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46EEF8EF-5F45-4FCC-B77A-8EBC6C0FAABB}" xr6:coauthVersionLast="47" xr6:coauthVersionMax="47" xr10:uidLastSave="{00000000-0000-0000-0000-000000000000}"/>
  <bookViews>
    <workbookView xWindow="-120" yWindow="-120" windowWidth="29040" windowHeight="17520" xr2:uid="{85D9E465-0068-43D8-909D-C0C512B70D1A}"/>
  </bookViews>
  <sheets>
    <sheet name="HENGST" sheetId="1" r:id="rId1"/>
    <sheet name="IMPORTADA" sheetId="3" r:id="rId2"/>
    <sheet name="Itens" sheetId="2" r:id="rId3"/>
    <sheet name="Sheet1" sheetId="4" r:id="rId4"/>
  </sheets>
  <definedNames>
    <definedName name="_xlnm._FilterDatabase" localSheetId="0" hidden="1">HENGST!$A$1:$R$13233</definedName>
    <definedName name="_xlnm._FilterDatabase" localSheetId="1" hidden="1">IMPORTADA!$A$1:$O$64</definedName>
    <definedName name="_xlnm._FilterDatabase" localSheetId="2" hidden="1">Itens!$B$1:$D$3327</definedName>
    <definedName name="_xlnm._FilterDatabase" localSheetId="3" hidden="1">Sheet1!$A$1:$B$1179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N20" i="1" s="1"/>
  <c r="K21" i="1"/>
  <c r="N21" i="1" s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N40" i="1" s="1"/>
  <c r="K41" i="1"/>
  <c r="N41" i="1" s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N60" i="1" s="1"/>
  <c r="K61" i="1"/>
  <c r="N61" i="1" s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N80" i="1" s="1"/>
  <c r="K81" i="1"/>
  <c r="N81" i="1" s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N100" i="1" s="1"/>
  <c r="K101" i="1"/>
  <c r="N101" i="1" s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N120" i="1" s="1"/>
  <c r="K121" i="1"/>
  <c r="N121" i="1" s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N140" i="1" s="1"/>
  <c r="K141" i="1"/>
  <c r="N141" i="1" s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N160" i="1" s="1"/>
  <c r="K161" i="1"/>
  <c r="N161" i="1" s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N180" i="1" s="1"/>
  <c r="K181" i="1"/>
  <c r="N181" i="1" s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N200" i="1" s="1"/>
  <c r="K201" i="1"/>
  <c r="N201" i="1" s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N220" i="1" s="1"/>
  <c r="K221" i="1"/>
  <c r="N221" i="1" s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N240" i="1" s="1"/>
  <c r="K241" i="1"/>
  <c r="N241" i="1" s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N260" i="1" s="1"/>
  <c r="K261" i="1"/>
  <c r="N261" i="1" s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N280" i="1" s="1"/>
  <c r="K281" i="1"/>
  <c r="N281" i="1" s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N300" i="1" s="1"/>
  <c r="K301" i="1"/>
  <c r="N301" i="1" s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N320" i="1" s="1"/>
  <c r="K321" i="1"/>
  <c r="N321" i="1" s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N340" i="1" s="1"/>
  <c r="K341" i="1"/>
  <c r="N341" i="1" s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N360" i="1" s="1"/>
  <c r="K361" i="1"/>
  <c r="N361" i="1" s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N380" i="1" s="1"/>
  <c r="K381" i="1"/>
  <c r="N381" i="1" s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N400" i="1" s="1"/>
  <c r="K401" i="1"/>
  <c r="N401" i="1" s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N420" i="1" s="1"/>
  <c r="K421" i="1"/>
  <c r="N421" i="1" s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N440" i="1" s="1"/>
  <c r="K441" i="1"/>
  <c r="N441" i="1" s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N460" i="1" s="1"/>
  <c r="K461" i="1"/>
  <c r="N461" i="1" s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N480" i="1" s="1"/>
  <c r="K481" i="1"/>
  <c r="N481" i="1" s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N500" i="1" s="1"/>
  <c r="K501" i="1"/>
  <c r="N501" i="1" s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N520" i="1" s="1"/>
  <c r="K521" i="1"/>
  <c r="N521" i="1" s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N540" i="1" s="1"/>
  <c r="K541" i="1"/>
  <c r="N541" i="1" s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N560" i="1" s="1"/>
  <c r="K561" i="1"/>
  <c r="N561" i="1" s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N580" i="1" s="1"/>
  <c r="K581" i="1"/>
  <c r="N581" i="1" s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N600" i="1" s="1"/>
  <c r="K601" i="1"/>
  <c r="N601" i="1" s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N620" i="1" s="1"/>
  <c r="K621" i="1"/>
  <c r="N621" i="1" s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N640" i="1" s="1"/>
  <c r="K641" i="1"/>
  <c r="N641" i="1" s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N660" i="1" s="1"/>
  <c r="K661" i="1"/>
  <c r="N661" i="1" s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N680" i="1" s="1"/>
  <c r="K681" i="1"/>
  <c r="N681" i="1" s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N700" i="1" s="1"/>
  <c r="K701" i="1"/>
  <c r="N701" i="1" s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N720" i="1" s="1"/>
  <c r="K721" i="1"/>
  <c r="N721" i="1" s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N740" i="1" s="1"/>
  <c r="K741" i="1"/>
  <c r="N741" i="1" s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N760" i="1" s="1"/>
  <c r="K761" i="1"/>
  <c r="N761" i="1" s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N780" i="1" s="1"/>
  <c r="K781" i="1"/>
  <c r="N781" i="1" s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N800" i="1" s="1"/>
  <c r="K801" i="1"/>
  <c r="N801" i="1" s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N820" i="1" s="1"/>
  <c r="K821" i="1"/>
  <c r="N821" i="1" s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N840" i="1" s="1"/>
  <c r="K841" i="1"/>
  <c r="N841" i="1" s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N860" i="1" s="1"/>
  <c r="K861" i="1"/>
  <c r="N861" i="1" s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N880" i="1" s="1"/>
  <c r="K881" i="1"/>
  <c r="N881" i="1" s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N900" i="1" s="1"/>
  <c r="K901" i="1"/>
  <c r="N901" i="1" s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N920" i="1" s="1"/>
  <c r="K921" i="1"/>
  <c r="N921" i="1" s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N940" i="1" s="1"/>
  <c r="K941" i="1"/>
  <c r="N941" i="1" s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N960" i="1" s="1"/>
  <c r="K961" i="1"/>
  <c r="N961" i="1" s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N980" i="1" s="1"/>
  <c r="K981" i="1"/>
  <c r="N981" i="1" s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N1000" i="1" s="1"/>
  <c r="K1001" i="1"/>
  <c r="N1001" i="1" s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N1020" i="1" s="1"/>
  <c r="K1021" i="1"/>
  <c r="N1021" i="1" s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N1040" i="1" s="1"/>
  <c r="K1041" i="1"/>
  <c r="N1041" i="1" s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N1060" i="1" s="1"/>
  <c r="K1061" i="1"/>
  <c r="N1061" i="1" s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N1080" i="1" s="1"/>
  <c r="K1081" i="1"/>
  <c r="N1081" i="1" s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N1100" i="1" s="1"/>
  <c r="K1101" i="1"/>
  <c r="N1101" i="1" s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N1120" i="1" s="1"/>
  <c r="K1121" i="1"/>
  <c r="N1121" i="1" s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N1140" i="1" s="1"/>
  <c r="K1141" i="1"/>
  <c r="N1141" i="1" s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N1160" i="1" s="1"/>
  <c r="K1161" i="1"/>
  <c r="N1161" i="1" s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N1180" i="1" s="1"/>
  <c r="K1181" i="1"/>
  <c r="N1181" i="1" s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N1200" i="1" s="1"/>
  <c r="K1201" i="1"/>
  <c r="N1201" i="1" s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N1220" i="1" s="1"/>
  <c r="K1221" i="1"/>
  <c r="N1221" i="1" s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N1240" i="1" s="1"/>
  <c r="K1241" i="1"/>
  <c r="N1241" i="1" s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N1260" i="1" s="1"/>
  <c r="K1261" i="1"/>
  <c r="N1261" i="1" s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N1280" i="1" s="1"/>
  <c r="K1281" i="1"/>
  <c r="N1281" i="1" s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N1300" i="1" s="1"/>
  <c r="K1301" i="1"/>
  <c r="N1301" i="1" s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N1320" i="1" s="1"/>
  <c r="K1321" i="1"/>
  <c r="N1321" i="1" s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N1340" i="1" s="1"/>
  <c r="K1341" i="1"/>
  <c r="N1341" i="1" s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N1360" i="1" s="1"/>
  <c r="K1361" i="1"/>
  <c r="N1361" i="1" s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N1380" i="1" s="1"/>
  <c r="K1381" i="1"/>
  <c r="N1381" i="1" s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N1400" i="1" s="1"/>
  <c r="K1401" i="1"/>
  <c r="N1401" i="1" s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N1420" i="1" s="1"/>
  <c r="K1421" i="1"/>
  <c r="N1421" i="1" s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N1440" i="1" s="1"/>
  <c r="K1441" i="1"/>
  <c r="N1441" i="1" s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N1460" i="1" s="1"/>
  <c r="K1461" i="1"/>
  <c r="N1461" i="1" s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N1480" i="1" s="1"/>
  <c r="K1481" i="1"/>
  <c r="N1481" i="1" s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N1500" i="1" s="1"/>
  <c r="K1501" i="1"/>
  <c r="N1501" i="1" s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N1520" i="1" s="1"/>
  <c r="K1521" i="1"/>
  <c r="N1521" i="1" s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N1540" i="1" s="1"/>
  <c r="K1541" i="1"/>
  <c r="N1541" i="1" s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N1560" i="1" s="1"/>
  <c r="K1561" i="1"/>
  <c r="N1561" i="1" s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N1580" i="1" s="1"/>
  <c r="K1581" i="1"/>
  <c r="N1581" i="1" s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N1600" i="1" s="1"/>
  <c r="K1601" i="1"/>
  <c r="N1601" i="1" s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N1620" i="1" s="1"/>
  <c r="K1621" i="1"/>
  <c r="N1621" i="1" s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N1640" i="1" s="1"/>
  <c r="K1641" i="1"/>
  <c r="N1641" i="1" s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N1660" i="1" s="1"/>
  <c r="K1661" i="1"/>
  <c r="N1661" i="1" s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N1680" i="1" s="1"/>
  <c r="K1681" i="1"/>
  <c r="N1681" i="1" s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N1700" i="1" s="1"/>
  <c r="K1701" i="1"/>
  <c r="N1701" i="1" s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N1720" i="1" s="1"/>
  <c r="K1721" i="1"/>
  <c r="N1721" i="1" s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N1740" i="1" s="1"/>
  <c r="K1741" i="1"/>
  <c r="N1741" i="1" s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N1760" i="1" s="1"/>
  <c r="K1761" i="1"/>
  <c r="N1761" i="1" s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N1780" i="1" s="1"/>
  <c r="K1781" i="1"/>
  <c r="N1781" i="1" s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N1800" i="1" s="1"/>
  <c r="K1801" i="1"/>
  <c r="N1801" i="1" s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N1820" i="1" s="1"/>
  <c r="K1821" i="1"/>
  <c r="N1821" i="1" s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N1840" i="1" s="1"/>
  <c r="K1841" i="1"/>
  <c r="N1841" i="1" s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N1860" i="1" s="1"/>
  <c r="K1861" i="1"/>
  <c r="N1861" i="1" s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N1880" i="1" s="1"/>
  <c r="K1881" i="1"/>
  <c r="N1881" i="1" s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N1900" i="1" s="1"/>
  <c r="K1901" i="1"/>
  <c r="N1901" i="1" s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N1920" i="1" s="1"/>
  <c r="K1921" i="1"/>
  <c r="N1921" i="1" s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N1940" i="1" s="1"/>
  <c r="K1941" i="1"/>
  <c r="N1941" i="1" s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N1960" i="1" s="1"/>
  <c r="K1961" i="1"/>
  <c r="N1961" i="1" s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N1980" i="1" s="1"/>
  <c r="K1981" i="1"/>
  <c r="N1981" i="1" s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N2000" i="1" s="1"/>
  <c r="K2001" i="1"/>
  <c r="N2001" i="1" s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N2020" i="1" s="1"/>
  <c r="K2021" i="1"/>
  <c r="N2021" i="1" s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N2040" i="1" s="1"/>
  <c r="K2041" i="1"/>
  <c r="N2041" i="1" s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N2060" i="1" s="1"/>
  <c r="K2061" i="1"/>
  <c r="N2061" i="1" s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N2080" i="1" s="1"/>
  <c r="K2081" i="1"/>
  <c r="N2081" i="1" s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N2100" i="1" s="1"/>
  <c r="K2101" i="1"/>
  <c r="N2101" i="1" s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N2120" i="1" s="1"/>
  <c r="K2121" i="1"/>
  <c r="N2121" i="1" s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N2140" i="1" s="1"/>
  <c r="K2141" i="1"/>
  <c r="N2141" i="1" s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N2160" i="1" s="1"/>
  <c r="K2161" i="1"/>
  <c r="N2161" i="1" s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N2180" i="1" s="1"/>
  <c r="K2181" i="1"/>
  <c r="N2181" i="1" s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N2200" i="1" s="1"/>
  <c r="K2201" i="1"/>
  <c r="N2201" i="1" s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N2220" i="1" s="1"/>
  <c r="K2221" i="1"/>
  <c r="N2221" i="1" s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N2240" i="1" s="1"/>
  <c r="K2241" i="1"/>
  <c r="N2241" i="1" s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N2260" i="1" s="1"/>
  <c r="K2261" i="1"/>
  <c r="N2261" i="1" s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N2280" i="1" s="1"/>
  <c r="K2281" i="1"/>
  <c r="N2281" i="1" s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N2300" i="1" s="1"/>
  <c r="K2301" i="1"/>
  <c r="N2301" i="1" s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N2320" i="1" s="1"/>
  <c r="K2321" i="1"/>
  <c r="N2321" i="1" s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N2340" i="1" s="1"/>
  <c r="K2341" i="1"/>
  <c r="N2341" i="1" s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N2360" i="1" s="1"/>
  <c r="K2361" i="1"/>
  <c r="N2361" i="1" s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N2380" i="1" s="1"/>
  <c r="K2381" i="1"/>
  <c r="N2381" i="1" s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N2400" i="1" s="1"/>
  <c r="K2401" i="1"/>
  <c r="N2401" i="1" s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N2420" i="1" s="1"/>
  <c r="K2421" i="1"/>
  <c r="N2421" i="1" s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N2440" i="1" s="1"/>
  <c r="K2441" i="1"/>
  <c r="N2441" i="1" s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N2460" i="1" s="1"/>
  <c r="K2461" i="1"/>
  <c r="N2461" i="1" s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N2480" i="1" s="1"/>
  <c r="K2481" i="1"/>
  <c r="N2481" i="1" s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N2500" i="1" s="1"/>
  <c r="K2501" i="1"/>
  <c r="N2501" i="1" s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N2520" i="1" s="1"/>
  <c r="K2521" i="1"/>
  <c r="N2521" i="1" s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N2540" i="1" s="1"/>
  <c r="K2541" i="1"/>
  <c r="N2541" i="1" s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N2560" i="1" s="1"/>
  <c r="K2561" i="1"/>
  <c r="N2561" i="1" s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N2580" i="1" s="1"/>
  <c r="K2581" i="1"/>
  <c r="N2581" i="1" s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N2600" i="1" s="1"/>
  <c r="K2601" i="1"/>
  <c r="N2601" i="1" s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N2620" i="1" s="1"/>
  <c r="K2621" i="1"/>
  <c r="N2621" i="1" s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N2640" i="1" s="1"/>
  <c r="K2641" i="1"/>
  <c r="N2641" i="1" s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N2660" i="1" s="1"/>
  <c r="K2661" i="1"/>
  <c r="N2661" i="1" s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N2680" i="1" s="1"/>
  <c r="K2681" i="1"/>
  <c r="N2681" i="1" s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N2700" i="1" s="1"/>
  <c r="K2701" i="1"/>
  <c r="N2701" i="1" s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N2720" i="1" s="1"/>
  <c r="K2721" i="1"/>
  <c r="N2721" i="1" s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N2740" i="1" s="1"/>
  <c r="K2741" i="1"/>
  <c r="N2741" i="1" s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N2761" i="1" s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N2781" i="1" s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N2800" i="1" s="1"/>
  <c r="K2801" i="1"/>
  <c r="N2801" i="1" s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N2820" i="1" s="1"/>
  <c r="K2821" i="1"/>
  <c r="N2821" i="1" s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N2840" i="1" s="1"/>
  <c r="K2841" i="1"/>
  <c r="N2841" i="1" s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N2860" i="1" s="1"/>
  <c r="K2861" i="1"/>
  <c r="N2861" i="1" s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N2880" i="1" s="1"/>
  <c r="K2881" i="1"/>
  <c r="N2881" i="1" s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N2900" i="1" s="1"/>
  <c r="K2901" i="1"/>
  <c r="N2901" i="1" s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N2920" i="1" s="1"/>
  <c r="K2921" i="1"/>
  <c r="N2921" i="1" s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N2940" i="1" s="1"/>
  <c r="K2941" i="1"/>
  <c r="N2941" i="1" s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N2960" i="1" s="1"/>
  <c r="K2961" i="1"/>
  <c r="N2961" i="1" s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N2980" i="1" s="1"/>
  <c r="K2981" i="1"/>
  <c r="N2981" i="1" s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N3000" i="1" s="1"/>
  <c r="K3001" i="1"/>
  <c r="N3001" i="1" s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N3020" i="1" s="1"/>
  <c r="K3021" i="1"/>
  <c r="N3021" i="1" s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N3040" i="1" s="1"/>
  <c r="K3041" i="1"/>
  <c r="N3041" i="1" s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N3060" i="1" s="1"/>
  <c r="K3061" i="1"/>
  <c r="N3061" i="1" s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N3080" i="1" s="1"/>
  <c r="K3081" i="1"/>
  <c r="N3081" i="1" s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N3100" i="1" s="1"/>
  <c r="K3101" i="1"/>
  <c r="N3101" i="1" s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N3120" i="1" s="1"/>
  <c r="K3121" i="1"/>
  <c r="N3121" i="1" s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N3140" i="1" s="1"/>
  <c r="K3141" i="1"/>
  <c r="N3141" i="1" s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N3160" i="1" s="1"/>
  <c r="K3161" i="1"/>
  <c r="N3161" i="1" s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N3180" i="1" s="1"/>
  <c r="K3181" i="1"/>
  <c r="N3181" i="1" s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N3200" i="1" s="1"/>
  <c r="K3201" i="1"/>
  <c r="N3201" i="1" s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N3220" i="1" s="1"/>
  <c r="K3221" i="1"/>
  <c r="N3221" i="1" s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N3240" i="1" s="1"/>
  <c r="K3241" i="1"/>
  <c r="N3241" i="1" s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N3260" i="1" s="1"/>
  <c r="K3261" i="1"/>
  <c r="N3261" i="1" s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N3280" i="1" s="1"/>
  <c r="K3281" i="1"/>
  <c r="N3281" i="1" s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N3300" i="1" s="1"/>
  <c r="K3301" i="1"/>
  <c r="N3301" i="1" s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N3320" i="1" s="1"/>
  <c r="K3321" i="1"/>
  <c r="N3321" i="1" s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N3340" i="1" s="1"/>
  <c r="K3341" i="1"/>
  <c r="N3341" i="1" s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N3360" i="1" s="1"/>
  <c r="K3361" i="1"/>
  <c r="N3361" i="1" s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N3380" i="1" s="1"/>
  <c r="K3381" i="1"/>
  <c r="N3381" i="1" s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N3400" i="1" s="1"/>
  <c r="K3401" i="1"/>
  <c r="N3401" i="1" s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N3420" i="1" s="1"/>
  <c r="K3421" i="1"/>
  <c r="N3421" i="1" s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N3440" i="1" s="1"/>
  <c r="K3441" i="1"/>
  <c r="N3441" i="1" s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N3460" i="1" s="1"/>
  <c r="K3461" i="1"/>
  <c r="N3461" i="1" s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N3480" i="1" s="1"/>
  <c r="K3481" i="1"/>
  <c r="N3481" i="1" s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N3500" i="1" s="1"/>
  <c r="K3501" i="1"/>
  <c r="N3501" i="1" s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N3520" i="1" s="1"/>
  <c r="K3521" i="1"/>
  <c r="N3521" i="1" s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N3540" i="1" s="1"/>
  <c r="K3541" i="1"/>
  <c r="N3541" i="1" s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N3560" i="1" s="1"/>
  <c r="K3561" i="1"/>
  <c r="N3561" i="1" s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N3580" i="1" s="1"/>
  <c r="K3581" i="1"/>
  <c r="N3581" i="1" s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N3600" i="1" s="1"/>
  <c r="K3601" i="1"/>
  <c r="N3601" i="1" s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N3620" i="1" s="1"/>
  <c r="K3621" i="1"/>
  <c r="N3621" i="1" s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N3640" i="1" s="1"/>
  <c r="K3641" i="1"/>
  <c r="N3641" i="1" s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N3660" i="1" s="1"/>
  <c r="K3661" i="1"/>
  <c r="N3661" i="1" s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N3680" i="1" s="1"/>
  <c r="K3681" i="1"/>
  <c r="N3681" i="1" s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N3700" i="1" s="1"/>
  <c r="K3701" i="1"/>
  <c r="N3701" i="1" s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N3720" i="1" s="1"/>
  <c r="K3721" i="1"/>
  <c r="N3721" i="1" s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N3740" i="1" s="1"/>
  <c r="K3741" i="1"/>
  <c r="N3741" i="1" s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N3760" i="1" s="1"/>
  <c r="K3761" i="1"/>
  <c r="N3761" i="1" s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N3780" i="1" s="1"/>
  <c r="K3781" i="1"/>
  <c r="N3781" i="1" s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N3800" i="1" s="1"/>
  <c r="K3801" i="1"/>
  <c r="N3801" i="1" s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N3820" i="1" s="1"/>
  <c r="K3821" i="1"/>
  <c r="N3821" i="1" s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N3840" i="1" s="1"/>
  <c r="K3841" i="1"/>
  <c r="N3841" i="1" s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N3860" i="1" s="1"/>
  <c r="K3861" i="1"/>
  <c r="N3861" i="1" s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N3880" i="1" s="1"/>
  <c r="K3881" i="1"/>
  <c r="N3881" i="1" s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N3900" i="1" s="1"/>
  <c r="K3901" i="1"/>
  <c r="N3901" i="1" s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N3920" i="1" s="1"/>
  <c r="K3921" i="1"/>
  <c r="N3921" i="1" s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N3940" i="1" s="1"/>
  <c r="K3941" i="1"/>
  <c r="N3941" i="1" s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N3960" i="1" s="1"/>
  <c r="K3961" i="1"/>
  <c r="N3961" i="1" s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N3980" i="1" s="1"/>
  <c r="K3981" i="1"/>
  <c r="N3981" i="1" s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N4000" i="1" s="1"/>
  <c r="K4001" i="1"/>
  <c r="N4001" i="1" s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N4020" i="1" s="1"/>
  <c r="K4021" i="1"/>
  <c r="N4021" i="1" s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N4040" i="1" s="1"/>
  <c r="K4041" i="1"/>
  <c r="N4041" i="1" s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N4060" i="1" s="1"/>
  <c r="K4061" i="1"/>
  <c r="N4061" i="1" s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N4080" i="1" s="1"/>
  <c r="K4081" i="1"/>
  <c r="N4081" i="1" s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N4100" i="1" s="1"/>
  <c r="K4101" i="1"/>
  <c r="N4101" i="1" s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N4120" i="1" s="1"/>
  <c r="K4121" i="1"/>
  <c r="N4121" i="1" s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N4140" i="1" s="1"/>
  <c r="K4141" i="1"/>
  <c r="N4141" i="1" s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N4160" i="1" s="1"/>
  <c r="K4161" i="1"/>
  <c r="N4161" i="1" s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N4180" i="1" s="1"/>
  <c r="K4181" i="1"/>
  <c r="N4181" i="1" s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N4200" i="1" s="1"/>
  <c r="K4201" i="1"/>
  <c r="N4201" i="1" s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N4220" i="1" s="1"/>
  <c r="K4221" i="1"/>
  <c r="N4221" i="1" s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N4240" i="1" s="1"/>
  <c r="K4241" i="1"/>
  <c r="N4241" i="1" s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N4260" i="1" s="1"/>
  <c r="K4261" i="1"/>
  <c r="N4261" i="1" s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N4280" i="1" s="1"/>
  <c r="K4281" i="1"/>
  <c r="N4281" i="1" s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N4300" i="1" s="1"/>
  <c r="K4301" i="1"/>
  <c r="N4301" i="1" s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N4320" i="1" s="1"/>
  <c r="K4321" i="1"/>
  <c r="N4321" i="1" s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N4340" i="1" s="1"/>
  <c r="K4341" i="1"/>
  <c r="N4341" i="1" s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N4360" i="1" s="1"/>
  <c r="K4361" i="1"/>
  <c r="N4361" i="1" s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N4380" i="1" s="1"/>
  <c r="K4381" i="1"/>
  <c r="N4381" i="1" s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N4400" i="1" s="1"/>
  <c r="K4401" i="1"/>
  <c r="N4401" i="1" s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N4420" i="1" s="1"/>
  <c r="K4421" i="1"/>
  <c r="N4421" i="1" s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N4440" i="1" s="1"/>
  <c r="K4441" i="1"/>
  <c r="N4441" i="1" s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N4460" i="1" s="1"/>
  <c r="K4461" i="1"/>
  <c r="N4461" i="1" s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N4480" i="1" s="1"/>
  <c r="K4481" i="1"/>
  <c r="N4481" i="1" s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N4500" i="1" s="1"/>
  <c r="K4501" i="1"/>
  <c r="N4501" i="1" s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N4520" i="1" s="1"/>
  <c r="K4521" i="1"/>
  <c r="N4521" i="1" s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N4540" i="1" s="1"/>
  <c r="K4541" i="1"/>
  <c r="N4541" i="1" s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N4560" i="1" s="1"/>
  <c r="K4561" i="1"/>
  <c r="N4561" i="1" s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N4580" i="1" s="1"/>
  <c r="K4581" i="1"/>
  <c r="N4581" i="1" s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N4600" i="1" s="1"/>
  <c r="K4601" i="1"/>
  <c r="N4601" i="1" s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N4620" i="1" s="1"/>
  <c r="K4621" i="1"/>
  <c r="N4621" i="1" s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N4640" i="1" s="1"/>
  <c r="K4641" i="1"/>
  <c r="N4641" i="1" s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N4660" i="1" s="1"/>
  <c r="K4661" i="1"/>
  <c r="N4661" i="1" s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N4680" i="1" s="1"/>
  <c r="K4681" i="1"/>
  <c r="N4681" i="1" s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N4700" i="1" s="1"/>
  <c r="K4701" i="1"/>
  <c r="N4701" i="1" s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N4720" i="1" s="1"/>
  <c r="K4721" i="1"/>
  <c r="N4721" i="1" s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N4740" i="1" s="1"/>
  <c r="K4741" i="1"/>
  <c r="N4741" i="1" s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N4760" i="1" s="1"/>
  <c r="K4761" i="1"/>
  <c r="N4761" i="1" s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N4780" i="1" s="1"/>
  <c r="K4781" i="1"/>
  <c r="N4781" i="1" s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N4800" i="1" s="1"/>
  <c r="K4801" i="1"/>
  <c r="N4801" i="1" s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N4820" i="1" s="1"/>
  <c r="K4821" i="1"/>
  <c r="N4821" i="1" s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N4840" i="1" s="1"/>
  <c r="K4841" i="1"/>
  <c r="N4841" i="1" s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N4860" i="1" s="1"/>
  <c r="K4861" i="1"/>
  <c r="N4861" i="1" s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N4880" i="1" s="1"/>
  <c r="K4881" i="1"/>
  <c r="N4881" i="1" s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N4900" i="1" s="1"/>
  <c r="K4901" i="1"/>
  <c r="N4901" i="1" s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N4920" i="1" s="1"/>
  <c r="K4921" i="1"/>
  <c r="N4921" i="1" s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N4940" i="1" s="1"/>
  <c r="K4941" i="1"/>
  <c r="N4941" i="1" s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N4960" i="1" s="1"/>
  <c r="K4961" i="1"/>
  <c r="N4961" i="1" s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N4980" i="1" s="1"/>
  <c r="K4981" i="1"/>
  <c r="N4981" i="1" s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N5000" i="1" s="1"/>
  <c r="K5001" i="1"/>
  <c r="N5001" i="1" s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N5020" i="1" s="1"/>
  <c r="K5021" i="1"/>
  <c r="N5021" i="1" s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N5040" i="1" s="1"/>
  <c r="K5041" i="1"/>
  <c r="N5041" i="1" s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N5060" i="1" s="1"/>
  <c r="K5061" i="1"/>
  <c r="N5061" i="1" s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N5080" i="1" s="1"/>
  <c r="K5081" i="1"/>
  <c r="N5081" i="1" s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N5100" i="1" s="1"/>
  <c r="K5101" i="1"/>
  <c r="N5101" i="1" s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N5120" i="1" s="1"/>
  <c r="K5121" i="1"/>
  <c r="N5121" i="1" s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N5140" i="1" s="1"/>
  <c r="K5141" i="1"/>
  <c r="N5141" i="1" s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N5160" i="1" s="1"/>
  <c r="K5161" i="1"/>
  <c r="N5161" i="1" s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N5180" i="1" s="1"/>
  <c r="K5181" i="1"/>
  <c r="N5181" i="1" s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N5200" i="1" s="1"/>
  <c r="K5201" i="1"/>
  <c r="N5201" i="1" s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N5220" i="1" s="1"/>
  <c r="K5221" i="1"/>
  <c r="N5221" i="1" s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N5240" i="1" s="1"/>
  <c r="K5241" i="1"/>
  <c r="N5241" i="1" s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N5260" i="1" s="1"/>
  <c r="K5261" i="1"/>
  <c r="N5261" i="1" s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N5280" i="1" s="1"/>
  <c r="K5281" i="1"/>
  <c r="N5281" i="1" s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N5300" i="1" s="1"/>
  <c r="K5301" i="1"/>
  <c r="N5301" i="1" s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N5320" i="1" s="1"/>
  <c r="K5321" i="1"/>
  <c r="N5321" i="1" s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N5340" i="1" s="1"/>
  <c r="K5341" i="1"/>
  <c r="N5341" i="1" s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N5360" i="1" s="1"/>
  <c r="K5361" i="1"/>
  <c r="N5361" i="1" s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N5380" i="1" s="1"/>
  <c r="K5381" i="1"/>
  <c r="N5381" i="1" s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N5400" i="1" s="1"/>
  <c r="K5401" i="1"/>
  <c r="N5401" i="1" s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N5420" i="1" s="1"/>
  <c r="K5421" i="1"/>
  <c r="N5421" i="1" s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N5440" i="1" s="1"/>
  <c r="K5441" i="1"/>
  <c r="N5441" i="1" s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N5460" i="1" s="1"/>
  <c r="K5461" i="1"/>
  <c r="N5461" i="1" s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N5480" i="1" s="1"/>
  <c r="K5481" i="1"/>
  <c r="N5481" i="1" s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N5500" i="1" s="1"/>
  <c r="K5501" i="1"/>
  <c r="N5501" i="1" s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N5520" i="1" s="1"/>
  <c r="K5521" i="1"/>
  <c r="N5521" i="1" s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N5540" i="1" s="1"/>
  <c r="K5541" i="1"/>
  <c r="N5541" i="1" s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N5560" i="1" s="1"/>
  <c r="K5561" i="1"/>
  <c r="N5561" i="1" s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N5580" i="1" s="1"/>
  <c r="K5581" i="1"/>
  <c r="N5581" i="1" s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N5600" i="1" s="1"/>
  <c r="K5601" i="1"/>
  <c r="N5601" i="1" s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N5620" i="1" s="1"/>
  <c r="K5621" i="1"/>
  <c r="N5621" i="1" s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N5640" i="1" s="1"/>
  <c r="K5641" i="1"/>
  <c r="N5641" i="1" s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N5660" i="1" s="1"/>
  <c r="K5661" i="1"/>
  <c r="N5661" i="1" s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N5680" i="1" s="1"/>
  <c r="K5681" i="1"/>
  <c r="N5681" i="1" s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N5700" i="1" s="1"/>
  <c r="K5701" i="1"/>
  <c r="N5701" i="1" s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N5720" i="1" s="1"/>
  <c r="K5721" i="1"/>
  <c r="N5721" i="1" s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N5740" i="1" s="1"/>
  <c r="K5741" i="1"/>
  <c r="N5741" i="1" s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N5760" i="1" s="1"/>
  <c r="K5761" i="1"/>
  <c r="N5761" i="1" s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N5780" i="1" s="1"/>
  <c r="K5781" i="1"/>
  <c r="N5781" i="1" s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N5800" i="1" s="1"/>
  <c r="K5801" i="1"/>
  <c r="N5801" i="1" s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N5820" i="1" s="1"/>
  <c r="K5821" i="1"/>
  <c r="N5821" i="1" s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N5840" i="1" s="1"/>
  <c r="K5841" i="1"/>
  <c r="N5841" i="1" s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N5860" i="1" s="1"/>
  <c r="K5861" i="1"/>
  <c r="N5861" i="1" s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N5880" i="1" s="1"/>
  <c r="K5881" i="1"/>
  <c r="N5881" i="1" s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N5900" i="1" s="1"/>
  <c r="K5901" i="1"/>
  <c r="N5901" i="1" s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N5920" i="1" s="1"/>
  <c r="K5921" i="1"/>
  <c r="N5921" i="1" s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N5940" i="1" s="1"/>
  <c r="K5941" i="1"/>
  <c r="N5941" i="1" s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N5960" i="1" s="1"/>
  <c r="K5961" i="1"/>
  <c r="N5961" i="1" s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N5980" i="1" s="1"/>
  <c r="K5981" i="1"/>
  <c r="N5981" i="1" s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N6000" i="1" s="1"/>
  <c r="K6001" i="1"/>
  <c r="N6001" i="1" s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N6020" i="1" s="1"/>
  <c r="K6021" i="1"/>
  <c r="N6021" i="1" s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N6040" i="1" s="1"/>
  <c r="K6041" i="1"/>
  <c r="N6041" i="1" s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N6060" i="1" s="1"/>
  <c r="K6061" i="1"/>
  <c r="N6061" i="1" s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N6080" i="1" s="1"/>
  <c r="K6081" i="1"/>
  <c r="N6081" i="1" s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N6100" i="1" s="1"/>
  <c r="K6101" i="1"/>
  <c r="N6101" i="1" s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N6120" i="1" s="1"/>
  <c r="K6121" i="1"/>
  <c r="N6121" i="1" s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N6140" i="1" s="1"/>
  <c r="K6141" i="1"/>
  <c r="N6141" i="1" s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N6160" i="1" s="1"/>
  <c r="K6161" i="1"/>
  <c r="N6161" i="1" s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N6180" i="1" s="1"/>
  <c r="K6181" i="1"/>
  <c r="N6181" i="1" s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N6200" i="1" s="1"/>
  <c r="K6201" i="1"/>
  <c r="N6201" i="1" s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N6220" i="1" s="1"/>
  <c r="K6221" i="1"/>
  <c r="N6221" i="1" s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N6240" i="1" s="1"/>
  <c r="K6241" i="1"/>
  <c r="N6241" i="1" s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N6260" i="1" s="1"/>
  <c r="K6261" i="1"/>
  <c r="N6261" i="1" s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N6280" i="1" s="1"/>
  <c r="K6281" i="1"/>
  <c r="N6281" i="1" s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N6300" i="1" s="1"/>
  <c r="K6301" i="1"/>
  <c r="N6301" i="1" s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N6320" i="1" s="1"/>
  <c r="K6321" i="1"/>
  <c r="N6321" i="1" s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N6340" i="1" s="1"/>
  <c r="K6341" i="1"/>
  <c r="N6341" i="1" s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N6360" i="1" s="1"/>
  <c r="K6361" i="1"/>
  <c r="N6361" i="1" s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N6380" i="1" s="1"/>
  <c r="K6381" i="1"/>
  <c r="N6381" i="1" s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N6400" i="1" s="1"/>
  <c r="K6401" i="1"/>
  <c r="N6401" i="1" s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N6420" i="1" s="1"/>
  <c r="K6421" i="1"/>
  <c r="N6421" i="1" s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N6440" i="1" s="1"/>
  <c r="K6441" i="1"/>
  <c r="N6441" i="1" s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N6460" i="1" s="1"/>
  <c r="K6461" i="1"/>
  <c r="N6461" i="1" s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N6480" i="1" s="1"/>
  <c r="K6481" i="1"/>
  <c r="N6481" i="1" s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N6500" i="1" s="1"/>
  <c r="K6501" i="1"/>
  <c r="N6501" i="1" s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N6520" i="1" s="1"/>
  <c r="K6521" i="1"/>
  <c r="N6521" i="1" s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N6540" i="1" s="1"/>
  <c r="K6541" i="1"/>
  <c r="N6541" i="1" s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N6560" i="1" s="1"/>
  <c r="K6561" i="1"/>
  <c r="N6561" i="1" s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N6580" i="1" s="1"/>
  <c r="K6581" i="1"/>
  <c r="N6581" i="1" s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N6600" i="1" s="1"/>
  <c r="K6601" i="1"/>
  <c r="N6601" i="1" s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N6620" i="1" s="1"/>
  <c r="K6621" i="1"/>
  <c r="N6621" i="1" s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N6640" i="1" s="1"/>
  <c r="K6641" i="1"/>
  <c r="N6641" i="1" s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N6660" i="1" s="1"/>
  <c r="K6661" i="1"/>
  <c r="N6661" i="1" s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N6680" i="1" s="1"/>
  <c r="K6681" i="1"/>
  <c r="N6681" i="1" s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N6700" i="1" s="1"/>
  <c r="K6701" i="1"/>
  <c r="N6701" i="1" s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N6720" i="1" s="1"/>
  <c r="K6721" i="1"/>
  <c r="N6721" i="1" s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N6740" i="1" s="1"/>
  <c r="K6741" i="1"/>
  <c r="N6741" i="1" s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N6760" i="1" s="1"/>
  <c r="K6761" i="1"/>
  <c r="N6761" i="1" s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N6780" i="1" s="1"/>
  <c r="K6781" i="1"/>
  <c r="N6781" i="1" s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N6800" i="1" s="1"/>
  <c r="K6801" i="1"/>
  <c r="N6801" i="1" s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N6820" i="1" s="1"/>
  <c r="K6821" i="1"/>
  <c r="N6821" i="1" s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N6840" i="1" s="1"/>
  <c r="K6841" i="1"/>
  <c r="N6841" i="1" s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N6860" i="1" s="1"/>
  <c r="K6861" i="1"/>
  <c r="N6861" i="1" s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N6880" i="1" s="1"/>
  <c r="K6881" i="1"/>
  <c r="N6881" i="1" s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N6900" i="1" s="1"/>
  <c r="K6901" i="1"/>
  <c r="N6901" i="1" s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N6920" i="1" s="1"/>
  <c r="K6921" i="1"/>
  <c r="N6921" i="1" s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N6940" i="1" s="1"/>
  <c r="K6941" i="1"/>
  <c r="N6941" i="1" s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N6960" i="1" s="1"/>
  <c r="K6961" i="1"/>
  <c r="N6961" i="1" s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N6980" i="1" s="1"/>
  <c r="K6981" i="1"/>
  <c r="N6981" i="1" s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N7000" i="1" s="1"/>
  <c r="K7001" i="1"/>
  <c r="N7001" i="1" s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N7020" i="1" s="1"/>
  <c r="K7021" i="1"/>
  <c r="N7021" i="1" s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N7040" i="1" s="1"/>
  <c r="K7041" i="1"/>
  <c r="N7041" i="1" s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N7060" i="1" s="1"/>
  <c r="K7061" i="1"/>
  <c r="N7061" i="1" s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N7080" i="1" s="1"/>
  <c r="K7081" i="1"/>
  <c r="N7081" i="1" s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N7100" i="1" s="1"/>
  <c r="K7101" i="1"/>
  <c r="N7101" i="1" s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N7120" i="1" s="1"/>
  <c r="K7121" i="1"/>
  <c r="N7121" i="1" s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N7140" i="1" s="1"/>
  <c r="K7141" i="1"/>
  <c r="N7141" i="1" s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N7160" i="1" s="1"/>
  <c r="K7161" i="1"/>
  <c r="N7161" i="1" s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N7180" i="1" s="1"/>
  <c r="K7181" i="1"/>
  <c r="N7181" i="1" s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N7200" i="1" s="1"/>
  <c r="K7201" i="1"/>
  <c r="N7201" i="1" s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N7220" i="1" s="1"/>
  <c r="K7221" i="1"/>
  <c r="N7221" i="1" s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N7240" i="1" s="1"/>
  <c r="K7241" i="1"/>
  <c r="N7241" i="1" s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N7260" i="1" s="1"/>
  <c r="K7261" i="1"/>
  <c r="N7261" i="1" s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N7280" i="1" s="1"/>
  <c r="K7281" i="1"/>
  <c r="N7281" i="1" s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N7300" i="1" s="1"/>
  <c r="K7301" i="1"/>
  <c r="N7301" i="1" s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N7320" i="1" s="1"/>
  <c r="K7321" i="1"/>
  <c r="N7321" i="1" s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N7340" i="1" s="1"/>
  <c r="K7341" i="1"/>
  <c r="N7341" i="1" s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N7360" i="1" s="1"/>
  <c r="K7361" i="1"/>
  <c r="N7361" i="1" s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N7380" i="1" s="1"/>
  <c r="K7381" i="1"/>
  <c r="N7381" i="1" s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N7400" i="1" s="1"/>
  <c r="K7401" i="1"/>
  <c r="N7401" i="1" s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N7420" i="1" s="1"/>
  <c r="K7421" i="1"/>
  <c r="N7421" i="1" s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N7440" i="1" s="1"/>
  <c r="K7441" i="1"/>
  <c r="N7441" i="1" s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N7460" i="1" s="1"/>
  <c r="K7461" i="1"/>
  <c r="N7461" i="1" s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N7480" i="1" s="1"/>
  <c r="K7481" i="1"/>
  <c r="N7481" i="1" s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N7500" i="1" s="1"/>
  <c r="K7501" i="1"/>
  <c r="N7501" i="1" s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N7520" i="1" s="1"/>
  <c r="K7521" i="1"/>
  <c r="N7521" i="1" s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N7540" i="1" s="1"/>
  <c r="K7541" i="1"/>
  <c r="N7541" i="1" s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N7560" i="1" s="1"/>
  <c r="K7561" i="1"/>
  <c r="N7561" i="1" s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N7580" i="1" s="1"/>
  <c r="K7581" i="1"/>
  <c r="N7581" i="1" s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N7600" i="1" s="1"/>
  <c r="K7601" i="1"/>
  <c r="N7601" i="1" s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N7620" i="1" s="1"/>
  <c r="K7621" i="1"/>
  <c r="N7621" i="1" s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N7640" i="1" s="1"/>
  <c r="K7641" i="1"/>
  <c r="N7641" i="1" s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N7660" i="1" s="1"/>
  <c r="K7661" i="1"/>
  <c r="N7661" i="1" s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N7680" i="1" s="1"/>
  <c r="K7681" i="1"/>
  <c r="N7681" i="1" s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N7700" i="1" s="1"/>
  <c r="K7701" i="1"/>
  <c r="N7701" i="1" s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N7720" i="1" s="1"/>
  <c r="K7721" i="1"/>
  <c r="N7721" i="1" s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N7740" i="1" s="1"/>
  <c r="K7741" i="1"/>
  <c r="N7741" i="1" s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N7760" i="1" s="1"/>
  <c r="K7761" i="1"/>
  <c r="N7761" i="1" s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N7780" i="1" s="1"/>
  <c r="K7781" i="1"/>
  <c r="N7781" i="1" s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N7800" i="1" s="1"/>
  <c r="K7801" i="1"/>
  <c r="N7801" i="1" s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N7820" i="1" s="1"/>
  <c r="K7821" i="1"/>
  <c r="N7821" i="1" s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N7840" i="1" s="1"/>
  <c r="K7841" i="1"/>
  <c r="N7841" i="1" s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N7860" i="1" s="1"/>
  <c r="K7861" i="1"/>
  <c r="N7861" i="1" s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N7880" i="1" s="1"/>
  <c r="K7881" i="1"/>
  <c r="N7881" i="1" s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N7900" i="1" s="1"/>
  <c r="K7901" i="1"/>
  <c r="N7901" i="1" s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N7920" i="1" s="1"/>
  <c r="K7921" i="1"/>
  <c r="N7921" i="1" s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N7940" i="1" s="1"/>
  <c r="K7941" i="1"/>
  <c r="N7941" i="1" s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N7960" i="1" s="1"/>
  <c r="K7961" i="1"/>
  <c r="N7961" i="1" s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N7980" i="1" s="1"/>
  <c r="K7981" i="1"/>
  <c r="N7981" i="1" s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N8000" i="1" s="1"/>
  <c r="K8001" i="1"/>
  <c r="N8001" i="1" s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N8020" i="1" s="1"/>
  <c r="K8021" i="1"/>
  <c r="N8021" i="1" s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N8040" i="1" s="1"/>
  <c r="K8041" i="1"/>
  <c r="N8041" i="1" s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N8060" i="1" s="1"/>
  <c r="K8061" i="1"/>
  <c r="N8061" i="1" s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N8080" i="1" s="1"/>
  <c r="K8081" i="1"/>
  <c r="N8081" i="1" s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N8100" i="1" s="1"/>
  <c r="K8101" i="1"/>
  <c r="N8101" i="1" s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N8120" i="1" s="1"/>
  <c r="K8121" i="1"/>
  <c r="N8121" i="1" s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N8140" i="1" s="1"/>
  <c r="K8141" i="1"/>
  <c r="N8141" i="1" s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N8160" i="1" s="1"/>
  <c r="K8161" i="1"/>
  <c r="N8161" i="1" s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N8180" i="1" s="1"/>
  <c r="K8181" i="1"/>
  <c r="N8181" i="1" s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N8200" i="1" s="1"/>
  <c r="K8201" i="1"/>
  <c r="N8201" i="1" s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N8220" i="1" s="1"/>
  <c r="K8221" i="1"/>
  <c r="N8221" i="1" s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N8240" i="1" s="1"/>
  <c r="K8241" i="1"/>
  <c r="N8241" i="1" s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N8260" i="1" s="1"/>
  <c r="K8261" i="1"/>
  <c r="N8261" i="1" s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N8281" i="1" s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N8300" i="1" s="1"/>
  <c r="K8301" i="1"/>
  <c r="N8301" i="1" s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N8320" i="1" s="1"/>
  <c r="K8321" i="1"/>
  <c r="N8321" i="1" s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N8340" i="1" s="1"/>
  <c r="K8341" i="1"/>
  <c r="N8341" i="1" s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N8360" i="1" s="1"/>
  <c r="K8361" i="1"/>
  <c r="N8361" i="1" s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N8380" i="1" s="1"/>
  <c r="K8381" i="1"/>
  <c r="N8381" i="1" s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N8400" i="1" s="1"/>
  <c r="K8401" i="1"/>
  <c r="N8401" i="1" s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N8420" i="1" s="1"/>
  <c r="K8421" i="1"/>
  <c r="N8421" i="1" s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N8440" i="1" s="1"/>
  <c r="K8441" i="1"/>
  <c r="N8441" i="1" s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N8460" i="1" s="1"/>
  <c r="K8461" i="1"/>
  <c r="N8461" i="1" s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N8480" i="1" s="1"/>
  <c r="K8481" i="1"/>
  <c r="N8481" i="1" s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N8500" i="1" s="1"/>
  <c r="K8501" i="1"/>
  <c r="N8501" i="1" s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N8520" i="1" s="1"/>
  <c r="K8521" i="1"/>
  <c r="N8521" i="1" s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N8540" i="1" s="1"/>
  <c r="K8541" i="1"/>
  <c r="N8541" i="1" s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N8560" i="1" s="1"/>
  <c r="K8561" i="1"/>
  <c r="N8561" i="1" s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N8580" i="1" s="1"/>
  <c r="K8581" i="1"/>
  <c r="N8581" i="1" s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N8600" i="1" s="1"/>
  <c r="K8601" i="1"/>
  <c r="N8601" i="1" s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N8620" i="1" s="1"/>
  <c r="K8621" i="1"/>
  <c r="N8621" i="1" s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N8640" i="1" s="1"/>
  <c r="K8641" i="1"/>
  <c r="N8641" i="1" s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N8660" i="1" s="1"/>
  <c r="K8661" i="1"/>
  <c r="N8661" i="1" s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N8680" i="1" s="1"/>
  <c r="K8681" i="1"/>
  <c r="N8681" i="1" s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N8700" i="1" s="1"/>
  <c r="K8701" i="1"/>
  <c r="N8701" i="1" s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N8720" i="1" s="1"/>
  <c r="K8721" i="1"/>
  <c r="N8721" i="1" s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N8740" i="1" s="1"/>
  <c r="K8741" i="1"/>
  <c r="N8741" i="1" s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N8760" i="1" s="1"/>
  <c r="K8761" i="1"/>
  <c r="N8761" i="1" s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N8780" i="1" s="1"/>
  <c r="K8781" i="1"/>
  <c r="N8781" i="1" s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N8800" i="1" s="1"/>
  <c r="K8801" i="1"/>
  <c r="N8801" i="1" s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N8820" i="1" s="1"/>
  <c r="K8821" i="1"/>
  <c r="N8821" i="1" s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N8840" i="1" s="1"/>
  <c r="K8841" i="1"/>
  <c r="N8841" i="1" s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N8860" i="1" s="1"/>
  <c r="K8861" i="1"/>
  <c r="N8861" i="1" s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N8880" i="1" s="1"/>
  <c r="K8881" i="1"/>
  <c r="N8881" i="1" s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N8900" i="1" s="1"/>
  <c r="K8901" i="1"/>
  <c r="N8901" i="1" s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N8920" i="1" s="1"/>
  <c r="K8921" i="1"/>
  <c r="N8921" i="1" s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N8940" i="1" s="1"/>
  <c r="K8941" i="1"/>
  <c r="N8941" i="1" s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N8960" i="1" s="1"/>
  <c r="K8961" i="1"/>
  <c r="N8961" i="1" s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N8980" i="1" s="1"/>
  <c r="K8981" i="1"/>
  <c r="N8981" i="1" s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N9000" i="1" s="1"/>
  <c r="K9001" i="1"/>
  <c r="N9001" i="1" s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N9020" i="1" s="1"/>
  <c r="K9021" i="1"/>
  <c r="N9021" i="1" s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N9040" i="1" s="1"/>
  <c r="K9041" i="1"/>
  <c r="N9041" i="1" s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N9060" i="1" s="1"/>
  <c r="K9061" i="1"/>
  <c r="N9061" i="1" s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N9080" i="1" s="1"/>
  <c r="K9081" i="1"/>
  <c r="N9081" i="1" s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N9100" i="1" s="1"/>
  <c r="K9101" i="1"/>
  <c r="N9101" i="1" s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N9120" i="1" s="1"/>
  <c r="K9121" i="1"/>
  <c r="N9121" i="1" s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N9140" i="1" s="1"/>
  <c r="K9141" i="1"/>
  <c r="N9141" i="1" s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N9160" i="1" s="1"/>
  <c r="K9161" i="1"/>
  <c r="N9161" i="1" s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N9180" i="1" s="1"/>
  <c r="K9181" i="1"/>
  <c r="N9181" i="1" s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N9200" i="1" s="1"/>
  <c r="K9201" i="1"/>
  <c r="N9201" i="1" s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N9220" i="1" s="1"/>
  <c r="K9221" i="1"/>
  <c r="N9221" i="1" s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N9240" i="1" s="1"/>
  <c r="K9241" i="1"/>
  <c r="N9241" i="1" s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N9260" i="1" s="1"/>
  <c r="K9261" i="1"/>
  <c r="N9261" i="1" s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N9280" i="1" s="1"/>
  <c r="K9281" i="1"/>
  <c r="N9281" i="1" s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N9300" i="1" s="1"/>
  <c r="K9301" i="1"/>
  <c r="N9301" i="1" s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N9320" i="1" s="1"/>
  <c r="K9321" i="1"/>
  <c r="N9321" i="1" s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N9340" i="1" s="1"/>
  <c r="K9341" i="1"/>
  <c r="N9341" i="1" s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N9360" i="1" s="1"/>
  <c r="K9361" i="1"/>
  <c r="N9361" i="1" s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N9380" i="1" s="1"/>
  <c r="K9381" i="1"/>
  <c r="N9381" i="1" s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N9400" i="1" s="1"/>
  <c r="K9401" i="1"/>
  <c r="N9401" i="1" s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N9420" i="1" s="1"/>
  <c r="K9421" i="1"/>
  <c r="N9421" i="1" s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N9440" i="1" s="1"/>
  <c r="K9441" i="1"/>
  <c r="N9441" i="1" s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N9460" i="1" s="1"/>
  <c r="K9461" i="1"/>
  <c r="N9461" i="1" s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N9480" i="1" s="1"/>
  <c r="K9481" i="1"/>
  <c r="N9481" i="1" s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N9500" i="1" s="1"/>
  <c r="K9501" i="1"/>
  <c r="N9501" i="1" s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N9520" i="1" s="1"/>
  <c r="K9521" i="1"/>
  <c r="N9521" i="1" s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N9540" i="1" s="1"/>
  <c r="K9541" i="1"/>
  <c r="N9541" i="1" s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N9560" i="1" s="1"/>
  <c r="K9561" i="1"/>
  <c r="N9561" i="1" s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N9580" i="1" s="1"/>
  <c r="K9581" i="1"/>
  <c r="N9581" i="1" s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N9600" i="1" s="1"/>
  <c r="K9601" i="1"/>
  <c r="N9601" i="1" s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N9620" i="1" s="1"/>
  <c r="K9621" i="1"/>
  <c r="N9621" i="1" s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N9640" i="1" s="1"/>
  <c r="K9641" i="1"/>
  <c r="N9641" i="1" s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N9660" i="1" s="1"/>
  <c r="K9661" i="1"/>
  <c r="N9661" i="1" s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N9680" i="1" s="1"/>
  <c r="K9681" i="1"/>
  <c r="N9681" i="1" s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N9700" i="1" s="1"/>
  <c r="K9701" i="1"/>
  <c r="N9701" i="1" s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N9720" i="1" s="1"/>
  <c r="K9721" i="1"/>
  <c r="N9721" i="1" s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N9740" i="1" s="1"/>
  <c r="K9741" i="1"/>
  <c r="N9741" i="1" s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N9760" i="1" s="1"/>
  <c r="K9761" i="1"/>
  <c r="N9761" i="1" s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N9780" i="1" s="1"/>
  <c r="K9781" i="1"/>
  <c r="N9781" i="1" s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N9800" i="1" s="1"/>
  <c r="K9801" i="1"/>
  <c r="N9801" i="1" s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N9820" i="1" s="1"/>
  <c r="K9821" i="1"/>
  <c r="N9821" i="1" s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N9840" i="1" s="1"/>
  <c r="K9841" i="1"/>
  <c r="N9841" i="1" s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N9860" i="1" s="1"/>
  <c r="K9861" i="1"/>
  <c r="N9861" i="1" s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N9880" i="1" s="1"/>
  <c r="K9881" i="1"/>
  <c r="N9881" i="1" s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N9900" i="1" s="1"/>
  <c r="K9901" i="1"/>
  <c r="N9901" i="1" s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N9920" i="1" s="1"/>
  <c r="K9921" i="1"/>
  <c r="N9921" i="1" s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N9940" i="1" s="1"/>
  <c r="K9941" i="1"/>
  <c r="N9941" i="1" s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N9960" i="1" s="1"/>
  <c r="K9961" i="1"/>
  <c r="N9961" i="1" s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N9980" i="1" s="1"/>
  <c r="K9981" i="1"/>
  <c r="N9981" i="1" s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N10000" i="1" s="1"/>
  <c r="K10001" i="1"/>
  <c r="N10001" i="1" s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N10020" i="1" s="1"/>
  <c r="K10021" i="1"/>
  <c r="N10021" i="1" s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N10040" i="1" s="1"/>
  <c r="K10041" i="1"/>
  <c r="N10041" i="1" s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N10060" i="1" s="1"/>
  <c r="K10061" i="1"/>
  <c r="N10061" i="1" s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N10080" i="1" s="1"/>
  <c r="K10081" i="1"/>
  <c r="N10081" i="1" s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N10100" i="1" s="1"/>
  <c r="K10101" i="1"/>
  <c r="N10101" i="1" s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N10120" i="1" s="1"/>
  <c r="K10121" i="1"/>
  <c r="N10121" i="1" s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N10140" i="1" s="1"/>
  <c r="K10141" i="1"/>
  <c r="N10141" i="1" s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N10160" i="1" s="1"/>
  <c r="K10161" i="1"/>
  <c r="N10161" i="1" s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N10180" i="1" s="1"/>
  <c r="K10181" i="1"/>
  <c r="N10181" i="1" s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N10200" i="1" s="1"/>
  <c r="K10201" i="1"/>
  <c r="N10201" i="1" s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N10220" i="1" s="1"/>
  <c r="K10221" i="1"/>
  <c r="N10221" i="1" s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N10240" i="1" s="1"/>
  <c r="K10241" i="1"/>
  <c r="N10241" i="1" s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N10260" i="1" s="1"/>
  <c r="K10261" i="1"/>
  <c r="N10261" i="1" s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N10280" i="1" s="1"/>
  <c r="K10281" i="1"/>
  <c r="N10281" i="1" s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N10300" i="1" s="1"/>
  <c r="K10301" i="1"/>
  <c r="N10301" i="1" s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N10320" i="1" s="1"/>
  <c r="K10321" i="1"/>
  <c r="N10321" i="1" s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N10340" i="1" s="1"/>
  <c r="K10341" i="1"/>
  <c r="N10341" i="1" s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N10360" i="1" s="1"/>
  <c r="K10361" i="1"/>
  <c r="N10361" i="1" s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N10380" i="1" s="1"/>
  <c r="K10381" i="1"/>
  <c r="N10381" i="1" s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N10400" i="1" s="1"/>
  <c r="K10401" i="1"/>
  <c r="N10401" i="1" s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N10420" i="1" s="1"/>
  <c r="K10421" i="1"/>
  <c r="N10421" i="1" s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N10440" i="1" s="1"/>
  <c r="K10441" i="1"/>
  <c r="N10441" i="1" s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N10460" i="1" s="1"/>
  <c r="K10461" i="1"/>
  <c r="N10461" i="1" s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N10480" i="1" s="1"/>
  <c r="K10481" i="1"/>
  <c r="N10481" i="1" s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N10500" i="1" s="1"/>
  <c r="K10501" i="1"/>
  <c r="N10501" i="1" s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N10520" i="1" s="1"/>
  <c r="K10521" i="1"/>
  <c r="N10521" i="1" s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N10540" i="1" s="1"/>
  <c r="K10541" i="1"/>
  <c r="N10541" i="1" s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N10560" i="1" s="1"/>
  <c r="K10561" i="1"/>
  <c r="N10561" i="1" s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N10580" i="1" s="1"/>
  <c r="K10581" i="1"/>
  <c r="N10581" i="1" s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N10600" i="1" s="1"/>
  <c r="K10601" i="1"/>
  <c r="N10601" i="1" s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N10620" i="1" s="1"/>
  <c r="K10621" i="1"/>
  <c r="N10621" i="1" s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N10640" i="1" s="1"/>
  <c r="K10641" i="1"/>
  <c r="N10641" i="1" s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N10660" i="1" s="1"/>
  <c r="K10661" i="1"/>
  <c r="N10661" i="1" s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N10680" i="1" s="1"/>
  <c r="K10681" i="1"/>
  <c r="N10681" i="1" s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N10700" i="1" s="1"/>
  <c r="K10701" i="1"/>
  <c r="N10701" i="1" s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N10720" i="1" s="1"/>
  <c r="K10721" i="1"/>
  <c r="N10721" i="1" s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N10740" i="1" s="1"/>
  <c r="K10741" i="1"/>
  <c r="N10741" i="1" s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N10760" i="1" s="1"/>
  <c r="K10761" i="1"/>
  <c r="N10761" i="1" s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N10780" i="1" s="1"/>
  <c r="K10781" i="1"/>
  <c r="N10781" i="1" s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N10800" i="1" s="1"/>
  <c r="K10801" i="1"/>
  <c r="N10801" i="1" s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N10820" i="1" s="1"/>
  <c r="K10821" i="1"/>
  <c r="N10821" i="1" s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N10840" i="1" s="1"/>
  <c r="K10841" i="1"/>
  <c r="N10841" i="1" s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N10860" i="1" s="1"/>
  <c r="K10861" i="1"/>
  <c r="N10861" i="1" s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N10880" i="1" s="1"/>
  <c r="K10881" i="1"/>
  <c r="N10881" i="1" s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N10900" i="1" s="1"/>
  <c r="K10901" i="1"/>
  <c r="N10901" i="1" s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N10920" i="1" s="1"/>
  <c r="K10921" i="1"/>
  <c r="N10921" i="1" s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N10940" i="1" s="1"/>
  <c r="K10941" i="1"/>
  <c r="N10941" i="1" s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N10960" i="1" s="1"/>
  <c r="K10961" i="1"/>
  <c r="N10961" i="1" s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N10980" i="1" s="1"/>
  <c r="K10981" i="1"/>
  <c r="N10981" i="1" s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N11000" i="1" s="1"/>
  <c r="K11001" i="1"/>
  <c r="N11001" i="1" s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N11020" i="1" s="1"/>
  <c r="K11021" i="1"/>
  <c r="N11021" i="1" s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N11040" i="1" s="1"/>
  <c r="K11041" i="1"/>
  <c r="N11041" i="1" s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N11060" i="1" s="1"/>
  <c r="K11061" i="1"/>
  <c r="N11061" i="1" s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N11080" i="1" s="1"/>
  <c r="K11081" i="1"/>
  <c r="N11081" i="1" s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N11100" i="1" s="1"/>
  <c r="K11101" i="1"/>
  <c r="N11101" i="1" s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N11120" i="1" s="1"/>
  <c r="K11121" i="1"/>
  <c r="N11121" i="1" s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N11140" i="1" s="1"/>
  <c r="K11141" i="1"/>
  <c r="N11141" i="1" s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N11160" i="1" s="1"/>
  <c r="K11161" i="1"/>
  <c r="N11161" i="1" s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N11180" i="1" s="1"/>
  <c r="K11181" i="1"/>
  <c r="N11181" i="1" s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N11200" i="1" s="1"/>
  <c r="K11201" i="1"/>
  <c r="N11201" i="1" s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N11220" i="1" s="1"/>
  <c r="K11221" i="1"/>
  <c r="N11221" i="1" s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N11240" i="1" s="1"/>
  <c r="K11241" i="1"/>
  <c r="N11241" i="1" s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N11260" i="1" s="1"/>
  <c r="K11261" i="1"/>
  <c r="N11261" i="1" s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N11280" i="1" s="1"/>
  <c r="K11281" i="1"/>
  <c r="N11281" i="1" s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N11300" i="1" s="1"/>
  <c r="K11301" i="1"/>
  <c r="N11301" i="1" s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N11320" i="1" s="1"/>
  <c r="K11321" i="1"/>
  <c r="N11321" i="1" s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N11340" i="1" s="1"/>
  <c r="K11341" i="1"/>
  <c r="N11341" i="1" s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N11360" i="1" s="1"/>
  <c r="K11361" i="1"/>
  <c r="N11361" i="1" s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N11380" i="1" s="1"/>
  <c r="K11381" i="1"/>
  <c r="N11381" i="1" s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N11400" i="1" s="1"/>
  <c r="K11401" i="1"/>
  <c r="N11401" i="1" s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N11420" i="1" s="1"/>
  <c r="K11421" i="1"/>
  <c r="N11421" i="1" s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N11440" i="1" s="1"/>
  <c r="K11441" i="1"/>
  <c r="N11441" i="1" s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N11460" i="1" s="1"/>
  <c r="K11461" i="1"/>
  <c r="N11461" i="1" s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N11480" i="1" s="1"/>
  <c r="K11481" i="1"/>
  <c r="N11481" i="1" s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N11500" i="1" s="1"/>
  <c r="K11501" i="1"/>
  <c r="N11501" i="1" s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N11520" i="1" s="1"/>
  <c r="K11521" i="1"/>
  <c r="N11521" i="1" s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N11540" i="1" s="1"/>
  <c r="K11541" i="1"/>
  <c r="N11541" i="1" s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N11561" i="1" s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N11581" i="1" s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N11600" i="1" s="1"/>
  <c r="K11601" i="1"/>
  <c r="N11601" i="1" s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N11620" i="1" s="1"/>
  <c r="K11621" i="1"/>
  <c r="N11621" i="1" s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N11640" i="1" s="1"/>
  <c r="K11641" i="1"/>
  <c r="N11641" i="1" s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N11660" i="1" s="1"/>
  <c r="K11661" i="1"/>
  <c r="N11661" i="1" s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N11680" i="1" s="1"/>
  <c r="K11681" i="1"/>
  <c r="N11681" i="1" s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N11700" i="1" s="1"/>
  <c r="K11701" i="1"/>
  <c r="N11701" i="1" s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N11720" i="1" s="1"/>
  <c r="K11721" i="1"/>
  <c r="N11721" i="1" s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N11740" i="1" s="1"/>
  <c r="K11741" i="1"/>
  <c r="N11741" i="1" s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N11760" i="1" s="1"/>
  <c r="K11761" i="1"/>
  <c r="N11761" i="1" s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N11780" i="1" s="1"/>
  <c r="K11781" i="1"/>
  <c r="N11781" i="1" s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N11800" i="1" s="1"/>
  <c r="K11801" i="1"/>
  <c r="N11801" i="1" s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N11820" i="1" s="1"/>
  <c r="K11821" i="1"/>
  <c r="N11821" i="1" s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N11840" i="1" s="1"/>
  <c r="K11841" i="1"/>
  <c r="N11841" i="1" s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N11860" i="1" s="1"/>
  <c r="K11861" i="1"/>
  <c r="N11861" i="1" s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N11880" i="1" s="1"/>
  <c r="K11881" i="1"/>
  <c r="N11881" i="1" s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N11900" i="1" s="1"/>
  <c r="K11901" i="1"/>
  <c r="N11901" i="1" s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N11920" i="1" s="1"/>
  <c r="K11921" i="1"/>
  <c r="N11921" i="1" s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N11940" i="1" s="1"/>
  <c r="K11941" i="1"/>
  <c r="N11941" i="1" s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N11960" i="1" s="1"/>
  <c r="K11961" i="1"/>
  <c r="N11961" i="1" s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N11980" i="1" s="1"/>
  <c r="K11981" i="1"/>
  <c r="N11981" i="1" s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N12000" i="1" s="1"/>
  <c r="K12001" i="1"/>
  <c r="N12001" i="1" s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N12020" i="1" s="1"/>
  <c r="K12021" i="1"/>
  <c r="N12021" i="1" s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N12040" i="1" s="1"/>
  <c r="K12041" i="1"/>
  <c r="N12041" i="1" s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N12060" i="1" s="1"/>
  <c r="K12061" i="1"/>
  <c r="N12061" i="1" s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N12080" i="1" s="1"/>
  <c r="K12081" i="1"/>
  <c r="N12081" i="1" s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N12100" i="1" s="1"/>
  <c r="K12101" i="1"/>
  <c r="N12101" i="1" s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N12120" i="1" s="1"/>
  <c r="K12121" i="1"/>
  <c r="N12121" i="1" s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N12140" i="1" s="1"/>
  <c r="K12141" i="1"/>
  <c r="N12141" i="1" s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N12160" i="1" s="1"/>
  <c r="K12161" i="1"/>
  <c r="N12161" i="1" s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N12180" i="1" s="1"/>
  <c r="K12181" i="1"/>
  <c r="N12181" i="1" s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N12200" i="1" s="1"/>
  <c r="K12201" i="1"/>
  <c r="N12201" i="1" s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N12220" i="1" s="1"/>
  <c r="K12221" i="1"/>
  <c r="N12221" i="1" s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N12240" i="1" s="1"/>
  <c r="K12241" i="1"/>
  <c r="N12241" i="1" s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N12260" i="1" s="1"/>
  <c r="K12261" i="1"/>
  <c r="N12261" i="1" s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N12280" i="1" s="1"/>
  <c r="K12281" i="1"/>
  <c r="N12281" i="1" s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N12300" i="1" s="1"/>
  <c r="K12301" i="1"/>
  <c r="N12301" i="1" s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N12320" i="1" s="1"/>
  <c r="K12321" i="1"/>
  <c r="N12321" i="1" s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N12340" i="1" s="1"/>
  <c r="K12341" i="1"/>
  <c r="N12341" i="1" s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N12360" i="1" s="1"/>
  <c r="K12361" i="1"/>
  <c r="N12361" i="1" s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N12380" i="1" s="1"/>
  <c r="K12381" i="1"/>
  <c r="N12381" i="1" s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N12400" i="1" s="1"/>
  <c r="K12401" i="1"/>
  <c r="N12401" i="1" s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N12420" i="1" s="1"/>
  <c r="K12421" i="1"/>
  <c r="N12421" i="1" s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N12440" i="1" s="1"/>
  <c r="K12441" i="1"/>
  <c r="N12441" i="1" s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N12460" i="1" s="1"/>
  <c r="K12461" i="1"/>
  <c r="N12461" i="1" s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N12480" i="1" s="1"/>
  <c r="K12481" i="1"/>
  <c r="N12481" i="1" s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N12500" i="1" s="1"/>
  <c r="K12501" i="1"/>
  <c r="N12501" i="1" s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N12520" i="1" s="1"/>
  <c r="K12521" i="1"/>
  <c r="N12521" i="1" s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N12540" i="1" s="1"/>
  <c r="K12541" i="1"/>
  <c r="N12541" i="1" s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N12560" i="1" s="1"/>
  <c r="K12561" i="1"/>
  <c r="N12561" i="1" s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N12580" i="1" s="1"/>
  <c r="K12581" i="1"/>
  <c r="N12581" i="1" s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N12600" i="1" s="1"/>
  <c r="K12601" i="1"/>
  <c r="N12601" i="1" s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N12620" i="1" s="1"/>
  <c r="K12621" i="1"/>
  <c r="N12621" i="1" s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N12640" i="1" s="1"/>
  <c r="K12641" i="1"/>
  <c r="N12641" i="1" s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N12660" i="1" s="1"/>
  <c r="K12661" i="1"/>
  <c r="N12661" i="1" s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N12680" i="1" s="1"/>
  <c r="K12681" i="1"/>
  <c r="N12681" i="1" s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N12700" i="1" s="1"/>
  <c r="K12701" i="1"/>
  <c r="N12701" i="1" s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N12720" i="1" s="1"/>
  <c r="K12721" i="1"/>
  <c r="N12721" i="1" s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N12740" i="1" s="1"/>
  <c r="K12741" i="1"/>
  <c r="N12741" i="1" s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N12760" i="1" s="1"/>
  <c r="K12761" i="1"/>
  <c r="N12761" i="1" s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N12780" i="1" s="1"/>
  <c r="K12781" i="1"/>
  <c r="N12781" i="1" s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N12800" i="1" s="1"/>
  <c r="K12801" i="1"/>
  <c r="N12801" i="1" s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N12820" i="1" s="1"/>
  <c r="K12821" i="1"/>
  <c r="N12821" i="1" s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N12840" i="1" s="1"/>
  <c r="K12841" i="1"/>
  <c r="N12841" i="1" s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N12860" i="1" s="1"/>
  <c r="K12861" i="1"/>
  <c r="N12861" i="1" s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N12880" i="1" s="1"/>
  <c r="K12881" i="1"/>
  <c r="N12881" i="1" s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N12900" i="1" s="1"/>
  <c r="K12901" i="1"/>
  <c r="N12901" i="1" s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N12920" i="1" s="1"/>
  <c r="K12921" i="1"/>
  <c r="N12921" i="1" s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N12940" i="1" s="1"/>
  <c r="K12941" i="1"/>
  <c r="N12941" i="1" s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N12960" i="1" s="1"/>
  <c r="K12961" i="1"/>
  <c r="N12961" i="1" s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N12980" i="1" s="1"/>
  <c r="K12981" i="1"/>
  <c r="N12981" i="1" s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N13000" i="1" s="1"/>
  <c r="K13001" i="1"/>
  <c r="N13001" i="1" s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N13020" i="1" s="1"/>
  <c r="K13021" i="1"/>
  <c r="N13021" i="1" s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N13040" i="1" s="1"/>
  <c r="K13041" i="1"/>
  <c r="N13041" i="1" s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N13060" i="1" s="1"/>
  <c r="K13061" i="1"/>
  <c r="N13061" i="1" s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N13080" i="1" s="1"/>
  <c r="K13081" i="1"/>
  <c r="N13081" i="1" s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N13100" i="1" s="1"/>
  <c r="K13101" i="1"/>
  <c r="N13101" i="1" s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N13120" i="1" s="1"/>
  <c r="K13121" i="1"/>
  <c r="N13121" i="1" s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N13140" i="1" s="1"/>
  <c r="K13141" i="1"/>
  <c r="N13141" i="1" s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N13160" i="1" s="1"/>
  <c r="K13161" i="1"/>
  <c r="N13161" i="1" s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N13180" i="1" s="1"/>
  <c r="K13181" i="1"/>
  <c r="N13181" i="1" s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N13200" i="1" s="1"/>
  <c r="K13201" i="1"/>
  <c r="N13201" i="1" s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N13220" i="1" s="1"/>
  <c r="K13221" i="1"/>
  <c r="N13221" i="1" s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2655" i="1"/>
  <c r="L12656" i="1"/>
  <c r="L12657" i="1"/>
  <c r="L12658" i="1"/>
  <c r="L12659" i="1"/>
  <c r="L12660" i="1"/>
  <c r="L12661" i="1"/>
  <c r="L12662" i="1"/>
  <c r="L12663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L12715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C3" i="3"/>
  <c r="D3" i="3" s="1"/>
  <c r="B3" i="3"/>
  <c r="C2" i="3"/>
  <c r="D2" i="3" s="1"/>
  <c r="B2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2" i="1"/>
  <c r="G2" i="3" l="1"/>
  <c r="F2" i="3"/>
  <c r="E2" i="3"/>
  <c r="G3" i="3"/>
  <c r="H3" i="3" s="1"/>
  <c r="F3" i="3"/>
  <c r="E3" i="3"/>
  <c r="D13181" i="1"/>
  <c r="D13041" i="1"/>
  <c r="D12901" i="1"/>
  <c r="D12741" i="1"/>
  <c r="D12601" i="1"/>
  <c r="D12461" i="1"/>
  <c r="D12341" i="1"/>
  <c r="D12221" i="1"/>
  <c r="D12081" i="1"/>
  <c r="D11961" i="1"/>
  <c r="D11821" i="1"/>
  <c r="D11701" i="1"/>
  <c r="D11561" i="1"/>
  <c r="D13221" i="1"/>
  <c r="D13081" i="1"/>
  <c r="D12941" i="1"/>
  <c r="D12821" i="1"/>
  <c r="D12681" i="1"/>
  <c r="D12521" i="1"/>
  <c r="D12381" i="1"/>
  <c r="D12261" i="1"/>
  <c r="D12101" i="1"/>
  <c r="D11921" i="1"/>
  <c r="D11781" i="1"/>
  <c r="D11621" i="1"/>
  <c r="D13201" i="1"/>
  <c r="D13061" i="1"/>
  <c r="D12921" i="1"/>
  <c r="D12781" i="1"/>
  <c r="D12641" i="1"/>
  <c r="D12501" i="1"/>
  <c r="D12361" i="1"/>
  <c r="D12161" i="1"/>
  <c r="D12001" i="1"/>
  <c r="D11861" i="1"/>
  <c r="D11741" i="1"/>
  <c r="D11581" i="1"/>
  <c r="D13121" i="1"/>
  <c r="D12981" i="1"/>
  <c r="D12841" i="1"/>
  <c r="D12701" i="1"/>
  <c r="D12561" i="1"/>
  <c r="D12441" i="1"/>
  <c r="D12301" i="1"/>
  <c r="D12181" i="1"/>
  <c r="D12041" i="1"/>
  <c r="D11901" i="1"/>
  <c r="D11761" i="1"/>
  <c r="D11641" i="1"/>
  <c r="D11541" i="1"/>
  <c r="D13101" i="1"/>
  <c r="D12961" i="1"/>
  <c r="D12801" i="1"/>
  <c r="D12661" i="1"/>
  <c r="D12541" i="1"/>
  <c r="D12401" i="1"/>
  <c r="D12281" i="1"/>
  <c r="D12141" i="1"/>
  <c r="D12021" i="1"/>
  <c r="D11881" i="1"/>
  <c r="D11681" i="1"/>
  <c r="D11501" i="1"/>
  <c r="D13141" i="1"/>
  <c r="D13001" i="1"/>
  <c r="D12881" i="1"/>
  <c r="D12761" i="1"/>
  <c r="D12621" i="1"/>
  <c r="D12481" i="1"/>
  <c r="D12321" i="1"/>
  <c r="D12201" i="1"/>
  <c r="D12061" i="1"/>
  <c r="D11981" i="1"/>
  <c r="D11841" i="1"/>
  <c r="D11721" i="1"/>
  <c r="D11601" i="1"/>
  <c r="D13161" i="1"/>
  <c r="D13021" i="1"/>
  <c r="D12861" i="1"/>
  <c r="D12721" i="1"/>
  <c r="D12581" i="1"/>
  <c r="D12421" i="1"/>
  <c r="D12241" i="1"/>
  <c r="D12121" i="1"/>
  <c r="D11941" i="1"/>
  <c r="D11801" i="1"/>
  <c r="D11661" i="1"/>
  <c r="D11521" i="1"/>
  <c r="D11481" i="1"/>
  <c r="D11461" i="1"/>
  <c r="D11441" i="1"/>
  <c r="D11421" i="1"/>
  <c r="D11401" i="1"/>
  <c r="D11381" i="1"/>
  <c r="D11361" i="1"/>
  <c r="D11341" i="1"/>
  <c r="D11321" i="1"/>
  <c r="D11301" i="1"/>
  <c r="D11281" i="1"/>
  <c r="D11261" i="1"/>
  <c r="D11241" i="1"/>
  <c r="D11221" i="1"/>
  <c r="D11201" i="1"/>
  <c r="D11181" i="1"/>
  <c r="D11161" i="1"/>
  <c r="D11141" i="1"/>
  <c r="D11121" i="1"/>
  <c r="D11101" i="1"/>
  <c r="D11081" i="1"/>
  <c r="D11061" i="1"/>
  <c r="D11041" i="1"/>
  <c r="D11021" i="1"/>
  <c r="D11001" i="1"/>
  <c r="D10981" i="1"/>
  <c r="D10961" i="1"/>
  <c r="D10941" i="1"/>
  <c r="D10921" i="1"/>
  <c r="D10901" i="1"/>
  <c r="D10881" i="1"/>
  <c r="D10861" i="1"/>
  <c r="D10841" i="1"/>
  <c r="D10821" i="1"/>
  <c r="D10801" i="1"/>
  <c r="D10781" i="1"/>
  <c r="D10761" i="1"/>
  <c r="D10741" i="1"/>
  <c r="D10721" i="1"/>
  <c r="D10701" i="1"/>
  <c r="D10681" i="1"/>
  <c r="D10661" i="1"/>
  <c r="D10641" i="1"/>
  <c r="D10621" i="1"/>
  <c r="D10601" i="1"/>
  <c r="D10581" i="1"/>
  <c r="D10561" i="1"/>
  <c r="D10541" i="1"/>
  <c r="D10521" i="1"/>
  <c r="D10501" i="1"/>
  <c r="D10481" i="1"/>
  <c r="D10461" i="1"/>
  <c r="D10441" i="1"/>
  <c r="D10421" i="1"/>
  <c r="D10401" i="1"/>
  <c r="D10381" i="1"/>
  <c r="D10361" i="1"/>
  <c r="D10341" i="1"/>
  <c r="D10321" i="1"/>
  <c r="D10301" i="1"/>
  <c r="D10281" i="1"/>
  <c r="D10261" i="1"/>
  <c r="D10241" i="1"/>
  <c r="D10221" i="1"/>
  <c r="D10201" i="1"/>
  <c r="D10181" i="1"/>
  <c r="D10161" i="1"/>
  <c r="D10141" i="1"/>
  <c r="D10121" i="1"/>
  <c r="D10101" i="1"/>
  <c r="D10081" i="1"/>
  <c r="D10061" i="1"/>
  <c r="D10041" i="1"/>
  <c r="D10021" i="1"/>
  <c r="D10001" i="1"/>
  <c r="D9981" i="1"/>
  <c r="D9961" i="1"/>
  <c r="D9941" i="1"/>
  <c r="D9921" i="1"/>
  <c r="D9901" i="1"/>
  <c r="D9881" i="1"/>
  <c r="D9861" i="1"/>
  <c r="D9841" i="1"/>
  <c r="D9821" i="1"/>
  <c r="D9801" i="1"/>
  <c r="D13220" i="1"/>
  <c r="D13200" i="1"/>
  <c r="D13180" i="1"/>
  <c r="D13160" i="1"/>
  <c r="D13140" i="1"/>
  <c r="D13120" i="1"/>
  <c r="D13100" i="1"/>
  <c r="D13080" i="1"/>
  <c r="D13060" i="1"/>
  <c r="D13040" i="1"/>
  <c r="D13020" i="1"/>
  <c r="D13000" i="1"/>
  <c r="D12980" i="1"/>
  <c r="D12960" i="1"/>
  <c r="D12940" i="1"/>
  <c r="D12920" i="1"/>
  <c r="D12900" i="1"/>
  <c r="D12880" i="1"/>
  <c r="D12860" i="1"/>
  <c r="D12840" i="1"/>
  <c r="D12820" i="1"/>
  <c r="D12800" i="1"/>
  <c r="D12780" i="1"/>
  <c r="D12760" i="1"/>
  <c r="D12740" i="1"/>
  <c r="D12720" i="1"/>
  <c r="D12700" i="1"/>
  <c r="D12680" i="1"/>
  <c r="D12660" i="1"/>
  <c r="D12640" i="1"/>
  <c r="D12620" i="1"/>
  <c r="D12600" i="1"/>
  <c r="D12580" i="1"/>
  <c r="D12560" i="1"/>
  <c r="D12540" i="1"/>
  <c r="D12520" i="1"/>
  <c r="D12500" i="1"/>
  <c r="D12480" i="1"/>
  <c r="D12460" i="1"/>
  <c r="D12440" i="1"/>
  <c r="D12420" i="1"/>
  <c r="D12400" i="1"/>
  <c r="D12380" i="1"/>
  <c r="D12360" i="1"/>
  <c r="D12340" i="1"/>
  <c r="D12320" i="1"/>
  <c r="D12300" i="1"/>
  <c r="D12280" i="1"/>
  <c r="D13231" i="1"/>
  <c r="D13211" i="1"/>
  <c r="D13191" i="1"/>
  <c r="D13171" i="1"/>
  <c r="D13151" i="1"/>
  <c r="D13131" i="1"/>
  <c r="D13111" i="1"/>
  <c r="D13091" i="1"/>
  <c r="D13071" i="1"/>
  <c r="D13051" i="1"/>
  <c r="D13031" i="1"/>
  <c r="D13011" i="1"/>
  <c r="D12991" i="1"/>
  <c r="D12971" i="1"/>
  <c r="D12951" i="1"/>
  <c r="D12931" i="1"/>
  <c r="D12911" i="1"/>
  <c r="D12891" i="1"/>
  <c r="D12871" i="1"/>
  <c r="D12851" i="1"/>
  <c r="D12831" i="1"/>
  <c r="D12811" i="1"/>
  <c r="D12791" i="1"/>
  <c r="D12771" i="1"/>
  <c r="D12751" i="1"/>
  <c r="D12731" i="1"/>
  <c r="D12711" i="1"/>
  <c r="D12691" i="1"/>
  <c r="D12671" i="1"/>
  <c r="D12651" i="1"/>
  <c r="D12631" i="1"/>
  <c r="D12611" i="1"/>
  <c r="D13222" i="1"/>
  <c r="D13202" i="1"/>
  <c r="D13182" i="1"/>
  <c r="D13162" i="1"/>
  <c r="D13142" i="1"/>
  <c r="D13122" i="1"/>
  <c r="D13102" i="1"/>
  <c r="D13082" i="1"/>
  <c r="D13062" i="1"/>
  <c r="D13042" i="1"/>
  <c r="D13022" i="1"/>
  <c r="D13002" i="1"/>
  <c r="D12982" i="1"/>
  <c r="D12962" i="1"/>
  <c r="D12942" i="1"/>
  <c r="D12922" i="1"/>
  <c r="D12902" i="1"/>
  <c r="D12882" i="1"/>
  <c r="D12862" i="1"/>
  <c r="D12842" i="1"/>
  <c r="D12822" i="1"/>
  <c r="D12802" i="1"/>
  <c r="D12782" i="1"/>
  <c r="D12762" i="1"/>
  <c r="D12742" i="1"/>
  <c r="D12722" i="1"/>
  <c r="D12702" i="1"/>
  <c r="D12682" i="1"/>
  <c r="D12662" i="1"/>
  <c r="D12642" i="1"/>
  <c r="D12622" i="1"/>
  <c r="D12602" i="1"/>
  <c r="D12582" i="1"/>
  <c r="D12562" i="1"/>
  <c r="D12542" i="1"/>
  <c r="D12522" i="1"/>
  <c r="D12502" i="1"/>
  <c r="D12482" i="1"/>
  <c r="D12462" i="1"/>
  <c r="D12442" i="1"/>
  <c r="D12422" i="1"/>
  <c r="D12402" i="1"/>
  <c r="D12382" i="1"/>
  <c r="D12362" i="1"/>
  <c r="D12342" i="1"/>
  <c r="D12322" i="1"/>
  <c r="D12302" i="1"/>
  <c r="D12282" i="1"/>
  <c r="D12262" i="1"/>
  <c r="D12242" i="1"/>
  <c r="D12222" i="1"/>
  <c r="D12202" i="1"/>
  <c r="D12182" i="1"/>
  <c r="D12162" i="1"/>
  <c r="D12142" i="1"/>
  <c r="D12122" i="1"/>
  <c r="D12102" i="1"/>
  <c r="D12082" i="1"/>
  <c r="D12062" i="1"/>
  <c r="D12042" i="1"/>
  <c r="D12022" i="1"/>
  <c r="D12002" i="1"/>
  <c r="D11982" i="1"/>
  <c r="D11962" i="1"/>
  <c r="D11942" i="1"/>
  <c r="D11922" i="1"/>
  <c r="D11902" i="1"/>
  <c r="D11882" i="1"/>
  <c r="D11862" i="1"/>
  <c r="D11842" i="1"/>
  <c r="D11822" i="1"/>
  <c r="D11802" i="1"/>
  <c r="D11782" i="1"/>
  <c r="D11762" i="1"/>
  <c r="D11742" i="1"/>
  <c r="D11722" i="1"/>
  <c r="D11702" i="1"/>
  <c r="D11682" i="1"/>
  <c r="D11662" i="1"/>
  <c r="D11642" i="1"/>
  <c r="D11622" i="1"/>
  <c r="D11602" i="1"/>
  <c r="D11582" i="1"/>
  <c r="D11562" i="1"/>
  <c r="D11542" i="1"/>
  <c r="D11522" i="1"/>
  <c r="D11502" i="1"/>
  <c r="D11482" i="1"/>
  <c r="D11462" i="1"/>
  <c r="D11442" i="1"/>
  <c r="D11422" i="1"/>
  <c r="D11402" i="1"/>
  <c r="D11382" i="1"/>
  <c r="D11362" i="1"/>
  <c r="D11342" i="1"/>
  <c r="D11322" i="1"/>
  <c r="D11302" i="1"/>
  <c r="D11282" i="1"/>
  <c r="D11262" i="1"/>
  <c r="D11242" i="1"/>
  <c r="D11222" i="1"/>
  <c r="D11202" i="1"/>
  <c r="D11182" i="1"/>
  <c r="D11162" i="1"/>
  <c r="D11142" i="1"/>
  <c r="D11122" i="1"/>
  <c r="D11102" i="1"/>
  <c r="D11082" i="1"/>
  <c r="D11062" i="1"/>
  <c r="D11042" i="1"/>
  <c r="D11022" i="1"/>
  <c r="D11002" i="1"/>
  <c r="D10982" i="1"/>
  <c r="D10962" i="1"/>
  <c r="D10942" i="1"/>
  <c r="D10922" i="1"/>
  <c r="D10902" i="1"/>
  <c r="D10882" i="1"/>
  <c r="D10862" i="1"/>
  <c r="D10842" i="1"/>
  <c r="D10822" i="1"/>
  <c r="D10802" i="1"/>
  <c r="D10782" i="1"/>
  <c r="D10762" i="1"/>
  <c r="D10742" i="1"/>
  <c r="D10722" i="1"/>
  <c r="D10702" i="1"/>
  <c r="D10682" i="1"/>
  <c r="D10662" i="1"/>
  <c r="D10642" i="1"/>
  <c r="D10622" i="1"/>
  <c r="D10602" i="1"/>
  <c r="D10582" i="1"/>
  <c r="D10562" i="1"/>
  <c r="D10542" i="1"/>
  <c r="D10522" i="1"/>
  <c r="D10502" i="1"/>
  <c r="D10482" i="1"/>
  <c r="D10462" i="1"/>
  <c r="D10442" i="1"/>
  <c r="D10422" i="1"/>
  <c r="D10402" i="1"/>
  <c r="D10382" i="1"/>
  <c r="D10362" i="1"/>
  <c r="D10342" i="1"/>
  <c r="D10322" i="1"/>
  <c r="D10302" i="1"/>
  <c r="D10282" i="1"/>
  <c r="D10262" i="1"/>
  <c r="D10242" i="1"/>
  <c r="D10222" i="1"/>
  <c r="D10202" i="1"/>
  <c r="D10182" i="1"/>
  <c r="D10162" i="1"/>
  <c r="D10142" i="1"/>
  <c r="D10122" i="1"/>
  <c r="D10102" i="1"/>
  <c r="D10082" i="1"/>
  <c r="D10062" i="1"/>
  <c r="D10042" i="1"/>
  <c r="D10022" i="1"/>
  <c r="D10002" i="1"/>
  <c r="D9781" i="1"/>
  <c r="D9761" i="1"/>
  <c r="D9741" i="1"/>
  <c r="D9721" i="1"/>
  <c r="D9701" i="1"/>
  <c r="D9681" i="1"/>
  <c r="D9661" i="1"/>
  <c r="D9641" i="1"/>
  <c r="D9621" i="1"/>
  <c r="D9601" i="1"/>
  <c r="D9581" i="1"/>
  <c r="D9561" i="1"/>
  <c r="D9541" i="1"/>
  <c r="D9521" i="1"/>
  <c r="D9501" i="1"/>
  <c r="D9481" i="1"/>
  <c r="D9461" i="1"/>
  <c r="D9441" i="1"/>
  <c r="D9421" i="1"/>
  <c r="D9401" i="1"/>
  <c r="D9381" i="1"/>
  <c r="D9361" i="1"/>
  <c r="D9341" i="1"/>
  <c r="D9321" i="1"/>
  <c r="D9301" i="1"/>
  <c r="D9281" i="1"/>
  <c r="D9261" i="1"/>
  <c r="D9241" i="1"/>
  <c r="D9221" i="1"/>
  <c r="D9201" i="1"/>
  <c r="D9181" i="1"/>
  <c r="D9161" i="1"/>
  <c r="D9141" i="1"/>
  <c r="D9121" i="1"/>
  <c r="D9101" i="1"/>
  <c r="D9081" i="1"/>
  <c r="D9061" i="1"/>
  <c r="D9041" i="1"/>
  <c r="D9021" i="1"/>
  <c r="D9001" i="1"/>
  <c r="D8981" i="1"/>
  <c r="D8961" i="1"/>
  <c r="D8941" i="1"/>
  <c r="D8921" i="1"/>
  <c r="D12260" i="1"/>
  <c r="D12240" i="1"/>
  <c r="D12220" i="1"/>
  <c r="D12200" i="1"/>
  <c r="D12180" i="1"/>
  <c r="D12160" i="1"/>
  <c r="D12140" i="1"/>
  <c r="D12120" i="1"/>
  <c r="D12100" i="1"/>
  <c r="D12080" i="1"/>
  <c r="D12060" i="1"/>
  <c r="D12040" i="1"/>
  <c r="D12020" i="1"/>
  <c r="D12000" i="1"/>
  <c r="D11980" i="1"/>
  <c r="D11960" i="1"/>
  <c r="D11940" i="1"/>
  <c r="D11920" i="1"/>
  <c r="D11900" i="1"/>
  <c r="D11880" i="1"/>
  <c r="D11860" i="1"/>
  <c r="D11840" i="1"/>
  <c r="D11820" i="1"/>
  <c r="D11800" i="1"/>
  <c r="D11780" i="1"/>
  <c r="D11760" i="1"/>
  <c r="D11740" i="1"/>
  <c r="D11720" i="1"/>
  <c r="D11700" i="1"/>
  <c r="D11680" i="1"/>
  <c r="D11660" i="1"/>
  <c r="D11640" i="1"/>
  <c r="D11620" i="1"/>
  <c r="D11600" i="1"/>
  <c r="D11580" i="1"/>
  <c r="D11560" i="1"/>
  <c r="D11540" i="1"/>
  <c r="D11520" i="1"/>
  <c r="D11500" i="1"/>
  <c r="D11480" i="1"/>
  <c r="D11460" i="1"/>
  <c r="D11440" i="1"/>
  <c r="D11420" i="1"/>
  <c r="D11400" i="1"/>
  <c r="D11380" i="1"/>
  <c r="D11360" i="1"/>
  <c r="D11340" i="1"/>
  <c r="D11320" i="1"/>
  <c r="D11300" i="1"/>
  <c r="D11280" i="1"/>
  <c r="D11260" i="1"/>
  <c r="D11240" i="1"/>
  <c r="D11220" i="1"/>
  <c r="D11200" i="1"/>
  <c r="D11180" i="1"/>
  <c r="D11160" i="1"/>
  <c r="D11140" i="1"/>
  <c r="D11120" i="1"/>
  <c r="D11100" i="1"/>
  <c r="D11080" i="1"/>
  <c r="D11060" i="1"/>
  <c r="D11040" i="1"/>
  <c r="D11020" i="1"/>
  <c r="D11000" i="1"/>
  <c r="D10980" i="1"/>
  <c r="D10960" i="1"/>
  <c r="D10940" i="1"/>
  <c r="D10920" i="1"/>
  <c r="D10900" i="1"/>
  <c r="D10880" i="1"/>
  <c r="D10860" i="1"/>
  <c r="D10840" i="1"/>
  <c r="D10820" i="1"/>
  <c r="D10800" i="1"/>
  <c r="D10780" i="1"/>
  <c r="D10760" i="1"/>
  <c r="D10740" i="1"/>
  <c r="D10720" i="1"/>
  <c r="D10700" i="1"/>
  <c r="D10680" i="1"/>
  <c r="D10660" i="1"/>
  <c r="D10640" i="1"/>
  <c r="D10620" i="1"/>
  <c r="D10600" i="1"/>
  <c r="D10580" i="1"/>
  <c r="D10560" i="1"/>
  <c r="D10540" i="1"/>
  <c r="D10520" i="1"/>
  <c r="D10500" i="1"/>
  <c r="D10480" i="1"/>
  <c r="D10460" i="1"/>
  <c r="D10440" i="1"/>
  <c r="D10420" i="1"/>
  <c r="D10400" i="1"/>
  <c r="D10380" i="1"/>
  <c r="D10360" i="1"/>
  <c r="D10340" i="1"/>
  <c r="D10320" i="1"/>
  <c r="D10300" i="1"/>
  <c r="D10280" i="1"/>
  <c r="D10260" i="1"/>
  <c r="D10240" i="1"/>
  <c r="D10220" i="1"/>
  <c r="D10200" i="1"/>
  <c r="D10180" i="1"/>
  <c r="D10160" i="1"/>
  <c r="D10140" i="1"/>
  <c r="D10120" i="1"/>
  <c r="D10100" i="1"/>
  <c r="D10080" i="1"/>
  <c r="D10060" i="1"/>
  <c r="D10040" i="1"/>
  <c r="D10020" i="1"/>
  <c r="D10000" i="1"/>
  <c r="D9980" i="1"/>
  <c r="D9960" i="1"/>
  <c r="D9940" i="1"/>
  <c r="D9920" i="1"/>
  <c r="D9900" i="1"/>
  <c r="D9880" i="1"/>
  <c r="D9860" i="1"/>
  <c r="D9840" i="1"/>
  <c r="D9820" i="1"/>
  <c r="D9800" i="1"/>
  <c r="D9780" i="1"/>
  <c r="D9760" i="1"/>
  <c r="D9740" i="1"/>
  <c r="D9720" i="1"/>
  <c r="D9700" i="1"/>
  <c r="D9680" i="1"/>
  <c r="D9660" i="1"/>
  <c r="D9640" i="1"/>
  <c r="D9620" i="1"/>
  <c r="D9600" i="1"/>
  <c r="D9580" i="1"/>
  <c r="D9560" i="1"/>
  <c r="D9540" i="1"/>
  <c r="D9520" i="1"/>
  <c r="D9500" i="1"/>
  <c r="D9480" i="1"/>
  <c r="D9460" i="1"/>
  <c r="D9440" i="1"/>
  <c r="D9420" i="1"/>
  <c r="D9400" i="1"/>
  <c r="D9380" i="1"/>
  <c r="D9360" i="1"/>
  <c r="D9340" i="1"/>
  <c r="D9320" i="1"/>
  <c r="D9300" i="1"/>
  <c r="D9280" i="1"/>
  <c r="D9260" i="1"/>
  <c r="D9240" i="1"/>
  <c r="D9220" i="1"/>
  <c r="D9200" i="1"/>
  <c r="D9180" i="1"/>
  <c r="D9160" i="1"/>
  <c r="D9140" i="1"/>
  <c r="D9120" i="1"/>
  <c r="D9100" i="1"/>
  <c r="D9080" i="1"/>
  <c r="D9060" i="1"/>
  <c r="D9040" i="1"/>
  <c r="D9020" i="1"/>
  <c r="D9000" i="1"/>
  <c r="D8980" i="1"/>
  <c r="D8960" i="1"/>
  <c r="D8940" i="1"/>
  <c r="D8920" i="1"/>
  <c r="D8900" i="1"/>
  <c r="D8880" i="1"/>
  <c r="D8860" i="1"/>
  <c r="D8840" i="1"/>
  <c r="D8820" i="1"/>
  <c r="D8800" i="1"/>
  <c r="D8780" i="1"/>
  <c r="D8760" i="1"/>
  <c r="D8740" i="1"/>
  <c r="D8720" i="1"/>
  <c r="D8700" i="1"/>
  <c r="D8680" i="1"/>
  <c r="D8660" i="1"/>
  <c r="D8640" i="1"/>
  <c r="D8620" i="1"/>
  <c r="D8600" i="1"/>
  <c r="D8580" i="1"/>
  <c r="D8560" i="1"/>
  <c r="D8540" i="1"/>
  <c r="D8520" i="1"/>
  <c r="D8500" i="1"/>
  <c r="D8480" i="1"/>
  <c r="D8460" i="1"/>
  <c r="D8440" i="1"/>
  <c r="D8420" i="1"/>
  <c r="D8400" i="1"/>
  <c r="D8380" i="1"/>
  <c r="D8360" i="1"/>
  <c r="D8340" i="1"/>
  <c r="D8320" i="1"/>
  <c r="D8300" i="1"/>
  <c r="D8280" i="1"/>
  <c r="D8260" i="1"/>
  <c r="D8240" i="1"/>
  <c r="D8220" i="1"/>
  <c r="D8200" i="1"/>
  <c r="D8180" i="1"/>
  <c r="D8160" i="1"/>
  <c r="D8140" i="1"/>
  <c r="D8120" i="1"/>
  <c r="D8100" i="1"/>
  <c r="D8080" i="1"/>
  <c r="D8060" i="1"/>
  <c r="D8040" i="1"/>
  <c r="D8020" i="1"/>
  <c r="D8000" i="1"/>
  <c r="D7980" i="1"/>
  <c r="D7960" i="1"/>
  <c r="D7940" i="1"/>
  <c r="D7920" i="1"/>
  <c r="D7900" i="1"/>
  <c r="D7880" i="1"/>
  <c r="D7860" i="1"/>
  <c r="D7840" i="1"/>
  <c r="D7820" i="1"/>
  <c r="D7800" i="1"/>
  <c r="D7780" i="1"/>
  <c r="D7760" i="1"/>
  <c r="D7740" i="1"/>
  <c r="D7720" i="1"/>
  <c r="D7700" i="1"/>
  <c r="D7680" i="1"/>
  <c r="D7660" i="1"/>
  <c r="D7640" i="1"/>
  <c r="D7620" i="1"/>
  <c r="D7600" i="1"/>
  <c r="D7580" i="1"/>
  <c r="D7560" i="1"/>
  <c r="D7540" i="1"/>
  <c r="D7520" i="1"/>
  <c r="D7500" i="1"/>
  <c r="D7480" i="1"/>
  <c r="D7460" i="1"/>
  <c r="D7440" i="1"/>
  <c r="D7420" i="1"/>
  <c r="D7400" i="1"/>
  <c r="D7380" i="1"/>
  <c r="D7360" i="1"/>
  <c r="D7340" i="1"/>
  <c r="D7320" i="1"/>
  <c r="D7300" i="1"/>
  <c r="D7280" i="1"/>
  <c r="D9982" i="1"/>
  <c r="D9962" i="1"/>
  <c r="D9942" i="1"/>
  <c r="D9922" i="1"/>
  <c r="D9902" i="1"/>
  <c r="D9882" i="1"/>
  <c r="D9862" i="1"/>
  <c r="D9842" i="1"/>
  <c r="D9822" i="1"/>
  <c r="D9802" i="1"/>
  <c r="D9782" i="1"/>
  <c r="D9762" i="1"/>
  <c r="D9742" i="1"/>
  <c r="D9722" i="1"/>
  <c r="D9702" i="1"/>
  <c r="D9682" i="1"/>
  <c r="D9662" i="1"/>
  <c r="D9642" i="1"/>
  <c r="D9622" i="1"/>
  <c r="D9602" i="1"/>
  <c r="D9582" i="1"/>
  <c r="D9562" i="1"/>
  <c r="D9542" i="1"/>
  <c r="D9522" i="1"/>
  <c r="D9502" i="1"/>
  <c r="D9482" i="1"/>
  <c r="D9462" i="1"/>
  <c r="D9442" i="1"/>
  <c r="D9422" i="1"/>
  <c r="D9402" i="1"/>
  <c r="D9382" i="1"/>
  <c r="D9362" i="1"/>
  <c r="D9342" i="1"/>
  <c r="D9322" i="1"/>
  <c r="D9302" i="1"/>
  <c r="D9282" i="1"/>
  <c r="D9262" i="1"/>
  <c r="D9242" i="1"/>
  <c r="D9222" i="1"/>
  <c r="D9202" i="1"/>
  <c r="D9182" i="1"/>
  <c r="D9162" i="1"/>
  <c r="D9142" i="1"/>
  <c r="D9122" i="1"/>
  <c r="D9102" i="1"/>
  <c r="D9082" i="1"/>
  <c r="D9062" i="1"/>
  <c r="D9042" i="1"/>
  <c r="D9022" i="1"/>
  <c r="D9002" i="1"/>
  <c r="D8982" i="1"/>
  <c r="D8962" i="1"/>
  <c r="D8942" i="1"/>
  <c r="D8922" i="1"/>
  <c r="D8902" i="1"/>
  <c r="D8882" i="1"/>
  <c r="D8862" i="1"/>
  <c r="D8842" i="1"/>
  <c r="D8822" i="1"/>
  <c r="D8802" i="1"/>
  <c r="D8782" i="1"/>
  <c r="D8762" i="1"/>
  <c r="D8742" i="1"/>
  <c r="D8722" i="1"/>
  <c r="D8702" i="1"/>
  <c r="D8682" i="1"/>
  <c r="D8662" i="1"/>
  <c r="D8642" i="1"/>
  <c r="D8622" i="1"/>
  <c r="D8602" i="1"/>
  <c r="D8582" i="1"/>
  <c r="D8562" i="1"/>
  <c r="D8542" i="1"/>
  <c r="D8522" i="1"/>
  <c r="D8502" i="1"/>
  <c r="D8482" i="1"/>
  <c r="D8462" i="1"/>
  <c r="D8442" i="1"/>
  <c r="D8422" i="1"/>
  <c r="D8402" i="1"/>
  <c r="D8382" i="1"/>
  <c r="D8362" i="1"/>
  <c r="D8342" i="1"/>
  <c r="D8322" i="1"/>
  <c r="D8302" i="1"/>
  <c r="D8282" i="1"/>
  <c r="D8262" i="1"/>
  <c r="D8242" i="1"/>
  <c r="D8222" i="1"/>
  <c r="D8202" i="1"/>
  <c r="D8182" i="1"/>
  <c r="D8162" i="1"/>
  <c r="D8142" i="1"/>
  <c r="D8122" i="1"/>
  <c r="D8102" i="1"/>
  <c r="D8082" i="1"/>
  <c r="D8062" i="1"/>
  <c r="D8042" i="1"/>
  <c r="D8022" i="1"/>
  <c r="D8002" i="1"/>
  <c r="D7982" i="1"/>
  <c r="D7962" i="1"/>
  <c r="D7942" i="1"/>
  <c r="D7922" i="1"/>
  <c r="D7902" i="1"/>
  <c r="D7882" i="1"/>
  <c r="D7862" i="1"/>
  <c r="D7842" i="1"/>
  <c r="D7822" i="1"/>
  <c r="D7802" i="1"/>
  <c r="D7782" i="1"/>
  <c r="D7762" i="1"/>
  <c r="D7742" i="1"/>
  <c r="D7722" i="1"/>
  <c r="D7702" i="1"/>
  <c r="D7682" i="1"/>
  <c r="D7662" i="1"/>
  <c r="D7642" i="1"/>
  <c r="D7622" i="1"/>
  <c r="D7602" i="1"/>
  <c r="D7582" i="1"/>
  <c r="D7562" i="1"/>
  <c r="D7542" i="1"/>
  <c r="D7522" i="1"/>
  <c r="D7502" i="1"/>
  <c r="D7482" i="1"/>
  <c r="D7462" i="1"/>
  <c r="D7442" i="1"/>
  <c r="D7422" i="1"/>
  <c r="D7402" i="1"/>
  <c r="D7382" i="1"/>
  <c r="D7362" i="1"/>
  <c r="D7342" i="1"/>
  <c r="D7322" i="1"/>
  <c r="D7302" i="1"/>
  <c r="D7282" i="1"/>
  <c r="D7262" i="1"/>
  <c r="D7242" i="1"/>
  <c r="D7222" i="1"/>
  <c r="D7202" i="1"/>
  <c r="D7182" i="1"/>
  <c r="D7162" i="1"/>
  <c r="D7142" i="1"/>
  <c r="D7122" i="1"/>
  <c r="D7102" i="1"/>
  <c r="D7082" i="1"/>
  <c r="D7062" i="1"/>
  <c r="D7042" i="1"/>
  <c r="D7022" i="1"/>
  <c r="D7002" i="1"/>
  <c r="D6982" i="1"/>
  <c r="D6962" i="1"/>
  <c r="D6942" i="1"/>
  <c r="D6922" i="1"/>
  <c r="D6902" i="1"/>
  <c r="D6882" i="1"/>
  <c r="D6862" i="1"/>
  <c r="D6842" i="1"/>
  <c r="D6822" i="1"/>
  <c r="D6802" i="1"/>
  <c r="D6782" i="1"/>
  <c r="D6762" i="1"/>
  <c r="D6742" i="1"/>
  <c r="D6722" i="1"/>
  <c r="D6702" i="1"/>
  <c r="D6682" i="1"/>
  <c r="D6662" i="1"/>
  <c r="D6642" i="1"/>
  <c r="D6622" i="1"/>
  <c r="D6602" i="1"/>
  <c r="D6582" i="1"/>
  <c r="D6562" i="1"/>
  <c r="D6542" i="1"/>
  <c r="D6522" i="1"/>
  <c r="D6502" i="1"/>
  <c r="D6482" i="1"/>
  <c r="D6462" i="1"/>
  <c r="D6442" i="1"/>
  <c r="D6422" i="1"/>
  <c r="D6402" i="1"/>
  <c r="D6382" i="1"/>
  <c r="D6362" i="1"/>
  <c r="D6342" i="1"/>
  <c r="D6322" i="1"/>
  <c r="D6302" i="1"/>
  <c r="D6282" i="1"/>
  <c r="D6262" i="1"/>
  <c r="D6242" i="1"/>
  <c r="D6222" i="1"/>
  <c r="D6202" i="1"/>
  <c r="D6182" i="1"/>
  <c r="D6162" i="1"/>
  <c r="D6142" i="1"/>
  <c r="D6122" i="1"/>
  <c r="D6102" i="1"/>
  <c r="D6082" i="1"/>
  <c r="D6062" i="1"/>
  <c r="D6042" i="1"/>
  <c r="D6022" i="1"/>
  <c r="D6002" i="1"/>
  <c r="D5982" i="1"/>
  <c r="D5962" i="1"/>
  <c r="D5942" i="1"/>
  <c r="D5922" i="1"/>
  <c r="D5902" i="1"/>
  <c r="D5882" i="1"/>
  <c r="D5862" i="1"/>
  <c r="D5842" i="1"/>
  <c r="D5822" i="1"/>
  <c r="D5802" i="1"/>
  <c r="D5782" i="1"/>
  <c r="D5762" i="1"/>
  <c r="D5742" i="1"/>
  <c r="D5722" i="1"/>
  <c r="D5702" i="1"/>
  <c r="D5682" i="1"/>
  <c r="D5662" i="1"/>
  <c r="D5642" i="1"/>
  <c r="D5622" i="1"/>
  <c r="D5602" i="1"/>
  <c r="D5582" i="1"/>
  <c r="D5562" i="1"/>
  <c r="D5542" i="1"/>
  <c r="D5522" i="1"/>
  <c r="D5502" i="1"/>
  <c r="D5482" i="1"/>
  <c r="D5462" i="1"/>
  <c r="D5442" i="1"/>
  <c r="D7260" i="1"/>
  <c r="D7240" i="1"/>
  <c r="D7220" i="1"/>
  <c r="D7200" i="1"/>
  <c r="D7180" i="1"/>
  <c r="D7160" i="1"/>
  <c r="D7140" i="1"/>
  <c r="D7120" i="1"/>
  <c r="D7100" i="1"/>
  <c r="D7080" i="1"/>
  <c r="D7060" i="1"/>
  <c r="D7040" i="1"/>
  <c r="D7020" i="1"/>
  <c r="D7000" i="1"/>
  <c r="D6980" i="1"/>
  <c r="D6960" i="1"/>
  <c r="D6940" i="1"/>
  <c r="D6920" i="1"/>
  <c r="D6900" i="1"/>
  <c r="D6880" i="1"/>
  <c r="D6860" i="1"/>
  <c r="D6840" i="1"/>
  <c r="D6820" i="1"/>
  <c r="D6800" i="1"/>
  <c r="D6780" i="1"/>
  <c r="D6760" i="1"/>
  <c r="D6740" i="1"/>
  <c r="D6720" i="1"/>
  <c r="D6700" i="1"/>
  <c r="D6680" i="1"/>
  <c r="D6660" i="1"/>
  <c r="D6640" i="1"/>
  <c r="D6620" i="1"/>
  <c r="D6600" i="1"/>
  <c r="D6580" i="1"/>
  <c r="D6560" i="1"/>
  <c r="D6540" i="1"/>
  <c r="D6520" i="1"/>
  <c r="D6500" i="1"/>
  <c r="D6480" i="1"/>
  <c r="D6460" i="1"/>
  <c r="D6440" i="1"/>
  <c r="D6420" i="1"/>
  <c r="D6400" i="1"/>
  <c r="D6380" i="1"/>
  <c r="D6360" i="1"/>
  <c r="D6340" i="1"/>
  <c r="D6320" i="1"/>
  <c r="D6300" i="1"/>
  <c r="D6280" i="1"/>
  <c r="D6260" i="1"/>
  <c r="D6240" i="1"/>
  <c r="D6220" i="1"/>
  <c r="D6200" i="1"/>
  <c r="D6180" i="1"/>
  <c r="D6160" i="1"/>
  <c r="D6140" i="1"/>
  <c r="D6120" i="1"/>
  <c r="D6100" i="1"/>
  <c r="D6080" i="1"/>
  <c r="D6060" i="1"/>
  <c r="D6040" i="1"/>
  <c r="D6020" i="1"/>
  <c r="D6000" i="1"/>
  <c r="D5980" i="1"/>
  <c r="D5960" i="1"/>
  <c r="D5940" i="1"/>
  <c r="D5920" i="1"/>
  <c r="D5900" i="1"/>
  <c r="D13199" i="1"/>
  <c r="D13139" i="1"/>
  <c r="D13099" i="1"/>
  <c r="D13039" i="1"/>
  <c r="D12999" i="1"/>
  <c r="D12959" i="1"/>
  <c r="D12939" i="1"/>
  <c r="D12919" i="1"/>
  <c r="D12899" i="1"/>
  <c r="D12739" i="1"/>
  <c r="D12719" i="1"/>
  <c r="D12699" i="1"/>
  <c r="D12679" i="1"/>
  <c r="D12659" i="1"/>
  <c r="D12639" i="1"/>
  <c r="D12619" i="1"/>
  <c r="D12599" i="1"/>
  <c r="D12579" i="1"/>
  <c r="D12559" i="1"/>
  <c r="D12539" i="1"/>
  <c r="D12519" i="1"/>
  <c r="D12499" i="1"/>
  <c r="D12479" i="1"/>
  <c r="D12459" i="1"/>
  <c r="D12439" i="1"/>
  <c r="D12419" i="1"/>
  <c r="D12399" i="1"/>
  <c r="D12379" i="1"/>
  <c r="D12359" i="1"/>
  <c r="D12339" i="1"/>
  <c r="D12319" i="1"/>
  <c r="D12299" i="1"/>
  <c r="D12279" i="1"/>
  <c r="D12259" i="1"/>
  <c r="D12239" i="1"/>
  <c r="D12219" i="1"/>
  <c r="D12199" i="1"/>
  <c r="D12179" i="1"/>
  <c r="D12159" i="1"/>
  <c r="D12139" i="1"/>
  <c r="D13219" i="1"/>
  <c r="D13179" i="1"/>
  <c r="D13159" i="1"/>
  <c r="D13119" i="1"/>
  <c r="D13079" i="1"/>
  <c r="D13059" i="1"/>
  <c r="D13019" i="1"/>
  <c r="D12979" i="1"/>
  <c r="D12759" i="1"/>
  <c r="D12779" i="1"/>
  <c r="D12879" i="1"/>
  <c r="D12859" i="1"/>
  <c r="D12799" i="1"/>
  <c r="D12819" i="1"/>
  <c r="D12839" i="1"/>
  <c r="D12119" i="1"/>
  <c r="D12099" i="1"/>
  <c r="D12079" i="1"/>
  <c r="D12059" i="1"/>
  <c r="D12039" i="1"/>
  <c r="D12019" i="1"/>
  <c r="D11999" i="1"/>
  <c r="D11979" i="1"/>
  <c r="D11959" i="1"/>
  <c r="D11939" i="1"/>
  <c r="D11919" i="1"/>
  <c r="D11899" i="1"/>
  <c r="D11879" i="1"/>
  <c r="D11859" i="1"/>
  <c r="D11839" i="1"/>
  <c r="D11819" i="1"/>
  <c r="D11799" i="1"/>
  <c r="D11779" i="1"/>
  <c r="D11759" i="1"/>
  <c r="D11739" i="1"/>
  <c r="D11719" i="1"/>
  <c r="D11699" i="1"/>
  <c r="D11679" i="1"/>
  <c r="D11659" i="1"/>
  <c r="D11639" i="1"/>
  <c r="D11619" i="1"/>
  <c r="D11599" i="1"/>
  <c r="D11579" i="1"/>
  <c r="D11559" i="1"/>
  <c r="D11539" i="1"/>
  <c r="D11519" i="1"/>
  <c r="D11499" i="1"/>
  <c r="D11479" i="1"/>
  <c r="D11459" i="1"/>
  <c r="D11439" i="1"/>
  <c r="D11419" i="1"/>
  <c r="D11399" i="1"/>
  <c r="D11379" i="1"/>
  <c r="D11359" i="1"/>
  <c r="D11339" i="1"/>
  <c r="D11319" i="1"/>
  <c r="D11299" i="1"/>
  <c r="D11279" i="1"/>
  <c r="D11259" i="1"/>
  <c r="D11239" i="1"/>
  <c r="D11219" i="1"/>
  <c r="D11199" i="1"/>
  <c r="D11179" i="1"/>
  <c r="D11159" i="1"/>
  <c r="D11139" i="1"/>
  <c r="D11119" i="1"/>
  <c r="D11099" i="1"/>
  <c r="D11079" i="1"/>
  <c r="D11059" i="1"/>
  <c r="D11039" i="1"/>
  <c r="D11019" i="1"/>
  <c r="D10999" i="1"/>
  <c r="D10979" i="1"/>
  <c r="D10959" i="1"/>
  <c r="D10939" i="1"/>
  <c r="D10919" i="1"/>
  <c r="D10899" i="1"/>
  <c r="D10879" i="1"/>
  <c r="D10859" i="1"/>
  <c r="D10839" i="1"/>
  <c r="D10819" i="1"/>
  <c r="D10799" i="1"/>
  <c r="D10779" i="1"/>
  <c r="D10759" i="1"/>
  <c r="D10739" i="1"/>
  <c r="D10719" i="1"/>
  <c r="D10699" i="1"/>
  <c r="D10679" i="1"/>
  <c r="D10659" i="1"/>
  <c r="D10639" i="1"/>
  <c r="D10619" i="1"/>
  <c r="D10599" i="1"/>
  <c r="D10579" i="1"/>
  <c r="D10559" i="1"/>
  <c r="D10539" i="1"/>
  <c r="D10519" i="1"/>
  <c r="D10499" i="1"/>
  <c r="D10479" i="1"/>
  <c r="D10459" i="1"/>
  <c r="D10439" i="1"/>
  <c r="D10419" i="1"/>
  <c r="D10399" i="1"/>
  <c r="D10379" i="1"/>
  <c r="D10359" i="1"/>
  <c r="D10339" i="1"/>
  <c r="D10319" i="1"/>
  <c r="D10299" i="1"/>
  <c r="D10279" i="1"/>
  <c r="D10259" i="1"/>
  <c r="D10239" i="1"/>
  <c r="D10219" i="1"/>
  <c r="D10199" i="1"/>
  <c r="D10179" i="1"/>
  <c r="D10159" i="1"/>
  <c r="D10139" i="1"/>
  <c r="D10119" i="1"/>
  <c r="D10099" i="1"/>
  <c r="D10079" i="1"/>
  <c r="D10059" i="1"/>
  <c r="D10039" i="1"/>
  <c r="D10019" i="1"/>
  <c r="D9999" i="1"/>
  <c r="D9979" i="1"/>
  <c r="D9959" i="1"/>
  <c r="D9939" i="1"/>
  <c r="D9919" i="1"/>
  <c r="D9899" i="1"/>
  <c r="D9879" i="1"/>
  <c r="D9859" i="1"/>
  <c r="D9839" i="1"/>
  <c r="D9819" i="1"/>
  <c r="D9799" i="1"/>
  <c r="D9779" i="1"/>
  <c r="D9759" i="1"/>
  <c r="D9739" i="1"/>
  <c r="D9719" i="1"/>
  <c r="D9699" i="1"/>
  <c r="D9679" i="1"/>
  <c r="D9659" i="1"/>
  <c r="D9639" i="1"/>
  <c r="D9619" i="1"/>
  <c r="D9599" i="1"/>
  <c r="D9579" i="1"/>
  <c r="D9559" i="1"/>
  <c r="D9539" i="1"/>
  <c r="D9519" i="1"/>
  <c r="D9499" i="1"/>
  <c r="D9479" i="1"/>
  <c r="D9459" i="1"/>
  <c r="D9439" i="1"/>
  <c r="D9419" i="1"/>
  <c r="D9399" i="1"/>
  <c r="D9379" i="1"/>
  <c r="D9359" i="1"/>
  <c r="D9339" i="1"/>
  <c r="D9319" i="1"/>
  <c r="D9299" i="1"/>
  <c r="D9279" i="1"/>
  <c r="D9259" i="1"/>
  <c r="D9239" i="1"/>
  <c r="D9219" i="1"/>
  <c r="D9199" i="1"/>
  <c r="D9179" i="1"/>
  <c r="D9159" i="1"/>
  <c r="D9139" i="1"/>
  <c r="D9119" i="1"/>
  <c r="D9099" i="1"/>
  <c r="D9079" i="1"/>
  <c r="D9059" i="1"/>
  <c r="D9039" i="1"/>
  <c r="D9019" i="1"/>
  <c r="D8999" i="1"/>
  <c r="D8979" i="1"/>
  <c r="D8959" i="1"/>
  <c r="D8939" i="1"/>
  <c r="D8919" i="1"/>
  <c r="D8899" i="1"/>
  <c r="D8879" i="1"/>
  <c r="D8859" i="1"/>
  <c r="D8839" i="1"/>
  <c r="D8819" i="1"/>
  <c r="D8799" i="1"/>
  <c r="D8779" i="1"/>
  <c r="D8759" i="1"/>
  <c r="D8739" i="1"/>
  <c r="D8719" i="1"/>
  <c r="D8699" i="1"/>
  <c r="D8679" i="1"/>
  <c r="D8659" i="1"/>
  <c r="D8639" i="1"/>
  <c r="D8619" i="1"/>
  <c r="D8599" i="1"/>
  <c r="D8579" i="1"/>
  <c r="D8559" i="1"/>
  <c r="D8539" i="1"/>
  <c r="D8519" i="1"/>
  <c r="D8499" i="1"/>
  <c r="D8479" i="1"/>
  <c r="D8459" i="1"/>
  <c r="D8439" i="1"/>
  <c r="D8419" i="1"/>
  <c r="D8399" i="1"/>
  <c r="D8379" i="1"/>
  <c r="D8359" i="1"/>
  <c r="D8339" i="1"/>
  <c r="D8319" i="1"/>
  <c r="D8299" i="1"/>
  <c r="D8279" i="1"/>
  <c r="D8259" i="1"/>
  <c r="D8239" i="1"/>
  <c r="D8219" i="1"/>
  <c r="D8199" i="1"/>
  <c r="D8179" i="1"/>
  <c r="D8159" i="1"/>
  <c r="D8139" i="1"/>
  <c r="D8119" i="1"/>
  <c r="D8099" i="1"/>
  <c r="D8079" i="1"/>
  <c r="D8059" i="1"/>
  <c r="D8039" i="1"/>
  <c r="D8019" i="1"/>
  <c r="D7999" i="1"/>
  <c r="D7979" i="1"/>
  <c r="D7959" i="1"/>
  <c r="D7939" i="1"/>
  <c r="D7919" i="1"/>
  <c r="D7899" i="1"/>
  <c r="D7879" i="1"/>
  <c r="D7859" i="1"/>
  <c r="D7839" i="1"/>
  <c r="D7819" i="1"/>
  <c r="D7799" i="1"/>
  <c r="D7779" i="1"/>
  <c r="D7759" i="1"/>
  <c r="D7739" i="1"/>
  <c r="D7719" i="1"/>
  <c r="D7699" i="1"/>
  <c r="D7679" i="1"/>
  <c r="D7659" i="1"/>
  <c r="D7639" i="1"/>
  <c r="D7619" i="1"/>
  <c r="D7599" i="1"/>
  <c r="D7579" i="1"/>
  <c r="D7559" i="1"/>
  <c r="D7539" i="1"/>
  <c r="D7519" i="1"/>
  <c r="D7499" i="1"/>
  <c r="D7479" i="1"/>
  <c r="D7459" i="1"/>
  <c r="D7439" i="1"/>
  <c r="D7419" i="1"/>
  <c r="D7399" i="1"/>
  <c r="D7379" i="1"/>
  <c r="D7359" i="1"/>
  <c r="D7339" i="1"/>
  <c r="D7319" i="1"/>
  <c r="D7299" i="1"/>
  <c r="D7279" i="1"/>
  <c r="D7259" i="1"/>
  <c r="D7239" i="1"/>
  <c r="D7219" i="1"/>
  <c r="D7199" i="1"/>
  <c r="D7179" i="1"/>
  <c r="D7159" i="1"/>
  <c r="D7139" i="1"/>
  <c r="D7119" i="1"/>
  <c r="D7099" i="1"/>
  <c r="D7079" i="1"/>
  <c r="D7059" i="1"/>
  <c r="D7039" i="1"/>
  <c r="D7019" i="1"/>
  <c r="D6999" i="1"/>
  <c r="D6979" i="1"/>
  <c r="D6959" i="1"/>
  <c r="D6939" i="1"/>
  <c r="D6919" i="1"/>
  <c r="D6899" i="1"/>
  <c r="D6879" i="1"/>
  <c r="D6859" i="1"/>
  <c r="D6839" i="1"/>
  <c r="D6819" i="1"/>
  <c r="D6799" i="1"/>
  <c r="D6779" i="1"/>
  <c r="D6759" i="1"/>
  <c r="D6739" i="1"/>
  <c r="D6719" i="1"/>
  <c r="D6699" i="1"/>
  <c r="D6679" i="1"/>
  <c r="D6659" i="1"/>
  <c r="D6639" i="1"/>
  <c r="D6619" i="1"/>
  <c r="D6599" i="1"/>
  <c r="D6579" i="1"/>
  <c r="D6559" i="1"/>
  <c r="D6539" i="1"/>
  <c r="D6519" i="1"/>
  <c r="D6499" i="1"/>
  <c r="D6479" i="1"/>
  <c r="D6459" i="1"/>
  <c r="D6439" i="1"/>
  <c r="D6419" i="1"/>
  <c r="D6399" i="1"/>
  <c r="D6379" i="1"/>
  <c r="D6359" i="1"/>
  <c r="D6339" i="1"/>
  <c r="D6319" i="1"/>
  <c r="D6299" i="1"/>
  <c r="D6279" i="1"/>
  <c r="D6259" i="1"/>
  <c r="D6239" i="1"/>
  <c r="D6219" i="1"/>
  <c r="D6199" i="1"/>
  <c r="D6179" i="1"/>
  <c r="D6159" i="1"/>
  <c r="D6139" i="1"/>
  <c r="D6119" i="1"/>
  <c r="D6099" i="1"/>
  <c r="D6079" i="1"/>
  <c r="D6059" i="1"/>
  <c r="D6039" i="1"/>
  <c r="D6019" i="1"/>
  <c r="D5999" i="1"/>
  <c r="D5979" i="1"/>
  <c r="D5959" i="1"/>
  <c r="D5939" i="1"/>
  <c r="D5919" i="1"/>
  <c r="D5899" i="1"/>
  <c r="D5879" i="1"/>
  <c r="D5859" i="1"/>
  <c r="D5839" i="1"/>
  <c r="D5819" i="1"/>
  <c r="D5799" i="1"/>
  <c r="D5779" i="1"/>
  <c r="D5759" i="1"/>
  <c r="D5739" i="1"/>
  <c r="D5719" i="1"/>
  <c r="D5699" i="1"/>
  <c r="D5679" i="1"/>
  <c r="D5659" i="1"/>
  <c r="D5639" i="1"/>
  <c r="D5619" i="1"/>
  <c r="D5599" i="1"/>
  <c r="D5579" i="1"/>
  <c r="D5559" i="1"/>
  <c r="D5539" i="1"/>
  <c r="D5519" i="1"/>
  <c r="D5499" i="1"/>
  <c r="D5479" i="1"/>
  <c r="D5459" i="1"/>
  <c r="D5439" i="1"/>
  <c r="D5419" i="1"/>
  <c r="D5399" i="1"/>
  <c r="D5379" i="1"/>
  <c r="D5359" i="1"/>
  <c r="D5339" i="1"/>
  <c r="D5319" i="1"/>
  <c r="D13218" i="1"/>
  <c r="D13198" i="1"/>
  <c r="D13178" i="1"/>
  <c r="D13158" i="1"/>
  <c r="D13138" i="1"/>
  <c r="D13118" i="1"/>
  <c r="D13098" i="1"/>
  <c r="D13078" i="1"/>
  <c r="D13058" i="1"/>
  <c r="D13038" i="1"/>
  <c r="D13018" i="1"/>
  <c r="D12998" i="1"/>
  <c r="D12978" i="1"/>
  <c r="D12958" i="1"/>
  <c r="D12938" i="1"/>
  <c r="D12918" i="1"/>
  <c r="D12898" i="1"/>
  <c r="D12878" i="1"/>
  <c r="D12858" i="1"/>
  <c r="D12838" i="1"/>
  <c r="D12818" i="1"/>
  <c r="D12798" i="1"/>
  <c r="D12778" i="1"/>
  <c r="D12758" i="1"/>
  <c r="D12738" i="1"/>
  <c r="D12718" i="1"/>
  <c r="D12698" i="1"/>
  <c r="D12678" i="1"/>
  <c r="D12658" i="1"/>
  <c r="D12638" i="1"/>
  <c r="D12618" i="1"/>
  <c r="D12598" i="1"/>
  <c r="D12578" i="1"/>
  <c r="D12558" i="1"/>
  <c r="D12538" i="1"/>
  <c r="D12518" i="1"/>
  <c r="D12498" i="1"/>
  <c r="D12478" i="1"/>
  <c r="D12458" i="1"/>
  <c r="D12438" i="1"/>
  <c r="D12418" i="1"/>
  <c r="D12398" i="1"/>
  <c r="D12378" i="1"/>
  <c r="D12358" i="1"/>
  <c r="D12338" i="1"/>
  <c r="D12318" i="1"/>
  <c r="D12298" i="1"/>
  <c r="D12278" i="1"/>
  <c r="D12258" i="1"/>
  <c r="D12238" i="1"/>
  <c r="D12218" i="1"/>
  <c r="D12198" i="1"/>
  <c r="D12178" i="1"/>
  <c r="D12158" i="1"/>
  <c r="D12138" i="1"/>
  <c r="D12118" i="1"/>
  <c r="D12098" i="1"/>
  <c r="D12078" i="1"/>
  <c r="D12058" i="1"/>
  <c r="D12038" i="1"/>
  <c r="D12018" i="1"/>
  <c r="D11998" i="1"/>
  <c r="D11978" i="1"/>
  <c r="D11958" i="1"/>
  <c r="D11938" i="1"/>
  <c r="D11918" i="1"/>
  <c r="D11898" i="1"/>
  <c r="D11878" i="1"/>
  <c r="D11858" i="1"/>
  <c r="D11838" i="1"/>
  <c r="D11818" i="1"/>
  <c r="D11798" i="1"/>
  <c r="D11778" i="1"/>
  <c r="D11758" i="1"/>
  <c r="D11738" i="1"/>
  <c r="D11718" i="1"/>
  <c r="D11698" i="1"/>
  <c r="D11678" i="1"/>
  <c r="D11658" i="1"/>
  <c r="D11638" i="1"/>
  <c r="D11618" i="1"/>
  <c r="D11598" i="1"/>
  <c r="D11578" i="1"/>
  <c r="D11558" i="1"/>
  <c r="D11538" i="1"/>
  <c r="D11518" i="1"/>
  <c r="D11498" i="1"/>
  <c r="D11478" i="1"/>
  <c r="D11458" i="1"/>
  <c r="D11438" i="1"/>
  <c r="D11418" i="1"/>
  <c r="D11398" i="1"/>
  <c r="D11378" i="1"/>
  <c r="D11358" i="1"/>
  <c r="D11338" i="1"/>
  <c r="D11318" i="1"/>
  <c r="D11298" i="1"/>
  <c r="D11278" i="1"/>
  <c r="D11258" i="1"/>
  <c r="D11238" i="1"/>
  <c r="D11218" i="1"/>
  <c r="D11198" i="1"/>
  <c r="D11178" i="1"/>
  <c r="D11158" i="1"/>
  <c r="D11138" i="1"/>
  <c r="D11118" i="1"/>
  <c r="D11098" i="1"/>
  <c r="D11078" i="1"/>
  <c r="D11058" i="1"/>
  <c r="D11038" i="1"/>
  <c r="D11018" i="1"/>
  <c r="D10998" i="1"/>
  <c r="D10978" i="1"/>
  <c r="D10958" i="1"/>
  <c r="D10938" i="1"/>
  <c r="D10918" i="1"/>
  <c r="D10898" i="1"/>
  <c r="D10878" i="1"/>
  <c r="D10858" i="1"/>
  <c r="D10838" i="1"/>
  <c r="D10818" i="1"/>
  <c r="D10798" i="1"/>
  <c r="D10778" i="1"/>
  <c r="D10758" i="1"/>
  <c r="D10738" i="1"/>
  <c r="D10718" i="1"/>
  <c r="D10698" i="1"/>
  <c r="D10678" i="1"/>
  <c r="D10658" i="1"/>
  <c r="D10638" i="1"/>
  <c r="D10618" i="1"/>
  <c r="D10598" i="1"/>
  <c r="D10578" i="1"/>
  <c r="D10558" i="1"/>
  <c r="D10538" i="1"/>
  <c r="D10518" i="1"/>
  <c r="D10498" i="1"/>
  <c r="D10478" i="1"/>
  <c r="D10458" i="1"/>
  <c r="D10438" i="1"/>
  <c r="D10418" i="1"/>
  <c r="D10398" i="1"/>
  <c r="D10378" i="1"/>
  <c r="D10358" i="1"/>
  <c r="D10338" i="1"/>
  <c r="D10318" i="1"/>
  <c r="D10298" i="1"/>
  <c r="D10278" i="1"/>
  <c r="D10258" i="1"/>
  <c r="D10238" i="1"/>
  <c r="D10218" i="1"/>
  <c r="D10198" i="1"/>
  <c r="D10178" i="1"/>
  <c r="D10158" i="1"/>
  <c r="D10138" i="1"/>
  <c r="D10118" i="1"/>
  <c r="D10098" i="1"/>
  <c r="D10078" i="1"/>
  <c r="D10058" i="1"/>
  <c r="D10038" i="1"/>
  <c r="D10018" i="1"/>
  <c r="D9998" i="1"/>
  <c r="D9978" i="1"/>
  <c r="D9958" i="1"/>
  <c r="D9938" i="1"/>
  <c r="D9918" i="1"/>
  <c r="D9898" i="1"/>
  <c r="D9878" i="1"/>
  <c r="D9858" i="1"/>
  <c r="D9838" i="1"/>
  <c r="D9818" i="1"/>
  <c r="D9798" i="1"/>
  <c r="D9778" i="1"/>
  <c r="D13217" i="1"/>
  <c r="D13197" i="1"/>
  <c r="D13177" i="1"/>
  <c r="D13157" i="1"/>
  <c r="D13137" i="1"/>
  <c r="D13117" i="1"/>
  <c r="D13097" i="1"/>
  <c r="D13077" i="1"/>
  <c r="D13057" i="1"/>
  <c r="D13037" i="1"/>
  <c r="D13017" i="1"/>
  <c r="D12997" i="1"/>
  <c r="D12977" i="1"/>
  <c r="D12957" i="1"/>
  <c r="D12937" i="1"/>
  <c r="D12917" i="1"/>
  <c r="D12897" i="1"/>
  <c r="D12877" i="1"/>
  <c r="D12857" i="1"/>
  <c r="D12837" i="1"/>
  <c r="D12817" i="1"/>
  <c r="D12797" i="1"/>
  <c r="D12777" i="1"/>
  <c r="D12757" i="1"/>
  <c r="D12737" i="1"/>
  <c r="D12717" i="1"/>
  <c r="D12697" i="1"/>
  <c r="D12677" i="1"/>
  <c r="D12657" i="1"/>
  <c r="D12637" i="1"/>
  <c r="D12617" i="1"/>
  <c r="D12597" i="1"/>
  <c r="D12577" i="1"/>
  <c r="D12557" i="1"/>
  <c r="D12537" i="1"/>
  <c r="D12517" i="1"/>
  <c r="D12497" i="1"/>
  <c r="D12477" i="1"/>
  <c r="D12457" i="1"/>
  <c r="D12437" i="1"/>
  <c r="D12417" i="1"/>
  <c r="D12397" i="1"/>
  <c r="D12377" i="1"/>
  <c r="D12357" i="1"/>
  <c r="D12337" i="1"/>
  <c r="D12317" i="1"/>
  <c r="D12297" i="1"/>
  <c r="D12277" i="1"/>
  <c r="D12257" i="1"/>
  <c r="D12237" i="1"/>
  <c r="D12217" i="1"/>
  <c r="D12197" i="1"/>
  <c r="D12177" i="1"/>
  <c r="D12157" i="1"/>
  <c r="D12137" i="1"/>
  <c r="D12117" i="1"/>
  <c r="D12097" i="1"/>
  <c r="D12077" i="1"/>
  <c r="D12057" i="1"/>
  <c r="D12037" i="1"/>
  <c r="D12017" i="1"/>
  <c r="D11997" i="1"/>
  <c r="D11977" i="1"/>
  <c r="D11957" i="1"/>
  <c r="D11937" i="1"/>
  <c r="D11917" i="1"/>
  <c r="D11897" i="1"/>
  <c r="D11877" i="1"/>
  <c r="D11857" i="1"/>
  <c r="D11837" i="1"/>
  <c r="D11817" i="1"/>
  <c r="D11797" i="1"/>
  <c r="D11777" i="1"/>
  <c r="D11757" i="1"/>
  <c r="D11737" i="1"/>
  <c r="D11717" i="1"/>
  <c r="D11697" i="1"/>
  <c r="D11677" i="1"/>
  <c r="D11657" i="1"/>
  <c r="D11637" i="1"/>
  <c r="D11617" i="1"/>
  <c r="D11597" i="1"/>
  <c r="D11577" i="1"/>
  <c r="D11557" i="1"/>
  <c r="D11537" i="1"/>
  <c r="D11517" i="1"/>
  <c r="D11497" i="1"/>
  <c r="D11477" i="1"/>
  <c r="D11457" i="1"/>
  <c r="D11437" i="1"/>
  <c r="D11417" i="1"/>
  <c r="D11397" i="1"/>
  <c r="D11377" i="1"/>
  <c r="D11357" i="1"/>
  <c r="D11337" i="1"/>
  <c r="D11317" i="1"/>
  <c r="D11297" i="1"/>
  <c r="D11277" i="1"/>
  <c r="D11257" i="1"/>
  <c r="D11237" i="1"/>
  <c r="D11217" i="1"/>
  <c r="D11197" i="1"/>
  <c r="D11177" i="1"/>
  <c r="D11157" i="1"/>
  <c r="D11137" i="1"/>
  <c r="D11117" i="1"/>
  <c r="D11097" i="1"/>
  <c r="D11077" i="1"/>
  <c r="D11057" i="1"/>
  <c r="D11037" i="1"/>
  <c r="D11017" i="1"/>
  <c r="D10997" i="1"/>
  <c r="D10977" i="1"/>
  <c r="D10957" i="1"/>
  <c r="D10937" i="1"/>
  <c r="D10917" i="1"/>
  <c r="D10897" i="1"/>
  <c r="D10877" i="1"/>
  <c r="D10857" i="1"/>
  <c r="D10837" i="1"/>
  <c r="D10817" i="1"/>
  <c r="D10797" i="1"/>
  <c r="D10777" i="1"/>
  <c r="D10757" i="1"/>
  <c r="D10737" i="1"/>
  <c r="D10717" i="1"/>
  <c r="D10697" i="1"/>
  <c r="D10677" i="1"/>
  <c r="D10657" i="1"/>
  <c r="D10637" i="1"/>
  <c r="D10617" i="1"/>
  <c r="D10597" i="1"/>
  <c r="D10577" i="1"/>
  <c r="D10557" i="1"/>
  <c r="D10537" i="1"/>
  <c r="D10517" i="1"/>
  <c r="D10497" i="1"/>
  <c r="D10477" i="1"/>
  <c r="D10457" i="1"/>
  <c r="D10437" i="1"/>
  <c r="D10417" i="1"/>
  <c r="D10397" i="1"/>
  <c r="D10377" i="1"/>
  <c r="D10357" i="1"/>
  <c r="D10337" i="1"/>
  <c r="D10317" i="1"/>
  <c r="D10297" i="1"/>
  <c r="D10277" i="1"/>
  <c r="D10257" i="1"/>
  <c r="D10237" i="1"/>
  <c r="D10217" i="1"/>
  <c r="D10197" i="1"/>
  <c r="D10177" i="1"/>
  <c r="D10157" i="1"/>
  <c r="D10137" i="1"/>
  <c r="D10117" i="1"/>
  <c r="D10097" i="1"/>
  <c r="D10077" i="1"/>
  <c r="D10057" i="1"/>
  <c r="D10037" i="1"/>
  <c r="D10017" i="1"/>
  <c r="D9997" i="1"/>
  <c r="D9977" i="1"/>
  <c r="D9957" i="1"/>
  <c r="D9937" i="1"/>
  <c r="D9917" i="1"/>
  <c r="D9897" i="1"/>
  <c r="D13216" i="1"/>
  <c r="D13196" i="1"/>
  <c r="D13176" i="1"/>
  <c r="D13156" i="1"/>
  <c r="D13136" i="1"/>
  <c r="D13116" i="1"/>
  <c r="D13096" i="1"/>
  <c r="D13076" i="1"/>
  <c r="D13056" i="1"/>
  <c r="D13036" i="1"/>
  <c r="D13016" i="1"/>
  <c r="D12996" i="1"/>
  <c r="D12976" i="1"/>
  <c r="D12956" i="1"/>
  <c r="D12936" i="1"/>
  <c r="D12916" i="1"/>
  <c r="D12896" i="1"/>
  <c r="D12876" i="1"/>
  <c r="D12856" i="1"/>
  <c r="D12836" i="1"/>
  <c r="D12816" i="1"/>
  <c r="D12796" i="1"/>
  <c r="D12776" i="1"/>
  <c r="D12756" i="1"/>
  <c r="D12736" i="1"/>
  <c r="D12716" i="1"/>
  <c r="D12696" i="1"/>
  <c r="D12676" i="1"/>
  <c r="D12656" i="1"/>
  <c r="D12636" i="1"/>
  <c r="D12616" i="1"/>
  <c r="D12596" i="1"/>
  <c r="D12576" i="1"/>
  <c r="D12556" i="1"/>
  <c r="D12536" i="1"/>
  <c r="D12516" i="1"/>
  <c r="D12496" i="1"/>
  <c r="D12476" i="1"/>
  <c r="D12456" i="1"/>
  <c r="D12436" i="1"/>
  <c r="D12416" i="1"/>
  <c r="D12396" i="1"/>
  <c r="D12376" i="1"/>
  <c r="D12356" i="1"/>
  <c r="D12336" i="1"/>
  <c r="D12316" i="1"/>
  <c r="D12296" i="1"/>
  <c r="D12276" i="1"/>
  <c r="D12256" i="1"/>
  <c r="D12236" i="1"/>
  <c r="D12216" i="1"/>
  <c r="D12196" i="1"/>
  <c r="D12176" i="1"/>
  <c r="D12156" i="1"/>
  <c r="D12136" i="1"/>
  <c r="D12116" i="1"/>
  <c r="D12096" i="1"/>
  <c r="D12076" i="1"/>
  <c r="D12056" i="1"/>
  <c r="D12036" i="1"/>
  <c r="D12016" i="1"/>
  <c r="D11996" i="1"/>
  <c r="D11976" i="1"/>
  <c r="D11956" i="1"/>
  <c r="D11936" i="1"/>
  <c r="D11916" i="1"/>
  <c r="D11896" i="1"/>
  <c r="D11876" i="1"/>
  <c r="D11856" i="1"/>
  <c r="D11836" i="1"/>
  <c r="D11816" i="1"/>
  <c r="D11796" i="1"/>
  <c r="D11776" i="1"/>
  <c r="D11756" i="1"/>
  <c r="D11736" i="1"/>
  <c r="D11716" i="1"/>
  <c r="D11696" i="1"/>
  <c r="D11676" i="1"/>
  <c r="D11656" i="1"/>
  <c r="D11636" i="1"/>
  <c r="D11616" i="1"/>
  <c r="D11596" i="1"/>
  <c r="D11576" i="1"/>
  <c r="D11556" i="1"/>
  <c r="D11536" i="1"/>
  <c r="D11516" i="1"/>
  <c r="D11496" i="1"/>
  <c r="D11476" i="1"/>
  <c r="D11456" i="1"/>
  <c r="D11436" i="1"/>
  <c r="D11416" i="1"/>
  <c r="D11396" i="1"/>
  <c r="D11376" i="1"/>
  <c r="D11356" i="1"/>
  <c r="D11336" i="1"/>
  <c r="D11316" i="1"/>
  <c r="D11296" i="1"/>
  <c r="D11276" i="1"/>
  <c r="D11256" i="1"/>
  <c r="D11236" i="1"/>
  <c r="D11216" i="1"/>
  <c r="D11196" i="1"/>
  <c r="D11176" i="1"/>
  <c r="D11156" i="1"/>
  <c r="D11136" i="1"/>
  <c r="D11116" i="1"/>
  <c r="D11096" i="1"/>
  <c r="D11076" i="1"/>
  <c r="D11056" i="1"/>
  <c r="D11036" i="1"/>
  <c r="D11016" i="1"/>
  <c r="D10996" i="1"/>
  <c r="D10976" i="1"/>
  <c r="D10956" i="1"/>
  <c r="D10936" i="1"/>
  <c r="D10916" i="1"/>
  <c r="D10896" i="1"/>
  <c r="D10876" i="1"/>
  <c r="D10856" i="1"/>
  <c r="D10836" i="1"/>
  <c r="D10816" i="1"/>
  <c r="D10796" i="1"/>
  <c r="D10776" i="1"/>
  <c r="D10756" i="1"/>
  <c r="D10736" i="1"/>
  <c r="D10716" i="1"/>
  <c r="D10696" i="1"/>
  <c r="D10676" i="1"/>
  <c r="D10656" i="1"/>
  <c r="D10636" i="1"/>
  <c r="D10616" i="1"/>
  <c r="D10596" i="1"/>
  <c r="D10576" i="1"/>
  <c r="D10556" i="1"/>
  <c r="D10536" i="1"/>
  <c r="D10516" i="1"/>
  <c r="D10496" i="1"/>
  <c r="D10476" i="1"/>
  <c r="D10456" i="1"/>
  <c r="D10436" i="1"/>
  <c r="D10416" i="1"/>
  <c r="D10396" i="1"/>
  <c r="D10376" i="1"/>
  <c r="D10356" i="1"/>
  <c r="D10336" i="1"/>
  <c r="D10316" i="1"/>
  <c r="D10296" i="1"/>
  <c r="D10276" i="1"/>
  <c r="D10256" i="1"/>
  <c r="D10236" i="1"/>
  <c r="D10216" i="1"/>
  <c r="D10196" i="1"/>
  <c r="D10176" i="1"/>
  <c r="D10156" i="1"/>
  <c r="D10136" i="1"/>
  <c r="D10116" i="1"/>
  <c r="D10096" i="1"/>
  <c r="D10076" i="1"/>
  <c r="D10056" i="1"/>
  <c r="D10036" i="1"/>
  <c r="D10016" i="1"/>
  <c r="D9996" i="1"/>
  <c r="D9976" i="1"/>
  <c r="D9956" i="1"/>
  <c r="D9936" i="1"/>
  <c r="D9916" i="1"/>
  <c r="D9896" i="1"/>
  <c r="D9876" i="1"/>
  <c r="D9856" i="1"/>
  <c r="D9836" i="1"/>
  <c r="D9816" i="1"/>
  <c r="D9796" i="1"/>
  <c r="D9776" i="1"/>
  <c r="D9756" i="1"/>
  <c r="D9736" i="1"/>
  <c r="D9716" i="1"/>
  <c r="D9696" i="1"/>
  <c r="D9676" i="1"/>
  <c r="D9656" i="1"/>
  <c r="D9636" i="1"/>
  <c r="D9616" i="1"/>
  <c r="D9596" i="1"/>
  <c r="D9576" i="1"/>
  <c r="D9556" i="1"/>
  <c r="D9536" i="1"/>
  <c r="D9516" i="1"/>
  <c r="D9496" i="1"/>
  <c r="D9476" i="1"/>
  <c r="D9456" i="1"/>
  <c r="D9436" i="1"/>
  <c r="D9416" i="1"/>
  <c r="D9396" i="1"/>
  <c r="D9376" i="1"/>
  <c r="D9356" i="1"/>
  <c r="D9336" i="1"/>
  <c r="D9316" i="1"/>
  <c r="D9296" i="1"/>
  <c r="D9276" i="1"/>
  <c r="D9256" i="1"/>
  <c r="D9236" i="1"/>
  <c r="D9216" i="1"/>
  <c r="D9196" i="1"/>
  <c r="D9176" i="1"/>
  <c r="D9156" i="1"/>
  <c r="D9136" i="1"/>
  <c r="D9116" i="1"/>
  <c r="D9096" i="1"/>
  <c r="D13215" i="1"/>
  <c r="D13195" i="1"/>
  <c r="D13175" i="1"/>
  <c r="D13155" i="1"/>
  <c r="D13135" i="1"/>
  <c r="D13115" i="1"/>
  <c r="D13095" i="1"/>
  <c r="D13075" i="1"/>
  <c r="D13055" i="1"/>
  <c r="D13035" i="1"/>
  <c r="D13015" i="1"/>
  <c r="D12995" i="1"/>
  <c r="D12975" i="1"/>
  <c r="D12955" i="1"/>
  <c r="D12935" i="1"/>
  <c r="D12915" i="1"/>
  <c r="D12895" i="1"/>
  <c r="D12875" i="1"/>
  <c r="D12855" i="1"/>
  <c r="D12835" i="1"/>
  <c r="D12815" i="1"/>
  <c r="D12795" i="1"/>
  <c r="D12775" i="1"/>
  <c r="D12755" i="1"/>
  <c r="D12735" i="1"/>
  <c r="D12715" i="1"/>
  <c r="D12695" i="1"/>
  <c r="D12675" i="1"/>
  <c r="D12655" i="1"/>
  <c r="D12635" i="1"/>
  <c r="D12615" i="1"/>
  <c r="D12595" i="1"/>
  <c r="D12575" i="1"/>
  <c r="D12555" i="1"/>
  <c r="D12535" i="1"/>
  <c r="D12515" i="1"/>
  <c r="D12495" i="1"/>
  <c r="D12475" i="1"/>
  <c r="D12455" i="1"/>
  <c r="D12435" i="1"/>
  <c r="D12415" i="1"/>
  <c r="D12395" i="1"/>
  <c r="D12375" i="1"/>
  <c r="D12355" i="1"/>
  <c r="D12335" i="1"/>
  <c r="D12315" i="1"/>
  <c r="D12295" i="1"/>
  <c r="D12275" i="1"/>
  <c r="D12255" i="1"/>
  <c r="D12235" i="1"/>
  <c r="D12215" i="1"/>
  <c r="D12195" i="1"/>
  <c r="D12175" i="1"/>
  <c r="D12155" i="1"/>
  <c r="D12135" i="1"/>
  <c r="D12115" i="1"/>
  <c r="D12095" i="1"/>
  <c r="D12075" i="1"/>
  <c r="D12055" i="1"/>
  <c r="D12035" i="1"/>
  <c r="D12015" i="1"/>
  <c r="D11995" i="1"/>
  <c r="D11975" i="1"/>
  <c r="D11955" i="1"/>
  <c r="D11935" i="1"/>
  <c r="D11915" i="1"/>
  <c r="D11895" i="1"/>
  <c r="D11875" i="1"/>
  <c r="D11855" i="1"/>
  <c r="D11835" i="1"/>
  <c r="D11815" i="1"/>
  <c r="D11795" i="1"/>
  <c r="D11775" i="1"/>
  <c r="D11755" i="1"/>
  <c r="D11735" i="1"/>
  <c r="D11715" i="1"/>
  <c r="D11695" i="1"/>
  <c r="D11675" i="1"/>
  <c r="D11655" i="1"/>
  <c r="D11635" i="1"/>
  <c r="D11615" i="1"/>
  <c r="D11595" i="1"/>
  <c r="D11575" i="1"/>
  <c r="D11555" i="1"/>
  <c r="D11535" i="1"/>
  <c r="D11515" i="1"/>
  <c r="D11495" i="1"/>
  <c r="D11475" i="1"/>
  <c r="D11455" i="1"/>
  <c r="D11435" i="1"/>
  <c r="D11415" i="1"/>
  <c r="D11395" i="1"/>
  <c r="D11375" i="1"/>
  <c r="D11355" i="1"/>
  <c r="D11335" i="1"/>
  <c r="D11315" i="1"/>
  <c r="D11295" i="1"/>
  <c r="D11275" i="1"/>
  <c r="D11255" i="1"/>
  <c r="D11235" i="1"/>
  <c r="D11215" i="1"/>
  <c r="D11195" i="1"/>
  <c r="D11175" i="1"/>
  <c r="D11155" i="1"/>
  <c r="D11135" i="1"/>
  <c r="D11115" i="1"/>
  <c r="D11095" i="1"/>
  <c r="D11075" i="1"/>
  <c r="D11055" i="1"/>
  <c r="D11035" i="1"/>
  <c r="D11015" i="1"/>
  <c r="D10995" i="1"/>
  <c r="D10975" i="1"/>
  <c r="D10955" i="1"/>
  <c r="D10935" i="1"/>
  <c r="D10915" i="1"/>
  <c r="D10895" i="1"/>
  <c r="D10875" i="1"/>
  <c r="D10855" i="1"/>
  <c r="D10835" i="1"/>
  <c r="D10815" i="1"/>
  <c r="D10795" i="1"/>
  <c r="D10775" i="1"/>
  <c r="D10755" i="1"/>
  <c r="D10735" i="1"/>
  <c r="D10715" i="1"/>
  <c r="D10695" i="1"/>
  <c r="D10675" i="1"/>
  <c r="D10655" i="1"/>
  <c r="D10635" i="1"/>
  <c r="D10615" i="1"/>
  <c r="D10595" i="1"/>
  <c r="D10575" i="1"/>
  <c r="D10555" i="1"/>
  <c r="D10535" i="1"/>
  <c r="D10515" i="1"/>
  <c r="D10495" i="1"/>
  <c r="D10475" i="1"/>
  <c r="D10455" i="1"/>
  <c r="D10435" i="1"/>
  <c r="D10415" i="1"/>
  <c r="D10395" i="1"/>
  <c r="D10375" i="1"/>
  <c r="D10355" i="1"/>
  <c r="D10335" i="1"/>
  <c r="D10315" i="1"/>
  <c r="D10295" i="1"/>
  <c r="D10275" i="1"/>
  <c r="D10255" i="1"/>
  <c r="D10235" i="1"/>
  <c r="D10215" i="1"/>
  <c r="D10195" i="1"/>
  <c r="D10175" i="1"/>
  <c r="D10155" i="1"/>
  <c r="D10135" i="1"/>
  <c r="D10115" i="1"/>
  <c r="D10095" i="1"/>
  <c r="D10075" i="1"/>
  <c r="D2" i="1"/>
  <c r="D13214" i="1"/>
  <c r="D13194" i="1"/>
  <c r="D13174" i="1"/>
  <c r="D13154" i="1"/>
  <c r="D13134" i="1"/>
  <c r="D13114" i="1"/>
  <c r="D13094" i="1"/>
  <c r="D13074" i="1"/>
  <c r="D13054" i="1"/>
  <c r="D13034" i="1"/>
  <c r="D13014" i="1"/>
  <c r="D12994" i="1"/>
  <c r="D12974" i="1"/>
  <c r="D12954" i="1"/>
  <c r="D12934" i="1"/>
  <c r="D12914" i="1"/>
  <c r="D12894" i="1"/>
  <c r="D12874" i="1"/>
  <c r="D12854" i="1"/>
  <c r="D12834" i="1"/>
  <c r="D12814" i="1"/>
  <c r="D12794" i="1"/>
  <c r="D12774" i="1"/>
  <c r="D12754" i="1"/>
  <c r="D12734" i="1"/>
  <c r="D12714" i="1"/>
  <c r="D12694" i="1"/>
  <c r="D12674" i="1"/>
  <c r="D12654" i="1"/>
  <c r="D12634" i="1"/>
  <c r="D12614" i="1"/>
  <c r="D12594" i="1"/>
  <c r="D12574" i="1"/>
  <c r="D12554" i="1"/>
  <c r="D12534" i="1"/>
  <c r="D12514" i="1"/>
  <c r="D12494" i="1"/>
  <c r="D12474" i="1"/>
  <c r="D12454" i="1"/>
  <c r="D12434" i="1"/>
  <c r="D12414" i="1"/>
  <c r="D12394" i="1"/>
  <c r="D12374" i="1"/>
  <c r="D12354" i="1"/>
  <c r="D12334" i="1"/>
  <c r="D12314" i="1"/>
  <c r="D12294" i="1"/>
  <c r="D12274" i="1"/>
  <c r="D12254" i="1"/>
  <c r="D12234" i="1"/>
  <c r="D12214" i="1"/>
  <c r="D12194" i="1"/>
  <c r="D12174" i="1"/>
  <c r="D12154" i="1"/>
  <c r="D12134" i="1"/>
  <c r="D12114" i="1"/>
  <c r="D12094" i="1"/>
  <c r="D12074" i="1"/>
  <c r="D12054" i="1"/>
  <c r="D12034" i="1"/>
  <c r="D12014" i="1"/>
  <c r="D11994" i="1"/>
  <c r="D11974" i="1"/>
  <c r="D11954" i="1"/>
  <c r="D11934" i="1"/>
  <c r="D11914" i="1"/>
  <c r="D11894" i="1"/>
  <c r="D11874" i="1"/>
  <c r="D11854" i="1"/>
  <c r="D11834" i="1"/>
  <c r="D11814" i="1"/>
  <c r="D11794" i="1"/>
  <c r="D11774" i="1"/>
  <c r="D11754" i="1"/>
  <c r="D11734" i="1"/>
  <c r="D11714" i="1"/>
  <c r="D13233" i="1"/>
  <c r="D13213" i="1"/>
  <c r="D13193" i="1"/>
  <c r="D13173" i="1"/>
  <c r="D13153" i="1"/>
  <c r="D13133" i="1"/>
  <c r="D13113" i="1"/>
  <c r="D13093" i="1"/>
  <c r="D13073" i="1"/>
  <c r="D13053" i="1"/>
  <c r="D13033" i="1"/>
  <c r="D13013" i="1"/>
  <c r="D12993" i="1"/>
  <c r="D12973" i="1"/>
  <c r="D12953" i="1"/>
  <c r="D12933" i="1"/>
  <c r="D12913" i="1"/>
  <c r="D12893" i="1"/>
  <c r="D12873" i="1"/>
  <c r="D12853" i="1"/>
  <c r="D12833" i="1"/>
  <c r="D12813" i="1"/>
  <c r="D12793" i="1"/>
  <c r="D12773" i="1"/>
  <c r="D12753" i="1"/>
  <c r="D12733" i="1"/>
  <c r="D12713" i="1"/>
  <c r="D12693" i="1"/>
  <c r="D12673" i="1"/>
  <c r="D12653" i="1"/>
  <c r="D12633" i="1"/>
  <c r="D12613" i="1"/>
  <c r="D12593" i="1"/>
  <c r="D12573" i="1"/>
  <c r="D12553" i="1"/>
  <c r="D12533" i="1"/>
  <c r="D12513" i="1"/>
  <c r="D12493" i="1"/>
  <c r="D12473" i="1"/>
  <c r="D12453" i="1"/>
  <c r="D12433" i="1"/>
  <c r="D12413" i="1"/>
  <c r="D12393" i="1"/>
  <c r="D12373" i="1"/>
  <c r="D12353" i="1"/>
  <c r="D12333" i="1"/>
  <c r="D12313" i="1"/>
  <c r="D12293" i="1"/>
  <c r="D12273" i="1"/>
  <c r="D12253" i="1"/>
  <c r="D12233" i="1"/>
  <c r="D12213" i="1"/>
  <c r="D12193" i="1"/>
  <c r="D12173" i="1"/>
  <c r="D12153" i="1"/>
  <c r="D12133" i="1"/>
  <c r="D12113" i="1"/>
  <c r="D12093" i="1"/>
  <c r="D12073" i="1"/>
  <c r="D12053" i="1"/>
  <c r="D12033" i="1"/>
  <c r="D12013" i="1"/>
  <c r="D11993" i="1"/>
  <c r="D11973" i="1"/>
  <c r="D11953" i="1"/>
  <c r="D11933" i="1"/>
  <c r="D11913" i="1"/>
  <c r="D11893" i="1"/>
  <c r="D11873" i="1"/>
  <c r="D11853" i="1"/>
  <c r="D11833" i="1"/>
  <c r="D11813" i="1"/>
  <c r="D11793" i="1"/>
  <c r="D11773" i="1"/>
  <c r="D11753" i="1"/>
  <c r="D11733" i="1"/>
  <c r="D11713" i="1"/>
  <c r="D13232" i="1"/>
  <c r="D13212" i="1"/>
  <c r="D13192" i="1"/>
  <c r="D13172" i="1"/>
  <c r="D13152" i="1"/>
  <c r="D13132" i="1"/>
  <c r="D13112" i="1"/>
  <c r="D13092" i="1"/>
  <c r="D13072" i="1"/>
  <c r="D13052" i="1"/>
  <c r="D13032" i="1"/>
  <c r="D13012" i="1"/>
  <c r="D12992" i="1"/>
  <c r="D12972" i="1"/>
  <c r="D12952" i="1"/>
  <c r="D12932" i="1"/>
  <c r="D12912" i="1"/>
  <c r="D12892" i="1"/>
  <c r="D12872" i="1"/>
  <c r="D12852" i="1"/>
  <c r="D12832" i="1"/>
  <c r="D12812" i="1"/>
  <c r="D12792" i="1"/>
  <c r="D12772" i="1"/>
  <c r="D12752" i="1"/>
  <c r="D12732" i="1"/>
  <c r="D12712" i="1"/>
  <c r="D12692" i="1"/>
  <c r="D12672" i="1"/>
  <c r="D12652" i="1"/>
  <c r="D12632" i="1"/>
  <c r="D12612" i="1"/>
  <c r="D12592" i="1"/>
  <c r="D12572" i="1"/>
  <c r="D12552" i="1"/>
  <c r="D12532" i="1"/>
  <c r="D12512" i="1"/>
  <c r="D12492" i="1"/>
  <c r="D12472" i="1"/>
  <c r="D12452" i="1"/>
  <c r="D12432" i="1"/>
  <c r="D12412" i="1"/>
  <c r="D12392" i="1"/>
  <c r="D12372" i="1"/>
  <c r="D12352" i="1"/>
  <c r="D12332" i="1"/>
  <c r="D12312" i="1"/>
  <c r="D12292" i="1"/>
  <c r="D12272" i="1"/>
  <c r="D12252" i="1"/>
  <c r="D12232" i="1"/>
  <c r="D12212" i="1"/>
  <c r="D12192" i="1"/>
  <c r="D12172" i="1"/>
  <c r="D12152" i="1"/>
  <c r="D12132" i="1"/>
  <c r="D12112" i="1"/>
  <c r="D12092" i="1"/>
  <c r="D12072" i="1"/>
  <c r="D12052" i="1"/>
  <c r="D12032" i="1"/>
  <c r="D12012" i="1"/>
  <c r="D11992" i="1"/>
  <c r="D11972" i="1"/>
  <c r="D11952" i="1"/>
  <c r="D11932" i="1"/>
  <c r="D11912" i="1"/>
  <c r="D11892" i="1"/>
  <c r="D11872" i="1"/>
  <c r="D11852" i="1"/>
  <c r="D11832" i="1"/>
  <c r="D11812" i="1"/>
  <c r="D11792" i="1"/>
  <c r="D11772" i="1"/>
  <c r="D11752" i="1"/>
  <c r="D11732" i="1"/>
  <c r="D11712" i="1"/>
  <c r="D11692" i="1"/>
  <c r="D11672" i="1"/>
  <c r="D11652" i="1"/>
  <c r="D11632" i="1"/>
  <c r="D11612" i="1"/>
  <c r="D11592" i="1"/>
  <c r="D11572" i="1"/>
  <c r="D11552" i="1"/>
  <c r="D11532" i="1"/>
  <c r="D11512" i="1"/>
  <c r="D11492" i="1"/>
  <c r="D11472" i="1"/>
  <c r="D11452" i="1"/>
  <c r="D11432" i="1"/>
  <c r="D11412" i="1"/>
  <c r="D11392" i="1"/>
  <c r="D11372" i="1"/>
  <c r="D11352" i="1"/>
  <c r="D11332" i="1"/>
  <c r="D11312" i="1"/>
  <c r="D11292" i="1"/>
  <c r="D11272" i="1"/>
  <c r="D11252" i="1"/>
  <c r="D11232" i="1"/>
  <c r="D11212" i="1"/>
  <c r="D11192" i="1"/>
  <c r="D11172" i="1"/>
  <c r="D11152" i="1"/>
  <c r="D11132" i="1"/>
  <c r="D11112" i="1"/>
  <c r="D11092" i="1"/>
  <c r="D11072" i="1"/>
  <c r="D11052" i="1"/>
  <c r="D11032" i="1"/>
  <c r="D11012" i="1"/>
  <c r="D10992" i="1"/>
  <c r="D10972" i="1"/>
  <c r="D10952" i="1"/>
  <c r="D10932" i="1"/>
  <c r="D10912" i="1"/>
  <c r="D12591" i="1"/>
  <c r="D12571" i="1"/>
  <c r="D12551" i="1"/>
  <c r="D12531" i="1"/>
  <c r="D12511" i="1"/>
  <c r="D12491" i="1"/>
  <c r="D12471" i="1"/>
  <c r="D12451" i="1"/>
  <c r="D12431" i="1"/>
  <c r="D12411" i="1"/>
  <c r="D12391" i="1"/>
  <c r="D12371" i="1"/>
  <c r="D12351" i="1"/>
  <c r="D12331" i="1"/>
  <c r="D12311" i="1"/>
  <c r="D12291" i="1"/>
  <c r="D12271" i="1"/>
  <c r="D12251" i="1"/>
  <c r="D12231" i="1"/>
  <c r="D12211" i="1"/>
  <c r="D12191" i="1"/>
  <c r="D12171" i="1"/>
  <c r="D12151" i="1"/>
  <c r="D12131" i="1"/>
  <c r="D12111" i="1"/>
  <c r="D12091" i="1"/>
  <c r="D12071" i="1"/>
  <c r="D12051" i="1"/>
  <c r="D12031" i="1"/>
  <c r="D12011" i="1"/>
  <c r="D11991" i="1"/>
  <c r="D11971" i="1"/>
  <c r="D11951" i="1"/>
  <c r="D11931" i="1"/>
  <c r="D11911" i="1"/>
  <c r="D11891" i="1"/>
  <c r="D11871" i="1"/>
  <c r="D11851" i="1"/>
  <c r="D11831" i="1"/>
  <c r="D11811" i="1"/>
  <c r="D11791" i="1"/>
  <c r="D11771" i="1"/>
  <c r="D11751" i="1"/>
  <c r="D11731" i="1"/>
  <c r="D11711" i="1"/>
  <c r="D11691" i="1"/>
  <c r="D11671" i="1"/>
  <c r="D11651" i="1"/>
  <c r="D11631" i="1"/>
  <c r="D11611" i="1"/>
  <c r="D11591" i="1"/>
  <c r="D11571" i="1"/>
  <c r="D11551" i="1"/>
  <c r="D11531" i="1"/>
  <c r="D11511" i="1"/>
  <c r="D11491" i="1"/>
  <c r="D11471" i="1"/>
  <c r="D11451" i="1"/>
  <c r="D11431" i="1"/>
  <c r="D11411" i="1"/>
  <c r="D11391" i="1"/>
  <c r="D11371" i="1"/>
  <c r="D11351" i="1"/>
  <c r="D11331" i="1"/>
  <c r="D11311" i="1"/>
  <c r="D11291" i="1"/>
  <c r="D11271" i="1"/>
  <c r="D11251" i="1"/>
  <c r="D11231" i="1"/>
  <c r="D11211" i="1"/>
  <c r="D11191" i="1"/>
  <c r="D11171" i="1"/>
  <c r="D11151" i="1"/>
  <c r="D11131" i="1"/>
  <c r="D11111" i="1"/>
  <c r="D11091" i="1"/>
  <c r="D11071" i="1"/>
  <c r="D11051" i="1"/>
  <c r="D11031" i="1"/>
  <c r="D11011" i="1"/>
  <c r="D10991" i="1"/>
  <c r="D10971" i="1"/>
  <c r="D10951" i="1"/>
  <c r="D10931" i="1"/>
  <c r="D10911" i="1"/>
  <c r="D10891" i="1"/>
  <c r="D10871" i="1"/>
  <c r="D10851" i="1"/>
  <c r="D10831" i="1"/>
  <c r="D10811" i="1"/>
  <c r="D10791" i="1"/>
  <c r="D10771" i="1"/>
  <c r="D10751" i="1"/>
  <c r="D10731" i="1"/>
  <c r="D10711" i="1"/>
  <c r="D10691" i="1"/>
  <c r="D10671" i="1"/>
  <c r="D10651" i="1"/>
  <c r="D10631" i="1"/>
  <c r="D10611" i="1"/>
  <c r="D10591" i="1"/>
  <c r="D10571" i="1"/>
  <c r="D10551" i="1"/>
  <c r="D10531" i="1"/>
  <c r="D10511" i="1"/>
  <c r="D10491" i="1"/>
  <c r="D10471" i="1"/>
  <c r="D10451" i="1"/>
  <c r="D10431" i="1"/>
  <c r="D10411" i="1"/>
  <c r="D10391" i="1"/>
  <c r="D10371" i="1"/>
  <c r="D10351" i="1"/>
  <c r="D10331" i="1"/>
  <c r="D10311" i="1"/>
  <c r="D10291" i="1"/>
  <c r="D10271" i="1"/>
  <c r="D10251" i="1"/>
  <c r="D10231" i="1"/>
  <c r="D10211" i="1"/>
  <c r="D10191" i="1"/>
  <c r="D10171" i="1"/>
  <c r="D10151" i="1"/>
  <c r="D10131" i="1"/>
  <c r="D10111" i="1"/>
  <c r="D10091" i="1"/>
  <c r="D10071" i="1"/>
  <c r="D10051" i="1"/>
  <c r="D10031" i="1"/>
  <c r="D10011" i="1"/>
  <c r="D9991" i="1"/>
  <c r="D9971" i="1"/>
  <c r="D9951" i="1"/>
  <c r="D9931" i="1"/>
  <c r="D9911" i="1"/>
  <c r="D9891" i="1"/>
  <c r="D9871" i="1"/>
  <c r="D9851" i="1"/>
  <c r="D9831" i="1"/>
  <c r="D9811" i="1"/>
  <c r="D9791" i="1"/>
  <c r="D9771" i="1"/>
  <c r="D9751" i="1"/>
  <c r="D9731" i="1"/>
  <c r="D9711" i="1"/>
  <c r="D9691" i="1"/>
  <c r="D9671" i="1"/>
  <c r="D9651" i="1"/>
  <c r="D9631" i="1"/>
  <c r="D9611" i="1"/>
  <c r="D9591" i="1"/>
  <c r="D9571" i="1"/>
  <c r="D9551" i="1"/>
  <c r="D9531" i="1"/>
  <c r="D9511" i="1"/>
  <c r="D9491" i="1"/>
  <c r="D9471" i="1"/>
  <c r="D9451" i="1"/>
  <c r="D9431" i="1"/>
  <c r="D9411" i="1"/>
  <c r="D9391" i="1"/>
  <c r="D9371" i="1"/>
  <c r="D9351" i="1"/>
  <c r="D9331" i="1"/>
  <c r="D9311" i="1"/>
  <c r="D9291" i="1"/>
  <c r="D9271" i="1"/>
  <c r="D9251" i="1"/>
  <c r="D9231" i="1"/>
  <c r="D9211" i="1"/>
  <c r="D9191" i="1"/>
  <c r="D9171" i="1"/>
  <c r="D9151" i="1"/>
  <c r="D9131" i="1"/>
  <c r="D9111" i="1"/>
  <c r="D9091" i="1"/>
  <c r="D9071" i="1"/>
  <c r="D9051" i="1"/>
  <c r="D9031" i="1"/>
  <c r="D9011" i="1"/>
  <c r="D8991" i="1"/>
  <c r="D8971" i="1"/>
  <c r="D8951" i="1"/>
  <c r="D8931" i="1"/>
  <c r="D8911" i="1"/>
  <c r="D8891" i="1"/>
  <c r="D8871" i="1"/>
  <c r="D8851" i="1"/>
  <c r="D8831" i="1"/>
  <c r="D8811" i="1"/>
  <c r="D8791" i="1"/>
  <c r="D8771" i="1"/>
  <c r="D8751" i="1"/>
  <c r="D8731" i="1"/>
  <c r="D8711" i="1"/>
  <c r="D8691" i="1"/>
  <c r="D8671" i="1"/>
  <c r="D8651" i="1"/>
  <c r="D8631" i="1"/>
  <c r="D8611" i="1"/>
  <c r="D8591" i="1"/>
  <c r="D8571" i="1"/>
  <c r="D8551" i="1"/>
  <c r="D8531" i="1"/>
  <c r="D8511" i="1"/>
  <c r="D8491" i="1"/>
  <c r="D8471" i="1"/>
  <c r="D8451" i="1"/>
  <c r="D8431" i="1"/>
  <c r="D8411" i="1"/>
  <c r="D8391" i="1"/>
  <c r="D8371" i="1"/>
  <c r="D8351" i="1"/>
  <c r="D8331" i="1"/>
  <c r="D8311" i="1"/>
  <c r="D8291" i="1"/>
  <c r="D8271" i="1"/>
  <c r="D8251" i="1"/>
  <c r="D8231" i="1"/>
  <c r="D8211" i="1"/>
  <c r="D8191" i="1"/>
  <c r="D8171" i="1"/>
  <c r="D8151" i="1"/>
  <c r="D8131" i="1"/>
  <c r="D8111" i="1"/>
  <c r="D8091" i="1"/>
  <c r="D8071" i="1"/>
  <c r="D8051" i="1"/>
  <c r="D8031" i="1"/>
  <c r="D8011" i="1"/>
  <c r="D7991" i="1"/>
  <c r="D7971" i="1"/>
  <c r="D7951" i="1"/>
  <c r="D7931" i="1"/>
  <c r="D7911" i="1"/>
  <c r="D7891" i="1"/>
  <c r="D7871" i="1"/>
  <c r="D7851" i="1"/>
  <c r="D7831" i="1"/>
  <c r="D7811" i="1"/>
  <c r="D7791" i="1"/>
  <c r="D7771" i="1"/>
  <c r="D7751" i="1"/>
  <c r="D7731" i="1"/>
  <c r="D7711" i="1"/>
  <c r="D7691" i="1"/>
  <c r="D7671" i="1"/>
  <c r="D7651" i="1"/>
  <c r="D7631" i="1"/>
  <c r="D7611" i="1"/>
  <c r="D7591" i="1"/>
  <c r="D7571" i="1"/>
  <c r="D7551" i="1"/>
  <c r="D7531" i="1"/>
  <c r="D7511" i="1"/>
  <c r="D7491" i="1"/>
  <c r="D7471" i="1"/>
  <c r="D7451" i="1"/>
  <c r="D7431" i="1"/>
  <c r="D7411" i="1"/>
  <c r="D7391" i="1"/>
  <c r="D7371" i="1"/>
  <c r="D7351" i="1"/>
  <c r="D7331" i="1"/>
  <c r="D7311" i="1"/>
  <c r="D7291" i="1"/>
  <c r="D7271" i="1"/>
  <c r="D7251" i="1"/>
  <c r="D7231" i="1"/>
  <c r="D7211" i="1"/>
  <c r="D7191" i="1"/>
  <c r="D7171" i="1"/>
  <c r="D7151" i="1"/>
  <c r="D7131" i="1"/>
  <c r="D7111" i="1"/>
  <c r="D7091" i="1"/>
  <c r="D7071" i="1"/>
  <c r="D7051" i="1"/>
  <c r="D7031" i="1"/>
  <c r="D7011" i="1"/>
  <c r="D13230" i="1"/>
  <c r="D13210" i="1"/>
  <c r="D13190" i="1"/>
  <c r="D13170" i="1"/>
  <c r="D13150" i="1"/>
  <c r="D13130" i="1"/>
  <c r="D13110" i="1"/>
  <c r="D13090" i="1"/>
  <c r="D13070" i="1"/>
  <c r="D13050" i="1"/>
  <c r="D13030" i="1"/>
  <c r="D13010" i="1"/>
  <c r="D12990" i="1"/>
  <c r="D12970" i="1"/>
  <c r="D12950" i="1"/>
  <c r="D12930" i="1"/>
  <c r="D12910" i="1"/>
  <c r="D12890" i="1"/>
  <c r="D12870" i="1"/>
  <c r="D12850" i="1"/>
  <c r="D12830" i="1"/>
  <c r="D12810" i="1"/>
  <c r="D12790" i="1"/>
  <c r="D12770" i="1"/>
  <c r="D12750" i="1"/>
  <c r="D12730" i="1"/>
  <c r="D12710" i="1"/>
  <c r="D12690" i="1"/>
  <c r="D12670" i="1"/>
  <c r="D12650" i="1"/>
  <c r="D12630" i="1"/>
  <c r="D12610" i="1"/>
  <c r="D12590" i="1"/>
  <c r="D12570" i="1"/>
  <c r="D12550" i="1"/>
  <c r="D12530" i="1"/>
  <c r="D12510" i="1"/>
  <c r="D12490" i="1"/>
  <c r="D12470" i="1"/>
  <c r="D12450" i="1"/>
  <c r="D12430" i="1"/>
  <c r="D12410" i="1"/>
  <c r="D12390" i="1"/>
  <c r="D12370" i="1"/>
  <c r="D12350" i="1"/>
  <c r="D12330" i="1"/>
  <c r="D12310" i="1"/>
  <c r="D12290" i="1"/>
  <c r="D12270" i="1"/>
  <c r="D12250" i="1"/>
  <c r="D12230" i="1"/>
  <c r="D12210" i="1"/>
  <c r="D12190" i="1"/>
  <c r="D12170" i="1"/>
  <c r="D12150" i="1"/>
  <c r="D12130" i="1"/>
  <c r="D12110" i="1"/>
  <c r="D12090" i="1"/>
  <c r="D12070" i="1"/>
  <c r="D12050" i="1"/>
  <c r="D12030" i="1"/>
  <c r="D12010" i="1"/>
  <c r="D11990" i="1"/>
  <c r="D11970" i="1"/>
  <c r="D11950" i="1"/>
  <c r="D11930" i="1"/>
  <c r="D11910" i="1"/>
  <c r="D11890" i="1"/>
  <c r="D11870" i="1"/>
  <c r="D11850" i="1"/>
  <c r="D11830" i="1"/>
  <c r="D11810" i="1"/>
  <c r="D11790" i="1"/>
  <c r="D11770" i="1"/>
  <c r="D11750" i="1"/>
  <c r="D11730" i="1"/>
  <c r="D11710" i="1"/>
  <c r="D11690" i="1"/>
  <c r="D11670" i="1"/>
  <c r="D11650" i="1"/>
  <c r="D11630" i="1"/>
  <c r="D11610" i="1"/>
  <c r="D11590" i="1"/>
  <c r="D11570" i="1"/>
  <c r="D11550" i="1"/>
  <c r="D11530" i="1"/>
  <c r="D11510" i="1"/>
  <c r="D11490" i="1"/>
  <c r="D11470" i="1"/>
  <c r="D11450" i="1"/>
  <c r="D11430" i="1"/>
  <c r="D11410" i="1"/>
  <c r="D11390" i="1"/>
  <c r="D11370" i="1"/>
  <c r="D11350" i="1"/>
  <c r="D11330" i="1"/>
  <c r="D11310" i="1"/>
  <c r="D11290" i="1"/>
  <c r="D11270" i="1"/>
  <c r="D11250" i="1"/>
  <c r="D11230" i="1"/>
  <c r="D11210" i="1"/>
  <c r="D11190" i="1"/>
  <c r="D11170" i="1"/>
  <c r="D11150" i="1"/>
  <c r="D11130" i="1"/>
  <c r="D11110" i="1"/>
  <c r="D11090" i="1"/>
  <c r="D11070" i="1"/>
  <c r="D11050" i="1"/>
  <c r="D11030" i="1"/>
  <c r="D11010" i="1"/>
  <c r="D10990" i="1"/>
  <c r="D10970" i="1"/>
  <c r="D10950" i="1"/>
  <c r="D10930" i="1"/>
  <c r="D10910" i="1"/>
  <c r="D10890" i="1"/>
  <c r="D10870" i="1"/>
  <c r="D10850" i="1"/>
  <c r="D10830" i="1"/>
  <c r="D10810" i="1"/>
  <c r="D10790" i="1"/>
  <c r="D10770" i="1"/>
  <c r="D10750" i="1"/>
  <c r="D10730" i="1"/>
  <c r="D10710" i="1"/>
  <c r="D10690" i="1"/>
  <c r="D10670" i="1"/>
  <c r="D10650" i="1"/>
  <c r="D10630" i="1"/>
  <c r="D10610" i="1"/>
  <c r="D10590" i="1"/>
  <c r="D10570" i="1"/>
  <c r="D10550" i="1"/>
  <c r="D10530" i="1"/>
  <c r="D10510" i="1"/>
  <c r="D10490" i="1"/>
  <c r="D10470" i="1"/>
  <c r="D10450" i="1"/>
  <c r="D10430" i="1"/>
  <c r="D10410" i="1"/>
  <c r="D10390" i="1"/>
  <c r="D10370" i="1"/>
  <c r="D10350" i="1"/>
  <c r="D10330" i="1"/>
  <c r="D10310" i="1"/>
  <c r="D10290" i="1"/>
  <c r="D10270" i="1"/>
  <c r="D10250" i="1"/>
  <c r="D10230" i="1"/>
  <c r="D10210" i="1"/>
  <c r="D10190" i="1"/>
  <c r="D10170" i="1"/>
  <c r="D10150" i="1"/>
  <c r="D10130" i="1"/>
  <c r="D10110" i="1"/>
  <c r="D10090" i="1"/>
  <c r="D10070" i="1"/>
  <c r="D10050" i="1"/>
  <c r="D10030" i="1"/>
  <c r="D10010" i="1"/>
  <c r="D9990" i="1"/>
  <c r="D9970" i="1"/>
  <c r="D9950" i="1"/>
  <c r="D9930" i="1"/>
  <c r="D9910" i="1"/>
  <c r="D9890" i="1"/>
  <c r="D9870" i="1"/>
  <c r="D9850" i="1"/>
  <c r="D9830" i="1"/>
  <c r="D9810" i="1"/>
  <c r="D9790" i="1"/>
  <c r="D9770" i="1"/>
  <c r="D9750" i="1"/>
  <c r="D13229" i="1"/>
  <c r="D13209" i="1"/>
  <c r="D13189" i="1"/>
  <c r="D13169" i="1"/>
  <c r="D13149" i="1"/>
  <c r="D13129" i="1"/>
  <c r="D13109" i="1"/>
  <c r="D13089" i="1"/>
  <c r="D13069" i="1"/>
  <c r="D13049" i="1"/>
  <c r="D13029" i="1"/>
  <c r="D13009" i="1"/>
  <c r="D12989" i="1"/>
  <c r="D12969" i="1"/>
  <c r="D12949" i="1"/>
  <c r="D12929" i="1"/>
  <c r="D12909" i="1"/>
  <c r="D12889" i="1"/>
  <c r="D12869" i="1"/>
  <c r="D12849" i="1"/>
  <c r="D12829" i="1"/>
  <c r="D12809" i="1"/>
  <c r="D12789" i="1"/>
  <c r="D12769" i="1"/>
  <c r="D12749" i="1"/>
  <c r="D12729" i="1"/>
  <c r="D12709" i="1"/>
  <c r="D12689" i="1"/>
  <c r="D12669" i="1"/>
  <c r="D12649" i="1"/>
  <c r="D12629" i="1"/>
  <c r="D12609" i="1"/>
  <c r="D12589" i="1"/>
  <c r="D12569" i="1"/>
  <c r="D12549" i="1"/>
  <c r="D12529" i="1"/>
  <c r="D12509" i="1"/>
  <c r="D12489" i="1"/>
  <c r="D12469" i="1"/>
  <c r="D12449" i="1"/>
  <c r="D12429" i="1"/>
  <c r="D12409" i="1"/>
  <c r="D12389" i="1"/>
  <c r="D12369" i="1"/>
  <c r="D12349" i="1"/>
  <c r="D12329" i="1"/>
  <c r="D12309" i="1"/>
  <c r="D12289" i="1"/>
  <c r="D12269" i="1"/>
  <c r="D12249" i="1"/>
  <c r="D12229" i="1"/>
  <c r="D12209" i="1"/>
  <c r="D12189" i="1"/>
  <c r="D12169" i="1"/>
  <c r="D12149" i="1"/>
  <c r="D12129" i="1"/>
  <c r="D12109" i="1"/>
  <c r="D12089" i="1"/>
  <c r="D12069" i="1"/>
  <c r="D12049" i="1"/>
  <c r="D12029" i="1"/>
  <c r="D12009" i="1"/>
  <c r="D11989" i="1"/>
  <c r="D11969" i="1"/>
  <c r="D11949" i="1"/>
  <c r="D11929" i="1"/>
  <c r="D11909" i="1"/>
  <c r="D11889" i="1"/>
  <c r="D11869" i="1"/>
  <c r="D11849" i="1"/>
  <c r="D11829" i="1"/>
  <c r="D11809" i="1"/>
  <c r="D11789" i="1"/>
  <c r="D11769" i="1"/>
  <c r="D11749" i="1"/>
  <c r="D11729" i="1"/>
  <c r="D11709" i="1"/>
  <c r="D11689" i="1"/>
  <c r="D11669" i="1"/>
  <c r="D11649" i="1"/>
  <c r="D11629" i="1"/>
  <c r="D11609" i="1"/>
  <c r="D11589" i="1"/>
  <c r="D11569" i="1"/>
  <c r="D11549" i="1"/>
  <c r="D11529" i="1"/>
  <c r="D11509" i="1"/>
  <c r="D11489" i="1"/>
  <c r="D11469" i="1"/>
  <c r="D11449" i="1"/>
  <c r="D11429" i="1"/>
  <c r="D11409" i="1"/>
  <c r="D11389" i="1"/>
  <c r="D11369" i="1"/>
  <c r="D11349" i="1"/>
  <c r="D11329" i="1"/>
  <c r="D11309" i="1"/>
  <c r="D11289" i="1"/>
  <c r="D11269" i="1"/>
  <c r="D11249" i="1"/>
  <c r="D11229" i="1"/>
  <c r="D11209" i="1"/>
  <c r="D11189" i="1"/>
  <c r="D11169" i="1"/>
  <c r="D11149" i="1"/>
  <c r="D11129" i="1"/>
  <c r="D11109" i="1"/>
  <c r="D11089" i="1"/>
  <c r="D11069" i="1"/>
  <c r="D11049" i="1"/>
  <c r="D11029" i="1"/>
  <c r="D11009" i="1"/>
  <c r="D10989" i="1"/>
  <c r="D10969" i="1"/>
  <c r="D10949" i="1"/>
  <c r="D10929" i="1"/>
  <c r="D10909" i="1"/>
  <c r="D10889" i="1"/>
  <c r="D10869" i="1"/>
  <c r="D10849" i="1"/>
  <c r="D13228" i="1"/>
  <c r="D13208" i="1"/>
  <c r="D13188" i="1"/>
  <c r="D13168" i="1"/>
  <c r="D13148" i="1"/>
  <c r="D13128" i="1"/>
  <c r="D13108" i="1"/>
  <c r="D13088" i="1"/>
  <c r="D13068" i="1"/>
  <c r="D13048" i="1"/>
  <c r="D13028" i="1"/>
  <c r="D13008" i="1"/>
  <c r="D12988" i="1"/>
  <c r="D12968" i="1"/>
  <c r="D12948" i="1"/>
  <c r="D12928" i="1"/>
  <c r="D12908" i="1"/>
  <c r="D12888" i="1"/>
  <c r="D12868" i="1"/>
  <c r="D12848" i="1"/>
  <c r="D12828" i="1"/>
  <c r="D12808" i="1"/>
  <c r="D12788" i="1"/>
  <c r="D12768" i="1"/>
  <c r="D12748" i="1"/>
  <c r="D12728" i="1"/>
  <c r="D12708" i="1"/>
  <c r="D12688" i="1"/>
  <c r="D12668" i="1"/>
  <c r="D12648" i="1"/>
  <c r="D12628" i="1"/>
  <c r="D12608" i="1"/>
  <c r="D12588" i="1"/>
  <c r="D12568" i="1"/>
  <c r="D12548" i="1"/>
  <c r="D12528" i="1"/>
  <c r="D12508" i="1"/>
  <c r="D12488" i="1"/>
  <c r="D12468" i="1"/>
  <c r="D12448" i="1"/>
  <c r="D12428" i="1"/>
  <c r="D12408" i="1"/>
  <c r="D12388" i="1"/>
  <c r="D12368" i="1"/>
  <c r="D12348" i="1"/>
  <c r="D12328" i="1"/>
  <c r="D12308" i="1"/>
  <c r="D12288" i="1"/>
  <c r="D12268" i="1"/>
  <c r="D12248" i="1"/>
  <c r="D12228" i="1"/>
  <c r="D12208" i="1"/>
  <c r="D12188" i="1"/>
  <c r="D12168" i="1"/>
  <c r="D12148" i="1"/>
  <c r="D12128" i="1"/>
  <c r="D12108" i="1"/>
  <c r="D12088" i="1"/>
  <c r="D12068" i="1"/>
  <c r="D12048" i="1"/>
  <c r="D12028" i="1"/>
  <c r="D12008" i="1"/>
  <c r="D11988" i="1"/>
  <c r="D11968" i="1"/>
  <c r="D11948" i="1"/>
  <c r="D11928" i="1"/>
  <c r="D11908" i="1"/>
  <c r="D11888" i="1"/>
  <c r="D11868" i="1"/>
  <c r="D11848" i="1"/>
  <c r="D11828" i="1"/>
  <c r="D11808" i="1"/>
  <c r="D11788" i="1"/>
  <c r="D11768" i="1"/>
  <c r="D11748" i="1"/>
  <c r="D11728" i="1"/>
  <c r="D11708" i="1"/>
  <c r="D11688" i="1"/>
  <c r="D11668" i="1"/>
  <c r="D11648" i="1"/>
  <c r="D11628" i="1"/>
  <c r="D11608" i="1"/>
  <c r="D11588" i="1"/>
  <c r="D11568" i="1"/>
  <c r="D11548" i="1"/>
  <c r="D11528" i="1"/>
  <c r="D11508" i="1"/>
  <c r="D11488" i="1"/>
  <c r="D11468" i="1"/>
  <c r="D11448" i="1"/>
  <c r="D11428" i="1"/>
  <c r="D11408" i="1"/>
  <c r="D11388" i="1"/>
  <c r="D11368" i="1"/>
  <c r="D11348" i="1"/>
  <c r="D11328" i="1"/>
  <c r="D11308" i="1"/>
  <c r="D11288" i="1"/>
  <c r="D11268" i="1"/>
  <c r="D11248" i="1"/>
  <c r="D11228" i="1"/>
  <c r="D11208" i="1"/>
  <c r="D11188" i="1"/>
  <c r="D11168" i="1"/>
  <c r="D11148" i="1"/>
  <c r="D11128" i="1"/>
  <c r="D11108" i="1"/>
  <c r="D11088" i="1"/>
  <c r="D11068" i="1"/>
  <c r="D11048" i="1"/>
  <c r="D11028" i="1"/>
  <c r="D11008" i="1"/>
  <c r="D10988" i="1"/>
  <c r="D10968" i="1"/>
  <c r="D10948" i="1"/>
  <c r="D10928" i="1"/>
  <c r="D10908" i="1"/>
  <c r="D10888" i="1"/>
  <c r="D10868" i="1"/>
  <c r="D10848" i="1"/>
  <c r="D10828" i="1"/>
  <c r="D10808" i="1"/>
  <c r="D10788" i="1"/>
  <c r="D10768" i="1"/>
  <c r="D10748" i="1"/>
  <c r="D10728" i="1"/>
  <c r="D10708" i="1"/>
  <c r="D10688" i="1"/>
  <c r="D10668" i="1"/>
  <c r="D10648" i="1"/>
  <c r="D10628" i="1"/>
  <c r="D10608" i="1"/>
  <c r="D10588" i="1"/>
  <c r="D10568" i="1"/>
  <c r="D10548" i="1"/>
  <c r="D10528" i="1"/>
  <c r="D10508" i="1"/>
  <c r="D10488" i="1"/>
  <c r="D10468" i="1"/>
  <c r="D10448" i="1"/>
  <c r="D10428" i="1"/>
  <c r="D10408" i="1"/>
  <c r="D10388" i="1"/>
  <c r="D10368" i="1"/>
  <c r="D10348" i="1"/>
  <c r="D10328" i="1"/>
  <c r="D10308" i="1"/>
  <c r="D10288" i="1"/>
  <c r="D10268" i="1"/>
  <c r="D10248" i="1"/>
  <c r="D10228" i="1"/>
  <c r="D10208" i="1"/>
  <c r="D10188" i="1"/>
  <c r="D10168" i="1"/>
  <c r="D10148" i="1"/>
  <c r="D10128" i="1"/>
  <c r="D10108" i="1"/>
  <c r="D10088" i="1"/>
  <c r="D10068" i="1"/>
  <c r="D10048" i="1"/>
  <c r="D10028" i="1"/>
  <c r="D10008" i="1"/>
  <c r="D9988" i="1"/>
  <c r="D9968" i="1"/>
  <c r="D9948" i="1"/>
  <c r="D9928" i="1"/>
  <c r="D9908" i="1"/>
  <c r="D9888" i="1"/>
  <c r="D9868" i="1"/>
  <c r="D13227" i="1"/>
  <c r="D13207" i="1"/>
  <c r="D13187" i="1"/>
  <c r="D13167" i="1"/>
  <c r="D13147" i="1"/>
  <c r="D13127" i="1"/>
  <c r="D13107" i="1"/>
  <c r="D13087" i="1"/>
  <c r="D13067" i="1"/>
  <c r="D13047" i="1"/>
  <c r="D13027" i="1"/>
  <c r="D13007" i="1"/>
  <c r="D12987" i="1"/>
  <c r="D12967" i="1"/>
  <c r="D12947" i="1"/>
  <c r="D12927" i="1"/>
  <c r="D12907" i="1"/>
  <c r="D12887" i="1"/>
  <c r="D12867" i="1"/>
  <c r="D12847" i="1"/>
  <c r="D12827" i="1"/>
  <c r="D12807" i="1"/>
  <c r="D12787" i="1"/>
  <c r="D12767" i="1"/>
  <c r="D12747" i="1"/>
  <c r="D12727" i="1"/>
  <c r="D12707" i="1"/>
  <c r="D12687" i="1"/>
  <c r="D12667" i="1"/>
  <c r="D12647" i="1"/>
  <c r="D12627" i="1"/>
  <c r="D12607" i="1"/>
  <c r="D12587" i="1"/>
  <c r="D12567" i="1"/>
  <c r="D12547" i="1"/>
  <c r="D12527" i="1"/>
  <c r="D12507" i="1"/>
  <c r="D12487" i="1"/>
  <c r="D12467" i="1"/>
  <c r="D12447" i="1"/>
  <c r="D12427" i="1"/>
  <c r="D12407" i="1"/>
  <c r="D12387" i="1"/>
  <c r="D12367" i="1"/>
  <c r="D12347" i="1"/>
  <c r="D12327" i="1"/>
  <c r="D12307" i="1"/>
  <c r="D12287" i="1"/>
  <c r="D12267" i="1"/>
  <c r="D12247" i="1"/>
  <c r="D12227" i="1"/>
  <c r="D12207" i="1"/>
  <c r="D12187" i="1"/>
  <c r="D12167" i="1"/>
  <c r="D12147" i="1"/>
  <c r="D12127" i="1"/>
  <c r="D12107" i="1"/>
  <c r="D12087" i="1"/>
  <c r="D12067" i="1"/>
  <c r="D12047" i="1"/>
  <c r="D12027" i="1"/>
  <c r="D12007" i="1"/>
  <c r="D11987" i="1"/>
  <c r="D11967" i="1"/>
  <c r="D11947" i="1"/>
  <c r="D11927" i="1"/>
  <c r="D11907" i="1"/>
  <c r="D11887" i="1"/>
  <c r="D11867" i="1"/>
  <c r="D11847" i="1"/>
  <c r="D11827" i="1"/>
  <c r="D11807" i="1"/>
  <c r="D11787" i="1"/>
  <c r="D11767" i="1"/>
  <c r="D11747" i="1"/>
  <c r="D11727" i="1"/>
  <c r="D11707" i="1"/>
  <c r="D11687" i="1"/>
  <c r="D11667" i="1"/>
  <c r="D11647" i="1"/>
  <c r="D11627" i="1"/>
  <c r="D11607" i="1"/>
  <c r="D11587" i="1"/>
  <c r="D11567" i="1"/>
  <c r="D11547" i="1"/>
  <c r="D11527" i="1"/>
  <c r="D11507" i="1"/>
  <c r="D11487" i="1"/>
  <c r="D11467" i="1"/>
  <c r="D11447" i="1"/>
  <c r="D11427" i="1"/>
  <c r="D11407" i="1"/>
  <c r="D11387" i="1"/>
  <c r="D11367" i="1"/>
  <c r="D11347" i="1"/>
  <c r="D11327" i="1"/>
  <c r="D11307" i="1"/>
  <c r="D11287" i="1"/>
  <c r="D11267" i="1"/>
  <c r="D11247" i="1"/>
  <c r="D11227" i="1"/>
  <c r="D11207" i="1"/>
  <c r="D11187" i="1"/>
  <c r="D11167" i="1"/>
  <c r="D11147" i="1"/>
  <c r="D11127" i="1"/>
  <c r="D11107" i="1"/>
  <c r="D11087" i="1"/>
  <c r="D11067" i="1"/>
  <c r="D11047" i="1"/>
  <c r="D11027" i="1"/>
  <c r="D11007" i="1"/>
  <c r="D10987" i="1"/>
  <c r="D10967" i="1"/>
  <c r="D10947" i="1"/>
  <c r="D10927" i="1"/>
  <c r="D10907" i="1"/>
  <c r="D10887" i="1"/>
  <c r="D10867" i="1"/>
  <c r="D10847" i="1"/>
  <c r="D10827" i="1"/>
  <c r="D10807" i="1"/>
  <c r="D10787" i="1"/>
  <c r="D10767" i="1"/>
  <c r="D10747" i="1"/>
  <c r="D10727" i="1"/>
  <c r="D10707" i="1"/>
  <c r="D10687" i="1"/>
  <c r="D10667" i="1"/>
  <c r="D10647" i="1"/>
  <c r="D10627" i="1"/>
  <c r="D10607" i="1"/>
  <c r="D10587" i="1"/>
  <c r="D10567" i="1"/>
  <c r="D10547" i="1"/>
  <c r="D10527" i="1"/>
  <c r="D10507" i="1"/>
  <c r="D10487" i="1"/>
  <c r="D10467" i="1"/>
  <c r="D10447" i="1"/>
  <c r="D10427" i="1"/>
  <c r="D10407" i="1"/>
  <c r="D10387" i="1"/>
  <c r="D10367" i="1"/>
  <c r="D10347" i="1"/>
  <c r="D10327" i="1"/>
  <c r="D10307" i="1"/>
  <c r="D10287" i="1"/>
  <c r="D10267" i="1"/>
  <c r="D13226" i="1"/>
  <c r="D13206" i="1"/>
  <c r="D13186" i="1"/>
  <c r="D13166" i="1"/>
  <c r="D13146" i="1"/>
  <c r="D13126" i="1"/>
  <c r="D13106" i="1"/>
  <c r="D13086" i="1"/>
  <c r="D13066" i="1"/>
  <c r="D13046" i="1"/>
  <c r="D13026" i="1"/>
  <c r="D13006" i="1"/>
  <c r="D12986" i="1"/>
  <c r="D12966" i="1"/>
  <c r="D12946" i="1"/>
  <c r="D12926" i="1"/>
  <c r="D12906" i="1"/>
  <c r="D12886" i="1"/>
  <c r="D12866" i="1"/>
  <c r="D12846" i="1"/>
  <c r="D12826" i="1"/>
  <c r="D12806" i="1"/>
  <c r="D12786" i="1"/>
  <c r="D12766" i="1"/>
  <c r="D12746" i="1"/>
  <c r="D12726" i="1"/>
  <c r="D12706" i="1"/>
  <c r="D12686" i="1"/>
  <c r="D12666" i="1"/>
  <c r="D12646" i="1"/>
  <c r="D12626" i="1"/>
  <c r="D12606" i="1"/>
  <c r="D12586" i="1"/>
  <c r="D12566" i="1"/>
  <c r="D12546" i="1"/>
  <c r="D12526" i="1"/>
  <c r="D12506" i="1"/>
  <c r="D12486" i="1"/>
  <c r="D12466" i="1"/>
  <c r="D12446" i="1"/>
  <c r="D12426" i="1"/>
  <c r="D12406" i="1"/>
  <c r="D12386" i="1"/>
  <c r="D12366" i="1"/>
  <c r="D12346" i="1"/>
  <c r="D12326" i="1"/>
  <c r="D12306" i="1"/>
  <c r="D12286" i="1"/>
  <c r="D12266" i="1"/>
  <c r="D12246" i="1"/>
  <c r="D12226" i="1"/>
  <c r="D12206" i="1"/>
  <c r="D12186" i="1"/>
  <c r="D12166" i="1"/>
  <c r="D12146" i="1"/>
  <c r="D12126" i="1"/>
  <c r="D12106" i="1"/>
  <c r="D12086" i="1"/>
  <c r="D12066" i="1"/>
  <c r="D12046" i="1"/>
  <c r="D12026" i="1"/>
  <c r="D12006" i="1"/>
  <c r="D11986" i="1"/>
  <c r="D11966" i="1"/>
  <c r="D11946" i="1"/>
  <c r="D11926" i="1"/>
  <c r="D11906" i="1"/>
  <c r="D11886" i="1"/>
  <c r="D11866" i="1"/>
  <c r="D11846" i="1"/>
  <c r="D11826" i="1"/>
  <c r="D11806" i="1"/>
  <c r="D11786" i="1"/>
  <c r="D11766" i="1"/>
  <c r="D11746" i="1"/>
  <c r="D11726" i="1"/>
  <c r="D11706" i="1"/>
  <c r="D11686" i="1"/>
  <c r="D11666" i="1"/>
  <c r="D11646" i="1"/>
  <c r="D11626" i="1"/>
  <c r="D11606" i="1"/>
  <c r="D11586" i="1"/>
  <c r="D11566" i="1"/>
  <c r="D11546" i="1"/>
  <c r="D11526" i="1"/>
  <c r="D11506" i="1"/>
  <c r="D11486" i="1"/>
  <c r="D11466" i="1"/>
  <c r="D11446" i="1"/>
  <c r="D11426" i="1"/>
  <c r="D11406" i="1"/>
  <c r="D11386" i="1"/>
  <c r="D11366" i="1"/>
  <c r="D11346" i="1"/>
  <c r="D11326" i="1"/>
  <c r="D11306" i="1"/>
  <c r="D11286" i="1"/>
  <c r="D11266" i="1"/>
  <c r="D11246" i="1"/>
  <c r="D11226" i="1"/>
  <c r="D11206" i="1"/>
  <c r="D11186" i="1"/>
  <c r="D11166" i="1"/>
  <c r="D11146" i="1"/>
  <c r="D11126" i="1"/>
  <c r="D11106" i="1"/>
  <c r="D11086" i="1"/>
  <c r="D11066" i="1"/>
  <c r="D11046" i="1"/>
  <c r="D11026" i="1"/>
  <c r="D13225" i="1"/>
  <c r="D13205" i="1"/>
  <c r="D13185" i="1"/>
  <c r="D13165" i="1"/>
  <c r="D13145" i="1"/>
  <c r="D13125" i="1"/>
  <c r="D13105" i="1"/>
  <c r="D13085" i="1"/>
  <c r="D13065" i="1"/>
  <c r="D13045" i="1"/>
  <c r="D13025" i="1"/>
  <c r="D13005" i="1"/>
  <c r="D12985" i="1"/>
  <c r="D12965" i="1"/>
  <c r="D12945" i="1"/>
  <c r="D12925" i="1"/>
  <c r="D12905" i="1"/>
  <c r="D12885" i="1"/>
  <c r="D12865" i="1"/>
  <c r="D12845" i="1"/>
  <c r="D12825" i="1"/>
  <c r="D12805" i="1"/>
  <c r="D12785" i="1"/>
  <c r="D12765" i="1"/>
  <c r="D12745" i="1"/>
  <c r="D12725" i="1"/>
  <c r="D12705" i="1"/>
  <c r="D12685" i="1"/>
  <c r="D12665" i="1"/>
  <c r="D12645" i="1"/>
  <c r="D12625" i="1"/>
  <c r="D12605" i="1"/>
  <c r="D12585" i="1"/>
  <c r="D12565" i="1"/>
  <c r="D12545" i="1"/>
  <c r="D12525" i="1"/>
  <c r="D12505" i="1"/>
  <c r="D12485" i="1"/>
  <c r="D12465" i="1"/>
  <c r="D12445" i="1"/>
  <c r="D12425" i="1"/>
  <c r="D12405" i="1"/>
  <c r="D12385" i="1"/>
  <c r="D12365" i="1"/>
  <c r="D12345" i="1"/>
  <c r="D12325" i="1"/>
  <c r="D12305" i="1"/>
  <c r="D12285" i="1"/>
  <c r="D12265" i="1"/>
  <c r="D12245" i="1"/>
  <c r="D12225" i="1"/>
  <c r="D12205" i="1"/>
  <c r="D12185" i="1"/>
  <c r="D12165" i="1"/>
  <c r="D12145" i="1"/>
  <c r="D12125" i="1"/>
  <c r="D12105" i="1"/>
  <c r="D12085" i="1"/>
  <c r="D12065" i="1"/>
  <c r="D12045" i="1"/>
  <c r="D12025" i="1"/>
  <c r="D12005" i="1"/>
  <c r="D11985" i="1"/>
  <c r="D11965" i="1"/>
  <c r="D11945" i="1"/>
  <c r="D11925" i="1"/>
  <c r="D11905" i="1"/>
  <c r="D11885" i="1"/>
  <c r="D11865" i="1"/>
  <c r="D11845" i="1"/>
  <c r="D11825" i="1"/>
  <c r="D11805" i="1"/>
  <c r="D11785" i="1"/>
  <c r="D11765" i="1"/>
  <c r="D11745" i="1"/>
  <c r="D11725" i="1"/>
  <c r="D11705" i="1"/>
  <c r="D11685" i="1"/>
  <c r="D11665" i="1"/>
  <c r="D11645" i="1"/>
  <c r="D11625" i="1"/>
  <c r="D11605" i="1"/>
  <c r="D11585" i="1"/>
  <c r="D11565" i="1"/>
  <c r="D11545" i="1"/>
  <c r="D11525" i="1"/>
  <c r="D11505" i="1"/>
  <c r="D11485" i="1"/>
  <c r="D11465" i="1"/>
  <c r="D11445" i="1"/>
  <c r="D11425" i="1"/>
  <c r="D11405" i="1"/>
  <c r="D11385" i="1"/>
  <c r="D11365" i="1"/>
  <c r="D11345" i="1"/>
  <c r="D11325" i="1"/>
  <c r="D11305" i="1"/>
  <c r="D11285" i="1"/>
  <c r="D11265" i="1"/>
  <c r="D11245" i="1"/>
  <c r="D11225" i="1"/>
  <c r="D11205" i="1"/>
  <c r="D11185" i="1"/>
  <c r="D11165" i="1"/>
  <c r="D11145" i="1"/>
  <c r="D11125" i="1"/>
  <c r="D11105" i="1"/>
  <c r="D11085" i="1"/>
  <c r="D11065" i="1"/>
  <c r="D11045" i="1"/>
  <c r="D11025" i="1"/>
  <c r="D11005" i="1"/>
  <c r="D10985" i="1"/>
  <c r="D10965" i="1"/>
  <c r="D10945" i="1"/>
  <c r="D10925" i="1"/>
  <c r="D10905" i="1"/>
  <c r="D10885" i="1"/>
  <c r="D10865" i="1"/>
  <c r="D10845" i="1"/>
  <c r="D10825" i="1"/>
  <c r="D10805" i="1"/>
  <c r="D10785" i="1"/>
  <c r="D10765" i="1"/>
  <c r="D10745" i="1"/>
  <c r="D10725" i="1"/>
  <c r="D10705" i="1"/>
  <c r="D10685" i="1"/>
  <c r="D10665" i="1"/>
  <c r="D10645" i="1"/>
  <c r="D10625" i="1"/>
  <c r="D10605" i="1"/>
  <c r="D10585" i="1"/>
  <c r="D10565" i="1"/>
  <c r="D10545" i="1"/>
  <c r="D10525" i="1"/>
  <c r="D10505" i="1"/>
  <c r="D10485" i="1"/>
  <c r="D10465" i="1"/>
  <c r="D10445" i="1"/>
  <c r="D10425" i="1"/>
  <c r="D10405" i="1"/>
  <c r="D10385" i="1"/>
  <c r="D13224" i="1"/>
  <c r="D13204" i="1"/>
  <c r="D13184" i="1"/>
  <c r="D13164" i="1"/>
  <c r="D13144" i="1"/>
  <c r="D13124" i="1"/>
  <c r="D13104" i="1"/>
  <c r="D13084" i="1"/>
  <c r="D13064" i="1"/>
  <c r="D13044" i="1"/>
  <c r="D13024" i="1"/>
  <c r="D13004" i="1"/>
  <c r="D12984" i="1"/>
  <c r="D12964" i="1"/>
  <c r="D12944" i="1"/>
  <c r="D12924" i="1"/>
  <c r="D12904" i="1"/>
  <c r="D12884" i="1"/>
  <c r="D12864" i="1"/>
  <c r="D12844" i="1"/>
  <c r="D12824" i="1"/>
  <c r="D12804" i="1"/>
  <c r="D12784" i="1"/>
  <c r="D12764" i="1"/>
  <c r="D12744" i="1"/>
  <c r="D12724" i="1"/>
  <c r="D12704" i="1"/>
  <c r="D12684" i="1"/>
  <c r="D12664" i="1"/>
  <c r="D12644" i="1"/>
  <c r="D12624" i="1"/>
  <c r="D12604" i="1"/>
  <c r="D12584" i="1"/>
  <c r="D12564" i="1"/>
  <c r="D12544" i="1"/>
  <c r="D12524" i="1"/>
  <c r="D12504" i="1"/>
  <c r="D12484" i="1"/>
  <c r="D12464" i="1"/>
  <c r="D12444" i="1"/>
  <c r="D12424" i="1"/>
  <c r="D12404" i="1"/>
  <c r="D12384" i="1"/>
  <c r="D12364" i="1"/>
  <c r="D12344" i="1"/>
  <c r="D12324" i="1"/>
  <c r="D12304" i="1"/>
  <c r="D12284" i="1"/>
  <c r="D12264" i="1"/>
  <c r="D12244" i="1"/>
  <c r="D12224" i="1"/>
  <c r="D12204" i="1"/>
  <c r="D12184" i="1"/>
  <c r="D12164" i="1"/>
  <c r="D12144" i="1"/>
  <c r="D12124" i="1"/>
  <c r="D12104" i="1"/>
  <c r="D12084" i="1"/>
  <c r="D12064" i="1"/>
  <c r="D12044" i="1"/>
  <c r="D12024" i="1"/>
  <c r="D12004" i="1"/>
  <c r="D11984" i="1"/>
  <c r="D11964" i="1"/>
  <c r="D11944" i="1"/>
  <c r="D11924" i="1"/>
  <c r="D11904" i="1"/>
  <c r="D11884" i="1"/>
  <c r="D11864" i="1"/>
  <c r="D11844" i="1"/>
  <c r="D11824" i="1"/>
  <c r="D11804" i="1"/>
  <c r="D11784" i="1"/>
  <c r="D11764" i="1"/>
  <c r="D11744" i="1"/>
  <c r="D11724" i="1"/>
  <c r="D11704" i="1"/>
  <c r="D11684" i="1"/>
  <c r="D11664" i="1"/>
  <c r="D11644" i="1"/>
  <c r="D11624" i="1"/>
  <c r="D11604" i="1"/>
  <c r="D11584" i="1"/>
  <c r="D11564" i="1"/>
  <c r="D11544" i="1"/>
  <c r="D11524" i="1"/>
  <c r="D11504" i="1"/>
  <c r="D11484" i="1"/>
  <c r="D11464" i="1"/>
  <c r="D11444" i="1"/>
  <c r="D11424" i="1"/>
  <c r="D11404" i="1"/>
  <c r="D11384" i="1"/>
  <c r="D11364" i="1"/>
  <c r="D11344" i="1"/>
  <c r="D11324" i="1"/>
  <c r="D11304" i="1"/>
  <c r="D11284" i="1"/>
  <c r="D11264" i="1"/>
  <c r="D11244" i="1"/>
  <c r="D11224" i="1"/>
  <c r="D11204" i="1"/>
  <c r="D11184" i="1"/>
  <c r="D11164" i="1"/>
  <c r="D11144" i="1"/>
  <c r="D11124" i="1"/>
  <c r="D11104" i="1"/>
  <c r="D11084" i="1"/>
  <c r="D11064" i="1"/>
  <c r="D11044" i="1"/>
  <c r="D11024" i="1"/>
  <c r="D11004" i="1"/>
  <c r="D10984" i="1"/>
  <c r="D10964" i="1"/>
  <c r="D10944" i="1"/>
  <c r="D10924" i="1"/>
  <c r="D10904" i="1"/>
  <c r="D10884" i="1"/>
  <c r="D10864" i="1"/>
  <c r="D10844" i="1"/>
  <c r="D10824" i="1"/>
  <c r="D10804" i="1"/>
  <c r="D10784" i="1"/>
  <c r="D10764" i="1"/>
  <c r="D10744" i="1"/>
  <c r="D10724" i="1"/>
  <c r="D10704" i="1"/>
  <c r="D10684" i="1"/>
  <c r="D10664" i="1"/>
  <c r="D10644" i="1"/>
  <c r="D10624" i="1"/>
  <c r="D10604" i="1"/>
  <c r="D10584" i="1"/>
  <c r="D10564" i="1"/>
  <c r="D10544" i="1"/>
  <c r="D10524" i="1"/>
  <c r="D10504" i="1"/>
  <c r="D10484" i="1"/>
  <c r="D10464" i="1"/>
  <c r="D10444" i="1"/>
  <c r="D10424" i="1"/>
  <c r="D10404" i="1"/>
  <c r="D10384" i="1"/>
  <c r="D10364" i="1"/>
  <c r="D10344" i="1"/>
  <c r="D10324" i="1"/>
  <c r="D10304" i="1"/>
  <c r="D10284" i="1"/>
  <c r="D10264" i="1"/>
  <c r="D10244" i="1"/>
  <c r="D10224" i="1"/>
  <c r="D10204" i="1"/>
  <c r="D10184" i="1"/>
  <c r="D10164" i="1"/>
  <c r="D10144" i="1"/>
  <c r="D10124" i="1"/>
  <c r="D10104" i="1"/>
  <c r="D10084" i="1"/>
  <c r="D10064" i="1"/>
  <c r="D10044" i="1"/>
  <c r="D10024" i="1"/>
  <c r="D10004" i="1"/>
  <c r="D9984" i="1"/>
  <c r="D9964" i="1"/>
  <c r="D9944" i="1"/>
  <c r="D9924" i="1"/>
  <c r="D9904" i="1"/>
  <c r="D9884" i="1"/>
  <c r="D9864" i="1"/>
  <c r="D9844" i="1"/>
  <c r="D9824" i="1"/>
  <c r="D9804" i="1"/>
  <c r="D9784" i="1"/>
  <c r="D9764" i="1"/>
  <c r="D9744" i="1"/>
  <c r="D9724" i="1"/>
  <c r="D9704" i="1"/>
  <c r="D9684" i="1"/>
  <c r="D9664" i="1"/>
  <c r="D9644" i="1"/>
  <c r="D9624" i="1"/>
  <c r="D9604" i="1"/>
  <c r="D9584" i="1"/>
  <c r="D9564" i="1"/>
  <c r="D9544" i="1"/>
  <c r="D9524" i="1"/>
  <c r="D9504" i="1"/>
  <c r="D9484" i="1"/>
  <c r="D9464" i="1"/>
  <c r="D9444" i="1"/>
  <c r="D9424" i="1"/>
  <c r="D9404" i="1"/>
  <c r="D9384" i="1"/>
  <c r="D9364" i="1"/>
  <c r="D9344" i="1"/>
  <c r="D9324" i="1"/>
  <c r="D9304" i="1"/>
  <c r="D9284" i="1"/>
  <c r="D9264" i="1"/>
  <c r="D9244" i="1"/>
  <c r="D9224" i="1"/>
  <c r="D9204" i="1"/>
  <c r="D9184" i="1"/>
  <c r="D9164" i="1"/>
  <c r="D9144" i="1"/>
  <c r="D9124" i="1"/>
  <c r="D9104" i="1"/>
  <c r="D9084" i="1"/>
  <c r="D9064" i="1"/>
  <c r="D9044" i="1"/>
  <c r="D9024" i="1"/>
  <c r="D9004" i="1"/>
  <c r="D8984" i="1"/>
  <c r="D8964" i="1"/>
  <c r="D8944" i="1"/>
  <c r="D8924" i="1"/>
  <c r="D8904" i="1"/>
  <c r="D8884" i="1"/>
  <c r="D8864" i="1"/>
  <c r="D8844" i="1"/>
  <c r="D8824" i="1"/>
  <c r="D8804" i="1"/>
  <c r="D8784" i="1"/>
  <c r="D8764" i="1"/>
  <c r="D8744" i="1"/>
  <c r="D8724" i="1"/>
  <c r="D8704" i="1"/>
  <c r="D8684" i="1"/>
  <c r="D8664" i="1"/>
  <c r="D8644" i="1"/>
  <c r="D8624" i="1"/>
  <c r="D8604" i="1"/>
  <c r="D8584" i="1"/>
  <c r="D8564" i="1"/>
  <c r="D8544" i="1"/>
  <c r="D8524" i="1"/>
  <c r="D8504" i="1"/>
  <c r="D8484" i="1"/>
  <c r="D8464" i="1"/>
  <c r="D8444" i="1"/>
  <c r="D8424" i="1"/>
  <c r="D8404" i="1"/>
  <c r="D8384" i="1"/>
  <c r="D8364" i="1"/>
  <c r="D8344" i="1"/>
  <c r="D8324" i="1"/>
  <c r="D8304" i="1"/>
  <c r="D8284" i="1"/>
  <c r="D8264" i="1"/>
  <c r="D8244" i="1"/>
  <c r="D8224" i="1"/>
  <c r="D8204" i="1"/>
  <c r="D8184" i="1"/>
  <c r="D8164" i="1"/>
  <c r="D8144" i="1"/>
  <c r="D8124" i="1"/>
  <c r="D8104" i="1"/>
  <c r="D8084" i="1"/>
  <c r="D8064" i="1"/>
  <c r="D8044" i="1"/>
  <c r="D8024" i="1"/>
  <c r="D8004" i="1"/>
  <c r="D7984" i="1"/>
  <c r="D7964" i="1"/>
  <c r="D7944" i="1"/>
  <c r="D7924" i="1"/>
  <c r="D7904" i="1"/>
  <c r="D7884" i="1"/>
  <c r="D7864" i="1"/>
  <c r="D7844" i="1"/>
  <c r="D7824" i="1"/>
  <c r="D7804" i="1"/>
  <c r="D7784" i="1"/>
  <c r="D7764" i="1"/>
  <c r="D7744" i="1"/>
  <c r="D7724" i="1"/>
  <c r="D7704" i="1"/>
  <c r="D7684" i="1"/>
  <c r="D7664" i="1"/>
  <c r="D7644" i="1"/>
  <c r="D7624" i="1"/>
  <c r="D7604" i="1"/>
  <c r="D7584" i="1"/>
  <c r="D7564" i="1"/>
  <c r="D13223" i="1"/>
  <c r="D13203" i="1"/>
  <c r="D13183" i="1"/>
  <c r="D13163" i="1"/>
  <c r="D13143" i="1"/>
  <c r="D13123" i="1"/>
  <c r="D13103" i="1"/>
  <c r="D13083" i="1"/>
  <c r="D13063" i="1"/>
  <c r="D13043" i="1"/>
  <c r="D13023" i="1"/>
  <c r="D13003" i="1"/>
  <c r="D12983" i="1"/>
  <c r="D12963" i="1"/>
  <c r="D12943" i="1"/>
  <c r="D12923" i="1"/>
  <c r="D12903" i="1"/>
  <c r="D12883" i="1"/>
  <c r="D12863" i="1"/>
  <c r="D12843" i="1"/>
  <c r="D12823" i="1"/>
  <c r="D12803" i="1"/>
  <c r="D12783" i="1"/>
  <c r="D12763" i="1"/>
  <c r="D12743" i="1"/>
  <c r="D12723" i="1"/>
  <c r="D12703" i="1"/>
  <c r="D12683" i="1"/>
  <c r="D12663" i="1"/>
  <c r="D12643" i="1"/>
  <c r="D12623" i="1"/>
  <c r="D12603" i="1"/>
  <c r="D12583" i="1"/>
  <c r="D12563" i="1"/>
  <c r="D12543" i="1"/>
  <c r="D12523" i="1"/>
  <c r="D12503" i="1"/>
  <c r="D12483" i="1"/>
  <c r="D12463" i="1"/>
  <c r="D12443" i="1"/>
  <c r="D12423" i="1"/>
  <c r="D12403" i="1"/>
  <c r="D12383" i="1"/>
  <c r="D12363" i="1"/>
  <c r="D12343" i="1"/>
  <c r="D12323" i="1"/>
  <c r="D12303" i="1"/>
  <c r="D12283" i="1"/>
  <c r="D12263" i="1"/>
  <c r="D12243" i="1"/>
  <c r="D12223" i="1"/>
  <c r="D12203" i="1"/>
  <c r="D12183" i="1"/>
  <c r="D12163" i="1"/>
  <c r="D12143" i="1"/>
  <c r="D12123" i="1"/>
  <c r="D12103" i="1"/>
  <c r="D12083" i="1"/>
  <c r="D12063" i="1"/>
  <c r="D12043" i="1"/>
  <c r="D12023" i="1"/>
  <c r="D12003" i="1"/>
  <c r="D5299" i="1"/>
  <c r="D5279" i="1"/>
  <c r="D5259" i="1"/>
  <c r="D5239" i="1"/>
  <c r="D5219" i="1"/>
  <c r="D5199" i="1"/>
  <c r="D5179" i="1"/>
  <c r="D5159" i="1"/>
  <c r="D5139" i="1"/>
  <c r="D5119" i="1"/>
  <c r="D5099" i="1"/>
  <c r="D5079" i="1"/>
  <c r="D5059" i="1"/>
  <c r="D5039" i="1"/>
  <c r="D5019" i="1"/>
  <c r="D4999" i="1"/>
  <c r="D4979" i="1"/>
  <c r="D4959" i="1"/>
  <c r="D4939" i="1"/>
  <c r="D4919" i="1"/>
  <c r="D4899" i="1"/>
  <c r="D4879" i="1"/>
  <c r="D4859" i="1"/>
  <c r="D4839" i="1"/>
  <c r="D4819" i="1"/>
  <c r="D4799" i="1"/>
  <c r="D4779" i="1"/>
  <c r="D4759" i="1"/>
  <c r="D4739" i="1"/>
  <c r="D4719" i="1"/>
  <c r="D4699" i="1"/>
  <c r="D4679" i="1"/>
  <c r="D4659" i="1"/>
  <c r="D4639" i="1"/>
  <c r="D4619" i="1"/>
  <c r="D4599" i="1"/>
  <c r="D4579" i="1"/>
  <c r="D4559" i="1"/>
  <c r="D4539" i="1"/>
  <c r="D4519" i="1"/>
  <c r="D4499" i="1"/>
  <c r="D4479" i="1"/>
  <c r="D4459" i="1"/>
  <c r="D4439" i="1"/>
  <c r="D4419" i="1"/>
  <c r="D4399" i="1"/>
  <c r="D4379" i="1"/>
  <c r="D4359" i="1"/>
  <c r="D4339" i="1"/>
  <c r="D4319" i="1"/>
  <c r="D4299" i="1"/>
  <c r="D4279" i="1"/>
  <c r="D4259" i="1"/>
  <c r="D4239" i="1"/>
  <c r="D4219" i="1"/>
  <c r="D4199" i="1"/>
  <c r="D4179" i="1"/>
  <c r="D4159" i="1"/>
  <c r="D4139" i="1"/>
  <c r="D4119" i="1"/>
  <c r="D4099" i="1"/>
  <c r="D4079" i="1"/>
  <c r="D4059" i="1"/>
  <c r="D4039" i="1"/>
  <c r="D4019" i="1"/>
  <c r="D3999" i="1"/>
  <c r="D3979" i="1"/>
  <c r="D3959" i="1"/>
  <c r="D3939" i="1"/>
  <c r="D3919" i="1"/>
  <c r="D3899" i="1"/>
  <c r="D3879" i="1"/>
  <c r="D3859" i="1"/>
  <c r="D3839" i="1"/>
  <c r="D3819" i="1"/>
  <c r="D3799" i="1"/>
  <c r="D3779" i="1"/>
  <c r="D3759" i="1"/>
  <c r="D3739" i="1"/>
  <c r="D3719" i="1"/>
  <c r="D3699" i="1"/>
  <c r="D3679" i="1"/>
  <c r="D3659" i="1"/>
  <c r="D3639" i="1"/>
  <c r="D3619" i="1"/>
  <c r="D3599" i="1"/>
  <c r="D3579" i="1"/>
  <c r="D3559" i="1"/>
  <c r="D3539" i="1"/>
  <c r="D3519" i="1"/>
  <c r="D3499" i="1"/>
  <c r="D3479" i="1"/>
  <c r="D3459" i="1"/>
  <c r="D3439" i="1"/>
  <c r="D3419" i="1"/>
  <c r="D3399" i="1"/>
  <c r="D3379" i="1"/>
  <c r="D3359" i="1"/>
  <c r="D3339" i="1"/>
  <c r="D3319" i="1"/>
  <c r="D3299" i="1"/>
  <c r="D3279" i="1"/>
  <c r="D3259" i="1"/>
  <c r="D3239" i="1"/>
  <c r="D3219" i="1"/>
  <c r="D3199" i="1"/>
  <c r="D3179" i="1"/>
  <c r="D3159" i="1"/>
  <c r="D3139" i="1"/>
  <c r="D3119" i="1"/>
  <c r="D3099" i="1"/>
  <c r="D3079" i="1"/>
  <c r="D3059" i="1"/>
  <c r="D3039" i="1"/>
  <c r="D3019" i="1"/>
  <c r="D2999" i="1"/>
  <c r="D2979" i="1"/>
  <c r="D2959" i="1"/>
  <c r="D2939" i="1"/>
  <c r="D2919" i="1"/>
  <c r="D2899" i="1"/>
  <c r="D2879" i="1"/>
  <c r="D2859" i="1"/>
  <c r="D2839" i="1"/>
  <c r="D2819" i="1"/>
  <c r="D2799" i="1"/>
  <c r="D2779" i="1"/>
  <c r="D2759" i="1"/>
  <c r="D2739" i="1"/>
  <c r="D2719" i="1"/>
  <c r="D2699" i="1"/>
  <c r="D2679" i="1"/>
  <c r="D2659" i="1"/>
  <c r="D2639" i="1"/>
  <c r="D2619" i="1"/>
  <c r="D2599" i="1"/>
  <c r="D2579" i="1"/>
  <c r="D2559" i="1"/>
  <c r="D2539" i="1"/>
  <c r="D2519" i="1"/>
  <c r="D2499" i="1"/>
  <c r="D2479" i="1"/>
  <c r="D2459" i="1"/>
  <c r="D2439" i="1"/>
  <c r="D2419" i="1"/>
  <c r="D2399" i="1"/>
  <c r="D2379" i="1"/>
  <c r="D2359" i="1"/>
  <c r="D2339" i="1"/>
  <c r="D2319" i="1"/>
  <c r="D2299" i="1"/>
  <c r="D2279" i="1"/>
  <c r="D2259" i="1"/>
  <c r="D2239" i="1"/>
  <c r="D2219" i="1"/>
  <c r="D2199" i="1"/>
  <c r="D2179" i="1"/>
  <c r="D2159" i="1"/>
  <c r="D2139" i="1"/>
  <c r="D2119" i="1"/>
  <c r="D2099" i="1"/>
  <c r="D2079" i="1"/>
  <c r="D2059" i="1"/>
  <c r="D2039" i="1"/>
  <c r="D2019" i="1"/>
  <c r="D1999" i="1"/>
  <c r="D1979" i="1"/>
  <c r="D1959" i="1"/>
  <c r="D1939" i="1"/>
  <c r="D1919" i="1"/>
  <c r="D1899" i="1"/>
  <c r="D1879" i="1"/>
  <c r="D9758" i="1"/>
  <c r="D9738" i="1"/>
  <c r="D9718" i="1"/>
  <c r="D9698" i="1"/>
  <c r="D9678" i="1"/>
  <c r="D9658" i="1"/>
  <c r="D9638" i="1"/>
  <c r="D9618" i="1"/>
  <c r="D9598" i="1"/>
  <c r="D9578" i="1"/>
  <c r="D9558" i="1"/>
  <c r="D9538" i="1"/>
  <c r="D9518" i="1"/>
  <c r="D9498" i="1"/>
  <c r="D9478" i="1"/>
  <c r="D9458" i="1"/>
  <c r="D9438" i="1"/>
  <c r="D9418" i="1"/>
  <c r="D9398" i="1"/>
  <c r="D9378" i="1"/>
  <c r="D9358" i="1"/>
  <c r="D9338" i="1"/>
  <c r="D9318" i="1"/>
  <c r="D9298" i="1"/>
  <c r="D9278" i="1"/>
  <c r="D9258" i="1"/>
  <c r="D9238" i="1"/>
  <c r="D9218" i="1"/>
  <c r="D9198" i="1"/>
  <c r="D9178" i="1"/>
  <c r="D9158" i="1"/>
  <c r="D9138" i="1"/>
  <c r="D9118" i="1"/>
  <c r="D9098" i="1"/>
  <c r="D9078" i="1"/>
  <c r="D9058" i="1"/>
  <c r="D9038" i="1"/>
  <c r="D9018" i="1"/>
  <c r="D8998" i="1"/>
  <c r="D8978" i="1"/>
  <c r="D8958" i="1"/>
  <c r="D8938" i="1"/>
  <c r="D8918" i="1"/>
  <c r="D8898" i="1"/>
  <c r="D8878" i="1"/>
  <c r="D8858" i="1"/>
  <c r="D8838" i="1"/>
  <c r="D8818" i="1"/>
  <c r="D8798" i="1"/>
  <c r="D8778" i="1"/>
  <c r="D8758" i="1"/>
  <c r="D8738" i="1"/>
  <c r="D8718" i="1"/>
  <c r="D8698" i="1"/>
  <c r="D8678" i="1"/>
  <c r="D8658" i="1"/>
  <c r="D8638" i="1"/>
  <c r="D8618" i="1"/>
  <c r="D8598" i="1"/>
  <c r="D8578" i="1"/>
  <c r="D8558" i="1"/>
  <c r="D8538" i="1"/>
  <c r="D8518" i="1"/>
  <c r="D8498" i="1"/>
  <c r="D8478" i="1"/>
  <c r="D8458" i="1"/>
  <c r="D8438" i="1"/>
  <c r="D8418" i="1"/>
  <c r="D8398" i="1"/>
  <c r="D8378" i="1"/>
  <c r="D8358" i="1"/>
  <c r="D8338" i="1"/>
  <c r="D8318" i="1"/>
  <c r="D8298" i="1"/>
  <c r="D8278" i="1"/>
  <c r="D8258" i="1"/>
  <c r="D8238" i="1"/>
  <c r="D8218" i="1"/>
  <c r="D8198" i="1"/>
  <c r="D8178" i="1"/>
  <c r="D8158" i="1"/>
  <c r="D8138" i="1"/>
  <c r="D8118" i="1"/>
  <c r="D8098" i="1"/>
  <c r="D8078" i="1"/>
  <c r="D8058" i="1"/>
  <c r="D8038" i="1"/>
  <c r="D8018" i="1"/>
  <c r="D7998" i="1"/>
  <c r="D7978" i="1"/>
  <c r="D7958" i="1"/>
  <c r="D7938" i="1"/>
  <c r="D7918" i="1"/>
  <c r="D7898" i="1"/>
  <c r="D7878" i="1"/>
  <c r="D7858" i="1"/>
  <c r="D7838" i="1"/>
  <c r="D7818" i="1"/>
  <c r="D7798" i="1"/>
  <c r="D7778" i="1"/>
  <c r="D7758" i="1"/>
  <c r="D7738" i="1"/>
  <c r="D7718" i="1"/>
  <c r="D7698" i="1"/>
  <c r="D7678" i="1"/>
  <c r="D7658" i="1"/>
  <c r="D7638" i="1"/>
  <c r="D7618" i="1"/>
  <c r="D7598" i="1"/>
  <c r="D7578" i="1"/>
  <c r="D7558" i="1"/>
  <c r="D7538" i="1"/>
  <c r="D7518" i="1"/>
  <c r="D7498" i="1"/>
  <c r="D7478" i="1"/>
  <c r="D7458" i="1"/>
  <c r="D7438" i="1"/>
  <c r="D7418" i="1"/>
  <c r="D7398" i="1"/>
  <c r="D7378" i="1"/>
  <c r="D7358" i="1"/>
  <c r="D7338" i="1"/>
  <c r="D7318" i="1"/>
  <c r="D7298" i="1"/>
  <c r="D7278" i="1"/>
  <c r="D7258" i="1"/>
  <c r="D7238" i="1"/>
  <c r="D7218" i="1"/>
  <c r="D7198" i="1"/>
  <c r="D7178" i="1"/>
  <c r="D7158" i="1"/>
  <c r="D7138" i="1"/>
  <c r="D7118" i="1"/>
  <c r="D7098" i="1"/>
  <c r="D7078" i="1"/>
  <c r="D7058" i="1"/>
  <c r="D7038" i="1"/>
  <c r="D7018" i="1"/>
  <c r="D6998" i="1"/>
  <c r="D6978" i="1"/>
  <c r="D6958" i="1"/>
  <c r="D6938" i="1"/>
  <c r="D6918" i="1"/>
  <c r="D6898" i="1"/>
  <c r="D6878" i="1"/>
  <c r="D6858" i="1"/>
  <c r="D6838" i="1"/>
  <c r="D6818" i="1"/>
  <c r="D6798" i="1"/>
  <c r="D6778" i="1"/>
  <c r="D6758" i="1"/>
  <c r="D6738" i="1"/>
  <c r="D6718" i="1"/>
  <c r="D6698" i="1"/>
  <c r="D6678" i="1"/>
  <c r="D6658" i="1"/>
  <c r="D6638" i="1"/>
  <c r="D6618" i="1"/>
  <c r="D6598" i="1"/>
  <c r="D6578" i="1"/>
  <c r="D6558" i="1"/>
  <c r="D6538" i="1"/>
  <c r="D6518" i="1"/>
  <c r="D6498" i="1"/>
  <c r="D6478" i="1"/>
  <c r="D6458" i="1"/>
  <c r="D9877" i="1"/>
  <c r="D9857" i="1"/>
  <c r="D9837" i="1"/>
  <c r="D9817" i="1"/>
  <c r="D9797" i="1"/>
  <c r="D9777" i="1"/>
  <c r="D9757" i="1"/>
  <c r="D9737" i="1"/>
  <c r="D9717" i="1"/>
  <c r="D9697" i="1"/>
  <c r="D9677" i="1"/>
  <c r="D9657" i="1"/>
  <c r="D9637" i="1"/>
  <c r="D9617" i="1"/>
  <c r="D9597" i="1"/>
  <c r="D9577" i="1"/>
  <c r="D9557" i="1"/>
  <c r="D9537" i="1"/>
  <c r="D9517" i="1"/>
  <c r="D9497" i="1"/>
  <c r="D9477" i="1"/>
  <c r="D9457" i="1"/>
  <c r="D9437" i="1"/>
  <c r="D9417" i="1"/>
  <c r="D9397" i="1"/>
  <c r="D9377" i="1"/>
  <c r="D9357" i="1"/>
  <c r="D9337" i="1"/>
  <c r="D9317" i="1"/>
  <c r="D9297" i="1"/>
  <c r="D9277" i="1"/>
  <c r="D9257" i="1"/>
  <c r="D9237" i="1"/>
  <c r="D9217" i="1"/>
  <c r="D9197" i="1"/>
  <c r="D9177" i="1"/>
  <c r="D9157" i="1"/>
  <c r="D9137" i="1"/>
  <c r="D9117" i="1"/>
  <c r="D9097" i="1"/>
  <c r="D9077" i="1"/>
  <c r="D9057" i="1"/>
  <c r="D9037" i="1"/>
  <c r="D9017" i="1"/>
  <c r="D8997" i="1"/>
  <c r="D8977" i="1"/>
  <c r="D8957" i="1"/>
  <c r="D8937" i="1"/>
  <c r="D8917" i="1"/>
  <c r="D8897" i="1"/>
  <c r="D8877" i="1"/>
  <c r="D8857" i="1"/>
  <c r="D8837" i="1"/>
  <c r="D8817" i="1"/>
  <c r="D8797" i="1"/>
  <c r="D8777" i="1"/>
  <c r="D8757" i="1"/>
  <c r="D8737" i="1"/>
  <c r="D8717" i="1"/>
  <c r="D8697" i="1"/>
  <c r="D8677" i="1"/>
  <c r="D8657" i="1"/>
  <c r="D8637" i="1"/>
  <c r="D8617" i="1"/>
  <c r="D8597" i="1"/>
  <c r="D8577" i="1"/>
  <c r="D8557" i="1"/>
  <c r="D8537" i="1"/>
  <c r="D8517" i="1"/>
  <c r="D8497" i="1"/>
  <c r="D8477" i="1"/>
  <c r="D8457" i="1"/>
  <c r="D8437" i="1"/>
  <c r="D8417" i="1"/>
  <c r="D8397" i="1"/>
  <c r="D8377" i="1"/>
  <c r="D8357" i="1"/>
  <c r="D8337" i="1"/>
  <c r="D8317" i="1"/>
  <c r="D8297" i="1"/>
  <c r="D8277" i="1"/>
  <c r="D8257" i="1"/>
  <c r="D8237" i="1"/>
  <c r="D8217" i="1"/>
  <c r="D8197" i="1"/>
  <c r="D8177" i="1"/>
  <c r="D8157" i="1"/>
  <c r="D8137" i="1"/>
  <c r="D8117" i="1"/>
  <c r="D8097" i="1"/>
  <c r="D8077" i="1"/>
  <c r="D8057" i="1"/>
  <c r="D8037" i="1"/>
  <c r="D8017" i="1"/>
  <c r="D7997" i="1"/>
  <c r="D7977" i="1"/>
  <c r="D7957" i="1"/>
  <c r="D7937" i="1"/>
  <c r="D7917" i="1"/>
  <c r="D7897" i="1"/>
  <c r="D7877" i="1"/>
  <c r="D7857" i="1"/>
  <c r="D7837" i="1"/>
  <c r="D7817" i="1"/>
  <c r="D7797" i="1"/>
  <c r="D7777" i="1"/>
  <c r="D7757" i="1"/>
  <c r="D7737" i="1"/>
  <c r="D7717" i="1"/>
  <c r="D7697" i="1"/>
  <c r="D7677" i="1"/>
  <c r="D7657" i="1"/>
  <c r="D7637" i="1"/>
  <c r="D7617" i="1"/>
  <c r="D7597" i="1"/>
  <c r="D7577" i="1"/>
  <c r="D7557" i="1"/>
  <c r="D7537" i="1"/>
  <c r="D7517" i="1"/>
  <c r="D7497" i="1"/>
  <c r="D7477" i="1"/>
  <c r="D7457" i="1"/>
  <c r="D7437" i="1"/>
  <c r="D7417" i="1"/>
  <c r="D7397" i="1"/>
  <c r="D7377" i="1"/>
  <c r="D7357" i="1"/>
  <c r="D7337" i="1"/>
  <c r="D7317" i="1"/>
  <c r="D7297" i="1"/>
  <c r="D7277" i="1"/>
  <c r="D7257" i="1"/>
  <c r="D7237" i="1"/>
  <c r="D7217" i="1"/>
  <c r="D7197" i="1"/>
  <c r="D7177" i="1"/>
  <c r="D7157" i="1"/>
  <c r="D7137" i="1"/>
  <c r="D7117" i="1"/>
  <c r="D7097" i="1"/>
  <c r="D7077" i="1"/>
  <c r="D7057" i="1"/>
  <c r="D7037" i="1"/>
  <c r="D7017" i="1"/>
  <c r="D6997" i="1"/>
  <c r="D6977" i="1"/>
  <c r="D9076" i="1"/>
  <c r="D9056" i="1"/>
  <c r="D9036" i="1"/>
  <c r="D9016" i="1"/>
  <c r="D8996" i="1"/>
  <c r="D8976" i="1"/>
  <c r="D8956" i="1"/>
  <c r="D8936" i="1"/>
  <c r="D8916" i="1"/>
  <c r="D8896" i="1"/>
  <c r="D8876" i="1"/>
  <c r="D8856" i="1"/>
  <c r="D8836" i="1"/>
  <c r="D8816" i="1"/>
  <c r="D8796" i="1"/>
  <c r="D8776" i="1"/>
  <c r="D8756" i="1"/>
  <c r="D8736" i="1"/>
  <c r="D8716" i="1"/>
  <c r="D8696" i="1"/>
  <c r="D8676" i="1"/>
  <c r="D8656" i="1"/>
  <c r="D8636" i="1"/>
  <c r="D8616" i="1"/>
  <c r="D8596" i="1"/>
  <c r="D8576" i="1"/>
  <c r="D8556" i="1"/>
  <c r="D8536" i="1"/>
  <c r="D8516" i="1"/>
  <c r="D8496" i="1"/>
  <c r="D8476" i="1"/>
  <c r="D8456" i="1"/>
  <c r="D8436" i="1"/>
  <c r="D8416" i="1"/>
  <c r="D8396" i="1"/>
  <c r="D8376" i="1"/>
  <c r="D8356" i="1"/>
  <c r="D8336" i="1"/>
  <c r="D8316" i="1"/>
  <c r="D8296" i="1"/>
  <c r="D8276" i="1"/>
  <c r="D8256" i="1"/>
  <c r="D8236" i="1"/>
  <c r="D8216" i="1"/>
  <c r="D8196" i="1"/>
  <c r="D8176" i="1"/>
  <c r="D8156" i="1"/>
  <c r="D8136" i="1"/>
  <c r="D8116" i="1"/>
  <c r="D8096" i="1"/>
  <c r="D8076" i="1"/>
  <c r="D8056" i="1"/>
  <c r="D8036" i="1"/>
  <c r="D8016" i="1"/>
  <c r="D7996" i="1"/>
  <c r="D7976" i="1"/>
  <c r="D7956" i="1"/>
  <c r="D7936" i="1"/>
  <c r="D7916" i="1"/>
  <c r="D7896" i="1"/>
  <c r="D7876" i="1"/>
  <c r="D7856" i="1"/>
  <c r="D7836" i="1"/>
  <c r="D7816" i="1"/>
  <c r="D7796" i="1"/>
  <c r="D7776" i="1"/>
  <c r="D7756" i="1"/>
  <c r="D7736" i="1"/>
  <c r="D7716" i="1"/>
  <c r="D7696" i="1"/>
  <c r="D7676" i="1"/>
  <c r="D7656" i="1"/>
  <c r="D7636" i="1"/>
  <c r="D7616" i="1"/>
  <c r="D7596" i="1"/>
  <c r="D7576" i="1"/>
  <c r="D7556" i="1"/>
  <c r="D7536" i="1"/>
  <c r="D7516" i="1"/>
  <c r="D7496" i="1"/>
  <c r="D7476" i="1"/>
  <c r="D7456" i="1"/>
  <c r="D7436" i="1"/>
  <c r="D7416" i="1"/>
  <c r="D7396" i="1"/>
  <c r="D7376" i="1"/>
  <c r="D7356" i="1"/>
  <c r="D7336" i="1"/>
  <c r="D7316" i="1"/>
  <c r="D7296" i="1"/>
  <c r="D7276" i="1"/>
  <c r="D7256" i="1"/>
  <c r="D7236" i="1"/>
  <c r="D7216" i="1"/>
  <c r="D7196" i="1"/>
  <c r="D7176" i="1"/>
  <c r="D7156" i="1"/>
  <c r="D7136" i="1"/>
  <c r="D7116" i="1"/>
  <c r="D7096" i="1"/>
  <c r="D7076" i="1"/>
  <c r="D7056" i="1"/>
  <c r="D7036" i="1"/>
  <c r="D7016" i="1"/>
  <c r="D6996" i="1"/>
  <c r="D6976" i="1"/>
  <c r="D6956" i="1"/>
  <c r="D6936" i="1"/>
  <c r="D6916" i="1"/>
  <c r="D6896" i="1"/>
  <c r="D6876" i="1"/>
  <c r="D6856" i="1"/>
  <c r="D6836" i="1"/>
  <c r="D6816" i="1"/>
  <c r="D6796" i="1"/>
  <c r="D6776" i="1"/>
  <c r="D6756" i="1"/>
  <c r="D6736" i="1"/>
  <c r="D6716" i="1"/>
  <c r="D6696" i="1"/>
  <c r="D6676" i="1"/>
  <c r="D6656" i="1"/>
  <c r="D6636" i="1"/>
  <c r="D6616" i="1"/>
  <c r="D6596" i="1"/>
  <c r="D6576" i="1"/>
  <c r="D6556" i="1"/>
  <c r="D6536" i="1"/>
  <c r="D6516" i="1"/>
  <c r="D6496" i="1"/>
  <c r="D6476" i="1"/>
  <c r="D6456" i="1"/>
  <c r="D6436" i="1"/>
  <c r="D6416" i="1"/>
  <c r="D6396" i="1"/>
  <c r="D6376" i="1"/>
  <c r="D6356" i="1"/>
  <c r="D6336" i="1"/>
  <c r="D6316" i="1"/>
  <c r="D6296" i="1"/>
  <c r="D6276" i="1"/>
  <c r="D6256" i="1"/>
  <c r="D6236" i="1"/>
  <c r="D6216" i="1"/>
  <c r="D6196" i="1"/>
  <c r="D6176" i="1"/>
  <c r="D6156" i="1"/>
  <c r="D6136" i="1"/>
  <c r="D6116" i="1"/>
  <c r="D6096" i="1"/>
  <c r="D6076" i="1"/>
  <c r="D6056" i="1"/>
  <c r="D6036" i="1"/>
  <c r="D6016" i="1"/>
  <c r="D5996" i="1"/>
  <c r="D5976" i="1"/>
  <c r="D5956" i="1"/>
  <c r="D5936" i="1"/>
  <c r="D5916" i="1"/>
  <c r="D5896" i="1"/>
  <c r="D5876" i="1"/>
  <c r="D5856" i="1"/>
  <c r="D5836" i="1"/>
  <c r="D5816" i="1"/>
  <c r="D5796" i="1"/>
  <c r="D5776" i="1"/>
  <c r="D5756" i="1"/>
  <c r="D5736" i="1"/>
  <c r="D10055" i="1"/>
  <c r="D10035" i="1"/>
  <c r="D10015" i="1"/>
  <c r="D9995" i="1"/>
  <c r="D9975" i="1"/>
  <c r="D9955" i="1"/>
  <c r="D9935" i="1"/>
  <c r="D9915" i="1"/>
  <c r="D9895" i="1"/>
  <c r="D9875" i="1"/>
  <c r="D9855" i="1"/>
  <c r="D9835" i="1"/>
  <c r="D9815" i="1"/>
  <c r="D9795" i="1"/>
  <c r="D9775" i="1"/>
  <c r="D9755" i="1"/>
  <c r="D9735" i="1"/>
  <c r="D9715" i="1"/>
  <c r="D9695" i="1"/>
  <c r="D9675" i="1"/>
  <c r="D9655" i="1"/>
  <c r="D9635" i="1"/>
  <c r="D9615" i="1"/>
  <c r="D9595" i="1"/>
  <c r="D9575" i="1"/>
  <c r="D9555" i="1"/>
  <c r="D9535" i="1"/>
  <c r="D9515" i="1"/>
  <c r="D9495" i="1"/>
  <c r="D9475" i="1"/>
  <c r="D9455" i="1"/>
  <c r="D9435" i="1"/>
  <c r="D9415" i="1"/>
  <c r="D9395" i="1"/>
  <c r="D9375" i="1"/>
  <c r="D9355" i="1"/>
  <c r="D9335" i="1"/>
  <c r="D9315" i="1"/>
  <c r="D9295" i="1"/>
  <c r="D9275" i="1"/>
  <c r="D9255" i="1"/>
  <c r="D9235" i="1"/>
  <c r="D9215" i="1"/>
  <c r="D9195" i="1"/>
  <c r="D9175" i="1"/>
  <c r="D9155" i="1"/>
  <c r="D9135" i="1"/>
  <c r="D9115" i="1"/>
  <c r="D9095" i="1"/>
  <c r="D9075" i="1"/>
  <c r="D9055" i="1"/>
  <c r="D9035" i="1"/>
  <c r="D9015" i="1"/>
  <c r="D8995" i="1"/>
  <c r="D8975" i="1"/>
  <c r="D8955" i="1"/>
  <c r="D8935" i="1"/>
  <c r="D8915" i="1"/>
  <c r="D8895" i="1"/>
  <c r="D8875" i="1"/>
  <c r="D8855" i="1"/>
  <c r="D8835" i="1"/>
  <c r="D8815" i="1"/>
  <c r="D8795" i="1"/>
  <c r="D8775" i="1"/>
  <c r="D8755" i="1"/>
  <c r="D8735" i="1"/>
  <c r="D8715" i="1"/>
  <c r="D8695" i="1"/>
  <c r="D8675" i="1"/>
  <c r="D8655" i="1"/>
  <c r="D8635" i="1"/>
  <c r="D8615" i="1"/>
  <c r="D8595" i="1"/>
  <c r="D8575" i="1"/>
  <c r="D8555" i="1"/>
  <c r="D8535" i="1"/>
  <c r="D8515" i="1"/>
  <c r="D8495" i="1"/>
  <c r="D8475" i="1"/>
  <c r="D8455" i="1"/>
  <c r="D8435" i="1"/>
  <c r="D8415" i="1"/>
  <c r="D8395" i="1"/>
  <c r="D8375" i="1"/>
  <c r="D8355" i="1"/>
  <c r="D8335" i="1"/>
  <c r="D8315" i="1"/>
  <c r="D8295" i="1"/>
  <c r="D8275" i="1"/>
  <c r="D8255" i="1"/>
  <c r="D8235" i="1"/>
  <c r="D8215" i="1"/>
  <c r="D8195" i="1"/>
  <c r="D8175" i="1"/>
  <c r="D8155" i="1"/>
  <c r="D8135" i="1"/>
  <c r="D8115" i="1"/>
  <c r="D8095" i="1"/>
  <c r="D8075" i="1"/>
  <c r="D8055" i="1"/>
  <c r="D8035" i="1"/>
  <c r="D8015" i="1"/>
  <c r="D7995" i="1"/>
  <c r="D7975" i="1"/>
  <c r="D7955" i="1"/>
  <c r="D7935" i="1"/>
  <c r="D7915" i="1"/>
  <c r="D7895" i="1"/>
  <c r="D7875" i="1"/>
  <c r="D7855" i="1"/>
  <c r="D7835" i="1"/>
  <c r="D7815" i="1"/>
  <c r="D7795" i="1"/>
  <c r="D7775" i="1"/>
  <c r="D7755" i="1"/>
  <c r="D7735" i="1"/>
  <c r="D7715" i="1"/>
  <c r="D7695" i="1"/>
  <c r="D7675" i="1"/>
  <c r="D7655" i="1"/>
  <c r="D7635" i="1"/>
  <c r="D7615" i="1"/>
  <c r="D7595" i="1"/>
  <c r="D7575" i="1"/>
  <c r="D7555" i="1"/>
  <c r="D7535" i="1"/>
  <c r="D7515" i="1"/>
  <c r="D7495" i="1"/>
  <c r="D7475" i="1"/>
  <c r="D7455" i="1"/>
  <c r="D7435" i="1"/>
  <c r="D7415" i="1"/>
  <c r="D7395" i="1"/>
  <c r="D7375" i="1"/>
  <c r="D7355" i="1"/>
  <c r="D7335" i="1"/>
  <c r="D7315" i="1"/>
  <c r="D7295" i="1"/>
  <c r="D7275" i="1"/>
  <c r="D7255" i="1"/>
  <c r="D7235" i="1"/>
  <c r="D7215" i="1"/>
  <c r="D7195" i="1"/>
  <c r="D7175" i="1"/>
  <c r="D7155" i="1"/>
  <c r="D7135" i="1"/>
  <c r="D7115" i="1"/>
  <c r="D7095" i="1"/>
  <c r="D7075" i="1"/>
  <c r="D7055" i="1"/>
  <c r="D7035" i="1"/>
  <c r="D7015" i="1"/>
  <c r="D6995" i="1"/>
  <c r="D6975" i="1"/>
  <c r="D6955" i="1"/>
  <c r="D6935" i="1"/>
  <c r="D6915" i="1"/>
  <c r="D6895" i="1"/>
  <c r="D6875" i="1"/>
  <c r="D6855" i="1"/>
  <c r="D6835" i="1"/>
  <c r="D6815" i="1"/>
  <c r="D6795" i="1"/>
  <c r="D6775" i="1"/>
  <c r="D6755" i="1"/>
  <c r="D6735" i="1"/>
  <c r="D6715" i="1"/>
  <c r="D6695" i="1"/>
  <c r="D6675" i="1"/>
  <c r="D6655" i="1"/>
  <c r="D6635" i="1"/>
  <c r="D6615" i="1"/>
  <c r="D6595" i="1"/>
  <c r="D6575" i="1"/>
  <c r="D6555" i="1"/>
  <c r="D6535" i="1"/>
  <c r="D11694" i="1"/>
  <c r="D11674" i="1"/>
  <c r="D11654" i="1"/>
  <c r="D11634" i="1"/>
  <c r="D11614" i="1"/>
  <c r="D11594" i="1"/>
  <c r="D11574" i="1"/>
  <c r="D11554" i="1"/>
  <c r="D11534" i="1"/>
  <c r="D11514" i="1"/>
  <c r="D11494" i="1"/>
  <c r="D11474" i="1"/>
  <c r="D11454" i="1"/>
  <c r="D11434" i="1"/>
  <c r="D11414" i="1"/>
  <c r="D11394" i="1"/>
  <c r="D11374" i="1"/>
  <c r="D11354" i="1"/>
  <c r="D11334" i="1"/>
  <c r="D11314" i="1"/>
  <c r="D11294" i="1"/>
  <c r="D11274" i="1"/>
  <c r="D11254" i="1"/>
  <c r="D11234" i="1"/>
  <c r="D11214" i="1"/>
  <c r="D11194" i="1"/>
  <c r="D11174" i="1"/>
  <c r="D11154" i="1"/>
  <c r="D11134" i="1"/>
  <c r="D11114" i="1"/>
  <c r="D11094" i="1"/>
  <c r="D11074" i="1"/>
  <c r="D11054" i="1"/>
  <c r="D11034" i="1"/>
  <c r="D11014" i="1"/>
  <c r="D10994" i="1"/>
  <c r="D10974" i="1"/>
  <c r="D10954" i="1"/>
  <c r="D10934" i="1"/>
  <c r="D10914" i="1"/>
  <c r="D10894" i="1"/>
  <c r="D10874" i="1"/>
  <c r="D10854" i="1"/>
  <c r="D10834" i="1"/>
  <c r="D10814" i="1"/>
  <c r="D10794" i="1"/>
  <c r="D10774" i="1"/>
  <c r="D10754" i="1"/>
  <c r="D10734" i="1"/>
  <c r="D10714" i="1"/>
  <c r="D10694" i="1"/>
  <c r="D10674" i="1"/>
  <c r="D10654" i="1"/>
  <c r="D10634" i="1"/>
  <c r="D10614" i="1"/>
  <c r="D10594" i="1"/>
  <c r="D10574" i="1"/>
  <c r="D10554" i="1"/>
  <c r="D10534" i="1"/>
  <c r="D10514" i="1"/>
  <c r="D10494" i="1"/>
  <c r="D10474" i="1"/>
  <c r="D10454" i="1"/>
  <c r="D10434" i="1"/>
  <c r="D10414" i="1"/>
  <c r="D10394" i="1"/>
  <c r="D10374" i="1"/>
  <c r="D10354" i="1"/>
  <c r="D10334" i="1"/>
  <c r="D10314" i="1"/>
  <c r="D10294" i="1"/>
  <c r="D10274" i="1"/>
  <c r="D10254" i="1"/>
  <c r="D10234" i="1"/>
  <c r="D10214" i="1"/>
  <c r="D10194" i="1"/>
  <c r="D10174" i="1"/>
  <c r="D10154" i="1"/>
  <c r="D10134" i="1"/>
  <c r="D10114" i="1"/>
  <c r="D10094" i="1"/>
  <c r="D10074" i="1"/>
  <c r="D10054" i="1"/>
  <c r="D10034" i="1"/>
  <c r="D10014" i="1"/>
  <c r="D9994" i="1"/>
  <c r="D9974" i="1"/>
  <c r="D9954" i="1"/>
  <c r="D9934" i="1"/>
  <c r="D9914" i="1"/>
  <c r="D9894" i="1"/>
  <c r="D9874" i="1"/>
  <c r="D9854" i="1"/>
  <c r="D9834" i="1"/>
  <c r="D9814" i="1"/>
  <c r="D9794" i="1"/>
  <c r="D9774" i="1"/>
  <c r="D9754" i="1"/>
  <c r="D9734" i="1"/>
  <c r="D9714" i="1"/>
  <c r="D9694" i="1"/>
  <c r="D9674" i="1"/>
  <c r="D9654" i="1"/>
  <c r="D9634" i="1"/>
  <c r="D9614" i="1"/>
  <c r="D9594" i="1"/>
  <c r="D9574" i="1"/>
  <c r="D9554" i="1"/>
  <c r="D9534" i="1"/>
  <c r="D9514" i="1"/>
  <c r="D9494" i="1"/>
  <c r="D9474" i="1"/>
  <c r="D9454" i="1"/>
  <c r="D9434" i="1"/>
  <c r="D9414" i="1"/>
  <c r="D9394" i="1"/>
  <c r="D9374" i="1"/>
  <c r="D9354" i="1"/>
  <c r="D9334" i="1"/>
  <c r="D9314" i="1"/>
  <c r="D9294" i="1"/>
  <c r="D9274" i="1"/>
  <c r="D9254" i="1"/>
  <c r="D9234" i="1"/>
  <c r="D9214" i="1"/>
  <c r="D9194" i="1"/>
  <c r="D9174" i="1"/>
  <c r="D9154" i="1"/>
  <c r="D9134" i="1"/>
  <c r="D9114" i="1"/>
  <c r="D9094" i="1"/>
  <c r="D9074" i="1"/>
  <c r="D9054" i="1"/>
  <c r="D9034" i="1"/>
  <c r="D9014" i="1"/>
  <c r="D8994" i="1"/>
  <c r="D8974" i="1"/>
  <c r="D8954" i="1"/>
  <c r="D8934" i="1"/>
  <c r="D8914" i="1"/>
  <c r="D8894" i="1"/>
  <c r="D8874" i="1"/>
  <c r="D8854" i="1"/>
  <c r="D8834" i="1"/>
  <c r="D8814" i="1"/>
  <c r="D8794" i="1"/>
  <c r="D11693" i="1"/>
  <c r="D11673" i="1"/>
  <c r="D11653" i="1"/>
  <c r="D11633" i="1"/>
  <c r="D11613" i="1"/>
  <c r="D11593" i="1"/>
  <c r="D11573" i="1"/>
  <c r="D11553" i="1"/>
  <c r="D11533" i="1"/>
  <c r="D11513" i="1"/>
  <c r="D11493" i="1"/>
  <c r="D11473" i="1"/>
  <c r="D11453" i="1"/>
  <c r="D11433" i="1"/>
  <c r="D11413" i="1"/>
  <c r="D11393" i="1"/>
  <c r="D11373" i="1"/>
  <c r="D11353" i="1"/>
  <c r="D11333" i="1"/>
  <c r="D11313" i="1"/>
  <c r="D11293" i="1"/>
  <c r="D11273" i="1"/>
  <c r="D11253" i="1"/>
  <c r="D11233" i="1"/>
  <c r="D11213" i="1"/>
  <c r="D11193" i="1"/>
  <c r="D11173" i="1"/>
  <c r="D11153" i="1"/>
  <c r="D11133" i="1"/>
  <c r="D11113" i="1"/>
  <c r="D11093" i="1"/>
  <c r="D11073" i="1"/>
  <c r="D11053" i="1"/>
  <c r="D11033" i="1"/>
  <c r="D11013" i="1"/>
  <c r="D10993" i="1"/>
  <c r="D10973" i="1"/>
  <c r="D10953" i="1"/>
  <c r="D10933" i="1"/>
  <c r="D10913" i="1"/>
  <c r="D10893" i="1"/>
  <c r="D10873" i="1"/>
  <c r="D10853" i="1"/>
  <c r="D10833" i="1"/>
  <c r="D10813" i="1"/>
  <c r="D10793" i="1"/>
  <c r="D10773" i="1"/>
  <c r="D10753" i="1"/>
  <c r="D10733" i="1"/>
  <c r="D10713" i="1"/>
  <c r="D10693" i="1"/>
  <c r="D10673" i="1"/>
  <c r="D10653" i="1"/>
  <c r="D10633" i="1"/>
  <c r="D10613" i="1"/>
  <c r="D10593" i="1"/>
  <c r="D10573" i="1"/>
  <c r="D10553" i="1"/>
  <c r="D10533" i="1"/>
  <c r="D10513" i="1"/>
  <c r="D10493" i="1"/>
  <c r="D10473" i="1"/>
  <c r="D10453" i="1"/>
  <c r="D10433" i="1"/>
  <c r="D10413" i="1"/>
  <c r="D10393" i="1"/>
  <c r="D10373" i="1"/>
  <c r="D10353" i="1"/>
  <c r="D10333" i="1"/>
  <c r="D10313" i="1"/>
  <c r="D10293" i="1"/>
  <c r="D10273" i="1"/>
  <c r="D10253" i="1"/>
  <c r="D10233" i="1"/>
  <c r="D10213" i="1"/>
  <c r="D10193" i="1"/>
  <c r="D10173" i="1"/>
  <c r="D10153" i="1"/>
  <c r="D10133" i="1"/>
  <c r="D10113" i="1"/>
  <c r="D10093" i="1"/>
  <c r="D10073" i="1"/>
  <c r="D10053" i="1"/>
  <c r="D10033" i="1"/>
  <c r="D10013" i="1"/>
  <c r="D9993" i="1"/>
  <c r="D9973" i="1"/>
  <c r="D9953" i="1"/>
  <c r="D9933" i="1"/>
  <c r="D9913" i="1"/>
  <c r="D9893" i="1"/>
  <c r="D9873" i="1"/>
  <c r="D9853" i="1"/>
  <c r="D9833" i="1"/>
  <c r="D9813" i="1"/>
  <c r="D9793" i="1"/>
  <c r="D9773" i="1"/>
  <c r="D9753" i="1"/>
  <c r="D9733" i="1"/>
  <c r="D9713" i="1"/>
  <c r="D9693" i="1"/>
  <c r="D9673" i="1"/>
  <c r="D9653" i="1"/>
  <c r="D9633" i="1"/>
  <c r="D9613" i="1"/>
  <c r="D9593" i="1"/>
  <c r="D9573" i="1"/>
  <c r="D9553" i="1"/>
  <c r="D9533" i="1"/>
  <c r="D9513" i="1"/>
  <c r="D9493" i="1"/>
  <c r="D9473" i="1"/>
  <c r="D9453" i="1"/>
  <c r="D9433" i="1"/>
  <c r="D9413" i="1"/>
  <c r="D9393" i="1"/>
  <c r="D9373" i="1"/>
  <c r="D9353" i="1"/>
  <c r="D9333" i="1"/>
  <c r="D9313" i="1"/>
  <c r="D9293" i="1"/>
  <c r="D9273" i="1"/>
  <c r="D9253" i="1"/>
  <c r="D9233" i="1"/>
  <c r="D9213" i="1"/>
  <c r="D9193" i="1"/>
  <c r="D9173" i="1"/>
  <c r="D9153" i="1"/>
  <c r="D9133" i="1"/>
  <c r="D9113" i="1"/>
  <c r="D9093" i="1"/>
  <c r="D9073" i="1"/>
  <c r="D9053" i="1"/>
  <c r="D9033" i="1"/>
  <c r="D9013" i="1"/>
  <c r="D8993" i="1"/>
  <c r="D8973" i="1"/>
  <c r="D8953" i="1"/>
  <c r="D8933" i="1"/>
  <c r="D8913" i="1"/>
  <c r="D8893" i="1"/>
  <c r="D8873" i="1"/>
  <c r="D8853" i="1"/>
  <c r="D8833" i="1"/>
  <c r="D8813" i="1"/>
  <c r="D8793" i="1"/>
  <c r="D10892" i="1"/>
  <c r="D10872" i="1"/>
  <c r="D10852" i="1"/>
  <c r="D10832" i="1"/>
  <c r="D10812" i="1"/>
  <c r="D10792" i="1"/>
  <c r="D10772" i="1"/>
  <c r="D10752" i="1"/>
  <c r="D10732" i="1"/>
  <c r="D10712" i="1"/>
  <c r="D10692" i="1"/>
  <c r="D10672" i="1"/>
  <c r="D10652" i="1"/>
  <c r="D10632" i="1"/>
  <c r="D10612" i="1"/>
  <c r="D10592" i="1"/>
  <c r="D10572" i="1"/>
  <c r="D10552" i="1"/>
  <c r="D10532" i="1"/>
  <c r="D10512" i="1"/>
  <c r="D10492" i="1"/>
  <c r="D10472" i="1"/>
  <c r="D10452" i="1"/>
  <c r="D10432" i="1"/>
  <c r="D10412" i="1"/>
  <c r="D10392" i="1"/>
  <c r="D10372" i="1"/>
  <c r="D10352" i="1"/>
  <c r="D10332" i="1"/>
  <c r="D10312" i="1"/>
  <c r="D10292" i="1"/>
  <c r="D10272" i="1"/>
  <c r="D10252" i="1"/>
  <c r="D10232" i="1"/>
  <c r="D10212" i="1"/>
  <c r="D10192" i="1"/>
  <c r="D10172" i="1"/>
  <c r="D10152" i="1"/>
  <c r="D10132" i="1"/>
  <c r="D10112" i="1"/>
  <c r="D10092" i="1"/>
  <c r="D10072" i="1"/>
  <c r="D10052" i="1"/>
  <c r="D10032" i="1"/>
  <c r="D10012" i="1"/>
  <c r="D9992" i="1"/>
  <c r="D9972" i="1"/>
  <c r="D9952" i="1"/>
  <c r="D9932" i="1"/>
  <c r="D9912" i="1"/>
  <c r="D9892" i="1"/>
  <c r="D9872" i="1"/>
  <c r="D9852" i="1"/>
  <c r="D9832" i="1"/>
  <c r="D9812" i="1"/>
  <c r="D9792" i="1"/>
  <c r="D9772" i="1"/>
  <c r="D9752" i="1"/>
  <c r="D9732" i="1"/>
  <c r="D9712" i="1"/>
  <c r="D9692" i="1"/>
  <c r="D9672" i="1"/>
  <c r="D9652" i="1"/>
  <c r="D9632" i="1"/>
  <c r="D9612" i="1"/>
  <c r="D9592" i="1"/>
  <c r="D9572" i="1"/>
  <c r="D9552" i="1"/>
  <c r="D9532" i="1"/>
  <c r="D9512" i="1"/>
  <c r="D9492" i="1"/>
  <c r="D9472" i="1"/>
  <c r="D9452" i="1"/>
  <c r="D9432" i="1"/>
  <c r="D9412" i="1"/>
  <c r="D9392" i="1"/>
  <c r="D9372" i="1"/>
  <c r="D9352" i="1"/>
  <c r="D9332" i="1"/>
  <c r="D9312" i="1"/>
  <c r="D9292" i="1"/>
  <c r="D9272" i="1"/>
  <c r="D9252" i="1"/>
  <c r="D9232" i="1"/>
  <c r="D9212" i="1"/>
  <c r="D9192" i="1"/>
  <c r="D9172" i="1"/>
  <c r="D9152" i="1"/>
  <c r="D9132" i="1"/>
  <c r="D9112" i="1"/>
  <c r="D9092" i="1"/>
  <c r="D9072" i="1"/>
  <c r="D9052" i="1"/>
  <c r="D9032" i="1"/>
  <c r="D9012" i="1"/>
  <c r="D8992" i="1"/>
  <c r="D8972" i="1"/>
  <c r="D8952" i="1"/>
  <c r="D8932" i="1"/>
  <c r="D8912" i="1"/>
  <c r="D8892" i="1"/>
  <c r="D8872" i="1"/>
  <c r="D8852" i="1"/>
  <c r="D8832" i="1"/>
  <c r="D8812" i="1"/>
  <c r="D8792" i="1"/>
  <c r="D8772" i="1"/>
  <c r="D8752" i="1"/>
  <c r="D8732" i="1"/>
  <c r="D8712" i="1"/>
  <c r="D8692" i="1"/>
  <c r="D8672" i="1"/>
  <c r="D8652" i="1"/>
  <c r="D8632" i="1"/>
  <c r="D8612" i="1"/>
  <c r="D8592" i="1"/>
  <c r="D8572" i="1"/>
  <c r="D6991" i="1"/>
  <c r="D6971" i="1"/>
  <c r="D6951" i="1"/>
  <c r="D6931" i="1"/>
  <c r="D6911" i="1"/>
  <c r="D6891" i="1"/>
  <c r="D6871" i="1"/>
  <c r="D6851" i="1"/>
  <c r="D6831" i="1"/>
  <c r="D6811" i="1"/>
  <c r="D6791" i="1"/>
  <c r="D6771" i="1"/>
  <c r="D6751" i="1"/>
  <c r="D6731" i="1"/>
  <c r="D6711" i="1"/>
  <c r="D6691" i="1"/>
  <c r="D6671" i="1"/>
  <c r="D6651" i="1"/>
  <c r="D6631" i="1"/>
  <c r="D6611" i="1"/>
  <c r="D6591" i="1"/>
  <c r="D6571" i="1"/>
  <c r="D6551" i="1"/>
  <c r="D6531" i="1"/>
  <c r="D6511" i="1"/>
  <c r="D6491" i="1"/>
  <c r="D6471" i="1"/>
  <c r="D6451" i="1"/>
  <c r="D6431" i="1"/>
  <c r="D6411" i="1"/>
  <c r="D6391" i="1"/>
  <c r="D6371" i="1"/>
  <c r="D6351" i="1"/>
  <c r="D6331" i="1"/>
  <c r="D6311" i="1"/>
  <c r="D6291" i="1"/>
  <c r="D6271" i="1"/>
  <c r="D6251" i="1"/>
  <c r="D6231" i="1"/>
  <c r="D6211" i="1"/>
  <c r="D6191" i="1"/>
  <c r="D6171" i="1"/>
  <c r="D6151" i="1"/>
  <c r="D6131" i="1"/>
  <c r="D6111" i="1"/>
  <c r="D6091" i="1"/>
  <c r="D6071" i="1"/>
  <c r="D6051" i="1"/>
  <c r="D6031" i="1"/>
  <c r="D6011" i="1"/>
  <c r="D5991" i="1"/>
  <c r="D5971" i="1"/>
  <c r="D5951" i="1"/>
  <c r="D5931" i="1"/>
  <c r="D5911" i="1"/>
  <c r="D5891" i="1"/>
  <c r="D5871" i="1"/>
  <c r="D5851" i="1"/>
  <c r="D5831" i="1"/>
  <c r="D5811" i="1"/>
  <c r="D5791" i="1"/>
  <c r="D5771" i="1"/>
  <c r="D5751" i="1"/>
  <c r="D5731" i="1"/>
  <c r="D5711" i="1"/>
  <c r="D5691" i="1"/>
  <c r="D5671" i="1"/>
  <c r="D5651" i="1"/>
  <c r="D5631" i="1"/>
  <c r="D5611" i="1"/>
  <c r="D5591" i="1"/>
  <c r="D5571" i="1"/>
  <c r="D5551" i="1"/>
  <c r="D5531" i="1"/>
  <c r="D5511" i="1"/>
  <c r="D5491" i="1"/>
  <c r="D5471" i="1"/>
  <c r="D5451" i="1"/>
  <c r="D5431" i="1"/>
  <c r="D9730" i="1"/>
  <c r="D9710" i="1"/>
  <c r="D9690" i="1"/>
  <c r="D9670" i="1"/>
  <c r="D9650" i="1"/>
  <c r="D9630" i="1"/>
  <c r="D9610" i="1"/>
  <c r="D9590" i="1"/>
  <c r="D9570" i="1"/>
  <c r="D9550" i="1"/>
  <c r="D9530" i="1"/>
  <c r="D9510" i="1"/>
  <c r="D9490" i="1"/>
  <c r="D9470" i="1"/>
  <c r="D9450" i="1"/>
  <c r="D9430" i="1"/>
  <c r="D9410" i="1"/>
  <c r="D9390" i="1"/>
  <c r="D9370" i="1"/>
  <c r="D9350" i="1"/>
  <c r="D9330" i="1"/>
  <c r="D9310" i="1"/>
  <c r="D9290" i="1"/>
  <c r="D9270" i="1"/>
  <c r="D9250" i="1"/>
  <c r="D9230" i="1"/>
  <c r="D9210" i="1"/>
  <c r="D9190" i="1"/>
  <c r="D9170" i="1"/>
  <c r="D9150" i="1"/>
  <c r="D9130" i="1"/>
  <c r="D9110" i="1"/>
  <c r="D9090" i="1"/>
  <c r="D9070" i="1"/>
  <c r="D9050" i="1"/>
  <c r="D9030" i="1"/>
  <c r="D9010" i="1"/>
  <c r="D8990" i="1"/>
  <c r="D8970" i="1"/>
  <c r="D8950" i="1"/>
  <c r="D8930" i="1"/>
  <c r="D8910" i="1"/>
  <c r="D8890" i="1"/>
  <c r="D8870" i="1"/>
  <c r="D8850" i="1"/>
  <c r="D8830" i="1"/>
  <c r="D8810" i="1"/>
  <c r="D8790" i="1"/>
  <c r="D8770" i="1"/>
  <c r="D8750" i="1"/>
  <c r="D8730" i="1"/>
  <c r="D8710" i="1"/>
  <c r="D8690" i="1"/>
  <c r="D8670" i="1"/>
  <c r="D8650" i="1"/>
  <c r="D8630" i="1"/>
  <c r="D8610" i="1"/>
  <c r="D8590" i="1"/>
  <c r="D8570" i="1"/>
  <c r="D8550" i="1"/>
  <c r="D8530" i="1"/>
  <c r="D8510" i="1"/>
  <c r="D8490" i="1"/>
  <c r="D8470" i="1"/>
  <c r="D8450" i="1"/>
  <c r="D8430" i="1"/>
  <c r="D8410" i="1"/>
  <c r="D8390" i="1"/>
  <c r="D8370" i="1"/>
  <c r="D8350" i="1"/>
  <c r="D8330" i="1"/>
  <c r="D8310" i="1"/>
  <c r="D8290" i="1"/>
  <c r="D8270" i="1"/>
  <c r="D8250" i="1"/>
  <c r="D8230" i="1"/>
  <c r="D8210" i="1"/>
  <c r="D8190" i="1"/>
  <c r="D8170" i="1"/>
  <c r="D8150" i="1"/>
  <c r="D8130" i="1"/>
  <c r="D8110" i="1"/>
  <c r="D8090" i="1"/>
  <c r="D8070" i="1"/>
  <c r="D8050" i="1"/>
  <c r="D8030" i="1"/>
  <c r="D8010" i="1"/>
  <c r="D7990" i="1"/>
  <c r="D7970" i="1"/>
  <c r="D7950" i="1"/>
  <c r="D7930" i="1"/>
  <c r="D7910" i="1"/>
  <c r="D7890" i="1"/>
  <c r="D7870" i="1"/>
  <c r="D7850" i="1"/>
  <c r="D7830" i="1"/>
  <c r="D7810" i="1"/>
  <c r="D7790" i="1"/>
  <c r="D7770" i="1"/>
  <c r="D7750" i="1"/>
  <c r="D7730" i="1"/>
  <c r="D7710" i="1"/>
  <c r="D7690" i="1"/>
  <c r="D7670" i="1"/>
  <c r="D7650" i="1"/>
  <c r="D7630" i="1"/>
  <c r="D7610" i="1"/>
  <c r="D7590" i="1"/>
  <c r="D7570" i="1"/>
  <c r="D7550" i="1"/>
  <c r="D7530" i="1"/>
  <c r="D7510" i="1"/>
  <c r="D7490" i="1"/>
  <c r="D7470" i="1"/>
  <c r="D7450" i="1"/>
  <c r="D7430" i="1"/>
  <c r="D7410" i="1"/>
  <c r="D7390" i="1"/>
  <c r="D7370" i="1"/>
  <c r="D7350" i="1"/>
  <c r="D7330" i="1"/>
  <c r="D7310" i="1"/>
  <c r="D7290" i="1"/>
  <c r="D7270" i="1"/>
  <c r="D7250" i="1"/>
  <c r="D7230" i="1"/>
  <c r="D7210" i="1"/>
  <c r="D7190" i="1"/>
  <c r="D7170" i="1"/>
  <c r="D7150" i="1"/>
  <c r="D7130" i="1"/>
  <c r="D7110" i="1"/>
  <c r="D7090" i="1"/>
  <c r="D7070" i="1"/>
  <c r="D7050" i="1"/>
  <c r="D7030" i="1"/>
  <c r="D7010" i="1"/>
  <c r="D6990" i="1"/>
  <c r="D6970" i="1"/>
  <c r="D6950" i="1"/>
  <c r="D6930" i="1"/>
  <c r="D6910" i="1"/>
  <c r="D6890" i="1"/>
  <c r="D6870" i="1"/>
  <c r="D6850" i="1"/>
  <c r="D6830" i="1"/>
  <c r="D10829" i="1"/>
  <c r="D10809" i="1"/>
  <c r="D10789" i="1"/>
  <c r="D10769" i="1"/>
  <c r="D10749" i="1"/>
  <c r="D10729" i="1"/>
  <c r="D10709" i="1"/>
  <c r="D10689" i="1"/>
  <c r="D10669" i="1"/>
  <c r="D10649" i="1"/>
  <c r="D10629" i="1"/>
  <c r="D10609" i="1"/>
  <c r="D10589" i="1"/>
  <c r="D10569" i="1"/>
  <c r="D10549" i="1"/>
  <c r="D10529" i="1"/>
  <c r="D10509" i="1"/>
  <c r="D10489" i="1"/>
  <c r="D10469" i="1"/>
  <c r="D10449" i="1"/>
  <c r="D10429" i="1"/>
  <c r="D10409" i="1"/>
  <c r="D10389" i="1"/>
  <c r="D10369" i="1"/>
  <c r="D10349" i="1"/>
  <c r="D10329" i="1"/>
  <c r="D10309" i="1"/>
  <c r="D10289" i="1"/>
  <c r="D10269" i="1"/>
  <c r="D10249" i="1"/>
  <c r="D10229" i="1"/>
  <c r="D10209" i="1"/>
  <c r="D10189" i="1"/>
  <c r="D10169" i="1"/>
  <c r="D10149" i="1"/>
  <c r="D10129" i="1"/>
  <c r="D10109" i="1"/>
  <c r="D10089" i="1"/>
  <c r="D10069" i="1"/>
  <c r="D10049" i="1"/>
  <c r="D10029" i="1"/>
  <c r="D10009" i="1"/>
  <c r="D9989" i="1"/>
  <c r="D9969" i="1"/>
  <c r="D9949" i="1"/>
  <c r="D9929" i="1"/>
  <c r="D9909" i="1"/>
  <c r="D9889" i="1"/>
  <c r="D9869" i="1"/>
  <c r="D9849" i="1"/>
  <c r="D9829" i="1"/>
  <c r="D9809" i="1"/>
  <c r="D9789" i="1"/>
  <c r="D9769" i="1"/>
  <c r="D9749" i="1"/>
  <c r="D9729" i="1"/>
  <c r="D9709" i="1"/>
  <c r="D9689" i="1"/>
  <c r="D9669" i="1"/>
  <c r="D9649" i="1"/>
  <c r="D9629" i="1"/>
  <c r="D9609" i="1"/>
  <c r="D9589" i="1"/>
  <c r="D9569" i="1"/>
  <c r="D9549" i="1"/>
  <c r="D9529" i="1"/>
  <c r="D9509" i="1"/>
  <c r="D9489" i="1"/>
  <c r="D9469" i="1"/>
  <c r="D9449" i="1"/>
  <c r="D9429" i="1"/>
  <c r="D9409" i="1"/>
  <c r="D9389" i="1"/>
  <c r="D9369" i="1"/>
  <c r="D9349" i="1"/>
  <c r="D9329" i="1"/>
  <c r="D9309" i="1"/>
  <c r="D9289" i="1"/>
  <c r="D9269" i="1"/>
  <c r="D9249" i="1"/>
  <c r="D9229" i="1"/>
  <c r="D9209" i="1"/>
  <c r="D9189" i="1"/>
  <c r="D9169" i="1"/>
  <c r="D9149" i="1"/>
  <c r="D9129" i="1"/>
  <c r="D9109" i="1"/>
  <c r="D9089" i="1"/>
  <c r="D9069" i="1"/>
  <c r="D9049" i="1"/>
  <c r="D9029" i="1"/>
  <c r="D9009" i="1"/>
  <c r="D8989" i="1"/>
  <c r="D8969" i="1"/>
  <c r="D8949" i="1"/>
  <c r="D8929" i="1"/>
  <c r="D8909" i="1"/>
  <c r="D8889" i="1"/>
  <c r="D8869" i="1"/>
  <c r="D8849" i="1"/>
  <c r="D8829" i="1"/>
  <c r="D8809" i="1"/>
  <c r="D8789" i="1"/>
  <c r="D8769" i="1"/>
  <c r="D8749" i="1"/>
  <c r="D8729" i="1"/>
  <c r="D8709" i="1"/>
  <c r="D8689" i="1"/>
  <c r="D8669" i="1"/>
  <c r="D9848" i="1"/>
  <c r="D9828" i="1"/>
  <c r="D9808" i="1"/>
  <c r="D9788" i="1"/>
  <c r="D9768" i="1"/>
  <c r="D9748" i="1"/>
  <c r="D9728" i="1"/>
  <c r="D9708" i="1"/>
  <c r="D9688" i="1"/>
  <c r="D9668" i="1"/>
  <c r="D9648" i="1"/>
  <c r="D9628" i="1"/>
  <c r="D9608" i="1"/>
  <c r="D9588" i="1"/>
  <c r="D9568" i="1"/>
  <c r="D9548" i="1"/>
  <c r="D9528" i="1"/>
  <c r="D9508" i="1"/>
  <c r="D9488" i="1"/>
  <c r="D9468" i="1"/>
  <c r="D9448" i="1"/>
  <c r="D9428" i="1"/>
  <c r="D9408" i="1"/>
  <c r="D9388" i="1"/>
  <c r="D9368" i="1"/>
  <c r="D9348" i="1"/>
  <c r="D9328" i="1"/>
  <c r="D9308" i="1"/>
  <c r="D9288" i="1"/>
  <c r="D9268" i="1"/>
  <c r="D9248" i="1"/>
  <c r="D9228" i="1"/>
  <c r="D9208" i="1"/>
  <c r="D9188" i="1"/>
  <c r="D9168" i="1"/>
  <c r="D9148" i="1"/>
  <c r="D9128" i="1"/>
  <c r="D9108" i="1"/>
  <c r="D9088" i="1"/>
  <c r="D9068" i="1"/>
  <c r="D9048" i="1"/>
  <c r="D9028" i="1"/>
  <c r="D9008" i="1"/>
  <c r="D8988" i="1"/>
  <c r="D8968" i="1"/>
  <c r="D8948" i="1"/>
  <c r="D8928" i="1"/>
  <c r="D8908" i="1"/>
  <c r="D8888" i="1"/>
  <c r="D8868" i="1"/>
  <c r="D8848" i="1"/>
  <c r="D8828" i="1"/>
  <c r="D8808" i="1"/>
  <c r="D8788" i="1"/>
  <c r="D8768" i="1"/>
  <c r="D8748" i="1"/>
  <c r="D8728" i="1"/>
  <c r="D8708" i="1"/>
  <c r="D8688" i="1"/>
  <c r="D8668" i="1"/>
  <c r="D8648" i="1"/>
  <c r="D8628" i="1"/>
  <c r="D8608" i="1"/>
  <c r="D8588" i="1"/>
  <c r="D8568" i="1"/>
  <c r="D8548" i="1"/>
  <c r="D8528" i="1"/>
  <c r="D8508" i="1"/>
  <c r="D8488" i="1"/>
  <c r="D8468" i="1"/>
  <c r="D8448" i="1"/>
  <c r="D8428" i="1"/>
  <c r="D8408" i="1"/>
  <c r="D8388" i="1"/>
  <c r="D8368" i="1"/>
  <c r="D8348" i="1"/>
  <c r="D8328" i="1"/>
  <c r="D8308" i="1"/>
  <c r="D8288" i="1"/>
  <c r="D8268" i="1"/>
  <c r="D8248" i="1"/>
  <c r="D8228" i="1"/>
  <c r="D8208" i="1"/>
  <c r="D8188" i="1"/>
  <c r="D8168" i="1"/>
  <c r="D8148" i="1"/>
  <c r="D8128" i="1"/>
  <c r="D8108" i="1"/>
  <c r="D8088" i="1"/>
  <c r="D8068" i="1"/>
  <c r="D8048" i="1"/>
  <c r="D8028" i="1"/>
  <c r="D8008" i="1"/>
  <c r="D7988" i="1"/>
  <c r="D7968" i="1"/>
  <c r="D7948" i="1"/>
  <c r="D7928" i="1"/>
  <c r="D7908" i="1"/>
  <c r="D7888" i="1"/>
  <c r="D7868" i="1"/>
  <c r="D7848" i="1"/>
  <c r="D7828" i="1"/>
  <c r="D7808" i="1"/>
  <c r="D7788" i="1"/>
  <c r="D7768" i="1"/>
  <c r="D7748" i="1"/>
  <c r="D7728" i="1"/>
  <c r="D7708" i="1"/>
  <c r="D7688" i="1"/>
  <c r="D7668" i="1"/>
  <c r="D7648" i="1"/>
  <c r="D7628" i="1"/>
  <c r="D7608" i="1"/>
  <c r="D7588" i="1"/>
  <c r="D7568" i="1"/>
  <c r="D7548" i="1"/>
  <c r="D7528" i="1"/>
  <c r="D7508" i="1"/>
  <c r="D7488" i="1"/>
  <c r="D7468" i="1"/>
  <c r="D7448" i="1"/>
  <c r="D7428" i="1"/>
  <c r="D7408" i="1"/>
  <c r="D7388" i="1"/>
  <c r="D7368" i="1"/>
  <c r="D7348" i="1"/>
  <c r="D7328" i="1"/>
  <c r="D7308" i="1"/>
  <c r="D7288" i="1"/>
  <c r="D7268" i="1"/>
  <c r="D7248" i="1"/>
  <c r="D7228" i="1"/>
  <c r="D7208" i="1"/>
  <c r="D10247" i="1"/>
  <c r="D10227" i="1"/>
  <c r="D10207" i="1"/>
  <c r="D10187" i="1"/>
  <c r="D10167" i="1"/>
  <c r="D10147" i="1"/>
  <c r="D10127" i="1"/>
  <c r="D10107" i="1"/>
  <c r="D10087" i="1"/>
  <c r="D10067" i="1"/>
  <c r="D10047" i="1"/>
  <c r="D10027" i="1"/>
  <c r="D10007" i="1"/>
  <c r="D9987" i="1"/>
  <c r="D9967" i="1"/>
  <c r="D9947" i="1"/>
  <c r="D9927" i="1"/>
  <c r="D9907" i="1"/>
  <c r="D9887" i="1"/>
  <c r="D9867" i="1"/>
  <c r="D9847" i="1"/>
  <c r="D9827" i="1"/>
  <c r="D9807" i="1"/>
  <c r="D9787" i="1"/>
  <c r="D9767" i="1"/>
  <c r="D9747" i="1"/>
  <c r="D9727" i="1"/>
  <c r="D9707" i="1"/>
  <c r="D9687" i="1"/>
  <c r="D9667" i="1"/>
  <c r="D9647" i="1"/>
  <c r="D9627" i="1"/>
  <c r="D9607" i="1"/>
  <c r="D9587" i="1"/>
  <c r="D9567" i="1"/>
  <c r="D9547" i="1"/>
  <c r="D9527" i="1"/>
  <c r="D9507" i="1"/>
  <c r="D9487" i="1"/>
  <c r="D9467" i="1"/>
  <c r="D9447" i="1"/>
  <c r="D9427" i="1"/>
  <c r="D9407" i="1"/>
  <c r="D9387" i="1"/>
  <c r="D9367" i="1"/>
  <c r="D9347" i="1"/>
  <c r="D9327" i="1"/>
  <c r="D9307" i="1"/>
  <c r="D9287" i="1"/>
  <c r="D9267" i="1"/>
  <c r="D9247" i="1"/>
  <c r="D9227" i="1"/>
  <c r="D9207" i="1"/>
  <c r="D9187" i="1"/>
  <c r="D9167" i="1"/>
  <c r="D9147" i="1"/>
  <c r="D9127" i="1"/>
  <c r="D9107" i="1"/>
  <c r="D9087" i="1"/>
  <c r="D9067" i="1"/>
  <c r="D9047" i="1"/>
  <c r="D9027" i="1"/>
  <c r="D9007" i="1"/>
  <c r="D8987" i="1"/>
  <c r="D8967" i="1"/>
  <c r="D8947" i="1"/>
  <c r="D8927" i="1"/>
  <c r="D8907" i="1"/>
  <c r="D8887" i="1"/>
  <c r="D8867" i="1"/>
  <c r="D8847" i="1"/>
  <c r="D8827" i="1"/>
  <c r="D8807" i="1"/>
  <c r="D8787" i="1"/>
  <c r="D8767" i="1"/>
  <c r="D8747" i="1"/>
  <c r="D8727" i="1"/>
  <c r="D8707" i="1"/>
  <c r="D8687" i="1"/>
  <c r="D8667" i="1"/>
  <c r="D8647" i="1"/>
  <c r="D8627" i="1"/>
  <c r="D8607" i="1"/>
  <c r="D8587" i="1"/>
  <c r="D8567" i="1"/>
  <c r="D8547" i="1"/>
  <c r="D8527" i="1"/>
  <c r="D8507" i="1"/>
  <c r="D8487" i="1"/>
  <c r="D8467" i="1"/>
  <c r="D8447" i="1"/>
  <c r="D8427" i="1"/>
  <c r="D8407" i="1"/>
  <c r="D8387" i="1"/>
  <c r="D8367" i="1"/>
  <c r="D8347" i="1"/>
  <c r="D8327" i="1"/>
  <c r="D8307" i="1"/>
  <c r="D8287" i="1"/>
  <c r="D8267" i="1"/>
  <c r="D8247" i="1"/>
  <c r="D8227" i="1"/>
  <c r="D8207" i="1"/>
  <c r="D8187" i="1"/>
  <c r="D8167" i="1"/>
  <c r="D8147" i="1"/>
  <c r="D8127" i="1"/>
  <c r="D8107" i="1"/>
  <c r="D8087" i="1"/>
  <c r="D8067" i="1"/>
  <c r="D8047" i="1"/>
  <c r="D8027" i="1"/>
  <c r="D8007" i="1"/>
  <c r="D7987" i="1"/>
  <c r="D7967" i="1"/>
  <c r="D7947" i="1"/>
  <c r="D7927" i="1"/>
  <c r="D7907" i="1"/>
  <c r="D7887" i="1"/>
  <c r="D7867" i="1"/>
  <c r="D7847" i="1"/>
  <c r="D7827" i="1"/>
  <c r="D7807" i="1"/>
  <c r="D7787" i="1"/>
  <c r="D7767" i="1"/>
  <c r="D7747" i="1"/>
  <c r="D7727" i="1"/>
  <c r="D7707" i="1"/>
  <c r="D7687" i="1"/>
  <c r="D7667" i="1"/>
  <c r="D7647" i="1"/>
  <c r="D7627" i="1"/>
  <c r="D7607" i="1"/>
  <c r="D7587" i="1"/>
  <c r="D7567" i="1"/>
  <c r="D7547" i="1"/>
  <c r="D7527" i="1"/>
  <c r="D7507" i="1"/>
  <c r="D11006" i="1"/>
  <c r="D10986" i="1"/>
  <c r="D10966" i="1"/>
  <c r="D10946" i="1"/>
  <c r="D10926" i="1"/>
  <c r="D10906" i="1"/>
  <c r="D10886" i="1"/>
  <c r="D10866" i="1"/>
  <c r="D10846" i="1"/>
  <c r="D10826" i="1"/>
  <c r="D10806" i="1"/>
  <c r="D10786" i="1"/>
  <c r="D10766" i="1"/>
  <c r="D10746" i="1"/>
  <c r="D10726" i="1"/>
  <c r="D10706" i="1"/>
  <c r="D10686" i="1"/>
  <c r="D10666" i="1"/>
  <c r="D10646" i="1"/>
  <c r="D10626" i="1"/>
  <c r="D10606" i="1"/>
  <c r="D10586" i="1"/>
  <c r="D10566" i="1"/>
  <c r="D10546" i="1"/>
  <c r="D10526" i="1"/>
  <c r="D10506" i="1"/>
  <c r="D10486" i="1"/>
  <c r="D10466" i="1"/>
  <c r="D10446" i="1"/>
  <c r="D10426" i="1"/>
  <c r="D10406" i="1"/>
  <c r="D10386" i="1"/>
  <c r="D10366" i="1"/>
  <c r="D10346" i="1"/>
  <c r="D10326" i="1"/>
  <c r="D10306" i="1"/>
  <c r="D10286" i="1"/>
  <c r="D10266" i="1"/>
  <c r="D10246" i="1"/>
  <c r="D10226" i="1"/>
  <c r="D10206" i="1"/>
  <c r="D10186" i="1"/>
  <c r="D10166" i="1"/>
  <c r="D10146" i="1"/>
  <c r="D10126" i="1"/>
  <c r="D10106" i="1"/>
  <c r="D10086" i="1"/>
  <c r="D10066" i="1"/>
  <c r="D10046" i="1"/>
  <c r="D10026" i="1"/>
  <c r="D10006" i="1"/>
  <c r="D9986" i="1"/>
  <c r="D9966" i="1"/>
  <c r="D9946" i="1"/>
  <c r="D9926" i="1"/>
  <c r="D9906" i="1"/>
  <c r="D9886" i="1"/>
  <c r="D9866" i="1"/>
  <c r="D9846" i="1"/>
  <c r="D9826" i="1"/>
  <c r="D9806" i="1"/>
  <c r="D9786" i="1"/>
  <c r="D9766" i="1"/>
  <c r="D9746" i="1"/>
  <c r="D9726" i="1"/>
  <c r="D9706" i="1"/>
  <c r="D9686" i="1"/>
  <c r="D9666" i="1"/>
  <c r="D9646" i="1"/>
  <c r="D9626" i="1"/>
  <c r="D9606" i="1"/>
  <c r="D9586" i="1"/>
  <c r="D9566" i="1"/>
  <c r="D9546" i="1"/>
  <c r="D9526" i="1"/>
  <c r="D9506" i="1"/>
  <c r="D9486" i="1"/>
  <c r="D9466" i="1"/>
  <c r="D9446" i="1"/>
  <c r="D9426" i="1"/>
  <c r="D9406" i="1"/>
  <c r="D9386" i="1"/>
  <c r="D9366" i="1"/>
  <c r="D9346" i="1"/>
  <c r="D9326" i="1"/>
  <c r="D9306" i="1"/>
  <c r="D9286" i="1"/>
  <c r="D9266" i="1"/>
  <c r="D9246" i="1"/>
  <c r="D9226" i="1"/>
  <c r="D9206" i="1"/>
  <c r="D9186" i="1"/>
  <c r="D9166" i="1"/>
  <c r="D9146" i="1"/>
  <c r="D9126" i="1"/>
  <c r="D9106" i="1"/>
  <c r="D9086" i="1"/>
  <c r="D9066" i="1"/>
  <c r="D9046" i="1"/>
  <c r="D9026" i="1"/>
  <c r="D9006" i="1"/>
  <c r="D8986" i="1"/>
  <c r="D8966" i="1"/>
  <c r="D8946" i="1"/>
  <c r="D8926" i="1"/>
  <c r="D8906" i="1"/>
  <c r="D8886" i="1"/>
  <c r="D8866" i="1"/>
  <c r="D8846" i="1"/>
  <c r="D8826" i="1"/>
  <c r="D8806" i="1"/>
  <c r="D8786" i="1"/>
  <c r="D8766" i="1"/>
  <c r="D8746" i="1"/>
  <c r="D8726" i="1"/>
  <c r="D8706" i="1"/>
  <c r="D10365" i="1"/>
  <c r="D10345" i="1"/>
  <c r="D10325" i="1"/>
  <c r="D10305" i="1"/>
  <c r="D10285" i="1"/>
  <c r="D10265" i="1"/>
  <c r="D10245" i="1"/>
  <c r="D10225" i="1"/>
  <c r="D10205" i="1"/>
  <c r="D10185" i="1"/>
  <c r="D10165" i="1"/>
  <c r="D10145" i="1"/>
  <c r="D10125" i="1"/>
  <c r="D10105" i="1"/>
  <c r="D10085" i="1"/>
  <c r="D10065" i="1"/>
  <c r="D10045" i="1"/>
  <c r="D10025" i="1"/>
  <c r="D10005" i="1"/>
  <c r="D9985" i="1"/>
  <c r="D9965" i="1"/>
  <c r="D9945" i="1"/>
  <c r="D9925" i="1"/>
  <c r="D9905" i="1"/>
  <c r="D9885" i="1"/>
  <c r="D9865" i="1"/>
  <c r="D9845" i="1"/>
  <c r="D9825" i="1"/>
  <c r="D9805" i="1"/>
  <c r="D9785" i="1"/>
  <c r="D9765" i="1"/>
  <c r="D9745" i="1"/>
  <c r="D9725" i="1"/>
  <c r="D9705" i="1"/>
  <c r="D9685" i="1"/>
  <c r="D9665" i="1"/>
  <c r="D9645" i="1"/>
  <c r="D9625" i="1"/>
  <c r="D9605" i="1"/>
  <c r="D9585" i="1"/>
  <c r="D9565" i="1"/>
  <c r="D9545" i="1"/>
  <c r="D9525" i="1"/>
  <c r="D9505" i="1"/>
  <c r="D9485" i="1"/>
  <c r="D9465" i="1"/>
  <c r="D9445" i="1"/>
  <c r="D9425" i="1"/>
  <c r="D9405" i="1"/>
  <c r="D9385" i="1"/>
  <c r="D9365" i="1"/>
  <c r="D9345" i="1"/>
  <c r="D9325" i="1"/>
  <c r="D9305" i="1"/>
  <c r="D9285" i="1"/>
  <c r="D9265" i="1"/>
  <c r="D9245" i="1"/>
  <c r="D9225" i="1"/>
  <c r="D9205" i="1"/>
  <c r="D9185" i="1"/>
  <c r="D9165" i="1"/>
  <c r="D9145" i="1"/>
  <c r="D9125" i="1"/>
  <c r="D9105" i="1"/>
  <c r="D9085" i="1"/>
  <c r="D9065" i="1"/>
  <c r="D9045" i="1"/>
  <c r="D9025" i="1"/>
  <c r="D9005" i="1"/>
  <c r="D8985" i="1"/>
  <c r="D8965" i="1"/>
  <c r="D8945" i="1"/>
  <c r="D8925" i="1"/>
  <c r="D8905" i="1"/>
  <c r="D8885" i="1"/>
  <c r="D8865" i="1"/>
  <c r="D8845" i="1"/>
  <c r="D8825" i="1"/>
  <c r="D8805" i="1"/>
  <c r="D8785" i="1"/>
  <c r="D8765" i="1"/>
  <c r="D8745" i="1"/>
  <c r="D8725" i="1"/>
  <c r="D8705" i="1"/>
  <c r="D8685" i="1"/>
  <c r="D8665" i="1"/>
  <c r="D8645" i="1"/>
  <c r="D8625" i="1"/>
  <c r="D8605" i="1"/>
  <c r="D8585" i="1"/>
  <c r="D8565" i="1"/>
  <c r="D8545" i="1"/>
  <c r="D8525" i="1"/>
  <c r="D8505" i="1"/>
  <c r="D8485" i="1"/>
  <c r="D8465" i="1"/>
  <c r="D8445" i="1"/>
  <c r="D8425" i="1"/>
  <c r="D8405" i="1"/>
  <c r="D8385" i="1"/>
  <c r="D8365" i="1"/>
  <c r="D8345" i="1"/>
  <c r="D8325" i="1"/>
  <c r="D8305" i="1"/>
  <c r="D8285" i="1"/>
  <c r="D8265" i="1"/>
  <c r="D8245" i="1"/>
  <c r="D8225" i="1"/>
  <c r="D8205" i="1"/>
  <c r="D8185" i="1"/>
  <c r="D8165" i="1"/>
  <c r="D8145" i="1"/>
  <c r="D8125" i="1"/>
  <c r="D8105" i="1"/>
  <c r="D8085" i="1"/>
  <c r="D8065" i="1"/>
  <c r="D8045" i="1"/>
  <c r="D8025" i="1"/>
  <c r="D8005" i="1"/>
  <c r="D7985" i="1"/>
  <c r="D7965" i="1"/>
  <c r="D7945" i="1"/>
  <c r="D7925" i="1"/>
  <c r="D7905" i="1"/>
  <c r="D7885" i="1"/>
  <c r="D7865" i="1"/>
  <c r="D7845" i="1"/>
  <c r="D7825" i="1"/>
  <c r="D7805" i="1"/>
  <c r="D7785" i="1"/>
  <c r="D7765" i="1"/>
  <c r="D7544" i="1"/>
  <c r="D7524" i="1"/>
  <c r="D7504" i="1"/>
  <c r="D7484" i="1"/>
  <c r="D7464" i="1"/>
  <c r="D7444" i="1"/>
  <c r="D7424" i="1"/>
  <c r="D7404" i="1"/>
  <c r="D7384" i="1"/>
  <c r="D7364" i="1"/>
  <c r="D7344" i="1"/>
  <c r="D7324" i="1"/>
  <c r="D7304" i="1"/>
  <c r="D7284" i="1"/>
  <c r="D7264" i="1"/>
  <c r="D7244" i="1"/>
  <c r="D7224" i="1"/>
  <c r="D7204" i="1"/>
  <c r="D7184" i="1"/>
  <c r="D7164" i="1"/>
  <c r="D7144" i="1"/>
  <c r="D7124" i="1"/>
  <c r="D7104" i="1"/>
  <c r="D7084" i="1"/>
  <c r="D7064" i="1"/>
  <c r="D7044" i="1"/>
  <c r="D7024" i="1"/>
  <c r="D7004" i="1"/>
  <c r="D6984" i="1"/>
  <c r="D6964" i="1"/>
  <c r="D6944" i="1"/>
  <c r="D6924" i="1"/>
  <c r="D6904" i="1"/>
  <c r="D6884" i="1"/>
  <c r="D6864" i="1"/>
  <c r="D6844" i="1"/>
  <c r="D6824" i="1"/>
  <c r="D6804" i="1"/>
  <c r="D6784" i="1"/>
  <c r="D6764" i="1"/>
  <c r="D6744" i="1"/>
  <c r="D6724" i="1"/>
  <c r="D6704" i="1"/>
  <c r="D6684" i="1"/>
  <c r="D6664" i="1"/>
  <c r="D6644" i="1"/>
  <c r="D6624" i="1"/>
  <c r="D6604" i="1"/>
  <c r="D6584" i="1"/>
  <c r="D6564" i="1"/>
  <c r="D6544" i="1"/>
  <c r="D6524" i="1"/>
  <c r="D6504" i="1"/>
  <c r="D6484" i="1"/>
  <c r="D6464" i="1"/>
  <c r="D6444" i="1"/>
  <c r="D6424" i="1"/>
  <c r="D6404" i="1"/>
  <c r="D6384" i="1"/>
  <c r="D6364" i="1"/>
  <c r="D6344" i="1"/>
  <c r="D6324" i="1"/>
  <c r="D6304" i="1"/>
  <c r="D6284" i="1"/>
  <c r="D6264" i="1"/>
  <c r="D6244" i="1"/>
  <c r="D6224" i="1"/>
  <c r="D6204" i="1"/>
  <c r="D6184" i="1"/>
  <c r="D6164" i="1"/>
  <c r="D6144" i="1"/>
  <c r="D6124" i="1"/>
  <c r="D6104" i="1"/>
  <c r="D6084" i="1"/>
  <c r="D6064" i="1"/>
  <c r="D6044" i="1"/>
  <c r="D6024" i="1"/>
  <c r="D6004" i="1"/>
  <c r="D5984" i="1"/>
  <c r="D5964" i="1"/>
  <c r="D5944" i="1"/>
  <c r="D5924" i="1"/>
  <c r="D5904" i="1"/>
  <c r="D5884" i="1"/>
  <c r="D5864" i="1"/>
  <c r="D5844" i="1"/>
  <c r="D5824" i="1"/>
  <c r="D5804" i="1"/>
  <c r="D5784" i="1"/>
  <c r="D5764" i="1"/>
  <c r="D5744" i="1"/>
  <c r="D5724" i="1"/>
  <c r="D5704" i="1"/>
  <c r="D5684" i="1"/>
  <c r="D5664" i="1"/>
  <c r="D5644" i="1"/>
  <c r="D5624" i="1"/>
  <c r="D5604" i="1"/>
  <c r="D5584" i="1"/>
  <c r="D5564" i="1"/>
  <c r="D5544" i="1"/>
  <c r="D5524" i="1"/>
  <c r="D5504" i="1"/>
  <c r="D5484" i="1"/>
  <c r="D5464" i="1"/>
  <c r="D5444" i="1"/>
  <c r="D5424" i="1"/>
  <c r="D5404" i="1"/>
  <c r="D5384" i="1"/>
  <c r="D5364" i="1"/>
  <c r="D5344" i="1"/>
  <c r="D5324" i="1"/>
  <c r="D5304" i="1"/>
  <c r="D5284" i="1"/>
  <c r="D5264" i="1"/>
  <c r="D5244" i="1"/>
  <c r="D5224" i="1"/>
  <c r="D5204" i="1"/>
  <c r="D5184" i="1"/>
  <c r="D5164" i="1"/>
  <c r="D5144" i="1"/>
  <c r="D5124" i="1"/>
  <c r="D5104" i="1"/>
  <c r="D5084" i="1"/>
  <c r="D5064" i="1"/>
  <c r="D5044" i="1"/>
  <c r="D5024" i="1"/>
  <c r="D5004" i="1"/>
  <c r="D4984" i="1"/>
  <c r="D4964" i="1"/>
  <c r="D4944" i="1"/>
  <c r="D4924" i="1"/>
  <c r="D4904" i="1"/>
  <c r="D4884" i="1"/>
  <c r="D4864" i="1"/>
  <c r="D4844" i="1"/>
  <c r="D4824" i="1"/>
  <c r="D4804" i="1"/>
  <c r="D4784" i="1"/>
  <c r="D4764" i="1"/>
  <c r="D4744" i="1"/>
  <c r="D4724" i="1"/>
  <c r="D4704" i="1"/>
  <c r="D4684" i="1"/>
  <c r="D4664" i="1"/>
  <c r="D4644" i="1"/>
  <c r="D4624" i="1"/>
  <c r="D4604" i="1"/>
  <c r="D4584" i="1"/>
  <c r="D4564" i="1"/>
  <c r="D4544" i="1"/>
  <c r="D4524" i="1"/>
  <c r="D4504" i="1"/>
  <c r="D4484" i="1"/>
  <c r="D4464" i="1"/>
  <c r="D4444" i="1"/>
  <c r="D4424" i="1"/>
  <c r="D4404" i="1"/>
  <c r="D4384" i="1"/>
  <c r="D4364" i="1"/>
  <c r="D4344" i="1"/>
  <c r="D4324" i="1"/>
  <c r="D4304" i="1"/>
  <c r="D4284" i="1"/>
  <c r="D4264" i="1"/>
  <c r="D4244" i="1"/>
  <c r="D4224" i="1"/>
  <c r="D4204" i="1"/>
  <c r="D4184" i="1"/>
  <c r="D4164" i="1"/>
  <c r="D11983" i="1"/>
  <c r="D11963" i="1"/>
  <c r="D11943" i="1"/>
  <c r="D11923" i="1"/>
  <c r="D11903" i="1"/>
  <c r="D11883" i="1"/>
  <c r="D11863" i="1"/>
  <c r="D11843" i="1"/>
  <c r="D11823" i="1"/>
  <c r="D11803" i="1"/>
  <c r="D11783" i="1"/>
  <c r="D11763" i="1"/>
  <c r="D11743" i="1"/>
  <c r="D11723" i="1"/>
  <c r="D11703" i="1"/>
  <c r="D11683" i="1"/>
  <c r="D11663" i="1"/>
  <c r="D11643" i="1"/>
  <c r="D11623" i="1"/>
  <c r="D11603" i="1"/>
  <c r="D11583" i="1"/>
  <c r="D11563" i="1"/>
  <c r="D11543" i="1"/>
  <c r="D11523" i="1"/>
  <c r="D11503" i="1"/>
  <c r="D11483" i="1"/>
  <c r="D11463" i="1"/>
  <c r="D11443" i="1"/>
  <c r="D11423" i="1"/>
  <c r="D11403" i="1"/>
  <c r="D11383" i="1"/>
  <c r="D11363" i="1"/>
  <c r="D11343" i="1"/>
  <c r="D11323" i="1"/>
  <c r="D11303" i="1"/>
  <c r="D11283" i="1"/>
  <c r="D11263" i="1"/>
  <c r="D11243" i="1"/>
  <c r="D11223" i="1"/>
  <c r="D11203" i="1"/>
  <c r="D11183" i="1"/>
  <c r="D11163" i="1"/>
  <c r="D11143" i="1"/>
  <c r="D11123" i="1"/>
  <c r="D11103" i="1"/>
  <c r="D11083" i="1"/>
  <c r="D11063" i="1"/>
  <c r="D11043" i="1"/>
  <c r="D11023" i="1"/>
  <c r="D11003" i="1"/>
  <c r="D10983" i="1"/>
  <c r="D10963" i="1"/>
  <c r="D10943" i="1"/>
  <c r="D10923" i="1"/>
  <c r="D10903" i="1"/>
  <c r="D10883" i="1"/>
  <c r="D10863" i="1"/>
  <c r="D10843" i="1"/>
  <c r="D10823" i="1"/>
  <c r="D10803" i="1"/>
  <c r="D10783" i="1"/>
  <c r="D10763" i="1"/>
  <c r="D10743" i="1"/>
  <c r="D10723" i="1"/>
  <c r="D10703" i="1"/>
  <c r="D10683" i="1"/>
  <c r="D10663" i="1"/>
  <c r="D10643" i="1"/>
  <c r="D10623" i="1"/>
  <c r="D10603" i="1"/>
  <c r="D10583" i="1"/>
  <c r="D10563" i="1"/>
  <c r="D10543" i="1"/>
  <c r="D10523" i="1"/>
  <c r="D10503" i="1"/>
  <c r="D10483" i="1"/>
  <c r="D10463" i="1"/>
  <c r="D10443" i="1"/>
  <c r="D10423" i="1"/>
  <c r="D10403" i="1"/>
  <c r="D10383" i="1"/>
  <c r="D10363" i="1"/>
  <c r="D10343" i="1"/>
  <c r="D10323" i="1"/>
  <c r="D10303" i="1"/>
  <c r="D10283" i="1"/>
  <c r="D10263" i="1"/>
  <c r="D10243" i="1"/>
  <c r="D10223" i="1"/>
  <c r="D10203" i="1"/>
  <c r="D10183" i="1"/>
  <c r="D10163" i="1"/>
  <c r="D10143" i="1"/>
  <c r="D10123" i="1"/>
  <c r="D10103" i="1"/>
  <c r="D10083" i="1"/>
  <c r="D10063" i="1"/>
  <c r="D10043" i="1"/>
  <c r="D10023" i="1"/>
  <c r="D10003" i="1"/>
  <c r="D9983" i="1"/>
  <c r="D9963" i="1"/>
  <c r="D9943" i="1"/>
  <c r="D9923" i="1"/>
  <c r="D9903" i="1"/>
  <c r="D9883" i="1"/>
  <c r="D9863" i="1"/>
  <c r="D9843" i="1"/>
  <c r="D9823" i="1"/>
  <c r="D9803" i="1"/>
  <c r="D9783" i="1"/>
  <c r="D9763" i="1"/>
  <c r="D9743" i="1"/>
  <c r="D9723" i="1"/>
  <c r="D9703" i="1"/>
  <c r="D9683" i="1"/>
  <c r="D9663" i="1"/>
  <c r="D9643" i="1"/>
  <c r="D9623" i="1"/>
  <c r="D9603" i="1"/>
  <c r="D9583" i="1"/>
  <c r="D9563" i="1"/>
  <c r="D9543" i="1"/>
  <c r="D9523" i="1"/>
  <c r="D9503" i="1"/>
  <c r="D9483" i="1"/>
  <c r="D9463" i="1"/>
  <c r="D9443" i="1"/>
  <c r="D9423" i="1"/>
  <c r="D9403" i="1"/>
  <c r="D9383" i="1"/>
  <c r="D9363" i="1"/>
  <c r="D9343" i="1"/>
  <c r="D9323" i="1"/>
  <c r="D9303" i="1"/>
  <c r="D9283" i="1"/>
  <c r="D9263" i="1"/>
  <c r="D9243" i="1"/>
  <c r="D9223" i="1"/>
  <c r="D9203" i="1"/>
  <c r="D9183" i="1"/>
  <c r="D9163" i="1"/>
  <c r="D9143" i="1"/>
  <c r="D9123" i="1"/>
  <c r="D9103" i="1"/>
  <c r="D9083" i="1"/>
  <c r="D9063" i="1"/>
  <c r="D9043" i="1"/>
  <c r="D9023" i="1"/>
  <c r="D9003" i="1"/>
  <c r="D8983" i="1"/>
  <c r="D8963" i="1"/>
  <c r="D8943" i="1"/>
  <c r="D8923" i="1"/>
  <c r="D8903" i="1"/>
  <c r="D8883" i="1"/>
  <c r="D8863" i="1"/>
  <c r="D8843" i="1"/>
  <c r="D8823" i="1"/>
  <c r="D8803" i="1"/>
  <c r="D6438" i="1"/>
  <c r="D6418" i="1"/>
  <c r="D6398" i="1"/>
  <c r="D6378" i="1"/>
  <c r="D6358" i="1"/>
  <c r="D6338" i="1"/>
  <c r="D6318" i="1"/>
  <c r="D6298" i="1"/>
  <c r="D6278" i="1"/>
  <c r="D6258" i="1"/>
  <c r="D6238" i="1"/>
  <c r="D6218" i="1"/>
  <c r="D6198" i="1"/>
  <c r="D6178" i="1"/>
  <c r="D6158" i="1"/>
  <c r="D6138" i="1"/>
  <c r="D6118" i="1"/>
  <c r="D6098" i="1"/>
  <c r="D6078" i="1"/>
  <c r="D6058" i="1"/>
  <c r="D6038" i="1"/>
  <c r="D6018" i="1"/>
  <c r="D5998" i="1"/>
  <c r="D5978" i="1"/>
  <c r="D5958" i="1"/>
  <c r="D5938" i="1"/>
  <c r="D5918" i="1"/>
  <c r="D5898" i="1"/>
  <c r="D5878" i="1"/>
  <c r="D5858" i="1"/>
  <c r="D5838" i="1"/>
  <c r="D5818" i="1"/>
  <c r="D5798" i="1"/>
  <c r="D5778" i="1"/>
  <c r="D5758" i="1"/>
  <c r="D5738" i="1"/>
  <c r="D5718" i="1"/>
  <c r="D5698" i="1"/>
  <c r="D5678" i="1"/>
  <c r="D5658" i="1"/>
  <c r="D5638" i="1"/>
  <c r="D5618" i="1"/>
  <c r="D5598" i="1"/>
  <c r="D5578" i="1"/>
  <c r="D5558" i="1"/>
  <c r="D5538" i="1"/>
  <c r="D5518" i="1"/>
  <c r="D5498" i="1"/>
  <c r="D5478" i="1"/>
  <c r="D5458" i="1"/>
  <c r="D5438" i="1"/>
  <c r="D5418" i="1"/>
  <c r="D5398" i="1"/>
  <c r="D5378" i="1"/>
  <c r="D5358" i="1"/>
  <c r="D5338" i="1"/>
  <c r="D5318" i="1"/>
  <c r="D5298" i="1"/>
  <c r="D5278" i="1"/>
  <c r="D5258" i="1"/>
  <c r="D5238" i="1"/>
  <c r="D5218" i="1"/>
  <c r="D5198" i="1"/>
  <c r="D5178" i="1"/>
  <c r="D5158" i="1"/>
  <c r="D5138" i="1"/>
  <c r="D5118" i="1"/>
  <c r="D5098" i="1"/>
  <c r="D5078" i="1"/>
  <c r="D5058" i="1"/>
  <c r="D5038" i="1"/>
  <c r="D5018" i="1"/>
  <c r="D4998" i="1"/>
  <c r="D4978" i="1"/>
  <c r="D4958" i="1"/>
  <c r="D4938" i="1"/>
  <c r="D4918" i="1"/>
  <c r="D4898" i="1"/>
  <c r="D4878" i="1"/>
  <c r="D4858" i="1"/>
  <c r="D4838" i="1"/>
  <c r="D4818" i="1"/>
  <c r="D4798" i="1"/>
  <c r="D4778" i="1"/>
  <c r="D4758" i="1"/>
  <c r="D4738" i="1"/>
  <c r="D4718" i="1"/>
  <c r="D4698" i="1"/>
  <c r="D4678" i="1"/>
  <c r="D4658" i="1"/>
  <c r="D4638" i="1"/>
  <c r="D4618" i="1"/>
  <c r="D4598" i="1"/>
  <c r="D4578" i="1"/>
  <c r="D4558" i="1"/>
  <c r="D4538" i="1"/>
  <c r="D4518" i="1"/>
  <c r="D4498" i="1"/>
  <c r="D4478" i="1"/>
  <c r="D4458" i="1"/>
  <c r="D4438" i="1"/>
  <c r="D4418" i="1"/>
  <c r="D4398" i="1"/>
  <c r="D4378" i="1"/>
  <c r="D4358" i="1"/>
  <c r="D4338" i="1"/>
  <c r="D4318" i="1"/>
  <c r="D4298" i="1"/>
  <c r="D4278" i="1"/>
  <c r="D4258" i="1"/>
  <c r="D4238" i="1"/>
  <c r="D4218" i="1"/>
  <c r="D4198" i="1"/>
  <c r="D4178" i="1"/>
  <c r="D4158" i="1"/>
  <c r="D4138" i="1"/>
  <c r="D4118" i="1"/>
  <c r="D4098" i="1"/>
  <c r="D4078" i="1"/>
  <c r="D4058" i="1"/>
  <c r="D4038" i="1"/>
  <c r="D4018" i="1"/>
  <c r="D3998" i="1"/>
  <c r="D3978" i="1"/>
  <c r="D3958" i="1"/>
  <c r="D3938" i="1"/>
  <c r="D3918" i="1"/>
  <c r="D3898" i="1"/>
  <c r="D3878" i="1"/>
  <c r="D3858" i="1"/>
  <c r="D3838" i="1"/>
  <c r="D3818" i="1"/>
  <c r="D3798" i="1"/>
  <c r="D3778" i="1"/>
  <c r="D3758" i="1"/>
  <c r="D3738" i="1"/>
  <c r="D3718" i="1"/>
  <c r="D3698" i="1"/>
  <c r="D3678" i="1"/>
  <c r="D3658" i="1"/>
  <c r="D3638" i="1"/>
  <c r="D3618" i="1"/>
  <c r="D3598" i="1"/>
  <c r="D3578" i="1"/>
  <c r="D3558" i="1"/>
  <c r="D3538" i="1"/>
  <c r="D3518" i="1"/>
  <c r="D3498" i="1"/>
  <c r="D3478" i="1"/>
  <c r="D3458" i="1"/>
  <c r="D3438" i="1"/>
  <c r="D3418" i="1"/>
  <c r="D3398" i="1"/>
  <c r="D3378" i="1"/>
  <c r="D3358" i="1"/>
  <c r="D3338" i="1"/>
  <c r="D3318" i="1"/>
  <c r="D3298" i="1"/>
  <c r="D3278" i="1"/>
  <c r="D3258" i="1"/>
  <c r="D3238" i="1"/>
  <c r="D3218" i="1"/>
  <c r="D3198" i="1"/>
  <c r="D3178" i="1"/>
  <c r="D3158" i="1"/>
  <c r="D3138" i="1"/>
  <c r="D3118" i="1"/>
  <c r="D3098" i="1"/>
  <c r="D3078" i="1"/>
  <c r="D3058" i="1"/>
  <c r="D3038" i="1"/>
  <c r="D3018" i="1"/>
  <c r="D2998" i="1"/>
  <c r="D2978" i="1"/>
  <c r="D2958" i="1"/>
  <c r="D2938" i="1"/>
  <c r="D2918" i="1"/>
  <c r="D2898" i="1"/>
  <c r="D2878" i="1"/>
  <c r="D2858" i="1"/>
  <c r="D2838" i="1"/>
  <c r="D2818" i="1"/>
  <c r="D2798" i="1"/>
  <c r="D2778" i="1"/>
  <c r="D2758" i="1"/>
  <c r="D2738" i="1"/>
  <c r="D2718" i="1"/>
  <c r="D2698" i="1"/>
  <c r="D2678" i="1"/>
  <c r="D2658" i="1"/>
  <c r="D2638" i="1"/>
  <c r="D2618" i="1"/>
  <c r="D2598" i="1"/>
  <c r="D6957" i="1"/>
  <c r="D6937" i="1"/>
  <c r="D6917" i="1"/>
  <c r="D6897" i="1"/>
  <c r="D6877" i="1"/>
  <c r="D6857" i="1"/>
  <c r="D6837" i="1"/>
  <c r="D6817" i="1"/>
  <c r="D6797" i="1"/>
  <c r="D6777" i="1"/>
  <c r="D6757" i="1"/>
  <c r="D6737" i="1"/>
  <c r="D6717" i="1"/>
  <c r="D6697" i="1"/>
  <c r="D6677" i="1"/>
  <c r="D6657" i="1"/>
  <c r="D6637" i="1"/>
  <c r="D6617" i="1"/>
  <c r="D6597" i="1"/>
  <c r="D6577" i="1"/>
  <c r="D6557" i="1"/>
  <c r="D6537" i="1"/>
  <c r="D6517" i="1"/>
  <c r="D6497" i="1"/>
  <c r="D6477" i="1"/>
  <c r="D6457" i="1"/>
  <c r="D6437" i="1"/>
  <c r="D6417" i="1"/>
  <c r="D6397" i="1"/>
  <c r="D6377" i="1"/>
  <c r="D6357" i="1"/>
  <c r="D6337" i="1"/>
  <c r="D6317" i="1"/>
  <c r="D6297" i="1"/>
  <c r="D6277" i="1"/>
  <c r="D6257" i="1"/>
  <c r="D6237" i="1"/>
  <c r="D6217" i="1"/>
  <c r="D6197" i="1"/>
  <c r="D6177" i="1"/>
  <c r="D6157" i="1"/>
  <c r="D6137" i="1"/>
  <c r="D6117" i="1"/>
  <c r="D6097" i="1"/>
  <c r="D6077" i="1"/>
  <c r="D6057" i="1"/>
  <c r="D6037" i="1"/>
  <c r="D6017" i="1"/>
  <c r="D5997" i="1"/>
  <c r="D5977" i="1"/>
  <c r="D5957" i="1"/>
  <c r="D5937" i="1"/>
  <c r="D5917" i="1"/>
  <c r="D5897" i="1"/>
  <c r="D5877" i="1"/>
  <c r="D5857" i="1"/>
  <c r="D5837" i="1"/>
  <c r="D5817" i="1"/>
  <c r="D5797" i="1"/>
  <c r="D5777" i="1"/>
  <c r="D5757" i="1"/>
  <c r="D5737" i="1"/>
  <c r="D5717" i="1"/>
  <c r="D5697" i="1"/>
  <c r="D5677" i="1"/>
  <c r="D5657" i="1"/>
  <c r="D5716" i="1"/>
  <c r="D5696" i="1"/>
  <c r="D5676" i="1"/>
  <c r="D5656" i="1"/>
  <c r="D5636" i="1"/>
  <c r="D5616" i="1"/>
  <c r="D5596" i="1"/>
  <c r="D5576" i="1"/>
  <c r="D5556" i="1"/>
  <c r="D5536" i="1"/>
  <c r="D5516" i="1"/>
  <c r="D5496" i="1"/>
  <c r="D5476" i="1"/>
  <c r="D5456" i="1"/>
  <c r="D5436" i="1"/>
  <c r="D5416" i="1"/>
  <c r="D5396" i="1"/>
  <c r="D5376" i="1"/>
  <c r="D5356" i="1"/>
  <c r="D5336" i="1"/>
  <c r="D5316" i="1"/>
  <c r="D5296" i="1"/>
  <c r="D5276" i="1"/>
  <c r="D5256" i="1"/>
  <c r="D5236" i="1"/>
  <c r="D5216" i="1"/>
  <c r="D5196" i="1"/>
  <c r="D5176" i="1"/>
  <c r="D5156" i="1"/>
  <c r="D5136" i="1"/>
  <c r="D5116" i="1"/>
  <c r="D5096" i="1"/>
  <c r="D5076" i="1"/>
  <c r="D5056" i="1"/>
  <c r="D5036" i="1"/>
  <c r="D5016" i="1"/>
  <c r="D4996" i="1"/>
  <c r="D4976" i="1"/>
  <c r="D4956" i="1"/>
  <c r="D4936" i="1"/>
  <c r="D4916" i="1"/>
  <c r="D4896" i="1"/>
  <c r="D4876" i="1"/>
  <c r="D4856" i="1"/>
  <c r="D4836" i="1"/>
  <c r="D4816" i="1"/>
  <c r="D4796" i="1"/>
  <c r="D4776" i="1"/>
  <c r="D4756" i="1"/>
  <c r="D4736" i="1"/>
  <c r="D4716" i="1"/>
  <c r="D4696" i="1"/>
  <c r="D4676" i="1"/>
  <c r="D4656" i="1"/>
  <c r="D4636" i="1"/>
  <c r="D4616" i="1"/>
  <c r="D4596" i="1"/>
  <c r="D4576" i="1"/>
  <c r="D4556" i="1"/>
  <c r="D4536" i="1"/>
  <c r="D4516" i="1"/>
  <c r="D4496" i="1"/>
  <c r="D4476" i="1"/>
  <c r="D4456" i="1"/>
  <c r="D4436" i="1"/>
  <c r="D4416" i="1"/>
  <c r="D4396" i="1"/>
  <c r="D4376" i="1"/>
  <c r="D4356" i="1"/>
  <c r="D4336" i="1"/>
  <c r="D4316" i="1"/>
  <c r="D4296" i="1"/>
  <c r="D4276" i="1"/>
  <c r="D4256" i="1"/>
  <c r="D4236" i="1"/>
  <c r="D4216" i="1"/>
  <c r="D4196" i="1"/>
  <c r="D4176" i="1"/>
  <c r="D4156" i="1"/>
  <c r="D4136" i="1"/>
  <c r="D4116" i="1"/>
  <c r="D4096" i="1"/>
  <c r="D4076" i="1"/>
  <c r="D4056" i="1"/>
  <c r="D4036" i="1"/>
  <c r="D4016" i="1"/>
  <c r="D3996" i="1"/>
  <c r="D3976" i="1"/>
  <c r="D3956" i="1"/>
  <c r="D3936" i="1"/>
  <c r="D3916" i="1"/>
  <c r="D3896" i="1"/>
  <c r="D3876" i="1"/>
  <c r="D3856" i="1"/>
  <c r="D3836" i="1"/>
  <c r="D3816" i="1"/>
  <c r="D3796" i="1"/>
  <c r="D3776" i="1"/>
  <c r="D3756" i="1"/>
  <c r="D3736" i="1"/>
  <c r="D3716" i="1"/>
  <c r="D3696" i="1"/>
  <c r="D3676" i="1"/>
  <c r="D3656" i="1"/>
  <c r="D3636" i="1"/>
  <c r="D3616" i="1"/>
  <c r="D3596" i="1"/>
  <c r="D3576" i="1"/>
  <c r="D3556" i="1"/>
  <c r="D3536" i="1"/>
  <c r="D3516" i="1"/>
  <c r="D3496" i="1"/>
  <c r="D3476" i="1"/>
  <c r="D3456" i="1"/>
  <c r="D3436" i="1"/>
  <c r="D3416" i="1"/>
  <c r="D3396" i="1"/>
  <c r="D3376" i="1"/>
  <c r="D3356" i="1"/>
  <c r="D3336" i="1"/>
  <c r="D3316" i="1"/>
  <c r="D3296" i="1"/>
  <c r="D3276" i="1"/>
  <c r="D3256" i="1"/>
  <c r="D3236" i="1"/>
  <c r="D3216" i="1"/>
  <c r="D3196" i="1"/>
  <c r="D3176" i="1"/>
  <c r="D3156" i="1"/>
  <c r="D3136" i="1"/>
  <c r="D3116" i="1"/>
  <c r="D3096" i="1"/>
  <c r="D3076" i="1"/>
  <c r="D3056" i="1"/>
  <c r="D3036" i="1"/>
  <c r="D3016" i="1"/>
  <c r="D2996" i="1"/>
  <c r="D2976" i="1"/>
  <c r="D2956" i="1"/>
  <c r="D2936" i="1"/>
  <c r="D2916" i="1"/>
  <c r="D2896" i="1"/>
  <c r="D2876" i="1"/>
  <c r="D2856" i="1"/>
  <c r="D2836" i="1"/>
  <c r="D2816" i="1"/>
  <c r="D2796" i="1"/>
  <c r="D2776" i="1"/>
  <c r="D2756" i="1"/>
  <c r="D2736" i="1"/>
  <c r="D2716" i="1"/>
  <c r="D2696" i="1"/>
  <c r="D2676" i="1"/>
  <c r="D6515" i="1"/>
  <c r="D6495" i="1"/>
  <c r="D6475" i="1"/>
  <c r="D6455" i="1"/>
  <c r="D6435" i="1"/>
  <c r="D6415" i="1"/>
  <c r="D6395" i="1"/>
  <c r="D6375" i="1"/>
  <c r="D6355" i="1"/>
  <c r="D6335" i="1"/>
  <c r="D6315" i="1"/>
  <c r="D6295" i="1"/>
  <c r="D6275" i="1"/>
  <c r="D6255" i="1"/>
  <c r="D6235" i="1"/>
  <c r="D6215" i="1"/>
  <c r="D6195" i="1"/>
  <c r="D6175" i="1"/>
  <c r="D6155" i="1"/>
  <c r="D6135" i="1"/>
  <c r="D6115" i="1"/>
  <c r="D6095" i="1"/>
  <c r="D6075" i="1"/>
  <c r="D6055" i="1"/>
  <c r="D6035" i="1"/>
  <c r="D6015" i="1"/>
  <c r="D5995" i="1"/>
  <c r="D5975" i="1"/>
  <c r="D5955" i="1"/>
  <c r="D5935" i="1"/>
  <c r="D5915" i="1"/>
  <c r="D5895" i="1"/>
  <c r="D5875" i="1"/>
  <c r="D5855" i="1"/>
  <c r="D5835" i="1"/>
  <c r="D5815" i="1"/>
  <c r="D5795" i="1"/>
  <c r="D5775" i="1"/>
  <c r="D5755" i="1"/>
  <c r="D5735" i="1"/>
  <c r="D5715" i="1"/>
  <c r="D5695" i="1"/>
  <c r="D5675" i="1"/>
  <c r="D5655" i="1"/>
  <c r="D5635" i="1"/>
  <c r="D5615" i="1"/>
  <c r="D5595" i="1"/>
  <c r="D5575" i="1"/>
  <c r="D5555" i="1"/>
  <c r="D5535" i="1"/>
  <c r="D5515" i="1"/>
  <c r="D5495" i="1"/>
  <c r="D5475" i="1"/>
  <c r="D5455" i="1"/>
  <c r="D5435" i="1"/>
  <c r="D5415" i="1"/>
  <c r="D5395" i="1"/>
  <c r="D5375" i="1"/>
  <c r="D5355" i="1"/>
  <c r="D5335" i="1"/>
  <c r="D5315" i="1"/>
  <c r="D5295" i="1"/>
  <c r="D5275" i="1"/>
  <c r="D5255" i="1"/>
  <c r="D5235" i="1"/>
  <c r="D5215" i="1"/>
  <c r="D5195" i="1"/>
  <c r="D5175" i="1"/>
  <c r="D5155" i="1"/>
  <c r="D5135" i="1"/>
  <c r="D5115" i="1"/>
  <c r="D5095" i="1"/>
  <c r="D5075" i="1"/>
  <c r="D5055" i="1"/>
  <c r="D5035" i="1"/>
  <c r="D5015" i="1"/>
  <c r="D4995" i="1"/>
  <c r="D4975" i="1"/>
  <c r="D4955" i="1"/>
  <c r="D4935" i="1"/>
  <c r="D4915" i="1"/>
  <c r="D4895" i="1"/>
  <c r="D4875" i="1"/>
  <c r="D4855" i="1"/>
  <c r="D4835" i="1"/>
  <c r="D4815" i="1"/>
  <c r="D4795" i="1"/>
  <c r="D4775" i="1"/>
  <c r="D4755" i="1"/>
  <c r="D4735" i="1"/>
  <c r="D4715" i="1"/>
  <c r="D4695" i="1"/>
  <c r="D4675" i="1"/>
  <c r="D4655" i="1"/>
  <c r="D4635" i="1"/>
  <c r="D4615" i="1"/>
  <c r="D4595" i="1"/>
  <c r="D4575" i="1"/>
  <c r="D4555" i="1"/>
  <c r="D4535" i="1"/>
  <c r="D4515" i="1"/>
  <c r="D4495" i="1"/>
  <c r="D4475" i="1"/>
  <c r="D4455" i="1"/>
  <c r="D4435" i="1"/>
  <c r="D4415" i="1"/>
  <c r="D4395" i="1"/>
  <c r="D4375" i="1"/>
  <c r="D4355" i="1"/>
  <c r="D4335" i="1"/>
  <c r="D4315" i="1"/>
  <c r="D4295" i="1"/>
  <c r="D4275" i="1"/>
  <c r="D4255" i="1"/>
  <c r="D4235" i="1"/>
  <c r="D4215" i="1"/>
  <c r="D4195" i="1"/>
  <c r="D4175" i="1"/>
  <c r="D4155" i="1"/>
  <c r="D4135" i="1"/>
  <c r="D4115" i="1"/>
  <c r="D4095" i="1"/>
  <c r="D4075" i="1"/>
  <c r="D4055" i="1"/>
  <c r="D4035" i="1"/>
  <c r="D4015" i="1"/>
  <c r="D3995" i="1"/>
  <c r="D3975" i="1"/>
  <c r="D3955" i="1"/>
  <c r="D3935" i="1"/>
  <c r="D3915" i="1"/>
  <c r="D3895" i="1"/>
  <c r="D3875" i="1"/>
  <c r="D3855" i="1"/>
  <c r="D3835" i="1"/>
  <c r="D3815" i="1"/>
  <c r="D3795" i="1"/>
  <c r="D3775" i="1"/>
  <c r="D3755" i="1"/>
  <c r="D3735" i="1"/>
  <c r="D3715" i="1"/>
  <c r="D3695" i="1"/>
  <c r="D3675" i="1"/>
  <c r="D3655" i="1"/>
  <c r="D3635" i="1"/>
  <c r="D3615" i="1"/>
  <c r="D3595" i="1"/>
  <c r="D3575" i="1"/>
  <c r="D3555" i="1"/>
  <c r="D3535" i="1"/>
  <c r="D3515" i="1"/>
  <c r="D3495" i="1"/>
  <c r="D3475" i="1"/>
  <c r="D3455" i="1"/>
  <c r="D3435" i="1"/>
  <c r="D3415" i="1"/>
  <c r="D3395" i="1"/>
  <c r="D3375" i="1"/>
  <c r="D3355" i="1"/>
  <c r="D3335" i="1"/>
  <c r="D3315" i="1"/>
  <c r="D3295" i="1"/>
  <c r="D3275" i="1"/>
  <c r="D3255" i="1"/>
  <c r="D3235" i="1"/>
  <c r="D3215" i="1"/>
  <c r="D3195" i="1"/>
  <c r="D3175" i="1"/>
  <c r="D3155" i="1"/>
  <c r="D3135" i="1"/>
  <c r="D3115" i="1"/>
  <c r="D3095" i="1"/>
  <c r="D3075" i="1"/>
  <c r="D3055" i="1"/>
  <c r="D3035" i="1"/>
  <c r="D3015" i="1"/>
  <c r="D2995" i="1"/>
  <c r="D2975" i="1"/>
  <c r="D2955" i="1"/>
  <c r="D2935" i="1"/>
  <c r="D2915" i="1"/>
  <c r="D2895" i="1"/>
  <c r="D2875" i="1"/>
  <c r="D2855" i="1"/>
  <c r="D2835" i="1"/>
  <c r="D2815" i="1"/>
  <c r="D2795" i="1"/>
  <c r="D2775" i="1"/>
  <c r="D2755" i="1"/>
  <c r="D2735" i="1"/>
  <c r="D2715" i="1"/>
  <c r="D2695" i="1"/>
  <c r="D8774" i="1"/>
  <c r="D8754" i="1"/>
  <c r="D8734" i="1"/>
  <c r="D8714" i="1"/>
  <c r="D8694" i="1"/>
  <c r="D8674" i="1"/>
  <c r="D8654" i="1"/>
  <c r="D8634" i="1"/>
  <c r="D8614" i="1"/>
  <c r="D8594" i="1"/>
  <c r="D8574" i="1"/>
  <c r="D8554" i="1"/>
  <c r="D8534" i="1"/>
  <c r="D8514" i="1"/>
  <c r="D8494" i="1"/>
  <c r="D8474" i="1"/>
  <c r="D8454" i="1"/>
  <c r="D8434" i="1"/>
  <c r="D8414" i="1"/>
  <c r="D8394" i="1"/>
  <c r="D8374" i="1"/>
  <c r="D8354" i="1"/>
  <c r="D8334" i="1"/>
  <c r="D8314" i="1"/>
  <c r="D8294" i="1"/>
  <c r="D8274" i="1"/>
  <c r="D8254" i="1"/>
  <c r="D8234" i="1"/>
  <c r="D8214" i="1"/>
  <c r="D8194" i="1"/>
  <c r="D8174" i="1"/>
  <c r="D8154" i="1"/>
  <c r="D8134" i="1"/>
  <c r="D8114" i="1"/>
  <c r="D8094" i="1"/>
  <c r="D8074" i="1"/>
  <c r="D8054" i="1"/>
  <c r="D8034" i="1"/>
  <c r="D8014" i="1"/>
  <c r="D7994" i="1"/>
  <c r="D7974" i="1"/>
  <c r="D7954" i="1"/>
  <c r="D7934" i="1"/>
  <c r="D7914" i="1"/>
  <c r="D7894" i="1"/>
  <c r="D7874" i="1"/>
  <c r="D7854" i="1"/>
  <c r="D7834" i="1"/>
  <c r="D7814" i="1"/>
  <c r="D7794" i="1"/>
  <c r="D7774" i="1"/>
  <c r="D7754" i="1"/>
  <c r="D7734" i="1"/>
  <c r="D7714" i="1"/>
  <c r="D7694" i="1"/>
  <c r="D7674" i="1"/>
  <c r="D7654" i="1"/>
  <c r="D7634" i="1"/>
  <c r="D7614" i="1"/>
  <c r="D7594" i="1"/>
  <c r="D7574" i="1"/>
  <c r="D7554" i="1"/>
  <c r="D7534" i="1"/>
  <c r="D7514" i="1"/>
  <c r="D7494" i="1"/>
  <c r="D7474" i="1"/>
  <c r="D7454" i="1"/>
  <c r="D7434" i="1"/>
  <c r="D7414" i="1"/>
  <c r="D7394" i="1"/>
  <c r="D7374" i="1"/>
  <c r="D7354" i="1"/>
  <c r="D7334" i="1"/>
  <c r="D7314" i="1"/>
  <c r="D7294" i="1"/>
  <c r="D7274" i="1"/>
  <c r="D7254" i="1"/>
  <c r="D7234" i="1"/>
  <c r="D7214" i="1"/>
  <c r="D7194" i="1"/>
  <c r="D7174" i="1"/>
  <c r="D7154" i="1"/>
  <c r="D7134" i="1"/>
  <c r="D7114" i="1"/>
  <c r="D7094" i="1"/>
  <c r="D7074" i="1"/>
  <c r="D7054" i="1"/>
  <c r="D7034" i="1"/>
  <c r="D7014" i="1"/>
  <c r="D6994" i="1"/>
  <c r="D6974" i="1"/>
  <c r="D6954" i="1"/>
  <c r="D6934" i="1"/>
  <c r="D6914" i="1"/>
  <c r="D6894" i="1"/>
  <c r="D6874" i="1"/>
  <c r="D6854" i="1"/>
  <c r="D6834" i="1"/>
  <c r="D6814" i="1"/>
  <c r="D6794" i="1"/>
  <c r="D6774" i="1"/>
  <c r="D6754" i="1"/>
  <c r="D6734" i="1"/>
  <c r="D6714" i="1"/>
  <c r="D6694" i="1"/>
  <c r="D6674" i="1"/>
  <c r="D6654" i="1"/>
  <c r="D6634" i="1"/>
  <c r="D6614" i="1"/>
  <c r="D6594" i="1"/>
  <c r="D6574" i="1"/>
  <c r="D6554" i="1"/>
  <c r="D6534" i="1"/>
  <c r="D6514" i="1"/>
  <c r="D6494" i="1"/>
  <c r="D6474" i="1"/>
  <c r="D6454" i="1"/>
  <c r="D6434" i="1"/>
  <c r="D6414" i="1"/>
  <c r="D6394" i="1"/>
  <c r="D6374" i="1"/>
  <c r="D6354" i="1"/>
  <c r="D6334" i="1"/>
  <c r="D6314" i="1"/>
  <c r="D6294" i="1"/>
  <c r="D6274" i="1"/>
  <c r="D6254" i="1"/>
  <c r="D6234" i="1"/>
  <c r="D6214" i="1"/>
  <c r="D6194" i="1"/>
  <c r="D6174" i="1"/>
  <c r="D6154" i="1"/>
  <c r="D6134" i="1"/>
  <c r="D6114" i="1"/>
  <c r="D6094" i="1"/>
  <c r="D6074" i="1"/>
  <c r="D6054" i="1"/>
  <c r="D6034" i="1"/>
  <c r="D6014" i="1"/>
  <c r="D5994" i="1"/>
  <c r="D5974" i="1"/>
  <c r="D5954" i="1"/>
  <c r="D5934" i="1"/>
  <c r="D5914" i="1"/>
  <c r="D5894" i="1"/>
  <c r="D5874" i="1"/>
  <c r="D5854" i="1"/>
  <c r="D5834" i="1"/>
  <c r="D5814" i="1"/>
  <c r="D5794" i="1"/>
  <c r="D5774" i="1"/>
  <c r="D5754" i="1"/>
  <c r="D5734" i="1"/>
  <c r="D5714" i="1"/>
  <c r="D5694" i="1"/>
  <c r="D5674" i="1"/>
  <c r="D5654" i="1"/>
  <c r="D5634" i="1"/>
  <c r="D5614" i="1"/>
  <c r="D5594" i="1"/>
  <c r="D5574" i="1"/>
  <c r="D5554" i="1"/>
  <c r="D5534" i="1"/>
  <c r="D5514" i="1"/>
  <c r="D5494" i="1"/>
  <c r="D5474" i="1"/>
  <c r="D5454" i="1"/>
  <c r="D5434" i="1"/>
  <c r="D5414" i="1"/>
  <c r="D5394" i="1"/>
  <c r="D5374" i="1"/>
  <c r="D5354" i="1"/>
  <c r="D5334" i="1"/>
  <c r="D5314" i="1"/>
  <c r="D5294" i="1"/>
  <c r="D5274" i="1"/>
  <c r="D5254" i="1"/>
  <c r="D5234" i="1"/>
  <c r="D5214" i="1"/>
  <c r="D5194" i="1"/>
  <c r="D5174" i="1"/>
  <c r="D5154" i="1"/>
  <c r="D5134" i="1"/>
  <c r="D5114" i="1"/>
  <c r="D5094" i="1"/>
  <c r="D5074" i="1"/>
  <c r="D8773" i="1"/>
  <c r="D8753" i="1"/>
  <c r="D8733" i="1"/>
  <c r="D8713" i="1"/>
  <c r="D8693" i="1"/>
  <c r="D8673" i="1"/>
  <c r="D8653" i="1"/>
  <c r="D8633" i="1"/>
  <c r="D8613" i="1"/>
  <c r="D8593" i="1"/>
  <c r="D8573" i="1"/>
  <c r="D8553" i="1"/>
  <c r="D8533" i="1"/>
  <c r="D8513" i="1"/>
  <c r="D8493" i="1"/>
  <c r="D8473" i="1"/>
  <c r="D8453" i="1"/>
  <c r="D8433" i="1"/>
  <c r="D8413" i="1"/>
  <c r="D8393" i="1"/>
  <c r="D8373" i="1"/>
  <c r="D8353" i="1"/>
  <c r="D8333" i="1"/>
  <c r="D8313" i="1"/>
  <c r="D8293" i="1"/>
  <c r="D8273" i="1"/>
  <c r="D8253" i="1"/>
  <c r="D8233" i="1"/>
  <c r="D8213" i="1"/>
  <c r="D8193" i="1"/>
  <c r="D8173" i="1"/>
  <c r="D8153" i="1"/>
  <c r="D8133" i="1"/>
  <c r="D8113" i="1"/>
  <c r="D8093" i="1"/>
  <c r="D8073" i="1"/>
  <c r="D8053" i="1"/>
  <c r="D8033" i="1"/>
  <c r="D8013" i="1"/>
  <c r="D7993" i="1"/>
  <c r="D7973" i="1"/>
  <c r="D7953" i="1"/>
  <c r="D7933" i="1"/>
  <c r="D7913" i="1"/>
  <c r="D7893" i="1"/>
  <c r="D7873" i="1"/>
  <c r="D7853" i="1"/>
  <c r="D7833" i="1"/>
  <c r="D7813" i="1"/>
  <c r="D7793" i="1"/>
  <c r="D7773" i="1"/>
  <c r="D7753" i="1"/>
  <c r="D7733" i="1"/>
  <c r="D7713" i="1"/>
  <c r="D7693" i="1"/>
  <c r="D7673" i="1"/>
  <c r="D7653" i="1"/>
  <c r="D7633" i="1"/>
  <c r="D7613" i="1"/>
  <c r="D7593" i="1"/>
  <c r="D7573" i="1"/>
  <c r="D7553" i="1"/>
  <c r="D7533" i="1"/>
  <c r="D7513" i="1"/>
  <c r="D7493" i="1"/>
  <c r="D7473" i="1"/>
  <c r="D7453" i="1"/>
  <c r="D7433" i="1"/>
  <c r="D7413" i="1"/>
  <c r="D7393" i="1"/>
  <c r="D7373" i="1"/>
  <c r="D7353" i="1"/>
  <c r="D7333" i="1"/>
  <c r="D7313" i="1"/>
  <c r="D7293" i="1"/>
  <c r="D7273" i="1"/>
  <c r="D7253" i="1"/>
  <c r="D7233" i="1"/>
  <c r="D7213" i="1"/>
  <c r="D7193" i="1"/>
  <c r="D7173" i="1"/>
  <c r="D7153" i="1"/>
  <c r="D7133" i="1"/>
  <c r="D7113" i="1"/>
  <c r="D7093" i="1"/>
  <c r="D7073" i="1"/>
  <c r="D7053" i="1"/>
  <c r="D7033" i="1"/>
  <c r="D7013" i="1"/>
  <c r="D6993" i="1"/>
  <c r="D6973" i="1"/>
  <c r="D6953" i="1"/>
  <c r="D6933" i="1"/>
  <c r="D6913" i="1"/>
  <c r="D6893" i="1"/>
  <c r="D6873" i="1"/>
  <c r="D6853" i="1"/>
  <c r="D6833" i="1"/>
  <c r="D6813" i="1"/>
  <c r="D6793" i="1"/>
  <c r="D6773" i="1"/>
  <c r="D6753" i="1"/>
  <c r="D6733" i="1"/>
  <c r="D6713" i="1"/>
  <c r="D6693" i="1"/>
  <c r="D6673" i="1"/>
  <c r="D6653" i="1"/>
  <c r="D6633" i="1"/>
  <c r="D6613" i="1"/>
  <c r="D6593" i="1"/>
  <c r="D6573" i="1"/>
  <c r="D6553" i="1"/>
  <c r="D6533" i="1"/>
  <c r="D6513" i="1"/>
  <c r="D6493" i="1"/>
  <c r="D6473" i="1"/>
  <c r="D6453" i="1"/>
  <c r="D6433" i="1"/>
  <c r="D6413" i="1"/>
  <c r="D6393" i="1"/>
  <c r="D6373" i="1"/>
  <c r="D6353" i="1"/>
  <c r="D6333" i="1"/>
  <c r="D6313" i="1"/>
  <c r="D6293" i="1"/>
  <c r="D6273" i="1"/>
  <c r="D6253" i="1"/>
  <c r="D6233" i="1"/>
  <c r="D6213" i="1"/>
  <c r="D6193" i="1"/>
  <c r="D6173" i="1"/>
  <c r="D6153" i="1"/>
  <c r="D6133" i="1"/>
  <c r="D6113" i="1"/>
  <c r="D6093" i="1"/>
  <c r="D6073" i="1"/>
  <c r="D6053" i="1"/>
  <c r="D6033" i="1"/>
  <c r="D6013" i="1"/>
  <c r="D5993" i="1"/>
  <c r="D5973" i="1"/>
  <c r="D5953" i="1"/>
  <c r="D5933" i="1"/>
  <c r="D5913" i="1"/>
  <c r="D5893" i="1"/>
  <c r="D5873" i="1"/>
  <c r="D5853" i="1"/>
  <c r="D5833" i="1"/>
  <c r="D5813" i="1"/>
  <c r="D5793" i="1"/>
  <c r="D5773" i="1"/>
  <c r="D5753" i="1"/>
  <c r="D5733" i="1"/>
  <c r="D5713" i="1"/>
  <c r="D5693" i="1"/>
  <c r="D5673" i="1"/>
  <c r="D5653" i="1"/>
  <c r="D5633" i="1"/>
  <c r="D5613" i="1"/>
  <c r="D5593" i="1"/>
  <c r="D5573" i="1"/>
  <c r="D5553" i="1"/>
  <c r="D5533" i="1"/>
  <c r="D5513" i="1"/>
  <c r="D5493" i="1"/>
  <c r="D5473" i="1"/>
  <c r="D5453" i="1"/>
  <c r="D5433" i="1"/>
  <c r="D5413" i="1"/>
  <c r="D5393" i="1"/>
  <c r="D5373" i="1"/>
  <c r="D5353" i="1"/>
  <c r="D5333" i="1"/>
  <c r="D5313" i="1"/>
  <c r="D5293" i="1"/>
  <c r="D5273" i="1"/>
  <c r="D5253" i="1"/>
  <c r="D5233" i="1"/>
  <c r="D5213" i="1"/>
  <c r="D5193" i="1"/>
  <c r="D5173" i="1"/>
  <c r="D5153" i="1"/>
  <c r="D5133" i="1"/>
  <c r="D5113" i="1"/>
  <c r="D8552" i="1"/>
  <c r="D8532" i="1"/>
  <c r="D8512" i="1"/>
  <c r="D8492" i="1"/>
  <c r="D8472" i="1"/>
  <c r="D8452" i="1"/>
  <c r="D8432" i="1"/>
  <c r="D8412" i="1"/>
  <c r="D8392" i="1"/>
  <c r="D8372" i="1"/>
  <c r="D8352" i="1"/>
  <c r="D8332" i="1"/>
  <c r="D8312" i="1"/>
  <c r="D8292" i="1"/>
  <c r="D8272" i="1"/>
  <c r="D8252" i="1"/>
  <c r="D8232" i="1"/>
  <c r="D8212" i="1"/>
  <c r="D8192" i="1"/>
  <c r="D8172" i="1"/>
  <c r="D8152" i="1"/>
  <c r="D8132" i="1"/>
  <c r="D8112" i="1"/>
  <c r="D8092" i="1"/>
  <c r="D8072" i="1"/>
  <c r="D8052" i="1"/>
  <c r="D8032" i="1"/>
  <c r="D8012" i="1"/>
  <c r="D7992" i="1"/>
  <c r="D7972" i="1"/>
  <c r="D7952" i="1"/>
  <c r="D7932" i="1"/>
  <c r="D7912" i="1"/>
  <c r="D7892" i="1"/>
  <c r="D7872" i="1"/>
  <c r="D7852" i="1"/>
  <c r="D7832" i="1"/>
  <c r="D7812" i="1"/>
  <c r="D7792" i="1"/>
  <c r="D7772" i="1"/>
  <c r="D7752" i="1"/>
  <c r="D7732" i="1"/>
  <c r="D7712" i="1"/>
  <c r="D7692" i="1"/>
  <c r="D7672" i="1"/>
  <c r="D7652" i="1"/>
  <c r="D7632" i="1"/>
  <c r="D7612" i="1"/>
  <c r="D7592" i="1"/>
  <c r="D7572" i="1"/>
  <c r="D7552" i="1"/>
  <c r="D7532" i="1"/>
  <c r="D7512" i="1"/>
  <c r="D7492" i="1"/>
  <c r="D7472" i="1"/>
  <c r="D7452" i="1"/>
  <c r="D7432" i="1"/>
  <c r="D7412" i="1"/>
  <c r="D7392" i="1"/>
  <c r="D7372" i="1"/>
  <c r="D7352" i="1"/>
  <c r="D7332" i="1"/>
  <c r="D7312" i="1"/>
  <c r="D7292" i="1"/>
  <c r="D7272" i="1"/>
  <c r="D7252" i="1"/>
  <c r="D7232" i="1"/>
  <c r="D7212" i="1"/>
  <c r="D7192" i="1"/>
  <c r="D7172" i="1"/>
  <c r="D7152" i="1"/>
  <c r="D7132" i="1"/>
  <c r="D7112" i="1"/>
  <c r="D7092" i="1"/>
  <c r="D7072" i="1"/>
  <c r="D7052" i="1"/>
  <c r="D7032" i="1"/>
  <c r="D7012" i="1"/>
  <c r="D6992" i="1"/>
  <c r="D6972" i="1"/>
  <c r="D6952" i="1"/>
  <c r="D6932" i="1"/>
  <c r="D6912" i="1"/>
  <c r="D6892" i="1"/>
  <c r="D6872" i="1"/>
  <c r="D6852" i="1"/>
  <c r="D6832" i="1"/>
  <c r="D6812" i="1"/>
  <c r="D6792" i="1"/>
  <c r="D6772" i="1"/>
  <c r="D6752" i="1"/>
  <c r="D6732" i="1"/>
  <c r="D6712" i="1"/>
  <c r="D6692" i="1"/>
  <c r="D6672" i="1"/>
  <c r="D6652" i="1"/>
  <c r="D6632" i="1"/>
  <c r="D6612" i="1"/>
  <c r="D6592" i="1"/>
  <c r="D6572" i="1"/>
  <c r="D6552" i="1"/>
  <c r="D6532" i="1"/>
  <c r="D6512" i="1"/>
  <c r="D6492" i="1"/>
  <c r="D6472" i="1"/>
  <c r="D6452" i="1"/>
  <c r="D6432" i="1"/>
  <c r="D6412" i="1"/>
  <c r="D6392" i="1"/>
  <c r="D6372" i="1"/>
  <c r="D6352" i="1"/>
  <c r="D6332" i="1"/>
  <c r="D6312" i="1"/>
  <c r="D6292" i="1"/>
  <c r="D6272" i="1"/>
  <c r="D6252" i="1"/>
  <c r="D6232" i="1"/>
  <c r="D6212" i="1"/>
  <c r="D6192" i="1"/>
  <c r="D6172" i="1"/>
  <c r="D6152" i="1"/>
  <c r="D6132" i="1"/>
  <c r="D6112" i="1"/>
  <c r="D6092" i="1"/>
  <c r="D6072" i="1"/>
  <c r="D6052" i="1"/>
  <c r="D6032" i="1"/>
  <c r="D6012" i="1"/>
  <c r="D5992" i="1"/>
  <c r="D5972" i="1"/>
  <c r="D5952" i="1"/>
  <c r="D5932" i="1"/>
  <c r="D5912" i="1"/>
  <c r="D5892" i="1"/>
  <c r="D5872" i="1"/>
  <c r="D5852" i="1"/>
  <c r="D5832" i="1"/>
  <c r="D5812" i="1"/>
  <c r="D5792" i="1"/>
  <c r="D5772" i="1"/>
  <c r="D5752" i="1"/>
  <c r="D5732" i="1"/>
  <c r="D5712" i="1"/>
  <c r="D5692" i="1"/>
  <c r="D5672" i="1"/>
  <c r="D5652" i="1"/>
  <c r="D5632" i="1"/>
  <c r="D5612" i="1"/>
  <c r="D5592" i="1"/>
  <c r="D5572" i="1"/>
  <c r="D5552" i="1"/>
  <c r="D5532" i="1"/>
  <c r="D5512" i="1"/>
  <c r="D5492" i="1"/>
  <c r="D5472" i="1"/>
  <c r="D5452" i="1"/>
  <c r="D5432" i="1"/>
  <c r="D5412" i="1"/>
  <c r="D5392" i="1"/>
  <c r="D5372" i="1"/>
  <c r="D5352" i="1"/>
  <c r="D5332" i="1"/>
  <c r="D5312" i="1"/>
  <c r="D5292" i="1"/>
  <c r="D5272" i="1"/>
  <c r="D5252" i="1"/>
  <c r="D5232" i="1"/>
  <c r="D5212" i="1"/>
  <c r="D5192" i="1"/>
  <c r="D5172" i="1"/>
  <c r="D5152" i="1"/>
  <c r="D5132" i="1"/>
  <c r="D5112" i="1"/>
  <c r="D5092" i="1"/>
  <c r="D5072" i="1"/>
  <c r="D5052" i="1"/>
  <c r="D5032" i="1"/>
  <c r="D5012" i="1"/>
  <c r="D4992" i="1"/>
  <c r="D4972" i="1"/>
  <c r="D4952" i="1"/>
  <c r="D4932" i="1"/>
  <c r="D4912" i="1"/>
  <c r="D4892" i="1"/>
  <c r="D4872" i="1"/>
  <c r="D4852" i="1"/>
  <c r="D4832" i="1"/>
  <c r="D4812" i="1"/>
  <c r="D4792" i="1"/>
  <c r="D4772" i="1"/>
  <c r="D4752" i="1"/>
  <c r="D4732" i="1"/>
  <c r="D4712" i="1"/>
  <c r="D4692" i="1"/>
  <c r="D4672" i="1"/>
  <c r="D4652" i="1"/>
  <c r="D4632" i="1"/>
  <c r="D4612" i="1"/>
  <c r="D4592" i="1"/>
  <c r="D4572" i="1"/>
  <c r="D4552" i="1"/>
  <c r="D4532" i="1"/>
  <c r="D4512" i="1"/>
  <c r="D4492" i="1"/>
  <c r="D4472" i="1"/>
  <c r="D4452" i="1"/>
  <c r="D4432" i="1"/>
  <c r="D4412" i="1"/>
  <c r="D4392" i="1"/>
  <c r="D4372" i="1"/>
  <c r="D4352" i="1"/>
  <c r="D4332" i="1"/>
  <c r="D4312" i="1"/>
  <c r="D4292" i="1"/>
  <c r="D4272" i="1"/>
  <c r="D4252" i="1"/>
  <c r="D4232" i="1"/>
  <c r="D5411" i="1"/>
  <c r="D5391" i="1"/>
  <c r="D5371" i="1"/>
  <c r="D5351" i="1"/>
  <c r="D5331" i="1"/>
  <c r="D5311" i="1"/>
  <c r="D5291" i="1"/>
  <c r="D5271" i="1"/>
  <c r="D5251" i="1"/>
  <c r="D5231" i="1"/>
  <c r="D5211" i="1"/>
  <c r="D5191" i="1"/>
  <c r="D5171" i="1"/>
  <c r="D5151" i="1"/>
  <c r="D5131" i="1"/>
  <c r="D5111" i="1"/>
  <c r="D5091" i="1"/>
  <c r="D5071" i="1"/>
  <c r="D5051" i="1"/>
  <c r="D5031" i="1"/>
  <c r="D5011" i="1"/>
  <c r="D4991" i="1"/>
  <c r="D4971" i="1"/>
  <c r="D4951" i="1"/>
  <c r="D4931" i="1"/>
  <c r="D4911" i="1"/>
  <c r="D4891" i="1"/>
  <c r="D4871" i="1"/>
  <c r="D4851" i="1"/>
  <c r="D4831" i="1"/>
  <c r="D4811" i="1"/>
  <c r="D4791" i="1"/>
  <c r="D4771" i="1"/>
  <c r="D4751" i="1"/>
  <c r="D4731" i="1"/>
  <c r="D4711" i="1"/>
  <c r="D4691" i="1"/>
  <c r="D4671" i="1"/>
  <c r="D4651" i="1"/>
  <c r="D4631" i="1"/>
  <c r="D4611" i="1"/>
  <c r="D4591" i="1"/>
  <c r="D4571" i="1"/>
  <c r="D4551" i="1"/>
  <c r="D4531" i="1"/>
  <c r="D4511" i="1"/>
  <c r="D4491" i="1"/>
  <c r="D4471" i="1"/>
  <c r="D4451" i="1"/>
  <c r="D6810" i="1"/>
  <c r="D6790" i="1"/>
  <c r="D6770" i="1"/>
  <c r="D6750" i="1"/>
  <c r="D6730" i="1"/>
  <c r="D6710" i="1"/>
  <c r="D6690" i="1"/>
  <c r="D6670" i="1"/>
  <c r="D6650" i="1"/>
  <c r="D6630" i="1"/>
  <c r="D6610" i="1"/>
  <c r="D6590" i="1"/>
  <c r="D6570" i="1"/>
  <c r="D6550" i="1"/>
  <c r="D6530" i="1"/>
  <c r="D6510" i="1"/>
  <c r="D6490" i="1"/>
  <c r="D6470" i="1"/>
  <c r="D6450" i="1"/>
  <c r="D6430" i="1"/>
  <c r="D6410" i="1"/>
  <c r="D6390" i="1"/>
  <c r="D6370" i="1"/>
  <c r="D6350" i="1"/>
  <c r="D6330" i="1"/>
  <c r="D6310" i="1"/>
  <c r="D6290" i="1"/>
  <c r="D6270" i="1"/>
  <c r="D6250" i="1"/>
  <c r="D6230" i="1"/>
  <c r="D6210" i="1"/>
  <c r="D6190" i="1"/>
  <c r="D6170" i="1"/>
  <c r="D6150" i="1"/>
  <c r="D6130" i="1"/>
  <c r="D6110" i="1"/>
  <c r="D6090" i="1"/>
  <c r="D6070" i="1"/>
  <c r="D6050" i="1"/>
  <c r="D6030" i="1"/>
  <c r="D6010" i="1"/>
  <c r="D5990" i="1"/>
  <c r="D5970" i="1"/>
  <c r="D5950" i="1"/>
  <c r="D5930" i="1"/>
  <c r="D5910" i="1"/>
  <c r="D5890" i="1"/>
  <c r="D5870" i="1"/>
  <c r="D5850" i="1"/>
  <c r="D5830" i="1"/>
  <c r="D5810" i="1"/>
  <c r="D5790" i="1"/>
  <c r="D5770" i="1"/>
  <c r="D5750" i="1"/>
  <c r="D5730" i="1"/>
  <c r="D5710" i="1"/>
  <c r="D5690" i="1"/>
  <c r="D5670" i="1"/>
  <c r="D5650" i="1"/>
  <c r="D5630" i="1"/>
  <c r="D5610" i="1"/>
  <c r="D5590" i="1"/>
  <c r="D5570" i="1"/>
  <c r="D5550" i="1"/>
  <c r="D5530" i="1"/>
  <c r="D5510" i="1"/>
  <c r="D5490" i="1"/>
  <c r="D5470" i="1"/>
  <c r="D5450" i="1"/>
  <c r="D5430" i="1"/>
  <c r="D5410" i="1"/>
  <c r="D5390" i="1"/>
  <c r="D5370" i="1"/>
  <c r="D5350" i="1"/>
  <c r="D5330" i="1"/>
  <c r="D5310" i="1"/>
  <c r="D5290" i="1"/>
  <c r="D5270" i="1"/>
  <c r="D5250" i="1"/>
  <c r="D5230" i="1"/>
  <c r="D5210" i="1"/>
  <c r="D5190" i="1"/>
  <c r="D5170" i="1"/>
  <c r="D5150" i="1"/>
  <c r="D5130" i="1"/>
  <c r="D5110" i="1"/>
  <c r="D5090" i="1"/>
  <c r="D5070" i="1"/>
  <c r="D5050" i="1"/>
  <c r="D5030" i="1"/>
  <c r="D5010" i="1"/>
  <c r="D4990" i="1"/>
  <c r="D4970" i="1"/>
  <c r="D4950" i="1"/>
  <c r="D4930" i="1"/>
  <c r="D4910" i="1"/>
  <c r="D4890" i="1"/>
  <c r="D4870" i="1"/>
  <c r="D4850" i="1"/>
  <c r="D4830" i="1"/>
  <c r="D4810" i="1"/>
  <c r="D4790" i="1"/>
  <c r="D4770" i="1"/>
  <c r="D4750" i="1"/>
  <c r="D4730" i="1"/>
  <c r="D4710" i="1"/>
  <c r="D4690" i="1"/>
  <c r="D4670" i="1"/>
  <c r="D4650" i="1"/>
  <c r="D4630" i="1"/>
  <c r="D4610" i="1"/>
  <c r="D4590" i="1"/>
  <c r="D4570" i="1"/>
  <c r="D4550" i="1"/>
  <c r="D4530" i="1"/>
  <c r="D4510" i="1"/>
  <c r="D4490" i="1"/>
  <c r="D4470" i="1"/>
  <c r="D4450" i="1"/>
  <c r="D4430" i="1"/>
  <c r="D4410" i="1"/>
  <c r="D4390" i="1"/>
  <c r="D4370" i="1"/>
  <c r="D4350" i="1"/>
  <c r="D4330" i="1"/>
  <c r="D4310" i="1"/>
  <c r="D4290" i="1"/>
  <c r="D4270" i="1"/>
  <c r="D4250" i="1"/>
  <c r="D4230" i="1"/>
  <c r="D4210" i="1"/>
  <c r="D4190" i="1"/>
  <c r="D4170" i="1"/>
  <c r="D4150" i="1"/>
  <c r="D4130" i="1"/>
  <c r="D4110" i="1"/>
  <c r="D4090" i="1"/>
  <c r="D4070" i="1"/>
  <c r="D4050" i="1"/>
  <c r="D4030" i="1"/>
  <c r="D4010" i="1"/>
  <c r="D3990" i="1"/>
  <c r="D3970" i="1"/>
  <c r="D3950" i="1"/>
  <c r="D3930" i="1"/>
  <c r="D3910" i="1"/>
  <c r="D3890" i="1"/>
  <c r="D3870" i="1"/>
  <c r="D3850" i="1"/>
  <c r="D3830" i="1"/>
  <c r="D3810" i="1"/>
  <c r="D3790" i="1"/>
  <c r="D3770" i="1"/>
  <c r="D3750" i="1"/>
  <c r="D3730" i="1"/>
  <c r="D3710" i="1"/>
  <c r="D3690" i="1"/>
  <c r="D3670" i="1"/>
  <c r="D3650" i="1"/>
  <c r="D3630" i="1"/>
  <c r="D3610" i="1"/>
  <c r="D3590" i="1"/>
  <c r="D3570" i="1"/>
  <c r="D3550" i="1"/>
  <c r="D3530" i="1"/>
  <c r="D3510" i="1"/>
  <c r="D3490" i="1"/>
  <c r="D3470" i="1"/>
  <c r="D3450" i="1"/>
  <c r="D3430" i="1"/>
  <c r="D3410" i="1"/>
  <c r="D8649" i="1"/>
  <c r="D8629" i="1"/>
  <c r="D8609" i="1"/>
  <c r="D8589" i="1"/>
  <c r="D8569" i="1"/>
  <c r="D8549" i="1"/>
  <c r="D8529" i="1"/>
  <c r="D8509" i="1"/>
  <c r="D8489" i="1"/>
  <c r="D8469" i="1"/>
  <c r="D8449" i="1"/>
  <c r="D8429" i="1"/>
  <c r="D8409" i="1"/>
  <c r="D8389" i="1"/>
  <c r="D8369" i="1"/>
  <c r="D8349" i="1"/>
  <c r="D8329" i="1"/>
  <c r="D8309" i="1"/>
  <c r="D8289" i="1"/>
  <c r="D8269" i="1"/>
  <c r="D8249" i="1"/>
  <c r="D8229" i="1"/>
  <c r="D8209" i="1"/>
  <c r="D8189" i="1"/>
  <c r="D8169" i="1"/>
  <c r="D8149" i="1"/>
  <c r="D8129" i="1"/>
  <c r="D8109" i="1"/>
  <c r="D8089" i="1"/>
  <c r="D8069" i="1"/>
  <c r="D8049" i="1"/>
  <c r="D8029" i="1"/>
  <c r="D8009" i="1"/>
  <c r="D7989" i="1"/>
  <c r="D7969" i="1"/>
  <c r="D7949" i="1"/>
  <c r="D7929" i="1"/>
  <c r="D7909" i="1"/>
  <c r="D7889" i="1"/>
  <c r="D7869" i="1"/>
  <c r="D7849" i="1"/>
  <c r="D7829" i="1"/>
  <c r="D7809" i="1"/>
  <c r="D7789" i="1"/>
  <c r="D7769" i="1"/>
  <c r="D7749" i="1"/>
  <c r="D7729" i="1"/>
  <c r="D7709" i="1"/>
  <c r="D7689" i="1"/>
  <c r="D7669" i="1"/>
  <c r="D7649" i="1"/>
  <c r="D7629" i="1"/>
  <c r="D7609" i="1"/>
  <c r="D7589" i="1"/>
  <c r="D7569" i="1"/>
  <c r="D7549" i="1"/>
  <c r="D7529" i="1"/>
  <c r="D7509" i="1"/>
  <c r="D7489" i="1"/>
  <c r="D7469" i="1"/>
  <c r="D7449" i="1"/>
  <c r="D7429" i="1"/>
  <c r="D7409" i="1"/>
  <c r="D7389" i="1"/>
  <c r="D7369" i="1"/>
  <c r="D7349" i="1"/>
  <c r="D7329" i="1"/>
  <c r="D7309" i="1"/>
  <c r="D7289" i="1"/>
  <c r="D7269" i="1"/>
  <c r="D7249" i="1"/>
  <c r="D7229" i="1"/>
  <c r="D7209" i="1"/>
  <c r="D7189" i="1"/>
  <c r="D7169" i="1"/>
  <c r="D7149" i="1"/>
  <c r="D7129" i="1"/>
  <c r="D7109" i="1"/>
  <c r="D7089" i="1"/>
  <c r="D7069" i="1"/>
  <c r="D7049" i="1"/>
  <c r="D7029" i="1"/>
  <c r="D7009" i="1"/>
  <c r="D6989" i="1"/>
  <c r="D6969" i="1"/>
  <c r="D6949" i="1"/>
  <c r="D6929" i="1"/>
  <c r="D6909" i="1"/>
  <c r="D6889" i="1"/>
  <c r="D6869" i="1"/>
  <c r="D6849" i="1"/>
  <c r="D6829" i="1"/>
  <c r="D6809" i="1"/>
  <c r="D6789" i="1"/>
  <c r="D6769" i="1"/>
  <c r="D6749" i="1"/>
  <c r="D6729" i="1"/>
  <c r="D6709" i="1"/>
  <c r="D6689" i="1"/>
  <c r="D6669" i="1"/>
  <c r="D6649" i="1"/>
  <c r="D6629" i="1"/>
  <c r="D6609" i="1"/>
  <c r="D6589" i="1"/>
  <c r="D6569" i="1"/>
  <c r="D6549" i="1"/>
  <c r="D6529" i="1"/>
  <c r="D6509" i="1"/>
  <c r="D6489" i="1"/>
  <c r="D6469" i="1"/>
  <c r="D6449" i="1"/>
  <c r="D6429" i="1"/>
  <c r="D6409" i="1"/>
  <c r="D6389" i="1"/>
  <c r="D6369" i="1"/>
  <c r="D6349" i="1"/>
  <c r="D6329" i="1"/>
  <c r="D6309" i="1"/>
  <c r="D6289" i="1"/>
  <c r="D6269" i="1"/>
  <c r="D6249" i="1"/>
  <c r="D6229" i="1"/>
  <c r="D6209" i="1"/>
  <c r="D6189" i="1"/>
  <c r="D6169" i="1"/>
  <c r="D6149" i="1"/>
  <c r="D6129" i="1"/>
  <c r="D6109" i="1"/>
  <c r="D6089" i="1"/>
  <c r="D6069" i="1"/>
  <c r="D6049" i="1"/>
  <c r="D6029" i="1"/>
  <c r="D6009" i="1"/>
  <c r="D5989" i="1"/>
  <c r="D5969" i="1"/>
  <c r="D5949" i="1"/>
  <c r="D5929" i="1"/>
  <c r="D5909" i="1"/>
  <c r="D5889" i="1"/>
  <c r="D5869" i="1"/>
  <c r="D5849" i="1"/>
  <c r="D5829" i="1"/>
  <c r="D7188" i="1"/>
  <c r="D7168" i="1"/>
  <c r="D7148" i="1"/>
  <c r="D7128" i="1"/>
  <c r="D7108" i="1"/>
  <c r="D7088" i="1"/>
  <c r="D7068" i="1"/>
  <c r="D7048" i="1"/>
  <c r="D7028" i="1"/>
  <c r="D7008" i="1"/>
  <c r="D6988" i="1"/>
  <c r="D6968" i="1"/>
  <c r="D6948" i="1"/>
  <c r="D6928" i="1"/>
  <c r="D6908" i="1"/>
  <c r="D6888" i="1"/>
  <c r="D6868" i="1"/>
  <c r="D6848" i="1"/>
  <c r="D6828" i="1"/>
  <c r="D6808" i="1"/>
  <c r="D6788" i="1"/>
  <c r="D6768" i="1"/>
  <c r="D6748" i="1"/>
  <c r="D6728" i="1"/>
  <c r="D6708" i="1"/>
  <c r="D6688" i="1"/>
  <c r="D6668" i="1"/>
  <c r="D6648" i="1"/>
  <c r="D6628" i="1"/>
  <c r="D6608" i="1"/>
  <c r="D6588" i="1"/>
  <c r="D6568" i="1"/>
  <c r="D6548" i="1"/>
  <c r="D6528" i="1"/>
  <c r="D6508" i="1"/>
  <c r="D6488" i="1"/>
  <c r="D6468" i="1"/>
  <c r="D6448" i="1"/>
  <c r="D6428" i="1"/>
  <c r="D6408" i="1"/>
  <c r="D6388" i="1"/>
  <c r="D6368" i="1"/>
  <c r="D6348" i="1"/>
  <c r="D6328" i="1"/>
  <c r="D6308" i="1"/>
  <c r="D6288" i="1"/>
  <c r="D6268" i="1"/>
  <c r="D6248" i="1"/>
  <c r="D6228" i="1"/>
  <c r="D6208" i="1"/>
  <c r="D6188" i="1"/>
  <c r="D6168" i="1"/>
  <c r="D6148" i="1"/>
  <c r="D6128" i="1"/>
  <c r="D6108" i="1"/>
  <c r="D6088" i="1"/>
  <c r="D6068" i="1"/>
  <c r="D6048" i="1"/>
  <c r="D6028" i="1"/>
  <c r="D6008" i="1"/>
  <c r="D5988" i="1"/>
  <c r="D5968" i="1"/>
  <c r="D5948" i="1"/>
  <c r="D5928" i="1"/>
  <c r="D5908" i="1"/>
  <c r="D5888" i="1"/>
  <c r="D5868" i="1"/>
  <c r="D5848" i="1"/>
  <c r="D5828" i="1"/>
  <c r="D5808" i="1"/>
  <c r="D5788" i="1"/>
  <c r="D5768" i="1"/>
  <c r="D5748" i="1"/>
  <c r="D5728" i="1"/>
  <c r="D5708" i="1"/>
  <c r="D5688" i="1"/>
  <c r="D5668" i="1"/>
  <c r="D5648" i="1"/>
  <c r="D5628" i="1"/>
  <c r="D5608" i="1"/>
  <c r="D5588" i="1"/>
  <c r="D5568" i="1"/>
  <c r="D5548" i="1"/>
  <c r="D5528" i="1"/>
  <c r="D5508" i="1"/>
  <c r="D5488" i="1"/>
  <c r="D5468" i="1"/>
  <c r="D5448" i="1"/>
  <c r="D5428" i="1"/>
  <c r="D5408" i="1"/>
  <c r="D5388" i="1"/>
  <c r="D5368" i="1"/>
  <c r="D5348" i="1"/>
  <c r="D5328" i="1"/>
  <c r="D5308" i="1"/>
  <c r="D5288" i="1"/>
  <c r="D5268" i="1"/>
  <c r="D5248" i="1"/>
  <c r="D5228" i="1"/>
  <c r="D5208" i="1"/>
  <c r="D5188" i="1"/>
  <c r="D5168" i="1"/>
  <c r="D5148" i="1"/>
  <c r="D5128" i="1"/>
  <c r="D5108" i="1"/>
  <c r="D5088" i="1"/>
  <c r="D5068" i="1"/>
  <c r="D5048" i="1"/>
  <c r="D5028" i="1"/>
  <c r="D5008" i="1"/>
  <c r="D4988" i="1"/>
  <c r="D4968" i="1"/>
  <c r="D4948" i="1"/>
  <c r="D4928" i="1"/>
  <c r="D4908" i="1"/>
  <c r="D4888" i="1"/>
  <c r="D4868" i="1"/>
  <c r="D4848" i="1"/>
  <c r="D4828" i="1"/>
  <c r="D4808" i="1"/>
  <c r="D4788" i="1"/>
  <c r="D4768" i="1"/>
  <c r="D4748" i="1"/>
  <c r="D4728" i="1"/>
  <c r="D4708" i="1"/>
  <c r="D4688" i="1"/>
  <c r="D4668" i="1"/>
  <c r="D4648" i="1"/>
  <c r="D4628" i="1"/>
  <c r="D4608" i="1"/>
  <c r="D4588" i="1"/>
  <c r="D4568" i="1"/>
  <c r="D4548" i="1"/>
  <c r="D4528" i="1"/>
  <c r="D4508" i="1"/>
  <c r="D4488" i="1"/>
  <c r="D4468" i="1"/>
  <c r="D4448" i="1"/>
  <c r="D4428" i="1"/>
  <c r="D4408" i="1"/>
  <c r="D4388" i="1"/>
  <c r="D4368" i="1"/>
  <c r="D4348" i="1"/>
  <c r="D4328" i="1"/>
  <c r="D4308" i="1"/>
  <c r="D4288" i="1"/>
  <c r="D4268" i="1"/>
  <c r="D4248" i="1"/>
  <c r="D4228" i="1"/>
  <c r="D4208" i="1"/>
  <c r="D4188" i="1"/>
  <c r="D4168" i="1"/>
  <c r="D4148" i="1"/>
  <c r="D4128" i="1"/>
  <c r="D4108" i="1"/>
  <c r="D4088" i="1"/>
  <c r="D4068" i="1"/>
  <c r="D4048" i="1"/>
  <c r="D4028" i="1"/>
  <c r="D4008" i="1"/>
  <c r="D3988" i="1"/>
  <c r="D3968" i="1"/>
  <c r="D7487" i="1"/>
  <c r="D7467" i="1"/>
  <c r="D7447" i="1"/>
  <c r="D7427" i="1"/>
  <c r="D7407" i="1"/>
  <c r="D7387" i="1"/>
  <c r="D7367" i="1"/>
  <c r="D7347" i="1"/>
  <c r="D7327" i="1"/>
  <c r="D7307" i="1"/>
  <c r="D7287" i="1"/>
  <c r="D7267" i="1"/>
  <c r="D7247" i="1"/>
  <c r="D7227" i="1"/>
  <c r="D7207" i="1"/>
  <c r="D7187" i="1"/>
  <c r="D7167" i="1"/>
  <c r="D7147" i="1"/>
  <c r="D7127" i="1"/>
  <c r="D7107" i="1"/>
  <c r="D7087" i="1"/>
  <c r="D7067" i="1"/>
  <c r="D7047" i="1"/>
  <c r="D7027" i="1"/>
  <c r="D7007" i="1"/>
  <c r="D6987" i="1"/>
  <c r="D6967" i="1"/>
  <c r="D6947" i="1"/>
  <c r="D6927" i="1"/>
  <c r="D6907" i="1"/>
  <c r="D6887" i="1"/>
  <c r="D6867" i="1"/>
  <c r="D6847" i="1"/>
  <c r="D6827" i="1"/>
  <c r="D6807" i="1"/>
  <c r="D6787" i="1"/>
  <c r="D6767" i="1"/>
  <c r="D6747" i="1"/>
  <c r="D6727" i="1"/>
  <c r="D6707" i="1"/>
  <c r="D6687" i="1"/>
  <c r="D6667" i="1"/>
  <c r="D6647" i="1"/>
  <c r="D6627" i="1"/>
  <c r="D6607" i="1"/>
  <c r="D6587" i="1"/>
  <c r="D6567" i="1"/>
  <c r="D6547" i="1"/>
  <c r="D6527" i="1"/>
  <c r="D6507" i="1"/>
  <c r="D6487" i="1"/>
  <c r="D6467" i="1"/>
  <c r="D6447" i="1"/>
  <c r="D6427" i="1"/>
  <c r="D6407" i="1"/>
  <c r="D6387" i="1"/>
  <c r="D6367" i="1"/>
  <c r="D6347" i="1"/>
  <c r="D6327" i="1"/>
  <c r="D6307" i="1"/>
  <c r="D6287" i="1"/>
  <c r="D6267" i="1"/>
  <c r="D6247" i="1"/>
  <c r="D6227" i="1"/>
  <c r="D6207" i="1"/>
  <c r="D6187" i="1"/>
  <c r="D6167" i="1"/>
  <c r="D6147" i="1"/>
  <c r="D6127" i="1"/>
  <c r="D6107" i="1"/>
  <c r="D6087" i="1"/>
  <c r="D6067" i="1"/>
  <c r="D6047" i="1"/>
  <c r="D6027" i="1"/>
  <c r="D6007" i="1"/>
  <c r="D5987" i="1"/>
  <c r="D5967" i="1"/>
  <c r="D5947" i="1"/>
  <c r="D5927" i="1"/>
  <c r="D5907" i="1"/>
  <c r="D5887" i="1"/>
  <c r="D5867" i="1"/>
  <c r="D5847" i="1"/>
  <c r="D5827" i="1"/>
  <c r="D5807" i="1"/>
  <c r="D5787" i="1"/>
  <c r="D5767" i="1"/>
  <c r="D5747" i="1"/>
  <c r="D5727" i="1"/>
  <c r="D5707" i="1"/>
  <c r="D5687" i="1"/>
  <c r="D5667" i="1"/>
  <c r="D5647" i="1"/>
  <c r="D5627" i="1"/>
  <c r="D5607" i="1"/>
  <c r="D5587" i="1"/>
  <c r="D5567" i="1"/>
  <c r="D5547" i="1"/>
  <c r="D5527" i="1"/>
  <c r="D5507" i="1"/>
  <c r="D5487" i="1"/>
  <c r="D5467" i="1"/>
  <c r="D5447" i="1"/>
  <c r="D5427" i="1"/>
  <c r="D5407" i="1"/>
  <c r="D5387" i="1"/>
  <c r="D5367" i="1"/>
  <c r="D5347" i="1"/>
  <c r="D5327" i="1"/>
  <c r="D5307" i="1"/>
  <c r="D5287" i="1"/>
  <c r="D5267" i="1"/>
  <c r="D5247" i="1"/>
  <c r="D5227" i="1"/>
  <c r="D5207" i="1"/>
  <c r="D5187" i="1"/>
  <c r="D5167" i="1"/>
  <c r="D5147" i="1"/>
  <c r="D5127" i="1"/>
  <c r="D5107" i="1"/>
  <c r="D5087" i="1"/>
  <c r="D5067" i="1"/>
  <c r="D5047" i="1"/>
  <c r="D5027" i="1"/>
  <c r="D5007" i="1"/>
  <c r="D4987" i="1"/>
  <c r="D4967" i="1"/>
  <c r="D4947" i="1"/>
  <c r="D4927" i="1"/>
  <c r="D4907" i="1"/>
  <c r="D4887" i="1"/>
  <c r="D4867" i="1"/>
  <c r="D4847" i="1"/>
  <c r="D4827" i="1"/>
  <c r="D4807" i="1"/>
  <c r="D4787" i="1"/>
  <c r="D4767" i="1"/>
  <c r="D4747" i="1"/>
  <c r="D4727" i="1"/>
  <c r="D4707" i="1"/>
  <c r="D4687" i="1"/>
  <c r="D4667" i="1"/>
  <c r="D4647" i="1"/>
  <c r="D4627" i="1"/>
  <c r="D4607" i="1"/>
  <c r="D4587" i="1"/>
  <c r="D4567" i="1"/>
  <c r="D4547" i="1"/>
  <c r="D4527" i="1"/>
  <c r="D4507" i="1"/>
  <c r="D4487" i="1"/>
  <c r="D4467" i="1"/>
  <c r="D4447" i="1"/>
  <c r="D4427" i="1"/>
  <c r="D4407" i="1"/>
  <c r="D4387" i="1"/>
  <c r="D4367" i="1"/>
  <c r="D4347" i="1"/>
  <c r="D4327" i="1"/>
  <c r="D4307" i="1"/>
  <c r="D4287" i="1"/>
  <c r="D4267" i="1"/>
  <c r="D4247" i="1"/>
  <c r="D4227" i="1"/>
  <c r="D4207" i="1"/>
  <c r="D4187" i="1"/>
  <c r="D4167" i="1"/>
  <c r="D4147" i="1"/>
  <c r="D4127" i="1"/>
  <c r="D4107" i="1"/>
  <c r="D4087" i="1"/>
  <c r="D4067" i="1"/>
  <c r="D4047" i="1"/>
  <c r="D4027" i="1"/>
  <c r="D4007" i="1"/>
  <c r="D3987" i="1"/>
  <c r="D3967" i="1"/>
  <c r="D8686" i="1"/>
  <c r="D8666" i="1"/>
  <c r="D8646" i="1"/>
  <c r="D8626" i="1"/>
  <c r="D8606" i="1"/>
  <c r="D8586" i="1"/>
  <c r="D8566" i="1"/>
  <c r="D8546" i="1"/>
  <c r="D8526" i="1"/>
  <c r="D8506" i="1"/>
  <c r="D8486" i="1"/>
  <c r="D8466" i="1"/>
  <c r="D8446" i="1"/>
  <c r="D8426" i="1"/>
  <c r="D8406" i="1"/>
  <c r="D8386" i="1"/>
  <c r="D8366" i="1"/>
  <c r="D8346" i="1"/>
  <c r="D8326" i="1"/>
  <c r="D8306" i="1"/>
  <c r="D8286" i="1"/>
  <c r="D8266" i="1"/>
  <c r="D8246" i="1"/>
  <c r="D8226" i="1"/>
  <c r="D8206" i="1"/>
  <c r="D8186" i="1"/>
  <c r="D8166" i="1"/>
  <c r="D8146" i="1"/>
  <c r="D8126" i="1"/>
  <c r="D8106" i="1"/>
  <c r="D8086" i="1"/>
  <c r="D8066" i="1"/>
  <c r="D8046" i="1"/>
  <c r="D8026" i="1"/>
  <c r="D8006" i="1"/>
  <c r="D7986" i="1"/>
  <c r="D7966" i="1"/>
  <c r="D7946" i="1"/>
  <c r="D7926" i="1"/>
  <c r="D7906" i="1"/>
  <c r="D7886" i="1"/>
  <c r="D7866" i="1"/>
  <c r="D7846" i="1"/>
  <c r="D7826" i="1"/>
  <c r="D7806" i="1"/>
  <c r="D7786" i="1"/>
  <c r="D7766" i="1"/>
  <c r="D7746" i="1"/>
  <c r="D7726" i="1"/>
  <c r="D7706" i="1"/>
  <c r="D7686" i="1"/>
  <c r="D7666" i="1"/>
  <c r="D7646" i="1"/>
  <c r="D7626" i="1"/>
  <c r="D7606" i="1"/>
  <c r="D7586" i="1"/>
  <c r="D7566" i="1"/>
  <c r="D7546" i="1"/>
  <c r="D7526" i="1"/>
  <c r="D7506" i="1"/>
  <c r="D7486" i="1"/>
  <c r="D7466" i="1"/>
  <c r="D7446" i="1"/>
  <c r="D7426" i="1"/>
  <c r="D7406" i="1"/>
  <c r="D7386" i="1"/>
  <c r="D7366" i="1"/>
  <c r="D7346" i="1"/>
  <c r="D7326" i="1"/>
  <c r="D7306" i="1"/>
  <c r="D7286" i="1"/>
  <c r="D7266" i="1"/>
  <c r="D7246" i="1"/>
  <c r="D7226" i="1"/>
  <c r="D7206" i="1"/>
  <c r="D7186" i="1"/>
  <c r="D7166" i="1"/>
  <c r="D7146" i="1"/>
  <c r="D7126" i="1"/>
  <c r="D7106" i="1"/>
  <c r="D7086" i="1"/>
  <c r="D7066" i="1"/>
  <c r="D7046" i="1"/>
  <c r="D7026" i="1"/>
  <c r="D7006" i="1"/>
  <c r="D6986" i="1"/>
  <c r="D6966" i="1"/>
  <c r="D6946" i="1"/>
  <c r="D6926" i="1"/>
  <c r="D6906" i="1"/>
  <c r="D6886" i="1"/>
  <c r="D6866" i="1"/>
  <c r="D6846" i="1"/>
  <c r="D6826" i="1"/>
  <c r="D6806" i="1"/>
  <c r="D6786" i="1"/>
  <c r="D6766" i="1"/>
  <c r="D6746" i="1"/>
  <c r="D6726" i="1"/>
  <c r="D6706" i="1"/>
  <c r="D6686" i="1"/>
  <c r="D6666" i="1"/>
  <c r="D6646" i="1"/>
  <c r="D6626" i="1"/>
  <c r="D6606" i="1"/>
  <c r="D6586" i="1"/>
  <c r="D6566" i="1"/>
  <c r="D6546" i="1"/>
  <c r="D6526" i="1"/>
  <c r="D6506" i="1"/>
  <c r="D6486" i="1"/>
  <c r="D6466" i="1"/>
  <c r="D6446" i="1"/>
  <c r="D6426" i="1"/>
  <c r="D6406" i="1"/>
  <c r="D6386" i="1"/>
  <c r="D6366" i="1"/>
  <c r="D6346" i="1"/>
  <c r="D6326" i="1"/>
  <c r="D6306" i="1"/>
  <c r="D6286" i="1"/>
  <c r="D6266" i="1"/>
  <c r="D6246" i="1"/>
  <c r="D6226" i="1"/>
  <c r="D6206" i="1"/>
  <c r="D6186" i="1"/>
  <c r="D6166" i="1"/>
  <c r="D6146" i="1"/>
  <c r="D6126" i="1"/>
  <c r="D6106" i="1"/>
  <c r="D6086" i="1"/>
  <c r="D6066" i="1"/>
  <c r="D6046" i="1"/>
  <c r="D6026" i="1"/>
  <c r="D6006" i="1"/>
  <c r="D5986" i="1"/>
  <c r="D5966" i="1"/>
  <c r="D5946" i="1"/>
  <c r="D5926" i="1"/>
  <c r="D5906" i="1"/>
  <c r="D5886" i="1"/>
  <c r="D5866" i="1"/>
  <c r="D5846" i="1"/>
  <c r="D5826" i="1"/>
  <c r="D7745" i="1"/>
  <c r="D7725" i="1"/>
  <c r="D7705" i="1"/>
  <c r="D7685" i="1"/>
  <c r="D7665" i="1"/>
  <c r="D7645" i="1"/>
  <c r="D7625" i="1"/>
  <c r="D7605" i="1"/>
  <c r="D7585" i="1"/>
  <c r="D7565" i="1"/>
  <c r="D7545" i="1"/>
  <c r="D7525" i="1"/>
  <c r="D7505" i="1"/>
  <c r="D7485" i="1"/>
  <c r="D7465" i="1"/>
  <c r="D7445" i="1"/>
  <c r="D7425" i="1"/>
  <c r="D7405" i="1"/>
  <c r="D7385" i="1"/>
  <c r="D7365" i="1"/>
  <c r="D7345" i="1"/>
  <c r="D7325" i="1"/>
  <c r="D7305" i="1"/>
  <c r="D7285" i="1"/>
  <c r="D7265" i="1"/>
  <c r="D7245" i="1"/>
  <c r="D7225" i="1"/>
  <c r="D7205" i="1"/>
  <c r="D7185" i="1"/>
  <c r="D7165" i="1"/>
  <c r="D7145" i="1"/>
  <c r="D7125" i="1"/>
  <c r="D7105" i="1"/>
  <c r="D7085" i="1"/>
  <c r="D7065" i="1"/>
  <c r="D7045" i="1"/>
  <c r="D7025" i="1"/>
  <c r="D7005" i="1"/>
  <c r="D6985" i="1"/>
  <c r="D6965" i="1"/>
  <c r="D6945" i="1"/>
  <c r="D6925" i="1"/>
  <c r="D6905" i="1"/>
  <c r="D6885" i="1"/>
  <c r="D6865" i="1"/>
  <c r="D6845" i="1"/>
  <c r="D6825" i="1"/>
  <c r="D6805" i="1"/>
  <c r="D6785" i="1"/>
  <c r="D6765" i="1"/>
  <c r="D6745" i="1"/>
  <c r="D6725" i="1"/>
  <c r="D6705" i="1"/>
  <c r="D6685" i="1"/>
  <c r="D6665" i="1"/>
  <c r="D6645" i="1"/>
  <c r="D6625" i="1"/>
  <c r="D6605" i="1"/>
  <c r="D6585" i="1"/>
  <c r="D6565" i="1"/>
  <c r="D6545" i="1"/>
  <c r="D6525" i="1"/>
  <c r="D6505" i="1"/>
  <c r="D6485" i="1"/>
  <c r="D6465" i="1"/>
  <c r="D6445" i="1"/>
  <c r="D6425" i="1"/>
  <c r="D6405" i="1"/>
  <c r="D6385" i="1"/>
  <c r="D6365" i="1"/>
  <c r="D6345" i="1"/>
  <c r="D6325" i="1"/>
  <c r="D6305" i="1"/>
  <c r="D6285" i="1"/>
  <c r="D6265" i="1"/>
  <c r="D6245" i="1"/>
  <c r="D6225" i="1"/>
  <c r="D6205" i="1"/>
  <c r="D6185" i="1"/>
  <c r="D6165" i="1"/>
  <c r="D6145" i="1"/>
  <c r="D6125" i="1"/>
  <c r="D6105" i="1"/>
  <c r="D6085" i="1"/>
  <c r="D6065" i="1"/>
  <c r="D6045" i="1"/>
  <c r="D6025" i="1"/>
  <c r="D6005" i="1"/>
  <c r="D5985" i="1"/>
  <c r="D5965" i="1"/>
  <c r="D5945" i="1"/>
  <c r="D5925" i="1"/>
  <c r="D5905" i="1"/>
  <c r="D5885" i="1"/>
  <c r="D5865" i="1"/>
  <c r="D5845" i="1"/>
  <c r="D5825" i="1"/>
  <c r="D5805" i="1"/>
  <c r="D5785" i="1"/>
  <c r="D5765" i="1"/>
  <c r="D5745" i="1"/>
  <c r="D5725" i="1"/>
  <c r="D5705" i="1"/>
  <c r="D5685" i="1"/>
  <c r="D5665" i="1"/>
  <c r="D5645" i="1"/>
  <c r="D5625" i="1"/>
  <c r="D5605" i="1"/>
  <c r="D5585" i="1"/>
  <c r="D5565" i="1"/>
  <c r="D5545" i="1"/>
  <c r="D5525" i="1"/>
  <c r="D5505" i="1"/>
  <c r="D5485" i="1"/>
  <c r="D5465" i="1"/>
  <c r="D5445" i="1"/>
  <c r="D5425" i="1"/>
  <c r="D5405" i="1"/>
  <c r="D5385" i="1"/>
  <c r="D5365" i="1"/>
  <c r="D5345" i="1"/>
  <c r="D5325" i="1"/>
  <c r="D5305" i="1"/>
  <c r="D5285" i="1"/>
  <c r="D5265" i="1"/>
  <c r="D5245" i="1"/>
  <c r="D5225" i="1"/>
  <c r="D5205" i="1"/>
  <c r="D5185" i="1"/>
  <c r="D5165" i="1"/>
  <c r="D5145" i="1"/>
  <c r="D5125" i="1"/>
  <c r="D5105" i="1"/>
  <c r="D5085" i="1"/>
  <c r="D5065" i="1"/>
  <c r="D5045" i="1"/>
  <c r="D5025" i="1"/>
  <c r="D5005" i="1"/>
  <c r="D4985" i="1"/>
  <c r="D4965" i="1"/>
  <c r="D4945" i="1"/>
  <c r="D4925" i="1"/>
  <c r="D4905" i="1"/>
  <c r="D4885" i="1"/>
  <c r="D4865" i="1"/>
  <c r="D4845" i="1"/>
  <c r="D4825" i="1"/>
  <c r="D4805" i="1"/>
  <c r="D4785" i="1"/>
  <c r="D4765" i="1"/>
  <c r="D4745" i="1"/>
  <c r="D4725" i="1"/>
  <c r="D4705" i="1"/>
  <c r="D4685" i="1"/>
  <c r="D4665" i="1"/>
  <c r="D4645" i="1"/>
  <c r="D4625" i="1"/>
  <c r="D4605" i="1"/>
  <c r="D4585" i="1"/>
  <c r="D4565" i="1"/>
  <c r="D4545" i="1"/>
  <c r="D4525" i="1"/>
  <c r="D4505" i="1"/>
  <c r="D4485" i="1"/>
  <c r="D4465" i="1"/>
  <c r="D4445" i="1"/>
  <c r="D4425" i="1"/>
  <c r="D4405" i="1"/>
  <c r="D4385" i="1"/>
  <c r="D4365" i="1"/>
  <c r="D4144" i="1"/>
  <c r="D4124" i="1"/>
  <c r="D4104" i="1"/>
  <c r="D4084" i="1"/>
  <c r="D4064" i="1"/>
  <c r="D4044" i="1"/>
  <c r="D4024" i="1"/>
  <c r="D4004" i="1"/>
  <c r="D3984" i="1"/>
  <c r="D3964" i="1"/>
  <c r="D3944" i="1"/>
  <c r="D3924" i="1"/>
  <c r="D3904" i="1"/>
  <c r="D3884" i="1"/>
  <c r="D3864" i="1"/>
  <c r="D3844" i="1"/>
  <c r="D3824" i="1"/>
  <c r="D3804" i="1"/>
  <c r="D3784" i="1"/>
  <c r="D3764" i="1"/>
  <c r="D3744" i="1"/>
  <c r="D3724" i="1"/>
  <c r="D3704" i="1"/>
  <c r="D3684" i="1"/>
  <c r="D3664" i="1"/>
  <c r="D3644" i="1"/>
  <c r="D3624" i="1"/>
  <c r="D3604" i="1"/>
  <c r="D3584" i="1"/>
  <c r="D3564" i="1"/>
  <c r="D3544" i="1"/>
  <c r="D3524" i="1"/>
  <c r="D3504" i="1"/>
  <c r="D3484" i="1"/>
  <c r="D3464" i="1"/>
  <c r="D3444" i="1"/>
  <c r="D3424" i="1"/>
  <c r="D3404" i="1"/>
  <c r="D3384" i="1"/>
  <c r="D3364" i="1"/>
  <c r="D3344" i="1"/>
  <c r="D3324" i="1"/>
  <c r="D3304" i="1"/>
  <c r="D3284" i="1"/>
  <c r="D3264" i="1"/>
  <c r="D3244" i="1"/>
  <c r="D3224" i="1"/>
  <c r="D3204" i="1"/>
  <c r="D3184" i="1"/>
  <c r="D3164" i="1"/>
  <c r="D3144" i="1"/>
  <c r="D3124" i="1"/>
  <c r="D3104" i="1"/>
  <c r="D3084" i="1"/>
  <c r="D3064" i="1"/>
  <c r="D3044" i="1"/>
  <c r="D3024" i="1"/>
  <c r="D3004" i="1"/>
  <c r="D2984" i="1"/>
  <c r="D2964" i="1"/>
  <c r="D2944" i="1"/>
  <c r="D2924" i="1"/>
  <c r="D2904" i="1"/>
  <c r="D2884" i="1"/>
  <c r="D2864" i="1"/>
  <c r="D2844" i="1"/>
  <c r="D2824" i="1"/>
  <c r="D2804" i="1"/>
  <c r="D2784" i="1"/>
  <c r="D2764" i="1"/>
  <c r="D2744" i="1"/>
  <c r="D2724" i="1"/>
  <c r="D2704" i="1"/>
  <c r="D2684" i="1"/>
  <c r="D2664" i="1"/>
  <c r="D2644" i="1"/>
  <c r="D2624" i="1"/>
  <c r="D2604" i="1"/>
  <c r="D2584" i="1"/>
  <c r="D2564" i="1"/>
  <c r="D2544" i="1"/>
  <c r="D2524" i="1"/>
  <c r="D2504" i="1"/>
  <c r="D2484" i="1"/>
  <c r="D2464" i="1"/>
  <c r="D2444" i="1"/>
  <c r="D2424" i="1"/>
  <c r="D2404" i="1"/>
  <c r="D2384" i="1"/>
  <c r="D2364" i="1"/>
  <c r="D2344" i="1"/>
  <c r="D2324" i="1"/>
  <c r="D2304" i="1"/>
  <c r="D2284" i="1"/>
  <c r="D2264" i="1"/>
  <c r="D2244" i="1"/>
  <c r="D2224" i="1"/>
  <c r="D2204" i="1"/>
  <c r="D2184" i="1"/>
  <c r="D2164" i="1"/>
  <c r="D2144" i="1"/>
  <c r="D2124" i="1"/>
  <c r="D2104" i="1"/>
  <c r="D2084" i="1"/>
  <c r="D2064" i="1"/>
  <c r="D2044" i="1"/>
  <c r="D2024" i="1"/>
  <c r="D2004" i="1"/>
  <c r="D1984" i="1"/>
  <c r="D1964" i="1"/>
  <c r="D1944" i="1"/>
  <c r="D1924" i="1"/>
  <c r="D1904" i="1"/>
  <c r="D8783" i="1"/>
  <c r="D8763" i="1"/>
  <c r="D8743" i="1"/>
  <c r="D8723" i="1"/>
  <c r="D8703" i="1"/>
  <c r="D8683" i="1"/>
  <c r="D8663" i="1"/>
  <c r="D8643" i="1"/>
  <c r="D8623" i="1"/>
  <c r="D8603" i="1"/>
  <c r="D8583" i="1"/>
  <c r="D8563" i="1"/>
  <c r="D8543" i="1"/>
  <c r="D8523" i="1"/>
  <c r="D8503" i="1"/>
  <c r="D8483" i="1"/>
  <c r="D8463" i="1"/>
  <c r="D8443" i="1"/>
  <c r="D8423" i="1"/>
  <c r="D8403" i="1"/>
  <c r="D8383" i="1"/>
  <c r="D8363" i="1"/>
  <c r="D8343" i="1"/>
  <c r="D8323" i="1"/>
  <c r="D8303" i="1"/>
  <c r="D8283" i="1"/>
  <c r="D8263" i="1"/>
  <c r="D8243" i="1"/>
  <c r="D8223" i="1"/>
  <c r="D8203" i="1"/>
  <c r="D8183" i="1"/>
  <c r="D8163" i="1"/>
  <c r="D8143" i="1"/>
  <c r="D8123" i="1"/>
  <c r="D8103" i="1"/>
  <c r="D8083" i="1"/>
  <c r="D8063" i="1"/>
  <c r="D8043" i="1"/>
  <c r="D8023" i="1"/>
  <c r="D8003" i="1"/>
  <c r="D7983" i="1"/>
  <c r="D7963" i="1"/>
  <c r="D7943" i="1"/>
  <c r="D7923" i="1"/>
  <c r="D7903" i="1"/>
  <c r="D7883" i="1"/>
  <c r="D7863" i="1"/>
  <c r="D7843" i="1"/>
  <c r="D7823" i="1"/>
  <c r="D7803" i="1"/>
  <c r="D7783" i="1"/>
  <c r="D7763" i="1"/>
  <c r="D7743" i="1"/>
  <c r="D7723" i="1"/>
  <c r="D7703" i="1"/>
  <c r="D7683" i="1"/>
  <c r="D7663" i="1"/>
  <c r="D7643" i="1"/>
  <c r="D7623" i="1"/>
  <c r="D7603" i="1"/>
  <c r="D7583" i="1"/>
  <c r="D7563" i="1"/>
  <c r="D7543" i="1"/>
  <c r="D7523" i="1"/>
  <c r="D7503" i="1"/>
  <c r="D7483" i="1"/>
  <c r="D7463" i="1"/>
  <c r="D7443" i="1"/>
  <c r="D7423" i="1"/>
  <c r="D7403" i="1"/>
  <c r="D7383" i="1"/>
  <c r="D7363" i="1"/>
  <c r="D7343" i="1"/>
  <c r="D7323" i="1"/>
  <c r="D7303" i="1"/>
  <c r="D7283" i="1"/>
  <c r="D7263" i="1"/>
  <c r="D7243" i="1"/>
  <c r="D7223" i="1"/>
  <c r="D7203" i="1"/>
  <c r="D7183" i="1"/>
  <c r="D7163" i="1"/>
  <c r="D7143" i="1"/>
  <c r="D7123" i="1"/>
  <c r="D7103" i="1"/>
  <c r="D7083" i="1"/>
  <c r="D7063" i="1"/>
  <c r="D7043" i="1"/>
  <c r="D7023" i="1"/>
  <c r="D7003" i="1"/>
  <c r="D6983" i="1"/>
  <c r="D6963" i="1"/>
  <c r="D6943" i="1"/>
  <c r="D6923" i="1"/>
  <c r="D6903" i="1"/>
  <c r="D6883" i="1"/>
  <c r="D6863" i="1"/>
  <c r="D6843" i="1"/>
  <c r="D6823" i="1"/>
  <c r="D6803" i="1"/>
  <c r="D6783" i="1"/>
  <c r="D6763" i="1"/>
  <c r="D6743" i="1"/>
  <c r="D6723" i="1"/>
  <c r="D6703" i="1"/>
  <c r="D6683" i="1"/>
  <c r="D6663" i="1"/>
  <c r="D6643" i="1"/>
  <c r="D6623" i="1"/>
  <c r="D6603" i="1"/>
  <c r="D6583" i="1"/>
  <c r="D6563" i="1"/>
  <c r="D6543" i="1"/>
  <c r="D6523" i="1"/>
  <c r="D6503" i="1"/>
  <c r="D6483" i="1"/>
  <c r="D6463" i="1"/>
  <c r="D6443" i="1"/>
  <c r="D6423" i="1"/>
  <c r="D6403" i="1"/>
  <c r="D6383" i="1"/>
  <c r="D6363" i="1"/>
  <c r="D6343" i="1"/>
  <c r="D6323" i="1"/>
  <c r="D6303" i="1"/>
  <c r="D6283" i="1"/>
  <c r="D6263" i="1"/>
  <c r="D6243" i="1"/>
  <c r="D6223" i="1"/>
  <c r="D6203" i="1"/>
  <c r="D6183" i="1"/>
  <c r="D6163" i="1"/>
  <c r="D6143" i="1"/>
  <c r="D6123" i="1"/>
  <c r="D6103" i="1"/>
  <c r="D6083" i="1"/>
  <c r="D6063" i="1"/>
  <c r="D6043" i="1"/>
  <c r="D6023" i="1"/>
  <c r="D6003" i="1"/>
  <c r="D5983" i="1"/>
  <c r="D5963" i="1"/>
  <c r="D5943" i="1"/>
  <c r="D5923" i="1"/>
  <c r="D5903" i="1"/>
  <c r="D5883" i="1"/>
  <c r="D5863" i="1"/>
  <c r="D5843" i="1"/>
  <c r="D5823" i="1"/>
  <c r="D5803" i="1"/>
  <c r="D5783" i="1"/>
  <c r="D5763" i="1"/>
  <c r="D5743" i="1"/>
  <c r="D5723" i="1"/>
  <c r="D5703" i="1"/>
  <c r="D5683" i="1"/>
  <c r="D5663" i="1"/>
  <c r="D5643" i="1"/>
  <c r="D5623" i="1"/>
  <c r="D5603" i="1"/>
  <c r="D5583" i="1"/>
  <c r="D5563" i="1"/>
  <c r="D5543" i="1"/>
  <c r="D5523" i="1"/>
  <c r="D5503" i="1"/>
  <c r="D5483" i="1"/>
  <c r="D5463" i="1"/>
  <c r="D5443" i="1"/>
  <c r="D5423" i="1"/>
  <c r="D5403" i="1"/>
  <c r="D5383" i="1"/>
  <c r="D5363" i="1"/>
  <c r="D5343" i="1"/>
  <c r="D5323" i="1"/>
  <c r="D5303" i="1"/>
  <c r="D5283" i="1"/>
  <c r="D5263" i="1"/>
  <c r="D5243" i="1"/>
  <c r="D5223" i="1"/>
  <c r="D5203" i="1"/>
  <c r="D5183" i="1"/>
  <c r="D5163" i="1"/>
  <c r="D5143" i="1"/>
  <c r="D5123" i="1"/>
  <c r="D5103" i="1"/>
  <c r="D5083" i="1"/>
  <c r="D5063" i="1"/>
  <c r="D5043" i="1"/>
  <c r="D5023" i="1"/>
  <c r="D5003" i="1"/>
  <c r="D4983" i="1"/>
  <c r="D4963" i="1"/>
  <c r="D4943" i="1"/>
  <c r="D4923" i="1"/>
  <c r="D4903" i="1"/>
  <c r="D4883" i="1"/>
  <c r="D4863" i="1"/>
  <c r="D4843" i="1"/>
  <c r="D4823" i="1"/>
  <c r="D4803" i="1"/>
  <c r="D4783" i="1"/>
  <c r="D4763" i="1"/>
  <c r="D4743" i="1"/>
  <c r="D4723" i="1"/>
  <c r="D4703" i="1"/>
  <c r="D4683" i="1"/>
  <c r="D4663" i="1"/>
  <c r="D4643" i="1"/>
  <c r="D4623" i="1"/>
  <c r="D4603" i="1"/>
  <c r="D4583" i="1"/>
  <c r="D4563" i="1"/>
  <c r="D4543" i="1"/>
  <c r="D4523" i="1"/>
  <c r="D4503" i="1"/>
  <c r="D4483" i="1"/>
  <c r="D4463" i="1"/>
  <c r="D4443" i="1"/>
  <c r="D4423" i="1"/>
  <c r="D4403" i="1"/>
  <c r="D4383" i="1"/>
  <c r="D4363" i="1"/>
  <c r="D4343" i="1"/>
  <c r="D4323" i="1"/>
  <c r="D4303" i="1"/>
  <c r="D4283" i="1"/>
  <c r="D4263" i="1"/>
  <c r="D4243" i="1"/>
  <c r="D4223" i="1"/>
  <c r="D4203" i="1"/>
  <c r="D4183" i="1"/>
  <c r="D4163" i="1"/>
  <c r="D4143" i="1"/>
  <c r="D4123" i="1"/>
  <c r="D4103" i="1"/>
  <c r="D4083" i="1"/>
  <c r="D4063" i="1"/>
  <c r="D4043" i="1"/>
  <c r="D4023" i="1"/>
  <c r="D4003" i="1"/>
  <c r="D3983" i="1"/>
  <c r="D3963" i="1"/>
  <c r="D5422" i="1"/>
  <c r="D5402" i="1"/>
  <c r="D5382" i="1"/>
  <c r="D5362" i="1"/>
  <c r="D5342" i="1"/>
  <c r="D5322" i="1"/>
  <c r="D5302" i="1"/>
  <c r="D5282" i="1"/>
  <c r="D5262" i="1"/>
  <c r="D5242" i="1"/>
  <c r="D5222" i="1"/>
  <c r="D5202" i="1"/>
  <c r="D5182" i="1"/>
  <c r="D5162" i="1"/>
  <c r="D5142" i="1"/>
  <c r="D5122" i="1"/>
  <c r="D5102" i="1"/>
  <c r="D5082" i="1"/>
  <c r="D5062" i="1"/>
  <c r="D5042" i="1"/>
  <c r="D5022" i="1"/>
  <c r="D5002" i="1"/>
  <c r="D4982" i="1"/>
  <c r="D4962" i="1"/>
  <c r="D4942" i="1"/>
  <c r="D4922" i="1"/>
  <c r="D4902" i="1"/>
  <c r="D4882" i="1"/>
  <c r="D4862" i="1"/>
  <c r="D4842" i="1"/>
  <c r="D4822" i="1"/>
  <c r="D4802" i="1"/>
  <c r="D4782" i="1"/>
  <c r="D4762" i="1"/>
  <c r="D4742" i="1"/>
  <c r="D4722" i="1"/>
  <c r="D4702" i="1"/>
  <c r="D4682" i="1"/>
  <c r="D4662" i="1"/>
  <c r="D4642" i="1"/>
  <c r="D4622" i="1"/>
  <c r="D4602" i="1"/>
  <c r="D4582" i="1"/>
  <c r="D4562" i="1"/>
  <c r="D4542" i="1"/>
  <c r="D4522" i="1"/>
  <c r="D4502" i="1"/>
  <c r="D4482" i="1"/>
  <c r="D4462" i="1"/>
  <c r="D4442" i="1"/>
  <c r="D4422" i="1"/>
  <c r="D4402" i="1"/>
  <c r="D4382" i="1"/>
  <c r="D4362" i="1"/>
  <c r="D4342" i="1"/>
  <c r="D4322" i="1"/>
  <c r="D4302" i="1"/>
  <c r="D4282" i="1"/>
  <c r="D4262" i="1"/>
  <c r="D4242" i="1"/>
  <c r="D4222" i="1"/>
  <c r="D4202" i="1"/>
  <c r="D4182" i="1"/>
  <c r="D4162" i="1"/>
  <c r="D4142" i="1"/>
  <c r="D4122" i="1"/>
  <c r="D4102" i="1"/>
  <c r="D4082" i="1"/>
  <c r="D4062" i="1"/>
  <c r="D4042" i="1"/>
  <c r="D4022" i="1"/>
  <c r="D4002" i="1"/>
  <c r="D3982" i="1"/>
  <c r="D3962" i="1"/>
  <c r="D8901" i="1"/>
  <c r="D8881" i="1"/>
  <c r="D8861" i="1"/>
  <c r="D8841" i="1"/>
  <c r="D8821" i="1"/>
  <c r="D8801" i="1"/>
  <c r="D8781" i="1"/>
  <c r="D8761" i="1"/>
  <c r="D8741" i="1"/>
  <c r="D8721" i="1"/>
  <c r="D8701" i="1"/>
  <c r="D8681" i="1"/>
  <c r="D8661" i="1"/>
  <c r="D8641" i="1"/>
  <c r="D8621" i="1"/>
  <c r="D8601" i="1"/>
  <c r="D8581" i="1"/>
  <c r="D8561" i="1"/>
  <c r="D8541" i="1"/>
  <c r="D8521" i="1"/>
  <c r="D8501" i="1"/>
  <c r="D8481" i="1"/>
  <c r="D8461" i="1"/>
  <c r="D8441" i="1"/>
  <c r="D8421" i="1"/>
  <c r="D8401" i="1"/>
  <c r="D8381" i="1"/>
  <c r="D8361" i="1"/>
  <c r="D8341" i="1"/>
  <c r="D8321" i="1"/>
  <c r="D8301" i="1"/>
  <c r="D8281" i="1"/>
  <c r="D8261" i="1"/>
  <c r="D8241" i="1"/>
  <c r="D8221" i="1"/>
  <c r="D8201" i="1"/>
  <c r="D8181" i="1"/>
  <c r="D8161" i="1"/>
  <c r="D8141" i="1"/>
  <c r="D8121" i="1"/>
  <c r="D8101" i="1"/>
  <c r="D8081" i="1"/>
  <c r="D8061" i="1"/>
  <c r="D8041" i="1"/>
  <c r="D8021" i="1"/>
  <c r="D8001" i="1"/>
  <c r="D7981" i="1"/>
  <c r="D7961" i="1"/>
  <c r="D7941" i="1"/>
  <c r="D7921" i="1"/>
  <c r="D7901" i="1"/>
  <c r="D7881" i="1"/>
  <c r="D7861" i="1"/>
  <c r="D7841" i="1"/>
  <c r="D7821" i="1"/>
  <c r="D7801" i="1"/>
  <c r="D7781" i="1"/>
  <c r="D7761" i="1"/>
  <c r="D7741" i="1"/>
  <c r="D7721" i="1"/>
  <c r="D7701" i="1"/>
  <c r="D7681" i="1"/>
  <c r="D7661" i="1"/>
  <c r="D7641" i="1"/>
  <c r="D7621" i="1"/>
  <c r="D7601" i="1"/>
  <c r="D7581" i="1"/>
  <c r="D7561" i="1"/>
  <c r="D7541" i="1"/>
  <c r="D7521" i="1"/>
  <c r="D7501" i="1"/>
  <c r="D7481" i="1"/>
  <c r="D7461" i="1"/>
  <c r="D7441" i="1"/>
  <c r="D7421" i="1"/>
  <c r="D7401" i="1"/>
  <c r="D7381" i="1"/>
  <c r="D7361" i="1"/>
  <c r="D7341" i="1"/>
  <c r="D7321" i="1"/>
  <c r="D7301" i="1"/>
  <c r="D7281" i="1"/>
  <c r="D7261" i="1"/>
  <c r="D7241" i="1"/>
  <c r="D7221" i="1"/>
  <c r="D7201" i="1"/>
  <c r="D7181" i="1"/>
  <c r="D7161" i="1"/>
  <c r="D7141" i="1"/>
  <c r="D7121" i="1"/>
  <c r="D7101" i="1"/>
  <c r="D7081" i="1"/>
  <c r="D7061" i="1"/>
  <c r="D7041" i="1"/>
  <c r="D7021" i="1"/>
  <c r="D7001" i="1"/>
  <c r="D6981" i="1"/>
  <c r="D6961" i="1"/>
  <c r="D6941" i="1"/>
  <c r="D6921" i="1"/>
  <c r="D6901" i="1"/>
  <c r="D6881" i="1"/>
  <c r="D6861" i="1"/>
  <c r="D6841" i="1"/>
  <c r="D6821" i="1"/>
  <c r="D6801" i="1"/>
  <c r="D6781" i="1"/>
  <c r="D6761" i="1"/>
  <c r="D6741" i="1"/>
  <c r="D6721" i="1"/>
  <c r="D6701" i="1"/>
  <c r="D6681" i="1"/>
  <c r="D6661" i="1"/>
  <c r="D6641" i="1"/>
  <c r="D6621" i="1"/>
  <c r="D6601" i="1"/>
  <c r="D6581" i="1"/>
  <c r="D6561" i="1"/>
  <c r="D6541" i="1"/>
  <c r="D6521" i="1"/>
  <c r="D6501" i="1"/>
  <c r="D6481" i="1"/>
  <c r="D6461" i="1"/>
  <c r="D6441" i="1"/>
  <c r="D6421" i="1"/>
  <c r="D6401" i="1"/>
  <c r="D6381" i="1"/>
  <c r="D6361" i="1"/>
  <c r="D6341" i="1"/>
  <c r="D6321" i="1"/>
  <c r="D6301" i="1"/>
  <c r="D6281" i="1"/>
  <c r="D6261" i="1"/>
  <c r="D6241" i="1"/>
  <c r="D6221" i="1"/>
  <c r="D6201" i="1"/>
  <c r="D6181" i="1"/>
  <c r="D6161" i="1"/>
  <c r="D6141" i="1"/>
  <c r="D6121" i="1"/>
  <c r="D6101" i="1"/>
  <c r="D6081" i="1"/>
  <c r="D6061" i="1"/>
  <c r="D6041" i="1"/>
  <c r="D6021" i="1"/>
  <c r="D6001" i="1"/>
  <c r="D5981" i="1"/>
  <c r="D5961" i="1"/>
  <c r="D5941" i="1"/>
  <c r="D5921" i="1"/>
  <c r="D5901" i="1"/>
  <c r="D5881" i="1"/>
  <c r="D5861" i="1"/>
  <c r="D5841" i="1"/>
  <c r="D5821" i="1"/>
  <c r="D5801" i="1"/>
  <c r="D5781" i="1"/>
  <c r="D5761" i="1"/>
  <c r="D5741" i="1"/>
  <c r="D5721" i="1"/>
  <c r="D5701" i="1"/>
  <c r="D5681" i="1"/>
  <c r="D5661" i="1"/>
  <c r="D5641" i="1"/>
  <c r="D5621" i="1"/>
  <c r="D5601" i="1"/>
  <c r="D5581" i="1"/>
  <c r="D5561" i="1"/>
  <c r="D5541" i="1"/>
  <c r="D5521" i="1"/>
  <c r="D5501" i="1"/>
  <c r="D5481" i="1"/>
  <c r="D5461" i="1"/>
  <c r="D5441" i="1"/>
  <c r="D5421" i="1"/>
  <c r="D5401" i="1"/>
  <c r="D5381" i="1"/>
  <c r="D5361" i="1"/>
  <c r="D5341" i="1"/>
  <c r="D5321" i="1"/>
  <c r="D5301" i="1"/>
  <c r="D5281" i="1"/>
  <c r="D5261" i="1"/>
  <c r="D5241" i="1"/>
  <c r="D5221" i="1"/>
  <c r="D5201" i="1"/>
  <c r="D5181" i="1"/>
  <c r="D5161" i="1"/>
  <c r="D5141" i="1"/>
  <c r="D5121" i="1"/>
  <c r="D5101" i="1"/>
  <c r="D5081" i="1"/>
  <c r="D5061" i="1"/>
  <c r="D5041" i="1"/>
  <c r="D5021" i="1"/>
  <c r="D5001" i="1"/>
  <c r="D4981" i="1"/>
  <c r="D4961" i="1"/>
  <c r="D4941" i="1"/>
  <c r="D4921" i="1"/>
  <c r="D4901" i="1"/>
  <c r="D4881" i="1"/>
  <c r="D4861" i="1"/>
  <c r="D4841" i="1"/>
  <c r="D4821" i="1"/>
  <c r="D4801" i="1"/>
  <c r="D4781" i="1"/>
  <c r="D4761" i="1"/>
  <c r="D4741" i="1"/>
  <c r="D4721" i="1"/>
  <c r="D4701" i="1"/>
  <c r="D4681" i="1"/>
  <c r="D4661" i="1"/>
  <c r="D4641" i="1"/>
  <c r="D4621" i="1"/>
  <c r="D4601" i="1"/>
  <c r="D4581" i="1"/>
  <c r="D4561" i="1"/>
  <c r="D4541" i="1"/>
  <c r="D4521" i="1"/>
  <c r="D4501" i="1"/>
  <c r="D4481" i="1"/>
  <c r="D4461" i="1"/>
  <c r="D4441" i="1"/>
  <c r="D4421" i="1"/>
  <c r="D4401" i="1"/>
  <c r="D4381" i="1"/>
  <c r="D4361" i="1"/>
  <c r="D4341" i="1"/>
  <c r="D4321" i="1"/>
  <c r="D4301" i="1"/>
  <c r="D4281" i="1"/>
  <c r="D4261" i="1"/>
  <c r="D4241" i="1"/>
  <c r="D4221" i="1"/>
  <c r="D4201" i="1"/>
  <c r="D4181" i="1"/>
  <c r="D5806" i="1"/>
  <c r="D5786" i="1"/>
  <c r="D5766" i="1"/>
  <c r="D5746" i="1"/>
  <c r="D5726" i="1"/>
  <c r="D5706" i="1"/>
  <c r="D5686" i="1"/>
  <c r="D5666" i="1"/>
  <c r="D5646" i="1"/>
  <c r="D5626" i="1"/>
  <c r="D5606" i="1"/>
  <c r="D5586" i="1"/>
  <c r="D5566" i="1"/>
  <c r="D5546" i="1"/>
  <c r="D5526" i="1"/>
  <c r="D5506" i="1"/>
  <c r="D5486" i="1"/>
  <c r="D5466" i="1"/>
  <c r="D5446" i="1"/>
  <c r="D5426" i="1"/>
  <c r="D5406" i="1"/>
  <c r="D5386" i="1"/>
  <c r="D5366" i="1"/>
  <c r="D5346" i="1"/>
  <c r="D5326" i="1"/>
  <c r="D5306" i="1"/>
  <c r="D5286" i="1"/>
  <c r="D5266" i="1"/>
  <c r="D5246" i="1"/>
  <c r="D5226" i="1"/>
  <c r="D5206" i="1"/>
  <c r="D5186" i="1"/>
  <c r="D5166" i="1"/>
  <c r="D5146" i="1"/>
  <c r="D5126" i="1"/>
  <c r="D5106" i="1"/>
  <c r="D5086" i="1"/>
  <c r="D5066" i="1"/>
  <c r="D5046" i="1"/>
  <c r="D5026" i="1"/>
  <c r="D5006" i="1"/>
  <c r="D4986" i="1"/>
  <c r="D4966" i="1"/>
  <c r="D4946" i="1"/>
  <c r="D4926" i="1"/>
  <c r="D4906" i="1"/>
  <c r="D4886" i="1"/>
  <c r="D4866" i="1"/>
  <c r="D4846" i="1"/>
  <c r="D4826" i="1"/>
  <c r="D4806" i="1"/>
  <c r="D4786" i="1"/>
  <c r="D4766" i="1"/>
  <c r="D4746" i="1"/>
  <c r="D4726" i="1"/>
  <c r="D4706" i="1"/>
  <c r="D4686" i="1"/>
  <c r="D4666" i="1"/>
  <c r="D4646" i="1"/>
  <c r="D4626" i="1"/>
  <c r="D4606" i="1"/>
  <c r="D4586" i="1"/>
  <c r="D4566" i="1"/>
  <c r="D4546" i="1"/>
  <c r="D4526" i="1"/>
  <c r="D4506" i="1"/>
  <c r="D4486" i="1"/>
  <c r="D4466" i="1"/>
  <c r="D4446" i="1"/>
  <c r="D4426" i="1"/>
  <c r="D4406" i="1"/>
  <c r="D4386" i="1"/>
  <c r="D4366" i="1"/>
  <c r="D4346" i="1"/>
  <c r="D4326" i="1"/>
  <c r="D4306" i="1"/>
  <c r="D4286" i="1"/>
  <c r="D4266" i="1"/>
  <c r="D4246" i="1"/>
  <c r="D4226" i="1"/>
  <c r="D4206" i="1"/>
  <c r="D4186" i="1"/>
  <c r="D4166" i="1"/>
  <c r="D4146" i="1"/>
  <c r="D4126" i="1"/>
  <c r="D4106" i="1"/>
  <c r="D4086" i="1"/>
  <c r="D4066" i="1"/>
  <c r="D4046" i="1"/>
  <c r="D4026" i="1"/>
  <c r="D4006" i="1"/>
  <c r="D3986" i="1"/>
  <c r="D3966" i="1"/>
  <c r="D3946" i="1"/>
  <c r="D3926" i="1"/>
  <c r="D4345" i="1"/>
  <c r="D4325" i="1"/>
  <c r="D4305" i="1"/>
  <c r="D4285" i="1"/>
  <c r="D4265" i="1"/>
  <c r="D4245" i="1"/>
  <c r="D4225" i="1"/>
  <c r="D4205" i="1"/>
  <c r="D4185" i="1"/>
  <c r="D4165" i="1"/>
  <c r="D4145" i="1"/>
  <c r="D4125" i="1"/>
  <c r="D4105" i="1"/>
  <c r="D4085" i="1"/>
  <c r="D4065" i="1"/>
  <c r="D4045" i="1"/>
  <c r="D4025" i="1"/>
  <c r="D4005" i="1"/>
  <c r="D3985" i="1"/>
  <c r="D3965" i="1"/>
  <c r="D3945" i="1"/>
  <c r="D3925" i="1"/>
  <c r="D3905" i="1"/>
  <c r="D3885" i="1"/>
  <c r="D3865" i="1"/>
  <c r="D3845" i="1"/>
  <c r="D3825" i="1"/>
  <c r="D3805" i="1"/>
  <c r="D3785" i="1"/>
  <c r="D3765" i="1"/>
  <c r="D3745" i="1"/>
  <c r="D3725" i="1"/>
  <c r="D3705" i="1"/>
  <c r="D3685" i="1"/>
  <c r="D3665" i="1"/>
  <c r="D3645" i="1"/>
  <c r="D3625" i="1"/>
  <c r="D3605" i="1"/>
  <c r="D3585" i="1"/>
  <c r="D3565" i="1"/>
  <c r="D3545" i="1"/>
  <c r="D3525" i="1"/>
  <c r="D3505" i="1"/>
  <c r="D3485" i="1"/>
  <c r="D3465" i="1"/>
  <c r="D3445" i="1"/>
  <c r="D3425" i="1"/>
  <c r="D3405" i="1"/>
  <c r="D3385" i="1"/>
  <c r="D3365" i="1"/>
  <c r="D3345" i="1"/>
  <c r="D3325" i="1"/>
  <c r="D3305" i="1"/>
  <c r="D3285" i="1"/>
  <c r="D3265" i="1"/>
  <c r="D3245" i="1"/>
  <c r="D3225" i="1"/>
  <c r="D3205" i="1"/>
  <c r="D3185" i="1"/>
  <c r="D3165" i="1"/>
  <c r="D3145" i="1"/>
  <c r="D3125" i="1"/>
  <c r="D3105" i="1"/>
  <c r="D3085" i="1"/>
  <c r="D3065" i="1"/>
  <c r="D3045" i="1"/>
  <c r="D3025" i="1"/>
  <c r="D3005" i="1"/>
  <c r="D2985" i="1"/>
  <c r="D2965" i="1"/>
  <c r="D2945" i="1"/>
  <c r="D2925" i="1"/>
  <c r="D2905" i="1"/>
  <c r="D2885" i="1"/>
  <c r="D2865" i="1"/>
  <c r="D2845" i="1"/>
  <c r="D2825" i="1"/>
  <c r="D2805" i="1"/>
  <c r="D2785" i="1"/>
  <c r="D2765" i="1"/>
  <c r="D2745" i="1"/>
  <c r="D1884" i="1"/>
  <c r="D1864" i="1"/>
  <c r="D1844" i="1"/>
  <c r="D1824" i="1"/>
  <c r="D1804" i="1"/>
  <c r="D1784" i="1"/>
  <c r="D1764" i="1"/>
  <c r="D1744" i="1"/>
  <c r="D1724" i="1"/>
  <c r="D1704" i="1"/>
  <c r="D1684" i="1"/>
  <c r="D1664" i="1"/>
  <c r="D1644" i="1"/>
  <c r="D1624" i="1"/>
  <c r="D1604" i="1"/>
  <c r="D1584" i="1"/>
  <c r="D1564" i="1"/>
  <c r="D1544" i="1"/>
  <c r="D1524" i="1"/>
  <c r="D1504" i="1"/>
  <c r="D1484" i="1"/>
  <c r="D1464" i="1"/>
  <c r="D3943" i="1"/>
  <c r="D3923" i="1"/>
  <c r="D3903" i="1"/>
  <c r="D3883" i="1"/>
  <c r="D3863" i="1"/>
  <c r="D3843" i="1"/>
  <c r="D3823" i="1"/>
  <c r="D3803" i="1"/>
  <c r="D3783" i="1"/>
  <c r="D3763" i="1"/>
  <c r="D3743" i="1"/>
  <c r="D3723" i="1"/>
  <c r="D3703" i="1"/>
  <c r="D3683" i="1"/>
  <c r="D3663" i="1"/>
  <c r="D3643" i="1"/>
  <c r="D3623" i="1"/>
  <c r="D3603" i="1"/>
  <c r="D3583" i="1"/>
  <c r="D3563" i="1"/>
  <c r="D3543" i="1"/>
  <c r="D3523" i="1"/>
  <c r="D3503" i="1"/>
  <c r="D3483" i="1"/>
  <c r="D3463" i="1"/>
  <c r="D3443" i="1"/>
  <c r="D3423" i="1"/>
  <c r="D3403" i="1"/>
  <c r="D3383" i="1"/>
  <c r="D3363" i="1"/>
  <c r="D3343" i="1"/>
  <c r="D3323" i="1"/>
  <c r="D3303" i="1"/>
  <c r="D3283" i="1"/>
  <c r="D3263" i="1"/>
  <c r="D3243" i="1"/>
  <c r="D3223" i="1"/>
  <c r="D3203" i="1"/>
  <c r="D3183" i="1"/>
  <c r="D3163" i="1"/>
  <c r="D3143" i="1"/>
  <c r="D3123" i="1"/>
  <c r="D3103" i="1"/>
  <c r="D3083" i="1"/>
  <c r="D3063" i="1"/>
  <c r="D3043" i="1"/>
  <c r="D3023" i="1"/>
  <c r="D3003" i="1"/>
  <c r="D2983" i="1"/>
  <c r="D2963" i="1"/>
  <c r="D2943" i="1"/>
  <c r="D2923" i="1"/>
  <c r="D2903" i="1"/>
  <c r="D2883" i="1"/>
  <c r="D2863" i="1"/>
  <c r="D2843" i="1"/>
  <c r="D2823" i="1"/>
  <c r="D2803" i="1"/>
  <c r="D2783" i="1"/>
  <c r="D2763" i="1"/>
  <c r="D2743" i="1"/>
  <c r="D2723" i="1"/>
  <c r="D2703" i="1"/>
  <c r="D2683" i="1"/>
  <c r="D2663" i="1"/>
  <c r="D2643" i="1"/>
  <c r="D2623" i="1"/>
  <c r="D2603" i="1"/>
  <c r="D2583" i="1"/>
  <c r="D2563" i="1"/>
  <c r="D2543" i="1"/>
  <c r="D2523" i="1"/>
  <c r="D2503" i="1"/>
  <c r="D2483" i="1"/>
  <c r="D2463" i="1"/>
  <c r="D2443" i="1"/>
  <c r="D2423" i="1"/>
  <c r="D2403" i="1"/>
  <c r="D2383" i="1"/>
  <c r="D2363" i="1"/>
  <c r="D2343" i="1"/>
  <c r="D2323" i="1"/>
  <c r="D2303" i="1"/>
  <c r="D2283" i="1"/>
  <c r="D2263" i="1"/>
  <c r="D2243" i="1"/>
  <c r="D2223" i="1"/>
  <c r="D2203" i="1"/>
  <c r="D2183" i="1"/>
  <c r="D2163" i="1"/>
  <c r="D2143" i="1"/>
  <c r="D2123" i="1"/>
  <c r="D2103" i="1"/>
  <c r="D2083" i="1"/>
  <c r="D2063" i="1"/>
  <c r="D2043" i="1"/>
  <c r="D2023" i="1"/>
  <c r="D2003" i="1"/>
  <c r="D1983" i="1"/>
  <c r="D1963" i="1"/>
  <c r="D1943" i="1"/>
  <c r="D1923" i="1"/>
  <c r="D1903" i="1"/>
  <c r="D1883" i="1"/>
  <c r="D1863" i="1"/>
  <c r="D1843" i="1"/>
  <c r="D1823" i="1"/>
  <c r="D1803" i="1"/>
  <c r="D1783" i="1"/>
  <c r="D1763" i="1"/>
  <c r="D1743" i="1"/>
  <c r="D1723" i="1"/>
  <c r="D1703" i="1"/>
  <c r="D1683" i="1"/>
  <c r="D1663" i="1"/>
  <c r="D1643" i="1"/>
  <c r="D1623" i="1"/>
  <c r="D1603" i="1"/>
  <c r="D1583" i="1"/>
  <c r="D3942" i="1"/>
  <c r="D3922" i="1"/>
  <c r="D3902" i="1"/>
  <c r="D3882" i="1"/>
  <c r="D3862" i="1"/>
  <c r="D3842" i="1"/>
  <c r="D3822" i="1"/>
  <c r="D3802" i="1"/>
  <c r="D3782" i="1"/>
  <c r="D3762" i="1"/>
  <c r="D3742" i="1"/>
  <c r="D3722" i="1"/>
  <c r="D3702" i="1"/>
  <c r="D3682" i="1"/>
  <c r="D3662" i="1"/>
  <c r="D3642" i="1"/>
  <c r="D3622" i="1"/>
  <c r="D3602" i="1"/>
  <c r="D3582" i="1"/>
  <c r="D3562" i="1"/>
  <c r="D3542" i="1"/>
  <c r="D3522" i="1"/>
  <c r="D3502" i="1"/>
  <c r="D3482" i="1"/>
  <c r="D3462" i="1"/>
  <c r="D3442" i="1"/>
  <c r="D3422" i="1"/>
  <c r="D3402" i="1"/>
  <c r="D3382" i="1"/>
  <c r="D3362" i="1"/>
  <c r="D3342" i="1"/>
  <c r="D3322" i="1"/>
  <c r="D3302" i="1"/>
  <c r="D3282" i="1"/>
  <c r="D3262" i="1"/>
  <c r="D3242" i="1"/>
  <c r="D3222" i="1"/>
  <c r="D3202" i="1"/>
  <c r="D3182" i="1"/>
  <c r="D3162" i="1"/>
  <c r="D3142" i="1"/>
  <c r="D3122" i="1"/>
  <c r="D3102" i="1"/>
  <c r="D3082" i="1"/>
  <c r="D3062" i="1"/>
  <c r="D3042" i="1"/>
  <c r="D3022" i="1"/>
  <c r="D3002" i="1"/>
  <c r="D2982" i="1"/>
  <c r="D2962" i="1"/>
  <c r="D2942" i="1"/>
  <c r="D2922" i="1"/>
  <c r="D2902" i="1"/>
  <c r="D2882" i="1"/>
  <c r="D2862" i="1"/>
  <c r="D2842" i="1"/>
  <c r="D2822" i="1"/>
  <c r="D2802" i="1"/>
  <c r="D2782" i="1"/>
  <c r="D2762" i="1"/>
  <c r="D2742" i="1"/>
  <c r="D2722" i="1"/>
  <c r="D2702" i="1"/>
  <c r="D2682" i="1"/>
  <c r="D2662" i="1"/>
  <c r="D2642" i="1"/>
  <c r="D2622" i="1"/>
  <c r="D2602" i="1"/>
  <c r="D2582" i="1"/>
  <c r="D2562" i="1"/>
  <c r="D2542" i="1"/>
  <c r="D2522" i="1"/>
  <c r="D2502" i="1"/>
  <c r="D2482" i="1"/>
  <c r="D2462" i="1"/>
  <c r="D2442" i="1"/>
  <c r="D2422" i="1"/>
  <c r="D2402" i="1"/>
  <c r="D2382" i="1"/>
  <c r="D2362" i="1"/>
  <c r="D2342" i="1"/>
  <c r="D2322" i="1"/>
  <c r="D2302" i="1"/>
  <c r="D2282" i="1"/>
  <c r="D2262" i="1"/>
  <c r="D2242" i="1"/>
  <c r="D2222" i="1"/>
  <c r="D2202" i="1"/>
  <c r="D2182" i="1"/>
  <c r="D2162" i="1"/>
  <c r="D2142" i="1"/>
  <c r="D2122" i="1"/>
  <c r="D2102" i="1"/>
  <c r="D2082" i="1"/>
  <c r="D2062" i="1"/>
  <c r="D2042" i="1"/>
  <c r="D2022" i="1"/>
  <c r="D2002" i="1"/>
  <c r="D1982" i="1"/>
  <c r="D1962" i="1"/>
  <c r="D1942" i="1"/>
  <c r="D1922" i="1"/>
  <c r="D1902" i="1"/>
  <c r="D1882" i="1"/>
  <c r="D1862" i="1"/>
  <c r="D1842" i="1"/>
  <c r="D1822" i="1"/>
  <c r="D1802" i="1"/>
  <c r="D1782" i="1"/>
  <c r="D1762" i="1"/>
  <c r="D1742" i="1"/>
  <c r="D1722" i="1"/>
  <c r="D4161" i="1"/>
  <c r="D4141" i="1"/>
  <c r="D4121" i="1"/>
  <c r="D4101" i="1"/>
  <c r="D4081" i="1"/>
  <c r="D4061" i="1"/>
  <c r="D4041" i="1"/>
  <c r="D4021" i="1"/>
  <c r="D4001" i="1"/>
  <c r="D3981" i="1"/>
  <c r="D3961" i="1"/>
  <c r="D3941" i="1"/>
  <c r="D3921" i="1"/>
  <c r="D3901" i="1"/>
  <c r="D3881" i="1"/>
  <c r="D3861" i="1"/>
  <c r="D3841" i="1"/>
  <c r="D3821" i="1"/>
  <c r="D3801" i="1"/>
  <c r="D3781" i="1"/>
  <c r="D3761" i="1"/>
  <c r="D3741" i="1"/>
  <c r="D3721" i="1"/>
  <c r="D3701" i="1"/>
  <c r="D3681" i="1"/>
  <c r="D3661" i="1"/>
  <c r="D3641" i="1"/>
  <c r="D3621" i="1"/>
  <c r="D3601" i="1"/>
  <c r="D3581" i="1"/>
  <c r="D3561" i="1"/>
  <c r="D3541" i="1"/>
  <c r="D3521" i="1"/>
  <c r="D3501" i="1"/>
  <c r="D3481" i="1"/>
  <c r="D3461" i="1"/>
  <c r="D3441" i="1"/>
  <c r="D3421" i="1"/>
  <c r="D3401" i="1"/>
  <c r="D3381" i="1"/>
  <c r="D3361" i="1"/>
  <c r="D3341" i="1"/>
  <c r="D3321" i="1"/>
  <c r="D3301" i="1"/>
  <c r="D3281" i="1"/>
  <c r="D3261" i="1"/>
  <c r="D3241" i="1"/>
  <c r="D3221" i="1"/>
  <c r="D3201" i="1"/>
  <c r="D3181" i="1"/>
  <c r="D3161" i="1"/>
  <c r="D3141" i="1"/>
  <c r="D3121" i="1"/>
  <c r="D3101" i="1"/>
  <c r="D3081" i="1"/>
  <c r="D3061" i="1"/>
  <c r="D3041" i="1"/>
  <c r="D3021" i="1"/>
  <c r="D3001" i="1"/>
  <c r="D2981" i="1"/>
  <c r="D2961" i="1"/>
  <c r="D2941" i="1"/>
  <c r="D2921" i="1"/>
  <c r="D2901" i="1"/>
  <c r="D2881" i="1"/>
  <c r="D2861" i="1"/>
  <c r="D2841" i="1"/>
  <c r="D2821" i="1"/>
  <c r="D2801" i="1"/>
  <c r="D2781" i="1"/>
  <c r="D2761" i="1"/>
  <c r="D2741" i="1"/>
  <c r="D2721" i="1"/>
  <c r="D2701" i="1"/>
  <c r="D2681" i="1"/>
  <c r="D2661" i="1"/>
  <c r="D2641" i="1"/>
  <c r="D2621" i="1"/>
  <c r="D2601" i="1"/>
  <c r="D2581" i="1"/>
  <c r="D2561" i="1"/>
  <c r="D2541" i="1"/>
  <c r="D2521" i="1"/>
  <c r="D2501" i="1"/>
  <c r="D2481" i="1"/>
  <c r="D2461" i="1"/>
  <c r="D2441" i="1"/>
  <c r="D2421" i="1"/>
  <c r="D2401" i="1"/>
  <c r="D2381" i="1"/>
  <c r="D2361" i="1"/>
  <c r="D2341" i="1"/>
  <c r="D2321" i="1"/>
  <c r="D2301" i="1"/>
  <c r="D2281" i="1"/>
  <c r="D2261" i="1"/>
  <c r="D2241" i="1"/>
  <c r="D2221" i="1"/>
  <c r="D2201" i="1"/>
  <c r="D2181" i="1"/>
  <c r="D2161" i="1"/>
  <c r="D2141" i="1"/>
  <c r="D2121" i="1"/>
  <c r="D2101" i="1"/>
  <c r="D2081" i="1"/>
  <c r="D2061" i="1"/>
  <c r="D2041" i="1"/>
  <c r="D2021" i="1"/>
  <c r="D2001" i="1"/>
  <c r="D1981" i="1"/>
  <c r="D1961" i="1"/>
  <c r="D1941" i="1"/>
  <c r="D1921" i="1"/>
  <c r="D1901" i="1"/>
  <c r="D1881" i="1"/>
  <c r="D1861" i="1"/>
  <c r="D1841" i="1"/>
  <c r="D1821" i="1"/>
  <c r="D1801" i="1"/>
  <c r="D1781" i="1"/>
  <c r="D5880" i="1"/>
  <c r="D5860" i="1"/>
  <c r="D5840" i="1"/>
  <c r="D5820" i="1"/>
  <c r="D5800" i="1"/>
  <c r="D5780" i="1"/>
  <c r="D5760" i="1"/>
  <c r="D5740" i="1"/>
  <c r="D5720" i="1"/>
  <c r="D5700" i="1"/>
  <c r="D5680" i="1"/>
  <c r="D5660" i="1"/>
  <c r="D5640" i="1"/>
  <c r="D5620" i="1"/>
  <c r="D5600" i="1"/>
  <c r="D5580" i="1"/>
  <c r="D5560" i="1"/>
  <c r="D5540" i="1"/>
  <c r="D5520" i="1"/>
  <c r="D5500" i="1"/>
  <c r="D5480" i="1"/>
  <c r="D5460" i="1"/>
  <c r="D5440" i="1"/>
  <c r="D5420" i="1"/>
  <c r="D5400" i="1"/>
  <c r="D5380" i="1"/>
  <c r="D5360" i="1"/>
  <c r="D5340" i="1"/>
  <c r="D5320" i="1"/>
  <c r="D5300" i="1"/>
  <c r="D5280" i="1"/>
  <c r="D5260" i="1"/>
  <c r="D5240" i="1"/>
  <c r="D5220" i="1"/>
  <c r="D5200" i="1"/>
  <c r="D5180" i="1"/>
  <c r="D5160" i="1"/>
  <c r="D5140" i="1"/>
  <c r="D5120" i="1"/>
  <c r="D5100" i="1"/>
  <c r="D5080" i="1"/>
  <c r="D5060" i="1"/>
  <c r="D5040" i="1"/>
  <c r="D5020" i="1"/>
  <c r="D5000" i="1"/>
  <c r="D4980" i="1"/>
  <c r="D4960" i="1"/>
  <c r="D4940" i="1"/>
  <c r="D4920" i="1"/>
  <c r="D4900" i="1"/>
  <c r="D4880" i="1"/>
  <c r="D4860" i="1"/>
  <c r="D4840" i="1"/>
  <c r="D4820" i="1"/>
  <c r="D4800" i="1"/>
  <c r="D4780" i="1"/>
  <c r="D4760" i="1"/>
  <c r="D4740" i="1"/>
  <c r="D4720" i="1"/>
  <c r="D4700" i="1"/>
  <c r="D4680" i="1"/>
  <c r="D4660" i="1"/>
  <c r="D4640" i="1"/>
  <c r="D4620" i="1"/>
  <c r="D4600" i="1"/>
  <c r="D4580" i="1"/>
  <c r="D4560" i="1"/>
  <c r="D4540" i="1"/>
  <c r="D4520" i="1"/>
  <c r="D4500" i="1"/>
  <c r="D4480" i="1"/>
  <c r="D4460" i="1"/>
  <c r="D4440" i="1"/>
  <c r="D4420" i="1"/>
  <c r="D4400" i="1"/>
  <c r="D4380" i="1"/>
  <c r="D4360" i="1"/>
  <c r="D4340" i="1"/>
  <c r="D4320" i="1"/>
  <c r="D4300" i="1"/>
  <c r="D4280" i="1"/>
  <c r="D4260" i="1"/>
  <c r="D4240" i="1"/>
  <c r="D4220" i="1"/>
  <c r="D4200" i="1"/>
  <c r="D4180" i="1"/>
  <c r="D4160" i="1"/>
  <c r="D4140" i="1"/>
  <c r="D4120" i="1"/>
  <c r="D4100" i="1"/>
  <c r="D4080" i="1"/>
  <c r="D4060" i="1"/>
  <c r="D4040" i="1"/>
  <c r="D4020" i="1"/>
  <c r="D4000" i="1"/>
  <c r="D3980" i="1"/>
  <c r="D1859" i="1"/>
  <c r="D1839" i="1"/>
  <c r="D1819" i="1"/>
  <c r="D1799" i="1"/>
  <c r="D1779" i="1"/>
  <c r="D1759" i="1"/>
  <c r="D1739" i="1"/>
  <c r="D1719" i="1"/>
  <c r="D1699" i="1"/>
  <c r="D1679" i="1"/>
  <c r="D1659" i="1"/>
  <c r="D1639" i="1"/>
  <c r="D2578" i="1"/>
  <c r="D2558" i="1"/>
  <c r="D2538" i="1"/>
  <c r="D2518" i="1"/>
  <c r="D2498" i="1"/>
  <c r="D2478" i="1"/>
  <c r="D2458" i="1"/>
  <c r="D2438" i="1"/>
  <c r="D2418" i="1"/>
  <c r="D2398" i="1"/>
  <c r="D2378" i="1"/>
  <c r="D2358" i="1"/>
  <c r="D2338" i="1"/>
  <c r="D2318" i="1"/>
  <c r="D2298" i="1"/>
  <c r="D2278" i="1"/>
  <c r="D2258" i="1"/>
  <c r="D2238" i="1"/>
  <c r="D2218" i="1"/>
  <c r="D2198" i="1"/>
  <c r="D2178" i="1"/>
  <c r="D2158" i="1"/>
  <c r="D2138" i="1"/>
  <c r="D2118" i="1"/>
  <c r="D2098" i="1"/>
  <c r="D2078" i="1"/>
  <c r="D2058" i="1"/>
  <c r="D2038" i="1"/>
  <c r="D2018" i="1"/>
  <c r="D1998" i="1"/>
  <c r="D1978" i="1"/>
  <c r="D1958" i="1"/>
  <c r="D1938" i="1"/>
  <c r="D1918" i="1"/>
  <c r="D1898" i="1"/>
  <c r="D1878" i="1"/>
  <c r="D1858" i="1"/>
  <c r="D1838" i="1"/>
  <c r="D1818" i="1"/>
  <c r="D1798" i="1"/>
  <c r="D1778" i="1"/>
  <c r="D1758" i="1"/>
  <c r="D1738" i="1"/>
  <c r="D1718" i="1"/>
  <c r="D1698" i="1"/>
  <c r="D1678" i="1"/>
  <c r="D1658" i="1"/>
  <c r="D1638" i="1"/>
  <c r="D1618" i="1"/>
  <c r="D1598" i="1"/>
  <c r="D1578" i="1"/>
  <c r="D1558" i="1"/>
  <c r="D1538" i="1"/>
  <c r="D1518" i="1"/>
  <c r="D1498" i="1"/>
  <c r="D1478" i="1"/>
  <c r="D1458" i="1"/>
  <c r="D1438" i="1"/>
  <c r="D1418" i="1"/>
  <c r="D1398" i="1"/>
  <c r="D1378" i="1"/>
  <c r="D1358" i="1"/>
  <c r="D1338" i="1"/>
  <c r="D1318" i="1"/>
  <c r="D1298" i="1"/>
  <c r="D1278" i="1"/>
  <c r="D1258" i="1"/>
  <c r="D1238" i="1"/>
  <c r="D1218" i="1"/>
  <c r="D1198" i="1"/>
  <c r="D1178" i="1"/>
  <c r="D1158" i="1"/>
  <c r="D1138" i="1"/>
  <c r="D1118" i="1"/>
  <c r="D1098" i="1"/>
  <c r="D1078" i="1"/>
  <c r="D1058" i="1"/>
  <c r="D1038" i="1"/>
  <c r="D1018" i="1"/>
  <c r="D998" i="1"/>
  <c r="D978" i="1"/>
  <c r="D958" i="1"/>
  <c r="D938" i="1"/>
  <c r="D918" i="1"/>
  <c r="D898" i="1"/>
  <c r="D878" i="1"/>
  <c r="D858" i="1"/>
  <c r="D838" i="1"/>
  <c r="D818" i="1"/>
  <c r="D798" i="1"/>
  <c r="D778" i="1"/>
  <c r="D758" i="1"/>
  <c r="D738" i="1"/>
  <c r="D718" i="1"/>
  <c r="D698" i="1"/>
  <c r="D678" i="1"/>
  <c r="D658" i="1"/>
  <c r="D638" i="1"/>
  <c r="D618" i="1"/>
  <c r="D598" i="1"/>
  <c r="D578" i="1"/>
  <c r="D558" i="1"/>
  <c r="D538" i="1"/>
  <c r="D518" i="1"/>
  <c r="D498" i="1"/>
  <c r="D478" i="1"/>
  <c r="D458" i="1"/>
  <c r="D438" i="1"/>
  <c r="D418" i="1"/>
  <c r="D398" i="1"/>
  <c r="D5637" i="1"/>
  <c r="D5617" i="1"/>
  <c r="D5597" i="1"/>
  <c r="D5577" i="1"/>
  <c r="D5557" i="1"/>
  <c r="D5537" i="1"/>
  <c r="D5517" i="1"/>
  <c r="D5497" i="1"/>
  <c r="D5477" i="1"/>
  <c r="D5457" i="1"/>
  <c r="D5437" i="1"/>
  <c r="D5417" i="1"/>
  <c r="D5397" i="1"/>
  <c r="D5377" i="1"/>
  <c r="D5357" i="1"/>
  <c r="D5337" i="1"/>
  <c r="D5317" i="1"/>
  <c r="D5297" i="1"/>
  <c r="D5277" i="1"/>
  <c r="D5257" i="1"/>
  <c r="D5237" i="1"/>
  <c r="D5217" i="1"/>
  <c r="D5197" i="1"/>
  <c r="D5177" i="1"/>
  <c r="D5157" i="1"/>
  <c r="D5137" i="1"/>
  <c r="D5117" i="1"/>
  <c r="D5097" i="1"/>
  <c r="D5077" i="1"/>
  <c r="D5057" i="1"/>
  <c r="D5037" i="1"/>
  <c r="D5017" i="1"/>
  <c r="D4997" i="1"/>
  <c r="D4977" i="1"/>
  <c r="D4957" i="1"/>
  <c r="D4937" i="1"/>
  <c r="D4917" i="1"/>
  <c r="D4897" i="1"/>
  <c r="D4877" i="1"/>
  <c r="D4857" i="1"/>
  <c r="D4837" i="1"/>
  <c r="D4817" i="1"/>
  <c r="D4797" i="1"/>
  <c r="D4777" i="1"/>
  <c r="D4757" i="1"/>
  <c r="D4737" i="1"/>
  <c r="D4717" i="1"/>
  <c r="D4697" i="1"/>
  <c r="D4677" i="1"/>
  <c r="D4657" i="1"/>
  <c r="D4637" i="1"/>
  <c r="D4617" i="1"/>
  <c r="D4597" i="1"/>
  <c r="D4577" i="1"/>
  <c r="D4557" i="1"/>
  <c r="D4537" i="1"/>
  <c r="D4517" i="1"/>
  <c r="D4497" i="1"/>
  <c r="D4477" i="1"/>
  <c r="D4457" i="1"/>
  <c r="D4437" i="1"/>
  <c r="D4417" i="1"/>
  <c r="D4397" i="1"/>
  <c r="D4377" i="1"/>
  <c r="D4357" i="1"/>
  <c r="D4337" i="1"/>
  <c r="D4317" i="1"/>
  <c r="D4297" i="1"/>
  <c r="D4277" i="1"/>
  <c r="D4257" i="1"/>
  <c r="D4237" i="1"/>
  <c r="D4217" i="1"/>
  <c r="D4197" i="1"/>
  <c r="D4177" i="1"/>
  <c r="D4157" i="1"/>
  <c r="D2656" i="1"/>
  <c r="D2636" i="1"/>
  <c r="D2616" i="1"/>
  <c r="D2596" i="1"/>
  <c r="D2576" i="1"/>
  <c r="D2556" i="1"/>
  <c r="D2536" i="1"/>
  <c r="D2516" i="1"/>
  <c r="D2496" i="1"/>
  <c r="D2476" i="1"/>
  <c r="D2456" i="1"/>
  <c r="D2436" i="1"/>
  <c r="D2416" i="1"/>
  <c r="D2396" i="1"/>
  <c r="D2376" i="1"/>
  <c r="D2356" i="1"/>
  <c r="D2336" i="1"/>
  <c r="D2316" i="1"/>
  <c r="D2296" i="1"/>
  <c r="D2276" i="1"/>
  <c r="D2256" i="1"/>
  <c r="D2236" i="1"/>
  <c r="D2216" i="1"/>
  <c r="D2196" i="1"/>
  <c r="D2176" i="1"/>
  <c r="D2156" i="1"/>
  <c r="D2136" i="1"/>
  <c r="D2116" i="1"/>
  <c r="D2096" i="1"/>
  <c r="D2076" i="1"/>
  <c r="D2056" i="1"/>
  <c r="D2036" i="1"/>
  <c r="D2016" i="1"/>
  <c r="D1996" i="1"/>
  <c r="D1976" i="1"/>
  <c r="D1956" i="1"/>
  <c r="D1936" i="1"/>
  <c r="D1916" i="1"/>
  <c r="D1896" i="1"/>
  <c r="D1876" i="1"/>
  <c r="D1856" i="1"/>
  <c r="D1836" i="1"/>
  <c r="D1816" i="1"/>
  <c r="D1796" i="1"/>
  <c r="D1776" i="1"/>
  <c r="D1756" i="1"/>
  <c r="D1736" i="1"/>
  <c r="D1716" i="1"/>
  <c r="D1696" i="1"/>
  <c r="D1676" i="1"/>
  <c r="D1656" i="1"/>
  <c r="D1636" i="1"/>
  <c r="D1616" i="1"/>
  <c r="D1596" i="1"/>
  <c r="D1576" i="1"/>
  <c r="D1556" i="1"/>
  <c r="D1536" i="1"/>
  <c r="D1516" i="1"/>
  <c r="D1496" i="1"/>
  <c r="D1476" i="1"/>
  <c r="D1456" i="1"/>
  <c r="D1436" i="1"/>
  <c r="D1416" i="1"/>
  <c r="D1396" i="1"/>
  <c r="D1376" i="1"/>
  <c r="D1356" i="1"/>
  <c r="D1336" i="1"/>
  <c r="D1316" i="1"/>
  <c r="D1296" i="1"/>
  <c r="D1276" i="1"/>
  <c r="D1256" i="1"/>
  <c r="D1236" i="1"/>
  <c r="D1216" i="1"/>
  <c r="D1196" i="1"/>
  <c r="D1176" i="1"/>
  <c r="D1156" i="1"/>
  <c r="D1136" i="1"/>
  <c r="D1116" i="1"/>
  <c r="D1096" i="1"/>
  <c r="D1076" i="1"/>
  <c r="D1056" i="1"/>
  <c r="D1036" i="1"/>
  <c r="D1016" i="1"/>
  <c r="D996" i="1"/>
  <c r="D976" i="1"/>
  <c r="D956" i="1"/>
  <c r="D936" i="1"/>
  <c r="D916" i="1"/>
  <c r="D896" i="1"/>
  <c r="D876" i="1"/>
  <c r="D856" i="1"/>
  <c r="D836" i="1"/>
  <c r="D816" i="1"/>
  <c r="D796" i="1"/>
  <c r="D776" i="1"/>
  <c r="D756" i="1"/>
  <c r="D736" i="1"/>
  <c r="D716" i="1"/>
  <c r="D696" i="1"/>
  <c r="D676" i="1"/>
  <c r="D656" i="1"/>
  <c r="D636" i="1"/>
  <c r="D616" i="1"/>
  <c r="D596" i="1"/>
  <c r="D2675" i="1"/>
  <c r="D2655" i="1"/>
  <c r="D2635" i="1"/>
  <c r="D2615" i="1"/>
  <c r="D2595" i="1"/>
  <c r="D2575" i="1"/>
  <c r="D2555" i="1"/>
  <c r="D2535" i="1"/>
  <c r="D2515" i="1"/>
  <c r="D2495" i="1"/>
  <c r="D2475" i="1"/>
  <c r="D2455" i="1"/>
  <c r="D2435" i="1"/>
  <c r="D2415" i="1"/>
  <c r="D2395" i="1"/>
  <c r="D2375" i="1"/>
  <c r="D2355" i="1"/>
  <c r="D2335" i="1"/>
  <c r="D2315" i="1"/>
  <c r="D2295" i="1"/>
  <c r="D2275" i="1"/>
  <c r="D2255" i="1"/>
  <c r="D2235" i="1"/>
  <c r="D2215" i="1"/>
  <c r="D2195" i="1"/>
  <c r="D2175" i="1"/>
  <c r="D2155" i="1"/>
  <c r="D2135" i="1"/>
  <c r="D2115" i="1"/>
  <c r="D2095" i="1"/>
  <c r="D2075" i="1"/>
  <c r="D2055" i="1"/>
  <c r="D2035" i="1"/>
  <c r="D2015" i="1"/>
  <c r="D1995" i="1"/>
  <c r="D1975" i="1"/>
  <c r="D1955" i="1"/>
  <c r="D1935" i="1"/>
  <c r="D1915" i="1"/>
  <c r="D1895" i="1"/>
  <c r="D1875" i="1"/>
  <c r="D1855" i="1"/>
  <c r="D1835" i="1"/>
  <c r="D1815" i="1"/>
  <c r="D1795" i="1"/>
  <c r="D1775" i="1"/>
  <c r="D1755" i="1"/>
  <c r="D1735" i="1"/>
  <c r="D1715" i="1"/>
  <c r="D1695" i="1"/>
  <c r="D1675" i="1"/>
  <c r="D1655" i="1"/>
  <c r="D1635" i="1"/>
  <c r="D1615" i="1"/>
  <c r="D1595" i="1"/>
  <c r="D1575" i="1"/>
  <c r="D1555" i="1"/>
  <c r="D1535" i="1"/>
  <c r="D1515" i="1"/>
  <c r="D1495" i="1"/>
  <c r="D1475" i="1"/>
  <c r="D1455" i="1"/>
  <c r="D1435" i="1"/>
  <c r="D1415" i="1"/>
  <c r="D1395" i="1"/>
  <c r="D1375" i="1"/>
  <c r="D1355" i="1"/>
  <c r="D1335" i="1"/>
  <c r="D1315" i="1"/>
  <c r="D1295" i="1"/>
  <c r="D1275" i="1"/>
  <c r="D1255" i="1"/>
  <c r="D1235" i="1"/>
  <c r="D1215" i="1"/>
  <c r="D1195" i="1"/>
  <c r="D1175" i="1"/>
  <c r="D1155" i="1"/>
  <c r="D1135" i="1"/>
  <c r="D1115" i="1"/>
  <c r="D1095" i="1"/>
  <c r="D1075" i="1"/>
  <c r="D1055" i="1"/>
  <c r="D1035" i="1"/>
  <c r="D1015" i="1"/>
  <c r="D995" i="1"/>
  <c r="D975" i="1"/>
  <c r="D955" i="1"/>
  <c r="D935" i="1"/>
  <c r="D915" i="1"/>
  <c r="D895" i="1"/>
  <c r="D875" i="1"/>
  <c r="D855" i="1"/>
  <c r="D835" i="1"/>
  <c r="D815" i="1"/>
  <c r="D795" i="1"/>
  <c r="D775" i="1"/>
  <c r="D755" i="1"/>
  <c r="D735" i="1"/>
  <c r="D715" i="1"/>
  <c r="D695" i="1"/>
  <c r="D675" i="1"/>
  <c r="D655" i="1"/>
  <c r="D635" i="1"/>
  <c r="D615" i="1"/>
  <c r="D595" i="1"/>
  <c r="D575" i="1"/>
  <c r="D555" i="1"/>
  <c r="D5054" i="1"/>
  <c r="D5034" i="1"/>
  <c r="D5014" i="1"/>
  <c r="D4994" i="1"/>
  <c r="D4974" i="1"/>
  <c r="D4954" i="1"/>
  <c r="D4934" i="1"/>
  <c r="D4914" i="1"/>
  <c r="D4894" i="1"/>
  <c r="D4874" i="1"/>
  <c r="D4854" i="1"/>
  <c r="D4834" i="1"/>
  <c r="D4814" i="1"/>
  <c r="D4794" i="1"/>
  <c r="D4774" i="1"/>
  <c r="D4754" i="1"/>
  <c r="D4734" i="1"/>
  <c r="D4714" i="1"/>
  <c r="D4694" i="1"/>
  <c r="D4674" i="1"/>
  <c r="D4654" i="1"/>
  <c r="D4634" i="1"/>
  <c r="D4614" i="1"/>
  <c r="D4594" i="1"/>
  <c r="D4574" i="1"/>
  <c r="D4554" i="1"/>
  <c r="D4534" i="1"/>
  <c r="D4514" i="1"/>
  <c r="D4494" i="1"/>
  <c r="D4474" i="1"/>
  <c r="D4454" i="1"/>
  <c r="D4434" i="1"/>
  <c r="D4414" i="1"/>
  <c r="D4394" i="1"/>
  <c r="D4374" i="1"/>
  <c r="D4354" i="1"/>
  <c r="D4334" i="1"/>
  <c r="D4314" i="1"/>
  <c r="D4294" i="1"/>
  <c r="D4274" i="1"/>
  <c r="D4254" i="1"/>
  <c r="D4234" i="1"/>
  <c r="D4214" i="1"/>
  <c r="D4194" i="1"/>
  <c r="D4174" i="1"/>
  <c r="D4154" i="1"/>
  <c r="D4134" i="1"/>
  <c r="D4114" i="1"/>
  <c r="D4094" i="1"/>
  <c r="D4074" i="1"/>
  <c r="D4054" i="1"/>
  <c r="D4034" i="1"/>
  <c r="D4014" i="1"/>
  <c r="D3994" i="1"/>
  <c r="D3974" i="1"/>
  <c r="D3954" i="1"/>
  <c r="D3934" i="1"/>
  <c r="D3914" i="1"/>
  <c r="D3894" i="1"/>
  <c r="D3874" i="1"/>
  <c r="D3854" i="1"/>
  <c r="D3834" i="1"/>
  <c r="D3814" i="1"/>
  <c r="D3794" i="1"/>
  <c r="D3774" i="1"/>
  <c r="D3754" i="1"/>
  <c r="D3734" i="1"/>
  <c r="D3714" i="1"/>
  <c r="D3694" i="1"/>
  <c r="D3674" i="1"/>
  <c r="D3654" i="1"/>
  <c r="D3634" i="1"/>
  <c r="D3614" i="1"/>
  <c r="D3594" i="1"/>
  <c r="D3574" i="1"/>
  <c r="D3554" i="1"/>
  <c r="D3534" i="1"/>
  <c r="D3514" i="1"/>
  <c r="D3494" i="1"/>
  <c r="D3474" i="1"/>
  <c r="D3454" i="1"/>
  <c r="D3434" i="1"/>
  <c r="D3414" i="1"/>
  <c r="D3394" i="1"/>
  <c r="D3374" i="1"/>
  <c r="D3354" i="1"/>
  <c r="D3334" i="1"/>
  <c r="D3314" i="1"/>
  <c r="D3294" i="1"/>
  <c r="D3274" i="1"/>
  <c r="D3254" i="1"/>
  <c r="D3234" i="1"/>
  <c r="D3214" i="1"/>
  <c r="D3194" i="1"/>
  <c r="D3174" i="1"/>
  <c r="D3154" i="1"/>
  <c r="D3134" i="1"/>
  <c r="D3114" i="1"/>
  <c r="D3094" i="1"/>
  <c r="D3074" i="1"/>
  <c r="D5093" i="1"/>
  <c r="D5073" i="1"/>
  <c r="D5053" i="1"/>
  <c r="D5033" i="1"/>
  <c r="D5013" i="1"/>
  <c r="D4993" i="1"/>
  <c r="D4973" i="1"/>
  <c r="D4953" i="1"/>
  <c r="D4933" i="1"/>
  <c r="D4913" i="1"/>
  <c r="D4893" i="1"/>
  <c r="D4873" i="1"/>
  <c r="D4853" i="1"/>
  <c r="D4833" i="1"/>
  <c r="D4813" i="1"/>
  <c r="D4793" i="1"/>
  <c r="D4773" i="1"/>
  <c r="D4753" i="1"/>
  <c r="D4733" i="1"/>
  <c r="D4713" i="1"/>
  <c r="D4693" i="1"/>
  <c r="D4673" i="1"/>
  <c r="D4653" i="1"/>
  <c r="D4633" i="1"/>
  <c r="D4613" i="1"/>
  <c r="D4593" i="1"/>
  <c r="D4573" i="1"/>
  <c r="D4553" i="1"/>
  <c r="D4533" i="1"/>
  <c r="D4513" i="1"/>
  <c r="D4493" i="1"/>
  <c r="D4473" i="1"/>
  <c r="D4453" i="1"/>
  <c r="D4433" i="1"/>
  <c r="D4413" i="1"/>
  <c r="D4393" i="1"/>
  <c r="D4373" i="1"/>
  <c r="D4353" i="1"/>
  <c r="D4333" i="1"/>
  <c r="D4313" i="1"/>
  <c r="D4293" i="1"/>
  <c r="D4273" i="1"/>
  <c r="D4253" i="1"/>
  <c r="D4233" i="1"/>
  <c r="D4213" i="1"/>
  <c r="D4193" i="1"/>
  <c r="D4173" i="1"/>
  <c r="D4153" i="1"/>
  <c r="D4133" i="1"/>
  <c r="D4113" i="1"/>
  <c r="D4093" i="1"/>
  <c r="D4073" i="1"/>
  <c r="D4053" i="1"/>
  <c r="D4033" i="1"/>
  <c r="D4013" i="1"/>
  <c r="D3993" i="1"/>
  <c r="D3973" i="1"/>
  <c r="D3953" i="1"/>
  <c r="D3933" i="1"/>
  <c r="D3913" i="1"/>
  <c r="D3893" i="1"/>
  <c r="D3873" i="1"/>
  <c r="D3853" i="1"/>
  <c r="D3833" i="1"/>
  <c r="D3813" i="1"/>
  <c r="D3793" i="1"/>
  <c r="D3773" i="1"/>
  <c r="D3753" i="1"/>
  <c r="D3733" i="1"/>
  <c r="D3713" i="1"/>
  <c r="D3693" i="1"/>
  <c r="D3673" i="1"/>
  <c r="D3653" i="1"/>
  <c r="D3633" i="1"/>
  <c r="D3613" i="1"/>
  <c r="D3593" i="1"/>
  <c r="D3573" i="1"/>
  <c r="D3553" i="1"/>
  <c r="D3533" i="1"/>
  <c r="D3513" i="1"/>
  <c r="D3493" i="1"/>
  <c r="D3473" i="1"/>
  <c r="D3453" i="1"/>
  <c r="D3433" i="1"/>
  <c r="D3413" i="1"/>
  <c r="D3393" i="1"/>
  <c r="D3373" i="1"/>
  <c r="D3353" i="1"/>
  <c r="D3333" i="1"/>
  <c r="D3313" i="1"/>
  <c r="D3293" i="1"/>
  <c r="D3273" i="1"/>
  <c r="D3253" i="1"/>
  <c r="D3233" i="1"/>
  <c r="D3213" i="1"/>
  <c r="D3193" i="1"/>
  <c r="D3173" i="1"/>
  <c r="D3153" i="1"/>
  <c r="D3133" i="1"/>
  <c r="D4212" i="1"/>
  <c r="D4192" i="1"/>
  <c r="D4172" i="1"/>
  <c r="D4431" i="1"/>
  <c r="D4411" i="1"/>
  <c r="D4391" i="1"/>
  <c r="D4371" i="1"/>
  <c r="D4351" i="1"/>
  <c r="D4331" i="1"/>
  <c r="D4311" i="1"/>
  <c r="D4291" i="1"/>
  <c r="D4271" i="1"/>
  <c r="D4251" i="1"/>
  <c r="D4231" i="1"/>
  <c r="D4211" i="1"/>
  <c r="D4191" i="1"/>
  <c r="D4171" i="1"/>
  <c r="D3390" i="1"/>
  <c r="D3370" i="1"/>
  <c r="D3350" i="1"/>
  <c r="D3330" i="1"/>
  <c r="D3310" i="1"/>
  <c r="D3290" i="1"/>
  <c r="D3270" i="1"/>
  <c r="D3250" i="1"/>
  <c r="D3230" i="1"/>
  <c r="D3210" i="1"/>
  <c r="D3190" i="1"/>
  <c r="D3170" i="1"/>
  <c r="D3150" i="1"/>
  <c r="D3130" i="1"/>
  <c r="D3110" i="1"/>
  <c r="D3090" i="1"/>
  <c r="D3070" i="1"/>
  <c r="D3050" i="1"/>
  <c r="D3030" i="1"/>
  <c r="D3010" i="1"/>
  <c r="D2990" i="1"/>
  <c r="D2970" i="1"/>
  <c r="D2950" i="1"/>
  <c r="D2930" i="1"/>
  <c r="D2910" i="1"/>
  <c r="D2890" i="1"/>
  <c r="D2870" i="1"/>
  <c r="D2850" i="1"/>
  <c r="D2830" i="1"/>
  <c r="D2810" i="1"/>
  <c r="D2790" i="1"/>
  <c r="D2770" i="1"/>
  <c r="D2750" i="1"/>
  <c r="D2730" i="1"/>
  <c r="D2710" i="1"/>
  <c r="D2690" i="1"/>
  <c r="D2670" i="1"/>
  <c r="D2650" i="1"/>
  <c r="D2630" i="1"/>
  <c r="D2610" i="1"/>
  <c r="D2590" i="1"/>
  <c r="D2570" i="1"/>
  <c r="D2550" i="1"/>
  <c r="D2530" i="1"/>
  <c r="D2510" i="1"/>
  <c r="D2490" i="1"/>
  <c r="D2470" i="1"/>
  <c r="D2450" i="1"/>
  <c r="D2430" i="1"/>
  <c r="D2410" i="1"/>
  <c r="D2390" i="1"/>
  <c r="D2370" i="1"/>
  <c r="D2350" i="1"/>
  <c r="D2330" i="1"/>
  <c r="D2310" i="1"/>
  <c r="D2290" i="1"/>
  <c r="D2270" i="1"/>
  <c r="D2250" i="1"/>
  <c r="D2230" i="1"/>
  <c r="D2210" i="1"/>
  <c r="D2190" i="1"/>
  <c r="D2170" i="1"/>
  <c r="D2150" i="1"/>
  <c r="D2130" i="1"/>
  <c r="D2110" i="1"/>
  <c r="D2090" i="1"/>
  <c r="D2070" i="1"/>
  <c r="D2050" i="1"/>
  <c r="D2030" i="1"/>
  <c r="D2010" i="1"/>
  <c r="D1990" i="1"/>
  <c r="D1970" i="1"/>
  <c r="D1950" i="1"/>
  <c r="D1930" i="1"/>
  <c r="D1910" i="1"/>
  <c r="D1890" i="1"/>
  <c r="D1870" i="1"/>
  <c r="D1850" i="1"/>
  <c r="D1830" i="1"/>
  <c r="D1810" i="1"/>
  <c r="D1790" i="1"/>
  <c r="D1770" i="1"/>
  <c r="D1750" i="1"/>
  <c r="D5809" i="1"/>
  <c r="D5789" i="1"/>
  <c r="D5769" i="1"/>
  <c r="D5749" i="1"/>
  <c r="D5729" i="1"/>
  <c r="D5709" i="1"/>
  <c r="D5689" i="1"/>
  <c r="D5669" i="1"/>
  <c r="D5649" i="1"/>
  <c r="D5629" i="1"/>
  <c r="D5609" i="1"/>
  <c r="D5589" i="1"/>
  <c r="D5569" i="1"/>
  <c r="D5549" i="1"/>
  <c r="D5529" i="1"/>
  <c r="D5509" i="1"/>
  <c r="D5489" i="1"/>
  <c r="D5469" i="1"/>
  <c r="D5449" i="1"/>
  <c r="D5429" i="1"/>
  <c r="D5409" i="1"/>
  <c r="D5389" i="1"/>
  <c r="D5369" i="1"/>
  <c r="D5349" i="1"/>
  <c r="D5329" i="1"/>
  <c r="D5309" i="1"/>
  <c r="D5289" i="1"/>
  <c r="D5269" i="1"/>
  <c r="D5249" i="1"/>
  <c r="D5229" i="1"/>
  <c r="D5209" i="1"/>
  <c r="D5189" i="1"/>
  <c r="D5169" i="1"/>
  <c r="D5149" i="1"/>
  <c r="D5129" i="1"/>
  <c r="D5109" i="1"/>
  <c r="D5089" i="1"/>
  <c r="D5069" i="1"/>
  <c r="D5049" i="1"/>
  <c r="D5029" i="1"/>
  <c r="D5009" i="1"/>
  <c r="D4989" i="1"/>
  <c r="D4969" i="1"/>
  <c r="D4949" i="1"/>
  <c r="D4929" i="1"/>
  <c r="D4909" i="1"/>
  <c r="D4889" i="1"/>
  <c r="D4869" i="1"/>
  <c r="D4849" i="1"/>
  <c r="D4829" i="1"/>
  <c r="D4809" i="1"/>
  <c r="D4789" i="1"/>
  <c r="D4769" i="1"/>
  <c r="D4749" i="1"/>
  <c r="D4729" i="1"/>
  <c r="D4709" i="1"/>
  <c r="D4689" i="1"/>
  <c r="D4669" i="1"/>
  <c r="D4649" i="1"/>
  <c r="D4629" i="1"/>
  <c r="D4609" i="1"/>
  <c r="D4589" i="1"/>
  <c r="D4569" i="1"/>
  <c r="D4549" i="1"/>
  <c r="D4529" i="1"/>
  <c r="D4509" i="1"/>
  <c r="D4489" i="1"/>
  <c r="D4469" i="1"/>
  <c r="D4449" i="1"/>
  <c r="D4429" i="1"/>
  <c r="D4409" i="1"/>
  <c r="D4389" i="1"/>
  <c r="D4369" i="1"/>
  <c r="D4349" i="1"/>
  <c r="D4329" i="1"/>
  <c r="D4309" i="1"/>
  <c r="D4289" i="1"/>
  <c r="D4269" i="1"/>
  <c r="D4249" i="1"/>
  <c r="D4229" i="1"/>
  <c r="D4209" i="1"/>
  <c r="D4189" i="1"/>
  <c r="D4169" i="1"/>
  <c r="D4149" i="1"/>
  <c r="D4129" i="1"/>
  <c r="D4109" i="1"/>
  <c r="D4089" i="1"/>
  <c r="D4069" i="1"/>
  <c r="D4049" i="1"/>
  <c r="D4029" i="1"/>
  <c r="D4009" i="1"/>
  <c r="D3989" i="1"/>
  <c r="D3969" i="1"/>
  <c r="D3949" i="1"/>
  <c r="D3929" i="1"/>
  <c r="D3909" i="1"/>
  <c r="D3889" i="1"/>
  <c r="D3869" i="1"/>
  <c r="D3849" i="1"/>
  <c r="D3829" i="1"/>
  <c r="D3809" i="1"/>
  <c r="D3789" i="1"/>
  <c r="D3769" i="1"/>
  <c r="D3749" i="1"/>
  <c r="D3729" i="1"/>
  <c r="D3709" i="1"/>
  <c r="D3689" i="1"/>
  <c r="D3669" i="1"/>
  <c r="D3649" i="1"/>
  <c r="D3629" i="1"/>
  <c r="D3609" i="1"/>
  <c r="D3589" i="1"/>
  <c r="D3569" i="1"/>
  <c r="D3549" i="1"/>
  <c r="D3529" i="1"/>
  <c r="D3509" i="1"/>
  <c r="D3489" i="1"/>
  <c r="D3469" i="1"/>
  <c r="D3449" i="1"/>
  <c r="D3429" i="1"/>
  <c r="D3409" i="1"/>
  <c r="D3389" i="1"/>
  <c r="D3369" i="1"/>
  <c r="D3349" i="1"/>
  <c r="D3329" i="1"/>
  <c r="D3309" i="1"/>
  <c r="D3289" i="1"/>
  <c r="D3269" i="1"/>
  <c r="D3249" i="1"/>
  <c r="D3229" i="1"/>
  <c r="D3209" i="1"/>
  <c r="D3189" i="1"/>
  <c r="D3169" i="1"/>
  <c r="D3149" i="1"/>
  <c r="D3129" i="1"/>
  <c r="D3109" i="1"/>
  <c r="D3089" i="1"/>
  <c r="D3069" i="1"/>
  <c r="D3049" i="1"/>
  <c r="D3029" i="1"/>
  <c r="D3009" i="1"/>
  <c r="D2989" i="1"/>
  <c r="D2969" i="1"/>
  <c r="D2949" i="1"/>
  <c r="D2929" i="1"/>
  <c r="D2909" i="1"/>
  <c r="D2889" i="1"/>
  <c r="D2869" i="1"/>
  <c r="D2849" i="1"/>
  <c r="D2829" i="1"/>
  <c r="D2809" i="1"/>
  <c r="D4137" i="1"/>
  <c r="D4117" i="1"/>
  <c r="D4097" i="1"/>
  <c r="D4077" i="1"/>
  <c r="D4057" i="1"/>
  <c r="D4037" i="1"/>
  <c r="D4017" i="1"/>
  <c r="D3997" i="1"/>
  <c r="D3977" i="1"/>
  <c r="D3957" i="1"/>
  <c r="D3937" i="1"/>
  <c r="D3917" i="1"/>
  <c r="D3897" i="1"/>
  <c r="D3877" i="1"/>
  <c r="D3857" i="1"/>
  <c r="D3837" i="1"/>
  <c r="D3817" i="1"/>
  <c r="D3797" i="1"/>
  <c r="D3777" i="1"/>
  <c r="D3757" i="1"/>
  <c r="D3737" i="1"/>
  <c r="D3717" i="1"/>
  <c r="D3697" i="1"/>
  <c r="D3677" i="1"/>
  <c r="D3657" i="1"/>
  <c r="D3637" i="1"/>
  <c r="D3617" i="1"/>
  <c r="D3597" i="1"/>
  <c r="D3577" i="1"/>
  <c r="D3557" i="1"/>
  <c r="D3537" i="1"/>
  <c r="D3517" i="1"/>
  <c r="D3497" i="1"/>
  <c r="D3477" i="1"/>
  <c r="D3457" i="1"/>
  <c r="D3437" i="1"/>
  <c r="D3417" i="1"/>
  <c r="D3397" i="1"/>
  <c r="D3377" i="1"/>
  <c r="D3357" i="1"/>
  <c r="D3337" i="1"/>
  <c r="D3317" i="1"/>
  <c r="D3297" i="1"/>
  <c r="D3277" i="1"/>
  <c r="D3257" i="1"/>
  <c r="D3237" i="1"/>
  <c r="D3217" i="1"/>
  <c r="D3197" i="1"/>
  <c r="D3177" i="1"/>
  <c r="D3157" i="1"/>
  <c r="D3137" i="1"/>
  <c r="D3117" i="1"/>
  <c r="D3097" i="1"/>
  <c r="D3077" i="1"/>
  <c r="D3057" i="1"/>
  <c r="D3037" i="1"/>
  <c r="D3017" i="1"/>
  <c r="D2997" i="1"/>
  <c r="D2977" i="1"/>
  <c r="D2957" i="1"/>
  <c r="D2937" i="1"/>
  <c r="D2917" i="1"/>
  <c r="D2897" i="1"/>
  <c r="D2877" i="1"/>
  <c r="D2857" i="1"/>
  <c r="D2837" i="1"/>
  <c r="D2817" i="1"/>
  <c r="D2797" i="1"/>
  <c r="D2777" i="1"/>
  <c r="D2757" i="1"/>
  <c r="D2737" i="1"/>
  <c r="D2717" i="1"/>
  <c r="D2697" i="1"/>
  <c r="D2677" i="1"/>
  <c r="D2657" i="1"/>
  <c r="D2637" i="1"/>
  <c r="D2617" i="1"/>
  <c r="D2597" i="1"/>
  <c r="D2577" i="1"/>
  <c r="D2557" i="1"/>
  <c r="D2537" i="1"/>
  <c r="D2517" i="1"/>
  <c r="D2497" i="1"/>
  <c r="D2477" i="1"/>
  <c r="D2457" i="1"/>
  <c r="D2437" i="1"/>
  <c r="D2417" i="1"/>
  <c r="D2397" i="1"/>
  <c r="D2377" i="1"/>
  <c r="D2357" i="1"/>
  <c r="D2337" i="1"/>
  <c r="D2317" i="1"/>
  <c r="D2297" i="1"/>
  <c r="D2277" i="1"/>
  <c r="D2257" i="1"/>
  <c r="D2237" i="1"/>
  <c r="D2217" i="1"/>
  <c r="D2197" i="1"/>
  <c r="D2177" i="1"/>
  <c r="D2157" i="1"/>
  <c r="D2137" i="1"/>
  <c r="D2117" i="1"/>
  <c r="D2097" i="1"/>
  <c r="D2077" i="1"/>
  <c r="D2057" i="1"/>
  <c r="D2037" i="1"/>
  <c r="D2017" i="1"/>
  <c r="D1997" i="1"/>
  <c r="D1977" i="1"/>
  <c r="D576" i="1"/>
  <c r="D556" i="1"/>
  <c r="D536" i="1"/>
  <c r="D516" i="1"/>
  <c r="D496" i="1"/>
  <c r="D476" i="1"/>
  <c r="D456" i="1"/>
  <c r="D436" i="1"/>
  <c r="D416" i="1"/>
  <c r="D396" i="1"/>
  <c r="D535" i="1"/>
  <c r="D515" i="1"/>
  <c r="D495" i="1"/>
  <c r="D475" i="1"/>
  <c r="D455" i="1"/>
  <c r="D435" i="1"/>
  <c r="D415" i="1"/>
  <c r="D395" i="1"/>
  <c r="D3054" i="1"/>
  <c r="D3034" i="1"/>
  <c r="D3014" i="1"/>
  <c r="D2994" i="1"/>
  <c r="D2974" i="1"/>
  <c r="D2954" i="1"/>
  <c r="D2934" i="1"/>
  <c r="D2914" i="1"/>
  <c r="D2894" i="1"/>
  <c r="D2874" i="1"/>
  <c r="D2854" i="1"/>
  <c r="D2834" i="1"/>
  <c r="D2814" i="1"/>
  <c r="D2794" i="1"/>
  <c r="D2774" i="1"/>
  <c r="D2754" i="1"/>
  <c r="D2734" i="1"/>
  <c r="D2714" i="1"/>
  <c r="D2694" i="1"/>
  <c r="D2674" i="1"/>
  <c r="D2654" i="1"/>
  <c r="D2634" i="1"/>
  <c r="D2614" i="1"/>
  <c r="D2594" i="1"/>
  <c r="D2574" i="1"/>
  <c r="D2554" i="1"/>
  <c r="D2534" i="1"/>
  <c r="D2514" i="1"/>
  <c r="D2494" i="1"/>
  <c r="D2474" i="1"/>
  <c r="D2454" i="1"/>
  <c r="D2434" i="1"/>
  <c r="D2414" i="1"/>
  <c r="D2394" i="1"/>
  <c r="D2374" i="1"/>
  <c r="D2354" i="1"/>
  <c r="D2334" i="1"/>
  <c r="D2314" i="1"/>
  <c r="D2294" i="1"/>
  <c r="D2274" i="1"/>
  <c r="D2254" i="1"/>
  <c r="D2234" i="1"/>
  <c r="D2214" i="1"/>
  <c r="D2194" i="1"/>
  <c r="D2174" i="1"/>
  <c r="D2154" i="1"/>
  <c r="D2134" i="1"/>
  <c r="D2114" i="1"/>
  <c r="D2094" i="1"/>
  <c r="D2074" i="1"/>
  <c r="D2054" i="1"/>
  <c r="D2034" i="1"/>
  <c r="D2014" i="1"/>
  <c r="D1994" i="1"/>
  <c r="D1974" i="1"/>
  <c r="D1954" i="1"/>
  <c r="D1934" i="1"/>
  <c r="D1914" i="1"/>
  <c r="D1894" i="1"/>
  <c r="D1874" i="1"/>
  <c r="D1854" i="1"/>
  <c r="D1834" i="1"/>
  <c r="D1814" i="1"/>
  <c r="D1794" i="1"/>
  <c r="D1774" i="1"/>
  <c r="D1754" i="1"/>
  <c r="D1734" i="1"/>
  <c r="D1714" i="1"/>
  <c r="D1694" i="1"/>
  <c r="D1674" i="1"/>
  <c r="D1654" i="1"/>
  <c r="D1634" i="1"/>
  <c r="D1614" i="1"/>
  <c r="D1594" i="1"/>
  <c r="D1574" i="1"/>
  <c r="D1554" i="1"/>
  <c r="D1534" i="1"/>
  <c r="D1514" i="1"/>
  <c r="D1494" i="1"/>
  <c r="D1474" i="1"/>
  <c r="D1454" i="1"/>
  <c r="D1434" i="1"/>
  <c r="D1414" i="1"/>
  <c r="D1394" i="1"/>
  <c r="D1374" i="1"/>
  <c r="D1354" i="1"/>
  <c r="D1334" i="1"/>
  <c r="D1314" i="1"/>
  <c r="D1294" i="1"/>
  <c r="D1274" i="1"/>
  <c r="D1254" i="1"/>
  <c r="D1234" i="1"/>
  <c r="D1214" i="1"/>
  <c r="D1194" i="1"/>
  <c r="D1174" i="1"/>
  <c r="D1154" i="1"/>
  <c r="D1134" i="1"/>
  <c r="D1114" i="1"/>
  <c r="D1094" i="1"/>
  <c r="D1074" i="1"/>
  <c r="D1054" i="1"/>
  <c r="D1034" i="1"/>
  <c r="D1014" i="1"/>
  <c r="D994" i="1"/>
  <c r="D974" i="1"/>
  <c r="D954" i="1"/>
  <c r="D934" i="1"/>
  <c r="D914" i="1"/>
  <c r="D894" i="1"/>
  <c r="D874" i="1"/>
  <c r="D854" i="1"/>
  <c r="D834" i="1"/>
  <c r="D814" i="1"/>
  <c r="D794" i="1"/>
  <c r="D774" i="1"/>
  <c r="D754" i="1"/>
  <c r="D734" i="1"/>
  <c r="D714" i="1"/>
  <c r="D694" i="1"/>
  <c r="D674" i="1"/>
  <c r="D654" i="1"/>
  <c r="D634" i="1"/>
  <c r="D614" i="1"/>
  <c r="D594" i="1"/>
  <c r="D574" i="1"/>
  <c r="D554" i="1"/>
  <c r="D534" i="1"/>
  <c r="D514" i="1"/>
  <c r="D494" i="1"/>
  <c r="D474" i="1"/>
  <c r="D454" i="1"/>
  <c r="D434" i="1"/>
  <c r="D414" i="1"/>
  <c r="D394" i="1"/>
  <c r="D374" i="1"/>
  <c r="D354" i="1"/>
  <c r="D334" i="1"/>
  <c r="D314" i="1"/>
  <c r="D294" i="1"/>
  <c r="D274" i="1"/>
  <c r="D254" i="1"/>
  <c r="D234" i="1"/>
  <c r="D214" i="1"/>
  <c r="D194" i="1"/>
  <c r="D174" i="1"/>
  <c r="D154" i="1"/>
  <c r="D134" i="1"/>
  <c r="D114" i="1"/>
  <c r="D94" i="1"/>
  <c r="D74" i="1"/>
  <c r="D54" i="1"/>
  <c r="D34" i="1"/>
  <c r="D14" i="1"/>
  <c r="D3113" i="1"/>
  <c r="D3093" i="1"/>
  <c r="D3073" i="1"/>
  <c r="D3053" i="1"/>
  <c r="D3033" i="1"/>
  <c r="D3013" i="1"/>
  <c r="D2993" i="1"/>
  <c r="D2973" i="1"/>
  <c r="D2953" i="1"/>
  <c r="D2933" i="1"/>
  <c r="D2913" i="1"/>
  <c r="D2893" i="1"/>
  <c r="D2873" i="1"/>
  <c r="D2853" i="1"/>
  <c r="D2833" i="1"/>
  <c r="D2813" i="1"/>
  <c r="D2793" i="1"/>
  <c r="D2773" i="1"/>
  <c r="D2753" i="1"/>
  <c r="D2733" i="1"/>
  <c r="D2713" i="1"/>
  <c r="D2693" i="1"/>
  <c r="D2673" i="1"/>
  <c r="D2653" i="1"/>
  <c r="D2633" i="1"/>
  <c r="D2613" i="1"/>
  <c r="D2593" i="1"/>
  <c r="D2573" i="1"/>
  <c r="D2553" i="1"/>
  <c r="D2533" i="1"/>
  <c r="D2513" i="1"/>
  <c r="D2493" i="1"/>
  <c r="D2473" i="1"/>
  <c r="D2453" i="1"/>
  <c r="D2433" i="1"/>
  <c r="D2413" i="1"/>
  <c r="D2393" i="1"/>
  <c r="D2373" i="1"/>
  <c r="D2353" i="1"/>
  <c r="D2333" i="1"/>
  <c r="D2313" i="1"/>
  <c r="D2293" i="1"/>
  <c r="D2273" i="1"/>
  <c r="D2253" i="1"/>
  <c r="D2233" i="1"/>
  <c r="D2213" i="1"/>
  <c r="D2193" i="1"/>
  <c r="D2173" i="1"/>
  <c r="D2153" i="1"/>
  <c r="D2133" i="1"/>
  <c r="D2113" i="1"/>
  <c r="D2093" i="1"/>
  <c r="D2073" i="1"/>
  <c r="D2053" i="1"/>
  <c r="D2033" i="1"/>
  <c r="D2013" i="1"/>
  <c r="D1993" i="1"/>
  <c r="D1973" i="1"/>
  <c r="D1953" i="1"/>
  <c r="D1933" i="1"/>
  <c r="D1913" i="1"/>
  <c r="D1893" i="1"/>
  <c r="D1873" i="1"/>
  <c r="D1853" i="1"/>
  <c r="D1833" i="1"/>
  <c r="D1813" i="1"/>
  <c r="D1793" i="1"/>
  <c r="D1773" i="1"/>
  <c r="D1753" i="1"/>
  <c r="D1733" i="1"/>
  <c r="D1713" i="1"/>
  <c r="D1693" i="1"/>
  <c r="D1673" i="1"/>
  <c r="D1653" i="1"/>
  <c r="D1633" i="1"/>
  <c r="D1613" i="1"/>
  <c r="D1593" i="1"/>
  <c r="D1573" i="1"/>
  <c r="D1553" i="1"/>
  <c r="D1533" i="1"/>
  <c r="D1513" i="1"/>
  <c r="D1493" i="1"/>
  <c r="D1473" i="1"/>
  <c r="D1453" i="1"/>
  <c r="D1433" i="1"/>
  <c r="D1413" i="1"/>
  <c r="D1393" i="1"/>
  <c r="D1373" i="1"/>
  <c r="D1353" i="1"/>
  <c r="D1333" i="1"/>
  <c r="D1313" i="1"/>
  <c r="D1293" i="1"/>
  <c r="D1273" i="1"/>
  <c r="D1253" i="1"/>
  <c r="D1233" i="1"/>
  <c r="D1213" i="1"/>
  <c r="D1193" i="1"/>
  <c r="D1173" i="1"/>
  <c r="D1153" i="1"/>
  <c r="D1133" i="1"/>
  <c r="D1113" i="1"/>
  <c r="D1093" i="1"/>
  <c r="D1073" i="1"/>
  <c r="D1053" i="1"/>
  <c r="D1033" i="1"/>
  <c r="D1013" i="1"/>
  <c r="D993" i="1"/>
  <c r="D973" i="1"/>
  <c r="D953" i="1"/>
  <c r="D933" i="1"/>
  <c r="D913" i="1"/>
  <c r="D893" i="1"/>
  <c r="D873" i="1"/>
  <c r="D853" i="1"/>
  <c r="D833" i="1"/>
  <c r="D813" i="1"/>
  <c r="D793" i="1"/>
  <c r="D773" i="1"/>
  <c r="D753" i="1"/>
  <c r="D733" i="1"/>
  <c r="D713" i="1"/>
  <c r="D693" i="1"/>
  <c r="D673" i="1"/>
  <c r="D653" i="1"/>
  <c r="D633" i="1"/>
  <c r="D613" i="1"/>
  <c r="D593" i="1"/>
  <c r="D573" i="1"/>
  <c r="D553" i="1"/>
  <c r="D533" i="1"/>
  <c r="D513" i="1"/>
  <c r="D493" i="1"/>
  <c r="D473" i="1"/>
  <c r="D453" i="1"/>
  <c r="D433" i="1"/>
  <c r="D413" i="1"/>
  <c r="D393" i="1"/>
  <c r="D373" i="1"/>
  <c r="D353" i="1"/>
  <c r="D333" i="1"/>
  <c r="D313" i="1"/>
  <c r="D293" i="1"/>
  <c r="D273" i="1"/>
  <c r="D253" i="1"/>
  <c r="D233" i="1"/>
  <c r="D4152" i="1"/>
  <c r="D4132" i="1"/>
  <c r="D4112" i="1"/>
  <c r="D4092" i="1"/>
  <c r="D4072" i="1"/>
  <c r="D4052" i="1"/>
  <c r="D4032" i="1"/>
  <c r="D4012" i="1"/>
  <c r="D3992" i="1"/>
  <c r="D3972" i="1"/>
  <c r="D3952" i="1"/>
  <c r="D3932" i="1"/>
  <c r="D3912" i="1"/>
  <c r="D3892" i="1"/>
  <c r="D3872" i="1"/>
  <c r="D3852" i="1"/>
  <c r="D3832" i="1"/>
  <c r="D3812" i="1"/>
  <c r="D3792" i="1"/>
  <c r="D3772" i="1"/>
  <c r="D3752" i="1"/>
  <c r="D3732" i="1"/>
  <c r="D3712" i="1"/>
  <c r="D3692" i="1"/>
  <c r="D3672" i="1"/>
  <c r="D3652" i="1"/>
  <c r="D3632" i="1"/>
  <c r="D3612" i="1"/>
  <c r="D3592" i="1"/>
  <c r="D3572" i="1"/>
  <c r="D3552" i="1"/>
  <c r="D3532" i="1"/>
  <c r="D3512" i="1"/>
  <c r="D3492" i="1"/>
  <c r="D3472" i="1"/>
  <c r="D3452" i="1"/>
  <c r="D3432" i="1"/>
  <c r="D3412" i="1"/>
  <c r="D3392" i="1"/>
  <c r="D3372" i="1"/>
  <c r="D3352" i="1"/>
  <c r="D3332" i="1"/>
  <c r="D3312" i="1"/>
  <c r="D3292" i="1"/>
  <c r="D3272" i="1"/>
  <c r="D3252" i="1"/>
  <c r="D3232" i="1"/>
  <c r="D3212" i="1"/>
  <c r="D3192" i="1"/>
  <c r="D3172" i="1"/>
  <c r="D3152" i="1"/>
  <c r="D3132" i="1"/>
  <c r="D3112" i="1"/>
  <c r="D3092" i="1"/>
  <c r="D3072" i="1"/>
  <c r="D3052" i="1"/>
  <c r="D3032" i="1"/>
  <c r="D3012" i="1"/>
  <c r="D2992" i="1"/>
  <c r="D2972" i="1"/>
  <c r="D2952" i="1"/>
  <c r="D2932" i="1"/>
  <c r="D2912" i="1"/>
  <c r="D2892" i="1"/>
  <c r="D2872" i="1"/>
  <c r="D2852" i="1"/>
  <c r="D2832" i="1"/>
  <c r="D2812" i="1"/>
  <c r="D2792" i="1"/>
  <c r="D2772" i="1"/>
  <c r="D2752" i="1"/>
  <c r="D2732" i="1"/>
  <c r="D2712" i="1"/>
  <c r="D2692" i="1"/>
  <c r="D2672" i="1"/>
  <c r="D2652" i="1"/>
  <c r="D2632" i="1"/>
  <c r="D2612" i="1"/>
  <c r="D2592" i="1"/>
  <c r="D2572" i="1"/>
  <c r="D2552" i="1"/>
  <c r="D2532" i="1"/>
  <c r="D2512" i="1"/>
  <c r="D2492" i="1"/>
  <c r="D2472" i="1"/>
  <c r="D2452" i="1"/>
  <c r="D2432" i="1"/>
  <c r="D2412" i="1"/>
  <c r="D2392" i="1"/>
  <c r="D2372" i="1"/>
  <c r="D2352" i="1"/>
  <c r="D2332" i="1"/>
  <c r="D2312" i="1"/>
  <c r="D2292" i="1"/>
  <c r="D2272" i="1"/>
  <c r="D2252" i="1"/>
  <c r="D2232" i="1"/>
  <c r="D2212" i="1"/>
  <c r="D2192" i="1"/>
  <c r="D2172" i="1"/>
  <c r="D2152" i="1"/>
  <c r="D2132" i="1"/>
  <c r="D2112" i="1"/>
  <c r="D2092" i="1"/>
  <c r="D2072" i="1"/>
  <c r="D2052" i="1"/>
  <c r="D2032" i="1"/>
  <c r="D2012" i="1"/>
  <c r="D1992" i="1"/>
  <c r="D1972" i="1"/>
  <c r="D1952" i="1"/>
  <c r="D1932" i="1"/>
  <c r="D1912" i="1"/>
  <c r="D1892" i="1"/>
  <c r="D1872" i="1"/>
  <c r="D1852" i="1"/>
  <c r="D4151" i="1"/>
  <c r="D4131" i="1"/>
  <c r="D4111" i="1"/>
  <c r="D4091" i="1"/>
  <c r="D4071" i="1"/>
  <c r="D4051" i="1"/>
  <c r="D4031" i="1"/>
  <c r="D4011" i="1"/>
  <c r="D3991" i="1"/>
  <c r="D3971" i="1"/>
  <c r="D3951" i="1"/>
  <c r="D3931" i="1"/>
  <c r="D3911" i="1"/>
  <c r="D3891" i="1"/>
  <c r="D3871" i="1"/>
  <c r="D3851" i="1"/>
  <c r="D3831" i="1"/>
  <c r="D3811" i="1"/>
  <c r="D3791" i="1"/>
  <c r="D3771" i="1"/>
  <c r="D3751" i="1"/>
  <c r="D3731" i="1"/>
  <c r="D3711" i="1"/>
  <c r="D3691" i="1"/>
  <c r="D3671" i="1"/>
  <c r="D3651" i="1"/>
  <c r="D3631" i="1"/>
  <c r="D3611" i="1"/>
  <c r="D3591" i="1"/>
  <c r="D3571" i="1"/>
  <c r="D3551" i="1"/>
  <c r="D3531" i="1"/>
  <c r="D3511" i="1"/>
  <c r="D3491" i="1"/>
  <c r="D3471" i="1"/>
  <c r="D3451" i="1"/>
  <c r="D3431" i="1"/>
  <c r="D3411" i="1"/>
  <c r="D3391" i="1"/>
  <c r="D3371" i="1"/>
  <c r="D3351" i="1"/>
  <c r="D3331" i="1"/>
  <c r="D3311" i="1"/>
  <c r="D3291" i="1"/>
  <c r="D3271" i="1"/>
  <c r="D3251" i="1"/>
  <c r="D3231" i="1"/>
  <c r="D3211" i="1"/>
  <c r="D3191" i="1"/>
  <c r="D3171" i="1"/>
  <c r="D3151" i="1"/>
  <c r="D3131" i="1"/>
  <c r="D3111" i="1"/>
  <c r="D3091" i="1"/>
  <c r="D3071" i="1"/>
  <c r="D3051" i="1"/>
  <c r="D3031" i="1"/>
  <c r="D3011" i="1"/>
  <c r="D2991" i="1"/>
  <c r="D2971" i="1"/>
  <c r="D2951" i="1"/>
  <c r="D2931" i="1"/>
  <c r="D2911" i="1"/>
  <c r="D2891" i="1"/>
  <c r="D2871" i="1"/>
  <c r="D2851" i="1"/>
  <c r="D2831" i="1"/>
  <c r="D2811" i="1"/>
  <c r="D2791" i="1"/>
  <c r="D2771" i="1"/>
  <c r="D2751" i="1"/>
  <c r="D2731" i="1"/>
  <c r="D2711" i="1"/>
  <c r="D2691" i="1"/>
  <c r="D2671" i="1"/>
  <c r="D2651" i="1"/>
  <c r="D2631" i="1"/>
  <c r="D2611" i="1"/>
  <c r="D2591" i="1"/>
  <c r="D2571" i="1"/>
  <c r="D2551" i="1"/>
  <c r="D2531" i="1"/>
  <c r="D2511" i="1"/>
  <c r="D2491" i="1"/>
  <c r="D2471" i="1"/>
  <c r="D2451" i="1"/>
  <c r="D2431" i="1"/>
  <c r="D2411" i="1"/>
  <c r="D2391" i="1"/>
  <c r="D2371" i="1"/>
  <c r="D2351" i="1"/>
  <c r="D2331" i="1"/>
  <c r="D2311" i="1"/>
  <c r="D2291" i="1"/>
  <c r="D2271" i="1"/>
  <c r="D2251" i="1"/>
  <c r="D2231" i="1"/>
  <c r="D2211" i="1"/>
  <c r="D2191" i="1"/>
  <c r="D2171" i="1"/>
  <c r="D2151" i="1"/>
  <c r="D2131" i="1"/>
  <c r="D2111" i="1"/>
  <c r="D2091" i="1"/>
  <c r="D2071" i="1"/>
  <c r="D2051" i="1"/>
  <c r="D2031" i="1"/>
  <c r="D2011" i="1"/>
  <c r="D1991" i="1"/>
  <c r="D1971" i="1"/>
  <c r="D1951" i="1"/>
  <c r="D1931" i="1"/>
  <c r="D1911" i="1"/>
  <c r="D1891" i="1"/>
  <c r="D1871" i="1"/>
  <c r="D1851" i="1"/>
  <c r="D1831" i="1"/>
  <c r="D1811" i="1"/>
  <c r="D1791" i="1"/>
  <c r="D1771" i="1"/>
  <c r="D1751" i="1"/>
  <c r="D1731" i="1"/>
  <c r="D1730" i="1"/>
  <c r="D2789" i="1"/>
  <c r="D2769" i="1"/>
  <c r="D2749" i="1"/>
  <c r="D2729" i="1"/>
  <c r="D2709" i="1"/>
  <c r="D2689" i="1"/>
  <c r="D2669" i="1"/>
  <c r="D2649" i="1"/>
  <c r="D2629" i="1"/>
  <c r="D2609" i="1"/>
  <c r="D2589" i="1"/>
  <c r="D2569" i="1"/>
  <c r="D2549" i="1"/>
  <c r="D2529" i="1"/>
  <c r="D2509" i="1"/>
  <c r="D2489" i="1"/>
  <c r="D2469" i="1"/>
  <c r="D2449" i="1"/>
  <c r="D2429" i="1"/>
  <c r="D2409" i="1"/>
  <c r="D2389" i="1"/>
  <c r="D2369" i="1"/>
  <c r="D2349" i="1"/>
  <c r="D2329" i="1"/>
  <c r="D2309" i="1"/>
  <c r="D2289" i="1"/>
  <c r="D2269" i="1"/>
  <c r="D2249" i="1"/>
  <c r="D2229" i="1"/>
  <c r="D2209" i="1"/>
  <c r="D2189" i="1"/>
  <c r="D2169" i="1"/>
  <c r="D2149" i="1"/>
  <c r="D2129" i="1"/>
  <c r="D2109" i="1"/>
  <c r="D2089" i="1"/>
  <c r="D2069" i="1"/>
  <c r="D2049" i="1"/>
  <c r="D2029" i="1"/>
  <c r="D2009" i="1"/>
  <c r="D1989" i="1"/>
  <c r="D1969" i="1"/>
  <c r="D1949" i="1"/>
  <c r="D1929" i="1"/>
  <c r="D1909" i="1"/>
  <c r="D1889" i="1"/>
  <c r="D1869" i="1"/>
  <c r="D1849" i="1"/>
  <c r="D1829" i="1"/>
  <c r="D1809" i="1"/>
  <c r="D1789" i="1"/>
  <c r="D1769" i="1"/>
  <c r="D1749" i="1"/>
  <c r="D1729" i="1"/>
  <c r="D1709" i="1"/>
  <c r="D1689" i="1"/>
  <c r="D1669" i="1"/>
  <c r="D1649" i="1"/>
  <c r="D1629" i="1"/>
  <c r="D1609" i="1"/>
  <c r="D1589" i="1"/>
  <c r="D1569" i="1"/>
  <c r="D1549" i="1"/>
  <c r="D1529" i="1"/>
  <c r="D1509" i="1"/>
  <c r="D1489" i="1"/>
  <c r="D1469" i="1"/>
  <c r="D1449" i="1"/>
  <c r="D1429" i="1"/>
  <c r="D1409" i="1"/>
  <c r="D1389" i="1"/>
  <c r="D1369" i="1"/>
  <c r="D1349" i="1"/>
  <c r="D1329" i="1"/>
  <c r="D1309" i="1"/>
  <c r="D1289" i="1"/>
  <c r="D1269" i="1"/>
  <c r="D1249" i="1"/>
  <c r="D1229" i="1"/>
  <c r="D1209" i="1"/>
  <c r="D1189" i="1"/>
  <c r="D1169" i="1"/>
  <c r="D1149" i="1"/>
  <c r="D1129" i="1"/>
  <c r="D1109" i="1"/>
  <c r="D1089" i="1"/>
  <c r="D1069" i="1"/>
  <c r="D1049" i="1"/>
  <c r="D1029" i="1"/>
  <c r="D1009" i="1"/>
  <c r="D989" i="1"/>
  <c r="D969" i="1"/>
  <c r="D949" i="1"/>
  <c r="D929" i="1"/>
  <c r="D909" i="1"/>
  <c r="D889" i="1"/>
  <c r="D869" i="1"/>
  <c r="D849" i="1"/>
  <c r="D829" i="1"/>
  <c r="D809" i="1"/>
  <c r="D789" i="1"/>
  <c r="D769" i="1"/>
  <c r="D749" i="1"/>
  <c r="D729" i="1"/>
  <c r="D709" i="1"/>
  <c r="D689" i="1"/>
  <c r="D669" i="1"/>
  <c r="D649" i="1"/>
  <c r="D629" i="1"/>
  <c r="D609" i="1"/>
  <c r="D589" i="1"/>
  <c r="D569" i="1"/>
  <c r="D549" i="1"/>
  <c r="D529" i="1"/>
  <c r="D509" i="1"/>
  <c r="D489" i="1"/>
  <c r="D469" i="1"/>
  <c r="D449" i="1"/>
  <c r="D429" i="1"/>
  <c r="D409" i="1"/>
  <c r="D389" i="1"/>
  <c r="D369" i="1"/>
  <c r="D349" i="1"/>
  <c r="D329" i="1"/>
  <c r="D3948" i="1"/>
  <c r="D3928" i="1"/>
  <c r="D3908" i="1"/>
  <c r="D3888" i="1"/>
  <c r="D3868" i="1"/>
  <c r="D3848" i="1"/>
  <c r="D3828" i="1"/>
  <c r="D3808" i="1"/>
  <c r="D3788" i="1"/>
  <c r="D3768" i="1"/>
  <c r="D3748" i="1"/>
  <c r="D3728" i="1"/>
  <c r="D3708" i="1"/>
  <c r="D3688" i="1"/>
  <c r="D3668" i="1"/>
  <c r="D3648" i="1"/>
  <c r="D3628" i="1"/>
  <c r="D3608" i="1"/>
  <c r="D3588" i="1"/>
  <c r="D3568" i="1"/>
  <c r="D3548" i="1"/>
  <c r="D3528" i="1"/>
  <c r="D3508" i="1"/>
  <c r="D3488" i="1"/>
  <c r="D3468" i="1"/>
  <c r="D3448" i="1"/>
  <c r="D3428" i="1"/>
  <c r="D3408" i="1"/>
  <c r="D3388" i="1"/>
  <c r="D3368" i="1"/>
  <c r="D3348" i="1"/>
  <c r="D3328" i="1"/>
  <c r="D3308" i="1"/>
  <c r="D3288" i="1"/>
  <c r="D3268" i="1"/>
  <c r="D3248" i="1"/>
  <c r="D3228" i="1"/>
  <c r="D3208" i="1"/>
  <c r="D3188" i="1"/>
  <c r="D3168" i="1"/>
  <c r="D3148" i="1"/>
  <c r="D3128" i="1"/>
  <c r="D3108" i="1"/>
  <c r="D3088" i="1"/>
  <c r="D3068" i="1"/>
  <c r="D3048" i="1"/>
  <c r="D3028" i="1"/>
  <c r="D3008" i="1"/>
  <c r="D2988" i="1"/>
  <c r="D2968" i="1"/>
  <c r="D2948" i="1"/>
  <c r="D2928" i="1"/>
  <c r="D2908" i="1"/>
  <c r="D2888" i="1"/>
  <c r="D2868" i="1"/>
  <c r="D2848" i="1"/>
  <c r="D2828" i="1"/>
  <c r="D2808" i="1"/>
  <c r="D2788" i="1"/>
  <c r="D2768" i="1"/>
  <c r="D2748" i="1"/>
  <c r="D2728" i="1"/>
  <c r="D2708" i="1"/>
  <c r="D2688" i="1"/>
  <c r="D2668" i="1"/>
  <c r="D2648" i="1"/>
  <c r="D2628" i="1"/>
  <c r="D2608" i="1"/>
  <c r="D2588" i="1"/>
  <c r="D2568" i="1"/>
  <c r="D2548" i="1"/>
  <c r="D2528" i="1"/>
  <c r="D2508" i="1"/>
  <c r="D2488" i="1"/>
  <c r="D2468" i="1"/>
  <c r="D2448" i="1"/>
  <c r="D2428" i="1"/>
  <c r="D2408" i="1"/>
  <c r="D2388" i="1"/>
  <c r="D2368" i="1"/>
  <c r="D2348" i="1"/>
  <c r="D2328" i="1"/>
  <c r="D2308" i="1"/>
  <c r="D2288" i="1"/>
  <c r="D2268" i="1"/>
  <c r="D2248" i="1"/>
  <c r="D2228" i="1"/>
  <c r="D2208" i="1"/>
  <c r="D2188" i="1"/>
  <c r="D2168" i="1"/>
  <c r="D2148" i="1"/>
  <c r="D2128" i="1"/>
  <c r="D2108" i="1"/>
  <c r="D2088" i="1"/>
  <c r="D2068" i="1"/>
  <c r="D2048" i="1"/>
  <c r="D2028" i="1"/>
  <c r="D2008" i="1"/>
  <c r="D1988" i="1"/>
  <c r="D1968" i="1"/>
  <c r="D1948" i="1"/>
  <c r="D1928" i="1"/>
  <c r="D1908" i="1"/>
  <c r="D3947" i="1"/>
  <c r="D3927" i="1"/>
  <c r="D3907" i="1"/>
  <c r="D3887" i="1"/>
  <c r="D3867" i="1"/>
  <c r="D3847" i="1"/>
  <c r="D3827" i="1"/>
  <c r="D3807" i="1"/>
  <c r="D3787" i="1"/>
  <c r="D3767" i="1"/>
  <c r="D3747" i="1"/>
  <c r="D3727" i="1"/>
  <c r="D3707" i="1"/>
  <c r="D3687" i="1"/>
  <c r="D3667" i="1"/>
  <c r="D3647" i="1"/>
  <c r="D3627" i="1"/>
  <c r="D3607" i="1"/>
  <c r="D3587" i="1"/>
  <c r="D3567" i="1"/>
  <c r="D3547" i="1"/>
  <c r="D3527" i="1"/>
  <c r="D3507" i="1"/>
  <c r="D3487" i="1"/>
  <c r="D3467" i="1"/>
  <c r="D3447" i="1"/>
  <c r="D3427" i="1"/>
  <c r="D3407" i="1"/>
  <c r="D3387" i="1"/>
  <c r="D3367" i="1"/>
  <c r="D3347" i="1"/>
  <c r="D3327" i="1"/>
  <c r="D3307" i="1"/>
  <c r="D3287" i="1"/>
  <c r="D3267" i="1"/>
  <c r="D3247" i="1"/>
  <c r="D3227" i="1"/>
  <c r="D3207" i="1"/>
  <c r="D3187" i="1"/>
  <c r="D3167" i="1"/>
  <c r="D3147" i="1"/>
  <c r="D3127" i="1"/>
  <c r="D3107" i="1"/>
  <c r="D3087" i="1"/>
  <c r="D3067" i="1"/>
  <c r="D3047" i="1"/>
  <c r="D3027" i="1"/>
  <c r="D3007" i="1"/>
  <c r="D2987" i="1"/>
  <c r="D2967" i="1"/>
  <c r="D2947" i="1"/>
  <c r="D2927" i="1"/>
  <c r="D2907" i="1"/>
  <c r="D2887" i="1"/>
  <c r="D2867" i="1"/>
  <c r="D2847" i="1"/>
  <c r="D2827" i="1"/>
  <c r="D2807" i="1"/>
  <c r="D2787" i="1"/>
  <c r="D2767" i="1"/>
  <c r="D2747" i="1"/>
  <c r="D2727" i="1"/>
  <c r="D2707" i="1"/>
  <c r="D2687" i="1"/>
  <c r="D2667" i="1"/>
  <c r="D2647" i="1"/>
  <c r="D2627" i="1"/>
  <c r="D2607" i="1"/>
  <c r="D2587" i="1"/>
  <c r="D2567" i="1"/>
  <c r="D2547" i="1"/>
  <c r="D2527" i="1"/>
  <c r="D2507" i="1"/>
  <c r="D2487" i="1"/>
  <c r="D2467" i="1"/>
  <c r="D2447" i="1"/>
  <c r="D2427" i="1"/>
  <c r="D2407" i="1"/>
  <c r="D2387" i="1"/>
  <c r="D2367" i="1"/>
  <c r="D2347" i="1"/>
  <c r="D2327" i="1"/>
  <c r="D2307" i="1"/>
  <c r="D2287" i="1"/>
  <c r="D2267" i="1"/>
  <c r="D2247" i="1"/>
  <c r="D2227" i="1"/>
  <c r="D2207" i="1"/>
  <c r="D2187" i="1"/>
  <c r="D2167" i="1"/>
  <c r="D2147" i="1"/>
  <c r="D2127" i="1"/>
  <c r="D2107" i="1"/>
  <c r="D2087" i="1"/>
  <c r="D2067" i="1"/>
  <c r="D2047" i="1"/>
  <c r="D2027" i="1"/>
  <c r="D2007" i="1"/>
  <c r="D1987" i="1"/>
  <c r="D1967" i="1"/>
  <c r="D1947" i="1"/>
  <c r="D1927" i="1"/>
  <c r="D1907" i="1"/>
  <c r="D1887" i="1"/>
  <c r="D1867" i="1"/>
  <c r="D1847" i="1"/>
  <c r="D1827" i="1"/>
  <c r="D1807" i="1"/>
  <c r="D1787" i="1"/>
  <c r="D1767" i="1"/>
  <c r="D1747" i="1"/>
  <c r="D1727" i="1"/>
  <c r="D3906" i="1"/>
  <c r="D3886" i="1"/>
  <c r="D3866" i="1"/>
  <c r="D3846" i="1"/>
  <c r="D3826" i="1"/>
  <c r="D3806" i="1"/>
  <c r="D3786" i="1"/>
  <c r="D3766" i="1"/>
  <c r="D3746" i="1"/>
  <c r="D3726" i="1"/>
  <c r="D3706" i="1"/>
  <c r="D3686" i="1"/>
  <c r="D3666" i="1"/>
  <c r="D3646" i="1"/>
  <c r="D3626" i="1"/>
  <c r="D3606" i="1"/>
  <c r="D3586" i="1"/>
  <c r="D3566" i="1"/>
  <c r="D3546" i="1"/>
  <c r="D3526" i="1"/>
  <c r="D3506" i="1"/>
  <c r="D3486" i="1"/>
  <c r="D3466" i="1"/>
  <c r="D3446" i="1"/>
  <c r="D3426" i="1"/>
  <c r="D3406" i="1"/>
  <c r="D3386" i="1"/>
  <c r="D3366" i="1"/>
  <c r="D3346" i="1"/>
  <c r="D3326" i="1"/>
  <c r="D3306" i="1"/>
  <c r="D3286" i="1"/>
  <c r="D3266" i="1"/>
  <c r="D3246" i="1"/>
  <c r="D3226" i="1"/>
  <c r="D3206" i="1"/>
  <c r="D3186" i="1"/>
  <c r="D3166" i="1"/>
  <c r="D3146" i="1"/>
  <c r="D3126" i="1"/>
  <c r="D3106" i="1"/>
  <c r="D3086" i="1"/>
  <c r="D3066" i="1"/>
  <c r="D3046" i="1"/>
  <c r="D3026" i="1"/>
  <c r="D3006" i="1"/>
  <c r="D2986" i="1"/>
  <c r="D2966" i="1"/>
  <c r="D2946" i="1"/>
  <c r="D2926" i="1"/>
  <c r="D2906" i="1"/>
  <c r="D2886" i="1"/>
  <c r="D2866" i="1"/>
  <c r="D2846" i="1"/>
  <c r="D2826" i="1"/>
  <c r="D2806" i="1"/>
  <c r="D2786" i="1"/>
  <c r="D2766" i="1"/>
  <c r="D2746" i="1"/>
  <c r="D2726" i="1"/>
  <c r="D2706" i="1"/>
  <c r="D2686" i="1"/>
  <c r="D2666" i="1"/>
  <c r="D2646" i="1"/>
  <c r="D2626" i="1"/>
  <c r="D2606" i="1"/>
  <c r="D2586" i="1"/>
  <c r="D2566" i="1"/>
  <c r="D2546" i="1"/>
  <c r="D2526" i="1"/>
  <c r="D2506" i="1"/>
  <c r="D2486" i="1"/>
  <c r="D2466" i="1"/>
  <c r="D2446" i="1"/>
  <c r="D2426" i="1"/>
  <c r="D2406" i="1"/>
  <c r="D2386" i="1"/>
  <c r="D2366" i="1"/>
  <c r="D2346" i="1"/>
  <c r="D2326" i="1"/>
  <c r="D2306" i="1"/>
  <c r="D2286" i="1"/>
  <c r="D2266" i="1"/>
  <c r="D2246" i="1"/>
  <c r="D2226" i="1"/>
  <c r="D2206" i="1"/>
  <c r="D2186" i="1"/>
  <c r="D2166" i="1"/>
  <c r="D2146" i="1"/>
  <c r="D2126" i="1"/>
  <c r="D2106" i="1"/>
  <c r="D2086" i="1"/>
  <c r="D2066" i="1"/>
  <c r="D2046" i="1"/>
  <c r="D2026" i="1"/>
  <c r="D2006" i="1"/>
  <c r="D1986" i="1"/>
  <c r="D1966" i="1"/>
  <c r="D1946" i="1"/>
  <c r="D1926" i="1"/>
  <c r="D1906" i="1"/>
  <c r="D1886" i="1"/>
  <c r="D1866" i="1"/>
  <c r="D1846" i="1"/>
  <c r="D1826" i="1"/>
  <c r="D1806" i="1"/>
  <c r="D1786" i="1"/>
  <c r="D1766" i="1"/>
  <c r="D1746" i="1"/>
  <c r="D1726" i="1"/>
  <c r="D2725" i="1"/>
  <c r="D2705" i="1"/>
  <c r="D2685" i="1"/>
  <c r="D2665" i="1"/>
  <c r="D2645" i="1"/>
  <c r="D2625" i="1"/>
  <c r="D2605" i="1"/>
  <c r="D2585" i="1"/>
  <c r="D2565" i="1"/>
  <c r="D2545" i="1"/>
  <c r="D2525" i="1"/>
  <c r="D2505" i="1"/>
  <c r="D2485" i="1"/>
  <c r="D2465" i="1"/>
  <c r="D2445" i="1"/>
  <c r="D2425" i="1"/>
  <c r="D2405" i="1"/>
  <c r="D2385" i="1"/>
  <c r="D2365" i="1"/>
  <c r="D2345" i="1"/>
  <c r="D2325" i="1"/>
  <c r="D2305" i="1"/>
  <c r="D2285" i="1"/>
  <c r="D2265" i="1"/>
  <c r="D2245" i="1"/>
  <c r="D2225" i="1"/>
  <c r="D2205" i="1"/>
  <c r="D2185" i="1"/>
  <c r="D2165" i="1"/>
  <c r="D2145" i="1"/>
  <c r="D2125" i="1"/>
  <c r="D2105" i="1"/>
  <c r="D2085" i="1"/>
  <c r="D2065" i="1"/>
  <c r="D2045" i="1"/>
  <c r="D2025" i="1"/>
  <c r="D2005" i="1"/>
  <c r="D1985" i="1"/>
  <c r="D1965" i="1"/>
  <c r="D1945" i="1"/>
  <c r="D1925" i="1"/>
  <c r="D1905" i="1"/>
  <c r="D1885" i="1"/>
  <c r="D1865" i="1"/>
  <c r="D1845" i="1"/>
  <c r="D1825" i="1"/>
  <c r="D1805" i="1"/>
  <c r="D1785" i="1"/>
  <c r="D1765" i="1"/>
  <c r="D1745" i="1"/>
  <c r="D1725" i="1"/>
  <c r="D1705" i="1"/>
  <c r="D1685" i="1"/>
  <c r="D1665" i="1"/>
  <c r="D1645" i="1"/>
  <c r="D1625" i="1"/>
  <c r="D1605" i="1"/>
  <c r="D1585" i="1"/>
  <c r="D1565" i="1"/>
  <c r="D1545" i="1"/>
  <c r="D1525" i="1"/>
  <c r="D1505" i="1"/>
  <c r="D1485" i="1"/>
  <c r="D1465" i="1"/>
  <c r="D1445" i="1"/>
  <c r="D1425" i="1"/>
  <c r="D1405" i="1"/>
  <c r="D1385" i="1"/>
  <c r="D1365" i="1"/>
  <c r="D1345" i="1"/>
  <c r="D1325" i="1"/>
  <c r="D1305" i="1"/>
  <c r="D1285" i="1"/>
  <c r="D1265" i="1"/>
  <c r="D1245" i="1"/>
  <c r="D1225" i="1"/>
  <c r="D1205" i="1"/>
  <c r="D1185" i="1"/>
  <c r="D1165" i="1"/>
  <c r="D1145" i="1"/>
  <c r="D1125" i="1"/>
  <c r="D1105" i="1"/>
  <c r="D1085" i="1"/>
  <c r="D1065" i="1"/>
  <c r="D1045" i="1"/>
  <c r="D1025" i="1"/>
  <c r="D1005" i="1"/>
  <c r="D985" i="1"/>
  <c r="D965" i="1"/>
  <c r="D945" i="1"/>
  <c r="D925" i="1"/>
  <c r="D905" i="1"/>
  <c r="D885" i="1"/>
  <c r="D865" i="1"/>
  <c r="D845" i="1"/>
  <c r="D825" i="1"/>
  <c r="D805" i="1"/>
  <c r="D785" i="1"/>
  <c r="D765" i="1"/>
  <c r="D745" i="1"/>
  <c r="D725" i="1"/>
  <c r="D705" i="1"/>
  <c r="D685" i="1"/>
  <c r="D665" i="1"/>
  <c r="D645" i="1"/>
  <c r="D625" i="1"/>
  <c r="D605" i="1"/>
  <c r="D585" i="1"/>
  <c r="D565" i="1"/>
  <c r="D545" i="1"/>
  <c r="D525" i="1"/>
  <c r="D505" i="1"/>
  <c r="D485" i="1"/>
  <c r="D465" i="1"/>
  <c r="D445" i="1"/>
  <c r="D425" i="1"/>
  <c r="D405" i="1"/>
  <c r="D385" i="1"/>
  <c r="D365" i="1"/>
  <c r="D345" i="1"/>
  <c r="D325" i="1"/>
  <c r="D305" i="1"/>
  <c r="D285" i="1"/>
  <c r="D265" i="1"/>
  <c r="D245" i="1"/>
  <c r="D225" i="1"/>
  <c r="D205" i="1"/>
  <c r="D185" i="1"/>
  <c r="D165" i="1"/>
  <c r="D145" i="1"/>
  <c r="D125" i="1"/>
  <c r="D105" i="1"/>
  <c r="D85" i="1"/>
  <c r="D65" i="1"/>
  <c r="D45" i="1"/>
  <c r="D25" i="1"/>
  <c r="D5" i="1"/>
  <c r="D1444" i="1"/>
  <c r="D1424" i="1"/>
  <c r="D1404" i="1"/>
  <c r="D1384" i="1"/>
  <c r="D1364" i="1"/>
  <c r="D1344" i="1"/>
  <c r="D1324" i="1"/>
  <c r="D1304" i="1"/>
  <c r="D1284" i="1"/>
  <c r="D1264" i="1"/>
  <c r="D1244" i="1"/>
  <c r="D1224" i="1"/>
  <c r="D1204" i="1"/>
  <c r="D1184" i="1"/>
  <c r="D1164" i="1"/>
  <c r="D1144" i="1"/>
  <c r="D1124" i="1"/>
  <c r="D1104" i="1"/>
  <c r="D1084" i="1"/>
  <c r="D1064" i="1"/>
  <c r="D1044" i="1"/>
  <c r="D1024" i="1"/>
  <c r="D1004" i="1"/>
  <c r="D984" i="1"/>
  <c r="D964" i="1"/>
  <c r="D944" i="1"/>
  <c r="D924" i="1"/>
  <c r="D904" i="1"/>
  <c r="D884" i="1"/>
  <c r="D864" i="1"/>
  <c r="D844" i="1"/>
  <c r="D824" i="1"/>
  <c r="D804" i="1"/>
  <c r="D784" i="1"/>
  <c r="D764" i="1"/>
  <c r="D744" i="1"/>
  <c r="D724" i="1"/>
  <c r="D704" i="1"/>
  <c r="D684" i="1"/>
  <c r="D664" i="1"/>
  <c r="D644" i="1"/>
  <c r="D624" i="1"/>
  <c r="D604" i="1"/>
  <c r="D584" i="1"/>
  <c r="D564" i="1"/>
  <c r="D544" i="1"/>
  <c r="D524" i="1"/>
  <c r="D504" i="1"/>
  <c r="D484" i="1"/>
  <c r="D464" i="1"/>
  <c r="D444" i="1"/>
  <c r="D424" i="1"/>
  <c r="D404" i="1"/>
  <c r="D384" i="1"/>
  <c r="D364" i="1"/>
  <c r="D344" i="1"/>
  <c r="D324" i="1"/>
  <c r="D304" i="1"/>
  <c r="D284" i="1"/>
  <c r="D264" i="1"/>
  <c r="D244" i="1"/>
  <c r="D224" i="1"/>
  <c r="D204" i="1"/>
  <c r="D184" i="1"/>
  <c r="D164" i="1"/>
  <c r="D144" i="1"/>
  <c r="D124" i="1"/>
  <c r="D104" i="1"/>
  <c r="D84" i="1"/>
  <c r="D64" i="1"/>
  <c r="D44" i="1"/>
  <c r="D24" i="1"/>
  <c r="D4" i="1"/>
  <c r="D1702" i="1"/>
  <c r="D1682" i="1"/>
  <c r="D1662" i="1"/>
  <c r="D1642" i="1"/>
  <c r="D1622" i="1"/>
  <c r="D1602" i="1"/>
  <c r="D1582" i="1"/>
  <c r="D1761" i="1"/>
  <c r="D1741" i="1"/>
  <c r="D1721" i="1"/>
  <c r="D1701" i="1"/>
  <c r="D1681" i="1"/>
  <c r="D1661" i="1"/>
  <c r="D1641" i="1"/>
  <c r="D1621" i="1"/>
  <c r="D3960" i="1"/>
  <c r="D3940" i="1"/>
  <c r="D3920" i="1"/>
  <c r="D3900" i="1"/>
  <c r="D3880" i="1"/>
  <c r="D3860" i="1"/>
  <c r="D3840" i="1"/>
  <c r="D3820" i="1"/>
  <c r="D3800" i="1"/>
  <c r="D3780" i="1"/>
  <c r="D3760" i="1"/>
  <c r="D3740" i="1"/>
  <c r="D3720" i="1"/>
  <c r="D3700" i="1"/>
  <c r="D3680" i="1"/>
  <c r="D3660" i="1"/>
  <c r="D3640" i="1"/>
  <c r="D3620" i="1"/>
  <c r="D3600" i="1"/>
  <c r="D3580" i="1"/>
  <c r="D3560" i="1"/>
  <c r="D3540" i="1"/>
  <c r="D3520" i="1"/>
  <c r="D3500" i="1"/>
  <c r="D3480" i="1"/>
  <c r="D3460" i="1"/>
  <c r="D3440" i="1"/>
  <c r="D3420" i="1"/>
  <c r="D3400" i="1"/>
  <c r="D3380" i="1"/>
  <c r="D3360" i="1"/>
  <c r="D3340" i="1"/>
  <c r="D3320" i="1"/>
  <c r="D3300" i="1"/>
  <c r="D3280" i="1"/>
  <c r="D3260" i="1"/>
  <c r="D3240" i="1"/>
  <c r="D3220" i="1"/>
  <c r="D3200" i="1"/>
  <c r="D3180" i="1"/>
  <c r="D3160" i="1"/>
  <c r="D3140" i="1"/>
  <c r="D3120" i="1"/>
  <c r="D3100" i="1"/>
  <c r="D3080" i="1"/>
  <c r="D3060" i="1"/>
  <c r="D3040" i="1"/>
  <c r="D3020" i="1"/>
  <c r="D3000" i="1"/>
  <c r="D2980" i="1"/>
  <c r="D2960" i="1"/>
  <c r="D2940" i="1"/>
  <c r="D2920" i="1"/>
  <c r="D2900" i="1"/>
  <c r="D2880" i="1"/>
  <c r="D2860" i="1"/>
  <c r="D2840" i="1"/>
  <c r="D2820" i="1"/>
  <c r="D2800" i="1"/>
  <c r="D2780" i="1"/>
  <c r="D2760" i="1"/>
  <c r="D2740" i="1"/>
  <c r="D2720" i="1"/>
  <c r="D2700" i="1"/>
  <c r="D2680" i="1"/>
  <c r="D2660" i="1"/>
  <c r="D2640" i="1"/>
  <c r="D2620" i="1"/>
  <c r="D2600" i="1"/>
  <c r="D2580" i="1"/>
  <c r="D2560" i="1"/>
  <c r="D2540" i="1"/>
  <c r="D2520" i="1"/>
  <c r="D2500" i="1"/>
  <c r="D2480" i="1"/>
  <c r="D2460" i="1"/>
  <c r="D2440" i="1"/>
  <c r="D2420" i="1"/>
  <c r="D2400" i="1"/>
  <c r="D2380" i="1"/>
  <c r="D2360" i="1"/>
  <c r="D2340" i="1"/>
  <c r="D2320" i="1"/>
  <c r="D2300" i="1"/>
  <c r="D2280" i="1"/>
  <c r="D2260" i="1"/>
  <c r="D2240" i="1"/>
  <c r="D2220" i="1"/>
  <c r="D2200" i="1"/>
  <c r="D2180" i="1"/>
  <c r="D2160" i="1"/>
  <c r="D2140" i="1"/>
  <c r="D2120" i="1"/>
  <c r="D2100" i="1"/>
  <c r="D2080" i="1"/>
  <c r="D2060" i="1"/>
  <c r="D2040" i="1"/>
  <c r="D2020" i="1"/>
  <c r="D2000" i="1"/>
  <c r="D1980" i="1"/>
  <c r="D1960" i="1"/>
  <c r="D1940" i="1"/>
  <c r="D1920" i="1"/>
  <c r="D1900" i="1"/>
  <c r="D1880" i="1"/>
  <c r="D1860" i="1"/>
  <c r="D1840" i="1"/>
  <c r="D1820" i="1"/>
  <c r="D1800" i="1"/>
  <c r="D1780" i="1"/>
  <c r="D1760" i="1"/>
  <c r="D1740" i="1"/>
  <c r="D1720" i="1"/>
  <c r="D1700" i="1"/>
  <c r="D1680" i="1"/>
  <c r="D1660" i="1"/>
  <c r="D1640" i="1"/>
  <c r="D1620" i="1"/>
  <c r="D1600" i="1"/>
  <c r="D1580" i="1"/>
  <c r="D1560" i="1"/>
  <c r="D1540" i="1"/>
  <c r="D1520" i="1"/>
  <c r="D1500" i="1"/>
  <c r="D1480" i="1"/>
  <c r="D1460" i="1"/>
  <c r="D1440" i="1"/>
  <c r="D1420" i="1"/>
  <c r="D1400" i="1"/>
  <c r="D1380" i="1"/>
  <c r="D1360" i="1"/>
  <c r="D1340" i="1"/>
  <c r="D1320" i="1"/>
  <c r="D1300" i="1"/>
  <c r="D1280" i="1"/>
  <c r="D1260" i="1"/>
  <c r="D1240" i="1"/>
  <c r="D1220" i="1"/>
  <c r="D1200" i="1"/>
  <c r="D1180" i="1"/>
  <c r="D1160" i="1"/>
  <c r="D1140" i="1"/>
  <c r="D1120" i="1"/>
  <c r="D1100" i="1"/>
  <c r="D1080" i="1"/>
  <c r="D1060" i="1"/>
  <c r="D1040" i="1"/>
  <c r="D1020" i="1"/>
  <c r="D1000" i="1"/>
  <c r="D980" i="1"/>
  <c r="D960" i="1"/>
  <c r="D940" i="1"/>
  <c r="D920" i="1"/>
  <c r="D900" i="1"/>
  <c r="D880" i="1"/>
  <c r="D860" i="1"/>
  <c r="D840" i="1"/>
  <c r="D820" i="1"/>
  <c r="D800" i="1"/>
  <c r="D780" i="1"/>
  <c r="D760" i="1"/>
  <c r="D740" i="1"/>
  <c r="D720" i="1"/>
  <c r="D700" i="1"/>
  <c r="D680" i="1"/>
  <c r="D660" i="1"/>
  <c r="D640" i="1"/>
  <c r="D620" i="1"/>
  <c r="D600" i="1"/>
  <c r="D580" i="1"/>
  <c r="D560" i="1"/>
  <c r="D540" i="1"/>
  <c r="D520" i="1"/>
  <c r="D500" i="1"/>
  <c r="D480" i="1"/>
  <c r="D460" i="1"/>
  <c r="D440" i="1"/>
  <c r="D420" i="1"/>
  <c r="D400" i="1"/>
  <c r="D213" i="1"/>
  <c r="D193" i="1"/>
  <c r="D173" i="1"/>
  <c r="D153" i="1"/>
  <c r="D133" i="1"/>
  <c r="D113" i="1"/>
  <c r="D93" i="1"/>
  <c r="D73" i="1"/>
  <c r="D53" i="1"/>
  <c r="D33" i="1"/>
  <c r="D13" i="1"/>
  <c r="D1832" i="1"/>
  <c r="D1812" i="1"/>
  <c r="D1792" i="1"/>
  <c r="D1772" i="1"/>
  <c r="D1752" i="1"/>
  <c r="D1732" i="1"/>
  <c r="D1712" i="1"/>
  <c r="D1692" i="1"/>
  <c r="D1672" i="1"/>
  <c r="D1652" i="1"/>
  <c r="D1632" i="1"/>
  <c r="D1612" i="1"/>
  <c r="D1592" i="1"/>
  <c r="D1572" i="1"/>
  <c r="D1552" i="1"/>
  <c r="D1532" i="1"/>
  <c r="D1512" i="1"/>
  <c r="D1492" i="1"/>
  <c r="D1472" i="1"/>
  <c r="D1452" i="1"/>
  <c r="D1432" i="1"/>
  <c r="D1412" i="1"/>
  <c r="D1392" i="1"/>
  <c r="D1372" i="1"/>
  <c r="D1352" i="1"/>
  <c r="D1332" i="1"/>
  <c r="D1312" i="1"/>
  <c r="D1292" i="1"/>
  <c r="D1272" i="1"/>
  <c r="D1252" i="1"/>
  <c r="D1232" i="1"/>
  <c r="D1212" i="1"/>
  <c r="D1192" i="1"/>
  <c r="D1172" i="1"/>
  <c r="D1152" i="1"/>
  <c r="D1132" i="1"/>
  <c r="D1112" i="1"/>
  <c r="D1092" i="1"/>
  <c r="D1072" i="1"/>
  <c r="D1052" i="1"/>
  <c r="D1032" i="1"/>
  <c r="D1012" i="1"/>
  <c r="D992" i="1"/>
  <c r="D972" i="1"/>
  <c r="D952" i="1"/>
  <c r="D932" i="1"/>
  <c r="D912" i="1"/>
  <c r="D892" i="1"/>
  <c r="D872" i="1"/>
  <c r="D852" i="1"/>
  <c r="D832" i="1"/>
  <c r="D812" i="1"/>
  <c r="D792" i="1"/>
  <c r="D772" i="1"/>
  <c r="D752" i="1"/>
  <c r="D732" i="1"/>
  <c r="D712" i="1"/>
  <c r="D692" i="1"/>
  <c r="D672" i="1"/>
  <c r="D652" i="1"/>
  <c r="D632" i="1"/>
  <c r="D612" i="1"/>
  <c r="D592" i="1"/>
  <c r="D572" i="1"/>
  <c r="D552" i="1"/>
  <c r="D532" i="1"/>
  <c r="D512" i="1"/>
  <c r="D492" i="1"/>
  <c r="D472" i="1"/>
  <c r="D452" i="1"/>
  <c r="D432" i="1"/>
  <c r="D412" i="1"/>
  <c r="D392" i="1"/>
  <c r="D372" i="1"/>
  <c r="D352" i="1"/>
  <c r="D332" i="1"/>
  <c r="D312" i="1"/>
  <c r="D292" i="1"/>
  <c r="D272" i="1"/>
  <c r="D252" i="1"/>
  <c r="D232" i="1"/>
  <c r="D212" i="1"/>
  <c r="D192" i="1"/>
  <c r="D172" i="1"/>
  <c r="D152" i="1"/>
  <c r="D132" i="1"/>
  <c r="D112" i="1"/>
  <c r="D92" i="1"/>
  <c r="D72" i="1"/>
  <c r="D52" i="1"/>
  <c r="D32" i="1"/>
  <c r="D12" i="1"/>
  <c r="D1711" i="1"/>
  <c r="D1691" i="1"/>
  <c r="D1671" i="1"/>
  <c r="D1651" i="1"/>
  <c r="D1631" i="1"/>
  <c r="D1611" i="1"/>
  <c r="D1591" i="1"/>
  <c r="D1571" i="1"/>
  <c r="D1551" i="1"/>
  <c r="D1531" i="1"/>
  <c r="D1511" i="1"/>
  <c r="D1491" i="1"/>
  <c r="D1471" i="1"/>
  <c r="D1451" i="1"/>
  <c r="D1431" i="1"/>
  <c r="D1411" i="1"/>
  <c r="D1391" i="1"/>
  <c r="D1371" i="1"/>
  <c r="D1351" i="1"/>
  <c r="D1331" i="1"/>
  <c r="D1311" i="1"/>
  <c r="D1291" i="1"/>
  <c r="D1271" i="1"/>
  <c r="D1251" i="1"/>
  <c r="D1231" i="1"/>
  <c r="D1211" i="1"/>
  <c r="D1191" i="1"/>
  <c r="D1171" i="1"/>
  <c r="D1151" i="1"/>
  <c r="D1131" i="1"/>
  <c r="D1111" i="1"/>
  <c r="D1091" i="1"/>
  <c r="D1071" i="1"/>
  <c r="D1051" i="1"/>
  <c r="D1031" i="1"/>
  <c r="D1011" i="1"/>
  <c r="D991" i="1"/>
  <c r="D971" i="1"/>
  <c r="D951" i="1"/>
  <c r="D931" i="1"/>
  <c r="D911" i="1"/>
  <c r="D891" i="1"/>
  <c r="D871" i="1"/>
  <c r="D851" i="1"/>
  <c r="D831" i="1"/>
  <c r="D811" i="1"/>
  <c r="D791" i="1"/>
  <c r="D771" i="1"/>
  <c r="D751" i="1"/>
  <c r="D731" i="1"/>
  <c r="D711" i="1"/>
  <c r="D691" i="1"/>
  <c r="D671" i="1"/>
  <c r="D651" i="1"/>
  <c r="D631" i="1"/>
  <c r="D611" i="1"/>
  <c r="D591" i="1"/>
  <c r="D571" i="1"/>
  <c r="D551" i="1"/>
  <c r="D531" i="1"/>
  <c r="D511" i="1"/>
  <c r="D491" i="1"/>
  <c r="D471" i="1"/>
  <c r="D451" i="1"/>
  <c r="D431" i="1"/>
  <c r="D411" i="1"/>
  <c r="D391" i="1"/>
  <c r="D371" i="1"/>
  <c r="D351" i="1"/>
  <c r="D331" i="1"/>
  <c r="D311" i="1"/>
  <c r="D291" i="1"/>
  <c r="D271" i="1"/>
  <c r="D251" i="1"/>
  <c r="D231" i="1"/>
  <c r="D211" i="1"/>
  <c r="D191" i="1"/>
  <c r="D171" i="1"/>
  <c r="D151" i="1"/>
  <c r="D131" i="1"/>
  <c r="D111" i="1"/>
  <c r="D91" i="1"/>
  <c r="D71" i="1"/>
  <c r="D51" i="1"/>
  <c r="D31" i="1"/>
  <c r="D11" i="1"/>
  <c r="D1710" i="1"/>
  <c r="D1690" i="1"/>
  <c r="D1670" i="1"/>
  <c r="D1650" i="1"/>
  <c r="D1630" i="1"/>
  <c r="D1610" i="1"/>
  <c r="D1590" i="1"/>
  <c r="D1570" i="1"/>
  <c r="D1550" i="1"/>
  <c r="D1530" i="1"/>
  <c r="D1510" i="1"/>
  <c r="D1490" i="1"/>
  <c r="D1470" i="1"/>
  <c r="D1450" i="1"/>
  <c r="D1430" i="1"/>
  <c r="D1410" i="1"/>
  <c r="D1390" i="1"/>
  <c r="D1370" i="1"/>
  <c r="D1350" i="1"/>
  <c r="D1330" i="1"/>
  <c r="D1310" i="1"/>
  <c r="D1290" i="1"/>
  <c r="D1270" i="1"/>
  <c r="D1250" i="1"/>
  <c r="D1230" i="1"/>
  <c r="D1210" i="1"/>
  <c r="D1190" i="1"/>
  <c r="D1170" i="1"/>
  <c r="D1150" i="1"/>
  <c r="D1130" i="1"/>
  <c r="D1110" i="1"/>
  <c r="D1090" i="1"/>
  <c r="D1070" i="1"/>
  <c r="D1050" i="1"/>
  <c r="D1030" i="1"/>
  <c r="D1010" i="1"/>
  <c r="D990" i="1"/>
  <c r="D970" i="1"/>
  <c r="D950" i="1"/>
  <c r="D930" i="1"/>
  <c r="D910" i="1"/>
  <c r="D890" i="1"/>
  <c r="D870" i="1"/>
  <c r="D850" i="1"/>
  <c r="D830" i="1"/>
  <c r="D810" i="1"/>
  <c r="D790" i="1"/>
  <c r="D770" i="1"/>
  <c r="D750" i="1"/>
  <c r="D730" i="1"/>
  <c r="D710" i="1"/>
  <c r="D690" i="1"/>
  <c r="D670" i="1"/>
  <c r="D650" i="1"/>
  <c r="D630" i="1"/>
  <c r="D610" i="1"/>
  <c r="D590" i="1"/>
  <c r="D570" i="1"/>
  <c r="D550" i="1"/>
  <c r="D530" i="1"/>
  <c r="D510" i="1"/>
  <c r="D490" i="1"/>
  <c r="D470" i="1"/>
  <c r="D450" i="1"/>
  <c r="D430" i="1"/>
  <c r="D410" i="1"/>
  <c r="D390" i="1"/>
  <c r="D370" i="1"/>
  <c r="D350" i="1"/>
  <c r="D330" i="1"/>
  <c r="D310" i="1"/>
  <c r="D290" i="1"/>
  <c r="D270" i="1"/>
  <c r="D250" i="1"/>
  <c r="D230" i="1"/>
  <c r="D210" i="1"/>
  <c r="D190" i="1"/>
  <c r="D170" i="1"/>
  <c r="D150" i="1"/>
  <c r="D130" i="1"/>
  <c r="D110" i="1"/>
  <c r="D90" i="1"/>
  <c r="D70" i="1"/>
  <c r="D50" i="1"/>
  <c r="D30" i="1"/>
  <c r="D10" i="1"/>
  <c r="D1888" i="1"/>
  <c r="D1868" i="1"/>
  <c r="D1848" i="1"/>
  <c r="D1828" i="1"/>
  <c r="D1808" i="1"/>
  <c r="D1788" i="1"/>
  <c r="D1768" i="1"/>
  <c r="D1748" i="1"/>
  <c r="D1728" i="1"/>
  <c r="D1708" i="1"/>
  <c r="D1688" i="1"/>
  <c r="D1668" i="1"/>
  <c r="D1648" i="1"/>
  <c r="D1628" i="1"/>
  <c r="D1608" i="1"/>
  <c r="D1588" i="1"/>
  <c r="D1568" i="1"/>
  <c r="D1548" i="1"/>
  <c r="D1528" i="1"/>
  <c r="D1508" i="1"/>
  <c r="D1488" i="1"/>
  <c r="D1468" i="1"/>
  <c r="D1448" i="1"/>
  <c r="D1428" i="1"/>
  <c r="D1408" i="1"/>
  <c r="D1388" i="1"/>
  <c r="D1368" i="1"/>
  <c r="D1348" i="1"/>
  <c r="D1328" i="1"/>
  <c r="D1308" i="1"/>
  <c r="D1288" i="1"/>
  <c r="D1268" i="1"/>
  <c r="D1248" i="1"/>
  <c r="D1228" i="1"/>
  <c r="D1208" i="1"/>
  <c r="D1188" i="1"/>
  <c r="D1168" i="1"/>
  <c r="D1148" i="1"/>
  <c r="D1128" i="1"/>
  <c r="D1108" i="1"/>
  <c r="D1088" i="1"/>
  <c r="D1068" i="1"/>
  <c r="D1048" i="1"/>
  <c r="D1028" i="1"/>
  <c r="D1008" i="1"/>
  <c r="D988" i="1"/>
  <c r="D968" i="1"/>
  <c r="D948" i="1"/>
  <c r="D928" i="1"/>
  <c r="D908" i="1"/>
  <c r="D888" i="1"/>
  <c r="D868" i="1"/>
  <c r="D848" i="1"/>
  <c r="D828" i="1"/>
  <c r="D808" i="1"/>
  <c r="D788" i="1"/>
  <c r="D768" i="1"/>
  <c r="D748" i="1"/>
  <c r="D728" i="1"/>
  <c r="D708" i="1"/>
  <c r="D688" i="1"/>
  <c r="D668" i="1"/>
  <c r="D648" i="1"/>
  <c r="D628" i="1"/>
  <c r="D608" i="1"/>
  <c r="D588" i="1"/>
  <c r="D568" i="1"/>
  <c r="D548" i="1"/>
  <c r="D528" i="1"/>
  <c r="D508" i="1"/>
  <c r="D488" i="1"/>
  <c r="D468" i="1"/>
  <c r="D448" i="1"/>
  <c r="D428" i="1"/>
  <c r="D408" i="1"/>
  <c r="D388" i="1"/>
  <c r="D368" i="1"/>
  <c r="D348" i="1"/>
  <c r="D1707" i="1"/>
  <c r="D1687" i="1"/>
  <c r="D1667" i="1"/>
  <c r="D1647" i="1"/>
  <c r="D1627" i="1"/>
  <c r="D1607" i="1"/>
  <c r="D1587" i="1"/>
  <c r="D1567" i="1"/>
  <c r="D1547" i="1"/>
  <c r="D1527" i="1"/>
  <c r="D1507" i="1"/>
  <c r="D1487" i="1"/>
  <c r="D1467" i="1"/>
  <c r="D1447" i="1"/>
  <c r="D1427" i="1"/>
  <c r="D1407" i="1"/>
  <c r="D1387" i="1"/>
  <c r="D1367" i="1"/>
  <c r="D1347" i="1"/>
  <c r="D1327" i="1"/>
  <c r="D1307" i="1"/>
  <c r="D1287" i="1"/>
  <c r="D1267" i="1"/>
  <c r="D1247" i="1"/>
  <c r="D1227" i="1"/>
  <c r="D1207" i="1"/>
  <c r="D1187" i="1"/>
  <c r="D1167" i="1"/>
  <c r="D1147" i="1"/>
  <c r="D1127" i="1"/>
  <c r="D1107" i="1"/>
  <c r="D1087" i="1"/>
  <c r="D1067" i="1"/>
  <c r="D1047" i="1"/>
  <c r="D1027" i="1"/>
  <c r="D1007" i="1"/>
  <c r="D987" i="1"/>
  <c r="D967" i="1"/>
  <c r="D947" i="1"/>
  <c r="D927" i="1"/>
  <c r="D907" i="1"/>
  <c r="D887" i="1"/>
  <c r="D867" i="1"/>
  <c r="D847" i="1"/>
  <c r="D827" i="1"/>
  <c r="D807" i="1"/>
  <c r="D787" i="1"/>
  <c r="D767" i="1"/>
  <c r="D747" i="1"/>
  <c r="D727" i="1"/>
  <c r="D707" i="1"/>
  <c r="D687" i="1"/>
  <c r="D667" i="1"/>
  <c r="D647" i="1"/>
  <c r="D627" i="1"/>
  <c r="D607" i="1"/>
  <c r="D587" i="1"/>
  <c r="D567" i="1"/>
  <c r="D547" i="1"/>
  <c r="D527" i="1"/>
  <c r="D507" i="1"/>
  <c r="D487" i="1"/>
  <c r="D467" i="1"/>
  <c r="D447" i="1"/>
  <c r="D427" i="1"/>
  <c r="D407" i="1"/>
  <c r="D387" i="1"/>
  <c r="D367" i="1"/>
  <c r="D347" i="1"/>
  <c r="D327" i="1"/>
  <c r="D307" i="1"/>
  <c r="D287" i="1"/>
  <c r="D267" i="1"/>
  <c r="D247" i="1"/>
  <c r="D227" i="1"/>
  <c r="D207" i="1"/>
  <c r="D187" i="1"/>
  <c r="D167" i="1"/>
  <c r="D147" i="1"/>
  <c r="D127" i="1"/>
  <c r="D107" i="1"/>
  <c r="D87" i="1"/>
  <c r="D67" i="1"/>
  <c r="D47" i="1"/>
  <c r="D27" i="1"/>
  <c r="D7" i="1"/>
  <c r="D1706" i="1"/>
  <c r="D1686" i="1"/>
  <c r="D1666" i="1"/>
  <c r="D1646" i="1"/>
  <c r="D1626" i="1"/>
  <c r="D1606" i="1"/>
  <c r="D1586" i="1"/>
  <c r="D1566" i="1"/>
  <c r="D1546" i="1"/>
  <c r="D1526" i="1"/>
  <c r="D1506" i="1"/>
  <c r="D1486" i="1"/>
  <c r="D1466" i="1"/>
  <c r="D1446" i="1"/>
  <c r="D1426" i="1"/>
  <c r="D1406" i="1"/>
  <c r="D1386" i="1"/>
  <c r="D1366" i="1"/>
  <c r="D1346" i="1"/>
  <c r="D1326" i="1"/>
  <c r="D1306" i="1"/>
  <c r="D1286" i="1"/>
  <c r="D1266" i="1"/>
  <c r="D1246" i="1"/>
  <c r="D1226" i="1"/>
  <c r="D1206" i="1"/>
  <c r="D1186" i="1"/>
  <c r="D1166" i="1"/>
  <c r="D1146" i="1"/>
  <c r="D1126" i="1"/>
  <c r="D1106" i="1"/>
  <c r="D1086" i="1"/>
  <c r="D1066" i="1"/>
  <c r="D1046" i="1"/>
  <c r="D1026" i="1"/>
  <c r="D1006" i="1"/>
  <c r="D986" i="1"/>
  <c r="D966" i="1"/>
  <c r="D946" i="1"/>
  <c r="D926" i="1"/>
  <c r="D906" i="1"/>
  <c r="D886" i="1"/>
  <c r="D866" i="1"/>
  <c r="D846" i="1"/>
  <c r="D826" i="1"/>
  <c r="D806" i="1"/>
  <c r="D786" i="1"/>
  <c r="D766" i="1"/>
  <c r="D746" i="1"/>
  <c r="D726" i="1"/>
  <c r="D706" i="1"/>
  <c r="D686" i="1"/>
  <c r="D666" i="1"/>
  <c r="D646" i="1"/>
  <c r="D626" i="1"/>
  <c r="D606" i="1"/>
  <c r="D586" i="1"/>
  <c r="D566" i="1"/>
  <c r="D546" i="1"/>
  <c r="D526" i="1"/>
  <c r="D506" i="1"/>
  <c r="D486" i="1"/>
  <c r="D466" i="1"/>
  <c r="D446" i="1"/>
  <c r="D426" i="1"/>
  <c r="D406" i="1"/>
  <c r="D386" i="1"/>
  <c r="D366" i="1"/>
  <c r="D346" i="1"/>
  <c r="D326" i="1"/>
  <c r="D306" i="1"/>
  <c r="D286" i="1"/>
  <c r="D266" i="1"/>
  <c r="D246" i="1"/>
  <c r="D226" i="1"/>
  <c r="D206" i="1"/>
  <c r="D186" i="1"/>
  <c r="D166" i="1"/>
  <c r="D146" i="1"/>
  <c r="D126" i="1"/>
  <c r="D106" i="1"/>
  <c r="D86" i="1"/>
  <c r="D66" i="1"/>
  <c r="D46" i="1"/>
  <c r="D26" i="1"/>
  <c r="D6" i="1"/>
  <c r="D1563" i="1"/>
  <c r="D1543" i="1"/>
  <c r="D1523" i="1"/>
  <c r="D1503" i="1"/>
  <c r="D1483" i="1"/>
  <c r="D1463" i="1"/>
  <c r="D1443" i="1"/>
  <c r="D1423" i="1"/>
  <c r="D1403" i="1"/>
  <c r="D1383" i="1"/>
  <c r="D1363" i="1"/>
  <c r="D1343" i="1"/>
  <c r="D1323" i="1"/>
  <c r="D1303" i="1"/>
  <c r="D1283" i="1"/>
  <c r="D1263" i="1"/>
  <c r="D1243" i="1"/>
  <c r="D1223" i="1"/>
  <c r="D1203" i="1"/>
  <c r="D1183" i="1"/>
  <c r="D1163" i="1"/>
  <c r="D1143" i="1"/>
  <c r="D1123" i="1"/>
  <c r="D1103" i="1"/>
  <c r="D1083" i="1"/>
  <c r="D1063" i="1"/>
  <c r="D1043" i="1"/>
  <c r="D1023" i="1"/>
  <c r="D1003" i="1"/>
  <c r="D983" i="1"/>
  <c r="D963" i="1"/>
  <c r="D943" i="1"/>
  <c r="D923" i="1"/>
  <c r="D903" i="1"/>
  <c r="D883" i="1"/>
  <c r="D863" i="1"/>
  <c r="D843" i="1"/>
  <c r="D823" i="1"/>
  <c r="D803" i="1"/>
  <c r="D783" i="1"/>
  <c r="D763" i="1"/>
  <c r="D743" i="1"/>
  <c r="D723" i="1"/>
  <c r="D703" i="1"/>
  <c r="D683" i="1"/>
  <c r="D663" i="1"/>
  <c r="D643" i="1"/>
  <c r="D623" i="1"/>
  <c r="D603" i="1"/>
  <c r="D583" i="1"/>
  <c r="D563" i="1"/>
  <c r="D543" i="1"/>
  <c r="D523" i="1"/>
  <c r="D503" i="1"/>
  <c r="D483" i="1"/>
  <c r="D463" i="1"/>
  <c r="D443" i="1"/>
  <c r="D423" i="1"/>
  <c r="D403" i="1"/>
  <c r="D383" i="1"/>
  <c r="D363" i="1"/>
  <c r="D343" i="1"/>
  <c r="D323" i="1"/>
  <c r="D303" i="1"/>
  <c r="D283" i="1"/>
  <c r="D263" i="1"/>
  <c r="D243" i="1"/>
  <c r="D223" i="1"/>
  <c r="D203" i="1"/>
  <c r="D183" i="1"/>
  <c r="D163" i="1"/>
  <c r="D143" i="1"/>
  <c r="D123" i="1"/>
  <c r="D103" i="1"/>
  <c r="D83" i="1"/>
  <c r="D63" i="1"/>
  <c r="D43" i="1"/>
  <c r="D23" i="1"/>
  <c r="D3" i="1"/>
  <c r="D1562" i="1"/>
  <c r="D1542" i="1"/>
  <c r="D1522" i="1"/>
  <c r="D1502" i="1"/>
  <c r="D1482" i="1"/>
  <c r="D1462" i="1"/>
  <c r="D1442" i="1"/>
  <c r="D1422" i="1"/>
  <c r="D1402" i="1"/>
  <c r="D1382" i="1"/>
  <c r="D1362" i="1"/>
  <c r="D1342" i="1"/>
  <c r="D1322" i="1"/>
  <c r="D1302" i="1"/>
  <c r="D1282" i="1"/>
  <c r="D1262" i="1"/>
  <c r="D1242" i="1"/>
  <c r="D1222" i="1"/>
  <c r="D1202" i="1"/>
  <c r="D1182" i="1"/>
  <c r="D1162" i="1"/>
  <c r="D1142" i="1"/>
  <c r="D1122" i="1"/>
  <c r="D1102" i="1"/>
  <c r="D1082" i="1"/>
  <c r="D1062" i="1"/>
  <c r="D1042" i="1"/>
  <c r="D1022" i="1"/>
  <c r="D1002" i="1"/>
  <c r="D982" i="1"/>
  <c r="D962" i="1"/>
  <c r="D942" i="1"/>
  <c r="D922" i="1"/>
  <c r="D902" i="1"/>
  <c r="D882" i="1"/>
  <c r="D862" i="1"/>
  <c r="D842" i="1"/>
  <c r="D822" i="1"/>
  <c r="D802" i="1"/>
  <c r="D782" i="1"/>
  <c r="D762" i="1"/>
  <c r="D742" i="1"/>
  <c r="D722" i="1"/>
  <c r="D702" i="1"/>
  <c r="D682" i="1"/>
  <c r="D662" i="1"/>
  <c r="D642" i="1"/>
  <c r="D622" i="1"/>
  <c r="D602" i="1"/>
  <c r="D582" i="1"/>
  <c r="D562" i="1"/>
  <c r="D542" i="1"/>
  <c r="D522" i="1"/>
  <c r="D502" i="1"/>
  <c r="D482" i="1"/>
  <c r="D462" i="1"/>
  <c r="D442" i="1"/>
  <c r="D422" i="1"/>
  <c r="D402" i="1"/>
  <c r="D382" i="1"/>
  <c r="D362" i="1"/>
  <c r="D342" i="1"/>
  <c r="D322" i="1"/>
  <c r="D302" i="1"/>
  <c r="D282" i="1"/>
  <c r="D262" i="1"/>
  <c r="D242" i="1"/>
  <c r="D222" i="1"/>
  <c r="D202" i="1"/>
  <c r="D182" i="1"/>
  <c r="D162" i="1"/>
  <c r="D142" i="1"/>
  <c r="D122" i="1"/>
  <c r="D102" i="1"/>
  <c r="D82" i="1"/>
  <c r="D62" i="1"/>
  <c r="D42" i="1"/>
  <c r="D22" i="1"/>
  <c r="D1601" i="1"/>
  <c r="D1581" i="1"/>
  <c r="D1561" i="1"/>
  <c r="D1541" i="1"/>
  <c r="D1521" i="1"/>
  <c r="D1501" i="1"/>
  <c r="D1481" i="1"/>
  <c r="D1461" i="1"/>
  <c r="D1441" i="1"/>
  <c r="D1421" i="1"/>
  <c r="D1401" i="1"/>
  <c r="D1381" i="1"/>
  <c r="D1361" i="1"/>
  <c r="D1341" i="1"/>
  <c r="D1321" i="1"/>
  <c r="D1301" i="1"/>
  <c r="D1281" i="1"/>
  <c r="D1261" i="1"/>
  <c r="D1241" i="1"/>
  <c r="D1221" i="1"/>
  <c r="D1201" i="1"/>
  <c r="D1181" i="1"/>
  <c r="D1161" i="1"/>
  <c r="D1141" i="1"/>
  <c r="D1121" i="1"/>
  <c r="D1101" i="1"/>
  <c r="D1081" i="1"/>
  <c r="D1061" i="1"/>
  <c r="D1041" i="1"/>
  <c r="D1021" i="1"/>
  <c r="D1001" i="1"/>
  <c r="D981" i="1"/>
  <c r="D961" i="1"/>
  <c r="D941" i="1"/>
  <c r="D921" i="1"/>
  <c r="D901" i="1"/>
  <c r="D881" i="1"/>
  <c r="D861" i="1"/>
  <c r="D841" i="1"/>
  <c r="D821" i="1"/>
  <c r="D801" i="1"/>
  <c r="D781" i="1"/>
  <c r="D761" i="1"/>
  <c r="D741" i="1"/>
  <c r="D721" i="1"/>
  <c r="D701" i="1"/>
  <c r="D681" i="1"/>
  <c r="D661" i="1"/>
  <c r="D641" i="1"/>
  <c r="D621" i="1"/>
  <c r="D601" i="1"/>
  <c r="D581" i="1"/>
  <c r="D561" i="1"/>
  <c r="D541" i="1"/>
  <c r="D521" i="1"/>
  <c r="D501" i="1"/>
  <c r="D481" i="1"/>
  <c r="D461" i="1"/>
  <c r="D441" i="1"/>
  <c r="D421" i="1"/>
  <c r="D401" i="1"/>
  <c r="D381" i="1"/>
  <c r="D361" i="1"/>
  <c r="D341" i="1"/>
  <c r="D321" i="1"/>
  <c r="D301" i="1"/>
  <c r="D281" i="1"/>
  <c r="D261" i="1"/>
  <c r="D241" i="1"/>
  <c r="D221" i="1"/>
  <c r="D201" i="1"/>
  <c r="D181" i="1"/>
  <c r="D161" i="1"/>
  <c r="D141" i="1"/>
  <c r="D121" i="1"/>
  <c r="D101" i="1"/>
  <c r="D81" i="1"/>
  <c r="D61" i="1"/>
  <c r="D41" i="1"/>
  <c r="D21" i="1"/>
  <c r="D1619" i="1"/>
  <c r="D1599" i="1"/>
  <c r="D1579" i="1"/>
  <c r="D1559" i="1"/>
  <c r="D1539" i="1"/>
  <c r="D1519" i="1"/>
  <c r="D1499" i="1"/>
  <c r="D1479" i="1"/>
  <c r="D1459" i="1"/>
  <c r="D1439" i="1"/>
  <c r="D1419" i="1"/>
  <c r="D1399" i="1"/>
  <c r="D1379" i="1"/>
  <c r="D1359" i="1"/>
  <c r="D1339" i="1"/>
  <c r="D1319" i="1"/>
  <c r="D1299" i="1"/>
  <c r="D1279" i="1"/>
  <c r="D1259" i="1"/>
  <c r="D1239" i="1"/>
  <c r="D1219" i="1"/>
  <c r="D1199" i="1"/>
  <c r="D1179" i="1"/>
  <c r="D1159" i="1"/>
  <c r="D1139" i="1"/>
  <c r="D1119" i="1"/>
  <c r="D1099" i="1"/>
  <c r="D1079" i="1"/>
  <c r="D1059" i="1"/>
  <c r="D1039" i="1"/>
  <c r="D1019" i="1"/>
  <c r="D999" i="1"/>
  <c r="D979" i="1"/>
  <c r="D959" i="1"/>
  <c r="D939" i="1"/>
  <c r="D919" i="1"/>
  <c r="D899" i="1"/>
  <c r="D879" i="1"/>
  <c r="D859" i="1"/>
  <c r="D839" i="1"/>
  <c r="D819" i="1"/>
  <c r="D799" i="1"/>
  <c r="D779" i="1"/>
  <c r="D759" i="1"/>
  <c r="D739" i="1"/>
  <c r="D719" i="1"/>
  <c r="D699" i="1"/>
  <c r="D679" i="1"/>
  <c r="D659" i="1"/>
  <c r="D639" i="1"/>
  <c r="D619" i="1"/>
  <c r="D599" i="1"/>
  <c r="D579" i="1"/>
  <c r="D559" i="1"/>
  <c r="D539" i="1"/>
  <c r="D519" i="1"/>
  <c r="D499" i="1"/>
  <c r="D479" i="1"/>
  <c r="D459" i="1"/>
  <c r="D439" i="1"/>
  <c r="D419" i="1"/>
  <c r="D399" i="1"/>
  <c r="D379" i="1"/>
  <c r="D359" i="1"/>
  <c r="D339" i="1"/>
  <c r="D319" i="1"/>
  <c r="D299" i="1"/>
  <c r="D279" i="1"/>
  <c r="D259" i="1"/>
  <c r="D239" i="1"/>
  <c r="D219" i="1"/>
  <c r="D199" i="1"/>
  <c r="D179" i="1"/>
  <c r="D159" i="1"/>
  <c r="D139" i="1"/>
  <c r="D119" i="1"/>
  <c r="D99" i="1"/>
  <c r="D79" i="1"/>
  <c r="D59" i="1"/>
  <c r="D39" i="1"/>
  <c r="D19" i="1"/>
  <c r="D1957" i="1"/>
  <c r="D1937" i="1"/>
  <c r="D1917" i="1"/>
  <c r="D1897" i="1"/>
  <c r="D1877" i="1"/>
  <c r="D1857" i="1"/>
  <c r="D1837" i="1"/>
  <c r="D1817" i="1"/>
  <c r="D1797" i="1"/>
  <c r="D1777" i="1"/>
  <c r="D1757" i="1"/>
  <c r="D1737" i="1"/>
  <c r="D1717" i="1"/>
  <c r="D1697" i="1"/>
  <c r="D1677" i="1"/>
  <c r="D1657" i="1"/>
  <c r="D1637" i="1"/>
  <c r="D1617" i="1"/>
  <c r="D1597" i="1"/>
  <c r="D1577" i="1"/>
  <c r="D1557" i="1"/>
  <c r="D1537" i="1"/>
  <c r="D1517" i="1"/>
  <c r="D1497" i="1"/>
  <c r="D1477" i="1"/>
  <c r="D1457" i="1"/>
  <c r="D1437" i="1"/>
  <c r="D1417" i="1"/>
  <c r="D1397" i="1"/>
  <c r="D1377" i="1"/>
  <c r="D1357" i="1"/>
  <c r="D1337" i="1"/>
  <c r="D1317" i="1"/>
  <c r="D1297" i="1"/>
  <c r="D1277" i="1"/>
  <c r="D1257" i="1"/>
  <c r="D1237" i="1"/>
  <c r="D1217" i="1"/>
  <c r="D1197" i="1"/>
  <c r="D1177" i="1"/>
  <c r="D1157" i="1"/>
  <c r="D1137" i="1"/>
  <c r="D1117" i="1"/>
  <c r="D1097" i="1"/>
  <c r="D1077" i="1"/>
  <c r="D1057" i="1"/>
  <c r="D1037" i="1"/>
  <c r="D1017" i="1"/>
  <c r="D997" i="1"/>
  <c r="D977" i="1"/>
  <c r="D957" i="1"/>
  <c r="D937" i="1"/>
  <c r="D917" i="1"/>
  <c r="D897" i="1"/>
  <c r="D877" i="1"/>
  <c r="D857" i="1"/>
  <c r="D837" i="1"/>
  <c r="D817" i="1"/>
  <c r="D797" i="1"/>
  <c r="D777" i="1"/>
  <c r="D757" i="1"/>
  <c r="D737" i="1"/>
  <c r="D717" i="1"/>
  <c r="D697" i="1"/>
  <c r="D677" i="1"/>
  <c r="D657" i="1"/>
  <c r="D637" i="1"/>
  <c r="D617" i="1"/>
  <c r="D597" i="1"/>
  <c r="D577" i="1"/>
  <c r="D557" i="1"/>
  <c r="D537" i="1"/>
  <c r="D517" i="1"/>
  <c r="D497" i="1"/>
  <c r="D477" i="1"/>
  <c r="D457" i="1"/>
  <c r="D437" i="1"/>
  <c r="D417" i="1"/>
  <c r="D397" i="1"/>
  <c r="D377" i="1"/>
  <c r="D357" i="1"/>
  <c r="D337" i="1"/>
  <c r="D317" i="1"/>
  <c r="D297" i="1"/>
  <c r="D277" i="1"/>
  <c r="D257" i="1"/>
  <c r="D237" i="1"/>
  <c r="D217" i="1"/>
  <c r="D197" i="1"/>
  <c r="D177" i="1"/>
  <c r="D157" i="1"/>
  <c r="D137" i="1"/>
  <c r="D117" i="1"/>
  <c r="D97" i="1"/>
  <c r="D77" i="1"/>
  <c r="D57" i="1"/>
  <c r="D37" i="1"/>
  <c r="D17" i="1"/>
  <c r="D380" i="1"/>
  <c r="D360" i="1"/>
  <c r="D340" i="1"/>
  <c r="D320" i="1"/>
  <c r="D300" i="1"/>
  <c r="D280" i="1"/>
  <c r="D260" i="1"/>
  <c r="D240" i="1"/>
  <c r="D220" i="1"/>
  <c r="D200" i="1"/>
  <c r="D180" i="1"/>
  <c r="D160" i="1"/>
  <c r="D140" i="1"/>
  <c r="D120" i="1"/>
  <c r="D100" i="1"/>
  <c r="D80" i="1"/>
  <c r="D60" i="1"/>
  <c r="D40" i="1"/>
  <c r="D20" i="1"/>
  <c r="D378" i="1"/>
  <c r="D358" i="1"/>
  <c r="D338" i="1"/>
  <c r="D318" i="1"/>
  <c r="D298" i="1"/>
  <c r="D278" i="1"/>
  <c r="D258" i="1"/>
  <c r="D238" i="1"/>
  <c r="D218" i="1"/>
  <c r="D198" i="1"/>
  <c r="D178" i="1"/>
  <c r="D158" i="1"/>
  <c r="D138" i="1"/>
  <c r="D118" i="1"/>
  <c r="D98" i="1"/>
  <c r="D78" i="1"/>
  <c r="D58" i="1"/>
  <c r="D38" i="1"/>
  <c r="D18" i="1"/>
  <c r="D376" i="1"/>
  <c r="D356" i="1"/>
  <c r="D336" i="1"/>
  <c r="D316" i="1"/>
  <c r="D296" i="1"/>
  <c r="D276" i="1"/>
  <c r="D256" i="1"/>
  <c r="D236" i="1"/>
  <c r="D216" i="1"/>
  <c r="D196" i="1"/>
  <c r="D176" i="1"/>
  <c r="D156" i="1"/>
  <c r="D136" i="1"/>
  <c r="D116" i="1"/>
  <c r="D96" i="1"/>
  <c r="D76" i="1"/>
  <c r="D56" i="1"/>
  <c r="D36" i="1"/>
  <c r="D16" i="1"/>
  <c r="D375" i="1"/>
  <c r="D355" i="1"/>
  <c r="D335" i="1"/>
  <c r="D315" i="1"/>
  <c r="D295" i="1"/>
  <c r="D275" i="1"/>
  <c r="D255" i="1"/>
  <c r="D235" i="1"/>
  <c r="D215" i="1"/>
  <c r="D195" i="1"/>
  <c r="D175" i="1"/>
  <c r="D155" i="1"/>
  <c r="D135" i="1"/>
  <c r="D115" i="1"/>
  <c r="D95" i="1"/>
  <c r="D75" i="1"/>
  <c r="D55" i="1"/>
  <c r="D35" i="1"/>
  <c r="D15" i="1"/>
  <c r="D309" i="1"/>
  <c r="D289" i="1"/>
  <c r="D269" i="1"/>
  <c r="D249" i="1"/>
  <c r="D229" i="1"/>
  <c r="D209" i="1"/>
  <c r="D189" i="1"/>
  <c r="D169" i="1"/>
  <c r="D149" i="1"/>
  <c r="D129" i="1"/>
  <c r="D109" i="1"/>
  <c r="D89" i="1"/>
  <c r="D69" i="1"/>
  <c r="D49" i="1"/>
  <c r="D29" i="1"/>
  <c r="D9" i="1"/>
  <c r="D328" i="1"/>
  <c r="D308" i="1"/>
  <c r="D288" i="1"/>
  <c r="D268" i="1"/>
  <c r="D248" i="1"/>
  <c r="D228" i="1"/>
  <c r="D208" i="1"/>
  <c r="D188" i="1"/>
  <c r="D168" i="1"/>
  <c r="D148" i="1"/>
  <c r="D128" i="1"/>
  <c r="D108" i="1"/>
  <c r="D88" i="1"/>
  <c r="D68" i="1"/>
  <c r="D48" i="1"/>
  <c r="D28" i="1"/>
  <c r="D8" i="1"/>
  <c r="G13221" i="1" l="1"/>
  <c r="E13221" i="1"/>
  <c r="F13221" i="1"/>
  <c r="G11561" i="1"/>
  <c r="E11561" i="1"/>
  <c r="F11561" i="1"/>
  <c r="G29" i="1"/>
  <c r="E29" i="1"/>
  <c r="F29" i="1"/>
  <c r="G597" i="1"/>
  <c r="E597" i="1"/>
  <c r="F597" i="1"/>
  <c r="G239" i="1"/>
  <c r="E239" i="1"/>
  <c r="F239" i="1"/>
  <c r="G221" i="1"/>
  <c r="E221" i="1"/>
  <c r="F221" i="1"/>
  <c r="G622" i="1"/>
  <c r="E622" i="1"/>
  <c r="F622" i="1"/>
  <c r="G666" i="1"/>
  <c r="E666" i="1"/>
  <c r="F666" i="1"/>
  <c r="G1347" i="1"/>
  <c r="E1347" i="1"/>
  <c r="F1347" i="1"/>
  <c r="G470" i="1"/>
  <c r="E470" i="1"/>
  <c r="F470" i="1"/>
  <c r="G1551" i="1"/>
  <c r="E1551" i="1"/>
  <c r="F1551" i="1"/>
  <c r="G1432" i="1"/>
  <c r="E1432" i="1"/>
  <c r="F1432" i="1"/>
  <c r="G1360" i="1"/>
  <c r="E1360" i="1"/>
  <c r="F1360" i="1"/>
  <c r="G2960" i="1"/>
  <c r="E2960" i="1"/>
  <c r="F2960" i="1"/>
  <c r="G1084" i="1"/>
  <c r="E1084" i="1"/>
  <c r="F1084" i="1"/>
  <c r="G1625" i="1"/>
  <c r="E1625" i="1"/>
  <c r="F1625" i="1"/>
  <c r="G2206" i="1"/>
  <c r="E2206" i="1"/>
  <c r="F2206" i="1"/>
  <c r="G3806" i="1"/>
  <c r="E3806" i="1"/>
  <c r="F3806" i="1"/>
  <c r="G1948" i="1"/>
  <c r="E1948" i="1"/>
  <c r="F1948" i="1"/>
  <c r="G3948" i="1"/>
  <c r="E3948" i="1"/>
  <c r="F3948" i="1"/>
  <c r="G1909" i="1"/>
  <c r="E1909" i="1"/>
  <c r="F1909" i="1"/>
  <c r="G2011" i="1"/>
  <c r="E2011" i="1"/>
  <c r="F2011" i="1"/>
  <c r="G4011" i="1"/>
  <c r="E4011" i="1"/>
  <c r="F4011" i="1"/>
  <c r="G3692" i="1"/>
  <c r="E3692" i="1"/>
  <c r="F3692" i="1"/>
  <c r="G1753" i="1"/>
  <c r="E1753" i="1"/>
  <c r="F1753" i="1"/>
  <c r="G234" i="1"/>
  <c r="E234" i="1"/>
  <c r="F234" i="1"/>
  <c r="G2234" i="1"/>
  <c r="E2234" i="1"/>
  <c r="F2234" i="1"/>
  <c r="G3177" i="1"/>
  <c r="E3177" i="1"/>
  <c r="F3177" i="1"/>
  <c r="G4229" i="1"/>
  <c r="E4229" i="1"/>
  <c r="F4229" i="1"/>
  <c r="G1750" i="1"/>
  <c r="E1750" i="1"/>
  <c r="F1750" i="1"/>
  <c r="G3533" i="1"/>
  <c r="E3533" i="1"/>
  <c r="F3533" i="1"/>
  <c r="G3894" i="1"/>
  <c r="E3894" i="1"/>
  <c r="F3894" i="1"/>
  <c r="G975" i="1"/>
  <c r="E975" i="1"/>
  <c r="F975" i="1"/>
  <c r="G876" i="1"/>
  <c r="E876" i="1"/>
  <c r="F876" i="1"/>
  <c r="G5157" i="1"/>
  <c r="E5157" i="1"/>
  <c r="F5157" i="1"/>
  <c r="G2298" i="1"/>
  <c r="E2298" i="1"/>
  <c r="F2298" i="1"/>
  <c r="G5040" i="1"/>
  <c r="E5040" i="1"/>
  <c r="F5040" i="1"/>
  <c r="G2521" i="1"/>
  <c r="E2521" i="1"/>
  <c r="F2521" i="1"/>
  <c r="G3262" i="1"/>
  <c r="E3262" i="1"/>
  <c r="F3262" i="1"/>
  <c r="G2483" i="1"/>
  <c r="E2483" i="1"/>
  <c r="F2483" i="1"/>
  <c r="G2825" i="1"/>
  <c r="E2825" i="1"/>
  <c r="F2825" i="1"/>
  <c r="G4386" i="1"/>
  <c r="E4386" i="1"/>
  <c r="F4386" i="1"/>
  <c r="G6341" i="1"/>
  <c r="E6341" i="1"/>
  <c r="F6341" i="1"/>
  <c r="G8741" i="1"/>
  <c r="E8741" i="1"/>
  <c r="F8741" i="1"/>
  <c r="G4703" i="1"/>
  <c r="E4703" i="1"/>
  <c r="F4703" i="1"/>
  <c r="G7903" i="1"/>
  <c r="E7903" i="1"/>
  <c r="F7903" i="1"/>
  <c r="G2604" i="1"/>
  <c r="E2604" i="1"/>
  <c r="F2604" i="1"/>
  <c r="G4805" i="1"/>
  <c r="E4805" i="1"/>
  <c r="F4805" i="1"/>
  <c r="G6805" i="1"/>
  <c r="E6805" i="1"/>
  <c r="F6805" i="1"/>
  <c r="G7666" i="1"/>
  <c r="E7666" i="1"/>
  <c r="F7666" i="1"/>
  <c r="G5327" i="1"/>
  <c r="E5327" i="1"/>
  <c r="F5327" i="1"/>
  <c r="G4188" i="1"/>
  <c r="E4188" i="1"/>
  <c r="F4188" i="1"/>
  <c r="G6188" i="1"/>
  <c r="E6188" i="1"/>
  <c r="F6188" i="1"/>
  <c r="G6009" i="1"/>
  <c r="E6009" i="1"/>
  <c r="F6009" i="1"/>
  <c r="G8409" i="1"/>
  <c r="E8409" i="1"/>
  <c r="F8409" i="1"/>
  <c r="G5150" i="1"/>
  <c r="E5150" i="1"/>
  <c r="F5150" i="1"/>
  <c r="G6750" i="1"/>
  <c r="E6750" i="1"/>
  <c r="F6750" i="1"/>
  <c r="G4772" i="1"/>
  <c r="E4772" i="1"/>
  <c r="F4772" i="1"/>
  <c r="G6372" i="1"/>
  <c r="E6372" i="1"/>
  <c r="F6372" i="1"/>
  <c r="G8372" i="1"/>
  <c r="E8372" i="1"/>
  <c r="F8372" i="1"/>
  <c r="G6913" i="1"/>
  <c r="E6913" i="1"/>
  <c r="F6913" i="1"/>
  <c r="G5594" i="1"/>
  <c r="E5594" i="1"/>
  <c r="F5594" i="1"/>
  <c r="G7194" i="1"/>
  <c r="E7194" i="1"/>
  <c r="F7194" i="1"/>
  <c r="G3095" i="1"/>
  <c r="E3095" i="1"/>
  <c r="F3095" i="1"/>
  <c r="G4695" i="1"/>
  <c r="E4695" i="1"/>
  <c r="F4695" i="1"/>
  <c r="G6295" i="1"/>
  <c r="E6295" i="1"/>
  <c r="F6295" i="1"/>
  <c r="G3636" i="1"/>
  <c r="E3636" i="1"/>
  <c r="F3636" i="1"/>
  <c r="G5636" i="1"/>
  <c r="E5636" i="1"/>
  <c r="F5636" i="1"/>
  <c r="G3978" i="1"/>
  <c r="E3978" i="1"/>
  <c r="F3978" i="1"/>
  <c r="G9123" i="1"/>
  <c r="E9123" i="1"/>
  <c r="F9123" i="1"/>
  <c r="G11123" i="1"/>
  <c r="E11123" i="1"/>
  <c r="F11123" i="1"/>
  <c r="G6084" i="1"/>
  <c r="E6084" i="1"/>
  <c r="F6084" i="1"/>
  <c r="G9085" i="1"/>
  <c r="E9085" i="1"/>
  <c r="F9085" i="1"/>
  <c r="G10206" i="1"/>
  <c r="E10206" i="1"/>
  <c r="F10206" i="1"/>
  <c r="G9087" i="1"/>
  <c r="E9087" i="1"/>
  <c r="F9087" i="1"/>
  <c r="G7628" i="1"/>
  <c r="E7628" i="1"/>
  <c r="F7628" i="1"/>
  <c r="G8829" i="1"/>
  <c r="E8829" i="1"/>
  <c r="F8829" i="1"/>
  <c r="G8010" i="1"/>
  <c r="E8010" i="1"/>
  <c r="F8010" i="1"/>
  <c r="G9252" i="1"/>
  <c r="E9252" i="1"/>
  <c r="F9252" i="1"/>
  <c r="G9533" i="1"/>
  <c r="E9533" i="1"/>
  <c r="F9533" i="1"/>
  <c r="G11533" i="1"/>
  <c r="E11533" i="1"/>
  <c r="F11533" i="1"/>
  <c r="G11014" i="1"/>
  <c r="E11014" i="1"/>
  <c r="F11014" i="1"/>
  <c r="G7435" i="1"/>
  <c r="E7435" i="1"/>
  <c r="F7435" i="1"/>
  <c r="G5896" i="1"/>
  <c r="E5896" i="1"/>
  <c r="F5896" i="1"/>
  <c r="G7496" i="1"/>
  <c r="E7496" i="1"/>
  <c r="F7496" i="1"/>
  <c r="G7777" i="1"/>
  <c r="E7777" i="1"/>
  <c r="F7777" i="1"/>
  <c r="G7538" i="1"/>
  <c r="E7538" i="1"/>
  <c r="F7538" i="1"/>
  <c r="G2439" i="1"/>
  <c r="E2439" i="1"/>
  <c r="F2439" i="1"/>
  <c r="G5239" i="1"/>
  <c r="E5239" i="1"/>
  <c r="F5239" i="1"/>
  <c r="G9044" i="1"/>
  <c r="E9044" i="1"/>
  <c r="F9044" i="1"/>
  <c r="G11844" i="1"/>
  <c r="E11844" i="1"/>
  <c r="F11844" i="1"/>
  <c r="G12185" i="1"/>
  <c r="E12185" i="1"/>
  <c r="F12185" i="1"/>
  <c r="G10987" i="1"/>
  <c r="E10987" i="1"/>
  <c r="F10987" i="1"/>
  <c r="G11609" i="1"/>
  <c r="E11609" i="1"/>
  <c r="F11609" i="1"/>
  <c r="G8671" i="1"/>
  <c r="E8671" i="1"/>
  <c r="F8671" i="1"/>
  <c r="G13094" i="1"/>
  <c r="E13094" i="1"/>
  <c r="F13094" i="1"/>
  <c r="G12437" i="1"/>
  <c r="E12437" i="1"/>
  <c r="F12437" i="1"/>
  <c r="G6120" i="1"/>
  <c r="E6120" i="1"/>
  <c r="F6120" i="1"/>
  <c r="G12661" i="1"/>
  <c r="E12661" i="1"/>
  <c r="F12661" i="1"/>
  <c r="G217" i="1"/>
  <c r="E217" i="1"/>
  <c r="F217" i="1"/>
  <c r="G1059" i="1"/>
  <c r="E1059" i="1"/>
  <c r="F1059" i="1"/>
  <c r="G1042" i="1"/>
  <c r="E1042" i="1"/>
  <c r="F1042" i="1"/>
  <c r="G1086" i="1"/>
  <c r="E1086" i="1"/>
  <c r="F1086" i="1"/>
  <c r="G1588" i="1"/>
  <c r="E1588" i="1"/>
  <c r="F1588" i="1"/>
  <c r="G1171" i="1"/>
  <c r="E1171" i="1"/>
  <c r="F1171" i="1"/>
  <c r="G1380" i="1"/>
  <c r="E1380" i="1"/>
  <c r="F1380" i="1"/>
  <c r="G704" i="1"/>
  <c r="E704" i="1"/>
  <c r="F704" i="1"/>
  <c r="G2445" i="1"/>
  <c r="E2445" i="1"/>
  <c r="F2445" i="1"/>
  <c r="G2827" i="1"/>
  <c r="E2827" i="1"/>
  <c r="F2827" i="1"/>
  <c r="G2329" i="1"/>
  <c r="E2329" i="1"/>
  <c r="F2329" i="1"/>
  <c r="G3312" i="1"/>
  <c r="E3312" i="1"/>
  <c r="F3312" i="1"/>
  <c r="G254" i="1"/>
  <c r="E254" i="1"/>
  <c r="F254" i="1"/>
  <c r="G2797" i="1"/>
  <c r="E2797" i="1"/>
  <c r="F2797" i="1"/>
  <c r="G5449" i="1"/>
  <c r="E5449" i="1"/>
  <c r="F5449" i="1"/>
  <c r="G4753" i="1"/>
  <c r="E4753" i="1"/>
  <c r="F4753" i="1"/>
  <c r="G2195" i="1"/>
  <c r="E2195" i="1"/>
  <c r="F2195" i="1"/>
  <c r="G5577" i="1"/>
  <c r="E5577" i="1"/>
  <c r="F5577" i="1"/>
  <c r="G4260" i="1"/>
  <c r="E4260" i="1"/>
  <c r="F4260" i="1"/>
  <c r="G3341" i="1"/>
  <c r="E3341" i="1"/>
  <c r="F3341" i="1"/>
  <c r="G2103" i="1"/>
  <c r="E2103" i="1"/>
  <c r="F2103" i="1"/>
  <c r="G4045" i="1"/>
  <c r="E4045" i="1"/>
  <c r="F4045" i="1"/>
  <c r="G6761" i="1"/>
  <c r="E6761" i="1"/>
  <c r="F6761" i="1"/>
  <c r="G5002" i="1"/>
  <c r="E5002" i="1"/>
  <c r="F5002" i="1"/>
  <c r="G6323" i="1"/>
  <c r="E6323" i="1"/>
  <c r="F6323" i="1"/>
  <c r="G2624" i="1"/>
  <c r="E2624" i="1"/>
  <c r="F2624" i="1"/>
  <c r="G6025" i="1"/>
  <c r="E6025" i="1"/>
  <c r="F6025" i="1"/>
  <c r="G6086" i="1"/>
  <c r="E6086" i="1"/>
  <c r="F6086" i="1"/>
  <c r="G8486" i="1"/>
  <c r="E8486" i="1"/>
  <c r="F8486" i="1"/>
  <c r="G6947" i="1"/>
  <c r="E6947" i="1"/>
  <c r="F6947" i="1"/>
  <c r="G5408" i="1"/>
  <c r="E5408" i="1"/>
  <c r="F5408" i="1"/>
  <c r="G7229" i="1"/>
  <c r="E7229" i="1"/>
  <c r="F7229" i="1"/>
  <c r="G6370" i="1"/>
  <c r="E6370" i="1"/>
  <c r="F6370" i="1"/>
  <c r="G5592" i="1"/>
  <c r="E5592" i="1"/>
  <c r="F5592" i="1"/>
  <c r="G7592" i="1"/>
  <c r="E7592" i="1"/>
  <c r="F7592" i="1"/>
  <c r="G6933" i="1"/>
  <c r="E6933" i="1"/>
  <c r="F6933" i="1"/>
  <c r="G5614" i="1"/>
  <c r="E5614" i="1"/>
  <c r="F5614" i="1"/>
  <c r="G8014" i="1"/>
  <c r="E8014" i="1"/>
  <c r="F8014" i="1"/>
  <c r="G4715" i="1"/>
  <c r="E4715" i="1"/>
  <c r="F4715" i="1"/>
  <c r="G4856" i="1"/>
  <c r="E4856" i="1"/>
  <c r="F4856" i="1"/>
  <c r="G4398" i="1"/>
  <c r="E4398" i="1"/>
  <c r="F4398" i="1"/>
  <c r="G6398" i="1"/>
  <c r="E6398" i="1"/>
  <c r="F6398" i="1"/>
  <c r="G11943" i="1"/>
  <c r="E11943" i="1"/>
  <c r="F11943" i="1"/>
  <c r="G6504" i="1"/>
  <c r="E6504" i="1"/>
  <c r="F6504" i="1"/>
  <c r="G8705" i="1"/>
  <c r="E8705" i="1"/>
  <c r="F8705" i="1"/>
  <c r="G9826" i="1"/>
  <c r="E9826" i="1"/>
  <c r="F9826" i="1"/>
  <c r="G9107" i="1"/>
  <c r="E9107" i="1"/>
  <c r="F9107" i="1"/>
  <c r="G7648" i="1"/>
  <c r="E7648" i="1"/>
  <c r="F7648" i="1"/>
  <c r="G9249" i="1"/>
  <c r="E9249" i="1"/>
  <c r="F9249" i="1"/>
  <c r="G7230" i="1"/>
  <c r="E7230" i="1"/>
  <c r="F7230" i="1"/>
  <c r="G8430" i="1"/>
  <c r="E8430" i="1"/>
  <c r="F8430" i="1"/>
  <c r="G6911" i="1"/>
  <c r="E6911" i="1"/>
  <c r="F6911" i="1"/>
  <c r="G10472" i="1"/>
  <c r="E10472" i="1"/>
  <c r="F10472" i="1"/>
  <c r="G9953" i="1"/>
  <c r="E9953" i="1"/>
  <c r="F9953" i="1"/>
  <c r="G9034" i="1"/>
  <c r="E9034" i="1"/>
  <c r="F9034" i="1"/>
  <c r="G11434" i="1"/>
  <c r="E11434" i="1"/>
  <c r="F11434" i="1"/>
  <c r="G9055" i="1"/>
  <c r="E9055" i="1"/>
  <c r="F9055" i="1"/>
  <c r="G6316" i="1"/>
  <c r="E6316" i="1"/>
  <c r="F6316" i="1"/>
  <c r="G8316" i="1"/>
  <c r="E8316" i="1"/>
  <c r="F8316" i="1"/>
  <c r="G9397" i="1"/>
  <c r="E9397" i="1"/>
  <c r="F9397" i="1"/>
  <c r="G7558" i="1"/>
  <c r="E7558" i="1"/>
  <c r="F7558" i="1"/>
  <c r="G2459" i="1"/>
  <c r="E2459" i="1"/>
  <c r="F2459" i="1"/>
  <c r="G12343" i="1"/>
  <c r="E12343" i="1"/>
  <c r="F12343" i="1"/>
  <c r="G9864" i="1"/>
  <c r="E9864" i="1"/>
  <c r="F9864" i="1"/>
  <c r="G11005" i="1"/>
  <c r="E11005" i="1"/>
  <c r="F11005" i="1"/>
  <c r="G13005" i="1"/>
  <c r="E13005" i="1"/>
  <c r="F13005" i="1"/>
  <c r="G10607" i="1"/>
  <c r="E10607" i="1"/>
  <c r="F10607" i="1"/>
  <c r="G10428" i="1"/>
  <c r="E10428" i="1"/>
  <c r="F10428" i="1"/>
  <c r="G12428" i="1"/>
  <c r="E12428" i="1"/>
  <c r="F12428" i="1"/>
  <c r="G12829" i="1"/>
  <c r="E12829" i="1"/>
  <c r="F12829" i="1"/>
  <c r="G11730" i="1"/>
  <c r="E11730" i="1"/>
  <c r="F11730" i="1"/>
  <c r="G7891" i="1"/>
  <c r="E7891" i="1"/>
  <c r="F7891" i="1"/>
  <c r="G9891" i="1"/>
  <c r="E9891" i="1"/>
  <c r="F9891" i="1"/>
  <c r="G10992" i="1"/>
  <c r="E10992" i="1"/>
  <c r="F10992" i="1"/>
  <c r="G12592" i="1"/>
  <c r="E12592" i="1"/>
  <c r="F12592" i="1"/>
  <c r="G11914" i="1"/>
  <c r="E11914" i="1"/>
  <c r="F11914" i="1"/>
  <c r="G11135" i="1"/>
  <c r="E11135" i="1"/>
  <c r="F11135" i="1"/>
  <c r="G9396" i="1"/>
  <c r="E9396" i="1"/>
  <c r="F9396" i="1"/>
  <c r="G12196" i="1"/>
  <c r="E12196" i="1"/>
  <c r="F12196" i="1"/>
  <c r="G10457" i="1"/>
  <c r="E10457" i="1"/>
  <c r="F10457" i="1"/>
  <c r="G12857" i="1"/>
  <c r="E12857" i="1"/>
  <c r="F12857" i="1"/>
  <c r="G11398" i="1"/>
  <c r="E11398" i="1"/>
  <c r="F11398" i="1"/>
  <c r="G12998" i="1"/>
  <c r="E12998" i="1"/>
  <c r="F12998" i="1"/>
  <c r="G7079" i="1"/>
  <c r="E7079" i="1"/>
  <c r="F7079" i="1"/>
  <c r="G8679" i="1"/>
  <c r="E8679" i="1"/>
  <c r="F8679" i="1"/>
  <c r="G11079" i="1"/>
  <c r="E11079" i="1"/>
  <c r="F11079" i="1"/>
  <c r="G6540" i="1"/>
  <c r="E6540" i="1"/>
  <c r="F6540" i="1"/>
  <c r="G6302" i="1"/>
  <c r="E6302" i="1"/>
  <c r="F6302" i="1"/>
  <c r="G7502" i="1"/>
  <c r="E7502" i="1"/>
  <c r="F7502" i="1"/>
  <c r="G9502" i="1"/>
  <c r="E9502" i="1"/>
  <c r="F9502" i="1"/>
  <c r="G9580" i="1"/>
  <c r="E9580" i="1"/>
  <c r="F9580" i="1"/>
  <c r="G9021" i="1"/>
  <c r="E9021" i="1"/>
  <c r="F9021" i="1"/>
  <c r="G12822" i="1"/>
  <c r="E12822" i="1"/>
  <c r="F12822" i="1"/>
  <c r="G1837" i="1"/>
  <c r="E1837" i="1"/>
  <c r="F1837" i="1"/>
  <c r="G2200" i="1"/>
  <c r="E2200" i="1"/>
  <c r="F2200" i="1"/>
  <c r="G2749" i="1"/>
  <c r="E2749" i="1"/>
  <c r="F2749" i="1"/>
  <c r="G4017" i="1"/>
  <c r="E4017" i="1"/>
  <c r="F4017" i="1"/>
  <c r="G1716" i="1"/>
  <c r="E1716" i="1"/>
  <c r="F1716" i="1"/>
  <c r="G2123" i="1"/>
  <c r="E2123" i="1"/>
  <c r="F2123" i="1"/>
  <c r="G8381" i="1"/>
  <c r="E8381" i="1"/>
  <c r="F8381" i="1"/>
  <c r="G4445" i="1"/>
  <c r="E4445" i="1"/>
  <c r="F4445" i="1"/>
  <c r="G6167" i="1"/>
  <c r="E6167" i="1"/>
  <c r="F6167" i="1"/>
  <c r="G8449" i="1"/>
  <c r="E8449" i="1"/>
  <c r="F8449" i="1"/>
  <c r="G4812" i="1"/>
  <c r="E4812" i="1"/>
  <c r="F4812" i="1"/>
  <c r="G6953" i="1"/>
  <c r="E6953" i="1"/>
  <c r="F6953" i="1"/>
  <c r="G2735" i="1"/>
  <c r="E2735" i="1"/>
  <c r="F2735" i="1"/>
  <c r="G3276" i="1"/>
  <c r="E3276" i="1"/>
  <c r="F3276" i="1"/>
  <c r="G4018" i="1"/>
  <c r="E4018" i="1"/>
  <c r="F4018" i="1"/>
  <c r="G10363" i="1"/>
  <c r="E10363" i="1"/>
  <c r="F10363" i="1"/>
  <c r="G6524" i="1"/>
  <c r="E6524" i="1"/>
  <c r="F6524" i="1"/>
  <c r="G10325" i="1"/>
  <c r="E10325" i="1"/>
  <c r="F10325" i="1"/>
  <c r="G7527" i="1"/>
  <c r="E7527" i="1"/>
  <c r="F7527" i="1"/>
  <c r="G7268" i="1"/>
  <c r="E7268" i="1"/>
  <c r="F7268" i="1"/>
  <c r="G9668" i="1"/>
  <c r="E9668" i="1"/>
  <c r="F9668" i="1"/>
  <c r="G7650" i="1"/>
  <c r="E7650" i="1"/>
  <c r="F7650" i="1"/>
  <c r="G9650" i="1"/>
  <c r="E9650" i="1"/>
  <c r="F9650" i="1"/>
  <c r="G6531" i="1"/>
  <c r="E6531" i="1"/>
  <c r="F6531" i="1"/>
  <c r="G10492" i="1"/>
  <c r="E10492" i="1"/>
  <c r="F10492" i="1"/>
  <c r="G10373" i="1"/>
  <c r="E10373" i="1"/>
  <c r="F10373" i="1"/>
  <c r="G9454" i="1"/>
  <c r="E9454" i="1"/>
  <c r="F9454" i="1"/>
  <c r="G11454" i="1"/>
  <c r="E11454" i="1"/>
  <c r="F11454" i="1"/>
  <c r="G7875" i="1"/>
  <c r="E7875" i="1"/>
  <c r="F7875" i="1"/>
  <c r="G9075" i="1"/>
  <c r="E9075" i="1"/>
  <c r="F9075" i="1"/>
  <c r="G9475" i="1"/>
  <c r="E9475" i="1"/>
  <c r="F9475" i="1"/>
  <c r="G9875" i="1"/>
  <c r="E9875" i="1"/>
  <c r="F9875" i="1"/>
  <c r="G7536" i="1"/>
  <c r="E7536" i="1"/>
  <c r="F7536" i="1"/>
  <c r="G8336" i="1"/>
  <c r="E8336" i="1"/>
  <c r="F8336" i="1"/>
  <c r="G7817" i="1"/>
  <c r="E7817" i="1"/>
  <c r="F7817" i="1"/>
  <c r="G8217" i="1"/>
  <c r="E8217" i="1"/>
  <c r="F8217" i="1"/>
  <c r="G9017" i="1"/>
  <c r="E9017" i="1"/>
  <c r="F9017" i="1"/>
  <c r="G6778" i="1"/>
  <c r="E6778" i="1"/>
  <c r="F6778" i="1"/>
  <c r="G7178" i="1"/>
  <c r="E7178" i="1"/>
  <c r="F7178" i="1"/>
  <c r="G8378" i="1"/>
  <c r="E8378" i="1"/>
  <c r="F8378" i="1"/>
  <c r="G2079" i="1"/>
  <c r="E2079" i="1"/>
  <c r="F2079" i="1"/>
  <c r="G2879" i="1"/>
  <c r="E2879" i="1"/>
  <c r="F2879" i="1"/>
  <c r="G3679" i="1"/>
  <c r="E3679" i="1"/>
  <c r="F3679" i="1"/>
  <c r="G5279" i="1"/>
  <c r="E5279" i="1"/>
  <c r="F5279" i="1"/>
  <c r="G12363" i="1"/>
  <c r="E12363" i="1"/>
  <c r="F12363" i="1"/>
  <c r="G12763" i="1"/>
  <c r="E12763" i="1"/>
  <c r="F12763" i="1"/>
  <c r="G7884" i="1"/>
  <c r="E7884" i="1"/>
  <c r="F7884" i="1"/>
  <c r="G8684" i="1"/>
  <c r="E8684" i="1"/>
  <c r="F8684" i="1"/>
  <c r="G9084" i="1"/>
  <c r="E9084" i="1"/>
  <c r="F9084" i="1"/>
  <c r="G9484" i="1"/>
  <c r="E9484" i="1"/>
  <c r="F9484" i="1"/>
  <c r="G9884" i="1"/>
  <c r="E9884" i="1"/>
  <c r="F9884" i="1"/>
  <c r="G10284" i="1"/>
  <c r="E10284" i="1"/>
  <c r="F10284" i="1"/>
  <c r="G10684" i="1"/>
  <c r="E10684" i="1"/>
  <c r="F10684" i="1"/>
  <c r="G11084" i="1"/>
  <c r="E11084" i="1"/>
  <c r="F11084" i="1"/>
  <c r="G11484" i="1"/>
  <c r="E11484" i="1"/>
  <c r="F11484" i="1"/>
  <c r="G11884" i="1"/>
  <c r="E11884" i="1"/>
  <c r="F11884" i="1"/>
  <c r="G12284" i="1"/>
  <c r="E12284" i="1"/>
  <c r="F12284" i="1"/>
  <c r="G12684" i="1"/>
  <c r="E12684" i="1"/>
  <c r="F12684" i="1"/>
  <c r="G13084" i="1"/>
  <c r="E13084" i="1"/>
  <c r="F13084" i="1"/>
  <c r="G10625" i="1"/>
  <c r="E10625" i="1"/>
  <c r="F10625" i="1"/>
  <c r="G11025" i="1"/>
  <c r="E11025" i="1"/>
  <c r="F11025" i="1"/>
  <c r="G11425" i="1"/>
  <c r="E11425" i="1"/>
  <c r="F11425" i="1"/>
  <c r="G11825" i="1"/>
  <c r="E11825" i="1"/>
  <c r="F11825" i="1"/>
  <c r="G12625" i="1"/>
  <c r="E12625" i="1"/>
  <c r="F12625" i="1"/>
  <c r="G13025" i="1"/>
  <c r="E13025" i="1"/>
  <c r="F13025" i="1"/>
  <c r="G11206" i="1"/>
  <c r="E11206" i="1"/>
  <c r="F11206" i="1"/>
  <c r="G11606" i="1"/>
  <c r="E11606" i="1"/>
  <c r="F11606" i="1"/>
  <c r="G12006" i="1"/>
  <c r="E12006" i="1"/>
  <c r="F12006" i="1"/>
  <c r="G13206" i="1"/>
  <c r="E13206" i="1"/>
  <c r="F13206" i="1"/>
  <c r="G11427" i="1"/>
  <c r="E11427" i="1"/>
  <c r="F11427" i="1"/>
  <c r="G13027" i="1"/>
  <c r="E13027" i="1"/>
  <c r="F13027" i="1"/>
  <c r="G10848" i="1"/>
  <c r="E10848" i="1"/>
  <c r="F10848" i="1"/>
  <c r="G11648" i="1"/>
  <c r="E11648" i="1"/>
  <c r="F11648" i="1"/>
  <c r="G12048" i="1"/>
  <c r="E12048" i="1"/>
  <c r="F12048" i="1"/>
  <c r="G12448" i="1"/>
  <c r="E12448" i="1"/>
  <c r="F12448" i="1"/>
  <c r="G12848" i="1"/>
  <c r="E12848" i="1"/>
  <c r="F12848" i="1"/>
  <c r="G10849" i="1"/>
  <c r="E10849" i="1"/>
  <c r="F10849" i="1"/>
  <c r="G11249" i="1"/>
  <c r="E11249" i="1"/>
  <c r="F11249" i="1"/>
  <c r="G11649" i="1"/>
  <c r="E11649" i="1"/>
  <c r="F11649" i="1"/>
  <c r="G12849" i="1"/>
  <c r="E12849" i="1"/>
  <c r="F12849" i="1"/>
  <c r="G9750" i="1"/>
  <c r="E9750" i="1"/>
  <c r="F9750" i="1"/>
  <c r="G10150" i="1"/>
  <c r="E10150" i="1"/>
  <c r="F10150" i="1"/>
  <c r="G10550" i="1"/>
  <c r="E10550" i="1"/>
  <c r="F10550" i="1"/>
  <c r="G10950" i="1"/>
  <c r="E10950" i="1"/>
  <c r="F10950" i="1"/>
  <c r="G11350" i="1"/>
  <c r="E11350" i="1"/>
  <c r="F11350" i="1"/>
  <c r="G11750" i="1"/>
  <c r="E11750" i="1"/>
  <c r="F11750" i="1"/>
  <c r="G12150" i="1"/>
  <c r="E12150" i="1"/>
  <c r="F12150" i="1"/>
  <c r="G12550" i="1"/>
  <c r="E12550" i="1"/>
  <c r="F12550" i="1"/>
  <c r="G12950" i="1"/>
  <c r="E12950" i="1"/>
  <c r="F12950" i="1"/>
  <c r="G7111" i="1"/>
  <c r="E7111" i="1"/>
  <c r="F7111" i="1"/>
  <c r="G7511" i="1"/>
  <c r="E7511" i="1"/>
  <c r="F7511" i="1"/>
  <c r="G7911" i="1"/>
  <c r="E7911" i="1"/>
  <c r="F7911" i="1"/>
  <c r="G8311" i="1"/>
  <c r="E8311" i="1"/>
  <c r="F8311" i="1"/>
  <c r="G8711" i="1"/>
  <c r="E8711" i="1"/>
  <c r="F8711" i="1"/>
  <c r="G9111" i="1"/>
  <c r="E9111" i="1"/>
  <c r="F9111" i="1"/>
  <c r="G9511" i="1"/>
  <c r="E9511" i="1"/>
  <c r="F9511" i="1"/>
  <c r="G9911" i="1"/>
  <c r="E9911" i="1"/>
  <c r="F9911" i="1"/>
  <c r="G10311" i="1"/>
  <c r="E10311" i="1"/>
  <c r="F10311" i="1"/>
  <c r="G10711" i="1"/>
  <c r="E10711" i="1"/>
  <c r="F10711" i="1"/>
  <c r="G11111" i="1"/>
  <c r="E11111" i="1"/>
  <c r="F11111" i="1"/>
  <c r="G11511" i="1"/>
  <c r="E11511" i="1"/>
  <c r="F11511" i="1"/>
  <c r="G11911" i="1"/>
  <c r="E11911" i="1"/>
  <c r="F11911" i="1"/>
  <c r="G12311" i="1"/>
  <c r="E12311" i="1"/>
  <c r="F12311" i="1"/>
  <c r="G11012" i="1"/>
  <c r="E11012" i="1"/>
  <c r="F11012" i="1"/>
  <c r="G11412" i="1"/>
  <c r="E11412" i="1"/>
  <c r="F11412" i="1"/>
  <c r="G11812" i="1"/>
  <c r="E11812" i="1"/>
  <c r="F11812" i="1"/>
  <c r="G12212" i="1"/>
  <c r="E12212" i="1"/>
  <c r="F12212" i="1"/>
  <c r="G12612" i="1"/>
  <c r="E12612" i="1"/>
  <c r="F12612" i="1"/>
  <c r="G13012" i="1"/>
  <c r="E13012" i="1"/>
  <c r="F13012" i="1"/>
  <c r="G11873" i="1"/>
  <c r="E11873" i="1"/>
  <c r="F11873" i="1"/>
  <c r="G12273" i="1"/>
  <c r="E12273" i="1"/>
  <c r="F12273" i="1"/>
  <c r="G12673" i="1"/>
  <c r="E12673" i="1"/>
  <c r="F12673" i="1"/>
  <c r="G13073" i="1"/>
  <c r="E13073" i="1"/>
  <c r="F13073" i="1"/>
  <c r="G11934" i="1"/>
  <c r="E11934" i="1"/>
  <c r="F11934" i="1"/>
  <c r="G12334" i="1"/>
  <c r="E12334" i="1"/>
  <c r="F12334" i="1"/>
  <c r="G12734" i="1"/>
  <c r="E12734" i="1"/>
  <c r="F12734" i="1"/>
  <c r="G13134" i="1"/>
  <c r="E13134" i="1"/>
  <c r="F13134" i="1"/>
  <c r="G10355" i="1"/>
  <c r="E10355" i="1"/>
  <c r="F10355" i="1"/>
  <c r="G10755" i="1"/>
  <c r="E10755" i="1"/>
  <c r="F10755" i="1"/>
  <c r="G11155" i="1"/>
  <c r="E11155" i="1"/>
  <c r="F11155" i="1"/>
  <c r="G11955" i="1"/>
  <c r="E11955" i="1"/>
  <c r="F11955" i="1"/>
  <c r="G12355" i="1"/>
  <c r="E12355" i="1"/>
  <c r="F12355" i="1"/>
  <c r="G12755" i="1"/>
  <c r="E12755" i="1"/>
  <c r="F12755" i="1"/>
  <c r="G13155" i="1"/>
  <c r="E13155" i="1"/>
  <c r="F13155" i="1"/>
  <c r="G9416" i="1"/>
  <c r="E9416" i="1"/>
  <c r="F9416" i="1"/>
  <c r="G9816" i="1"/>
  <c r="E9816" i="1"/>
  <c r="F9816" i="1"/>
  <c r="G10216" i="1"/>
  <c r="E10216" i="1"/>
  <c r="F10216" i="1"/>
  <c r="G10616" i="1"/>
  <c r="E10616" i="1"/>
  <c r="F10616" i="1"/>
  <c r="G11016" i="1"/>
  <c r="E11016" i="1"/>
  <c r="F11016" i="1"/>
  <c r="G11416" i="1"/>
  <c r="E11416" i="1"/>
  <c r="F11416" i="1"/>
  <c r="G11816" i="1"/>
  <c r="E11816" i="1"/>
  <c r="F11816" i="1"/>
  <c r="G12216" i="1"/>
  <c r="E12216" i="1"/>
  <c r="F12216" i="1"/>
  <c r="G12616" i="1"/>
  <c r="E12616" i="1"/>
  <c r="F12616" i="1"/>
  <c r="G13016" i="1"/>
  <c r="E13016" i="1"/>
  <c r="F13016" i="1"/>
  <c r="G10077" i="1"/>
  <c r="E10077" i="1"/>
  <c r="F10077" i="1"/>
  <c r="G10477" i="1"/>
  <c r="E10477" i="1"/>
  <c r="F10477" i="1"/>
  <c r="G10877" i="1"/>
  <c r="E10877" i="1"/>
  <c r="F10877" i="1"/>
  <c r="G11277" i="1"/>
  <c r="E11277" i="1"/>
  <c r="F11277" i="1"/>
  <c r="G11677" i="1"/>
  <c r="E11677" i="1"/>
  <c r="F11677" i="1"/>
  <c r="G12077" i="1"/>
  <c r="E12077" i="1"/>
  <c r="F12077" i="1"/>
  <c r="G12477" i="1"/>
  <c r="E12477" i="1"/>
  <c r="F12477" i="1"/>
  <c r="G12877" i="1"/>
  <c r="E12877" i="1"/>
  <c r="F12877" i="1"/>
  <c r="G9818" i="1"/>
  <c r="E9818" i="1"/>
  <c r="F9818" i="1"/>
  <c r="G10218" i="1"/>
  <c r="E10218" i="1"/>
  <c r="F10218" i="1"/>
  <c r="G10618" i="1"/>
  <c r="E10618" i="1"/>
  <c r="F10618" i="1"/>
  <c r="G11018" i="1"/>
  <c r="E11018" i="1"/>
  <c r="F11018" i="1"/>
  <c r="G11418" i="1"/>
  <c r="E11418" i="1"/>
  <c r="F11418" i="1"/>
  <c r="G11818" i="1"/>
  <c r="E11818" i="1"/>
  <c r="F11818" i="1"/>
  <c r="G12218" i="1"/>
  <c r="E12218" i="1"/>
  <c r="F12218" i="1"/>
  <c r="G12618" i="1"/>
  <c r="E12618" i="1"/>
  <c r="F12618" i="1"/>
  <c r="G13018" i="1"/>
  <c r="E13018" i="1"/>
  <c r="F13018" i="1"/>
  <c r="G5499" i="1"/>
  <c r="E5499" i="1"/>
  <c r="F5499" i="1"/>
  <c r="G5899" i="1"/>
  <c r="E5899" i="1"/>
  <c r="F5899" i="1"/>
  <c r="G6299" i="1"/>
  <c r="E6299" i="1"/>
  <c r="F6299" i="1"/>
  <c r="G6699" i="1"/>
  <c r="E6699" i="1"/>
  <c r="F6699" i="1"/>
  <c r="G7099" i="1"/>
  <c r="E7099" i="1"/>
  <c r="F7099" i="1"/>
  <c r="G7499" i="1"/>
  <c r="E7499" i="1"/>
  <c r="F7499" i="1"/>
  <c r="G7899" i="1"/>
  <c r="E7899" i="1"/>
  <c r="F7899" i="1"/>
  <c r="G8299" i="1"/>
  <c r="E8299" i="1"/>
  <c r="F8299" i="1"/>
  <c r="G8699" i="1"/>
  <c r="E8699" i="1"/>
  <c r="F8699" i="1"/>
  <c r="G9099" i="1"/>
  <c r="E9099" i="1"/>
  <c r="F9099" i="1"/>
  <c r="G9499" i="1"/>
  <c r="E9499" i="1"/>
  <c r="F9499" i="1"/>
  <c r="G9899" i="1"/>
  <c r="E9899" i="1"/>
  <c r="F9899" i="1"/>
  <c r="G10299" i="1"/>
  <c r="E10299" i="1"/>
  <c r="F10299" i="1"/>
  <c r="G10699" i="1"/>
  <c r="E10699" i="1"/>
  <c r="F10699" i="1"/>
  <c r="G11099" i="1"/>
  <c r="E11099" i="1"/>
  <c r="F11099" i="1"/>
  <c r="G11499" i="1"/>
  <c r="E11499" i="1"/>
  <c r="F11499" i="1"/>
  <c r="G11899" i="1"/>
  <c r="E11899" i="1"/>
  <c r="F11899" i="1"/>
  <c r="G13019" i="1"/>
  <c r="E13019" i="1"/>
  <c r="F13019" i="1"/>
  <c r="G12399" i="1"/>
  <c r="E12399" i="1"/>
  <c r="F12399" i="1"/>
  <c r="G12939" i="1"/>
  <c r="E12939" i="1"/>
  <c r="F12939" i="1"/>
  <c r="G6160" i="1"/>
  <c r="E6160" i="1"/>
  <c r="F6160" i="1"/>
  <c r="G6560" i="1"/>
  <c r="E6560" i="1"/>
  <c r="F6560" i="1"/>
  <c r="G6960" i="1"/>
  <c r="E6960" i="1"/>
  <c r="F6960" i="1"/>
  <c r="G5522" i="1"/>
  <c r="E5522" i="1"/>
  <c r="F5522" i="1"/>
  <c r="G5922" i="1"/>
  <c r="E5922" i="1"/>
  <c r="F5922" i="1"/>
  <c r="G6322" i="1"/>
  <c r="E6322" i="1"/>
  <c r="F6322" i="1"/>
  <c r="G6722" i="1"/>
  <c r="E6722" i="1"/>
  <c r="F6722" i="1"/>
  <c r="G7122" i="1"/>
  <c r="E7122" i="1"/>
  <c r="F7122" i="1"/>
  <c r="G7522" i="1"/>
  <c r="E7522" i="1"/>
  <c r="F7522" i="1"/>
  <c r="G7922" i="1"/>
  <c r="E7922" i="1"/>
  <c r="F7922" i="1"/>
  <c r="G8322" i="1"/>
  <c r="E8322" i="1"/>
  <c r="F8322" i="1"/>
  <c r="G8722" i="1"/>
  <c r="E8722" i="1"/>
  <c r="F8722" i="1"/>
  <c r="G9122" i="1"/>
  <c r="E9122" i="1"/>
  <c r="F9122" i="1"/>
  <c r="G9522" i="1"/>
  <c r="E9522" i="1"/>
  <c r="F9522" i="1"/>
  <c r="G9922" i="1"/>
  <c r="E9922" i="1"/>
  <c r="F9922" i="1"/>
  <c r="G7600" i="1"/>
  <c r="E7600" i="1"/>
  <c r="F7600" i="1"/>
  <c r="G8000" i="1"/>
  <c r="E8000" i="1"/>
  <c r="F8000" i="1"/>
  <c r="G8400" i="1"/>
  <c r="E8400" i="1"/>
  <c r="F8400" i="1"/>
  <c r="G8800" i="1"/>
  <c r="E8800" i="1"/>
  <c r="F8800" i="1"/>
  <c r="G9200" i="1"/>
  <c r="E9200" i="1"/>
  <c r="F9200" i="1"/>
  <c r="G9600" i="1"/>
  <c r="E9600" i="1"/>
  <c r="F9600" i="1"/>
  <c r="G10000" i="1"/>
  <c r="E10000" i="1"/>
  <c r="F10000" i="1"/>
  <c r="G10400" i="1"/>
  <c r="E10400" i="1"/>
  <c r="F10400" i="1"/>
  <c r="G10800" i="1"/>
  <c r="E10800" i="1"/>
  <c r="F10800" i="1"/>
  <c r="G11200" i="1"/>
  <c r="E11200" i="1"/>
  <c r="F11200" i="1"/>
  <c r="G11600" i="1"/>
  <c r="E11600" i="1"/>
  <c r="F11600" i="1"/>
  <c r="G12000" i="1"/>
  <c r="E12000" i="1"/>
  <c r="F12000" i="1"/>
  <c r="G9041" i="1"/>
  <c r="E9041" i="1"/>
  <c r="F9041" i="1"/>
  <c r="G9441" i="1"/>
  <c r="E9441" i="1"/>
  <c r="F9441" i="1"/>
  <c r="G10042" i="1"/>
  <c r="E10042" i="1"/>
  <c r="F10042" i="1"/>
  <c r="G10442" i="1"/>
  <c r="E10442" i="1"/>
  <c r="F10442" i="1"/>
  <c r="G10842" i="1"/>
  <c r="E10842" i="1"/>
  <c r="F10842" i="1"/>
  <c r="G12442" i="1"/>
  <c r="E12442" i="1"/>
  <c r="F12442" i="1"/>
  <c r="G11701" i="1"/>
  <c r="E11701" i="1"/>
  <c r="F11701" i="1"/>
  <c r="G547" i="1"/>
  <c r="E547" i="1"/>
  <c r="F547" i="1"/>
  <c r="G7141" i="1"/>
  <c r="E7141" i="1"/>
  <c r="F7141" i="1"/>
  <c r="G8810" i="1"/>
  <c r="E8810" i="1"/>
  <c r="F8810" i="1"/>
  <c r="G12802" i="1"/>
  <c r="E12802" i="1"/>
  <c r="F12802" i="1"/>
  <c r="G729" i="1"/>
  <c r="E729" i="1"/>
  <c r="F729" i="1"/>
  <c r="G5161" i="1"/>
  <c r="E5161" i="1"/>
  <c r="F5161" i="1"/>
  <c r="G5656" i="1"/>
  <c r="E5656" i="1"/>
  <c r="F5656" i="1"/>
  <c r="G8664" i="1"/>
  <c r="E8664" i="1"/>
  <c r="F8664" i="1"/>
  <c r="G12991" i="1"/>
  <c r="E12991" i="1"/>
  <c r="F12991" i="1"/>
  <c r="G987" i="1"/>
  <c r="E987" i="1"/>
  <c r="F987" i="1"/>
  <c r="G3800" i="1"/>
  <c r="E3800" i="1"/>
  <c r="F3800" i="1"/>
  <c r="G2388" i="1"/>
  <c r="E2388" i="1"/>
  <c r="F2388" i="1"/>
  <c r="G593" i="1"/>
  <c r="E593" i="1"/>
  <c r="F593" i="1"/>
  <c r="G3469" i="1"/>
  <c r="E3469" i="1"/>
  <c r="F3469" i="1"/>
  <c r="G615" i="1"/>
  <c r="E615" i="1"/>
  <c r="F615" i="1"/>
  <c r="G4280" i="1"/>
  <c r="E4280" i="1"/>
  <c r="F4280" i="1"/>
  <c r="G3265" i="1"/>
  <c r="E3265" i="1"/>
  <c r="F3265" i="1"/>
  <c r="G5422" i="1"/>
  <c r="E5422" i="1"/>
  <c r="F5422" i="1"/>
  <c r="G5645" i="1"/>
  <c r="E5645" i="1"/>
  <c r="F5645" i="1"/>
  <c r="G5028" i="1"/>
  <c r="E5028" i="1"/>
  <c r="F5028" i="1"/>
  <c r="G6790" i="1"/>
  <c r="E6790" i="1"/>
  <c r="F6790" i="1"/>
  <c r="G8153" i="1"/>
  <c r="E8153" i="1"/>
  <c r="F8153" i="1"/>
  <c r="G3676" i="1"/>
  <c r="E3676" i="1"/>
  <c r="F3676" i="1"/>
  <c r="G4524" i="1"/>
  <c r="E4524" i="1"/>
  <c r="F4524" i="1"/>
  <c r="G9268" i="1"/>
  <c r="E9268" i="1"/>
  <c r="F9268" i="1"/>
  <c r="G11573" i="1"/>
  <c r="E11573" i="1"/>
  <c r="F11573" i="1"/>
  <c r="G7578" i="1"/>
  <c r="E7578" i="1"/>
  <c r="F7578" i="1"/>
  <c r="G12627" i="1"/>
  <c r="E12627" i="1"/>
  <c r="F12627" i="1"/>
  <c r="G12440" i="1"/>
  <c r="E12440" i="1"/>
  <c r="F12440" i="1"/>
  <c r="G1081" i="1"/>
  <c r="E1081" i="1"/>
  <c r="F1081" i="1"/>
  <c r="G3667" i="1"/>
  <c r="E3667" i="1"/>
  <c r="F3667" i="1"/>
  <c r="G3889" i="1"/>
  <c r="E3889" i="1"/>
  <c r="F3889" i="1"/>
  <c r="G936" i="1"/>
  <c r="E936" i="1"/>
  <c r="F936" i="1"/>
  <c r="G1558" i="1"/>
  <c r="E1558" i="1"/>
  <c r="F1558" i="1"/>
  <c r="G5100" i="1"/>
  <c r="E5100" i="1"/>
  <c r="F5100" i="1"/>
  <c r="G5500" i="1"/>
  <c r="E5500" i="1"/>
  <c r="F5500" i="1"/>
  <c r="G2181" i="1"/>
  <c r="E2181" i="1"/>
  <c r="F2181" i="1"/>
  <c r="G2581" i="1"/>
  <c r="E2581" i="1"/>
  <c r="F2581" i="1"/>
  <c r="G2981" i="1"/>
  <c r="E2981" i="1"/>
  <c r="F2981" i="1"/>
  <c r="G3381" i="1"/>
  <c r="E3381" i="1"/>
  <c r="F3381" i="1"/>
  <c r="G3781" i="1"/>
  <c r="E3781" i="1"/>
  <c r="F3781" i="1"/>
  <c r="G1722" i="1"/>
  <c r="E1722" i="1"/>
  <c r="F1722" i="1"/>
  <c r="G2122" i="1"/>
  <c r="E2122" i="1"/>
  <c r="F2122" i="1"/>
  <c r="G2522" i="1"/>
  <c r="E2522" i="1"/>
  <c r="F2522" i="1"/>
  <c r="G2922" i="1"/>
  <c r="E2922" i="1"/>
  <c r="F2922" i="1"/>
  <c r="G3322" i="1"/>
  <c r="E3322" i="1"/>
  <c r="F3322" i="1"/>
  <c r="G3722" i="1"/>
  <c r="E3722" i="1"/>
  <c r="F3722" i="1"/>
  <c r="G1743" i="1"/>
  <c r="E1743" i="1"/>
  <c r="F1743" i="1"/>
  <c r="G2543" i="1"/>
  <c r="E2543" i="1"/>
  <c r="F2543" i="1"/>
  <c r="G5646" i="1"/>
  <c r="E5646" i="1"/>
  <c r="F5646" i="1"/>
  <c r="G4401" i="1"/>
  <c r="E4401" i="1"/>
  <c r="F4401" i="1"/>
  <c r="G4801" i="1"/>
  <c r="E4801" i="1"/>
  <c r="F4801" i="1"/>
  <c r="G5201" i="1"/>
  <c r="E5201" i="1"/>
  <c r="F5201" i="1"/>
  <c r="G5601" i="1"/>
  <c r="E5601" i="1"/>
  <c r="F5601" i="1"/>
  <c r="G6001" i="1"/>
  <c r="E6001" i="1"/>
  <c r="F6001" i="1"/>
  <c r="G6401" i="1"/>
  <c r="E6401" i="1"/>
  <c r="F6401" i="1"/>
  <c r="G6801" i="1"/>
  <c r="E6801" i="1"/>
  <c r="F6801" i="1"/>
  <c r="G7201" i="1"/>
  <c r="E7201" i="1"/>
  <c r="F7201" i="1"/>
  <c r="G7601" i="1"/>
  <c r="E7601" i="1"/>
  <c r="F7601" i="1"/>
  <c r="G8001" i="1"/>
  <c r="E8001" i="1"/>
  <c r="F8001" i="1"/>
  <c r="G8401" i="1"/>
  <c r="E8401" i="1"/>
  <c r="F8401" i="1"/>
  <c r="G8801" i="1"/>
  <c r="E8801" i="1"/>
  <c r="F8801" i="1"/>
  <c r="G4242" i="1"/>
  <c r="E4242" i="1"/>
  <c r="F4242" i="1"/>
  <c r="G4642" i="1"/>
  <c r="E4642" i="1"/>
  <c r="F4642" i="1"/>
  <c r="G5042" i="1"/>
  <c r="E5042" i="1"/>
  <c r="F5042" i="1"/>
  <c r="G3963" i="1"/>
  <c r="E3963" i="1"/>
  <c r="F3963" i="1"/>
  <c r="G4363" i="1"/>
  <c r="E4363" i="1"/>
  <c r="F4363" i="1"/>
  <c r="G4763" i="1"/>
  <c r="E4763" i="1"/>
  <c r="F4763" i="1"/>
  <c r="G5163" i="1"/>
  <c r="E5163" i="1"/>
  <c r="F5163" i="1"/>
  <c r="G5563" i="1"/>
  <c r="E5563" i="1"/>
  <c r="F5563" i="1"/>
  <c r="G5963" i="1"/>
  <c r="E5963" i="1"/>
  <c r="F5963" i="1"/>
  <c r="G6363" i="1"/>
  <c r="E6363" i="1"/>
  <c r="F6363" i="1"/>
  <c r="G6763" i="1"/>
  <c r="E6763" i="1"/>
  <c r="F6763" i="1"/>
  <c r="G7163" i="1"/>
  <c r="E7163" i="1"/>
  <c r="F7163" i="1"/>
  <c r="G7563" i="1"/>
  <c r="E7563" i="1"/>
  <c r="F7563" i="1"/>
  <c r="G7963" i="1"/>
  <c r="E7963" i="1"/>
  <c r="F7963" i="1"/>
  <c r="G8363" i="1"/>
  <c r="E8363" i="1"/>
  <c r="F8363" i="1"/>
  <c r="G8763" i="1"/>
  <c r="E8763" i="1"/>
  <c r="F8763" i="1"/>
  <c r="G2264" i="1"/>
  <c r="E2264" i="1"/>
  <c r="F2264" i="1"/>
  <c r="G2664" i="1"/>
  <c r="E2664" i="1"/>
  <c r="F2664" i="1"/>
  <c r="G3064" i="1"/>
  <c r="E3064" i="1"/>
  <c r="F3064" i="1"/>
  <c r="G3464" i="1"/>
  <c r="E3464" i="1"/>
  <c r="F3464" i="1"/>
  <c r="G3864" i="1"/>
  <c r="E3864" i="1"/>
  <c r="F3864" i="1"/>
  <c r="G4465" i="1"/>
  <c r="E4465" i="1"/>
  <c r="F4465" i="1"/>
  <c r="G4865" i="1"/>
  <c r="E4865" i="1"/>
  <c r="F4865" i="1"/>
  <c r="G5265" i="1"/>
  <c r="E5265" i="1"/>
  <c r="F5265" i="1"/>
  <c r="G5665" i="1"/>
  <c r="E5665" i="1"/>
  <c r="F5665" i="1"/>
  <c r="G6065" i="1"/>
  <c r="E6065" i="1"/>
  <c r="F6065" i="1"/>
  <c r="G6465" i="1"/>
  <c r="E6465" i="1"/>
  <c r="F6465" i="1"/>
  <c r="G6865" i="1"/>
  <c r="E6865" i="1"/>
  <c r="F6865" i="1"/>
  <c r="G7265" i="1"/>
  <c r="E7265" i="1"/>
  <c r="F7265" i="1"/>
  <c r="G7665" i="1"/>
  <c r="E7665" i="1"/>
  <c r="F7665" i="1"/>
  <c r="G6126" i="1"/>
  <c r="E6126" i="1"/>
  <c r="F6126" i="1"/>
  <c r="G6526" i="1"/>
  <c r="E6526" i="1"/>
  <c r="F6526" i="1"/>
  <c r="G6926" i="1"/>
  <c r="E6926" i="1"/>
  <c r="F6926" i="1"/>
  <c r="G7326" i="1"/>
  <c r="E7326" i="1"/>
  <c r="F7326" i="1"/>
  <c r="G7726" i="1"/>
  <c r="E7726" i="1"/>
  <c r="F7726" i="1"/>
  <c r="G8126" i="1"/>
  <c r="E8126" i="1"/>
  <c r="F8126" i="1"/>
  <c r="G8526" i="1"/>
  <c r="E8526" i="1"/>
  <c r="F8526" i="1"/>
  <c r="G4187" i="1"/>
  <c r="E4187" i="1"/>
  <c r="F4187" i="1"/>
  <c r="G4587" i="1"/>
  <c r="E4587" i="1"/>
  <c r="F4587" i="1"/>
  <c r="G4987" i="1"/>
  <c r="E4987" i="1"/>
  <c r="F4987" i="1"/>
  <c r="G5387" i="1"/>
  <c r="E5387" i="1"/>
  <c r="F5387" i="1"/>
  <c r="G5787" i="1"/>
  <c r="E5787" i="1"/>
  <c r="F5787" i="1"/>
  <c r="G6187" i="1"/>
  <c r="E6187" i="1"/>
  <c r="F6187" i="1"/>
  <c r="G6587" i="1"/>
  <c r="E6587" i="1"/>
  <c r="F6587" i="1"/>
  <c r="G6987" i="1"/>
  <c r="E6987" i="1"/>
  <c r="F6987" i="1"/>
  <c r="G7387" i="1"/>
  <c r="E7387" i="1"/>
  <c r="F7387" i="1"/>
  <c r="G4248" i="1"/>
  <c r="E4248" i="1"/>
  <c r="F4248" i="1"/>
  <c r="G4648" i="1"/>
  <c r="E4648" i="1"/>
  <c r="F4648" i="1"/>
  <c r="G5048" i="1"/>
  <c r="E5048" i="1"/>
  <c r="F5048" i="1"/>
  <c r="G5448" i="1"/>
  <c r="E5448" i="1"/>
  <c r="F5448" i="1"/>
  <c r="G5848" i="1"/>
  <c r="E5848" i="1"/>
  <c r="F5848" i="1"/>
  <c r="G6248" i="1"/>
  <c r="E6248" i="1"/>
  <c r="F6248" i="1"/>
  <c r="G6648" i="1"/>
  <c r="E6648" i="1"/>
  <c r="F6648" i="1"/>
  <c r="G7048" i="1"/>
  <c r="E7048" i="1"/>
  <c r="F7048" i="1"/>
  <c r="G6069" i="1"/>
  <c r="E6069" i="1"/>
  <c r="F6069" i="1"/>
  <c r="G6469" i="1"/>
  <c r="E6469" i="1"/>
  <c r="F6469" i="1"/>
  <c r="G6869" i="1"/>
  <c r="E6869" i="1"/>
  <c r="F6869" i="1"/>
  <c r="G7269" i="1"/>
  <c r="E7269" i="1"/>
  <c r="F7269" i="1"/>
  <c r="G7669" i="1"/>
  <c r="E7669" i="1"/>
  <c r="F7669" i="1"/>
  <c r="G8069" i="1"/>
  <c r="E8069" i="1"/>
  <c r="F8069" i="1"/>
  <c r="G8469" i="1"/>
  <c r="E8469" i="1"/>
  <c r="F8469" i="1"/>
  <c r="G3610" i="1"/>
  <c r="E3610" i="1"/>
  <c r="F3610" i="1"/>
  <c r="G4010" i="1"/>
  <c r="E4010" i="1"/>
  <c r="F4010" i="1"/>
  <c r="G4410" i="1"/>
  <c r="E4410" i="1"/>
  <c r="F4410" i="1"/>
  <c r="G4810" i="1"/>
  <c r="E4810" i="1"/>
  <c r="F4810" i="1"/>
  <c r="G5210" i="1"/>
  <c r="E5210" i="1"/>
  <c r="F5210" i="1"/>
  <c r="G5610" i="1"/>
  <c r="E5610" i="1"/>
  <c r="F5610" i="1"/>
  <c r="G6010" i="1"/>
  <c r="E6010" i="1"/>
  <c r="F6010" i="1"/>
  <c r="G6410" i="1"/>
  <c r="E6410" i="1"/>
  <c r="F6410" i="1"/>
  <c r="G6810" i="1"/>
  <c r="E6810" i="1"/>
  <c r="F6810" i="1"/>
  <c r="G4831" i="1"/>
  <c r="E4831" i="1"/>
  <c r="F4831" i="1"/>
  <c r="G5231" i="1"/>
  <c r="E5231" i="1"/>
  <c r="F5231" i="1"/>
  <c r="G4432" i="1"/>
  <c r="E4432" i="1"/>
  <c r="F4432" i="1"/>
  <c r="G4832" i="1"/>
  <c r="E4832" i="1"/>
  <c r="F4832" i="1"/>
  <c r="G5232" i="1"/>
  <c r="E5232" i="1"/>
  <c r="F5232" i="1"/>
  <c r="G5632" i="1"/>
  <c r="E5632" i="1"/>
  <c r="F5632" i="1"/>
  <c r="G6032" i="1"/>
  <c r="E6032" i="1"/>
  <c r="F6032" i="1"/>
  <c r="G6432" i="1"/>
  <c r="E6432" i="1"/>
  <c r="F6432" i="1"/>
  <c r="G6832" i="1"/>
  <c r="E6832" i="1"/>
  <c r="F6832" i="1"/>
  <c r="G7232" i="1"/>
  <c r="E7232" i="1"/>
  <c r="F7232" i="1"/>
  <c r="G7632" i="1"/>
  <c r="E7632" i="1"/>
  <c r="F7632" i="1"/>
  <c r="G8032" i="1"/>
  <c r="E8032" i="1"/>
  <c r="F8032" i="1"/>
  <c r="G8432" i="1"/>
  <c r="E8432" i="1"/>
  <c r="F8432" i="1"/>
  <c r="G5373" i="1"/>
  <c r="E5373" i="1"/>
  <c r="F5373" i="1"/>
  <c r="G5773" i="1"/>
  <c r="E5773" i="1"/>
  <c r="F5773" i="1"/>
  <c r="G6173" i="1"/>
  <c r="E6173" i="1"/>
  <c r="F6173" i="1"/>
  <c r="G6573" i="1"/>
  <c r="E6573" i="1"/>
  <c r="F6573" i="1"/>
  <c r="G6973" i="1"/>
  <c r="E6973" i="1"/>
  <c r="F6973" i="1"/>
  <c r="G7373" i="1"/>
  <c r="E7373" i="1"/>
  <c r="F7373" i="1"/>
  <c r="G7773" i="1"/>
  <c r="E7773" i="1"/>
  <c r="F7773" i="1"/>
  <c r="G8173" i="1"/>
  <c r="E8173" i="1"/>
  <c r="F8173" i="1"/>
  <c r="G8573" i="1"/>
  <c r="E8573" i="1"/>
  <c r="F8573" i="1"/>
  <c r="G5254" i="1"/>
  <c r="E5254" i="1"/>
  <c r="F5254" i="1"/>
  <c r="G5654" i="1"/>
  <c r="E5654" i="1"/>
  <c r="F5654" i="1"/>
  <c r="G6054" i="1"/>
  <c r="E6054" i="1"/>
  <c r="F6054" i="1"/>
  <c r="G6454" i="1"/>
  <c r="E6454" i="1"/>
  <c r="F6454" i="1"/>
  <c r="G6854" i="1"/>
  <c r="E6854" i="1"/>
  <c r="F6854" i="1"/>
  <c r="G7254" i="1"/>
  <c r="E7254" i="1"/>
  <c r="F7254" i="1"/>
  <c r="G7654" i="1"/>
  <c r="E7654" i="1"/>
  <c r="F7654" i="1"/>
  <c r="G8054" i="1"/>
  <c r="E8054" i="1"/>
  <c r="F8054" i="1"/>
  <c r="G8454" i="1"/>
  <c r="E8454" i="1"/>
  <c r="F8454" i="1"/>
  <c r="G2755" i="1"/>
  <c r="E2755" i="1"/>
  <c r="F2755" i="1"/>
  <c r="G3155" i="1"/>
  <c r="E3155" i="1"/>
  <c r="F3155" i="1"/>
  <c r="G3555" i="1"/>
  <c r="E3555" i="1"/>
  <c r="F3555" i="1"/>
  <c r="G3955" i="1"/>
  <c r="E3955" i="1"/>
  <c r="F3955" i="1"/>
  <c r="G4355" i="1"/>
  <c r="E4355" i="1"/>
  <c r="F4355" i="1"/>
  <c r="G4755" i="1"/>
  <c r="E4755" i="1"/>
  <c r="F4755" i="1"/>
  <c r="G5155" i="1"/>
  <c r="E5155" i="1"/>
  <c r="F5155" i="1"/>
  <c r="G5555" i="1"/>
  <c r="E5555" i="1"/>
  <c r="F5555" i="1"/>
  <c r="G5955" i="1"/>
  <c r="E5955" i="1"/>
  <c r="F5955" i="1"/>
  <c r="G6355" i="1"/>
  <c r="E6355" i="1"/>
  <c r="F6355" i="1"/>
  <c r="G2896" i="1"/>
  <c r="E2896" i="1"/>
  <c r="F2896" i="1"/>
  <c r="G3296" i="1"/>
  <c r="E3296" i="1"/>
  <c r="F3296" i="1"/>
  <c r="G3696" i="1"/>
  <c r="E3696" i="1"/>
  <c r="F3696" i="1"/>
  <c r="G4096" i="1"/>
  <c r="E4096" i="1"/>
  <c r="F4096" i="1"/>
  <c r="G4496" i="1"/>
  <c r="E4496" i="1"/>
  <c r="F4496" i="1"/>
  <c r="G4896" i="1"/>
  <c r="E4896" i="1"/>
  <c r="F4896" i="1"/>
  <c r="G5296" i="1"/>
  <c r="E5296" i="1"/>
  <c r="F5296" i="1"/>
  <c r="G5696" i="1"/>
  <c r="E5696" i="1"/>
  <c r="F5696" i="1"/>
  <c r="G6017" i="1"/>
  <c r="E6017" i="1"/>
  <c r="F6017" i="1"/>
  <c r="G6417" i="1"/>
  <c r="E6417" i="1"/>
  <c r="F6417" i="1"/>
  <c r="G6817" i="1"/>
  <c r="E6817" i="1"/>
  <c r="F6817" i="1"/>
  <c r="G2838" i="1"/>
  <c r="E2838" i="1"/>
  <c r="F2838" i="1"/>
  <c r="G3238" i="1"/>
  <c r="E3238" i="1"/>
  <c r="F3238" i="1"/>
  <c r="G3638" i="1"/>
  <c r="E3638" i="1"/>
  <c r="F3638" i="1"/>
  <c r="G4038" i="1"/>
  <c r="E4038" i="1"/>
  <c r="F4038" i="1"/>
  <c r="G4438" i="1"/>
  <c r="E4438" i="1"/>
  <c r="F4438" i="1"/>
  <c r="G4838" i="1"/>
  <c r="E4838" i="1"/>
  <c r="F4838" i="1"/>
  <c r="G5238" i="1"/>
  <c r="E5238" i="1"/>
  <c r="F5238" i="1"/>
  <c r="G5638" i="1"/>
  <c r="E5638" i="1"/>
  <c r="F5638" i="1"/>
  <c r="G6038" i="1"/>
  <c r="E6038" i="1"/>
  <c r="F6038" i="1"/>
  <c r="G6438" i="1"/>
  <c r="E6438" i="1"/>
  <c r="F6438" i="1"/>
  <c r="G9183" i="1"/>
  <c r="E9183" i="1"/>
  <c r="F9183" i="1"/>
  <c r="G9583" i="1"/>
  <c r="E9583" i="1"/>
  <c r="F9583" i="1"/>
  <c r="G9983" i="1"/>
  <c r="E9983" i="1"/>
  <c r="F9983" i="1"/>
  <c r="G10383" i="1"/>
  <c r="E10383" i="1"/>
  <c r="F10383" i="1"/>
  <c r="G10783" i="1"/>
  <c r="E10783" i="1"/>
  <c r="F10783" i="1"/>
  <c r="G11183" i="1"/>
  <c r="E11183" i="1"/>
  <c r="F11183" i="1"/>
  <c r="G11583" i="1"/>
  <c r="E11583" i="1"/>
  <c r="F11583" i="1"/>
  <c r="G11983" i="1"/>
  <c r="E11983" i="1"/>
  <c r="F11983" i="1"/>
  <c r="G4544" i="1"/>
  <c r="E4544" i="1"/>
  <c r="F4544" i="1"/>
  <c r="G4944" i="1"/>
  <c r="E4944" i="1"/>
  <c r="F4944" i="1"/>
  <c r="G5344" i="1"/>
  <c r="E5344" i="1"/>
  <c r="F5344" i="1"/>
  <c r="G5744" i="1"/>
  <c r="E5744" i="1"/>
  <c r="F5744" i="1"/>
  <c r="G6144" i="1"/>
  <c r="E6144" i="1"/>
  <c r="F6144" i="1"/>
  <c r="G6544" i="1"/>
  <c r="E6544" i="1"/>
  <c r="F6544" i="1"/>
  <c r="G6944" i="1"/>
  <c r="E6944" i="1"/>
  <c r="F6944" i="1"/>
  <c r="G7344" i="1"/>
  <c r="E7344" i="1"/>
  <c r="F7344" i="1"/>
  <c r="G7945" i="1"/>
  <c r="E7945" i="1"/>
  <c r="F7945" i="1"/>
  <c r="G8345" i="1"/>
  <c r="E8345" i="1"/>
  <c r="F8345" i="1"/>
  <c r="G8745" i="1"/>
  <c r="E8745" i="1"/>
  <c r="F8745" i="1"/>
  <c r="G9145" i="1"/>
  <c r="E9145" i="1"/>
  <c r="F9145" i="1"/>
  <c r="G9545" i="1"/>
  <c r="E9545" i="1"/>
  <c r="F9545" i="1"/>
  <c r="G9945" i="1"/>
  <c r="E9945" i="1"/>
  <c r="F9945" i="1"/>
  <c r="G10345" i="1"/>
  <c r="E10345" i="1"/>
  <c r="F10345" i="1"/>
  <c r="G9066" i="1"/>
  <c r="E9066" i="1"/>
  <c r="F9066" i="1"/>
  <c r="G9466" i="1"/>
  <c r="E9466" i="1"/>
  <c r="F9466" i="1"/>
  <c r="G9866" i="1"/>
  <c r="E9866" i="1"/>
  <c r="F9866" i="1"/>
  <c r="G10266" i="1"/>
  <c r="E10266" i="1"/>
  <c r="F10266" i="1"/>
  <c r="G10666" i="1"/>
  <c r="E10666" i="1"/>
  <c r="F10666" i="1"/>
  <c r="G7547" i="1"/>
  <c r="E7547" i="1"/>
  <c r="F7547" i="1"/>
  <c r="G7947" i="1"/>
  <c r="E7947" i="1"/>
  <c r="F7947" i="1"/>
  <c r="G8347" i="1"/>
  <c r="E8347" i="1"/>
  <c r="F8347" i="1"/>
  <c r="G8747" i="1"/>
  <c r="E8747" i="1"/>
  <c r="F8747" i="1"/>
  <c r="G9147" i="1"/>
  <c r="E9147" i="1"/>
  <c r="F9147" i="1"/>
  <c r="G9547" i="1"/>
  <c r="E9547" i="1"/>
  <c r="F9547" i="1"/>
  <c r="G9947" i="1"/>
  <c r="E9947" i="1"/>
  <c r="F9947" i="1"/>
  <c r="G7288" i="1"/>
  <c r="E7288" i="1"/>
  <c r="F7288" i="1"/>
  <c r="G7688" i="1"/>
  <c r="E7688" i="1"/>
  <c r="F7688" i="1"/>
  <c r="G8088" i="1"/>
  <c r="E8088" i="1"/>
  <c r="F8088" i="1"/>
  <c r="G8488" i="1"/>
  <c r="E8488" i="1"/>
  <c r="F8488" i="1"/>
  <c r="G8888" i="1"/>
  <c r="E8888" i="1"/>
  <c r="F8888" i="1"/>
  <c r="G9288" i="1"/>
  <c r="E9288" i="1"/>
  <c r="F9288" i="1"/>
  <c r="G9688" i="1"/>
  <c r="E9688" i="1"/>
  <c r="F9688" i="1"/>
  <c r="G8889" i="1"/>
  <c r="E8889" i="1"/>
  <c r="F8889" i="1"/>
  <c r="G9289" i="1"/>
  <c r="E9289" i="1"/>
  <c r="F9289" i="1"/>
  <c r="G9689" i="1"/>
  <c r="E9689" i="1"/>
  <c r="F9689" i="1"/>
  <c r="G10089" i="1"/>
  <c r="E10089" i="1"/>
  <c r="F10089" i="1"/>
  <c r="G10489" i="1"/>
  <c r="E10489" i="1"/>
  <c r="F10489" i="1"/>
  <c r="G6870" i="1"/>
  <c r="E6870" i="1"/>
  <c r="F6870" i="1"/>
  <c r="G7270" i="1"/>
  <c r="E7270" i="1"/>
  <c r="F7270" i="1"/>
  <c r="G7670" i="1"/>
  <c r="E7670" i="1"/>
  <c r="F7670" i="1"/>
  <c r="G8070" i="1"/>
  <c r="E8070" i="1"/>
  <c r="F8070" i="1"/>
  <c r="G8470" i="1"/>
  <c r="E8470" i="1"/>
  <c r="F8470" i="1"/>
  <c r="G8870" i="1"/>
  <c r="E8870" i="1"/>
  <c r="F8870" i="1"/>
  <c r="G9270" i="1"/>
  <c r="E9270" i="1"/>
  <c r="F9270" i="1"/>
  <c r="G9670" i="1"/>
  <c r="E9670" i="1"/>
  <c r="F9670" i="1"/>
  <c r="G5751" i="1"/>
  <c r="E5751" i="1"/>
  <c r="F5751" i="1"/>
  <c r="G6151" i="1"/>
  <c r="E6151" i="1"/>
  <c r="F6151" i="1"/>
  <c r="G6551" i="1"/>
  <c r="E6551" i="1"/>
  <c r="F6551" i="1"/>
  <c r="G6951" i="1"/>
  <c r="E6951" i="1"/>
  <c r="F6951" i="1"/>
  <c r="G8912" i="1"/>
  <c r="E8912" i="1"/>
  <c r="F8912" i="1"/>
  <c r="G9312" i="1"/>
  <c r="E9312" i="1"/>
  <c r="F9312" i="1"/>
  <c r="G9712" i="1"/>
  <c r="E9712" i="1"/>
  <c r="F9712" i="1"/>
  <c r="G10112" i="1"/>
  <c r="E10112" i="1"/>
  <c r="F10112" i="1"/>
  <c r="G10512" i="1"/>
  <c r="E10512" i="1"/>
  <c r="F10512" i="1"/>
  <c r="G8793" i="1"/>
  <c r="E8793" i="1"/>
  <c r="F8793" i="1"/>
  <c r="G9193" i="1"/>
  <c r="E9193" i="1"/>
  <c r="F9193" i="1"/>
  <c r="G9593" i="1"/>
  <c r="E9593" i="1"/>
  <c r="F9593" i="1"/>
  <c r="G9993" i="1"/>
  <c r="E9993" i="1"/>
  <c r="F9993" i="1"/>
  <c r="G10393" i="1"/>
  <c r="E10393" i="1"/>
  <c r="F10393" i="1"/>
  <c r="G10793" i="1"/>
  <c r="E10793" i="1"/>
  <c r="F10793" i="1"/>
  <c r="G11193" i="1"/>
  <c r="E11193" i="1"/>
  <c r="F11193" i="1"/>
  <c r="G11593" i="1"/>
  <c r="E11593" i="1"/>
  <c r="F11593" i="1"/>
  <c r="G9074" i="1"/>
  <c r="E9074" i="1"/>
  <c r="F9074" i="1"/>
  <c r="G9474" i="1"/>
  <c r="E9474" i="1"/>
  <c r="F9474" i="1"/>
  <c r="G9874" i="1"/>
  <c r="E9874" i="1"/>
  <c r="F9874" i="1"/>
  <c r="G10274" i="1"/>
  <c r="E10274" i="1"/>
  <c r="F10274" i="1"/>
  <c r="G10674" i="1"/>
  <c r="E10674" i="1"/>
  <c r="F10674" i="1"/>
  <c r="G11074" i="1"/>
  <c r="E11074" i="1"/>
  <c r="F11074" i="1"/>
  <c r="G11474" i="1"/>
  <c r="E11474" i="1"/>
  <c r="F11474" i="1"/>
  <c r="G6695" i="1"/>
  <c r="E6695" i="1"/>
  <c r="F6695" i="1"/>
  <c r="G7095" i="1"/>
  <c r="E7095" i="1"/>
  <c r="F7095" i="1"/>
  <c r="G7495" i="1"/>
  <c r="E7495" i="1"/>
  <c r="F7495" i="1"/>
  <c r="G7895" i="1"/>
  <c r="E7895" i="1"/>
  <c r="F7895" i="1"/>
  <c r="G8295" i="1"/>
  <c r="E8295" i="1"/>
  <c r="F8295" i="1"/>
  <c r="G8695" i="1"/>
  <c r="E8695" i="1"/>
  <c r="F8695" i="1"/>
  <c r="G9095" i="1"/>
  <c r="E9095" i="1"/>
  <c r="F9095" i="1"/>
  <c r="G9495" i="1"/>
  <c r="E9495" i="1"/>
  <c r="F9495" i="1"/>
  <c r="G9895" i="1"/>
  <c r="E9895" i="1"/>
  <c r="F9895" i="1"/>
  <c r="G5956" i="1"/>
  <c r="E5956" i="1"/>
  <c r="F5956" i="1"/>
  <c r="G6356" i="1"/>
  <c r="E6356" i="1"/>
  <c r="F6356" i="1"/>
  <c r="G6756" i="1"/>
  <c r="E6756" i="1"/>
  <c r="F6756" i="1"/>
  <c r="G7156" i="1"/>
  <c r="E7156" i="1"/>
  <c r="F7156" i="1"/>
  <c r="G7556" i="1"/>
  <c r="E7556" i="1"/>
  <c r="F7556" i="1"/>
  <c r="G7956" i="1"/>
  <c r="E7956" i="1"/>
  <c r="F7956" i="1"/>
  <c r="G8356" i="1"/>
  <c r="E8356" i="1"/>
  <c r="F8356" i="1"/>
  <c r="G8756" i="1"/>
  <c r="E8756" i="1"/>
  <c r="F8756" i="1"/>
  <c r="G7037" i="1"/>
  <c r="E7037" i="1"/>
  <c r="F7037" i="1"/>
  <c r="G7437" i="1"/>
  <c r="E7437" i="1"/>
  <c r="F7437" i="1"/>
  <c r="G7837" i="1"/>
  <c r="E7837" i="1"/>
  <c r="F7837" i="1"/>
  <c r="G8237" i="1"/>
  <c r="E8237" i="1"/>
  <c r="F8237" i="1"/>
  <c r="G8637" i="1"/>
  <c r="E8637" i="1"/>
  <c r="F8637" i="1"/>
  <c r="G9037" i="1"/>
  <c r="E9037" i="1"/>
  <c r="F9037" i="1"/>
  <c r="G9437" i="1"/>
  <c r="E9437" i="1"/>
  <c r="F9437" i="1"/>
  <c r="G9837" i="1"/>
  <c r="E9837" i="1"/>
  <c r="F9837" i="1"/>
  <c r="G6798" i="1"/>
  <c r="E6798" i="1"/>
  <c r="F6798" i="1"/>
  <c r="G7198" i="1"/>
  <c r="E7198" i="1"/>
  <c r="F7198" i="1"/>
  <c r="G7598" i="1"/>
  <c r="E7598" i="1"/>
  <c r="F7598" i="1"/>
  <c r="G7998" i="1"/>
  <c r="E7998" i="1"/>
  <c r="F7998" i="1"/>
  <c r="G8398" i="1"/>
  <c r="E8398" i="1"/>
  <c r="F8398" i="1"/>
  <c r="G8798" i="1"/>
  <c r="E8798" i="1"/>
  <c r="F8798" i="1"/>
  <c r="G9198" i="1"/>
  <c r="E9198" i="1"/>
  <c r="F9198" i="1"/>
  <c r="G9598" i="1"/>
  <c r="E9598" i="1"/>
  <c r="F9598" i="1"/>
  <c r="G2099" i="1"/>
  <c r="E2099" i="1"/>
  <c r="F2099" i="1"/>
  <c r="G2499" i="1"/>
  <c r="E2499" i="1"/>
  <c r="F2499" i="1"/>
  <c r="G2899" i="1"/>
  <c r="E2899" i="1"/>
  <c r="F2899" i="1"/>
  <c r="G3299" i="1"/>
  <c r="E3299" i="1"/>
  <c r="F3299" i="1"/>
  <c r="G3699" i="1"/>
  <c r="E3699" i="1"/>
  <c r="F3699" i="1"/>
  <c r="G4099" i="1"/>
  <c r="E4099" i="1"/>
  <c r="F4099" i="1"/>
  <c r="G4499" i="1"/>
  <c r="E4499" i="1"/>
  <c r="F4499" i="1"/>
  <c r="G4899" i="1"/>
  <c r="E4899" i="1"/>
  <c r="F4899" i="1"/>
  <c r="G5299" i="1"/>
  <c r="E5299" i="1"/>
  <c r="F5299" i="1"/>
  <c r="G12383" i="1"/>
  <c r="E12383" i="1"/>
  <c r="F12383" i="1"/>
  <c r="G12783" i="1"/>
  <c r="E12783" i="1"/>
  <c r="F12783" i="1"/>
  <c r="G13183" i="1"/>
  <c r="E13183" i="1"/>
  <c r="F13183" i="1"/>
  <c r="G7904" i="1"/>
  <c r="E7904" i="1"/>
  <c r="F7904" i="1"/>
  <c r="G8304" i="1"/>
  <c r="E8304" i="1"/>
  <c r="F8304" i="1"/>
  <c r="G8704" i="1"/>
  <c r="E8704" i="1"/>
  <c r="F8704" i="1"/>
  <c r="G9104" i="1"/>
  <c r="E9104" i="1"/>
  <c r="F9104" i="1"/>
  <c r="G9504" i="1"/>
  <c r="E9504" i="1"/>
  <c r="F9504" i="1"/>
  <c r="G9904" i="1"/>
  <c r="E9904" i="1"/>
  <c r="F9904" i="1"/>
  <c r="G10304" i="1"/>
  <c r="E10304" i="1"/>
  <c r="F10304" i="1"/>
  <c r="G10704" i="1"/>
  <c r="E10704" i="1"/>
  <c r="F10704" i="1"/>
  <c r="G11104" i="1"/>
  <c r="E11104" i="1"/>
  <c r="F11104" i="1"/>
  <c r="G11504" i="1"/>
  <c r="E11504" i="1"/>
  <c r="F11504" i="1"/>
  <c r="G11904" i="1"/>
  <c r="E11904" i="1"/>
  <c r="F11904" i="1"/>
  <c r="G12304" i="1"/>
  <c r="E12304" i="1"/>
  <c r="F12304" i="1"/>
  <c r="G12704" i="1"/>
  <c r="E12704" i="1"/>
  <c r="F12704" i="1"/>
  <c r="G13104" i="1"/>
  <c r="E13104" i="1"/>
  <c r="F13104" i="1"/>
  <c r="G10645" i="1"/>
  <c r="E10645" i="1"/>
  <c r="F10645" i="1"/>
  <c r="G11045" i="1"/>
  <c r="E11045" i="1"/>
  <c r="F11045" i="1"/>
  <c r="G11445" i="1"/>
  <c r="E11445" i="1"/>
  <c r="F11445" i="1"/>
  <c r="G11845" i="1"/>
  <c r="E11845" i="1"/>
  <c r="F11845" i="1"/>
  <c r="G12245" i="1"/>
  <c r="E12245" i="1"/>
  <c r="F12245" i="1"/>
  <c r="G12645" i="1"/>
  <c r="E12645" i="1"/>
  <c r="F12645" i="1"/>
  <c r="G13045" i="1"/>
  <c r="E13045" i="1"/>
  <c r="F13045" i="1"/>
  <c r="G11226" i="1"/>
  <c r="E11226" i="1"/>
  <c r="F11226" i="1"/>
  <c r="G11626" i="1"/>
  <c r="E11626" i="1"/>
  <c r="F11626" i="1"/>
  <c r="G12026" i="1"/>
  <c r="E12026" i="1"/>
  <c r="F12026" i="1"/>
  <c r="G12426" i="1"/>
  <c r="E12426" i="1"/>
  <c r="F12426" i="1"/>
  <c r="G12826" i="1"/>
  <c r="E12826" i="1"/>
  <c r="F12826" i="1"/>
  <c r="G13226" i="1"/>
  <c r="E13226" i="1"/>
  <c r="F13226" i="1"/>
  <c r="G10647" i="1"/>
  <c r="E10647" i="1"/>
  <c r="F10647" i="1"/>
  <c r="G11047" i="1"/>
  <c r="E11047" i="1"/>
  <c r="F11047" i="1"/>
  <c r="G11447" i="1"/>
  <c r="E11447" i="1"/>
  <c r="F11447" i="1"/>
  <c r="G11847" i="1"/>
  <c r="E11847" i="1"/>
  <c r="F11847" i="1"/>
  <c r="G12247" i="1"/>
  <c r="E12247" i="1"/>
  <c r="F12247" i="1"/>
  <c r="G12647" i="1"/>
  <c r="E12647" i="1"/>
  <c r="F12647" i="1"/>
  <c r="G13047" i="1"/>
  <c r="E13047" i="1"/>
  <c r="F13047" i="1"/>
  <c r="G10068" i="1"/>
  <c r="E10068" i="1"/>
  <c r="F10068" i="1"/>
  <c r="G10468" i="1"/>
  <c r="E10468" i="1"/>
  <c r="F10468" i="1"/>
  <c r="G10868" i="1"/>
  <c r="E10868" i="1"/>
  <c r="F10868" i="1"/>
  <c r="G11268" i="1"/>
  <c r="E11268" i="1"/>
  <c r="F11268" i="1"/>
  <c r="G11668" i="1"/>
  <c r="E11668" i="1"/>
  <c r="F11668" i="1"/>
  <c r="G12068" i="1"/>
  <c r="E12068" i="1"/>
  <c r="F12068" i="1"/>
  <c r="G12468" i="1"/>
  <c r="E12468" i="1"/>
  <c r="F12468" i="1"/>
  <c r="G12868" i="1"/>
  <c r="E12868" i="1"/>
  <c r="F12868" i="1"/>
  <c r="G10869" i="1"/>
  <c r="E10869" i="1"/>
  <c r="F10869" i="1"/>
  <c r="G11269" i="1"/>
  <c r="E11269" i="1"/>
  <c r="F11269" i="1"/>
  <c r="G11669" i="1"/>
  <c r="E11669" i="1"/>
  <c r="F11669" i="1"/>
  <c r="G12069" i="1"/>
  <c r="E12069" i="1"/>
  <c r="F12069" i="1"/>
  <c r="G12469" i="1"/>
  <c r="E12469" i="1"/>
  <c r="F12469" i="1"/>
  <c r="G12869" i="1"/>
  <c r="E12869" i="1"/>
  <c r="F12869" i="1"/>
  <c r="G9770" i="1"/>
  <c r="E9770" i="1"/>
  <c r="F9770" i="1"/>
  <c r="G10170" i="1"/>
  <c r="E10170" i="1"/>
  <c r="F10170" i="1"/>
  <c r="G10570" i="1"/>
  <c r="E10570" i="1"/>
  <c r="F10570" i="1"/>
  <c r="G10970" i="1"/>
  <c r="E10970" i="1"/>
  <c r="F10970" i="1"/>
  <c r="G11370" i="1"/>
  <c r="E11370" i="1"/>
  <c r="F11370" i="1"/>
  <c r="G11770" i="1"/>
  <c r="E11770" i="1"/>
  <c r="F11770" i="1"/>
  <c r="G12170" i="1"/>
  <c r="E12170" i="1"/>
  <c r="F12170" i="1"/>
  <c r="G12570" i="1"/>
  <c r="E12570" i="1"/>
  <c r="F12570" i="1"/>
  <c r="G12970" i="1"/>
  <c r="E12970" i="1"/>
  <c r="F12970" i="1"/>
  <c r="G7131" i="1"/>
  <c r="E7131" i="1"/>
  <c r="F7131" i="1"/>
  <c r="G7531" i="1"/>
  <c r="E7531" i="1"/>
  <c r="F7531" i="1"/>
  <c r="G7931" i="1"/>
  <c r="E7931" i="1"/>
  <c r="F7931" i="1"/>
  <c r="G8331" i="1"/>
  <c r="E8331" i="1"/>
  <c r="F8331" i="1"/>
  <c r="G8731" i="1"/>
  <c r="E8731" i="1"/>
  <c r="F8731" i="1"/>
  <c r="G9131" i="1"/>
  <c r="E9131" i="1"/>
  <c r="F9131" i="1"/>
  <c r="G9531" i="1"/>
  <c r="E9531" i="1"/>
  <c r="F9531" i="1"/>
  <c r="G9931" i="1"/>
  <c r="E9931" i="1"/>
  <c r="F9931" i="1"/>
  <c r="G10331" i="1"/>
  <c r="E10331" i="1"/>
  <c r="F10331" i="1"/>
  <c r="G10731" i="1"/>
  <c r="E10731" i="1"/>
  <c r="F10731" i="1"/>
  <c r="G11131" i="1"/>
  <c r="E11131" i="1"/>
  <c r="F11131" i="1"/>
  <c r="G11531" i="1"/>
  <c r="E11531" i="1"/>
  <c r="F11531" i="1"/>
  <c r="G11931" i="1"/>
  <c r="E11931" i="1"/>
  <c r="F11931" i="1"/>
  <c r="G12331" i="1"/>
  <c r="E12331" i="1"/>
  <c r="F12331" i="1"/>
  <c r="G11032" i="1"/>
  <c r="E11032" i="1"/>
  <c r="F11032" i="1"/>
  <c r="G11432" i="1"/>
  <c r="E11432" i="1"/>
  <c r="F11432" i="1"/>
  <c r="G11832" i="1"/>
  <c r="E11832" i="1"/>
  <c r="F11832" i="1"/>
  <c r="G12232" i="1"/>
  <c r="E12232" i="1"/>
  <c r="F12232" i="1"/>
  <c r="G12632" i="1"/>
  <c r="E12632" i="1"/>
  <c r="F12632" i="1"/>
  <c r="G13032" i="1"/>
  <c r="E13032" i="1"/>
  <c r="F13032" i="1"/>
  <c r="G11893" i="1"/>
  <c r="E11893" i="1"/>
  <c r="F11893" i="1"/>
  <c r="G12293" i="1"/>
  <c r="E12293" i="1"/>
  <c r="F12293" i="1"/>
  <c r="G12693" i="1"/>
  <c r="E12693" i="1"/>
  <c r="F12693" i="1"/>
  <c r="G13093" i="1"/>
  <c r="E13093" i="1"/>
  <c r="F13093" i="1"/>
  <c r="G11954" i="1"/>
  <c r="E11954" i="1"/>
  <c r="F11954" i="1"/>
  <c r="G12354" i="1"/>
  <c r="E12354" i="1"/>
  <c r="F12354" i="1"/>
  <c r="G12754" i="1"/>
  <c r="E12754" i="1"/>
  <c r="F12754" i="1"/>
  <c r="G13154" i="1"/>
  <c r="E13154" i="1"/>
  <c r="F13154" i="1"/>
  <c r="G10375" i="1"/>
  <c r="E10375" i="1"/>
  <c r="F10375" i="1"/>
  <c r="G10775" i="1"/>
  <c r="E10775" i="1"/>
  <c r="F10775" i="1"/>
  <c r="G11175" i="1"/>
  <c r="E11175" i="1"/>
  <c r="F11175" i="1"/>
  <c r="G11575" i="1"/>
  <c r="E11575" i="1"/>
  <c r="F11575" i="1"/>
  <c r="G11975" i="1"/>
  <c r="E11975" i="1"/>
  <c r="F11975" i="1"/>
  <c r="G12375" i="1"/>
  <c r="E12375" i="1"/>
  <c r="F12375" i="1"/>
  <c r="G12775" i="1"/>
  <c r="E12775" i="1"/>
  <c r="F12775" i="1"/>
  <c r="G13175" i="1"/>
  <c r="E13175" i="1"/>
  <c r="F13175" i="1"/>
  <c r="G9436" i="1"/>
  <c r="E9436" i="1"/>
  <c r="F9436" i="1"/>
  <c r="G9836" i="1"/>
  <c r="E9836" i="1"/>
  <c r="F9836" i="1"/>
  <c r="G10236" i="1"/>
  <c r="E10236" i="1"/>
  <c r="F10236" i="1"/>
  <c r="G10636" i="1"/>
  <c r="E10636" i="1"/>
  <c r="F10636" i="1"/>
  <c r="G11036" i="1"/>
  <c r="E11036" i="1"/>
  <c r="F11036" i="1"/>
  <c r="G11436" i="1"/>
  <c r="E11436" i="1"/>
  <c r="F11436" i="1"/>
  <c r="G11836" i="1"/>
  <c r="E11836" i="1"/>
  <c r="F11836" i="1"/>
  <c r="G12236" i="1"/>
  <c r="E12236" i="1"/>
  <c r="F12236" i="1"/>
  <c r="G12636" i="1"/>
  <c r="E12636" i="1"/>
  <c r="F12636" i="1"/>
  <c r="G13036" i="1"/>
  <c r="E13036" i="1"/>
  <c r="F13036" i="1"/>
  <c r="G10097" i="1"/>
  <c r="E10097" i="1"/>
  <c r="F10097" i="1"/>
  <c r="G10497" i="1"/>
  <c r="E10497" i="1"/>
  <c r="F10497" i="1"/>
  <c r="G10897" i="1"/>
  <c r="E10897" i="1"/>
  <c r="F10897" i="1"/>
  <c r="G11297" i="1"/>
  <c r="E11297" i="1"/>
  <c r="F11297" i="1"/>
  <c r="G11697" i="1"/>
  <c r="E11697" i="1"/>
  <c r="F11697" i="1"/>
  <c r="G12097" i="1"/>
  <c r="E12097" i="1"/>
  <c r="F12097" i="1"/>
  <c r="G12497" i="1"/>
  <c r="E12497" i="1"/>
  <c r="F12497" i="1"/>
  <c r="G12897" i="1"/>
  <c r="E12897" i="1"/>
  <c r="F12897" i="1"/>
  <c r="G9838" i="1"/>
  <c r="E9838" i="1"/>
  <c r="F9838" i="1"/>
  <c r="G10238" i="1"/>
  <c r="E10238" i="1"/>
  <c r="F10238" i="1"/>
  <c r="G10638" i="1"/>
  <c r="E10638" i="1"/>
  <c r="F10638" i="1"/>
  <c r="G11038" i="1"/>
  <c r="E11038" i="1"/>
  <c r="F11038" i="1"/>
  <c r="G11438" i="1"/>
  <c r="E11438" i="1"/>
  <c r="F11438" i="1"/>
  <c r="G11838" i="1"/>
  <c r="E11838" i="1"/>
  <c r="F11838" i="1"/>
  <c r="G12238" i="1"/>
  <c r="E12238" i="1"/>
  <c r="F12238" i="1"/>
  <c r="G12638" i="1"/>
  <c r="E12638" i="1"/>
  <c r="F12638" i="1"/>
  <c r="G13038" i="1"/>
  <c r="E13038" i="1"/>
  <c r="F13038" i="1"/>
  <c r="G5519" i="1"/>
  <c r="E5519" i="1"/>
  <c r="F5519" i="1"/>
  <c r="G5919" i="1"/>
  <c r="E5919" i="1"/>
  <c r="F5919" i="1"/>
  <c r="G6319" i="1"/>
  <c r="E6319" i="1"/>
  <c r="F6319" i="1"/>
  <c r="G6719" i="1"/>
  <c r="E6719" i="1"/>
  <c r="F6719" i="1"/>
  <c r="G7119" i="1"/>
  <c r="E7119" i="1"/>
  <c r="F7119" i="1"/>
  <c r="G7519" i="1"/>
  <c r="E7519" i="1"/>
  <c r="F7519" i="1"/>
  <c r="G7919" i="1"/>
  <c r="E7919" i="1"/>
  <c r="F7919" i="1"/>
  <c r="G8319" i="1"/>
  <c r="E8319" i="1"/>
  <c r="F8319" i="1"/>
  <c r="G8719" i="1"/>
  <c r="E8719" i="1"/>
  <c r="F8719" i="1"/>
  <c r="G9119" i="1"/>
  <c r="E9119" i="1"/>
  <c r="F9119" i="1"/>
  <c r="G9519" i="1"/>
  <c r="E9519" i="1"/>
  <c r="F9519" i="1"/>
  <c r="G9919" i="1"/>
  <c r="E9919" i="1"/>
  <c r="F9919" i="1"/>
  <c r="G10319" i="1"/>
  <c r="E10319" i="1"/>
  <c r="F10319" i="1"/>
  <c r="G10719" i="1"/>
  <c r="E10719" i="1"/>
  <c r="F10719" i="1"/>
  <c r="G11119" i="1"/>
  <c r="E11119" i="1"/>
  <c r="F11119" i="1"/>
  <c r="G11519" i="1"/>
  <c r="E11519" i="1"/>
  <c r="F11519" i="1"/>
  <c r="G11919" i="1"/>
  <c r="E11919" i="1"/>
  <c r="F11919" i="1"/>
  <c r="G13059" i="1"/>
  <c r="E13059" i="1"/>
  <c r="F13059" i="1"/>
  <c r="G12419" i="1"/>
  <c r="E12419" i="1"/>
  <c r="F12419" i="1"/>
  <c r="G12959" i="1"/>
  <c r="E12959" i="1"/>
  <c r="F12959" i="1"/>
  <c r="G6180" i="1"/>
  <c r="E6180" i="1"/>
  <c r="F6180" i="1"/>
  <c r="G6580" i="1"/>
  <c r="E6580" i="1"/>
  <c r="F6580" i="1"/>
  <c r="G6980" i="1"/>
  <c r="E6980" i="1"/>
  <c r="F6980" i="1"/>
  <c r="G5542" i="1"/>
  <c r="E5542" i="1"/>
  <c r="F5542" i="1"/>
  <c r="G5942" i="1"/>
  <c r="E5942" i="1"/>
  <c r="F5942" i="1"/>
  <c r="G6342" i="1"/>
  <c r="E6342" i="1"/>
  <c r="F6342" i="1"/>
  <c r="G6742" i="1"/>
  <c r="E6742" i="1"/>
  <c r="F6742" i="1"/>
  <c r="G7142" i="1"/>
  <c r="E7142" i="1"/>
  <c r="F7142" i="1"/>
  <c r="G7542" i="1"/>
  <c r="E7542" i="1"/>
  <c r="F7542" i="1"/>
  <c r="G7942" i="1"/>
  <c r="E7942" i="1"/>
  <c r="F7942" i="1"/>
  <c r="G8342" i="1"/>
  <c r="E8342" i="1"/>
  <c r="F8342" i="1"/>
  <c r="G8742" i="1"/>
  <c r="E8742" i="1"/>
  <c r="F8742" i="1"/>
  <c r="G9142" i="1"/>
  <c r="E9142" i="1"/>
  <c r="F9142" i="1"/>
  <c r="G9542" i="1"/>
  <c r="E9542" i="1"/>
  <c r="F9542" i="1"/>
  <c r="G9942" i="1"/>
  <c r="E9942" i="1"/>
  <c r="F9942" i="1"/>
  <c r="G7620" i="1"/>
  <c r="E7620" i="1"/>
  <c r="F7620" i="1"/>
  <c r="G8020" i="1"/>
  <c r="E8020" i="1"/>
  <c r="F8020" i="1"/>
  <c r="G8420" i="1"/>
  <c r="E8420" i="1"/>
  <c r="F8420" i="1"/>
  <c r="G8820" i="1"/>
  <c r="E8820" i="1"/>
  <c r="F8820" i="1"/>
  <c r="G9220" i="1"/>
  <c r="E9220" i="1"/>
  <c r="F9220" i="1"/>
  <c r="G9620" i="1"/>
  <c r="E9620" i="1"/>
  <c r="F9620" i="1"/>
  <c r="G10020" i="1"/>
  <c r="E10020" i="1"/>
  <c r="F10020" i="1"/>
  <c r="G10420" i="1"/>
  <c r="E10420" i="1"/>
  <c r="F10420" i="1"/>
  <c r="G10820" i="1"/>
  <c r="E10820" i="1"/>
  <c r="F10820" i="1"/>
  <c r="G11220" i="1"/>
  <c r="E11220" i="1"/>
  <c r="F11220" i="1"/>
  <c r="G11620" i="1"/>
  <c r="E11620" i="1"/>
  <c r="F11620" i="1"/>
  <c r="G12020" i="1"/>
  <c r="E12020" i="1"/>
  <c r="F12020" i="1"/>
  <c r="G9061" i="1"/>
  <c r="E9061" i="1"/>
  <c r="F9061" i="1"/>
  <c r="G9461" i="1"/>
  <c r="E9461" i="1"/>
  <c r="F9461" i="1"/>
  <c r="G10062" i="1"/>
  <c r="E10062" i="1"/>
  <c r="F10062" i="1"/>
  <c r="G10462" i="1"/>
  <c r="E10462" i="1"/>
  <c r="F10462" i="1"/>
  <c r="G10862" i="1"/>
  <c r="E10862" i="1"/>
  <c r="F10862" i="1"/>
  <c r="G11262" i="1"/>
  <c r="E11262" i="1"/>
  <c r="F11262" i="1"/>
  <c r="G11662" i="1"/>
  <c r="E11662" i="1"/>
  <c r="F11662" i="1"/>
  <c r="G12062" i="1"/>
  <c r="E12062" i="1"/>
  <c r="F12062" i="1"/>
  <c r="G12462" i="1"/>
  <c r="E12462" i="1"/>
  <c r="F12462" i="1"/>
  <c r="G12862" i="1"/>
  <c r="E12862" i="1"/>
  <c r="F12862" i="1"/>
  <c r="G12631" i="1"/>
  <c r="E12631" i="1"/>
  <c r="F12631" i="1"/>
  <c r="G13031" i="1"/>
  <c r="E13031" i="1"/>
  <c r="F13031" i="1"/>
  <c r="G12460" i="1"/>
  <c r="E12460" i="1"/>
  <c r="F12460" i="1"/>
  <c r="G12860" i="1"/>
  <c r="E12860" i="1"/>
  <c r="F12860" i="1"/>
  <c r="G9821" i="1"/>
  <c r="E9821" i="1"/>
  <c r="F9821" i="1"/>
  <c r="G10221" i="1"/>
  <c r="E10221" i="1"/>
  <c r="F10221" i="1"/>
  <c r="G10621" i="1"/>
  <c r="E10621" i="1"/>
  <c r="F10621" i="1"/>
  <c r="G11021" i="1"/>
  <c r="E11021" i="1"/>
  <c r="F11021" i="1"/>
  <c r="G11421" i="1"/>
  <c r="E11421" i="1"/>
  <c r="F11421" i="1"/>
  <c r="G12061" i="1"/>
  <c r="E12061" i="1"/>
  <c r="F12061" i="1"/>
  <c r="G13101" i="1"/>
  <c r="E13101" i="1"/>
  <c r="F13101" i="1"/>
  <c r="G12501" i="1"/>
  <c r="E12501" i="1"/>
  <c r="F12501" i="1"/>
  <c r="G11821" i="1"/>
  <c r="E11821" i="1"/>
  <c r="F11821" i="1"/>
  <c r="G6527" i="1"/>
  <c r="E6527" i="1"/>
  <c r="F6527" i="1"/>
  <c r="G11202" i="1"/>
  <c r="E11202" i="1"/>
  <c r="F11202" i="1"/>
  <c r="G4770" i="1"/>
  <c r="E4770" i="1"/>
  <c r="F4770" i="1"/>
  <c r="G10822" i="1"/>
  <c r="E10822" i="1"/>
  <c r="F10822" i="1"/>
  <c r="G1015" i="1"/>
  <c r="E1015" i="1"/>
  <c r="F1015" i="1"/>
  <c r="G11555" i="1"/>
  <c r="E11555" i="1"/>
  <c r="F11555" i="1"/>
  <c r="G3285" i="1"/>
  <c r="E3285" i="1"/>
  <c r="F3285" i="1"/>
  <c r="G195" i="1"/>
  <c r="E195" i="1"/>
  <c r="F195" i="1"/>
  <c r="G238" i="1"/>
  <c r="E238" i="1"/>
  <c r="F238" i="1"/>
  <c r="G260" i="1"/>
  <c r="E260" i="1"/>
  <c r="F260" i="1"/>
  <c r="G277" i="1"/>
  <c r="E277" i="1"/>
  <c r="F277" i="1"/>
  <c r="G677" i="1"/>
  <c r="E677" i="1"/>
  <c r="F677" i="1"/>
  <c r="G1077" i="1"/>
  <c r="E1077" i="1"/>
  <c r="F1077" i="1"/>
  <c r="G1477" i="1"/>
  <c r="E1477" i="1"/>
  <c r="F1477" i="1"/>
  <c r="G1877" i="1"/>
  <c r="E1877" i="1"/>
  <c r="F1877" i="1"/>
  <c r="G319" i="1"/>
  <c r="E319" i="1"/>
  <c r="F319" i="1"/>
  <c r="G719" i="1"/>
  <c r="E719" i="1"/>
  <c r="F719" i="1"/>
  <c r="G1119" i="1"/>
  <c r="E1119" i="1"/>
  <c r="F1119" i="1"/>
  <c r="G1519" i="1"/>
  <c r="E1519" i="1"/>
  <c r="F1519" i="1"/>
  <c r="G301" i="1"/>
  <c r="E301" i="1"/>
  <c r="F301" i="1"/>
  <c r="G701" i="1"/>
  <c r="E701" i="1"/>
  <c r="F701" i="1"/>
  <c r="G1101" i="1"/>
  <c r="E1101" i="1"/>
  <c r="F1101" i="1"/>
  <c r="G1501" i="1"/>
  <c r="E1501" i="1"/>
  <c r="F1501" i="1"/>
  <c r="G302" i="1"/>
  <c r="E302" i="1"/>
  <c r="F302" i="1"/>
  <c r="G702" i="1"/>
  <c r="E702" i="1"/>
  <c r="F702" i="1"/>
  <c r="G1102" i="1"/>
  <c r="E1102" i="1"/>
  <c r="F1102" i="1"/>
  <c r="G1502" i="1"/>
  <c r="E1502" i="1"/>
  <c r="F1502" i="1"/>
  <c r="G323" i="1"/>
  <c r="E323" i="1"/>
  <c r="F323" i="1"/>
  <c r="G723" i="1"/>
  <c r="E723" i="1"/>
  <c r="F723" i="1"/>
  <c r="G1123" i="1"/>
  <c r="E1123" i="1"/>
  <c r="F1123" i="1"/>
  <c r="G1523" i="1"/>
  <c r="E1523" i="1"/>
  <c r="F1523" i="1"/>
  <c r="G346" i="1"/>
  <c r="E346" i="1"/>
  <c r="F346" i="1"/>
  <c r="G746" i="1"/>
  <c r="E746" i="1"/>
  <c r="F746" i="1"/>
  <c r="G1146" i="1"/>
  <c r="E1146" i="1"/>
  <c r="F1146" i="1"/>
  <c r="G1546" i="1"/>
  <c r="E1546" i="1"/>
  <c r="F1546" i="1"/>
  <c r="G227" i="1"/>
  <c r="E227" i="1"/>
  <c r="F227" i="1"/>
  <c r="G627" i="1"/>
  <c r="E627" i="1"/>
  <c r="F627" i="1"/>
  <c r="G1027" i="1"/>
  <c r="E1027" i="1"/>
  <c r="F1027" i="1"/>
  <c r="G1427" i="1"/>
  <c r="E1427" i="1"/>
  <c r="F1427" i="1"/>
  <c r="G448" i="1"/>
  <c r="E448" i="1"/>
  <c r="F448" i="1"/>
  <c r="G848" i="1"/>
  <c r="E848" i="1"/>
  <c r="F848" i="1"/>
  <c r="G1248" i="1"/>
  <c r="E1248" i="1"/>
  <c r="F1248" i="1"/>
  <c r="G1648" i="1"/>
  <c r="E1648" i="1"/>
  <c r="F1648" i="1"/>
  <c r="G150" i="1"/>
  <c r="E150" i="1"/>
  <c r="F150" i="1"/>
  <c r="G550" i="1"/>
  <c r="E550" i="1"/>
  <c r="F550" i="1"/>
  <c r="G950" i="1"/>
  <c r="E950" i="1"/>
  <c r="F950" i="1"/>
  <c r="G1350" i="1"/>
  <c r="E1350" i="1"/>
  <c r="F1350" i="1"/>
  <c r="G31" i="1"/>
  <c r="E31" i="1"/>
  <c r="F31" i="1"/>
  <c r="G431" i="1"/>
  <c r="E431" i="1"/>
  <c r="F431" i="1"/>
  <c r="G831" i="1"/>
  <c r="E831" i="1"/>
  <c r="F831" i="1"/>
  <c r="G1231" i="1"/>
  <c r="E1231" i="1"/>
  <c r="F1231" i="1"/>
  <c r="G1631" i="1"/>
  <c r="E1631" i="1"/>
  <c r="F1631" i="1"/>
  <c r="G312" i="1"/>
  <c r="E312" i="1"/>
  <c r="F312" i="1"/>
  <c r="G712" i="1"/>
  <c r="E712" i="1"/>
  <c r="F712" i="1"/>
  <c r="G1112" i="1"/>
  <c r="E1112" i="1"/>
  <c r="F1112" i="1"/>
  <c r="G1512" i="1"/>
  <c r="E1512" i="1"/>
  <c r="F1512" i="1"/>
  <c r="G73" i="1"/>
  <c r="E73" i="1"/>
  <c r="F73" i="1"/>
  <c r="G640" i="1"/>
  <c r="E640" i="1"/>
  <c r="F640" i="1"/>
  <c r="G1040" i="1"/>
  <c r="E1040" i="1"/>
  <c r="F1040" i="1"/>
  <c r="G1440" i="1"/>
  <c r="E1440" i="1"/>
  <c r="F1440" i="1"/>
  <c r="G1840" i="1"/>
  <c r="E1840" i="1"/>
  <c r="F1840" i="1"/>
  <c r="G2240" i="1"/>
  <c r="E2240" i="1"/>
  <c r="F2240" i="1"/>
  <c r="G2640" i="1"/>
  <c r="E2640" i="1"/>
  <c r="F2640" i="1"/>
  <c r="G3040" i="1"/>
  <c r="E3040" i="1"/>
  <c r="F3040" i="1"/>
  <c r="G3440" i="1"/>
  <c r="E3440" i="1"/>
  <c r="F3440" i="1"/>
  <c r="G3840" i="1"/>
  <c r="E3840" i="1"/>
  <c r="F3840" i="1"/>
  <c r="G1682" i="1"/>
  <c r="E1682" i="1"/>
  <c r="F1682" i="1"/>
  <c r="G364" i="1"/>
  <c r="E364" i="1"/>
  <c r="F364" i="1"/>
  <c r="G764" i="1"/>
  <c r="E764" i="1"/>
  <c r="F764" i="1"/>
  <c r="G1164" i="1"/>
  <c r="E1164" i="1"/>
  <c r="F1164" i="1"/>
  <c r="G105" i="1"/>
  <c r="E105" i="1"/>
  <c r="F105" i="1"/>
  <c r="G505" i="1"/>
  <c r="E505" i="1"/>
  <c r="F505" i="1"/>
  <c r="G905" i="1"/>
  <c r="E905" i="1"/>
  <c r="F905" i="1"/>
  <c r="G1305" i="1"/>
  <c r="E1305" i="1"/>
  <c r="F1305" i="1"/>
  <c r="G1705" i="1"/>
  <c r="E1705" i="1"/>
  <c r="F1705" i="1"/>
  <c r="G2105" i="1"/>
  <c r="E2105" i="1"/>
  <c r="F2105" i="1"/>
  <c r="G2505" i="1"/>
  <c r="E2505" i="1"/>
  <c r="F2505" i="1"/>
  <c r="G1886" i="1"/>
  <c r="E1886" i="1"/>
  <c r="F1886" i="1"/>
  <c r="G2286" i="1"/>
  <c r="E2286" i="1"/>
  <c r="F2286" i="1"/>
  <c r="G2686" i="1"/>
  <c r="E2686" i="1"/>
  <c r="F2686" i="1"/>
  <c r="G3086" i="1"/>
  <c r="E3086" i="1"/>
  <c r="F3086" i="1"/>
  <c r="G3486" i="1"/>
  <c r="E3486" i="1"/>
  <c r="F3486" i="1"/>
  <c r="G3886" i="1"/>
  <c r="E3886" i="1"/>
  <c r="F3886" i="1"/>
  <c r="G2087" i="1"/>
  <c r="E2087" i="1"/>
  <c r="F2087" i="1"/>
  <c r="G2487" i="1"/>
  <c r="E2487" i="1"/>
  <c r="F2487" i="1"/>
  <c r="G2887" i="1"/>
  <c r="E2887" i="1"/>
  <c r="F2887" i="1"/>
  <c r="G3287" i="1"/>
  <c r="E3287" i="1"/>
  <c r="F3287" i="1"/>
  <c r="G3687" i="1"/>
  <c r="E3687" i="1"/>
  <c r="F3687" i="1"/>
  <c r="G2028" i="1"/>
  <c r="E2028" i="1"/>
  <c r="F2028" i="1"/>
  <c r="G2428" i="1"/>
  <c r="E2428" i="1"/>
  <c r="F2428" i="1"/>
  <c r="G2828" i="1"/>
  <c r="E2828" i="1"/>
  <c r="F2828" i="1"/>
  <c r="G3228" i="1"/>
  <c r="E3228" i="1"/>
  <c r="F3228" i="1"/>
  <c r="G3628" i="1"/>
  <c r="E3628" i="1"/>
  <c r="F3628" i="1"/>
  <c r="G389" i="1"/>
  <c r="E389" i="1"/>
  <c r="F389" i="1"/>
  <c r="G789" i="1"/>
  <c r="E789" i="1"/>
  <c r="F789" i="1"/>
  <c r="G1189" i="1"/>
  <c r="E1189" i="1"/>
  <c r="F1189" i="1"/>
  <c r="G1589" i="1"/>
  <c r="E1589" i="1"/>
  <c r="F1589" i="1"/>
  <c r="G1989" i="1"/>
  <c r="E1989" i="1"/>
  <c r="F1989" i="1"/>
  <c r="G2389" i="1"/>
  <c r="E2389" i="1"/>
  <c r="F2389" i="1"/>
  <c r="G2789" i="1"/>
  <c r="E2789" i="1"/>
  <c r="F2789" i="1"/>
  <c r="G2091" i="1"/>
  <c r="E2091" i="1"/>
  <c r="F2091" i="1"/>
  <c r="G2491" i="1"/>
  <c r="E2491" i="1"/>
  <c r="F2491" i="1"/>
  <c r="G2891" i="1"/>
  <c r="E2891" i="1"/>
  <c r="F2891" i="1"/>
  <c r="G3291" i="1"/>
  <c r="E3291" i="1"/>
  <c r="F3291" i="1"/>
  <c r="G3691" i="1"/>
  <c r="E3691" i="1"/>
  <c r="F3691" i="1"/>
  <c r="G4091" i="1"/>
  <c r="E4091" i="1"/>
  <c r="F4091" i="1"/>
  <c r="G2172" i="1"/>
  <c r="E2172" i="1"/>
  <c r="F2172" i="1"/>
  <c r="G2572" i="1"/>
  <c r="E2572" i="1"/>
  <c r="F2572" i="1"/>
  <c r="G2972" i="1"/>
  <c r="E2972" i="1"/>
  <c r="F2972" i="1"/>
  <c r="G3372" i="1"/>
  <c r="E3372" i="1"/>
  <c r="F3372" i="1"/>
  <c r="G3772" i="1"/>
  <c r="E3772" i="1"/>
  <c r="F3772" i="1"/>
  <c r="G233" i="1"/>
  <c r="E233" i="1"/>
  <c r="F233" i="1"/>
  <c r="G633" i="1"/>
  <c r="E633" i="1"/>
  <c r="F633" i="1"/>
  <c r="G1033" i="1"/>
  <c r="E1033" i="1"/>
  <c r="F1033" i="1"/>
  <c r="G1433" i="1"/>
  <c r="E1433" i="1"/>
  <c r="F1433" i="1"/>
  <c r="G1833" i="1"/>
  <c r="E1833" i="1"/>
  <c r="F1833" i="1"/>
  <c r="G2233" i="1"/>
  <c r="E2233" i="1"/>
  <c r="F2233" i="1"/>
  <c r="G2633" i="1"/>
  <c r="E2633" i="1"/>
  <c r="F2633" i="1"/>
  <c r="G3033" i="1"/>
  <c r="E3033" i="1"/>
  <c r="F3033" i="1"/>
  <c r="G314" i="1"/>
  <c r="E314" i="1"/>
  <c r="F314" i="1"/>
  <c r="G714" i="1"/>
  <c r="E714" i="1"/>
  <c r="F714" i="1"/>
  <c r="G1114" i="1"/>
  <c r="E1114" i="1"/>
  <c r="F1114" i="1"/>
  <c r="G1514" i="1"/>
  <c r="E1514" i="1"/>
  <c r="F1514" i="1"/>
  <c r="G1914" i="1"/>
  <c r="E1914" i="1"/>
  <c r="F1914" i="1"/>
  <c r="G2314" i="1"/>
  <c r="E2314" i="1"/>
  <c r="F2314" i="1"/>
  <c r="G2714" i="1"/>
  <c r="E2714" i="1"/>
  <c r="F2714" i="1"/>
  <c r="G435" i="1"/>
  <c r="E435" i="1"/>
  <c r="F435" i="1"/>
  <c r="G2057" i="1"/>
  <c r="E2057" i="1"/>
  <c r="F2057" i="1"/>
  <c r="G2457" i="1"/>
  <c r="E2457" i="1"/>
  <c r="F2457" i="1"/>
  <c r="G2857" i="1"/>
  <c r="E2857" i="1"/>
  <c r="F2857" i="1"/>
  <c r="G3257" i="1"/>
  <c r="E3257" i="1"/>
  <c r="F3257" i="1"/>
  <c r="G3657" i="1"/>
  <c r="E3657" i="1"/>
  <c r="F3657" i="1"/>
  <c r="G4057" i="1"/>
  <c r="E4057" i="1"/>
  <c r="F4057" i="1"/>
  <c r="G3109" i="1"/>
  <c r="E3109" i="1"/>
  <c r="F3109" i="1"/>
  <c r="G3509" i="1"/>
  <c r="E3509" i="1"/>
  <c r="F3509" i="1"/>
  <c r="G3909" i="1"/>
  <c r="E3909" i="1"/>
  <c r="F3909" i="1"/>
  <c r="G4309" i="1"/>
  <c r="E4309" i="1"/>
  <c r="F4309" i="1"/>
  <c r="G4709" i="1"/>
  <c r="E4709" i="1"/>
  <c r="F4709" i="1"/>
  <c r="G5109" i="1"/>
  <c r="E5109" i="1"/>
  <c r="F5109" i="1"/>
  <c r="G5509" i="1"/>
  <c r="E5509" i="1"/>
  <c r="F5509" i="1"/>
  <c r="G1830" i="1"/>
  <c r="E1830" i="1"/>
  <c r="F1830" i="1"/>
  <c r="G2230" i="1"/>
  <c r="E2230" i="1"/>
  <c r="F2230" i="1"/>
  <c r="G2630" i="1"/>
  <c r="E2630" i="1"/>
  <c r="F2630" i="1"/>
  <c r="G3030" i="1"/>
  <c r="E3030" i="1"/>
  <c r="F3030" i="1"/>
  <c r="G4191" i="1"/>
  <c r="E4191" i="1"/>
  <c r="F4191" i="1"/>
  <c r="G3213" i="1"/>
  <c r="E3213" i="1"/>
  <c r="F3213" i="1"/>
  <c r="G3613" i="1"/>
  <c r="E3613" i="1"/>
  <c r="F3613" i="1"/>
  <c r="G4013" i="1"/>
  <c r="E4013" i="1"/>
  <c r="F4013" i="1"/>
  <c r="G4413" i="1"/>
  <c r="E4413" i="1"/>
  <c r="F4413" i="1"/>
  <c r="G4813" i="1"/>
  <c r="E4813" i="1"/>
  <c r="F4813" i="1"/>
  <c r="G3174" i="1"/>
  <c r="E3174" i="1"/>
  <c r="F3174" i="1"/>
  <c r="G3574" i="1"/>
  <c r="E3574" i="1"/>
  <c r="F3574" i="1"/>
  <c r="G3974" i="1"/>
  <c r="E3974" i="1"/>
  <c r="F3974" i="1"/>
  <c r="G4374" i="1"/>
  <c r="E4374" i="1"/>
  <c r="F4374" i="1"/>
  <c r="G4774" i="1"/>
  <c r="E4774" i="1"/>
  <c r="F4774" i="1"/>
  <c r="G655" i="1"/>
  <c r="E655" i="1"/>
  <c r="F655" i="1"/>
  <c r="G1055" i="1"/>
  <c r="E1055" i="1"/>
  <c r="F1055" i="1"/>
  <c r="G1455" i="1"/>
  <c r="E1455" i="1"/>
  <c r="F1455" i="1"/>
  <c r="G1855" i="1"/>
  <c r="E1855" i="1"/>
  <c r="F1855" i="1"/>
  <c r="G2255" i="1"/>
  <c r="E2255" i="1"/>
  <c r="F2255" i="1"/>
  <c r="G2655" i="1"/>
  <c r="E2655" i="1"/>
  <c r="F2655" i="1"/>
  <c r="G956" i="1"/>
  <c r="E956" i="1"/>
  <c r="F956" i="1"/>
  <c r="G1356" i="1"/>
  <c r="E1356" i="1"/>
  <c r="F1356" i="1"/>
  <c r="G1756" i="1"/>
  <c r="E1756" i="1"/>
  <c r="F1756" i="1"/>
  <c r="G2156" i="1"/>
  <c r="E2156" i="1"/>
  <c r="F2156" i="1"/>
  <c r="G2556" i="1"/>
  <c r="E2556" i="1"/>
  <c r="F2556" i="1"/>
  <c r="G4437" i="1"/>
  <c r="E4437" i="1"/>
  <c r="F4437" i="1"/>
  <c r="G4837" i="1"/>
  <c r="E4837" i="1"/>
  <c r="F4837" i="1"/>
  <c r="G5237" i="1"/>
  <c r="E5237" i="1"/>
  <c r="F5237" i="1"/>
  <c r="G5637" i="1"/>
  <c r="E5637" i="1"/>
  <c r="F5637" i="1"/>
  <c r="G778" i="1"/>
  <c r="E778" i="1"/>
  <c r="F778" i="1"/>
  <c r="G1178" i="1"/>
  <c r="E1178" i="1"/>
  <c r="F1178" i="1"/>
  <c r="G1578" i="1"/>
  <c r="E1578" i="1"/>
  <c r="F1578" i="1"/>
  <c r="G1978" i="1"/>
  <c r="E1978" i="1"/>
  <c r="F1978" i="1"/>
  <c r="G2378" i="1"/>
  <c r="E2378" i="1"/>
  <c r="F2378" i="1"/>
  <c r="G1819" i="1"/>
  <c r="E1819" i="1"/>
  <c r="F1819" i="1"/>
  <c r="G4320" i="1"/>
  <c r="E4320" i="1"/>
  <c r="F4320" i="1"/>
  <c r="G4720" i="1"/>
  <c r="E4720" i="1"/>
  <c r="F4720" i="1"/>
  <c r="G5120" i="1"/>
  <c r="E5120" i="1"/>
  <c r="F5120" i="1"/>
  <c r="G5520" i="1"/>
  <c r="E5520" i="1"/>
  <c r="F5520" i="1"/>
  <c r="G1801" i="1"/>
  <c r="E1801" i="1"/>
  <c r="F1801" i="1"/>
  <c r="G2201" i="1"/>
  <c r="E2201" i="1"/>
  <c r="F2201" i="1"/>
  <c r="G2601" i="1"/>
  <c r="E2601" i="1"/>
  <c r="F2601" i="1"/>
  <c r="G3001" i="1"/>
  <c r="E3001" i="1"/>
  <c r="F3001" i="1"/>
  <c r="G3401" i="1"/>
  <c r="E3401" i="1"/>
  <c r="F3401" i="1"/>
  <c r="G3801" i="1"/>
  <c r="E3801" i="1"/>
  <c r="F3801" i="1"/>
  <c r="G1742" i="1"/>
  <c r="E1742" i="1"/>
  <c r="F1742" i="1"/>
  <c r="G2142" i="1"/>
  <c r="E2142" i="1"/>
  <c r="F2142" i="1"/>
  <c r="G2542" i="1"/>
  <c r="E2542" i="1"/>
  <c r="F2542" i="1"/>
  <c r="G2942" i="1"/>
  <c r="E2942" i="1"/>
  <c r="F2942" i="1"/>
  <c r="G3342" i="1"/>
  <c r="E3342" i="1"/>
  <c r="F3342" i="1"/>
  <c r="G3742" i="1"/>
  <c r="E3742" i="1"/>
  <c r="F3742" i="1"/>
  <c r="G1763" i="1"/>
  <c r="E1763" i="1"/>
  <c r="F1763" i="1"/>
  <c r="G2163" i="1"/>
  <c r="E2163" i="1"/>
  <c r="F2163" i="1"/>
  <c r="G2563" i="1"/>
  <c r="E2563" i="1"/>
  <c r="F2563" i="1"/>
  <c r="G2963" i="1"/>
  <c r="E2963" i="1"/>
  <c r="F2963" i="1"/>
  <c r="G3363" i="1"/>
  <c r="E3363" i="1"/>
  <c r="F3363" i="1"/>
  <c r="G3763" i="1"/>
  <c r="E3763" i="1"/>
  <c r="F3763" i="1"/>
  <c r="G1664" i="1"/>
  <c r="E1664" i="1"/>
  <c r="F1664" i="1"/>
  <c r="G2905" i="1"/>
  <c r="E2905" i="1"/>
  <c r="F2905" i="1"/>
  <c r="G3305" i="1"/>
  <c r="E3305" i="1"/>
  <c r="F3305" i="1"/>
  <c r="G3705" i="1"/>
  <c r="E3705" i="1"/>
  <c r="F3705" i="1"/>
  <c r="G4105" i="1"/>
  <c r="E4105" i="1"/>
  <c r="F4105" i="1"/>
  <c r="G4066" i="1"/>
  <c r="E4066" i="1"/>
  <c r="F4066" i="1"/>
  <c r="G4466" i="1"/>
  <c r="E4466" i="1"/>
  <c r="F4466" i="1"/>
  <c r="G4866" i="1"/>
  <c r="E4866" i="1"/>
  <c r="F4866" i="1"/>
  <c r="G5266" i="1"/>
  <c r="E5266" i="1"/>
  <c r="F5266" i="1"/>
  <c r="G5666" i="1"/>
  <c r="E5666" i="1"/>
  <c r="F5666" i="1"/>
  <c r="G4421" i="1"/>
  <c r="E4421" i="1"/>
  <c r="F4421" i="1"/>
  <c r="G4821" i="1"/>
  <c r="E4821" i="1"/>
  <c r="F4821" i="1"/>
  <c r="G5221" i="1"/>
  <c r="E5221" i="1"/>
  <c r="F5221" i="1"/>
  <c r="G5621" i="1"/>
  <c r="E5621" i="1"/>
  <c r="F5621" i="1"/>
  <c r="G6021" i="1"/>
  <c r="E6021" i="1"/>
  <c r="F6021" i="1"/>
  <c r="G6421" i="1"/>
  <c r="E6421" i="1"/>
  <c r="F6421" i="1"/>
  <c r="G6821" i="1"/>
  <c r="E6821" i="1"/>
  <c r="F6821" i="1"/>
  <c r="G7221" i="1"/>
  <c r="E7221" i="1"/>
  <c r="F7221" i="1"/>
  <c r="G7621" i="1"/>
  <c r="E7621" i="1"/>
  <c r="F7621" i="1"/>
  <c r="G8021" i="1"/>
  <c r="E8021" i="1"/>
  <c r="F8021" i="1"/>
  <c r="G8421" i="1"/>
  <c r="E8421" i="1"/>
  <c r="F8421" i="1"/>
  <c r="G8821" i="1"/>
  <c r="E8821" i="1"/>
  <c r="F8821" i="1"/>
  <c r="G4262" i="1"/>
  <c r="E4262" i="1"/>
  <c r="F4262" i="1"/>
  <c r="G4662" i="1"/>
  <c r="E4662" i="1"/>
  <c r="F4662" i="1"/>
  <c r="G5062" i="1"/>
  <c r="E5062" i="1"/>
  <c r="F5062" i="1"/>
  <c r="G3983" i="1"/>
  <c r="E3983" i="1"/>
  <c r="F3983" i="1"/>
  <c r="G4383" i="1"/>
  <c r="E4383" i="1"/>
  <c r="F4383" i="1"/>
  <c r="G4783" i="1"/>
  <c r="E4783" i="1"/>
  <c r="F4783" i="1"/>
  <c r="G5183" i="1"/>
  <c r="E5183" i="1"/>
  <c r="F5183" i="1"/>
  <c r="G5583" i="1"/>
  <c r="E5583" i="1"/>
  <c r="F5583" i="1"/>
  <c r="G5983" i="1"/>
  <c r="E5983" i="1"/>
  <c r="F5983" i="1"/>
  <c r="G6383" i="1"/>
  <c r="E6383" i="1"/>
  <c r="F6383" i="1"/>
  <c r="G6783" i="1"/>
  <c r="E6783" i="1"/>
  <c r="F6783" i="1"/>
  <c r="G7183" i="1"/>
  <c r="E7183" i="1"/>
  <c r="F7183" i="1"/>
  <c r="G7583" i="1"/>
  <c r="E7583" i="1"/>
  <c r="F7583" i="1"/>
  <c r="G7983" i="1"/>
  <c r="E7983" i="1"/>
  <c r="F7983" i="1"/>
  <c r="G8383" i="1"/>
  <c r="E8383" i="1"/>
  <c r="F8383" i="1"/>
  <c r="G8783" i="1"/>
  <c r="E8783" i="1"/>
  <c r="F8783" i="1"/>
  <c r="G2284" i="1"/>
  <c r="E2284" i="1"/>
  <c r="F2284" i="1"/>
  <c r="G2684" i="1"/>
  <c r="E2684" i="1"/>
  <c r="F2684" i="1"/>
  <c r="G3084" i="1"/>
  <c r="E3084" i="1"/>
  <c r="F3084" i="1"/>
  <c r="G3484" i="1"/>
  <c r="E3484" i="1"/>
  <c r="F3484" i="1"/>
  <c r="G3884" i="1"/>
  <c r="E3884" i="1"/>
  <c r="F3884" i="1"/>
  <c r="G4485" i="1"/>
  <c r="E4485" i="1"/>
  <c r="F4485" i="1"/>
  <c r="G4885" i="1"/>
  <c r="E4885" i="1"/>
  <c r="F4885" i="1"/>
  <c r="G5285" i="1"/>
  <c r="E5285" i="1"/>
  <c r="F5285" i="1"/>
  <c r="G5685" i="1"/>
  <c r="E5685" i="1"/>
  <c r="F5685" i="1"/>
  <c r="G6085" i="1"/>
  <c r="E6085" i="1"/>
  <c r="F6085" i="1"/>
  <c r="G6485" i="1"/>
  <c r="E6485" i="1"/>
  <c r="F6485" i="1"/>
  <c r="G6885" i="1"/>
  <c r="E6885" i="1"/>
  <c r="F6885" i="1"/>
  <c r="G7285" i="1"/>
  <c r="E7285" i="1"/>
  <c r="F7285" i="1"/>
  <c r="G7685" i="1"/>
  <c r="E7685" i="1"/>
  <c r="F7685" i="1"/>
  <c r="G6146" i="1"/>
  <c r="E6146" i="1"/>
  <c r="F6146" i="1"/>
  <c r="G6546" i="1"/>
  <c r="E6546" i="1"/>
  <c r="F6546" i="1"/>
  <c r="G6946" i="1"/>
  <c r="E6946" i="1"/>
  <c r="F6946" i="1"/>
  <c r="G7346" i="1"/>
  <c r="E7346" i="1"/>
  <c r="F7346" i="1"/>
  <c r="G7746" i="1"/>
  <c r="E7746" i="1"/>
  <c r="F7746" i="1"/>
  <c r="G8146" i="1"/>
  <c r="E8146" i="1"/>
  <c r="F8146" i="1"/>
  <c r="G8546" i="1"/>
  <c r="E8546" i="1"/>
  <c r="F8546" i="1"/>
  <c r="G4207" i="1"/>
  <c r="E4207" i="1"/>
  <c r="F4207" i="1"/>
  <c r="G4607" i="1"/>
  <c r="E4607" i="1"/>
  <c r="F4607" i="1"/>
  <c r="G5007" i="1"/>
  <c r="E5007" i="1"/>
  <c r="F5007" i="1"/>
  <c r="G5407" i="1"/>
  <c r="E5407" i="1"/>
  <c r="F5407" i="1"/>
  <c r="G5807" i="1"/>
  <c r="E5807" i="1"/>
  <c r="F5807" i="1"/>
  <c r="G6207" i="1"/>
  <c r="E6207" i="1"/>
  <c r="F6207" i="1"/>
  <c r="G6607" i="1"/>
  <c r="E6607" i="1"/>
  <c r="F6607" i="1"/>
  <c r="G7007" i="1"/>
  <c r="E7007" i="1"/>
  <c r="F7007" i="1"/>
  <c r="G7407" i="1"/>
  <c r="E7407" i="1"/>
  <c r="F7407" i="1"/>
  <c r="G4268" i="1"/>
  <c r="E4268" i="1"/>
  <c r="F4268" i="1"/>
  <c r="G4668" i="1"/>
  <c r="E4668" i="1"/>
  <c r="F4668" i="1"/>
  <c r="G5068" i="1"/>
  <c r="E5068" i="1"/>
  <c r="F5068" i="1"/>
  <c r="G5468" i="1"/>
  <c r="E5468" i="1"/>
  <c r="F5468" i="1"/>
  <c r="G5868" i="1"/>
  <c r="E5868" i="1"/>
  <c r="F5868" i="1"/>
  <c r="G6268" i="1"/>
  <c r="E6268" i="1"/>
  <c r="F6268" i="1"/>
  <c r="G6668" i="1"/>
  <c r="E6668" i="1"/>
  <c r="F6668" i="1"/>
  <c r="G7068" i="1"/>
  <c r="E7068" i="1"/>
  <c r="F7068" i="1"/>
  <c r="G6089" i="1"/>
  <c r="E6089" i="1"/>
  <c r="F6089" i="1"/>
  <c r="G6489" i="1"/>
  <c r="E6489" i="1"/>
  <c r="F6489" i="1"/>
  <c r="G6889" i="1"/>
  <c r="E6889" i="1"/>
  <c r="F6889" i="1"/>
  <c r="G7289" i="1"/>
  <c r="E7289" i="1"/>
  <c r="F7289" i="1"/>
  <c r="G7689" i="1"/>
  <c r="E7689" i="1"/>
  <c r="F7689" i="1"/>
  <c r="G8089" i="1"/>
  <c r="E8089" i="1"/>
  <c r="F8089" i="1"/>
  <c r="G8489" i="1"/>
  <c r="E8489" i="1"/>
  <c r="F8489" i="1"/>
  <c r="G3630" i="1"/>
  <c r="E3630" i="1"/>
  <c r="F3630" i="1"/>
  <c r="G4030" i="1"/>
  <c r="E4030" i="1"/>
  <c r="F4030" i="1"/>
  <c r="G4430" i="1"/>
  <c r="E4430" i="1"/>
  <c r="F4430" i="1"/>
  <c r="G4830" i="1"/>
  <c r="E4830" i="1"/>
  <c r="F4830" i="1"/>
  <c r="G5230" i="1"/>
  <c r="E5230" i="1"/>
  <c r="F5230" i="1"/>
  <c r="G5630" i="1"/>
  <c r="E5630" i="1"/>
  <c r="F5630" i="1"/>
  <c r="G6030" i="1"/>
  <c r="E6030" i="1"/>
  <c r="F6030" i="1"/>
  <c r="G6430" i="1"/>
  <c r="E6430" i="1"/>
  <c r="F6430" i="1"/>
  <c r="G4451" i="1"/>
  <c r="E4451" i="1"/>
  <c r="F4451" i="1"/>
  <c r="G4851" i="1"/>
  <c r="E4851" i="1"/>
  <c r="F4851" i="1"/>
  <c r="G5251" i="1"/>
  <c r="E5251" i="1"/>
  <c r="F5251" i="1"/>
  <c r="G4452" i="1"/>
  <c r="E4452" i="1"/>
  <c r="F4452" i="1"/>
  <c r="G4852" i="1"/>
  <c r="E4852" i="1"/>
  <c r="F4852" i="1"/>
  <c r="G5252" i="1"/>
  <c r="E5252" i="1"/>
  <c r="F5252" i="1"/>
  <c r="G5652" i="1"/>
  <c r="E5652" i="1"/>
  <c r="F5652" i="1"/>
  <c r="G6052" i="1"/>
  <c r="E6052" i="1"/>
  <c r="F6052" i="1"/>
  <c r="G6452" i="1"/>
  <c r="E6452" i="1"/>
  <c r="F6452" i="1"/>
  <c r="G6852" i="1"/>
  <c r="E6852" i="1"/>
  <c r="F6852" i="1"/>
  <c r="G7252" i="1"/>
  <c r="E7252" i="1"/>
  <c r="F7252" i="1"/>
  <c r="G7652" i="1"/>
  <c r="E7652" i="1"/>
  <c r="F7652" i="1"/>
  <c r="G8052" i="1"/>
  <c r="E8052" i="1"/>
  <c r="F8052" i="1"/>
  <c r="G8452" i="1"/>
  <c r="E8452" i="1"/>
  <c r="F8452" i="1"/>
  <c r="G5393" i="1"/>
  <c r="E5393" i="1"/>
  <c r="F5393" i="1"/>
  <c r="G5793" i="1"/>
  <c r="E5793" i="1"/>
  <c r="F5793" i="1"/>
  <c r="G6193" i="1"/>
  <c r="E6193" i="1"/>
  <c r="F6193" i="1"/>
  <c r="G6593" i="1"/>
  <c r="E6593" i="1"/>
  <c r="F6593" i="1"/>
  <c r="G6993" i="1"/>
  <c r="E6993" i="1"/>
  <c r="F6993" i="1"/>
  <c r="G7393" i="1"/>
  <c r="E7393" i="1"/>
  <c r="F7393" i="1"/>
  <c r="G7793" i="1"/>
  <c r="E7793" i="1"/>
  <c r="F7793" i="1"/>
  <c r="G8193" i="1"/>
  <c r="E8193" i="1"/>
  <c r="F8193" i="1"/>
  <c r="G8593" i="1"/>
  <c r="E8593" i="1"/>
  <c r="F8593" i="1"/>
  <c r="G5274" i="1"/>
  <c r="E5274" i="1"/>
  <c r="F5274" i="1"/>
  <c r="G5674" i="1"/>
  <c r="E5674" i="1"/>
  <c r="F5674" i="1"/>
  <c r="G6074" i="1"/>
  <c r="E6074" i="1"/>
  <c r="F6074" i="1"/>
  <c r="G6474" i="1"/>
  <c r="E6474" i="1"/>
  <c r="F6474" i="1"/>
  <c r="G6874" i="1"/>
  <c r="E6874" i="1"/>
  <c r="F6874" i="1"/>
  <c r="G7274" i="1"/>
  <c r="E7274" i="1"/>
  <c r="F7274" i="1"/>
  <c r="G7674" i="1"/>
  <c r="E7674" i="1"/>
  <c r="F7674" i="1"/>
  <c r="G8074" i="1"/>
  <c r="E8074" i="1"/>
  <c r="F8074" i="1"/>
  <c r="G8474" i="1"/>
  <c r="E8474" i="1"/>
  <c r="F8474" i="1"/>
  <c r="G2775" i="1"/>
  <c r="E2775" i="1"/>
  <c r="F2775" i="1"/>
  <c r="G3175" i="1"/>
  <c r="E3175" i="1"/>
  <c r="F3175" i="1"/>
  <c r="G3575" i="1"/>
  <c r="E3575" i="1"/>
  <c r="F3575" i="1"/>
  <c r="G3975" i="1"/>
  <c r="E3975" i="1"/>
  <c r="F3975" i="1"/>
  <c r="G4375" i="1"/>
  <c r="E4375" i="1"/>
  <c r="F4375" i="1"/>
  <c r="G4775" i="1"/>
  <c r="E4775" i="1"/>
  <c r="F4775" i="1"/>
  <c r="G5175" i="1"/>
  <c r="E5175" i="1"/>
  <c r="F5175" i="1"/>
  <c r="G5575" i="1"/>
  <c r="E5575" i="1"/>
  <c r="F5575" i="1"/>
  <c r="G5975" i="1"/>
  <c r="E5975" i="1"/>
  <c r="F5975" i="1"/>
  <c r="G6375" i="1"/>
  <c r="E6375" i="1"/>
  <c r="F6375" i="1"/>
  <c r="G2916" i="1"/>
  <c r="E2916" i="1"/>
  <c r="F2916" i="1"/>
  <c r="G3316" i="1"/>
  <c r="E3316" i="1"/>
  <c r="F3316" i="1"/>
  <c r="G3716" i="1"/>
  <c r="E3716" i="1"/>
  <c r="F3716" i="1"/>
  <c r="G4116" i="1"/>
  <c r="E4116" i="1"/>
  <c r="F4116" i="1"/>
  <c r="G4516" i="1"/>
  <c r="E4516" i="1"/>
  <c r="F4516" i="1"/>
  <c r="G4916" i="1"/>
  <c r="E4916" i="1"/>
  <c r="F4916" i="1"/>
  <c r="G5316" i="1"/>
  <c r="E5316" i="1"/>
  <c r="F5316" i="1"/>
  <c r="G5716" i="1"/>
  <c r="E5716" i="1"/>
  <c r="F5716" i="1"/>
  <c r="G6037" i="1"/>
  <c r="E6037" i="1"/>
  <c r="F6037" i="1"/>
  <c r="G6437" i="1"/>
  <c r="E6437" i="1"/>
  <c r="F6437" i="1"/>
  <c r="G6837" i="1"/>
  <c r="E6837" i="1"/>
  <c r="F6837" i="1"/>
  <c r="G2858" i="1"/>
  <c r="E2858" i="1"/>
  <c r="F2858" i="1"/>
  <c r="G3258" i="1"/>
  <c r="E3258" i="1"/>
  <c r="F3258" i="1"/>
  <c r="G3658" i="1"/>
  <c r="E3658" i="1"/>
  <c r="F3658" i="1"/>
  <c r="G4058" i="1"/>
  <c r="E4058" i="1"/>
  <c r="F4058" i="1"/>
  <c r="G4458" i="1"/>
  <c r="E4458" i="1"/>
  <c r="F4458" i="1"/>
  <c r="G4858" i="1"/>
  <c r="E4858" i="1"/>
  <c r="F4858" i="1"/>
  <c r="G5258" i="1"/>
  <c r="E5258" i="1"/>
  <c r="F5258" i="1"/>
  <c r="G5658" i="1"/>
  <c r="E5658" i="1"/>
  <c r="F5658" i="1"/>
  <c r="G6058" i="1"/>
  <c r="E6058" i="1"/>
  <c r="F6058" i="1"/>
  <c r="G8803" i="1"/>
  <c r="E8803" i="1"/>
  <c r="F8803" i="1"/>
  <c r="G9203" i="1"/>
  <c r="E9203" i="1"/>
  <c r="F9203" i="1"/>
  <c r="G9603" i="1"/>
  <c r="E9603" i="1"/>
  <c r="F9603" i="1"/>
  <c r="G10003" i="1"/>
  <c r="E10003" i="1"/>
  <c r="F10003" i="1"/>
  <c r="G10403" i="1"/>
  <c r="E10403" i="1"/>
  <c r="F10403" i="1"/>
  <c r="G10803" i="1"/>
  <c r="E10803" i="1"/>
  <c r="F10803" i="1"/>
  <c r="G11203" i="1"/>
  <c r="E11203" i="1"/>
  <c r="F11203" i="1"/>
  <c r="G11603" i="1"/>
  <c r="E11603" i="1"/>
  <c r="F11603" i="1"/>
  <c r="G4164" i="1"/>
  <c r="E4164" i="1"/>
  <c r="F4164" i="1"/>
  <c r="G4564" i="1"/>
  <c r="E4564" i="1"/>
  <c r="F4564" i="1"/>
  <c r="G4964" i="1"/>
  <c r="E4964" i="1"/>
  <c r="F4964" i="1"/>
  <c r="G5364" i="1"/>
  <c r="E5364" i="1"/>
  <c r="F5364" i="1"/>
  <c r="G5764" i="1"/>
  <c r="E5764" i="1"/>
  <c r="F5764" i="1"/>
  <c r="G6164" i="1"/>
  <c r="E6164" i="1"/>
  <c r="F6164" i="1"/>
  <c r="G6564" i="1"/>
  <c r="E6564" i="1"/>
  <c r="F6564" i="1"/>
  <c r="G6964" i="1"/>
  <c r="E6964" i="1"/>
  <c r="F6964" i="1"/>
  <c r="G7364" i="1"/>
  <c r="E7364" i="1"/>
  <c r="F7364" i="1"/>
  <c r="G7965" i="1"/>
  <c r="E7965" i="1"/>
  <c r="F7965" i="1"/>
  <c r="G8365" i="1"/>
  <c r="E8365" i="1"/>
  <c r="F8365" i="1"/>
  <c r="G8765" i="1"/>
  <c r="E8765" i="1"/>
  <c r="F8765" i="1"/>
  <c r="G9165" i="1"/>
  <c r="E9165" i="1"/>
  <c r="F9165" i="1"/>
  <c r="G9565" i="1"/>
  <c r="E9565" i="1"/>
  <c r="F9565" i="1"/>
  <c r="G9965" i="1"/>
  <c r="E9965" i="1"/>
  <c r="F9965" i="1"/>
  <c r="G10365" i="1"/>
  <c r="E10365" i="1"/>
  <c r="F10365" i="1"/>
  <c r="G9086" i="1"/>
  <c r="E9086" i="1"/>
  <c r="F9086" i="1"/>
  <c r="G9486" i="1"/>
  <c r="E9486" i="1"/>
  <c r="F9486" i="1"/>
  <c r="G9886" i="1"/>
  <c r="E9886" i="1"/>
  <c r="F9886" i="1"/>
  <c r="G10286" i="1"/>
  <c r="E10286" i="1"/>
  <c r="F10286" i="1"/>
  <c r="G10686" i="1"/>
  <c r="E10686" i="1"/>
  <c r="F10686" i="1"/>
  <c r="G7567" i="1"/>
  <c r="E7567" i="1"/>
  <c r="F7567" i="1"/>
  <c r="G7967" i="1"/>
  <c r="E7967" i="1"/>
  <c r="F7967" i="1"/>
  <c r="G8367" i="1"/>
  <c r="E8367" i="1"/>
  <c r="F8367" i="1"/>
  <c r="G8767" i="1"/>
  <c r="E8767" i="1"/>
  <c r="F8767" i="1"/>
  <c r="G9167" i="1"/>
  <c r="E9167" i="1"/>
  <c r="F9167" i="1"/>
  <c r="G9567" i="1"/>
  <c r="E9567" i="1"/>
  <c r="F9567" i="1"/>
  <c r="G9967" i="1"/>
  <c r="E9967" i="1"/>
  <c r="F9967" i="1"/>
  <c r="G7308" i="1"/>
  <c r="E7308" i="1"/>
  <c r="F7308" i="1"/>
  <c r="G7708" i="1"/>
  <c r="E7708" i="1"/>
  <c r="F7708" i="1"/>
  <c r="G8108" i="1"/>
  <c r="E8108" i="1"/>
  <c r="F8108" i="1"/>
  <c r="G8508" i="1"/>
  <c r="E8508" i="1"/>
  <c r="F8508" i="1"/>
  <c r="G8908" i="1"/>
  <c r="E8908" i="1"/>
  <c r="F8908" i="1"/>
  <c r="G9308" i="1"/>
  <c r="E9308" i="1"/>
  <c r="F9308" i="1"/>
  <c r="G9708" i="1"/>
  <c r="E9708" i="1"/>
  <c r="F9708" i="1"/>
  <c r="G8909" i="1"/>
  <c r="E8909" i="1"/>
  <c r="F8909" i="1"/>
  <c r="G9309" i="1"/>
  <c r="E9309" i="1"/>
  <c r="F9309" i="1"/>
  <c r="G9709" i="1"/>
  <c r="E9709" i="1"/>
  <c r="F9709" i="1"/>
  <c r="G10109" i="1"/>
  <c r="E10109" i="1"/>
  <c r="F10109" i="1"/>
  <c r="G10509" i="1"/>
  <c r="E10509" i="1"/>
  <c r="F10509" i="1"/>
  <c r="G6890" i="1"/>
  <c r="E6890" i="1"/>
  <c r="F6890" i="1"/>
  <c r="G7290" i="1"/>
  <c r="E7290" i="1"/>
  <c r="F7290" i="1"/>
  <c r="G7690" i="1"/>
  <c r="E7690" i="1"/>
  <c r="F7690" i="1"/>
  <c r="G8090" i="1"/>
  <c r="E8090" i="1"/>
  <c r="F8090" i="1"/>
  <c r="G8490" i="1"/>
  <c r="E8490" i="1"/>
  <c r="F8490" i="1"/>
  <c r="G8890" i="1"/>
  <c r="E8890" i="1"/>
  <c r="F8890" i="1"/>
  <c r="G9290" i="1"/>
  <c r="E9290" i="1"/>
  <c r="F9290" i="1"/>
  <c r="G9690" i="1"/>
  <c r="E9690" i="1"/>
  <c r="F9690" i="1"/>
  <c r="G5771" i="1"/>
  <c r="E5771" i="1"/>
  <c r="F5771" i="1"/>
  <c r="G6171" i="1"/>
  <c r="E6171" i="1"/>
  <c r="F6171" i="1"/>
  <c r="G6571" i="1"/>
  <c r="E6571" i="1"/>
  <c r="F6571" i="1"/>
  <c r="G6971" i="1"/>
  <c r="E6971" i="1"/>
  <c r="F6971" i="1"/>
  <c r="G8932" i="1"/>
  <c r="E8932" i="1"/>
  <c r="F8932" i="1"/>
  <c r="G9332" i="1"/>
  <c r="E9332" i="1"/>
  <c r="F9332" i="1"/>
  <c r="G9732" i="1"/>
  <c r="E9732" i="1"/>
  <c r="F9732" i="1"/>
  <c r="G10132" i="1"/>
  <c r="E10132" i="1"/>
  <c r="F10132" i="1"/>
  <c r="G10532" i="1"/>
  <c r="E10532" i="1"/>
  <c r="F10532" i="1"/>
  <c r="G8813" i="1"/>
  <c r="E8813" i="1"/>
  <c r="F8813" i="1"/>
  <c r="G9213" i="1"/>
  <c r="E9213" i="1"/>
  <c r="F9213" i="1"/>
  <c r="G9613" i="1"/>
  <c r="E9613" i="1"/>
  <c r="F9613" i="1"/>
  <c r="G10013" i="1"/>
  <c r="E10013" i="1"/>
  <c r="F10013" i="1"/>
  <c r="G10413" i="1"/>
  <c r="E10413" i="1"/>
  <c r="F10413" i="1"/>
  <c r="G10813" i="1"/>
  <c r="E10813" i="1"/>
  <c r="F10813" i="1"/>
  <c r="G11213" i="1"/>
  <c r="E11213" i="1"/>
  <c r="F11213" i="1"/>
  <c r="G11613" i="1"/>
  <c r="E11613" i="1"/>
  <c r="F11613" i="1"/>
  <c r="G9094" i="1"/>
  <c r="E9094" i="1"/>
  <c r="F9094" i="1"/>
  <c r="G9494" i="1"/>
  <c r="E9494" i="1"/>
  <c r="F9494" i="1"/>
  <c r="G9894" i="1"/>
  <c r="E9894" i="1"/>
  <c r="F9894" i="1"/>
  <c r="G10294" i="1"/>
  <c r="E10294" i="1"/>
  <c r="F10294" i="1"/>
  <c r="G10694" i="1"/>
  <c r="E10694" i="1"/>
  <c r="F10694" i="1"/>
  <c r="G11094" i="1"/>
  <c r="E11094" i="1"/>
  <c r="F11094" i="1"/>
  <c r="G11494" i="1"/>
  <c r="E11494" i="1"/>
  <c r="F11494" i="1"/>
  <c r="G6715" i="1"/>
  <c r="E6715" i="1"/>
  <c r="F6715" i="1"/>
  <c r="G7115" i="1"/>
  <c r="E7115" i="1"/>
  <c r="F7115" i="1"/>
  <c r="G7515" i="1"/>
  <c r="E7515" i="1"/>
  <c r="F7515" i="1"/>
  <c r="G7915" i="1"/>
  <c r="E7915" i="1"/>
  <c r="F7915" i="1"/>
  <c r="G8315" i="1"/>
  <c r="E8315" i="1"/>
  <c r="F8315" i="1"/>
  <c r="G8715" i="1"/>
  <c r="E8715" i="1"/>
  <c r="F8715" i="1"/>
  <c r="G9115" i="1"/>
  <c r="E9115" i="1"/>
  <c r="F9115" i="1"/>
  <c r="G9515" i="1"/>
  <c r="E9515" i="1"/>
  <c r="F9515" i="1"/>
  <c r="G9915" i="1"/>
  <c r="E9915" i="1"/>
  <c r="F9915" i="1"/>
  <c r="G5976" i="1"/>
  <c r="E5976" i="1"/>
  <c r="F5976" i="1"/>
  <c r="G6376" i="1"/>
  <c r="E6376" i="1"/>
  <c r="F6376" i="1"/>
  <c r="G6776" i="1"/>
  <c r="E6776" i="1"/>
  <c r="F6776" i="1"/>
  <c r="G7176" i="1"/>
  <c r="E7176" i="1"/>
  <c r="F7176" i="1"/>
  <c r="G7576" i="1"/>
  <c r="E7576" i="1"/>
  <c r="F7576" i="1"/>
  <c r="G7976" i="1"/>
  <c r="E7976" i="1"/>
  <c r="F7976" i="1"/>
  <c r="G8376" i="1"/>
  <c r="E8376" i="1"/>
  <c r="F8376" i="1"/>
  <c r="G8776" i="1"/>
  <c r="E8776" i="1"/>
  <c r="F8776" i="1"/>
  <c r="G7057" i="1"/>
  <c r="E7057" i="1"/>
  <c r="F7057" i="1"/>
  <c r="G7457" i="1"/>
  <c r="E7457" i="1"/>
  <c r="F7457" i="1"/>
  <c r="G7857" i="1"/>
  <c r="E7857" i="1"/>
  <c r="F7857" i="1"/>
  <c r="G8257" i="1"/>
  <c r="E8257" i="1"/>
  <c r="F8257" i="1"/>
  <c r="G8657" i="1"/>
  <c r="E8657" i="1"/>
  <c r="F8657" i="1"/>
  <c r="G9057" i="1"/>
  <c r="E9057" i="1"/>
  <c r="F9057" i="1"/>
  <c r="G9457" i="1"/>
  <c r="E9457" i="1"/>
  <c r="F9457" i="1"/>
  <c r="G9857" i="1"/>
  <c r="E9857" i="1"/>
  <c r="F9857" i="1"/>
  <c r="G6818" i="1"/>
  <c r="E6818" i="1"/>
  <c r="F6818" i="1"/>
  <c r="G7218" i="1"/>
  <c r="E7218" i="1"/>
  <c r="F7218" i="1"/>
  <c r="G7618" i="1"/>
  <c r="E7618" i="1"/>
  <c r="F7618" i="1"/>
  <c r="G8018" i="1"/>
  <c r="E8018" i="1"/>
  <c r="F8018" i="1"/>
  <c r="G8418" i="1"/>
  <c r="E8418" i="1"/>
  <c r="F8418" i="1"/>
  <c r="G8818" i="1"/>
  <c r="E8818" i="1"/>
  <c r="F8818" i="1"/>
  <c r="G9218" i="1"/>
  <c r="E9218" i="1"/>
  <c r="F9218" i="1"/>
  <c r="G9618" i="1"/>
  <c r="E9618" i="1"/>
  <c r="F9618" i="1"/>
  <c r="G2119" i="1"/>
  <c r="E2119" i="1"/>
  <c r="F2119" i="1"/>
  <c r="G2519" i="1"/>
  <c r="E2519" i="1"/>
  <c r="F2519" i="1"/>
  <c r="G2919" i="1"/>
  <c r="E2919" i="1"/>
  <c r="F2919" i="1"/>
  <c r="G3319" i="1"/>
  <c r="E3319" i="1"/>
  <c r="F3319" i="1"/>
  <c r="G3719" i="1"/>
  <c r="E3719" i="1"/>
  <c r="F3719" i="1"/>
  <c r="G4119" i="1"/>
  <c r="E4119" i="1"/>
  <c r="F4119" i="1"/>
  <c r="G4519" i="1"/>
  <c r="E4519" i="1"/>
  <c r="F4519" i="1"/>
  <c r="G4919" i="1"/>
  <c r="E4919" i="1"/>
  <c r="F4919" i="1"/>
  <c r="G12003" i="1"/>
  <c r="E12003" i="1"/>
  <c r="F12003" i="1"/>
  <c r="G12403" i="1"/>
  <c r="E12403" i="1"/>
  <c r="F12403" i="1"/>
  <c r="G12803" i="1"/>
  <c r="E12803" i="1"/>
  <c r="F12803" i="1"/>
  <c r="G13203" i="1"/>
  <c r="E13203" i="1"/>
  <c r="F13203" i="1"/>
  <c r="G7924" i="1"/>
  <c r="E7924" i="1"/>
  <c r="F7924" i="1"/>
  <c r="G8324" i="1"/>
  <c r="E8324" i="1"/>
  <c r="F8324" i="1"/>
  <c r="G8724" i="1"/>
  <c r="E8724" i="1"/>
  <c r="F8724" i="1"/>
  <c r="G9124" i="1"/>
  <c r="E9124" i="1"/>
  <c r="F9124" i="1"/>
  <c r="G9524" i="1"/>
  <c r="E9524" i="1"/>
  <c r="F9524" i="1"/>
  <c r="G9924" i="1"/>
  <c r="E9924" i="1"/>
  <c r="F9924" i="1"/>
  <c r="G10324" i="1"/>
  <c r="E10324" i="1"/>
  <c r="F10324" i="1"/>
  <c r="G10724" i="1"/>
  <c r="E10724" i="1"/>
  <c r="F10724" i="1"/>
  <c r="G11124" i="1"/>
  <c r="E11124" i="1"/>
  <c r="F11124" i="1"/>
  <c r="G11524" i="1"/>
  <c r="E11524" i="1"/>
  <c r="F11524" i="1"/>
  <c r="G11924" i="1"/>
  <c r="E11924" i="1"/>
  <c r="F11924" i="1"/>
  <c r="G12324" i="1"/>
  <c r="E12324" i="1"/>
  <c r="F12324" i="1"/>
  <c r="G12724" i="1"/>
  <c r="E12724" i="1"/>
  <c r="F12724" i="1"/>
  <c r="G13124" i="1"/>
  <c r="E13124" i="1"/>
  <c r="F13124" i="1"/>
  <c r="G10665" i="1"/>
  <c r="E10665" i="1"/>
  <c r="F10665" i="1"/>
  <c r="G11065" i="1"/>
  <c r="E11065" i="1"/>
  <c r="F11065" i="1"/>
  <c r="G11465" i="1"/>
  <c r="E11465" i="1"/>
  <c r="F11465" i="1"/>
  <c r="G11865" i="1"/>
  <c r="E11865" i="1"/>
  <c r="F11865" i="1"/>
  <c r="G12265" i="1"/>
  <c r="E12265" i="1"/>
  <c r="F12265" i="1"/>
  <c r="G12665" i="1"/>
  <c r="E12665" i="1"/>
  <c r="F12665" i="1"/>
  <c r="G13065" i="1"/>
  <c r="E13065" i="1"/>
  <c r="F13065" i="1"/>
  <c r="G11246" i="1"/>
  <c r="E11246" i="1"/>
  <c r="F11246" i="1"/>
  <c r="G11646" i="1"/>
  <c r="E11646" i="1"/>
  <c r="F11646" i="1"/>
  <c r="G12046" i="1"/>
  <c r="E12046" i="1"/>
  <c r="F12046" i="1"/>
  <c r="G12446" i="1"/>
  <c r="E12446" i="1"/>
  <c r="F12446" i="1"/>
  <c r="G12846" i="1"/>
  <c r="E12846" i="1"/>
  <c r="F12846" i="1"/>
  <c r="G10267" i="1"/>
  <c r="E10267" i="1"/>
  <c r="F10267" i="1"/>
  <c r="G10667" i="1"/>
  <c r="E10667" i="1"/>
  <c r="F10667" i="1"/>
  <c r="G11067" i="1"/>
  <c r="E11067" i="1"/>
  <c r="F11067" i="1"/>
  <c r="G11467" i="1"/>
  <c r="E11467" i="1"/>
  <c r="F11467" i="1"/>
  <c r="G11867" i="1"/>
  <c r="E11867" i="1"/>
  <c r="F11867" i="1"/>
  <c r="G12267" i="1"/>
  <c r="E12267" i="1"/>
  <c r="F12267" i="1"/>
  <c r="G12667" i="1"/>
  <c r="E12667" i="1"/>
  <c r="F12667" i="1"/>
  <c r="G13067" i="1"/>
  <c r="E13067" i="1"/>
  <c r="F13067" i="1"/>
  <c r="G10088" i="1"/>
  <c r="E10088" i="1"/>
  <c r="F10088" i="1"/>
  <c r="G10488" i="1"/>
  <c r="E10488" i="1"/>
  <c r="F10488" i="1"/>
  <c r="G10888" i="1"/>
  <c r="E10888" i="1"/>
  <c r="F10888" i="1"/>
  <c r="G11288" i="1"/>
  <c r="E11288" i="1"/>
  <c r="F11288" i="1"/>
  <c r="G11688" i="1"/>
  <c r="E11688" i="1"/>
  <c r="F11688" i="1"/>
  <c r="G12088" i="1"/>
  <c r="E12088" i="1"/>
  <c r="F12088" i="1"/>
  <c r="G12488" i="1"/>
  <c r="E12488" i="1"/>
  <c r="F12488" i="1"/>
  <c r="G12888" i="1"/>
  <c r="E12888" i="1"/>
  <c r="F12888" i="1"/>
  <c r="G10889" i="1"/>
  <c r="E10889" i="1"/>
  <c r="F10889" i="1"/>
  <c r="G11289" i="1"/>
  <c r="E11289" i="1"/>
  <c r="F11289" i="1"/>
  <c r="G11689" i="1"/>
  <c r="E11689" i="1"/>
  <c r="F11689" i="1"/>
  <c r="G12089" i="1"/>
  <c r="E12089" i="1"/>
  <c r="F12089" i="1"/>
  <c r="G12489" i="1"/>
  <c r="E12489" i="1"/>
  <c r="F12489" i="1"/>
  <c r="G12889" i="1"/>
  <c r="E12889" i="1"/>
  <c r="F12889" i="1"/>
  <c r="G9790" i="1"/>
  <c r="E9790" i="1"/>
  <c r="F9790" i="1"/>
  <c r="G10190" i="1"/>
  <c r="E10190" i="1"/>
  <c r="F10190" i="1"/>
  <c r="G10590" i="1"/>
  <c r="E10590" i="1"/>
  <c r="F10590" i="1"/>
  <c r="G10990" i="1"/>
  <c r="E10990" i="1"/>
  <c r="F10990" i="1"/>
  <c r="G11390" i="1"/>
  <c r="E11390" i="1"/>
  <c r="F11390" i="1"/>
  <c r="G11790" i="1"/>
  <c r="E11790" i="1"/>
  <c r="F11790" i="1"/>
  <c r="G12190" i="1"/>
  <c r="E12190" i="1"/>
  <c r="F12190" i="1"/>
  <c r="G12590" i="1"/>
  <c r="E12590" i="1"/>
  <c r="F12590" i="1"/>
  <c r="G12990" i="1"/>
  <c r="E12990" i="1"/>
  <c r="F12990" i="1"/>
  <c r="G7151" i="1"/>
  <c r="E7151" i="1"/>
  <c r="F7151" i="1"/>
  <c r="G7551" i="1"/>
  <c r="E7551" i="1"/>
  <c r="F7551" i="1"/>
  <c r="G7951" i="1"/>
  <c r="E7951" i="1"/>
  <c r="F7951" i="1"/>
  <c r="G8351" i="1"/>
  <c r="E8351" i="1"/>
  <c r="F8351" i="1"/>
  <c r="G8751" i="1"/>
  <c r="E8751" i="1"/>
  <c r="F8751" i="1"/>
  <c r="G9151" i="1"/>
  <c r="E9151" i="1"/>
  <c r="F9151" i="1"/>
  <c r="G9551" i="1"/>
  <c r="E9551" i="1"/>
  <c r="F9551" i="1"/>
  <c r="G9951" i="1"/>
  <c r="E9951" i="1"/>
  <c r="F9951" i="1"/>
  <c r="G10351" i="1"/>
  <c r="E10351" i="1"/>
  <c r="F10351" i="1"/>
  <c r="G10751" i="1"/>
  <c r="E10751" i="1"/>
  <c r="F10751" i="1"/>
  <c r="G11151" i="1"/>
  <c r="E11151" i="1"/>
  <c r="F11151" i="1"/>
  <c r="G11551" i="1"/>
  <c r="E11551" i="1"/>
  <c r="F11551" i="1"/>
  <c r="G11951" i="1"/>
  <c r="E11951" i="1"/>
  <c r="F11951" i="1"/>
  <c r="G12351" i="1"/>
  <c r="E12351" i="1"/>
  <c r="F12351" i="1"/>
  <c r="G11052" i="1"/>
  <c r="E11052" i="1"/>
  <c r="F11052" i="1"/>
  <c r="G11452" i="1"/>
  <c r="E11452" i="1"/>
  <c r="F11452" i="1"/>
  <c r="G11852" i="1"/>
  <c r="E11852" i="1"/>
  <c r="F11852" i="1"/>
  <c r="G12252" i="1"/>
  <c r="E12252" i="1"/>
  <c r="F12252" i="1"/>
  <c r="G12652" i="1"/>
  <c r="E12652" i="1"/>
  <c r="F12652" i="1"/>
  <c r="G13052" i="1"/>
  <c r="E13052" i="1"/>
  <c r="F13052" i="1"/>
  <c r="G11913" i="1"/>
  <c r="E11913" i="1"/>
  <c r="F11913" i="1"/>
  <c r="G12313" i="1"/>
  <c r="E12313" i="1"/>
  <c r="F12313" i="1"/>
  <c r="G12713" i="1"/>
  <c r="E12713" i="1"/>
  <c r="F12713" i="1"/>
  <c r="G13113" i="1"/>
  <c r="E13113" i="1"/>
  <c r="F13113" i="1"/>
  <c r="G11974" i="1"/>
  <c r="E11974" i="1"/>
  <c r="F11974" i="1"/>
  <c r="G12374" i="1"/>
  <c r="E12374" i="1"/>
  <c r="F12374" i="1"/>
  <c r="G12774" i="1"/>
  <c r="E12774" i="1"/>
  <c r="F12774" i="1"/>
  <c r="G13174" i="1"/>
  <c r="E13174" i="1"/>
  <c r="F13174" i="1"/>
  <c r="G10395" i="1"/>
  <c r="E10395" i="1"/>
  <c r="F10395" i="1"/>
  <c r="G10795" i="1"/>
  <c r="E10795" i="1"/>
  <c r="F10795" i="1"/>
  <c r="G11195" i="1"/>
  <c r="E11195" i="1"/>
  <c r="F11195" i="1"/>
  <c r="G11595" i="1"/>
  <c r="E11595" i="1"/>
  <c r="F11595" i="1"/>
  <c r="G11995" i="1"/>
  <c r="E11995" i="1"/>
  <c r="F11995" i="1"/>
  <c r="G12395" i="1"/>
  <c r="E12395" i="1"/>
  <c r="F12395" i="1"/>
  <c r="G12795" i="1"/>
  <c r="E12795" i="1"/>
  <c r="F12795" i="1"/>
  <c r="G13195" i="1"/>
  <c r="E13195" i="1"/>
  <c r="F13195" i="1"/>
  <c r="G9456" i="1"/>
  <c r="E9456" i="1"/>
  <c r="F9456" i="1"/>
  <c r="G9856" i="1"/>
  <c r="E9856" i="1"/>
  <c r="F9856" i="1"/>
  <c r="G10256" i="1"/>
  <c r="E10256" i="1"/>
  <c r="F10256" i="1"/>
  <c r="G10656" i="1"/>
  <c r="E10656" i="1"/>
  <c r="F10656" i="1"/>
  <c r="G11056" i="1"/>
  <c r="E11056" i="1"/>
  <c r="F11056" i="1"/>
  <c r="G11456" i="1"/>
  <c r="E11456" i="1"/>
  <c r="F11456" i="1"/>
  <c r="G11856" i="1"/>
  <c r="E11856" i="1"/>
  <c r="F11856" i="1"/>
  <c r="G12256" i="1"/>
  <c r="E12256" i="1"/>
  <c r="F12256" i="1"/>
  <c r="G12656" i="1"/>
  <c r="E12656" i="1"/>
  <c r="F12656" i="1"/>
  <c r="G13056" i="1"/>
  <c r="E13056" i="1"/>
  <c r="F13056" i="1"/>
  <c r="G10117" i="1"/>
  <c r="E10117" i="1"/>
  <c r="F10117" i="1"/>
  <c r="G10517" i="1"/>
  <c r="E10517" i="1"/>
  <c r="F10517" i="1"/>
  <c r="G10917" i="1"/>
  <c r="E10917" i="1"/>
  <c r="F10917" i="1"/>
  <c r="G11317" i="1"/>
  <c r="E11317" i="1"/>
  <c r="F11317" i="1"/>
  <c r="G11717" i="1"/>
  <c r="E11717" i="1"/>
  <c r="F11717" i="1"/>
  <c r="G12117" i="1"/>
  <c r="E12117" i="1"/>
  <c r="F12117" i="1"/>
  <c r="G12517" i="1"/>
  <c r="E12517" i="1"/>
  <c r="F12517" i="1"/>
  <c r="G12917" i="1"/>
  <c r="E12917" i="1"/>
  <c r="F12917" i="1"/>
  <c r="G9858" i="1"/>
  <c r="E9858" i="1"/>
  <c r="F9858" i="1"/>
  <c r="G10258" i="1"/>
  <c r="E10258" i="1"/>
  <c r="F10258" i="1"/>
  <c r="G10658" i="1"/>
  <c r="E10658" i="1"/>
  <c r="F10658" i="1"/>
  <c r="G11058" i="1"/>
  <c r="E11058" i="1"/>
  <c r="F11058" i="1"/>
  <c r="G11458" i="1"/>
  <c r="E11458" i="1"/>
  <c r="F11458" i="1"/>
  <c r="G11858" i="1"/>
  <c r="E11858" i="1"/>
  <c r="F11858" i="1"/>
  <c r="G12258" i="1"/>
  <c r="E12258" i="1"/>
  <c r="F12258" i="1"/>
  <c r="G12658" i="1"/>
  <c r="E12658" i="1"/>
  <c r="F12658" i="1"/>
  <c r="G13058" i="1"/>
  <c r="E13058" i="1"/>
  <c r="F13058" i="1"/>
  <c r="G5539" i="1"/>
  <c r="E5539" i="1"/>
  <c r="F5539" i="1"/>
  <c r="G5939" i="1"/>
  <c r="E5939" i="1"/>
  <c r="F5939" i="1"/>
  <c r="G6339" i="1"/>
  <c r="E6339" i="1"/>
  <c r="F6339" i="1"/>
  <c r="G6739" i="1"/>
  <c r="E6739" i="1"/>
  <c r="F6739" i="1"/>
  <c r="G7139" i="1"/>
  <c r="E7139" i="1"/>
  <c r="F7139" i="1"/>
  <c r="G7539" i="1"/>
  <c r="E7539" i="1"/>
  <c r="F7539" i="1"/>
  <c r="G7939" i="1"/>
  <c r="E7939" i="1"/>
  <c r="F7939" i="1"/>
  <c r="G8339" i="1"/>
  <c r="E8339" i="1"/>
  <c r="F8339" i="1"/>
  <c r="G8739" i="1"/>
  <c r="E8739" i="1"/>
  <c r="F8739" i="1"/>
  <c r="G9139" i="1"/>
  <c r="E9139" i="1"/>
  <c r="F9139" i="1"/>
  <c r="G9539" i="1"/>
  <c r="E9539" i="1"/>
  <c r="F9539" i="1"/>
  <c r="G9939" i="1"/>
  <c r="E9939" i="1"/>
  <c r="F9939" i="1"/>
  <c r="G10339" i="1"/>
  <c r="E10339" i="1"/>
  <c r="F10339" i="1"/>
  <c r="G10739" i="1"/>
  <c r="E10739" i="1"/>
  <c r="F10739" i="1"/>
  <c r="G11139" i="1"/>
  <c r="E11139" i="1"/>
  <c r="F11139" i="1"/>
  <c r="G11539" i="1"/>
  <c r="E11539" i="1"/>
  <c r="F11539" i="1"/>
  <c r="G11939" i="1"/>
  <c r="E11939" i="1"/>
  <c r="F11939" i="1"/>
  <c r="G13079" i="1"/>
  <c r="E13079" i="1"/>
  <c r="F13079" i="1"/>
  <c r="G12439" i="1"/>
  <c r="E12439" i="1"/>
  <c r="F12439" i="1"/>
  <c r="G12999" i="1"/>
  <c r="E12999" i="1"/>
  <c r="F12999" i="1"/>
  <c r="G6200" i="1"/>
  <c r="E6200" i="1"/>
  <c r="F6200" i="1"/>
  <c r="G6600" i="1"/>
  <c r="E6600" i="1"/>
  <c r="F6600" i="1"/>
  <c r="G7000" i="1"/>
  <c r="E7000" i="1"/>
  <c r="F7000" i="1"/>
  <c r="G5562" i="1"/>
  <c r="E5562" i="1"/>
  <c r="F5562" i="1"/>
  <c r="G5962" i="1"/>
  <c r="E5962" i="1"/>
  <c r="F5962" i="1"/>
  <c r="G6362" i="1"/>
  <c r="E6362" i="1"/>
  <c r="F6362" i="1"/>
  <c r="G6762" i="1"/>
  <c r="E6762" i="1"/>
  <c r="F6762" i="1"/>
  <c r="G7162" i="1"/>
  <c r="E7162" i="1"/>
  <c r="F7162" i="1"/>
  <c r="G7562" i="1"/>
  <c r="E7562" i="1"/>
  <c r="F7562" i="1"/>
  <c r="G7962" i="1"/>
  <c r="E7962" i="1"/>
  <c r="F7962" i="1"/>
  <c r="G8362" i="1"/>
  <c r="E8362" i="1"/>
  <c r="F8362" i="1"/>
  <c r="G8762" i="1"/>
  <c r="E8762" i="1"/>
  <c r="F8762" i="1"/>
  <c r="G9162" i="1"/>
  <c r="E9162" i="1"/>
  <c r="F9162" i="1"/>
  <c r="G9562" i="1"/>
  <c r="E9562" i="1"/>
  <c r="F9562" i="1"/>
  <c r="G9962" i="1"/>
  <c r="E9962" i="1"/>
  <c r="F9962" i="1"/>
  <c r="G7640" i="1"/>
  <c r="E7640" i="1"/>
  <c r="F7640" i="1"/>
  <c r="G8040" i="1"/>
  <c r="E8040" i="1"/>
  <c r="F8040" i="1"/>
  <c r="G8440" i="1"/>
  <c r="E8440" i="1"/>
  <c r="F8440" i="1"/>
  <c r="G8840" i="1"/>
  <c r="E8840" i="1"/>
  <c r="F8840" i="1"/>
  <c r="G9240" i="1"/>
  <c r="E9240" i="1"/>
  <c r="F9240" i="1"/>
  <c r="G9640" i="1"/>
  <c r="E9640" i="1"/>
  <c r="F9640" i="1"/>
  <c r="G10040" i="1"/>
  <c r="E10040" i="1"/>
  <c r="F10040" i="1"/>
  <c r="G10440" i="1"/>
  <c r="E10440" i="1"/>
  <c r="F10440" i="1"/>
  <c r="G10840" i="1"/>
  <c r="E10840" i="1"/>
  <c r="F10840" i="1"/>
  <c r="G11240" i="1"/>
  <c r="E11240" i="1"/>
  <c r="F11240" i="1"/>
  <c r="G11640" i="1"/>
  <c r="E11640" i="1"/>
  <c r="F11640" i="1"/>
  <c r="G12040" i="1"/>
  <c r="E12040" i="1"/>
  <c r="F12040" i="1"/>
  <c r="G9081" i="1"/>
  <c r="E9081" i="1"/>
  <c r="F9081" i="1"/>
  <c r="G9481" i="1"/>
  <c r="E9481" i="1"/>
  <c r="F9481" i="1"/>
  <c r="G10082" i="1"/>
  <c r="E10082" i="1"/>
  <c r="F10082" i="1"/>
  <c r="G10482" i="1"/>
  <c r="E10482" i="1"/>
  <c r="F10482" i="1"/>
  <c r="G10882" i="1"/>
  <c r="E10882" i="1"/>
  <c r="F10882" i="1"/>
  <c r="G11282" i="1"/>
  <c r="E11282" i="1"/>
  <c r="F11282" i="1"/>
  <c r="G11682" i="1"/>
  <c r="E11682" i="1"/>
  <c r="F11682" i="1"/>
  <c r="G12082" i="1"/>
  <c r="E12082" i="1"/>
  <c r="F12082" i="1"/>
  <c r="G12482" i="1"/>
  <c r="E12482" i="1"/>
  <c r="F12482" i="1"/>
  <c r="G12882" i="1"/>
  <c r="E12882" i="1"/>
  <c r="F12882" i="1"/>
  <c r="G12651" i="1"/>
  <c r="E12651" i="1"/>
  <c r="F12651" i="1"/>
  <c r="G13051" i="1"/>
  <c r="E13051" i="1"/>
  <c r="F13051" i="1"/>
  <c r="G12480" i="1"/>
  <c r="E12480" i="1"/>
  <c r="F12480" i="1"/>
  <c r="G12880" i="1"/>
  <c r="E12880" i="1"/>
  <c r="F12880" i="1"/>
  <c r="G9841" i="1"/>
  <c r="E9841" i="1"/>
  <c r="F9841" i="1"/>
  <c r="G10241" i="1"/>
  <c r="E10241" i="1"/>
  <c r="F10241" i="1"/>
  <c r="G10641" i="1"/>
  <c r="E10641" i="1"/>
  <c r="F10641" i="1"/>
  <c r="G11041" i="1"/>
  <c r="E11041" i="1"/>
  <c r="F11041" i="1"/>
  <c r="G11441" i="1"/>
  <c r="E11441" i="1"/>
  <c r="F11441" i="1"/>
  <c r="G12201" i="1"/>
  <c r="E12201" i="1"/>
  <c r="F12201" i="1"/>
  <c r="G11541" i="1"/>
  <c r="E11541" i="1"/>
  <c r="F11541" i="1"/>
  <c r="G12641" i="1"/>
  <c r="E12641" i="1"/>
  <c r="F12641" i="1"/>
  <c r="G11961" i="1"/>
  <c r="E11961" i="1"/>
  <c r="F11961" i="1"/>
  <c r="G136" i="1"/>
  <c r="E136" i="1"/>
  <c r="F136" i="1"/>
  <c r="G1422" i="1"/>
  <c r="E1422" i="1"/>
  <c r="F1422" i="1"/>
  <c r="G870" i="1"/>
  <c r="E870" i="1"/>
  <c r="F870" i="1"/>
  <c r="G2160" i="1"/>
  <c r="E2160" i="1"/>
  <c r="F2160" i="1"/>
  <c r="G2425" i="1"/>
  <c r="E2425" i="1"/>
  <c r="F2425" i="1"/>
  <c r="G3548" i="1"/>
  <c r="E3548" i="1"/>
  <c r="F3548" i="1"/>
  <c r="G2492" i="1"/>
  <c r="E2492" i="1"/>
  <c r="F2492" i="1"/>
  <c r="G1034" i="1"/>
  <c r="E1034" i="1"/>
  <c r="F1034" i="1"/>
  <c r="G3829" i="1"/>
  <c r="E3829" i="1"/>
  <c r="F3829" i="1"/>
  <c r="G3933" i="1"/>
  <c r="E3933" i="1"/>
  <c r="F3933" i="1"/>
  <c r="G2175" i="1"/>
  <c r="E2175" i="1"/>
  <c r="F2175" i="1"/>
  <c r="G698" i="1"/>
  <c r="E698" i="1"/>
  <c r="F698" i="1"/>
  <c r="G2121" i="1"/>
  <c r="E2121" i="1"/>
  <c r="F2121" i="1"/>
  <c r="G3683" i="1"/>
  <c r="E3683" i="1"/>
  <c r="F3683" i="1"/>
  <c r="G5941" i="1"/>
  <c r="E5941" i="1"/>
  <c r="F5941" i="1"/>
  <c r="G5103" i="1"/>
  <c r="E5103" i="1"/>
  <c r="F5103" i="1"/>
  <c r="G4405" i="1"/>
  <c r="E4405" i="1"/>
  <c r="F4405" i="1"/>
  <c r="G4527" i="1"/>
  <c r="E4527" i="1"/>
  <c r="F4527" i="1"/>
  <c r="G7209" i="1"/>
  <c r="E7209" i="1"/>
  <c r="F7209" i="1"/>
  <c r="G5572" i="1"/>
  <c r="E5572" i="1"/>
  <c r="F5572" i="1"/>
  <c r="G8513" i="1"/>
  <c r="E8513" i="1"/>
  <c r="F8513" i="1"/>
  <c r="G4295" i="1"/>
  <c r="E4295" i="1"/>
  <c r="F4295" i="1"/>
  <c r="G6357" i="1"/>
  <c r="E6357" i="1"/>
  <c r="F6357" i="1"/>
  <c r="G10723" i="1"/>
  <c r="E10723" i="1"/>
  <c r="F10723" i="1"/>
  <c r="G7885" i="1"/>
  <c r="E7885" i="1"/>
  <c r="F7885" i="1"/>
  <c r="G8287" i="1"/>
  <c r="E8287" i="1"/>
  <c r="F8287" i="1"/>
  <c r="G9229" i="1"/>
  <c r="E9229" i="1"/>
  <c r="F9229" i="1"/>
  <c r="G8852" i="1"/>
  <c r="E8852" i="1"/>
  <c r="F8852" i="1"/>
  <c r="G9414" i="1"/>
  <c r="E9414" i="1"/>
  <c r="F9414" i="1"/>
  <c r="G9035" i="1"/>
  <c r="E9035" i="1"/>
  <c r="F9035" i="1"/>
  <c r="G7377" i="1"/>
  <c r="E7377" i="1"/>
  <c r="F7377" i="1"/>
  <c r="G9138" i="1"/>
  <c r="E9138" i="1"/>
  <c r="F9138" i="1"/>
  <c r="G4839" i="1"/>
  <c r="E4839" i="1"/>
  <c r="F4839" i="1"/>
  <c r="G9844" i="1"/>
  <c r="E9844" i="1"/>
  <c r="F9844" i="1"/>
  <c r="G10585" i="1"/>
  <c r="E10585" i="1"/>
  <c r="F10585" i="1"/>
  <c r="G12366" i="1"/>
  <c r="E12366" i="1"/>
  <c r="F12366" i="1"/>
  <c r="G12987" i="1"/>
  <c r="E12987" i="1"/>
  <c r="F12987" i="1"/>
  <c r="G12008" i="1"/>
  <c r="E12008" i="1"/>
  <c r="F12008" i="1"/>
  <c r="G12809" i="1"/>
  <c r="E12809" i="1"/>
  <c r="F12809" i="1"/>
  <c r="G11710" i="1"/>
  <c r="E11710" i="1"/>
  <c r="F11710" i="1"/>
  <c r="G7871" i="1"/>
  <c r="E7871" i="1"/>
  <c r="F7871" i="1"/>
  <c r="G10271" i="1"/>
  <c r="E10271" i="1"/>
  <c r="F10271" i="1"/>
  <c r="G10972" i="1"/>
  <c r="E10972" i="1"/>
  <c r="F10972" i="1"/>
  <c r="G11833" i="1"/>
  <c r="E11833" i="1"/>
  <c r="F11833" i="1"/>
  <c r="G10315" i="1"/>
  <c r="E10315" i="1"/>
  <c r="F10315" i="1"/>
  <c r="G12715" i="1"/>
  <c r="E12715" i="1"/>
  <c r="F12715" i="1"/>
  <c r="G10176" i="1"/>
  <c r="E10176" i="1"/>
  <c r="F10176" i="1"/>
  <c r="G11776" i="1"/>
  <c r="E11776" i="1"/>
  <c r="F11776" i="1"/>
  <c r="G10437" i="1"/>
  <c r="E10437" i="1"/>
  <c r="F10437" i="1"/>
  <c r="G12037" i="1"/>
  <c r="E12037" i="1"/>
  <c r="F12037" i="1"/>
  <c r="G10178" i="1"/>
  <c r="E10178" i="1"/>
  <c r="F10178" i="1"/>
  <c r="G12178" i="1"/>
  <c r="E12178" i="1"/>
  <c r="F12178" i="1"/>
  <c r="G5459" i="1"/>
  <c r="E5459" i="1"/>
  <c r="F5459" i="1"/>
  <c r="G6259" i="1"/>
  <c r="E6259" i="1"/>
  <c r="F6259" i="1"/>
  <c r="G7859" i="1"/>
  <c r="E7859" i="1"/>
  <c r="F7859" i="1"/>
  <c r="G8659" i="1"/>
  <c r="E8659" i="1"/>
  <c r="F8659" i="1"/>
  <c r="G10659" i="1"/>
  <c r="E10659" i="1"/>
  <c r="F10659" i="1"/>
  <c r="G11859" i="1"/>
  <c r="E11859" i="1"/>
  <c r="F11859" i="1"/>
  <c r="G12899" i="1"/>
  <c r="E12899" i="1"/>
  <c r="F12899" i="1"/>
  <c r="G6920" i="1"/>
  <c r="E6920" i="1"/>
  <c r="F6920" i="1"/>
  <c r="G6682" i="1"/>
  <c r="E6682" i="1"/>
  <c r="F6682" i="1"/>
  <c r="G7482" i="1"/>
  <c r="E7482" i="1"/>
  <c r="F7482" i="1"/>
  <c r="G9082" i="1"/>
  <c r="E9082" i="1"/>
  <c r="F9082" i="1"/>
  <c r="G9882" i="1"/>
  <c r="E9882" i="1"/>
  <c r="F9882" i="1"/>
  <c r="G7960" i="1"/>
  <c r="E7960" i="1"/>
  <c r="F7960" i="1"/>
  <c r="G9160" i="1"/>
  <c r="E9160" i="1"/>
  <c r="F9160" i="1"/>
  <c r="G10360" i="1"/>
  <c r="E10360" i="1"/>
  <c r="F10360" i="1"/>
  <c r="G11160" i="1"/>
  <c r="E11160" i="1"/>
  <c r="F11160" i="1"/>
  <c r="G11960" i="1"/>
  <c r="E11960" i="1"/>
  <c r="F11960" i="1"/>
  <c r="G9401" i="1"/>
  <c r="E9401" i="1"/>
  <c r="F9401" i="1"/>
  <c r="G10402" i="1"/>
  <c r="E10402" i="1"/>
  <c r="F10402" i="1"/>
  <c r="G10561" i="1"/>
  <c r="E10561" i="1"/>
  <c r="F10561" i="1"/>
  <c r="G1017" i="1"/>
  <c r="E1017" i="1"/>
  <c r="F1017" i="1"/>
  <c r="G1041" i="1"/>
  <c r="E1041" i="1"/>
  <c r="F1041" i="1"/>
  <c r="G1463" i="1"/>
  <c r="E1463" i="1"/>
  <c r="F1463" i="1"/>
  <c r="G1367" i="1"/>
  <c r="E1367" i="1"/>
  <c r="F1367" i="1"/>
  <c r="G1690" i="1"/>
  <c r="E1690" i="1"/>
  <c r="F1690" i="1"/>
  <c r="G13" i="1"/>
  <c r="E13" i="1"/>
  <c r="F13" i="1"/>
  <c r="G3380" i="1"/>
  <c r="E3380" i="1"/>
  <c r="F3380" i="1"/>
  <c r="G1245" i="1"/>
  <c r="E1245" i="1"/>
  <c r="F1245" i="1"/>
  <c r="G3826" i="1"/>
  <c r="E3826" i="1"/>
  <c r="F3826" i="1"/>
  <c r="G1129" i="1"/>
  <c r="E1129" i="1"/>
  <c r="F1129" i="1"/>
  <c r="G2112" i="1"/>
  <c r="E2112" i="1"/>
  <c r="F2112" i="1"/>
  <c r="G1773" i="1"/>
  <c r="E1773" i="1"/>
  <c r="F1773" i="1"/>
  <c r="G2654" i="1"/>
  <c r="E2654" i="1"/>
  <c r="F2654" i="1"/>
  <c r="G3849" i="1"/>
  <c r="E3849" i="1"/>
  <c r="F3849" i="1"/>
  <c r="G3153" i="1"/>
  <c r="E3153" i="1"/>
  <c r="F3153" i="1"/>
  <c r="G995" i="1"/>
  <c r="E995" i="1"/>
  <c r="F995" i="1"/>
  <c r="G2096" i="1"/>
  <c r="E2096" i="1"/>
  <c r="F2096" i="1"/>
  <c r="G1918" i="1"/>
  <c r="E1918" i="1"/>
  <c r="F1918" i="1"/>
  <c r="G2541" i="1"/>
  <c r="E2541" i="1"/>
  <c r="F2541" i="1"/>
  <c r="G1703" i="1"/>
  <c r="E1703" i="1"/>
  <c r="F1703" i="1"/>
  <c r="G3645" i="1"/>
  <c r="E3645" i="1"/>
  <c r="F3645" i="1"/>
  <c r="G6361" i="1"/>
  <c r="E6361" i="1"/>
  <c r="F6361" i="1"/>
  <c r="G5402" i="1"/>
  <c r="E5402" i="1"/>
  <c r="F5402" i="1"/>
  <c r="G8323" i="1"/>
  <c r="E8323" i="1"/>
  <c r="F8323" i="1"/>
  <c r="G5625" i="1"/>
  <c r="E5625" i="1"/>
  <c r="F5625" i="1"/>
  <c r="G7686" i="1"/>
  <c r="E7686" i="1"/>
  <c r="F7686" i="1"/>
  <c r="G7347" i="1"/>
  <c r="E7347" i="1"/>
  <c r="F7347" i="1"/>
  <c r="G6429" i="1"/>
  <c r="E6429" i="1"/>
  <c r="F6429" i="1"/>
  <c r="G5970" i="1"/>
  <c r="E5970" i="1"/>
  <c r="F5970" i="1"/>
  <c r="G7192" i="1"/>
  <c r="E7192" i="1"/>
  <c r="F7192" i="1"/>
  <c r="G8133" i="1"/>
  <c r="E8133" i="1"/>
  <c r="F8133" i="1"/>
  <c r="G8414" i="1"/>
  <c r="E8414" i="1"/>
  <c r="F8414" i="1"/>
  <c r="G6315" i="1"/>
  <c r="E6315" i="1"/>
  <c r="F6315" i="1"/>
  <c r="G3198" i="1"/>
  <c r="E3198" i="1"/>
  <c r="F3198" i="1"/>
  <c r="G9943" i="1"/>
  <c r="E9943" i="1"/>
  <c r="F9943" i="1"/>
  <c r="G6104" i="1"/>
  <c r="E6104" i="1"/>
  <c r="F6104" i="1"/>
  <c r="G9026" i="1"/>
  <c r="E9026" i="1"/>
  <c r="F9026" i="1"/>
  <c r="G7248" i="1"/>
  <c r="E7248" i="1"/>
  <c r="F7248" i="1"/>
  <c r="G10049" i="1"/>
  <c r="E10049" i="1"/>
  <c r="F10049" i="1"/>
  <c r="G5711" i="1"/>
  <c r="E5711" i="1"/>
  <c r="F5711" i="1"/>
  <c r="G10753" i="1"/>
  <c r="E10753" i="1"/>
  <c r="F10753" i="1"/>
  <c r="G7855" i="1"/>
  <c r="E7855" i="1"/>
  <c r="F7855" i="1"/>
  <c r="G7916" i="1"/>
  <c r="E7916" i="1"/>
  <c r="F7916" i="1"/>
  <c r="G7158" i="1"/>
  <c r="E7158" i="1"/>
  <c r="F7158" i="1"/>
  <c r="G3659" i="1"/>
  <c r="E3659" i="1"/>
  <c r="F3659" i="1"/>
  <c r="G11064" i="1"/>
  <c r="E11064" i="1"/>
  <c r="F11064" i="1"/>
  <c r="G12786" i="1"/>
  <c r="E12786" i="1"/>
  <c r="F12786" i="1"/>
  <c r="G11629" i="1"/>
  <c r="E11629" i="1"/>
  <c r="F11629" i="1"/>
  <c r="G9091" i="1"/>
  <c r="E9091" i="1"/>
  <c r="F9091" i="1"/>
  <c r="G12714" i="1"/>
  <c r="E12714" i="1"/>
  <c r="F12714" i="1"/>
  <c r="G11657" i="1"/>
  <c r="E11657" i="1"/>
  <c r="F11657" i="1"/>
  <c r="G12919" i="1"/>
  <c r="E12919" i="1"/>
  <c r="F12919" i="1"/>
  <c r="G12161" i="1"/>
  <c r="E12161" i="1"/>
  <c r="F12161" i="1"/>
  <c r="G176" i="1"/>
  <c r="E176" i="1"/>
  <c r="F176" i="1"/>
  <c r="G1437" i="1"/>
  <c r="E1437" i="1"/>
  <c r="F1437" i="1"/>
  <c r="G1079" i="1"/>
  <c r="E1079" i="1"/>
  <c r="F1079" i="1"/>
  <c r="G262" i="1"/>
  <c r="E262" i="1"/>
  <c r="F262" i="1"/>
  <c r="G683" i="1"/>
  <c r="E683" i="1"/>
  <c r="F683" i="1"/>
  <c r="G706" i="1"/>
  <c r="E706" i="1"/>
  <c r="F706" i="1"/>
  <c r="G408" i="1"/>
  <c r="E408" i="1"/>
  <c r="F408" i="1"/>
  <c r="G510" i="1"/>
  <c r="E510" i="1"/>
  <c r="F510" i="1"/>
  <c r="G1710" i="1"/>
  <c r="E1710" i="1"/>
  <c r="F1710" i="1"/>
  <c r="G1591" i="1"/>
  <c r="E1591" i="1"/>
  <c r="F1591" i="1"/>
  <c r="G1000" i="1"/>
  <c r="E1000" i="1"/>
  <c r="F1000" i="1"/>
  <c r="G3000" i="1"/>
  <c r="E3000" i="1"/>
  <c r="F3000" i="1"/>
  <c r="G1124" i="1"/>
  <c r="E1124" i="1"/>
  <c r="F1124" i="1"/>
  <c r="G1265" i="1"/>
  <c r="E1265" i="1"/>
  <c r="F1265" i="1"/>
  <c r="G3046" i="1"/>
  <c r="E3046" i="1"/>
  <c r="F3046" i="1"/>
  <c r="G2847" i="1"/>
  <c r="E2847" i="1"/>
  <c r="F2847" i="1"/>
  <c r="G3188" i="1"/>
  <c r="E3188" i="1"/>
  <c r="F3188" i="1"/>
  <c r="G2349" i="1"/>
  <c r="E2349" i="1"/>
  <c r="F2349" i="1"/>
  <c r="G3651" i="1"/>
  <c r="E3651" i="1"/>
  <c r="F3651" i="1"/>
  <c r="G3332" i="1"/>
  <c r="E3332" i="1"/>
  <c r="F3332" i="1"/>
  <c r="G2193" i="1"/>
  <c r="E2193" i="1"/>
  <c r="F2193" i="1"/>
  <c r="G1474" i="1"/>
  <c r="E1474" i="1"/>
  <c r="F1474" i="1"/>
  <c r="G395" i="1"/>
  <c r="E395" i="1"/>
  <c r="F395" i="1"/>
  <c r="G3617" i="1"/>
  <c r="E3617" i="1"/>
  <c r="F3617" i="1"/>
  <c r="G5069" i="1"/>
  <c r="E5069" i="1"/>
  <c r="F5069" i="1"/>
  <c r="G3390" i="1"/>
  <c r="E3390" i="1"/>
  <c r="F3390" i="1"/>
  <c r="G3534" i="1"/>
  <c r="E3534" i="1"/>
  <c r="F3534" i="1"/>
  <c r="G1415" i="1"/>
  <c r="E1415" i="1"/>
  <c r="F1415" i="1"/>
  <c r="G4397" i="1"/>
  <c r="E4397" i="1"/>
  <c r="F4397" i="1"/>
  <c r="G1938" i="1"/>
  <c r="E1938" i="1"/>
  <c r="F1938" i="1"/>
  <c r="G5880" i="1"/>
  <c r="E5880" i="1"/>
  <c r="F5880" i="1"/>
  <c r="G2502" i="1"/>
  <c r="E2502" i="1"/>
  <c r="F2502" i="1"/>
  <c r="G2523" i="1"/>
  <c r="E2523" i="1"/>
  <c r="F2523" i="1"/>
  <c r="G4065" i="1"/>
  <c r="E4065" i="1"/>
  <c r="F4065" i="1"/>
  <c r="G5581" i="1"/>
  <c r="E5581" i="1"/>
  <c r="F5581" i="1"/>
  <c r="G4222" i="1"/>
  <c r="E4222" i="1"/>
  <c r="F4222" i="1"/>
  <c r="G7143" i="1"/>
  <c r="E7143" i="1"/>
  <c r="F7143" i="1"/>
  <c r="G2644" i="1"/>
  <c r="E2644" i="1"/>
  <c r="F2644" i="1"/>
  <c r="G6445" i="1"/>
  <c r="E6445" i="1"/>
  <c r="F6445" i="1"/>
  <c r="G7706" i="1"/>
  <c r="E7706" i="1"/>
  <c r="F7706" i="1"/>
  <c r="G5367" i="1"/>
  <c r="E5367" i="1"/>
  <c r="F5367" i="1"/>
  <c r="G4628" i="1"/>
  <c r="E4628" i="1"/>
  <c r="F4628" i="1"/>
  <c r="G6849" i="1"/>
  <c r="E6849" i="1"/>
  <c r="F6849" i="1"/>
  <c r="G3990" i="1"/>
  <c r="E3990" i="1"/>
  <c r="F3990" i="1"/>
  <c r="G6390" i="1"/>
  <c r="E6390" i="1"/>
  <c r="F6390" i="1"/>
  <c r="G5612" i="1"/>
  <c r="E5612" i="1"/>
  <c r="F5612" i="1"/>
  <c r="G5353" i="1"/>
  <c r="E5353" i="1"/>
  <c r="F5353" i="1"/>
  <c r="G8553" i="1"/>
  <c r="E8553" i="1"/>
  <c r="F8553" i="1"/>
  <c r="G7634" i="1"/>
  <c r="E7634" i="1"/>
  <c r="F7634" i="1"/>
  <c r="G3935" i="1"/>
  <c r="E3935" i="1"/>
  <c r="F3935" i="1"/>
  <c r="G2876" i="1"/>
  <c r="E2876" i="1"/>
  <c r="F2876" i="1"/>
  <c r="G6797" i="1"/>
  <c r="E6797" i="1"/>
  <c r="F6797" i="1"/>
  <c r="G4818" i="1"/>
  <c r="E4818" i="1"/>
  <c r="F4818" i="1"/>
  <c r="G9163" i="1"/>
  <c r="E9163" i="1"/>
  <c r="F9163" i="1"/>
  <c r="G11963" i="1"/>
  <c r="E11963" i="1"/>
  <c r="F11963" i="1"/>
  <c r="G7324" i="1"/>
  <c r="E7324" i="1"/>
  <c r="F7324" i="1"/>
  <c r="G9925" i="1"/>
  <c r="E9925" i="1"/>
  <c r="F9925" i="1"/>
  <c r="G10246" i="1"/>
  <c r="E10246" i="1"/>
  <c r="F10246" i="1"/>
  <c r="G9127" i="1"/>
  <c r="E9127" i="1"/>
  <c r="F9127" i="1"/>
  <c r="G8468" i="1"/>
  <c r="E8468" i="1"/>
  <c r="F8468" i="1"/>
  <c r="G10069" i="1"/>
  <c r="E10069" i="1"/>
  <c r="F10069" i="1"/>
  <c r="G8850" i="1"/>
  <c r="E8850" i="1"/>
  <c r="F8850" i="1"/>
  <c r="G5731" i="1"/>
  <c r="E5731" i="1"/>
  <c r="F5731" i="1"/>
  <c r="G10092" i="1"/>
  <c r="E10092" i="1"/>
  <c r="F10092" i="1"/>
  <c r="G10773" i="1"/>
  <c r="E10773" i="1"/>
  <c r="F10773" i="1"/>
  <c r="G10654" i="1"/>
  <c r="E10654" i="1"/>
  <c r="F10654" i="1"/>
  <c r="G8675" i="1"/>
  <c r="E8675" i="1"/>
  <c r="F8675" i="1"/>
  <c r="G6736" i="1"/>
  <c r="E6736" i="1"/>
  <c r="F6736" i="1"/>
  <c r="G9817" i="1"/>
  <c r="E9817" i="1"/>
  <c r="F9817" i="1"/>
  <c r="G4479" i="1"/>
  <c r="E4479" i="1"/>
  <c r="F4479" i="1"/>
  <c r="G11027" i="1"/>
  <c r="E11027" i="1"/>
  <c r="F11027" i="1"/>
  <c r="G10601" i="1"/>
  <c r="E10601" i="1"/>
  <c r="F10601" i="1"/>
  <c r="G218" i="1"/>
  <c r="E218" i="1"/>
  <c r="F218" i="1"/>
  <c r="G299" i="1"/>
  <c r="E299" i="1"/>
  <c r="F299" i="1"/>
  <c r="G682" i="1"/>
  <c r="E682" i="1"/>
  <c r="F682" i="1"/>
  <c r="G726" i="1"/>
  <c r="E726" i="1"/>
  <c r="F726" i="1"/>
  <c r="G1628" i="1"/>
  <c r="E1628" i="1"/>
  <c r="F1628" i="1"/>
  <c r="G292" i="1"/>
  <c r="E292" i="1"/>
  <c r="F292" i="1"/>
  <c r="G1820" i="1"/>
  <c r="E1820" i="1"/>
  <c r="F1820" i="1"/>
  <c r="G85" i="1"/>
  <c r="E85" i="1"/>
  <c r="F85" i="1"/>
  <c r="G3066" i="1"/>
  <c r="E3066" i="1"/>
  <c r="F3066" i="1"/>
  <c r="G2808" i="1"/>
  <c r="E2808" i="1"/>
  <c r="F2808" i="1"/>
  <c r="G2369" i="1"/>
  <c r="E2369" i="1"/>
  <c r="F2369" i="1"/>
  <c r="G4071" i="1"/>
  <c r="E4071" i="1"/>
  <c r="F4071" i="1"/>
  <c r="G1413" i="1"/>
  <c r="E1413" i="1"/>
  <c r="F1413" i="1"/>
  <c r="G1894" i="1"/>
  <c r="E1894" i="1"/>
  <c r="F1894" i="1"/>
  <c r="G4037" i="1"/>
  <c r="E4037" i="1"/>
  <c r="F4037" i="1"/>
  <c r="G2210" i="1"/>
  <c r="E2210" i="1"/>
  <c r="F2210" i="1"/>
  <c r="G4393" i="1"/>
  <c r="E4393" i="1"/>
  <c r="F4393" i="1"/>
  <c r="G1035" i="1"/>
  <c r="E1035" i="1"/>
  <c r="F1035" i="1"/>
  <c r="G2536" i="1"/>
  <c r="E2536" i="1"/>
  <c r="F2536" i="1"/>
  <c r="G4300" i="1"/>
  <c r="E4300" i="1"/>
  <c r="F4300" i="1"/>
  <c r="G4085" i="1"/>
  <c r="E4085" i="1"/>
  <c r="F4085" i="1"/>
  <c r="G109" i="1"/>
  <c r="E109" i="1"/>
  <c r="F109" i="1"/>
  <c r="G216" i="1"/>
  <c r="E216" i="1"/>
  <c r="F216" i="1"/>
  <c r="G68" i="1"/>
  <c r="E68" i="1"/>
  <c r="F68" i="1"/>
  <c r="G129" i="1"/>
  <c r="E129" i="1"/>
  <c r="F129" i="1"/>
  <c r="G215" i="1"/>
  <c r="E215" i="1"/>
  <c r="F215" i="1"/>
  <c r="G236" i="1"/>
  <c r="E236" i="1"/>
  <c r="F236" i="1"/>
  <c r="G258" i="1"/>
  <c r="E258" i="1"/>
  <c r="F258" i="1"/>
  <c r="G280" i="1"/>
  <c r="E280" i="1"/>
  <c r="F280" i="1"/>
  <c r="G297" i="1"/>
  <c r="E297" i="1"/>
  <c r="F297" i="1"/>
  <c r="G697" i="1"/>
  <c r="E697" i="1"/>
  <c r="F697" i="1"/>
  <c r="G1097" i="1"/>
  <c r="E1097" i="1"/>
  <c r="F1097" i="1"/>
  <c r="G1497" i="1"/>
  <c r="E1497" i="1"/>
  <c r="F1497" i="1"/>
  <c r="G1897" i="1"/>
  <c r="E1897" i="1"/>
  <c r="F1897" i="1"/>
  <c r="G339" i="1"/>
  <c r="E339" i="1"/>
  <c r="F339" i="1"/>
  <c r="G739" i="1"/>
  <c r="E739" i="1"/>
  <c r="F739" i="1"/>
  <c r="G1139" i="1"/>
  <c r="E1139" i="1"/>
  <c r="F1139" i="1"/>
  <c r="G1539" i="1"/>
  <c r="E1539" i="1"/>
  <c r="F1539" i="1"/>
  <c r="G321" i="1"/>
  <c r="E321" i="1"/>
  <c r="F321" i="1"/>
  <c r="G721" i="1"/>
  <c r="E721" i="1"/>
  <c r="F721" i="1"/>
  <c r="G1121" i="1"/>
  <c r="E1121" i="1"/>
  <c r="F1121" i="1"/>
  <c r="G1521" i="1"/>
  <c r="E1521" i="1"/>
  <c r="F1521" i="1"/>
  <c r="G322" i="1"/>
  <c r="E322" i="1"/>
  <c r="F322" i="1"/>
  <c r="G722" i="1"/>
  <c r="E722" i="1"/>
  <c r="F722" i="1"/>
  <c r="G1122" i="1"/>
  <c r="E1122" i="1"/>
  <c r="F1122" i="1"/>
  <c r="G1522" i="1"/>
  <c r="E1522" i="1"/>
  <c r="F1522" i="1"/>
  <c r="G343" i="1"/>
  <c r="E343" i="1"/>
  <c r="F343" i="1"/>
  <c r="G743" i="1"/>
  <c r="E743" i="1"/>
  <c r="F743" i="1"/>
  <c r="G1143" i="1"/>
  <c r="E1143" i="1"/>
  <c r="F1143" i="1"/>
  <c r="G1543" i="1"/>
  <c r="E1543" i="1"/>
  <c r="F1543" i="1"/>
  <c r="G366" i="1"/>
  <c r="E366" i="1"/>
  <c r="F366" i="1"/>
  <c r="G766" i="1"/>
  <c r="E766" i="1"/>
  <c r="F766" i="1"/>
  <c r="G1166" i="1"/>
  <c r="E1166" i="1"/>
  <c r="F1166" i="1"/>
  <c r="G1566" i="1"/>
  <c r="E1566" i="1"/>
  <c r="F1566" i="1"/>
  <c r="G247" i="1"/>
  <c r="E247" i="1"/>
  <c r="F247" i="1"/>
  <c r="G647" i="1"/>
  <c r="E647" i="1"/>
  <c r="F647" i="1"/>
  <c r="G1047" i="1"/>
  <c r="E1047" i="1"/>
  <c r="F1047" i="1"/>
  <c r="G1447" i="1"/>
  <c r="E1447" i="1"/>
  <c r="F1447" i="1"/>
  <c r="G468" i="1"/>
  <c r="E468" i="1"/>
  <c r="F468" i="1"/>
  <c r="G868" i="1"/>
  <c r="E868" i="1"/>
  <c r="F868" i="1"/>
  <c r="G1268" i="1"/>
  <c r="E1268" i="1"/>
  <c r="F1268" i="1"/>
  <c r="G1668" i="1"/>
  <c r="E1668" i="1"/>
  <c r="F1668" i="1"/>
  <c r="G170" i="1"/>
  <c r="E170" i="1"/>
  <c r="F170" i="1"/>
  <c r="G570" i="1"/>
  <c r="E570" i="1"/>
  <c r="F570" i="1"/>
  <c r="G970" i="1"/>
  <c r="E970" i="1"/>
  <c r="F970" i="1"/>
  <c r="G1370" i="1"/>
  <c r="E1370" i="1"/>
  <c r="F1370" i="1"/>
  <c r="G51" i="1"/>
  <c r="E51" i="1"/>
  <c r="F51" i="1"/>
  <c r="G451" i="1"/>
  <c r="E451" i="1"/>
  <c r="F451" i="1"/>
  <c r="G851" i="1"/>
  <c r="E851" i="1"/>
  <c r="F851" i="1"/>
  <c r="G1251" i="1"/>
  <c r="E1251" i="1"/>
  <c r="F1251" i="1"/>
  <c r="G1651" i="1"/>
  <c r="E1651" i="1"/>
  <c r="F1651" i="1"/>
  <c r="G332" i="1"/>
  <c r="E332" i="1"/>
  <c r="F332" i="1"/>
  <c r="G732" i="1"/>
  <c r="E732" i="1"/>
  <c r="F732" i="1"/>
  <c r="G1132" i="1"/>
  <c r="E1132" i="1"/>
  <c r="F1132" i="1"/>
  <c r="G1532" i="1"/>
  <c r="E1532" i="1"/>
  <c r="F1532" i="1"/>
  <c r="G93" i="1"/>
  <c r="E93" i="1"/>
  <c r="F93" i="1"/>
  <c r="G660" i="1"/>
  <c r="E660" i="1"/>
  <c r="F660" i="1"/>
  <c r="G1060" i="1"/>
  <c r="E1060" i="1"/>
  <c r="F1060" i="1"/>
  <c r="G1460" i="1"/>
  <c r="E1460" i="1"/>
  <c r="F1460" i="1"/>
  <c r="G1860" i="1"/>
  <c r="E1860" i="1"/>
  <c r="F1860" i="1"/>
  <c r="G2260" i="1"/>
  <c r="E2260" i="1"/>
  <c r="F2260" i="1"/>
  <c r="G2660" i="1"/>
  <c r="E2660" i="1"/>
  <c r="F2660" i="1"/>
  <c r="G3060" i="1"/>
  <c r="E3060" i="1"/>
  <c r="F3060" i="1"/>
  <c r="G3460" i="1"/>
  <c r="E3460" i="1"/>
  <c r="F3460" i="1"/>
  <c r="G3860" i="1"/>
  <c r="E3860" i="1"/>
  <c r="F3860" i="1"/>
  <c r="G1702" i="1"/>
  <c r="E1702" i="1"/>
  <c r="F1702" i="1"/>
  <c r="G384" i="1"/>
  <c r="E384" i="1"/>
  <c r="F384" i="1"/>
  <c r="G784" i="1"/>
  <c r="E784" i="1"/>
  <c r="F784" i="1"/>
  <c r="G1184" i="1"/>
  <c r="E1184" i="1"/>
  <c r="F1184" i="1"/>
  <c r="G125" i="1"/>
  <c r="E125" i="1"/>
  <c r="F125" i="1"/>
  <c r="G525" i="1"/>
  <c r="E525" i="1"/>
  <c r="F525" i="1"/>
  <c r="G925" i="1"/>
  <c r="E925" i="1"/>
  <c r="F925" i="1"/>
  <c r="G1325" i="1"/>
  <c r="E1325" i="1"/>
  <c r="F1325" i="1"/>
  <c r="G1725" i="1"/>
  <c r="E1725" i="1"/>
  <c r="F1725" i="1"/>
  <c r="G2125" i="1"/>
  <c r="E2125" i="1"/>
  <c r="F2125" i="1"/>
  <c r="G2525" i="1"/>
  <c r="E2525" i="1"/>
  <c r="F2525" i="1"/>
  <c r="G1906" i="1"/>
  <c r="E1906" i="1"/>
  <c r="F1906" i="1"/>
  <c r="G2306" i="1"/>
  <c r="E2306" i="1"/>
  <c r="F2306" i="1"/>
  <c r="G2706" i="1"/>
  <c r="E2706" i="1"/>
  <c r="F2706" i="1"/>
  <c r="G3106" i="1"/>
  <c r="E3106" i="1"/>
  <c r="F3106" i="1"/>
  <c r="G3506" i="1"/>
  <c r="E3506" i="1"/>
  <c r="F3506" i="1"/>
  <c r="G3906" i="1"/>
  <c r="E3906" i="1"/>
  <c r="F3906" i="1"/>
  <c r="G2107" i="1"/>
  <c r="E2107" i="1"/>
  <c r="F2107" i="1"/>
  <c r="G2507" i="1"/>
  <c r="E2507" i="1"/>
  <c r="F2507" i="1"/>
  <c r="G2907" i="1"/>
  <c r="E2907" i="1"/>
  <c r="F2907" i="1"/>
  <c r="G3307" i="1"/>
  <c r="E3307" i="1"/>
  <c r="F3307" i="1"/>
  <c r="G3707" i="1"/>
  <c r="E3707" i="1"/>
  <c r="F3707" i="1"/>
  <c r="G2048" i="1"/>
  <c r="E2048" i="1"/>
  <c r="F2048" i="1"/>
  <c r="G2448" i="1"/>
  <c r="E2448" i="1"/>
  <c r="F2448" i="1"/>
  <c r="G2848" i="1"/>
  <c r="E2848" i="1"/>
  <c r="F2848" i="1"/>
  <c r="G3248" i="1"/>
  <c r="E3248" i="1"/>
  <c r="F3248" i="1"/>
  <c r="G3648" i="1"/>
  <c r="E3648" i="1"/>
  <c r="F3648" i="1"/>
  <c r="G409" i="1"/>
  <c r="E409" i="1"/>
  <c r="F409" i="1"/>
  <c r="G809" i="1"/>
  <c r="E809" i="1"/>
  <c r="F809" i="1"/>
  <c r="G1209" i="1"/>
  <c r="E1209" i="1"/>
  <c r="F1209" i="1"/>
  <c r="G1609" i="1"/>
  <c r="E1609" i="1"/>
  <c r="F1609" i="1"/>
  <c r="G2009" i="1"/>
  <c r="E2009" i="1"/>
  <c r="F2009" i="1"/>
  <c r="G2409" i="1"/>
  <c r="E2409" i="1"/>
  <c r="F2409" i="1"/>
  <c r="G1730" i="1"/>
  <c r="E1730" i="1"/>
  <c r="F1730" i="1"/>
  <c r="G2111" i="1"/>
  <c r="E2111" i="1"/>
  <c r="F2111" i="1"/>
  <c r="G2511" i="1"/>
  <c r="E2511" i="1"/>
  <c r="F2511" i="1"/>
  <c r="G2911" i="1"/>
  <c r="E2911" i="1"/>
  <c r="F2911" i="1"/>
  <c r="G3311" i="1"/>
  <c r="E3311" i="1"/>
  <c r="F3311" i="1"/>
  <c r="G3711" i="1"/>
  <c r="E3711" i="1"/>
  <c r="F3711" i="1"/>
  <c r="G4111" i="1"/>
  <c r="E4111" i="1"/>
  <c r="F4111" i="1"/>
  <c r="G2192" i="1"/>
  <c r="E2192" i="1"/>
  <c r="F2192" i="1"/>
  <c r="G2592" i="1"/>
  <c r="E2592" i="1"/>
  <c r="F2592" i="1"/>
  <c r="G2992" i="1"/>
  <c r="E2992" i="1"/>
  <c r="F2992" i="1"/>
  <c r="G3392" i="1"/>
  <c r="E3392" i="1"/>
  <c r="F3392" i="1"/>
  <c r="G3792" i="1"/>
  <c r="E3792" i="1"/>
  <c r="F3792" i="1"/>
  <c r="G253" i="1"/>
  <c r="E253" i="1"/>
  <c r="F253" i="1"/>
  <c r="G653" i="1"/>
  <c r="E653" i="1"/>
  <c r="F653" i="1"/>
  <c r="G1053" i="1"/>
  <c r="E1053" i="1"/>
  <c r="F1053" i="1"/>
  <c r="G1453" i="1"/>
  <c r="E1453" i="1"/>
  <c r="F1453" i="1"/>
  <c r="G1853" i="1"/>
  <c r="E1853" i="1"/>
  <c r="F1853" i="1"/>
  <c r="G2253" i="1"/>
  <c r="E2253" i="1"/>
  <c r="F2253" i="1"/>
  <c r="G2653" i="1"/>
  <c r="E2653" i="1"/>
  <c r="F2653" i="1"/>
  <c r="G3053" i="1"/>
  <c r="E3053" i="1"/>
  <c r="F3053" i="1"/>
  <c r="G334" i="1"/>
  <c r="E334" i="1"/>
  <c r="F334" i="1"/>
  <c r="G734" i="1"/>
  <c r="E734" i="1"/>
  <c r="F734" i="1"/>
  <c r="G1134" i="1"/>
  <c r="E1134" i="1"/>
  <c r="F1134" i="1"/>
  <c r="G1534" i="1"/>
  <c r="E1534" i="1"/>
  <c r="F1534" i="1"/>
  <c r="G1934" i="1"/>
  <c r="E1934" i="1"/>
  <c r="F1934" i="1"/>
  <c r="G2334" i="1"/>
  <c r="E2334" i="1"/>
  <c r="F2334" i="1"/>
  <c r="G2734" i="1"/>
  <c r="E2734" i="1"/>
  <c r="F2734" i="1"/>
  <c r="G455" i="1"/>
  <c r="E455" i="1"/>
  <c r="F455" i="1"/>
  <c r="G2077" i="1"/>
  <c r="E2077" i="1"/>
  <c r="F2077" i="1"/>
  <c r="G2477" i="1"/>
  <c r="E2477" i="1"/>
  <c r="F2477" i="1"/>
  <c r="G2877" i="1"/>
  <c r="E2877" i="1"/>
  <c r="F2877" i="1"/>
  <c r="G3277" i="1"/>
  <c r="E3277" i="1"/>
  <c r="F3277" i="1"/>
  <c r="G3677" i="1"/>
  <c r="E3677" i="1"/>
  <c r="F3677" i="1"/>
  <c r="G4077" i="1"/>
  <c r="E4077" i="1"/>
  <c r="F4077" i="1"/>
  <c r="G3129" i="1"/>
  <c r="E3129" i="1"/>
  <c r="F3129" i="1"/>
  <c r="G3529" i="1"/>
  <c r="E3529" i="1"/>
  <c r="F3529" i="1"/>
  <c r="G3929" i="1"/>
  <c r="E3929" i="1"/>
  <c r="F3929" i="1"/>
  <c r="G4329" i="1"/>
  <c r="E4329" i="1"/>
  <c r="F4329" i="1"/>
  <c r="G4729" i="1"/>
  <c r="E4729" i="1"/>
  <c r="F4729" i="1"/>
  <c r="G5129" i="1"/>
  <c r="E5129" i="1"/>
  <c r="F5129" i="1"/>
  <c r="G5529" i="1"/>
  <c r="E5529" i="1"/>
  <c r="F5529" i="1"/>
  <c r="G1850" i="1"/>
  <c r="E1850" i="1"/>
  <c r="F1850" i="1"/>
  <c r="G2250" i="1"/>
  <c r="E2250" i="1"/>
  <c r="F2250" i="1"/>
  <c r="G2650" i="1"/>
  <c r="E2650" i="1"/>
  <c r="F2650" i="1"/>
  <c r="G3050" i="1"/>
  <c r="E3050" i="1"/>
  <c r="F3050" i="1"/>
  <c r="G4211" i="1"/>
  <c r="E4211" i="1"/>
  <c r="F4211" i="1"/>
  <c r="G3233" i="1"/>
  <c r="E3233" i="1"/>
  <c r="F3233" i="1"/>
  <c r="G3633" i="1"/>
  <c r="E3633" i="1"/>
  <c r="F3633" i="1"/>
  <c r="G4033" i="1"/>
  <c r="E4033" i="1"/>
  <c r="F4033" i="1"/>
  <c r="G4433" i="1"/>
  <c r="E4433" i="1"/>
  <c r="F4433" i="1"/>
  <c r="G4833" i="1"/>
  <c r="E4833" i="1"/>
  <c r="F4833" i="1"/>
  <c r="G3194" i="1"/>
  <c r="E3194" i="1"/>
  <c r="F3194" i="1"/>
  <c r="G3594" i="1"/>
  <c r="E3594" i="1"/>
  <c r="F3594" i="1"/>
  <c r="G3994" i="1"/>
  <c r="E3994" i="1"/>
  <c r="F3994" i="1"/>
  <c r="G4394" i="1"/>
  <c r="E4394" i="1"/>
  <c r="F4394" i="1"/>
  <c r="G4794" i="1"/>
  <c r="E4794" i="1"/>
  <c r="F4794" i="1"/>
  <c r="G675" i="1"/>
  <c r="E675" i="1"/>
  <c r="F675" i="1"/>
  <c r="G1075" i="1"/>
  <c r="E1075" i="1"/>
  <c r="F1075" i="1"/>
  <c r="G1475" i="1"/>
  <c r="E1475" i="1"/>
  <c r="F1475" i="1"/>
  <c r="G1875" i="1"/>
  <c r="E1875" i="1"/>
  <c r="F1875" i="1"/>
  <c r="G2275" i="1"/>
  <c r="E2275" i="1"/>
  <c r="F2275" i="1"/>
  <c r="G2675" i="1"/>
  <c r="E2675" i="1"/>
  <c r="F2675" i="1"/>
  <c r="G976" i="1"/>
  <c r="E976" i="1"/>
  <c r="F976" i="1"/>
  <c r="G1376" i="1"/>
  <c r="E1376" i="1"/>
  <c r="F1376" i="1"/>
  <c r="G1776" i="1"/>
  <c r="E1776" i="1"/>
  <c r="F1776" i="1"/>
  <c r="G2176" i="1"/>
  <c r="E2176" i="1"/>
  <c r="F2176" i="1"/>
  <c r="G2576" i="1"/>
  <c r="E2576" i="1"/>
  <c r="F2576" i="1"/>
  <c r="G4457" i="1"/>
  <c r="E4457" i="1"/>
  <c r="F4457" i="1"/>
  <c r="G4857" i="1"/>
  <c r="E4857" i="1"/>
  <c r="F4857" i="1"/>
  <c r="G5257" i="1"/>
  <c r="E5257" i="1"/>
  <c r="F5257" i="1"/>
  <c r="G398" i="1"/>
  <c r="E398" i="1"/>
  <c r="F398" i="1"/>
  <c r="G798" i="1"/>
  <c r="E798" i="1"/>
  <c r="F798" i="1"/>
  <c r="G1198" i="1"/>
  <c r="E1198" i="1"/>
  <c r="F1198" i="1"/>
  <c r="G1598" i="1"/>
  <c r="E1598" i="1"/>
  <c r="F1598" i="1"/>
  <c r="G1998" i="1"/>
  <c r="E1998" i="1"/>
  <c r="F1998" i="1"/>
  <c r="G2398" i="1"/>
  <c r="E2398" i="1"/>
  <c r="F2398" i="1"/>
  <c r="G1839" i="1"/>
  <c r="E1839" i="1"/>
  <c r="F1839" i="1"/>
  <c r="G4340" i="1"/>
  <c r="E4340" i="1"/>
  <c r="F4340" i="1"/>
  <c r="G4740" i="1"/>
  <c r="E4740" i="1"/>
  <c r="F4740" i="1"/>
  <c r="G5140" i="1"/>
  <c r="E5140" i="1"/>
  <c r="F5140" i="1"/>
  <c r="G5540" i="1"/>
  <c r="E5540" i="1"/>
  <c r="F5540" i="1"/>
  <c r="G1821" i="1"/>
  <c r="E1821" i="1"/>
  <c r="F1821" i="1"/>
  <c r="G2221" i="1"/>
  <c r="E2221" i="1"/>
  <c r="F2221" i="1"/>
  <c r="G2621" i="1"/>
  <c r="E2621" i="1"/>
  <c r="F2621" i="1"/>
  <c r="G3021" i="1"/>
  <c r="E3021" i="1"/>
  <c r="F3021" i="1"/>
  <c r="G3421" i="1"/>
  <c r="E3421" i="1"/>
  <c r="F3421" i="1"/>
  <c r="G3821" i="1"/>
  <c r="E3821" i="1"/>
  <c r="F3821" i="1"/>
  <c r="G1762" i="1"/>
  <c r="E1762" i="1"/>
  <c r="F1762" i="1"/>
  <c r="G2162" i="1"/>
  <c r="E2162" i="1"/>
  <c r="F2162" i="1"/>
  <c r="G2562" i="1"/>
  <c r="E2562" i="1"/>
  <c r="F2562" i="1"/>
  <c r="G2962" i="1"/>
  <c r="E2962" i="1"/>
  <c r="F2962" i="1"/>
  <c r="G3362" i="1"/>
  <c r="E3362" i="1"/>
  <c r="F3362" i="1"/>
  <c r="G3762" i="1"/>
  <c r="E3762" i="1"/>
  <c r="F3762" i="1"/>
  <c r="G1783" i="1"/>
  <c r="E1783" i="1"/>
  <c r="F1783" i="1"/>
  <c r="G2183" i="1"/>
  <c r="E2183" i="1"/>
  <c r="F2183" i="1"/>
  <c r="G2583" i="1"/>
  <c r="E2583" i="1"/>
  <c r="F2583" i="1"/>
  <c r="G2983" i="1"/>
  <c r="E2983" i="1"/>
  <c r="F2983" i="1"/>
  <c r="G3383" i="1"/>
  <c r="E3383" i="1"/>
  <c r="F3383" i="1"/>
  <c r="G3783" i="1"/>
  <c r="E3783" i="1"/>
  <c r="F3783" i="1"/>
  <c r="G1684" i="1"/>
  <c r="E1684" i="1"/>
  <c r="F1684" i="1"/>
  <c r="G2925" i="1"/>
  <c r="E2925" i="1"/>
  <c r="F2925" i="1"/>
  <c r="G3325" i="1"/>
  <c r="E3325" i="1"/>
  <c r="F3325" i="1"/>
  <c r="G3725" i="1"/>
  <c r="E3725" i="1"/>
  <c r="F3725" i="1"/>
  <c r="G4125" i="1"/>
  <c r="E4125" i="1"/>
  <c r="F4125" i="1"/>
  <c r="G4086" i="1"/>
  <c r="E4086" i="1"/>
  <c r="F4086" i="1"/>
  <c r="G4486" i="1"/>
  <c r="E4486" i="1"/>
  <c r="F4486" i="1"/>
  <c r="G4886" i="1"/>
  <c r="E4886" i="1"/>
  <c r="F4886" i="1"/>
  <c r="G5286" i="1"/>
  <c r="E5286" i="1"/>
  <c r="F5286" i="1"/>
  <c r="G5686" i="1"/>
  <c r="E5686" i="1"/>
  <c r="F5686" i="1"/>
  <c r="G4441" i="1"/>
  <c r="E4441" i="1"/>
  <c r="F4441" i="1"/>
  <c r="G4841" i="1"/>
  <c r="E4841" i="1"/>
  <c r="F4841" i="1"/>
  <c r="G5241" i="1"/>
  <c r="E5241" i="1"/>
  <c r="F5241" i="1"/>
  <c r="G5641" i="1"/>
  <c r="E5641" i="1"/>
  <c r="F5641" i="1"/>
  <c r="G6041" i="1"/>
  <c r="E6041" i="1"/>
  <c r="F6041" i="1"/>
  <c r="G6441" i="1"/>
  <c r="E6441" i="1"/>
  <c r="F6441" i="1"/>
  <c r="G6841" i="1"/>
  <c r="E6841" i="1"/>
  <c r="F6841" i="1"/>
  <c r="G7241" i="1"/>
  <c r="E7241" i="1"/>
  <c r="F7241" i="1"/>
  <c r="G7641" i="1"/>
  <c r="E7641" i="1"/>
  <c r="F7641" i="1"/>
  <c r="G8041" i="1"/>
  <c r="E8041" i="1"/>
  <c r="F8041" i="1"/>
  <c r="G8441" i="1"/>
  <c r="E8441" i="1"/>
  <c r="F8441" i="1"/>
  <c r="G8841" i="1"/>
  <c r="E8841" i="1"/>
  <c r="F8841" i="1"/>
  <c r="G4282" i="1"/>
  <c r="E4282" i="1"/>
  <c r="F4282" i="1"/>
  <c r="G4682" i="1"/>
  <c r="E4682" i="1"/>
  <c r="F4682" i="1"/>
  <c r="G5082" i="1"/>
  <c r="E5082" i="1"/>
  <c r="F5082" i="1"/>
  <c r="G4003" i="1"/>
  <c r="E4003" i="1"/>
  <c r="F4003" i="1"/>
  <c r="G4403" i="1"/>
  <c r="E4403" i="1"/>
  <c r="F4403" i="1"/>
  <c r="G4803" i="1"/>
  <c r="E4803" i="1"/>
  <c r="F4803" i="1"/>
  <c r="G5203" i="1"/>
  <c r="E5203" i="1"/>
  <c r="F5203" i="1"/>
  <c r="G5603" i="1"/>
  <c r="E5603" i="1"/>
  <c r="F5603" i="1"/>
  <c r="G6003" i="1"/>
  <c r="E6003" i="1"/>
  <c r="F6003" i="1"/>
  <c r="G6403" i="1"/>
  <c r="E6403" i="1"/>
  <c r="F6403" i="1"/>
  <c r="G6803" i="1"/>
  <c r="E6803" i="1"/>
  <c r="F6803" i="1"/>
  <c r="G7203" i="1"/>
  <c r="E7203" i="1"/>
  <c r="F7203" i="1"/>
  <c r="G7603" i="1"/>
  <c r="E7603" i="1"/>
  <c r="F7603" i="1"/>
  <c r="G8003" i="1"/>
  <c r="E8003" i="1"/>
  <c r="F8003" i="1"/>
  <c r="G8403" i="1"/>
  <c r="E8403" i="1"/>
  <c r="F8403" i="1"/>
  <c r="G1904" i="1"/>
  <c r="E1904" i="1"/>
  <c r="F1904" i="1"/>
  <c r="G2304" i="1"/>
  <c r="E2304" i="1"/>
  <c r="F2304" i="1"/>
  <c r="G2704" i="1"/>
  <c r="E2704" i="1"/>
  <c r="F2704" i="1"/>
  <c r="G3104" i="1"/>
  <c r="E3104" i="1"/>
  <c r="F3104" i="1"/>
  <c r="G3504" i="1"/>
  <c r="E3504" i="1"/>
  <c r="F3504" i="1"/>
  <c r="G3904" i="1"/>
  <c r="E3904" i="1"/>
  <c r="F3904" i="1"/>
  <c r="G4505" i="1"/>
  <c r="E4505" i="1"/>
  <c r="F4505" i="1"/>
  <c r="G4905" i="1"/>
  <c r="E4905" i="1"/>
  <c r="F4905" i="1"/>
  <c r="G5305" i="1"/>
  <c r="E5305" i="1"/>
  <c r="F5305" i="1"/>
  <c r="G5705" i="1"/>
  <c r="E5705" i="1"/>
  <c r="F5705" i="1"/>
  <c r="G6105" i="1"/>
  <c r="E6105" i="1"/>
  <c r="F6105" i="1"/>
  <c r="G6505" i="1"/>
  <c r="E6505" i="1"/>
  <c r="F6505" i="1"/>
  <c r="G6905" i="1"/>
  <c r="E6905" i="1"/>
  <c r="F6905" i="1"/>
  <c r="G7305" i="1"/>
  <c r="E7305" i="1"/>
  <c r="F7305" i="1"/>
  <c r="G7705" i="1"/>
  <c r="E7705" i="1"/>
  <c r="F7705" i="1"/>
  <c r="G6166" i="1"/>
  <c r="E6166" i="1"/>
  <c r="F6166" i="1"/>
  <c r="G6566" i="1"/>
  <c r="E6566" i="1"/>
  <c r="F6566" i="1"/>
  <c r="G6966" i="1"/>
  <c r="E6966" i="1"/>
  <c r="F6966" i="1"/>
  <c r="G7366" i="1"/>
  <c r="E7366" i="1"/>
  <c r="F7366" i="1"/>
  <c r="G7766" i="1"/>
  <c r="E7766" i="1"/>
  <c r="F7766" i="1"/>
  <c r="G8166" i="1"/>
  <c r="E8166" i="1"/>
  <c r="F8166" i="1"/>
  <c r="G8566" i="1"/>
  <c r="E8566" i="1"/>
  <c r="F8566" i="1"/>
  <c r="G4227" i="1"/>
  <c r="E4227" i="1"/>
  <c r="F4227" i="1"/>
  <c r="G4627" i="1"/>
  <c r="E4627" i="1"/>
  <c r="F4627" i="1"/>
  <c r="G5027" i="1"/>
  <c r="E5027" i="1"/>
  <c r="F5027" i="1"/>
  <c r="G5427" i="1"/>
  <c r="E5427" i="1"/>
  <c r="F5427" i="1"/>
  <c r="G5827" i="1"/>
  <c r="E5827" i="1"/>
  <c r="F5827" i="1"/>
  <c r="G6227" i="1"/>
  <c r="E6227" i="1"/>
  <c r="F6227" i="1"/>
  <c r="G6627" i="1"/>
  <c r="E6627" i="1"/>
  <c r="F6627" i="1"/>
  <c r="G7027" i="1"/>
  <c r="E7027" i="1"/>
  <c r="F7027" i="1"/>
  <c r="G7427" i="1"/>
  <c r="E7427" i="1"/>
  <c r="F7427" i="1"/>
  <c r="G4288" i="1"/>
  <c r="E4288" i="1"/>
  <c r="F4288" i="1"/>
  <c r="G4688" i="1"/>
  <c r="E4688" i="1"/>
  <c r="F4688" i="1"/>
  <c r="G5088" i="1"/>
  <c r="E5088" i="1"/>
  <c r="F5088" i="1"/>
  <c r="G5488" i="1"/>
  <c r="E5488" i="1"/>
  <c r="F5488" i="1"/>
  <c r="G5888" i="1"/>
  <c r="E5888" i="1"/>
  <c r="F5888" i="1"/>
  <c r="G6288" i="1"/>
  <c r="E6288" i="1"/>
  <c r="F6288" i="1"/>
  <c r="G6688" i="1"/>
  <c r="E6688" i="1"/>
  <c r="F6688" i="1"/>
  <c r="G7088" i="1"/>
  <c r="E7088" i="1"/>
  <c r="F7088" i="1"/>
  <c r="G6109" i="1"/>
  <c r="E6109" i="1"/>
  <c r="F6109" i="1"/>
  <c r="G6509" i="1"/>
  <c r="E6509" i="1"/>
  <c r="F6509" i="1"/>
  <c r="G6909" i="1"/>
  <c r="E6909" i="1"/>
  <c r="F6909" i="1"/>
  <c r="G7309" i="1"/>
  <c r="E7309" i="1"/>
  <c r="F7309" i="1"/>
  <c r="G7709" i="1"/>
  <c r="E7709" i="1"/>
  <c r="F7709" i="1"/>
  <c r="G8109" i="1"/>
  <c r="E8109" i="1"/>
  <c r="F8109" i="1"/>
  <c r="G8509" i="1"/>
  <c r="E8509" i="1"/>
  <c r="F8509" i="1"/>
  <c r="G3650" i="1"/>
  <c r="E3650" i="1"/>
  <c r="F3650" i="1"/>
  <c r="G4050" i="1"/>
  <c r="E4050" i="1"/>
  <c r="F4050" i="1"/>
  <c r="G4450" i="1"/>
  <c r="E4450" i="1"/>
  <c r="F4450" i="1"/>
  <c r="G4850" i="1"/>
  <c r="E4850" i="1"/>
  <c r="F4850" i="1"/>
  <c r="G5250" i="1"/>
  <c r="E5250" i="1"/>
  <c r="F5250" i="1"/>
  <c r="G5650" i="1"/>
  <c r="E5650" i="1"/>
  <c r="F5650" i="1"/>
  <c r="G6050" i="1"/>
  <c r="E6050" i="1"/>
  <c r="F6050" i="1"/>
  <c r="G6450" i="1"/>
  <c r="E6450" i="1"/>
  <c r="F6450" i="1"/>
  <c r="G4471" i="1"/>
  <c r="E4471" i="1"/>
  <c r="F4471" i="1"/>
  <c r="G4871" i="1"/>
  <c r="E4871" i="1"/>
  <c r="F4871" i="1"/>
  <c r="G5271" i="1"/>
  <c r="E5271" i="1"/>
  <c r="F5271" i="1"/>
  <c r="G4472" i="1"/>
  <c r="E4472" i="1"/>
  <c r="F4472" i="1"/>
  <c r="G4872" i="1"/>
  <c r="E4872" i="1"/>
  <c r="F4872" i="1"/>
  <c r="G5272" i="1"/>
  <c r="E5272" i="1"/>
  <c r="F5272" i="1"/>
  <c r="G5672" i="1"/>
  <c r="E5672" i="1"/>
  <c r="F5672" i="1"/>
  <c r="G6072" i="1"/>
  <c r="E6072" i="1"/>
  <c r="F6072" i="1"/>
  <c r="G6472" i="1"/>
  <c r="E6472" i="1"/>
  <c r="F6472" i="1"/>
  <c r="G6872" i="1"/>
  <c r="E6872" i="1"/>
  <c r="F6872" i="1"/>
  <c r="G7272" i="1"/>
  <c r="E7272" i="1"/>
  <c r="F7272" i="1"/>
  <c r="G7672" i="1"/>
  <c r="E7672" i="1"/>
  <c r="F7672" i="1"/>
  <c r="G8072" i="1"/>
  <c r="E8072" i="1"/>
  <c r="F8072" i="1"/>
  <c r="G8472" i="1"/>
  <c r="E8472" i="1"/>
  <c r="F8472" i="1"/>
  <c r="G5413" i="1"/>
  <c r="E5413" i="1"/>
  <c r="F5413" i="1"/>
  <c r="G5813" i="1"/>
  <c r="E5813" i="1"/>
  <c r="F5813" i="1"/>
  <c r="G6213" i="1"/>
  <c r="E6213" i="1"/>
  <c r="F6213" i="1"/>
  <c r="G6613" i="1"/>
  <c r="E6613" i="1"/>
  <c r="F6613" i="1"/>
  <c r="G7013" i="1"/>
  <c r="E7013" i="1"/>
  <c r="F7013" i="1"/>
  <c r="G7413" i="1"/>
  <c r="E7413" i="1"/>
  <c r="F7413" i="1"/>
  <c r="G7813" i="1"/>
  <c r="E7813" i="1"/>
  <c r="F7813" i="1"/>
  <c r="G8213" i="1"/>
  <c r="E8213" i="1"/>
  <c r="F8213" i="1"/>
  <c r="G8613" i="1"/>
  <c r="E8613" i="1"/>
  <c r="F8613" i="1"/>
  <c r="G5294" i="1"/>
  <c r="E5294" i="1"/>
  <c r="F5294" i="1"/>
  <c r="G5694" i="1"/>
  <c r="E5694" i="1"/>
  <c r="F5694" i="1"/>
  <c r="G6094" i="1"/>
  <c r="E6094" i="1"/>
  <c r="F6094" i="1"/>
  <c r="G6494" i="1"/>
  <c r="E6494" i="1"/>
  <c r="F6494" i="1"/>
  <c r="G6894" i="1"/>
  <c r="E6894" i="1"/>
  <c r="F6894" i="1"/>
  <c r="G7294" i="1"/>
  <c r="E7294" i="1"/>
  <c r="F7294" i="1"/>
  <c r="G7694" i="1"/>
  <c r="E7694" i="1"/>
  <c r="F7694" i="1"/>
  <c r="G8094" i="1"/>
  <c r="E8094" i="1"/>
  <c r="F8094" i="1"/>
  <c r="G8494" i="1"/>
  <c r="E8494" i="1"/>
  <c r="F8494" i="1"/>
  <c r="G2795" i="1"/>
  <c r="E2795" i="1"/>
  <c r="F2795" i="1"/>
  <c r="G3195" i="1"/>
  <c r="E3195" i="1"/>
  <c r="F3195" i="1"/>
  <c r="G3595" i="1"/>
  <c r="E3595" i="1"/>
  <c r="F3595" i="1"/>
  <c r="G3995" i="1"/>
  <c r="E3995" i="1"/>
  <c r="F3995" i="1"/>
  <c r="G4395" i="1"/>
  <c r="E4395" i="1"/>
  <c r="F4395" i="1"/>
  <c r="G4795" i="1"/>
  <c r="E4795" i="1"/>
  <c r="F4795" i="1"/>
  <c r="G5195" i="1"/>
  <c r="E5195" i="1"/>
  <c r="F5195" i="1"/>
  <c r="G5595" i="1"/>
  <c r="E5595" i="1"/>
  <c r="F5595" i="1"/>
  <c r="G5995" i="1"/>
  <c r="E5995" i="1"/>
  <c r="F5995" i="1"/>
  <c r="G6395" i="1"/>
  <c r="E6395" i="1"/>
  <c r="F6395" i="1"/>
  <c r="G2936" i="1"/>
  <c r="E2936" i="1"/>
  <c r="F2936" i="1"/>
  <c r="G3336" i="1"/>
  <c r="E3336" i="1"/>
  <c r="F3336" i="1"/>
  <c r="G3736" i="1"/>
  <c r="E3736" i="1"/>
  <c r="F3736" i="1"/>
  <c r="G4136" i="1"/>
  <c r="E4136" i="1"/>
  <c r="F4136" i="1"/>
  <c r="G4536" i="1"/>
  <c r="E4536" i="1"/>
  <c r="F4536" i="1"/>
  <c r="G4936" i="1"/>
  <c r="E4936" i="1"/>
  <c r="F4936" i="1"/>
  <c r="G5336" i="1"/>
  <c r="E5336" i="1"/>
  <c r="F5336" i="1"/>
  <c r="G5657" i="1"/>
  <c r="E5657" i="1"/>
  <c r="F5657" i="1"/>
  <c r="G6057" i="1"/>
  <c r="E6057" i="1"/>
  <c r="F6057" i="1"/>
  <c r="G6457" i="1"/>
  <c r="E6457" i="1"/>
  <c r="F6457" i="1"/>
  <c r="G6857" i="1"/>
  <c r="E6857" i="1"/>
  <c r="F6857" i="1"/>
  <c r="G2878" i="1"/>
  <c r="E2878" i="1"/>
  <c r="F2878" i="1"/>
  <c r="G3278" i="1"/>
  <c r="E3278" i="1"/>
  <c r="F3278" i="1"/>
  <c r="G3678" i="1"/>
  <c r="E3678" i="1"/>
  <c r="F3678" i="1"/>
  <c r="G4078" i="1"/>
  <c r="E4078" i="1"/>
  <c r="F4078" i="1"/>
  <c r="G4478" i="1"/>
  <c r="E4478" i="1"/>
  <c r="F4478" i="1"/>
  <c r="G4878" i="1"/>
  <c r="E4878" i="1"/>
  <c r="F4878" i="1"/>
  <c r="G5278" i="1"/>
  <c r="E5278" i="1"/>
  <c r="F5278" i="1"/>
  <c r="G5678" i="1"/>
  <c r="E5678" i="1"/>
  <c r="F5678" i="1"/>
  <c r="G6078" i="1"/>
  <c r="E6078" i="1"/>
  <c r="F6078" i="1"/>
  <c r="G8823" i="1"/>
  <c r="E8823" i="1"/>
  <c r="F8823" i="1"/>
  <c r="G9223" i="1"/>
  <c r="E9223" i="1"/>
  <c r="F9223" i="1"/>
  <c r="G9623" i="1"/>
  <c r="E9623" i="1"/>
  <c r="F9623" i="1"/>
  <c r="G10023" i="1"/>
  <c r="E10023" i="1"/>
  <c r="F10023" i="1"/>
  <c r="G10423" i="1"/>
  <c r="E10423" i="1"/>
  <c r="F10423" i="1"/>
  <c r="G10823" i="1"/>
  <c r="E10823" i="1"/>
  <c r="F10823" i="1"/>
  <c r="G11223" i="1"/>
  <c r="E11223" i="1"/>
  <c r="F11223" i="1"/>
  <c r="G11623" i="1"/>
  <c r="E11623" i="1"/>
  <c r="F11623" i="1"/>
  <c r="G4184" i="1"/>
  <c r="E4184" i="1"/>
  <c r="F4184" i="1"/>
  <c r="G4584" i="1"/>
  <c r="E4584" i="1"/>
  <c r="F4584" i="1"/>
  <c r="G4984" i="1"/>
  <c r="E4984" i="1"/>
  <c r="F4984" i="1"/>
  <c r="G5384" i="1"/>
  <c r="E5384" i="1"/>
  <c r="F5384" i="1"/>
  <c r="G5784" i="1"/>
  <c r="E5784" i="1"/>
  <c r="F5784" i="1"/>
  <c r="G6184" i="1"/>
  <c r="E6184" i="1"/>
  <c r="F6184" i="1"/>
  <c r="G6584" i="1"/>
  <c r="E6584" i="1"/>
  <c r="F6584" i="1"/>
  <c r="G6984" i="1"/>
  <c r="E6984" i="1"/>
  <c r="F6984" i="1"/>
  <c r="G7384" i="1"/>
  <c r="E7384" i="1"/>
  <c r="F7384" i="1"/>
  <c r="G7985" i="1"/>
  <c r="E7985" i="1"/>
  <c r="F7985" i="1"/>
  <c r="G8385" i="1"/>
  <c r="E8385" i="1"/>
  <c r="F8385" i="1"/>
  <c r="G8785" i="1"/>
  <c r="E8785" i="1"/>
  <c r="F8785" i="1"/>
  <c r="G9185" i="1"/>
  <c r="E9185" i="1"/>
  <c r="F9185" i="1"/>
  <c r="G9585" i="1"/>
  <c r="E9585" i="1"/>
  <c r="F9585" i="1"/>
  <c r="G9985" i="1"/>
  <c r="E9985" i="1"/>
  <c r="F9985" i="1"/>
  <c r="G8706" i="1"/>
  <c r="E8706" i="1"/>
  <c r="F8706" i="1"/>
  <c r="G9106" i="1"/>
  <c r="E9106" i="1"/>
  <c r="F9106" i="1"/>
  <c r="G9506" i="1"/>
  <c r="E9506" i="1"/>
  <c r="F9506" i="1"/>
  <c r="G9906" i="1"/>
  <c r="E9906" i="1"/>
  <c r="F9906" i="1"/>
  <c r="G10306" i="1"/>
  <c r="E10306" i="1"/>
  <c r="F10306" i="1"/>
  <c r="G10706" i="1"/>
  <c r="E10706" i="1"/>
  <c r="F10706" i="1"/>
  <c r="G7587" i="1"/>
  <c r="E7587" i="1"/>
  <c r="F7587" i="1"/>
  <c r="G7987" i="1"/>
  <c r="E7987" i="1"/>
  <c r="F7987" i="1"/>
  <c r="G8387" i="1"/>
  <c r="E8387" i="1"/>
  <c r="F8387" i="1"/>
  <c r="G8787" i="1"/>
  <c r="E8787" i="1"/>
  <c r="F8787" i="1"/>
  <c r="G9187" i="1"/>
  <c r="E9187" i="1"/>
  <c r="F9187" i="1"/>
  <c r="G9587" i="1"/>
  <c r="E9587" i="1"/>
  <c r="F9587" i="1"/>
  <c r="G9987" i="1"/>
  <c r="E9987" i="1"/>
  <c r="F9987" i="1"/>
  <c r="G7328" i="1"/>
  <c r="E7328" i="1"/>
  <c r="F7328" i="1"/>
  <c r="G7728" i="1"/>
  <c r="E7728" i="1"/>
  <c r="F7728" i="1"/>
  <c r="G8128" i="1"/>
  <c r="E8128" i="1"/>
  <c r="F8128" i="1"/>
  <c r="G8528" i="1"/>
  <c r="E8528" i="1"/>
  <c r="F8528" i="1"/>
  <c r="G8928" i="1"/>
  <c r="E8928" i="1"/>
  <c r="F8928" i="1"/>
  <c r="G9328" i="1"/>
  <c r="E9328" i="1"/>
  <c r="F9328" i="1"/>
  <c r="G9728" i="1"/>
  <c r="E9728" i="1"/>
  <c r="F9728" i="1"/>
  <c r="G8929" i="1"/>
  <c r="E8929" i="1"/>
  <c r="F8929" i="1"/>
  <c r="G9329" i="1"/>
  <c r="E9329" i="1"/>
  <c r="F9329" i="1"/>
  <c r="G9729" i="1"/>
  <c r="E9729" i="1"/>
  <c r="F9729" i="1"/>
  <c r="G10129" i="1"/>
  <c r="E10129" i="1"/>
  <c r="F10129" i="1"/>
  <c r="G10529" i="1"/>
  <c r="E10529" i="1"/>
  <c r="F10529" i="1"/>
  <c r="G6910" i="1"/>
  <c r="E6910" i="1"/>
  <c r="F6910" i="1"/>
  <c r="G7310" i="1"/>
  <c r="E7310" i="1"/>
  <c r="F7310" i="1"/>
  <c r="G7710" i="1"/>
  <c r="E7710" i="1"/>
  <c r="F7710" i="1"/>
  <c r="G8110" i="1"/>
  <c r="E8110" i="1"/>
  <c r="F8110" i="1"/>
  <c r="G8510" i="1"/>
  <c r="E8510" i="1"/>
  <c r="F8510" i="1"/>
  <c r="G8910" i="1"/>
  <c r="E8910" i="1"/>
  <c r="F8910" i="1"/>
  <c r="G9310" i="1"/>
  <c r="E9310" i="1"/>
  <c r="F9310" i="1"/>
  <c r="G9710" i="1"/>
  <c r="E9710" i="1"/>
  <c r="F9710" i="1"/>
  <c r="G5791" i="1"/>
  <c r="E5791" i="1"/>
  <c r="F5791" i="1"/>
  <c r="G6191" i="1"/>
  <c r="E6191" i="1"/>
  <c r="F6191" i="1"/>
  <c r="G6591" i="1"/>
  <c r="E6591" i="1"/>
  <c r="F6591" i="1"/>
  <c r="G6991" i="1"/>
  <c r="E6991" i="1"/>
  <c r="F6991" i="1"/>
  <c r="G8952" i="1"/>
  <c r="E8952" i="1"/>
  <c r="F8952" i="1"/>
  <c r="G9352" i="1"/>
  <c r="E9352" i="1"/>
  <c r="F9352" i="1"/>
  <c r="G9752" i="1"/>
  <c r="E9752" i="1"/>
  <c r="F9752" i="1"/>
  <c r="G10152" i="1"/>
  <c r="E10152" i="1"/>
  <c r="F10152" i="1"/>
  <c r="G10552" i="1"/>
  <c r="E10552" i="1"/>
  <c r="F10552" i="1"/>
  <c r="G8833" i="1"/>
  <c r="E8833" i="1"/>
  <c r="F8833" i="1"/>
  <c r="G9233" i="1"/>
  <c r="E9233" i="1"/>
  <c r="F9233" i="1"/>
  <c r="G9633" i="1"/>
  <c r="E9633" i="1"/>
  <c r="F9633" i="1"/>
  <c r="G10033" i="1"/>
  <c r="E10033" i="1"/>
  <c r="F10033" i="1"/>
  <c r="G10433" i="1"/>
  <c r="E10433" i="1"/>
  <c r="F10433" i="1"/>
  <c r="G10833" i="1"/>
  <c r="E10833" i="1"/>
  <c r="F10833" i="1"/>
  <c r="G11233" i="1"/>
  <c r="E11233" i="1"/>
  <c r="F11233" i="1"/>
  <c r="G11633" i="1"/>
  <c r="E11633" i="1"/>
  <c r="F11633" i="1"/>
  <c r="G9114" i="1"/>
  <c r="E9114" i="1"/>
  <c r="F9114" i="1"/>
  <c r="G9514" i="1"/>
  <c r="E9514" i="1"/>
  <c r="F9514" i="1"/>
  <c r="G9914" i="1"/>
  <c r="E9914" i="1"/>
  <c r="F9914" i="1"/>
  <c r="G10314" i="1"/>
  <c r="E10314" i="1"/>
  <c r="F10314" i="1"/>
  <c r="G10714" i="1"/>
  <c r="E10714" i="1"/>
  <c r="F10714" i="1"/>
  <c r="G11114" i="1"/>
  <c r="E11114" i="1"/>
  <c r="F11114" i="1"/>
  <c r="G11514" i="1"/>
  <c r="E11514" i="1"/>
  <c r="F11514" i="1"/>
  <c r="G6735" i="1"/>
  <c r="E6735" i="1"/>
  <c r="F6735" i="1"/>
  <c r="G7135" i="1"/>
  <c r="E7135" i="1"/>
  <c r="F7135" i="1"/>
  <c r="G7535" i="1"/>
  <c r="E7535" i="1"/>
  <c r="F7535" i="1"/>
  <c r="G7935" i="1"/>
  <c r="E7935" i="1"/>
  <c r="F7935" i="1"/>
  <c r="G8335" i="1"/>
  <c r="E8335" i="1"/>
  <c r="F8335" i="1"/>
  <c r="G8735" i="1"/>
  <c r="E8735" i="1"/>
  <c r="F8735" i="1"/>
  <c r="G9135" i="1"/>
  <c r="E9135" i="1"/>
  <c r="F9135" i="1"/>
  <c r="G9535" i="1"/>
  <c r="E9535" i="1"/>
  <c r="F9535" i="1"/>
  <c r="G9935" i="1"/>
  <c r="E9935" i="1"/>
  <c r="F9935" i="1"/>
  <c r="G5996" i="1"/>
  <c r="E5996" i="1"/>
  <c r="F5996" i="1"/>
  <c r="G6396" i="1"/>
  <c r="E6396" i="1"/>
  <c r="F6396" i="1"/>
  <c r="G6796" i="1"/>
  <c r="E6796" i="1"/>
  <c r="F6796" i="1"/>
  <c r="G7196" i="1"/>
  <c r="E7196" i="1"/>
  <c r="F7196" i="1"/>
  <c r="G7596" i="1"/>
  <c r="E7596" i="1"/>
  <c r="F7596" i="1"/>
  <c r="G7996" i="1"/>
  <c r="E7996" i="1"/>
  <c r="F7996" i="1"/>
  <c r="G8396" i="1"/>
  <c r="E8396" i="1"/>
  <c r="F8396" i="1"/>
  <c r="G8796" i="1"/>
  <c r="E8796" i="1"/>
  <c r="F8796" i="1"/>
  <c r="G7077" i="1"/>
  <c r="E7077" i="1"/>
  <c r="F7077" i="1"/>
  <c r="G7477" i="1"/>
  <c r="E7477" i="1"/>
  <c r="F7477" i="1"/>
  <c r="G7877" i="1"/>
  <c r="E7877" i="1"/>
  <c r="F7877" i="1"/>
  <c r="G8277" i="1"/>
  <c r="E8277" i="1"/>
  <c r="F8277" i="1"/>
  <c r="G8677" i="1"/>
  <c r="E8677" i="1"/>
  <c r="F8677" i="1"/>
  <c r="G9077" i="1"/>
  <c r="E9077" i="1"/>
  <c r="F9077" i="1"/>
  <c r="G9477" i="1"/>
  <c r="E9477" i="1"/>
  <c r="F9477" i="1"/>
  <c r="G9877" i="1"/>
  <c r="E9877" i="1"/>
  <c r="F9877" i="1"/>
  <c r="G6838" i="1"/>
  <c r="E6838" i="1"/>
  <c r="F6838" i="1"/>
  <c r="G7238" i="1"/>
  <c r="E7238" i="1"/>
  <c r="F7238" i="1"/>
  <c r="G7638" i="1"/>
  <c r="E7638" i="1"/>
  <c r="F7638" i="1"/>
  <c r="G8038" i="1"/>
  <c r="E8038" i="1"/>
  <c r="F8038" i="1"/>
  <c r="G8438" i="1"/>
  <c r="E8438" i="1"/>
  <c r="F8438" i="1"/>
  <c r="G8838" i="1"/>
  <c r="E8838" i="1"/>
  <c r="F8838" i="1"/>
  <c r="G9238" i="1"/>
  <c r="E9238" i="1"/>
  <c r="F9238" i="1"/>
  <c r="G9638" i="1"/>
  <c r="E9638" i="1"/>
  <c r="F9638" i="1"/>
  <c r="G2139" i="1"/>
  <c r="E2139" i="1"/>
  <c r="F2139" i="1"/>
  <c r="G2539" i="1"/>
  <c r="E2539" i="1"/>
  <c r="F2539" i="1"/>
  <c r="G2939" i="1"/>
  <c r="E2939" i="1"/>
  <c r="F2939" i="1"/>
  <c r="G3339" i="1"/>
  <c r="E3339" i="1"/>
  <c r="F3339" i="1"/>
  <c r="G3739" i="1"/>
  <c r="E3739" i="1"/>
  <c r="F3739" i="1"/>
  <c r="G4139" i="1"/>
  <c r="E4139" i="1"/>
  <c r="F4139" i="1"/>
  <c r="G4539" i="1"/>
  <c r="E4539" i="1"/>
  <c r="F4539" i="1"/>
  <c r="G4939" i="1"/>
  <c r="E4939" i="1"/>
  <c r="F4939" i="1"/>
  <c r="G12023" i="1"/>
  <c r="E12023" i="1"/>
  <c r="F12023" i="1"/>
  <c r="G12423" i="1"/>
  <c r="E12423" i="1"/>
  <c r="F12423" i="1"/>
  <c r="G12823" i="1"/>
  <c r="E12823" i="1"/>
  <c r="F12823" i="1"/>
  <c r="G13223" i="1"/>
  <c r="E13223" i="1"/>
  <c r="F13223" i="1"/>
  <c r="G7944" i="1"/>
  <c r="E7944" i="1"/>
  <c r="F7944" i="1"/>
  <c r="G8344" i="1"/>
  <c r="E8344" i="1"/>
  <c r="F8344" i="1"/>
  <c r="G8744" i="1"/>
  <c r="E8744" i="1"/>
  <c r="F8744" i="1"/>
  <c r="G9144" i="1"/>
  <c r="E9144" i="1"/>
  <c r="F9144" i="1"/>
  <c r="G9544" i="1"/>
  <c r="E9544" i="1"/>
  <c r="F9544" i="1"/>
  <c r="G9944" i="1"/>
  <c r="E9944" i="1"/>
  <c r="F9944" i="1"/>
  <c r="G10344" i="1"/>
  <c r="E10344" i="1"/>
  <c r="F10344" i="1"/>
  <c r="G10744" i="1"/>
  <c r="E10744" i="1"/>
  <c r="F10744" i="1"/>
  <c r="G11144" i="1"/>
  <c r="E11144" i="1"/>
  <c r="F11144" i="1"/>
  <c r="G11544" i="1"/>
  <c r="E11544" i="1"/>
  <c r="F11544" i="1"/>
  <c r="G11944" i="1"/>
  <c r="E11944" i="1"/>
  <c r="F11944" i="1"/>
  <c r="G12344" i="1"/>
  <c r="E12344" i="1"/>
  <c r="F12344" i="1"/>
  <c r="G12744" i="1"/>
  <c r="E12744" i="1"/>
  <c r="F12744" i="1"/>
  <c r="G13144" i="1"/>
  <c r="E13144" i="1"/>
  <c r="F13144" i="1"/>
  <c r="G10685" i="1"/>
  <c r="E10685" i="1"/>
  <c r="F10685" i="1"/>
  <c r="G11085" i="1"/>
  <c r="E11085" i="1"/>
  <c r="F11085" i="1"/>
  <c r="G11485" i="1"/>
  <c r="E11485" i="1"/>
  <c r="F11485" i="1"/>
  <c r="G11885" i="1"/>
  <c r="E11885" i="1"/>
  <c r="F11885" i="1"/>
  <c r="G12285" i="1"/>
  <c r="E12285" i="1"/>
  <c r="F12285" i="1"/>
  <c r="G12685" i="1"/>
  <c r="E12685" i="1"/>
  <c r="F12685" i="1"/>
  <c r="G13085" i="1"/>
  <c r="E13085" i="1"/>
  <c r="F13085" i="1"/>
  <c r="G11266" i="1"/>
  <c r="E11266" i="1"/>
  <c r="F11266" i="1"/>
  <c r="G11666" i="1"/>
  <c r="E11666" i="1"/>
  <c r="F11666" i="1"/>
  <c r="G12066" i="1"/>
  <c r="E12066" i="1"/>
  <c r="F12066" i="1"/>
  <c r="G12466" i="1"/>
  <c r="E12466" i="1"/>
  <c r="F12466" i="1"/>
  <c r="G12866" i="1"/>
  <c r="E12866" i="1"/>
  <c r="F12866" i="1"/>
  <c r="G10287" i="1"/>
  <c r="E10287" i="1"/>
  <c r="F10287" i="1"/>
  <c r="G10687" i="1"/>
  <c r="E10687" i="1"/>
  <c r="F10687" i="1"/>
  <c r="G11087" i="1"/>
  <c r="E11087" i="1"/>
  <c r="F11087" i="1"/>
  <c r="G11487" i="1"/>
  <c r="E11487" i="1"/>
  <c r="F11487" i="1"/>
  <c r="G11887" i="1"/>
  <c r="E11887" i="1"/>
  <c r="F11887" i="1"/>
  <c r="G12287" i="1"/>
  <c r="E12287" i="1"/>
  <c r="F12287" i="1"/>
  <c r="G12687" i="1"/>
  <c r="E12687" i="1"/>
  <c r="F12687" i="1"/>
  <c r="G13087" i="1"/>
  <c r="E13087" i="1"/>
  <c r="F13087" i="1"/>
  <c r="G10108" i="1"/>
  <c r="E10108" i="1"/>
  <c r="F10108" i="1"/>
  <c r="G10508" i="1"/>
  <c r="E10508" i="1"/>
  <c r="F10508" i="1"/>
  <c r="G10908" i="1"/>
  <c r="E10908" i="1"/>
  <c r="F10908" i="1"/>
  <c r="G11308" i="1"/>
  <c r="E11308" i="1"/>
  <c r="F11308" i="1"/>
  <c r="G11708" i="1"/>
  <c r="E11708" i="1"/>
  <c r="F11708" i="1"/>
  <c r="G12108" i="1"/>
  <c r="E12108" i="1"/>
  <c r="F12108" i="1"/>
  <c r="G12508" i="1"/>
  <c r="E12508" i="1"/>
  <c r="F12508" i="1"/>
  <c r="G12908" i="1"/>
  <c r="E12908" i="1"/>
  <c r="F12908" i="1"/>
  <c r="G10909" i="1"/>
  <c r="E10909" i="1"/>
  <c r="F10909" i="1"/>
  <c r="G11309" i="1"/>
  <c r="E11309" i="1"/>
  <c r="F11309" i="1"/>
  <c r="G11709" i="1"/>
  <c r="E11709" i="1"/>
  <c r="F11709" i="1"/>
  <c r="G12109" i="1"/>
  <c r="E12109" i="1"/>
  <c r="F12109" i="1"/>
  <c r="G12509" i="1"/>
  <c r="E12509" i="1"/>
  <c r="F12509" i="1"/>
  <c r="G12909" i="1"/>
  <c r="E12909" i="1"/>
  <c r="F12909" i="1"/>
  <c r="G9810" i="1"/>
  <c r="E9810" i="1"/>
  <c r="F9810" i="1"/>
  <c r="G10210" i="1"/>
  <c r="E10210" i="1"/>
  <c r="F10210" i="1"/>
  <c r="G10610" i="1"/>
  <c r="E10610" i="1"/>
  <c r="F10610" i="1"/>
  <c r="G11010" i="1"/>
  <c r="E11010" i="1"/>
  <c r="F11010" i="1"/>
  <c r="G11410" i="1"/>
  <c r="E11410" i="1"/>
  <c r="F11410" i="1"/>
  <c r="G11810" i="1"/>
  <c r="E11810" i="1"/>
  <c r="F11810" i="1"/>
  <c r="G12210" i="1"/>
  <c r="E12210" i="1"/>
  <c r="F12210" i="1"/>
  <c r="G12610" i="1"/>
  <c r="E12610" i="1"/>
  <c r="F12610" i="1"/>
  <c r="G13010" i="1"/>
  <c r="E13010" i="1"/>
  <c r="F13010" i="1"/>
  <c r="G7171" i="1"/>
  <c r="E7171" i="1"/>
  <c r="F7171" i="1"/>
  <c r="G7571" i="1"/>
  <c r="E7571" i="1"/>
  <c r="F7571" i="1"/>
  <c r="G7971" i="1"/>
  <c r="E7971" i="1"/>
  <c r="F7971" i="1"/>
  <c r="G8371" i="1"/>
  <c r="E8371" i="1"/>
  <c r="F8371" i="1"/>
  <c r="G8771" i="1"/>
  <c r="E8771" i="1"/>
  <c r="F8771" i="1"/>
  <c r="G9171" i="1"/>
  <c r="E9171" i="1"/>
  <c r="F9171" i="1"/>
  <c r="G9571" i="1"/>
  <c r="E9571" i="1"/>
  <c r="F9571" i="1"/>
  <c r="G9971" i="1"/>
  <c r="E9971" i="1"/>
  <c r="F9971" i="1"/>
  <c r="G10371" i="1"/>
  <c r="E10371" i="1"/>
  <c r="F10371" i="1"/>
  <c r="G10771" i="1"/>
  <c r="E10771" i="1"/>
  <c r="F10771" i="1"/>
  <c r="G11171" i="1"/>
  <c r="E11171" i="1"/>
  <c r="F11171" i="1"/>
  <c r="G11571" i="1"/>
  <c r="E11571" i="1"/>
  <c r="F11571" i="1"/>
  <c r="G11971" i="1"/>
  <c r="E11971" i="1"/>
  <c r="F11971" i="1"/>
  <c r="G12371" i="1"/>
  <c r="E12371" i="1"/>
  <c r="F12371" i="1"/>
  <c r="G11072" i="1"/>
  <c r="E11072" i="1"/>
  <c r="F11072" i="1"/>
  <c r="G11472" i="1"/>
  <c r="E11472" i="1"/>
  <c r="F11472" i="1"/>
  <c r="G11872" i="1"/>
  <c r="E11872" i="1"/>
  <c r="F11872" i="1"/>
  <c r="G12272" i="1"/>
  <c r="E12272" i="1"/>
  <c r="F12272" i="1"/>
  <c r="G12672" i="1"/>
  <c r="E12672" i="1"/>
  <c r="F12672" i="1"/>
  <c r="G13072" i="1"/>
  <c r="E13072" i="1"/>
  <c r="F13072" i="1"/>
  <c r="G11933" i="1"/>
  <c r="E11933" i="1"/>
  <c r="F11933" i="1"/>
  <c r="G12333" i="1"/>
  <c r="E12333" i="1"/>
  <c r="F12333" i="1"/>
  <c r="G12733" i="1"/>
  <c r="E12733" i="1"/>
  <c r="F12733" i="1"/>
  <c r="G13133" i="1"/>
  <c r="E13133" i="1"/>
  <c r="F13133" i="1"/>
  <c r="G11994" i="1"/>
  <c r="E11994" i="1"/>
  <c r="F11994" i="1"/>
  <c r="G12394" i="1"/>
  <c r="E12394" i="1"/>
  <c r="F12394" i="1"/>
  <c r="G12794" i="1"/>
  <c r="E12794" i="1"/>
  <c r="F12794" i="1"/>
  <c r="G13194" i="1"/>
  <c r="E13194" i="1"/>
  <c r="F13194" i="1"/>
  <c r="G10415" i="1"/>
  <c r="E10415" i="1"/>
  <c r="F10415" i="1"/>
  <c r="G10815" i="1"/>
  <c r="E10815" i="1"/>
  <c r="F10815" i="1"/>
  <c r="G11215" i="1"/>
  <c r="E11215" i="1"/>
  <c r="F11215" i="1"/>
  <c r="G11615" i="1"/>
  <c r="E11615" i="1"/>
  <c r="F11615" i="1"/>
  <c r="G12015" i="1"/>
  <c r="E12015" i="1"/>
  <c r="F12015" i="1"/>
  <c r="G12415" i="1"/>
  <c r="E12415" i="1"/>
  <c r="F12415" i="1"/>
  <c r="G12815" i="1"/>
  <c r="E12815" i="1"/>
  <c r="F12815" i="1"/>
  <c r="G13215" i="1"/>
  <c r="E13215" i="1"/>
  <c r="F13215" i="1"/>
  <c r="G9476" i="1"/>
  <c r="E9476" i="1"/>
  <c r="F9476" i="1"/>
  <c r="G9876" i="1"/>
  <c r="E9876" i="1"/>
  <c r="F9876" i="1"/>
  <c r="G10276" i="1"/>
  <c r="E10276" i="1"/>
  <c r="F10276" i="1"/>
  <c r="G10676" i="1"/>
  <c r="E10676" i="1"/>
  <c r="F10676" i="1"/>
  <c r="G11076" i="1"/>
  <c r="E11076" i="1"/>
  <c r="F11076" i="1"/>
  <c r="G11476" i="1"/>
  <c r="E11476" i="1"/>
  <c r="F11476" i="1"/>
  <c r="G11876" i="1"/>
  <c r="E11876" i="1"/>
  <c r="F11876" i="1"/>
  <c r="G12276" i="1"/>
  <c r="E12276" i="1"/>
  <c r="F12276" i="1"/>
  <c r="G12676" i="1"/>
  <c r="E12676" i="1"/>
  <c r="F12676" i="1"/>
  <c r="G13076" i="1"/>
  <c r="E13076" i="1"/>
  <c r="F13076" i="1"/>
  <c r="G10137" i="1"/>
  <c r="E10137" i="1"/>
  <c r="F10137" i="1"/>
  <c r="G10537" i="1"/>
  <c r="E10537" i="1"/>
  <c r="F10537" i="1"/>
  <c r="G10937" i="1"/>
  <c r="E10937" i="1"/>
  <c r="F10937" i="1"/>
  <c r="G11337" i="1"/>
  <c r="E11337" i="1"/>
  <c r="F11337" i="1"/>
  <c r="G11737" i="1"/>
  <c r="E11737" i="1"/>
  <c r="F11737" i="1"/>
  <c r="G12137" i="1"/>
  <c r="E12137" i="1"/>
  <c r="F12137" i="1"/>
  <c r="G12537" i="1"/>
  <c r="E12537" i="1"/>
  <c r="F12537" i="1"/>
  <c r="G12937" i="1"/>
  <c r="E12937" i="1"/>
  <c r="F12937" i="1"/>
  <c r="G9878" i="1"/>
  <c r="E9878" i="1"/>
  <c r="F9878" i="1"/>
  <c r="G10278" i="1"/>
  <c r="E10278" i="1"/>
  <c r="F10278" i="1"/>
  <c r="G10678" i="1"/>
  <c r="E10678" i="1"/>
  <c r="F10678" i="1"/>
  <c r="G11078" i="1"/>
  <c r="E11078" i="1"/>
  <c r="F11078" i="1"/>
  <c r="G11478" i="1"/>
  <c r="E11478" i="1"/>
  <c r="F11478" i="1"/>
  <c r="G11878" i="1"/>
  <c r="E11878" i="1"/>
  <c r="F11878" i="1"/>
  <c r="G12278" i="1"/>
  <c r="E12278" i="1"/>
  <c r="F12278" i="1"/>
  <c r="G12678" i="1"/>
  <c r="E12678" i="1"/>
  <c r="F12678" i="1"/>
  <c r="G13078" i="1"/>
  <c r="E13078" i="1"/>
  <c r="F13078" i="1"/>
  <c r="G5559" i="1"/>
  <c r="E5559" i="1"/>
  <c r="F5559" i="1"/>
  <c r="G5959" i="1"/>
  <c r="E5959" i="1"/>
  <c r="F5959" i="1"/>
  <c r="G6359" i="1"/>
  <c r="E6359" i="1"/>
  <c r="F6359" i="1"/>
  <c r="G6759" i="1"/>
  <c r="E6759" i="1"/>
  <c r="F6759" i="1"/>
  <c r="G7159" i="1"/>
  <c r="E7159" i="1"/>
  <c r="F7159" i="1"/>
  <c r="G7559" i="1"/>
  <c r="E7559" i="1"/>
  <c r="F7559" i="1"/>
  <c r="G7959" i="1"/>
  <c r="E7959" i="1"/>
  <c r="F7959" i="1"/>
  <c r="G8359" i="1"/>
  <c r="E8359" i="1"/>
  <c r="F8359" i="1"/>
  <c r="G8759" i="1"/>
  <c r="E8759" i="1"/>
  <c r="F8759" i="1"/>
  <c r="G9159" i="1"/>
  <c r="E9159" i="1"/>
  <c r="F9159" i="1"/>
  <c r="G9559" i="1"/>
  <c r="E9559" i="1"/>
  <c r="F9559" i="1"/>
  <c r="G9959" i="1"/>
  <c r="E9959" i="1"/>
  <c r="F9959" i="1"/>
  <c r="G10359" i="1"/>
  <c r="E10359" i="1"/>
  <c r="F10359" i="1"/>
  <c r="G10759" i="1"/>
  <c r="E10759" i="1"/>
  <c r="F10759" i="1"/>
  <c r="G11159" i="1"/>
  <c r="E11159" i="1"/>
  <c r="F11159" i="1"/>
  <c r="G11559" i="1"/>
  <c r="E11559" i="1"/>
  <c r="F11559" i="1"/>
  <c r="G11959" i="1"/>
  <c r="E11959" i="1"/>
  <c r="F11959" i="1"/>
  <c r="G13119" i="1"/>
  <c r="E13119" i="1"/>
  <c r="F13119" i="1"/>
  <c r="G12459" i="1"/>
  <c r="E12459" i="1"/>
  <c r="F12459" i="1"/>
  <c r="G13039" i="1"/>
  <c r="E13039" i="1"/>
  <c r="F13039" i="1"/>
  <c r="G6220" i="1"/>
  <c r="E6220" i="1"/>
  <c r="F6220" i="1"/>
  <c r="G6620" i="1"/>
  <c r="E6620" i="1"/>
  <c r="F6620" i="1"/>
  <c r="G7020" i="1"/>
  <c r="E7020" i="1"/>
  <c r="F7020" i="1"/>
  <c r="G5582" i="1"/>
  <c r="E5582" i="1"/>
  <c r="F5582" i="1"/>
  <c r="G5982" i="1"/>
  <c r="E5982" i="1"/>
  <c r="F5982" i="1"/>
  <c r="G6382" i="1"/>
  <c r="E6382" i="1"/>
  <c r="F6382" i="1"/>
  <c r="G6782" i="1"/>
  <c r="E6782" i="1"/>
  <c r="F6782" i="1"/>
  <c r="G7182" i="1"/>
  <c r="E7182" i="1"/>
  <c r="F7182" i="1"/>
  <c r="G7582" i="1"/>
  <c r="E7582" i="1"/>
  <c r="F7582" i="1"/>
  <c r="G7982" i="1"/>
  <c r="E7982" i="1"/>
  <c r="F7982" i="1"/>
  <c r="G8382" i="1"/>
  <c r="E8382" i="1"/>
  <c r="F8382" i="1"/>
  <c r="G8782" i="1"/>
  <c r="E8782" i="1"/>
  <c r="F8782" i="1"/>
  <c r="G9182" i="1"/>
  <c r="E9182" i="1"/>
  <c r="F9182" i="1"/>
  <c r="G9582" i="1"/>
  <c r="E9582" i="1"/>
  <c r="F9582" i="1"/>
  <c r="G9982" i="1"/>
  <c r="E9982" i="1"/>
  <c r="F9982" i="1"/>
  <c r="G7660" i="1"/>
  <c r="E7660" i="1"/>
  <c r="F7660" i="1"/>
  <c r="G8060" i="1"/>
  <c r="E8060" i="1"/>
  <c r="F8060" i="1"/>
  <c r="G8460" i="1"/>
  <c r="E8460" i="1"/>
  <c r="F8460" i="1"/>
  <c r="G8860" i="1"/>
  <c r="E8860" i="1"/>
  <c r="F8860" i="1"/>
  <c r="G9260" i="1"/>
  <c r="E9260" i="1"/>
  <c r="F9260" i="1"/>
  <c r="G9660" i="1"/>
  <c r="E9660" i="1"/>
  <c r="F9660" i="1"/>
  <c r="G10060" i="1"/>
  <c r="E10060" i="1"/>
  <c r="F10060" i="1"/>
  <c r="G10460" i="1"/>
  <c r="E10460" i="1"/>
  <c r="F10460" i="1"/>
  <c r="G10860" i="1"/>
  <c r="E10860" i="1"/>
  <c r="F10860" i="1"/>
  <c r="G11260" i="1"/>
  <c r="E11260" i="1"/>
  <c r="F11260" i="1"/>
  <c r="G11660" i="1"/>
  <c r="E11660" i="1"/>
  <c r="F11660" i="1"/>
  <c r="G12060" i="1"/>
  <c r="E12060" i="1"/>
  <c r="F12060" i="1"/>
  <c r="G9101" i="1"/>
  <c r="E9101" i="1"/>
  <c r="F9101" i="1"/>
  <c r="G9501" i="1"/>
  <c r="E9501" i="1"/>
  <c r="F9501" i="1"/>
  <c r="G10102" i="1"/>
  <c r="E10102" i="1"/>
  <c r="F10102" i="1"/>
  <c r="G10502" i="1"/>
  <c r="E10502" i="1"/>
  <c r="F10502" i="1"/>
  <c r="G10902" i="1"/>
  <c r="E10902" i="1"/>
  <c r="F10902" i="1"/>
  <c r="G11302" i="1"/>
  <c r="E11302" i="1"/>
  <c r="F11302" i="1"/>
  <c r="G11702" i="1"/>
  <c r="E11702" i="1"/>
  <c r="F11702" i="1"/>
  <c r="G12102" i="1"/>
  <c r="E12102" i="1"/>
  <c r="F12102" i="1"/>
  <c r="G12502" i="1"/>
  <c r="E12502" i="1"/>
  <c r="F12502" i="1"/>
  <c r="G12902" i="1"/>
  <c r="E12902" i="1"/>
  <c r="F12902" i="1"/>
  <c r="G12671" i="1"/>
  <c r="E12671" i="1"/>
  <c r="F12671" i="1"/>
  <c r="G13071" i="1"/>
  <c r="E13071" i="1"/>
  <c r="F13071" i="1"/>
  <c r="G12500" i="1"/>
  <c r="E12500" i="1"/>
  <c r="F12500" i="1"/>
  <c r="G12900" i="1"/>
  <c r="E12900" i="1"/>
  <c r="F12900" i="1"/>
  <c r="G9861" i="1"/>
  <c r="E9861" i="1"/>
  <c r="F9861" i="1"/>
  <c r="G10261" i="1"/>
  <c r="E10261" i="1"/>
  <c r="F10261" i="1"/>
  <c r="G10661" i="1"/>
  <c r="E10661" i="1"/>
  <c r="F10661" i="1"/>
  <c r="G11061" i="1"/>
  <c r="E11061" i="1"/>
  <c r="F11061" i="1"/>
  <c r="G11461" i="1"/>
  <c r="E11461" i="1"/>
  <c r="F11461" i="1"/>
  <c r="G12321" i="1"/>
  <c r="E12321" i="1"/>
  <c r="F12321" i="1"/>
  <c r="G11641" i="1"/>
  <c r="E11641" i="1"/>
  <c r="F11641" i="1"/>
  <c r="G12781" i="1"/>
  <c r="E12781" i="1"/>
  <c r="F12781" i="1"/>
  <c r="G12081" i="1"/>
  <c r="E12081" i="1"/>
  <c r="F12081" i="1"/>
  <c r="G1021" i="1"/>
  <c r="E1021" i="1"/>
  <c r="F1021" i="1"/>
  <c r="G1568" i="1"/>
  <c r="E1568" i="1"/>
  <c r="F1568" i="1"/>
  <c r="G1760" i="1"/>
  <c r="E1760" i="1"/>
  <c r="F1760" i="1"/>
  <c r="G2606" i="1"/>
  <c r="E2606" i="1"/>
  <c r="F2606" i="1"/>
  <c r="G1509" i="1"/>
  <c r="E1509" i="1"/>
  <c r="F1509" i="1"/>
  <c r="G1353" i="1"/>
  <c r="E1353" i="1"/>
  <c r="F1353" i="1"/>
  <c r="G3977" i="1"/>
  <c r="E3977" i="1"/>
  <c r="F3977" i="1"/>
  <c r="G3094" i="1"/>
  <c r="E3094" i="1"/>
  <c r="F3094" i="1"/>
  <c r="G4757" i="1"/>
  <c r="E4757" i="1"/>
  <c r="F4757" i="1"/>
  <c r="G2462" i="1"/>
  <c r="E2462" i="1"/>
  <c r="F2462" i="1"/>
  <c r="G5586" i="1"/>
  <c r="E5586" i="1"/>
  <c r="F5586" i="1"/>
  <c r="G7503" i="1"/>
  <c r="E7503" i="1"/>
  <c r="F7503" i="1"/>
  <c r="G7266" i="1"/>
  <c r="E7266" i="1"/>
  <c r="F7266" i="1"/>
  <c r="G3950" i="1"/>
  <c r="E3950" i="1"/>
  <c r="F3950" i="1"/>
  <c r="G5194" i="1"/>
  <c r="E5194" i="1"/>
  <c r="F5194" i="1"/>
  <c r="G2778" i="1"/>
  <c r="E2778" i="1"/>
  <c r="F2778" i="1"/>
  <c r="G9006" i="1"/>
  <c r="E9006" i="1"/>
  <c r="F9006" i="1"/>
  <c r="G10852" i="1"/>
  <c r="E10852" i="1"/>
  <c r="F10852" i="1"/>
  <c r="G9377" i="1"/>
  <c r="E9377" i="1"/>
  <c r="F9377" i="1"/>
  <c r="G11166" i="1"/>
  <c r="E11166" i="1"/>
  <c r="F11166" i="1"/>
  <c r="G12694" i="1"/>
  <c r="E12694" i="1"/>
  <c r="F12694" i="1"/>
  <c r="G12400" i="1"/>
  <c r="E12400" i="1"/>
  <c r="F12400" i="1"/>
  <c r="G1968" i="1"/>
  <c r="E1968" i="1"/>
  <c r="F1968" i="1"/>
  <c r="G2831" i="1"/>
  <c r="E2831" i="1"/>
  <c r="F2831" i="1"/>
  <c r="G573" i="1"/>
  <c r="E573" i="1"/>
  <c r="F573" i="1"/>
  <c r="G1454" i="1"/>
  <c r="E1454" i="1"/>
  <c r="F1454" i="1"/>
  <c r="G3997" i="1"/>
  <c r="E3997" i="1"/>
  <c r="F3997" i="1"/>
  <c r="G2570" i="1"/>
  <c r="E2570" i="1"/>
  <c r="F2570" i="1"/>
  <c r="G4314" i="1"/>
  <c r="E4314" i="1"/>
  <c r="F4314" i="1"/>
  <c r="G2496" i="1"/>
  <c r="E2496" i="1"/>
  <c r="F2496" i="1"/>
  <c r="G5060" i="1"/>
  <c r="E5060" i="1"/>
  <c r="F5060" i="1"/>
  <c r="G3682" i="1"/>
  <c r="E3682" i="1"/>
  <c r="F3682" i="1"/>
  <c r="G4006" i="1"/>
  <c r="E4006" i="1"/>
  <c r="F4006" i="1"/>
  <c r="G8761" i="1"/>
  <c r="E8761" i="1"/>
  <c r="F8761" i="1"/>
  <c r="G7123" i="1"/>
  <c r="E7123" i="1"/>
  <c r="F7123" i="1"/>
  <c r="G4825" i="1"/>
  <c r="E4825" i="1"/>
  <c r="F4825" i="1"/>
  <c r="G8086" i="1"/>
  <c r="E8086" i="1"/>
  <c r="F8086" i="1"/>
  <c r="G5808" i="1"/>
  <c r="E5808" i="1"/>
  <c r="F5808" i="1"/>
  <c r="G5170" i="1"/>
  <c r="E5170" i="1"/>
  <c r="F5170" i="1"/>
  <c r="G7992" i="1"/>
  <c r="E7992" i="1"/>
  <c r="F7992" i="1"/>
  <c r="G6414" i="1"/>
  <c r="E6414" i="1"/>
  <c r="F6414" i="1"/>
  <c r="G5515" i="1"/>
  <c r="E5515" i="1"/>
  <c r="F5515" i="1"/>
  <c r="G3598" i="1"/>
  <c r="E3598" i="1"/>
  <c r="F3598" i="1"/>
  <c r="G11543" i="1"/>
  <c r="E11543" i="1"/>
  <c r="F11543" i="1"/>
  <c r="G10305" i="1"/>
  <c r="E10305" i="1"/>
  <c r="F10305" i="1"/>
  <c r="G8848" i="1"/>
  <c r="E8848" i="1"/>
  <c r="F8848" i="1"/>
  <c r="G6511" i="1"/>
  <c r="E6511" i="1"/>
  <c r="F6511" i="1"/>
  <c r="G10634" i="1"/>
  <c r="E10634" i="1"/>
  <c r="F10634" i="1"/>
  <c r="G6997" i="1"/>
  <c r="E6997" i="1"/>
  <c r="F6997" i="1"/>
  <c r="G2859" i="1"/>
  <c r="E2859" i="1"/>
  <c r="F2859" i="1"/>
  <c r="G11864" i="1"/>
  <c r="E11864" i="1"/>
  <c r="F11864" i="1"/>
  <c r="G11807" i="1"/>
  <c r="E11807" i="1"/>
  <c r="F11807" i="1"/>
  <c r="G10130" i="1"/>
  <c r="E10130" i="1"/>
  <c r="F10130" i="1"/>
  <c r="G12291" i="1"/>
  <c r="E12291" i="1"/>
  <c r="F12291" i="1"/>
  <c r="G10596" i="1"/>
  <c r="E10596" i="1"/>
  <c r="F10596" i="1"/>
  <c r="G9479" i="1"/>
  <c r="E9479" i="1"/>
  <c r="F9479" i="1"/>
  <c r="G10181" i="1"/>
  <c r="E10181" i="1"/>
  <c r="F10181" i="1"/>
  <c r="G662" i="1"/>
  <c r="E662" i="1"/>
  <c r="F662" i="1"/>
  <c r="G391" i="1"/>
  <c r="E391" i="1"/>
  <c r="F391" i="1"/>
  <c r="G724" i="1"/>
  <c r="E724" i="1"/>
  <c r="F724" i="1"/>
  <c r="G3247" i="1"/>
  <c r="E3247" i="1"/>
  <c r="F3247" i="1"/>
  <c r="G3251" i="1"/>
  <c r="E3251" i="1"/>
  <c r="F3251" i="1"/>
  <c r="G2993" i="1"/>
  <c r="E2993" i="1"/>
  <c r="F2993" i="1"/>
  <c r="G3217" i="1"/>
  <c r="E3217" i="1"/>
  <c r="F3217" i="1"/>
  <c r="G2990" i="1"/>
  <c r="E2990" i="1"/>
  <c r="F2990" i="1"/>
  <c r="G4334" i="1"/>
  <c r="E4334" i="1"/>
  <c r="F4334" i="1"/>
  <c r="G2116" i="1"/>
  <c r="E2116" i="1"/>
  <c r="F2116" i="1"/>
  <c r="G1538" i="1"/>
  <c r="E1538" i="1"/>
  <c r="F1538" i="1"/>
  <c r="G5480" i="1"/>
  <c r="E5480" i="1"/>
  <c r="F5480" i="1"/>
  <c r="G4161" i="1"/>
  <c r="E4161" i="1"/>
  <c r="F4161" i="1"/>
  <c r="G1723" i="1"/>
  <c r="E1723" i="1"/>
  <c r="F1723" i="1"/>
  <c r="G1624" i="1"/>
  <c r="E1624" i="1"/>
  <c r="F1624" i="1"/>
  <c r="G4026" i="1"/>
  <c r="E4026" i="1"/>
  <c r="F4026" i="1"/>
  <c r="G4381" i="1"/>
  <c r="E4381" i="1"/>
  <c r="F4381" i="1"/>
  <c r="G7581" i="1"/>
  <c r="E7581" i="1"/>
  <c r="F7581" i="1"/>
  <c r="G5022" i="1"/>
  <c r="E5022" i="1"/>
  <c r="F5022" i="1"/>
  <c r="G5543" i="1"/>
  <c r="E5543" i="1"/>
  <c r="F5543" i="1"/>
  <c r="G7543" i="1"/>
  <c r="E7543" i="1"/>
  <c r="F7543" i="1"/>
  <c r="G2244" i="1"/>
  <c r="E2244" i="1"/>
  <c r="F2244" i="1"/>
  <c r="G5245" i="1"/>
  <c r="E5245" i="1"/>
  <c r="F5245" i="1"/>
  <c r="G7645" i="1"/>
  <c r="E7645" i="1"/>
  <c r="F7645" i="1"/>
  <c r="G4167" i="1"/>
  <c r="E4167" i="1"/>
  <c r="F4167" i="1"/>
  <c r="G6567" i="1"/>
  <c r="E6567" i="1"/>
  <c r="F6567" i="1"/>
  <c r="G6228" i="1"/>
  <c r="E6228" i="1"/>
  <c r="F6228" i="1"/>
  <c r="G7649" i="1"/>
  <c r="E7649" i="1"/>
  <c r="F7649" i="1"/>
  <c r="G5190" i="1"/>
  <c r="E5190" i="1"/>
  <c r="F5190" i="1"/>
  <c r="G4412" i="1"/>
  <c r="E4412" i="1"/>
  <c r="F4412" i="1"/>
  <c r="G7612" i="1"/>
  <c r="E7612" i="1"/>
  <c r="F7612" i="1"/>
  <c r="G7753" i="1"/>
  <c r="E7753" i="1"/>
  <c r="F7753" i="1"/>
  <c r="G8034" i="1"/>
  <c r="E8034" i="1"/>
  <c r="F8034" i="1"/>
  <c r="G5535" i="1"/>
  <c r="E5535" i="1"/>
  <c r="F5535" i="1"/>
  <c r="G6397" i="1"/>
  <c r="E6397" i="1"/>
  <c r="F6397" i="1"/>
  <c r="G6018" i="1"/>
  <c r="E6018" i="1"/>
  <c r="F6018" i="1"/>
  <c r="G4924" i="1"/>
  <c r="E4924" i="1"/>
  <c r="F4924" i="1"/>
  <c r="G9046" i="1"/>
  <c r="E9046" i="1"/>
  <c r="F9046" i="1"/>
  <c r="G7668" i="1"/>
  <c r="E7668" i="1"/>
  <c r="F7668" i="1"/>
  <c r="G8450" i="1"/>
  <c r="E8450" i="1"/>
  <c r="F8450" i="1"/>
  <c r="G10892" i="1"/>
  <c r="E10892" i="1"/>
  <c r="F10892" i="1"/>
  <c r="G6675" i="1"/>
  <c r="E6675" i="1"/>
  <c r="F6675" i="1"/>
  <c r="G8736" i="1"/>
  <c r="E8736" i="1"/>
  <c r="F8736" i="1"/>
  <c r="G3279" i="1"/>
  <c r="E3279" i="1"/>
  <c r="F3279" i="1"/>
  <c r="G12227" i="1"/>
  <c r="E12227" i="1"/>
  <c r="F12227" i="1"/>
  <c r="G12840" i="1"/>
  <c r="E12840" i="1"/>
  <c r="F12840" i="1"/>
  <c r="G2666" i="1"/>
  <c r="E2666" i="1"/>
  <c r="F2666" i="1"/>
  <c r="G2143" i="1"/>
  <c r="E2143" i="1"/>
  <c r="F2143" i="1"/>
  <c r="G317" i="1"/>
  <c r="E317" i="1"/>
  <c r="F317" i="1"/>
  <c r="G717" i="1"/>
  <c r="E717" i="1"/>
  <c r="F717" i="1"/>
  <c r="G1117" i="1"/>
  <c r="E1117" i="1"/>
  <c r="F1117" i="1"/>
  <c r="G1517" i="1"/>
  <c r="E1517" i="1"/>
  <c r="F1517" i="1"/>
  <c r="G1917" i="1"/>
  <c r="E1917" i="1"/>
  <c r="F1917" i="1"/>
  <c r="G359" i="1"/>
  <c r="E359" i="1"/>
  <c r="F359" i="1"/>
  <c r="G759" i="1"/>
  <c r="E759" i="1"/>
  <c r="F759" i="1"/>
  <c r="G1159" i="1"/>
  <c r="E1159" i="1"/>
  <c r="F1159" i="1"/>
  <c r="G1559" i="1"/>
  <c r="E1559" i="1"/>
  <c r="F1559" i="1"/>
  <c r="G341" i="1"/>
  <c r="E341" i="1"/>
  <c r="F341" i="1"/>
  <c r="G741" i="1"/>
  <c r="E741" i="1"/>
  <c r="F741" i="1"/>
  <c r="G1141" i="1"/>
  <c r="E1141" i="1"/>
  <c r="F1141" i="1"/>
  <c r="G1541" i="1"/>
  <c r="E1541" i="1"/>
  <c r="F1541" i="1"/>
  <c r="G342" i="1"/>
  <c r="E342" i="1"/>
  <c r="F342" i="1"/>
  <c r="G742" i="1"/>
  <c r="E742" i="1"/>
  <c r="F742" i="1"/>
  <c r="G1142" i="1"/>
  <c r="E1142" i="1"/>
  <c r="F1142" i="1"/>
  <c r="G1542" i="1"/>
  <c r="E1542" i="1"/>
  <c r="F1542" i="1"/>
  <c r="G363" i="1"/>
  <c r="E363" i="1"/>
  <c r="F363" i="1"/>
  <c r="G763" i="1"/>
  <c r="E763" i="1"/>
  <c r="F763" i="1"/>
  <c r="G1163" i="1"/>
  <c r="E1163" i="1"/>
  <c r="F1163" i="1"/>
  <c r="G1563" i="1"/>
  <c r="E1563" i="1"/>
  <c r="F1563" i="1"/>
  <c r="G386" i="1"/>
  <c r="E386" i="1"/>
  <c r="F386" i="1"/>
  <c r="G786" i="1"/>
  <c r="E786" i="1"/>
  <c r="F786" i="1"/>
  <c r="G1186" i="1"/>
  <c r="E1186" i="1"/>
  <c r="F1186" i="1"/>
  <c r="G1586" i="1"/>
  <c r="E1586" i="1"/>
  <c r="F1586" i="1"/>
  <c r="G267" i="1"/>
  <c r="E267" i="1"/>
  <c r="F267" i="1"/>
  <c r="G667" i="1"/>
  <c r="E667" i="1"/>
  <c r="F667" i="1"/>
  <c r="G1067" i="1"/>
  <c r="E1067" i="1"/>
  <c r="F1067" i="1"/>
  <c r="G1467" i="1"/>
  <c r="E1467" i="1"/>
  <c r="F1467" i="1"/>
  <c r="G488" i="1"/>
  <c r="E488" i="1"/>
  <c r="F488" i="1"/>
  <c r="G888" i="1"/>
  <c r="E888" i="1"/>
  <c r="F888" i="1"/>
  <c r="G1288" i="1"/>
  <c r="E1288" i="1"/>
  <c r="F1288" i="1"/>
  <c r="G1688" i="1"/>
  <c r="E1688" i="1"/>
  <c r="F1688" i="1"/>
  <c r="G190" i="1"/>
  <c r="E190" i="1"/>
  <c r="F190" i="1"/>
  <c r="G590" i="1"/>
  <c r="E590" i="1"/>
  <c r="F590" i="1"/>
  <c r="G990" i="1"/>
  <c r="E990" i="1"/>
  <c r="F990" i="1"/>
  <c r="G1390" i="1"/>
  <c r="E1390" i="1"/>
  <c r="F1390" i="1"/>
  <c r="G71" i="1"/>
  <c r="E71" i="1"/>
  <c r="F71" i="1"/>
  <c r="G471" i="1"/>
  <c r="E471" i="1"/>
  <c r="F471" i="1"/>
  <c r="G871" i="1"/>
  <c r="E871" i="1"/>
  <c r="F871" i="1"/>
  <c r="G1271" i="1"/>
  <c r="E1271" i="1"/>
  <c r="F1271" i="1"/>
  <c r="G1671" i="1"/>
  <c r="E1671" i="1"/>
  <c r="F1671" i="1"/>
  <c r="G352" i="1"/>
  <c r="E352" i="1"/>
  <c r="F352" i="1"/>
  <c r="G752" i="1"/>
  <c r="E752" i="1"/>
  <c r="F752" i="1"/>
  <c r="G1152" i="1"/>
  <c r="E1152" i="1"/>
  <c r="F1152" i="1"/>
  <c r="G1552" i="1"/>
  <c r="E1552" i="1"/>
  <c r="F1552" i="1"/>
  <c r="G113" i="1"/>
  <c r="E113" i="1"/>
  <c r="F113" i="1"/>
  <c r="G680" i="1"/>
  <c r="E680" i="1"/>
  <c r="F680" i="1"/>
  <c r="G1080" i="1"/>
  <c r="E1080" i="1"/>
  <c r="F1080" i="1"/>
  <c r="G1480" i="1"/>
  <c r="E1480" i="1"/>
  <c r="F1480" i="1"/>
  <c r="G1880" i="1"/>
  <c r="E1880" i="1"/>
  <c r="F1880" i="1"/>
  <c r="G2280" i="1"/>
  <c r="E2280" i="1"/>
  <c r="F2280" i="1"/>
  <c r="G2680" i="1"/>
  <c r="E2680" i="1"/>
  <c r="F2680" i="1"/>
  <c r="G3080" i="1"/>
  <c r="E3080" i="1"/>
  <c r="F3080" i="1"/>
  <c r="G3480" i="1"/>
  <c r="E3480" i="1"/>
  <c r="F3480" i="1"/>
  <c r="G3880" i="1"/>
  <c r="E3880" i="1"/>
  <c r="F3880" i="1"/>
  <c r="G4" i="1"/>
  <c r="E4" i="1"/>
  <c r="F4" i="1"/>
  <c r="G404" i="1"/>
  <c r="E404" i="1"/>
  <c r="F404" i="1"/>
  <c r="G804" i="1"/>
  <c r="E804" i="1"/>
  <c r="F804" i="1"/>
  <c r="G1204" i="1"/>
  <c r="E1204" i="1"/>
  <c r="F1204" i="1"/>
  <c r="G145" i="1"/>
  <c r="E145" i="1"/>
  <c r="F145" i="1"/>
  <c r="G545" i="1"/>
  <c r="E545" i="1"/>
  <c r="F545" i="1"/>
  <c r="G945" i="1"/>
  <c r="E945" i="1"/>
  <c r="F945" i="1"/>
  <c r="G1345" i="1"/>
  <c r="E1345" i="1"/>
  <c r="F1345" i="1"/>
  <c r="G1745" i="1"/>
  <c r="E1745" i="1"/>
  <c r="F1745" i="1"/>
  <c r="G2145" i="1"/>
  <c r="E2145" i="1"/>
  <c r="F2145" i="1"/>
  <c r="G2545" i="1"/>
  <c r="E2545" i="1"/>
  <c r="F2545" i="1"/>
  <c r="G1926" i="1"/>
  <c r="E1926" i="1"/>
  <c r="F1926" i="1"/>
  <c r="G2326" i="1"/>
  <c r="E2326" i="1"/>
  <c r="F2326" i="1"/>
  <c r="G2726" i="1"/>
  <c r="E2726" i="1"/>
  <c r="F2726" i="1"/>
  <c r="G3126" i="1"/>
  <c r="E3126" i="1"/>
  <c r="F3126" i="1"/>
  <c r="G3526" i="1"/>
  <c r="E3526" i="1"/>
  <c r="F3526" i="1"/>
  <c r="G1727" i="1"/>
  <c r="E1727" i="1"/>
  <c r="F1727" i="1"/>
  <c r="G2127" i="1"/>
  <c r="E2127" i="1"/>
  <c r="F2127" i="1"/>
  <c r="G2527" i="1"/>
  <c r="E2527" i="1"/>
  <c r="F2527" i="1"/>
  <c r="G2927" i="1"/>
  <c r="E2927" i="1"/>
  <c r="F2927" i="1"/>
  <c r="G3327" i="1"/>
  <c r="E3327" i="1"/>
  <c r="F3327" i="1"/>
  <c r="G3727" i="1"/>
  <c r="E3727" i="1"/>
  <c r="F3727" i="1"/>
  <c r="G2068" i="1"/>
  <c r="E2068" i="1"/>
  <c r="F2068" i="1"/>
  <c r="G2468" i="1"/>
  <c r="E2468" i="1"/>
  <c r="F2468" i="1"/>
  <c r="G2868" i="1"/>
  <c r="E2868" i="1"/>
  <c r="F2868" i="1"/>
  <c r="G3268" i="1"/>
  <c r="E3268" i="1"/>
  <c r="F3268" i="1"/>
  <c r="G3668" i="1"/>
  <c r="E3668" i="1"/>
  <c r="F3668" i="1"/>
  <c r="G429" i="1"/>
  <c r="E429" i="1"/>
  <c r="F429" i="1"/>
  <c r="G829" i="1"/>
  <c r="E829" i="1"/>
  <c r="F829" i="1"/>
  <c r="G1229" i="1"/>
  <c r="E1229" i="1"/>
  <c r="F1229" i="1"/>
  <c r="G1629" i="1"/>
  <c r="E1629" i="1"/>
  <c r="F1629" i="1"/>
  <c r="G2029" i="1"/>
  <c r="E2029" i="1"/>
  <c r="F2029" i="1"/>
  <c r="G2429" i="1"/>
  <c r="E2429" i="1"/>
  <c r="F2429" i="1"/>
  <c r="G1731" i="1"/>
  <c r="E1731" i="1"/>
  <c r="F1731" i="1"/>
  <c r="G2131" i="1"/>
  <c r="E2131" i="1"/>
  <c r="F2131" i="1"/>
  <c r="G2531" i="1"/>
  <c r="E2531" i="1"/>
  <c r="F2531" i="1"/>
  <c r="G2931" i="1"/>
  <c r="E2931" i="1"/>
  <c r="F2931" i="1"/>
  <c r="G3331" i="1"/>
  <c r="E3331" i="1"/>
  <c r="F3331" i="1"/>
  <c r="G3731" i="1"/>
  <c r="E3731" i="1"/>
  <c r="F3731" i="1"/>
  <c r="G4131" i="1"/>
  <c r="E4131" i="1"/>
  <c r="F4131" i="1"/>
  <c r="G2212" i="1"/>
  <c r="E2212" i="1"/>
  <c r="F2212" i="1"/>
  <c r="G2612" i="1"/>
  <c r="E2612" i="1"/>
  <c r="F2612" i="1"/>
  <c r="G3012" i="1"/>
  <c r="E3012" i="1"/>
  <c r="F3012" i="1"/>
  <c r="G3412" i="1"/>
  <c r="E3412" i="1"/>
  <c r="F3412" i="1"/>
  <c r="G3812" i="1"/>
  <c r="E3812" i="1"/>
  <c r="F3812" i="1"/>
  <c r="G273" i="1"/>
  <c r="E273" i="1"/>
  <c r="F273" i="1"/>
  <c r="G673" i="1"/>
  <c r="E673" i="1"/>
  <c r="F673" i="1"/>
  <c r="G1073" i="1"/>
  <c r="E1073" i="1"/>
  <c r="F1073" i="1"/>
  <c r="G1473" i="1"/>
  <c r="E1473" i="1"/>
  <c r="F1473" i="1"/>
  <c r="G1873" i="1"/>
  <c r="E1873" i="1"/>
  <c r="F1873" i="1"/>
  <c r="G2273" i="1"/>
  <c r="E2273" i="1"/>
  <c r="F2273" i="1"/>
  <c r="G2673" i="1"/>
  <c r="E2673" i="1"/>
  <c r="F2673" i="1"/>
  <c r="G3073" i="1"/>
  <c r="E3073" i="1"/>
  <c r="F3073" i="1"/>
  <c r="G354" i="1"/>
  <c r="E354" i="1"/>
  <c r="F354" i="1"/>
  <c r="G754" i="1"/>
  <c r="E754" i="1"/>
  <c r="F754" i="1"/>
  <c r="G1154" i="1"/>
  <c r="E1154" i="1"/>
  <c r="F1154" i="1"/>
  <c r="G1554" i="1"/>
  <c r="E1554" i="1"/>
  <c r="F1554" i="1"/>
  <c r="G1954" i="1"/>
  <c r="E1954" i="1"/>
  <c r="F1954" i="1"/>
  <c r="G2354" i="1"/>
  <c r="E2354" i="1"/>
  <c r="F2354" i="1"/>
  <c r="G2754" i="1"/>
  <c r="E2754" i="1"/>
  <c r="F2754" i="1"/>
  <c r="G475" i="1"/>
  <c r="E475" i="1"/>
  <c r="F475" i="1"/>
  <c r="G2097" i="1"/>
  <c r="E2097" i="1"/>
  <c r="F2097" i="1"/>
  <c r="G2497" i="1"/>
  <c r="E2497" i="1"/>
  <c r="F2497" i="1"/>
  <c r="G2897" i="1"/>
  <c r="E2897" i="1"/>
  <c r="F2897" i="1"/>
  <c r="G3297" i="1"/>
  <c r="E3297" i="1"/>
  <c r="F3297" i="1"/>
  <c r="G3697" i="1"/>
  <c r="E3697" i="1"/>
  <c r="F3697" i="1"/>
  <c r="G4097" i="1"/>
  <c r="E4097" i="1"/>
  <c r="F4097" i="1"/>
  <c r="G3149" i="1"/>
  <c r="E3149" i="1"/>
  <c r="F3149" i="1"/>
  <c r="G3549" i="1"/>
  <c r="E3549" i="1"/>
  <c r="F3549" i="1"/>
  <c r="G3949" i="1"/>
  <c r="E3949" i="1"/>
  <c r="F3949" i="1"/>
  <c r="G4349" i="1"/>
  <c r="E4349" i="1"/>
  <c r="F4349" i="1"/>
  <c r="G4749" i="1"/>
  <c r="E4749" i="1"/>
  <c r="F4749" i="1"/>
  <c r="G5149" i="1"/>
  <c r="E5149" i="1"/>
  <c r="F5149" i="1"/>
  <c r="G5549" i="1"/>
  <c r="E5549" i="1"/>
  <c r="F5549" i="1"/>
  <c r="G1870" i="1"/>
  <c r="E1870" i="1"/>
  <c r="F1870" i="1"/>
  <c r="G2270" i="1"/>
  <c r="E2270" i="1"/>
  <c r="F2270" i="1"/>
  <c r="G2670" i="1"/>
  <c r="E2670" i="1"/>
  <c r="F2670" i="1"/>
  <c r="G3070" i="1"/>
  <c r="E3070" i="1"/>
  <c r="F3070" i="1"/>
  <c r="G4231" i="1"/>
  <c r="E4231" i="1"/>
  <c r="F4231" i="1"/>
  <c r="G3253" i="1"/>
  <c r="E3253" i="1"/>
  <c r="F3253" i="1"/>
  <c r="G3653" i="1"/>
  <c r="E3653" i="1"/>
  <c r="F3653" i="1"/>
  <c r="G4053" i="1"/>
  <c r="E4053" i="1"/>
  <c r="F4053" i="1"/>
  <c r="G4453" i="1"/>
  <c r="E4453" i="1"/>
  <c r="F4453" i="1"/>
  <c r="G4853" i="1"/>
  <c r="E4853" i="1"/>
  <c r="F4853" i="1"/>
  <c r="G3214" i="1"/>
  <c r="E3214" i="1"/>
  <c r="F3214" i="1"/>
  <c r="G3614" i="1"/>
  <c r="E3614" i="1"/>
  <c r="F3614" i="1"/>
  <c r="G4014" i="1"/>
  <c r="E4014" i="1"/>
  <c r="F4014" i="1"/>
  <c r="G4414" i="1"/>
  <c r="E4414" i="1"/>
  <c r="F4414" i="1"/>
  <c r="G4814" i="1"/>
  <c r="E4814" i="1"/>
  <c r="F4814" i="1"/>
  <c r="G695" i="1"/>
  <c r="E695" i="1"/>
  <c r="F695" i="1"/>
  <c r="G1095" i="1"/>
  <c r="E1095" i="1"/>
  <c r="F1095" i="1"/>
  <c r="G1495" i="1"/>
  <c r="E1495" i="1"/>
  <c r="F1495" i="1"/>
  <c r="G1895" i="1"/>
  <c r="E1895" i="1"/>
  <c r="F1895" i="1"/>
  <c r="G2295" i="1"/>
  <c r="E2295" i="1"/>
  <c r="F2295" i="1"/>
  <c r="G596" i="1"/>
  <c r="E596" i="1"/>
  <c r="F596" i="1"/>
  <c r="G996" i="1"/>
  <c r="E996" i="1"/>
  <c r="F996" i="1"/>
  <c r="G1396" i="1"/>
  <c r="E1396" i="1"/>
  <c r="F1396" i="1"/>
  <c r="G1796" i="1"/>
  <c r="E1796" i="1"/>
  <c r="F1796" i="1"/>
  <c r="G2196" i="1"/>
  <c r="E2196" i="1"/>
  <c r="F2196" i="1"/>
  <c r="G2596" i="1"/>
  <c r="E2596" i="1"/>
  <c r="F2596" i="1"/>
  <c r="G4477" i="1"/>
  <c r="E4477" i="1"/>
  <c r="F4477" i="1"/>
  <c r="G4877" i="1"/>
  <c r="E4877" i="1"/>
  <c r="F4877" i="1"/>
  <c r="G5277" i="1"/>
  <c r="E5277" i="1"/>
  <c r="F5277" i="1"/>
  <c r="G418" i="1"/>
  <c r="E418" i="1"/>
  <c r="F418" i="1"/>
  <c r="G818" i="1"/>
  <c r="E818" i="1"/>
  <c r="F818" i="1"/>
  <c r="G1218" i="1"/>
  <c r="E1218" i="1"/>
  <c r="F1218" i="1"/>
  <c r="G1618" i="1"/>
  <c r="E1618" i="1"/>
  <c r="F1618" i="1"/>
  <c r="G2018" i="1"/>
  <c r="E2018" i="1"/>
  <c r="F2018" i="1"/>
  <c r="G2418" i="1"/>
  <c r="E2418" i="1"/>
  <c r="F2418" i="1"/>
  <c r="G1859" i="1"/>
  <c r="E1859" i="1"/>
  <c r="F1859" i="1"/>
  <c r="G4360" i="1"/>
  <c r="E4360" i="1"/>
  <c r="F4360" i="1"/>
  <c r="G4760" i="1"/>
  <c r="E4760" i="1"/>
  <c r="F4760" i="1"/>
  <c r="G5160" i="1"/>
  <c r="E5160" i="1"/>
  <c r="F5160" i="1"/>
  <c r="G5560" i="1"/>
  <c r="E5560" i="1"/>
  <c r="F5560" i="1"/>
  <c r="G1841" i="1"/>
  <c r="E1841" i="1"/>
  <c r="F1841" i="1"/>
  <c r="G2241" i="1"/>
  <c r="E2241" i="1"/>
  <c r="F2241" i="1"/>
  <c r="G2641" i="1"/>
  <c r="E2641" i="1"/>
  <c r="F2641" i="1"/>
  <c r="G3041" i="1"/>
  <c r="E3041" i="1"/>
  <c r="F3041" i="1"/>
  <c r="G3441" i="1"/>
  <c r="E3441" i="1"/>
  <c r="F3441" i="1"/>
  <c r="G3841" i="1"/>
  <c r="E3841" i="1"/>
  <c r="F3841" i="1"/>
  <c r="G1782" i="1"/>
  <c r="E1782" i="1"/>
  <c r="F1782" i="1"/>
  <c r="G2182" i="1"/>
  <c r="E2182" i="1"/>
  <c r="F2182" i="1"/>
  <c r="G2582" i="1"/>
  <c r="E2582" i="1"/>
  <c r="F2582" i="1"/>
  <c r="G2982" i="1"/>
  <c r="E2982" i="1"/>
  <c r="F2982" i="1"/>
  <c r="G3382" i="1"/>
  <c r="E3382" i="1"/>
  <c r="F3382" i="1"/>
  <c r="G3782" i="1"/>
  <c r="E3782" i="1"/>
  <c r="F3782" i="1"/>
  <c r="G1803" i="1"/>
  <c r="E1803" i="1"/>
  <c r="F1803" i="1"/>
  <c r="G2203" i="1"/>
  <c r="E2203" i="1"/>
  <c r="F2203" i="1"/>
  <c r="G2603" i="1"/>
  <c r="E2603" i="1"/>
  <c r="F2603" i="1"/>
  <c r="G3003" i="1"/>
  <c r="E3003" i="1"/>
  <c r="F3003" i="1"/>
  <c r="G3403" i="1"/>
  <c r="E3403" i="1"/>
  <c r="F3403" i="1"/>
  <c r="G3803" i="1"/>
  <c r="E3803" i="1"/>
  <c r="F3803" i="1"/>
  <c r="G1704" i="1"/>
  <c r="E1704" i="1"/>
  <c r="F1704" i="1"/>
  <c r="G2945" i="1"/>
  <c r="E2945" i="1"/>
  <c r="F2945" i="1"/>
  <c r="G3345" i="1"/>
  <c r="E3345" i="1"/>
  <c r="F3345" i="1"/>
  <c r="G3745" i="1"/>
  <c r="E3745" i="1"/>
  <c r="F3745" i="1"/>
  <c r="G4145" i="1"/>
  <c r="E4145" i="1"/>
  <c r="F4145" i="1"/>
  <c r="G4106" i="1"/>
  <c r="E4106" i="1"/>
  <c r="F4106" i="1"/>
  <c r="G4506" i="1"/>
  <c r="E4506" i="1"/>
  <c r="F4506" i="1"/>
  <c r="G4906" i="1"/>
  <c r="E4906" i="1"/>
  <c r="F4906" i="1"/>
  <c r="G5306" i="1"/>
  <c r="E5306" i="1"/>
  <c r="F5306" i="1"/>
  <c r="G5706" i="1"/>
  <c r="E5706" i="1"/>
  <c r="F5706" i="1"/>
  <c r="G4461" i="1"/>
  <c r="E4461" i="1"/>
  <c r="F4461" i="1"/>
  <c r="G4861" i="1"/>
  <c r="E4861" i="1"/>
  <c r="F4861" i="1"/>
  <c r="G5261" i="1"/>
  <c r="E5261" i="1"/>
  <c r="F5261" i="1"/>
  <c r="G5661" i="1"/>
  <c r="E5661" i="1"/>
  <c r="F5661" i="1"/>
  <c r="G6061" i="1"/>
  <c r="E6061" i="1"/>
  <c r="F6061" i="1"/>
  <c r="G6461" i="1"/>
  <c r="E6461" i="1"/>
  <c r="F6461" i="1"/>
  <c r="G6861" i="1"/>
  <c r="E6861" i="1"/>
  <c r="F6861" i="1"/>
  <c r="G7261" i="1"/>
  <c r="E7261" i="1"/>
  <c r="F7261" i="1"/>
  <c r="G7661" i="1"/>
  <c r="E7661" i="1"/>
  <c r="F7661" i="1"/>
  <c r="G8061" i="1"/>
  <c r="E8061" i="1"/>
  <c r="F8061" i="1"/>
  <c r="G8461" i="1"/>
  <c r="E8461" i="1"/>
  <c r="F8461" i="1"/>
  <c r="G8861" i="1"/>
  <c r="E8861" i="1"/>
  <c r="F8861" i="1"/>
  <c r="G4302" i="1"/>
  <c r="E4302" i="1"/>
  <c r="F4302" i="1"/>
  <c r="G4702" i="1"/>
  <c r="E4702" i="1"/>
  <c r="F4702" i="1"/>
  <c r="G5102" i="1"/>
  <c r="E5102" i="1"/>
  <c r="F5102" i="1"/>
  <c r="G4023" i="1"/>
  <c r="E4023" i="1"/>
  <c r="F4023" i="1"/>
  <c r="G4423" i="1"/>
  <c r="E4423" i="1"/>
  <c r="F4423" i="1"/>
  <c r="G4823" i="1"/>
  <c r="E4823" i="1"/>
  <c r="F4823" i="1"/>
  <c r="G5223" i="1"/>
  <c r="E5223" i="1"/>
  <c r="F5223" i="1"/>
  <c r="G5623" i="1"/>
  <c r="E5623" i="1"/>
  <c r="F5623" i="1"/>
  <c r="G6023" i="1"/>
  <c r="E6023" i="1"/>
  <c r="F6023" i="1"/>
  <c r="G6423" i="1"/>
  <c r="E6423" i="1"/>
  <c r="F6423" i="1"/>
  <c r="G6823" i="1"/>
  <c r="E6823" i="1"/>
  <c r="F6823" i="1"/>
  <c r="G7223" i="1"/>
  <c r="E7223" i="1"/>
  <c r="F7223" i="1"/>
  <c r="G7623" i="1"/>
  <c r="E7623" i="1"/>
  <c r="F7623" i="1"/>
  <c r="G8023" i="1"/>
  <c r="E8023" i="1"/>
  <c r="F8023" i="1"/>
  <c r="G8423" i="1"/>
  <c r="E8423" i="1"/>
  <c r="F8423" i="1"/>
  <c r="G1924" i="1"/>
  <c r="E1924" i="1"/>
  <c r="F1924" i="1"/>
  <c r="G2324" i="1"/>
  <c r="E2324" i="1"/>
  <c r="F2324" i="1"/>
  <c r="G2724" i="1"/>
  <c r="E2724" i="1"/>
  <c r="F2724" i="1"/>
  <c r="G3124" i="1"/>
  <c r="E3124" i="1"/>
  <c r="F3124" i="1"/>
  <c r="G3524" i="1"/>
  <c r="E3524" i="1"/>
  <c r="F3524" i="1"/>
  <c r="G3924" i="1"/>
  <c r="E3924" i="1"/>
  <c r="F3924" i="1"/>
  <c r="G4525" i="1"/>
  <c r="E4525" i="1"/>
  <c r="F4525" i="1"/>
  <c r="G4925" i="1"/>
  <c r="E4925" i="1"/>
  <c r="F4925" i="1"/>
  <c r="G5325" i="1"/>
  <c r="E5325" i="1"/>
  <c r="F5325" i="1"/>
  <c r="G5725" i="1"/>
  <c r="E5725" i="1"/>
  <c r="F5725" i="1"/>
  <c r="G6125" i="1"/>
  <c r="E6125" i="1"/>
  <c r="F6125" i="1"/>
  <c r="G6525" i="1"/>
  <c r="E6525" i="1"/>
  <c r="F6525" i="1"/>
  <c r="G6925" i="1"/>
  <c r="E6925" i="1"/>
  <c r="F6925" i="1"/>
  <c r="G7325" i="1"/>
  <c r="E7325" i="1"/>
  <c r="F7325" i="1"/>
  <c r="G7725" i="1"/>
  <c r="E7725" i="1"/>
  <c r="F7725" i="1"/>
  <c r="G6186" i="1"/>
  <c r="E6186" i="1"/>
  <c r="F6186" i="1"/>
  <c r="G6586" i="1"/>
  <c r="E6586" i="1"/>
  <c r="F6586" i="1"/>
  <c r="G6986" i="1"/>
  <c r="E6986" i="1"/>
  <c r="F6986" i="1"/>
  <c r="G7386" i="1"/>
  <c r="E7386" i="1"/>
  <c r="F7386" i="1"/>
  <c r="G7786" i="1"/>
  <c r="E7786" i="1"/>
  <c r="F7786" i="1"/>
  <c r="G8186" i="1"/>
  <c r="E8186" i="1"/>
  <c r="F8186" i="1"/>
  <c r="G8586" i="1"/>
  <c r="E8586" i="1"/>
  <c r="F8586" i="1"/>
  <c r="G4247" i="1"/>
  <c r="E4247" i="1"/>
  <c r="F4247" i="1"/>
  <c r="G4647" i="1"/>
  <c r="E4647" i="1"/>
  <c r="F4647" i="1"/>
  <c r="G5047" i="1"/>
  <c r="E5047" i="1"/>
  <c r="F5047" i="1"/>
  <c r="G5447" i="1"/>
  <c r="E5447" i="1"/>
  <c r="F5447" i="1"/>
  <c r="G5847" i="1"/>
  <c r="E5847" i="1"/>
  <c r="F5847" i="1"/>
  <c r="G6247" i="1"/>
  <c r="E6247" i="1"/>
  <c r="F6247" i="1"/>
  <c r="G6647" i="1"/>
  <c r="E6647" i="1"/>
  <c r="F6647" i="1"/>
  <c r="G7047" i="1"/>
  <c r="E7047" i="1"/>
  <c r="F7047" i="1"/>
  <c r="G7447" i="1"/>
  <c r="E7447" i="1"/>
  <c r="F7447" i="1"/>
  <c r="G4308" i="1"/>
  <c r="E4308" i="1"/>
  <c r="F4308" i="1"/>
  <c r="G4708" i="1"/>
  <c r="E4708" i="1"/>
  <c r="F4708" i="1"/>
  <c r="G5108" i="1"/>
  <c r="E5108" i="1"/>
  <c r="F5108" i="1"/>
  <c r="G5508" i="1"/>
  <c r="E5508" i="1"/>
  <c r="F5508" i="1"/>
  <c r="G5908" i="1"/>
  <c r="E5908" i="1"/>
  <c r="F5908" i="1"/>
  <c r="G6308" i="1"/>
  <c r="E6308" i="1"/>
  <c r="F6308" i="1"/>
  <c r="G6708" i="1"/>
  <c r="E6708" i="1"/>
  <c r="F6708" i="1"/>
  <c r="G7108" i="1"/>
  <c r="E7108" i="1"/>
  <c r="F7108" i="1"/>
  <c r="G6129" i="1"/>
  <c r="E6129" i="1"/>
  <c r="F6129" i="1"/>
  <c r="G6529" i="1"/>
  <c r="E6529" i="1"/>
  <c r="F6529" i="1"/>
  <c r="G6929" i="1"/>
  <c r="E6929" i="1"/>
  <c r="F6929" i="1"/>
  <c r="G7329" i="1"/>
  <c r="E7329" i="1"/>
  <c r="F7329" i="1"/>
  <c r="G7729" i="1"/>
  <c r="E7729" i="1"/>
  <c r="F7729" i="1"/>
  <c r="G8129" i="1"/>
  <c r="E8129" i="1"/>
  <c r="F8129" i="1"/>
  <c r="G8529" i="1"/>
  <c r="E8529" i="1"/>
  <c r="F8529" i="1"/>
  <c r="G3670" i="1"/>
  <c r="E3670" i="1"/>
  <c r="F3670" i="1"/>
  <c r="G4070" i="1"/>
  <c r="E4070" i="1"/>
  <c r="F4070" i="1"/>
  <c r="G4470" i="1"/>
  <c r="E4470" i="1"/>
  <c r="F4470" i="1"/>
  <c r="G4870" i="1"/>
  <c r="E4870" i="1"/>
  <c r="F4870" i="1"/>
  <c r="G5270" i="1"/>
  <c r="E5270" i="1"/>
  <c r="F5270" i="1"/>
  <c r="G5670" i="1"/>
  <c r="E5670" i="1"/>
  <c r="F5670" i="1"/>
  <c r="G6070" i="1"/>
  <c r="E6070" i="1"/>
  <c r="F6070" i="1"/>
  <c r="G6470" i="1"/>
  <c r="E6470" i="1"/>
  <c r="F6470" i="1"/>
  <c r="G4491" i="1"/>
  <c r="E4491" i="1"/>
  <c r="F4491" i="1"/>
  <c r="G4891" i="1"/>
  <c r="E4891" i="1"/>
  <c r="F4891" i="1"/>
  <c r="G5291" i="1"/>
  <c r="E5291" i="1"/>
  <c r="F5291" i="1"/>
  <c r="G4492" i="1"/>
  <c r="E4492" i="1"/>
  <c r="F4492" i="1"/>
  <c r="G4892" i="1"/>
  <c r="E4892" i="1"/>
  <c r="F4892" i="1"/>
  <c r="G5292" i="1"/>
  <c r="E5292" i="1"/>
  <c r="F5292" i="1"/>
  <c r="G5692" i="1"/>
  <c r="E5692" i="1"/>
  <c r="F5692" i="1"/>
  <c r="G6092" i="1"/>
  <c r="E6092" i="1"/>
  <c r="F6092" i="1"/>
  <c r="G6492" i="1"/>
  <c r="E6492" i="1"/>
  <c r="F6492" i="1"/>
  <c r="G6892" i="1"/>
  <c r="E6892" i="1"/>
  <c r="F6892" i="1"/>
  <c r="G7292" i="1"/>
  <c r="E7292" i="1"/>
  <c r="F7292" i="1"/>
  <c r="G7692" i="1"/>
  <c r="E7692" i="1"/>
  <c r="F7692" i="1"/>
  <c r="G8092" i="1"/>
  <c r="E8092" i="1"/>
  <c r="F8092" i="1"/>
  <c r="G8492" i="1"/>
  <c r="E8492" i="1"/>
  <c r="F8492" i="1"/>
  <c r="G5433" i="1"/>
  <c r="E5433" i="1"/>
  <c r="F5433" i="1"/>
  <c r="G5833" i="1"/>
  <c r="E5833" i="1"/>
  <c r="F5833" i="1"/>
  <c r="G6233" i="1"/>
  <c r="E6233" i="1"/>
  <c r="F6233" i="1"/>
  <c r="G6633" i="1"/>
  <c r="E6633" i="1"/>
  <c r="F6633" i="1"/>
  <c r="G7033" i="1"/>
  <c r="E7033" i="1"/>
  <c r="F7033" i="1"/>
  <c r="G7433" i="1"/>
  <c r="E7433" i="1"/>
  <c r="F7433" i="1"/>
  <c r="G7833" i="1"/>
  <c r="E7833" i="1"/>
  <c r="F7833" i="1"/>
  <c r="G8233" i="1"/>
  <c r="E8233" i="1"/>
  <c r="F8233" i="1"/>
  <c r="G8633" i="1"/>
  <c r="E8633" i="1"/>
  <c r="F8633" i="1"/>
  <c r="G5314" i="1"/>
  <c r="E5314" i="1"/>
  <c r="F5314" i="1"/>
  <c r="G5714" i="1"/>
  <c r="E5714" i="1"/>
  <c r="F5714" i="1"/>
  <c r="G6114" i="1"/>
  <c r="E6114" i="1"/>
  <c r="F6114" i="1"/>
  <c r="G6514" i="1"/>
  <c r="E6514" i="1"/>
  <c r="F6514" i="1"/>
  <c r="G6914" i="1"/>
  <c r="E6914" i="1"/>
  <c r="F6914" i="1"/>
  <c r="G7314" i="1"/>
  <c r="E7314" i="1"/>
  <c r="F7314" i="1"/>
  <c r="G7714" i="1"/>
  <c r="E7714" i="1"/>
  <c r="F7714" i="1"/>
  <c r="G8114" i="1"/>
  <c r="E8114" i="1"/>
  <c r="F8114" i="1"/>
  <c r="G8514" i="1"/>
  <c r="E8514" i="1"/>
  <c r="F8514" i="1"/>
  <c r="G2815" i="1"/>
  <c r="E2815" i="1"/>
  <c r="F2815" i="1"/>
  <c r="G3215" i="1"/>
  <c r="E3215" i="1"/>
  <c r="F3215" i="1"/>
  <c r="G3615" i="1"/>
  <c r="E3615" i="1"/>
  <c r="F3615" i="1"/>
  <c r="G4015" i="1"/>
  <c r="E4015" i="1"/>
  <c r="F4015" i="1"/>
  <c r="G4415" i="1"/>
  <c r="E4415" i="1"/>
  <c r="F4415" i="1"/>
  <c r="G4815" i="1"/>
  <c r="E4815" i="1"/>
  <c r="F4815" i="1"/>
  <c r="G5215" i="1"/>
  <c r="E5215" i="1"/>
  <c r="F5215" i="1"/>
  <c r="G5615" i="1"/>
  <c r="E5615" i="1"/>
  <c r="F5615" i="1"/>
  <c r="G6015" i="1"/>
  <c r="E6015" i="1"/>
  <c r="F6015" i="1"/>
  <c r="G6415" i="1"/>
  <c r="E6415" i="1"/>
  <c r="F6415" i="1"/>
  <c r="G2956" i="1"/>
  <c r="E2956" i="1"/>
  <c r="F2956" i="1"/>
  <c r="G3356" i="1"/>
  <c r="E3356" i="1"/>
  <c r="F3356" i="1"/>
  <c r="G3756" i="1"/>
  <c r="E3756" i="1"/>
  <c r="F3756" i="1"/>
  <c r="G4156" i="1"/>
  <c r="E4156" i="1"/>
  <c r="F4156" i="1"/>
  <c r="G4556" i="1"/>
  <c r="E4556" i="1"/>
  <c r="F4556" i="1"/>
  <c r="G4956" i="1"/>
  <c r="E4956" i="1"/>
  <c r="F4956" i="1"/>
  <c r="G5356" i="1"/>
  <c r="E5356" i="1"/>
  <c r="F5356" i="1"/>
  <c r="G5677" i="1"/>
  <c r="E5677" i="1"/>
  <c r="F5677" i="1"/>
  <c r="G6077" i="1"/>
  <c r="E6077" i="1"/>
  <c r="F6077" i="1"/>
  <c r="G6477" i="1"/>
  <c r="E6477" i="1"/>
  <c r="F6477" i="1"/>
  <c r="G6877" i="1"/>
  <c r="E6877" i="1"/>
  <c r="F6877" i="1"/>
  <c r="G2898" i="1"/>
  <c r="E2898" i="1"/>
  <c r="F2898" i="1"/>
  <c r="G3298" i="1"/>
  <c r="E3298" i="1"/>
  <c r="F3298" i="1"/>
  <c r="G3698" i="1"/>
  <c r="E3698" i="1"/>
  <c r="F3698" i="1"/>
  <c r="G4098" i="1"/>
  <c r="E4098" i="1"/>
  <c r="F4098" i="1"/>
  <c r="G4498" i="1"/>
  <c r="E4498" i="1"/>
  <c r="F4498" i="1"/>
  <c r="G4898" i="1"/>
  <c r="E4898" i="1"/>
  <c r="F4898" i="1"/>
  <c r="G5298" i="1"/>
  <c r="E5298" i="1"/>
  <c r="F5298" i="1"/>
  <c r="G5698" i="1"/>
  <c r="E5698" i="1"/>
  <c r="F5698" i="1"/>
  <c r="G6098" i="1"/>
  <c r="E6098" i="1"/>
  <c r="F6098" i="1"/>
  <c r="G8843" i="1"/>
  <c r="E8843" i="1"/>
  <c r="F8843" i="1"/>
  <c r="G9243" i="1"/>
  <c r="E9243" i="1"/>
  <c r="F9243" i="1"/>
  <c r="G9643" i="1"/>
  <c r="E9643" i="1"/>
  <c r="F9643" i="1"/>
  <c r="G10043" i="1"/>
  <c r="E10043" i="1"/>
  <c r="F10043" i="1"/>
  <c r="G10443" i="1"/>
  <c r="E10443" i="1"/>
  <c r="F10443" i="1"/>
  <c r="G10843" i="1"/>
  <c r="E10843" i="1"/>
  <c r="F10843" i="1"/>
  <c r="G11243" i="1"/>
  <c r="E11243" i="1"/>
  <c r="F11243" i="1"/>
  <c r="G11643" i="1"/>
  <c r="E11643" i="1"/>
  <c r="F11643" i="1"/>
  <c r="G4204" i="1"/>
  <c r="E4204" i="1"/>
  <c r="F4204" i="1"/>
  <c r="G4604" i="1"/>
  <c r="E4604" i="1"/>
  <c r="F4604" i="1"/>
  <c r="G5004" i="1"/>
  <c r="E5004" i="1"/>
  <c r="F5004" i="1"/>
  <c r="G5404" i="1"/>
  <c r="E5404" i="1"/>
  <c r="F5404" i="1"/>
  <c r="G5804" i="1"/>
  <c r="E5804" i="1"/>
  <c r="F5804" i="1"/>
  <c r="G6204" i="1"/>
  <c r="E6204" i="1"/>
  <c r="F6204" i="1"/>
  <c r="G6604" i="1"/>
  <c r="E6604" i="1"/>
  <c r="F6604" i="1"/>
  <c r="G7004" i="1"/>
  <c r="E7004" i="1"/>
  <c r="F7004" i="1"/>
  <c r="G7404" i="1"/>
  <c r="E7404" i="1"/>
  <c r="F7404" i="1"/>
  <c r="G8005" i="1"/>
  <c r="E8005" i="1"/>
  <c r="F8005" i="1"/>
  <c r="G8405" i="1"/>
  <c r="E8405" i="1"/>
  <c r="F8405" i="1"/>
  <c r="G8805" i="1"/>
  <c r="E8805" i="1"/>
  <c r="F8805" i="1"/>
  <c r="G9205" i="1"/>
  <c r="E9205" i="1"/>
  <c r="F9205" i="1"/>
  <c r="G9605" i="1"/>
  <c r="E9605" i="1"/>
  <c r="F9605" i="1"/>
  <c r="G10005" i="1"/>
  <c r="E10005" i="1"/>
  <c r="F10005" i="1"/>
  <c r="G8726" i="1"/>
  <c r="E8726" i="1"/>
  <c r="F8726" i="1"/>
  <c r="G9126" i="1"/>
  <c r="E9126" i="1"/>
  <c r="F9126" i="1"/>
  <c r="G9526" i="1"/>
  <c r="E9526" i="1"/>
  <c r="F9526" i="1"/>
  <c r="G9926" i="1"/>
  <c r="E9926" i="1"/>
  <c r="F9926" i="1"/>
  <c r="G10326" i="1"/>
  <c r="E10326" i="1"/>
  <c r="F10326" i="1"/>
  <c r="G10726" i="1"/>
  <c r="E10726" i="1"/>
  <c r="F10726" i="1"/>
  <c r="G7607" i="1"/>
  <c r="E7607" i="1"/>
  <c r="F7607" i="1"/>
  <c r="G8007" i="1"/>
  <c r="E8007" i="1"/>
  <c r="F8007" i="1"/>
  <c r="G8407" i="1"/>
  <c r="E8407" i="1"/>
  <c r="F8407" i="1"/>
  <c r="G8807" i="1"/>
  <c r="E8807" i="1"/>
  <c r="F8807" i="1"/>
  <c r="G9207" i="1"/>
  <c r="E9207" i="1"/>
  <c r="F9207" i="1"/>
  <c r="G9607" i="1"/>
  <c r="E9607" i="1"/>
  <c r="F9607" i="1"/>
  <c r="G10007" i="1"/>
  <c r="E10007" i="1"/>
  <c r="F10007" i="1"/>
  <c r="G7348" i="1"/>
  <c r="E7348" i="1"/>
  <c r="F7348" i="1"/>
  <c r="G7748" i="1"/>
  <c r="E7748" i="1"/>
  <c r="F7748" i="1"/>
  <c r="G8148" i="1"/>
  <c r="E8148" i="1"/>
  <c r="F8148" i="1"/>
  <c r="G8548" i="1"/>
  <c r="E8548" i="1"/>
  <c r="F8548" i="1"/>
  <c r="G8948" i="1"/>
  <c r="E8948" i="1"/>
  <c r="F8948" i="1"/>
  <c r="G9348" i="1"/>
  <c r="E9348" i="1"/>
  <c r="F9348" i="1"/>
  <c r="G9748" i="1"/>
  <c r="E9748" i="1"/>
  <c r="F9748" i="1"/>
  <c r="G8949" i="1"/>
  <c r="E8949" i="1"/>
  <c r="F8949" i="1"/>
  <c r="G9349" i="1"/>
  <c r="E9349" i="1"/>
  <c r="F9349" i="1"/>
  <c r="G9749" i="1"/>
  <c r="E9749" i="1"/>
  <c r="F9749" i="1"/>
  <c r="G10149" i="1"/>
  <c r="E10149" i="1"/>
  <c r="F10149" i="1"/>
  <c r="G10549" i="1"/>
  <c r="E10549" i="1"/>
  <c r="F10549" i="1"/>
  <c r="G6930" i="1"/>
  <c r="E6930" i="1"/>
  <c r="F6930" i="1"/>
  <c r="G7330" i="1"/>
  <c r="E7330" i="1"/>
  <c r="F7330" i="1"/>
  <c r="G7730" i="1"/>
  <c r="E7730" i="1"/>
  <c r="F7730" i="1"/>
  <c r="G8130" i="1"/>
  <c r="E8130" i="1"/>
  <c r="F8130" i="1"/>
  <c r="G8530" i="1"/>
  <c r="E8530" i="1"/>
  <c r="F8530" i="1"/>
  <c r="G8930" i="1"/>
  <c r="E8930" i="1"/>
  <c r="F8930" i="1"/>
  <c r="G9330" i="1"/>
  <c r="E9330" i="1"/>
  <c r="F9330" i="1"/>
  <c r="G9730" i="1"/>
  <c r="E9730" i="1"/>
  <c r="F9730" i="1"/>
  <c r="G5811" i="1"/>
  <c r="E5811" i="1"/>
  <c r="F5811" i="1"/>
  <c r="G6211" i="1"/>
  <c r="E6211" i="1"/>
  <c r="F6211" i="1"/>
  <c r="G6611" i="1"/>
  <c r="E6611" i="1"/>
  <c r="F6611" i="1"/>
  <c r="G8572" i="1"/>
  <c r="E8572" i="1"/>
  <c r="F8572" i="1"/>
  <c r="G8972" i="1"/>
  <c r="E8972" i="1"/>
  <c r="F8972" i="1"/>
  <c r="G9372" i="1"/>
  <c r="E9372" i="1"/>
  <c r="F9372" i="1"/>
  <c r="G9772" i="1"/>
  <c r="E9772" i="1"/>
  <c r="F9772" i="1"/>
  <c r="G10172" i="1"/>
  <c r="E10172" i="1"/>
  <c r="F10172" i="1"/>
  <c r="G10572" i="1"/>
  <c r="E10572" i="1"/>
  <c r="F10572" i="1"/>
  <c r="G8853" i="1"/>
  <c r="E8853" i="1"/>
  <c r="F8853" i="1"/>
  <c r="G9253" i="1"/>
  <c r="E9253" i="1"/>
  <c r="F9253" i="1"/>
  <c r="G9653" i="1"/>
  <c r="E9653" i="1"/>
  <c r="F9653" i="1"/>
  <c r="G10053" i="1"/>
  <c r="E10053" i="1"/>
  <c r="F10053" i="1"/>
  <c r="G10453" i="1"/>
  <c r="E10453" i="1"/>
  <c r="F10453" i="1"/>
  <c r="G10853" i="1"/>
  <c r="E10853" i="1"/>
  <c r="F10853" i="1"/>
  <c r="G11253" i="1"/>
  <c r="E11253" i="1"/>
  <c r="F11253" i="1"/>
  <c r="G11653" i="1"/>
  <c r="E11653" i="1"/>
  <c r="F11653" i="1"/>
  <c r="G9134" i="1"/>
  <c r="E9134" i="1"/>
  <c r="F9134" i="1"/>
  <c r="G9534" i="1"/>
  <c r="E9534" i="1"/>
  <c r="F9534" i="1"/>
  <c r="G9934" i="1"/>
  <c r="E9934" i="1"/>
  <c r="F9934" i="1"/>
  <c r="G10334" i="1"/>
  <c r="E10334" i="1"/>
  <c r="F10334" i="1"/>
  <c r="G10734" i="1"/>
  <c r="E10734" i="1"/>
  <c r="F10734" i="1"/>
  <c r="G11134" i="1"/>
  <c r="E11134" i="1"/>
  <c r="F11134" i="1"/>
  <c r="G11534" i="1"/>
  <c r="E11534" i="1"/>
  <c r="F11534" i="1"/>
  <c r="G6755" i="1"/>
  <c r="E6755" i="1"/>
  <c r="F6755" i="1"/>
  <c r="G7155" i="1"/>
  <c r="E7155" i="1"/>
  <c r="F7155" i="1"/>
  <c r="G7555" i="1"/>
  <c r="E7555" i="1"/>
  <c r="F7555" i="1"/>
  <c r="G7955" i="1"/>
  <c r="E7955" i="1"/>
  <c r="F7955" i="1"/>
  <c r="G8355" i="1"/>
  <c r="E8355" i="1"/>
  <c r="F8355" i="1"/>
  <c r="G8755" i="1"/>
  <c r="E8755" i="1"/>
  <c r="F8755" i="1"/>
  <c r="G9155" i="1"/>
  <c r="E9155" i="1"/>
  <c r="F9155" i="1"/>
  <c r="G9555" i="1"/>
  <c r="E9555" i="1"/>
  <c r="F9555" i="1"/>
  <c r="G9955" i="1"/>
  <c r="E9955" i="1"/>
  <c r="F9955" i="1"/>
  <c r="G6016" i="1"/>
  <c r="E6016" i="1"/>
  <c r="F6016" i="1"/>
  <c r="G6416" i="1"/>
  <c r="E6416" i="1"/>
  <c r="F6416" i="1"/>
  <c r="G6816" i="1"/>
  <c r="E6816" i="1"/>
  <c r="F6816" i="1"/>
  <c r="G7216" i="1"/>
  <c r="E7216" i="1"/>
  <c r="F7216" i="1"/>
  <c r="G7616" i="1"/>
  <c r="E7616" i="1"/>
  <c r="F7616" i="1"/>
  <c r="G8016" i="1"/>
  <c r="E8016" i="1"/>
  <c r="F8016" i="1"/>
  <c r="G8416" i="1"/>
  <c r="E8416" i="1"/>
  <c r="F8416" i="1"/>
  <c r="G8816" i="1"/>
  <c r="E8816" i="1"/>
  <c r="F8816" i="1"/>
  <c r="G7097" i="1"/>
  <c r="E7097" i="1"/>
  <c r="F7097" i="1"/>
  <c r="G7497" i="1"/>
  <c r="E7497" i="1"/>
  <c r="F7497" i="1"/>
  <c r="G7897" i="1"/>
  <c r="E7897" i="1"/>
  <c r="F7897" i="1"/>
  <c r="G8297" i="1"/>
  <c r="E8297" i="1"/>
  <c r="F8297" i="1"/>
  <c r="G8697" i="1"/>
  <c r="E8697" i="1"/>
  <c r="F8697" i="1"/>
  <c r="G9097" i="1"/>
  <c r="E9097" i="1"/>
  <c r="F9097" i="1"/>
  <c r="G9497" i="1"/>
  <c r="E9497" i="1"/>
  <c r="F9497" i="1"/>
  <c r="G6458" i="1"/>
  <c r="E6458" i="1"/>
  <c r="F6458" i="1"/>
  <c r="G6858" i="1"/>
  <c r="E6858" i="1"/>
  <c r="F6858" i="1"/>
  <c r="G7258" i="1"/>
  <c r="E7258" i="1"/>
  <c r="F7258" i="1"/>
  <c r="G7658" i="1"/>
  <c r="E7658" i="1"/>
  <c r="F7658" i="1"/>
  <c r="G8058" i="1"/>
  <c r="E8058" i="1"/>
  <c r="F8058" i="1"/>
  <c r="G8458" i="1"/>
  <c r="E8458" i="1"/>
  <c r="F8458" i="1"/>
  <c r="G8858" i="1"/>
  <c r="E8858" i="1"/>
  <c r="F8858" i="1"/>
  <c r="G9258" i="1"/>
  <c r="E9258" i="1"/>
  <c r="F9258" i="1"/>
  <c r="G9658" i="1"/>
  <c r="E9658" i="1"/>
  <c r="F9658" i="1"/>
  <c r="G2159" i="1"/>
  <c r="E2159" i="1"/>
  <c r="F2159" i="1"/>
  <c r="G2559" i="1"/>
  <c r="E2559" i="1"/>
  <c r="F2559" i="1"/>
  <c r="G2959" i="1"/>
  <c r="E2959" i="1"/>
  <c r="F2959" i="1"/>
  <c r="G3359" i="1"/>
  <c r="E3359" i="1"/>
  <c r="F3359" i="1"/>
  <c r="G3759" i="1"/>
  <c r="E3759" i="1"/>
  <c r="F3759" i="1"/>
  <c r="G4159" i="1"/>
  <c r="E4159" i="1"/>
  <c r="F4159" i="1"/>
  <c r="G4559" i="1"/>
  <c r="E4559" i="1"/>
  <c r="F4559" i="1"/>
  <c r="G4959" i="1"/>
  <c r="E4959" i="1"/>
  <c r="F4959" i="1"/>
  <c r="G12043" i="1"/>
  <c r="E12043" i="1"/>
  <c r="F12043" i="1"/>
  <c r="G12443" i="1"/>
  <c r="E12443" i="1"/>
  <c r="F12443" i="1"/>
  <c r="G12843" i="1"/>
  <c r="E12843" i="1"/>
  <c r="F12843" i="1"/>
  <c r="G7564" i="1"/>
  <c r="E7564" i="1"/>
  <c r="F7564" i="1"/>
  <c r="G7964" i="1"/>
  <c r="E7964" i="1"/>
  <c r="F7964" i="1"/>
  <c r="G8364" i="1"/>
  <c r="E8364" i="1"/>
  <c r="F8364" i="1"/>
  <c r="G8764" i="1"/>
  <c r="E8764" i="1"/>
  <c r="F8764" i="1"/>
  <c r="G9164" i="1"/>
  <c r="E9164" i="1"/>
  <c r="F9164" i="1"/>
  <c r="G9564" i="1"/>
  <c r="E9564" i="1"/>
  <c r="F9564" i="1"/>
  <c r="G9964" i="1"/>
  <c r="E9964" i="1"/>
  <c r="F9964" i="1"/>
  <c r="G10364" i="1"/>
  <c r="E10364" i="1"/>
  <c r="F10364" i="1"/>
  <c r="G10764" i="1"/>
  <c r="E10764" i="1"/>
  <c r="F10764" i="1"/>
  <c r="G11164" i="1"/>
  <c r="E11164" i="1"/>
  <c r="F11164" i="1"/>
  <c r="G11564" i="1"/>
  <c r="E11564" i="1"/>
  <c r="F11564" i="1"/>
  <c r="G11964" i="1"/>
  <c r="E11964" i="1"/>
  <c r="F11964" i="1"/>
  <c r="G12364" i="1"/>
  <c r="E12364" i="1"/>
  <c r="F12364" i="1"/>
  <c r="G12764" i="1"/>
  <c r="E12764" i="1"/>
  <c r="F12764" i="1"/>
  <c r="G13164" i="1"/>
  <c r="E13164" i="1"/>
  <c r="F13164" i="1"/>
  <c r="G10705" i="1"/>
  <c r="E10705" i="1"/>
  <c r="F10705" i="1"/>
  <c r="G11105" i="1"/>
  <c r="E11105" i="1"/>
  <c r="F11105" i="1"/>
  <c r="G11505" i="1"/>
  <c r="E11505" i="1"/>
  <c r="F11505" i="1"/>
  <c r="G11905" i="1"/>
  <c r="E11905" i="1"/>
  <c r="F11905" i="1"/>
  <c r="G12305" i="1"/>
  <c r="E12305" i="1"/>
  <c r="F12305" i="1"/>
  <c r="G12705" i="1"/>
  <c r="E12705" i="1"/>
  <c r="F12705" i="1"/>
  <c r="G13105" i="1"/>
  <c r="E13105" i="1"/>
  <c r="F13105" i="1"/>
  <c r="G11286" i="1"/>
  <c r="E11286" i="1"/>
  <c r="F11286" i="1"/>
  <c r="G11686" i="1"/>
  <c r="E11686" i="1"/>
  <c r="F11686" i="1"/>
  <c r="G12086" i="1"/>
  <c r="E12086" i="1"/>
  <c r="F12086" i="1"/>
  <c r="G12486" i="1"/>
  <c r="E12486" i="1"/>
  <c r="F12486" i="1"/>
  <c r="G12886" i="1"/>
  <c r="E12886" i="1"/>
  <c r="F12886" i="1"/>
  <c r="G10307" i="1"/>
  <c r="E10307" i="1"/>
  <c r="F10307" i="1"/>
  <c r="G10707" i="1"/>
  <c r="E10707" i="1"/>
  <c r="F10707" i="1"/>
  <c r="G11107" i="1"/>
  <c r="E11107" i="1"/>
  <c r="F11107" i="1"/>
  <c r="G11507" i="1"/>
  <c r="E11507" i="1"/>
  <c r="F11507" i="1"/>
  <c r="G11907" i="1"/>
  <c r="E11907" i="1"/>
  <c r="F11907" i="1"/>
  <c r="G12307" i="1"/>
  <c r="E12307" i="1"/>
  <c r="F12307" i="1"/>
  <c r="G12707" i="1"/>
  <c r="E12707" i="1"/>
  <c r="F12707" i="1"/>
  <c r="G13107" i="1"/>
  <c r="E13107" i="1"/>
  <c r="F13107" i="1"/>
  <c r="G10128" i="1"/>
  <c r="E10128" i="1"/>
  <c r="F10128" i="1"/>
  <c r="G10528" i="1"/>
  <c r="E10528" i="1"/>
  <c r="F10528" i="1"/>
  <c r="G10928" i="1"/>
  <c r="E10928" i="1"/>
  <c r="F10928" i="1"/>
  <c r="G11328" i="1"/>
  <c r="E11328" i="1"/>
  <c r="F11328" i="1"/>
  <c r="G11728" i="1"/>
  <c r="E11728" i="1"/>
  <c r="F11728" i="1"/>
  <c r="G12128" i="1"/>
  <c r="E12128" i="1"/>
  <c r="F12128" i="1"/>
  <c r="G12528" i="1"/>
  <c r="E12528" i="1"/>
  <c r="F12528" i="1"/>
  <c r="G12928" i="1"/>
  <c r="E12928" i="1"/>
  <c r="F12928" i="1"/>
  <c r="G10929" i="1"/>
  <c r="E10929" i="1"/>
  <c r="F10929" i="1"/>
  <c r="G11329" i="1"/>
  <c r="E11329" i="1"/>
  <c r="F11329" i="1"/>
  <c r="G11729" i="1"/>
  <c r="E11729" i="1"/>
  <c r="F11729" i="1"/>
  <c r="G12129" i="1"/>
  <c r="E12129" i="1"/>
  <c r="F12129" i="1"/>
  <c r="G12529" i="1"/>
  <c r="E12529" i="1"/>
  <c r="F12529" i="1"/>
  <c r="G12929" i="1"/>
  <c r="E12929" i="1"/>
  <c r="F12929" i="1"/>
  <c r="G9830" i="1"/>
  <c r="E9830" i="1"/>
  <c r="F9830" i="1"/>
  <c r="G10230" i="1"/>
  <c r="E10230" i="1"/>
  <c r="F10230" i="1"/>
  <c r="G10630" i="1"/>
  <c r="E10630" i="1"/>
  <c r="F10630" i="1"/>
  <c r="G11030" i="1"/>
  <c r="E11030" i="1"/>
  <c r="F11030" i="1"/>
  <c r="G11430" i="1"/>
  <c r="E11430" i="1"/>
  <c r="F11430" i="1"/>
  <c r="G11830" i="1"/>
  <c r="E11830" i="1"/>
  <c r="F11830" i="1"/>
  <c r="G12230" i="1"/>
  <c r="E12230" i="1"/>
  <c r="F12230" i="1"/>
  <c r="G12630" i="1"/>
  <c r="E12630" i="1"/>
  <c r="F12630" i="1"/>
  <c r="G13030" i="1"/>
  <c r="E13030" i="1"/>
  <c r="F13030" i="1"/>
  <c r="G7191" i="1"/>
  <c r="E7191" i="1"/>
  <c r="F7191" i="1"/>
  <c r="G7591" i="1"/>
  <c r="E7591" i="1"/>
  <c r="F7591" i="1"/>
  <c r="G7991" i="1"/>
  <c r="E7991" i="1"/>
  <c r="F7991" i="1"/>
  <c r="G8391" i="1"/>
  <c r="E8391" i="1"/>
  <c r="F8391" i="1"/>
  <c r="G8791" i="1"/>
  <c r="E8791" i="1"/>
  <c r="F8791" i="1"/>
  <c r="G9191" i="1"/>
  <c r="E9191" i="1"/>
  <c r="F9191" i="1"/>
  <c r="G9591" i="1"/>
  <c r="E9591" i="1"/>
  <c r="F9591" i="1"/>
  <c r="G9991" i="1"/>
  <c r="E9991" i="1"/>
  <c r="F9991" i="1"/>
  <c r="G10391" i="1"/>
  <c r="E10391" i="1"/>
  <c r="F10391" i="1"/>
  <c r="G10791" i="1"/>
  <c r="E10791" i="1"/>
  <c r="F10791" i="1"/>
  <c r="G11191" i="1"/>
  <c r="E11191" i="1"/>
  <c r="F11191" i="1"/>
  <c r="G11591" i="1"/>
  <c r="E11591" i="1"/>
  <c r="F11591" i="1"/>
  <c r="G11991" i="1"/>
  <c r="E11991" i="1"/>
  <c r="F11991" i="1"/>
  <c r="G12391" i="1"/>
  <c r="E12391" i="1"/>
  <c r="F12391" i="1"/>
  <c r="G11092" i="1"/>
  <c r="E11092" i="1"/>
  <c r="F11092" i="1"/>
  <c r="G11492" i="1"/>
  <c r="E11492" i="1"/>
  <c r="F11492" i="1"/>
  <c r="G11892" i="1"/>
  <c r="E11892" i="1"/>
  <c r="F11892" i="1"/>
  <c r="G12292" i="1"/>
  <c r="E12292" i="1"/>
  <c r="F12292" i="1"/>
  <c r="G12692" i="1"/>
  <c r="E12692" i="1"/>
  <c r="F12692" i="1"/>
  <c r="G13092" i="1"/>
  <c r="E13092" i="1"/>
  <c r="F13092" i="1"/>
  <c r="G11953" i="1"/>
  <c r="E11953" i="1"/>
  <c r="F11953" i="1"/>
  <c r="G12353" i="1"/>
  <c r="E12353" i="1"/>
  <c r="F12353" i="1"/>
  <c r="G12753" i="1"/>
  <c r="E12753" i="1"/>
  <c r="F12753" i="1"/>
  <c r="G13153" i="1"/>
  <c r="E13153" i="1"/>
  <c r="F13153" i="1"/>
  <c r="G12014" i="1"/>
  <c r="E12014" i="1"/>
  <c r="F12014" i="1"/>
  <c r="G12414" i="1"/>
  <c r="E12414" i="1"/>
  <c r="F12414" i="1"/>
  <c r="G12814" i="1"/>
  <c r="E12814" i="1"/>
  <c r="F12814" i="1"/>
  <c r="G13214" i="1"/>
  <c r="E13214" i="1"/>
  <c r="F13214" i="1"/>
  <c r="G10435" i="1"/>
  <c r="E10435" i="1"/>
  <c r="F10435" i="1"/>
  <c r="G10835" i="1"/>
  <c r="E10835" i="1"/>
  <c r="F10835" i="1"/>
  <c r="G11235" i="1"/>
  <c r="E11235" i="1"/>
  <c r="F11235" i="1"/>
  <c r="G11635" i="1"/>
  <c r="E11635" i="1"/>
  <c r="F11635" i="1"/>
  <c r="G12035" i="1"/>
  <c r="E12035" i="1"/>
  <c r="F12035" i="1"/>
  <c r="G12435" i="1"/>
  <c r="E12435" i="1"/>
  <c r="F12435" i="1"/>
  <c r="G12835" i="1"/>
  <c r="E12835" i="1"/>
  <c r="F12835" i="1"/>
  <c r="G9096" i="1"/>
  <c r="E9096" i="1"/>
  <c r="F9096" i="1"/>
  <c r="G9496" i="1"/>
  <c r="E9496" i="1"/>
  <c r="F9496" i="1"/>
  <c r="G9896" i="1"/>
  <c r="E9896" i="1"/>
  <c r="F9896" i="1"/>
  <c r="G10296" i="1"/>
  <c r="E10296" i="1"/>
  <c r="F10296" i="1"/>
  <c r="G10696" i="1"/>
  <c r="E10696" i="1"/>
  <c r="F10696" i="1"/>
  <c r="G11096" i="1"/>
  <c r="E11096" i="1"/>
  <c r="F11096" i="1"/>
  <c r="G11496" i="1"/>
  <c r="E11496" i="1"/>
  <c r="F11496" i="1"/>
  <c r="G11896" i="1"/>
  <c r="E11896" i="1"/>
  <c r="F11896" i="1"/>
  <c r="G12296" i="1"/>
  <c r="E12296" i="1"/>
  <c r="F12296" i="1"/>
  <c r="G12696" i="1"/>
  <c r="E12696" i="1"/>
  <c r="F12696" i="1"/>
  <c r="G13096" i="1"/>
  <c r="E13096" i="1"/>
  <c r="F13096" i="1"/>
  <c r="G10157" i="1"/>
  <c r="E10157" i="1"/>
  <c r="F10157" i="1"/>
  <c r="G10557" i="1"/>
  <c r="E10557" i="1"/>
  <c r="F10557" i="1"/>
  <c r="G10957" i="1"/>
  <c r="E10957" i="1"/>
  <c r="F10957" i="1"/>
  <c r="G11357" i="1"/>
  <c r="E11357" i="1"/>
  <c r="F11357" i="1"/>
  <c r="G11757" i="1"/>
  <c r="E11757" i="1"/>
  <c r="F11757" i="1"/>
  <c r="G12157" i="1"/>
  <c r="E12157" i="1"/>
  <c r="F12157" i="1"/>
  <c r="G12557" i="1"/>
  <c r="E12557" i="1"/>
  <c r="F12557" i="1"/>
  <c r="G12957" i="1"/>
  <c r="E12957" i="1"/>
  <c r="F12957" i="1"/>
  <c r="G9898" i="1"/>
  <c r="E9898" i="1"/>
  <c r="F9898" i="1"/>
  <c r="G10298" i="1"/>
  <c r="E10298" i="1"/>
  <c r="F10298" i="1"/>
  <c r="G10698" i="1"/>
  <c r="E10698" i="1"/>
  <c r="F10698" i="1"/>
  <c r="G11098" i="1"/>
  <c r="E11098" i="1"/>
  <c r="F11098" i="1"/>
  <c r="G11498" i="1"/>
  <c r="E11498" i="1"/>
  <c r="F11498" i="1"/>
  <c r="G11898" i="1"/>
  <c r="E11898" i="1"/>
  <c r="F11898" i="1"/>
  <c r="G12298" i="1"/>
  <c r="E12298" i="1"/>
  <c r="F12298" i="1"/>
  <c r="G12698" i="1"/>
  <c r="E12698" i="1"/>
  <c r="F12698" i="1"/>
  <c r="G13098" i="1"/>
  <c r="E13098" i="1"/>
  <c r="F13098" i="1"/>
  <c r="G5579" i="1"/>
  <c r="E5579" i="1"/>
  <c r="F5579" i="1"/>
  <c r="G5979" i="1"/>
  <c r="E5979" i="1"/>
  <c r="F5979" i="1"/>
  <c r="G6379" i="1"/>
  <c r="E6379" i="1"/>
  <c r="F6379" i="1"/>
  <c r="G6779" i="1"/>
  <c r="E6779" i="1"/>
  <c r="F6779" i="1"/>
  <c r="G7179" i="1"/>
  <c r="E7179" i="1"/>
  <c r="F7179" i="1"/>
  <c r="G7579" i="1"/>
  <c r="E7579" i="1"/>
  <c r="F7579" i="1"/>
  <c r="G7979" i="1"/>
  <c r="E7979" i="1"/>
  <c r="F7979" i="1"/>
  <c r="G8379" i="1"/>
  <c r="E8379" i="1"/>
  <c r="F8379" i="1"/>
  <c r="G8779" i="1"/>
  <c r="E8779" i="1"/>
  <c r="F8779" i="1"/>
  <c r="G9179" i="1"/>
  <c r="E9179" i="1"/>
  <c r="F9179" i="1"/>
  <c r="G9579" i="1"/>
  <c r="E9579" i="1"/>
  <c r="F9579" i="1"/>
  <c r="G9979" i="1"/>
  <c r="E9979" i="1"/>
  <c r="F9979" i="1"/>
  <c r="G10379" i="1"/>
  <c r="E10379" i="1"/>
  <c r="F10379" i="1"/>
  <c r="G10779" i="1"/>
  <c r="E10779" i="1"/>
  <c r="F10779" i="1"/>
  <c r="G11179" i="1"/>
  <c r="E11179" i="1"/>
  <c r="F11179" i="1"/>
  <c r="G11579" i="1"/>
  <c r="E11579" i="1"/>
  <c r="F11579" i="1"/>
  <c r="G11979" i="1"/>
  <c r="E11979" i="1"/>
  <c r="F11979" i="1"/>
  <c r="G13159" i="1"/>
  <c r="E13159" i="1"/>
  <c r="F13159" i="1"/>
  <c r="G12479" i="1"/>
  <c r="E12479" i="1"/>
  <c r="F12479" i="1"/>
  <c r="G13099" i="1"/>
  <c r="E13099" i="1"/>
  <c r="F13099" i="1"/>
  <c r="G6240" i="1"/>
  <c r="E6240" i="1"/>
  <c r="F6240" i="1"/>
  <c r="G6640" i="1"/>
  <c r="E6640" i="1"/>
  <c r="F6640" i="1"/>
  <c r="G7040" i="1"/>
  <c r="E7040" i="1"/>
  <c r="F7040" i="1"/>
  <c r="G5602" i="1"/>
  <c r="E5602" i="1"/>
  <c r="F5602" i="1"/>
  <c r="G6002" i="1"/>
  <c r="E6002" i="1"/>
  <c r="F6002" i="1"/>
  <c r="G6402" i="1"/>
  <c r="E6402" i="1"/>
  <c r="F6402" i="1"/>
  <c r="G6802" i="1"/>
  <c r="E6802" i="1"/>
  <c r="F6802" i="1"/>
  <c r="G7202" i="1"/>
  <c r="E7202" i="1"/>
  <c r="F7202" i="1"/>
  <c r="G7602" i="1"/>
  <c r="E7602" i="1"/>
  <c r="F7602" i="1"/>
  <c r="G8002" i="1"/>
  <c r="E8002" i="1"/>
  <c r="F8002" i="1"/>
  <c r="G8402" i="1"/>
  <c r="E8402" i="1"/>
  <c r="F8402" i="1"/>
  <c r="G8802" i="1"/>
  <c r="E8802" i="1"/>
  <c r="F8802" i="1"/>
  <c r="G9202" i="1"/>
  <c r="E9202" i="1"/>
  <c r="F9202" i="1"/>
  <c r="G9602" i="1"/>
  <c r="E9602" i="1"/>
  <c r="F9602" i="1"/>
  <c r="G7280" i="1"/>
  <c r="E7280" i="1"/>
  <c r="F7280" i="1"/>
  <c r="G7680" i="1"/>
  <c r="E7680" i="1"/>
  <c r="F7680" i="1"/>
  <c r="G8080" i="1"/>
  <c r="E8080" i="1"/>
  <c r="F8080" i="1"/>
  <c r="G8480" i="1"/>
  <c r="E8480" i="1"/>
  <c r="F8480" i="1"/>
  <c r="G8880" i="1"/>
  <c r="E8880" i="1"/>
  <c r="F8880" i="1"/>
  <c r="G9280" i="1"/>
  <c r="E9280" i="1"/>
  <c r="F9280" i="1"/>
  <c r="G9680" i="1"/>
  <c r="E9680" i="1"/>
  <c r="F9680" i="1"/>
  <c r="G10080" i="1"/>
  <c r="E10080" i="1"/>
  <c r="F10080" i="1"/>
  <c r="G10480" i="1"/>
  <c r="E10480" i="1"/>
  <c r="F10480" i="1"/>
  <c r="G10880" i="1"/>
  <c r="E10880" i="1"/>
  <c r="F10880" i="1"/>
  <c r="G11280" i="1"/>
  <c r="E11280" i="1"/>
  <c r="F11280" i="1"/>
  <c r="G11680" i="1"/>
  <c r="E11680" i="1"/>
  <c r="F11680" i="1"/>
  <c r="G12080" i="1"/>
  <c r="E12080" i="1"/>
  <c r="F12080" i="1"/>
  <c r="G9121" i="1"/>
  <c r="E9121" i="1"/>
  <c r="F9121" i="1"/>
  <c r="G9521" i="1"/>
  <c r="E9521" i="1"/>
  <c r="F9521" i="1"/>
  <c r="G10122" i="1"/>
  <c r="E10122" i="1"/>
  <c r="F10122" i="1"/>
  <c r="G10522" i="1"/>
  <c r="E10522" i="1"/>
  <c r="F10522" i="1"/>
  <c r="G10922" i="1"/>
  <c r="E10922" i="1"/>
  <c r="F10922" i="1"/>
  <c r="G11322" i="1"/>
  <c r="E11322" i="1"/>
  <c r="F11322" i="1"/>
  <c r="G11722" i="1"/>
  <c r="E11722" i="1"/>
  <c r="F11722" i="1"/>
  <c r="G12122" i="1"/>
  <c r="E12122" i="1"/>
  <c r="F12122" i="1"/>
  <c r="G12522" i="1"/>
  <c r="E12522" i="1"/>
  <c r="F12522" i="1"/>
  <c r="G12922" i="1"/>
  <c r="E12922" i="1"/>
  <c r="F12922" i="1"/>
  <c r="G12691" i="1"/>
  <c r="E12691" i="1"/>
  <c r="F12691" i="1"/>
  <c r="G13091" i="1"/>
  <c r="E13091" i="1"/>
  <c r="F13091" i="1"/>
  <c r="G12520" i="1"/>
  <c r="E12520" i="1"/>
  <c r="F12520" i="1"/>
  <c r="G12920" i="1"/>
  <c r="E12920" i="1"/>
  <c r="F12920" i="1"/>
  <c r="G9881" i="1"/>
  <c r="E9881" i="1"/>
  <c r="F9881" i="1"/>
  <c r="G10281" i="1"/>
  <c r="E10281" i="1"/>
  <c r="F10281" i="1"/>
  <c r="G10681" i="1"/>
  <c r="E10681" i="1"/>
  <c r="F10681" i="1"/>
  <c r="G11081" i="1"/>
  <c r="E11081" i="1"/>
  <c r="F11081" i="1"/>
  <c r="G11481" i="1"/>
  <c r="E11481" i="1"/>
  <c r="F11481" i="1"/>
  <c r="G12481" i="1"/>
  <c r="E12481" i="1"/>
  <c r="F12481" i="1"/>
  <c r="G11761" i="1"/>
  <c r="E11761" i="1"/>
  <c r="F11761" i="1"/>
  <c r="G12921" i="1"/>
  <c r="E12921" i="1"/>
  <c r="F12921" i="1"/>
  <c r="G12221" i="1"/>
  <c r="E12221" i="1"/>
  <c r="F12221" i="1"/>
  <c r="G115" i="1"/>
  <c r="E115" i="1"/>
  <c r="F115" i="1"/>
  <c r="G1022" i="1"/>
  <c r="E1022" i="1"/>
  <c r="F1022" i="1"/>
  <c r="G1270" i="1"/>
  <c r="E1270" i="1"/>
  <c r="F1270" i="1"/>
  <c r="G3760" i="1"/>
  <c r="E3760" i="1"/>
  <c r="F3760" i="1"/>
  <c r="G2007" i="1"/>
  <c r="E2007" i="1"/>
  <c r="F2007" i="1"/>
  <c r="G2411" i="1"/>
  <c r="E2411" i="1"/>
  <c r="F2411" i="1"/>
  <c r="G634" i="1"/>
  <c r="E634" i="1"/>
  <c r="F634" i="1"/>
  <c r="G5429" i="1"/>
  <c r="E5429" i="1"/>
  <c r="F5429" i="1"/>
  <c r="G1375" i="1"/>
  <c r="E1375" i="1"/>
  <c r="F1375" i="1"/>
  <c r="G1898" i="1"/>
  <c r="E1898" i="1"/>
  <c r="F1898" i="1"/>
  <c r="G1683" i="1"/>
  <c r="E1683" i="1"/>
  <c r="F1683" i="1"/>
  <c r="G4341" i="1"/>
  <c r="E4341" i="1"/>
  <c r="F4341" i="1"/>
  <c r="G6303" i="1"/>
  <c r="E6303" i="1"/>
  <c r="F6303" i="1"/>
  <c r="G6405" i="1"/>
  <c r="E6405" i="1"/>
  <c r="F6405" i="1"/>
  <c r="G4988" i="1"/>
  <c r="E4988" i="1"/>
  <c r="F4988" i="1"/>
  <c r="G6772" i="1"/>
  <c r="E6772" i="1"/>
  <c r="F6772" i="1"/>
  <c r="G3178" i="1"/>
  <c r="E3178" i="1"/>
  <c r="F3178" i="1"/>
  <c r="G9523" i="1"/>
  <c r="E9523" i="1"/>
  <c r="F9523" i="1"/>
  <c r="G4884" i="1"/>
  <c r="E4884" i="1"/>
  <c r="F4884" i="1"/>
  <c r="G8685" i="1"/>
  <c r="E8685" i="1"/>
  <c r="F8685" i="1"/>
  <c r="G7887" i="1"/>
  <c r="E7887" i="1"/>
  <c r="F7887" i="1"/>
  <c r="G8028" i="1"/>
  <c r="E8028" i="1"/>
  <c r="F8028" i="1"/>
  <c r="G10829" i="1"/>
  <c r="E10829" i="1"/>
  <c r="F10829" i="1"/>
  <c r="G6891" i="1"/>
  <c r="E6891" i="1"/>
  <c r="F6891" i="1"/>
  <c r="G10733" i="1"/>
  <c r="E10733" i="1"/>
  <c r="F10733" i="1"/>
  <c r="G6635" i="1"/>
  <c r="E6635" i="1"/>
  <c r="F6635" i="1"/>
  <c r="G6296" i="1"/>
  <c r="E6296" i="1"/>
  <c r="F6296" i="1"/>
  <c r="G8577" i="1"/>
  <c r="E8577" i="1"/>
  <c r="F8577" i="1"/>
  <c r="G2039" i="1"/>
  <c r="E2039" i="1"/>
  <c r="F2039" i="1"/>
  <c r="G12723" i="1"/>
  <c r="E12723" i="1"/>
  <c r="F12723" i="1"/>
  <c r="G10244" i="1"/>
  <c r="E10244" i="1"/>
  <c r="F10244" i="1"/>
  <c r="G10985" i="1"/>
  <c r="E10985" i="1"/>
  <c r="F10985" i="1"/>
  <c r="G13166" i="1"/>
  <c r="E13166" i="1"/>
  <c r="F13166" i="1"/>
  <c r="G10408" i="1"/>
  <c r="E10408" i="1"/>
  <c r="F10408" i="1"/>
  <c r="G11209" i="1"/>
  <c r="E11209" i="1"/>
  <c r="F11209" i="1"/>
  <c r="G11310" i="1"/>
  <c r="E11310" i="1"/>
  <c r="F11310" i="1"/>
  <c r="G7471" i="1"/>
  <c r="E7471" i="1"/>
  <c r="F7471" i="1"/>
  <c r="G11071" i="1"/>
  <c r="E11071" i="1"/>
  <c r="F11071" i="1"/>
  <c r="G12572" i="1"/>
  <c r="E12572" i="1"/>
  <c r="F12572" i="1"/>
  <c r="G11515" i="1"/>
  <c r="E11515" i="1"/>
  <c r="F11515" i="1"/>
  <c r="G12176" i="1"/>
  <c r="E12176" i="1"/>
  <c r="F12176" i="1"/>
  <c r="G10978" i="1"/>
  <c r="E10978" i="1"/>
  <c r="F10978" i="1"/>
  <c r="G9059" i="1"/>
  <c r="E9059" i="1"/>
  <c r="F9059" i="1"/>
  <c r="G8282" i="1"/>
  <c r="E8282" i="1"/>
  <c r="F8282" i="1"/>
  <c r="G13200" i="1"/>
  <c r="E13200" i="1"/>
  <c r="F13200" i="1"/>
  <c r="G49" i="1"/>
  <c r="E49" i="1"/>
  <c r="F49" i="1"/>
  <c r="G659" i="1"/>
  <c r="E659" i="1"/>
  <c r="F659" i="1"/>
  <c r="G1442" i="1"/>
  <c r="E1442" i="1"/>
  <c r="F1442" i="1"/>
  <c r="G167" i="1"/>
  <c r="E167" i="1"/>
  <c r="F167" i="1"/>
  <c r="G890" i="1"/>
  <c r="E890" i="1"/>
  <c r="F890" i="1"/>
  <c r="G652" i="1"/>
  <c r="E652" i="1"/>
  <c r="F652" i="1"/>
  <c r="G2580" i="1"/>
  <c r="E2580" i="1"/>
  <c r="F2580" i="1"/>
  <c r="G445" i="1"/>
  <c r="E445" i="1"/>
  <c r="F445" i="1"/>
  <c r="G3026" i="1"/>
  <c r="E3026" i="1"/>
  <c r="F3026" i="1"/>
  <c r="G3168" i="1"/>
  <c r="E3168" i="1"/>
  <c r="F3168" i="1"/>
  <c r="G3631" i="1"/>
  <c r="E3631" i="1"/>
  <c r="F3631" i="1"/>
  <c r="G1373" i="1"/>
  <c r="E1373" i="1"/>
  <c r="F1373" i="1"/>
  <c r="G2254" i="1"/>
  <c r="E2254" i="1"/>
  <c r="F2254" i="1"/>
  <c r="G3449" i="1"/>
  <c r="E3449" i="1"/>
  <c r="F3449" i="1"/>
  <c r="G3370" i="1"/>
  <c r="E3370" i="1"/>
  <c r="F3370" i="1"/>
  <c r="G595" i="1"/>
  <c r="E595" i="1"/>
  <c r="F595" i="1"/>
  <c r="G4777" i="1"/>
  <c r="E4777" i="1"/>
  <c r="F4777" i="1"/>
  <c r="G5860" i="1"/>
  <c r="E5860" i="1"/>
  <c r="F5860" i="1"/>
  <c r="G2903" i="1"/>
  <c r="E2903" i="1"/>
  <c r="F2903" i="1"/>
  <c r="G5961" i="1"/>
  <c r="E5961" i="1"/>
  <c r="F5961" i="1"/>
  <c r="G5523" i="1"/>
  <c r="E5523" i="1"/>
  <c r="F5523" i="1"/>
  <c r="G4425" i="1"/>
  <c r="E4425" i="1"/>
  <c r="F4425" i="1"/>
  <c r="G4147" i="1"/>
  <c r="E4147" i="1"/>
  <c r="F4147" i="1"/>
  <c r="G7008" i="1"/>
  <c r="E7008" i="1"/>
  <c r="F7008" i="1"/>
  <c r="G5191" i="1"/>
  <c r="E5191" i="1"/>
  <c r="F5191" i="1"/>
  <c r="G6133" i="1"/>
  <c r="E6133" i="1"/>
  <c r="F6133" i="1"/>
  <c r="G7614" i="1"/>
  <c r="E7614" i="1"/>
  <c r="F7614" i="1"/>
  <c r="G3256" i="1"/>
  <c r="E3256" i="1"/>
  <c r="F3256" i="1"/>
  <c r="G5598" i="1"/>
  <c r="E5598" i="1"/>
  <c r="F5598" i="1"/>
  <c r="G5304" i="1"/>
  <c r="E5304" i="1"/>
  <c r="F5304" i="1"/>
  <c r="G10226" i="1"/>
  <c r="E10226" i="1"/>
  <c r="F10226" i="1"/>
  <c r="G8849" i="1"/>
  <c r="E8849" i="1"/>
  <c r="F8849" i="1"/>
  <c r="G6111" i="1"/>
  <c r="E6111" i="1"/>
  <c r="F6111" i="1"/>
  <c r="G11153" i="1"/>
  <c r="E11153" i="1"/>
  <c r="F11153" i="1"/>
  <c r="G8655" i="1"/>
  <c r="E8655" i="1"/>
  <c r="F8655" i="1"/>
  <c r="G8716" i="1"/>
  <c r="E8716" i="1"/>
  <c r="F8716" i="1"/>
  <c r="G7958" i="1"/>
  <c r="E7958" i="1"/>
  <c r="F7958" i="1"/>
  <c r="G4059" i="1"/>
  <c r="E4059" i="1"/>
  <c r="F4059" i="1"/>
  <c r="G10264" i="1"/>
  <c r="E10264" i="1"/>
  <c r="F10264" i="1"/>
  <c r="G11405" i="1"/>
  <c r="E11405" i="1"/>
  <c r="F11405" i="1"/>
  <c r="G11186" i="1"/>
  <c r="E11186" i="1"/>
  <c r="F11186" i="1"/>
  <c r="G11407" i="1"/>
  <c r="E11407" i="1"/>
  <c r="F11407" i="1"/>
  <c r="G10828" i="1"/>
  <c r="E10828" i="1"/>
  <c r="F10828" i="1"/>
  <c r="G13228" i="1"/>
  <c r="E13228" i="1"/>
  <c r="F13228" i="1"/>
  <c r="G10930" i="1"/>
  <c r="E10930" i="1"/>
  <c r="F10930" i="1"/>
  <c r="G7091" i="1"/>
  <c r="E7091" i="1"/>
  <c r="F7091" i="1"/>
  <c r="G10291" i="1"/>
  <c r="E10291" i="1"/>
  <c r="F10291" i="1"/>
  <c r="G11792" i="1"/>
  <c r="E11792" i="1"/>
  <c r="F11792" i="1"/>
  <c r="G11853" i="1"/>
  <c r="E11853" i="1"/>
  <c r="F11853" i="1"/>
  <c r="G13114" i="1"/>
  <c r="E13114" i="1"/>
  <c r="F13114" i="1"/>
  <c r="G13135" i="1"/>
  <c r="E13135" i="1"/>
  <c r="F13135" i="1"/>
  <c r="G11396" i="1"/>
  <c r="E11396" i="1"/>
  <c r="F11396" i="1"/>
  <c r="G10857" i="1"/>
  <c r="E10857" i="1"/>
  <c r="F10857" i="1"/>
  <c r="G10198" i="1"/>
  <c r="E10198" i="1"/>
  <c r="F10198" i="1"/>
  <c r="G12198" i="1"/>
  <c r="E12198" i="1"/>
  <c r="F12198" i="1"/>
  <c r="G5479" i="1"/>
  <c r="E5479" i="1"/>
  <c r="F5479" i="1"/>
  <c r="G8279" i="1"/>
  <c r="E8279" i="1"/>
  <c r="F8279" i="1"/>
  <c r="G10679" i="1"/>
  <c r="E10679" i="1"/>
  <c r="F10679" i="1"/>
  <c r="G6140" i="1"/>
  <c r="E6140" i="1"/>
  <c r="F6140" i="1"/>
  <c r="G6702" i="1"/>
  <c r="E6702" i="1"/>
  <c r="F6702" i="1"/>
  <c r="G8302" i="1"/>
  <c r="E8302" i="1"/>
  <c r="F8302" i="1"/>
  <c r="G9902" i="1"/>
  <c r="E9902" i="1"/>
  <c r="F9902" i="1"/>
  <c r="G9180" i="1"/>
  <c r="E9180" i="1"/>
  <c r="F9180" i="1"/>
  <c r="G10780" i="1"/>
  <c r="E10780" i="1"/>
  <c r="F10780" i="1"/>
  <c r="G11980" i="1"/>
  <c r="E11980" i="1"/>
  <c r="F11980" i="1"/>
  <c r="G10422" i="1"/>
  <c r="E10422" i="1"/>
  <c r="F10422" i="1"/>
  <c r="G11381" i="1"/>
  <c r="E11381" i="1"/>
  <c r="F11381" i="1"/>
  <c r="G1037" i="1"/>
  <c r="E1037" i="1"/>
  <c r="F1037" i="1"/>
  <c r="G1479" i="1"/>
  <c r="E1479" i="1"/>
  <c r="F1479" i="1"/>
  <c r="G283" i="1"/>
  <c r="E283" i="1"/>
  <c r="F283" i="1"/>
  <c r="G587" i="1"/>
  <c r="E587" i="1"/>
  <c r="F587" i="1"/>
  <c r="G1310" i="1"/>
  <c r="E1310" i="1"/>
  <c r="F1310" i="1"/>
  <c r="G1072" i="1"/>
  <c r="E1072" i="1"/>
  <c r="F1072" i="1"/>
  <c r="G3400" i="1"/>
  <c r="E3400" i="1"/>
  <c r="F3400" i="1"/>
  <c r="G1665" i="1"/>
  <c r="E1665" i="1"/>
  <c r="F1665" i="1"/>
  <c r="G3647" i="1"/>
  <c r="E3647" i="1"/>
  <c r="F3647" i="1"/>
  <c r="G1549" i="1"/>
  <c r="E1549" i="1"/>
  <c r="F1549" i="1"/>
  <c r="G2532" i="1"/>
  <c r="E2532" i="1"/>
  <c r="F2532" i="1"/>
  <c r="G274" i="1"/>
  <c r="E274" i="1"/>
  <c r="F274" i="1"/>
  <c r="G2817" i="1"/>
  <c r="E2817" i="1"/>
  <c r="F2817" i="1"/>
  <c r="G2590" i="1"/>
  <c r="E2590" i="1"/>
  <c r="F2590" i="1"/>
  <c r="G4734" i="1"/>
  <c r="E4734" i="1"/>
  <c r="F4734" i="1"/>
  <c r="G4797" i="1"/>
  <c r="E4797" i="1"/>
  <c r="F4797" i="1"/>
  <c r="G2161" i="1"/>
  <c r="E2161" i="1"/>
  <c r="F2161" i="1"/>
  <c r="G3323" i="1"/>
  <c r="E3323" i="1"/>
  <c r="F3323" i="1"/>
  <c r="G5181" i="1"/>
  <c r="E5181" i="1"/>
  <c r="F5181" i="1"/>
  <c r="G4743" i="1"/>
  <c r="E4743" i="1"/>
  <c r="F4743" i="1"/>
  <c r="G3044" i="1"/>
  <c r="E3044" i="1"/>
  <c r="F3044" i="1"/>
  <c r="G7306" i="1"/>
  <c r="E7306" i="1"/>
  <c r="F7306" i="1"/>
  <c r="G5428" i="1"/>
  <c r="E5428" i="1"/>
  <c r="F5428" i="1"/>
  <c r="G4790" i="1"/>
  <c r="E4790" i="1"/>
  <c r="F4790" i="1"/>
  <c r="G7212" i="1"/>
  <c r="E7212" i="1"/>
  <c r="F7212" i="1"/>
  <c r="G6034" i="1"/>
  <c r="E6034" i="1"/>
  <c r="F6034" i="1"/>
  <c r="G5935" i="1"/>
  <c r="E5935" i="1"/>
  <c r="F5935" i="1"/>
  <c r="G2818" i="1"/>
  <c r="E2818" i="1"/>
  <c r="F2818" i="1"/>
  <c r="G9963" i="1"/>
  <c r="E9963" i="1"/>
  <c r="F9963" i="1"/>
  <c r="G7925" i="1"/>
  <c r="E7925" i="1"/>
  <c r="F7925" i="1"/>
  <c r="G7927" i="1"/>
  <c r="E7927" i="1"/>
  <c r="F7927" i="1"/>
  <c r="G8869" i="1"/>
  <c r="E8869" i="1"/>
  <c r="F8869" i="1"/>
  <c r="G6131" i="1"/>
  <c r="E6131" i="1"/>
  <c r="F6131" i="1"/>
  <c r="G11173" i="1"/>
  <c r="E11173" i="1"/>
  <c r="F11173" i="1"/>
  <c r="G5936" i="1"/>
  <c r="E5936" i="1"/>
  <c r="F5936" i="1"/>
  <c r="G9178" i="1"/>
  <c r="E9178" i="1"/>
  <c r="F9178" i="1"/>
  <c r="G12406" i="1"/>
  <c r="E12406" i="1"/>
  <c r="F12406" i="1"/>
  <c r="G12361" i="1"/>
  <c r="E12361" i="1"/>
  <c r="F12361" i="1"/>
  <c r="G257" i="1"/>
  <c r="E257" i="1"/>
  <c r="F257" i="1"/>
  <c r="G699" i="1"/>
  <c r="E699" i="1"/>
  <c r="F699" i="1"/>
  <c r="G282" i="1"/>
  <c r="E282" i="1"/>
  <c r="F282" i="1"/>
  <c r="G1103" i="1"/>
  <c r="E1103" i="1"/>
  <c r="F1103" i="1"/>
  <c r="G1526" i="1"/>
  <c r="E1526" i="1"/>
  <c r="F1526" i="1"/>
  <c r="G428" i="1"/>
  <c r="E428" i="1"/>
  <c r="F428" i="1"/>
  <c r="G530" i="1"/>
  <c r="E530" i="1"/>
  <c r="F530" i="1"/>
  <c r="G411" i="1"/>
  <c r="E411" i="1"/>
  <c r="F411" i="1"/>
  <c r="G1092" i="1"/>
  <c r="E1092" i="1"/>
  <c r="F1092" i="1"/>
  <c r="G1420" i="1"/>
  <c r="E1420" i="1"/>
  <c r="F1420" i="1"/>
  <c r="G3420" i="1"/>
  <c r="E3420" i="1"/>
  <c r="F3420" i="1"/>
  <c r="G1285" i="1"/>
  <c r="E1285" i="1"/>
  <c r="F1285" i="1"/>
  <c r="G2266" i="1"/>
  <c r="E2266" i="1"/>
  <c r="F2266" i="1"/>
  <c r="G2067" i="1"/>
  <c r="E2067" i="1"/>
  <c r="F2067" i="1"/>
  <c r="G2408" i="1"/>
  <c r="E2408" i="1"/>
  <c r="F2408" i="1"/>
  <c r="G1569" i="1"/>
  <c r="E1569" i="1"/>
  <c r="F1569" i="1"/>
  <c r="G2871" i="1"/>
  <c r="E2871" i="1"/>
  <c r="F2871" i="1"/>
  <c r="G3352" i="1"/>
  <c r="E3352" i="1"/>
  <c r="F3352" i="1"/>
  <c r="G1813" i="1"/>
  <c r="E1813" i="1"/>
  <c r="F1813" i="1"/>
  <c r="G694" i="1"/>
  <c r="E694" i="1"/>
  <c r="F694" i="1"/>
  <c r="G2037" i="1"/>
  <c r="E2037" i="1"/>
  <c r="F2037" i="1"/>
  <c r="G3489" i="1"/>
  <c r="E3489" i="1"/>
  <c r="F3489" i="1"/>
  <c r="G5489" i="1"/>
  <c r="E5489" i="1"/>
  <c r="F5489" i="1"/>
  <c r="G3193" i="1"/>
  <c r="E3193" i="1"/>
  <c r="F3193" i="1"/>
  <c r="G4354" i="1"/>
  <c r="E4354" i="1"/>
  <c r="F4354" i="1"/>
  <c r="G2235" i="1"/>
  <c r="E2235" i="1"/>
  <c r="F2235" i="1"/>
  <c r="G1158" i="1"/>
  <c r="E1158" i="1"/>
  <c r="F1158" i="1"/>
  <c r="G3685" i="1"/>
  <c r="E3685" i="1"/>
  <c r="F3685" i="1"/>
  <c r="G300" i="1"/>
  <c r="E300" i="1"/>
  <c r="F300" i="1"/>
  <c r="G108" i="1"/>
  <c r="E108" i="1"/>
  <c r="F108" i="1"/>
  <c r="G169" i="1"/>
  <c r="E169" i="1"/>
  <c r="F169" i="1"/>
  <c r="G255" i="1"/>
  <c r="E255" i="1"/>
  <c r="F255" i="1"/>
  <c r="G276" i="1"/>
  <c r="E276" i="1"/>
  <c r="F276" i="1"/>
  <c r="G298" i="1"/>
  <c r="E298" i="1"/>
  <c r="F298" i="1"/>
  <c r="G320" i="1"/>
  <c r="E320" i="1"/>
  <c r="F320" i="1"/>
  <c r="G337" i="1"/>
  <c r="E337" i="1"/>
  <c r="F337" i="1"/>
  <c r="G737" i="1"/>
  <c r="E737" i="1"/>
  <c r="F737" i="1"/>
  <c r="G1137" i="1"/>
  <c r="E1137" i="1"/>
  <c r="F1137" i="1"/>
  <c r="G1537" i="1"/>
  <c r="E1537" i="1"/>
  <c r="F1537" i="1"/>
  <c r="G1937" i="1"/>
  <c r="E1937" i="1"/>
  <c r="F1937" i="1"/>
  <c r="G379" i="1"/>
  <c r="E379" i="1"/>
  <c r="F379" i="1"/>
  <c r="G779" i="1"/>
  <c r="E779" i="1"/>
  <c r="F779" i="1"/>
  <c r="G1179" i="1"/>
  <c r="E1179" i="1"/>
  <c r="F1179" i="1"/>
  <c r="G1579" i="1"/>
  <c r="E1579" i="1"/>
  <c r="F1579" i="1"/>
  <c r="G361" i="1"/>
  <c r="E361" i="1"/>
  <c r="F361" i="1"/>
  <c r="G761" i="1"/>
  <c r="E761" i="1"/>
  <c r="F761" i="1"/>
  <c r="G1161" i="1"/>
  <c r="E1161" i="1"/>
  <c r="F1161" i="1"/>
  <c r="G1561" i="1"/>
  <c r="E1561" i="1"/>
  <c r="F1561" i="1"/>
  <c r="G362" i="1"/>
  <c r="E362" i="1"/>
  <c r="F362" i="1"/>
  <c r="G762" i="1"/>
  <c r="E762" i="1"/>
  <c r="F762" i="1"/>
  <c r="G1162" i="1"/>
  <c r="E1162" i="1"/>
  <c r="F1162" i="1"/>
  <c r="G1562" i="1"/>
  <c r="E1562" i="1"/>
  <c r="F1562" i="1"/>
  <c r="G383" i="1"/>
  <c r="E383" i="1"/>
  <c r="F383" i="1"/>
  <c r="G783" i="1"/>
  <c r="E783" i="1"/>
  <c r="F783" i="1"/>
  <c r="G1183" i="1"/>
  <c r="E1183" i="1"/>
  <c r="F1183" i="1"/>
  <c r="G6" i="1"/>
  <c r="E6" i="1"/>
  <c r="F6" i="1"/>
  <c r="G406" i="1"/>
  <c r="E406" i="1"/>
  <c r="F406" i="1"/>
  <c r="G806" i="1"/>
  <c r="E806" i="1"/>
  <c r="F806" i="1"/>
  <c r="G1206" i="1"/>
  <c r="E1206" i="1"/>
  <c r="F1206" i="1"/>
  <c r="G1606" i="1"/>
  <c r="E1606" i="1"/>
  <c r="F1606" i="1"/>
  <c r="G287" i="1"/>
  <c r="E287" i="1"/>
  <c r="F287" i="1"/>
  <c r="G687" i="1"/>
  <c r="E687" i="1"/>
  <c r="F687" i="1"/>
  <c r="G1087" i="1"/>
  <c r="E1087" i="1"/>
  <c r="F1087" i="1"/>
  <c r="G1487" i="1"/>
  <c r="E1487" i="1"/>
  <c r="F1487" i="1"/>
  <c r="G508" i="1"/>
  <c r="E508" i="1"/>
  <c r="F508" i="1"/>
  <c r="G908" i="1"/>
  <c r="E908" i="1"/>
  <c r="F908" i="1"/>
  <c r="G1308" i="1"/>
  <c r="E1308" i="1"/>
  <c r="F1308" i="1"/>
  <c r="G1708" i="1"/>
  <c r="E1708" i="1"/>
  <c r="F1708" i="1"/>
  <c r="G210" i="1"/>
  <c r="E210" i="1"/>
  <c r="F210" i="1"/>
  <c r="G610" i="1"/>
  <c r="E610" i="1"/>
  <c r="F610" i="1"/>
  <c r="G1010" i="1"/>
  <c r="E1010" i="1"/>
  <c r="F1010" i="1"/>
  <c r="G1410" i="1"/>
  <c r="E1410" i="1"/>
  <c r="F1410" i="1"/>
  <c r="G91" i="1"/>
  <c r="E91" i="1"/>
  <c r="F91" i="1"/>
  <c r="G491" i="1"/>
  <c r="E491" i="1"/>
  <c r="F491" i="1"/>
  <c r="G891" i="1"/>
  <c r="E891" i="1"/>
  <c r="F891" i="1"/>
  <c r="G1291" i="1"/>
  <c r="E1291" i="1"/>
  <c r="F1291" i="1"/>
  <c r="G1691" i="1"/>
  <c r="E1691" i="1"/>
  <c r="F1691" i="1"/>
  <c r="G372" i="1"/>
  <c r="E372" i="1"/>
  <c r="F372" i="1"/>
  <c r="G772" i="1"/>
  <c r="E772" i="1"/>
  <c r="F772" i="1"/>
  <c r="G1172" i="1"/>
  <c r="E1172" i="1"/>
  <c r="F1172" i="1"/>
  <c r="G1572" i="1"/>
  <c r="E1572" i="1"/>
  <c r="F1572" i="1"/>
  <c r="G133" i="1"/>
  <c r="E133" i="1"/>
  <c r="F133" i="1"/>
  <c r="G700" i="1"/>
  <c r="E700" i="1"/>
  <c r="F700" i="1"/>
  <c r="G1100" i="1"/>
  <c r="E1100" i="1"/>
  <c r="F1100" i="1"/>
  <c r="G1500" i="1"/>
  <c r="E1500" i="1"/>
  <c r="F1500" i="1"/>
  <c r="G1900" i="1"/>
  <c r="E1900" i="1"/>
  <c r="F1900" i="1"/>
  <c r="G2300" i="1"/>
  <c r="E2300" i="1"/>
  <c r="F2300" i="1"/>
  <c r="G2700" i="1"/>
  <c r="E2700" i="1"/>
  <c r="F2700" i="1"/>
  <c r="G3100" i="1"/>
  <c r="E3100" i="1"/>
  <c r="F3100" i="1"/>
  <c r="G3500" i="1"/>
  <c r="E3500" i="1"/>
  <c r="F3500" i="1"/>
  <c r="G3900" i="1"/>
  <c r="E3900" i="1"/>
  <c r="F3900" i="1"/>
  <c r="G24" i="1"/>
  <c r="E24" i="1"/>
  <c r="F24" i="1"/>
  <c r="G424" i="1"/>
  <c r="E424" i="1"/>
  <c r="F424" i="1"/>
  <c r="G824" i="1"/>
  <c r="E824" i="1"/>
  <c r="F824" i="1"/>
  <c r="G1224" i="1"/>
  <c r="E1224" i="1"/>
  <c r="F1224" i="1"/>
  <c r="G165" i="1"/>
  <c r="E165" i="1"/>
  <c r="F165" i="1"/>
  <c r="G565" i="1"/>
  <c r="E565" i="1"/>
  <c r="F565" i="1"/>
  <c r="G965" i="1"/>
  <c r="E965" i="1"/>
  <c r="F965" i="1"/>
  <c r="G1365" i="1"/>
  <c r="E1365" i="1"/>
  <c r="F1365" i="1"/>
  <c r="G1765" i="1"/>
  <c r="E1765" i="1"/>
  <c r="F1765" i="1"/>
  <c r="G2165" i="1"/>
  <c r="E2165" i="1"/>
  <c r="F2165" i="1"/>
  <c r="G2565" i="1"/>
  <c r="E2565" i="1"/>
  <c r="F2565" i="1"/>
  <c r="G1946" i="1"/>
  <c r="E1946" i="1"/>
  <c r="F1946" i="1"/>
  <c r="G2346" i="1"/>
  <c r="E2346" i="1"/>
  <c r="F2346" i="1"/>
  <c r="G2746" i="1"/>
  <c r="E2746" i="1"/>
  <c r="F2746" i="1"/>
  <c r="G3146" i="1"/>
  <c r="E3146" i="1"/>
  <c r="F3146" i="1"/>
  <c r="G3546" i="1"/>
  <c r="E3546" i="1"/>
  <c r="F3546" i="1"/>
  <c r="G1747" i="1"/>
  <c r="E1747" i="1"/>
  <c r="F1747" i="1"/>
  <c r="G2147" i="1"/>
  <c r="E2147" i="1"/>
  <c r="F2147" i="1"/>
  <c r="G2547" i="1"/>
  <c r="E2547" i="1"/>
  <c r="F2547" i="1"/>
  <c r="G2947" i="1"/>
  <c r="E2947" i="1"/>
  <c r="F2947" i="1"/>
  <c r="G3347" i="1"/>
  <c r="E3347" i="1"/>
  <c r="F3347" i="1"/>
  <c r="G3747" i="1"/>
  <c r="E3747" i="1"/>
  <c r="F3747" i="1"/>
  <c r="G2088" i="1"/>
  <c r="E2088" i="1"/>
  <c r="F2088" i="1"/>
  <c r="G2488" i="1"/>
  <c r="E2488" i="1"/>
  <c r="F2488" i="1"/>
  <c r="G2888" i="1"/>
  <c r="E2888" i="1"/>
  <c r="F2888" i="1"/>
  <c r="G3288" i="1"/>
  <c r="E3288" i="1"/>
  <c r="F3288" i="1"/>
  <c r="G3688" i="1"/>
  <c r="E3688" i="1"/>
  <c r="F3688" i="1"/>
  <c r="G449" i="1"/>
  <c r="E449" i="1"/>
  <c r="F449" i="1"/>
  <c r="G849" i="1"/>
  <c r="E849" i="1"/>
  <c r="F849" i="1"/>
  <c r="G1249" i="1"/>
  <c r="E1249" i="1"/>
  <c r="F1249" i="1"/>
  <c r="G1649" i="1"/>
  <c r="E1649" i="1"/>
  <c r="F1649" i="1"/>
  <c r="G2049" i="1"/>
  <c r="E2049" i="1"/>
  <c r="F2049" i="1"/>
  <c r="G2449" i="1"/>
  <c r="E2449" i="1"/>
  <c r="F2449" i="1"/>
  <c r="G1751" i="1"/>
  <c r="E1751" i="1"/>
  <c r="F1751" i="1"/>
  <c r="G2151" i="1"/>
  <c r="E2151" i="1"/>
  <c r="F2151" i="1"/>
  <c r="G2551" i="1"/>
  <c r="E2551" i="1"/>
  <c r="F2551" i="1"/>
  <c r="G2951" i="1"/>
  <c r="E2951" i="1"/>
  <c r="F2951" i="1"/>
  <c r="G3351" i="1"/>
  <c r="E3351" i="1"/>
  <c r="F3351" i="1"/>
  <c r="G3751" i="1"/>
  <c r="E3751" i="1"/>
  <c r="F3751" i="1"/>
  <c r="G4151" i="1"/>
  <c r="E4151" i="1"/>
  <c r="F4151" i="1"/>
  <c r="G2232" i="1"/>
  <c r="E2232" i="1"/>
  <c r="F2232" i="1"/>
  <c r="G2632" i="1"/>
  <c r="E2632" i="1"/>
  <c r="F2632" i="1"/>
  <c r="G3032" i="1"/>
  <c r="E3032" i="1"/>
  <c r="F3032" i="1"/>
  <c r="G3432" i="1"/>
  <c r="E3432" i="1"/>
  <c r="F3432" i="1"/>
  <c r="G3832" i="1"/>
  <c r="E3832" i="1"/>
  <c r="F3832" i="1"/>
  <c r="G293" i="1"/>
  <c r="E293" i="1"/>
  <c r="F293" i="1"/>
  <c r="G693" i="1"/>
  <c r="E693" i="1"/>
  <c r="F693" i="1"/>
  <c r="G1093" i="1"/>
  <c r="E1093" i="1"/>
  <c r="F1093" i="1"/>
  <c r="G1493" i="1"/>
  <c r="E1493" i="1"/>
  <c r="F1493" i="1"/>
  <c r="G1893" i="1"/>
  <c r="E1893" i="1"/>
  <c r="F1893" i="1"/>
  <c r="G2293" i="1"/>
  <c r="E2293" i="1"/>
  <c r="F2293" i="1"/>
  <c r="G2693" i="1"/>
  <c r="E2693" i="1"/>
  <c r="F2693" i="1"/>
  <c r="G3093" i="1"/>
  <c r="E3093" i="1"/>
  <c r="F3093" i="1"/>
  <c r="G374" i="1"/>
  <c r="E374" i="1"/>
  <c r="F374" i="1"/>
  <c r="G774" i="1"/>
  <c r="E774" i="1"/>
  <c r="F774" i="1"/>
  <c r="G1174" i="1"/>
  <c r="E1174" i="1"/>
  <c r="F1174" i="1"/>
  <c r="G1574" i="1"/>
  <c r="E1574" i="1"/>
  <c r="F1574" i="1"/>
  <c r="G1974" i="1"/>
  <c r="E1974" i="1"/>
  <c r="F1974" i="1"/>
  <c r="G2374" i="1"/>
  <c r="E2374" i="1"/>
  <c r="F2374" i="1"/>
  <c r="G2774" i="1"/>
  <c r="E2774" i="1"/>
  <c r="F2774" i="1"/>
  <c r="G495" i="1"/>
  <c r="E495" i="1"/>
  <c r="F495" i="1"/>
  <c r="G2117" i="1"/>
  <c r="E2117" i="1"/>
  <c r="F2117" i="1"/>
  <c r="G2517" i="1"/>
  <c r="E2517" i="1"/>
  <c r="F2517" i="1"/>
  <c r="G2917" i="1"/>
  <c r="E2917" i="1"/>
  <c r="F2917" i="1"/>
  <c r="G3317" i="1"/>
  <c r="E3317" i="1"/>
  <c r="F3317" i="1"/>
  <c r="G3717" i="1"/>
  <c r="E3717" i="1"/>
  <c r="F3717" i="1"/>
  <c r="G4117" i="1"/>
  <c r="E4117" i="1"/>
  <c r="F4117" i="1"/>
  <c r="G3169" i="1"/>
  <c r="E3169" i="1"/>
  <c r="F3169" i="1"/>
  <c r="G3569" i="1"/>
  <c r="E3569" i="1"/>
  <c r="F3569" i="1"/>
  <c r="G3969" i="1"/>
  <c r="E3969" i="1"/>
  <c r="F3969" i="1"/>
  <c r="G4369" i="1"/>
  <c r="E4369" i="1"/>
  <c r="F4369" i="1"/>
  <c r="G4769" i="1"/>
  <c r="E4769" i="1"/>
  <c r="F4769" i="1"/>
  <c r="G5169" i="1"/>
  <c r="E5169" i="1"/>
  <c r="F5169" i="1"/>
  <c r="G5569" i="1"/>
  <c r="E5569" i="1"/>
  <c r="F5569" i="1"/>
  <c r="G1890" i="1"/>
  <c r="E1890" i="1"/>
  <c r="F1890" i="1"/>
  <c r="G2290" i="1"/>
  <c r="E2290" i="1"/>
  <c r="F2290" i="1"/>
  <c r="G2690" i="1"/>
  <c r="E2690" i="1"/>
  <c r="F2690" i="1"/>
  <c r="G3090" i="1"/>
  <c r="E3090" i="1"/>
  <c r="F3090" i="1"/>
  <c r="G4251" i="1"/>
  <c r="E4251" i="1"/>
  <c r="F4251" i="1"/>
  <c r="G3273" i="1"/>
  <c r="E3273" i="1"/>
  <c r="F3273" i="1"/>
  <c r="G3673" i="1"/>
  <c r="E3673" i="1"/>
  <c r="F3673" i="1"/>
  <c r="G4073" i="1"/>
  <c r="E4073" i="1"/>
  <c r="F4073" i="1"/>
  <c r="G4473" i="1"/>
  <c r="E4473" i="1"/>
  <c r="F4473" i="1"/>
  <c r="G4873" i="1"/>
  <c r="E4873" i="1"/>
  <c r="F4873" i="1"/>
  <c r="G3234" i="1"/>
  <c r="E3234" i="1"/>
  <c r="F3234" i="1"/>
  <c r="G3634" i="1"/>
  <c r="E3634" i="1"/>
  <c r="F3634" i="1"/>
  <c r="G4034" i="1"/>
  <c r="E4034" i="1"/>
  <c r="F4034" i="1"/>
  <c r="G4434" i="1"/>
  <c r="E4434" i="1"/>
  <c r="F4434" i="1"/>
  <c r="G4834" i="1"/>
  <c r="E4834" i="1"/>
  <c r="F4834" i="1"/>
  <c r="G715" i="1"/>
  <c r="E715" i="1"/>
  <c r="F715" i="1"/>
  <c r="G1115" i="1"/>
  <c r="E1115" i="1"/>
  <c r="F1115" i="1"/>
  <c r="G1515" i="1"/>
  <c r="E1515" i="1"/>
  <c r="F1515" i="1"/>
  <c r="G1915" i="1"/>
  <c r="E1915" i="1"/>
  <c r="F1915" i="1"/>
  <c r="G2315" i="1"/>
  <c r="E2315" i="1"/>
  <c r="F2315" i="1"/>
  <c r="G616" i="1"/>
  <c r="E616" i="1"/>
  <c r="F616" i="1"/>
  <c r="G1016" i="1"/>
  <c r="E1016" i="1"/>
  <c r="F1016" i="1"/>
  <c r="G1416" i="1"/>
  <c r="E1416" i="1"/>
  <c r="F1416" i="1"/>
  <c r="G1816" i="1"/>
  <c r="E1816" i="1"/>
  <c r="F1816" i="1"/>
  <c r="G2216" i="1"/>
  <c r="E2216" i="1"/>
  <c r="F2216" i="1"/>
  <c r="G2616" i="1"/>
  <c r="E2616" i="1"/>
  <c r="F2616" i="1"/>
  <c r="G4497" i="1"/>
  <c r="E4497" i="1"/>
  <c r="F4497" i="1"/>
  <c r="G4897" i="1"/>
  <c r="E4897" i="1"/>
  <c r="F4897" i="1"/>
  <c r="G5297" i="1"/>
  <c r="E5297" i="1"/>
  <c r="F5297" i="1"/>
  <c r="G438" i="1"/>
  <c r="E438" i="1"/>
  <c r="F438" i="1"/>
  <c r="G838" i="1"/>
  <c r="E838" i="1"/>
  <c r="F838" i="1"/>
  <c r="G1238" i="1"/>
  <c r="E1238" i="1"/>
  <c r="F1238" i="1"/>
  <c r="G1638" i="1"/>
  <c r="E1638" i="1"/>
  <c r="F1638" i="1"/>
  <c r="G2038" i="1"/>
  <c r="E2038" i="1"/>
  <c r="F2038" i="1"/>
  <c r="G2438" i="1"/>
  <c r="E2438" i="1"/>
  <c r="F2438" i="1"/>
  <c r="G3980" i="1"/>
  <c r="E3980" i="1"/>
  <c r="F3980" i="1"/>
  <c r="G4380" i="1"/>
  <c r="E4380" i="1"/>
  <c r="F4380" i="1"/>
  <c r="G4780" i="1"/>
  <c r="E4780" i="1"/>
  <c r="F4780" i="1"/>
  <c r="G5180" i="1"/>
  <c r="E5180" i="1"/>
  <c r="F5180" i="1"/>
  <c r="G5580" i="1"/>
  <c r="E5580" i="1"/>
  <c r="F5580" i="1"/>
  <c r="G1861" i="1"/>
  <c r="E1861" i="1"/>
  <c r="F1861" i="1"/>
  <c r="G2261" i="1"/>
  <c r="E2261" i="1"/>
  <c r="F2261" i="1"/>
  <c r="G2661" i="1"/>
  <c r="E2661" i="1"/>
  <c r="F2661" i="1"/>
  <c r="G3061" i="1"/>
  <c r="E3061" i="1"/>
  <c r="F3061" i="1"/>
  <c r="G3461" i="1"/>
  <c r="E3461" i="1"/>
  <c r="F3461" i="1"/>
  <c r="G3861" i="1"/>
  <c r="E3861" i="1"/>
  <c r="F3861" i="1"/>
  <c r="G1802" i="1"/>
  <c r="E1802" i="1"/>
  <c r="F1802" i="1"/>
  <c r="G2202" i="1"/>
  <c r="E2202" i="1"/>
  <c r="F2202" i="1"/>
  <c r="G2602" i="1"/>
  <c r="E2602" i="1"/>
  <c r="F2602" i="1"/>
  <c r="G3002" i="1"/>
  <c r="E3002" i="1"/>
  <c r="F3002" i="1"/>
  <c r="G3402" i="1"/>
  <c r="E3402" i="1"/>
  <c r="F3402" i="1"/>
  <c r="G3802" i="1"/>
  <c r="E3802" i="1"/>
  <c r="F3802" i="1"/>
  <c r="G1823" i="1"/>
  <c r="E1823" i="1"/>
  <c r="F1823" i="1"/>
  <c r="G2223" i="1"/>
  <c r="E2223" i="1"/>
  <c r="F2223" i="1"/>
  <c r="G2623" i="1"/>
  <c r="E2623" i="1"/>
  <c r="F2623" i="1"/>
  <c r="G3023" i="1"/>
  <c r="E3023" i="1"/>
  <c r="F3023" i="1"/>
  <c r="G3423" i="1"/>
  <c r="E3423" i="1"/>
  <c r="F3423" i="1"/>
  <c r="G3823" i="1"/>
  <c r="E3823" i="1"/>
  <c r="F3823" i="1"/>
  <c r="G1724" i="1"/>
  <c r="E1724" i="1"/>
  <c r="F1724" i="1"/>
  <c r="G2965" i="1"/>
  <c r="E2965" i="1"/>
  <c r="F2965" i="1"/>
  <c r="G3365" i="1"/>
  <c r="E3365" i="1"/>
  <c r="F3365" i="1"/>
  <c r="G3765" i="1"/>
  <c r="E3765" i="1"/>
  <c r="F3765" i="1"/>
  <c r="G4165" i="1"/>
  <c r="E4165" i="1"/>
  <c r="F4165" i="1"/>
  <c r="G4126" i="1"/>
  <c r="E4126" i="1"/>
  <c r="F4126" i="1"/>
  <c r="G4526" i="1"/>
  <c r="E4526" i="1"/>
  <c r="F4526" i="1"/>
  <c r="G4926" i="1"/>
  <c r="E4926" i="1"/>
  <c r="F4926" i="1"/>
  <c r="G5326" i="1"/>
  <c r="E5326" i="1"/>
  <c r="F5326" i="1"/>
  <c r="G5726" i="1"/>
  <c r="E5726" i="1"/>
  <c r="F5726" i="1"/>
  <c r="G4481" i="1"/>
  <c r="E4481" i="1"/>
  <c r="F4481" i="1"/>
  <c r="G4881" i="1"/>
  <c r="E4881" i="1"/>
  <c r="F4881" i="1"/>
  <c r="G5281" i="1"/>
  <c r="E5281" i="1"/>
  <c r="F5281" i="1"/>
  <c r="G5681" i="1"/>
  <c r="E5681" i="1"/>
  <c r="F5681" i="1"/>
  <c r="G6081" i="1"/>
  <c r="E6081" i="1"/>
  <c r="F6081" i="1"/>
  <c r="G6481" i="1"/>
  <c r="E6481" i="1"/>
  <c r="F6481" i="1"/>
  <c r="G6881" i="1"/>
  <c r="E6881" i="1"/>
  <c r="F6881" i="1"/>
  <c r="G7281" i="1"/>
  <c r="E7281" i="1"/>
  <c r="F7281" i="1"/>
  <c r="G7681" i="1"/>
  <c r="E7681" i="1"/>
  <c r="F7681" i="1"/>
  <c r="G8081" i="1"/>
  <c r="E8081" i="1"/>
  <c r="F8081" i="1"/>
  <c r="G8481" i="1"/>
  <c r="E8481" i="1"/>
  <c r="F8481" i="1"/>
  <c r="G8881" i="1"/>
  <c r="E8881" i="1"/>
  <c r="F8881" i="1"/>
  <c r="G4322" i="1"/>
  <c r="E4322" i="1"/>
  <c r="F4322" i="1"/>
  <c r="G4722" i="1"/>
  <c r="E4722" i="1"/>
  <c r="F4722" i="1"/>
  <c r="G5122" i="1"/>
  <c r="E5122" i="1"/>
  <c r="F5122" i="1"/>
  <c r="G4043" i="1"/>
  <c r="E4043" i="1"/>
  <c r="F4043" i="1"/>
  <c r="G4443" i="1"/>
  <c r="E4443" i="1"/>
  <c r="F4443" i="1"/>
  <c r="G4843" i="1"/>
  <c r="E4843" i="1"/>
  <c r="F4843" i="1"/>
  <c r="G5243" i="1"/>
  <c r="E5243" i="1"/>
  <c r="F5243" i="1"/>
  <c r="G5643" i="1"/>
  <c r="E5643" i="1"/>
  <c r="F5643" i="1"/>
  <c r="G6043" i="1"/>
  <c r="E6043" i="1"/>
  <c r="F6043" i="1"/>
  <c r="G6443" i="1"/>
  <c r="E6443" i="1"/>
  <c r="F6443" i="1"/>
  <c r="G6843" i="1"/>
  <c r="E6843" i="1"/>
  <c r="F6843" i="1"/>
  <c r="G7243" i="1"/>
  <c r="E7243" i="1"/>
  <c r="F7243" i="1"/>
  <c r="G7643" i="1"/>
  <c r="E7643" i="1"/>
  <c r="F7643" i="1"/>
  <c r="G8043" i="1"/>
  <c r="E8043" i="1"/>
  <c r="F8043" i="1"/>
  <c r="G8443" i="1"/>
  <c r="E8443" i="1"/>
  <c r="F8443" i="1"/>
  <c r="G1944" i="1"/>
  <c r="E1944" i="1"/>
  <c r="F1944" i="1"/>
  <c r="G2344" i="1"/>
  <c r="E2344" i="1"/>
  <c r="F2344" i="1"/>
  <c r="G2744" i="1"/>
  <c r="E2744" i="1"/>
  <c r="F2744" i="1"/>
  <c r="G3144" i="1"/>
  <c r="E3144" i="1"/>
  <c r="F3144" i="1"/>
  <c r="G3544" i="1"/>
  <c r="E3544" i="1"/>
  <c r="F3544" i="1"/>
  <c r="G3944" i="1"/>
  <c r="E3944" i="1"/>
  <c r="F3944" i="1"/>
  <c r="G4545" i="1"/>
  <c r="E4545" i="1"/>
  <c r="F4545" i="1"/>
  <c r="G4945" i="1"/>
  <c r="E4945" i="1"/>
  <c r="F4945" i="1"/>
  <c r="G5345" i="1"/>
  <c r="E5345" i="1"/>
  <c r="F5345" i="1"/>
  <c r="G5745" i="1"/>
  <c r="E5745" i="1"/>
  <c r="F5745" i="1"/>
  <c r="G6145" i="1"/>
  <c r="E6145" i="1"/>
  <c r="F6145" i="1"/>
  <c r="G6545" i="1"/>
  <c r="E6545" i="1"/>
  <c r="F6545" i="1"/>
  <c r="G6945" i="1"/>
  <c r="E6945" i="1"/>
  <c r="F6945" i="1"/>
  <c r="G7345" i="1"/>
  <c r="E7345" i="1"/>
  <c r="F7345" i="1"/>
  <c r="G7745" i="1"/>
  <c r="E7745" i="1"/>
  <c r="F7745" i="1"/>
  <c r="G6206" i="1"/>
  <c r="E6206" i="1"/>
  <c r="F6206" i="1"/>
  <c r="G6606" i="1"/>
  <c r="E6606" i="1"/>
  <c r="F6606" i="1"/>
  <c r="G7006" i="1"/>
  <c r="E7006" i="1"/>
  <c r="F7006" i="1"/>
  <c r="G7406" i="1"/>
  <c r="E7406" i="1"/>
  <c r="F7406" i="1"/>
  <c r="G7806" i="1"/>
  <c r="E7806" i="1"/>
  <c r="F7806" i="1"/>
  <c r="G8206" i="1"/>
  <c r="E8206" i="1"/>
  <c r="F8206" i="1"/>
  <c r="G8606" i="1"/>
  <c r="E8606" i="1"/>
  <c r="F8606" i="1"/>
  <c r="G4267" i="1"/>
  <c r="E4267" i="1"/>
  <c r="F4267" i="1"/>
  <c r="G4667" i="1"/>
  <c r="E4667" i="1"/>
  <c r="F4667" i="1"/>
  <c r="G5067" i="1"/>
  <c r="E5067" i="1"/>
  <c r="F5067" i="1"/>
  <c r="G5467" i="1"/>
  <c r="E5467" i="1"/>
  <c r="F5467" i="1"/>
  <c r="G5867" i="1"/>
  <c r="E5867" i="1"/>
  <c r="F5867" i="1"/>
  <c r="G6267" i="1"/>
  <c r="E6267" i="1"/>
  <c r="F6267" i="1"/>
  <c r="G6667" i="1"/>
  <c r="E6667" i="1"/>
  <c r="F6667" i="1"/>
  <c r="G7067" i="1"/>
  <c r="E7067" i="1"/>
  <c r="F7067" i="1"/>
  <c r="G7467" i="1"/>
  <c r="E7467" i="1"/>
  <c r="F7467" i="1"/>
  <c r="G4328" i="1"/>
  <c r="E4328" i="1"/>
  <c r="F4328" i="1"/>
  <c r="G4728" i="1"/>
  <c r="E4728" i="1"/>
  <c r="F4728" i="1"/>
  <c r="G5128" i="1"/>
  <c r="E5128" i="1"/>
  <c r="F5128" i="1"/>
  <c r="G5528" i="1"/>
  <c r="E5528" i="1"/>
  <c r="F5528" i="1"/>
  <c r="G5928" i="1"/>
  <c r="E5928" i="1"/>
  <c r="F5928" i="1"/>
  <c r="G6328" i="1"/>
  <c r="E6328" i="1"/>
  <c r="F6328" i="1"/>
  <c r="G6728" i="1"/>
  <c r="E6728" i="1"/>
  <c r="F6728" i="1"/>
  <c r="G7128" i="1"/>
  <c r="E7128" i="1"/>
  <c r="F7128" i="1"/>
  <c r="G6149" i="1"/>
  <c r="E6149" i="1"/>
  <c r="F6149" i="1"/>
  <c r="G6549" i="1"/>
  <c r="E6549" i="1"/>
  <c r="F6549" i="1"/>
  <c r="G6949" i="1"/>
  <c r="E6949" i="1"/>
  <c r="F6949" i="1"/>
  <c r="G7349" i="1"/>
  <c r="E7349" i="1"/>
  <c r="F7349" i="1"/>
  <c r="G7749" i="1"/>
  <c r="E7749" i="1"/>
  <c r="F7749" i="1"/>
  <c r="G8149" i="1"/>
  <c r="E8149" i="1"/>
  <c r="F8149" i="1"/>
  <c r="G8549" i="1"/>
  <c r="E8549" i="1"/>
  <c r="F8549" i="1"/>
  <c r="G3690" i="1"/>
  <c r="E3690" i="1"/>
  <c r="F3690" i="1"/>
  <c r="G4090" i="1"/>
  <c r="E4090" i="1"/>
  <c r="F4090" i="1"/>
  <c r="G4490" i="1"/>
  <c r="E4490" i="1"/>
  <c r="F4490" i="1"/>
  <c r="G4890" i="1"/>
  <c r="E4890" i="1"/>
  <c r="F4890" i="1"/>
  <c r="G5290" i="1"/>
  <c r="E5290" i="1"/>
  <c r="F5290" i="1"/>
  <c r="G5690" i="1"/>
  <c r="E5690" i="1"/>
  <c r="F5690" i="1"/>
  <c r="G6090" i="1"/>
  <c r="E6090" i="1"/>
  <c r="F6090" i="1"/>
  <c r="G6490" i="1"/>
  <c r="E6490" i="1"/>
  <c r="F6490" i="1"/>
  <c r="G4511" i="1"/>
  <c r="E4511" i="1"/>
  <c r="F4511" i="1"/>
  <c r="G4911" i="1"/>
  <c r="E4911" i="1"/>
  <c r="F4911" i="1"/>
  <c r="G5311" i="1"/>
  <c r="E5311" i="1"/>
  <c r="F5311" i="1"/>
  <c r="G4512" i="1"/>
  <c r="E4512" i="1"/>
  <c r="F4512" i="1"/>
  <c r="G4912" i="1"/>
  <c r="E4912" i="1"/>
  <c r="F4912" i="1"/>
  <c r="G5312" i="1"/>
  <c r="E5312" i="1"/>
  <c r="F5312" i="1"/>
  <c r="G5712" i="1"/>
  <c r="E5712" i="1"/>
  <c r="F5712" i="1"/>
  <c r="G6112" i="1"/>
  <c r="E6112" i="1"/>
  <c r="F6112" i="1"/>
  <c r="G6512" i="1"/>
  <c r="E6512" i="1"/>
  <c r="F6512" i="1"/>
  <c r="G6912" i="1"/>
  <c r="E6912" i="1"/>
  <c r="F6912" i="1"/>
  <c r="G7312" i="1"/>
  <c r="E7312" i="1"/>
  <c r="F7312" i="1"/>
  <c r="G7712" i="1"/>
  <c r="E7712" i="1"/>
  <c r="F7712" i="1"/>
  <c r="G8112" i="1"/>
  <c r="E8112" i="1"/>
  <c r="F8112" i="1"/>
  <c r="G8512" i="1"/>
  <c r="E8512" i="1"/>
  <c r="F8512" i="1"/>
  <c r="G5453" i="1"/>
  <c r="E5453" i="1"/>
  <c r="F5453" i="1"/>
  <c r="G5853" i="1"/>
  <c r="E5853" i="1"/>
  <c r="F5853" i="1"/>
  <c r="G6253" i="1"/>
  <c r="E6253" i="1"/>
  <c r="F6253" i="1"/>
  <c r="G6653" i="1"/>
  <c r="E6653" i="1"/>
  <c r="F6653" i="1"/>
  <c r="G7053" i="1"/>
  <c r="E7053" i="1"/>
  <c r="F7053" i="1"/>
  <c r="G7453" i="1"/>
  <c r="E7453" i="1"/>
  <c r="F7453" i="1"/>
  <c r="G7853" i="1"/>
  <c r="E7853" i="1"/>
  <c r="F7853" i="1"/>
  <c r="G8253" i="1"/>
  <c r="E8253" i="1"/>
  <c r="F8253" i="1"/>
  <c r="G8653" i="1"/>
  <c r="E8653" i="1"/>
  <c r="F8653" i="1"/>
  <c r="G5334" i="1"/>
  <c r="E5334" i="1"/>
  <c r="F5334" i="1"/>
  <c r="G5734" i="1"/>
  <c r="E5734" i="1"/>
  <c r="F5734" i="1"/>
  <c r="G6134" i="1"/>
  <c r="E6134" i="1"/>
  <c r="F6134" i="1"/>
  <c r="G6534" i="1"/>
  <c r="E6534" i="1"/>
  <c r="F6534" i="1"/>
  <c r="G6934" i="1"/>
  <c r="E6934" i="1"/>
  <c r="F6934" i="1"/>
  <c r="G7334" i="1"/>
  <c r="E7334" i="1"/>
  <c r="F7334" i="1"/>
  <c r="G7734" i="1"/>
  <c r="E7734" i="1"/>
  <c r="F7734" i="1"/>
  <c r="G8134" i="1"/>
  <c r="E8134" i="1"/>
  <c r="F8134" i="1"/>
  <c r="G8534" i="1"/>
  <c r="E8534" i="1"/>
  <c r="F8534" i="1"/>
  <c r="G2835" i="1"/>
  <c r="E2835" i="1"/>
  <c r="F2835" i="1"/>
  <c r="G3235" i="1"/>
  <c r="E3235" i="1"/>
  <c r="F3235" i="1"/>
  <c r="G3635" i="1"/>
  <c r="E3635" i="1"/>
  <c r="F3635" i="1"/>
  <c r="G4035" i="1"/>
  <c r="E4035" i="1"/>
  <c r="F4035" i="1"/>
  <c r="G4435" i="1"/>
  <c r="E4435" i="1"/>
  <c r="F4435" i="1"/>
  <c r="G4835" i="1"/>
  <c r="E4835" i="1"/>
  <c r="F4835" i="1"/>
  <c r="G5235" i="1"/>
  <c r="E5235" i="1"/>
  <c r="F5235" i="1"/>
  <c r="G5635" i="1"/>
  <c r="E5635" i="1"/>
  <c r="F5635" i="1"/>
  <c r="G6035" i="1"/>
  <c r="E6035" i="1"/>
  <c r="F6035" i="1"/>
  <c r="G6435" i="1"/>
  <c r="E6435" i="1"/>
  <c r="F6435" i="1"/>
  <c r="G2976" i="1"/>
  <c r="E2976" i="1"/>
  <c r="F2976" i="1"/>
  <c r="G3376" i="1"/>
  <c r="E3376" i="1"/>
  <c r="F3376" i="1"/>
  <c r="G3776" i="1"/>
  <c r="E3776" i="1"/>
  <c r="F3776" i="1"/>
  <c r="G4176" i="1"/>
  <c r="E4176" i="1"/>
  <c r="F4176" i="1"/>
  <c r="G4576" i="1"/>
  <c r="E4576" i="1"/>
  <c r="F4576" i="1"/>
  <c r="G4976" i="1"/>
  <c r="E4976" i="1"/>
  <c r="F4976" i="1"/>
  <c r="G5376" i="1"/>
  <c r="E5376" i="1"/>
  <c r="F5376" i="1"/>
  <c r="G5697" i="1"/>
  <c r="E5697" i="1"/>
  <c r="F5697" i="1"/>
  <c r="G6097" i="1"/>
  <c r="E6097" i="1"/>
  <c r="F6097" i="1"/>
  <c r="G6497" i="1"/>
  <c r="E6497" i="1"/>
  <c r="F6497" i="1"/>
  <c r="G6897" i="1"/>
  <c r="E6897" i="1"/>
  <c r="F6897" i="1"/>
  <c r="G2918" i="1"/>
  <c r="E2918" i="1"/>
  <c r="F2918" i="1"/>
  <c r="G3318" i="1"/>
  <c r="E3318" i="1"/>
  <c r="F3318" i="1"/>
  <c r="G3718" i="1"/>
  <c r="E3718" i="1"/>
  <c r="F3718" i="1"/>
  <c r="G4118" i="1"/>
  <c r="E4118" i="1"/>
  <c r="F4118" i="1"/>
  <c r="G4518" i="1"/>
  <c r="E4518" i="1"/>
  <c r="F4518" i="1"/>
  <c r="G4918" i="1"/>
  <c r="E4918" i="1"/>
  <c r="F4918" i="1"/>
  <c r="G5318" i="1"/>
  <c r="E5318" i="1"/>
  <c r="F5318" i="1"/>
  <c r="G5718" i="1"/>
  <c r="E5718" i="1"/>
  <c r="F5718" i="1"/>
  <c r="G6118" i="1"/>
  <c r="E6118" i="1"/>
  <c r="F6118" i="1"/>
  <c r="G8863" i="1"/>
  <c r="E8863" i="1"/>
  <c r="F8863" i="1"/>
  <c r="G9263" i="1"/>
  <c r="E9263" i="1"/>
  <c r="F9263" i="1"/>
  <c r="G9663" i="1"/>
  <c r="E9663" i="1"/>
  <c r="F9663" i="1"/>
  <c r="G10063" i="1"/>
  <c r="E10063" i="1"/>
  <c r="F10063" i="1"/>
  <c r="G10463" i="1"/>
  <c r="E10463" i="1"/>
  <c r="F10463" i="1"/>
  <c r="G10863" i="1"/>
  <c r="E10863" i="1"/>
  <c r="F10863" i="1"/>
  <c r="G11263" i="1"/>
  <c r="E11263" i="1"/>
  <c r="F11263" i="1"/>
  <c r="G11663" i="1"/>
  <c r="E11663" i="1"/>
  <c r="F11663" i="1"/>
  <c r="G4224" i="1"/>
  <c r="E4224" i="1"/>
  <c r="F4224" i="1"/>
  <c r="G4624" i="1"/>
  <c r="E4624" i="1"/>
  <c r="F4624" i="1"/>
  <c r="G5024" i="1"/>
  <c r="E5024" i="1"/>
  <c r="F5024" i="1"/>
  <c r="G5424" i="1"/>
  <c r="E5424" i="1"/>
  <c r="F5424" i="1"/>
  <c r="G5824" i="1"/>
  <c r="E5824" i="1"/>
  <c r="F5824" i="1"/>
  <c r="G6224" i="1"/>
  <c r="E6224" i="1"/>
  <c r="F6224" i="1"/>
  <c r="G6624" i="1"/>
  <c r="E6624" i="1"/>
  <c r="F6624" i="1"/>
  <c r="G7024" i="1"/>
  <c r="E7024" i="1"/>
  <c r="F7024" i="1"/>
  <c r="G7424" i="1"/>
  <c r="E7424" i="1"/>
  <c r="F7424" i="1"/>
  <c r="G8025" i="1"/>
  <c r="E8025" i="1"/>
  <c r="F8025" i="1"/>
  <c r="G8425" i="1"/>
  <c r="E8425" i="1"/>
  <c r="F8425" i="1"/>
  <c r="G8825" i="1"/>
  <c r="E8825" i="1"/>
  <c r="F8825" i="1"/>
  <c r="G9225" i="1"/>
  <c r="E9225" i="1"/>
  <c r="F9225" i="1"/>
  <c r="G9625" i="1"/>
  <c r="E9625" i="1"/>
  <c r="F9625" i="1"/>
  <c r="G10025" i="1"/>
  <c r="E10025" i="1"/>
  <c r="F10025" i="1"/>
  <c r="G8746" i="1"/>
  <c r="E8746" i="1"/>
  <c r="F8746" i="1"/>
  <c r="G9146" i="1"/>
  <c r="E9146" i="1"/>
  <c r="F9146" i="1"/>
  <c r="G9546" i="1"/>
  <c r="E9546" i="1"/>
  <c r="F9546" i="1"/>
  <c r="G9946" i="1"/>
  <c r="E9946" i="1"/>
  <c r="F9946" i="1"/>
  <c r="G10346" i="1"/>
  <c r="E10346" i="1"/>
  <c r="F10346" i="1"/>
  <c r="G10746" i="1"/>
  <c r="E10746" i="1"/>
  <c r="F10746" i="1"/>
  <c r="G7627" i="1"/>
  <c r="E7627" i="1"/>
  <c r="F7627" i="1"/>
  <c r="G8027" i="1"/>
  <c r="E8027" i="1"/>
  <c r="F8027" i="1"/>
  <c r="G8427" i="1"/>
  <c r="E8427" i="1"/>
  <c r="F8427" i="1"/>
  <c r="G8827" i="1"/>
  <c r="E8827" i="1"/>
  <c r="F8827" i="1"/>
  <c r="G9227" i="1"/>
  <c r="E9227" i="1"/>
  <c r="F9227" i="1"/>
  <c r="G9627" i="1"/>
  <c r="E9627" i="1"/>
  <c r="F9627" i="1"/>
  <c r="G10027" i="1"/>
  <c r="E10027" i="1"/>
  <c r="F10027" i="1"/>
  <c r="G7368" i="1"/>
  <c r="E7368" i="1"/>
  <c r="F7368" i="1"/>
  <c r="G7768" i="1"/>
  <c r="E7768" i="1"/>
  <c r="F7768" i="1"/>
  <c r="G8168" i="1"/>
  <c r="E8168" i="1"/>
  <c r="F8168" i="1"/>
  <c r="G8568" i="1"/>
  <c r="E8568" i="1"/>
  <c r="F8568" i="1"/>
  <c r="G8968" i="1"/>
  <c r="E8968" i="1"/>
  <c r="F8968" i="1"/>
  <c r="G9368" i="1"/>
  <c r="E9368" i="1"/>
  <c r="F9368" i="1"/>
  <c r="G9768" i="1"/>
  <c r="E9768" i="1"/>
  <c r="F9768" i="1"/>
  <c r="G8969" i="1"/>
  <c r="E8969" i="1"/>
  <c r="F8969" i="1"/>
  <c r="G9369" i="1"/>
  <c r="E9369" i="1"/>
  <c r="F9369" i="1"/>
  <c r="G9769" i="1"/>
  <c r="E9769" i="1"/>
  <c r="F9769" i="1"/>
  <c r="G10169" i="1"/>
  <c r="E10169" i="1"/>
  <c r="F10169" i="1"/>
  <c r="G10569" i="1"/>
  <c r="E10569" i="1"/>
  <c r="F10569" i="1"/>
  <c r="G6950" i="1"/>
  <c r="E6950" i="1"/>
  <c r="F6950" i="1"/>
  <c r="G7350" i="1"/>
  <c r="E7350" i="1"/>
  <c r="F7350" i="1"/>
  <c r="G7750" i="1"/>
  <c r="E7750" i="1"/>
  <c r="F7750" i="1"/>
  <c r="G8150" i="1"/>
  <c r="E8150" i="1"/>
  <c r="F8150" i="1"/>
  <c r="G8550" i="1"/>
  <c r="E8550" i="1"/>
  <c r="F8550" i="1"/>
  <c r="G8950" i="1"/>
  <c r="E8950" i="1"/>
  <c r="F8950" i="1"/>
  <c r="G9350" i="1"/>
  <c r="E9350" i="1"/>
  <c r="F9350" i="1"/>
  <c r="G5431" i="1"/>
  <c r="E5431" i="1"/>
  <c r="F5431" i="1"/>
  <c r="G5831" i="1"/>
  <c r="E5831" i="1"/>
  <c r="F5831" i="1"/>
  <c r="G6231" i="1"/>
  <c r="E6231" i="1"/>
  <c r="F6231" i="1"/>
  <c r="G6631" i="1"/>
  <c r="E6631" i="1"/>
  <c r="F6631" i="1"/>
  <c r="G8592" i="1"/>
  <c r="E8592" i="1"/>
  <c r="F8592" i="1"/>
  <c r="G8992" i="1"/>
  <c r="E8992" i="1"/>
  <c r="F8992" i="1"/>
  <c r="G9392" i="1"/>
  <c r="E9392" i="1"/>
  <c r="F9392" i="1"/>
  <c r="G9792" i="1"/>
  <c r="E9792" i="1"/>
  <c r="F9792" i="1"/>
  <c r="G10192" i="1"/>
  <c r="E10192" i="1"/>
  <c r="F10192" i="1"/>
  <c r="G10592" i="1"/>
  <c r="E10592" i="1"/>
  <c r="F10592" i="1"/>
  <c r="G8873" i="1"/>
  <c r="E8873" i="1"/>
  <c r="F8873" i="1"/>
  <c r="G9273" i="1"/>
  <c r="E9273" i="1"/>
  <c r="F9273" i="1"/>
  <c r="G9673" i="1"/>
  <c r="E9673" i="1"/>
  <c r="F9673" i="1"/>
  <c r="G10073" i="1"/>
  <c r="E10073" i="1"/>
  <c r="F10073" i="1"/>
  <c r="G10473" i="1"/>
  <c r="E10473" i="1"/>
  <c r="F10473" i="1"/>
  <c r="G10873" i="1"/>
  <c r="E10873" i="1"/>
  <c r="F10873" i="1"/>
  <c r="G11273" i="1"/>
  <c r="E11273" i="1"/>
  <c r="F11273" i="1"/>
  <c r="G11673" i="1"/>
  <c r="E11673" i="1"/>
  <c r="F11673" i="1"/>
  <c r="G9154" i="1"/>
  <c r="E9154" i="1"/>
  <c r="F9154" i="1"/>
  <c r="G9554" i="1"/>
  <c r="E9554" i="1"/>
  <c r="F9554" i="1"/>
  <c r="G9954" i="1"/>
  <c r="E9954" i="1"/>
  <c r="F9954" i="1"/>
  <c r="G10354" i="1"/>
  <c r="E10354" i="1"/>
  <c r="F10354" i="1"/>
  <c r="G10754" i="1"/>
  <c r="E10754" i="1"/>
  <c r="F10754" i="1"/>
  <c r="G11154" i="1"/>
  <c r="E11154" i="1"/>
  <c r="F11154" i="1"/>
  <c r="G11554" i="1"/>
  <c r="E11554" i="1"/>
  <c r="F11554" i="1"/>
  <c r="G6775" i="1"/>
  <c r="E6775" i="1"/>
  <c r="F6775" i="1"/>
  <c r="G7175" i="1"/>
  <c r="E7175" i="1"/>
  <c r="F7175" i="1"/>
  <c r="G7575" i="1"/>
  <c r="E7575" i="1"/>
  <c r="F7575" i="1"/>
  <c r="G7975" i="1"/>
  <c r="E7975" i="1"/>
  <c r="F7975" i="1"/>
  <c r="G8375" i="1"/>
  <c r="E8375" i="1"/>
  <c r="F8375" i="1"/>
  <c r="G8775" i="1"/>
  <c r="E8775" i="1"/>
  <c r="F8775" i="1"/>
  <c r="G9175" i="1"/>
  <c r="E9175" i="1"/>
  <c r="F9175" i="1"/>
  <c r="G9575" i="1"/>
  <c r="E9575" i="1"/>
  <c r="F9575" i="1"/>
  <c r="G9975" i="1"/>
  <c r="E9975" i="1"/>
  <c r="F9975" i="1"/>
  <c r="G6036" i="1"/>
  <c r="E6036" i="1"/>
  <c r="F6036" i="1"/>
  <c r="G6436" i="1"/>
  <c r="E6436" i="1"/>
  <c r="F6436" i="1"/>
  <c r="G6836" i="1"/>
  <c r="E6836" i="1"/>
  <c r="F6836" i="1"/>
  <c r="G7236" i="1"/>
  <c r="E7236" i="1"/>
  <c r="F7236" i="1"/>
  <c r="G7636" i="1"/>
  <c r="E7636" i="1"/>
  <c r="F7636" i="1"/>
  <c r="G8036" i="1"/>
  <c r="E8036" i="1"/>
  <c r="F8036" i="1"/>
  <c r="G8436" i="1"/>
  <c r="E8436" i="1"/>
  <c r="F8436" i="1"/>
  <c r="G8836" i="1"/>
  <c r="E8836" i="1"/>
  <c r="F8836" i="1"/>
  <c r="G7117" i="1"/>
  <c r="E7117" i="1"/>
  <c r="F7117" i="1"/>
  <c r="G7517" i="1"/>
  <c r="E7517" i="1"/>
  <c r="F7517" i="1"/>
  <c r="G7917" i="1"/>
  <c r="E7917" i="1"/>
  <c r="F7917" i="1"/>
  <c r="G8317" i="1"/>
  <c r="E8317" i="1"/>
  <c r="F8317" i="1"/>
  <c r="G8717" i="1"/>
  <c r="E8717" i="1"/>
  <c r="F8717" i="1"/>
  <c r="G9117" i="1"/>
  <c r="E9117" i="1"/>
  <c r="F9117" i="1"/>
  <c r="G9517" i="1"/>
  <c r="E9517" i="1"/>
  <c r="F9517" i="1"/>
  <c r="G6478" i="1"/>
  <c r="E6478" i="1"/>
  <c r="F6478" i="1"/>
  <c r="G6878" i="1"/>
  <c r="E6878" i="1"/>
  <c r="F6878" i="1"/>
  <c r="G7278" i="1"/>
  <c r="E7278" i="1"/>
  <c r="F7278" i="1"/>
  <c r="G7678" i="1"/>
  <c r="E7678" i="1"/>
  <c r="F7678" i="1"/>
  <c r="G8078" i="1"/>
  <c r="E8078" i="1"/>
  <c r="F8078" i="1"/>
  <c r="G8478" i="1"/>
  <c r="E8478" i="1"/>
  <c r="F8478" i="1"/>
  <c r="G8878" i="1"/>
  <c r="E8878" i="1"/>
  <c r="F8878" i="1"/>
  <c r="G9278" i="1"/>
  <c r="E9278" i="1"/>
  <c r="F9278" i="1"/>
  <c r="G9678" i="1"/>
  <c r="E9678" i="1"/>
  <c r="F9678" i="1"/>
  <c r="G2179" i="1"/>
  <c r="E2179" i="1"/>
  <c r="F2179" i="1"/>
  <c r="G2579" i="1"/>
  <c r="E2579" i="1"/>
  <c r="F2579" i="1"/>
  <c r="G2979" i="1"/>
  <c r="E2979" i="1"/>
  <c r="F2979" i="1"/>
  <c r="G3379" i="1"/>
  <c r="E3379" i="1"/>
  <c r="F3379" i="1"/>
  <c r="G3779" i="1"/>
  <c r="E3779" i="1"/>
  <c r="F3779" i="1"/>
  <c r="G4179" i="1"/>
  <c r="E4179" i="1"/>
  <c r="F4179" i="1"/>
  <c r="G4579" i="1"/>
  <c r="E4579" i="1"/>
  <c r="F4579" i="1"/>
  <c r="G4979" i="1"/>
  <c r="E4979" i="1"/>
  <c r="F4979" i="1"/>
  <c r="G12063" i="1"/>
  <c r="E12063" i="1"/>
  <c r="F12063" i="1"/>
  <c r="G12463" i="1"/>
  <c r="E12463" i="1"/>
  <c r="F12463" i="1"/>
  <c r="G12863" i="1"/>
  <c r="E12863" i="1"/>
  <c r="F12863" i="1"/>
  <c r="G7584" i="1"/>
  <c r="E7584" i="1"/>
  <c r="F7584" i="1"/>
  <c r="G7984" i="1"/>
  <c r="E7984" i="1"/>
  <c r="F7984" i="1"/>
  <c r="G8384" i="1"/>
  <c r="E8384" i="1"/>
  <c r="F8384" i="1"/>
  <c r="G8784" i="1"/>
  <c r="E8784" i="1"/>
  <c r="F8784" i="1"/>
  <c r="G9184" i="1"/>
  <c r="E9184" i="1"/>
  <c r="F9184" i="1"/>
  <c r="G9584" i="1"/>
  <c r="E9584" i="1"/>
  <c r="F9584" i="1"/>
  <c r="G9984" i="1"/>
  <c r="E9984" i="1"/>
  <c r="F9984" i="1"/>
  <c r="G10384" i="1"/>
  <c r="E10384" i="1"/>
  <c r="F10384" i="1"/>
  <c r="G10784" i="1"/>
  <c r="E10784" i="1"/>
  <c r="F10784" i="1"/>
  <c r="G11184" i="1"/>
  <c r="E11184" i="1"/>
  <c r="F11184" i="1"/>
  <c r="G11584" i="1"/>
  <c r="E11584" i="1"/>
  <c r="F11584" i="1"/>
  <c r="G11984" i="1"/>
  <c r="E11984" i="1"/>
  <c r="F11984" i="1"/>
  <c r="G12384" i="1"/>
  <c r="E12384" i="1"/>
  <c r="F12384" i="1"/>
  <c r="G12784" i="1"/>
  <c r="E12784" i="1"/>
  <c r="F12784" i="1"/>
  <c r="G13184" i="1"/>
  <c r="E13184" i="1"/>
  <c r="F13184" i="1"/>
  <c r="G10725" i="1"/>
  <c r="E10725" i="1"/>
  <c r="F10725" i="1"/>
  <c r="G11125" i="1"/>
  <c r="E11125" i="1"/>
  <c r="F11125" i="1"/>
  <c r="G11525" i="1"/>
  <c r="E11525" i="1"/>
  <c r="F11525" i="1"/>
  <c r="G11925" i="1"/>
  <c r="E11925" i="1"/>
  <c r="F11925" i="1"/>
  <c r="G12325" i="1"/>
  <c r="E12325" i="1"/>
  <c r="F12325" i="1"/>
  <c r="G12725" i="1"/>
  <c r="E12725" i="1"/>
  <c r="F12725" i="1"/>
  <c r="G13125" i="1"/>
  <c r="E13125" i="1"/>
  <c r="F13125" i="1"/>
  <c r="G11306" i="1"/>
  <c r="E11306" i="1"/>
  <c r="F11306" i="1"/>
  <c r="G11706" i="1"/>
  <c r="E11706" i="1"/>
  <c r="F11706" i="1"/>
  <c r="G12106" i="1"/>
  <c r="E12106" i="1"/>
  <c r="F12106" i="1"/>
  <c r="G12506" i="1"/>
  <c r="E12506" i="1"/>
  <c r="F12506" i="1"/>
  <c r="G12906" i="1"/>
  <c r="E12906" i="1"/>
  <c r="F12906" i="1"/>
  <c r="G10327" i="1"/>
  <c r="E10327" i="1"/>
  <c r="F10327" i="1"/>
  <c r="G10727" i="1"/>
  <c r="E10727" i="1"/>
  <c r="F10727" i="1"/>
  <c r="G11127" i="1"/>
  <c r="E11127" i="1"/>
  <c r="F11127" i="1"/>
  <c r="G11527" i="1"/>
  <c r="E11527" i="1"/>
  <c r="F11527" i="1"/>
  <c r="G11927" i="1"/>
  <c r="E11927" i="1"/>
  <c r="F11927" i="1"/>
  <c r="G12327" i="1"/>
  <c r="E12327" i="1"/>
  <c r="F12327" i="1"/>
  <c r="G12727" i="1"/>
  <c r="E12727" i="1"/>
  <c r="F12727" i="1"/>
  <c r="G13127" i="1"/>
  <c r="E13127" i="1"/>
  <c r="F13127" i="1"/>
  <c r="G10148" i="1"/>
  <c r="E10148" i="1"/>
  <c r="F10148" i="1"/>
  <c r="G10548" i="1"/>
  <c r="E10548" i="1"/>
  <c r="F10548" i="1"/>
  <c r="G10948" i="1"/>
  <c r="E10948" i="1"/>
  <c r="F10948" i="1"/>
  <c r="G11348" i="1"/>
  <c r="E11348" i="1"/>
  <c r="F11348" i="1"/>
  <c r="G11748" i="1"/>
  <c r="E11748" i="1"/>
  <c r="F11748" i="1"/>
  <c r="G12148" i="1"/>
  <c r="E12148" i="1"/>
  <c r="F12148" i="1"/>
  <c r="G12548" i="1"/>
  <c r="E12548" i="1"/>
  <c r="F12548" i="1"/>
  <c r="G12948" i="1"/>
  <c r="E12948" i="1"/>
  <c r="F12948" i="1"/>
  <c r="G10949" i="1"/>
  <c r="E10949" i="1"/>
  <c r="F10949" i="1"/>
  <c r="G11349" i="1"/>
  <c r="E11349" i="1"/>
  <c r="F11349" i="1"/>
  <c r="G11749" i="1"/>
  <c r="E11749" i="1"/>
  <c r="F11749" i="1"/>
  <c r="G12149" i="1"/>
  <c r="E12149" i="1"/>
  <c r="F12149" i="1"/>
  <c r="G12549" i="1"/>
  <c r="E12549" i="1"/>
  <c r="F12549" i="1"/>
  <c r="G12949" i="1"/>
  <c r="E12949" i="1"/>
  <c r="F12949" i="1"/>
  <c r="G9850" i="1"/>
  <c r="E9850" i="1"/>
  <c r="F9850" i="1"/>
  <c r="G10250" i="1"/>
  <c r="E10250" i="1"/>
  <c r="F10250" i="1"/>
  <c r="G10650" i="1"/>
  <c r="E10650" i="1"/>
  <c r="F10650" i="1"/>
  <c r="G11050" i="1"/>
  <c r="E11050" i="1"/>
  <c r="F11050" i="1"/>
  <c r="G11450" i="1"/>
  <c r="E11450" i="1"/>
  <c r="F11450" i="1"/>
  <c r="G11850" i="1"/>
  <c r="E11850" i="1"/>
  <c r="F11850" i="1"/>
  <c r="G12250" i="1"/>
  <c r="E12250" i="1"/>
  <c r="F12250" i="1"/>
  <c r="G12650" i="1"/>
  <c r="E12650" i="1"/>
  <c r="F12650" i="1"/>
  <c r="G13050" i="1"/>
  <c r="E13050" i="1"/>
  <c r="F13050" i="1"/>
  <c r="G7211" i="1"/>
  <c r="E7211" i="1"/>
  <c r="F7211" i="1"/>
  <c r="G7611" i="1"/>
  <c r="E7611" i="1"/>
  <c r="F7611" i="1"/>
  <c r="G8011" i="1"/>
  <c r="E8011" i="1"/>
  <c r="F8011" i="1"/>
  <c r="G8411" i="1"/>
  <c r="E8411" i="1"/>
  <c r="F8411" i="1"/>
  <c r="G8811" i="1"/>
  <c r="E8811" i="1"/>
  <c r="F8811" i="1"/>
  <c r="G9211" i="1"/>
  <c r="E9211" i="1"/>
  <c r="F9211" i="1"/>
  <c r="G9611" i="1"/>
  <c r="E9611" i="1"/>
  <c r="F9611" i="1"/>
  <c r="G10011" i="1"/>
  <c r="E10011" i="1"/>
  <c r="F10011" i="1"/>
  <c r="G10411" i="1"/>
  <c r="E10411" i="1"/>
  <c r="F10411" i="1"/>
  <c r="G10811" i="1"/>
  <c r="E10811" i="1"/>
  <c r="F10811" i="1"/>
  <c r="G11211" i="1"/>
  <c r="E11211" i="1"/>
  <c r="F11211" i="1"/>
  <c r="G11611" i="1"/>
  <c r="E11611" i="1"/>
  <c r="F11611" i="1"/>
  <c r="G12011" i="1"/>
  <c r="E12011" i="1"/>
  <c r="F12011" i="1"/>
  <c r="G12411" i="1"/>
  <c r="E12411" i="1"/>
  <c r="F12411" i="1"/>
  <c r="G11112" i="1"/>
  <c r="E11112" i="1"/>
  <c r="F11112" i="1"/>
  <c r="G11512" i="1"/>
  <c r="E11512" i="1"/>
  <c r="F11512" i="1"/>
  <c r="G11912" i="1"/>
  <c r="E11912" i="1"/>
  <c r="F11912" i="1"/>
  <c r="G12312" i="1"/>
  <c r="E12312" i="1"/>
  <c r="F12312" i="1"/>
  <c r="G12712" i="1"/>
  <c r="E12712" i="1"/>
  <c r="F12712" i="1"/>
  <c r="G13112" i="1"/>
  <c r="E13112" i="1"/>
  <c r="F13112" i="1"/>
  <c r="G11973" i="1"/>
  <c r="E11973" i="1"/>
  <c r="F11973" i="1"/>
  <c r="G12373" i="1"/>
  <c r="E12373" i="1"/>
  <c r="F12373" i="1"/>
  <c r="G12773" i="1"/>
  <c r="E12773" i="1"/>
  <c r="F12773" i="1"/>
  <c r="G13173" i="1"/>
  <c r="E13173" i="1"/>
  <c r="F13173" i="1"/>
  <c r="G12034" i="1"/>
  <c r="E12034" i="1"/>
  <c r="F12034" i="1"/>
  <c r="G12434" i="1"/>
  <c r="E12434" i="1"/>
  <c r="F12434" i="1"/>
  <c r="G12834" i="1"/>
  <c r="E12834" i="1"/>
  <c r="F12834" i="1"/>
  <c r="G2" i="1"/>
  <c r="E2" i="1"/>
  <c r="F2" i="1"/>
  <c r="G10455" i="1"/>
  <c r="E10455" i="1"/>
  <c r="F10455" i="1"/>
  <c r="G10855" i="1"/>
  <c r="E10855" i="1"/>
  <c r="F10855" i="1"/>
  <c r="G11255" i="1"/>
  <c r="E11255" i="1"/>
  <c r="F11255" i="1"/>
  <c r="G11655" i="1"/>
  <c r="E11655" i="1"/>
  <c r="F11655" i="1"/>
  <c r="G12055" i="1"/>
  <c r="E12055" i="1"/>
  <c r="F12055" i="1"/>
  <c r="G12455" i="1"/>
  <c r="E12455" i="1"/>
  <c r="F12455" i="1"/>
  <c r="G12855" i="1"/>
  <c r="E12855" i="1"/>
  <c r="F12855" i="1"/>
  <c r="G9116" i="1"/>
  <c r="E9116" i="1"/>
  <c r="F9116" i="1"/>
  <c r="G9516" i="1"/>
  <c r="E9516" i="1"/>
  <c r="F9516" i="1"/>
  <c r="G9916" i="1"/>
  <c r="E9916" i="1"/>
  <c r="F9916" i="1"/>
  <c r="G10316" i="1"/>
  <c r="E10316" i="1"/>
  <c r="F10316" i="1"/>
  <c r="G10716" i="1"/>
  <c r="E10716" i="1"/>
  <c r="F10716" i="1"/>
  <c r="G11116" i="1"/>
  <c r="E11116" i="1"/>
  <c r="F11116" i="1"/>
  <c r="G11516" i="1"/>
  <c r="E11516" i="1"/>
  <c r="F11516" i="1"/>
  <c r="G11916" i="1"/>
  <c r="E11916" i="1"/>
  <c r="F11916" i="1"/>
  <c r="G12316" i="1"/>
  <c r="E12316" i="1"/>
  <c r="F12316" i="1"/>
  <c r="G12716" i="1"/>
  <c r="E12716" i="1"/>
  <c r="F12716" i="1"/>
  <c r="G13116" i="1"/>
  <c r="E13116" i="1"/>
  <c r="F13116" i="1"/>
  <c r="G10177" i="1"/>
  <c r="E10177" i="1"/>
  <c r="F10177" i="1"/>
  <c r="G10577" i="1"/>
  <c r="E10577" i="1"/>
  <c r="F10577" i="1"/>
  <c r="G10977" i="1"/>
  <c r="E10977" i="1"/>
  <c r="F10977" i="1"/>
  <c r="G11377" i="1"/>
  <c r="E11377" i="1"/>
  <c r="F11377" i="1"/>
  <c r="G11777" i="1"/>
  <c r="E11777" i="1"/>
  <c r="F11777" i="1"/>
  <c r="G12177" i="1"/>
  <c r="E12177" i="1"/>
  <c r="F12177" i="1"/>
  <c r="G12577" i="1"/>
  <c r="E12577" i="1"/>
  <c r="F12577" i="1"/>
  <c r="G12977" i="1"/>
  <c r="E12977" i="1"/>
  <c r="F12977" i="1"/>
  <c r="G9918" i="1"/>
  <c r="E9918" i="1"/>
  <c r="F9918" i="1"/>
  <c r="G10318" i="1"/>
  <c r="E10318" i="1"/>
  <c r="F10318" i="1"/>
  <c r="G10718" i="1"/>
  <c r="E10718" i="1"/>
  <c r="F10718" i="1"/>
  <c r="G11118" i="1"/>
  <c r="E11118" i="1"/>
  <c r="F11118" i="1"/>
  <c r="G11518" i="1"/>
  <c r="E11518" i="1"/>
  <c r="F11518" i="1"/>
  <c r="G11918" i="1"/>
  <c r="E11918" i="1"/>
  <c r="F11918" i="1"/>
  <c r="G12318" i="1"/>
  <c r="E12318" i="1"/>
  <c r="F12318" i="1"/>
  <c r="G12718" i="1"/>
  <c r="E12718" i="1"/>
  <c r="F12718" i="1"/>
  <c r="G13118" i="1"/>
  <c r="E13118" i="1"/>
  <c r="F13118" i="1"/>
  <c r="G5599" i="1"/>
  <c r="E5599" i="1"/>
  <c r="F5599" i="1"/>
  <c r="G5999" i="1"/>
  <c r="E5999" i="1"/>
  <c r="F5999" i="1"/>
  <c r="G6399" i="1"/>
  <c r="E6399" i="1"/>
  <c r="F6399" i="1"/>
  <c r="G6799" i="1"/>
  <c r="E6799" i="1"/>
  <c r="F6799" i="1"/>
  <c r="G7199" i="1"/>
  <c r="E7199" i="1"/>
  <c r="F7199" i="1"/>
  <c r="G7599" i="1"/>
  <c r="E7599" i="1"/>
  <c r="F7599" i="1"/>
  <c r="G7999" i="1"/>
  <c r="E7999" i="1"/>
  <c r="F7999" i="1"/>
  <c r="G8399" i="1"/>
  <c r="E8399" i="1"/>
  <c r="F8399" i="1"/>
  <c r="G8799" i="1"/>
  <c r="E8799" i="1"/>
  <c r="F8799" i="1"/>
  <c r="G9199" i="1"/>
  <c r="E9199" i="1"/>
  <c r="F9199" i="1"/>
  <c r="G9599" i="1"/>
  <c r="E9599" i="1"/>
  <c r="F9599" i="1"/>
  <c r="G9999" i="1"/>
  <c r="E9999" i="1"/>
  <c r="F9999" i="1"/>
  <c r="G10399" i="1"/>
  <c r="E10399" i="1"/>
  <c r="F10399" i="1"/>
  <c r="G10799" i="1"/>
  <c r="E10799" i="1"/>
  <c r="F10799" i="1"/>
  <c r="G11199" i="1"/>
  <c r="E11199" i="1"/>
  <c r="F11199" i="1"/>
  <c r="G11599" i="1"/>
  <c r="E11599" i="1"/>
  <c r="F11599" i="1"/>
  <c r="G11999" i="1"/>
  <c r="E11999" i="1"/>
  <c r="F11999" i="1"/>
  <c r="G13179" i="1"/>
  <c r="E13179" i="1"/>
  <c r="F13179" i="1"/>
  <c r="G12499" i="1"/>
  <c r="E12499" i="1"/>
  <c r="F12499" i="1"/>
  <c r="G13139" i="1"/>
  <c r="E13139" i="1"/>
  <c r="F13139" i="1"/>
  <c r="G6260" i="1"/>
  <c r="E6260" i="1"/>
  <c r="F6260" i="1"/>
  <c r="G6660" i="1"/>
  <c r="E6660" i="1"/>
  <c r="F6660" i="1"/>
  <c r="G7060" i="1"/>
  <c r="E7060" i="1"/>
  <c r="F7060" i="1"/>
  <c r="G5622" i="1"/>
  <c r="E5622" i="1"/>
  <c r="F5622" i="1"/>
  <c r="G6022" i="1"/>
  <c r="E6022" i="1"/>
  <c r="F6022" i="1"/>
  <c r="G6422" i="1"/>
  <c r="E6422" i="1"/>
  <c r="F6422" i="1"/>
  <c r="G6822" i="1"/>
  <c r="E6822" i="1"/>
  <c r="F6822" i="1"/>
  <c r="G7222" i="1"/>
  <c r="E7222" i="1"/>
  <c r="F7222" i="1"/>
  <c r="G7622" i="1"/>
  <c r="E7622" i="1"/>
  <c r="F7622" i="1"/>
  <c r="G8022" i="1"/>
  <c r="E8022" i="1"/>
  <c r="F8022" i="1"/>
  <c r="G8422" i="1"/>
  <c r="E8422" i="1"/>
  <c r="F8422" i="1"/>
  <c r="G8822" i="1"/>
  <c r="E8822" i="1"/>
  <c r="F8822" i="1"/>
  <c r="G9222" i="1"/>
  <c r="E9222" i="1"/>
  <c r="F9222" i="1"/>
  <c r="G9622" i="1"/>
  <c r="E9622" i="1"/>
  <c r="F9622" i="1"/>
  <c r="G7300" i="1"/>
  <c r="E7300" i="1"/>
  <c r="F7300" i="1"/>
  <c r="G7700" i="1"/>
  <c r="E7700" i="1"/>
  <c r="F7700" i="1"/>
  <c r="G8100" i="1"/>
  <c r="E8100" i="1"/>
  <c r="F8100" i="1"/>
  <c r="G8500" i="1"/>
  <c r="E8500" i="1"/>
  <c r="F8500" i="1"/>
  <c r="G8900" i="1"/>
  <c r="E8900" i="1"/>
  <c r="F8900" i="1"/>
  <c r="G9300" i="1"/>
  <c r="E9300" i="1"/>
  <c r="F9300" i="1"/>
  <c r="G9700" i="1"/>
  <c r="E9700" i="1"/>
  <c r="F9700" i="1"/>
  <c r="G10100" i="1"/>
  <c r="E10100" i="1"/>
  <c r="F10100" i="1"/>
  <c r="G10500" i="1"/>
  <c r="E10500" i="1"/>
  <c r="F10500" i="1"/>
  <c r="G10900" i="1"/>
  <c r="E10900" i="1"/>
  <c r="F10900" i="1"/>
  <c r="G11300" i="1"/>
  <c r="E11300" i="1"/>
  <c r="F11300" i="1"/>
  <c r="G11700" i="1"/>
  <c r="E11700" i="1"/>
  <c r="F11700" i="1"/>
  <c r="G12100" i="1"/>
  <c r="E12100" i="1"/>
  <c r="F12100" i="1"/>
  <c r="G9141" i="1"/>
  <c r="E9141" i="1"/>
  <c r="F9141" i="1"/>
  <c r="G9541" i="1"/>
  <c r="E9541" i="1"/>
  <c r="F9541" i="1"/>
  <c r="G10142" i="1"/>
  <c r="E10142" i="1"/>
  <c r="F10142" i="1"/>
  <c r="G10542" i="1"/>
  <c r="E10542" i="1"/>
  <c r="F10542" i="1"/>
  <c r="G10942" i="1"/>
  <c r="E10942" i="1"/>
  <c r="F10942" i="1"/>
  <c r="G11342" i="1"/>
  <c r="E11342" i="1"/>
  <c r="F11342" i="1"/>
  <c r="G11742" i="1"/>
  <c r="E11742" i="1"/>
  <c r="F11742" i="1"/>
  <c r="G12142" i="1"/>
  <c r="E12142" i="1"/>
  <c r="F12142" i="1"/>
  <c r="G12542" i="1"/>
  <c r="E12542" i="1"/>
  <c r="F12542" i="1"/>
  <c r="G12942" i="1"/>
  <c r="E12942" i="1"/>
  <c r="F12942" i="1"/>
  <c r="G12711" i="1"/>
  <c r="E12711" i="1"/>
  <c r="F12711" i="1"/>
  <c r="G13111" i="1"/>
  <c r="E13111" i="1"/>
  <c r="F13111" i="1"/>
  <c r="G12540" i="1"/>
  <c r="E12540" i="1"/>
  <c r="F12540" i="1"/>
  <c r="G12940" i="1"/>
  <c r="E12940" i="1"/>
  <c r="F12940" i="1"/>
  <c r="G9901" i="1"/>
  <c r="E9901" i="1"/>
  <c r="F9901" i="1"/>
  <c r="G10301" i="1"/>
  <c r="E10301" i="1"/>
  <c r="F10301" i="1"/>
  <c r="G10701" i="1"/>
  <c r="E10701" i="1"/>
  <c r="F10701" i="1"/>
  <c r="G11101" i="1"/>
  <c r="E11101" i="1"/>
  <c r="F11101" i="1"/>
  <c r="G11521" i="1"/>
  <c r="E11521" i="1"/>
  <c r="F11521" i="1"/>
  <c r="G12621" i="1"/>
  <c r="E12621" i="1"/>
  <c r="F12621" i="1"/>
  <c r="G11901" i="1"/>
  <c r="E11901" i="1"/>
  <c r="F11901" i="1"/>
  <c r="G13061" i="1"/>
  <c r="E13061" i="1"/>
  <c r="F13061" i="1"/>
  <c r="G12341" i="1"/>
  <c r="E12341" i="1"/>
  <c r="F12341" i="1"/>
  <c r="G1397" i="1"/>
  <c r="E1397" i="1"/>
  <c r="F1397" i="1"/>
  <c r="G1066" i="1"/>
  <c r="E1066" i="1"/>
  <c r="F1066" i="1"/>
  <c r="G632" i="1"/>
  <c r="E632" i="1"/>
  <c r="F632" i="1"/>
  <c r="G425" i="1"/>
  <c r="E425" i="1"/>
  <c r="F425" i="1"/>
  <c r="G3148" i="1"/>
  <c r="E3148" i="1"/>
  <c r="F3148" i="1"/>
  <c r="G4092" i="1"/>
  <c r="E4092" i="1"/>
  <c r="F4092" i="1"/>
  <c r="G2777" i="1"/>
  <c r="E2777" i="1"/>
  <c r="F2777" i="1"/>
  <c r="G4333" i="1"/>
  <c r="E4333" i="1"/>
  <c r="F4333" i="1"/>
  <c r="G4357" i="1"/>
  <c r="E4357" i="1"/>
  <c r="F4357" i="1"/>
  <c r="G2062" i="1"/>
  <c r="E2062" i="1"/>
  <c r="F2062" i="1"/>
  <c r="G5186" i="1"/>
  <c r="E5186" i="1"/>
  <c r="F5186" i="1"/>
  <c r="G7103" i="1"/>
  <c r="E7103" i="1"/>
  <c r="F7103" i="1"/>
  <c r="G6866" i="1"/>
  <c r="E6866" i="1"/>
  <c r="F6866" i="1"/>
  <c r="G3550" i="1"/>
  <c r="E3550" i="1"/>
  <c r="F3550" i="1"/>
  <c r="G7713" i="1"/>
  <c r="E7713" i="1"/>
  <c r="F7713" i="1"/>
  <c r="G5957" i="1"/>
  <c r="E5957" i="1"/>
  <c r="F5957" i="1"/>
  <c r="G9885" i="1"/>
  <c r="E9885" i="1"/>
  <c r="F9885" i="1"/>
  <c r="G9652" i="1"/>
  <c r="E9652" i="1"/>
  <c r="F9652" i="1"/>
  <c r="G8977" i="1"/>
  <c r="E8977" i="1"/>
  <c r="F8977" i="1"/>
  <c r="G12985" i="1"/>
  <c r="E12985" i="1"/>
  <c r="F12985" i="1"/>
  <c r="G11894" i="1"/>
  <c r="E11894" i="1"/>
  <c r="F11894" i="1"/>
  <c r="G12800" i="1"/>
  <c r="E12800" i="1"/>
  <c r="F12800" i="1"/>
  <c r="G1441" i="1"/>
  <c r="E1441" i="1"/>
  <c r="F1441" i="1"/>
  <c r="G388" i="1"/>
  <c r="E388" i="1"/>
  <c r="F388" i="1"/>
  <c r="G1052" i="1"/>
  <c r="E1052" i="1"/>
  <c r="F1052" i="1"/>
  <c r="G304" i="1"/>
  <c r="E304" i="1"/>
  <c r="F304" i="1"/>
  <c r="G1826" i="1"/>
  <c r="E1826" i="1"/>
  <c r="F1826" i="1"/>
  <c r="G3227" i="1"/>
  <c r="E3227" i="1"/>
  <c r="F3227" i="1"/>
  <c r="G2729" i="1"/>
  <c r="E2729" i="1"/>
  <c r="F2729" i="1"/>
  <c r="G3712" i="1"/>
  <c r="E3712" i="1"/>
  <c r="F3712" i="1"/>
  <c r="G654" i="1"/>
  <c r="E654" i="1"/>
  <c r="F654" i="1"/>
  <c r="G3197" i="1"/>
  <c r="E3197" i="1"/>
  <c r="F3197" i="1"/>
  <c r="G1770" i="1"/>
  <c r="E1770" i="1"/>
  <c r="F1770" i="1"/>
  <c r="G3114" i="1"/>
  <c r="E3114" i="1"/>
  <c r="F3114" i="1"/>
  <c r="G1296" i="1"/>
  <c r="E1296" i="1"/>
  <c r="F1296" i="1"/>
  <c r="G2318" i="1"/>
  <c r="E2318" i="1"/>
  <c r="F2318" i="1"/>
  <c r="G3741" i="1"/>
  <c r="E3741" i="1"/>
  <c r="F3741" i="1"/>
  <c r="G1604" i="1"/>
  <c r="E1604" i="1"/>
  <c r="F1604" i="1"/>
  <c r="G5561" i="1"/>
  <c r="E5561" i="1"/>
  <c r="F5561" i="1"/>
  <c r="G4323" i="1"/>
  <c r="E4323" i="1"/>
  <c r="F4323" i="1"/>
  <c r="G2224" i="1"/>
  <c r="E2224" i="1"/>
  <c r="F2224" i="1"/>
  <c r="G6825" i="1"/>
  <c r="E6825" i="1"/>
  <c r="F6825" i="1"/>
  <c r="G5747" i="1"/>
  <c r="E5747" i="1"/>
  <c r="F5747" i="1"/>
  <c r="G6829" i="1"/>
  <c r="E6829" i="1"/>
  <c r="F6829" i="1"/>
  <c r="G4792" i="1"/>
  <c r="E4792" i="1"/>
  <c r="F4792" i="1"/>
  <c r="G6533" i="1"/>
  <c r="E6533" i="1"/>
  <c r="F6533" i="1"/>
  <c r="G2715" i="1"/>
  <c r="E2715" i="1"/>
  <c r="F2715" i="1"/>
  <c r="G4056" i="1"/>
  <c r="E4056" i="1"/>
  <c r="F4056" i="1"/>
  <c r="G9143" i="1"/>
  <c r="E9143" i="1"/>
  <c r="F9143" i="1"/>
  <c r="G6904" i="1"/>
  <c r="E6904" i="1"/>
  <c r="F6904" i="1"/>
  <c r="G8707" i="1"/>
  <c r="E8707" i="1"/>
  <c r="F8707" i="1"/>
  <c r="G6830" i="1"/>
  <c r="E6830" i="1"/>
  <c r="F6830" i="1"/>
  <c r="G10072" i="1"/>
  <c r="E10072" i="1"/>
  <c r="F10072" i="1"/>
  <c r="G7455" i="1"/>
  <c r="E7455" i="1"/>
  <c r="F7455" i="1"/>
  <c r="G8597" i="1"/>
  <c r="E8597" i="1"/>
  <c r="F8597" i="1"/>
  <c r="G3259" i="1"/>
  <c r="E3259" i="1"/>
  <c r="F3259" i="1"/>
  <c r="G13064" i="1"/>
  <c r="E13064" i="1"/>
  <c r="F13064" i="1"/>
  <c r="G12607" i="1"/>
  <c r="E12607" i="1"/>
  <c r="F12607" i="1"/>
  <c r="G11330" i="1"/>
  <c r="E11330" i="1"/>
  <c r="F11330" i="1"/>
  <c r="G11392" i="1"/>
  <c r="E11392" i="1"/>
  <c r="F11392" i="1"/>
  <c r="G10996" i="1"/>
  <c r="E10996" i="1"/>
  <c r="F10996" i="1"/>
  <c r="G9879" i="1"/>
  <c r="E9879" i="1"/>
  <c r="F9879" i="1"/>
  <c r="G13220" i="1"/>
  <c r="E13220" i="1"/>
  <c r="F13220" i="1"/>
  <c r="G155" i="1"/>
  <c r="E155" i="1"/>
  <c r="F155" i="1"/>
  <c r="G1106" i="1"/>
  <c r="E1106" i="1"/>
  <c r="F1106" i="1"/>
  <c r="G600" i="1"/>
  <c r="E600" i="1"/>
  <c r="F600" i="1"/>
  <c r="G2465" i="1"/>
  <c r="E2465" i="1"/>
  <c r="F2465" i="1"/>
  <c r="G1149" i="1"/>
  <c r="E1149" i="1"/>
  <c r="F1149" i="1"/>
  <c r="G4132" i="1"/>
  <c r="E4132" i="1"/>
  <c r="F4132" i="1"/>
  <c r="G2674" i="1"/>
  <c r="E2674" i="1"/>
  <c r="F2674" i="1"/>
  <c r="G4669" i="1"/>
  <c r="E4669" i="1"/>
  <c r="F4669" i="1"/>
  <c r="G3134" i="1"/>
  <c r="E3134" i="1"/>
  <c r="F3134" i="1"/>
  <c r="G2215" i="1"/>
  <c r="E2215" i="1"/>
  <c r="F2215" i="1"/>
  <c r="G738" i="1"/>
  <c r="E738" i="1"/>
  <c r="F738" i="1"/>
  <c r="G4680" i="1"/>
  <c r="E4680" i="1"/>
  <c r="F4680" i="1"/>
  <c r="G3361" i="1"/>
  <c r="E3361" i="1"/>
  <c r="F3361" i="1"/>
  <c r="G2902" i="1"/>
  <c r="E2902" i="1"/>
  <c r="F2902" i="1"/>
  <c r="G2923" i="1"/>
  <c r="E2923" i="1"/>
  <c r="F2923" i="1"/>
  <c r="G3665" i="1"/>
  <c r="E3665" i="1"/>
  <c r="F3665" i="1"/>
  <c r="G5626" i="1"/>
  <c r="E5626" i="1"/>
  <c r="F5626" i="1"/>
  <c r="G6781" i="1"/>
  <c r="E6781" i="1"/>
  <c r="F6781" i="1"/>
  <c r="G4622" i="1"/>
  <c r="E4622" i="1"/>
  <c r="F4622" i="1"/>
  <c r="G5943" i="1"/>
  <c r="E5943" i="1"/>
  <c r="F5943" i="1"/>
  <c r="G8343" i="1"/>
  <c r="E8343" i="1"/>
  <c r="F8343" i="1"/>
  <c r="G3444" i="1"/>
  <c r="E3444" i="1"/>
  <c r="F3444" i="1"/>
  <c r="G6045" i="1"/>
  <c r="E6045" i="1"/>
  <c r="F6045" i="1"/>
  <c r="G6906" i="1"/>
  <c r="E6906" i="1"/>
  <c r="F6906" i="1"/>
  <c r="G4567" i="1"/>
  <c r="E4567" i="1"/>
  <c r="F4567" i="1"/>
  <c r="G4228" i="1"/>
  <c r="E4228" i="1"/>
  <c r="F4228" i="1"/>
  <c r="G6049" i="1"/>
  <c r="E6049" i="1"/>
  <c r="F6049" i="1"/>
  <c r="G8049" i="1"/>
  <c r="E8049" i="1"/>
  <c r="F8049" i="1"/>
  <c r="G5990" i="1"/>
  <c r="E5990" i="1"/>
  <c r="F5990" i="1"/>
  <c r="G6012" i="1"/>
  <c r="E6012" i="1"/>
  <c r="F6012" i="1"/>
  <c r="G6553" i="1"/>
  <c r="E6553" i="1"/>
  <c r="F6553" i="1"/>
  <c r="G6434" i="1"/>
  <c r="E6434" i="1"/>
  <c r="F6434" i="1"/>
  <c r="G4335" i="1"/>
  <c r="E4335" i="1"/>
  <c r="F4335" i="1"/>
  <c r="G4076" i="1"/>
  <c r="E4076" i="1"/>
  <c r="F4076" i="1"/>
  <c r="G4418" i="1"/>
  <c r="E4418" i="1"/>
  <c r="F4418" i="1"/>
  <c r="G11163" i="1"/>
  <c r="E11163" i="1"/>
  <c r="F11163" i="1"/>
  <c r="G8725" i="1"/>
  <c r="E8725" i="1"/>
  <c r="F8725" i="1"/>
  <c r="G8727" i="1"/>
  <c r="E8727" i="1"/>
  <c r="F8727" i="1"/>
  <c r="G7250" i="1"/>
  <c r="E7250" i="1"/>
  <c r="F7250" i="1"/>
  <c r="G9573" i="1"/>
  <c r="E9573" i="1"/>
  <c r="F9573" i="1"/>
  <c r="G7017" i="1"/>
  <c r="E7017" i="1"/>
  <c r="F7017" i="1"/>
  <c r="G12225" i="1"/>
  <c r="E12225" i="1"/>
  <c r="F12225" i="1"/>
  <c r="G10201" i="1"/>
  <c r="E10201" i="1"/>
  <c r="F10201" i="1"/>
  <c r="G281" i="1"/>
  <c r="E281" i="1"/>
  <c r="F281" i="1"/>
  <c r="G1407" i="1"/>
  <c r="E1407" i="1"/>
  <c r="F1407" i="1"/>
  <c r="G1492" i="1"/>
  <c r="E1492" i="1"/>
  <c r="F1492" i="1"/>
  <c r="G1685" i="1"/>
  <c r="E1685" i="1"/>
  <c r="F1685" i="1"/>
  <c r="G769" i="1"/>
  <c r="E769" i="1"/>
  <c r="F769" i="1"/>
  <c r="G613" i="1"/>
  <c r="E613" i="1"/>
  <c r="F613" i="1"/>
  <c r="G3637" i="1"/>
  <c r="E3637" i="1"/>
  <c r="F3637" i="1"/>
  <c r="G3154" i="1"/>
  <c r="E3154" i="1"/>
  <c r="F3154" i="1"/>
  <c r="G758" i="1"/>
  <c r="E758" i="1"/>
  <c r="F758" i="1"/>
  <c r="G4046" i="1"/>
  <c r="E4046" i="1"/>
  <c r="F4046" i="1"/>
  <c r="G48" i="1"/>
  <c r="E48" i="1"/>
  <c r="F48" i="1"/>
  <c r="G235" i="1"/>
  <c r="E235" i="1"/>
  <c r="F235" i="1"/>
  <c r="G128" i="1"/>
  <c r="E128" i="1"/>
  <c r="F128" i="1"/>
  <c r="G189" i="1"/>
  <c r="E189" i="1"/>
  <c r="F189" i="1"/>
  <c r="G275" i="1"/>
  <c r="E275" i="1"/>
  <c r="F275" i="1"/>
  <c r="G296" i="1"/>
  <c r="E296" i="1"/>
  <c r="F296" i="1"/>
  <c r="G318" i="1"/>
  <c r="E318" i="1"/>
  <c r="F318" i="1"/>
  <c r="G340" i="1"/>
  <c r="E340" i="1"/>
  <c r="F340" i="1"/>
  <c r="G357" i="1"/>
  <c r="E357" i="1"/>
  <c r="F357" i="1"/>
  <c r="G757" i="1"/>
  <c r="E757" i="1"/>
  <c r="F757" i="1"/>
  <c r="G1157" i="1"/>
  <c r="E1157" i="1"/>
  <c r="F1157" i="1"/>
  <c r="G1557" i="1"/>
  <c r="E1557" i="1"/>
  <c r="F1557" i="1"/>
  <c r="G1957" i="1"/>
  <c r="E1957" i="1"/>
  <c r="F1957" i="1"/>
  <c r="G399" i="1"/>
  <c r="E399" i="1"/>
  <c r="F399" i="1"/>
  <c r="G799" i="1"/>
  <c r="E799" i="1"/>
  <c r="F799" i="1"/>
  <c r="G1199" i="1"/>
  <c r="E1199" i="1"/>
  <c r="F1199" i="1"/>
  <c r="G1599" i="1"/>
  <c r="E1599" i="1"/>
  <c r="F1599" i="1"/>
  <c r="G381" i="1"/>
  <c r="E381" i="1"/>
  <c r="F381" i="1"/>
  <c r="G781" i="1"/>
  <c r="E781" i="1"/>
  <c r="F781" i="1"/>
  <c r="G1181" i="1"/>
  <c r="E1181" i="1"/>
  <c r="F1181" i="1"/>
  <c r="G1581" i="1"/>
  <c r="E1581" i="1"/>
  <c r="F1581" i="1"/>
  <c r="G382" i="1"/>
  <c r="E382" i="1"/>
  <c r="F382" i="1"/>
  <c r="G782" i="1"/>
  <c r="E782" i="1"/>
  <c r="F782" i="1"/>
  <c r="G1182" i="1"/>
  <c r="E1182" i="1"/>
  <c r="F1182" i="1"/>
  <c r="G3" i="1"/>
  <c r="E3" i="1"/>
  <c r="F3" i="1"/>
  <c r="G403" i="1"/>
  <c r="E403" i="1"/>
  <c r="F403" i="1"/>
  <c r="G803" i="1"/>
  <c r="E803" i="1"/>
  <c r="F803" i="1"/>
  <c r="G1203" i="1"/>
  <c r="E1203" i="1"/>
  <c r="F1203" i="1"/>
  <c r="G26" i="1"/>
  <c r="E26" i="1"/>
  <c r="F26" i="1"/>
  <c r="G426" i="1"/>
  <c r="E426" i="1"/>
  <c r="F426" i="1"/>
  <c r="G826" i="1"/>
  <c r="E826" i="1"/>
  <c r="F826" i="1"/>
  <c r="G1226" i="1"/>
  <c r="E1226" i="1"/>
  <c r="F1226" i="1"/>
  <c r="G1626" i="1"/>
  <c r="E1626" i="1"/>
  <c r="F1626" i="1"/>
  <c r="G307" i="1"/>
  <c r="E307" i="1"/>
  <c r="F307" i="1"/>
  <c r="G707" i="1"/>
  <c r="E707" i="1"/>
  <c r="F707" i="1"/>
  <c r="G1107" i="1"/>
  <c r="E1107" i="1"/>
  <c r="F1107" i="1"/>
  <c r="G1507" i="1"/>
  <c r="E1507" i="1"/>
  <c r="F1507" i="1"/>
  <c r="G528" i="1"/>
  <c r="E528" i="1"/>
  <c r="F528" i="1"/>
  <c r="G928" i="1"/>
  <c r="E928" i="1"/>
  <c r="F928" i="1"/>
  <c r="G1328" i="1"/>
  <c r="E1328" i="1"/>
  <c r="F1328" i="1"/>
  <c r="G1728" i="1"/>
  <c r="E1728" i="1"/>
  <c r="F1728" i="1"/>
  <c r="G230" i="1"/>
  <c r="E230" i="1"/>
  <c r="F230" i="1"/>
  <c r="G630" i="1"/>
  <c r="E630" i="1"/>
  <c r="F630" i="1"/>
  <c r="G1030" i="1"/>
  <c r="E1030" i="1"/>
  <c r="F1030" i="1"/>
  <c r="G1430" i="1"/>
  <c r="E1430" i="1"/>
  <c r="F1430" i="1"/>
  <c r="G111" i="1"/>
  <c r="E111" i="1"/>
  <c r="F111" i="1"/>
  <c r="G511" i="1"/>
  <c r="E511" i="1"/>
  <c r="F511" i="1"/>
  <c r="G911" i="1"/>
  <c r="E911" i="1"/>
  <c r="F911" i="1"/>
  <c r="G1311" i="1"/>
  <c r="E1311" i="1"/>
  <c r="F1311" i="1"/>
  <c r="G1711" i="1"/>
  <c r="E1711" i="1"/>
  <c r="F1711" i="1"/>
  <c r="G392" i="1"/>
  <c r="E392" i="1"/>
  <c r="F392" i="1"/>
  <c r="G792" i="1"/>
  <c r="E792" i="1"/>
  <c r="F792" i="1"/>
  <c r="G1192" i="1"/>
  <c r="E1192" i="1"/>
  <c r="F1192" i="1"/>
  <c r="G1592" i="1"/>
  <c r="E1592" i="1"/>
  <c r="F1592" i="1"/>
  <c r="G153" i="1"/>
  <c r="E153" i="1"/>
  <c r="F153" i="1"/>
  <c r="G720" i="1"/>
  <c r="E720" i="1"/>
  <c r="F720" i="1"/>
  <c r="G1120" i="1"/>
  <c r="E1120" i="1"/>
  <c r="F1120" i="1"/>
  <c r="G1520" i="1"/>
  <c r="E1520" i="1"/>
  <c r="F1520" i="1"/>
  <c r="G1920" i="1"/>
  <c r="E1920" i="1"/>
  <c r="F1920" i="1"/>
  <c r="G2320" i="1"/>
  <c r="E2320" i="1"/>
  <c r="F2320" i="1"/>
  <c r="G2720" i="1"/>
  <c r="E2720" i="1"/>
  <c r="F2720" i="1"/>
  <c r="G3120" i="1"/>
  <c r="E3120" i="1"/>
  <c r="F3120" i="1"/>
  <c r="G3520" i="1"/>
  <c r="E3520" i="1"/>
  <c r="F3520" i="1"/>
  <c r="G3920" i="1"/>
  <c r="E3920" i="1"/>
  <c r="F3920" i="1"/>
  <c r="G44" i="1"/>
  <c r="E44" i="1"/>
  <c r="F44" i="1"/>
  <c r="G444" i="1"/>
  <c r="E444" i="1"/>
  <c r="F444" i="1"/>
  <c r="G844" i="1"/>
  <c r="E844" i="1"/>
  <c r="F844" i="1"/>
  <c r="G1244" i="1"/>
  <c r="E1244" i="1"/>
  <c r="F1244" i="1"/>
  <c r="G185" i="1"/>
  <c r="E185" i="1"/>
  <c r="F185" i="1"/>
  <c r="G585" i="1"/>
  <c r="E585" i="1"/>
  <c r="F585" i="1"/>
  <c r="G985" i="1"/>
  <c r="E985" i="1"/>
  <c r="F985" i="1"/>
  <c r="G1385" i="1"/>
  <c r="E1385" i="1"/>
  <c r="F1385" i="1"/>
  <c r="G1785" i="1"/>
  <c r="E1785" i="1"/>
  <c r="F1785" i="1"/>
  <c r="G2185" i="1"/>
  <c r="E2185" i="1"/>
  <c r="F2185" i="1"/>
  <c r="G2585" i="1"/>
  <c r="E2585" i="1"/>
  <c r="F2585" i="1"/>
  <c r="G1966" i="1"/>
  <c r="E1966" i="1"/>
  <c r="F1966" i="1"/>
  <c r="G2366" i="1"/>
  <c r="E2366" i="1"/>
  <c r="F2366" i="1"/>
  <c r="G2766" i="1"/>
  <c r="E2766" i="1"/>
  <c r="F2766" i="1"/>
  <c r="G3166" i="1"/>
  <c r="E3166" i="1"/>
  <c r="F3166" i="1"/>
  <c r="G3566" i="1"/>
  <c r="E3566" i="1"/>
  <c r="F3566" i="1"/>
  <c r="G1767" i="1"/>
  <c r="E1767" i="1"/>
  <c r="F1767" i="1"/>
  <c r="G2167" i="1"/>
  <c r="E2167" i="1"/>
  <c r="F2167" i="1"/>
  <c r="G2567" i="1"/>
  <c r="E2567" i="1"/>
  <c r="F2567" i="1"/>
  <c r="G2967" i="1"/>
  <c r="E2967" i="1"/>
  <c r="F2967" i="1"/>
  <c r="G3367" i="1"/>
  <c r="E3367" i="1"/>
  <c r="F3367" i="1"/>
  <c r="G3767" i="1"/>
  <c r="E3767" i="1"/>
  <c r="F3767" i="1"/>
  <c r="G2108" i="1"/>
  <c r="E2108" i="1"/>
  <c r="F2108" i="1"/>
  <c r="G2508" i="1"/>
  <c r="E2508" i="1"/>
  <c r="F2508" i="1"/>
  <c r="G2908" i="1"/>
  <c r="E2908" i="1"/>
  <c r="F2908" i="1"/>
  <c r="G3308" i="1"/>
  <c r="E3308" i="1"/>
  <c r="F3308" i="1"/>
  <c r="G3708" i="1"/>
  <c r="E3708" i="1"/>
  <c r="F3708" i="1"/>
  <c r="G469" i="1"/>
  <c r="E469" i="1"/>
  <c r="F469" i="1"/>
  <c r="G869" i="1"/>
  <c r="E869" i="1"/>
  <c r="F869" i="1"/>
  <c r="G1269" i="1"/>
  <c r="E1269" i="1"/>
  <c r="F1269" i="1"/>
  <c r="G1669" i="1"/>
  <c r="E1669" i="1"/>
  <c r="F1669" i="1"/>
  <c r="G2069" i="1"/>
  <c r="E2069" i="1"/>
  <c r="F2069" i="1"/>
  <c r="G2469" i="1"/>
  <c r="E2469" i="1"/>
  <c r="F2469" i="1"/>
  <c r="G1771" i="1"/>
  <c r="E1771" i="1"/>
  <c r="F1771" i="1"/>
  <c r="G2171" i="1"/>
  <c r="E2171" i="1"/>
  <c r="F2171" i="1"/>
  <c r="G2571" i="1"/>
  <c r="E2571" i="1"/>
  <c r="F2571" i="1"/>
  <c r="G2971" i="1"/>
  <c r="E2971" i="1"/>
  <c r="F2971" i="1"/>
  <c r="G3371" i="1"/>
  <c r="E3371" i="1"/>
  <c r="F3371" i="1"/>
  <c r="G3771" i="1"/>
  <c r="E3771" i="1"/>
  <c r="F3771" i="1"/>
  <c r="G1852" i="1"/>
  <c r="E1852" i="1"/>
  <c r="F1852" i="1"/>
  <c r="G2252" i="1"/>
  <c r="E2252" i="1"/>
  <c r="F2252" i="1"/>
  <c r="G2652" i="1"/>
  <c r="E2652" i="1"/>
  <c r="F2652" i="1"/>
  <c r="G3052" i="1"/>
  <c r="E3052" i="1"/>
  <c r="F3052" i="1"/>
  <c r="G3452" i="1"/>
  <c r="E3452" i="1"/>
  <c r="F3452" i="1"/>
  <c r="G3852" i="1"/>
  <c r="E3852" i="1"/>
  <c r="F3852" i="1"/>
  <c r="G313" i="1"/>
  <c r="E313" i="1"/>
  <c r="F313" i="1"/>
  <c r="G713" i="1"/>
  <c r="E713" i="1"/>
  <c r="F713" i="1"/>
  <c r="G1113" i="1"/>
  <c r="E1113" i="1"/>
  <c r="F1113" i="1"/>
  <c r="G1513" i="1"/>
  <c r="E1513" i="1"/>
  <c r="F1513" i="1"/>
  <c r="G1913" i="1"/>
  <c r="E1913" i="1"/>
  <c r="F1913" i="1"/>
  <c r="G2313" i="1"/>
  <c r="E2313" i="1"/>
  <c r="F2313" i="1"/>
  <c r="G2713" i="1"/>
  <c r="E2713" i="1"/>
  <c r="F2713" i="1"/>
  <c r="G3113" i="1"/>
  <c r="E3113" i="1"/>
  <c r="F3113" i="1"/>
  <c r="G394" i="1"/>
  <c r="E394" i="1"/>
  <c r="F394" i="1"/>
  <c r="G794" i="1"/>
  <c r="E794" i="1"/>
  <c r="F794" i="1"/>
  <c r="G1194" i="1"/>
  <c r="E1194" i="1"/>
  <c r="F1194" i="1"/>
  <c r="G1594" i="1"/>
  <c r="E1594" i="1"/>
  <c r="F1594" i="1"/>
  <c r="G1994" i="1"/>
  <c r="E1994" i="1"/>
  <c r="F1994" i="1"/>
  <c r="G2394" i="1"/>
  <c r="E2394" i="1"/>
  <c r="F2394" i="1"/>
  <c r="G2794" i="1"/>
  <c r="E2794" i="1"/>
  <c r="F2794" i="1"/>
  <c r="G515" i="1"/>
  <c r="E515" i="1"/>
  <c r="F515" i="1"/>
  <c r="G2137" i="1"/>
  <c r="E2137" i="1"/>
  <c r="F2137" i="1"/>
  <c r="G2537" i="1"/>
  <c r="E2537" i="1"/>
  <c r="F2537" i="1"/>
  <c r="G2937" i="1"/>
  <c r="E2937" i="1"/>
  <c r="F2937" i="1"/>
  <c r="G3337" i="1"/>
  <c r="E3337" i="1"/>
  <c r="F3337" i="1"/>
  <c r="G3737" i="1"/>
  <c r="E3737" i="1"/>
  <c r="F3737" i="1"/>
  <c r="G4137" i="1"/>
  <c r="E4137" i="1"/>
  <c r="F4137" i="1"/>
  <c r="G3189" i="1"/>
  <c r="E3189" i="1"/>
  <c r="F3189" i="1"/>
  <c r="G3589" i="1"/>
  <c r="E3589" i="1"/>
  <c r="F3589" i="1"/>
  <c r="G3989" i="1"/>
  <c r="E3989" i="1"/>
  <c r="F3989" i="1"/>
  <c r="G4389" i="1"/>
  <c r="E4389" i="1"/>
  <c r="F4389" i="1"/>
  <c r="G4789" i="1"/>
  <c r="E4789" i="1"/>
  <c r="F4789" i="1"/>
  <c r="G5189" i="1"/>
  <c r="E5189" i="1"/>
  <c r="F5189" i="1"/>
  <c r="G5589" i="1"/>
  <c r="E5589" i="1"/>
  <c r="F5589" i="1"/>
  <c r="G1910" i="1"/>
  <c r="E1910" i="1"/>
  <c r="F1910" i="1"/>
  <c r="G2310" i="1"/>
  <c r="E2310" i="1"/>
  <c r="F2310" i="1"/>
  <c r="G2710" i="1"/>
  <c r="E2710" i="1"/>
  <c r="F2710" i="1"/>
  <c r="G3110" i="1"/>
  <c r="E3110" i="1"/>
  <c r="F3110" i="1"/>
  <c r="G4271" i="1"/>
  <c r="E4271" i="1"/>
  <c r="F4271" i="1"/>
  <c r="G3293" i="1"/>
  <c r="E3293" i="1"/>
  <c r="F3293" i="1"/>
  <c r="G3693" i="1"/>
  <c r="E3693" i="1"/>
  <c r="F3693" i="1"/>
  <c r="G4093" i="1"/>
  <c r="E4093" i="1"/>
  <c r="F4093" i="1"/>
  <c r="G4493" i="1"/>
  <c r="E4493" i="1"/>
  <c r="F4493" i="1"/>
  <c r="G4893" i="1"/>
  <c r="E4893" i="1"/>
  <c r="F4893" i="1"/>
  <c r="G3254" i="1"/>
  <c r="E3254" i="1"/>
  <c r="F3254" i="1"/>
  <c r="G3654" i="1"/>
  <c r="E3654" i="1"/>
  <c r="F3654" i="1"/>
  <c r="G4054" i="1"/>
  <c r="E4054" i="1"/>
  <c r="F4054" i="1"/>
  <c r="G4454" i="1"/>
  <c r="E4454" i="1"/>
  <c r="F4454" i="1"/>
  <c r="G4854" i="1"/>
  <c r="E4854" i="1"/>
  <c r="F4854" i="1"/>
  <c r="G735" i="1"/>
  <c r="E735" i="1"/>
  <c r="F735" i="1"/>
  <c r="G1135" i="1"/>
  <c r="E1135" i="1"/>
  <c r="F1135" i="1"/>
  <c r="G1535" i="1"/>
  <c r="E1535" i="1"/>
  <c r="F1535" i="1"/>
  <c r="G1935" i="1"/>
  <c r="E1935" i="1"/>
  <c r="F1935" i="1"/>
  <c r="G2335" i="1"/>
  <c r="E2335" i="1"/>
  <c r="F2335" i="1"/>
  <c r="G636" i="1"/>
  <c r="E636" i="1"/>
  <c r="F636" i="1"/>
  <c r="G1036" i="1"/>
  <c r="E1036" i="1"/>
  <c r="F1036" i="1"/>
  <c r="G1436" i="1"/>
  <c r="E1436" i="1"/>
  <c r="F1436" i="1"/>
  <c r="G1836" i="1"/>
  <c r="E1836" i="1"/>
  <c r="F1836" i="1"/>
  <c r="G2236" i="1"/>
  <c r="E2236" i="1"/>
  <c r="F2236" i="1"/>
  <c r="G2636" i="1"/>
  <c r="E2636" i="1"/>
  <c r="F2636" i="1"/>
  <c r="G4517" i="1"/>
  <c r="E4517" i="1"/>
  <c r="F4517" i="1"/>
  <c r="G4917" i="1"/>
  <c r="E4917" i="1"/>
  <c r="F4917" i="1"/>
  <c r="G5317" i="1"/>
  <c r="E5317" i="1"/>
  <c r="F5317" i="1"/>
  <c r="G458" i="1"/>
  <c r="E458" i="1"/>
  <c r="F458" i="1"/>
  <c r="G858" i="1"/>
  <c r="E858" i="1"/>
  <c r="F858" i="1"/>
  <c r="G1258" i="1"/>
  <c r="E1258" i="1"/>
  <c r="F1258" i="1"/>
  <c r="G1658" i="1"/>
  <c r="E1658" i="1"/>
  <c r="F1658" i="1"/>
  <c r="G2058" i="1"/>
  <c r="E2058" i="1"/>
  <c r="F2058" i="1"/>
  <c r="G2458" i="1"/>
  <c r="E2458" i="1"/>
  <c r="F2458" i="1"/>
  <c r="G4000" i="1"/>
  <c r="E4000" i="1"/>
  <c r="F4000" i="1"/>
  <c r="G4400" i="1"/>
  <c r="E4400" i="1"/>
  <c r="F4400" i="1"/>
  <c r="G4800" i="1"/>
  <c r="E4800" i="1"/>
  <c r="F4800" i="1"/>
  <c r="G5200" i="1"/>
  <c r="E5200" i="1"/>
  <c r="F5200" i="1"/>
  <c r="G5600" i="1"/>
  <c r="E5600" i="1"/>
  <c r="F5600" i="1"/>
  <c r="G1881" i="1"/>
  <c r="E1881" i="1"/>
  <c r="F1881" i="1"/>
  <c r="G2281" i="1"/>
  <c r="E2281" i="1"/>
  <c r="F2281" i="1"/>
  <c r="G2681" i="1"/>
  <c r="E2681" i="1"/>
  <c r="F2681" i="1"/>
  <c r="G3081" i="1"/>
  <c r="E3081" i="1"/>
  <c r="F3081" i="1"/>
  <c r="G3481" i="1"/>
  <c r="E3481" i="1"/>
  <c r="F3481" i="1"/>
  <c r="G3881" i="1"/>
  <c r="E3881" i="1"/>
  <c r="F3881" i="1"/>
  <c r="G1822" i="1"/>
  <c r="E1822" i="1"/>
  <c r="F1822" i="1"/>
  <c r="G2222" i="1"/>
  <c r="E2222" i="1"/>
  <c r="F2222" i="1"/>
  <c r="G2622" i="1"/>
  <c r="E2622" i="1"/>
  <c r="F2622" i="1"/>
  <c r="G3022" i="1"/>
  <c r="E3022" i="1"/>
  <c r="F3022" i="1"/>
  <c r="G3422" i="1"/>
  <c r="E3422" i="1"/>
  <c r="F3422" i="1"/>
  <c r="G3822" i="1"/>
  <c r="E3822" i="1"/>
  <c r="F3822" i="1"/>
  <c r="G1843" i="1"/>
  <c r="E1843" i="1"/>
  <c r="F1843" i="1"/>
  <c r="G2243" i="1"/>
  <c r="E2243" i="1"/>
  <c r="F2243" i="1"/>
  <c r="G2643" i="1"/>
  <c r="E2643" i="1"/>
  <c r="F2643" i="1"/>
  <c r="G3043" i="1"/>
  <c r="E3043" i="1"/>
  <c r="F3043" i="1"/>
  <c r="G3443" i="1"/>
  <c r="E3443" i="1"/>
  <c r="F3443" i="1"/>
  <c r="G3843" i="1"/>
  <c r="E3843" i="1"/>
  <c r="F3843" i="1"/>
  <c r="G1744" i="1"/>
  <c r="E1744" i="1"/>
  <c r="F1744" i="1"/>
  <c r="G2985" i="1"/>
  <c r="E2985" i="1"/>
  <c r="F2985" i="1"/>
  <c r="G3385" i="1"/>
  <c r="E3385" i="1"/>
  <c r="F3385" i="1"/>
  <c r="G3785" i="1"/>
  <c r="E3785" i="1"/>
  <c r="F3785" i="1"/>
  <c r="G4185" i="1"/>
  <c r="E4185" i="1"/>
  <c r="F4185" i="1"/>
  <c r="G4146" i="1"/>
  <c r="E4146" i="1"/>
  <c r="F4146" i="1"/>
  <c r="G4546" i="1"/>
  <c r="E4546" i="1"/>
  <c r="F4546" i="1"/>
  <c r="G4946" i="1"/>
  <c r="E4946" i="1"/>
  <c r="F4946" i="1"/>
  <c r="G5346" i="1"/>
  <c r="E5346" i="1"/>
  <c r="F5346" i="1"/>
  <c r="G5746" i="1"/>
  <c r="E5746" i="1"/>
  <c r="F5746" i="1"/>
  <c r="G4501" i="1"/>
  <c r="E4501" i="1"/>
  <c r="F4501" i="1"/>
  <c r="G4901" i="1"/>
  <c r="E4901" i="1"/>
  <c r="F4901" i="1"/>
  <c r="G5301" i="1"/>
  <c r="E5301" i="1"/>
  <c r="F5301" i="1"/>
  <c r="G5701" i="1"/>
  <c r="E5701" i="1"/>
  <c r="F5701" i="1"/>
  <c r="G6101" i="1"/>
  <c r="E6101" i="1"/>
  <c r="F6101" i="1"/>
  <c r="G6501" i="1"/>
  <c r="E6501" i="1"/>
  <c r="F6501" i="1"/>
  <c r="G6901" i="1"/>
  <c r="E6901" i="1"/>
  <c r="F6901" i="1"/>
  <c r="G7301" i="1"/>
  <c r="E7301" i="1"/>
  <c r="F7301" i="1"/>
  <c r="G7701" i="1"/>
  <c r="E7701" i="1"/>
  <c r="F7701" i="1"/>
  <c r="G8101" i="1"/>
  <c r="E8101" i="1"/>
  <c r="F8101" i="1"/>
  <c r="G8501" i="1"/>
  <c r="E8501" i="1"/>
  <c r="F8501" i="1"/>
  <c r="G8901" i="1"/>
  <c r="E8901" i="1"/>
  <c r="F8901" i="1"/>
  <c r="G4342" i="1"/>
  <c r="E4342" i="1"/>
  <c r="F4342" i="1"/>
  <c r="G4742" i="1"/>
  <c r="E4742" i="1"/>
  <c r="F4742" i="1"/>
  <c r="G5142" i="1"/>
  <c r="E5142" i="1"/>
  <c r="F5142" i="1"/>
  <c r="G4063" i="1"/>
  <c r="E4063" i="1"/>
  <c r="F4063" i="1"/>
  <c r="G4463" i="1"/>
  <c r="E4463" i="1"/>
  <c r="F4463" i="1"/>
  <c r="G4863" i="1"/>
  <c r="E4863" i="1"/>
  <c r="F4863" i="1"/>
  <c r="G5263" i="1"/>
  <c r="E5263" i="1"/>
  <c r="F5263" i="1"/>
  <c r="G5663" i="1"/>
  <c r="E5663" i="1"/>
  <c r="F5663" i="1"/>
  <c r="G6063" i="1"/>
  <c r="E6063" i="1"/>
  <c r="F6063" i="1"/>
  <c r="G6463" i="1"/>
  <c r="E6463" i="1"/>
  <c r="F6463" i="1"/>
  <c r="G6863" i="1"/>
  <c r="E6863" i="1"/>
  <c r="F6863" i="1"/>
  <c r="G7263" i="1"/>
  <c r="E7263" i="1"/>
  <c r="F7263" i="1"/>
  <c r="G7663" i="1"/>
  <c r="E7663" i="1"/>
  <c r="F7663" i="1"/>
  <c r="G8063" i="1"/>
  <c r="E8063" i="1"/>
  <c r="F8063" i="1"/>
  <c r="G8463" i="1"/>
  <c r="E8463" i="1"/>
  <c r="F8463" i="1"/>
  <c r="G1964" i="1"/>
  <c r="E1964" i="1"/>
  <c r="F1964" i="1"/>
  <c r="G2364" i="1"/>
  <c r="E2364" i="1"/>
  <c r="F2364" i="1"/>
  <c r="G2764" i="1"/>
  <c r="E2764" i="1"/>
  <c r="F2764" i="1"/>
  <c r="G3164" i="1"/>
  <c r="E3164" i="1"/>
  <c r="F3164" i="1"/>
  <c r="G3564" i="1"/>
  <c r="E3564" i="1"/>
  <c r="F3564" i="1"/>
  <c r="G3964" i="1"/>
  <c r="E3964" i="1"/>
  <c r="F3964" i="1"/>
  <c r="G4565" i="1"/>
  <c r="E4565" i="1"/>
  <c r="F4565" i="1"/>
  <c r="G4965" i="1"/>
  <c r="E4965" i="1"/>
  <c r="F4965" i="1"/>
  <c r="G5365" i="1"/>
  <c r="E5365" i="1"/>
  <c r="F5365" i="1"/>
  <c r="G5765" i="1"/>
  <c r="E5765" i="1"/>
  <c r="F5765" i="1"/>
  <c r="G6165" i="1"/>
  <c r="E6165" i="1"/>
  <c r="F6165" i="1"/>
  <c r="G6565" i="1"/>
  <c r="E6565" i="1"/>
  <c r="F6565" i="1"/>
  <c r="G6965" i="1"/>
  <c r="E6965" i="1"/>
  <c r="F6965" i="1"/>
  <c r="G7365" i="1"/>
  <c r="E7365" i="1"/>
  <c r="F7365" i="1"/>
  <c r="G5826" i="1"/>
  <c r="E5826" i="1"/>
  <c r="F5826" i="1"/>
  <c r="G6226" i="1"/>
  <c r="E6226" i="1"/>
  <c r="F6226" i="1"/>
  <c r="G6626" i="1"/>
  <c r="E6626" i="1"/>
  <c r="F6626" i="1"/>
  <c r="G7026" i="1"/>
  <c r="E7026" i="1"/>
  <c r="F7026" i="1"/>
  <c r="G7426" i="1"/>
  <c r="E7426" i="1"/>
  <c r="F7426" i="1"/>
  <c r="G7826" i="1"/>
  <c r="E7826" i="1"/>
  <c r="F7826" i="1"/>
  <c r="G8226" i="1"/>
  <c r="E8226" i="1"/>
  <c r="F8226" i="1"/>
  <c r="G8626" i="1"/>
  <c r="E8626" i="1"/>
  <c r="F8626" i="1"/>
  <c r="G4287" i="1"/>
  <c r="E4287" i="1"/>
  <c r="F4287" i="1"/>
  <c r="G4687" i="1"/>
  <c r="E4687" i="1"/>
  <c r="F4687" i="1"/>
  <c r="G5087" i="1"/>
  <c r="E5087" i="1"/>
  <c r="F5087" i="1"/>
  <c r="G5487" i="1"/>
  <c r="E5487" i="1"/>
  <c r="F5487" i="1"/>
  <c r="G5887" i="1"/>
  <c r="E5887" i="1"/>
  <c r="F5887" i="1"/>
  <c r="G6287" i="1"/>
  <c r="E6287" i="1"/>
  <c r="F6287" i="1"/>
  <c r="G6687" i="1"/>
  <c r="E6687" i="1"/>
  <c r="F6687" i="1"/>
  <c r="G7087" i="1"/>
  <c r="E7087" i="1"/>
  <c r="F7087" i="1"/>
  <c r="G7487" i="1"/>
  <c r="E7487" i="1"/>
  <c r="F7487" i="1"/>
  <c r="G4348" i="1"/>
  <c r="E4348" i="1"/>
  <c r="F4348" i="1"/>
  <c r="G4748" i="1"/>
  <c r="E4748" i="1"/>
  <c r="F4748" i="1"/>
  <c r="G5148" i="1"/>
  <c r="E5148" i="1"/>
  <c r="F5148" i="1"/>
  <c r="G5548" i="1"/>
  <c r="E5548" i="1"/>
  <c r="F5548" i="1"/>
  <c r="G5948" i="1"/>
  <c r="E5948" i="1"/>
  <c r="F5948" i="1"/>
  <c r="G6348" i="1"/>
  <c r="E6348" i="1"/>
  <c r="F6348" i="1"/>
  <c r="G6748" i="1"/>
  <c r="E6748" i="1"/>
  <c r="F6748" i="1"/>
  <c r="G7148" i="1"/>
  <c r="E7148" i="1"/>
  <c r="F7148" i="1"/>
  <c r="G6169" i="1"/>
  <c r="E6169" i="1"/>
  <c r="F6169" i="1"/>
  <c r="G6569" i="1"/>
  <c r="E6569" i="1"/>
  <c r="F6569" i="1"/>
  <c r="G6969" i="1"/>
  <c r="E6969" i="1"/>
  <c r="F6969" i="1"/>
  <c r="G7369" i="1"/>
  <c r="E7369" i="1"/>
  <c r="F7369" i="1"/>
  <c r="G7769" i="1"/>
  <c r="E7769" i="1"/>
  <c r="F7769" i="1"/>
  <c r="G8169" i="1"/>
  <c r="E8169" i="1"/>
  <c r="F8169" i="1"/>
  <c r="G8569" i="1"/>
  <c r="E8569" i="1"/>
  <c r="F8569" i="1"/>
  <c r="G3710" i="1"/>
  <c r="E3710" i="1"/>
  <c r="F3710" i="1"/>
  <c r="G4110" i="1"/>
  <c r="E4110" i="1"/>
  <c r="F4110" i="1"/>
  <c r="G4510" i="1"/>
  <c r="E4510" i="1"/>
  <c r="F4510" i="1"/>
  <c r="G4910" i="1"/>
  <c r="E4910" i="1"/>
  <c r="F4910" i="1"/>
  <c r="G5310" i="1"/>
  <c r="E5310" i="1"/>
  <c r="F5310" i="1"/>
  <c r="G5710" i="1"/>
  <c r="E5710" i="1"/>
  <c r="F5710" i="1"/>
  <c r="G6110" i="1"/>
  <c r="E6110" i="1"/>
  <c r="F6110" i="1"/>
  <c r="G6510" i="1"/>
  <c r="E6510" i="1"/>
  <c r="F6510" i="1"/>
  <c r="G4531" i="1"/>
  <c r="E4531" i="1"/>
  <c r="F4531" i="1"/>
  <c r="G4931" i="1"/>
  <c r="E4931" i="1"/>
  <c r="F4931" i="1"/>
  <c r="G5331" i="1"/>
  <c r="E5331" i="1"/>
  <c r="F5331" i="1"/>
  <c r="G4532" i="1"/>
  <c r="E4532" i="1"/>
  <c r="F4532" i="1"/>
  <c r="G4932" i="1"/>
  <c r="E4932" i="1"/>
  <c r="F4932" i="1"/>
  <c r="G5332" i="1"/>
  <c r="E5332" i="1"/>
  <c r="F5332" i="1"/>
  <c r="G5732" i="1"/>
  <c r="E5732" i="1"/>
  <c r="F5732" i="1"/>
  <c r="G6132" i="1"/>
  <c r="E6132" i="1"/>
  <c r="F6132" i="1"/>
  <c r="G6532" i="1"/>
  <c r="E6532" i="1"/>
  <c r="F6532" i="1"/>
  <c r="G6932" i="1"/>
  <c r="E6932" i="1"/>
  <c r="F6932" i="1"/>
  <c r="G7332" i="1"/>
  <c r="E7332" i="1"/>
  <c r="F7332" i="1"/>
  <c r="G7732" i="1"/>
  <c r="E7732" i="1"/>
  <c r="F7732" i="1"/>
  <c r="G8132" i="1"/>
  <c r="E8132" i="1"/>
  <c r="F8132" i="1"/>
  <c r="G8532" i="1"/>
  <c r="E8532" i="1"/>
  <c r="F8532" i="1"/>
  <c r="G5473" i="1"/>
  <c r="E5473" i="1"/>
  <c r="F5473" i="1"/>
  <c r="G5873" i="1"/>
  <c r="E5873" i="1"/>
  <c r="F5873" i="1"/>
  <c r="G6273" i="1"/>
  <c r="E6273" i="1"/>
  <c r="F6273" i="1"/>
  <c r="G6673" i="1"/>
  <c r="E6673" i="1"/>
  <c r="F6673" i="1"/>
  <c r="G7073" i="1"/>
  <c r="E7073" i="1"/>
  <c r="F7073" i="1"/>
  <c r="G7473" i="1"/>
  <c r="E7473" i="1"/>
  <c r="F7473" i="1"/>
  <c r="G7873" i="1"/>
  <c r="E7873" i="1"/>
  <c r="F7873" i="1"/>
  <c r="G8273" i="1"/>
  <c r="E8273" i="1"/>
  <c r="F8273" i="1"/>
  <c r="G8673" i="1"/>
  <c r="E8673" i="1"/>
  <c r="F8673" i="1"/>
  <c r="G5354" i="1"/>
  <c r="E5354" i="1"/>
  <c r="F5354" i="1"/>
  <c r="G5754" i="1"/>
  <c r="E5754" i="1"/>
  <c r="F5754" i="1"/>
  <c r="G6154" i="1"/>
  <c r="E6154" i="1"/>
  <c r="F6154" i="1"/>
  <c r="G6554" i="1"/>
  <c r="E6554" i="1"/>
  <c r="F6554" i="1"/>
  <c r="G6954" i="1"/>
  <c r="E6954" i="1"/>
  <c r="F6954" i="1"/>
  <c r="G7354" i="1"/>
  <c r="E7354" i="1"/>
  <c r="F7354" i="1"/>
  <c r="G7754" i="1"/>
  <c r="E7754" i="1"/>
  <c r="F7754" i="1"/>
  <c r="G8154" i="1"/>
  <c r="E8154" i="1"/>
  <c r="F8154" i="1"/>
  <c r="G8554" i="1"/>
  <c r="E8554" i="1"/>
  <c r="F8554" i="1"/>
  <c r="G2855" i="1"/>
  <c r="E2855" i="1"/>
  <c r="F2855" i="1"/>
  <c r="G3255" i="1"/>
  <c r="E3255" i="1"/>
  <c r="F3255" i="1"/>
  <c r="G3655" i="1"/>
  <c r="E3655" i="1"/>
  <c r="F3655" i="1"/>
  <c r="G4055" i="1"/>
  <c r="E4055" i="1"/>
  <c r="F4055" i="1"/>
  <c r="G4455" i="1"/>
  <c r="E4455" i="1"/>
  <c r="F4455" i="1"/>
  <c r="G4855" i="1"/>
  <c r="E4855" i="1"/>
  <c r="F4855" i="1"/>
  <c r="G5255" i="1"/>
  <c r="E5255" i="1"/>
  <c r="F5255" i="1"/>
  <c r="G5655" i="1"/>
  <c r="E5655" i="1"/>
  <c r="F5655" i="1"/>
  <c r="G6055" i="1"/>
  <c r="E6055" i="1"/>
  <c r="F6055" i="1"/>
  <c r="G6455" i="1"/>
  <c r="E6455" i="1"/>
  <c r="F6455" i="1"/>
  <c r="G2996" i="1"/>
  <c r="E2996" i="1"/>
  <c r="F2996" i="1"/>
  <c r="G3396" i="1"/>
  <c r="E3396" i="1"/>
  <c r="F3396" i="1"/>
  <c r="G3796" i="1"/>
  <c r="E3796" i="1"/>
  <c r="F3796" i="1"/>
  <c r="G4196" i="1"/>
  <c r="E4196" i="1"/>
  <c r="F4196" i="1"/>
  <c r="G4596" i="1"/>
  <c r="E4596" i="1"/>
  <c r="F4596" i="1"/>
  <c r="G4996" i="1"/>
  <c r="E4996" i="1"/>
  <c r="F4996" i="1"/>
  <c r="G5396" i="1"/>
  <c r="E5396" i="1"/>
  <c r="F5396" i="1"/>
  <c r="G5717" i="1"/>
  <c r="E5717" i="1"/>
  <c r="F5717" i="1"/>
  <c r="G6117" i="1"/>
  <c r="E6117" i="1"/>
  <c r="F6117" i="1"/>
  <c r="G6517" i="1"/>
  <c r="E6517" i="1"/>
  <c r="F6517" i="1"/>
  <c r="G6917" i="1"/>
  <c r="E6917" i="1"/>
  <c r="F6917" i="1"/>
  <c r="G2938" i="1"/>
  <c r="E2938" i="1"/>
  <c r="F2938" i="1"/>
  <c r="G3338" i="1"/>
  <c r="E3338" i="1"/>
  <c r="F3338" i="1"/>
  <c r="G3738" i="1"/>
  <c r="E3738" i="1"/>
  <c r="F3738" i="1"/>
  <c r="G4138" i="1"/>
  <c r="E4138" i="1"/>
  <c r="F4138" i="1"/>
  <c r="G4538" i="1"/>
  <c r="E4538" i="1"/>
  <c r="F4538" i="1"/>
  <c r="G4938" i="1"/>
  <c r="E4938" i="1"/>
  <c r="F4938" i="1"/>
  <c r="G5338" i="1"/>
  <c r="E5338" i="1"/>
  <c r="F5338" i="1"/>
  <c r="G5738" i="1"/>
  <c r="E5738" i="1"/>
  <c r="F5738" i="1"/>
  <c r="G6138" i="1"/>
  <c r="E6138" i="1"/>
  <c r="F6138" i="1"/>
  <c r="G8883" i="1"/>
  <c r="E8883" i="1"/>
  <c r="F8883" i="1"/>
  <c r="G9283" i="1"/>
  <c r="E9283" i="1"/>
  <c r="F9283" i="1"/>
  <c r="G9683" i="1"/>
  <c r="E9683" i="1"/>
  <c r="F9683" i="1"/>
  <c r="G10083" i="1"/>
  <c r="E10083" i="1"/>
  <c r="F10083" i="1"/>
  <c r="G10483" i="1"/>
  <c r="E10483" i="1"/>
  <c r="F10483" i="1"/>
  <c r="G10883" i="1"/>
  <c r="E10883" i="1"/>
  <c r="F10883" i="1"/>
  <c r="G11283" i="1"/>
  <c r="E11283" i="1"/>
  <c r="F11283" i="1"/>
  <c r="G11683" i="1"/>
  <c r="E11683" i="1"/>
  <c r="F11683" i="1"/>
  <c r="G4244" i="1"/>
  <c r="E4244" i="1"/>
  <c r="F4244" i="1"/>
  <c r="G4644" i="1"/>
  <c r="E4644" i="1"/>
  <c r="F4644" i="1"/>
  <c r="G5044" i="1"/>
  <c r="E5044" i="1"/>
  <c r="F5044" i="1"/>
  <c r="G5444" i="1"/>
  <c r="E5444" i="1"/>
  <c r="F5444" i="1"/>
  <c r="G5844" i="1"/>
  <c r="E5844" i="1"/>
  <c r="F5844" i="1"/>
  <c r="G6244" i="1"/>
  <c r="E6244" i="1"/>
  <c r="F6244" i="1"/>
  <c r="G6644" i="1"/>
  <c r="E6644" i="1"/>
  <c r="F6644" i="1"/>
  <c r="G7044" i="1"/>
  <c r="E7044" i="1"/>
  <c r="F7044" i="1"/>
  <c r="G7444" i="1"/>
  <c r="E7444" i="1"/>
  <c r="F7444" i="1"/>
  <c r="G8045" i="1"/>
  <c r="E8045" i="1"/>
  <c r="F8045" i="1"/>
  <c r="G8445" i="1"/>
  <c r="E8445" i="1"/>
  <c r="F8445" i="1"/>
  <c r="G8845" i="1"/>
  <c r="E8845" i="1"/>
  <c r="F8845" i="1"/>
  <c r="G9245" i="1"/>
  <c r="E9245" i="1"/>
  <c r="F9245" i="1"/>
  <c r="G9645" i="1"/>
  <c r="E9645" i="1"/>
  <c r="F9645" i="1"/>
  <c r="G10045" i="1"/>
  <c r="E10045" i="1"/>
  <c r="F10045" i="1"/>
  <c r="G8766" i="1"/>
  <c r="E8766" i="1"/>
  <c r="F8766" i="1"/>
  <c r="G9166" i="1"/>
  <c r="E9166" i="1"/>
  <c r="F9166" i="1"/>
  <c r="G9566" i="1"/>
  <c r="E9566" i="1"/>
  <c r="F9566" i="1"/>
  <c r="G9966" i="1"/>
  <c r="E9966" i="1"/>
  <c r="F9966" i="1"/>
  <c r="G10366" i="1"/>
  <c r="E10366" i="1"/>
  <c r="F10366" i="1"/>
  <c r="G10766" i="1"/>
  <c r="E10766" i="1"/>
  <c r="F10766" i="1"/>
  <c r="G7647" i="1"/>
  <c r="E7647" i="1"/>
  <c r="F7647" i="1"/>
  <c r="G8047" i="1"/>
  <c r="E8047" i="1"/>
  <c r="F8047" i="1"/>
  <c r="G8447" i="1"/>
  <c r="E8447" i="1"/>
  <c r="F8447" i="1"/>
  <c r="G8847" i="1"/>
  <c r="E8847" i="1"/>
  <c r="F8847" i="1"/>
  <c r="G9247" i="1"/>
  <c r="E9247" i="1"/>
  <c r="F9247" i="1"/>
  <c r="G9647" i="1"/>
  <c r="E9647" i="1"/>
  <c r="F9647" i="1"/>
  <c r="G10047" i="1"/>
  <c r="E10047" i="1"/>
  <c r="F10047" i="1"/>
  <c r="G7388" i="1"/>
  <c r="E7388" i="1"/>
  <c r="F7388" i="1"/>
  <c r="G7788" i="1"/>
  <c r="E7788" i="1"/>
  <c r="F7788" i="1"/>
  <c r="G8188" i="1"/>
  <c r="E8188" i="1"/>
  <c r="F8188" i="1"/>
  <c r="G8588" i="1"/>
  <c r="E8588" i="1"/>
  <c r="F8588" i="1"/>
  <c r="G8988" i="1"/>
  <c r="E8988" i="1"/>
  <c r="F8988" i="1"/>
  <c r="G9388" i="1"/>
  <c r="E9388" i="1"/>
  <c r="F9388" i="1"/>
  <c r="G9788" i="1"/>
  <c r="E9788" i="1"/>
  <c r="F9788" i="1"/>
  <c r="G8989" i="1"/>
  <c r="E8989" i="1"/>
  <c r="F8989" i="1"/>
  <c r="G9389" i="1"/>
  <c r="E9389" i="1"/>
  <c r="F9389" i="1"/>
  <c r="G9789" i="1"/>
  <c r="E9789" i="1"/>
  <c r="F9789" i="1"/>
  <c r="G10189" i="1"/>
  <c r="E10189" i="1"/>
  <c r="F10189" i="1"/>
  <c r="G10589" i="1"/>
  <c r="E10589" i="1"/>
  <c r="F10589" i="1"/>
  <c r="G6970" i="1"/>
  <c r="E6970" i="1"/>
  <c r="F6970" i="1"/>
  <c r="G7370" i="1"/>
  <c r="E7370" i="1"/>
  <c r="F7370" i="1"/>
  <c r="G7770" i="1"/>
  <c r="E7770" i="1"/>
  <c r="F7770" i="1"/>
  <c r="G8170" i="1"/>
  <c r="E8170" i="1"/>
  <c r="F8170" i="1"/>
  <c r="G8570" i="1"/>
  <c r="E8570" i="1"/>
  <c r="F8570" i="1"/>
  <c r="G8970" i="1"/>
  <c r="E8970" i="1"/>
  <c r="F8970" i="1"/>
  <c r="G9370" i="1"/>
  <c r="E9370" i="1"/>
  <c r="F9370" i="1"/>
  <c r="G5451" i="1"/>
  <c r="E5451" i="1"/>
  <c r="F5451" i="1"/>
  <c r="G5851" i="1"/>
  <c r="E5851" i="1"/>
  <c r="F5851" i="1"/>
  <c r="G6251" i="1"/>
  <c r="E6251" i="1"/>
  <c r="F6251" i="1"/>
  <c r="G6651" i="1"/>
  <c r="E6651" i="1"/>
  <c r="F6651" i="1"/>
  <c r="G8612" i="1"/>
  <c r="E8612" i="1"/>
  <c r="F8612" i="1"/>
  <c r="G9012" i="1"/>
  <c r="E9012" i="1"/>
  <c r="F9012" i="1"/>
  <c r="G9412" i="1"/>
  <c r="E9412" i="1"/>
  <c r="F9412" i="1"/>
  <c r="G9812" i="1"/>
  <c r="E9812" i="1"/>
  <c r="F9812" i="1"/>
  <c r="G10212" i="1"/>
  <c r="E10212" i="1"/>
  <c r="F10212" i="1"/>
  <c r="G10612" i="1"/>
  <c r="E10612" i="1"/>
  <c r="F10612" i="1"/>
  <c r="G8893" i="1"/>
  <c r="E8893" i="1"/>
  <c r="F8893" i="1"/>
  <c r="G9293" i="1"/>
  <c r="E9293" i="1"/>
  <c r="F9293" i="1"/>
  <c r="G9693" i="1"/>
  <c r="E9693" i="1"/>
  <c r="F9693" i="1"/>
  <c r="G10093" i="1"/>
  <c r="E10093" i="1"/>
  <c r="F10093" i="1"/>
  <c r="G10493" i="1"/>
  <c r="E10493" i="1"/>
  <c r="F10493" i="1"/>
  <c r="G10893" i="1"/>
  <c r="E10893" i="1"/>
  <c r="F10893" i="1"/>
  <c r="G11293" i="1"/>
  <c r="E11293" i="1"/>
  <c r="F11293" i="1"/>
  <c r="G11693" i="1"/>
  <c r="E11693" i="1"/>
  <c r="F11693" i="1"/>
  <c r="G9174" i="1"/>
  <c r="E9174" i="1"/>
  <c r="F9174" i="1"/>
  <c r="G9574" i="1"/>
  <c r="E9574" i="1"/>
  <c r="F9574" i="1"/>
  <c r="G9974" i="1"/>
  <c r="E9974" i="1"/>
  <c r="F9974" i="1"/>
  <c r="G10374" i="1"/>
  <c r="E10374" i="1"/>
  <c r="F10374" i="1"/>
  <c r="G10774" i="1"/>
  <c r="E10774" i="1"/>
  <c r="F10774" i="1"/>
  <c r="G11174" i="1"/>
  <c r="E11174" i="1"/>
  <c r="F11174" i="1"/>
  <c r="G11574" i="1"/>
  <c r="E11574" i="1"/>
  <c r="F11574" i="1"/>
  <c r="G6795" i="1"/>
  <c r="E6795" i="1"/>
  <c r="F6795" i="1"/>
  <c r="G7195" i="1"/>
  <c r="E7195" i="1"/>
  <c r="F7195" i="1"/>
  <c r="G7595" i="1"/>
  <c r="E7595" i="1"/>
  <c r="F7595" i="1"/>
  <c r="G7995" i="1"/>
  <c r="E7995" i="1"/>
  <c r="F7995" i="1"/>
  <c r="G8395" i="1"/>
  <c r="E8395" i="1"/>
  <c r="F8395" i="1"/>
  <c r="G8795" i="1"/>
  <c r="E8795" i="1"/>
  <c r="F8795" i="1"/>
  <c r="G9195" i="1"/>
  <c r="E9195" i="1"/>
  <c r="F9195" i="1"/>
  <c r="G9595" i="1"/>
  <c r="E9595" i="1"/>
  <c r="F9595" i="1"/>
  <c r="G9995" i="1"/>
  <c r="E9995" i="1"/>
  <c r="F9995" i="1"/>
  <c r="G6056" i="1"/>
  <c r="E6056" i="1"/>
  <c r="F6056" i="1"/>
  <c r="G6456" i="1"/>
  <c r="E6456" i="1"/>
  <c r="F6456" i="1"/>
  <c r="G6856" i="1"/>
  <c r="E6856" i="1"/>
  <c r="F6856" i="1"/>
  <c r="G7256" i="1"/>
  <c r="E7256" i="1"/>
  <c r="F7256" i="1"/>
  <c r="G7656" i="1"/>
  <c r="E7656" i="1"/>
  <c r="F7656" i="1"/>
  <c r="G8056" i="1"/>
  <c r="E8056" i="1"/>
  <c r="F8056" i="1"/>
  <c r="G8456" i="1"/>
  <c r="E8456" i="1"/>
  <c r="F8456" i="1"/>
  <c r="G8856" i="1"/>
  <c r="E8856" i="1"/>
  <c r="F8856" i="1"/>
  <c r="G7137" i="1"/>
  <c r="E7137" i="1"/>
  <c r="F7137" i="1"/>
  <c r="G7537" i="1"/>
  <c r="E7537" i="1"/>
  <c r="F7537" i="1"/>
  <c r="G7937" i="1"/>
  <c r="E7937" i="1"/>
  <c r="F7937" i="1"/>
  <c r="G8337" i="1"/>
  <c r="E8337" i="1"/>
  <c r="F8337" i="1"/>
  <c r="G8737" i="1"/>
  <c r="E8737" i="1"/>
  <c r="F8737" i="1"/>
  <c r="G9137" i="1"/>
  <c r="E9137" i="1"/>
  <c r="F9137" i="1"/>
  <c r="G9537" i="1"/>
  <c r="E9537" i="1"/>
  <c r="F9537" i="1"/>
  <c r="G6498" i="1"/>
  <c r="E6498" i="1"/>
  <c r="F6498" i="1"/>
  <c r="G6898" i="1"/>
  <c r="E6898" i="1"/>
  <c r="F6898" i="1"/>
  <c r="G7298" i="1"/>
  <c r="E7298" i="1"/>
  <c r="F7298" i="1"/>
  <c r="G7698" i="1"/>
  <c r="E7698" i="1"/>
  <c r="F7698" i="1"/>
  <c r="G8098" i="1"/>
  <c r="E8098" i="1"/>
  <c r="F8098" i="1"/>
  <c r="G8498" i="1"/>
  <c r="E8498" i="1"/>
  <c r="F8498" i="1"/>
  <c r="G8898" i="1"/>
  <c r="E8898" i="1"/>
  <c r="F8898" i="1"/>
  <c r="G9298" i="1"/>
  <c r="E9298" i="1"/>
  <c r="F9298" i="1"/>
  <c r="G9698" i="1"/>
  <c r="E9698" i="1"/>
  <c r="F9698" i="1"/>
  <c r="G2199" i="1"/>
  <c r="E2199" i="1"/>
  <c r="F2199" i="1"/>
  <c r="G2599" i="1"/>
  <c r="E2599" i="1"/>
  <c r="F2599" i="1"/>
  <c r="G2999" i="1"/>
  <c r="E2999" i="1"/>
  <c r="F2999" i="1"/>
  <c r="G3399" i="1"/>
  <c r="E3399" i="1"/>
  <c r="F3399" i="1"/>
  <c r="G3799" i="1"/>
  <c r="E3799" i="1"/>
  <c r="F3799" i="1"/>
  <c r="G4199" i="1"/>
  <c r="E4199" i="1"/>
  <c r="F4199" i="1"/>
  <c r="G4599" i="1"/>
  <c r="E4599" i="1"/>
  <c r="F4599" i="1"/>
  <c r="G4999" i="1"/>
  <c r="E4999" i="1"/>
  <c r="F4999" i="1"/>
  <c r="G12083" i="1"/>
  <c r="E12083" i="1"/>
  <c r="F12083" i="1"/>
  <c r="G12483" i="1"/>
  <c r="E12483" i="1"/>
  <c r="F12483" i="1"/>
  <c r="G12883" i="1"/>
  <c r="E12883" i="1"/>
  <c r="F12883" i="1"/>
  <c r="G7604" i="1"/>
  <c r="E7604" i="1"/>
  <c r="F7604" i="1"/>
  <c r="G8004" i="1"/>
  <c r="E8004" i="1"/>
  <c r="F8004" i="1"/>
  <c r="G8404" i="1"/>
  <c r="E8404" i="1"/>
  <c r="F8404" i="1"/>
  <c r="G8804" i="1"/>
  <c r="E8804" i="1"/>
  <c r="F8804" i="1"/>
  <c r="G9204" i="1"/>
  <c r="E9204" i="1"/>
  <c r="F9204" i="1"/>
  <c r="G9604" i="1"/>
  <c r="E9604" i="1"/>
  <c r="F9604" i="1"/>
  <c r="G10004" i="1"/>
  <c r="E10004" i="1"/>
  <c r="F10004" i="1"/>
  <c r="G10404" i="1"/>
  <c r="E10404" i="1"/>
  <c r="F10404" i="1"/>
  <c r="G10804" i="1"/>
  <c r="E10804" i="1"/>
  <c r="F10804" i="1"/>
  <c r="G11204" i="1"/>
  <c r="E11204" i="1"/>
  <c r="F11204" i="1"/>
  <c r="G11604" i="1"/>
  <c r="E11604" i="1"/>
  <c r="F11604" i="1"/>
  <c r="G12004" i="1"/>
  <c r="E12004" i="1"/>
  <c r="F12004" i="1"/>
  <c r="G12404" i="1"/>
  <c r="E12404" i="1"/>
  <c r="F12404" i="1"/>
  <c r="G12804" i="1"/>
  <c r="E12804" i="1"/>
  <c r="F12804" i="1"/>
  <c r="G13204" i="1"/>
  <c r="E13204" i="1"/>
  <c r="F13204" i="1"/>
  <c r="G10745" i="1"/>
  <c r="E10745" i="1"/>
  <c r="F10745" i="1"/>
  <c r="G11145" i="1"/>
  <c r="E11145" i="1"/>
  <c r="F11145" i="1"/>
  <c r="G11545" i="1"/>
  <c r="E11545" i="1"/>
  <c r="F11545" i="1"/>
  <c r="G11945" i="1"/>
  <c r="E11945" i="1"/>
  <c r="F11945" i="1"/>
  <c r="G12345" i="1"/>
  <c r="E12345" i="1"/>
  <c r="F12345" i="1"/>
  <c r="G12745" i="1"/>
  <c r="E12745" i="1"/>
  <c r="F12745" i="1"/>
  <c r="G13145" i="1"/>
  <c r="E13145" i="1"/>
  <c r="F13145" i="1"/>
  <c r="G11326" i="1"/>
  <c r="E11326" i="1"/>
  <c r="F11326" i="1"/>
  <c r="G11726" i="1"/>
  <c r="E11726" i="1"/>
  <c r="F11726" i="1"/>
  <c r="G12126" i="1"/>
  <c r="E12126" i="1"/>
  <c r="F12126" i="1"/>
  <c r="G12526" i="1"/>
  <c r="E12526" i="1"/>
  <c r="F12526" i="1"/>
  <c r="G12926" i="1"/>
  <c r="E12926" i="1"/>
  <c r="F12926" i="1"/>
  <c r="G10347" i="1"/>
  <c r="E10347" i="1"/>
  <c r="F10347" i="1"/>
  <c r="G10747" i="1"/>
  <c r="E10747" i="1"/>
  <c r="F10747" i="1"/>
  <c r="G11147" i="1"/>
  <c r="E11147" i="1"/>
  <c r="F11147" i="1"/>
  <c r="G11547" i="1"/>
  <c r="E11547" i="1"/>
  <c r="F11547" i="1"/>
  <c r="G11947" i="1"/>
  <c r="E11947" i="1"/>
  <c r="F11947" i="1"/>
  <c r="G12347" i="1"/>
  <c r="E12347" i="1"/>
  <c r="F12347" i="1"/>
  <c r="G12747" i="1"/>
  <c r="E12747" i="1"/>
  <c r="F12747" i="1"/>
  <c r="G13147" i="1"/>
  <c r="E13147" i="1"/>
  <c r="F13147" i="1"/>
  <c r="G10168" i="1"/>
  <c r="E10168" i="1"/>
  <c r="F10168" i="1"/>
  <c r="G10568" i="1"/>
  <c r="E10568" i="1"/>
  <c r="F10568" i="1"/>
  <c r="G10968" i="1"/>
  <c r="E10968" i="1"/>
  <c r="F10968" i="1"/>
  <c r="G11368" i="1"/>
  <c r="E11368" i="1"/>
  <c r="F11368" i="1"/>
  <c r="G11768" i="1"/>
  <c r="E11768" i="1"/>
  <c r="F11768" i="1"/>
  <c r="G12168" i="1"/>
  <c r="E12168" i="1"/>
  <c r="F12168" i="1"/>
  <c r="G12568" i="1"/>
  <c r="E12568" i="1"/>
  <c r="F12568" i="1"/>
  <c r="G12968" i="1"/>
  <c r="E12968" i="1"/>
  <c r="F12968" i="1"/>
  <c r="G10969" i="1"/>
  <c r="E10969" i="1"/>
  <c r="F10969" i="1"/>
  <c r="G11369" i="1"/>
  <c r="E11369" i="1"/>
  <c r="F11369" i="1"/>
  <c r="G11769" i="1"/>
  <c r="E11769" i="1"/>
  <c r="F11769" i="1"/>
  <c r="G12169" i="1"/>
  <c r="E12169" i="1"/>
  <c r="F12169" i="1"/>
  <c r="G12569" i="1"/>
  <c r="E12569" i="1"/>
  <c r="F12569" i="1"/>
  <c r="G12969" i="1"/>
  <c r="E12969" i="1"/>
  <c r="F12969" i="1"/>
  <c r="G9870" i="1"/>
  <c r="E9870" i="1"/>
  <c r="F9870" i="1"/>
  <c r="G10270" i="1"/>
  <c r="E10270" i="1"/>
  <c r="F10270" i="1"/>
  <c r="G10670" i="1"/>
  <c r="E10670" i="1"/>
  <c r="F10670" i="1"/>
  <c r="G11070" i="1"/>
  <c r="E11070" i="1"/>
  <c r="F11070" i="1"/>
  <c r="G11470" i="1"/>
  <c r="E11470" i="1"/>
  <c r="F11470" i="1"/>
  <c r="G11870" i="1"/>
  <c r="E11870" i="1"/>
  <c r="F11870" i="1"/>
  <c r="G12270" i="1"/>
  <c r="E12270" i="1"/>
  <c r="F12270" i="1"/>
  <c r="G12670" i="1"/>
  <c r="E12670" i="1"/>
  <c r="F12670" i="1"/>
  <c r="G13070" i="1"/>
  <c r="E13070" i="1"/>
  <c r="F13070" i="1"/>
  <c r="G7231" i="1"/>
  <c r="E7231" i="1"/>
  <c r="F7231" i="1"/>
  <c r="G7631" i="1"/>
  <c r="E7631" i="1"/>
  <c r="F7631" i="1"/>
  <c r="G8031" i="1"/>
  <c r="E8031" i="1"/>
  <c r="F8031" i="1"/>
  <c r="G8431" i="1"/>
  <c r="E8431" i="1"/>
  <c r="F8431" i="1"/>
  <c r="G8831" i="1"/>
  <c r="E8831" i="1"/>
  <c r="F8831" i="1"/>
  <c r="G9231" i="1"/>
  <c r="E9231" i="1"/>
  <c r="F9231" i="1"/>
  <c r="G9631" i="1"/>
  <c r="E9631" i="1"/>
  <c r="F9631" i="1"/>
  <c r="G10031" i="1"/>
  <c r="E10031" i="1"/>
  <c r="F10031" i="1"/>
  <c r="G10431" i="1"/>
  <c r="E10431" i="1"/>
  <c r="F10431" i="1"/>
  <c r="G10831" i="1"/>
  <c r="E10831" i="1"/>
  <c r="F10831" i="1"/>
  <c r="G11231" i="1"/>
  <c r="E11231" i="1"/>
  <c r="F11231" i="1"/>
  <c r="G11631" i="1"/>
  <c r="E11631" i="1"/>
  <c r="F11631" i="1"/>
  <c r="G12031" i="1"/>
  <c r="E12031" i="1"/>
  <c r="F12031" i="1"/>
  <c r="G12431" i="1"/>
  <c r="E12431" i="1"/>
  <c r="F12431" i="1"/>
  <c r="G11132" i="1"/>
  <c r="E11132" i="1"/>
  <c r="F11132" i="1"/>
  <c r="G11532" i="1"/>
  <c r="E11532" i="1"/>
  <c r="F11532" i="1"/>
  <c r="G11932" i="1"/>
  <c r="E11932" i="1"/>
  <c r="F11932" i="1"/>
  <c r="G12332" i="1"/>
  <c r="E12332" i="1"/>
  <c r="F12332" i="1"/>
  <c r="G12732" i="1"/>
  <c r="E12732" i="1"/>
  <c r="F12732" i="1"/>
  <c r="G13132" i="1"/>
  <c r="E13132" i="1"/>
  <c r="F13132" i="1"/>
  <c r="G11993" i="1"/>
  <c r="E11993" i="1"/>
  <c r="F11993" i="1"/>
  <c r="G12393" i="1"/>
  <c r="E12393" i="1"/>
  <c r="F12393" i="1"/>
  <c r="G12793" i="1"/>
  <c r="E12793" i="1"/>
  <c r="F12793" i="1"/>
  <c r="G13193" i="1"/>
  <c r="E13193" i="1"/>
  <c r="F13193" i="1"/>
  <c r="G12054" i="1"/>
  <c r="E12054" i="1"/>
  <c r="F12054" i="1"/>
  <c r="G12454" i="1"/>
  <c r="E12454" i="1"/>
  <c r="F12454" i="1"/>
  <c r="G12854" i="1"/>
  <c r="E12854" i="1"/>
  <c r="F12854" i="1"/>
  <c r="G10075" i="1"/>
  <c r="E10075" i="1"/>
  <c r="F10075" i="1"/>
  <c r="G10475" i="1"/>
  <c r="E10475" i="1"/>
  <c r="F10475" i="1"/>
  <c r="G10875" i="1"/>
  <c r="E10875" i="1"/>
  <c r="F10875" i="1"/>
  <c r="G11275" i="1"/>
  <c r="E11275" i="1"/>
  <c r="F11275" i="1"/>
  <c r="G11675" i="1"/>
  <c r="E11675" i="1"/>
  <c r="F11675" i="1"/>
  <c r="G12075" i="1"/>
  <c r="E12075" i="1"/>
  <c r="F12075" i="1"/>
  <c r="G12475" i="1"/>
  <c r="E12475" i="1"/>
  <c r="F12475" i="1"/>
  <c r="G12875" i="1"/>
  <c r="E12875" i="1"/>
  <c r="F12875" i="1"/>
  <c r="G9136" i="1"/>
  <c r="E9136" i="1"/>
  <c r="F9136" i="1"/>
  <c r="G9536" i="1"/>
  <c r="E9536" i="1"/>
  <c r="F9536" i="1"/>
  <c r="G9936" i="1"/>
  <c r="E9936" i="1"/>
  <c r="F9936" i="1"/>
  <c r="G10336" i="1"/>
  <c r="E10336" i="1"/>
  <c r="F10336" i="1"/>
  <c r="G10736" i="1"/>
  <c r="E10736" i="1"/>
  <c r="F10736" i="1"/>
  <c r="G11136" i="1"/>
  <c r="E11136" i="1"/>
  <c r="F11136" i="1"/>
  <c r="G11536" i="1"/>
  <c r="E11536" i="1"/>
  <c r="F11536" i="1"/>
  <c r="G11936" i="1"/>
  <c r="E11936" i="1"/>
  <c r="F11936" i="1"/>
  <c r="G12336" i="1"/>
  <c r="E12336" i="1"/>
  <c r="F12336" i="1"/>
  <c r="G12736" i="1"/>
  <c r="E12736" i="1"/>
  <c r="F12736" i="1"/>
  <c r="G13136" i="1"/>
  <c r="E13136" i="1"/>
  <c r="F13136" i="1"/>
  <c r="G10197" i="1"/>
  <c r="E10197" i="1"/>
  <c r="F10197" i="1"/>
  <c r="G10597" i="1"/>
  <c r="E10597" i="1"/>
  <c r="F10597" i="1"/>
  <c r="G10997" i="1"/>
  <c r="E10997" i="1"/>
  <c r="F10997" i="1"/>
  <c r="G11397" i="1"/>
  <c r="E11397" i="1"/>
  <c r="F11397" i="1"/>
  <c r="G11797" i="1"/>
  <c r="E11797" i="1"/>
  <c r="F11797" i="1"/>
  <c r="G12197" i="1"/>
  <c r="E12197" i="1"/>
  <c r="F12197" i="1"/>
  <c r="G12597" i="1"/>
  <c r="E12597" i="1"/>
  <c r="F12597" i="1"/>
  <c r="G12997" i="1"/>
  <c r="E12997" i="1"/>
  <c r="F12997" i="1"/>
  <c r="G9938" i="1"/>
  <c r="E9938" i="1"/>
  <c r="F9938" i="1"/>
  <c r="G10338" i="1"/>
  <c r="E10338" i="1"/>
  <c r="F10338" i="1"/>
  <c r="G10738" i="1"/>
  <c r="E10738" i="1"/>
  <c r="F10738" i="1"/>
  <c r="G11138" i="1"/>
  <c r="E11138" i="1"/>
  <c r="F11138" i="1"/>
  <c r="G11538" i="1"/>
  <c r="E11538" i="1"/>
  <c r="F11538" i="1"/>
  <c r="G11938" i="1"/>
  <c r="E11938" i="1"/>
  <c r="F11938" i="1"/>
  <c r="G12338" i="1"/>
  <c r="E12338" i="1"/>
  <c r="F12338" i="1"/>
  <c r="G12738" i="1"/>
  <c r="E12738" i="1"/>
  <c r="F12738" i="1"/>
  <c r="G13138" i="1"/>
  <c r="E13138" i="1"/>
  <c r="F13138" i="1"/>
  <c r="G5619" i="1"/>
  <c r="E5619" i="1"/>
  <c r="F5619" i="1"/>
  <c r="G6019" i="1"/>
  <c r="E6019" i="1"/>
  <c r="F6019" i="1"/>
  <c r="G6419" i="1"/>
  <c r="E6419" i="1"/>
  <c r="F6419" i="1"/>
  <c r="G6819" i="1"/>
  <c r="E6819" i="1"/>
  <c r="F6819" i="1"/>
  <c r="G7219" i="1"/>
  <c r="E7219" i="1"/>
  <c r="F7219" i="1"/>
  <c r="G7619" i="1"/>
  <c r="E7619" i="1"/>
  <c r="F7619" i="1"/>
  <c r="G8019" i="1"/>
  <c r="E8019" i="1"/>
  <c r="F8019" i="1"/>
  <c r="G8419" i="1"/>
  <c r="E8419" i="1"/>
  <c r="F8419" i="1"/>
  <c r="G8819" i="1"/>
  <c r="E8819" i="1"/>
  <c r="F8819" i="1"/>
  <c r="G9219" i="1"/>
  <c r="E9219" i="1"/>
  <c r="F9219" i="1"/>
  <c r="G9619" i="1"/>
  <c r="E9619" i="1"/>
  <c r="F9619" i="1"/>
  <c r="G10019" i="1"/>
  <c r="E10019" i="1"/>
  <c r="F10019" i="1"/>
  <c r="G10419" i="1"/>
  <c r="E10419" i="1"/>
  <c r="F10419" i="1"/>
  <c r="G10819" i="1"/>
  <c r="E10819" i="1"/>
  <c r="F10819" i="1"/>
  <c r="G11219" i="1"/>
  <c r="E11219" i="1"/>
  <c r="F11219" i="1"/>
  <c r="G11619" i="1"/>
  <c r="E11619" i="1"/>
  <c r="F11619" i="1"/>
  <c r="G12019" i="1"/>
  <c r="E12019" i="1"/>
  <c r="F12019" i="1"/>
  <c r="G13219" i="1"/>
  <c r="E13219" i="1"/>
  <c r="F13219" i="1"/>
  <c r="G12519" i="1"/>
  <c r="E12519" i="1"/>
  <c r="F12519" i="1"/>
  <c r="G13199" i="1"/>
  <c r="E13199" i="1"/>
  <c r="F13199" i="1"/>
  <c r="G6280" i="1"/>
  <c r="E6280" i="1"/>
  <c r="F6280" i="1"/>
  <c r="G6680" i="1"/>
  <c r="E6680" i="1"/>
  <c r="F6680" i="1"/>
  <c r="G7080" i="1"/>
  <c r="E7080" i="1"/>
  <c r="F7080" i="1"/>
  <c r="G5642" i="1"/>
  <c r="E5642" i="1"/>
  <c r="F5642" i="1"/>
  <c r="G6042" i="1"/>
  <c r="E6042" i="1"/>
  <c r="F6042" i="1"/>
  <c r="G6442" i="1"/>
  <c r="E6442" i="1"/>
  <c r="F6442" i="1"/>
  <c r="G6842" i="1"/>
  <c r="E6842" i="1"/>
  <c r="F6842" i="1"/>
  <c r="G7242" i="1"/>
  <c r="E7242" i="1"/>
  <c r="F7242" i="1"/>
  <c r="G7642" i="1"/>
  <c r="E7642" i="1"/>
  <c r="F7642" i="1"/>
  <c r="G8042" i="1"/>
  <c r="E8042" i="1"/>
  <c r="F8042" i="1"/>
  <c r="G8442" i="1"/>
  <c r="E8442" i="1"/>
  <c r="F8442" i="1"/>
  <c r="G8842" i="1"/>
  <c r="E8842" i="1"/>
  <c r="F8842" i="1"/>
  <c r="G9242" i="1"/>
  <c r="E9242" i="1"/>
  <c r="F9242" i="1"/>
  <c r="G9642" i="1"/>
  <c r="E9642" i="1"/>
  <c r="F9642" i="1"/>
  <c r="G7320" i="1"/>
  <c r="E7320" i="1"/>
  <c r="F7320" i="1"/>
  <c r="G7720" i="1"/>
  <c r="E7720" i="1"/>
  <c r="F7720" i="1"/>
  <c r="G8120" i="1"/>
  <c r="E8120" i="1"/>
  <c r="F8120" i="1"/>
  <c r="G8520" i="1"/>
  <c r="E8520" i="1"/>
  <c r="F8520" i="1"/>
  <c r="G8920" i="1"/>
  <c r="E8920" i="1"/>
  <c r="F8920" i="1"/>
  <c r="G9320" i="1"/>
  <c r="E9320" i="1"/>
  <c r="F9320" i="1"/>
  <c r="G9720" i="1"/>
  <c r="E9720" i="1"/>
  <c r="F9720" i="1"/>
  <c r="G10120" i="1"/>
  <c r="E10120" i="1"/>
  <c r="F10120" i="1"/>
  <c r="G10520" i="1"/>
  <c r="E10520" i="1"/>
  <c r="F10520" i="1"/>
  <c r="G10920" i="1"/>
  <c r="E10920" i="1"/>
  <c r="F10920" i="1"/>
  <c r="G11320" i="1"/>
  <c r="E11320" i="1"/>
  <c r="F11320" i="1"/>
  <c r="G11720" i="1"/>
  <c r="E11720" i="1"/>
  <c r="F11720" i="1"/>
  <c r="G12120" i="1"/>
  <c r="E12120" i="1"/>
  <c r="F12120" i="1"/>
  <c r="G9161" i="1"/>
  <c r="E9161" i="1"/>
  <c r="F9161" i="1"/>
  <c r="G9561" i="1"/>
  <c r="E9561" i="1"/>
  <c r="F9561" i="1"/>
  <c r="G10162" i="1"/>
  <c r="E10162" i="1"/>
  <c r="F10162" i="1"/>
  <c r="G10562" i="1"/>
  <c r="E10562" i="1"/>
  <c r="F10562" i="1"/>
  <c r="G10962" i="1"/>
  <c r="E10962" i="1"/>
  <c r="F10962" i="1"/>
  <c r="G11362" i="1"/>
  <c r="E11362" i="1"/>
  <c r="F11362" i="1"/>
  <c r="G11762" i="1"/>
  <c r="E11762" i="1"/>
  <c r="F11762" i="1"/>
  <c r="G12162" i="1"/>
  <c r="E12162" i="1"/>
  <c r="F12162" i="1"/>
  <c r="G12562" i="1"/>
  <c r="E12562" i="1"/>
  <c r="F12562" i="1"/>
  <c r="G12962" i="1"/>
  <c r="E12962" i="1"/>
  <c r="F12962" i="1"/>
  <c r="G12731" i="1"/>
  <c r="E12731" i="1"/>
  <c r="F12731" i="1"/>
  <c r="G13131" i="1"/>
  <c r="E13131" i="1"/>
  <c r="F13131" i="1"/>
  <c r="G12560" i="1"/>
  <c r="E12560" i="1"/>
  <c r="F12560" i="1"/>
  <c r="G12960" i="1"/>
  <c r="E12960" i="1"/>
  <c r="F12960" i="1"/>
  <c r="G9921" i="1"/>
  <c r="E9921" i="1"/>
  <c r="F9921" i="1"/>
  <c r="G10321" i="1"/>
  <c r="E10321" i="1"/>
  <c r="F10321" i="1"/>
  <c r="G10721" i="1"/>
  <c r="E10721" i="1"/>
  <c r="F10721" i="1"/>
  <c r="G11121" i="1"/>
  <c r="E11121" i="1"/>
  <c r="F11121" i="1"/>
  <c r="G11661" i="1"/>
  <c r="E11661" i="1"/>
  <c r="F11661" i="1"/>
  <c r="G12761" i="1"/>
  <c r="E12761" i="1"/>
  <c r="F12761" i="1"/>
  <c r="G12041" i="1"/>
  <c r="E12041" i="1"/>
  <c r="F12041" i="1"/>
  <c r="G13201" i="1"/>
  <c r="E13201" i="1"/>
  <c r="F13201" i="1"/>
  <c r="G12461" i="1"/>
  <c r="E12461" i="1"/>
  <c r="F12461" i="1"/>
  <c r="G997" i="1"/>
  <c r="E997" i="1"/>
  <c r="F997" i="1"/>
  <c r="G621" i="1"/>
  <c r="E621" i="1"/>
  <c r="F621" i="1"/>
  <c r="G643" i="1"/>
  <c r="E643" i="1"/>
  <c r="F643" i="1"/>
  <c r="G368" i="1"/>
  <c r="E368" i="1"/>
  <c r="F368" i="1"/>
  <c r="G1670" i="1"/>
  <c r="E1670" i="1"/>
  <c r="F1670" i="1"/>
  <c r="G1832" i="1"/>
  <c r="E1832" i="1"/>
  <c r="F1832" i="1"/>
  <c r="G3360" i="1"/>
  <c r="E3360" i="1"/>
  <c r="F3360" i="1"/>
  <c r="G825" i="1"/>
  <c r="E825" i="1"/>
  <c r="F825" i="1"/>
  <c r="G3006" i="1"/>
  <c r="E3006" i="1"/>
  <c r="F3006" i="1"/>
  <c r="G2348" i="1"/>
  <c r="E2348" i="1"/>
  <c r="F2348" i="1"/>
  <c r="G2709" i="1"/>
  <c r="E2709" i="1"/>
  <c r="F2709" i="1"/>
  <c r="G3292" i="1"/>
  <c r="E3292" i="1"/>
  <c r="F3292" i="1"/>
  <c r="G2553" i="1"/>
  <c r="E2553" i="1"/>
  <c r="F2553" i="1"/>
  <c r="G3034" i="1"/>
  <c r="E3034" i="1"/>
  <c r="F3034" i="1"/>
  <c r="G4629" i="1"/>
  <c r="E4629" i="1"/>
  <c r="F4629" i="1"/>
  <c r="G3350" i="1"/>
  <c r="E3350" i="1"/>
  <c r="F3350" i="1"/>
  <c r="G4694" i="1"/>
  <c r="E4694" i="1"/>
  <c r="F4694" i="1"/>
  <c r="G1276" i="1"/>
  <c r="E1276" i="1"/>
  <c r="F1276" i="1"/>
  <c r="G1498" i="1"/>
  <c r="E1498" i="1"/>
  <c r="F1498" i="1"/>
  <c r="G5440" i="1"/>
  <c r="E5440" i="1"/>
  <c r="F5440" i="1"/>
  <c r="G4121" i="1"/>
  <c r="E4121" i="1"/>
  <c r="F4121" i="1"/>
  <c r="G2883" i="1"/>
  <c r="E2883" i="1"/>
  <c r="F2883" i="1"/>
  <c r="G4025" i="1"/>
  <c r="E4025" i="1"/>
  <c r="F4025" i="1"/>
  <c r="G6741" i="1"/>
  <c r="E6741" i="1"/>
  <c r="F6741" i="1"/>
  <c r="G4582" i="1"/>
  <c r="E4582" i="1"/>
  <c r="F4582" i="1"/>
  <c r="G5903" i="1"/>
  <c r="E5903" i="1"/>
  <c r="F5903" i="1"/>
  <c r="G2204" i="1"/>
  <c r="E2204" i="1"/>
  <c r="F2204" i="1"/>
  <c r="G5205" i="1"/>
  <c r="E5205" i="1"/>
  <c r="F5205" i="1"/>
  <c r="G7605" i="1"/>
  <c r="E7605" i="1"/>
  <c r="F7605" i="1"/>
  <c r="G4127" i="1"/>
  <c r="E4127" i="1"/>
  <c r="F4127" i="1"/>
  <c r="G7327" i="1"/>
  <c r="E7327" i="1"/>
  <c r="F7327" i="1"/>
  <c r="G6588" i="1"/>
  <c r="E6588" i="1"/>
  <c r="F6588" i="1"/>
  <c r="G8009" i="1"/>
  <c r="E8009" i="1"/>
  <c r="F8009" i="1"/>
  <c r="G5950" i="1"/>
  <c r="E5950" i="1"/>
  <c r="F5950" i="1"/>
  <c r="G5172" i="1"/>
  <c r="E5172" i="1"/>
  <c r="F5172" i="1"/>
  <c r="G7972" i="1"/>
  <c r="E7972" i="1"/>
  <c r="F7972" i="1"/>
  <c r="G7313" i="1"/>
  <c r="E7313" i="1"/>
  <c r="F7313" i="1"/>
  <c r="G6794" i="1"/>
  <c r="E6794" i="1"/>
  <c r="F6794" i="1"/>
  <c r="G3895" i="1"/>
  <c r="E3895" i="1"/>
  <c r="F3895" i="1"/>
  <c r="G3236" i="1"/>
  <c r="E3236" i="1"/>
  <c r="F3236" i="1"/>
  <c r="G6757" i="1"/>
  <c r="E6757" i="1"/>
  <c r="F6757" i="1"/>
  <c r="G5978" i="1"/>
  <c r="E5978" i="1"/>
  <c r="F5978" i="1"/>
  <c r="G11523" i="1"/>
  <c r="E11523" i="1"/>
  <c r="F11523" i="1"/>
  <c r="G6884" i="1"/>
  <c r="E6884" i="1"/>
  <c r="F6884" i="1"/>
  <c r="G10285" i="1"/>
  <c r="E10285" i="1"/>
  <c r="F10285" i="1"/>
  <c r="G8687" i="1"/>
  <c r="E8687" i="1"/>
  <c r="F8687" i="1"/>
  <c r="G8428" i="1"/>
  <c r="E8428" i="1"/>
  <c r="F8428" i="1"/>
  <c r="G10429" i="1"/>
  <c r="E10429" i="1"/>
  <c r="F10429" i="1"/>
  <c r="G6491" i="1"/>
  <c r="E6491" i="1"/>
  <c r="F6491" i="1"/>
  <c r="G9933" i="1"/>
  <c r="E9933" i="1"/>
  <c r="F9933" i="1"/>
  <c r="G10214" i="1"/>
  <c r="E10214" i="1"/>
  <c r="F10214" i="1"/>
  <c r="G7835" i="1"/>
  <c r="E7835" i="1"/>
  <c r="F7835" i="1"/>
  <c r="G6696" i="1"/>
  <c r="E6696" i="1"/>
  <c r="F6696" i="1"/>
  <c r="G8177" i="1"/>
  <c r="E8177" i="1"/>
  <c r="F8177" i="1"/>
  <c r="G8338" i="1"/>
  <c r="E8338" i="1"/>
  <c r="F8338" i="1"/>
  <c r="G3639" i="1"/>
  <c r="E3639" i="1"/>
  <c r="F3639" i="1"/>
  <c r="G7844" i="1"/>
  <c r="E7844" i="1"/>
  <c r="F7844" i="1"/>
  <c r="G10644" i="1"/>
  <c r="E10644" i="1"/>
  <c r="F10644" i="1"/>
  <c r="G13044" i="1"/>
  <c r="E13044" i="1"/>
  <c r="F13044" i="1"/>
  <c r="G11566" i="1"/>
  <c r="E11566" i="1"/>
  <c r="F11566" i="1"/>
  <c r="G11787" i="1"/>
  <c r="E11787" i="1"/>
  <c r="F11787" i="1"/>
  <c r="G10808" i="1"/>
  <c r="E10808" i="1"/>
  <c r="F10808" i="1"/>
  <c r="G12808" i="1"/>
  <c r="E12808" i="1"/>
  <c r="F12808" i="1"/>
  <c r="G13209" i="1"/>
  <c r="E13209" i="1"/>
  <c r="F13209" i="1"/>
  <c r="G12110" i="1"/>
  <c r="E12110" i="1"/>
  <c r="F12110" i="1"/>
  <c r="G9071" i="1"/>
  <c r="E9071" i="1"/>
  <c r="F9071" i="1"/>
  <c r="G11471" i="1"/>
  <c r="E11471" i="1"/>
  <c r="F11471" i="1"/>
  <c r="G11372" i="1"/>
  <c r="E11372" i="1"/>
  <c r="F11372" i="1"/>
  <c r="G12233" i="1"/>
  <c r="E12233" i="1"/>
  <c r="F12233" i="1"/>
  <c r="G10715" i="1"/>
  <c r="E10715" i="1"/>
  <c r="F10715" i="1"/>
  <c r="G13115" i="1"/>
  <c r="E13115" i="1"/>
  <c r="F13115" i="1"/>
  <c r="G10576" i="1"/>
  <c r="E10576" i="1"/>
  <c r="F10576" i="1"/>
  <c r="G10037" i="1"/>
  <c r="E10037" i="1"/>
  <c r="F10037" i="1"/>
  <c r="G12837" i="1"/>
  <c r="E12837" i="1"/>
  <c r="F12837" i="1"/>
  <c r="G12578" i="1"/>
  <c r="E12578" i="1"/>
  <c r="F12578" i="1"/>
  <c r="G7459" i="1"/>
  <c r="E7459" i="1"/>
  <c r="F7459" i="1"/>
  <c r="G11059" i="1"/>
  <c r="E11059" i="1"/>
  <c r="F11059" i="1"/>
  <c r="G6282" i="1"/>
  <c r="E6282" i="1"/>
  <c r="F6282" i="1"/>
  <c r="G9560" i="1"/>
  <c r="E9560" i="1"/>
  <c r="F9560" i="1"/>
  <c r="G11361" i="1"/>
  <c r="E11361" i="1"/>
  <c r="F11361" i="1"/>
  <c r="G617" i="1"/>
  <c r="E617" i="1"/>
  <c r="F617" i="1"/>
  <c r="G241" i="1"/>
  <c r="E241" i="1"/>
  <c r="F241" i="1"/>
  <c r="G263" i="1"/>
  <c r="E263" i="1"/>
  <c r="F263" i="1"/>
  <c r="G1486" i="1"/>
  <c r="E1486" i="1"/>
  <c r="F1486" i="1"/>
  <c r="G90" i="1"/>
  <c r="E90" i="1"/>
  <c r="F90" i="1"/>
  <c r="G1571" i="1"/>
  <c r="E1571" i="1"/>
  <c r="F1571" i="1"/>
  <c r="G1780" i="1"/>
  <c r="E1780" i="1"/>
  <c r="F1780" i="1"/>
  <c r="G1104" i="1"/>
  <c r="E1104" i="1"/>
  <c r="F1104" i="1"/>
  <c r="G2226" i="1"/>
  <c r="E2226" i="1"/>
  <c r="F2226" i="1"/>
  <c r="G3627" i="1"/>
  <c r="E3627" i="1"/>
  <c r="F3627" i="1"/>
  <c r="G2431" i="1"/>
  <c r="E2431" i="1"/>
  <c r="F2431" i="1"/>
  <c r="G4112" i="1"/>
  <c r="E4112" i="1"/>
  <c r="F4112" i="1"/>
  <c r="G1054" i="1"/>
  <c r="E1054" i="1"/>
  <c r="F1054" i="1"/>
  <c r="G3597" i="1"/>
  <c r="E3597" i="1"/>
  <c r="F3597" i="1"/>
  <c r="G2170" i="1"/>
  <c r="E2170" i="1"/>
  <c r="F2170" i="1"/>
  <c r="G3514" i="1"/>
  <c r="E3514" i="1"/>
  <c r="F3514" i="1"/>
  <c r="G896" i="1"/>
  <c r="E896" i="1"/>
  <c r="F896" i="1"/>
  <c r="G718" i="1"/>
  <c r="E718" i="1"/>
  <c r="F718" i="1"/>
  <c r="G5460" i="1"/>
  <c r="E5460" i="1"/>
  <c r="F5460" i="1"/>
  <c r="G2082" i="1"/>
  <c r="E2082" i="1"/>
  <c r="F2082" i="1"/>
  <c r="G2503" i="1"/>
  <c r="E2503" i="1"/>
  <c r="F2503" i="1"/>
  <c r="G4406" i="1"/>
  <c r="E4406" i="1"/>
  <c r="F4406" i="1"/>
  <c r="G7961" i="1"/>
  <c r="E7961" i="1"/>
  <c r="F7961" i="1"/>
  <c r="G5123" i="1"/>
  <c r="E5123" i="1"/>
  <c r="F5123" i="1"/>
  <c r="G8723" i="1"/>
  <c r="E8723" i="1"/>
  <c r="F8723" i="1"/>
  <c r="G5225" i="1"/>
  <c r="E5225" i="1"/>
  <c r="F5225" i="1"/>
  <c r="G6486" i="1"/>
  <c r="E6486" i="1"/>
  <c r="F6486" i="1"/>
  <c r="G5347" i="1"/>
  <c r="E5347" i="1"/>
  <c r="F5347" i="1"/>
  <c r="G5008" i="1"/>
  <c r="E5008" i="1"/>
  <c r="F5008" i="1"/>
  <c r="G8029" i="1"/>
  <c r="E8029" i="1"/>
  <c r="F8029" i="1"/>
  <c r="G4392" i="1"/>
  <c r="E4392" i="1"/>
  <c r="F4392" i="1"/>
  <c r="G8392" i="1"/>
  <c r="E8392" i="1"/>
  <c r="F8392" i="1"/>
  <c r="G5214" i="1"/>
  <c r="E5214" i="1"/>
  <c r="F5214" i="1"/>
  <c r="G3115" i="1"/>
  <c r="E3115" i="1"/>
  <c r="F3115" i="1"/>
  <c r="G2856" i="1"/>
  <c r="E2856" i="1"/>
  <c r="F2856" i="1"/>
  <c r="G3998" i="1"/>
  <c r="E3998" i="1"/>
  <c r="F3998" i="1"/>
  <c r="G9543" i="1"/>
  <c r="E9543" i="1"/>
  <c r="F9543" i="1"/>
  <c r="G5704" i="1"/>
  <c r="E5704" i="1"/>
  <c r="F5704" i="1"/>
  <c r="G9905" i="1"/>
  <c r="E9905" i="1"/>
  <c r="F9905" i="1"/>
  <c r="G8307" i="1"/>
  <c r="E8307" i="1"/>
  <c r="F8307" i="1"/>
  <c r="G9648" i="1"/>
  <c r="E9648" i="1"/>
  <c r="F9648" i="1"/>
  <c r="G8830" i="1"/>
  <c r="E8830" i="1"/>
  <c r="F8830" i="1"/>
  <c r="G9153" i="1"/>
  <c r="E9153" i="1"/>
  <c r="F9153" i="1"/>
  <c r="G10234" i="1"/>
  <c r="E10234" i="1"/>
  <c r="F10234" i="1"/>
  <c r="G9855" i="1"/>
  <c r="E9855" i="1"/>
  <c r="F9855" i="1"/>
  <c r="G7397" i="1"/>
  <c r="E7397" i="1"/>
  <c r="F7397" i="1"/>
  <c r="G8358" i="1"/>
  <c r="E8358" i="1"/>
  <c r="F8358" i="1"/>
  <c r="G4859" i="1"/>
  <c r="E4859" i="1"/>
  <c r="F4859" i="1"/>
  <c r="G11464" i="1"/>
  <c r="E11464" i="1"/>
  <c r="F11464" i="1"/>
  <c r="G12605" i="1"/>
  <c r="E12605" i="1"/>
  <c r="F12605" i="1"/>
  <c r="G13186" i="1"/>
  <c r="E13186" i="1"/>
  <c r="F13186" i="1"/>
  <c r="G11628" i="1"/>
  <c r="E11628" i="1"/>
  <c r="F11628" i="1"/>
  <c r="G13229" i="1"/>
  <c r="E13229" i="1"/>
  <c r="F13229" i="1"/>
  <c r="G7491" i="1"/>
  <c r="E7491" i="1"/>
  <c r="F7491" i="1"/>
  <c r="G11491" i="1"/>
  <c r="E11491" i="1"/>
  <c r="F11491" i="1"/>
  <c r="G12653" i="1"/>
  <c r="E12653" i="1"/>
  <c r="F12653" i="1"/>
  <c r="G12335" i="1"/>
  <c r="E12335" i="1"/>
  <c r="F12335" i="1"/>
  <c r="G12596" i="1"/>
  <c r="E12596" i="1"/>
  <c r="F12596" i="1"/>
  <c r="G9798" i="1"/>
  <c r="E9798" i="1"/>
  <c r="F9798" i="1"/>
  <c r="G6679" i="1"/>
  <c r="E6679" i="1"/>
  <c r="F6679" i="1"/>
  <c r="G12379" i="1"/>
  <c r="E12379" i="1"/>
  <c r="F12379" i="1"/>
  <c r="G7580" i="1"/>
  <c r="E7580" i="1"/>
  <c r="F7580" i="1"/>
  <c r="G10981" i="1"/>
  <c r="E10981" i="1"/>
  <c r="F10981" i="1"/>
  <c r="G198" i="1"/>
  <c r="E198" i="1"/>
  <c r="F198" i="1"/>
  <c r="G1461" i="1"/>
  <c r="E1461" i="1"/>
  <c r="F1461" i="1"/>
  <c r="G1387" i="1"/>
  <c r="E1387" i="1"/>
  <c r="F1387" i="1"/>
  <c r="G33" i="1"/>
  <c r="E33" i="1"/>
  <c r="F33" i="1"/>
  <c r="G2065" i="1"/>
  <c r="E2065" i="1"/>
  <c r="F2065" i="1"/>
  <c r="G1949" i="1"/>
  <c r="E1949" i="1"/>
  <c r="F1949" i="1"/>
  <c r="G1074" i="1"/>
  <c r="E1074" i="1"/>
  <c r="F1074" i="1"/>
  <c r="G4373" i="1"/>
  <c r="E4373" i="1"/>
  <c r="F4373" i="1"/>
  <c r="G5080" i="1"/>
  <c r="E5080" i="1"/>
  <c r="F5080" i="1"/>
  <c r="G8781" i="1"/>
  <c r="E8781" i="1"/>
  <c r="F8781" i="1"/>
  <c r="G7367" i="1"/>
  <c r="E7367" i="1"/>
  <c r="F7367" i="1"/>
  <c r="G7353" i="1"/>
  <c r="E7353" i="1"/>
  <c r="F7353" i="1"/>
  <c r="G5218" i="1"/>
  <c r="E5218" i="1"/>
  <c r="F5218" i="1"/>
  <c r="G9927" i="1"/>
  <c r="E9927" i="1"/>
  <c r="F9927" i="1"/>
  <c r="G9973" i="1"/>
  <c r="E9973" i="1"/>
  <c r="F9973" i="1"/>
  <c r="G7417" i="1"/>
  <c r="E7417" i="1"/>
  <c r="F7417" i="1"/>
  <c r="G8284" i="1"/>
  <c r="E8284" i="1"/>
  <c r="F8284" i="1"/>
  <c r="G12449" i="1"/>
  <c r="E12449" i="1"/>
  <c r="F12449" i="1"/>
  <c r="G11401" i="1"/>
  <c r="E11401" i="1"/>
  <c r="F11401" i="1"/>
  <c r="G28" i="1"/>
  <c r="E28" i="1"/>
  <c r="F28" i="1"/>
  <c r="G1457" i="1"/>
  <c r="E1457" i="1"/>
  <c r="F1457" i="1"/>
  <c r="G681" i="1"/>
  <c r="E681" i="1"/>
  <c r="F681" i="1"/>
  <c r="G703" i="1"/>
  <c r="E703" i="1"/>
  <c r="F703" i="1"/>
  <c r="G207" i="1"/>
  <c r="E207" i="1"/>
  <c r="F207" i="1"/>
  <c r="G130" i="1"/>
  <c r="E130" i="1"/>
  <c r="F130" i="1"/>
  <c r="G1211" i="1"/>
  <c r="E1211" i="1"/>
  <c r="F1211" i="1"/>
  <c r="G1020" i="1"/>
  <c r="E1020" i="1"/>
  <c r="F1020" i="1"/>
  <c r="G344" i="1"/>
  <c r="E344" i="1"/>
  <c r="F344" i="1"/>
  <c r="G1866" i="1"/>
  <c r="E1866" i="1"/>
  <c r="F1866" i="1"/>
  <c r="G2867" i="1"/>
  <c r="E2867" i="1"/>
  <c r="F2867" i="1"/>
  <c r="G369" i="1"/>
  <c r="E369" i="1"/>
  <c r="F369" i="1"/>
  <c r="G2769" i="1"/>
  <c r="E2769" i="1"/>
  <c r="F2769" i="1"/>
  <c r="G3271" i="1"/>
  <c r="E3271" i="1"/>
  <c r="F3271" i="1"/>
  <c r="G3752" i="1"/>
  <c r="E3752" i="1"/>
  <c r="F3752" i="1"/>
  <c r="G2213" i="1"/>
  <c r="E2213" i="1"/>
  <c r="F2213" i="1"/>
  <c r="G1094" i="1"/>
  <c r="E1094" i="1"/>
  <c r="F1094" i="1"/>
  <c r="G2437" i="1"/>
  <c r="E2437" i="1"/>
  <c r="F2437" i="1"/>
  <c r="G4289" i="1"/>
  <c r="E4289" i="1"/>
  <c r="F4289" i="1"/>
  <c r="G2610" i="1"/>
  <c r="E2610" i="1"/>
  <c r="F2610" i="1"/>
  <c r="G3954" i="1"/>
  <c r="E3954" i="1"/>
  <c r="F3954" i="1"/>
  <c r="G1736" i="1"/>
  <c r="E1736" i="1"/>
  <c r="F1736" i="1"/>
  <c r="G4700" i="1"/>
  <c r="E4700" i="1"/>
  <c r="F4700" i="1"/>
  <c r="G4846" i="1"/>
  <c r="E4846" i="1"/>
  <c r="F4846" i="1"/>
  <c r="G256" i="1"/>
  <c r="E256" i="1"/>
  <c r="F256" i="1"/>
  <c r="G148" i="1"/>
  <c r="E148" i="1"/>
  <c r="F148" i="1"/>
  <c r="G209" i="1"/>
  <c r="E209" i="1"/>
  <c r="F209" i="1"/>
  <c r="G295" i="1"/>
  <c r="E295" i="1"/>
  <c r="F295" i="1"/>
  <c r="G316" i="1"/>
  <c r="E316" i="1"/>
  <c r="F316" i="1"/>
  <c r="G338" i="1"/>
  <c r="E338" i="1"/>
  <c r="F338" i="1"/>
  <c r="G360" i="1"/>
  <c r="E360" i="1"/>
  <c r="F360" i="1"/>
  <c r="G377" i="1"/>
  <c r="E377" i="1"/>
  <c r="F377" i="1"/>
  <c r="G777" i="1"/>
  <c r="E777" i="1"/>
  <c r="F777" i="1"/>
  <c r="G1177" i="1"/>
  <c r="E1177" i="1"/>
  <c r="F1177" i="1"/>
  <c r="G1577" i="1"/>
  <c r="E1577" i="1"/>
  <c r="F1577" i="1"/>
  <c r="G19" i="1"/>
  <c r="E19" i="1"/>
  <c r="F19" i="1"/>
  <c r="G419" i="1"/>
  <c r="E419" i="1"/>
  <c r="F419" i="1"/>
  <c r="G819" i="1"/>
  <c r="E819" i="1"/>
  <c r="F819" i="1"/>
  <c r="G1219" i="1"/>
  <c r="E1219" i="1"/>
  <c r="F1219" i="1"/>
  <c r="G1619" i="1"/>
  <c r="E1619" i="1"/>
  <c r="F1619" i="1"/>
  <c r="G401" i="1"/>
  <c r="E401" i="1"/>
  <c r="F401" i="1"/>
  <c r="G801" i="1"/>
  <c r="E801" i="1"/>
  <c r="F801" i="1"/>
  <c r="G1201" i="1"/>
  <c r="E1201" i="1"/>
  <c r="F1201" i="1"/>
  <c r="G1601" i="1"/>
  <c r="E1601" i="1"/>
  <c r="F1601" i="1"/>
  <c r="G402" i="1"/>
  <c r="E402" i="1"/>
  <c r="F402" i="1"/>
  <c r="G802" i="1"/>
  <c r="E802" i="1"/>
  <c r="F802" i="1"/>
  <c r="G1202" i="1"/>
  <c r="E1202" i="1"/>
  <c r="F1202" i="1"/>
  <c r="G23" i="1"/>
  <c r="E23" i="1"/>
  <c r="F23" i="1"/>
  <c r="G423" i="1"/>
  <c r="E423" i="1"/>
  <c r="F423" i="1"/>
  <c r="G823" i="1"/>
  <c r="E823" i="1"/>
  <c r="F823" i="1"/>
  <c r="G1223" i="1"/>
  <c r="E1223" i="1"/>
  <c r="F1223" i="1"/>
  <c r="G46" i="1"/>
  <c r="E46" i="1"/>
  <c r="F46" i="1"/>
  <c r="G446" i="1"/>
  <c r="E446" i="1"/>
  <c r="F446" i="1"/>
  <c r="G846" i="1"/>
  <c r="E846" i="1"/>
  <c r="F846" i="1"/>
  <c r="G1246" i="1"/>
  <c r="E1246" i="1"/>
  <c r="F1246" i="1"/>
  <c r="G1646" i="1"/>
  <c r="E1646" i="1"/>
  <c r="F1646" i="1"/>
  <c r="G327" i="1"/>
  <c r="E327" i="1"/>
  <c r="F327" i="1"/>
  <c r="G727" i="1"/>
  <c r="E727" i="1"/>
  <c r="F727" i="1"/>
  <c r="G1127" i="1"/>
  <c r="E1127" i="1"/>
  <c r="F1127" i="1"/>
  <c r="G1527" i="1"/>
  <c r="E1527" i="1"/>
  <c r="F1527" i="1"/>
  <c r="G548" i="1"/>
  <c r="E548" i="1"/>
  <c r="F548" i="1"/>
  <c r="G948" i="1"/>
  <c r="E948" i="1"/>
  <c r="F948" i="1"/>
  <c r="G1348" i="1"/>
  <c r="E1348" i="1"/>
  <c r="F1348" i="1"/>
  <c r="G1748" i="1"/>
  <c r="E1748" i="1"/>
  <c r="F1748" i="1"/>
  <c r="G250" i="1"/>
  <c r="E250" i="1"/>
  <c r="F250" i="1"/>
  <c r="G650" i="1"/>
  <c r="E650" i="1"/>
  <c r="F650" i="1"/>
  <c r="G1050" i="1"/>
  <c r="E1050" i="1"/>
  <c r="F1050" i="1"/>
  <c r="G1450" i="1"/>
  <c r="E1450" i="1"/>
  <c r="F1450" i="1"/>
  <c r="G131" i="1"/>
  <c r="E131" i="1"/>
  <c r="F131" i="1"/>
  <c r="G531" i="1"/>
  <c r="E531" i="1"/>
  <c r="F531" i="1"/>
  <c r="G931" i="1"/>
  <c r="E931" i="1"/>
  <c r="F931" i="1"/>
  <c r="G1331" i="1"/>
  <c r="E1331" i="1"/>
  <c r="F1331" i="1"/>
  <c r="G12" i="1"/>
  <c r="E12" i="1"/>
  <c r="F12" i="1"/>
  <c r="G412" i="1"/>
  <c r="E412" i="1"/>
  <c r="F412" i="1"/>
  <c r="G812" i="1"/>
  <c r="E812" i="1"/>
  <c r="F812" i="1"/>
  <c r="G1212" i="1"/>
  <c r="E1212" i="1"/>
  <c r="F1212" i="1"/>
  <c r="G1612" i="1"/>
  <c r="E1612" i="1"/>
  <c r="F1612" i="1"/>
  <c r="G173" i="1"/>
  <c r="E173" i="1"/>
  <c r="F173" i="1"/>
  <c r="G740" i="1"/>
  <c r="E740" i="1"/>
  <c r="F740" i="1"/>
  <c r="G1140" i="1"/>
  <c r="E1140" i="1"/>
  <c r="F1140" i="1"/>
  <c r="G1540" i="1"/>
  <c r="E1540" i="1"/>
  <c r="F1540" i="1"/>
  <c r="G1940" i="1"/>
  <c r="E1940" i="1"/>
  <c r="F1940" i="1"/>
  <c r="G2340" i="1"/>
  <c r="E2340" i="1"/>
  <c r="F2340" i="1"/>
  <c r="G2740" i="1"/>
  <c r="E2740" i="1"/>
  <c r="F2740" i="1"/>
  <c r="G3140" i="1"/>
  <c r="E3140" i="1"/>
  <c r="F3140" i="1"/>
  <c r="G3540" i="1"/>
  <c r="E3540" i="1"/>
  <c r="F3540" i="1"/>
  <c r="G3940" i="1"/>
  <c r="E3940" i="1"/>
  <c r="F3940" i="1"/>
  <c r="G64" i="1"/>
  <c r="E64" i="1"/>
  <c r="F64" i="1"/>
  <c r="G464" i="1"/>
  <c r="E464" i="1"/>
  <c r="F464" i="1"/>
  <c r="G864" i="1"/>
  <c r="E864" i="1"/>
  <c r="F864" i="1"/>
  <c r="G1264" i="1"/>
  <c r="E1264" i="1"/>
  <c r="F1264" i="1"/>
  <c r="G205" i="1"/>
  <c r="E205" i="1"/>
  <c r="F205" i="1"/>
  <c r="G605" i="1"/>
  <c r="E605" i="1"/>
  <c r="F605" i="1"/>
  <c r="G1005" i="1"/>
  <c r="E1005" i="1"/>
  <c r="F1005" i="1"/>
  <c r="G1405" i="1"/>
  <c r="E1405" i="1"/>
  <c r="F1405" i="1"/>
  <c r="G1805" i="1"/>
  <c r="E1805" i="1"/>
  <c r="F1805" i="1"/>
  <c r="G2205" i="1"/>
  <c r="E2205" i="1"/>
  <c r="F2205" i="1"/>
  <c r="G2605" i="1"/>
  <c r="E2605" i="1"/>
  <c r="F2605" i="1"/>
  <c r="G1986" i="1"/>
  <c r="E1986" i="1"/>
  <c r="F1986" i="1"/>
  <c r="G2386" i="1"/>
  <c r="E2386" i="1"/>
  <c r="F2386" i="1"/>
  <c r="G2786" i="1"/>
  <c r="E2786" i="1"/>
  <c r="F2786" i="1"/>
  <c r="G3186" i="1"/>
  <c r="E3186" i="1"/>
  <c r="F3186" i="1"/>
  <c r="G3586" i="1"/>
  <c r="E3586" i="1"/>
  <c r="F3586" i="1"/>
  <c r="G1787" i="1"/>
  <c r="E1787" i="1"/>
  <c r="F1787" i="1"/>
  <c r="G2187" i="1"/>
  <c r="E2187" i="1"/>
  <c r="F2187" i="1"/>
  <c r="G2587" i="1"/>
  <c r="E2587" i="1"/>
  <c r="F2587" i="1"/>
  <c r="G2987" i="1"/>
  <c r="E2987" i="1"/>
  <c r="F2987" i="1"/>
  <c r="G3387" i="1"/>
  <c r="E3387" i="1"/>
  <c r="F3387" i="1"/>
  <c r="G3787" i="1"/>
  <c r="E3787" i="1"/>
  <c r="F3787" i="1"/>
  <c r="G2128" i="1"/>
  <c r="E2128" i="1"/>
  <c r="F2128" i="1"/>
  <c r="G2528" i="1"/>
  <c r="E2528" i="1"/>
  <c r="F2528" i="1"/>
  <c r="G2928" i="1"/>
  <c r="E2928" i="1"/>
  <c r="F2928" i="1"/>
  <c r="G3328" i="1"/>
  <c r="E3328" i="1"/>
  <c r="F3328" i="1"/>
  <c r="G3728" i="1"/>
  <c r="E3728" i="1"/>
  <c r="F3728" i="1"/>
  <c r="G489" i="1"/>
  <c r="E489" i="1"/>
  <c r="F489" i="1"/>
  <c r="G889" i="1"/>
  <c r="E889" i="1"/>
  <c r="F889" i="1"/>
  <c r="G1289" i="1"/>
  <c r="E1289" i="1"/>
  <c r="F1289" i="1"/>
  <c r="G1689" i="1"/>
  <c r="E1689" i="1"/>
  <c r="F1689" i="1"/>
  <c r="G2089" i="1"/>
  <c r="E2089" i="1"/>
  <c r="F2089" i="1"/>
  <c r="G2489" i="1"/>
  <c r="E2489" i="1"/>
  <c r="F2489" i="1"/>
  <c r="G1791" i="1"/>
  <c r="E1791" i="1"/>
  <c r="F1791" i="1"/>
  <c r="G2191" i="1"/>
  <c r="E2191" i="1"/>
  <c r="F2191" i="1"/>
  <c r="G2591" i="1"/>
  <c r="E2591" i="1"/>
  <c r="F2591" i="1"/>
  <c r="G2991" i="1"/>
  <c r="E2991" i="1"/>
  <c r="F2991" i="1"/>
  <c r="G3391" i="1"/>
  <c r="E3391" i="1"/>
  <c r="F3391" i="1"/>
  <c r="G3791" i="1"/>
  <c r="E3791" i="1"/>
  <c r="F3791" i="1"/>
  <c r="G1872" i="1"/>
  <c r="E1872" i="1"/>
  <c r="F1872" i="1"/>
  <c r="G2272" i="1"/>
  <c r="E2272" i="1"/>
  <c r="F2272" i="1"/>
  <c r="G2672" i="1"/>
  <c r="E2672" i="1"/>
  <c r="F2672" i="1"/>
  <c r="G3072" i="1"/>
  <c r="E3072" i="1"/>
  <c r="F3072" i="1"/>
  <c r="G3472" i="1"/>
  <c r="E3472" i="1"/>
  <c r="F3472" i="1"/>
  <c r="G3872" i="1"/>
  <c r="E3872" i="1"/>
  <c r="F3872" i="1"/>
  <c r="G333" i="1"/>
  <c r="E333" i="1"/>
  <c r="F333" i="1"/>
  <c r="G733" i="1"/>
  <c r="E733" i="1"/>
  <c r="F733" i="1"/>
  <c r="G1133" i="1"/>
  <c r="E1133" i="1"/>
  <c r="F1133" i="1"/>
  <c r="G1533" i="1"/>
  <c r="E1533" i="1"/>
  <c r="F1533" i="1"/>
  <c r="G1933" i="1"/>
  <c r="E1933" i="1"/>
  <c r="F1933" i="1"/>
  <c r="G2333" i="1"/>
  <c r="E2333" i="1"/>
  <c r="F2333" i="1"/>
  <c r="G2733" i="1"/>
  <c r="E2733" i="1"/>
  <c r="F2733" i="1"/>
  <c r="G14" i="1"/>
  <c r="E14" i="1"/>
  <c r="F14" i="1"/>
  <c r="G414" i="1"/>
  <c r="E414" i="1"/>
  <c r="F414" i="1"/>
  <c r="G814" i="1"/>
  <c r="E814" i="1"/>
  <c r="F814" i="1"/>
  <c r="G1214" i="1"/>
  <c r="E1214" i="1"/>
  <c r="F1214" i="1"/>
  <c r="G1614" i="1"/>
  <c r="E1614" i="1"/>
  <c r="F1614" i="1"/>
  <c r="G2014" i="1"/>
  <c r="E2014" i="1"/>
  <c r="F2014" i="1"/>
  <c r="G2414" i="1"/>
  <c r="E2414" i="1"/>
  <c r="F2414" i="1"/>
  <c r="G2814" i="1"/>
  <c r="E2814" i="1"/>
  <c r="F2814" i="1"/>
  <c r="G535" i="1"/>
  <c r="E535" i="1"/>
  <c r="F535" i="1"/>
  <c r="G2157" i="1"/>
  <c r="E2157" i="1"/>
  <c r="F2157" i="1"/>
  <c r="G2557" i="1"/>
  <c r="E2557" i="1"/>
  <c r="F2557" i="1"/>
  <c r="G2957" i="1"/>
  <c r="E2957" i="1"/>
  <c r="F2957" i="1"/>
  <c r="G3357" i="1"/>
  <c r="E3357" i="1"/>
  <c r="F3357" i="1"/>
  <c r="G3757" i="1"/>
  <c r="E3757" i="1"/>
  <c r="F3757" i="1"/>
  <c r="G2809" i="1"/>
  <c r="E2809" i="1"/>
  <c r="F2809" i="1"/>
  <c r="G3209" i="1"/>
  <c r="E3209" i="1"/>
  <c r="F3209" i="1"/>
  <c r="G3609" i="1"/>
  <c r="E3609" i="1"/>
  <c r="F3609" i="1"/>
  <c r="G4009" i="1"/>
  <c r="E4009" i="1"/>
  <c r="F4009" i="1"/>
  <c r="G4409" i="1"/>
  <c r="E4409" i="1"/>
  <c r="F4409" i="1"/>
  <c r="G4809" i="1"/>
  <c r="E4809" i="1"/>
  <c r="F4809" i="1"/>
  <c r="G5209" i="1"/>
  <c r="E5209" i="1"/>
  <c r="F5209" i="1"/>
  <c r="G5609" i="1"/>
  <c r="E5609" i="1"/>
  <c r="F5609" i="1"/>
  <c r="G1930" i="1"/>
  <c r="E1930" i="1"/>
  <c r="F1930" i="1"/>
  <c r="G2330" i="1"/>
  <c r="E2330" i="1"/>
  <c r="F2330" i="1"/>
  <c r="G2730" i="1"/>
  <c r="E2730" i="1"/>
  <c r="F2730" i="1"/>
  <c r="G3130" i="1"/>
  <c r="E3130" i="1"/>
  <c r="F3130" i="1"/>
  <c r="G4291" i="1"/>
  <c r="E4291" i="1"/>
  <c r="F4291" i="1"/>
  <c r="G3313" i="1"/>
  <c r="E3313" i="1"/>
  <c r="F3313" i="1"/>
  <c r="G3713" i="1"/>
  <c r="E3713" i="1"/>
  <c r="F3713" i="1"/>
  <c r="G4113" i="1"/>
  <c r="E4113" i="1"/>
  <c r="F4113" i="1"/>
  <c r="G4513" i="1"/>
  <c r="E4513" i="1"/>
  <c r="F4513" i="1"/>
  <c r="G4913" i="1"/>
  <c r="E4913" i="1"/>
  <c r="F4913" i="1"/>
  <c r="G3274" i="1"/>
  <c r="E3274" i="1"/>
  <c r="F3274" i="1"/>
  <c r="G3674" i="1"/>
  <c r="E3674" i="1"/>
  <c r="F3674" i="1"/>
  <c r="G4074" i="1"/>
  <c r="E4074" i="1"/>
  <c r="F4074" i="1"/>
  <c r="G4474" i="1"/>
  <c r="E4474" i="1"/>
  <c r="F4474" i="1"/>
  <c r="G4874" i="1"/>
  <c r="E4874" i="1"/>
  <c r="F4874" i="1"/>
  <c r="G755" i="1"/>
  <c r="E755" i="1"/>
  <c r="F755" i="1"/>
  <c r="G1155" i="1"/>
  <c r="E1155" i="1"/>
  <c r="F1155" i="1"/>
  <c r="G1555" i="1"/>
  <c r="E1555" i="1"/>
  <c r="F1555" i="1"/>
  <c r="G1955" i="1"/>
  <c r="E1955" i="1"/>
  <c r="F1955" i="1"/>
  <c r="G2355" i="1"/>
  <c r="E2355" i="1"/>
  <c r="F2355" i="1"/>
  <c r="G656" i="1"/>
  <c r="E656" i="1"/>
  <c r="F656" i="1"/>
  <c r="G1056" i="1"/>
  <c r="E1056" i="1"/>
  <c r="F1056" i="1"/>
  <c r="G1456" i="1"/>
  <c r="E1456" i="1"/>
  <c r="F1456" i="1"/>
  <c r="G1856" i="1"/>
  <c r="E1856" i="1"/>
  <c r="F1856" i="1"/>
  <c r="G2256" i="1"/>
  <c r="E2256" i="1"/>
  <c r="F2256" i="1"/>
  <c r="G2656" i="1"/>
  <c r="E2656" i="1"/>
  <c r="F2656" i="1"/>
  <c r="G4537" i="1"/>
  <c r="E4537" i="1"/>
  <c r="F4537" i="1"/>
  <c r="G4937" i="1"/>
  <c r="E4937" i="1"/>
  <c r="F4937" i="1"/>
  <c r="G5337" i="1"/>
  <c r="E5337" i="1"/>
  <c r="F5337" i="1"/>
  <c r="G478" i="1"/>
  <c r="E478" i="1"/>
  <c r="F478" i="1"/>
  <c r="G878" i="1"/>
  <c r="E878" i="1"/>
  <c r="F878" i="1"/>
  <c r="G1278" i="1"/>
  <c r="E1278" i="1"/>
  <c r="F1278" i="1"/>
  <c r="G1678" i="1"/>
  <c r="E1678" i="1"/>
  <c r="F1678" i="1"/>
  <c r="G2078" i="1"/>
  <c r="E2078" i="1"/>
  <c r="F2078" i="1"/>
  <c r="G2478" i="1"/>
  <c r="E2478" i="1"/>
  <c r="F2478" i="1"/>
  <c r="G4020" i="1"/>
  <c r="E4020" i="1"/>
  <c r="F4020" i="1"/>
  <c r="G4420" i="1"/>
  <c r="E4420" i="1"/>
  <c r="F4420" i="1"/>
  <c r="G4820" i="1"/>
  <c r="E4820" i="1"/>
  <c r="F4820" i="1"/>
  <c r="G5220" i="1"/>
  <c r="E5220" i="1"/>
  <c r="F5220" i="1"/>
  <c r="G5620" i="1"/>
  <c r="E5620" i="1"/>
  <c r="F5620" i="1"/>
  <c r="G1901" i="1"/>
  <c r="E1901" i="1"/>
  <c r="F1901" i="1"/>
  <c r="G2301" i="1"/>
  <c r="E2301" i="1"/>
  <c r="F2301" i="1"/>
  <c r="G2701" i="1"/>
  <c r="E2701" i="1"/>
  <c r="F2701" i="1"/>
  <c r="G3101" i="1"/>
  <c r="E3101" i="1"/>
  <c r="F3101" i="1"/>
  <c r="G3501" i="1"/>
  <c r="E3501" i="1"/>
  <c r="F3501" i="1"/>
  <c r="G3901" i="1"/>
  <c r="E3901" i="1"/>
  <c r="F3901" i="1"/>
  <c r="G1842" i="1"/>
  <c r="E1842" i="1"/>
  <c r="F1842" i="1"/>
  <c r="G2242" i="1"/>
  <c r="E2242" i="1"/>
  <c r="F2242" i="1"/>
  <c r="G2642" i="1"/>
  <c r="E2642" i="1"/>
  <c r="F2642" i="1"/>
  <c r="G3042" i="1"/>
  <c r="E3042" i="1"/>
  <c r="F3042" i="1"/>
  <c r="G3442" i="1"/>
  <c r="E3442" i="1"/>
  <c r="F3442" i="1"/>
  <c r="G3842" i="1"/>
  <c r="E3842" i="1"/>
  <c r="F3842" i="1"/>
  <c r="G1863" i="1"/>
  <c r="E1863" i="1"/>
  <c r="F1863" i="1"/>
  <c r="G2263" i="1"/>
  <c r="E2263" i="1"/>
  <c r="F2263" i="1"/>
  <c r="G2663" i="1"/>
  <c r="E2663" i="1"/>
  <c r="F2663" i="1"/>
  <c r="G3063" i="1"/>
  <c r="E3063" i="1"/>
  <c r="F3063" i="1"/>
  <c r="G3463" i="1"/>
  <c r="E3463" i="1"/>
  <c r="F3463" i="1"/>
  <c r="G3863" i="1"/>
  <c r="E3863" i="1"/>
  <c r="F3863" i="1"/>
  <c r="G1764" i="1"/>
  <c r="E1764" i="1"/>
  <c r="F1764" i="1"/>
  <c r="G3005" i="1"/>
  <c r="E3005" i="1"/>
  <c r="F3005" i="1"/>
  <c r="G3405" i="1"/>
  <c r="E3405" i="1"/>
  <c r="F3405" i="1"/>
  <c r="G3805" i="1"/>
  <c r="E3805" i="1"/>
  <c r="F3805" i="1"/>
  <c r="G4205" i="1"/>
  <c r="E4205" i="1"/>
  <c r="F4205" i="1"/>
  <c r="G4166" i="1"/>
  <c r="E4166" i="1"/>
  <c r="F4166" i="1"/>
  <c r="G4566" i="1"/>
  <c r="E4566" i="1"/>
  <c r="F4566" i="1"/>
  <c r="G4966" i="1"/>
  <c r="E4966" i="1"/>
  <c r="F4966" i="1"/>
  <c r="G5366" i="1"/>
  <c r="E5366" i="1"/>
  <c r="F5366" i="1"/>
  <c r="G5766" i="1"/>
  <c r="E5766" i="1"/>
  <c r="F5766" i="1"/>
  <c r="G4521" i="1"/>
  <c r="E4521" i="1"/>
  <c r="F4521" i="1"/>
  <c r="G4921" i="1"/>
  <c r="E4921" i="1"/>
  <c r="F4921" i="1"/>
  <c r="G5321" i="1"/>
  <c r="E5321" i="1"/>
  <c r="F5321" i="1"/>
  <c r="G5721" i="1"/>
  <c r="E5721" i="1"/>
  <c r="F5721" i="1"/>
  <c r="G6121" i="1"/>
  <c r="E6121" i="1"/>
  <c r="F6121" i="1"/>
  <c r="G6521" i="1"/>
  <c r="E6521" i="1"/>
  <c r="F6521" i="1"/>
  <c r="G6921" i="1"/>
  <c r="E6921" i="1"/>
  <c r="F6921" i="1"/>
  <c r="G7321" i="1"/>
  <c r="E7321" i="1"/>
  <c r="F7321" i="1"/>
  <c r="G7721" i="1"/>
  <c r="E7721" i="1"/>
  <c r="F7721" i="1"/>
  <c r="G8121" i="1"/>
  <c r="E8121" i="1"/>
  <c r="F8121" i="1"/>
  <c r="G8521" i="1"/>
  <c r="E8521" i="1"/>
  <c r="F8521" i="1"/>
  <c r="G3962" i="1"/>
  <c r="E3962" i="1"/>
  <c r="F3962" i="1"/>
  <c r="G4362" i="1"/>
  <c r="E4362" i="1"/>
  <c r="F4362" i="1"/>
  <c r="G4762" i="1"/>
  <c r="E4762" i="1"/>
  <c r="F4762" i="1"/>
  <c r="G5162" i="1"/>
  <c r="E5162" i="1"/>
  <c r="F5162" i="1"/>
  <c r="G4083" i="1"/>
  <c r="E4083" i="1"/>
  <c r="F4083" i="1"/>
  <c r="G4483" i="1"/>
  <c r="E4483" i="1"/>
  <c r="F4483" i="1"/>
  <c r="G4883" i="1"/>
  <c r="E4883" i="1"/>
  <c r="F4883" i="1"/>
  <c r="G5283" i="1"/>
  <c r="E5283" i="1"/>
  <c r="F5283" i="1"/>
  <c r="G5683" i="1"/>
  <c r="E5683" i="1"/>
  <c r="F5683" i="1"/>
  <c r="G6083" i="1"/>
  <c r="E6083" i="1"/>
  <c r="F6083" i="1"/>
  <c r="G6483" i="1"/>
  <c r="E6483" i="1"/>
  <c r="F6483" i="1"/>
  <c r="G6883" i="1"/>
  <c r="E6883" i="1"/>
  <c r="F6883" i="1"/>
  <c r="G7283" i="1"/>
  <c r="E7283" i="1"/>
  <c r="F7283" i="1"/>
  <c r="G7683" i="1"/>
  <c r="E7683" i="1"/>
  <c r="F7683" i="1"/>
  <c r="G8083" i="1"/>
  <c r="E8083" i="1"/>
  <c r="F8083" i="1"/>
  <c r="G8483" i="1"/>
  <c r="E8483" i="1"/>
  <c r="F8483" i="1"/>
  <c r="G1984" i="1"/>
  <c r="E1984" i="1"/>
  <c r="F1984" i="1"/>
  <c r="G2384" i="1"/>
  <c r="E2384" i="1"/>
  <c r="F2384" i="1"/>
  <c r="G2784" i="1"/>
  <c r="E2784" i="1"/>
  <c r="F2784" i="1"/>
  <c r="G3184" i="1"/>
  <c r="E3184" i="1"/>
  <c r="F3184" i="1"/>
  <c r="G3584" i="1"/>
  <c r="E3584" i="1"/>
  <c r="F3584" i="1"/>
  <c r="G3984" i="1"/>
  <c r="E3984" i="1"/>
  <c r="F3984" i="1"/>
  <c r="G4585" i="1"/>
  <c r="E4585" i="1"/>
  <c r="F4585" i="1"/>
  <c r="G4985" i="1"/>
  <c r="E4985" i="1"/>
  <c r="F4985" i="1"/>
  <c r="G5385" i="1"/>
  <c r="E5385" i="1"/>
  <c r="F5385" i="1"/>
  <c r="G5785" i="1"/>
  <c r="E5785" i="1"/>
  <c r="F5785" i="1"/>
  <c r="G6185" i="1"/>
  <c r="E6185" i="1"/>
  <c r="F6185" i="1"/>
  <c r="G6585" i="1"/>
  <c r="E6585" i="1"/>
  <c r="F6585" i="1"/>
  <c r="G6985" i="1"/>
  <c r="E6985" i="1"/>
  <c r="F6985" i="1"/>
  <c r="G7385" i="1"/>
  <c r="E7385" i="1"/>
  <c r="F7385" i="1"/>
  <c r="G5846" i="1"/>
  <c r="E5846" i="1"/>
  <c r="F5846" i="1"/>
  <c r="G6246" i="1"/>
  <c r="E6246" i="1"/>
  <c r="F6246" i="1"/>
  <c r="G6646" i="1"/>
  <c r="E6646" i="1"/>
  <c r="F6646" i="1"/>
  <c r="G7046" i="1"/>
  <c r="E7046" i="1"/>
  <c r="F7046" i="1"/>
  <c r="G7446" i="1"/>
  <c r="E7446" i="1"/>
  <c r="F7446" i="1"/>
  <c r="G7846" i="1"/>
  <c r="E7846" i="1"/>
  <c r="F7846" i="1"/>
  <c r="G8246" i="1"/>
  <c r="E8246" i="1"/>
  <c r="F8246" i="1"/>
  <c r="G8646" i="1"/>
  <c r="E8646" i="1"/>
  <c r="F8646" i="1"/>
  <c r="G4307" i="1"/>
  <c r="E4307" i="1"/>
  <c r="F4307" i="1"/>
  <c r="G4707" i="1"/>
  <c r="E4707" i="1"/>
  <c r="F4707" i="1"/>
  <c r="G5107" i="1"/>
  <c r="E5107" i="1"/>
  <c r="F5107" i="1"/>
  <c r="G5507" i="1"/>
  <c r="E5507" i="1"/>
  <c r="F5507" i="1"/>
  <c r="G5907" i="1"/>
  <c r="E5907" i="1"/>
  <c r="F5907" i="1"/>
  <c r="G6307" i="1"/>
  <c r="E6307" i="1"/>
  <c r="F6307" i="1"/>
  <c r="G6707" i="1"/>
  <c r="E6707" i="1"/>
  <c r="F6707" i="1"/>
  <c r="G7107" i="1"/>
  <c r="E7107" i="1"/>
  <c r="F7107" i="1"/>
  <c r="G3968" i="1"/>
  <c r="E3968" i="1"/>
  <c r="F3968" i="1"/>
  <c r="G4368" i="1"/>
  <c r="E4368" i="1"/>
  <c r="F4368" i="1"/>
  <c r="G4768" i="1"/>
  <c r="E4768" i="1"/>
  <c r="F4768" i="1"/>
  <c r="G5168" i="1"/>
  <c r="E5168" i="1"/>
  <c r="F5168" i="1"/>
  <c r="G5568" i="1"/>
  <c r="E5568" i="1"/>
  <c r="F5568" i="1"/>
  <c r="G5968" i="1"/>
  <c r="E5968" i="1"/>
  <c r="F5968" i="1"/>
  <c r="G6368" i="1"/>
  <c r="E6368" i="1"/>
  <c r="F6368" i="1"/>
  <c r="G6768" i="1"/>
  <c r="E6768" i="1"/>
  <c r="F6768" i="1"/>
  <c r="G7168" i="1"/>
  <c r="E7168" i="1"/>
  <c r="F7168" i="1"/>
  <c r="G6189" i="1"/>
  <c r="E6189" i="1"/>
  <c r="F6189" i="1"/>
  <c r="G6589" i="1"/>
  <c r="E6589" i="1"/>
  <c r="F6589" i="1"/>
  <c r="G6989" i="1"/>
  <c r="E6989" i="1"/>
  <c r="F6989" i="1"/>
  <c r="G7389" i="1"/>
  <c r="E7389" i="1"/>
  <c r="F7389" i="1"/>
  <c r="G7789" i="1"/>
  <c r="E7789" i="1"/>
  <c r="F7789" i="1"/>
  <c r="G8189" i="1"/>
  <c r="E8189" i="1"/>
  <c r="F8189" i="1"/>
  <c r="G8589" i="1"/>
  <c r="E8589" i="1"/>
  <c r="F8589" i="1"/>
  <c r="G3730" i="1"/>
  <c r="E3730" i="1"/>
  <c r="F3730" i="1"/>
  <c r="G4130" i="1"/>
  <c r="E4130" i="1"/>
  <c r="F4130" i="1"/>
  <c r="G4530" i="1"/>
  <c r="E4530" i="1"/>
  <c r="F4530" i="1"/>
  <c r="G4930" i="1"/>
  <c r="E4930" i="1"/>
  <c r="F4930" i="1"/>
  <c r="G5330" i="1"/>
  <c r="E5330" i="1"/>
  <c r="F5330" i="1"/>
  <c r="G5730" i="1"/>
  <c r="E5730" i="1"/>
  <c r="F5730" i="1"/>
  <c r="G6130" i="1"/>
  <c r="E6130" i="1"/>
  <c r="F6130" i="1"/>
  <c r="G6530" i="1"/>
  <c r="E6530" i="1"/>
  <c r="F6530" i="1"/>
  <c r="G4551" i="1"/>
  <c r="E4551" i="1"/>
  <c r="F4551" i="1"/>
  <c r="G4951" i="1"/>
  <c r="E4951" i="1"/>
  <c r="F4951" i="1"/>
  <c r="G5351" i="1"/>
  <c r="E5351" i="1"/>
  <c r="F5351" i="1"/>
  <c r="G4552" i="1"/>
  <c r="E4552" i="1"/>
  <c r="F4552" i="1"/>
  <c r="G4952" i="1"/>
  <c r="E4952" i="1"/>
  <c r="F4952" i="1"/>
  <c r="G5352" i="1"/>
  <c r="E5352" i="1"/>
  <c r="F5352" i="1"/>
  <c r="G5752" i="1"/>
  <c r="E5752" i="1"/>
  <c r="F5752" i="1"/>
  <c r="G6152" i="1"/>
  <c r="E6152" i="1"/>
  <c r="F6152" i="1"/>
  <c r="G6552" i="1"/>
  <c r="E6552" i="1"/>
  <c r="F6552" i="1"/>
  <c r="G6952" i="1"/>
  <c r="E6952" i="1"/>
  <c r="F6952" i="1"/>
  <c r="G7352" i="1"/>
  <c r="E7352" i="1"/>
  <c r="F7352" i="1"/>
  <c r="G7752" i="1"/>
  <c r="E7752" i="1"/>
  <c r="F7752" i="1"/>
  <c r="G8152" i="1"/>
  <c r="E8152" i="1"/>
  <c r="F8152" i="1"/>
  <c r="G8552" i="1"/>
  <c r="E8552" i="1"/>
  <c r="F8552" i="1"/>
  <c r="G5493" i="1"/>
  <c r="E5493" i="1"/>
  <c r="F5493" i="1"/>
  <c r="G5893" i="1"/>
  <c r="E5893" i="1"/>
  <c r="F5893" i="1"/>
  <c r="G6293" i="1"/>
  <c r="E6293" i="1"/>
  <c r="F6293" i="1"/>
  <c r="G6693" i="1"/>
  <c r="E6693" i="1"/>
  <c r="F6693" i="1"/>
  <c r="G7093" i="1"/>
  <c r="E7093" i="1"/>
  <c r="F7093" i="1"/>
  <c r="G7493" i="1"/>
  <c r="E7493" i="1"/>
  <c r="F7493" i="1"/>
  <c r="G7893" i="1"/>
  <c r="E7893" i="1"/>
  <c r="F7893" i="1"/>
  <c r="G8293" i="1"/>
  <c r="E8293" i="1"/>
  <c r="F8293" i="1"/>
  <c r="G8693" i="1"/>
  <c r="E8693" i="1"/>
  <c r="F8693" i="1"/>
  <c r="G5374" i="1"/>
  <c r="E5374" i="1"/>
  <c r="F5374" i="1"/>
  <c r="G5774" i="1"/>
  <c r="E5774" i="1"/>
  <c r="F5774" i="1"/>
  <c r="G6174" i="1"/>
  <c r="E6174" i="1"/>
  <c r="F6174" i="1"/>
  <c r="G6574" i="1"/>
  <c r="E6574" i="1"/>
  <c r="F6574" i="1"/>
  <c r="G6974" i="1"/>
  <c r="E6974" i="1"/>
  <c r="F6974" i="1"/>
  <c r="G7374" i="1"/>
  <c r="E7374" i="1"/>
  <c r="F7374" i="1"/>
  <c r="G7774" i="1"/>
  <c r="E7774" i="1"/>
  <c r="F7774" i="1"/>
  <c r="G8174" i="1"/>
  <c r="E8174" i="1"/>
  <c r="F8174" i="1"/>
  <c r="G8574" i="1"/>
  <c r="E8574" i="1"/>
  <c r="F8574" i="1"/>
  <c r="G2875" i="1"/>
  <c r="E2875" i="1"/>
  <c r="F2875" i="1"/>
  <c r="G3275" i="1"/>
  <c r="E3275" i="1"/>
  <c r="F3275" i="1"/>
  <c r="G3675" i="1"/>
  <c r="E3675" i="1"/>
  <c r="F3675" i="1"/>
  <c r="G4075" i="1"/>
  <c r="E4075" i="1"/>
  <c r="F4075" i="1"/>
  <c r="G4475" i="1"/>
  <c r="E4475" i="1"/>
  <c r="F4475" i="1"/>
  <c r="G4875" i="1"/>
  <c r="E4875" i="1"/>
  <c r="F4875" i="1"/>
  <c r="G5275" i="1"/>
  <c r="E5275" i="1"/>
  <c r="F5275" i="1"/>
  <c r="G5675" i="1"/>
  <c r="E5675" i="1"/>
  <c r="F5675" i="1"/>
  <c r="G6075" i="1"/>
  <c r="E6075" i="1"/>
  <c r="F6075" i="1"/>
  <c r="G6475" i="1"/>
  <c r="E6475" i="1"/>
  <c r="F6475" i="1"/>
  <c r="G3016" i="1"/>
  <c r="E3016" i="1"/>
  <c r="F3016" i="1"/>
  <c r="G3416" i="1"/>
  <c r="E3416" i="1"/>
  <c r="F3416" i="1"/>
  <c r="G3816" i="1"/>
  <c r="E3816" i="1"/>
  <c r="F3816" i="1"/>
  <c r="G4216" i="1"/>
  <c r="E4216" i="1"/>
  <c r="F4216" i="1"/>
  <c r="G4616" i="1"/>
  <c r="E4616" i="1"/>
  <c r="F4616" i="1"/>
  <c r="G5016" i="1"/>
  <c r="E5016" i="1"/>
  <c r="F5016" i="1"/>
  <c r="G5416" i="1"/>
  <c r="E5416" i="1"/>
  <c r="F5416" i="1"/>
  <c r="G5737" i="1"/>
  <c r="E5737" i="1"/>
  <c r="F5737" i="1"/>
  <c r="G6137" i="1"/>
  <c r="E6137" i="1"/>
  <c r="F6137" i="1"/>
  <c r="G6537" i="1"/>
  <c r="E6537" i="1"/>
  <c r="F6537" i="1"/>
  <c r="G6937" i="1"/>
  <c r="E6937" i="1"/>
  <c r="F6937" i="1"/>
  <c r="G2958" i="1"/>
  <c r="E2958" i="1"/>
  <c r="F2958" i="1"/>
  <c r="G3358" i="1"/>
  <c r="E3358" i="1"/>
  <c r="F3358" i="1"/>
  <c r="G3758" i="1"/>
  <c r="E3758" i="1"/>
  <c r="F3758" i="1"/>
  <c r="G4158" i="1"/>
  <c r="E4158" i="1"/>
  <c r="F4158" i="1"/>
  <c r="G4558" i="1"/>
  <c r="E4558" i="1"/>
  <c r="F4558" i="1"/>
  <c r="G4958" i="1"/>
  <c r="E4958" i="1"/>
  <c r="F4958" i="1"/>
  <c r="G5358" i="1"/>
  <c r="E5358" i="1"/>
  <c r="F5358" i="1"/>
  <c r="G5758" i="1"/>
  <c r="E5758" i="1"/>
  <c r="F5758" i="1"/>
  <c r="G6158" i="1"/>
  <c r="E6158" i="1"/>
  <c r="F6158" i="1"/>
  <c r="G8903" i="1"/>
  <c r="E8903" i="1"/>
  <c r="F8903" i="1"/>
  <c r="G9303" i="1"/>
  <c r="E9303" i="1"/>
  <c r="F9303" i="1"/>
  <c r="G9703" i="1"/>
  <c r="E9703" i="1"/>
  <c r="F9703" i="1"/>
  <c r="G10103" i="1"/>
  <c r="E10103" i="1"/>
  <c r="F10103" i="1"/>
  <c r="G10503" i="1"/>
  <c r="E10503" i="1"/>
  <c r="F10503" i="1"/>
  <c r="G10903" i="1"/>
  <c r="E10903" i="1"/>
  <c r="F10903" i="1"/>
  <c r="G11303" i="1"/>
  <c r="E11303" i="1"/>
  <c r="F11303" i="1"/>
  <c r="G11703" i="1"/>
  <c r="E11703" i="1"/>
  <c r="F11703" i="1"/>
  <c r="G4264" i="1"/>
  <c r="E4264" i="1"/>
  <c r="F4264" i="1"/>
  <c r="G4664" i="1"/>
  <c r="E4664" i="1"/>
  <c r="F4664" i="1"/>
  <c r="G5064" i="1"/>
  <c r="E5064" i="1"/>
  <c r="F5064" i="1"/>
  <c r="G5464" i="1"/>
  <c r="E5464" i="1"/>
  <c r="F5464" i="1"/>
  <c r="G5864" i="1"/>
  <c r="E5864" i="1"/>
  <c r="F5864" i="1"/>
  <c r="G6264" i="1"/>
  <c r="E6264" i="1"/>
  <c r="F6264" i="1"/>
  <c r="G6664" i="1"/>
  <c r="E6664" i="1"/>
  <c r="F6664" i="1"/>
  <c r="G7064" i="1"/>
  <c r="E7064" i="1"/>
  <c r="F7064" i="1"/>
  <c r="G7464" i="1"/>
  <c r="E7464" i="1"/>
  <c r="F7464" i="1"/>
  <c r="G8065" i="1"/>
  <c r="E8065" i="1"/>
  <c r="F8065" i="1"/>
  <c r="G8465" i="1"/>
  <c r="E8465" i="1"/>
  <c r="F8465" i="1"/>
  <c r="G8865" i="1"/>
  <c r="E8865" i="1"/>
  <c r="F8865" i="1"/>
  <c r="G9265" i="1"/>
  <c r="E9265" i="1"/>
  <c r="F9265" i="1"/>
  <c r="G9665" i="1"/>
  <c r="E9665" i="1"/>
  <c r="F9665" i="1"/>
  <c r="G10065" i="1"/>
  <c r="E10065" i="1"/>
  <c r="F10065" i="1"/>
  <c r="G8786" i="1"/>
  <c r="E8786" i="1"/>
  <c r="F8786" i="1"/>
  <c r="G9186" i="1"/>
  <c r="E9186" i="1"/>
  <c r="F9186" i="1"/>
  <c r="G9586" i="1"/>
  <c r="E9586" i="1"/>
  <c r="F9586" i="1"/>
  <c r="G9986" i="1"/>
  <c r="E9986" i="1"/>
  <c r="F9986" i="1"/>
  <c r="G10386" i="1"/>
  <c r="E10386" i="1"/>
  <c r="F10386" i="1"/>
  <c r="G10786" i="1"/>
  <c r="E10786" i="1"/>
  <c r="F10786" i="1"/>
  <c r="G7667" i="1"/>
  <c r="E7667" i="1"/>
  <c r="F7667" i="1"/>
  <c r="G8067" i="1"/>
  <c r="E8067" i="1"/>
  <c r="F8067" i="1"/>
  <c r="G8467" i="1"/>
  <c r="E8467" i="1"/>
  <c r="F8467" i="1"/>
  <c r="G8867" i="1"/>
  <c r="E8867" i="1"/>
  <c r="F8867" i="1"/>
  <c r="G9267" i="1"/>
  <c r="E9267" i="1"/>
  <c r="F9267" i="1"/>
  <c r="G9667" i="1"/>
  <c r="E9667" i="1"/>
  <c r="F9667" i="1"/>
  <c r="G10067" i="1"/>
  <c r="E10067" i="1"/>
  <c r="F10067" i="1"/>
  <c r="G7408" i="1"/>
  <c r="E7408" i="1"/>
  <c r="F7408" i="1"/>
  <c r="G7808" i="1"/>
  <c r="E7808" i="1"/>
  <c r="F7808" i="1"/>
  <c r="G8208" i="1"/>
  <c r="E8208" i="1"/>
  <c r="F8208" i="1"/>
  <c r="G8608" i="1"/>
  <c r="E8608" i="1"/>
  <c r="F8608" i="1"/>
  <c r="G9008" i="1"/>
  <c r="E9008" i="1"/>
  <c r="F9008" i="1"/>
  <c r="G9408" i="1"/>
  <c r="E9408" i="1"/>
  <c r="F9408" i="1"/>
  <c r="G9808" i="1"/>
  <c r="E9808" i="1"/>
  <c r="F9808" i="1"/>
  <c r="G9009" i="1"/>
  <c r="E9009" i="1"/>
  <c r="F9009" i="1"/>
  <c r="G9409" i="1"/>
  <c r="E9409" i="1"/>
  <c r="F9409" i="1"/>
  <c r="G9809" i="1"/>
  <c r="E9809" i="1"/>
  <c r="F9809" i="1"/>
  <c r="G10209" i="1"/>
  <c r="E10209" i="1"/>
  <c r="F10209" i="1"/>
  <c r="G10609" i="1"/>
  <c r="E10609" i="1"/>
  <c r="F10609" i="1"/>
  <c r="G6990" i="1"/>
  <c r="E6990" i="1"/>
  <c r="F6990" i="1"/>
  <c r="G7390" i="1"/>
  <c r="E7390" i="1"/>
  <c r="F7390" i="1"/>
  <c r="G7790" i="1"/>
  <c r="E7790" i="1"/>
  <c r="F7790" i="1"/>
  <c r="G8190" i="1"/>
  <c r="E8190" i="1"/>
  <c r="F8190" i="1"/>
  <c r="G8590" i="1"/>
  <c r="E8590" i="1"/>
  <c r="F8590" i="1"/>
  <c r="G8990" i="1"/>
  <c r="E8990" i="1"/>
  <c r="F8990" i="1"/>
  <c r="G9390" i="1"/>
  <c r="E9390" i="1"/>
  <c r="F9390" i="1"/>
  <c r="G5471" i="1"/>
  <c r="E5471" i="1"/>
  <c r="F5471" i="1"/>
  <c r="G5871" i="1"/>
  <c r="E5871" i="1"/>
  <c r="F5871" i="1"/>
  <c r="G6271" i="1"/>
  <c r="E6271" i="1"/>
  <c r="F6271" i="1"/>
  <c r="G6671" i="1"/>
  <c r="E6671" i="1"/>
  <c r="F6671" i="1"/>
  <c r="G8632" i="1"/>
  <c r="E8632" i="1"/>
  <c r="F8632" i="1"/>
  <c r="G9032" i="1"/>
  <c r="E9032" i="1"/>
  <c r="F9032" i="1"/>
  <c r="G9432" i="1"/>
  <c r="E9432" i="1"/>
  <c r="F9432" i="1"/>
  <c r="G9832" i="1"/>
  <c r="E9832" i="1"/>
  <c r="F9832" i="1"/>
  <c r="G10232" i="1"/>
  <c r="E10232" i="1"/>
  <c r="F10232" i="1"/>
  <c r="G10632" i="1"/>
  <c r="E10632" i="1"/>
  <c r="F10632" i="1"/>
  <c r="G8913" i="1"/>
  <c r="E8913" i="1"/>
  <c r="F8913" i="1"/>
  <c r="G9313" i="1"/>
  <c r="E9313" i="1"/>
  <c r="F9313" i="1"/>
  <c r="G9713" i="1"/>
  <c r="E9713" i="1"/>
  <c r="F9713" i="1"/>
  <c r="G10113" i="1"/>
  <c r="E10113" i="1"/>
  <c r="F10113" i="1"/>
  <c r="G10513" i="1"/>
  <c r="E10513" i="1"/>
  <c r="F10513" i="1"/>
  <c r="G10913" i="1"/>
  <c r="E10913" i="1"/>
  <c r="F10913" i="1"/>
  <c r="G11313" i="1"/>
  <c r="E11313" i="1"/>
  <c r="F11313" i="1"/>
  <c r="G8794" i="1"/>
  <c r="E8794" i="1"/>
  <c r="F8794" i="1"/>
  <c r="G9194" i="1"/>
  <c r="E9194" i="1"/>
  <c r="F9194" i="1"/>
  <c r="G9594" i="1"/>
  <c r="E9594" i="1"/>
  <c r="F9594" i="1"/>
  <c r="G9994" i="1"/>
  <c r="E9994" i="1"/>
  <c r="F9994" i="1"/>
  <c r="G10394" i="1"/>
  <c r="E10394" i="1"/>
  <c r="F10394" i="1"/>
  <c r="G10794" i="1"/>
  <c r="E10794" i="1"/>
  <c r="F10794" i="1"/>
  <c r="G11194" i="1"/>
  <c r="E11194" i="1"/>
  <c r="F11194" i="1"/>
  <c r="G11594" i="1"/>
  <c r="E11594" i="1"/>
  <c r="F11594" i="1"/>
  <c r="G6815" i="1"/>
  <c r="E6815" i="1"/>
  <c r="F6815" i="1"/>
  <c r="G7215" i="1"/>
  <c r="E7215" i="1"/>
  <c r="F7215" i="1"/>
  <c r="G7615" i="1"/>
  <c r="E7615" i="1"/>
  <c r="F7615" i="1"/>
  <c r="G8015" i="1"/>
  <c r="E8015" i="1"/>
  <c r="F8015" i="1"/>
  <c r="G8415" i="1"/>
  <c r="E8415" i="1"/>
  <c r="F8415" i="1"/>
  <c r="G8815" i="1"/>
  <c r="E8815" i="1"/>
  <c r="F8815" i="1"/>
  <c r="G9215" i="1"/>
  <c r="E9215" i="1"/>
  <c r="F9215" i="1"/>
  <c r="G9615" i="1"/>
  <c r="E9615" i="1"/>
  <c r="F9615" i="1"/>
  <c r="G10015" i="1"/>
  <c r="E10015" i="1"/>
  <c r="F10015" i="1"/>
  <c r="G6076" i="1"/>
  <c r="E6076" i="1"/>
  <c r="F6076" i="1"/>
  <c r="G6476" i="1"/>
  <c r="E6476" i="1"/>
  <c r="F6476" i="1"/>
  <c r="G6876" i="1"/>
  <c r="E6876" i="1"/>
  <c r="F6876" i="1"/>
  <c r="G7276" i="1"/>
  <c r="E7276" i="1"/>
  <c r="F7276" i="1"/>
  <c r="G7676" i="1"/>
  <c r="E7676" i="1"/>
  <c r="F7676" i="1"/>
  <c r="G8076" i="1"/>
  <c r="E8076" i="1"/>
  <c r="F8076" i="1"/>
  <c r="G8476" i="1"/>
  <c r="E8476" i="1"/>
  <c r="F8476" i="1"/>
  <c r="G8876" i="1"/>
  <c r="E8876" i="1"/>
  <c r="F8876" i="1"/>
  <c r="G7157" i="1"/>
  <c r="E7157" i="1"/>
  <c r="F7157" i="1"/>
  <c r="G7557" i="1"/>
  <c r="E7557" i="1"/>
  <c r="F7557" i="1"/>
  <c r="G7957" i="1"/>
  <c r="E7957" i="1"/>
  <c r="F7957" i="1"/>
  <c r="G8357" i="1"/>
  <c r="E8357" i="1"/>
  <c r="F8357" i="1"/>
  <c r="G8757" i="1"/>
  <c r="E8757" i="1"/>
  <c r="F8757" i="1"/>
  <c r="G9157" i="1"/>
  <c r="E9157" i="1"/>
  <c r="F9157" i="1"/>
  <c r="G9557" i="1"/>
  <c r="E9557" i="1"/>
  <c r="F9557" i="1"/>
  <c r="G6518" i="1"/>
  <c r="E6518" i="1"/>
  <c r="F6518" i="1"/>
  <c r="G6918" i="1"/>
  <c r="E6918" i="1"/>
  <c r="F6918" i="1"/>
  <c r="G7318" i="1"/>
  <c r="E7318" i="1"/>
  <c r="F7318" i="1"/>
  <c r="G7718" i="1"/>
  <c r="E7718" i="1"/>
  <c r="F7718" i="1"/>
  <c r="G8118" i="1"/>
  <c r="E8118" i="1"/>
  <c r="F8118" i="1"/>
  <c r="G8518" i="1"/>
  <c r="E8518" i="1"/>
  <c r="F8518" i="1"/>
  <c r="G8918" i="1"/>
  <c r="E8918" i="1"/>
  <c r="F8918" i="1"/>
  <c r="G9318" i="1"/>
  <c r="E9318" i="1"/>
  <c r="F9318" i="1"/>
  <c r="G9718" i="1"/>
  <c r="E9718" i="1"/>
  <c r="F9718" i="1"/>
  <c r="G2219" i="1"/>
  <c r="E2219" i="1"/>
  <c r="F2219" i="1"/>
  <c r="G2619" i="1"/>
  <c r="E2619" i="1"/>
  <c r="F2619" i="1"/>
  <c r="G3019" i="1"/>
  <c r="E3019" i="1"/>
  <c r="F3019" i="1"/>
  <c r="G3419" i="1"/>
  <c r="E3419" i="1"/>
  <c r="F3419" i="1"/>
  <c r="G3819" i="1"/>
  <c r="E3819" i="1"/>
  <c r="F3819" i="1"/>
  <c r="G4219" i="1"/>
  <c r="E4219" i="1"/>
  <c r="F4219" i="1"/>
  <c r="G4619" i="1"/>
  <c r="E4619" i="1"/>
  <c r="F4619" i="1"/>
  <c r="G5019" i="1"/>
  <c r="E5019" i="1"/>
  <c r="F5019" i="1"/>
  <c r="G12103" i="1"/>
  <c r="E12103" i="1"/>
  <c r="F12103" i="1"/>
  <c r="G12503" i="1"/>
  <c r="E12503" i="1"/>
  <c r="F12503" i="1"/>
  <c r="G12903" i="1"/>
  <c r="E12903" i="1"/>
  <c r="F12903" i="1"/>
  <c r="G7624" i="1"/>
  <c r="E7624" i="1"/>
  <c r="F7624" i="1"/>
  <c r="G8024" i="1"/>
  <c r="E8024" i="1"/>
  <c r="F8024" i="1"/>
  <c r="G8424" i="1"/>
  <c r="E8424" i="1"/>
  <c r="F8424" i="1"/>
  <c r="G8824" i="1"/>
  <c r="E8824" i="1"/>
  <c r="F8824" i="1"/>
  <c r="G9224" i="1"/>
  <c r="E9224" i="1"/>
  <c r="F9224" i="1"/>
  <c r="G9624" i="1"/>
  <c r="E9624" i="1"/>
  <c r="F9624" i="1"/>
  <c r="G10024" i="1"/>
  <c r="E10024" i="1"/>
  <c r="F10024" i="1"/>
  <c r="G10424" i="1"/>
  <c r="E10424" i="1"/>
  <c r="F10424" i="1"/>
  <c r="G10824" i="1"/>
  <c r="E10824" i="1"/>
  <c r="F10824" i="1"/>
  <c r="G11224" i="1"/>
  <c r="E11224" i="1"/>
  <c r="F11224" i="1"/>
  <c r="G11624" i="1"/>
  <c r="E11624" i="1"/>
  <c r="F11624" i="1"/>
  <c r="G12024" i="1"/>
  <c r="E12024" i="1"/>
  <c r="F12024" i="1"/>
  <c r="G12424" i="1"/>
  <c r="E12424" i="1"/>
  <c r="F12424" i="1"/>
  <c r="G12824" i="1"/>
  <c r="E12824" i="1"/>
  <c r="F12824" i="1"/>
  <c r="G13224" i="1"/>
  <c r="E13224" i="1"/>
  <c r="F13224" i="1"/>
  <c r="G10765" i="1"/>
  <c r="E10765" i="1"/>
  <c r="F10765" i="1"/>
  <c r="G11165" i="1"/>
  <c r="E11165" i="1"/>
  <c r="F11165" i="1"/>
  <c r="G11565" i="1"/>
  <c r="E11565" i="1"/>
  <c r="F11565" i="1"/>
  <c r="G11965" i="1"/>
  <c r="E11965" i="1"/>
  <c r="F11965" i="1"/>
  <c r="G12365" i="1"/>
  <c r="E12365" i="1"/>
  <c r="F12365" i="1"/>
  <c r="G12765" i="1"/>
  <c r="E12765" i="1"/>
  <c r="F12765" i="1"/>
  <c r="G13165" i="1"/>
  <c r="E13165" i="1"/>
  <c r="F13165" i="1"/>
  <c r="G11346" i="1"/>
  <c r="E11346" i="1"/>
  <c r="F11346" i="1"/>
  <c r="G11746" i="1"/>
  <c r="E11746" i="1"/>
  <c r="F11746" i="1"/>
  <c r="G12146" i="1"/>
  <c r="E12146" i="1"/>
  <c r="F12146" i="1"/>
  <c r="G12546" i="1"/>
  <c r="E12546" i="1"/>
  <c r="F12546" i="1"/>
  <c r="G12946" i="1"/>
  <c r="E12946" i="1"/>
  <c r="F12946" i="1"/>
  <c r="G10367" i="1"/>
  <c r="E10367" i="1"/>
  <c r="F10367" i="1"/>
  <c r="G10767" i="1"/>
  <c r="E10767" i="1"/>
  <c r="F10767" i="1"/>
  <c r="G11167" i="1"/>
  <c r="E11167" i="1"/>
  <c r="F11167" i="1"/>
  <c r="G11567" i="1"/>
  <c r="E11567" i="1"/>
  <c r="F11567" i="1"/>
  <c r="G11967" i="1"/>
  <c r="E11967" i="1"/>
  <c r="F11967" i="1"/>
  <c r="G12367" i="1"/>
  <c r="E12367" i="1"/>
  <c r="F12367" i="1"/>
  <c r="G12767" i="1"/>
  <c r="E12767" i="1"/>
  <c r="F12767" i="1"/>
  <c r="G13167" i="1"/>
  <c r="E13167" i="1"/>
  <c r="F13167" i="1"/>
  <c r="G10188" i="1"/>
  <c r="E10188" i="1"/>
  <c r="F10188" i="1"/>
  <c r="G10588" i="1"/>
  <c r="E10588" i="1"/>
  <c r="F10588" i="1"/>
  <c r="G10988" i="1"/>
  <c r="E10988" i="1"/>
  <c r="F10988" i="1"/>
  <c r="G11388" i="1"/>
  <c r="E11388" i="1"/>
  <c r="F11388" i="1"/>
  <c r="G11788" i="1"/>
  <c r="E11788" i="1"/>
  <c r="F11788" i="1"/>
  <c r="G12188" i="1"/>
  <c r="E12188" i="1"/>
  <c r="F12188" i="1"/>
  <c r="G12588" i="1"/>
  <c r="E12588" i="1"/>
  <c r="F12588" i="1"/>
  <c r="G12988" i="1"/>
  <c r="E12988" i="1"/>
  <c r="F12988" i="1"/>
  <c r="G10989" i="1"/>
  <c r="E10989" i="1"/>
  <c r="F10989" i="1"/>
  <c r="G11389" i="1"/>
  <c r="E11389" i="1"/>
  <c r="F11389" i="1"/>
  <c r="G11789" i="1"/>
  <c r="E11789" i="1"/>
  <c r="F11789" i="1"/>
  <c r="G12189" i="1"/>
  <c r="E12189" i="1"/>
  <c r="F12189" i="1"/>
  <c r="G12589" i="1"/>
  <c r="E12589" i="1"/>
  <c r="F12589" i="1"/>
  <c r="G12989" i="1"/>
  <c r="E12989" i="1"/>
  <c r="F12989" i="1"/>
  <c r="G9890" i="1"/>
  <c r="E9890" i="1"/>
  <c r="F9890" i="1"/>
  <c r="G10290" i="1"/>
  <c r="E10290" i="1"/>
  <c r="F10290" i="1"/>
  <c r="G10690" i="1"/>
  <c r="E10690" i="1"/>
  <c r="F10690" i="1"/>
  <c r="G11090" i="1"/>
  <c r="E11090" i="1"/>
  <c r="F11090" i="1"/>
  <c r="G11490" i="1"/>
  <c r="E11490" i="1"/>
  <c r="F11490" i="1"/>
  <c r="G11890" i="1"/>
  <c r="E11890" i="1"/>
  <c r="F11890" i="1"/>
  <c r="G12290" i="1"/>
  <c r="E12290" i="1"/>
  <c r="F12290" i="1"/>
  <c r="G12690" i="1"/>
  <c r="E12690" i="1"/>
  <c r="F12690" i="1"/>
  <c r="G13090" i="1"/>
  <c r="E13090" i="1"/>
  <c r="F13090" i="1"/>
  <c r="G7251" i="1"/>
  <c r="E7251" i="1"/>
  <c r="F7251" i="1"/>
  <c r="G7651" i="1"/>
  <c r="E7651" i="1"/>
  <c r="F7651" i="1"/>
  <c r="G8051" i="1"/>
  <c r="E8051" i="1"/>
  <c r="F8051" i="1"/>
  <c r="G8451" i="1"/>
  <c r="E8451" i="1"/>
  <c r="F8451" i="1"/>
  <c r="G8851" i="1"/>
  <c r="E8851" i="1"/>
  <c r="F8851" i="1"/>
  <c r="G9251" i="1"/>
  <c r="E9251" i="1"/>
  <c r="F9251" i="1"/>
  <c r="G9651" i="1"/>
  <c r="E9651" i="1"/>
  <c r="F9651" i="1"/>
  <c r="G10051" i="1"/>
  <c r="E10051" i="1"/>
  <c r="F10051" i="1"/>
  <c r="G10451" i="1"/>
  <c r="E10451" i="1"/>
  <c r="F10451" i="1"/>
  <c r="G10851" i="1"/>
  <c r="E10851" i="1"/>
  <c r="F10851" i="1"/>
  <c r="G11251" i="1"/>
  <c r="E11251" i="1"/>
  <c r="F11251" i="1"/>
  <c r="G11651" i="1"/>
  <c r="E11651" i="1"/>
  <c r="F11651" i="1"/>
  <c r="G12051" i="1"/>
  <c r="E12051" i="1"/>
  <c r="F12051" i="1"/>
  <c r="G12451" i="1"/>
  <c r="E12451" i="1"/>
  <c r="F12451" i="1"/>
  <c r="G11152" i="1"/>
  <c r="E11152" i="1"/>
  <c r="F11152" i="1"/>
  <c r="G11552" i="1"/>
  <c r="E11552" i="1"/>
  <c r="F11552" i="1"/>
  <c r="G11952" i="1"/>
  <c r="E11952" i="1"/>
  <c r="F11952" i="1"/>
  <c r="G12352" i="1"/>
  <c r="E12352" i="1"/>
  <c r="F12352" i="1"/>
  <c r="G12752" i="1"/>
  <c r="E12752" i="1"/>
  <c r="F12752" i="1"/>
  <c r="G13152" i="1"/>
  <c r="E13152" i="1"/>
  <c r="F13152" i="1"/>
  <c r="G12013" i="1"/>
  <c r="E12013" i="1"/>
  <c r="F12013" i="1"/>
  <c r="G12413" i="1"/>
  <c r="E12413" i="1"/>
  <c r="F12413" i="1"/>
  <c r="G12813" i="1"/>
  <c r="E12813" i="1"/>
  <c r="F12813" i="1"/>
  <c r="G13213" i="1"/>
  <c r="E13213" i="1"/>
  <c r="F13213" i="1"/>
  <c r="G12074" i="1"/>
  <c r="E12074" i="1"/>
  <c r="F12074" i="1"/>
  <c r="G12474" i="1"/>
  <c r="E12474" i="1"/>
  <c r="F12474" i="1"/>
  <c r="G12874" i="1"/>
  <c r="E12874" i="1"/>
  <c r="F12874" i="1"/>
  <c r="G10095" i="1"/>
  <c r="E10095" i="1"/>
  <c r="F10095" i="1"/>
  <c r="G10495" i="1"/>
  <c r="E10495" i="1"/>
  <c r="F10495" i="1"/>
  <c r="G10895" i="1"/>
  <c r="E10895" i="1"/>
  <c r="F10895" i="1"/>
  <c r="G11295" i="1"/>
  <c r="E11295" i="1"/>
  <c r="F11295" i="1"/>
  <c r="G11695" i="1"/>
  <c r="E11695" i="1"/>
  <c r="F11695" i="1"/>
  <c r="G12095" i="1"/>
  <c r="E12095" i="1"/>
  <c r="F12095" i="1"/>
  <c r="G12495" i="1"/>
  <c r="E12495" i="1"/>
  <c r="F12495" i="1"/>
  <c r="G12895" i="1"/>
  <c r="E12895" i="1"/>
  <c r="F12895" i="1"/>
  <c r="G9156" i="1"/>
  <c r="E9156" i="1"/>
  <c r="F9156" i="1"/>
  <c r="G9556" i="1"/>
  <c r="E9556" i="1"/>
  <c r="F9556" i="1"/>
  <c r="G9956" i="1"/>
  <c r="E9956" i="1"/>
  <c r="F9956" i="1"/>
  <c r="G10356" i="1"/>
  <c r="E10356" i="1"/>
  <c r="F10356" i="1"/>
  <c r="G10756" i="1"/>
  <c r="E10756" i="1"/>
  <c r="F10756" i="1"/>
  <c r="G11156" i="1"/>
  <c r="E11156" i="1"/>
  <c r="F11156" i="1"/>
  <c r="G11556" i="1"/>
  <c r="E11556" i="1"/>
  <c r="F11556" i="1"/>
  <c r="G11956" i="1"/>
  <c r="E11956" i="1"/>
  <c r="F11956" i="1"/>
  <c r="G12356" i="1"/>
  <c r="E12356" i="1"/>
  <c r="F12356" i="1"/>
  <c r="G12756" i="1"/>
  <c r="E12756" i="1"/>
  <c r="F12756" i="1"/>
  <c r="G13156" i="1"/>
  <c r="E13156" i="1"/>
  <c r="F13156" i="1"/>
  <c r="G10217" i="1"/>
  <c r="E10217" i="1"/>
  <c r="F10217" i="1"/>
  <c r="G10617" i="1"/>
  <c r="E10617" i="1"/>
  <c r="F10617" i="1"/>
  <c r="G11017" i="1"/>
  <c r="E11017" i="1"/>
  <c r="F11017" i="1"/>
  <c r="G11417" i="1"/>
  <c r="E11417" i="1"/>
  <c r="F11417" i="1"/>
  <c r="G11817" i="1"/>
  <c r="E11817" i="1"/>
  <c r="F11817" i="1"/>
  <c r="G12217" i="1"/>
  <c r="E12217" i="1"/>
  <c r="F12217" i="1"/>
  <c r="G12617" i="1"/>
  <c r="E12617" i="1"/>
  <c r="F12617" i="1"/>
  <c r="G13017" i="1"/>
  <c r="E13017" i="1"/>
  <c r="F13017" i="1"/>
  <c r="G9958" i="1"/>
  <c r="E9958" i="1"/>
  <c r="F9958" i="1"/>
  <c r="G10358" i="1"/>
  <c r="E10358" i="1"/>
  <c r="F10358" i="1"/>
  <c r="G10758" i="1"/>
  <c r="E10758" i="1"/>
  <c r="F10758" i="1"/>
  <c r="G11158" i="1"/>
  <c r="E11158" i="1"/>
  <c r="F11158" i="1"/>
  <c r="G11558" i="1"/>
  <c r="E11558" i="1"/>
  <c r="F11558" i="1"/>
  <c r="G11958" i="1"/>
  <c r="E11958" i="1"/>
  <c r="F11958" i="1"/>
  <c r="G12358" i="1"/>
  <c r="E12358" i="1"/>
  <c r="F12358" i="1"/>
  <c r="G12758" i="1"/>
  <c r="E12758" i="1"/>
  <c r="F12758" i="1"/>
  <c r="G13158" i="1"/>
  <c r="E13158" i="1"/>
  <c r="F13158" i="1"/>
  <c r="G5639" i="1"/>
  <c r="E5639" i="1"/>
  <c r="F5639" i="1"/>
  <c r="G6039" i="1"/>
  <c r="E6039" i="1"/>
  <c r="F6039" i="1"/>
  <c r="G6439" i="1"/>
  <c r="E6439" i="1"/>
  <c r="F6439" i="1"/>
  <c r="G6839" i="1"/>
  <c r="E6839" i="1"/>
  <c r="F6839" i="1"/>
  <c r="G7239" i="1"/>
  <c r="E7239" i="1"/>
  <c r="F7239" i="1"/>
  <c r="G7639" i="1"/>
  <c r="E7639" i="1"/>
  <c r="F7639" i="1"/>
  <c r="G8039" i="1"/>
  <c r="E8039" i="1"/>
  <c r="F8039" i="1"/>
  <c r="G8439" i="1"/>
  <c r="E8439" i="1"/>
  <c r="F8439" i="1"/>
  <c r="G8839" i="1"/>
  <c r="E8839" i="1"/>
  <c r="F8839" i="1"/>
  <c r="G9239" i="1"/>
  <c r="E9239" i="1"/>
  <c r="F9239" i="1"/>
  <c r="G9639" i="1"/>
  <c r="E9639" i="1"/>
  <c r="F9639" i="1"/>
  <c r="G10039" i="1"/>
  <c r="E10039" i="1"/>
  <c r="F10039" i="1"/>
  <c r="G10439" i="1"/>
  <c r="E10439" i="1"/>
  <c r="F10439" i="1"/>
  <c r="G10839" i="1"/>
  <c r="E10839" i="1"/>
  <c r="F10839" i="1"/>
  <c r="G11239" i="1"/>
  <c r="E11239" i="1"/>
  <c r="F11239" i="1"/>
  <c r="G11639" i="1"/>
  <c r="E11639" i="1"/>
  <c r="F11639" i="1"/>
  <c r="G12039" i="1"/>
  <c r="E12039" i="1"/>
  <c r="F12039" i="1"/>
  <c r="G12139" i="1"/>
  <c r="E12139" i="1"/>
  <c r="F12139" i="1"/>
  <c r="G12539" i="1"/>
  <c r="E12539" i="1"/>
  <c r="F12539" i="1"/>
  <c r="G5900" i="1"/>
  <c r="E5900" i="1"/>
  <c r="F5900" i="1"/>
  <c r="G6300" i="1"/>
  <c r="E6300" i="1"/>
  <c r="F6300" i="1"/>
  <c r="G6700" i="1"/>
  <c r="E6700" i="1"/>
  <c r="F6700" i="1"/>
  <c r="G7100" i="1"/>
  <c r="E7100" i="1"/>
  <c r="F7100" i="1"/>
  <c r="G5662" i="1"/>
  <c r="E5662" i="1"/>
  <c r="F5662" i="1"/>
  <c r="G6062" i="1"/>
  <c r="E6062" i="1"/>
  <c r="F6062" i="1"/>
  <c r="G6462" i="1"/>
  <c r="E6462" i="1"/>
  <c r="F6462" i="1"/>
  <c r="G6862" i="1"/>
  <c r="E6862" i="1"/>
  <c r="F6862" i="1"/>
  <c r="G7262" i="1"/>
  <c r="E7262" i="1"/>
  <c r="F7262" i="1"/>
  <c r="G7662" i="1"/>
  <c r="E7662" i="1"/>
  <c r="F7662" i="1"/>
  <c r="G8062" i="1"/>
  <c r="E8062" i="1"/>
  <c r="F8062" i="1"/>
  <c r="G8462" i="1"/>
  <c r="E8462" i="1"/>
  <c r="F8462" i="1"/>
  <c r="G8862" i="1"/>
  <c r="E8862" i="1"/>
  <c r="F8862" i="1"/>
  <c r="G9262" i="1"/>
  <c r="E9262" i="1"/>
  <c r="F9262" i="1"/>
  <c r="G9662" i="1"/>
  <c r="E9662" i="1"/>
  <c r="F9662" i="1"/>
  <c r="G7340" i="1"/>
  <c r="E7340" i="1"/>
  <c r="F7340" i="1"/>
  <c r="G7740" i="1"/>
  <c r="E7740" i="1"/>
  <c r="F7740" i="1"/>
  <c r="G8140" i="1"/>
  <c r="E8140" i="1"/>
  <c r="F8140" i="1"/>
  <c r="G8540" i="1"/>
  <c r="E8540" i="1"/>
  <c r="F8540" i="1"/>
  <c r="G8940" i="1"/>
  <c r="E8940" i="1"/>
  <c r="F8940" i="1"/>
  <c r="G9340" i="1"/>
  <c r="E9340" i="1"/>
  <c r="F9340" i="1"/>
  <c r="G9740" i="1"/>
  <c r="E9740" i="1"/>
  <c r="F9740" i="1"/>
  <c r="G10140" i="1"/>
  <c r="E10140" i="1"/>
  <c r="F10140" i="1"/>
  <c r="G10540" i="1"/>
  <c r="E10540" i="1"/>
  <c r="F10540" i="1"/>
  <c r="G10940" i="1"/>
  <c r="E10940" i="1"/>
  <c r="F10940" i="1"/>
  <c r="G11340" i="1"/>
  <c r="E11340" i="1"/>
  <c r="F11340" i="1"/>
  <c r="G11740" i="1"/>
  <c r="E11740" i="1"/>
  <c r="F11740" i="1"/>
  <c r="G12140" i="1"/>
  <c r="E12140" i="1"/>
  <c r="F12140" i="1"/>
  <c r="G9181" i="1"/>
  <c r="E9181" i="1"/>
  <c r="F9181" i="1"/>
  <c r="G9581" i="1"/>
  <c r="E9581" i="1"/>
  <c r="F9581" i="1"/>
  <c r="G10182" i="1"/>
  <c r="E10182" i="1"/>
  <c r="F10182" i="1"/>
  <c r="G10582" i="1"/>
  <c r="E10582" i="1"/>
  <c r="F10582" i="1"/>
  <c r="G10982" i="1"/>
  <c r="E10982" i="1"/>
  <c r="F10982" i="1"/>
  <c r="G11382" i="1"/>
  <c r="E11382" i="1"/>
  <c r="F11382" i="1"/>
  <c r="G11782" i="1"/>
  <c r="E11782" i="1"/>
  <c r="F11782" i="1"/>
  <c r="G12182" i="1"/>
  <c r="E12182" i="1"/>
  <c r="F12182" i="1"/>
  <c r="G12582" i="1"/>
  <c r="E12582" i="1"/>
  <c r="F12582" i="1"/>
  <c r="G12982" i="1"/>
  <c r="E12982" i="1"/>
  <c r="F12982" i="1"/>
  <c r="G12751" i="1"/>
  <c r="E12751" i="1"/>
  <c r="F12751" i="1"/>
  <c r="G13151" i="1"/>
  <c r="E13151" i="1"/>
  <c r="F13151" i="1"/>
  <c r="G12580" i="1"/>
  <c r="E12580" i="1"/>
  <c r="F12580" i="1"/>
  <c r="G12980" i="1"/>
  <c r="E12980" i="1"/>
  <c r="F12980" i="1"/>
  <c r="G9941" i="1"/>
  <c r="E9941" i="1"/>
  <c r="F9941" i="1"/>
  <c r="G10341" i="1"/>
  <c r="E10341" i="1"/>
  <c r="F10341" i="1"/>
  <c r="G10741" i="1"/>
  <c r="E10741" i="1"/>
  <c r="F10741" i="1"/>
  <c r="G11141" i="1"/>
  <c r="E11141" i="1"/>
  <c r="F11141" i="1"/>
  <c r="G11801" i="1"/>
  <c r="E11801" i="1"/>
  <c r="F11801" i="1"/>
  <c r="G12881" i="1"/>
  <c r="E12881" i="1"/>
  <c r="F12881" i="1"/>
  <c r="G12181" i="1"/>
  <c r="E12181" i="1"/>
  <c r="F12181" i="1"/>
  <c r="G11621" i="1"/>
  <c r="E11621" i="1"/>
  <c r="F11621" i="1"/>
  <c r="G12601" i="1"/>
  <c r="E12601" i="1"/>
  <c r="F12601" i="1"/>
  <c r="G1039" i="1"/>
  <c r="E1039" i="1"/>
  <c r="F1039" i="1"/>
  <c r="G147" i="1"/>
  <c r="E147" i="1"/>
  <c r="F147" i="1"/>
  <c r="G232" i="1"/>
  <c r="E232" i="1"/>
  <c r="F232" i="1"/>
  <c r="G25" i="1"/>
  <c r="E25" i="1"/>
  <c r="F25" i="1"/>
  <c r="G3207" i="1"/>
  <c r="E3207" i="1"/>
  <c r="F3207" i="1"/>
  <c r="G2811" i="1"/>
  <c r="E2811" i="1"/>
  <c r="F2811" i="1"/>
  <c r="G2153" i="1"/>
  <c r="E2153" i="1"/>
  <c r="F2153" i="1"/>
  <c r="G2377" i="1"/>
  <c r="E2377" i="1"/>
  <c r="F2377" i="1"/>
  <c r="G2550" i="1"/>
  <c r="E2550" i="1"/>
  <c r="F2550" i="1"/>
  <c r="G575" i="1"/>
  <c r="E575" i="1"/>
  <c r="F575" i="1"/>
  <c r="G2476" i="1"/>
  <c r="E2476" i="1"/>
  <c r="F2476" i="1"/>
  <c r="G4240" i="1"/>
  <c r="E4240" i="1"/>
  <c r="F4240" i="1"/>
  <c r="G2862" i="1"/>
  <c r="E2862" i="1"/>
  <c r="F2862" i="1"/>
  <c r="G3625" i="1"/>
  <c r="E3625" i="1"/>
  <c r="F3625" i="1"/>
  <c r="G4182" i="1"/>
  <c r="E4182" i="1"/>
  <c r="F4182" i="1"/>
  <c r="G8703" i="1"/>
  <c r="E8703" i="1"/>
  <c r="F8703" i="1"/>
  <c r="G6066" i="1"/>
  <c r="E6066" i="1"/>
  <c r="F6066" i="1"/>
  <c r="G5788" i="1"/>
  <c r="E5788" i="1"/>
  <c r="F5788" i="1"/>
  <c r="G5550" i="1"/>
  <c r="E5550" i="1"/>
  <c r="F5550" i="1"/>
  <c r="G5313" i="1"/>
  <c r="E5313" i="1"/>
  <c r="F5313" i="1"/>
  <c r="G8394" i="1"/>
  <c r="E8394" i="1"/>
  <c r="F8394" i="1"/>
  <c r="G4036" i="1"/>
  <c r="E4036" i="1"/>
  <c r="F4036" i="1"/>
  <c r="G6378" i="1"/>
  <c r="E6378" i="1"/>
  <c r="F6378" i="1"/>
  <c r="G5684" i="1"/>
  <c r="E5684" i="1"/>
  <c r="F5684" i="1"/>
  <c r="G10606" i="1"/>
  <c r="E10606" i="1"/>
  <c r="F10606" i="1"/>
  <c r="G9228" i="1"/>
  <c r="E9228" i="1"/>
  <c r="F9228" i="1"/>
  <c r="G6091" i="1"/>
  <c r="E6091" i="1"/>
  <c r="F6091" i="1"/>
  <c r="G9014" i="1"/>
  <c r="E9014" i="1"/>
  <c r="F9014" i="1"/>
  <c r="G8635" i="1"/>
  <c r="E8635" i="1"/>
  <c r="F8635" i="1"/>
  <c r="G8696" i="1"/>
  <c r="E8696" i="1"/>
  <c r="F8696" i="1"/>
  <c r="G7938" i="1"/>
  <c r="E7938" i="1"/>
  <c r="F7938" i="1"/>
  <c r="G4039" i="1"/>
  <c r="E4039" i="1"/>
  <c r="F4039" i="1"/>
  <c r="G8644" i="1"/>
  <c r="E8644" i="1"/>
  <c r="F8644" i="1"/>
  <c r="G12644" i="1"/>
  <c r="E12644" i="1"/>
  <c r="F12644" i="1"/>
  <c r="G11966" i="1"/>
  <c r="E11966" i="1"/>
  <c r="F11966" i="1"/>
  <c r="G12187" i="1"/>
  <c r="E12187" i="1"/>
  <c r="F12187" i="1"/>
  <c r="G11608" i="1"/>
  <c r="E11608" i="1"/>
  <c r="F11608" i="1"/>
  <c r="G12409" i="1"/>
  <c r="E12409" i="1"/>
  <c r="F12409" i="1"/>
  <c r="G10910" i="1"/>
  <c r="E10910" i="1"/>
  <c r="F10910" i="1"/>
  <c r="G12910" i="1"/>
  <c r="E12910" i="1"/>
  <c r="F12910" i="1"/>
  <c r="G9871" i="1"/>
  <c r="E9871" i="1"/>
  <c r="F9871" i="1"/>
  <c r="G12271" i="1"/>
  <c r="E12271" i="1"/>
  <c r="F12271" i="1"/>
  <c r="G12172" i="1"/>
  <c r="E12172" i="1"/>
  <c r="F12172" i="1"/>
  <c r="G13033" i="1"/>
  <c r="E13033" i="1"/>
  <c r="F13033" i="1"/>
  <c r="G11915" i="1"/>
  <c r="E11915" i="1"/>
  <c r="F11915" i="1"/>
  <c r="G9776" i="1"/>
  <c r="E9776" i="1"/>
  <c r="F9776" i="1"/>
  <c r="G10976" i="1"/>
  <c r="E10976" i="1"/>
  <c r="F10976" i="1"/>
  <c r="G12976" i="1"/>
  <c r="E12976" i="1"/>
  <c r="F12976" i="1"/>
  <c r="G11237" i="1"/>
  <c r="E11237" i="1"/>
  <c r="F11237" i="1"/>
  <c r="G9778" i="1"/>
  <c r="E9778" i="1"/>
  <c r="F9778" i="1"/>
  <c r="G11378" i="1"/>
  <c r="E11378" i="1"/>
  <c r="F11378" i="1"/>
  <c r="G12978" i="1"/>
  <c r="E12978" i="1"/>
  <c r="F12978" i="1"/>
  <c r="G5859" i="1"/>
  <c r="E5859" i="1"/>
  <c r="F5859" i="1"/>
  <c r="G7059" i="1"/>
  <c r="E7059" i="1"/>
  <c r="F7059" i="1"/>
  <c r="G8259" i="1"/>
  <c r="E8259" i="1"/>
  <c r="F8259" i="1"/>
  <c r="G9859" i="1"/>
  <c r="E9859" i="1"/>
  <c r="F9859" i="1"/>
  <c r="G11459" i="1"/>
  <c r="E11459" i="1"/>
  <c r="F11459" i="1"/>
  <c r="G12759" i="1"/>
  <c r="E12759" i="1"/>
  <c r="F12759" i="1"/>
  <c r="G6520" i="1"/>
  <c r="E6520" i="1"/>
  <c r="F6520" i="1"/>
  <c r="G5882" i="1"/>
  <c r="E5882" i="1"/>
  <c r="F5882" i="1"/>
  <c r="G7082" i="1"/>
  <c r="E7082" i="1"/>
  <c r="F7082" i="1"/>
  <c r="G8682" i="1"/>
  <c r="E8682" i="1"/>
  <c r="F8682" i="1"/>
  <c r="G9482" i="1"/>
  <c r="E9482" i="1"/>
  <c r="F9482" i="1"/>
  <c r="G7560" i="1"/>
  <c r="E7560" i="1"/>
  <c r="F7560" i="1"/>
  <c r="G8360" i="1"/>
  <c r="E8360" i="1"/>
  <c r="F8360" i="1"/>
  <c r="G9960" i="1"/>
  <c r="E9960" i="1"/>
  <c r="F9960" i="1"/>
  <c r="G10760" i="1"/>
  <c r="E10760" i="1"/>
  <c r="F10760" i="1"/>
  <c r="G11560" i="1"/>
  <c r="E11560" i="1"/>
  <c r="F11560" i="1"/>
  <c r="G9001" i="1"/>
  <c r="E9001" i="1"/>
  <c r="F9001" i="1"/>
  <c r="G10002" i="1"/>
  <c r="E10002" i="1"/>
  <c r="F10002" i="1"/>
  <c r="G10961" i="1"/>
  <c r="E10961" i="1"/>
  <c r="F10961" i="1"/>
  <c r="G1817" i="1"/>
  <c r="E1817" i="1"/>
  <c r="F1817" i="1"/>
  <c r="G642" i="1"/>
  <c r="E642" i="1"/>
  <c r="F642" i="1"/>
  <c r="G686" i="1"/>
  <c r="E686" i="1"/>
  <c r="F686" i="1"/>
  <c r="G1188" i="1"/>
  <c r="E1188" i="1"/>
  <c r="F1188" i="1"/>
  <c r="G771" i="1"/>
  <c r="E771" i="1"/>
  <c r="F771" i="1"/>
  <c r="G980" i="1"/>
  <c r="E980" i="1"/>
  <c r="F980" i="1"/>
  <c r="G1622" i="1"/>
  <c r="E1622" i="1"/>
  <c r="F1622" i="1"/>
  <c r="G2045" i="1"/>
  <c r="E2045" i="1"/>
  <c r="F2045" i="1"/>
  <c r="G2427" i="1"/>
  <c r="E2427" i="1"/>
  <c r="F2427" i="1"/>
  <c r="G1929" i="1"/>
  <c r="E1929" i="1"/>
  <c r="F1929" i="1"/>
  <c r="G2912" i="1"/>
  <c r="E2912" i="1"/>
  <c r="F2912" i="1"/>
  <c r="G2973" i="1"/>
  <c r="E2973" i="1"/>
  <c r="F2973" i="1"/>
  <c r="G2397" i="1"/>
  <c r="E2397" i="1"/>
  <c r="F2397" i="1"/>
  <c r="G5049" i="1"/>
  <c r="E5049" i="1"/>
  <c r="F5049" i="1"/>
  <c r="G4353" i="1"/>
  <c r="E4353" i="1"/>
  <c r="F4353" i="1"/>
  <c r="G1795" i="1"/>
  <c r="E1795" i="1"/>
  <c r="F1795" i="1"/>
  <c r="G5177" i="1"/>
  <c r="E5177" i="1"/>
  <c r="F5177" i="1"/>
  <c r="G4660" i="1"/>
  <c r="E4660" i="1"/>
  <c r="F4660" i="1"/>
  <c r="G2482" i="1"/>
  <c r="E2482" i="1"/>
  <c r="F2482" i="1"/>
  <c r="G3703" i="1"/>
  <c r="E3703" i="1"/>
  <c r="F3703" i="1"/>
  <c r="G5606" i="1"/>
  <c r="E5606" i="1"/>
  <c r="F5606" i="1"/>
  <c r="G4602" i="1"/>
  <c r="E4602" i="1"/>
  <c r="F4602" i="1"/>
  <c r="G6723" i="1"/>
  <c r="E6723" i="1"/>
  <c r="F6723" i="1"/>
  <c r="G3824" i="1"/>
  <c r="E3824" i="1"/>
  <c r="F3824" i="1"/>
  <c r="G6886" i="1"/>
  <c r="E6886" i="1"/>
  <c r="F6886" i="1"/>
  <c r="G6547" i="1"/>
  <c r="E6547" i="1"/>
  <c r="F6547" i="1"/>
  <c r="G6608" i="1"/>
  <c r="E6608" i="1"/>
  <c r="F6608" i="1"/>
  <c r="G4370" i="1"/>
  <c r="E4370" i="1"/>
  <c r="F4370" i="1"/>
  <c r="G5192" i="1"/>
  <c r="E5192" i="1"/>
  <c r="F5192" i="1"/>
  <c r="G5733" i="1"/>
  <c r="E5733" i="1"/>
  <c r="F5733" i="1"/>
  <c r="G6014" i="1"/>
  <c r="E6014" i="1"/>
  <c r="F6014" i="1"/>
  <c r="G3915" i="1"/>
  <c r="E3915" i="1"/>
  <c r="F3915" i="1"/>
  <c r="G3656" i="1"/>
  <c r="E3656" i="1"/>
  <c r="F3656" i="1"/>
  <c r="G4798" i="1"/>
  <c r="E4798" i="1"/>
  <c r="F4798" i="1"/>
  <c r="G11143" i="1"/>
  <c r="E11143" i="1"/>
  <c r="F11143" i="1"/>
  <c r="G7905" i="1"/>
  <c r="E7905" i="1"/>
  <c r="F7905" i="1"/>
  <c r="G10626" i="1"/>
  <c r="E10626" i="1"/>
  <c r="F10626" i="1"/>
  <c r="G9248" i="1"/>
  <c r="E9248" i="1"/>
  <c r="F9248" i="1"/>
  <c r="G9230" i="1"/>
  <c r="E9230" i="1"/>
  <c r="F9230" i="1"/>
  <c r="G9553" i="1"/>
  <c r="E9553" i="1"/>
  <c r="F9553" i="1"/>
  <c r="G11034" i="1"/>
  <c r="E11034" i="1"/>
  <c r="F11034" i="1"/>
  <c r="G6716" i="1"/>
  <c r="E6716" i="1"/>
  <c r="F6716" i="1"/>
  <c r="G8997" i="1"/>
  <c r="E8997" i="1"/>
  <c r="F8997" i="1"/>
  <c r="G9158" i="1"/>
  <c r="E9158" i="1"/>
  <c r="F9158" i="1"/>
  <c r="G12743" i="1"/>
  <c r="E12743" i="1"/>
  <c r="F12743" i="1"/>
  <c r="G10605" i="1"/>
  <c r="E10605" i="1"/>
  <c r="F10605" i="1"/>
  <c r="G11007" i="1"/>
  <c r="E11007" i="1"/>
  <c r="F11007" i="1"/>
  <c r="G12029" i="1"/>
  <c r="E12029" i="1"/>
  <c r="F12029" i="1"/>
  <c r="G9491" i="1"/>
  <c r="E9491" i="1"/>
  <c r="F9491" i="1"/>
  <c r="G10735" i="1"/>
  <c r="E10735" i="1"/>
  <c r="F10735" i="1"/>
  <c r="G10598" i="1"/>
  <c r="E10598" i="1"/>
  <c r="F10598" i="1"/>
  <c r="G6940" i="1"/>
  <c r="E6940" i="1"/>
  <c r="F6940" i="1"/>
  <c r="G12801" i="1"/>
  <c r="E12801" i="1"/>
  <c r="F12801" i="1"/>
  <c r="G8" i="1"/>
  <c r="E8" i="1"/>
  <c r="F8" i="1"/>
  <c r="G637" i="1"/>
  <c r="E637" i="1"/>
  <c r="F637" i="1"/>
  <c r="G279" i="1"/>
  <c r="E279" i="1"/>
  <c r="F279" i="1"/>
  <c r="G1061" i="1"/>
  <c r="E1061" i="1"/>
  <c r="F1061" i="1"/>
  <c r="G1462" i="1"/>
  <c r="E1462" i="1"/>
  <c r="F1462" i="1"/>
  <c r="G1083" i="1"/>
  <c r="E1083" i="1"/>
  <c r="F1083" i="1"/>
  <c r="G187" i="1"/>
  <c r="E187" i="1"/>
  <c r="F187" i="1"/>
  <c r="G1208" i="1"/>
  <c r="E1208" i="1"/>
  <c r="F1208" i="1"/>
  <c r="G910" i="1"/>
  <c r="E910" i="1"/>
  <c r="F910" i="1"/>
  <c r="G791" i="1"/>
  <c r="E791" i="1"/>
  <c r="F791" i="1"/>
  <c r="G1472" i="1"/>
  <c r="E1472" i="1"/>
  <c r="F1472" i="1"/>
  <c r="G2600" i="1"/>
  <c r="E2600" i="1"/>
  <c r="F2600" i="1"/>
  <c r="G1642" i="1"/>
  <c r="E1642" i="1"/>
  <c r="F1642" i="1"/>
  <c r="G465" i="1"/>
  <c r="E465" i="1"/>
  <c r="F465" i="1"/>
  <c r="G2246" i="1"/>
  <c r="E2246" i="1"/>
  <c r="F2246" i="1"/>
  <c r="G2047" i="1"/>
  <c r="E2047" i="1"/>
  <c r="F2047" i="1"/>
  <c r="G1988" i="1"/>
  <c r="E1988" i="1"/>
  <c r="F1988" i="1"/>
  <c r="G749" i="1"/>
  <c r="E749" i="1"/>
  <c r="F749" i="1"/>
  <c r="G2451" i="1"/>
  <c r="E2451" i="1"/>
  <c r="F2451" i="1"/>
  <c r="G4051" i="1"/>
  <c r="E4051" i="1"/>
  <c r="F4051" i="1"/>
  <c r="G3732" i="1"/>
  <c r="E3732" i="1"/>
  <c r="F3732" i="1"/>
  <c r="G2593" i="1"/>
  <c r="E2593" i="1"/>
  <c r="F2593" i="1"/>
  <c r="G1874" i="1"/>
  <c r="E1874" i="1"/>
  <c r="F1874" i="1"/>
  <c r="G2417" i="1"/>
  <c r="E2417" i="1"/>
  <c r="F2417" i="1"/>
  <c r="G3069" i="1"/>
  <c r="E3069" i="1"/>
  <c r="F3069" i="1"/>
  <c r="G5469" i="1"/>
  <c r="E5469" i="1"/>
  <c r="F5469" i="1"/>
  <c r="G3573" i="1"/>
  <c r="E3573" i="1"/>
  <c r="F3573" i="1"/>
  <c r="G3934" i="1"/>
  <c r="E3934" i="1"/>
  <c r="F3934" i="1"/>
  <c r="G2615" i="1"/>
  <c r="E2615" i="1"/>
  <c r="F2615" i="1"/>
  <c r="G5597" i="1"/>
  <c r="E5597" i="1"/>
  <c r="F5597" i="1"/>
  <c r="G1779" i="1"/>
  <c r="E1779" i="1"/>
  <c r="F1779" i="1"/>
  <c r="G2961" i="1"/>
  <c r="E2961" i="1"/>
  <c r="F2961" i="1"/>
  <c r="G3302" i="1"/>
  <c r="E3302" i="1"/>
  <c r="F3302" i="1"/>
  <c r="G3723" i="1"/>
  <c r="E3723" i="1"/>
  <c r="F3723" i="1"/>
  <c r="G4826" i="1"/>
  <c r="E4826" i="1"/>
  <c r="F4826" i="1"/>
  <c r="G7181" i="1"/>
  <c r="E7181" i="1"/>
  <c r="F7181" i="1"/>
  <c r="G4343" i="1"/>
  <c r="E4343" i="1"/>
  <c r="F4343" i="1"/>
  <c r="G7943" i="1"/>
  <c r="E7943" i="1"/>
  <c r="F7943" i="1"/>
  <c r="G3844" i="1"/>
  <c r="E3844" i="1"/>
  <c r="F3844" i="1"/>
  <c r="G6845" i="1"/>
  <c r="E6845" i="1"/>
  <c r="F6845" i="1"/>
  <c r="G8106" i="1"/>
  <c r="E8106" i="1"/>
  <c r="F8106" i="1"/>
  <c r="G5767" i="1"/>
  <c r="E5767" i="1"/>
  <c r="F5767" i="1"/>
  <c r="G5828" i="1"/>
  <c r="E5828" i="1"/>
  <c r="F5828" i="1"/>
  <c r="G7249" i="1"/>
  <c r="E7249" i="1"/>
  <c r="F7249" i="1"/>
  <c r="G4390" i="1"/>
  <c r="E4390" i="1"/>
  <c r="F4390" i="1"/>
  <c r="G4811" i="1"/>
  <c r="E4811" i="1"/>
  <c r="F4811" i="1"/>
  <c r="G6812" i="1"/>
  <c r="E6812" i="1"/>
  <c r="F6812" i="1"/>
  <c r="G6153" i="1"/>
  <c r="E6153" i="1"/>
  <c r="F6153" i="1"/>
  <c r="G5234" i="1"/>
  <c r="E5234" i="1"/>
  <c r="F5234" i="1"/>
  <c r="G8434" i="1"/>
  <c r="E8434" i="1"/>
  <c r="F8434" i="1"/>
  <c r="G5135" i="1"/>
  <c r="E5135" i="1"/>
  <c r="F5135" i="1"/>
  <c r="G4476" i="1"/>
  <c r="E4476" i="1"/>
  <c r="F4476" i="1"/>
  <c r="G3618" i="1"/>
  <c r="E3618" i="1"/>
  <c r="F3618" i="1"/>
  <c r="G6418" i="1"/>
  <c r="E6418" i="1"/>
  <c r="F6418" i="1"/>
  <c r="G11563" i="1"/>
  <c r="E11563" i="1"/>
  <c r="F11563" i="1"/>
  <c r="G6924" i="1"/>
  <c r="E6924" i="1"/>
  <c r="F6924" i="1"/>
  <c r="G9125" i="1"/>
  <c r="E9125" i="1"/>
  <c r="F9125" i="1"/>
  <c r="G9446" i="1"/>
  <c r="E9446" i="1"/>
  <c r="F9446" i="1"/>
  <c r="G10646" i="1"/>
  <c r="E10646" i="1"/>
  <c r="F10646" i="1"/>
  <c r="G9527" i="1"/>
  <c r="E9527" i="1"/>
  <c r="F9527" i="1"/>
  <c r="G8868" i="1"/>
  <c r="E8868" i="1"/>
  <c r="F8868" i="1"/>
  <c r="G6850" i="1"/>
  <c r="E6850" i="1"/>
  <c r="F6850" i="1"/>
  <c r="G9250" i="1"/>
  <c r="E9250" i="1"/>
  <c r="F9250" i="1"/>
  <c r="G6931" i="1"/>
  <c r="E6931" i="1"/>
  <c r="F6931" i="1"/>
  <c r="G9173" i="1"/>
  <c r="E9173" i="1"/>
  <c r="F9173" i="1"/>
  <c r="G9054" i="1"/>
  <c r="E9054" i="1"/>
  <c r="F9054" i="1"/>
  <c r="G7475" i="1"/>
  <c r="E7475" i="1"/>
  <c r="F7475" i="1"/>
  <c r="G6336" i="1"/>
  <c r="E6336" i="1"/>
  <c r="F6336" i="1"/>
  <c r="G9417" i="1"/>
  <c r="E9417" i="1"/>
  <c r="F9417" i="1"/>
  <c r="G4079" i="1"/>
  <c r="E4079" i="1"/>
  <c r="F4079" i="1"/>
  <c r="G10627" i="1"/>
  <c r="E10627" i="1"/>
  <c r="F10627" i="1"/>
  <c r="G11001" i="1"/>
  <c r="E11001" i="1"/>
  <c r="F11001" i="1"/>
  <c r="G196" i="1"/>
  <c r="E196" i="1"/>
  <c r="F196" i="1"/>
  <c r="G1857" i="1"/>
  <c r="E1857" i="1"/>
  <c r="F1857" i="1"/>
  <c r="G1481" i="1"/>
  <c r="E1481" i="1"/>
  <c r="F1481" i="1"/>
  <c r="G1503" i="1"/>
  <c r="E1503" i="1"/>
  <c r="F1503" i="1"/>
  <c r="G1007" i="1"/>
  <c r="E1007" i="1"/>
  <c r="F1007" i="1"/>
  <c r="G930" i="1"/>
  <c r="E930" i="1"/>
  <c r="F930" i="1"/>
  <c r="G692" i="1"/>
  <c r="E692" i="1"/>
  <c r="F692" i="1"/>
  <c r="G2220" i="1"/>
  <c r="E2220" i="1"/>
  <c r="F2220" i="1"/>
  <c r="G885" i="1"/>
  <c r="E885" i="1"/>
  <c r="F885" i="1"/>
  <c r="G3866" i="1"/>
  <c r="E3866" i="1"/>
  <c r="F3866" i="1"/>
  <c r="G3608" i="1"/>
  <c r="E3608" i="1"/>
  <c r="F3608" i="1"/>
  <c r="G2071" i="1"/>
  <c r="E2071" i="1"/>
  <c r="F2071" i="1"/>
  <c r="G2952" i="1"/>
  <c r="E2952" i="1"/>
  <c r="F2952" i="1"/>
  <c r="G2613" i="1"/>
  <c r="E2613" i="1"/>
  <c r="F2613" i="1"/>
  <c r="G2694" i="1"/>
  <c r="E2694" i="1"/>
  <c r="F2694" i="1"/>
  <c r="G3089" i="1"/>
  <c r="E3089" i="1"/>
  <c r="F3089" i="1"/>
  <c r="G1810" i="1"/>
  <c r="E1810" i="1"/>
  <c r="F1810" i="1"/>
  <c r="G3993" i="1"/>
  <c r="E3993" i="1"/>
  <c r="F3993" i="1"/>
  <c r="G635" i="1"/>
  <c r="E635" i="1"/>
  <c r="F635" i="1"/>
  <c r="G1336" i="1"/>
  <c r="E1336" i="1"/>
  <c r="F1336" i="1"/>
  <c r="G1958" i="1"/>
  <c r="E1958" i="1"/>
  <c r="F1958" i="1"/>
  <c r="G4446" i="1"/>
  <c r="E4446" i="1"/>
  <c r="F4446" i="1"/>
  <c r="G278" i="1"/>
  <c r="E278" i="1"/>
  <c r="F278" i="1"/>
  <c r="G168" i="1"/>
  <c r="E168" i="1"/>
  <c r="F168" i="1"/>
  <c r="G229" i="1"/>
  <c r="E229" i="1"/>
  <c r="F229" i="1"/>
  <c r="G315" i="1"/>
  <c r="E315" i="1"/>
  <c r="F315" i="1"/>
  <c r="G336" i="1"/>
  <c r="E336" i="1"/>
  <c r="F336" i="1"/>
  <c r="G358" i="1"/>
  <c r="E358" i="1"/>
  <c r="F358" i="1"/>
  <c r="G380" i="1"/>
  <c r="E380" i="1"/>
  <c r="F380" i="1"/>
  <c r="G397" i="1"/>
  <c r="E397" i="1"/>
  <c r="F397" i="1"/>
  <c r="G797" i="1"/>
  <c r="E797" i="1"/>
  <c r="F797" i="1"/>
  <c r="G1197" i="1"/>
  <c r="E1197" i="1"/>
  <c r="F1197" i="1"/>
  <c r="G1597" i="1"/>
  <c r="E1597" i="1"/>
  <c r="F1597" i="1"/>
  <c r="G39" i="1"/>
  <c r="E39" i="1"/>
  <c r="F39" i="1"/>
  <c r="G439" i="1"/>
  <c r="E439" i="1"/>
  <c r="F439" i="1"/>
  <c r="G839" i="1"/>
  <c r="E839" i="1"/>
  <c r="F839" i="1"/>
  <c r="G1239" i="1"/>
  <c r="E1239" i="1"/>
  <c r="F1239" i="1"/>
  <c r="G21" i="1"/>
  <c r="E21" i="1"/>
  <c r="F21" i="1"/>
  <c r="G421" i="1"/>
  <c r="E421" i="1"/>
  <c r="F421" i="1"/>
  <c r="G821" i="1"/>
  <c r="E821" i="1"/>
  <c r="F821" i="1"/>
  <c r="G1221" i="1"/>
  <c r="E1221" i="1"/>
  <c r="F1221" i="1"/>
  <c r="G22" i="1"/>
  <c r="E22" i="1"/>
  <c r="F22" i="1"/>
  <c r="G422" i="1"/>
  <c r="E422" i="1"/>
  <c r="F422" i="1"/>
  <c r="G822" i="1"/>
  <c r="E822" i="1"/>
  <c r="F822" i="1"/>
  <c r="G1222" i="1"/>
  <c r="E1222" i="1"/>
  <c r="F1222" i="1"/>
  <c r="G43" i="1"/>
  <c r="E43" i="1"/>
  <c r="F43" i="1"/>
  <c r="G443" i="1"/>
  <c r="E443" i="1"/>
  <c r="F443" i="1"/>
  <c r="G843" i="1"/>
  <c r="E843" i="1"/>
  <c r="F843" i="1"/>
  <c r="G1243" i="1"/>
  <c r="E1243" i="1"/>
  <c r="F1243" i="1"/>
  <c r="G66" i="1"/>
  <c r="E66" i="1"/>
  <c r="F66" i="1"/>
  <c r="G466" i="1"/>
  <c r="E466" i="1"/>
  <c r="F466" i="1"/>
  <c r="G866" i="1"/>
  <c r="E866" i="1"/>
  <c r="F866" i="1"/>
  <c r="G1266" i="1"/>
  <c r="E1266" i="1"/>
  <c r="F1266" i="1"/>
  <c r="G1666" i="1"/>
  <c r="E1666" i="1"/>
  <c r="F1666" i="1"/>
  <c r="G347" i="1"/>
  <c r="E347" i="1"/>
  <c r="F347" i="1"/>
  <c r="G747" i="1"/>
  <c r="E747" i="1"/>
  <c r="F747" i="1"/>
  <c r="G1147" i="1"/>
  <c r="E1147" i="1"/>
  <c r="F1147" i="1"/>
  <c r="G1547" i="1"/>
  <c r="E1547" i="1"/>
  <c r="F1547" i="1"/>
  <c r="G568" i="1"/>
  <c r="E568" i="1"/>
  <c r="F568" i="1"/>
  <c r="G968" i="1"/>
  <c r="E968" i="1"/>
  <c r="F968" i="1"/>
  <c r="G1368" i="1"/>
  <c r="E1368" i="1"/>
  <c r="F1368" i="1"/>
  <c r="G1768" i="1"/>
  <c r="E1768" i="1"/>
  <c r="F1768" i="1"/>
  <c r="G270" i="1"/>
  <c r="E270" i="1"/>
  <c r="F270" i="1"/>
  <c r="G670" i="1"/>
  <c r="E670" i="1"/>
  <c r="F670" i="1"/>
  <c r="G1070" i="1"/>
  <c r="E1070" i="1"/>
  <c r="F1070" i="1"/>
  <c r="G1470" i="1"/>
  <c r="E1470" i="1"/>
  <c r="F1470" i="1"/>
  <c r="G151" i="1"/>
  <c r="E151" i="1"/>
  <c r="F151" i="1"/>
  <c r="G551" i="1"/>
  <c r="E551" i="1"/>
  <c r="F551" i="1"/>
  <c r="G951" i="1"/>
  <c r="E951" i="1"/>
  <c r="F951" i="1"/>
  <c r="G1351" i="1"/>
  <c r="E1351" i="1"/>
  <c r="F1351" i="1"/>
  <c r="G32" i="1"/>
  <c r="E32" i="1"/>
  <c r="F32" i="1"/>
  <c r="G432" i="1"/>
  <c r="E432" i="1"/>
  <c r="F432" i="1"/>
  <c r="G832" i="1"/>
  <c r="E832" i="1"/>
  <c r="F832" i="1"/>
  <c r="G1232" i="1"/>
  <c r="E1232" i="1"/>
  <c r="F1232" i="1"/>
  <c r="G1632" i="1"/>
  <c r="E1632" i="1"/>
  <c r="F1632" i="1"/>
  <c r="G193" i="1"/>
  <c r="E193" i="1"/>
  <c r="F193" i="1"/>
  <c r="G760" i="1"/>
  <c r="E760" i="1"/>
  <c r="F760" i="1"/>
  <c r="G1160" i="1"/>
  <c r="E1160" i="1"/>
  <c r="F1160" i="1"/>
  <c r="G1560" i="1"/>
  <c r="E1560" i="1"/>
  <c r="F1560" i="1"/>
  <c r="G1960" i="1"/>
  <c r="E1960" i="1"/>
  <c r="F1960" i="1"/>
  <c r="G2360" i="1"/>
  <c r="E2360" i="1"/>
  <c r="F2360" i="1"/>
  <c r="G2760" i="1"/>
  <c r="E2760" i="1"/>
  <c r="F2760" i="1"/>
  <c r="G3160" i="1"/>
  <c r="E3160" i="1"/>
  <c r="F3160" i="1"/>
  <c r="G3560" i="1"/>
  <c r="E3560" i="1"/>
  <c r="F3560" i="1"/>
  <c r="G3960" i="1"/>
  <c r="E3960" i="1"/>
  <c r="F3960" i="1"/>
  <c r="G84" i="1"/>
  <c r="E84" i="1"/>
  <c r="F84" i="1"/>
  <c r="G484" i="1"/>
  <c r="E484" i="1"/>
  <c r="F484" i="1"/>
  <c r="G884" i="1"/>
  <c r="E884" i="1"/>
  <c r="F884" i="1"/>
  <c r="G1284" i="1"/>
  <c r="E1284" i="1"/>
  <c r="F1284" i="1"/>
  <c r="G225" i="1"/>
  <c r="E225" i="1"/>
  <c r="F225" i="1"/>
  <c r="G625" i="1"/>
  <c r="E625" i="1"/>
  <c r="F625" i="1"/>
  <c r="G1025" i="1"/>
  <c r="E1025" i="1"/>
  <c r="F1025" i="1"/>
  <c r="G1425" i="1"/>
  <c r="E1425" i="1"/>
  <c r="F1425" i="1"/>
  <c r="G1825" i="1"/>
  <c r="E1825" i="1"/>
  <c r="F1825" i="1"/>
  <c r="G2225" i="1"/>
  <c r="E2225" i="1"/>
  <c r="F2225" i="1"/>
  <c r="G2625" i="1"/>
  <c r="E2625" i="1"/>
  <c r="F2625" i="1"/>
  <c r="G2006" i="1"/>
  <c r="E2006" i="1"/>
  <c r="F2006" i="1"/>
  <c r="G2406" i="1"/>
  <c r="E2406" i="1"/>
  <c r="F2406" i="1"/>
  <c r="G2806" i="1"/>
  <c r="E2806" i="1"/>
  <c r="F2806" i="1"/>
  <c r="G3206" i="1"/>
  <c r="E3206" i="1"/>
  <c r="F3206" i="1"/>
  <c r="G3606" i="1"/>
  <c r="E3606" i="1"/>
  <c r="F3606" i="1"/>
  <c r="G1807" i="1"/>
  <c r="E1807" i="1"/>
  <c r="F1807" i="1"/>
  <c r="G2207" i="1"/>
  <c r="E2207" i="1"/>
  <c r="F2207" i="1"/>
  <c r="G2607" i="1"/>
  <c r="E2607" i="1"/>
  <c r="F2607" i="1"/>
  <c r="G3007" i="1"/>
  <c r="E3007" i="1"/>
  <c r="F3007" i="1"/>
  <c r="G3407" i="1"/>
  <c r="E3407" i="1"/>
  <c r="F3407" i="1"/>
  <c r="G3807" i="1"/>
  <c r="E3807" i="1"/>
  <c r="F3807" i="1"/>
  <c r="G2148" i="1"/>
  <c r="E2148" i="1"/>
  <c r="F2148" i="1"/>
  <c r="G2548" i="1"/>
  <c r="E2548" i="1"/>
  <c r="F2548" i="1"/>
  <c r="G2948" i="1"/>
  <c r="E2948" i="1"/>
  <c r="F2948" i="1"/>
  <c r="G3348" i="1"/>
  <c r="E3348" i="1"/>
  <c r="F3348" i="1"/>
  <c r="G3748" i="1"/>
  <c r="E3748" i="1"/>
  <c r="F3748" i="1"/>
  <c r="G509" i="1"/>
  <c r="E509" i="1"/>
  <c r="F509" i="1"/>
  <c r="G909" i="1"/>
  <c r="E909" i="1"/>
  <c r="F909" i="1"/>
  <c r="G1309" i="1"/>
  <c r="E1309" i="1"/>
  <c r="F1309" i="1"/>
  <c r="G1709" i="1"/>
  <c r="E1709" i="1"/>
  <c r="F1709" i="1"/>
  <c r="G2109" i="1"/>
  <c r="E2109" i="1"/>
  <c r="F2109" i="1"/>
  <c r="G2509" i="1"/>
  <c r="E2509" i="1"/>
  <c r="F2509" i="1"/>
  <c r="G1811" i="1"/>
  <c r="E1811" i="1"/>
  <c r="F1811" i="1"/>
  <c r="G2211" i="1"/>
  <c r="E2211" i="1"/>
  <c r="F2211" i="1"/>
  <c r="G2611" i="1"/>
  <c r="E2611" i="1"/>
  <c r="F2611" i="1"/>
  <c r="G3011" i="1"/>
  <c r="E3011" i="1"/>
  <c r="F3011" i="1"/>
  <c r="G3411" i="1"/>
  <c r="E3411" i="1"/>
  <c r="F3411" i="1"/>
  <c r="G3811" i="1"/>
  <c r="E3811" i="1"/>
  <c r="F3811" i="1"/>
  <c r="G1892" i="1"/>
  <c r="E1892" i="1"/>
  <c r="F1892" i="1"/>
  <c r="G2292" i="1"/>
  <c r="E2292" i="1"/>
  <c r="F2292" i="1"/>
  <c r="G2692" i="1"/>
  <c r="E2692" i="1"/>
  <c r="F2692" i="1"/>
  <c r="G3092" i="1"/>
  <c r="E3092" i="1"/>
  <c r="F3092" i="1"/>
  <c r="G3492" i="1"/>
  <c r="E3492" i="1"/>
  <c r="F3492" i="1"/>
  <c r="G3892" i="1"/>
  <c r="E3892" i="1"/>
  <c r="F3892" i="1"/>
  <c r="G353" i="1"/>
  <c r="E353" i="1"/>
  <c r="F353" i="1"/>
  <c r="G753" i="1"/>
  <c r="E753" i="1"/>
  <c r="F753" i="1"/>
  <c r="G1153" i="1"/>
  <c r="E1153" i="1"/>
  <c r="F1153" i="1"/>
  <c r="G1553" i="1"/>
  <c r="E1553" i="1"/>
  <c r="F1553" i="1"/>
  <c r="G1953" i="1"/>
  <c r="E1953" i="1"/>
  <c r="F1953" i="1"/>
  <c r="G2353" i="1"/>
  <c r="E2353" i="1"/>
  <c r="F2353" i="1"/>
  <c r="G2753" i="1"/>
  <c r="E2753" i="1"/>
  <c r="F2753" i="1"/>
  <c r="G34" i="1"/>
  <c r="E34" i="1"/>
  <c r="F34" i="1"/>
  <c r="G434" i="1"/>
  <c r="E434" i="1"/>
  <c r="F434" i="1"/>
  <c r="G834" i="1"/>
  <c r="E834" i="1"/>
  <c r="F834" i="1"/>
  <c r="G1234" i="1"/>
  <c r="E1234" i="1"/>
  <c r="F1234" i="1"/>
  <c r="G1634" i="1"/>
  <c r="E1634" i="1"/>
  <c r="F1634" i="1"/>
  <c r="G2034" i="1"/>
  <c r="E2034" i="1"/>
  <c r="F2034" i="1"/>
  <c r="G2434" i="1"/>
  <c r="E2434" i="1"/>
  <c r="F2434" i="1"/>
  <c r="G2834" i="1"/>
  <c r="E2834" i="1"/>
  <c r="F2834" i="1"/>
  <c r="G396" i="1"/>
  <c r="E396" i="1"/>
  <c r="F396" i="1"/>
  <c r="G2177" i="1"/>
  <c r="E2177" i="1"/>
  <c r="F2177" i="1"/>
  <c r="G2577" i="1"/>
  <c r="E2577" i="1"/>
  <c r="F2577" i="1"/>
  <c r="G2977" i="1"/>
  <c r="E2977" i="1"/>
  <c r="F2977" i="1"/>
  <c r="G3377" i="1"/>
  <c r="E3377" i="1"/>
  <c r="F3377" i="1"/>
  <c r="G3777" i="1"/>
  <c r="E3777" i="1"/>
  <c r="F3777" i="1"/>
  <c r="G2829" i="1"/>
  <c r="E2829" i="1"/>
  <c r="F2829" i="1"/>
  <c r="G3229" i="1"/>
  <c r="E3229" i="1"/>
  <c r="F3229" i="1"/>
  <c r="G3629" i="1"/>
  <c r="E3629" i="1"/>
  <c r="F3629" i="1"/>
  <c r="G4029" i="1"/>
  <c r="E4029" i="1"/>
  <c r="F4029" i="1"/>
  <c r="G4429" i="1"/>
  <c r="E4429" i="1"/>
  <c r="F4429" i="1"/>
  <c r="G4829" i="1"/>
  <c r="E4829" i="1"/>
  <c r="F4829" i="1"/>
  <c r="G5229" i="1"/>
  <c r="E5229" i="1"/>
  <c r="F5229" i="1"/>
  <c r="G5629" i="1"/>
  <c r="E5629" i="1"/>
  <c r="F5629" i="1"/>
  <c r="G1950" i="1"/>
  <c r="E1950" i="1"/>
  <c r="F1950" i="1"/>
  <c r="G2350" i="1"/>
  <c r="E2350" i="1"/>
  <c r="F2350" i="1"/>
  <c r="G2750" i="1"/>
  <c r="E2750" i="1"/>
  <c r="F2750" i="1"/>
  <c r="G3150" i="1"/>
  <c r="E3150" i="1"/>
  <c r="F3150" i="1"/>
  <c r="G4311" i="1"/>
  <c r="E4311" i="1"/>
  <c r="F4311" i="1"/>
  <c r="G3333" i="1"/>
  <c r="E3333" i="1"/>
  <c r="F3333" i="1"/>
  <c r="G3733" i="1"/>
  <c r="E3733" i="1"/>
  <c r="F3733" i="1"/>
  <c r="G4133" i="1"/>
  <c r="E4133" i="1"/>
  <c r="F4133" i="1"/>
  <c r="G4533" i="1"/>
  <c r="E4533" i="1"/>
  <c r="F4533" i="1"/>
  <c r="G4933" i="1"/>
  <c r="E4933" i="1"/>
  <c r="F4933" i="1"/>
  <c r="G3294" i="1"/>
  <c r="E3294" i="1"/>
  <c r="F3294" i="1"/>
  <c r="G3694" i="1"/>
  <c r="E3694" i="1"/>
  <c r="F3694" i="1"/>
  <c r="G4094" i="1"/>
  <c r="E4094" i="1"/>
  <c r="F4094" i="1"/>
  <c r="G4494" i="1"/>
  <c r="E4494" i="1"/>
  <c r="F4494" i="1"/>
  <c r="G4894" i="1"/>
  <c r="E4894" i="1"/>
  <c r="F4894" i="1"/>
  <c r="G775" i="1"/>
  <c r="E775" i="1"/>
  <c r="F775" i="1"/>
  <c r="G1175" i="1"/>
  <c r="E1175" i="1"/>
  <c r="F1175" i="1"/>
  <c r="G1575" i="1"/>
  <c r="E1575" i="1"/>
  <c r="F1575" i="1"/>
  <c r="G1975" i="1"/>
  <c r="E1975" i="1"/>
  <c r="F1975" i="1"/>
  <c r="G2375" i="1"/>
  <c r="E2375" i="1"/>
  <c r="F2375" i="1"/>
  <c r="G676" i="1"/>
  <c r="E676" i="1"/>
  <c r="F676" i="1"/>
  <c r="G1076" i="1"/>
  <c r="E1076" i="1"/>
  <c r="F1076" i="1"/>
  <c r="G1476" i="1"/>
  <c r="E1476" i="1"/>
  <c r="F1476" i="1"/>
  <c r="G1876" i="1"/>
  <c r="E1876" i="1"/>
  <c r="F1876" i="1"/>
  <c r="G2276" i="1"/>
  <c r="E2276" i="1"/>
  <c r="F2276" i="1"/>
  <c r="G4157" i="1"/>
  <c r="E4157" i="1"/>
  <c r="F4157" i="1"/>
  <c r="G4557" i="1"/>
  <c r="E4557" i="1"/>
  <c r="F4557" i="1"/>
  <c r="G4957" i="1"/>
  <c r="E4957" i="1"/>
  <c r="F4957" i="1"/>
  <c r="G5357" i="1"/>
  <c r="E5357" i="1"/>
  <c r="F5357" i="1"/>
  <c r="G498" i="1"/>
  <c r="E498" i="1"/>
  <c r="F498" i="1"/>
  <c r="G898" i="1"/>
  <c r="E898" i="1"/>
  <c r="F898" i="1"/>
  <c r="G1298" i="1"/>
  <c r="E1298" i="1"/>
  <c r="F1298" i="1"/>
  <c r="G1698" i="1"/>
  <c r="E1698" i="1"/>
  <c r="F1698" i="1"/>
  <c r="G2098" i="1"/>
  <c r="E2098" i="1"/>
  <c r="F2098" i="1"/>
  <c r="G2498" i="1"/>
  <c r="E2498" i="1"/>
  <c r="F2498" i="1"/>
  <c r="G4040" i="1"/>
  <c r="E4040" i="1"/>
  <c r="F4040" i="1"/>
  <c r="G4440" i="1"/>
  <c r="E4440" i="1"/>
  <c r="F4440" i="1"/>
  <c r="G4840" i="1"/>
  <c r="E4840" i="1"/>
  <c r="F4840" i="1"/>
  <c r="G5240" i="1"/>
  <c r="E5240" i="1"/>
  <c r="F5240" i="1"/>
  <c r="G5640" i="1"/>
  <c r="E5640" i="1"/>
  <c r="F5640" i="1"/>
  <c r="G1921" i="1"/>
  <c r="E1921" i="1"/>
  <c r="F1921" i="1"/>
  <c r="G2321" i="1"/>
  <c r="E2321" i="1"/>
  <c r="F2321" i="1"/>
  <c r="G2721" i="1"/>
  <c r="E2721" i="1"/>
  <c r="F2721" i="1"/>
  <c r="G3121" i="1"/>
  <c r="E3121" i="1"/>
  <c r="F3121" i="1"/>
  <c r="G3521" i="1"/>
  <c r="E3521" i="1"/>
  <c r="F3521" i="1"/>
  <c r="G3921" i="1"/>
  <c r="E3921" i="1"/>
  <c r="F3921" i="1"/>
  <c r="G1862" i="1"/>
  <c r="E1862" i="1"/>
  <c r="F1862" i="1"/>
  <c r="G2262" i="1"/>
  <c r="E2262" i="1"/>
  <c r="F2262" i="1"/>
  <c r="G2662" i="1"/>
  <c r="E2662" i="1"/>
  <c r="F2662" i="1"/>
  <c r="G3062" i="1"/>
  <c r="E3062" i="1"/>
  <c r="F3062" i="1"/>
  <c r="G3462" i="1"/>
  <c r="E3462" i="1"/>
  <c r="F3462" i="1"/>
  <c r="G3862" i="1"/>
  <c r="E3862" i="1"/>
  <c r="F3862" i="1"/>
  <c r="G1883" i="1"/>
  <c r="E1883" i="1"/>
  <c r="F1883" i="1"/>
  <c r="G2283" i="1"/>
  <c r="E2283" i="1"/>
  <c r="F2283" i="1"/>
  <c r="G2683" i="1"/>
  <c r="E2683" i="1"/>
  <c r="F2683" i="1"/>
  <c r="G3083" i="1"/>
  <c r="E3083" i="1"/>
  <c r="F3083" i="1"/>
  <c r="G3483" i="1"/>
  <c r="E3483" i="1"/>
  <c r="F3483" i="1"/>
  <c r="G3883" i="1"/>
  <c r="E3883" i="1"/>
  <c r="F3883" i="1"/>
  <c r="G1784" i="1"/>
  <c r="E1784" i="1"/>
  <c r="F1784" i="1"/>
  <c r="G3025" i="1"/>
  <c r="E3025" i="1"/>
  <c r="F3025" i="1"/>
  <c r="G3425" i="1"/>
  <c r="E3425" i="1"/>
  <c r="F3425" i="1"/>
  <c r="G3825" i="1"/>
  <c r="E3825" i="1"/>
  <c r="F3825" i="1"/>
  <c r="G4225" i="1"/>
  <c r="E4225" i="1"/>
  <c r="F4225" i="1"/>
  <c r="G4186" i="1"/>
  <c r="E4186" i="1"/>
  <c r="F4186" i="1"/>
  <c r="G4586" i="1"/>
  <c r="E4586" i="1"/>
  <c r="F4586" i="1"/>
  <c r="G4986" i="1"/>
  <c r="E4986" i="1"/>
  <c r="F4986" i="1"/>
  <c r="G5386" i="1"/>
  <c r="E5386" i="1"/>
  <c r="F5386" i="1"/>
  <c r="G5786" i="1"/>
  <c r="E5786" i="1"/>
  <c r="F5786" i="1"/>
  <c r="G4541" i="1"/>
  <c r="E4541" i="1"/>
  <c r="F4541" i="1"/>
  <c r="G4941" i="1"/>
  <c r="E4941" i="1"/>
  <c r="F4941" i="1"/>
  <c r="G5341" i="1"/>
  <c r="E5341" i="1"/>
  <c r="F5341" i="1"/>
  <c r="G5741" i="1"/>
  <c r="E5741" i="1"/>
  <c r="F5741" i="1"/>
  <c r="G6141" i="1"/>
  <c r="E6141" i="1"/>
  <c r="F6141" i="1"/>
  <c r="G6541" i="1"/>
  <c r="E6541" i="1"/>
  <c r="F6541" i="1"/>
  <c r="G6941" i="1"/>
  <c r="E6941" i="1"/>
  <c r="F6941" i="1"/>
  <c r="G7341" i="1"/>
  <c r="E7341" i="1"/>
  <c r="F7341" i="1"/>
  <c r="G7741" i="1"/>
  <c r="E7741" i="1"/>
  <c r="F7741" i="1"/>
  <c r="G8141" i="1"/>
  <c r="E8141" i="1"/>
  <c r="F8141" i="1"/>
  <c r="G8541" i="1"/>
  <c r="E8541" i="1"/>
  <c r="F8541" i="1"/>
  <c r="G3982" i="1"/>
  <c r="E3982" i="1"/>
  <c r="F3982" i="1"/>
  <c r="G4382" i="1"/>
  <c r="E4382" i="1"/>
  <c r="F4382" i="1"/>
  <c r="G4782" i="1"/>
  <c r="E4782" i="1"/>
  <c r="F4782" i="1"/>
  <c r="G5182" i="1"/>
  <c r="E5182" i="1"/>
  <c r="F5182" i="1"/>
  <c r="G4103" i="1"/>
  <c r="E4103" i="1"/>
  <c r="F4103" i="1"/>
  <c r="G4503" i="1"/>
  <c r="E4503" i="1"/>
  <c r="F4503" i="1"/>
  <c r="G4903" i="1"/>
  <c r="E4903" i="1"/>
  <c r="F4903" i="1"/>
  <c r="G5303" i="1"/>
  <c r="E5303" i="1"/>
  <c r="F5303" i="1"/>
  <c r="G5703" i="1"/>
  <c r="E5703" i="1"/>
  <c r="F5703" i="1"/>
  <c r="G6103" i="1"/>
  <c r="E6103" i="1"/>
  <c r="F6103" i="1"/>
  <c r="G6503" i="1"/>
  <c r="E6503" i="1"/>
  <c r="F6503" i="1"/>
  <c r="G6903" i="1"/>
  <c r="E6903" i="1"/>
  <c r="F6903" i="1"/>
  <c r="G7303" i="1"/>
  <c r="E7303" i="1"/>
  <c r="F7303" i="1"/>
  <c r="G7703" i="1"/>
  <c r="E7703" i="1"/>
  <c r="F7703" i="1"/>
  <c r="G8103" i="1"/>
  <c r="E8103" i="1"/>
  <c r="F8103" i="1"/>
  <c r="G8503" i="1"/>
  <c r="E8503" i="1"/>
  <c r="F8503" i="1"/>
  <c r="G2004" i="1"/>
  <c r="E2004" i="1"/>
  <c r="F2004" i="1"/>
  <c r="G2404" i="1"/>
  <c r="E2404" i="1"/>
  <c r="F2404" i="1"/>
  <c r="G2804" i="1"/>
  <c r="E2804" i="1"/>
  <c r="F2804" i="1"/>
  <c r="G3204" i="1"/>
  <c r="E3204" i="1"/>
  <c r="F3204" i="1"/>
  <c r="G3604" i="1"/>
  <c r="E3604" i="1"/>
  <c r="F3604" i="1"/>
  <c r="G4004" i="1"/>
  <c r="E4004" i="1"/>
  <c r="F4004" i="1"/>
  <c r="G4605" i="1"/>
  <c r="E4605" i="1"/>
  <c r="F4605" i="1"/>
  <c r="G5005" i="1"/>
  <c r="E5005" i="1"/>
  <c r="F5005" i="1"/>
  <c r="G5405" i="1"/>
  <c r="E5405" i="1"/>
  <c r="F5405" i="1"/>
  <c r="G5805" i="1"/>
  <c r="E5805" i="1"/>
  <c r="F5805" i="1"/>
  <c r="G6205" i="1"/>
  <c r="E6205" i="1"/>
  <c r="F6205" i="1"/>
  <c r="G6605" i="1"/>
  <c r="E6605" i="1"/>
  <c r="F6605" i="1"/>
  <c r="G7005" i="1"/>
  <c r="E7005" i="1"/>
  <c r="F7005" i="1"/>
  <c r="G7405" i="1"/>
  <c r="E7405" i="1"/>
  <c r="F7405" i="1"/>
  <c r="G5866" i="1"/>
  <c r="E5866" i="1"/>
  <c r="F5866" i="1"/>
  <c r="G6266" i="1"/>
  <c r="E6266" i="1"/>
  <c r="F6266" i="1"/>
  <c r="G6666" i="1"/>
  <c r="E6666" i="1"/>
  <c r="F6666" i="1"/>
  <c r="G7066" i="1"/>
  <c r="E7066" i="1"/>
  <c r="F7066" i="1"/>
  <c r="G7466" i="1"/>
  <c r="E7466" i="1"/>
  <c r="F7466" i="1"/>
  <c r="G7866" i="1"/>
  <c r="E7866" i="1"/>
  <c r="F7866" i="1"/>
  <c r="G8266" i="1"/>
  <c r="E8266" i="1"/>
  <c r="F8266" i="1"/>
  <c r="G8666" i="1"/>
  <c r="E8666" i="1"/>
  <c r="F8666" i="1"/>
  <c r="G4327" i="1"/>
  <c r="E4327" i="1"/>
  <c r="F4327" i="1"/>
  <c r="G4727" i="1"/>
  <c r="E4727" i="1"/>
  <c r="F4727" i="1"/>
  <c r="G5127" i="1"/>
  <c r="E5127" i="1"/>
  <c r="F5127" i="1"/>
  <c r="G5527" i="1"/>
  <c r="E5527" i="1"/>
  <c r="F5527" i="1"/>
  <c r="G5927" i="1"/>
  <c r="E5927" i="1"/>
  <c r="F5927" i="1"/>
  <c r="G6327" i="1"/>
  <c r="E6327" i="1"/>
  <c r="F6327" i="1"/>
  <c r="G6727" i="1"/>
  <c r="E6727" i="1"/>
  <c r="F6727" i="1"/>
  <c r="G7127" i="1"/>
  <c r="E7127" i="1"/>
  <c r="F7127" i="1"/>
  <c r="G3988" i="1"/>
  <c r="E3988" i="1"/>
  <c r="F3988" i="1"/>
  <c r="G4388" i="1"/>
  <c r="E4388" i="1"/>
  <c r="F4388" i="1"/>
  <c r="G4788" i="1"/>
  <c r="E4788" i="1"/>
  <c r="F4788" i="1"/>
  <c r="G5188" i="1"/>
  <c r="E5188" i="1"/>
  <c r="F5188" i="1"/>
  <c r="G5588" i="1"/>
  <c r="E5588" i="1"/>
  <c r="F5588" i="1"/>
  <c r="G5988" i="1"/>
  <c r="E5988" i="1"/>
  <c r="F5988" i="1"/>
  <c r="G6388" i="1"/>
  <c r="E6388" i="1"/>
  <c r="F6388" i="1"/>
  <c r="G6788" i="1"/>
  <c r="E6788" i="1"/>
  <c r="F6788" i="1"/>
  <c r="G7188" i="1"/>
  <c r="E7188" i="1"/>
  <c r="F7188" i="1"/>
  <c r="G6209" i="1"/>
  <c r="E6209" i="1"/>
  <c r="F6209" i="1"/>
  <c r="G6609" i="1"/>
  <c r="E6609" i="1"/>
  <c r="F6609" i="1"/>
  <c r="G7009" i="1"/>
  <c r="E7009" i="1"/>
  <c r="F7009" i="1"/>
  <c r="G7409" i="1"/>
  <c r="E7409" i="1"/>
  <c r="F7409" i="1"/>
  <c r="G7809" i="1"/>
  <c r="E7809" i="1"/>
  <c r="F7809" i="1"/>
  <c r="G8209" i="1"/>
  <c r="E8209" i="1"/>
  <c r="F8209" i="1"/>
  <c r="G8609" i="1"/>
  <c r="E8609" i="1"/>
  <c r="F8609" i="1"/>
  <c r="G3750" i="1"/>
  <c r="E3750" i="1"/>
  <c r="F3750" i="1"/>
  <c r="G4150" i="1"/>
  <c r="E4150" i="1"/>
  <c r="F4150" i="1"/>
  <c r="G4550" i="1"/>
  <c r="E4550" i="1"/>
  <c r="F4550" i="1"/>
  <c r="G4950" i="1"/>
  <c r="E4950" i="1"/>
  <c r="F4950" i="1"/>
  <c r="G5350" i="1"/>
  <c r="E5350" i="1"/>
  <c r="F5350" i="1"/>
  <c r="G5750" i="1"/>
  <c r="E5750" i="1"/>
  <c r="F5750" i="1"/>
  <c r="G6150" i="1"/>
  <c r="E6150" i="1"/>
  <c r="F6150" i="1"/>
  <c r="G6550" i="1"/>
  <c r="E6550" i="1"/>
  <c r="F6550" i="1"/>
  <c r="G4571" i="1"/>
  <c r="E4571" i="1"/>
  <c r="F4571" i="1"/>
  <c r="G4971" i="1"/>
  <c r="E4971" i="1"/>
  <c r="F4971" i="1"/>
  <c r="G5371" i="1"/>
  <c r="E5371" i="1"/>
  <c r="F5371" i="1"/>
  <c r="G4572" i="1"/>
  <c r="E4572" i="1"/>
  <c r="F4572" i="1"/>
  <c r="G4972" i="1"/>
  <c r="E4972" i="1"/>
  <c r="F4972" i="1"/>
  <c r="G5372" i="1"/>
  <c r="E5372" i="1"/>
  <c r="F5372" i="1"/>
  <c r="G5772" i="1"/>
  <c r="E5772" i="1"/>
  <c r="F5772" i="1"/>
  <c r="G6172" i="1"/>
  <c r="E6172" i="1"/>
  <c r="F6172" i="1"/>
  <c r="G6572" i="1"/>
  <c r="E6572" i="1"/>
  <c r="F6572" i="1"/>
  <c r="G6972" i="1"/>
  <c r="E6972" i="1"/>
  <c r="F6972" i="1"/>
  <c r="G7372" i="1"/>
  <c r="E7372" i="1"/>
  <c r="F7372" i="1"/>
  <c r="G7772" i="1"/>
  <c r="E7772" i="1"/>
  <c r="F7772" i="1"/>
  <c r="G8172" i="1"/>
  <c r="E8172" i="1"/>
  <c r="F8172" i="1"/>
  <c r="G5113" i="1"/>
  <c r="E5113" i="1"/>
  <c r="F5113" i="1"/>
  <c r="G5513" i="1"/>
  <c r="E5513" i="1"/>
  <c r="F5513" i="1"/>
  <c r="G5913" i="1"/>
  <c r="E5913" i="1"/>
  <c r="F5913" i="1"/>
  <c r="G6313" i="1"/>
  <c r="E6313" i="1"/>
  <c r="F6313" i="1"/>
  <c r="G6713" i="1"/>
  <c r="E6713" i="1"/>
  <c r="F6713" i="1"/>
  <c r="G7113" i="1"/>
  <c r="E7113" i="1"/>
  <c r="F7113" i="1"/>
  <c r="G7513" i="1"/>
  <c r="E7513" i="1"/>
  <c r="F7513" i="1"/>
  <c r="G7913" i="1"/>
  <c r="E7913" i="1"/>
  <c r="F7913" i="1"/>
  <c r="G8313" i="1"/>
  <c r="E8313" i="1"/>
  <c r="F8313" i="1"/>
  <c r="G8713" i="1"/>
  <c r="E8713" i="1"/>
  <c r="F8713" i="1"/>
  <c r="G5394" i="1"/>
  <c r="E5394" i="1"/>
  <c r="F5394" i="1"/>
  <c r="G5794" i="1"/>
  <c r="E5794" i="1"/>
  <c r="F5794" i="1"/>
  <c r="G6194" i="1"/>
  <c r="E6194" i="1"/>
  <c r="F6194" i="1"/>
  <c r="G6594" i="1"/>
  <c r="E6594" i="1"/>
  <c r="F6594" i="1"/>
  <c r="G6994" i="1"/>
  <c r="E6994" i="1"/>
  <c r="F6994" i="1"/>
  <c r="G7394" i="1"/>
  <c r="E7394" i="1"/>
  <c r="F7394" i="1"/>
  <c r="G7794" i="1"/>
  <c r="E7794" i="1"/>
  <c r="F7794" i="1"/>
  <c r="G8194" i="1"/>
  <c r="E8194" i="1"/>
  <c r="F8194" i="1"/>
  <c r="G8594" i="1"/>
  <c r="E8594" i="1"/>
  <c r="F8594" i="1"/>
  <c r="G2895" i="1"/>
  <c r="E2895" i="1"/>
  <c r="F2895" i="1"/>
  <c r="G3295" i="1"/>
  <c r="E3295" i="1"/>
  <c r="F3295" i="1"/>
  <c r="G3695" i="1"/>
  <c r="E3695" i="1"/>
  <c r="F3695" i="1"/>
  <c r="G4095" i="1"/>
  <c r="E4095" i="1"/>
  <c r="F4095" i="1"/>
  <c r="G4495" i="1"/>
  <c r="E4495" i="1"/>
  <c r="F4495" i="1"/>
  <c r="G4895" i="1"/>
  <c r="E4895" i="1"/>
  <c r="F4895" i="1"/>
  <c r="G5295" i="1"/>
  <c r="E5295" i="1"/>
  <c r="F5295" i="1"/>
  <c r="G5695" i="1"/>
  <c r="E5695" i="1"/>
  <c r="F5695" i="1"/>
  <c r="G6095" i="1"/>
  <c r="E6095" i="1"/>
  <c r="F6095" i="1"/>
  <c r="G6495" i="1"/>
  <c r="E6495" i="1"/>
  <c r="F6495" i="1"/>
  <c r="G3036" i="1"/>
  <c r="E3036" i="1"/>
  <c r="F3036" i="1"/>
  <c r="G3436" i="1"/>
  <c r="E3436" i="1"/>
  <c r="F3436" i="1"/>
  <c r="G3836" i="1"/>
  <c r="E3836" i="1"/>
  <c r="F3836" i="1"/>
  <c r="G4236" i="1"/>
  <c r="E4236" i="1"/>
  <c r="F4236" i="1"/>
  <c r="G4636" i="1"/>
  <c r="E4636" i="1"/>
  <c r="F4636" i="1"/>
  <c r="G5036" i="1"/>
  <c r="E5036" i="1"/>
  <c r="F5036" i="1"/>
  <c r="G5436" i="1"/>
  <c r="E5436" i="1"/>
  <c r="F5436" i="1"/>
  <c r="G5757" i="1"/>
  <c r="E5757" i="1"/>
  <c r="F5757" i="1"/>
  <c r="G6157" i="1"/>
  <c r="E6157" i="1"/>
  <c r="F6157" i="1"/>
  <c r="G6557" i="1"/>
  <c r="E6557" i="1"/>
  <c r="F6557" i="1"/>
  <c r="G6957" i="1"/>
  <c r="E6957" i="1"/>
  <c r="F6957" i="1"/>
  <c r="G2978" i="1"/>
  <c r="E2978" i="1"/>
  <c r="F2978" i="1"/>
  <c r="G3378" i="1"/>
  <c r="E3378" i="1"/>
  <c r="F3378" i="1"/>
  <c r="G3778" i="1"/>
  <c r="E3778" i="1"/>
  <c r="F3778" i="1"/>
  <c r="G4178" i="1"/>
  <c r="E4178" i="1"/>
  <c r="F4178" i="1"/>
  <c r="G4578" i="1"/>
  <c r="E4578" i="1"/>
  <c r="F4578" i="1"/>
  <c r="G4978" i="1"/>
  <c r="E4978" i="1"/>
  <c r="F4978" i="1"/>
  <c r="G5378" i="1"/>
  <c r="E5378" i="1"/>
  <c r="F5378" i="1"/>
  <c r="G5778" i="1"/>
  <c r="E5778" i="1"/>
  <c r="F5778" i="1"/>
  <c r="G6178" i="1"/>
  <c r="E6178" i="1"/>
  <c r="F6178" i="1"/>
  <c r="G8923" i="1"/>
  <c r="E8923" i="1"/>
  <c r="F8923" i="1"/>
  <c r="G9323" i="1"/>
  <c r="E9323" i="1"/>
  <c r="F9323" i="1"/>
  <c r="G9723" i="1"/>
  <c r="E9723" i="1"/>
  <c r="F9723" i="1"/>
  <c r="G10123" i="1"/>
  <c r="E10123" i="1"/>
  <c r="F10123" i="1"/>
  <c r="G10523" i="1"/>
  <c r="E10523" i="1"/>
  <c r="F10523" i="1"/>
  <c r="G10923" i="1"/>
  <c r="E10923" i="1"/>
  <c r="F10923" i="1"/>
  <c r="G11323" i="1"/>
  <c r="E11323" i="1"/>
  <c r="F11323" i="1"/>
  <c r="G11723" i="1"/>
  <c r="E11723" i="1"/>
  <c r="F11723" i="1"/>
  <c r="G4284" i="1"/>
  <c r="E4284" i="1"/>
  <c r="F4284" i="1"/>
  <c r="G4684" i="1"/>
  <c r="E4684" i="1"/>
  <c r="F4684" i="1"/>
  <c r="G5084" i="1"/>
  <c r="E5084" i="1"/>
  <c r="F5084" i="1"/>
  <c r="G5484" i="1"/>
  <c r="E5484" i="1"/>
  <c r="F5484" i="1"/>
  <c r="G5884" i="1"/>
  <c r="E5884" i="1"/>
  <c r="F5884" i="1"/>
  <c r="G6284" i="1"/>
  <c r="E6284" i="1"/>
  <c r="F6284" i="1"/>
  <c r="G6684" i="1"/>
  <c r="E6684" i="1"/>
  <c r="F6684" i="1"/>
  <c r="G7084" i="1"/>
  <c r="E7084" i="1"/>
  <c r="F7084" i="1"/>
  <c r="G7484" i="1"/>
  <c r="E7484" i="1"/>
  <c r="F7484" i="1"/>
  <c r="G8085" i="1"/>
  <c r="E8085" i="1"/>
  <c r="F8085" i="1"/>
  <c r="G8485" i="1"/>
  <c r="E8485" i="1"/>
  <c r="F8485" i="1"/>
  <c r="G8885" i="1"/>
  <c r="E8885" i="1"/>
  <c r="F8885" i="1"/>
  <c r="G9285" i="1"/>
  <c r="E9285" i="1"/>
  <c r="F9285" i="1"/>
  <c r="G9685" i="1"/>
  <c r="E9685" i="1"/>
  <c r="F9685" i="1"/>
  <c r="G10085" i="1"/>
  <c r="E10085" i="1"/>
  <c r="F10085" i="1"/>
  <c r="G8806" i="1"/>
  <c r="E8806" i="1"/>
  <c r="F8806" i="1"/>
  <c r="G9206" i="1"/>
  <c r="E9206" i="1"/>
  <c r="F9206" i="1"/>
  <c r="G9606" i="1"/>
  <c r="E9606" i="1"/>
  <c r="F9606" i="1"/>
  <c r="G10006" i="1"/>
  <c r="E10006" i="1"/>
  <c r="F10006" i="1"/>
  <c r="G10406" i="1"/>
  <c r="E10406" i="1"/>
  <c r="F10406" i="1"/>
  <c r="G10806" i="1"/>
  <c r="E10806" i="1"/>
  <c r="F10806" i="1"/>
  <c r="G7687" i="1"/>
  <c r="E7687" i="1"/>
  <c r="F7687" i="1"/>
  <c r="G8087" i="1"/>
  <c r="E8087" i="1"/>
  <c r="F8087" i="1"/>
  <c r="G8487" i="1"/>
  <c r="E8487" i="1"/>
  <c r="F8487" i="1"/>
  <c r="G8887" i="1"/>
  <c r="E8887" i="1"/>
  <c r="F8887" i="1"/>
  <c r="G9287" i="1"/>
  <c r="E9287" i="1"/>
  <c r="F9287" i="1"/>
  <c r="G9687" i="1"/>
  <c r="E9687" i="1"/>
  <c r="F9687" i="1"/>
  <c r="G10087" i="1"/>
  <c r="E10087" i="1"/>
  <c r="F10087" i="1"/>
  <c r="G7428" i="1"/>
  <c r="E7428" i="1"/>
  <c r="F7428" i="1"/>
  <c r="G7828" i="1"/>
  <c r="E7828" i="1"/>
  <c r="F7828" i="1"/>
  <c r="G8228" i="1"/>
  <c r="E8228" i="1"/>
  <c r="F8228" i="1"/>
  <c r="G8628" i="1"/>
  <c r="E8628" i="1"/>
  <c r="F8628" i="1"/>
  <c r="G9028" i="1"/>
  <c r="E9028" i="1"/>
  <c r="F9028" i="1"/>
  <c r="G9428" i="1"/>
  <c r="E9428" i="1"/>
  <c r="F9428" i="1"/>
  <c r="G9828" i="1"/>
  <c r="E9828" i="1"/>
  <c r="F9828" i="1"/>
  <c r="G9029" i="1"/>
  <c r="E9029" i="1"/>
  <c r="F9029" i="1"/>
  <c r="G9429" i="1"/>
  <c r="E9429" i="1"/>
  <c r="F9429" i="1"/>
  <c r="G9829" i="1"/>
  <c r="E9829" i="1"/>
  <c r="F9829" i="1"/>
  <c r="G10229" i="1"/>
  <c r="E10229" i="1"/>
  <c r="F10229" i="1"/>
  <c r="G10629" i="1"/>
  <c r="E10629" i="1"/>
  <c r="F10629" i="1"/>
  <c r="G7010" i="1"/>
  <c r="E7010" i="1"/>
  <c r="F7010" i="1"/>
  <c r="G7410" i="1"/>
  <c r="E7410" i="1"/>
  <c r="F7410" i="1"/>
  <c r="G7810" i="1"/>
  <c r="E7810" i="1"/>
  <c r="F7810" i="1"/>
  <c r="G8210" i="1"/>
  <c r="E8210" i="1"/>
  <c r="F8210" i="1"/>
  <c r="G8610" i="1"/>
  <c r="E8610" i="1"/>
  <c r="F8610" i="1"/>
  <c r="G9010" i="1"/>
  <c r="E9010" i="1"/>
  <c r="F9010" i="1"/>
  <c r="G9410" i="1"/>
  <c r="E9410" i="1"/>
  <c r="F9410" i="1"/>
  <c r="G5491" i="1"/>
  <c r="E5491" i="1"/>
  <c r="F5491" i="1"/>
  <c r="G5891" i="1"/>
  <c r="E5891" i="1"/>
  <c r="F5891" i="1"/>
  <c r="G6291" i="1"/>
  <c r="E6291" i="1"/>
  <c r="F6291" i="1"/>
  <c r="G6691" i="1"/>
  <c r="E6691" i="1"/>
  <c r="F6691" i="1"/>
  <c r="G8652" i="1"/>
  <c r="E8652" i="1"/>
  <c r="F8652" i="1"/>
  <c r="G9052" i="1"/>
  <c r="E9052" i="1"/>
  <c r="F9052" i="1"/>
  <c r="G9452" i="1"/>
  <c r="E9452" i="1"/>
  <c r="F9452" i="1"/>
  <c r="G9852" i="1"/>
  <c r="E9852" i="1"/>
  <c r="F9852" i="1"/>
  <c r="G10252" i="1"/>
  <c r="E10252" i="1"/>
  <c r="F10252" i="1"/>
  <c r="G10652" i="1"/>
  <c r="E10652" i="1"/>
  <c r="F10652" i="1"/>
  <c r="G8933" i="1"/>
  <c r="E8933" i="1"/>
  <c r="F8933" i="1"/>
  <c r="G9333" i="1"/>
  <c r="E9333" i="1"/>
  <c r="F9333" i="1"/>
  <c r="G9733" i="1"/>
  <c r="E9733" i="1"/>
  <c r="F9733" i="1"/>
  <c r="G10133" i="1"/>
  <c r="E10133" i="1"/>
  <c r="F10133" i="1"/>
  <c r="G10533" i="1"/>
  <c r="E10533" i="1"/>
  <c r="F10533" i="1"/>
  <c r="G10933" i="1"/>
  <c r="E10933" i="1"/>
  <c r="F10933" i="1"/>
  <c r="G11333" i="1"/>
  <c r="E11333" i="1"/>
  <c r="F11333" i="1"/>
  <c r="G8814" i="1"/>
  <c r="E8814" i="1"/>
  <c r="F8814" i="1"/>
  <c r="G9214" i="1"/>
  <c r="E9214" i="1"/>
  <c r="F9214" i="1"/>
  <c r="G9614" i="1"/>
  <c r="E9614" i="1"/>
  <c r="F9614" i="1"/>
  <c r="G10014" i="1"/>
  <c r="E10014" i="1"/>
  <c r="F10014" i="1"/>
  <c r="G10414" i="1"/>
  <c r="E10414" i="1"/>
  <c r="F10414" i="1"/>
  <c r="G10814" i="1"/>
  <c r="E10814" i="1"/>
  <c r="F10814" i="1"/>
  <c r="G11214" i="1"/>
  <c r="E11214" i="1"/>
  <c r="F11214" i="1"/>
  <c r="G11614" i="1"/>
  <c r="E11614" i="1"/>
  <c r="F11614" i="1"/>
  <c r="G6835" i="1"/>
  <c r="E6835" i="1"/>
  <c r="F6835" i="1"/>
  <c r="G7235" i="1"/>
  <c r="E7235" i="1"/>
  <c r="F7235" i="1"/>
  <c r="G7635" i="1"/>
  <c r="E7635" i="1"/>
  <c r="F7635" i="1"/>
  <c r="G8035" i="1"/>
  <c r="E8035" i="1"/>
  <c r="F8035" i="1"/>
  <c r="G8435" i="1"/>
  <c r="E8435" i="1"/>
  <c r="F8435" i="1"/>
  <c r="G8835" i="1"/>
  <c r="E8835" i="1"/>
  <c r="F8835" i="1"/>
  <c r="G9235" i="1"/>
  <c r="E9235" i="1"/>
  <c r="F9235" i="1"/>
  <c r="G9635" i="1"/>
  <c r="E9635" i="1"/>
  <c r="F9635" i="1"/>
  <c r="G10035" i="1"/>
  <c r="E10035" i="1"/>
  <c r="F10035" i="1"/>
  <c r="G6096" i="1"/>
  <c r="E6096" i="1"/>
  <c r="F6096" i="1"/>
  <c r="G6496" i="1"/>
  <c r="E6496" i="1"/>
  <c r="F6496" i="1"/>
  <c r="G6896" i="1"/>
  <c r="E6896" i="1"/>
  <c r="F6896" i="1"/>
  <c r="G7296" i="1"/>
  <c r="E7296" i="1"/>
  <c r="F7296" i="1"/>
  <c r="G7696" i="1"/>
  <c r="E7696" i="1"/>
  <c r="F7696" i="1"/>
  <c r="G8096" i="1"/>
  <c r="E8096" i="1"/>
  <c r="F8096" i="1"/>
  <c r="G8496" i="1"/>
  <c r="E8496" i="1"/>
  <c r="F8496" i="1"/>
  <c r="G8896" i="1"/>
  <c r="E8896" i="1"/>
  <c r="F8896" i="1"/>
  <c r="G7177" i="1"/>
  <c r="E7177" i="1"/>
  <c r="F7177" i="1"/>
  <c r="G7577" i="1"/>
  <c r="E7577" i="1"/>
  <c r="F7577" i="1"/>
  <c r="G7977" i="1"/>
  <c r="E7977" i="1"/>
  <c r="F7977" i="1"/>
  <c r="G8377" i="1"/>
  <c r="E8377" i="1"/>
  <c r="F8377" i="1"/>
  <c r="G8777" i="1"/>
  <c r="E8777" i="1"/>
  <c r="F8777" i="1"/>
  <c r="G9177" i="1"/>
  <c r="E9177" i="1"/>
  <c r="F9177" i="1"/>
  <c r="G9577" i="1"/>
  <c r="E9577" i="1"/>
  <c r="F9577" i="1"/>
  <c r="G6538" i="1"/>
  <c r="E6538" i="1"/>
  <c r="F6538" i="1"/>
  <c r="G6938" i="1"/>
  <c r="E6938" i="1"/>
  <c r="F6938" i="1"/>
  <c r="G7338" i="1"/>
  <c r="E7338" i="1"/>
  <c r="F7338" i="1"/>
  <c r="G7738" i="1"/>
  <c r="E7738" i="1"/>
  <c r="F7738" i="1"/>
  <c r="G8138" i="1"/>
  <c r="E8138" i="1"/>
  <c r="F8138" i="1"/>
  <c r="G8538" i="1"/>
  <c r="E8538" i="1"/>
  <c r="F8538" i="1"/>
  <c r="G8938" i="1"/>
  <c r="E8938" i="1"/>
  <c r="F8938" i="1"/>
  <c r="G9338" i="1"/>
  <c r="E9338" i="1"/>
  <c r="F9338" i="1"/>
  <c r="G9738" i="1"/>
  <c r="E9738" i="1"/>
  <c r="F9738" i="1"/>
  <c r="G2239" i="1"/>
  <c r="E2239" i="1"/>
  <c r="F2239" i="1"/>
  <c r="G2639" i="1"/>
  <c r="E2639" i="1"/>
  <c r="F2639" i="1"/>
  <c r="G3039" i="1"/>
  <c r="E3039" i="1"/>
  <c r="F3039" i="1"/>
  <c r="G3439" i="1"/>
  <c r="E3439" i="1"/>
  <c r="F3439" i="1"/>
  <c r="G3839" i="1"/>
  <c r="E3839" i="1"/>
  <c r="F3839" i="1"/>
  <c r="G4239" i="1"/>
  <c r="E4239" i="1"/>
  <c r="F4239" i="1"/>
  <c r="G4639" i="1"/>
  <c r="E4639" i="1"/>
  <c r="F4639" i="1"/>
  <c r="G5039" i="1"/>
  <c r="E5039" i="1"/>
  <c r="F5039" i="1"/>
  <c r="G12123" i="1"/>
  <c r="E12123" i="1"/>
  <c r="F12123" i="1"/>
  <c r="G12523" i="1"/>
  <c r="E12523" i="1"/>
  <c r="F12523" i="1"/>
  <c r="G12923" i="1"/>
  <c r="E12923" i="1"/>
  <c r="F12923" i="1"/>
  <c r="G7644" i="1"/>
  <c r="E7644" i="1"/>
  <c r="F7644" i="1"/>
  <c r="G8044" i="1"/>
  <c r="E8044" i="1"/>
  <c r="F8044" i="1"/>
  <c r="G8444" i="1"/>
  <c r="E8444" i="1"/>
  <c r="F8444" i="1"/>
  <c r="G8844" i="1"/>
  <c r="E8844" i="1"/>
  <c r="F8844" i="1"/>
  <c r="G9244" i="1"/>
  <c r="E9244" i="1"/>
  <c r="F9244" i="1"/>
  <c r="G9644" i="1"/>
  <c r="E9644" i="1"/>
  <c r="F9644" i="1"/>
  <c r="G10044" i="1"/>
  <c r="E10044" i="1"/>
  <c r="F10044" i="1"/>
  <c r="G10444" i="1"/>
  <c r="E10444" i="1"/>
  <c r="F10444" i="1"/>
  <c r="G10844" i="1"/>
  <c r="E10844" i="1"/>
  <c r="F10844" i="1"/>
  <c r="G11244" i="1"/>
  <c r="E11244" i="1"/>
  <c r="F11244" i="1"/>
  <c r="G11644" i="1"/>
  <c r="E11644" i="1"/>
  <c r="F11644" i="1"/>
  <c r="G12044" i="1"/>
  <c r="E12044" i="1"/>
  <c r="F12044" i="1"/>
  <c r="G12444" i="1"/>
  <c r="E12444" i="1"/>
  <c r="F12444" i="1"/>
  <c r="G12844" i="1"/>
  <c r="E12844" i="1"/>
  <c r="F12844" i="1"/>
  <c r="G10385" i="1"/>
  <c r="E10385" i="1"/>
  <c r="F10385" i="1"/>
  <c r="G10785" i="1"/>
  <c r="E10785" i="1"/>
  <c r="F10785" i="1"/>
  <c r="G11185" i="1"/>
  <c r="E11185" i="1"/>
  <c r="F11185" i="1"/>
  <c r="G11585" i="1"/>
  <c r="E11585" i="1"/>
  <c r="F11585" i="1"/>
  <c r="G11985" i="1"/>
  <c r="E11985" i="1"/>
  <c r="F11985" i="1"/>
  <c r="G12385" i="1"/>
  <c r="E12385" i="1"/>
  <c r="F12385" i="1"/>
  <c r="G12785" i="1"/>
  <c r="E12785" i="1"/>
  <c r="F12785" i="1"/>
  <c r="G13185" i="1"/>
  <c r="E13185" i="1"/>
  <c r="F13185" i="1"/>
  <c r="G11366" i="1"/>
  <c r="E11366" i="1"/>
  <c r="F11366" i="1"/>
  <c r="G11766" i="1"/>
  <c r="E11766" i="1"/>
  <c r="F11766" i="1"/>
  <c r="G12166" i="1"/>
  <c r="E12166" i="1"/>
  <c r="F12166" i="1"/>
  <c r="G12566" i="1"/>
  <c r="E12566" i="1"/>
  <c r="F12566" i="1"/>
  <c r="G12966" i="1"/>
  <c r="E12966" i="1"/>
  <c r="F12966" i="1"/>
  <c r="G10387" i="1"/>
  <c r="E10387" i="1"/>
  <c r="F10387" i="1"/>
  <c r="G10787" i="1"/>
  <c r="E10787" i="1"/>
  <c r="F10787" i="1"/>
  <c r="G11187" i="1"/>
  <c r="E11187" i="1"/>
  <c r="F11187" i="1"/>
  <c r="G11587" i="1"/>
  <c r="E11587" i="1"/>
  <c r="F11587" i="1"/>
  <c r="G11987" i="1"/>
  <c r="E11987" i="1"/>
  <c r="F11987" i="1"/>
  <c r="G12387" i="1"/>
  <c r="E12387" i="1"/>
  <c r="F12387" i="1"/>
  <c r="G12787" i="1"/>
  <c r="E12787" i="1"/>
  <c r="F12787" i="1"/>
  <c r="G13187" i="1"/>
  <c r="E13187" i="1"/>
  <c r="F13187" i="1"/>
  <c r="G10208" i="1"/>
  <c r="E10208" i="1"/>
  <c r="F10208" i="1"/>
  <c r="G10608" i="1"/>
  <c r="E10608" i="1"/>
  <c r="F10608" i="1"/>
  <c r="G11008" i="1"/>
  <c r="E11008" i="1"/>
  <c r="F11008" i="1"/>
  <c r="G11408" i="1"/>
  <c r="E11408" i="1"/>
  <c r="F11408" i="1"/>
  <c r="G11808" i="1"/>
  <c r="E11808" i="1"/>
  <c r="F11808" i="1"/>
  <c r="G12208" i="1"/>
  <c r="E12208" i="1"/>
  <c r="F12208" i="1"/>
  <c r="G12608" i="1"/>
  <c r="E12608" i="1"/>
  <c r="F12608" i="1"/>
  <c r="G13008" i="1"/>
  <c r="E13008" i="1"/>
  <c r="F13008" i="1"/>
  <c r="G11009" i="1"/>
  <c r="E11009" i="1"/>
  <c r="F11009" i="1"/>
  <c r="G11409" i="1"/>
  <c r="E11409" i="1"/>
  <c r="F11409" i="1"/>
  <c r="G11809" i="1"/>
  <c r="E11809" i="1"/>
  <c r="F11809" i="1"/>
  <c r="G12209" i="1"/>
  <c r="E12209" i="1"/>
  <c r="F12209" i="1"/>
  <c r="G12609" i="1"/>
  <c r="E12609" i="1"/>
  <c r="F12609" i="1"/>
  <c r="G13009" i="1"/>
  <c r="E13009" i="1"/>
  <c r="F13009" i="1"/>
  <c r="G9910" i="1"/>
  <c r="E9910" i="1"/>
  <c r="F9910" i="1"/>
  <c r="G10310" i="1"/>
  <c r="E10310" i="1"/>
  <c r="F10310" i="1"/>
  <c r="G10710" i="1"/>
  <c r="E10710" i="1"/>
  <c r="F10710" i="1"/>
  <c r="G11110" i="1"/>
  <c r="E11110" i="1"/>
  <c r="F11110" i="1"/>
  <c r="G11510" i="1"/>
  <c r="E11510" i="1"/>
  <c r="F11510" i="1"/>
  <c r="G11910" i="1"/>
  <c r="E11910" i="1"/>
  <c r="F11910" i="1"/>
  <c r="G12310" i="1"/>
  <c r="E12310" i="1"/>
  <c r="F12310" i="1"/>
  <c r="G12710" i="1"/>
  <c r="E12710" i="1"/>
  <c r="F12710" i="1"/>
  <c r="G13110" i="1"/>
  <c r="E13110" i="1"/>
  <c r="F13110" i="1"/>
  <c r="G7271" i="1"/>
  <c r="E7271" i="1"/>
  <c r="F7271" i="1"/>
  <c r="G7671" i="1"/>
  <c r="E7671" i="1"/>
  <c r="F7671" i="1"/>
  <c r="G8071" i="1"/>
  <c r="E8071" i="1"/>
  <c r="F8071" i="1"/>
  <c r="G8471" i="1"/>
  <c r="E8471" i="1"/>
  <c r="F8471" i="1"/>
  <c r="G8871" i="1"/>
  <c r="E8871" i="1"/>
  <c r="F8871" i="1"/>
  <c r="G9271" i="1"/>
  <c r="E9271" i="1"/>
  <c r="F9271" i="1"/>
  <c r="G9671" i="1"/>
  <c r="E9671" i="1"/>
  <c r="F9671" i="1"/>
  <c r="G10071" i="1"/>
  <c r="E10071" i="1"/>
  <c r="F10071" i="1"/>
  <c r="G10471" i="1"/>
  <c r="E10471" i="1"/>
  <c r="F10471" i="1"/>
  <c r="G10871" i="1"/>
  <c r="E10871" i="1"/>
  <c r="F10871" i="1"/>
  <c r="G11271" i="1"/>
  <c r="E11271" i="1"/>
  <c r="F11271" i="1"/>
  <c r="G11671" i="1"/>
  <c r="E11671" i="1"/>
  <c r="F11671" i="1"/>
  <c r="G12071" i="1"/>
  <c r="E12071" i="1"/>
  <c r="F12071" i="1"/>
  <c r="G12471" i="1"/>
  <c r="E12471" i="1"/>
  <c r="F12471" i="1"/>
  <c r="G11172" i="1"/>
  <c r="E11172" i="1"/>
  <c r="F11172" i="1"/>
  <c r="G11572" i="1"/>
  <c r="E11572" i="1"/>
  <c r="F11572" i="1"/>
  <c r="G11972" i="1"/>
  <c r="E11972" i="1"/>
  <c r="F11972" i="1"/>
  <c r="G12372" i="1"/>
  <c r="E12372" i="1"/>
  <c r="F12372" i="1"/>
  <c r="G12772" i="1"/>
  <c r="E12772" i="1"/>
  <c r="F12772" i="1"/>
  <c r="G13172" i="1"/>
  <c r="E13172" i="1"/>
  <c r="F13172" i="1"/>
  <c r="G12033" i="1"/>
  <c r="E12033" i="1"/>
  <c r="F12033" i="1"/>
  <c r="G12433" i="1"/>
  <c r="E12433" i="1"/>
  <c r="F12433" i="1"/>
  <c r="G12833" i="1"/>
  <c r="E12833" i="1"/>
  <c r="F12833" i="1"/>
  <c r="G13233" i="1"/>
  <c r="E13233" i="1"/>
  <c r="F13233" i="1"/>
  <c r="G12094" i="1"/>
  <c r="E12094" i="1"/>
  <c r="F12094" i="1"/>
  <c r="G12494" i="1"/>
  <c r="E12494" i="1"/>
  <c r="F12494" i="1"/>
  <c r="G12894" i="1"/>
  <c r="E12894" i="1"/>
  <c r="F12894" i="1"/>
  <c r="G10115" i="1"/>
  <c r="E10115" i="1"/>
  <c r="F10115" i="1"/>
  <c r="G10515" i="1"/>
  <c r="E10515" i="1"/>
  <c r="F10515" i="1"/>
  <c r="G10915" i="1"/>
  <c r="E10915" i="1"/>
  <c r="F10915" i="1"/>
  <c r="G11315" i="1"/>
  <c r="E11315" i="1"/>
  <c r="F11315" i="1"/>
  <c r="G11715" i="1"/>
  <c r="E11715" i="1"/>
  <c r="F11715" i="1"/>
  <c r="G12115" i="1"/>
  <c r="E12115" i="1"/>
  <c r="F12115" i="1"/>
  <c r="G12515" i="1"/>
  <c r="E12515" i="1"/>
  <c r="F12515" i="1"/>
  <c r="G12915" i="1"/>
  <c r="E12915" i="1"/>
  <c r="F12915" i="1"/>
  <c r="G9176" i="1"/>
  <c r="E9176" i="1"/>
  <c r="F9176" i="1"/>
  <c r="G9576" i="1"/>
  <c r="E9576" i="1"/>
  <c r="F9576" i="1"/>
  <c r="G9976" i="1"/>
  <c r="E9976" i="1"/>
  <c r="F9976" i="1"/>
  <c r="G10376" i="1"/>
  <c r="E10376" i="1"/>
  <c r="F10376" i="1"/>
  <c r="G10776" i="1"/>
  <c r="E10776" i="1"/>
  <c r="F10776" i="1"/>
  <c r="G11176" i="1"/>
  <c r="E11176" i="1"/>
  <c r="F11176" i="1"/>
  <c r="G11576" i="1"/>
  <c r="E11576" i="1"/>
  <c r="F11576" i="1"/>
  <c r="G11976" i="1"/>
  <c r="E11976" i="1"/>
  <c r="F11976" i="1"/>
  <c r="G12376" i="1"/>
  <c r="E12376" i="1"/>
  <c r="F12376" i="1"/>
  <c r="G12776" i="1"/>
  <c r="E12776" i="1"/>
  <c r="F12776" i="1"/>
  <c r="G13176" i="1"/>
  <c r="E13176" i="1"/>
  <c r="F13176" i="1"/>
  <c r="G10237" i="1"/>
  <c r="E10237" i="1"/>
  <c r="F10237" i="1"/>
  <c r="G10637" i="1"/>
  <c r="E10637" i="1"/>
  <c r="F10637" i="1"/>
  <c r="G11037" i="1"/>
  <c r="E11037" i="1"/>
  <c r="F11037" i="1"/>
  <c r="G11437" i="1"/>
  <c r="E11437" i="1"/>
  <c r="F11437" i="1"/>
  <c r="G11837" i="1"/>
  <c r="E11837" i="1"/>
  <c r="F11837" i="1"/>
  <c r="G12237" i="1"/>
  <c r="E12237" i="1"/>
  <c r="F12237" i="1"/>
  <c r="G12637" i="1"/>
  <c r="E12637" i="1"/>
  <c r="F12637" i="1"/>
  <c r="G13037" i="1"/>
  <c r="E13037" i="1"/>
  <c r="F13037" i="1"/>
  <c r="G9978" i="1"/>
  <c r="E9978" i="1"/>
  <c r="F9978" i="1"/>
  <c r="G10378" i="1"/>
  <c r="E10378" i="1"/>
  <c r="F10378" i="1"/>
  <c r="G10778" i="1"/>
  <c r="E10778" i="1"/>
  <c r="F10778" i="1"/>
  <c r="G11178" i="1"/>
  <c r="E11178" i="1"/>
  <c r="F11178" i="1"/>
  <c r="G11578" i="1"/>
  <c r="E11578" i="1"/>
  <c r="F11578" i="1"/>
  <c r="G11978" i="1"/>
  <c r="E11978" i="1"/>
  <c r="F11978" i="1"/>
  <c r="G12378" i="1"/>
  <c r="E12378" i="1"/>
  <c r="F12378" i="1"/>
  <c r="G12778" i="1"/>
  <c r="E12778" i="1"/>
  <c r="F12778" i="1"/>
  <c r="G13178" i="1"/>
  <c r="E13178" i="1"/>
  <c r="F13178" i="1"/>
  <c r="G5659" i="1"/>
  <c r="E5659" i="1"/>
  <c r="F5659" i="1"/>
  <c r="G6059" i="1"/>
  <c r="E6059" i="1"/>
  <c r="F6059" i="1"/>
  <c r="G6459" i="1"/>
  <c r="E6459" i="1"/>
  <c r="F6459" i="1"/>
  <c r="G6859" i="1"/>
  <c r="E6859" i="1"/>
  <c r="F6859" i="1"/>
  <c r="G7259" i="1"/>
  <c r="E7259" i="1"/>
  <c r="F7259" i="1"/>
  <c r="G7659" i="1"/>
  <c r="E7659" i="1"/>
  <c r="F7659" i="1"/>
  <c r="G8059" i="1"/>
  <c r="E8059" i="1"/>
  <c r="F8059" i="1"/>
  <c r="G8459" i="1"/>
  <c r="E8459" i="1"/>
  <c r="F8459" i="1"/>
  <c r="G8859" i="1"/>
  <c r="E8859" i="1"/>
  <c r="F8859" i="1"/>
  <c r="G9259" i="1"/>
  <c r="E9259" i="1"/>
  <c r="F9259" i="1"/>
  <c r="G9659" i="1"/>
  <c r="E9659" i="1"/>
  <c r="F9659" i="1"/>
  <c r="G10059" i="1"/>
  <c r="E10059" i="1"/>
  <c r="F10059" i="1"/>
  <c r="G10459" i="1"/>
  <c r="E10459" i="1"/>
  <c r="F10459" i="1"/>
  <c r="G10859" i="1"/>
  <c r="E10859" i="1"/>
  <c r="F10859" i="1"/>
  <c r="G11259" i="1"/>
  <c r="E11259" i="1"/>
  <c r="F11259" i="1"/>
  <c r="G11659" i="1"/>
  <c r="E11659" i="1"/>
  <c r="F11659" i="1"/>
  <c r="G12059" i="1"/>
  <c r="E12059" i="1"/>
  <c r="F12059" i="1"/>
  <c r="G12159" i="1"/>
  <c r="E12159" i="1"/>
  <c r="F12159" i="1"/>
  <c r="G12559" i="1"/>
  <c r="E12559" i="1"/>
  <c r="F12559" i="1"/>
  <c r="G5920" i="1"/>
  <c r="E5920" i="1"/>
  <c r="F5920" i="1"/>
  <c r="G6320" i="1"/>
  <c r="E6320" i="1"/>
  <c r="F6320" i="1"/>
  <c r="G6720" i="1"/>
  <c r="E6720" i="1"/>
  <c r="F6720" i="1"/>
  <c r="G7120" i="1"/>
  <c r="E7120" i="1"/>
  <c r="F7120" i="1"/>
  <c r="G5682" i="1"/>
  <c r="E5682" i="1"/>
  <c r="F5682" i="1"/>
  <c r="G6082" i="1"/>
  <c r="E6082" i="1"/>
  <c r="F6082" i="1"/>
  <c r="G6482" i="1"/>
  <c r="E6482" i="1"/>
  <c r="F6482" i="1"/>
  <c r="G6882" i="1"/>
  <c r="E6882" i="1"/>
  <c r="F6882" i="1"/>
  <c r="G7282" i="1"/>
  <c r="E7282" i="1"/>
  <c r="F7282" i="1"/>
  <c r="G7682" i="1"/>
  <c r="E7682" i="1"/>
  <c r="F7682" i="1"/>
  <c r="G8082" i="1"/>
  <c r="E8082" i="1"/>
  <c r="F8082" i="1"/>
  <c r="G8482" i="1"/>
  <c r="E8482" i="1"/>
  <c r="F8482" i="1"/>
  <c r="G8882" i="1"/>
  <c r="E8882" i="1"/>
  <c r="F8882" i="1"/>
  <c r="G9282" i="1"/>
  <c r="E9282" i="1"/>
  <c r="F9282" i="1"/>
  <c r="G9682" i="1"/>
  <c r="E9682" i="1"/>
  <c r="F9682" i="1"/>
  <c r="G7360" i="1"/>
  <c r="E7360" i="1"/>
  <c r="F7360" i="1"/>
  <c r="G7760" i="1"/>
  <c r="E7760" i="1"/>
  <c r="F7760" i="1"/>
  <c r="G8160" i="1"/>
  <c r="E8160" i="1"/>
  <c r="F8160" i="1"/>
  <c r="G8560" i="1"/>
  <c r="E8560" i="1"/>
  <c r="F8560" i="1"/>
  <c r="G8960" i="1"/>
  <c r="E8960" i="1"/>
  <c r="F8960" i="1"/>
  <c r="G9360" i="1"/>
  <c r="E9360" i="1"/>
  <c r="F9360" i="1"/>
  <c r="G9760" i="1"/>
  <c r="E9760" i="1"/>
  <c r="F9760" i="1"/>
  <c r="G10160" i="1"/>
  <c r="E10160" i="1"/>
  <c r="F10160" i="1"/>
  <c r="G10560" i="1"/>
  <c r="E10560" i="1"/>
  <c r="F10560" i="1"/>
  <c r="G10960" i="1"/>
  <c r="E10960" i="1"/>
  <c r="F10960" i="1"/>
  <c r="G11360" i="1"/>
  <c r="E11360" i="1"/>
  <c r="F11360" i="1"/>
  <c r="G11760" i="1"/>
  <c r="E11760" i="1"/>
  <c r="F11760" i="1"/>
  <c r="G12160" i="1"/>
  <c r="E12160" i="1"/>
  <c r="F12160" i="1"/>
  <c r="G9201" i="1"/>
  <c r="E9201" i="1"/>
  <c r="F9201" i="1"/>
  <c r="G9601" i="1"/>
  <c r="E9601" i="1"/>
  <c r="F9601" i="1"/>
  <c r="G10202" i="1"/>
  <c r="E10202" i="1"/>
  <c r="F10202" i="1"/>
  <c r="G10602" i="1"/>
  <c r="E10602" i="1"/>
  <c r="F10602" i="1"/>
  <c r="G11002" i="1"/>
  <c r="E11002" i="1"/>
  <c r="F11002" i="1"/>
  <c r="G11402" i="1"/>
  <c r="E11402" i="1"/>
  <c r="F11402" i="1"/>
  <c r="G11802" i="1"/>
  <c r="E11802" i="1"/>
  <c r="F11802" i="1"/>
  <c r="G12202" i="1"/>
  <c r="E12202" i="1"/>
  <c r="F12202" i="1"/>
  <c r="G12602" i="1"/>
  <c r="E12602" i="1"/>
  <c r="F12602" i="1"/>
  <c r="G13002" i="1"/>
  <c r="E13002" i="1"/>
  <c r="F13002" i="1"/>
  <c r="G12771" i="1"/>
  <c r="E12771" i="1"/>
  <c r="F12771" i="1"/>
  <c r="G13171" i="1"/>
  <c r="E13171" i="1"/>
  <c r="F13171" i="1"/>
  <c r="G12600" i="1"/>
  <c r="E12600" i="1"/>
  <c r="F12600" i="1"/>
  <c r="G13000" i="1"/>
  <c r="E13000" i="1"/>
  <c r="F13000" i="1"/>
  <c r="G9961" i="1"/>
  <c r="E9961" i="1"/>
  <c r="F9961" i="1"/>
  <c r="G10361" i="1"/>
  <c r="E10361" i="1"/>
  <c r="F10361" i="1"/>
  <c r="G10761" i="1"/>
  <c r="E10761" i="1"/>
  <c r="F10761" i="1"/>
  <c r="G11161" i="1"/>
  <c r="E11161" i="1"/>
  <c r="F11161" i="1"/>
  <c r="G11941" i="1"/>
  <c r="E11941" i="1"/>
  <c r="F11941" i="1"/>
  <c r="G13001" i="1"/>
  <c r="E13001" i="1"/>
  <c r="F13001" i="1"/>
  <c r="G12301" i="1"/>
  <c r="E12301" i="1"/>
  <c r="F12301" i="1"/>
  <c r="G11781" i="1"/>
  <c r="E11781" i="1"/>
  <c r="F11781" i="1"/>
  <c r="G12741" i="1"/>
  <c r="E12741" i="1"/>
  <c r="F12741" i="1"/>
  <c r="G3429" i="1"/>
  <c r="E3429" i="1"/>
  <c r="F3429" i="1"/>
  <c r="G4778" i="1"/>
  <c r="E4778" i="1"/>
  <c r="F4778" i="1"/>
  <c r="G12002" i="1"/>
  <c r="E12002" i="1"/>
  <c r="F12002" i="1"/>
  <c r="G178" i="1"/>
  <c r="E178" i="1"/>
  <c r="F178" i="1"/>
  <c r="G3914" i="1"/>
  <c r="E3914" i="1"/>
  <c r="F3914" i="1"/>
  <c r="G4791" i="1"/>
  <c r="E4791" i="1"/>
  <c r="F4791" i="1"/>
  <c r="G6655" i="1"/>
  <c r="E6655" i="1"/>
  <c r="F6655" i="1"/>
  <c r="G12422" i="1"/>
  <c r="E12422" i="1"/>
  <c r="F12422" i="1"/>
  <c r="G1608" i="1"/>
  <c r="E1608" i="1"/>
  <c r="F1608" i="1"/>
  <c r="G2932" i="1"/>
  <c r="E2932" i="1"/>
  <c r="F2932" i="1"/>
  <c r="G2516" i="1"/>
  <c r="E2516" i="1"/>
  <c r="F2516" i="1"/>
  <c r="G7981" i="1"/>
  <c r="E7981" i="1"/>
  <c r="F7981" i="1"/>
  <c r="G6967" i="1"/>
  <c r="E6967" i="1"/>
  <c r="F6967" i="1"/>
  <c r="G5753" i="1"/>
  <c r="E5753" i="1"/>
  <c r="F5753" i="1"/>
  <c r="G4876" i="1"/>
  <c r="E4876" i="1"/>
  <c r="F4876" i="1"/>
  <c r="G5324" i="1"/>
  <c r="E5324" i="1"/>
  <c r="F5324" i="1"/>
  <c r="G8068" i="1"/>
  <c r="E8068" i="1"/>
  <c r="F8068" i="1"/>
  <c r="G9692" i="1"/>
  <c r="E9692" i="1"/>
  <c r="F9692" i="1"/>
  <c r="G8275" i="1"/>
  <c r="E8275" i="1"/>
  <c r="F8275" i="1"/>
  <c r="G8617" i="1"/>
  <c r="E8617" i="1"/>
  <c r="F8617" i="1"/>
  <c r="G4879" i="1"/>
  <c r="E4879" i="1"/>
  <c r="F4879" i="1"/>
  <c r="G11827" i="1"/>
  <c r="E11827" i="1"/>
  <c r="F11827" i="1"/>
  <c r="G9801" i="1"/>
  <c r="E9801" i="1"/>
  <c r="F9801" i="1"/>
  <c r="G240" i="1"/>
  <c r="E240" i="1"/>
  <c r="F240" i="1"/>
  <c r="G303" i="1"/>
  <c r="E303" i="1"/>
  <c r="F303" i="1"/>
  <c r="G1330" i="1"/>
  <c r="E1330" i="1"/>
  <c r="F1330" i="1"/>
  <c r="G3020" i="1"/>
  <c r="E3020" i="1"/>
  <c r="F3020" i="1"/>
  <c r="G3267" i="1"/>
  <c r="E3267" i="1"/>
  <c r="F3267" i="1"/>
  <c r="G2152" i="1"/>
  <c r="E2152" i="1"/>
  <c r="F2152" i="1"/>
  <c r="G415" i="1"/>
  <c r="E415" i="1"/>
  <c r="F415" i="1"/>
  <c r="G3593" i="1"/>
  <c r="E3593" i="1"/>
  <c r="F3593" i="1"/>
  <c r="G5217" i="1"/>
  <c r="E5217" i="1"/>
  <c r="F5217" i="1"/>
  <c r="G5246" i="1"/>
  <c r="E5246" i="1"/>
  <c r="F5246" i="1"/>
  <c r="G88" i="1"/>
  <c r="E88" i="1"/>
  <c r="F88" i="1"/>
  <c r="G149" i="1"/>
  <c r="E149" i="1"/>
  <c r="F149" i="1"/>
  <c r="G188" i="1"/>
  <c r="E188" i="1"/>
  <c r="F188" i="1"/>
  <c r="G249" i="1"/>
  <c r="E249" i="1"/>
  <c r="F249" i="1"/>
  <c r="G335" i="1"/>
  <c r="E335" i="1"/>
  <c r="F335" i="1"/>
  <c r="G356" i="1"/>
  <c r="E356" i="1"/>
  <c r="F356" i="1"/>
  <c r="G378" i="1"/>
  <c r="E378" i="1"/>
  <c r="F378" i="1"/>
  <c r="G17" i="1"/>
  <c r="E17" i="1"/>
  <c r="F17" i="1"/>
  <c r="G417" i="1"/>
  <c r="E417" i="1"/>
  <c r="F417" i="1"/>
  <c r="G817" i="1"/>
  <c r="E817" i="1"/>
  <c r="F817" i="1"/>
  <c r="G1217" i="1"/>
  <c r="E1217" i="1"/>
  <c r="F1217" i="1"/>
  <c r="G1617" i="1"/>
  <c r="E1617" i="1"/>
  <c r="F1617" i="1"/>
  <c r="G59" i="1"/>
  <c r="E59" i="1"/>
  <c r="F59" i="1"/>
  <c r="G459" i="1"/>
  <c r="E459" i="1"/>
  <c r="F459" i="1"/>
  <c r="G859" i="1"/>
  <c r="E859" i="1"/>
  <c r="F859" i="1"/>
  <c r="G1259" i="1"/>
  <c r="E1259" i="1"/>
  <c r="F1259" i="1"/>
  <c r="G41" i="1"/>
  <c r="E41" i="1"/>
  <c r="F41" i="1"/>
  <c r="G441" i="1"/>
  <c r="E441" i="1"/>
  <c r="F441" i="1"/>
  <c r="G841" i="1"/>
  <c r="E841" i="1"/>
  <c r="F841" i="1"/>
  <c r="G1241" i="1"/>
  <c r="E1241" i="1"/>
  <c r="F1241" i="1"/>
  <c r="G42" i="1"/>
  <c r="E42" i="1"/>
  <c r="F42" i="1"/>
  <c r="G442" i="1"/>
  <c r="E442" i="1"/>
  <c r="F442" i="1"/>
  <c r="G842" i="1"/>
  <c r="E842" i="1"/>
  <c r="F842" i="1"/>
  <c r="G1242" i="1"/>
  <c r="E1242" i="1"/>
  <c r="F1242" i="1"/>
  <c r="G63" i="1"/>
  <c r="E63" i="1"/>
  <c r="F63" i="1"/>
  <c r="G463" i="1"/>
  <c r="E463" i="1"/>
  <c r="F463" i="1"/>
  <c r="G863" i="1"/>
  <c r="E863" i="1"/>
  <c r="F863" i="1"/>
  <c r="G1263" i="1"/>
  <c r="E1263" i="1"/>
  <c r="F1263" i="1"/>
  <c r="G86" i="1"/>
  <c r="E86" i="1"/>
  <c r="F86" i="1"/>
  <c r="G486" i="1"/>
  <c r="E486" i="1"/>
  <c r="F486" i="1"/>
  <c r="G886" i="1"/>
  <c r="E886" i="1"/>
  <c r="F886" i="1"/>
  <c r="G1286" i="1"/>
  <c r="E1286" i="1"/>
  <c r="F1286" i="1"/>
  <c r="G1686" i="1"/>
  <c r="E1686" i="1"/>
  <c r="F1686" i="1"/>
  <c r="G367" i="1"/>
  <c r="E367" i="1"/>
  <c r="F367" i="1"/>
  <c r="G767" i="1"/>
  <c r="E767" i="1"/>
  <c r="F767" i="1"/>
  <c r="G1167" i="1"/>
  <c r="E1167" i="1"/>
  <c r="F1167" i="1"/>
  <c r="G1567" i="1"/>
  <c r="E1567" i="1"/>
  <c r="F1567" i="1"/>
  <c r="G588" i="1"/>
  <c r="E588" i="1"/>
  <c r="F588" i="1"/>
  <c r="G988" i="1"/>
  <c r="E988" i="1"/>
  <c r="F988" i="1"/>
  <c r="G1388" i="1"/>
  <c r="E1388" i="1"/>
  <c r="F1388" i="1"/>
  <c r="G1788" i="1"/>
  <c r="E1788" i="1"/>
  <c r="F1788" i="1"/>
  <c r="G290" i="1"/>
  <c r="E290" i="1"/>
  <c r="F290" i="1"/>
  <c r="G690" i="1"/>
  <c r="E690" i="1"/>
  <c r="F690" i="1"/>
  <c r="G1090" i="1"/>
  <c r="E1090" i="1"/>
  <c r="F1090" i="1"/>
  <c r="G1490" i="1"/>
  <c r="E1490" i="1"/>
  <c r="F1490" i="1"/>
  <c r="G171" i="1"/>
  <c r="E171" i="1"/>
  <c r="F171" i="1"/>
  <c r="G571" i="1"/>
  <c r="E571" i="1"/>
  <c r="F571" i="1"/>
  <c r="G971" i="1"/>
  <c r="E971" i="1"/>
  <c r="F971" i="1"/>
  <c r="G1371" i="1"/>
  <c r="E1371" i="1"/>
  <c r="F1371" i="1"/>
  <c r="G52" i="1"/>
  <c r="E52" i="1"/>
  <c r="F52" i="1"/>
  <c r="G452" i="1"/>
  <c r="E452" i="1"/>
  <c r="F452" i="1"/>
  <c r="G852" i="1"/>
  <c r="E852" i="1"/>
  <c r="F852" i="1"/>
  <c r="G1252" i="1"/>
  <c r="E1252" i="1"/>
  <c r="F1252" i="1"/>
  <c r="G1652" i="1"/>
  <c r="E1652" i="1"/>
  <c r="F1652" i="1"/>
  <c r="G213" i="1"/>
  <c r="E213" i="1"/>
  <c r="F213" i="1"/>
  <c r="G780" i="1"/>
  <c r="E780" i="1"/>
  <c r="F780" i="1"/>
  <c r="G1180" i="1"/>
  <c r="E1180" i="1"/>
  <c r="F1180" i="1"/>
  <c r="G1580" i="1"/>
  <c r="E1580" i="1"/>
  <c r="F1580" i="1"/>
  <c r="G1980" i="1"/>
  <c r="E1980" i="1"/>
  <c r="F1980" i="1"/>
  <c r="G2380" i="1"/>
  <c r="E2380" i="1"/>
  <c r="F2380" i="1"/>
  <c r="G2780" i="1"/>
  <c r="E2780" i="1"/>
  <c r="F2780" i="1"/>
  <c r="G3180" i="1"/>
  <c r="E3180" i="1"/>
  <c r="F3180" i="1"/>
  <c r="G3580" i="1"/>
  <c r="E3580" i="1"/>
  <c r="F3580" i="1"/>
  <c r="G1621" i="1"/>
  <c r="E1621" i="1"/>
  <c r="F1621" i="1"/>
  <c r="G104" i="1"/>
  <c r="E104" i="1"/>
  <c r="F104" i="1"/>
  <c r="G504" i="1"/>
  <c r="E504" i="1"/>
  <c r="F504" i="1"/>
  <c r="G904" i="1"/>
  <c r="E904" i="1"/>
  <c r="F904" i="1"/>
  <c r="G1304" i="1"/>
  <c r="E1304" i="1"/>
  <c r="F1304" i="1"/>
  <c r="G245" i="1"/>
  <c r="E245" i="1"/>
  <c r="F245" i="1"/>
  <c r="G645" i="1"/>
  <c r="E645" i="1"/>
  <c r="F645" i="1"/>
  <c r="G1045" i="1"/>
  <c r="E1045" i="1"/>
  <c r="F1045" i="1"/>
  <c r="G1445" i="1"/>
  <c r="E1445" i="1"/>
  <c r="F1445" i="1"/>
  <c r="G1845" i="1"/>
  <c r="E1845" i="1"/>
  <c r="F1845" i="1"/>
  <c r="G2245" i="1"/>
  <c r="E2245" i="1"/>
  <c r="F2245" i="1"/>
  <c r="G2645" i="1"/>
  <c r="E2645" i="1"/>
  <c r="F2645" i="1"/>
  <c r="G2026" i="1"/>
  <c r="E2026" i="1"/>
  <c r="F2026" i="1"/>
  <c r="G2426" i="1"/>
  <c r="E2426" i="1"/>
  <c r="F2426" i="1"/>
  <c r="G2826" i="1"/>
  <c r="E2826" i="1"/>
  <c r="F2826" i="1"/>
  <c r="G3226" i="1"/>
  <c r="E3226" i="1"/>
  <c r="F3226" i="1"/>
  <c r="G3626" i="1"/>
  <c r="E3626" i="1"/>
  <c r="F3626" i="1"/>
  <c r="G1827" i="1"/>
  <c r="E1827" i="1"/>
  <c r="F1827" i="1"/>
  <c r="G2227" i="1"/>
  <c r="E2227" i="1"/>
  <c r="F2227" i="1"/>
  <c r="G2627" i="1"/>
  <c r="E2627" i="1"/>
  <c r="F2627" i="1"/>
  <c r="G3027" i="1"/>
  <c r="E3027" i="1"/>
  <c r="F3027" i="1"/>
  <c r="G3427" i="1"/>
  <c r="E3427" i="1"/>
  <c r="F3427" i="1"/>
  <c r="G3827" i="1"/>
  <c r="E3827" i="1"/>
  <c r="F3827" i="1"/>
  <c r="G2168" i="1"/>
  <c r="E2168" i="1"/>
  <c r="F2168" i="1"/>
  <c r="G2568" i="1"/>
  <c r="E2568" i="1"/>
  <c r="F2568" i="1"/>
  <c r="G2968" i="1"/>
  <c r="E2968" i="1"/>
  <c r="F2968" i="1"/>
  <c r="G3368" i="1"/>
  <c r="E3368" i="1"/>
  <c r="F3368" i="1"/>
  <c r="G3768" i="1"/>
  <c r="E3768" i="1"/>
  <c r="F3768" i="1"/>
  <c r="G529" i="1"/>
  <c r="E529" i="1"/>
  <c r="F529" i="1"/>
  <c r="G929" i="1"/>
  <c r="E929" i="1"/>
  <c r="F929" i="1"/>
  <c r="G1329" i="1"/>
  <c r="E1329" i="1"/>
  <c r="F1329" i="1"/>
  <c r="G1729" i="1"/>
  <c r="E1729" i="1"/>
  <c r="F1729" i="1"/>
  <c r="G2129" i="1"/>
  <c r="E2129" i="1"/>
  <c r="F2129" i="1"/>
  <c r="G2529" i="1"/>
  <c r="E2529" i="1"/>
  <c r="F2529" i="1"/>
  <c r="G1831" i="1"/>
  <c r="E1831" i="1"/>
  <c r="F1831" i="1"/>
  <c r="G2231" i="1"/>
  <c r="E2231" i="1"/>
  <c r="F2231" i="1"/>
  <c r="G2631" i="1"/>
  <c r="E2631" i="1"/>
  <c r="F2631" i="1"/>
  <c r="G3031" i="1"/>
  <c r="E3031" i="1"/>
  <c r="F3031" i="1"/>
  <c r="G3431" i="1"/>
  <c r="E3431" i="1"/>
  <c r="F3431" i="1"/>
  <c r="G3831" i="1"/>
  <c r="E3831" i="1"/>
  <c r="F3831" i="1"/>
  <c r="G1912" i="1"/>
  <c r="E1912" i="1"/>
  <c r="F1912" i="1"/>
  <c r="G2312" i="1"/>
  <c r="E2312" i="1"/>
  <c r="F2312" i="1"/>
  <c r="G2712" i="1"/>
  <c r="E2712" i="1"/>
  <c r="F2712" i="1"/>
  <c r="G3112" i="1"/>
  <c r="E3112" i="1"/>
  <c r="F3112" i="1"/>
  <c r="G3512" i="1"/>
  <c r="E3512" i="1"/>
  <c r="F3512" i="1"/>
  <c r="G3912" i="1"/>
  <c r="E3912" i="1"/>
  <c r="F3912" i="1"/>
  <c r="G373" i="1"/>
  <c r="E373" i="1"/>
  <c r="F373" i="1"/>
  <c r="G773" i="1"/>
  <c r="E773" i="1"/>
  <c r="F773" i="1"/>
  <c r="G1173" i="1"/>
  <c r="E1173" i="1"/>
  <c r="F1173" i="1"/>
  <c r="G1573" i="1"/>
  <c r="E1573" i="1"/>
  <c r="F1573" i="1"/>
  <c r="G1973" i="1"/>
  <c r="E1973" i="1"/>
  <c r="F1973" i="1"/>
  <c r="G2373" i="1"/>
  <c r="E2373" i="1"/>
  <c r="F2373" i="1"/>
  <c r="G2773" i="1"/>
  <c r="E2773" i="1"/>
  <c r="F2773" i="1"/>
  <c r="G54" i="1"/>
  <c r="E54" i="1"/>
  <c r="F54" i="1"/>
  <c r="G454" i="1"/>
  <c r="E454" i="1"/>
  <c r="F454" i="1"/>
  <c r="G854" i="1"/>
  <c r="E854" i="1"/>
  <c r="F854" i="1"/>
  <c r="G1254" i="1"/>
  <c r="E1254" i="1"/>
  <c r="F1254" i="1"/>
  <c r="G1654" i="1"/>
  <c r="E1654" i="1"/>
  <c r="F1654" i="1"/>
  <c r="G2054" i="1"/>
  <c r="E2054" i="1"/>
  <c r="F2054" i="1"/>
  <c r="G2454" i="1"/>
  <c r="E2454" i="1"/>
  <c r="F2454" i="1"/>
  <c r="G2854" i="1"/>
  <c r="E2854" i="1"/>
  <c r="F2854" i="1"/>
  <c r="G416" i="1"/>
  <c r="E416" i="1"/>
  <c r="F416" i="1"/>
  <c r="G2197" i="1"/>
  <c r="E2197" i="1"/>
  <c r="F2197" i="1"/>
  <c r="G2597" i="1"/>
  <c r="E2597" i="1"/>
  <c r="F2597" i="1"/>
  <c r="G2997" i="1"/>
  <c r="E2997" i="1"/>
  <c r="F2997" i="1"/>
  <c r="G3397" i="1"/>
  <c r="E3397" i="1"/>
  <c r="F3397" i="1"/>
  <c r="G3797" i="1"/>
  <c r="E3797" i="1"/>
  <c r="F3797" i="1"/>
  <c r="G2849" i="1"/>
  <c r="E2849" i="1"/>
  <c r="F2849" i="1"/>
  <c r="G3249" i="1"/>
  <c r="E3249" i="1"/>
  <c r="F3249" i="1"/>
  <c r="G3649" i="1"/>
  <c r="E3649" i="1"/>
  <c r="F3649" i="1"/>
  <c r="G4049" i="1"/>
  <c r="E4049" i="1"/>
  <c r="F4049" i="1"/>
  <c r="G4449" i="1"/>
  <c r="E4449" i="1"/>
  <c r="F4449" i="1"/>
  <c r="G4849" i="1"/>
  <c r="E4849" i="1"/>
  <c r="F4849" i="1"/>
  <c r="G5249" i="1"/>
  <c r="E5249" i="1"/>
  <c r="F5249" i="1"/>
  <c r="G5649" i="1"/>
  <c r="E5649" i="1"/>
  <c r="F5649" i="1"/>
  <c r="G1970" i="1"/>
  <c r="E1970" i="1"/>
  <c r="F1970" i="1"/>
  <c r="G2370" i="1"/>
  <c r="E2370" i="1"/>
  <c r="F2370" i="1"/>
  <c r="G2770" i="1"/>
  <c r="E2770" i="1"/>
  <c r="F2770" i="1"/>
  <c r="G3170" i="1"/>
  <c r="E3170" i="1"/>
  <c r="F3170" i="1"/>
  <c r="G4331" i="1"/>
  <c r="E4331" i="1"/>
  <c r="F4331" i="1"/>
  <c r="G3353" i="1"/>
  <c r="E3353" i="1"/>
  <c r="F3353" i="1"/>
  <c r="G3753" i="1"/>
  <c r="E3753" i="1"/>
  <c r="F3753" i="1"/>
  <c r="G4153" i="1"/>
  <c r="E4153" i="1"/>
  <c r="F4153" i="1"/>
  <c r="G4553" i="1"/>
  <c r="E4553" i="1"/>
  <c r="F4553" i="1"/>
  <c r="G4953" i="1"/>
  <c r="E4953" i="1"/>
  <c r="F4953" i="1"/>
  <c r="G3314" i="1"/>
  <c r="E3314" i="1"/>
  <c r="F3314" i="1"/>
  <c r="G3714" i="1"/>
  <c r="E3714" i="1"/>
  <c r="F3714" i="1"/>
  <c r="G4114" i="1"/>
  <c r="E4114" i="1"/>
  <c r="F4114" i="1"/>
  <c r="G4514" i="1"/>
  <c r="E4514" i="1"/>
  <c r="F4514" i="1"/>
  <c r="G4914" i="1"/>
  <c r="E4914" i="1"/>
  <c r="F4914" i="1"/>
  <c r="G795" i="1"/>
  <c r="E795" i="1"/>
  <c r="F795" i="1"/>
  <c r="G1195" i="1"/>
  <c r="E1195" i="1"/>
  <c r="F1195" i="1"/>
  <c r="G1595" i="1"/>
  <c r="E1595" i="1"/>
  <c r="F1595" i="1"/>
  <c r="G1995" i="1"/>
  <c r="E1995" i="1"/>
  <c r="F1995" i="1"/>
  <c r="G2395" i="1"/>
  <c r="E2395" i="1"/>
  <c r="F2395" i="1"/>
  <c r="G696" i="1"/>
  <c r="E696" i="1"/>
  <c r="F696" i="1"/>
  <c r="G1096" i="1"/>
  <c r="E1096" i="1"/>
  <c r="F1096" i="1"/>
  <c r="G1496" i="1"/>
  <c r="E1496" i="1"/>
  <c r="F1496" i="1"/>
  <c r="G1896" i="1"/>
  <c r="E1896" i="1"/>
  <c r="F1896" i="1"/>
  <c r="G2296" i="1"/>
  <c r="E2296" i="1"/>
  <c r="F2296" i="1"/>
  <c r="G4177" i="1"/>
  <c r="E4177" i="1"/>
  <c r="F4177" i="1"/>
  <c r="G4577" i="1"/>
  <c r="E4577" i="1"/>
  <c r="F4577" i="1"/>
  <c r="G4977" i="1"/>
  <c r="E4977" i="1"/>
  <c r="F4977" i="1"/>
  <c r="G5377" i="1"/>
  <c r="E5377" i="1"/>
  <c r="F5377" i="1"/>
  <c r="G518" i="1"/>
  <c r="E518" i="1"/>
  <c r="F518" i="1"/>
  <c r="G918" i="1"/>
  <c r="E918" i="1"/>
  <c r="F918" i="1"/>
  <c r="G1318" i="1"/>
  <c r="E1318" i="1"/>
  <c r="F1318" i="1"/>
  <c r="G1718" i="1"/>
  <c r="E1718" i="1"/>
  <c r="F1718" i="1"/>
  <c r="G2118" i="1"/>
  <c r="E2118" i="1"/>
  <c r="F2118" i="1"/>
  <c r="G2518" i="1"/>
  <c r="E2518" i="1"/>
  <c r="F2518" i="1"/>
  <c r="G4060" i="1"/>
  <c r="E4060" i="1"/>
  <c r="F4060" i="1"/>
  <c r="G4460" i="1"/>
  <c r="E4460" i="1"/>
  <c r="F4460" i="1"/>
  <c r="G4860" i="1"/>
  <c r="E4860" i="1"/>
  <c r="F4860" i="1"/>
  <c r="G5260" i="1"/>
  <c r="E5260" i="1"/>
  <c r="F5260" i="1"/>
  <c r="G5660" i="1"/>
  <c r="E5660" i="1"/>
  <c r="F5660" i="1"/>
  <c r="G1941" i="1"/>
  <c r="E1941" i="1"/>
  <c r="F1941" i="1"/>
  <c r="G2341" i="1"/>
  <c r="E2341" i="1"/>
  <c r="F2341" i="1"/>
  <c r="G2741" i="1"/>
  <c r="E2741" i="1"/>
  <c r="F2741" i="1"/>
  <c r="G3141" i="1"/>
  <c r="E3141" i="1"/>
  <c r="F3141" i="1"/>
  <c r="G3541" i="1"/>
  <c r="E3541" i="1"/>
  <c r="F3541" i="1"/>
  <c r="G3941" i="1"/>
  <c r="E3941" i="1"/>
  <c r="F3941" i="1"/>
  <c r="G1882" i="1"/>
  <c r="E1882" i="1"/>
  <c r="F1882" i="1"/>
  <c r="G2282" i="1"/>
  <c r="E2282" i="1"/>
  <c r="F2282" i="1"/>
  <c r="G2682" i="1"/>
  <c r="E2682" i="1"/>
  <c r="F2682" i="1"/>
  <c r="G3082" i="1"/>
  <c r="E3082" i="1"/>
  <c r="F3082" i="1"/>
  <c r="G3482" i="1"/>
  <c r="E3482" i="1"/>
  <c r="F3482" i="1"/>
  <c r="G3882" i="1"/>
  <c r="E3882" i="1"/>
  <c r="F3882" i="1"/>
  <c r="G1903" i="1"/>
  <c r="E1903" i="1"/>
  <c r="F1903" i="1"/>
  <c r="G2303" i="1"/>
  <c r="E2303" i="1"/>
  <c r="F2303" i="1"/>
  <c r="G2703" i="1"/>
  <c r="E2703" i="1"/>
  <c r="F2703" i="1"/>
  <c r="G3103" i="1"/>
  <c r="E3103" i="1"/>
  <c r="F3103" i="1"/>
  <c r="G3503" i="1"/>
  <c r="E3503" i="1"/>
  <c r="F3503" i="1"/>
  <c r="G3903" i="1"/>
  <c r="E3903" i="1"/>
  <c r="F3903" i="1"/>
  <c r="G1804" i="1"/>
  <c r="E1804" i="1"/>
  <c r="F1804" i="1"/>
  <c r="G3045" i="1"/>
  <c r="E3045" i="1"/>
  <c r="F3045" i="1"/>
  <c r="G3445" i="1"/>
  <c r="E3445" i="1"/>
  <c r="F3445" i="1"/>
  <c r="G3845" i="1"/>
  <c r="E3845" i="1"/>
  <c r="F3845" i="1"/>
  <c r="G4245" i="1"/>
  <c r="E4245" i="1"/>
  <c r="F4245" i="1"/>
  <c r="G4206" i="1"/>
  <c r="E4206" i="1"/>
  <c r="F4206" i="1"/>
  <c r="G4606" i="1"/>
  <c r="E4606" i="1"/>
  <c r="F4606" i="1"/>
  <c r="G5006" i="1"/>
  <c r="E5006" i="1"/>
  <c r="F5006" i="1"/>
  <c r="G5406" i="1"/>
  <c r="E5406" i="1"/>
  <c r="F5406" i="1"/>
  <c r="G5806" i="1"/>
  <c r="E5806" i="1"/>
  <c r="F5806" i="1"/>
  <c r="G4561" i="1"/>
  <c r="E4561" i="1"/>
  <c r="F4561" i="1"/>
  <c r="G4961" i="1"/>
  <c r="E4961" i="1"/>
  <c r="F4961" i="1"/>
  <c r="G5361" i="1"/>
  <c r="E5361" i="1"/>
  <c r="F5361" i="1"/>
  <c r="G5761" i="1"/>
  <c r="E5761" i="1"/>
  <c r="F5761" i="1"/>
  <c r="G6161" i="1"/>
  <c r="E6161" i="1"/>
  <c r="F6161" i="1"/>
  <c r="G6561" i="1"/>
  <c r="E6561" i="1"/>
  <c r="F6561" i="1"/>
  <c r="G6961" i="1"/>
  <c r="E6961" i="1"/>
  <c r="F6961" i="1"/>
  <c r="G7361" i="1"/>
  <c r="E7361" i="1"/>
  <c r="F7361" i="1"/>
  <c r="G7761" i="1"/>
  <c r="E7761" i="1"/>
  <c r="F7761" i="1"/>
  <c r="G8161" i="1"/>
  <c r="E8161" i="1"/>
  <c r="F8161" i="1"/>
  <c r="G8561" i="1"/>
  <c r="E8561" i="1"/>
  <c r="F8561" i="1"/>
  <c r="G4002" i="1"/>
  <c r="E4002" i="1"/>
  <c r="F4002" i="1"/>
  <c r="G4402" i="1"/>
  <c r="E4402" i="1"/>
  <c r="F4402" i="1"/>
  <c r="G4802" i="1"/>
  <c r="E4802" i="1"/>
  <c r="F4802" i="1"/>
  <c r="G5202" i="1"/>
  <c r="E5202" i="1"/>
  <c r="F5202" i="1"/>
  <c r="G4123" i="1"/>
  <c r="E4123" i="1"/>
  <c r="F4123" i="1"/>
  <c r="G4523" i="1"/>
  <c r="E4523" i="1"/>
  <c r="F4523" i="1"/>
  <c r="G4923" i="1"/>
  <c r="E4923" i="1"/>
  <c r="F4923" i="1"/>
  <c r="G5323" i="1"/>
  <c r="E5323" i="1"/>
  <c r="F5323" i="1"/>
  <c r="G5723" i="1"/>
  <c r="E5723" i="1"/>
  <c r="F5723" i="1"/>
  <c r="G6123" i="1"/>
  <c r="E6123" i="1"/>
  <c r="F6123" i="1"/>
  <c r="G6523" i="1"/>
  <c r="E6523" i="1"/>
  <c r="F6523" i="1"/>
  <c r="G6923" i="1"/>
  <c r="E6923" i="1"/>
  <c r="F6923" i="1"/>
  <c r="G7323" i="1"/>
  <c r="E7323" i="1"/>
  <c r="F7323" i="1"/>
  <c r="G7723" i="1"/>
  <c r="E7723" i="1"/>
  <c r="F7723" i="1"/>
  <c r="G8123" i="1"/>
  <c r="E8123" i="1"/>
  <c r="F8123" i="1"/>
  <c r="G8523" i="1"/>
  <c r="E8523" i="1"/>
  <c r="F8523" i="1"/>
  <c r="G2024" i="1"/>
  <c r="E2024" i="1"/>
  <c r="F2024" i="1"/>
  <c r="G2424" i="1"/>
  <c r="E2424" i="1"/>
  <c r="F2424" i="1"/>
  <c r="G2824" i="1"/>
  <c r="E2824" i="1"/>
  <c r="F2824" i="1"/>
  <c r="G3224" i="1"/>
  <c r="E3224" i="1"/>
  <c r="F3224" i="1"/>
  <c r="G3624" i="1"/>
  <c r="E3624" i="1"/>
  <c r="F3624" i="1"/>
  <c r="G4024" i="1"/>
  <c r="E4024" i="1"/>
  <c r="F4024" i="1"/>
  <c r="G4625" i="1"/>
  <c r="E4625" i="1"/>
  <c r="F4625" i="1"/>
  <c r="G5025" i="1"/>
  <c r="E5025" i="1"/>
  <c r="F5025" i="1"/>
  <c r="G5425" i="1"/>
  <c r="E5425" i="1"/>
  <c r="F5425" i="1"/>
  <c r="G5825" i="1"/>
  <c r="E5825" i="1"/>
  <c r="F5825" i="1"/>
  <c r="G6225" i="1"/>
  <c r="E6225" i="1"/>
  <c r="F6225" i="1"/>
  <c r="G6625" i="1"/>
  <c r="E6625" i="1"/>
  <c r="F6625" i="1"/>
  <c r="G7025" i="1"/>
  <c r="E7025" i="1"/>
  <c r="F7025" i="1"/>
  <c r="G7425" i="1"/>
  <c r="E7425" i="1"/>
  <c r="F7425" i="1"/>
  <c r="G5886" i="1"/>
  <c r="E5886" i="1"/>
  <c r="F5886" i="1"/>
  <c r="G6286" i="1"/>
  <c r="E6286" i="1"/>
  <c r="F6286" i="1"/>
  <c r="G6686" i="1"/>
  <c r="E6686" i="1"/>
  <c r="F6686" i="1"/>
  <c r="G7086" i="1"/>
  <c r="E7086" i="1"/>
  <c r="F7086" i="1"/>
  <c r="G7486" i="1"/>
  <c r="E7486" i="1"/>
  <c r="F7486" i="1"/>
  <c r="G7886" i="1"/>
  <c r="E7886" i="1"/>
  <c r="F7886" i="1"/>
  <c r="G8286" i="1"/>
  <c r="E8286" i="1"/>
  <c r="F8286" i="1"/>
  <c r="G8686" i="1"/>
  <c r="E8686" i="1"/>
  <c r="F8686" i="1"/>
  <c r="G4347" i="1"/>
  <c r="E4347" i="1"/>
  <c r="F4347" i="1"/>
  <c r="G4747" i="1"/>
  <c r="E4747" i="1"/>
  <c r="F4747" i="1"/>
  <c r="G5147" i="1"/>
  <c r="E5147" i="1"/>
  <c r="F5147" i="1"/>
  <c r="G5547" i="1"/>
  <c r="E5547" i="1"/>
  <c r="F5547" i="1"/>
  <c r="G5947" i="1"/>
  <c r="E5947" i="1"/>
  <c r="F5947" i="1"/>
  <c r="G6347" i="1"/>
  <c r="E6347" i="1"/>
  <c r="F6347" i="1"/>
  <c r="G6747" i="1"/>
  <c r="E6747" i="1"/>
  <c r="F6747" i="1"/>
  <c r="G7147" i="1"/>
  <c r="E7147" i="1"/>
  <c r="F7147" i="1"/>
  <c r="G4008" i="1"/>
  <c r="E4008" i="1"/>
  <c r="F4008" i="1"/>
  <c r="G4408" i="1"/>
  <c r="E4408" i="1"/>
  <c r="F4408" i="1"/>
  <c r="G4808" i="1"/>
  <c r="E4808" i="1"/>
  <c r="F4808" i="1"/>
  <c r="G5208" i="1"/>
  <c r="E5208" i="1"/>
  <c r="F5208" i="1"/>
  <c r="G5608" i="1"/>
  <c r="E5608" i="1"/>
  <c r="F5608" i="1"/>
  <c r="G6008" i="1"/>
  <c r="E6008" i="1"/>
  <c r="F6008" i="1"/>
  <c r="G6408" i="1"/>
  <c r="E6408" i="1"/>
  <c r="F6408" i="1"/>
  <c r="G6808" i="1"/>
  <c r="E6808" i="1"/>
  <c r="F6808" i="1"/>
  <c r="G5829" i="1"/>
  <c r="E5829" i="1"/>
  <c r="F5829" i="1"/>
  <c r="G6229" i="1"/>
  <c r="E6229" i="1"/>
  <c r="F6229" i="1"/>
  <c r="G6629" i="1"/>
  <c r="E6629" i="1"/>
  <c r="F6629" i="1"/>
  <c r="G7029" i="1"/>
  <c r="E7029" i="1"/>
  <c r="F7029" i="1"/>
  <c r="G7429" i="1"/>
  <c r="E7429" i="1"/>
  <c r="F7429" i="1"/>
  <c r="G7829" i="1"/>
  <c r="E7829" i="1"/>
  <c r="F7829" i="1"/>
  <c r="G8229" i="1"/>
  <c r="E8229" i="1"/>
  <c r="F8229" i="1"/>
  <c r="G8629" i="1"/>
  <c r="E8629" i="1"/>
  <c r="F8629" i="1"/>
  <c r="G3770" i="1"/>
  <c r="E3770" i="1"/>
  <c r="F3770" i="1"/>
  <c r="G4170" i="1"/>
  <c r="E4170" i="1"/>
  <c r="F4170" i="1"/>
  <c r="G4570" i="1"/>
  <c r="E4570" i="1"/>
  <c r="F4570" i="1"/>
  <c r="G4970" i="1"/>
  <c r="E4970" i="1"/>
  <c r="F4970" i="1"/>
  <c r="G5370" i="1"/>
  <c r="E5370" i="1"/>
  <c r="F5370" i="1"/>
  <c r="G5770" i="1"/>
  <c r="E5770" i="1"/>
  <c r="F5770" i="1"/>
  <c r="G6170" i="1"/>
  <c r="E6170" i="1"/>
  <c r="F6170" i="1"/>
  <c r="G6570" i="1"/>
  <c r="E6570" i="1"/>
  <c r="F6570" i="1"/>
  <c r="G4591" i="1"/>
  <c r="E4591" i="1"/>
  <c r="F4591" i="1"/>
  <c r="G4991" i="1"/>
  <c r="E4991" i="1"/>
  <c r="F4991" i="1"/>
  <c r="G5391" i="1"/>
  <c r="E5391" i="1"/>
  <c r="F5391" i="1"/>
  <c r="G4592" i="1"/>
  <c r="E4592" i="1"/>
  <c r="F4592" i="1"/>
  <c r="G4992" i="1"/>
  <c r="E4992" i="1"/>
  <c r="F4992" i="1"/>
  <c r="G5392" i="1"/>
  <c r="E5392" i="1"/>
  <c r="F5392" i="1"/>
  <c r="G5792" i="1"/>
  <c r="E5792" i="1"/>
  <c r="F5792" i="1"/>
  <c r="G6192" i="1"/>
  <c r="E6192" i="1"/>
  <c r="F6192" i="1"/>
  <c r="G6592" i="1"/>
  <c r="E6592" i="1"/>
  <c r="F6592" i="1"/>
  <c r="G6992" i="1"/>
  <c r="E6992" i="1"/>
  <c r="F6992" i="1"/>
  <c r="G7392" i="1"/>
  <c r="E7392" i="1"/>
  <c r="F7392" i="1"/>
  <c r="G7792" i="1"/>
  <c r="E7792" i="1"/>
  <c r="F7792" i="1"/>
  <c r="G8192" i="1"/>
  <c r="E8192" i="1"/>
  <c r="F8192" i="1"/>
  <c r="G5133" i="1"/>
  <c r="E5133" i="1"/>
  <c r="F5133" i="1"/>
  <c r="G5533" i="1"/>
  <c r="E5533" i="1"/>
  <c r="F5533" i="1"/>
  <c r="G5933" i="1"/>
  <c r="E5933" i="1"/>
  <c r="F5933" i="1"/>
  <c r="G6333" i="1"/>
  <c r="E6333" i="1"/>
  <c r="F6333" i="1"/>
  <c r="G6733" i="1"/>
  <c r="E6733" i="1"/>
  <c r="F6733" i="1"/>
  <c r="G7133" i="1"/>
  <c r="E7133" i="1"/>
  <c r="F7133" i="1"/>
  <c r="G7533" i="1"/>
  <c r="E7533" i="1"/>
  <c r="F7533" i="1"/>
  <c r="G7933" i="1"/>
  <c r="E7933" i="1"/>
  <c r="F7933" i="1"/>
  <c r="G8333" i="1"/>
  <c r="E8333" i="1"/>
  <c r="F8333" i="1"/>
  <c r="G8733" i="1"/>
  <c r="E8733" i="1"/>
  <c r="F8733" i="1"/>
  <c r="G5414" i="1"/>
  <c r="E5414" i="1"/>
  <c r="F5414" i="1"/>
  <c r="G5814" i="1"/>
  <c r="E5814" i="1"/>
  <c r="F5814" i="1"/>
  <c r="G6214" i="1"/>
  <c r="E6214" i="1"/>
  <c r="F6214" i="1"/>
  <c r="G6614" i="1"/>
  <c r="E6614" i="1"/>
  <c r="F6614" i="1"/>
  <c r="G7014" i="1"/>
  <c r="E7014" i="1"/>
  <c r="F7014" i="1"/>
  <c r="G7414" i="1"/>
  <c r="E7414" i="1"/>
  <c r="F7414" i="1"/>
  <c r="G7814" i="1"/>
  <c r="E7814" i="1"/>
  <c r="F7814" i="1"/>
  <c r="G8214" i="1"/>
  <c r="E8214" i="1"/>
  <c r="F8214" i="1"/>
  <c r="G8614" i="1"/>
  <c r="E8614" i="1"/>
  <c r="F8614" i="1"/>
  <c r="G2915" i="1"/>
  <c r="E2915" i="1"/>
  <c r="F2915" i="1"/>
  <c r="G3315" i="1"/>
  <c r="E3315" i="1"/>
  <c r="F3315" i="1"/>
  <c r="G3715" i="1"/>
  <c r="E3715" i="1"/>
  <c r="F3715" i="1"/>
  <c r="G4115" i="1"/>
  <c r="E4115" i="1"/>
  <c r="F4115" i="1"/>
  <c r="G4515" i="1"/>
  <c r="E4515" i="1"/>
  <c r="F4515" i="1"/>
  <c r="G4915" i="1"/>
  <c r="E4915" i="1"/>
  <c r="F4915" i="1"/>
  <c r="G5315" i="1"/>
  <c r="E5315" i="1"/>
  <c r="F5315" i="1"/>
  <c r="G5715" i="1"/>
  <c r="E5715" i="1"/>
  <c r="F5715" i="1"/>
  <c r="G6115" i="1"/>
  <c r="E6115" i="1"/>
  <c r="F6115" i="1"/>
  <c r="G6515" i="1"/>
  <c r="E6515" i="1"/>
  <c r="F6515" i="1"/>
  <c r="G3056" i="1"/>
  <c r="E3056" i="1"/>
  <c r="F3056" i="1"/>
  <c r="G3456" i="1"/>
  <c r="E3456" i="1"/>
  <c r="F3456" i="1"/>
  <c r="G3856" i="1"/>
  <c r="E3856" i="1"/>
  <c r="F3856" i="1"/>
  <c r="G4256" i="1"/>
  <c r="E4256" i="1"/>
  <c r="F4256" i="1"/>
  <c r="G4656" i="1"/>
  <c r="E4656" i="1"/>
  <c r="F4656" i="1"/>
  <c r="G5056" i="1"/>
  <c r="E5056" i="1"/>
  <c r="F5056" i="1"/>
  <c r="G5456" i="1"/>
  <c r="E5456" i="1"/>
  <c r="F5456" i="1"/>
  <c r="G5777" i="1"/>
  <c r="E5777" i="1"/>
  <c r="F5777" i="1"/>
  <c r="G6177" i="1"/>
  <c r="E6177" i="1"/>
  <c r="F6177" i="1"/>
  <c r="G6577" i="1"/>
  <c r="E6577" i="1"/>
  <c r="F6577" i="1"/>
  <c r="G2598" i="1"/>
  <c r="E2598" i="1"/>
  <c r="F2598" i="1"/>
  <c r="G2998" i="1"/>
  <c r="E2998" i="1"/>
  <c r="F2998" i="1"/>
  <c r="G3398" i="1"/>
  <c r="E3398" i="1"/>
  <c r="F3398" i="1"/>
  <c r="G3798" i="1"/>
  <c r="E3798" i="1"/>
  <c r="F3798" i="1"/>
  <c r="G4198" i="1"/>
  <c r="E4198" i="1"/>
  <c r="F4198" i="1"/>
  <c r="G4598" i="1"/>
  <c r="E4598" i="1"/>
  <c r="F4598" i="1"/>
  <c r="G4998" i="1"/>
  <c r="E4998" i="1"/>
  <c r="F4998" i="1"/>
  <c r="G5398" i="1"/>
  <c r="E5398" i="1"/>
  <c r="F5398" i="1"/>
  <c r="G5798" i="1"/>
  <c r="E5798" i="1"/>
  <c r="F5798" i="1"/>
  <c r="G6198" i="1"/>
  <c r="E6198" i="1"/>
  <c r="F6198" i="1"/>
  <c r="G8943" i="1"/>
  <c r="E8943" i="1"/>
  <c r="F8943" i="1"/>
  <c r="G9343" i="1"/>
  <c r="E9343" i="1"/>
  <c r="F9343" i="1"/>
  <c r="G9743" i="1"/>
  <c r="E9743" i="1"/>
  <c r="F9743" i="1"/>
  <c r="G10143" i="1"/>
  <c r="E10143" i="1"/>
  <c r="F10143" i="1"/>
  <c r="G10543" i="1"/>
  <c r="E10543" i="1"/>
  <c r="F10543" i="1"/>
  <c r="G10943" i="1"/>
  <c r="E10943" i="1"/>
  <c r="F10943" i="1"/>
  <c r="G11343" i="1"/>
  <c r="E11343" i="1"/>
  <c r="F11343" i="1"/>
  <c r="G11743" i="1"/>
  <c r="E11743" i="1"/>
  <c r="F11743" i="1"/>
  <c r="G4304" i="1"/>
  <c r="E4304" i="1"/>
  <c r="F4304" i="1"/>
  <c r="G4704" i="1"/>
  <c r="E4704" i="1"/>
  <c r="F4704" i="1"/>
  <c r="G5104" i="1"/>
  <c r="E5104" i="1"/>
  <c r="F5104" i="1"/>
  <c r="G5504" i="1"/>
  <c r="E5504" i="1"/>
  <c r="F5504" i="1"/>
  <c r="G5904" i="1"/>
  <c r="E5904" i="1"/>
  <c r="F5904" i="1"/>
  <c r="G6304" i="1"/>
  <c r="E6304" i="1"/>
  <c r="F6304" i="1"/>
  <c r="G6704" i="1"/>
  <c r="E6704" i="1"/>
  <c r="F6704" i="1"/>
  <c r="G7104" i="1"/>
  <c r="E7104" i="1"/>
  <c r="F7104" i="1"/>
  <c r="G7504" i="1"/>
  <c r="E7504" i="1"/>
  <c r="F7504" i="1"/>
  <c r="G8105" i="1"/>
  <c r="E8105" i="1"/>
  <c r="F8105" i="1"/>
  <c r="G8505" i="1"/>
  <c r="E8505" i="1"/>
  <c r="F8505" i="1"/>
  <c r="G8905" i="1"/>
  <c r="E8905" i="1"/>
  <c r="F8905" i="1"/>
  <c r="G9305" i="1"/>
  <c r="E9305" i="1"/>
  <c r="F9305" i="1"/>
  <c r="G9705" i="1"/>
  <c r="E9705" i="1"/>
  <c r="F9705" i="1"/>
  <c r="G10105" i="1"/>
  <c r="E10105" i="1"/>
  <c r="F10105" i="1"/>
  <c r="G8826" i="1"/>
  <c r="E8826" i="1"/>
  <c r="F8826" i="1"/>
  <c r="G9226" i="1"/>
  <c r="E9226" i="1"/>
  <c r="F9226" i="1"/>
  <c r="G9626" i="1"/>
  <c r="E9626" i="1"/>
  <c r="F9626" i="1"/>
  <c r="G10026" i="1"/>
  <c r="E10026" i="1"/>
  <c r="F10026" i="1"/>
  <c r="G10426" i="1"/>
  <c r="E10426" i="1"/>
  <c r="F10426" i="1"/>
  <c r="G10826" i="1"/>
  <c r="E10826" i="1"/>
  <c r="F10826" i="1"/>
  <c r="G7707" i="1"/>
  <c r="E7707" i="1"/>
  <c r="F7707" i="1"/>
  <c r="G8107" i="1"/>
  <c r="E8107" i="1"/>
  <c r="F8107" i="1"/>
  <c r="G8507" i="1"/>
  <c r="E8507" i="1"/>
  <c r="F8507" i="1"/>
  <c r="G8907" i="1"/>
  <c r="E8907" i="1"/>
  <c r="F8907" i="1"/>
  <c r="G9307" i="1"/>
  <c r="E9307" i="1"/>
  <c r="F9307" i="1"/>
  <c r="G9707" i="1"/>
  <c r="E9707" i="1"/>
  <c r="F9707" i="1"/>
  <c r="G10107" i="1"/>
  <c r="E10107" i="1"/>
  <c r="F10107" i="1"/>
  <c r="G7448" i="1"/>
  <c r="E7448" i="1"/>
  <c r="F7448" i="1"/>
  <c r="G7848" i="1"/>
  <c r="E7848" i="1"/>
  <c r="F7848" i="1"/>
  <c r="G8248" i="1"/>
  <c r="E8248" i="1"/>
  <c r="F8248" i="1"/>
  <c r="G8648" i="1"/>
  <c r="E8648" i="1"/>
  <c r="F8648" i="1"/>
  <c r="G9048" i="1"/>
  <c r="E9048" i="1"/>
  <c r="F9048" i="1"/>
  <c r="G9448" i="1"/>
  <c r="E9448" i="1"/>
  <c r="F9448" i="1"/>
  <c r="G9848" i="1"/>
  <c r="E9848" i="1"/>
  <c r="F9848" i="1"/>
  <c r="G9049" i="1"/>
  <c r="E9049" i="1"/>
  <c r="F9049" i="1"/>
  <c r="G9449" i="1"/>
  <c r="E9449" i="1"/>
  <c r="F9449" i="1"/>
  <c r="G9849" i="1"/>
  <c r="E9849" i="1"/>
  <c r="F9849" i="1"/>
  <c r="G10249" i="1"/>
  <c r="E10249" i="1"/>
  <c r="F10249" i="1"/>
  <c r="G10649" i="1"/>
  <c r="E10649" i="1"/>
  <c r="F10649" i="1"/>
  <c r="G7030" i="1"/>
  <c r="E7030" i="1"/>
  <c r="F7030" i="1"/>
  <c r="G7430" i="1"/>
  <c r="E7430" i="1"/>
  <c r="F7430" i="1"/>
  <c r="G7830" i="1"/>
  <c r="E7830" i="1"/>
  <c r="F7830" i="1"/>
  <c r="G8230" i="1"/>
  <c r="E8230" i="1"/>
  <c r="F8230" i="1"/>
  <c r="G8630" i="1"/>
  <c r="E8630" i="1"/>
  <c r="F8630" i="1"/>
  <c r="G9030" i="1"/>
  <c r="E9030" i="1"/>
  <c r="F9030" i="1"/>
  <c r="G9430" i="1"/>
  <c r="E9430" i="1"/>
  <c r="F9430" i="1"/>
  <c r="G5511" i="1"/>
  <c r="E5511" i="1"/>
  <c r="F5511" i="1"/>
  <c r="G5911" i="1"/>
  <c r="E5911" i="1"/>
  <c r="F5911" i="1"/>
  <c r="G6311" i="1"/>
  <c r="E6311" i="1"/>
  <c r="F6311" i="1"/>
  <c r="G6711" i="1"/>
  <c r="E6711" i="1"/>
  <c r="F6711" i="1"/>
  <c r="G8672" i="1"/>
  <c r="E8672" i="1"/>
  <c r="F8672" i="1"/>
  <c r="G9072" i="1"/>
  <c r="E9072" i="1"/>
  <c r="F9072" i="1"/>
  <c r="G9472" i="1"/>
  <c r="E9472" i="1"/>
  <c r="F9472" i="1"/>
  <c r="G9872" i="1"/>
  <c r="E9872" i="1"/>
  <c r="F9872" i="1"/>
  <c r="G10272" i="1"/>
  <c r="E10272" i="1"/>
  <c r="F10272" i="1"/>
  <c r="G10672" i="1"/>
  <c r="E10672" i="1"/>
  <c r="F10672" i="1"/>
  <c r="G8953" i="1"/>
  <c r="E8953" i="1"/>
  <c r="F8953" i="1"/>
  <c r="G9353" i="1"/>
  <c r="E9353" i="1"/>
  <c r="F9353" i="1"/>
  <c r="G9753" i="1"/>
  <c r="E9753" i="1"/>
  <c r="F9753" i="1"/>
  <c r="G10153" i="1"/>
  <c r="E10153" i="1"/>
  <c r="F10153" i="1"/>
  <c r="G10553" i="1"/>
  <c r="E10553" i="1"/>
  <c r="F10553" i="1"/>
  <c r="G10953" i="1"/>
  <c r="E10953" i="1"/>
  <c r="F10953" i="1"/>
  <c r="G11353" i="1"/>
  <c r="E11353" i="1"/>
  <c r="F11353" i="1"/>
  <c r="G8834" i="1"/>
  <c r="E8834" i="1"/>
  <c r="F8834" i="1"/>
  <c r="G9234" i="1"/>
  <c r="E9234" i="1"/>
  <c r="F9234" i="1"/>
  <c r="G9634" i="1"/>
  <c r="E9634" i="1"/>
  <c r="F9634" i="1"/>
  <c r="G10034" i="1"/>
  <c r="E10034" i="1"/>
  <c r="F10034" i="1"/>
  <c r="G10434" i="1"/>
  <c r="E10434" i="1"/>
  <c r="F10434" i="1"/>
  <c r="G10834" i="1"/>
  <c r="E10834" i="1"/>
  <c r="F10834" i="1"/>
  <c r="G11234" i="1"/>
  <c r="E11234" i="1"/>
  <c r="F11234" i="1"/>
  <c r="G11634" i="1"/>
  <c r="E11634" i="1"/>
  <c r="F11634" i="1"/>
  <c r="G6855" i="1"/>
  <c r="E6855" i="1"/>
  <c r="F6855" i="1"/>
  <c r="G7255" i="1"/>
  <c r="E7255" i="1"/>
  <c r="F7255" i="1"/>
  <c r="G7655" i="1"/>
  <c r="E7655" i="1"/>
  <c r="F7655" i="1"/>
  <c r="G8055" i="1"/>
  <c r="E8055" i="1"/>
  <c r="F8055" i="1"/>
  <c r="G8455" i="1"/>
  <c r="E8455" i="1"/>
  <c r="F8455" i="1"/>
  <c r="G8855" i="1"/>
  <c r="E8855" i="1"/>
  <c r="F8855" i="1"/>
  <c r="G9255" i="1"/>
  <c r="E9255" i="1"/>
  <c r="F9255" i="1"/>
  <c r="G9655" i="1"/>
  <c r="E9655" i="1"/>
  <c r="F9655" i="1"/>
  <c r="G10055" i="1"/>
  <c r="E10055" i="1"/>
  <c r="F10055" i="1"/>
  <c r="G6116" i="1"/>
  <c r="E6116" i="1"/>
  <c r="F6116" i="1"/>
  <c r="G6516" i="1"/>
  <c r="E6516" i="1"/>
  <c r="F6516" i="1"/>
  <c r="G6916" i="1"/>
  <c r="E6916" i="1"/>
  <c r="F6916" i="1"/>
  <c r="G7316" i="1"/>
  <c r="E7316" i="1"/>
  <c r="F7316" i="1"/>
  <c r="G7716" i="1"/>
  <c r="E7716" i="1"/>
  <c r="F7716" i="1"/>
  <c r="G8116" i="1"/>
  <c r="E8116" i="1"/>
  <c r="F8116" i="1"/>
  <c r="G8516" i="1"/>
  <c r="E8516" i="1"/>
  <c r="F8516" i="1"/>
  <c r="G8916" i="1"/>
  <c r="E8916" i="1"/>
  <c r="F8916" i="1"/>
  <c r="G7197" i="1"/>
  <c r="E7197" i="1"/>
  <c r="F7197" i="1"/>
  <c r="G7597" i="1"/>
  <c r="E7597" i="1"/>
  <c r="F7597" i="1"/>
  <c r="G7997" i="1"/>
  <c r="E7997" i="1"/>
  <c r="F7997" i="1"/>
  <c r="G8397" i="1"/>
  <c r="E8397" i="1"/>
  <c r="F8397" i="1"/>
  <c r="G8797" i="1"/>
  <c r="E8797" i="1"/>
  <c r="F8797" i="1"/>
  <c r="G9197" i="1"/>
  <c r="E9197" i="1"/>
  <c r="F9197" i="1"/>
  <c r="G9597" i="1"/>
  <c r="E9597" i="1"/>
  <c r="F9597" i="1"/>
  <c r="G6558" i="1"/>
  <c r="E6558" i="1"/>
  <c r="F6558" i="1"/>
  <c r="G6958" i="1"/>
  <c r="E6958" i="1"/>
  <c r="F6958" i="1"/>
  <c r="G7358" i="1"/>
  <c r="E7358" i="1"/>
  <c r="F7358" i="1"/>
  <c r="G7758" i="1"/>
  <c r="E7758" i="1"/>
  <c r="F7758" i="1"/>
  <c r="G8158" i="1"/>
  <c r="E8158" i="1"/>
  <c r="F8158" i="1"/>
  <c r="G8558" i="1"/>
  <c r="E8558" i="1"/>
  <c r="F8558" i="1"/>
  <c r="G8958" i="1"/>
  <c r="E8958" i="1"/>
  <c r="F8958" i="1"/>
  <c r="G9358" i="1"/>
  <c r="E9358" i="1"/>
  <c r="F9358" i="1"/>
  <c r="G9758" i="1"/>
  <c r="E9758" i="1"/>
  <c r="F9758" i="1"/>
  <c r="G2259" i="1"/>
  <c r="E2259" i="1"/>
  <c r="F2259" i="1"/>
  <c r="G2659" i="1"/>
  <c r="E2659" i="1"/>
  <c r="F2659" i="1"/>
  <c r="G3059" i="1"/>
  <c r="E3059" i="1"/>
  <c r="F3059" i="1"/>
  <c r="G3459" i="1"/>
  <c r="E3459" i="1"/>
  <c r="F3459" i="1"/>
  <c r="G3859" i="1"/>
  <c r="E3859" i="1"/>
  <c r="F3859" i="1"/>
  <c r="G4259" i="1"/>
  <c r="E4259" i="1"/>
  <c r="F4259" i="1"/>
  <c r="G4659" i="1"/>
  <c r="E4659" i="1"/>
  <c r="F4659" i="1"/>
  <c r="G5059" i="1"/>
  <c r="E5059" i="1"/>
  <c r="F5059" i="1"/>
  <c r="G12143" i="1"/>
  <c r="E12143" i="1"/>
  <c r="F12143" i="1"/>
  <c r="G12543" i="1"/>
  <c r="E12543" i="1"/>
  <c r="F12543" i="1"/>
  <c r="G12943" i="1"/>
  <c r="E12943" i="1"/>
  <c r="F12943" i="1"/>
  <c r="G7664" i="1"/>
  <c r="E7664" i="1"/>
  <c r="F7664" i="1"/>
  <c r="G8064" i="1"/>
  <c r="E8064" i="1"/>
  <c r="F8064" i="1"/>
  <c r="G8464" i="1"/>
  <c r="E8464" i="1"/>
  <c r="F8464" i="1"/>
  <c r="G8864" i="1"/>
  <c r="E8864" i="1"/>
  <c r="F8864" i="1"/>
  <c r="G9264" i="1"/>
  <c r="E9264" i="1"/>
  <c r="F9264" i="1"/>
  <c r="G9664" i="1"/>
  <c r="E9664" i="1"/>
  <c r="F9664" i="1"/>
  <c r="G10064" i="1"/>
  <c r="E10064" i="1"/>
  <c r="F10064" i="1"/>
  <c r="G10464" i="1"/>
  <c r="E10464" i="1"/>
  <c r="F10464" i="1"/>
  <c r="G10864" i="1"/>
  <c r="E10864" i="1"/>
  <c r="F10864" i="1"/>
  <c r="G11264" i="1"/>
  <c r="E11264" i="1"/>
  <c r="F11264" i="1"/>
  <c r="G11664" i="1"/>
  <c r="E11664" i="1"/>
  <c r="F11664" i="1"/>
  <c r="G12064" i="1"/>
  <c r="E12064" i="1"/>
  <c r="F12064" i="1"/>
  <c r="G12464" i="1"/>
  <c r="E12464" i="1"/>
  <c r="F12464" i="1"/>
  <c r="G12864" i="1"/>
  <c r="E12864" i="1"/>
  <c r="F12864" i="1"/>
  <c r="G10405" i="1"/>
  <c r="E10405" i="1"/>
  <c r="F10405" i="1"/>
  <c r="G10805" i="1"/>
  <c r="E10805" i="1"/>
  <c r="F10805" i="1"/>
  <c r="G11205" i="1"/>
  <c r="E11205" i="1"/>
  <c r="F11205" i="1"/>
  <c r="G11605" i="1"/>
  <c r="E11605" i="1"/>
  <c r="F11605" i="1"/>
  <c r="G12005" i="1"/>
  <c r="E12005" i="1"/>
  <c r="F12005" i="1"/>
  <c r="G12405" i="1"/>
  <c r="E12405" i="1"/>
  <c r="F12405" i="1"/>
  <c r="G12805" i="1"/>
  <c r="E12805" i="1"/>
  <c r="F12805" i="1"/>
  <c r="G13205" i="1"/>
  <c r="E13205" i="1"/>
  <c r="F13205" i="1"/>
  <c r="G11386" i="1"/>
  <c r="E11386" i="1"/>
  <c r="F11386" i="1"/>
  <c r="G11786" i="1"/>
  <c r="E11786" i="1"/>
  <c r="F11786" i="1"/>
  <c r="G12186" i="1"/>
  <c r="E12186" i="1"/>
  <c r="F12186" i="1"/>
  <c r="G12586" i="1"/>
  <c r="E12586" i="1"/>
  <c r="F12586" i="1"/>
  <c r="G12986" i="1"/>
  <c r="E12986" i="1"/>
  <c r="F12986" i="1"/>
  <c r="G10407" i="1"/>
  <c r="E10407" i="1"/>
  <c r="F10407" i="1"/>
  <c r="G10807" i="1"/>
  <c r="E10807" i="1"/>
  <c r="F10807" i="1"/>
  <c r="G11207" i="1"/>
  <c r="E11207" i="1"/>
  <c r="F11207" i="1"/>
  <c r="G11607" i="1"/>
  <c r="E11607" i="1"/>
  <c r="F11607" i="1"/>
  <c r="G12007" i="1"/>
  <c r="E12007" i="1"/>
  <c r="F12007" i="1"/>
  <c r="G12407" i="1"/>
  <c r="E12407" i="1"/>
  <c r="F12407" i="1"/>
  <c r="G12807" i="1"/>
  <c r="E12807" i="1"/>
  <c r="F12807" i="1"/>
  <c r="G13207" i="1"/>
  <c r="E13207" i="1"/>
  <c r="F13207" i="1"/>
  <c r="G10228" i="1"/>
  <c r="E10228" i="1"/>
  <c r="F10228" i="1"/>
  <c r="G10628" i="1"/>
  <c r="E10628" i="1"/>
  <c r="F10628" i="1"/>
  <c r="G11028" i="1"/>
  <c r="E11028" i="1"/>
  <c r="F11028" i="1"/>
  <c r="G11428" i="1"/>
  <c r="E11428" i="1"/>
  <c r="F11428" i="1"/>
  <c r="G11828" i="1"/>
  <c r="E11828" i="1"/>
  <c r="F11828" i="1"/>
  <c r="G12228" i="1"/>
  <c r="E12228" i="1"/>
  <c r="F12228" i="1"/>
  <c r="G12628" i="1"/>
  <c r="E12628" i="1"/>
  <c r="F12628" i="1"/>
  <c r="G13028" i="1"/>
  <c r="E13028" i="1"/>
  <c r="F13028" i="1"/>
  <c r="G11029" i="1"/>
  <c r="E11029" i="1"/>
  <c r="F11029" i="1"/>
  <c r="G11429" i="1"/>
  <c r="E11429" i="1"/>
  <c r="F11429" i="1"/>
  <c r="G11829" i="1"/>
  <c r="E11829" i="1"/>
  <c r="F11829" i="1"/>
  <c r="G12229" i="1"/>
  <c r="E12229" i="1"/>
  <c r="F12229" i="1"/>
  <c r="G12629" i="1"/>
  <c r="E12629" i="1"/>
  <c r="F12629" i="1"/>
  <c r="G13029" i="1"/>
  <c r="E13029" i="1"/>
  <c r="F13029" i="1"/>
  <c r="G9930" i="1"/>
  <c r="E9930" i="1"/>
  <c r="F9930" i="1"/>
  <c r="G10330" i="1"/>
  <c r="E10330" i="1"/>
  <c r="F10330" i="1"/>
  <c r="G10730" i="1"/>
  <c r="E10730" i="1"/>
  <c r="F10730" i="1"/>
  <c r="G11130" i="1"/>
  <c r="E11130" i="1"/>
  <c r="F11130" i="1"/>
  <c r="G11530" i="1"/>
  <c r="E11530" i="1"/>
  <c r="F11530" i="1"/>
  <c r="G11930" i="1"/>
  <c r="E11930" i="1"/>
  <c r="F11930" i="1"/>
  <c r="G12330" i="1"/>
  <c r="E12330" i="1"/>
  <c r="F12330" i="1"/>
  <c r="G12730" i="1"/>
  <c r="E12730" i="1"/>
  <c r="F12730" i="1"/>
  <c r="G13130" i="1"/>
  <c r="E13130" i="1"/>
  <c r="F13130" i="1"/>
  <c r="G7291" i="1"/>
  <c r="E7291" i="1"/>
  <c r="F7291" i="1"/>
  <c r="G7691" i="1"/>
  <c r="E7691" i="1"/>
  <c r="F7691" i="1"/>
  <c r="G8091" i="1"/>
  <c r="E8091" i="1"/>
  <c r="F8091" i="1"/>
  <c r="G8491" i="1"/>
  <c r="E8491" i="1"/>
  <c r="F8491" i="1"/>
  <c r="G8891" i="1"/>
  <c r="E8891" i="1"/>
  <c r="F8891" i="1"/>
  <c r="G9291" i="1"/>
  <c r="E9291" i="1"/>
  <c r="F9291" i="1"/>
  <c r="G9691" i="1"/>
  <c r="E9691" i="1"/>
  <c r="F9691" i="1"/>
  <c r="G10091" i="1"/>
  <c r="E10091" i="1"/>
  <c r="F10091" i="1"/>
  <c r="G10491" i="1"/>
  <c r="E10491" i="1"/>
  <c r="F10491" i="1"/>
  <c r="G10891" i="1"/>
  <c r="E10891" i="1"/>
  <c r="F10891" i="1"/>
  <c r="G11291" i="1"/>
  <c r="E11291" i="1"/>
  <c r="F11291" i="1"/>
  <c r="G11691" i="1"/>
  <c r="E11691" i="1"/>
  <c r="F11691" i="1"/>
  <c r="G12091" i="1"/>
  <c r="E12091" i="1"/>
  <c r="F12091" i="1"/>
  <c r="G12491" i="1"/>
  <c r="E12491" i="1"/>
  <c r="F12491" i="1"/>
  <c r="G11192" i="1"/>
  <c r="E11192" i="1"/>
  <c r="F11192" i="1"/>
  <c r="G11592" i="1"/>
  <c r="E11592" i="1"/>
  <c r="F11592" i="1"/>
  <c r="G11992" i="1"/>
  <c r="E11992" i="1"/>
  <c r="F11992" i="1"/>
  <c r="G12392" i="1"/>
  <c r="E12392" i="1"/>
  <c r="F12392" i="1"/>
  <c r="G12792" i="1"/>
  <c r="E12792" i="1"/>
  <c r="F12792" i="1"/>
  <c r="G13192" i="1"/>
  <c r="E13192" i="1"/>
  <c r="F13192" i="1"/>
  <c r="G12053" i="1"/>
  <c r="E12053" i="1"/>
  <c r="F12053" i="1"/>
  <c r="G12453" i="1"/>
  <c r="E12453" i="1"/>
  <c r="F12453" i="1"/>
  <c r="G12853" i="1"/>
  <c r="E12853" i="1"/>
  <c r="F12853" i="1"/>
  <c r="G11714" i="1"/>
  <c r="E11714" i="1"/>
  <c r="F11714" i="1"/>
  <c r="G12114" i="1"/>
  <c r="E12114" i="1"/>
  <c r="F12114" i="1"/>
  <c r="G12514" i="1"/>
  <c r="E12514" i="1"/>
  <c r="F12514" i="1"/>
  <c r="G12914" i="1"/>
  <c r="E12914" i="1"/>
  <c r="F12914" i="1"/>
  <c r="G10135" i="1"/>
  <c r="E10135" i="1"/>
  <c r="F10135" i="1"/>
  <c r="G10535" i="1"/>
  <c r="E10535" i="1"/>
  <c r="F10535" i="1"/>
  <c r="G10935" i="1"/>
  <c r="E10935" i="1"/>
  <c r="F10935" i="1"/>
  <c r="G11335" i="1"/>
  <c r="E11335" i="1"/>
  <c r="F11335" i="1"/>
  <c r="G11735" i="1"/>
  <c r="E11735" i="1"/>
  <c r="F11735" i="1"/>
  <c r="G12135" i="1"/>
  <c r="E12135" i="1"/>
  <c r="F12135" i="1"/>
  <c r="G12535" i="1"/>
  <c r="E12535" i="1"/>
  <c r="F12535" i="1"/>
  <c r="G12935" i="1"/>
  <c r="E12935" i="1"/>
  <c r="F12935" i="1"/>
  <c r="G9196" i="1"/>
  <c r="E9196" i="1"/>
  <c r="F9196" i="1"/>
  <c r="G9596" i="1"/>
  <c r="E9596" i="1"/>
  <c r="F9596" i="1"/>
  <c r="G9996" i="1"/>
  <c r="E9996" i="1"/>
  <c r="F9996" i="1"/>
  <c r="G10396" i="1"/>
  <c r="E10396" i="1"/>
  <c r="F10396" i="1"/>
  <c r="G10796" i="1"/>
  <c r="E10796" i="1"/>
  <c r="F10796" i="1"/>
  <c r="G11196" i="1"/>
  <c r="E11196" i="1"/>
  <c r="F11196" i="1"/>
  <c r="G11596" i="1"/>
  <c r="E11596" i="1"/>
  <c r="F11596" i="1"/>
  <c r="G11996" i="1"/>
  <c r="E11996" i="1"/>
  <c r="F11996" i="1"/>
  <c r="G12396" i="1"/>
  <c r="E12396" i="1"/>
  <c r="F12396" i="1"/>
  <c r="G12796" i="1"/>
  <c r="E12796" i="1"/>
  <c r="F12796" i="1"/>
  <c r="G13196" i="1"/>
  <c r="E13196" i="1"/>
  <c r="F13196" i="1"/>
  <c r="G10257" i="1"/>
  <c r="E10257" i="1"/>
  <c r="F10257" i="1"/>
  <c r="G10657" i="1"/>
  <c r="E10657" i="1"/>
  <c r="F10657" i="1"/>
  <c r="G11057" i="1"/>
  <c r="E11057" i="1"/>
  <c r="F11057" i="1"/>
  <c r="G11457" i="1"/>
  <c r="E11457" i="1"/>
  <c r="F11457" i="1"/>
  <c r="G11857" i="1"/>
  <c r="E11857" i="1"/>
  <c r="F11857" i="1"/>
  <c r="G12257" i="1"/>
  <c r="E12257" i="1"/>
  <c r="F12257" i="1"/>
  <c r="G12657" i="1"/>
  <c r="E12657" i="1"/>
  <c r="F12657" i="1"/>
  <c r="G13057" i="1"/>
  <c r="E13057" i="1"/>
  <c r="F13057" i="1"/>
  <c r="G9998" i="1"/>
  <c r="E9998" i="1"/>
  <c r="F9998" i="1"/>
  <c r="G10398" i="1"/>
  <c r="E10398" i="1"/>
  <c r="F10398" i="1"/>
  <c r="G10798" i="1"/>
  <c r="E10798" i="1"/>
  <c r="F10798" i="1"/>
  <c r="G11198" i="1"/>
  <c r="E11198" i="1"/>
  <c r="F11198" i="1"/>
  <c r="G11598" i="1"/>
  <c r="E11598" i="1"/>
  <c r="F11598" i="1"/>
  <c r="G11998" i="1"/>
  <c r="E11998" i="1"/>
  <c r="F11998" i="1"/>
  <c r="G12398" i="1"/>
  <c r="E12398" i="1"/>
  <c r="F12398" i="1"/>
  <c r="G12798" i="1"/>
  <c r="E12798" i="1"/>
  <c r="F12798" i="1"/>
  <c r="G13198" i="1"/>
  <c r="E13198" i="1"/>
  <c r="F13198" i="1"/>
  <c r="G5679" i="1"/>
  <c r="E5679" i="1"/>
  <c r="F5679" i="1"/>
  <c r="G6079" i="1"/>
  <c r="E6079" i="1"/>
  <c r="F6079" i="1"/>
  <c r="G6479" i="1"/>
  <c r="E6479" i="1"/>
  <c r="F6479" i="1"/>
  <c r="G6879" i="1"/>
  <c r="E6879" i="1"/>
  <c r="F6879" i="1"/>
  <c r="G7279" i="1"/>
  <c r="E7279" i="1"/>
  <c r="F7279" i="1"/>
  <c r="G7679" i="1"/>
  <c r="E7679" i="1"/>
  <c r="F7679" i="1"/>
  <c r="G8079" i="1"/>
  <c r="E8079" i="1"/>
  <c r="F8079" i="1"/>
  <c r="G8479" i="1"/>
  <c r="E8479" i="1"/>
  <c r="F8479" i="1"/>
  <c r="G8879" i="1"/>
  <c r="E8879" i="1"/>
  <c r="F8879" i="1"/>
  <c r="G9279" i="1"/>
  <c r="E9279" i="1"/>
  <c r="F9279" i="1"/>
  <c r="G9679" i="1"/>
  <c r="E9679" i="1"/>
  <c r="F9679" i="1"/>
  <c r="G10079" i="1"/>
  <c r="E10079" i="1"/>
  <c r="F10079" i="1"/>
  <c r="G10479" i="1"/>
  <c r="E10479" i="1"/>
  <c r="F10479" i="1"/>
  <c r="G10879" i="1"/>
  <c r="E10879" i="1"/>
  <c r="F10879" i="1"/>
  <c r="G11279" i="1"/>
  <c r="E11279" i="1"/>
  <c r="F11279" i="1"/>
  <c r="G11679" i="1"/>
  <c r="E11679" i="1"/>
  <c r="F11679" i="1"/>
  <c r="G12079" i="1"/>
  <c r="E12079" i="1"/>
  <c r="F12079" i="1"/>
  <c r="G12179" i="1"/>
  <c r="E12179" i="1"/>
  <c r="F12179" i="1"/>
  <c r="G12579" i="1"/>
  <c r="E12579" i="1"/>
  <c r="F12579" i="1"/>
  <c r="G5940" i="1"/>
  <c r="E5940" i="1"/>
  <c r="F5940" i="1"/>
  <c r="G6340" i="1"/>
  <c r="E6340" i="1"/>
  <c r="F6340" i="1"/>
  <c r="G6740" i="1"/>
  <c r="E6740" i="1"/>
  <c r="F6740" i="1"/>
  <c r="G7140" i="1"/>
  <c r="E7140" i="1"/>
  <c r="F7140" i="1"/>
  <c r="G5702" i="1"/>
  <c r="E5702" i="1"/>
  <c r="F5702" i="1"/>
  <c r="G6102" i="1"/>
  <c r="E6102" i="1"/>
  <c r="F6102" i="1"/>
  <c r="G6502" i="1"/>
  <c r="E6502" i="1"/>
  <c r="F6502" i="1"/>
  <c r="G6902" i="1"/>
  <c r="E6902" i="1"/>
  <c r="F6902" i="1"/>
  <c r="G7302" i="1"/>
  <c r="E7302" i="1"/>
  <c r="F7302" i="1"/>
  <c r="G7702" i="1"/>
  <c r="E7702" i="1"/>
  <c r="F7702" i="1"/>
  <c r="G8102" i="1"/>
  <c r="E8102" i="1"/>
  <c r="F8102" i="1"/>
  <c r="G8502" i="1"/>
  <c r="E8502" i="1"/>
  <c r="F8502" i="1"/>
  <c r="G8902" i="1"/>
  <c r="E8902" i="1"/>
  <c r="F8902" i="1"/>
  <c r="G9302" i="1"/>
  <c r="E9302" i="1"/>
  <c r="F9302" i="1"/>
  <c r="G9702" i="1"/>
  <c r="E9702" i="1"/>
  <c r="F9702" i="1"/>
  <c r="G7380" i="1"/>
  <c r="E7380" i="1"/>
  <c r="F7380" i="1"/>
  <c r="G7780" i="1"/>
  <c r="E7780" i="1"/>
  <c r="F7780" i="1"/>
  <c r="G8180" i="1"/>
  <c r="E8180" i="1"/>
  <c r="F8180" i="1"/>
  <c r="G8580" i="1"/>
  <c r="E8580" i="1"/>
  <c r="F8580" i="1"/>
  <c r="G8980" i="1"/>
  <c r="E8980" i="1"/>
  <c r="F8980" i="1"/>
  <c r="G9380" i="1"/>
  <c r="E9380" i="1"/>
  <c r="F9380" i="1"/>
  <c r="G9780" i="1"/>
  <c r="E9780" i="1"/>
  <c r="F9780" i="1"/>
  <c r="G10180" i="1"/>
  <c r="E10180" i="1"/>
  <c r="F10180" i="1"/>
  <c r="G10580" i="1"/>
  <c r="E10580" i="1"/>
  <c r="F10580" i="1"/>
  <c r="G10980" i="1"/>
  <c r="E10980" i="1"/>
  <c r="F10980" i="1"/>
  <c r="G11380" i="1"/>
  <c r="E11380" i="1"/>
  <c r="F11380" i="1"/>
  <c r="G11780" i="1"/>
  <c r="E11780" i="1"/>
  <c r="F11780" i="1"/>
  <c r="G12180" i="1"/>
  <c r="E12180" i="1"/>
  <c r="F12180" i="1"/>
  <c r="G9221" i="1"/>
  <c r="E9221" i="1"/>
  <c r="F9221" i="1"/>
  <c r="G9621" i="1"/>
  <c r="E9621" i="1"/>
  <c r="F9621" i="1"/>
  <c r="G10222" i="1"/>
  <c r="E10222" i="1"/>
  <c r="F10222" i="1"/>
  <c r="G10622" i="1"/>
  <c r="E10622" i="1"/>
  <c r="F10622" i="1"/>
  <c r="G11022" i="1"/>
  <c r="E11022" i="1"/>
  <c r="F11022" i="1"/>
  <c r="G11422" i="1"/>
  <c r="E11422" i="1"/>
  <c r="F11422" i="1"/>
  <c r="G11822" i="1"/>
  <c r="E11822" i="1"/>
  <c r="F11822" i="1"/>
  <c r="G12222" i="1"/>
  <c r="E12222" i="1"/>
  <c r="F12222" i="1"/>
  <c r="G12622" i="1"/>
  <c r="E12622" i="1"/>
  <c r="F12622" i="1"/>
  <c r="G13022" i="1"/>
  <c r="E13022" i="1"/>
  <c r="F13022" i="1"/>
  <c r="G12791" i="1"/>
  <c r="E12791" i="1"/>
  <c r="F12791" i="1"/>
  <c r="G13191" i="1"/>
  <c r="E13191" i="1"/>
  <c r="F13191" i="1"/>
  <c r="G12620" i="1"/>
  <c r="E12620" i="1"/>
  <c r="F12620" i="1"/>
  <c r="G13020" i="1"/>
  <c r="E13020" i="1"/>
  <c r="F13020" i="1"/>
  <c r="G9981" i="1"/>
  <c r="E9981" i="1"/>
  <c r="F9981" i="1"/>
  <c r="G10381" i="1"/>
  <c r="E10381" i="1"/>
  <c r="F10381" i="1"/>
  <c r="G10781" i="1"/>
  <c r="E10781" i="1"/>
  <c r="F10781" i="1"/>
  <c r="G11181" i="1"/>
  <c r="E11181" i="1"/>
  <c r="F11181" i="1"/>
  <c r="G12121" i="1"/>
  <c r="E12121" i="1"/>
  <c r="F12121" i="1"/>
  <c r="G13141" i="1"/>
  <c r="E13141" i="1"/>
  <c r="F13141" i="1"/>
  <c r="G12441" i="1"/>
  <c r="E12441" i="1"/>
  <c r="F12441" i="1"/>
  <c r="G11921" i="1"/>
  <c r="E11921" i="1"/>
  <c r="F11921" i="1"/>
  <c r="G12901" i="1"/>
  <c r="E12901" i="1"/>
  <c r="F12901" i="1"/>
  <c r="G243" i="1"/>
  <c r="E243" i="1"/>
  <c r="F243" i="1"/>
  <c r="G4741" i="1"/>
  <c r="E4741" i="1"/>
  <c r="F4741" i="1"/>
  <c r="G7210" i="1"/>
  <c r="E7210" i="1"/>
  <c r="F7210" i="1"/>
  <c r="G12971" i="1"/>
  <c r="E12971" i="1"/>
  <c r="F12971" i="1"/>
  <c r="G3568" i="1"/>
  <c r="E3568" i="1"/>
  <c r="F3568" i="1"/>
  <c r="G4361" i="1"/>
  <c r="E4361" i="1"/>
  <c r="F4361" i="1"/>
  <c r="G5256" i="1"/>
  <c r="E5256" i="1"/>
  <c r="F5256" i="1"/>
  <c r="G8264" i="1"/>
  <c r="E8264" i="1"/>
  <c r="F8264" i="1"/>
  <c r="G12420" i="1"/>
  <c r="E12420" i="1"/>
  <c r="F12420" i="1"/>
  <c r="G1483" i="1"/>
  <c r="E1483" i="1"/>
  <c r="F1483" i="1"/>
  <c r="G1800" i="1"/>
  <c r="E1800" i="1"/>
  <c r="F1800" i="1"/>
  <c r="G2447" i="1"/>
  <c r="E2447" i="1"/>
  <c r="F2447" i="1"/>
  <c r="G2132" i="1"/>
  <c r="E2132" i="1"/>
  <c r="F2132" i="1"/>
  <c r="G2017" i="1"/>
  <c r="E2017" i="1"/>
  <c r="F2017" i="1"/>
  <c r="G3973" i="1"/>
  <c r="E3973" i="1"/>
  <c r="F3973" i="1"/>
  <c r="G5197" i="1"/>
  <c r="E5197" i="1"/>
  <c r="F5197" i="1"/>
  <c r="G3702" i="1"/>
  <c r="E3702" i="1"/>
  <c r="F3702" i="1"/>
  <c r="G5981" i="1"/>
  <c r="E5981" i="1"/>
  <c r="F5981" i="1"/>
  <c r="G8743" i="1"/>
  <c r="E8743" i="1"/>
  <c r="F8743" i="1"/>
  <c r="G4967" i="1"/>
  <c r="E4967" i="1"/>
  <c r="F4967" i="1"/>
  <c r="G3590" i="1"/>
  <c r="E3590" i="1"/>
  <c r="F3590" i="1"/>
  <c r="G8412" i="1"/>
  <c r="E8412" i="1"/>
  <c r="F8412" i="1"/>
  <c r="G4735" i="1"/>
  <c r="E4735" i="1"/>
  <c r="F4735" i="1"/>
  <c r="G5618" i="1"/>
  <c r="E5618" i="1"/>
  <c r="F5618" i="1"/>
  <c r="G9525" i="1"/>
  <c r="E9525" i="1"/>
  <c r="F9525" i="1"/>
  <c r="G8050" i="1"/>
  <c r="E8050" i="1"/>
  <c r="F8050" i="1"/>
  <c r="G7075" i="1"/>
  <c r="E7075" i="1"/>
  <c r="F7075" i="1"/>
  <c r="G2479" i="1"/>
  <c r="E2479" i="1"/>
  <c r="F2479" i="1"/>
  <c r="G11248" i="1"/>
  <c r="E11248" i="1"/>
  <c r="F11248" i="1"/>
  <c r="G12842" i="1"/>
  <c r="E12842" i="1"/>
  <c r="F12842" i="1"/>
  <c r="G1662" i="1"/>
  <c r="E1662" i="1"/>
  <c r="F1662" i="1"/>
  <c r="G3743" i="1"/>
  <c r="E3743" i="1"/>
  <c r="F3743" i="1"/>
  <c r="G355" i="1"/>
  <c r="E355" i="1"/>
  <c r="F355" i="1"/>
  <c r="G1237" i="1"/>
  <c r="E1237" i="1"/>
  <c r="F1237" i="1"/>
  <c r="G879" i="1"/>
  <c r="E879" i="1"/>
  <c r="F879" i="1"/>
  <c r="G461" i="1"/>
  <c r="E461" i="1"/>
  <c r="F461" i="1"/>
  <c r="G1261" i="1"/>
  <c r="E1261" i="1"/>
  <c r="F1261" i="1"/>
  <c r="G462" i="1"/>
  <c r="E462" i="1"/>
  <c r="F462" i="1"/>
  <c r="G862" i="1"/>
  <c r="E862" i="1"/>
  <c r="F862" i="1"/>
  <c r="G1262" i="1"/>
  <c r="E1262" i="1"/>
  <c r="F1262" i="1"/>
  <c r="G83" i="1"/>
  <c r="E83" i="1"/>
  <c r="F83" i="1"/>
  <c r="G483" i="1"/>
  <c r="E483" i="1"/>
  <c r="F483" i="1"/>
  <c r="G883" i="1"/>
  <c r="E883" i="1"/>
  <c r="F883" i="1"/>
  <c r="G1283" i="1"/>
  <c r="E1283" i="1"/>
  <c r="F1283" i="1"/>
  <c r="G106" i="1"/>
  <c r="E106" i="1"/>
  <c r="F106" i="1"/>
  <c r="G906" i="1"/>
  <c r="E906" i="1"/>
  <c r="F906" i="1"/>
  <c r="G1306" i="1"/>
  <c r="E1306" i="1"/>
  <c r="F1306" i="1"/>
  <c r="G1706" i="1"/>
  <c r="E1706" i="1"/>
  <c r="F1706" i="1"/>
  <c r="G387" i="1"/>
  <c r="E387" i="1"/>
  <c r="F387" i="1"/>
  <c r="G787" i="1"/>
  <c r="E787" i="1"/>
  <c r="F787" i="1"/>
  <c r="G1187" i="1"/>
  <c r="E1187" i="1"/>
  <c r="F1187" i="1"/>
  <c r="G1587" i="1"/>
  <c r="E1587" i="1"/>
  <c r="F1587" i="1"/>
  <c r="G608" i="1"/>
  <c r="E608" i="1"/>
  <c r="F608" i="1"/>
  <c r="G1008" i="1"/>
  <c r="E1008" i="1"/>
  <c r="F1008" i="1"/>
  <c r="G1408" i="1"/>
  <c r="E1408" i="1"/>
  <c r="F1408" i="1"/>
  <c r="G1808" i="1"/>
  <c r="E1808" i="1"/>
  <c r="F1808" i="1"/>
  <c r="G310" i="1"/>
  <c r="E310" i="1"/>
  <c r="F310" i="1"/>
  <c r="G710" i="1"/>
  <c r="E710" i="1"/>
  <c r="F710" i="1"/>
  <c r="G1110" i="1"/>
  <c r="E1110" i="1"/>
  <c r="F1110" i="1"/>
  <c r="G1510" i="1"/>
  <c r="E1510" i="1"/>
  <c r="F1510" i="1"/>
  <c r="G191" i="1"/>
  <c r="E191" i="1"/>
  <c r="F191" i="1"/>
  <c r="G591" i="1"/>
  <c r="E591" i="1"/>
  <c r="F591" i="1"/>
  <c r="G991" i="1"/>
  <c r="E991" i="1"/>
  <c r="F991" i="1"/>
  <c r="G1391" i="1"/>
  <c r="E1391" i="1"/>
  <c r="F1391" i="1"/>
  <c r="G72" i="1"/>
  <c r="E72" i="1"/>
  <c r="F72" i="1"/>
  <c r="G472" i="1"/>
  <c r="E472" i="1"/>
  <c r="F472" i="1"/>
  <c r="G872" i="1"/>
  <c r="E872" i="1"/>
  <c r="F872" i="1"/>
  <c r="G1272" i="1"/>
  <c r="E1272" i="1"/>
  <c r="F1272" i="1"/>
  <c r="G1672" i="1"/>
  <c r="E1672" i="1"/>
  <c r="F1672" i="1"/>
  <c r="G400" i="1"/>
  <c r="E400" i="1"/>
  <c r="F400" i="1"/>
  <c r="G800" i="1"/>
  <c r="E800" i="1"/>
  <c r="F800" i="1"/>
  <c r="G1200" i="1"/>
  <c r="E1200" i="1"/>
  <c r="F1200" i="1"/>
  <c r="G1600" i="1"/>
  <c r="E1600" i="1"/>
  <c r="F1600" i="1"/>
  <c r="G2000" i="1"/>
  <c r="E2000" i="1"/>
  <c r="F2000" i="1"/>
  <c r="G2400" i="1"/>
  <c r="E2400" i="1"/>
  <c r="F2400" i="1"/>
  <c r="G2800" i="1"/>
  <c r="E2800" i="1"/>
  <c r="F2800" i="1"/>
  <c r="G3200" i="1"/>
  <c r="E3200" i="1"/>
  <c r="F3200" i="1"/>
  <c r="G3600" i="1"/>
  <c r="E3600" i="1"/>
  <c r="F3600" i="1"/>
  <c r="G1641" i="1"/>
  <c r="E1641" i="1"/>
  <c r="F1641" i="1"/>
  <c r="G124" i="1"/>
  <c r="E124" i="1"/>
  <c r="F124" i="1"/>
  <c r="G524" i="1"/>
  <c r="E524" i="1"/>
  <c r="F524" i="1"/>
  <c r="G924" i="1"/>
  <c r="E924" i="1"/>
  <c r="F924" i="1"/>
  <c r="G1324" i="1"/>
  <c r="E1324" i="1"/>
  <c r="F1324" i="1"/>
  <c r="G265" i="1"/>
  <c r="E265" i="1"/>
  <c r="F265" i="1"/>
  <c r="G665" i="1"/>
  <c r="E665" i="1"/>
  <c r="F665" i="1"/>
  <c r="G1065" i="1"/>
  <c r="E1065" i="1"/>
  <c r="F1065" i="1"/>
  <c r="G1465" i="1"/>
  <c r="E1465" i="1"/>
  <c r="F1465" i="1"/>
  <c r="G1865" i="1"/>
  <c r="E1865" i="1"/>
  <c r="F1865" i="1"/>
  <c r="G2265" i="1"/>
  <c r="E2265" i="1"/>
  <c r="F2265" i="1"/>
  <c r="G2665" i="1"/>
  <c r="E2665" i="1"/>
  <c r="F2665" i="1"/>
  <c r="G2046" i="1"/>
  <c r="E2046" i="1"/>
  <c r="F2046" i="1"/>
  <c r="G2446" i="1"/>
  <c r="E2446" i="1"/>
  <c r="F2446" i="1"/>
  <c r="G2846" i="1"/>
  <c r="E2846" i="1"/>
  <c r="F2846" i="1"/>
  <c r="G3246" i="1"/>
  <c r="E3246" i="1"/>
  <c r="F3246" i="1"/>
  <c r="G3646" i="1"/>
  <c r="E3646" i="1"/>
  <c r="F3646" i="1"/>
  <c r="G1847" i="1"/>
  <c r="E1847" i="1"/>
  <c r="F1847" i="1"/>
  <c r="G2247" i="1"/>
  <c r="E2247" i="1"/>
  <c r="F2247" i="1"/>
  <c r="G2647" i="1"/>
  <c r="E2647" i="1"/>
  <c r="F2647" i="1"/>
  <c r="G3047" i="1"/>
  <c r="E3047" i="1"/>
  <c r="F3047" i="1"/>
  <c r="G3447" i="1"/>
  <c r="E3447" i="1"/>
  <c r="F3447" i="1"/>
  <c r="G3847" i="1"/>
  <c r="E3847" i="1"/>
  <c r="F3847" i="1"/>
  <c r="G2188" i="1"/>
  <c r="E2188" i="1"/>
  <c r="F2188" i="1"/>
  <c r="G2588" i="1"/>
  <c r="E2588" i="1"/>
  <c r="F2588" i="1"/>
  <c r="G2988" i="1"/>
  <c r="E2988" i="1"/>
  <c r="F2988" i="1"/>
  <c r="G3388" i="1"/>
  <c r="E3388" i="1"/>
  <c r="F3388" i="1"/>
  <c r="G3788" i="1"/>
  <c r="E3788" i="1"/>
  <c r="F3788" i="1"/>
  <c r="G549" i="1"/>
  <c r="E549" i="1"/>
  <c r="F549" i="1"/>
  <c r="G949" i="1"/>
  <c r="E949" i="1"/>
  <c r="F949" i="1"/>
  <c r="G1349" i="1"/>
  <c r="E1349" i="1"/>
  <c r="F1349" i="1"/>
  <c r="G1749" i="1"/>
  <c r="E1749" i="1"/>
  <c r="F1749" i="1"/>
  <c r="G2149" i="1"/>
  <c r="E2149" i="1"/>
  <c r="F2149" i="1"/>
  <c r="G2549" i="1"/>
  <c r="E2549" i="1"/>
  <c r="F2549" i="1"/>
  <c r="G1851" i="1"/>
  <c r="E1851" i="1"/>
  <c r="F1851" i="1"/>
  <c r="G2251" i="1"/>
  <c r="E2251" i="1"/>
  <c r="F2251" i="1"/>
  <c r="G2651" i="1"/>
  <c r="E2651" i="1"/>
  <c r="F2651" i="1"/>
  <c r="G3051" i="1"/>
  <c r="E3051" i="1"/>
  <c r="F3051" i="1"/>
  <c r="G3451" i="1"/>
  <c r="E3451" i="1"/>
  <c r="F3451" i="1"/>
  <c r="G3851" i="1"/>
  <c r="E3851" i="1"/>
  <c r="F3851" i="1"/>
  <c r="G1932" i="1"/>
  <c r="E1932" i="1"/>
  <c r="F1932" i="1"/>
  <c r="G2332" i="1"/>
  <c r="E2332" i="1"/>
  <c r="F2332" i="1"/>
  <c r="G2732" i="1"/>
  <c r="E2732" i="1"/>
  <c r="F2732" i="1"/>
  <c r="G3132" i="1"/>
  <c r="E3132" i="1"/>
  <c r="F3132" i="1"/>
  <c r="G3532" i="1"/>
  <c r="E3532" i="1"/>
  <c r="F3532" i="1"/>
  <c r="G3932" i="1"/>
  <c r="E3932" i="1"/>
  <c r="F3932" i="1"/>
  <c r="G393" i="1"/>
  <c r="E393" i="1"/>
  <c r="F393" i="1"/>
  <c r="G793" i="1"/>
  <c r="E793" i="1"/>
  <c r="F793" i="1"/>
  <c r="G1193" i="1"/>
  <c r="E1193" i="1"/>
  <c r="F1193" i="1"/>
  <c r="G1593" i="1"/>
  <c r="E1593" i="1"/>
  <c r="F1593" i="1"/>
  <c r="G1993" i="1"/>
  <c r="E1993" i="1"/>
  <c r="F1993" i="1"/>
  <c r="G2393" i="1"/>
  <c r="E2393" i="1"/>
  <c r="F2393" i="1"/>
  <c r="G2793" i="1"/>
  <c r="E2793" i="1"/>
  <c r="F2793" i="1"/>
  <c r="G74" i="1"/>
  <c r="E74" i="1"/>
  <c r="F74" i="1"/>
  <c r="G474" i="1"/>
  <c r="E474" i="1"/>
  <c r="F474" i="1"/>
  <c r="G874" i="1"/>
  <c r="E874" i="1"/>
  <c r="F874" i="1"/>
  <c r="G1274" i="1"/>
  <c r="E1274" i="1"/>
  <c r="F1274" i="1"/>
  <c r="G1674" i="1"/>
  <c r="E1674" i="1"/>
  <c r="F1674" i="1"/>
  <c r="G2074" i="1"/>
  <c r="E2074" i="1"/>
  <c r="F2074" i="1"/>
  <c r="G2474" i="1"/>
  <c r="E2474" i="1"/>
  <c r="F2474" i="1"/>
  <c r="G2874" i="1"/>
  <c r="E2874" i="1"/>
  <c r="F2874" i="1"/>
  <c r="G436" i="1"/>
  <c r="E436" i="1"/>
  <c r="F436" i="1"/>
  <c r="G2217" i="1"/>
  <c r="E2217" i="1"/>
  <c r="F2217" i="1"/>
  <c r="G2617" i="1"/>
  <c r="E2617" i="1"/>
  <c r="F2617" i="1"/>
  <c r="G3017" i="1"/>
  <c r="E3017" i="1"/>
  <c r="F3017" i="1"/>
  <c r="G3417" i="1"/>
  <c r="E3417" i="1"/>
  <c r="F3417" i="1"/>
  <c r="G3817" i="1"/>
  <c r="E3817" i="1"/>
  <c r="F3817" i="1"/>
  <c r="G2869" i="1"/>
  <c r="E2869" i="1"/>
  <c r="F2869" i="1"/>
  <c r="G3269" i="1"/>
  <c r="E3269" i="1"/>
  <c r="F3269" i="1"/>
  <c r="G3669" i="1"/>
  <c r="E3669" i="1"/>
  <c r="F3669" i="1"/>
  <c r="G4069" i="1"/>
  <c r="E4069" i="1"/>
  <c r="F4069" i="1"/>
  <c r="G4469" i="1"/>
  <c r="E4469" i="1"/>
  <c r="F4469" i="1"/>
  <c r="G4869" i="1"/>
  <c r="E4869" i="1"/>
  <c r="F4869" i="1"/>
  <c r="G5269" i="1"/>
  <c r="E5269" i="1"/>
  <c r="F5269" i="1"/>
  <c r="G5669" i="1"/>
  <c r="E5669" i="1"/>
  <c r="F5669" i="1"/>
  <c r="G1990" i="1"/>
  <c r="E1990" i="1"/>
  <c r="F1990" i="1"/>
  <c r="G2390" i="1"/>
  <c r="E2390" i="1"/>
  <c r="F2390" i="1"/>
  <c r="G2790" i="1"/>
  <c r="E2790" i="1"/>
  <c r="F2790" i="1"/>
  <c r="G3190" i="1"/>
  <c r="E3190" i="1"/>
  <c r="F3190" i="1"/>
  <c r="G4351" i="1"/>
  <c r="E4351" i="1"/>
  <c r="F4351" i="1"/>
  <c r="G3373" i="1"/>
  <c r="E3373" i="1"/>
  <c r="F3373" i="1"/>
  <c r="G3773" i="1"/>
  <c r="E3773" i="1"/>
  <c r="F3773" i="1"/>
  <c r="G4173" i="1"/>
  <c r="E4173" i="1"/>
  <c r="F4173" i="1"/>
  <c r="G4573" i="1"/>
  <c r="E4573" i="1"/>
  <c r="F4573" i="1"/>
  <c r="G4973" i="1"/>
  <c r="E4973" i="1"/>
  <c r="F4973" i="1"/>
  <c r="G3334" i="1"/>
  <c r="E3334" i="1"/>
  <c r="F3334" i="1"/>
  <c r="G3734" i="1"/>
  <c r="E3734" i="1"/>
  <c r="F3734" i="1"/>
  <c r="G4134" i="1"/>
  <c r="E4134" i="1"/>
  <c r="F4134" i="1"/>
  <c r="G4534" i="1"/>
  <c r="E4534" i="1"/>
  <c r="F4534" i="1"/>
  <c r="G4934" i="1"/>
  <c r="E4934" i="1"/>
  <c r="F4934" i="1"/>
  <c r="G815" i="1"/>
  <c r="E815" i="1"/>
  <c r="F815" i="1"/>
  <c r="G1215" i="1"/>
  <c r="E1215" i="1"/>
  <c r="F1215" i="1"/>
  <c r="G1615" i="1"/>
  <c r="E1615" i="1"/>
  <c r="F1615" i="1"/>
  <c r="G2015" i="1"/>
  <c r="E2015" i="1"/>
  <c r="F2015" i="1"/>
  <c r="G2415" i="1"/>
  <c r="E2415" i="1"/>
  <c r="F2415" i="1"/>
  <c r="G716" i="1"/>
  <c r="E716" i="1"/>
  <c r="F716" i="1"/>
  <c r="G1116" i="1"/>
  <c r="E1116" i="1"/>
  <c r="F1116" i="1"/>
  <c r="G1516" i="1"/>
  <c r="E1516" i="1"/>
  <c r="F1516" i="1"/>
  <c r="G1916" i="1"/>
  <c r="E1916" i="1"/>
  <c r="F1916" i="1"/>
  <c r="G2316" i="1"/>
  <c r="E2316" i="1"/>
  <c r="F2316" i="1"/>
  <c r="G4197" i="1"/>
  <c r="E4197" i="1"/>
  <c r="F4197" i="1"/>
  <c r="G4597" i="1"/>
  <c r="E4597" i="1"/>
  <c r="F4597" i="1"/>
  <c r="G4997" i="1"/>
  <c r="E4997" i="1"/>
  <c r="F4997" i="1"/>
  <c r="G5397" i="1"/>
  <c r="E5397" i="1"/>
  <c r="F5397" i="1"/>
  <c r="G538" i="1"/>
  <c r="E538" i="1"/>
  <c r="F538" i="1"/>
  <c r="G938" i="1"/>
  <c r="E938" i="1"/>
  <c r="F938" i="1"/>
  <c r="G1338" i="1"/>
  <c r="E1338" i="1"/>
  <c r="F1338" i="1"/>
  <c r="G1738" i="1"/>
  <c r="E1738" i="1"/>
  <c r="F1738" i="1"/>
  <c r="G2138" i="1"/>
  <c r="E2138" i="1"/>
  <c r="F2138" i="1"/>
  <c r="G2538" i="1"/>
  <c r="E2538" i="1"/>
  <c r="F2538" i="1"/>
  <c r="G4080" i="1"/>
  <c r="E4080" i="1"/>
  <c r="F4080" i="1"/>
  <c r="G4480" i="1"/>
  <c r="E4480" i="1"/>
  <c r="F4480" i="1"/>
  <c r="G4880" i="1"/>
  <c r="E4880" i="1"/>
  <c r="F4880" i="1"/>
  <c r="G5280" i="1"/>
  <c r="E5280" i="1"/>
  <c r="F5280" i="1"/>
  <c r="G5680" i="1"/>
  <c r="E5680" i="1"/>
  <c r="F5680" i="1"/>
  <c r="G1961" i="1"/>
  <c r="E1961" i="1"/>
  <c r="F1961" i="1"/>
  <c r="G2361" i="1"/>
  <c r="E2361" i="1"/>
  <c r="F2361" i="1"/>
  <c r="G2761" i="1"/>
  <c r="E2761" i="1"/>
  <c r="F2761" i="1"/>
  <c r="G3161" i="1"/>
  <c r="E3161" i="1"/>
  <c r="F3161" i="1"/>
  <c r="G3561" i="1"/>
  <c r="E3561" i="1"/>
  <c r="F3561" i="1"/>
  <c r="G3961" i="1"/>
  <c r="E3961" i="1"/>
  <c r="F3961" i="1"/>
  <c r="G1902" i="1"/>
  <c r="E1902" i="1"/>
  <c r="F1902" i="1"/>
  <c r="G2302" i="1"/>
  <c r="E2302" i="1"/>
  <c r="F2302" i="1"/>
  <c r="G2702" i="1"/>
  <c r="E2702" i="1"/>
  <c r="F2702" i="1"/>
  <c r="G3102" i="1"/>
  <c r="E3102" i="1"/>
  <c r="F3102" i="1"/>
  <c r="G3502" i="1"/>
  <c r="E3502" i="1"/>
  <c r="F3502" i="1"/>
  <c r="G3902" i="1"/>
  <c r="E3902" i="1"/>
  <c r="F3902" i="1"/>
  <c r="G1923" i="1"/>
  <c r="E1923" i="1"/>
  <c r="F1923" i="1"/>
  <c r="G2323" i="1"/>
  <c r="E2323" i="1"/>
  <c r="F2323" i="1"/>
  <c r="G2723" i="1"/>
  <c r="E2723" i="1"/>
  <c r="F2723" i="1"/>
  <c r="G3123" i="1"/>
  <c r="E3123" i="1"/>
  <c r="F3123" i="1"/>
  <c r="G3523" i="1"/>
  <c r="E3523" i="1"/>
  <c r="F3523" i="1"/>
  <c r="G3923" i="1"/>
  <c r="E3923" i="1"/>
  <c r="F3923" i="1"/>
  <c r="G1824" i="1"/>
  <c r="E1824" i="1"/>
  <c r="F1824" i="1"/>
  <c r="G3065" i="1"/>
  <c r="E3065" i="1"/>
  <c r="F3065" i="1"/>
  <c r="G3465" i="1"/>
  <c r="E3465" i="1"/>
  <c r="F3465" i="1"/>
  <c r="G3865" i="1"/>
  <c r="E3865" i="1"/>
  <c r="F3865" i="1"/>
  <c r="G4265" i="1"/>
  <c r="E4265" i="1"/>
  <c r="F4265" i="1"/>
  <c r="G4226" i="1"/>
  <c r="E4226" i="1"/>
  <c r="F4226" i="1"/>
  <c r="G4626" i="1"/>
  <c r="E4626" i="1"/>
  <c r="F4626" i="1"/>
  <c r="G5026" i="1"/>
  <c r="E5026" i="1"/>
  <c r="F5026" i="1"/>
  <c r="G5426" i="1"/>
  <c r="E5426" i="1"/>
  <c r="F5426" i="1"/>
  <c r="G4181" i="1"/>
  <c r="E4181" i="1"/>
  <c r="F4181" i="1"/>
  <c r="G4581" i="1"/>
  <c r="E4581" i="1"/>
  <c r="F4581" i="1"/>
  <c r="G4981" i="1"/>
  <c r="E4981" i="1"/>
  <c r="F4981" i="1"/>
  <c r="G5381" i="1"/>
  <c r="E5381" i="1"/>
  <c r="F5381" i="1"/>
  <c r="G5781" i="1"/>
  <c r="E5781" i="1"/>
  <c r="F5781" i="1"/>
  <c r="G6181" i="1"/>
  <c r="E6181" i="1"/>
  <c r="F6181" i="1"/>
  <c r="G6581" i="1"/>
  <c r="E6581" i="1"/>
  <c r="F6581" i="1"/>
  <c r="G6981" i="1"/>
  <c r="E6981" i="1"/>
  <c r="F6981" i="1"/>
  <c r="G7381" i="1"/>
  <c r="E7381" i="1"/>
  <c r="F7381" i="1"/>
  <c r="G7781" i="1"/>
  <c r="E7781" i="1"/>
  <c r="F7781" i="1"/>
  <c r="G8181" i="1"/>
  <c r="E8181" i="1"/>
  <c r="F8181" i="1"/>
  <c r="G8581" i="1"/>
  <c r="E8581" i="1"/>
  <c r="F8581" i="1"/>
  <c r="G4022" i="1"/>
  <c r="E4022" i="1"/>
  <c r="F4022" i="1"/>
  <c r="G4422" i="1"/>
  <c r="E4422" i="1"/>
  <c r="F4422" i="1"/>
  <c r="G4822" i="1"/>
  <c r="E4822" i="1"/>
  <c r="F4822" i="1"/>
  <c r="G5222" i="1"/>
  <c r="E5222" i="1"/>
  <c r="F5222" i="1"/>
  <c r="G4143" i="1"/>
  <c r="E4143" i="1"/>
  <c r="F4143" i="1"/>
  <c r="G4543" i="1"/>
  <c r="E4543" i="1"/>
  <c r="F4543" i="1"/>
  <c r="G4943" i="1"/>
  <c r="E4943" i="1"/>
  <c r="F4943" i="1"/>
  <c r="G5343" i="1"/>
  <c r="E5343" i="1"/>
  <c r="F5343" i="1"/>
  <c r="G5743" i="1"/>
  <c r="E5743" i="1"/>
  <c r="F5743" i="1"/>
  <c r="G6143" i="1"/>
  <c r="E6143" i="1"/>
  <c r="F6143" i="1"/>
  <c r="G6543" i="1"/>
  <c r="E6543" i="1"/>
  <c r="F6543" i="1"/>
  <c r="G6943" i="1"/>
  <c r="E6943" i="1"/>
  <c r="F6943" i="1"/>
  <c r="G7343" i="1"/>
  <c r="E7343" i="1"/>
  <c r="F7343" i="1"/>
  <c r="G7743" i="1"/>
  <c r="E7743" i="1"/>
  <c r="F7743" i="1"/>
  <c r="G8143" i="1"/>
  <c r="E8143" i="1"/>
  <c r="F8143" i="1"/>
  <c r="G8543" i="1"/>
  <c r="E8543" i="1"/>
  <c r="F8543" i="1"/>
  <c r="G2044" i="1"/>
  <c r="E2044" i="1"/>
  <c r="F2044" i="1"/>
  <c r="G2444" i="1"/>
  <c r="E2444" i="1"/>
  <c r="F2444" i="1"/>
  <c r="G2844" i="1"/>
  <c r="E2844" i="1"/>
  <c r="F2844" i="1"/>
  <c r="G3244" i="1"/>
  <c r="E3244" i="1"/>
  <c r="F3244" i="1"/>
  <c r="G3644" i="1"/>
  <c r="E3644" i="1"/>
  <c r="F3644" i="1"/>
  <c r="G4044" i="1"/>
  <c r="E4044" i="1"/>
  <c r="F4044" i="1"/>
  <c r="G4645" i="1"/>
  <c r="E4645" i="1"/>
  <c r="F4645" i="1"/>
  <c r="G5045" i="1"/>
  <c r="E5045" i="1"/>
  <c r="F5045" i="1"/>
  <c r="G5445" i="1"/>
  <c r="E5445" i="1"/>
  <c r="F5445" i="1"/>
  <c r="G5845" i="1"/>
  <c r="E5845" i="1"/>
  <c r="F5845" i="1"/>
  <c r="G6245" i="1"/>
  <c r="E6245" i="1"/>
  <c r="F6245" i="1"/>
  <c r="G6645" i="1"/>
  <c r="E6645" i="1"/>
  <c r="F6645" i="1"/>
  <c r="G7045" i="1"/>
  <c r="E7045" i="1"/>
  <c r="F7045" i="1"/>
  <c r="G7445" i="1"/>
  <c r="E7445" i="1"/>
  <c r="F7445" i="1"/>
  <c r="G5906" i="1"/>
  <c r="E5906" i="1"/>
  <c r="F5906" i="1"/>
  <c r="G6306" i="1"/>
  <c r="E6306" i="1"/>
  <c r="F6306" i="1"/>
  <c r="G6706" i="1"/>
  <c r="E6706" i="1"/>
  <c r="F6706" i="1"/>
  <c r="G7106" i="1"/>
  <c r="E7106" i="1"/>
  <c r="F7106" i="1"/>
  <c r="G7506" i="1"/>
  <c r="E7506" i="1"/>
  <c r="F7506" i="1"/>
  <c r="G7906" i="1"/>
  <c r="E7906" i="1"/>
  <c r="F7906" i="1"/>
  <c r="G8306" i="1"/>
  <c r="E8306" i="1"/>
  <c r="F8306" i="1"/>
  <c r="G3967" i="1"/>
  <c r="E3967" i="1"/>
  <c r="F3967" i="1"/>
  <c r="G4367" i="1"/>
  <c r="E4367" i="1"/>
  <c r="F4367" i="1"/>
  <c r="G4767" i="1"/>
  <c r="E4767" i="1"/>
  <c r="F4767" i="1"/>
  <c r="G5167" i="1"/>
  <c r="E5167" i="1"/>
  <c r="F5167" i="1"/>
  <c r="G5567" i="1"/>
  <c r="E5567" i="1"/>
  <c r="F5567" i="1"/>
  <c r="G5967" i="1"/>
  <c r="E5967" i="1"/>
  <c r="F5967" i="1"/>
  <c r="G6367" i="1"/>
  <c r="E6367" i="1"/>
  <c r="F6367" i="1"/>
  <c r="G6767" i="1"/>
  <c r="E6767" i="1"/>
  <c r="F6767" i="1"/>
  <c r="G7167" i="1"/>
  <c r="E7167" i="1"/>
  <c r="F7167" i="1"/>
  <c r="G4028" i="1"/>
  <c r="E4028" i="1"/>
  <c r="F4028" i="1"/>
  <c r="G4428" i="1"/>
  <c r="E4428" i="1"/>
  <c r="F4428" i="1"/>
  <c r="G4828" i="1"/>
  <c r="E4828" i="1"/>
  <c r="F4828" i="1"/>
  <c r="G5228" i="1"/>
  <c r="E5228" i="1"/>
  <c r="F5228" i="1"/>
  <c r="G5628" i="1"/>
  <c r="E5628" i="1"/>
  <c r="F5628" i="1"/>
  <c r="G6028" i="1"/>
  <c r="E6028" i="1"/>
  <c r="F6028" i="1"/>
  <c r="G6428" i="1"/>
  <c r="E6428" i="1"/>
  <c r="F6428" i="1"/>
  <c r="G6828" i="1"/>
  <c r="E6828" i="1"/>
  <c r="F6828" i="1"/>
  <c r="G5849" i="1"/>
  <c r="E5849" i="1"/>
  <c r="F5849" i="1"/>
  <c r="G6249" i="1"/>
  <c r="E6249" i="1"/>
  <c r="F6249" i="1"/>
  <c r="G6649" i="1"/>
  <c r="E6649" i="1"/>
  <c r="F6649" i="1"/>
  <c r="G7049" i="1"/>
  <c r="E7049" i="1"/>
  <c r="F7049" i="1"/>
  <c r="G7449" i="1"/>
  <c r="E7449" i="1"/>
  <c r="F7449" i="1"/>
  <c r="G7849" i="1"/>
  <c r="E7849" i="1"/>
  <c r="F7849" i="1"/>
  <c r="G8249" i="1"/>
  <c r="E8249" i="1"/>
  <c r="F8249" i="1"/>
  <c r="G8649" i="1"/>
  <c r="E8649" i="1"/>
  <c r="F8649" i="1"/>
  <c r="G3790" i="1"/>
  <c r="E3790" i="1"/>
  <c r="F3790" i="1"/>
  <c r="G4190" i="1"/>
  <c r="E4190" i="1"/>
  <c r="F4190" i="1"/>
  <c r="G4590" i="1"/>
  <c r="E4590" i="1"/>
  <c r="F4590" i="1"/>
  <c r="G4990" i="1"/>
  <c r="E4990" i="1"/>
  <c r="F4990" i="1"/>
  <c r="G5390" i="1"/>
  <c r="E5390" i="1"/>
  <c r="F5390" i="1"/>
  <c r="G5790" i="1"/>
  <c r="E5790" i="1"/>
  <c r="F5790" i="1"/>
  <c r="G6190" i="1"/>
  <c r="E6190" i="1"/>
  <c r="F6190" i="1"/>
  <c r="G6590" i="1"/>
  <c r="E6590" i="1"/>
  <c r="F6590" i="1"/>
  <c r="G4611" i="1"/>
  <c r="E4611" i="1"/>
  <c r="F4611" i="1"/>
  <c r="G5011" i="1"/>
  <c r="E5011" i="1"/>
  <c r="F5011" i="1"/>
  <c r="G5411" i="1"/>
  <c r="E5411" i="1"/>
  <c r="F5411" i="1"/>
  <c r="G4612" i="1"/>
  <c r="E4612" i="1"/>
  <c r="F4612" i="1"/>
  <c r="G5012" i="1"/>
  <c r="E5012" i="1"/>
  <c r="F5012" i="1"/>
  <c r="G5412" i="1"/>
  <c r="E5412" i="1"/>
  <c r="F5412" i="1"/>
  <c r="G5812" i="1"/>
  <c r="E5812" i="1"/>
  <c r="F5812" i="1"/>
  <c r="G6212" i="1"/>
  <c r="E6212" i="1"/>
  <c r="F6212" i="1"/>
  <c r="G6612" i="1"/>
  <c r="E6612" i="1"/>
  <c r="F6612" i="1"/>
  <c r="G7012" i="1"/>
  <c r="E7012" i="1"/>
  <c r="F7012" i="1"/>
  <c r="G7412" i="1"/>
  <c r="E7412" i="1"/>
  <c r="F7412" i="1"/>
  <c r="G7812" i="1"/>
  <c r="E7812" i="1"/>
  <c r="F7812" i="1"/>
  <c r="G8212" i="1"/>
  <c r="E8212" i="1"/>
  <c r="F8212" i="1"/>
  <c r="G5153" i="1"/>
  <c r="E5153" i="1"/>
  <c r="F5153" i="1"/>
  <c r="G5553" i="1"/>
  <c r="E5553" i="1"/>
  <c r="F5553" i="1"/>
  <c r="G5953" i="1"/>
  <c r="E5953" i="1"/>
  <c r="F5953" i="1"/>
  <c r="G6353" i="1"/>
  <c r="E6353" i="1"/>
  <c r="F6353" i="1"/>
  <c r="G6753" i="1"/>
  <c r="E6753" i="1"/>
  <c r="F6753" i="1"/>
  <c r="G7153" i="1"/>
  <c r="E7153" i="1"/>
  <c r="F7153" i="1"/>
  <c r="G7553" i="1"/>
  <c r="E7553" i="1"/>
  <c r="F7553" i="1"/>
  <c r="G7953" i="1"/>
  <c r="E7953" i="1"/>
  <c r="F7953" i="1"/>
  <c r="G8353" i="1"/>
  <c r="E8353" i="1"/>
  <c r="F8353" i="1"/>
  <c r="G8753" i="1"/>
  <c r="E8753" i="1"/>
  <c r="F8753" i="1"/>
  <c r="G5434" i="1"/>
  <c r="E5434" i="1"/>
  <c r="F5434" i="1"/>
  <c r="G5834" i="1"/>
  <c r="E5834" i="1"/>
  <c r="F5834" i="1"/>
  <c r="G6234" i="1"/>
  <c r="E6234" i="1"/>
  <c r="F6234" i="1"/>
  <c r="G6634" i="1"/>
  <c r="E6634" i="1"/>
  <c r="F6634" i="1"/>
  <c r="G7034" i="1"/>
  <c r="E7034" i="1"/>
  <c r="F7034" i="1"/>
  <c r="G7434" i="1"/>
  <c r="E7434" i="1"/>
  <c r="F7434" i="1"/>
  <c r="G7834" i="1"/>
  <c r="E7834" i="1"/>
  <c r="F7834" i="1"/>
  <c r="G8234" i="1"/>
  <c r="E8234" i="1"/>
  <c r="F8234" i="1"/>
  <c r="G8634" i="1"/>
  <c r="E8634" i="1"/>
  <c r="F8634" i="1"/>
  <c r="G2935" i="1"/>
  <c r="E2935" i="1"/>
  <c r="F2935" i="1"/>
  <c r="G3335" i="1"/>
  <c r="E3335" i="1"/>
  <c r="F3335" i="1"/>
  <c r="G3735" i="1"/>
  <c r="E3735" i="1"/>
  <c r="F3735" i="1"/>
  <c r="G4135" i="1"/>
  <c r="E4135" i="1"/>
  <c r="F4135" i="1"/>
  <c r="G4535" i="1"/>
  <c r="E4535" i="1"/>
  <c r="F4535" i="1"/>
  <c r="G4935" i="1"/>
  <c r="E4935" i="1"/>
  <c r="F4935" i="1"/>
  <c r="G5335" i="1"/>
  <c r="E5335" i="1"/>
  <c r="F5335" i="1"/>
  <c r="G5735" i="1"/>
  <c r="E5735" i="1"/>
  <c r="F5735" i="1"/>
  <c r="G6135" i="1"/>
  <c r="E6135" i="1"/>
  <c r="F6135" i="1"/>
  <c r="G2676" i="1"/>
  <c r="E2676" i="1"/>
  <c r="F2676" i="1"/>
  <c r="G3076" i="1"/>
  <c r="E3076" i="1"/>
  <c r="F3076" i="1"/>
  <c r="G3476" i="1"/>
  <c r="E3476" i="1"/>
  <c r="F3476" i="1"/>
  <c r="G3876" i="1"/>
  <c r="E3876" i="1"/>
  <c r="F3876" i="1"/>
  <c r="G4276" i="1"/>
  <c r="E4276" i="1"/>
  <c r="F4276" i="1"/>
  <c r="G4676" i="1"/>
  <c r="E4676" i="1"/>
  <c r="F4676" i="1"/>
  <c r="G5076" i="1"/>
  <c r="E5076" i="1"/>
  <c r="F5076" i="1"/>
  <c r="G5476" i="1"/>
  <c r="E5476" i="1"/>
  <c r="F5476" i="1"/>
  <c r="G5797" i="1"/>
  <c r="E5797" i="1"/>
  <c r="F5797" i="1"/>
  <c r="G6197" i="1"/>
  <c r="E6197" i="1"/>
  <c r="F6197" i="1"/>
  <c r="G6597" i="1"/>
  <c r="E6597" i="1"/>
  <c r="F6597" i="1"/>
  <c r="G2618" i="1"/>
  <c r="E2618" i="1"/>
  <c r="F2618" i="1"/>
  <c r="G3018" i="1"/>
  <c r="E3018" i="1"/>
  <c r="F3018" i="1"/>
  <c r="G3418" i="1"/>
  <c r="E3418" i="1"/>
  <c r="F3418" i="1"/>
  <c r="H3418" i="1" s="1"/>
  <c r="G3818" i="1"/>
  <c r="E3818" i="1"/>
  <c r="F3818" i="1"/>
  <c r="G4218" i="1"/>
  <c r="E4218" i="1"/>
  <c r="F4218" i="1"/>
  <c r="G4618" i="1"/>
  <c r="E4618" i="1"/>
  <c r="F4618" i="1"/>
  <c r="G5018" i="1"/>
  <c r="E5018" i="1"/>
  <c r="F5018" i="1"/>
  <c r="G5418" i="1"/>
  <c r="E5418" i="1"/>
  <c r="F5418" i="1"/>
  <c r="G5818" i="1"/>
  <c r="E5818" i="1"/>
  <c r="F5818" i="1"/>
  <c r="G6218" i="1"/>
  <c r="E6218" i="1"/>
  <c r="F6218" i="1"/>
  <c r="G8963" i="1"/>
  <c r="E8963" i="1"/>
  <c r="F8963" i="1"/>
  <c r="G9363" i="1"/>
  <c r="E9363" i="1"/>
  <c r="F9363" i="1"/>
  <c r="G9763" i="1"/>
  <c r="E9763" i="1"/>
  <c r="F9763" i="1"/>
  <c r="G10163" i="1"/>
  <c r="E10163" i="1"/>
  <c r="F10163" i="1"/>
  <c r="G10563" i="1"/>
  <c r="E10563" i="1"/>
  <c r="F10563" i="1"/>
  <c r="G10963" i="1"/>
  <c r="E10963" i="1"/>
  <c r="F10963" i="1"/>
  <c r="G11363" i="1"/>
  <c r="E11363" i="1"/>
  <c r="F11363" i="1"/>
  <c r="G11763" i="1"/>
  <c r="E11763" i="1"/>
  <c r="F11763" i="1"/>
  <c r="G4324" i="1"/>
  <c r="E4324" i="1"/>
  <c r="F4324" i="1"/>
  <c r="G4724" i="1"/>
  <c r="E4724" i="1"/>
  <c r="F4724" i="1"/>
  <c r="G5124" i="1"/>
  <c r="E5124" i="1"/>
  <c r="F5124" i="1"/>
  <c r="G5524" i="1"/>
  <c r="E5524" i="1"/>
  <c r="F5524" i="1"/>
  <c r="G5924" i="1"/>
  <c r="E5924" i="1"/>
  <c r="F5924" i="1"/>
  <c r="G6324" i="1"/>
  <c r="E6324" i="1"/>
  <c r="F6324" i="1"/>
  <c r="G6724" i="1"/>
  <c r="E6724" i="1"/>
  <c r="F6724" i="1"/>
  <c r="G7124" i="1"/>
  <c r="E7124" i="1"/>
  <c r="F7124" i="1"/>
  <c r="G7524" i="1"/>
  <c r="E7524" i="1"/>
  <c r="F7524" i="1"/>
  <c r="G8125" i="1"/>
  <c r="E8125" i="1"/>
  <c r="F8125" i="1"/>
  <c r="G8525" i="1"/>
  <c r="E8525" i="1"/>
  <c r="F8525" i="1"/>
  <c r="G8925" i="1"/>
  <c r="E8925" i="1"/>
  <c r="F8925" i="1"/>
  <c r="G9325" i="1"/>
  <c r="E9325" i="1"/>
  <c r="F9325" i="1"/>
  <c r="G9725" i="1"/>
  <c r="E9725" i="1"/>
  <c r="F9725" i="1"/>
  <c r="G10125" i="1"/>
  <c r="E10125" i="1"/>
  <c r="F10125" i="1"/>
  <c r="G8846" i="1"/>
  <c r="E8846" i="1"/>
  <c r="F8846" i="1"/>
  <c r="G9246" i="1"/>
  <c r="E9246" i="1"/>
  <c r="F9246" i="1"/>
  <c r="G9646" i="1"/>
  <c r="E9646" i="1"/>
  <c r="F9646" i="1"/>
  <c r="G10046" i="1"/>
  <c r="E10046" i="1"/>
  <c r="F10046" i="1"/>
  <c r="G10446" i="1"/>
  <c r="E10446" i="1"/>
  <c r="F10446" i="1"/>
  <c r="G10846" i="1"/>
  <c r="E10846" i="1"/>
  <c r="F10846" i="1"/>
  <c r="G7727" i="1"/>
  <c r="E7727" i="1"/>
  <c r="F7727" i="1"/>
  <c r="G8127" i="1"/>
  <c r="E8127" i="1"/>
  <c r="F8127" i="1"/>
  <c r="G8527" i="1"/>
  <c r="E8527" i="1"/>
  <c r="F8527" i="1"/>
  <c r="G8927" i="1"/>
  <c r="E8927" i="1"/>
  <c r="F8927" i="1"/>
  <c r="G9327" i="1"/>
  <c r="E9327" i="1"/>
  <c r="F9327" i="1"/>
  <c r="G9727" i="1"/>
  <c r="E9727" i="1"/>
  <c r="F9727" i="1"/>
  <c r="G10127" i="1"/>
  <c r="E10127" i="1"/>
  <c r="F10127" i="1"/>
  <c r="G7468" i="1"/>
  <c r="E7468" i="1"/>
  <c r="F7468" i="1"/>
  <c r="G7868" i="1"/>
  <c r="E7868" i="1"/>
  <c r="F7868" i="1"/>
  <c r="G8268" i="1"/>
  <c r="E8268" i="1"/>
  <c r="F8268" i="1"/>
  <c r="G8668" i="1"/>
  <c r="E8668" i="1"/>
  <c r="H8668" i="1" s="1"/>
  <c r="F8668" i="1"/>
  <c r="G9068" i="1"/>
  <c r="E9068" i="1"/>
  <c r="F9068" i="1"/>
  <c r="G9468" i="1"/>
  <c r="E9468" i="1"/>
  <c r="F9468" i="1"/>
  <c r="G8669" i="1"/>
  <c r="E8669" i="1"/>
  <c r="F8669" i="1"/>
  <c r="G9069" i="1"/>
  <c r="E9069" i="1"/>
  <c r="F9069" i="1"/>
  <c r="G9469" i="1"/>
  <c r="E9469" i="1"/>
  <c r="F9469" i="1"/>
  <c r="G9869" i="1"/>
  <c r="E9869" i="1"/>
  <c r="F9869" i="1"/>
  <c r="G10269" i="1"/>
  <c r="E10269" i="1"/>
  <c r="F10269" i="1"/>
  <c r="G10669" i="1"/>
  <c r="E10669" i="1"/>
  <c r="F10669" i="1"/>
  <c r="G7050" i="1"/>
  <c r="E7050" i="1"/>
  <c r="F7050" i="1"/>
  <c r="G7450" i="1"/>
  <c r="E7450" i="1"/>
  <c r="F7450" i="1"/>
  <c r="G7850" i="1"/>
  <c r="E7850" i="1"/>
  <c r="F7850" i="1"/>
  <c r="G8250" i="1"/>
  <c r="E8250" i="1"/>
  <c r="F8250" i="1"/>
  <c r="G8650" i="1"/>
  <c r="E8650" i="1"/>
  <c r="F8650" i="1"/>
  <c r="G9050" i="1"/>
  <c r="E9050" i="1"/>
  <c r="F9050" i="1"/>
  <c r="G9450" i="1"/>
  <c r="E9450" i="1"/>
  <c r="F9450" i="1"/>
  <c r="G5531" i="1"/>
  <c r="E5531" i="1"/>
  <c r="F5531" i="1"/>
  <c r="G5931" i="1"/>
  <c r="E5931" i="1"/>
  <c r="F5931" i="1"/>
  <c r="G6331" i="1"/>
  <c r="E6331" i="1"/>
  <c r="F6331" i="1"/>
  <c r="G6731" i="1"/>
  <c r="E6731" i="1"/>
  <c r="F6731" i="1"/>
  <c r="G8692" i="1"/>
  <c r="E8692" i="1"/>
  <c r="H8692" i="1" s="1"/>
  <c r="F8692" i="1"/>
  <c r="G9092" i="1"/>
  <c r="E9092" i="1"/>
  <c r="F9092" i="1"/>
  <c r="G9492" i="1"/>
  <c r="E9492" i="1"/>
  <c r="F9492" i="1"/>
  <c r="G9892" i="1"/>
  <c r="E9892" i="1"/>
  <c r="F9892" i="1"/>
  <c r="G10292" i="1"/>
  <c r="E10292" i="1"/>
  <c r="F10292" i="1"/>
  <c r="G10692" i="1"/>
  <c r="E10692" i="1"/>
  <c r="F10692" i="1"/>
  <c r="G8973" i="1"/>
  <c r="E8973" i="1"/>
  <c r="F8973" i="1"/>
  <c r="G9373" i="1"/>
  <c r="E9373" i="1"/>
  <c r="F9373" i="1"/>
  <c r="G9773" i="1"/>
  <c r="E9773" i="1"/>
  <c r="F9773" i="1"/>
  <c r="G10173" i="1"/>
  <c r="E10173" i="1"/>
  <c r="F10173" i="1"/>
  <c r="G10573" i="1"/>
  <c r="E10573" i="1"/>
  <c r="F10573" i="1"/>
  <c r="G10973" i="1"/>
  <c r="E10973" i="1"/>
  <c r="F10973" i="1"/>
  <c r="G11373" i="1"/>
  <c r="E11373" i="1"/>
  <c r="F11373" i="1"/>
  <c r="G8854" i="1"/>
  <c r="E8854" i="1"/>
  <c r="F8854" i="1"/>
  <c r="H8854" i="1" s="1"/>
  <c r="G9254" i="1"/>
  <c r="E9254" i="1"/>
  <c r="F9254" i="1"/>
  <c r="G9654" i="1"/>
  <c r="E9654" i="1"/>
  <c r="F9654" i="1"/>
  <c r="G10054" i="1"/>
  <c r="E10054" i="1"/>
  <c r="F10054" i="1"/>
  <c r="G10454" i="1"/>
  <c r="E10454" i="1"/>
  <c r="F10454" i="1"/>
  <c r="G10854" i="1"/>
  <c r="E10854" i="1"/>
  <c r="F10854" i="1"/>
  <c r="G11254" i="1"/>
  <c r="E11254" i="1"/>
  <c r="F11254" i="1"/>
  <c r="G11654" i="1"/>
  <c r="E11654" i="1"/>
  <c r="F11654" i="1"/>
  <c r="G6875" i="1"/>
  <c r="E6875" i="1"/>
  <c r="F6875" i="1"/>
  <c r="G7275" i="1"/>
  <c r="E7275" i="1"/>
  <c r="F7275" i="1"/>
  <c r="G7675" i="1"/>
  <c r="E7675" i="1"/>
  <c r="F7675" i="1"/>
  <c r="G8075" i="1"/>
  <c r="E8075" i="1"/>
  <c r="F8075" i="1"/>
  <c r="G8475" i="1"/>
  <c r="E8475" i="1"/>
  <c r="F8475" i="1"/>
  <c r="G8875" i="1"/>
  <c r="E8875" i="1"/>
  <c r="F8875" i="1"/>
  <c r="G9275" i="1"/>
  <c r="E9275" i="1"/>
  <c r="F9275" i="1"/>
  <c r="G9675" i="1"/>
  <c r="E9675" i="1"/>
  <c r="F9675" i="1"/>
  <c r="G5736" i="1"/>
  <c r="E5736" i="1"/>
  <c r="F5736" i="1"/>
  <c r="G6136" i="1"/>
  <c r="E6136" i="1"/>
  <c r="F6136" i="1"/>
  <c r="G6536" i="1"/>
  <c r="E6536" i="1"/>
  <c r="F6536" i="1"/>
  <c r="G6936" i="1"/>
  <c r="E6936" i="1"/>
  <c r="F6936" i="1"/>
  <c r="G7336" i="1"/>
  <c r="E7336" i="1"/>
  <c r="F7336" i="1"/>
  <c r="H7336" i="1" s="1"/>
  <c r="G7736" i="1"/>
  <c r="E7736" i="1"/>
  <c r="F7736" i="1"/>
  <c r="G8136" i="1"/>
  <c r="E8136" i="1"/>
  <c r="F8136" i="1"/>
  <c r="G8536" i="1"/>
  <c r="E8536" i="1"/>
  <c r="F8536" i="1"/>
  <c r="G8936" i="1"/>
  <c r="E8936" i="1"/>
  <c r="F8936" i="1"/>
  <c r="G7217" i="1"/>
  <c r="E7217" i="1"/>
  <c r="F7217" i="1"/>
  <c r="G7617" i="1"/>
  <c r="E7617" i="1"/>
  <c r="F7617" i="1"/>
  <c r="G8017" i="1"/>
  <c r="E8017" i="1"/>
  <c r="H8017" i="1" s="1"/>
  <c r="F8017" i="1"/>
  <c r="G8417" i="1"/>
  <c r="E8417" i="1"/>
  <c r="F8417" i="1"/>
  <c r="G8817" i="1"/>
  <c r="E8817" i="1"/>
  <c r="F8817" i="1"/>
  <c r="G9217" i="1"/>
  <c r="E9217" i="1"/>
  <c r="F9217" i="1"/>
  <c r="G9617" i="1"/>
  <c r="E9617" i="1"/>
  <c r="F9617" i="1"/>
  <c r="G6578" i="1"/>
  <c r="E6578" i="1"/>
  <c r="F6578" i="1"/>
  <c r="G6978" i="1"/>
  <c r="E6978" i="1"/>
  <c r="F6978" i="1"/>
  <c r="G7378" i="1"/>
  <c r="E7378" i="1"/>
  <c r="F7378" i="1"/>
  <c r="G7778" i="1"/>
  <c r="E7778" i="1"/>
  <c r="F7778" i="1"/>
  <c r="G8178" i="1"/>
  <c r="E8178" i="1"/>
  <c r="F8178" i="1"/>
  <c r="G8578" i="1"/>
  <c r="E8578" i="1"/>
  <c r="F8578" i="1"/>
  <c r="G8978" i="1"/>
  <c r="E8978" i="1"/>
  <c r="F8978" i="1"/>
  <c r="G9378" i="1"/>
  <c r="E9378" i="1"/>
  <c r="F9378" i="1"/>
  <c r="G1879" i="1"/>
  <c r="E1879" i="1"/>
  <c r="F1879" i="1"/>
  <c r="H1879" i="1" s="1"/>
  <c r="G2279" i="1"/>
  <c r="E2279" i="1"/>
  <c r="F2279" i="1"/>
  <c r="G2679" i="1"/>
  <c r="E2679" i="1"/>
  <c r="F2679" i="1"/>
  <c r="G3079" i="1"/>
  <c r="E3079" i="1"/>
  <c r="F3079" i="1"/>
  <c r="G3479" i="1"/>
  <c r="E3479" i="1"/>
  <c r="F3479" i="1"/>
  <c r="G3879" i="1"/>
  <c r="E3879" i="1"/>
  <c r="F3879" i="1"/>
  <c r="G4279" i="1"/>
  <c r="E4279" i="1"/>
  <c r="F4279" i="1"/>
  <c r="G4679" i="1"/>
  <c r="E4679" i="1"/>
  <c r="F4679" i="1"/>
  <c r="G5079" i="1"/>
  <c r="E5079" i="1"/>
  <c r="F5079" i="1"/>
  <c r="G12163" i="1"/>
  <c r="E12163" i="1"/>
  <c r="F12163" i="1"/>
  <c r="G12563" i="1"/>
  <c r="E12563" i="1"/>
  <c r="F12563" i="1"/>
  <c r="G12963" i="1"/>
  <c r="E12963" i="1"/>
  <c r="F12963" i="1"/>
  <c r="G7684" i="1"/>
  <c r="E7684" i="1"/>
  <c r="F7684" i="1"/>
  <c r="G8084" i="1"/>
  <c r="E8084" i="1"/>
  <c r="F8084" i="1"/>
  <c r="G8484" i="1"/>
  <c r="E8484" i="1"/>
  <c r="F8484" i="1"/>
  <c r="G8884" i="1"/>
  <c r="E8884" i="1"/>
  <c r="F8884" i="1"/>
  <c r="G9284" i="1"/>
  <c r="E9284" i="1"/>
  <c r="F9284" i="1"/>
  <c r="G9684" i="1"/>
  <c r="E9684" i="1"/>
  <c r="F9684" i="1"/>
  <c r="G10084" i="1"/>
  <c r="E10084" i="1"/>
  <c r="F10084" i="1"/>
  <c r="G10484" i="1"/>
  <c r="E10484" i="1"/>
  <c r="F10484" i="1"/>
  <c r="G10884" i="1"/>
  <c r="E10884" i="1"/>
  <c r="F10884" i="1"/>
  <c r="G11284" i="1"/>
  <c r="E11284" i="1"/>
  <c r="F11284" i="1"/>
  <c r="G11684" i="1"/>
  <c r="E11684" i="1"/>
  <c r="F11684" i="1"/>
  <c r="G12084" i="1"/>
  <c r="E12084" i="1"/>
  <c r="F12084" i="1"/>
  <c r="G12484" i="1"/>
  <c r="E12484" i="1"/>
  <c r="F12484" i="1"/>
  <c r="G12884" i="1"/>
  <c r="E12884" i="1"/>
  <c r="F12884" i="1"/>
  <c r="G10425" i="1"/>
  <c r="E10425" i="1"/>
  <c r="F10425" i="1"/>
  <c r="G10825" i="1"/>
  <c r="E10825" i="1"/>
  <c r="F10825" i="1"/>
  <c r="G11225" i="1"/>
  <c r="E11225" i="1"/>
  <c r="F11225" i="1"/>
  <c r="G11625" i="1"/>
  <c r="E11625" i="1"/>
  <c r="F11625" i="1"/>
  <c r="G12025" i="1"/>
  <c r="E12025" i="1"/>
  <c r="F12025" i="1"/>
  <c r="G12425" i="1"/>
  <c r="E12425" i="1"/>
  <c r="F12425" i="1"/>
  <c r="G12825" i="1"/>
  <c r="E12825" i="1"/>
  <c r="F12825" i="1"/>
  <c r="G13225" i="1"/>
  <c r="E13225" i="1"/>
  <c r="F13225" i="1"/>
  <c r="G11406" i="1"/>
  <c r="E11406" i="1"/>
  <c r="F11406" i="1"/>
  <c r="G11806" i="1"/>
  <c r="E11806" i="1"/>
  <c r="F11806" i="1"/>
  <c r="G12206" i="1"/>
  <c r="E12206" i="1"/>
  <c r="F12206" i="1"/>
  <c r="G12606" i="1"/>
  <c r="E12606" i="1"/>
  <c r="F12606" i="1"/>
  <c r="G13006" i="1"/>
  <c r="E13006" i="1"/>
  <c r="F13006" i="1"/>
  <c r="G10427" i="1"/>
  <c r="E10427" i="1"/>
  <c r="F10427" i="1"/>
  <c r="G10827" i="1"/>
  <c r="E10827" i="1"/>
  <c r="F10827" i="1"/>
  <c r="H10827" i="1" s="1"/>
  <c r="G11227" i="1"/>
  <c r="E11227" i="1"/>
  <c r="F11227" i="1"/>
  <c r="G11627" i="1"/>
  <c r="E11627" i="1"/>
  <c r="F11627" i="1"/>
  <c r="G12027" i="1"/>
  <c r="E12027" i="1"/>
  <c r="F12027" i="1"/>
  <c r="G12427" i="1"/>
  <c r="E12427" i="1"/>
  <c r="F12427" i="1"/>
  <c r="G12827" i="1"/>
  <c r="E12827" i="1"/>
  <c r="F12827" i="1"/>
  <c r="G13227" i="1"/>
  <c r="E13227" i="1"/>
  <c r="F13227" i="1"/>
  <c r="G10248" i="1"/>
  <c r="E10248" i="1"/>
  <c r="F10248" i="1"/>
  <c r="G10648" i="1"/>
  <c r="E10648" i="1"/>
  <c r="F10648" i="1"/>
  <c r="G11048" i="1"/>
  <c r="E11048" i="1"/>
  <c r="F11048" i="1"/>
  <c r="G11448" i="1"/>
  <c r="E11448" i="1"/>
  <c r="F11448" i="1"/>
  <c r="G11848" i="1"/>
  <c r="E11848" i="1"/>
  <c r="F11848" i="1"/>
  <c r="G12248" i="1"/>
  <c r="E12248" i="1"/>
  <c r="F12248" i="1"/>
  <c r="G12648" i="1"/>
  <c r="E12648" i="1"/>
  <c r="F12648" i="1"/>
  <c r="G13048" i="1"/>
  <c r="E13048" i="1"/>
  <c r="F13048" i="1"/>
  <c r="G11049" i="1"/>
  <c r="E11049" i="1"/>
  <c r="F11049" i="1"/>
  <c r="G11449" i="1"/>
  <c r="E11449" i="1"/>
  <c r="F11449" i="1"/>
  <c r="G11849" i="1"/>
  <c r="E11849" i="1"/>
  <c r="F11849" i="1"/>
  <c r="G12249" i="1"/>
  <c r="E12249" i="1"/>
  <c r="F12249" i="1"/>
  <c r="G12649" i="1"/>
  <c r="E12649" i="1"/>
  <c r="F12649" i="1"/>
  <c r="G13049" i="1"/>
  <c r="E13049" i="1"/>
  <c r="F13049" i="1"/>
  <c r="G9950" i="1"/>
  <c r="E9950" i="1"/>
  <c r="F9950" i="1"/>
  <c r="G10350" i="1"/>
  <c r="E10350" i="1"/>
  <c r="F10350" i="1"/>
  <c r="G10750" i="1"/>
  <c r="E10750" i="1"/>
  <c r="F10750" i="1"/>
  <c r="G11150" i="1"/>
  <c r="E11150" i="1"/>
  <c r="F11150" i="1"/>
  <c r="G11550" i="1"/>
  <c r="E11550" i="1"/>
  <c r="F11550" i="1"/>
  <c r="G11950" i="1"/>
  <c r="E11950" i="1"/>
  <c r="F11950" i="1"/>
  <c r="G12350" i="1"/>
  <c r="E12350" i="1"/>
  <c r="F12350" i="1"/>
  <c r="G12750" i="1"/>
  <c r="E12750" i="1"/>
  <c r="F12750" i="1"/>
  <c r="G13150" i="1"/>
  <c r="E13150" i="1"/>
  <c r="F13150" i="1"/>
  <c r="G7311" i="1"/>
  <c r="E7311" i="1"/>
  <c r="F7311" i="1"/>
  <c r="G7711" i="1"/>
  <c r="E7711" i="1"/>
  <c r="F7711" i="1"/>
  <c r="G8111" i="1"/>
  <c r="E8111" i="1"/>
  <c r="F8111" i="1"/>
  <c r="G8511" i="1"/>
  <c r="E8511" i="1"/>
  <c r="F8511" i="1"/>
  <c r="G8911" i="1"/>
  <c r="E8911" i="1"/>
  <c r="F8911" i="1"/>
  <c r="G9311" i="1"/>
  <c r="E9311" i="1"/>
  <c r="F9311" i="1"/>
  <c r="G9711" i="1"/>
  <c r="E9711" i="1"/>
  <c r="F9711" i="1"/>
  <c r="G10111" i="1"/>
  <c r="E10111" i="1"/>
  <c r="F10111" i="1"/>
  <c r="G10511" i="1"/>
  <c r="E10511" i="1"/>
  <c r="F10511" i="1"/>
  <c r="G10911" i="1"/>
  <c r="E10911" i="1"/>
  <c r="F10911" i="1"/>
  <c r="G11311" i="1"/>
  <c r="E11311" i="1"/>
  <c r="F11311" i="1"/>
  <c r="G11711" i="1"/>
  <c r="E11711" i="1"/>
  <c r="F11711" i="1"/>
  <c r="G12111" i="1"/>
  <c r="E12111" i="1"/>
  <c r="F12111" i="1"/>
  <c r="G12511" i="1"/>
  <c r="E12511" i="1"/>
  <c r="F12511" i="1"/>
  <c r="G11212" i="1"/>
  <c r="E11212" i="1"/>
  <c r="F11212" i="1"/>
  <c r="G11612" i="1"/>
  <c r="E11612" i="1"/>
  <c r="F11612" i="1"/>
  <c r="G12012" i="1"/>
  <c r="E12012" i="1"/>
  <c r="F12012" i="1"/>
  <c r="G12412" i="1"/>
  <c r="E12412" i="1"/>
  <c r="F12412" i="1"/>
  <c r="G12812" i="1"/>
  <c r="E12812" i="1"/>
  <c r="F12812" i="1"/>
  <c r="G13212" i="1"/>
  <c r="E13212" i="1"/>
  <c r="F13212" i="1"/>
  <c r="G12073" i="1"/>
  <c r="E12073" i="1"/>
  <c r="F12073" i="1"/>
  <c r="G12473" i="1"/>
  <c r="E12473" i="1"/>
  <c r="F12473" i="1"/>
  <c r="G12873" i="1"/>
  <c r="E12873" i="1"/>
  <c r="F12873" i="1"/>
  <c r="G11734" i="1"/>
  <c r="E11734" i="1"/>
  <c r="F11734" i="1"/>
  <c r="G12134" i="1"/>
  <c r="E12134" i="1"/>
  <c r="F12134" i="1"/>
  <c r="G12534" i="1"/>
  <c r="E12534" i="1"/>
  <c r="F12534" i="1"/>
  <c r="G12934" i="1"/>
  <c r="E12934" i="1"/>
  <c r="F12934" i="1"/>
  <c r="G10155" i="1"/>
  <c r="E10155" i="1"/>
  <c r="F10155" i="1"/>
  <c r="G10555" i="1"/>
  <c r="E10555" i="1"/>
  <c r="F10555" i="1"/>
  <c r="G10955" i="1"/>
  <c r="E10955" i="1"/>
  <c r="F10955" i="1"/>
  <c r="G11355" i="1"/>
  <c r="E11355" i="1"/>
  <c r="F11355" i="1"/>
  <c r="H11355" i="1" s="1"/>
  <c r="G11755" i="1"/>
  <c r="E11755" i="1"/>
  <c r="F11755" i="1"/>
  <c r="G12155" i="1"/>
  <c r="E12155" i="1"/>
  <c r="F12155" i="1"/>
  <c r="G12555" i="1"/>
  <c r="E12555" i="1"/>
  <c r="F12555" i="1"/>
  <c r="G12955" i="1"/>
  <c r="E12955" i="1"/>
  <c r="F12955" i="1"/>
  <c r="G9216" i="1"/>
  <c r="E9216" i="1"/>
  <c r="F9216" i="1"/>
  <c r="G9616" i="1"/>
  <c r="E9616" i="1"/>
  <c r="F9616" i="1"/>
  <c r="G10016" i="1"/>
  <c r="E10016" i="1"/>
  <c r="F10016" i="1"/>
  <c r="G10416" i="1"/>
  <c r="E10416" i="1"/>
  <c r="F10416" i="1"/>
  <c r="G10816" i="1"/>
  <c r="E10816" i="1"/>
  <c r="F10816" i="1"/>
  <c r="G11216" i="1"/>
  <c r="E11216" i="1"/>
  <c r="F11216" i="1"/>
  <c r="G11616" i="1"/>
  <c r="E11616" i="1"/>
  <c r="F11616" i="1"/>
  <c r="G12016" i="1"/>
  <c r="E12016" i="1"/>
  <c r="F12016" i="1"/>
  <c r="G12416" i="1"/>
  <c r="E12416" i="1"/>
  <c r="F12416" i="1"/>
  <c r="G12816" i="1"/>
  <c r="E12816" i="1"/>
  <c r="F12816" i="1"/>
  <c r="G13216" i="1"/>
  <c r="E13216" i="1"/>
  <c r="F13216" i="1"/>
  <c r="G10277" i="1"/>
  <c r="E10277" i="1"/>
  <c r="F10277" i="1"/>
  <c r="G10677" i="1"/>
  <c r="E10677" i="1"/>
  <c r="F10677" i="1"/>
  <c r="G11077" i="1"/>
  <c r="E11077" i="1"/>
  <c r="F11077" i="1"/>
  <c r="G11477" i="1"/>
  <c r="E11477" i="1"/>
  <c r="F11477" i="1"/>
  <c r="G11877" i="1"/>
  <c r="E11877" i="1"/>
  <c r="F11877" i="1"/>
  <c r="H11877" i="1" s="1"/>
  <c r="G12277" i="1"/>
  <c r="E12277" i="1"/>
  <c r="F12277" i="1"/>
  <c r="G12677" i="1"/>
  <c r="E12677" i="1"/>
  <c r="F12677" i="1"/>
  <c r="G13077" i="1"/>
  <c r="E13077" i="1"/>
  <c r="F13077" i="1"/>
  <c r="G10018" i="1"/>
  <c r="E10018" i="1"/>
  <c r="F10018" i="1"/>
  <c r="G10418" i="1"/>
  <c r="E10418" i="1"/>
  <c r="F10418" i="1"/>
  <c r="G10818" i="1"/>
  <c r="E10818" i="1"/>
  <c r="F10818" i="1"/>
  <c r="G11218" i="1"/>
  <c r="E11218" i="1"/>
  <c r="F11218" i="1"/>
  <c r="G11618" i="1"/>
  <c r="E11618" i="1"/>
  <c r="F11618" i="1"/>
  <c r="G12018" i="1"/>
  <c r="E12018" i="1"/>
  <c r="F12018" i="1"/>
  <c r="G12418" i="1"/>
  <c r="E12418" i="1"/>
  <c r="F12418" i="1"/>
  <c r="G12818" i="1"/>
  <c r="E12818" i="1"/>
  <c r="F12818" i="1"/>
  <c r="G13218" i="1"/>
  <c r="E13218" i="1"/>
  <c r="F13218" i="1"/>
  <c r="G5699" i="1"/>
  <c r="E5699" i="1"/>
  <c r="F5699" i="1"/>
  <c r="G6099" i="1"/>
  <c r="E6099" i="1"/>
  <c r="F6099" i="1"/>
  <c r="G6499" i="1"/>
  <c r="E6499" i="1"/>
  <c r="F6499" i="1"/>
  <c r="G6899" i="1"/>
  <c r="E6899" i="1"/>
  <c r="F6899" i="1"/>
  <c r="G7299" i="1"/>
  <c r="E7299" i="1"/>
  <c r="F7299" i="1"/>
  <c r="G7699" i="1"/>
  <c r="E7699" i="1"/>
  <c r="F7699" i="1"/>
  <c r="G8099" i="1"/>
  <c r="E8099" i="1"/>
  <c r="F8099" i="1"/>
  <c r="G8499" i="1"/>
  <c r="E8499" i="1"/>
  <c r="F8499" i="1"/>
  <c r="H8499" i="1" s="1"/>
  <c r="G8899" i="1"/>
  <c r="E8899" i="1"/>
  <c r="F8899" i="1"/>
  <c r="G9299" i="1"/>
  <c r="E9299" i="1"/>
  <c r="F9299" i="1"/>
  <c r="G9699" i="1"/>
  <c r="E9699" i="1"/>
  <c r="F9699" i="1"/>
  <c r="G10099" i="1"/>
  <c r="E10099" i="1"/>
  <c r="F10099" i="1"/>
  <c r="G10499" i="1"/>
  <c r="E10499" i="1"/>
  <c r="F10499" i="1"/>
  <c r="G10899" i="1"/>
  <c r="E10899" i="1"/>
  <c r="F10899" i="1"/>
  <c r="G11299" i="1"/>
  <c r="E11299" i="1"/>
  <c r="F11299" i="1"/>
  <c r="G11699" i="1"/>
  <c r="E11699" i="1"/>
  <c r="F11699" i="1"/>
  <c r="G12099" i="1"/>
  <c r="E12099" i="1"/>
  <c r="F12099" i="1"/>
  <c r="G12199" i="1"/>
  <c r="E12199" i="1"/>
  <c r="F12199" i="1"/>
  <c r="G12599" i="1"/>
  <c r="E12599" i="1"/>
  <c r="F12599" i="1"/>
  <c r="G5960" i="1"/>
  <c r="E5960" i="1"/>
  <c r="F5960" i="1"/>
  <c r="G6360" i="1"/>
  <c r="E6360" i="1"/>
  <c r="F6360" i="1"/>
  <c r="G6760" i="1"/>
  <c r="E6760" i="1"/>
  <c r="F6760" i="1"/>
  <c r="G7160" i="1"/>
  <c r="E7160" i="1"/>
  <c r="F7160" i="1"/>
  <c r="G5722" i="1"/>
  <c r="E5722" i="1"/>
  <c r="F5722" i="1"/>
  <c r="G6122" i="1"/>
  <c r="E6122" i="1"/>
  <c r="F6122" i="1"/>
  <c r="G6522" i="1"/>
  <c r="E6522" i="1"/>
  <c r="F6522" i="1"/>
  <c r="G6922" i="1"/>
  <c r="E6922" i="1"/>
  <c r="F6922" i="1"/>
  <c r="G7322" i="1"/>
  <c r="E7322" i="1"/>
  <c r="F7322" i="1"/>
  <c r="H7322" i="1" s="1"/>
  <c r="G7722" i="1"/>
  <c r="E7722" i="1"/>
  <c r="F7722" i="1"/>
  <c r="G8122" i="1"/>
  <c r="E8122" i="1"/>
  <c r="F8122" i="1"/>
  <c r="G8522" i="1"/>
  <c r="E8522" i="1"/>
  <c r="F8522" i="1"/>
  <c r="G8922" i="1"/>
  <c r="E8922" i="1"/>
  <c r="F8922" i="1"/>
  <c r="G9322" i="1"/>
  <c r="E9322" i="1"/>
  <c r="F9322" i="1"/>
  <c r="G9722" i="1"/>
  <c r="E9722" i="1"/>
  <c r="F9722" i="1"/>
  <c r="G7400" i="1"/>
  <c r="E7400" i="1"/>
  <c r="F7400" i="1"/>
  <c r="G7800" i="1"/>
  <c r="E7800" i="1"/>
  <c r="F7800" i="1"/>
  <c r="G8200" i="1"/>
  <c r="E8200" i="1"/>
  <c r="F8200" i="1"/>
  <c r="G8600" i="1"/>
  <c r="E8600" i="1"/>
  <c r="F8600" i="1"/>
  <c r="G9000" i="1"/>
  <c r="E9000" i="1"/>
  <c r="F9000" i="1"/>
  <c r="G9400" i="1"/>
  <c r="E9400" i="1"/>
  <c r="F9400" i="1"/>
  <c r="G9800" i="1"/>
  <c r="E9800" i="1"/>
  <c r="F9800" i="1"/>
  <c r="G10200" i="1"/>
  <c r="E10200" i="1"/>
  <c r="F10200" i="1"/>
  <c r="G10600" i="1"/>
  <c r="E10600" i="1"/>
  <c r="F10600" i="1"/>
  <c r="G11000" i="1"/>
  <c r="E11000" i="1"/>
  <c r="F11000" i="1"/>
  <c r="G11400" i="1"/>
  <c r="E11400" i="1"/>
  <c r="F11400" i="1"/>
  <c r="G11800" i="1"/>
  <c r="E11800" i="1"/>
  <c r="F11800" i="1"/>
  <c r="G12200" i="1"/>
  <c r="E12200" i="1"/>
  <c r="F12200" i="1"/>
  <c r="G9241" i="1"/>
  <c r="E9241" i="1"/>
  <c r="F9241" i="1"/>
  <c r="H9241" i="1" s="1"/>
  <c r="G9641" i="1"/>
  <c r="E9641" i="1"/>
  <c r="F9641" i="1"/>
  <c r="G10242" i="1"/>
  <c r="E10242" i="1"/>
  <c r="F10242" i="1"/>
  <c r="G10642" i="1"/>
  <c r="E10642" i="1"/>
  <c r="F10642" i="1"/>
  <c r="G11042" i="1"/>
  <c r="E11042" i="1"/>
  <c r="F11042" i="1"/>
  <c r="G11442" i="1"/>
  <c r="E11442" i="1"/>
  <c r="F11442" i="1"/>
  <c r="G11842" i="1"/>
  <c r="E11842" i="1"/>
  <c r="F11842" i="1"/>
  <c r="G12242" i="1"/>
  <c r="E12242" i="1"/>
  <c r="F12242" i="1"/>
  <c r="G12642" i="1"/>
  <c r="E12642" i="1"/>
  <c r="F12642" i="1"/>
  <c r="G13042" i="1"/>
  <c r="E13042" i="1"/>
  <c r="F13042" i="1"/>
  <c r="G12811" i="1"/>
  <c r="E12811" i="1"/>
  <c r="F12811" i="1"/>
  <c r="G13211" i="1"/>
  <c r="E13211" i="1"/>
  <c r="F13211" i="1"/>
  <c r="G12640" i="1"/>
  <c r="E12640" i="1"/>
  <c r="F12640" i="1"/>
  <c r="G13040" i="1"/>
  <c r="E13040" i="1"/>
  <c r="F13040" i="1"/>
  <c r="G10001" i="1"/>
  <c r="E10001" i="1"/>
  <c r="F10001" i="1"/>
  <c r="G10401" i="1"/>
  <c r="E10401" i="1"/>
  <c r="F10401" i="1"/>
  <c r="G10801" i="1"/>
  <c r="E10801" i="1"/>
  <c r="F10801" i="1"/>
  <c r="G11201" i="1"/>
  <c r="E11201" i="1"/>
  <c r="F11201" i="1"/>
  <c r="G12241" i="1"/>
  <c r="E12241" i="1"/>
  <c r="F12241" i="1"/>
  <c r="G11501" i="1"/>
  <c r="E11501" i="1"/>
  <c r="F11501" i="1"/>
  <c r="G12561" i="1"/>
  <c r="E12561" i="1"/>
  <c r="F12561" i="1"/>
  <c r="H12561" i="1" s="1"/>
  <c r="G12101" i="1"/>
  <c r="E12101" i="1"/>
  <c r="F12101" i="1"/>
  <c r="G13041" i="1"/>
  <c r="E13041" i="1"/>
  <c r="F13041" i="1"/>
  <c r="G158" i="1"/>
  <c r="E158" i="1"/>
  <c r="F158" i="1"/>
  <c r="G1043" i="1"/>
  <c r="E1043" i="1"/>
  <c r="F1043" i="1"/>
  <c r="G1151" i="1"/>
  <c r="E1151" i="1"/>
  <c r="F1151" i="1"/>
  <c r="G284" i="1"/>
  <c r="E284" i="1"/>
  <c r="F284" i="1"/>
  <c r="G3607" i="1"/>
  <c r="E3607" i="1"/>
  <c r="F3607" i="1"/>
  <c r="G2092" i="1"/>
  <c r="E2092" i="1"/>
  <c r="F2092" i="1"/>
  <c r="G2634" i="1"/>
  <c r="E2634" i="1"/>
  <c r="F2634" i="1"/>
  <c r="G3133" i="1"/>
  <c r="E3133" i="1"/>
  <c r="F3133" i="1"/>
  <c r="G2076" i="1"/>
  <c r="E2076" i="1"/>
  <c r="F2076" i="1"/>
  <c r="G2921" i="1"/>
  <c r="E2921" i="1"/>
  <c r="F2921" i="1"/>
  <c r="G3986" i="1"/>
  <c r="E3986" i="1"/>
  <c r="F3986" i="1"/>
  <c r="G4303" i="1"/>
  <c r="E4303" i="1"/>
  <c r="F4303" i="1"/>
  <c r="G3804" i="1"/>
  <c r="E3804" i="1"/>
  <c r="F3804" i="1"/>
  <c r="G8466" i="1"/>
  <c r="E8466" i="1"/>
  <c r="F8466" i="1"/>
  <c r="G6809" i="1"/>
  <c r="E6809" i="1"/>
  <c r="F6809" i="1"/>
  <c r="G5171" i="1"/>
  <c r="E5171" i="1"/>
  <c r="F5171" i="1"/>
  <c r="G6113" i="1"/>
  <c r="E6113" i="1"/>
  <c r="F6113" i="1"/>
  <c r="G7594" i="1"/>
  <c r="E7594" i="1"/>
  <c r="F7594" i="1"/>
  <c r="G5495" i="1"/>
  <c r="E5495" i="1"/>
  <c r="F5495" i="1"/>
  <c r="G4836" i="1"/>
  <c r="E4836" i="1"/>
  <c r="F4836" i="1"/>
  <c r="G5578" i="1"/>
  <c r="E5578" i="1"/>
  <c r="F5578" i="1"/>
  <c r="G11923" i="1"/>
  <c r="E11923" i="1"/>
  <c r="F11923" i="1"/>
  <c r="G7284" i="1"/>
  <c r="E7284" i="1"/>
  <c r="F7284" i="1"/>
  <c r="G9806" i="1"/>
  <c r="E9806" i="1"/>
  <c r="F9806" i="1"/>
  <c r="G7228" i="1"/>
  <c r="E7228" i="1"/>
  <c r="F7228" i="1"/>
  <c r="G9629" i="1"/>
  <c r="E9629" i="1"/>
  <c r="F9629" i="1"/>
  <c r="G5691" i="1"/>
  <c r="E5691" i="1"/>
  <c r="F5691" i="1"/>
  <c r="G9133" i="1"/>
  <c r="E9133" i="1"/>
  <c r="F9133" i="1"/>
  <c r="G9814" i="1"/>
  <c r="E9814" i="1"/>
  <c r="F9814" i="1"/>
  <c r="G8235" i="1"/>
  <c r="E8235" i="1"/>
  <c r="F8235" i="1"/>
  <c r="G7896" i="1"/>
  <c r="E7896" i="1"/>
  <c r="F7896" i="1"/>
  <c r="G7138" i="1"/>
  <c r="E7138" i="1"/>
  <c r="F7138" i="1"/>
  <c r="G2839" i="1"/>
  <c r="E2839" i="1"/>
  <c r="F2839" i="1"/>
  <c r="G13123" i="1"/>
  <c r="E13123" i="1"/>
  <c r="F13123" i="1"/>
  <c r="G11044" i="1"/>
  <c r="E11044" i="1"/>
  <c r="F11044" i="1"/>
  <c r="G11385" i="1"/>
  <c r="E11385" i="1"/>
  <c r="F11385" i="1"/>
  <c r="G10587" i="1"/>
  <c r="E10587" i="1"/>
  <c r="F10587" i="1"/>
  <c r="G10008" i="1"/>
  <c r="E10008" i="1"/>
  <c r="F10008" i="1"/>
  <c r="G12408" i="1"/>
  <c r="E12408" i="1"/>
  <c r="F12408" i="1"/>
  <c r="G10510" i="1"/>
  <c r="E10510" i="1"/>
  <c r="F10510" i="1"/>
  <c r="G7071" i="1"/>
  <c r="E7071" i="1"/>
  <c r="F7071" i="1"/>
  <c r="G10671" i="1"/>
  <c r="E10671" i="1"/>
  <c r="F10671" i="1"/>
  <c r="G12972" i="1"/>
  <c r="E12972" i="1"/>
  <c r="F12972" i="1"/>
  <c r="G12315" i="1"/>
  <c r="E12315" i="1"/>
  <c r="F12315" i="1"/>
  <c r="G12576" i="1"/>
  <c r="E12576" i="1"/>
  <c r="F12576" i="1"/>
  <c r="G11778" i="1"/>
  <c r="E11778" i="1"/>
  <c r="F11778" i="1"/>
  <c r="G9459" i="1"/>
  <c r="E9459" i="1"/>
  <c r="F9459" i="1"/>
  <c r="G7882" i="1"/>
  <c r="E7882" i="1"/>
  <c r="F7882" i="1"/>
  <c r="G10161" i="1"/>
  <c r="E10161" i="1"/>
  <c r="F10161" i="1"/>
  <c r="G156" i="1"/>
  <c r="E156" i="1"/>
  <c r="F156" i="1"/>
  <c r="G1459" i="1"/>
  <c r="E1459" i="1"/>
  <c r="F1459" i="1"/>
  <c r="G663" i="1"/>
  <c r="E663" i="1"/>
  <c r="F663" i="1"/>
  <c r="G967" i="1"/>
  <c r="E967" i="1"/>
  <c r="F967" i="1"/>
  <c r="G1290" i="1"/>
  <c r="E1290" i="1"/>
  <c r="F1290" i="1"/>
  <c r="G1452" i="1"/>
  <c r="E1452" i="1"/>
  <c r="F1452" i="1"/>
  <c r="G2980" i="1"/>
  <c r="E2980" i="1"/>
  <c r="F2980" i="1"/>
  <c r="G845" i="1"/>
  <c r="E845" i="1"/>
  <c r="F845" i="1"/>
  <c r="G3426" i="1"/>
  <c r="E3426" i="1"/>
  <c r="F3426" i="1"/>
  <c r="H3426" i="1" s="1"/>
  <c r="G329" i="1"/>
  <c r="E329" i="1"/>
  <c r="F329" i="1"/>
  <c r="G4031" i="1"/>
  <c r="E4031" i="1"/>
  <c r="F4031" i="1"/>
  <c r="G2173" i="1"/>
  <c r="E2173" i="1"/>
  <c r="F2173" i="1"/>
  <c r="G3054" i="1"/>
  <c r="E3054" i="1"/>
  <c r="F3054" i="1"/>
  <c r="G4249" i="1"/>
  <c r="E4249" i="1"/>
  <c r="F4249" i="1"/>
  <c r="G3553" i="1"/>
  <c r="E3553" i="1"/>
  <c r="F3553" i="1"/>
  <c r="G2595" i="1"/>
  <c r="E2595" i="1"/>
  <c r="F2595" i="1"/>
  <c r="G1518" i="1"/>
  <c r="E1518" i="1"/>
  <c r="F1518" i="1"/>
  <c r="G4141" i="1"/>
  <c r="E4141" i="1"/>
  <c r="F4141" i="1"/>
  <c r="G3245" i="1"/>
  <c r="E3245" i="1"/>
  <c r="F3245" i="1"/>
  <c r="G7561" i="1"/>
  <c r="E7561" i="1"/>
  <c r="F7561" i="1"/>
  <c r="G7523" i="1"/>
  <c r="E7523" i="1"/>
  <c r="F7523" i="1"/>
  <c r="G6425" i="1"/>
  <c r="E6425" i="1"/>
  <c r="F6425" i="1"/>
  <c r="G6147" i="1"/>
  <c r="E6147" i="1"/>
  <c r="F6147" i="1"/>
  <c r="G7629" i="1"/>
  <c r="E7629" i="1"/>
  <c r="F7629" i="1"/>
  <c r="G6392" i="1"/>
  <c r="E6392" i="1"/>
  <c r="F6392" i="1"/>
  <c r="G8533" i="1"/>
  <c r="E8533" i="1"/>
  <c r="F8533" i="1"/>
  <c r="G4315" i="1"/>
  <c r="E4315" i="1"/>
  <c r="F4315" i="1"/>
  <c r="G2798" i="1"/>
  <c r="E2798" i="1"/>
  <c r="F2798" i="1"/>
  <c r="G10743" i="1"/>
  <c r="E10743" i="1"/>
  <c r="F10743" i="1"/>
  <c r="H10743" i="1" s="1"/>
  <c r="G8305" i="1"/>
  <c r="E8305" i="1"/>
  <c r="F8305" i="1"/>
  <c r="G9507" i="1"/>
  <c r="E9507" i="1"/>
  <c r="F9507" i="1"/>
  <c r="G10449" i="1"/>
  <c r="E10449" i="1"/>
  <c r="F10449" i="1"/>
  <c r="G8872" i="1"/>
  <c r="E8872" i="1"/>
  <c r="F8872" i="1"/>
  <c r="G9434" i="1"/>
  <c r="E9434" i="1"/>
  <c r="F9434" i="1"/>
  <c r="G5916" i="1"/>
  <c r="E5916" i="1"/>
  <c r="F5916" i="1"/>
  <c r="G8197" i="1"/>
  <c r="E8197" i="1"/>
  <c r="F8197" i="1"/>
  <c r="G8758" i="1"/>
  <c r="E8758" i="1"/>
  <c r="F8758" i="1"/>
  <c r="G5259" i="1"/>
  <c r="E5259" i="1"/>
  <c r="F5259" i="1"/>
  <c r="G10664" i="1"/>
  <c r="E10664" i="1"/>
  <c r="F10664" i="1"/>
  <c r="G11805" i="1"/>
  <c r="E11805" i="1"/>
  <c r="F11805" i="1"/>
  <c r="G12386" i="1"/>
  <c r="E12386" i="1"/>
  <c r="F12386" i="1"/>
  <c r="G10028" i="1"/>
  <c r="E10028" i="1"/>
  <c r="F10028" i="1"/>
  <c r="G12028" i="1"/>
  <c r="E12028" i="1"/>
  <c r="F12028" i="1"/>
  <c r="G12429" i="1"/>
  <c r="E12429" i="1"/>
  <c r="F12429" i="1"/>
  <c r="G12130" i="1"/>
  <c r="E12130" i="1"/>
  <c r="F12130" i="1"/>
  <c r="G8691" i="1"/>
  <c r="E8691" i="1"/>
  <c r="F8691" i="1"/>
  <c r="G11891" i="1"/>
  <c r="E11891" i="1"/>
  <c r="F11891" i="1"/>
  <c r="G12992" i="1"/>
  <c r="E12992" i="1"/>
  <c r="F12992" i="1"/>
  <c r="G12314" i="1"/>
  <c r="E12314" i="1"/>
  <c r="F12314" i="1"/>
  <c r="H12314" i="1" s="1"/>
  <c r="G11535" i="1"/>
  <c r="E11535" i="1"/>
  <c r="F11535" i="1"/>
  <c r="G9796" i="1"/>
  <c r="E9796" i="1"/>
  <c r="F9796" i="1"/>
  <c r="G10057" i="1"/>
  <c r="E10057" i="1"/>
  <c r="F10057" i="1"/>
  <c r="G12057" i="1"/>
  <c r="E12057" i="1"/>
  <c r="F12057" i="1"/>
  <c r="G11798" i="1"/>
  <c r="E11798" i="1"/>
  <c r="F11798" i="1"/>
  <c r="G5879" i="1"/>
  <c r="E5879" i="1"/>
  <c r="F5879" i="1"/>
  <c r="G7879" i="1"/>
  <c r="E7879" i="1"/>
  <c r="F7879" i="1"/>
  <c r="G10279" i="1"/>
  <c r="E10279" i="1"/>
  <c r="F10279" i="1"/>
  <c r="G11879" i="1"/>
  <c r="E11879" i="1"/>
  <c r="F11879" i="1"/>
  <c r="G5902" i="1"/>
  <c r="E5902" i="1"/>
  <c r="F5902" i="1"/>
  <c r="G7902" i="1"/>
  <c r="E7902" i="1"/>
  <c r="F7902" i="1"/>
  <c r="G9102" i="1"/>
  <c r="E9102" i="1"/>
  <c r="F9102" i="1"/>
  <c r="G8780" i="1"/>
  <c r="E8780" i="1"/>
  <c r="F8780" i="1"/>
  <c r="G10380" i="1"/>
  <c r="E10380" i="1"/>
  <c r="F10380" i="1"/>
  <c r="G11580" i="1"/>
  <c r="E11580" i="1"/>
  <c r="F11580" i="1"/>
  <c r="G10022" i="1"/>
  <c r="E10022" i="1"/>
  <c r="F10022" i="1"/>
  <c r="G11841" i="1"/>
  <c r="E11841" i="1"/>
  <c r="F11841" i="1"/>
  <c r="G220" i="1"/>
  <c r="E220" i="1"/>
  <c r="F220" i="1"/>
  <c r="G679" i="1"/>
  <c r="E679" i="1"/>
  <c r="F679" i="1"/>
  <c r="G1062" i="1"/>
  <c r="E1062" i="1"/>
  <c r="F1062" i="1"/>
  <c r="H1062" i="1" s="1"/>
  <c r="G306" i="1"/>
  <c r="E306" i="1"/>
  <c r="F306" i="1"/>
  <c r="G808" i="1"/>
  <c r="E808" i="1"/>
  <c r="F808" i="1"/>
  <c r="G1191" i="1"/>
  <c r="E1191" i="1"/>
  <c r="F1191" i="1"/>
  <c r="G1400" i="1"/>
  <c r="E1400" i="1"/>
  <c r="F1400" i="1"/>
  <c r="G65" i="1"/>
  <c r="E65" i="1"/>
  <c r="F65" i="1"/>
  <c r="G3846" i="1"/>
  <c r="E3846" i="1"/>
  <c r="F3846" i="1"/>
  <c r="G3588" i="1"/>
  <c r="E3588" i="1"/>
  <c r="F3588" i="1"/>
  <c r="G2851" i="1"/>
  <c r="E2851" i="1"/>
  <c r="F2851" i="1"/>
  <c r="G993" i="1"/>
  <c r="E993" i="1"/>
  <c r="F993" i="1"/>
  <c r="G2274" i="1"/>
  <c r="E2274" i="1"/>
  <c r="F2274" i="1"/>
  <c r="G3869" i="1"/>
  <c r="E3869" i="1"/>
  <c r="F3869" i="1"/>
  <c r="G4773" i="1"/>
  <c r="E4773" i="1"/>
  <c r="F4773" i="1"/>
  <c r="G916" i="1"/>
  <c r="E916" i="1"/>
  <c r="F916" i="1"/>
  <c r="G2338" i="1"/>
  <c r="E2338" i="1"/>
  <c r="F2338" i="1"/>
  <c r="G2102" i="1"/>
  <c r="E2102" i="1"/>
  <c r="F2102" i="1"/>
  <c r="G2865" i="1"/>
  <c r="E2865" i="1"/>
  <c r="F2865" i="1"/>
  <c r="G6381" i="1"/>
  <c r="E6381" i="1"/>
  <c r="F6381" i="1"/>
  <c r="G6743" i="1"/>
  <c r="E6743" i="1"/>
  <c r="F6743" i="1"/>
  <c r="G4845" i="1"/>
  <c r="E4845" i="1"/>
  <c r="F4845" i="1"/>
  <c r="G8506" i="1"/>
  <c r="E8506" i="1"/>
  <c r="F8506" i="1"/>
  <c r="G6628" i="1"/>
  <c r="E6628" i="1"/>
  <c r="F6628" i="1"/>
  <c r="G5590" i="1"/>
  <c r="E5590" i="1"/>
  <c r="F5590" i="1"/>
  <c r="G8012" i="1"/>
  <c r="E8012" i="1"/>
  <c r="F8012" i="1"/>
  <c r="G7234" i="1"/>
  <c r="E7234" i="1"/>
  <c r="F7234" i="1"/>
  <c r="G6335" i="1"/>
  <c r="E6335" i="1"/>
  <c r="F6335" i="1"/>
  <c r="G3218" i="1"/>
  <c r="E3218" i="1"/>
  <c r="F3218" i="1"/>
  <c r="G10763" i="1"/>
  <c r="E10763" i="1"/>
  <c r="F10763" i="1"/>
  <c r="G8325" i="1"/>
  <c r="E8325" i="1"/>
  <c r="F8325" i="1"/>
  <c r="G8327" i="1"/>
  <c r="E8327" i="1"/>
  <c r="F8327" i="1"/>
  <c r="G10469" i="1"/>
  <c r="E10469" i="1"/>
  <c r="F10469" i="1"/>
  <c r="G8892" i="1"/>
  <c r="E8892" i="1"/>
  <c r="F8892" i="1"/>
  <c r="G9854" i="1"/>
  <c r="E9854" i="1"/>
  <c r="F9854" i="1"/>
  <c r="G7136" i="1"/>
  <c r="E7136" i="1"/>
  <c r="F7136" i="1"/>
  <c r="G9578" i="1"/>
  <c r="E9578" i="1"/>
  <c r="F9578" i="1"/>
  <c r="G12806" i="1"/>
  <c r="E12806" i="1"/>
  <c r="F12806" i="1"/>
  <c r="G12961" i="1"/>
  <c r="E12961" i="1"/>
  <c r="F12961" i="1"/>
  <c r="G175" i="1"/>
  <c r="E175" i="1"/>
  <c r="F175" i="1"/>
  <c r="G657" i="1"/>
  <c r="E657" i="1"/>
  <c r="F657" i="1"/>
  <c r="G1099" i="1"/>
  <c r="E1099" i="1"/>
  <c r="F1099" i="1"/>
  <c r="G1082" i="1"/>
  <c r="E1082" i="1"/>
  <c r="F1082" i="1"/>
  <c r="H1082" i="1" s="1"/>
  <c r="G326" i="1"/>
  <c r="E326" i="1"/>
  <c r="F326" i="1"/>
  <c r="G607" i="1"/>
  <c r="E607" i="1"/>
  <c r="F607" i="1"/>
  <c r="G1228" i="1"/>
  <c r="E1228" i="1"/>
  <c r="F1228" i="1"/>
  <c r="G11" i="1"/>
  <c r="E11" i="1"/>
  <c r="F11" i="1"/>
  <c r="G1611" i="1"/>
  <c r="E1611" i="1"/>
  <c r="F1611" i="1"/>
  <c r="G53" i="1"/>
  <c r="E53" i="1"/>
  <c r="F53" i="1"/>
  <c r="G2620" i="1"/>
  <c r="E2620" i="1"/>
  <c r="F2620" i="1"/>
  <c r="G1144" i="1"/>
  <c r="E1144" i="1"/>
  <c r="F1144" i="1"/>
  <c r="G2085" i="1"/>
  <c r="E2085" i="1"/>
  <c r="F2085" i="1"/>
  <c r="G3466" i="1"/>
  <c r="E3466" i="1"/>
  <c r="F3466" i="1"/>
  <c r="G2008" i="1"/>
  <c r="E2008" i="1"/>
  <c r="F2008" i="1"/>
  <c r="G1169" i="1"/>
  <c r="E1169" i="1"/>
  <c r="F1169" i="1"/>
  <c r="G2471" i="1"/>
  <c r="E2471" i="1"/>
  <c r="F2471" i="1"/>
  <c r="G2552" i="1"/>
  <c r="E2552" i="1"/>
  <c r="F2552" i="1"/>
  <c r="G1013" i="1"/>
  <c r="E1013" i="1"/>
  <c r="F1013" i="1"/>
  <c r="G294" i="1"/>
  <c r="E294" i="1"/>
  <c r="F294" i="1"/>
  <c r="G2294" i="1"/>
  <c r="E2294" i="1"/>
  <c r="F2294" i="1"/>
  <c r="G3237" i="1"/>
  <c r="E3237" i="1"/>
  <c r="F3237" i="1"/>
  <c r="G5089" i="1"/>
  <c r="E5089" i="1"/>
  <c r="F5089" i="1"/>
  <c r="G4171" i="1"/>
  <c r="E4171" i="1"/>
  <c r="F4171" i="1"/>
  <c r="G3554" i="1"/>
  <c r="E3554" i="1"/>
  <c r="F3554" i="1"/>
  <c r="G1835" i="1"/>
  <c r="E1835" i="1"/>
  <c r="F1835" i="1"/>
  <c r="G4417" i="1"/>
  <c r="E4417" i="1"/>
  <c r="F4417" i="1"/>
  <c r="G1799" i="1"/>
  <c r="E1799" i="1"/>
  <c r="F1799" i="1"/>
  <c r="G2885" i="1"/>
  <c r="E2885" i="1"/>
  <c r="F2885" i="1"/>
  <c r="G208" i="1"/>
  <c r="E208" i="1"/>
  <c r="F208" i="1"/>
  <c r="G269" i="1"/>
  <c r="E269" i="1"/>
  <c r="F269" i="1"/>
  <c r="G376" i="1"/>
  <c r="E376" i="1"/>
  <c r="F376" i="1"/>
  <c r="G20" i="1"/>
  <c r="E20" i="1"/>
  <c r="F20" i="1"/>
  <c r="G37" i="1"/>
  <c r="E37" i="1"/>
  <c r="F37" i="1"/>
  <c r="G437" i="1"/>
  <c r="E437" i="1"/>
  <c r="F437" i="1"/>
  <c r="G837" i="1"/>
  <c r="E837" i="1"/>
  <c r="F837" i="1"/>
  <c r="G1637" i="1"/>
  <c r="E1637" i="1"/>
  <c r="F1637" i="1"/>
  <c r="G79" i="1"/>
  <c r="E79" i="1"/>
  <c r="F79" i="1"/>
  <c r="G479" i="1"/>
  <c r="E479" i="1"/>
  <c r="F479" i="1"/>
  <c r="G1279" i="1"/>
  <c r="E1279" i="1"/>
  <c r="F1279" i="1"/>
  <c r="G61" i="1"/>
  <c r="E61" i="1"/>
  <c r="F61" i="1"/>
  <c r="G861" i="1"/>
  <c r="E861" i="1"/>
  <c r="F861" i="1"/>
  <c r="G62" i="1"/>
  <c r="E62" i="1"/>
  <c r="F62" i="1"/>
  <c r="G506" i="1"/>
  <c r="E506" i="1"/>
  <c r="F506" i="1"/>
  <c r="H506" i="1" s="1"/>
  <c r="G228" i="1"/>
  <c r="E228" i="1"/>
  <c r="F228" i="1"/>
  <c r="G289" i="1"/>
  <c r="E289" i="1"/>
  <c r="F289" i="1"/>
  <c r="G375" i="1"/>
  <c r="E375" i="1"/>
  <c r="F375" i="1"/>
  <c r="G18" i="1"/>
  <c r="E18" i="1"/>
  <c r="F18" i="1"/>
  <c r="G40" i="1"/>
  <c r="E40" i="1"/>
  <c r="F40" i="1"/>
  <c r="G57" i="1"/>
  <c r="E57" i="1"/>
  <c r="F57" i="1"/>
  <c r="G457" i="1"/>
  <c r="E457" i="1"/>
  <c r="F457" i="1"/>
  <c r="G857" i="1"/>
  <c r="E857" i="1"/>
  <c r="F857" i="1"/>
  <c r="G1257" i="1"/>
  <c r="E1257" i="1"/>
  <c r="F1257" i="1"/>
  <c r="G1657" i="1"/>
  <c r="E1657" i="1"/>
  <c r="F1657" i="1"/>
  <c r="G99" i="1"/>
  <c r="E99" i="1"/>
  <c r="F99" i="1"/>
  <c r="G499" i="1"/>
  <c r="E499" i="1"/>
  <c r="F499" i="1"/>
  <c r="G899" i="1"/>
  <c r="E899" i="1"/>
  <c r="F899" i="1"/>
  <c r="G1299" i="1"/>
  <c r="E1299" i="1"/>
  <c r="F1299" i="1"/>
  <c r="G81" i="1"/>
  <c r="E81" i="1"/>
  <c r="F81" i="1"/>
  <c r="G481" i="1"/>
  <c r="E481" i="1"/>
  <c r="F481" i="1"/>
  <c r="G881" i="1"/>
  <c r="E881" i="1"/>
  <c r="F881" i="1"/>
  <c r="G1281" i="1"/>
  <c r="E1281" i="1"/>
  <c r="F1281" i="1"/>
  <c r="G82" i="1"/>
  <c r="E82" i="1"/>
  <c r="F82" i="1"/>
  <c r="G482" i="1"/>
  <c r="E482" i="1"/>
  <c r="F482" i="1"/>
  <c r="H482" i="1" s="1"/>
  <c r="G882" i="1"/>
  <c r="E882" i="1"/>
  <c r="F882" i="1"/>
  <c r="G1282" i="1"/>
  <c r="E1282" i="1"/>
  <c r="F1282" i="1"/>
  <c r="G103" i="1"/>
  <c r="E103" i="1"/>
  <c r="F103" i="1"/>
  <c r="G503" i="1"/>
  <c r="E503" i="1"/>
  <c r="F503" i="1"/>
  <c r="G903" i="1"/>
  <c r="E903" i="1"/>
  <c r="F903" i="1"/>
  <c r="G1303" i="1"/>
  <c r="E1303" i="1"/>
  <c r="F1303" i="1"/>
  <c r="G126" i="1"/>
  <c r="E126" i="1"/>
  <c r="F126" i="1"/>
  <c r="G526" i="1"/>
  <c r="E526" i="1"/>
  <c r="F526" i="1"/>
  <c r="G926" i="1"/>
  <c r="E926" i="1"/>
  <c r="F926" i="1"/>
  <c r="G1326" i="1"/>
  <c r="E1326" i="1"/>
  <c r="F1326" i="1"/>
  <c r="G7" i="1"/>
  <c r="E7" i="1"/>
  <c r="F7" i="1"/>
  <c r="G407" i="1"/>
  <c r="E407" i="1"/>
  <c r="F407" i="1"/>
  <c r="G807" i="1"/>
  <c r="E807" i="1"/>
  <c r="F807" i="1"/>
  <c r="G1207" i="1"/>
  <c r="E1207" i="1"/>
  <c r="F1207" i="1"/>
  <c r="G1607" i="1"/>
  <c r="E1607" i="1"/>
  <c r="F1607" i="1"/>
  <c r="G628" i="1"/>
  <c r="E628" i="1"/>
  <c r="F628" i="1"/>
  <c r="G1028" i="1"/>
  <c r="E1028" i="1"/>
  <c r="F1028" i="1"/>
  <c r="G1428" i="1"/>
  <c r="E1428" i="1"/>
  <c r="F1428" i="1"/>
  <c r="G1828" i="1"/>
  <c r="E1828" i="1"/>
  <c r="F1828" i="1"/>
  <c r="G330" i="1"/>
  <c r="E330" i="1"/>
  <c r="F330" i="1"/>
  <c r="H330" i="1" s="1"/>
  <c r="G730" i="1"/>
  <c r="E730" i="1"/>
  <c r="F730" i="1"/>
  <c r="G1130" i="1"/>
  <c r="E1130" i="1"/>
  <c r="F1130" i="1"/>
  <c r="G1530" i="1"/>
  <c r="E1530" i="1"/>
  <c r="F1530" i="1"/>
  <c r="G211" i="1"/>
  <c r="E211" i="1"/>
  <c r="F211" i="1"/>
  <c r="G611" i="1"/>
  <c r="E611" i="1"/>
  <c r="F611" i="1"/>
  <c r="G1011" i="1"/>
  <c r="E1011" i="1"/>
  <c r="F1011" i="1"/>
  <c r="G1411" i="1"/>
  <c r="E1411" i="1"/>
  <c r="F1411" i="1"/>
  <c r="G92" i="1"/>
  <c r="E92" i="1"/>
  <c r="F92" i="1"/>
  <c r="G492" i="1"/>
  <c r="E492" i="1"/>
  <c r="F492" i="1"/>
  <c r="G892" i="1"/>
  <c r="E892" i="1"/>
  <c r="F892" i="1"/>
  <c r="G1292" i="1"/>
  <c r="E1292" i="1"/>
  <c r="F1292" i="1"/>
  <c r="G1692" i="1"/>
  <c r="E1692" i="1"/>
  <c r="F1692" i="1"/>
  <c r="G420" i="1"/>
  <c r="E420" i="1"/>
  <c r="F420" i="1"/>
  <c r="G820" i="1"/>
  <c r="E820" i="1"/>
  <c r="F820" i="1"/>
  <c r="G1220" i="1"/>
  <c r="E1220" i="1"/>
  <c r="F1220" i="1"/>
  <c r="G1620" i="1"/>
  <c r="E1620" i="1"/>
  <c r="F1620" i="1"/>
  <c r="G2020" i="1"/>
  <c r="E2020" i="1"/>
  <c r="F2020" i="1"/>
  <c r="G2420" i="1"/>
  <c r="E2420" i="1"/>
  <c r="F2420" i="1"/>
  <c r="G2820" i="1"/>
  <c r="E2820" i="1"/>
  <c r="F2820" i="1"/>
  <c r="G3220" i="1"/>
  <c r="E3220" i="1"/>
  <c r="F3220" i="1"/>
  <c r="G3620" i="1"/>
  <c r="E3620" i="1"/>
  <c r="F3620" i="1"/>
  <c r="G1661" i="1"/>
  <c r="E1661" i="1"/>
  <c r="F1661" i="1"/>
  <c r="G144" i="1"/>
  <c r="E144" i="1"/>
  <c r="F144" i="1"/>
  <c r="G544" i="1"/>
  <c r="E544" i="1"/>
  <c r="F544" i="1"/>
  <c r="G944" i="1"/>
  <c r="E944" i="1"/>
  <c r="F944" i="1"/>
  <c r="G1344" i="1"/>
  <c r="E1344" i="1"/>
  <c r="F1344" i="1"/>
  <c r="G285" i="1"/>
  <c r="E285" i="1"/>
  <c r="F285" i="1"/>
  <c r="G685" i="1"/>
  <c r="E685" i="1"/>
  <c r="F685" i="1"/>
  <c r="G1085" i="1"/>
  <c r="E1085" i="1"/>
  <c r="F1085" i="1"/>
  <c r="G1485" i="1"/>
  <c r="E1485" i="1"/>
  <c r="F1485" i="1"/>
  <c r="G1885" i="1"/>
  <c r="E1885" i="1"/>
  <c r="F1885" i="1"/>
  <c r="G2285" i="1"/>
  <c r="E2285" i="1"/>
  <c r="F2285" i="1"/>
  <c r="G2685" i="1"/>
  <c r="E2685" i="1"/>
  <c r="F2685" i="1"/>
  <c r="G2066" i="1"/>
  <c r="E2066" i="1"/>
  <c r="F2066" i="1"/>
  <c r="G2466" i="1"/>
  <c r="E2466" i="1"/>
  <c r="F2466" i="1"/>
  <c r="G2866" i="1"/>
  <c r="E2866" i="1"/>
  <c r="F2866" i="1"/>
  <c r="G3266" i="1"/>
  <c r="E3266" i="1"/>
  <c r="F3266" i="1"/>
  <c r="G3666" i="1"/>
  <c r="E3666" i="1"/>
  <c r="F3666" i="1"/>
  <c r="G1867" i="1"/>
  <c r="E1867" i="1"/>
  <c r="F1867" i="1"/>
  <c r="G2267" i="1"/>
  <c r="E2267" i="1"/>
  <c r="F2267" i="1"/>
  <c r="H2267" i="1" s="1"/>
  <c r="G2667" i="1"/>
  <c r="E2667" i="1"/>
  <c r="F2667" i="1"/>
  <c r="G3067" i="1"/>
  <c r="E3067" i="1"/>
  <c r="F3067" i="1"/>
  <c r="G3467" i="1"/>
  <c r="E3467" i="1"/>
  <c r="F3467" i="1"/>
  <c r="G3867" i="1"/>
  <c r="E3867" i="1"/>
  <c r="F3867" i="1"/>
  <c r="G2208" i="1"/>
  <c r="E2208" i="1"/>
  <c r="F2208" i="1"/>
  <c r="G2608" i="1"/>
  <c r="E2608" i="1"/>
  <c r="F2608" i="1"/>
  <c r="G3008" i="1"/>
  <c r="E3008" i="1"/>
  <c r="F3008" i="1"/>
  <c r="G3408" i="1"/>
  <c r="E3408" i="1"/>
  <c r="F3408" i="1"/>
  <c r="G3808" i="1"/>
  <c r="E3808" i="1"/>
  <c r="F3808" i="1"/>
  <c r="G569" i="1"/>
  <c r="E569" i="1"/>
  <c r="F569" i="1"/>
  <c r="G969" i="1"/>
  <c r="E969" i="1"/>
  <c r="F969" i="1"/>
  <c r="G1369" i="1"/>
  <c r="E1369" i="1"/>
  <c r="F1369" i="1"/>
  <c r="G1769" i="1"/>
  <c r="E1769" i="1"/>
  <c r="F1769" i="1"/>
  <c r="G2169" i="1"/>
  <c r="E2169" i="1"/>
  <c r="F2169" i="1"/>
  <c r="G2569" i="1"/>
  <c r="E2569" i="1"/>
  <c r="F2569" i="1"/>
  <c r="G1871" i="1"/>
  <c r="E1871" i="1"/>
  <c r="F1871" i="1"/>
  <c r="G2271" i="1"/>
  <c r="E2271" i="1"/>
  <c r="F2271" i="1"/>
  <c r="G2671" i="1"/>
  <c r="E2671" i="1"/>
  <c r="F2671" i="1"/>
  <c r="G3071" i="1"/>
  <c r="E3071" i="1"/>
  <c r="F3071" i="1"/>
  <c r="G3471" i="1"/>
  <c r="E3471" i="1"/>
  <c r="F3471" i="1"/>
  <c r="H3471" i="1" s="1"/>
  <c r="G3871" i="1"/>
  <c r="E3871" i="1"/>
  <c r="F3871" i="1"/>
  <c r="G1952" i="1"/>
  <c r="E1952" i="1"/>
  <c r="F1952" i="1"/>
  <c r="G2352" i="1"/>
  <c r="E2352" i="1"/>
  <c r="F2352" i="1"/>
  <c r="G2752" i="1"/>
  <c r="E2752" i="1"/>
  <c r="F2752" i="1"/>
  <c r="G3152" i="1"/>
  <c r="E3152" i="1"/>
  <c r="F3152" i="1"/>
  <c r="G3552" i="1"/>
  <c r="E3552" i="1"/>
  <c r="F3552" i="1"/>
  <c r="G3952" i="1"/>
  <c r="E3952" i="1"/>
  <c r="F3952" i="1"/>
  <c r="G413" i="1"/>
  <c r="E413" i="1"/>
  <c r="F413" i="1"/>
  <c r="G813" i="1"/>
  <c r="E813" i="1"/>
  <c r="F813" i="1"/>
  <c r="G1213" i="1"/>
  <c r="E1213" i="1"/>
  <c r="F1213" i="1"/>
  <c r="G1613" i="1"/>
  <c r="E1613" i="1"/>
  <c r="F1613" i="1"/>
  <c r="G2013" i="1"/>
  <c r="H2013" i="1" s="1"/>
  <c r="E2013" i="1"/>
  <c r="F2013" i="1"/>
  <c r="G2413" i="1"/>
  <c r="E2413" i="1"/>
  <c r="F2413" i="1"/>
  <c r="G2813" i="1"/>
  <c r="E2813" i="1"/>
  <c r="F2813" i="1"/>
  <c r="G94" i="1"/>
  <c r="E94" i="1"/>
  <c r="F94" i="1"/>
  <c r="G494" i="1"/>
  <c r="E494" i="1"/>
  <c r="F494" i="1"/>
  <c r="G894" i="1"/>
  <c r="E894" i="1"/>
  <c r="F894" i="1"/>
  <c r="G1294" i="1"/>
  <c r="E1294" i="1"/>
  <c r="F1294" i="1"/>
  <c r="G1694" i="1"/>
  <c r="E1694" i="1"/>
  <c r="F1694" i="1"/>
  <c r="G2094" i="1"/>
  <c r="E2094" i="1"/>
  <c r="F2094" i="1"/>
  <c r="G2494" i="1"/>
  <c r="E2494" i="1"/>
  <c r="F2494" i="1"/>
  <c r="G2894" i="1"/>
  <c r="E2894" i="1"/>
  <c r="F2894" i="1"/>
  <c r="G456" i="1"/>
  <c r="E456" i="1"/>
  <c r="F456" i="1"/>
  <c r="G2237" i="1"/>
  <c r="E2237" i="1"/>
  <c r="F2237" i="1"/>
  <c r="G2637" i="1"/>
  <c r="E2637" i="1"/>
  <c r="F2637" i="1"/>
  <c r="G3037" i="1"/>
  <c r="E3037" i="1"/>
  <c r="F3037" i="1"/>
  <c r="G3437" i="1"/>
  <c r="E3437" i="1"/>
  <c r="F3437" i="1"/>
  <c r="G3837" i="1"/>
  <c r="E3837" i="1"/>
  <c r="F3837" i="1"/>
  <c r="G2889" i="1"/>
  <c r="E2889" i="1"/>
  <c r="F2889" i="1"/>
  <c r="G3289" i="1"/>
  <c r="E3289" i="1"/>
  <c r="F3289" i="1"/>
  <c r="G3689" i="1"/>
  <c r="E3689" i="1"/>
  <c r="F3689" i="1"/>
  <c r="G4089" i="1"/>
  <c r="E4089" i="1"/>
  <c r="F4089" i="1"/>
  <c r="G4489" i="1"/>
  <c r="E4489" i="1"/>
  <c r="F4489" i="1"/>
  <c r="G4889" i="1"/>
  <c r="E4889" i="1"/>
  <c r="F4889" i="1"/>
  <c r="G5289" i="1"/>
  <c r="E5289" i="1"/>
  <c r="F5289" i="1"/>
  <c r="G5689" i="1"/>
  <c r="E5689" i="1"/>
  <c r="F5689" i="1"/>
  <c r="G2010" i="1"/>
  <c r="E2010" i="1"/>
  <c r="F2010" i="1"/>
  <c r="G2410" i="1"/>
  <c r="E2410" i="1"/>
  <c r="F2410" i="1"/>
  <c r="G2810" i="1"/>
  <c r="E2810" i="1"/>
  <c r="F2810" i="1"/>
  <c r="G3210" i="1"/>
  <c r="E3210" i="1"/>
  <c r="F3210" i="1"/>
  <c r="G4371" i="1"/>
  <c r="E4371" i="1"/>
  <c r="F4371" i="1"/>
  <c r="G3393" i="1"/>
  <c r="E3393" i="1"/>
  <c r="F3393" i="1"/>
  <c r="G3793" i="1"/>
  <c r="E3793" i="1"/>
  <c r="F3793" i="1"/>
  <c r="G4193" i="1"/>
  <c r="E4193" i="1"/>
  <c r="F4193" i="1"/>
  <c r="G4593" i="1"/>
  <c r="E4593" i="1"/>
  <c r="F4593" i="1"/>
  <c r="G4993" i="1"/>
  <c r="E4993" i="1"/>
  <c r="F4993" i="1"/>
  <c r="G3354" i="1"/>
  <c r="E3354" i="1"/>
  <c r="F3354" i="1"/>
  <c r="G3754" i="1"/>
  <c r="E3754" i="1"/>
  <c r="F3754" i="1"/>
  <c r="G4154" i="1"/>
  <c r="E4154" i="1"/>
  <c r="F4154" i="1"/>
  <c r="G4554" i="1"/>
  <c r="E4554" i="1"/>
  <c r="F4554" i="1"/>
  <c r="G4954" i="1"/>
  <c r="E4954" i="1"/>
  <c r="F4954" i="1"/>
  <c r="G835" i="1"/>
  <c r="E835" i="1"/>
  <c r="F835" i="1"/>
  <c r="G1235" i="1"/>
  <c r="E1235" i="1"/>
  <c r="F1235" i="1"/>
  <c r="G1635" i="1"/>
  <c r="E1635" i="1"/>
  <c r="F1635" i="1"/>
  <c r="G2035" i="1"/>
  <c r="E2035" i="1"/>
  <c r="F2035" i="1"/>
  <c r="G2435" i="1"/>
  <c r="E2435" i="1"/>
  <c r="F2435" i="1"/>
  <c r="G736" i="1"/>
  <c r="E736" i="1"/>
  <c r="F736" i="1"/>
  <c r="G1136" i="1"/>
  <c r="E1136" i="1"/>
  <c r="F1136" i="1"/>
  <c r="G1536" i="1"/>
  <c r="E1536" i="1"/>
  <c r="F1536" i="1"/>
  <c r="G1936" i="1"/>
  <c r="E1936" i="1"/>
  <c r="F1936" i="1"/>
  <c r="G2336" i="1"/>
  <c r="E2336" i="1"/>
  <c r="F2336" i="1"/>
  <c r="G4217" i="1"/>
  <c r="E4217" i="1"/>
  <c r="F4217" i="1"/>
  <c r="G4617" i="1"/>
  <c r="E4617" i="1"/>
  <c r="F4617" i="1"/>
  <c r="G5017" i="1"/>
  <c r="E5017" i="1"/>
  <c r="F5017" i="1"/>
  <c r="G5417" i="1"/>
  <c r="E5417" i="1"/>
  <c r="F5417" i="1"/>
  <c r="G558" i="1"/>
  <c r="E558" i="1"/>
  <c r="F558" i="1"/>
  <c r="G958" i="1"/>
  <c r="E958" i="1"/>
  <c r="F958" i="1"/>
  <c r="G1358" i="1"/>
  <c r="E1358" i="1"/>
  <c r="F1358" i="1"/>
  <c r="G1758" i="1"/>
  <c r="E1758" i="1"/>
  <c r="F1758" i="1"/>
  <c r="G2158" i="1"/>
  <c r="E2158" i="1"/>
  <c r="F2158" i="1"/>
  <c r="G2558" i="1"/>
  <c r="E2558" i="1"/>
  <c r="F2558" i="1"/>
  <c r="G4100" i="1"/>
  <c r="E4100" i="1"/>
  <c r="F4100" i="1"/>
  <c r="G4500" i="1"/>
  <c r="E4500" i="1"/>
  <c r="F4500" i="1"/>
  <c r="G4900" i="1"/>
  <c r="E4900" i="1"/>
  <c r="F4900" i="1"/>
  <c r="G5300" i="1"/>
  <c r="E5300" i="1"/>
  <c r="F5300" i="1"/>
  <c r="G5700" i="1"/>
  <c r="E5700" i="1"/>
  <c r="F5700" i="1"/>
  <c r="G1981" i="1"/>
  <c r="E1981" i="1"/>
  <c r="F1981" i="1"/>
  <c r="G2381" i="1"/>
  <c r="E2381" i="1"/>
  <c r="F2381" i="1"/>
  <c r="G2781" i="1"/>
  <c r="E2781" i="1"/>
  <c r="F2781" i="1"/>
  <c r="G3181" i="1"/>
  <c r="E3181" i="1"/>
  <c r="F3181" i="1"/>
  <c r="H3181" i="1" s="1"/>
  <c r="G3581" i="1"/>
  <c r="E3581" i="1"/>
  <c r="F3581" i="1"/>
  <c r="G3981" i="1"/>
  <c r="E3981" i="1"/>
  <c r="F3981" i="1"/>
  <c r="G1922" i="1"/>
  <c r="E1922" i="1"/>
  <c r="F1922" i="1"/>
  <c r="G2322" i="1"/>
  <c r="E2322" i="1"/>
  <c r="F2322" i="1"/>
  <c r="G2722" i="1"/>
  <c r="E2722" i="1"/>
  <c r="F2722" i="1"/>
  <c r="G3122" i="1"/>
  <c r="E3122" i="1"/>
  <c r="F3122" i="1"/>
  <c r="G3522" i="1"/>
  <c r="E3522" i="1"/>
  <c r="F3522" i="1"/>
  <c r="G3922" i="1"/>
  <c r="E3922" i="1"/>
  <c r="F3922" i="1"/>
  <c r="G1943" i="1"/>
  <c r="E1943" i="1"/>
  <c r="F1943" i="1"/>
  <c r="G2343" i="1"/>
  <c r="E2343" i="1"/>
  <c r="F2343" i="1"/>
  <c r="G2743" i="1"/>
  <c r="E2743" i="1"/>
  <c r="F2743" i="1"/>
  <c r="G3143" i="1"/>
  <c r="E3143" i="1"/>
  <c r="F3143" i="1"/>
  <c r="G3543" i="1"/>
  <c r="E3543" i="1"/>
  <c r="F3543" i="1"/>
  <c r="G3943" i="1"/>
  <c r="E3943" i="1"/>
  <c r="F3943" i="1"/>
  <c r="G1844" i="1"/>
  <c r="E1844" i="1"/>
  <c r="F1844" i="1"/>
  <c r="G3085" i="1"/>
  <c r="E3085" i="1"/>
  <c r="F3085" i="1"/>
  <c r="G3485" i="1"/>
  <c r="E3485" i="1"/>
  <c r="F3485" i="1"/>
  <c r="G3885" i="1"/>
  <c r="E3885" i="1"/>
  <c r="F3885" i="1"/>
  <c r="G4285" i="1"/>
  <c r="E4285" i="1"/>
  <c r="F4285" i="1"/>
  <c r="G4246" i="1"/>
  <c r="E4246" i="1"/>
  <c r="F4246" i="1"/>
  <c r="G4646" i="1"/>
  <c r="E4646" i="1"/>
  <c r="F4646" i="1"/>
  <c r="G5046" i="1"/>
  <c r="E5046" i="1"/>
  <c r="F5046" i="1"/>
  <c r="G5446" i="1"/>
  <c r="E5446" i="1"/>
  <c r="F5446" i="1"/>
  <c r="G4201" i="1"/>
  <c r="E4201" i="1"/>
  <c r="F4201" i="1"/>
  <c r="G4601" i="1"/>
  <c r="E4601" i="1"/>
  <c r="F4601" i="1"/>
  <c r="G5001" i="1"/>
  <c r="E5001" i="1"/>
  <c r="F5001" i="1"/>
  <c r="G5401" i="1"/>
  <c r="E5401" i="1"/>
  <c r="F5401" i="1"/>
  <c r="G5801" i="1"/>
  <c r="E5801" i="1"/>
  <c r="F5801" i="1"/>
  <c r="G6201" i="1"/>
  <c r="E6201" i="1"/>
  <c r="F6201" i="1"/>
  <c r="G6601" i="1"/>
  <c r="E6601" i="1"/>
  <c r="F6601" i="1"/>
  <c r="G7001" i="1"/>
  <c r="E7001" i="1"/>
  <c r="F7001" i="1"/>
  <c r="G7401" i="1"/>
  <c r="E7401" i="1"/>
  <c r="F7401" i="1"/>
  <c r="G7801" i="1"/>
  <c r="E7801" i="1"/>
  <c r="F7801" i="1"/>
  <c r="G8201" i="1"/>
  <c r="E8201" i="1"/>
  <c r="F8201" i="1"/>
  <c r="G8601" i="1"/>
  <c r="E8601" i="1"/>
  <c r="F8601" i="1"/>
  <c r="G4042" i="1"/>
  <c r="E4042" i="1"/>
  <c r="F4042" i="1"/>
  <c r="G4442" i="1"/>
  <c r="E4442" i="1"/>
  <c r="F4442" i="1"/>
  <c r="G4842" i="1"/>
  <c r="E4842" i="1"/>
  <c r="F4842" i="1"/>
  <c r="G5242" i="1"/>
  <c r="E5242" i="1"/>
  <c r="F5242" i="1"/>
  <c r="G4163" i="1"/>
  <c r="E4163" i="1"/>
  <c r="F4163" i="1"/>
  <c r="G4563" i="1"/>
  <c r="E4563" i="1"/>
  <c r="F4563" i="1"/>
  <c r="G4963" i="1"/>
  <c r="E4963" i="1"/>
  <c r="F4963" i="1"/>
  <c r="G5363" i="1"/>
  <c r="E5363" i="1"/>
  <c r="F5363" i="1"/>
  <c r="H5363" i="1" s="1"/>
  <c r="G5763" i="1"/>
  <c r="E5763" i="1"/>
  <c r="F5763" i="1"/>
  <c r="G6163" i="1"/>
  <c r="E6163" i="1"/>
  <c r="F6163" i="1"/>
  <c r="G6563" i="1"/>
  <c r="E6563" i="1"/>
  <c r="F6563" i="1"/>
  <c r="G6963" i="1"/>
  <c r="E6963" i="1"/>
  <c r="F6963" i="1"/>
  <c r="G7363" i="1"/>
  <c r="E7363" i="1"/>
  <c r="F7363" i="1"/>
  <c r="G7763" i="1"/>
  <c r="E7763" i="1"/>
  <c r="F7763" i="1"/>
  <c r="G8163" i="1"/>
  <c r="E8163" i="1"/>
  <c r="F8163" i="1"/>
  <c r="G8563" i="1"/>
  <c r="E8563" i="1"/>
  <c r="F8563" i="1"/>
  <c r="G2064" i="1"/>
  <c r="E2064" i="1"/>
  <c r="F2064" i="1"/>
  <c r="G2464" i="1"/>
  <c r="E2464" i="1"/>
  <c r="F2464" i="1"/>
  <c r="G2864" i="1"/>
  <c r="E2864" i="1"/>
  <c r="F2864" i="1"/>
  <c r="G3264" i="1"/>
  <c r="E3264" i="1"/>
  <c r="F3264" i="1"/>
  <c r="G3664" i="1"/>
  <c r="E3664" i="1"/>
  <c r="F3664" i="1"/>
  <c r="G4064" i="1"/>
  <c r="E4064" i="1"/>
  <c r="F4064" i="1"/>
  <c r="G4665" i="1"/>
  <c r="E4665" i="1"/>
  <c r="F4665" i="1"/>
  <c r="G5065" i="1"/>
  <c r="E5065" i="1"/>
  <c r="F5065" i="1"/>
  <c r="G5465" i="1"/>
  <c r="E5465" i="1"/>
  <c r="F5465" i="1"/>
  <c r="H5465" i="1" s="1"/>
  <c r="G5865" i="1"/>
  <c r="E5865" i="1"/>
  <c r="F5865" i="1"/>
  <c r="G6265" i="1"/>
  <c r="E6265" i="1"/>
  <c r="F6265" i="1"/>
  <c r="G6665" i="1"/>
  <c r="E6665" i="1"/>
  <c r="F6665" i="1"/>
  <c r="G7065" i="1"/>
  <c r="E7065" i="1"/>
  <c r="F7065" i="1"/>
  <c r="H7065" i="1" s="1"/>
  <c r="G7465" i="1"/>
  <c r="E7465" i="1"/>
  <c r="F7465" i="1"/>
  <c r="G5926" i="1"/>
  <c r="E5926" i="1"/>
  <c r="F5926" i="1"/>
  <c r="G6326" i="1"/>
  <c r="E6326" i="1"/>
  <c r="F6326" i="1"/>
  <c r="G6726" i="1"/>
  <c r="E6726" i="1"/>
  <c r="F6726" i="1"/>
  <c r="G7126" i="1"/>
  <c r="E7126" i="1"/>
  <c r="F7126" i="1"/>
  <c r="G7526" i="1"/>
  <c r="E7526" i="1"/>
  <c r="F7526" i="1"/>
  <c r="G7926" i="1"/>
  <c r="E7926" i="1"/>
  <c r="F7926" i="1"/>
  <c r="G8326" i="1"/>
  <c r="E8326" i="1"/>
  <c r="F8326" i="1"/>
  <c r="G3987" i="1"/>
  <c r="E3987" i="1"/>
  <c r="F3987" i="1"/>
  <c r="G4387" i="1"/>
  <c r="E4387" i="1"/>
  <c r="F4387" i="1"/>
  <c r="G4787" i="1"/>
  <c r="E4787" i="1"/>
  <c r="F4787" i="1"/>
  <c r="G5187" i="1"/>
  <c r="E5187" i="1"/>
  <c r="F5187" i="1"/>
  <c r="G5587" i="1"/>
  <c r="E5587" i="1"/>
  <c r="F5587" i="1"/>
  <c r="G5987" i="1"/>
  <c r="E5987" i="1"/>
  <c r="F5987" i="1"/>
  <c r="G6387" i="1"/>
  <c r="E6387" i="1"/>
  <c r="F6387" i="1"/>
  <c r="G6787" i="1"/>
  <c r="E6787" i="1"/>
  <c r="F6787" i="1"/>
  <c r="G7187" i="1"/>
  <c r="E7187" i="1"/>
  <c r="F7187" i="1"/>
  <c r="G4048" i="1"/>
  <c r="E4048" i="1"/>
  <c r="F4048" i="1"/>
  <c r="G4448" i="1"/>
  <c r="E4448" i="1"/>
  <c r="F4448" i="1"/>
  <c r="G4848" i="1"/>
  <c r="E4848" i="1"/>
  <c r="F4848" i="1"/>
  <c r="G5248" i="1"/>
  <c r="E5248" i="1"/>
  <c r="F5248" i="1"/>
  <c r="G5648" i="1"/>
  <c r="E5648" i="1"/>
  <c r="F5648" i="1"/>
  <c r="G6048" i="1"/>
  <c r="E6048" i="1"/>
  <c r="F6048" i="1"/>
  <c r="G6448" i="1"/>
  <c r="E6448" i="1"/>
  <c r="F6448" i="1"/>
  <c r="G6848" i="1"/>
  <c r="E6848" i="1"/>
  <c r="F6848" i="1"/>
  <c r="G5869" i="1"/>
  <c r="E5869" i="1"/>
  <c r="F5869" i="1"/>
  <c r="G6269" i="1"/>
  <c r="E6269" i="1"/>
  <c r="F6269" i="1"/>
  <c r="G6669" i="1"/>
  <c r="E6669" i="1"/>
  <c r="F6669" i="1"/>
  <c r="G7069" i="1"/>
  <c r="E7069" i="1"/>
  <c r="F7069" i="1"/>
  <c r="G7469" i="1"/>
  <c r="E7469" i="1"/>
  <c r="F7469" i="1"/>
  <c r="G7869" i="1"/>
  <c r="E7869" i="1"/>
  <c r="F7869" i="1"/>
  <c r="G8269" i="1"/>
  <c r="E8269" i="1"/>
  <c r="F8269" i="1"/>
  <c r="G3410" i="1"/>
  <c r="H3410" i="1" s="1"/>
  <c r="E3410" i="1"/>
  <c r="F3410" i="1"/>
  <c r="G3810" i="1"/>
  <c r="E3810" i="1"/>
  <c r="F3810" i="1"/>
  <c r="G4210" i="1"/>
  <c r="E4210" i="1"/>
  <c r="F4210" i="1"/>
  <c r="G4610" i="1"/>
  <c r="E4610" i="1"/>
  <c r="F4610" i="1"/>
  <c r="H4610" i="1" s="1"/>
  <c r="G5010" i="1"/>
  <c r="E5010" i="1"/>
  <c r="F5010" i="1"/>
  <c r="G5410" i="1"/>
  <c r="E5410" i="1"/>
  <c r="F5410" i="1"/>
  <c r="G5810" i="1"/>
  <c r="E5810" i="1"/>
  <c r="F5810" i="1"/>
  <c r="H5810" i="1" s="1"/>
  <c r="G6210" i="1"/>
  <c r="E6210" i="1"/>
  <c r="F6210" i="1"/>
  <c r="G6610" i="1"/>
  <c r="E6610" i="1"/>
  <c r="F6610" i="1"/>
  <c r="G4631" i="1"/>
  <c r="E4631" i="1"/>
  <c r="F4631" i="1"/>
  <c r="G5031" i="1"/>
  <c r="E5031" i="1"/>
  <c r="F5031" i="1"/>
  <c r="G4232" i="1"/>
  <c r="E4232" i="1"/>
  <c r="F4232" i="1"/>
  <c r="G4632" i="1"/>
  <c r="E4632" i="1"/>
  <c r="F4632" i="1"/>
  <c r="G5032" i="1"/>
  <c r="E5032" i="1"/>
  <c r="F5032" i="1"/>
  <c r="G5432" i="1"/>
  <c r="E5432" i="1"/>
  <c r="F5432" i="1"/>
  <c r="G5832" i="1"/>
  <c r="E5832" i="1"/>
  <c r="F5832" i="1"/>
  <c r="G6232" i="1"/>
  <c r="E6232" i="1"/>
  <c r="F6232" i="1"/>
  <c r="G6632" i="1"/>
  <c r="E6632" i="1"/>
  <c r="F6632" i="1"/>
  <c r="G7032" i="1"/>
  <c r="E7032" i="1"/>
  <c r="F7032" i="1"/>
  <c r="G7432" i="1"/>
  <c r="E7432" i="1"/>
  <c r="F7432" i="1"/>
  <c r="G7832" i="1"/>
  <c r="E7832" i="1"/>
  <c r="F7832" i="1"/>
  <c r="G8232" i="1"/>
  <c r="E8232" i="1"/>
  <c r="F8232" i="1"/>
  <c r="G5173" i="1"/>
  <c r="E5173" i="1"/>
  <c r="F5173" i="1"/>
  <c r="G5573" i="1"/>
  <c r="E5573" i="1"/>
  <c r="F5573" i="1"/>
  <c r="H5573" i="1" s="1"/>
  <c r="G5973" i="1"/>
  <c r="E5973" i="1"/>
  <c r="F5973" i="1"/>
  <c r="G6373" i="1"/>
  <c r="E6373" i="1"/>
  <c r="F6373" i="1"/>
  <c r="G6773" i="1"/>
  <c r="E6773" i="1"/>
  <c r="F6773" i="1"/>
  <c r="G7173" i="1"/>
  <c r="E7173" i="1"/>
  <c r="F7173" i="1"/>
  <c r="G7573" i="1"/>
  <c r="E7573" i="1"/>
  <c r="F7573" i="1"/>
  <c r="G7973" i="1"/>
  <c r="E7973" i="1"/>
  <c r="F7973" i="1"/>
  <c r="G8373" i="1"/>
  <c r="E8373" i="1"/>
  <c r="F8373" i="1"/>
  <c r="G8773" i="1"/>
  <c r="E8773" i="1"/>
  <c r="F8773" i="1"/>
  <c r="G5454" i="1"/>
  <c r="E5454" i="1"/>
  <c r="F5454" i="1"/>
  <c r="G5854" i="1"/>
  <c r="E5854" i="1"/>
  <c r="F5854" i="1"/>
  <c r="G6254" i="1"/>
  <c r="E6254" i="1"/>
  <c r="F6254" i="1"/>
  <c r="G6654" i="1"/>
  <c r="E6654" i="1"/>
  <c r="F6654" i="1"/>
  <c r="G7054" i="1"/>
  <c r="E7054" i="1"/>
  <c r="F7054" i="1"/>
  <c r="G7454" i="1"/>
  <c r="E7454" i="1"/>
  <c r="F7454" i="1"/>
  <c r="G7854" i="1"/>
  <c r="E7854" i="1"/>
  <c r="F7854" i="1"/>
  <c r="G8254" i="1"/>
  <c r="E8254" i="1"/>
  <c r="F8254" i="1"/>
  <c r="G8654" i="1"/>
  <c r="E8654" i="1"/>
  <c r="F8654" i="1"/>
  <c r="G2955" i="1"/>
  <c r="E2955" i="1"/>
  <c r="F2955" i="1"/>
  <c r="G3355" i="1"/>
  <c r="E3355" i="1"/>
  <c r="F3355" i="1"/>
  <c r="G3755" i="1"/>
  <c r="E3755" i="1"/>
  <c r="F3755" i="1"/>
  <c r="G4155" i="1"/>
  <c r="E4155" i="1"/>
  <c r="F4155" i="1"/>
  <c r="G4555" i="1"/>
  <c r="E4555" i="1"/>
  <c r="F4555" i="1"/>
  <c r="G4955" i="1"/>
  <c r="E4955" i="1"/>
  <c r="F4955" i="1"/>
  <c r="G5355" i="1"/>
  <c r="E5355" i="1"/>
  <c r="F5355" i="1"/>
  <c r="G5755" i="1"/>
  <c r="E5755" i="1"/>
  <c r="F5755" i="1"/>
  <c r="G6155" i="1"/>
  <c r="E6155" i="1"/>
  <c r="F6155" i="1"/>
  <c r="G2696" i="1"/>
  <c r="E2696" i="1"/>
  <c r="F2696" i="1"/>
  <c r="G3096" i="1"/>
  <c r="E3096" i="1"/>
  <c r="F3096" i="1"/>
  <c r="G3496" i="1"/>
  <c r="E3496" i="1"/>
  <c r="F3496" i="1"/>
  <c r="G3896" i="1"/>
  <c r="E3896" i="1"/>
  <c r="F3896" i="1"/>
  <c r="G4296" i="1"/>
  <c r="E4296" i="1"/>
  <c r="F4296" i="1"/>
  <c r="G4696" i="1"/>
  <c r="H4696" i="1" s="1"/>
  <c r="E4696" i="1"/>
  <c r="F4696" i="1"/>
  <c r="G5096" i="1"/>
  <c r="E5096" i="1"/>
  <c r="F5096" i="1"/>
  <c r="G5496" i="1"/>
  <c r="E5496" i="1"/>
  <c r="F5496" i="1"/>
  <c r="G5817" i="1"/>
  <c r="E5817" i="1"/>
  <c r="F5817" i="1"/>
  <c r="G6217" i="1"/>
  <c r="E6217" i="1"/>
  <c r="F6217" i="1"/>
  <c r="G6617" i="1"/>
  <c r="E6617" i="1"/>
  <c r="F6617" i="1"/>
  <c r="G2638" i="1"/>
  <c r="E2638" i="1"/>
  <c r="F2638" i="1"/>
  <c r="G3038" i="1"/>
  <c r="E3038" i="1"/>
  <c r="F3038" i="1"/>
  <c r="G3438" i="1"/>
  <c r="E3438" i="1"/>
  <c r="F3438" i="1"/>
  <c r="G3838" i="1"/>
  <c r="E3838" i="1"/>
  <c r="F3838" i="1"/>
  <c r="G4238" i="1"/>
  <c r="E4238" i="1"/>
  <c r="F4238" i="1"/>
  <c r="G4638" i="1"/>
  <c r="E4638" i="1"/>
  <c r="F4638" i="1"/>
  <c r="G5038" i="1"/>
  <c r="E5038" i="1"/>
  <c r="F5038" i="1"/>
  <c r="G5438" i="1"/>
  <c r="E5438" i="1"/>
  <c r="F5438" i="1"/>
  <c r="G5838" i="1"/>
  <c r="E5838" i="1"/>
  <c r="F5838" i="1"/>
  <c r="G6238" i="1"/>
  <c r="E6238" i="1"/>
  <c r="F6238" i="1"/>
  <c r="G8983" i="1"/>
  <c r="E8983" i="1"/>
  <c r="F8983" i="1"/>
  <c r="G9383" i="1"/>
  <c r="E9383" i="1"/>
  <c r="F9383" i="1"/>
  <c r="G9783" i="1"/>
  <c r="E9783" i="1"/>
  <c r="F9783" i="1"/>
  <c r="G10183" i="1"/>
  <c r="E10183" i="1"/>
  <c r="F10183" i="1"/>
  <c r="G10583" i="1"/>
  <c r="E10583" i="1"/>
  <c r="F10583" i="1"/>
  <c r="G10983" i="1"/>
  <c r="E10983" i="1"/>
  <c r="F10983" i="1"/>
  <c r="G11383" i="1"/>
  <c r="E11383" i="1"/>
  <c r="F11383" i="1"/>
  <c r="G11783" i="1"/>
  <c r="E11783" i="1"/>
  <c r="F11783" i="1"/>
  <c r="G4344" i="1"/>
  <c r="E4344" i="1"/>
  <c r="F4344" i="1"/>
  <c r="G4744" i="1"/>
  <c r="H4744" i="1" s="1"/>
  <c r="E4744" i="1"/>
  <c r="F4744" i="1"/>
  <c r="G5144" i="1"/>
  <c r="E5144" i="1"/>
  <c r="F5144" i="1"/>
  <c r="G5544" i="1"/>
  <c r="E5544" i="1"/>
  <c r="F5544" i="1"/>
  <c r="G5944" i="1"/>
  <c r="E5944" i="1"/>
  <c r="F5944" i="1"/>
  <c r="G6344" i="1"/>
  <c r="E6344" i="1"/>
  <c r="F6344" i="1"/>
  <c r="G6744" i="1"/>
  <c r="E6744" i="1"/>
  <c r="F6744" i="1"/>
  <c r="G7144" i="1"/>
  <c r="E7144" i="1"/>
  <c r="F7144" i="1"/>
  <c r="G7544" i="1"/>
  <c r="E7544" i="1"/>
  <c r="F7544" i="1"/>
  <c r="H7544" i="1" s="1"/>
  <c r="G8145" i="1"/>
  <c r="E8145" i="1"/>
  <c r="F8145" i="1"/>
  <c r="G8545" i="1"/>
  <c r="E8545" i="1"/>
  <c r="F8545" i="1"/>
  <c r="G8945" i="1"/>
  <c r="E8945" i="1"/>
  <c r="F8945" i="1"/>
  <c r="G9345" i="1"/>
  <c r="E9345" i="1"/>
  <c r="F9345" i="1"/>
  <c r="G9745" i="1"/>
  <c r="E9745" i="1"/>
  <c r="F9745" i="1"/>
  <c r="G10145" i="1"/>
  <c r="E10145" i="1"/>
  <c r="H10145" i="1" s="1"/>
  <c r="F10145" i="1"/>
  <c r="G8866" i="1"/>
  <c r="E8866" i="1"/>
  <c r="F8866" i="1"/>
  <c r="G9266" i="1"/>
  <c r="H9266" i="1" s="1"/>
  <c r="E9266" i="1"/>
  <c r="F9266" i="1"/>
  <c r="G9666" i="1"/>
  <c r="E9666" i="1"/>
  <c r="F9666" i="1"/>
  <c r="G10066" i="1"/>
  <c r="E10066" i="1"/>
  <c r="F10066" i="1"/>
  <c r="G10466" i="1"/>
  <c r="E10466" i="1"/>
  <c r="F10466" i="1"/>
  <c r="G10866" i="1"/>
  <c r="E10866" i="1"/>
  <c r="F10866" i="1"/>
  <c r="G7747" i="1"/>
  <c r="H7747" i="1" s="1"/>
  <c r="E7747" i="1"/>
  <c r="F7747" i="1"/>
  <c r="G8147" i="1"/>
  <c r="E8147" i="1"/>
  <c r="F8147" i="1"/>
  <c r="G8547" i="1"/>
  <c r="E8547" i="1"/>
  <c r="F8547" i="1"/>
  <c r="G8947" i="1"/>
  <c r="E8947" i="1"/>
  <c r="F8947" i="1"/>
  <c r="H8947" i="1" s="1"/>
  <c r="G9347" i="1"/>
  <c r="E9347" i="1"/>
  <c r="F9347" i="1"/>
  <c r="G9747" i="1"/>
  <c r="E9747" i="1"/>
  <c r="F9747" i="1"/>
  <c r="G10147" i="1"/>
  <c r="E10147" i="1"/>
  <c r="F10147" i="1"/>
  <c r="G7488" i="1"/>
  <c r="E7488" i="1"/>
  <c r="F7488" i="1"/>
  <c r="G7888" i="1"/>
  <c r="E7888" i="1"/>
  <c r="F7888" i="1"/>
  <c r="G8288" i="1"/>
  <c r="E8288" i="1"/>
  <c r="F8288" i="1"/>
  <c r="G8688" i="1"/>
  <c r="E8688" i="1"/>
  <c r="F8688" i="1"/>
  <c r="G9088" i="1"/>
  <c r="E9088" i="1"/>
  <c r="F9088" i="1"/>
  <c r="G9488" i="1"/>
  <c r="E9488" i="1"/>
  <c r="F9488" i="1"/>
  <c r="G8689" i="1"/>
  <c r="E8689" i="1"/>
  <c r="F8689" i="1"/>
  <c r="G9089" i="1"/>
  <c r="E9089" i="1"/>
  <c r="F9089" i="1"/>
  <c r="G9489" i="1"/>
  <c r="H9489" i="1" s="1"/>
  <c r="E9489" i="1"/>
  <c r="F9489" i="1"/>
  <c r="G9889" i="1"/>
  <c r="E9889" i="1"/>
  <c r="F9889" i="1"/>
  <c r="G10289" i="1"/>
  <c r="E10289" i="1"/>
  <c r="F10289" i="1"/>
  <c r="G10689" i="1"/>
  <c r="E10689" i="1"/>
  <c r="F10689" i="1"/>
  <c r="G7070" i="1"/>
  <c r="E7070" i="1"/>
  <c r="F7070" i="1"/>
  <c r="G7470" i="1"/>
  <c r="E7470" i="1"/>
  <c r="F7470" i="1"/>
  <c r="G7870" i="1"/>
  <c r="E7870" i="1"/>
  <c r="F7870" i="1"/>
  <c r="G8270" i="1"/>
  <c r="E8270" i="1"/>
  <c r="F8270" i="1"/>
  <c r="G8670" i="1"/>
  <c r="E8670" i="1"/>
  <c r="F8670" i="1"/>
  <c r="H8670" i="1" s="1"/>
  <c r="G9070" i="1"/>
  <c r="E9070" i="1"/>
  <c r="F9070" i="1"/>
  <c r="G9470" i="1"/>
  <c r="E9470" i="1"/>
  <c r="F9470" i="1"/>
  <c r="G5551" i="1"/>
  <c r="E5551" i="1"/>
  <c r="F5551" i="1"/>
  <c r="G5951" i="1"/>
  <c r="E5951" i="1"/>
  <c r="F5951" i="1"/>
  <c r="G6351" i="1"/>
  <c r="E6351" i="1"/>
  <c r="F6351" i="1"/>
  <c r="G6751" i="1"/>
  <c r="E6751" i="1"/>
  <c r="F6751" i="1"/>
  <c r="G8712" i="1"/>
  <c r="E8712" i="1"/>
  <c r="F8712" i="1"/>
  <c r="G9112" i="1"/>
  <c r="E9112" i="1"/>
  <c r="F9112" i="1"/>
  <c r="G9512" i="1"/>
  <c r="E9512" i="1"/>
  <c r="F9512" i="1"/>
  <c r="G9912" i="1"/>
  <c r="E9912" i="1"/>
  <c r="F9912" i="1"/>
  <c r="G10312" i="1"/>
  <c r="E10312" i="1"/>
  <c r="F10312" i="1"/>
  <c r="G10712" i="1"/>
  <c r="H10712" i="1" s="1"/>
  <c r="E10712" i="1"/>
  <c r="F10712" i="1"/>
  <c r="G8993" i="1"/>
  <c r="E8993" i="1"/>
  <c r="F8993" i="1"/>
  <c r="G9393" i="1"/>
  <c r="E9393" i="1"/>
  <c r="F9393" i="1"/>
  <c r="G9793" i="1"/>
  <c r="E9793" i="1"/>
  <c r="F9793" i="1"/>
  <c r="G10193" i="1"/>
  <c r="E10193" i="1"/>
  <c r="F10193" i="1"/>
  <c r="G10593" i="1"/>
  <c r="E10593" i="1"/>
  <c r="F10593" i="1"/>
  <c r="G10993" i="1"/>
  <c r="E10993" i="1"/>
  <c r="F10993" i="1"/>
  <c r="G11393" i="1"/>
  <c r="E11393" i="1"/>
  <c r="F11393" i="1"/>
  <c r="G8874" i="1"/>
  <c r="E8874" i="1"/>
  <c r="F8874" i="1"/>
  <c r="G9274" i="1"/>
  <c r="E9274" i="1"/>
  <c r="F9274" i="1"/>
  <c r="G9674" i="1"/>
  <c r="E9674" i="1"/>
  <c r="F9674" i="1"/>
  <c r="G10074" i="1"/>
  <c r="E10074" i="1"/>
  <c r="F10074" i="1"/>
  <c r="H10074" i="1" s="1"/>
  <c r="G10474" i="1"/>
  <c r="E10474" i="1"/>
  <c r="F10474" i="1"/>
  <c r="G10874" i="1"/>
  <c r="E10874" i="1"/>
  <c r="F10874" i="1"/>
  <c r="G11274" i="1"/>
  <c r="E11274" i="1"/>
  <c r="F11274" i="1"/>
  <c r="G11674" i="1"/>
  <c r="E11674" i="1"/>
  <c r="F11674" i="1"/>
  <c r="G6895" i="1"/>
  <c r="E6895" i="1"/>
  <c r="F6895" i="1"/>
  <c r="G7295" i="1"/>
  <c r="E7295" i="1"/>
  <c r="F7295" i="1"/>
  <c r="G7695" i="1"/>
  <c r="E7695" i="1"/>
  <c r="F7695" i="1"/>
  <c r="G8095" i="1"/>
  <c r="E8095" i="1"/>
  <c r="F8095" i="1"/>
  <c r="G8495" i="1"/>
  <c r="H8495" i="1" s="1"/>
  <c r="E8495" i="1"/>
  <c r="F8495" i="1"/>
  <c r="G8895" i="1"/>
  <c r="E8895" i="1"/>
  <c r="F8895" i="1"/>
  <c r="G9295" i="1"/>
  <c r="E9295" i="1"/>
  <c r="F9295" i="1"/>
  <c r="G9695" i="1"/>
  <c r="E9695" i="1"/>
  <c r="F9695" i="1"/>
  <c r="G5756" i="1"/>
  <c r="E5756" i="1"/>
  <c r="F5756" i="1"/>
  <c r="G6156" i="1"/>
  <c r="E6156" i="1"/>
  <c r="F6156" i="1"/>
  <c r="G6556" i="1"/>
  <c r="E6556" i="1"/>
  <c r="F6556" i="1"/>
  <c r="G6956" i="1"/>
  <c r="E6956" i="1"/>
  <c r="F6956" i="1"/>
  <c r="G7356" i="1"/>
  <c r="E7356" i="1"/>
  <c r="F7356" i="1"/>
  <c r="G7756" i="1"/>
  <c r="E7756" i="1"/>
  <c r="F7756" i="1"/>
  <c r="G8156" i="1"/>
  <c r="E8156" i="1"/>
  <c r="F8156" i="1"/>
  <c r="G8556" i="1"/>
  <c r="E8556" i="1"/>
  <c r="F8556" i="1"/>
  <c r="G8956" i="1"/>
  <c r="E8956" i="1"/>
  <c r="F8956" i="1"/>
  <c r="G7237" i="1"/>
  <c r="E7237" i="1"/>
  <c r="F7237" i="1"/>
  <c r="G7637" i="1"/>
  <c r="E7637" i="1"/>
  <c r="F7637" i="1"/>
  <c r="G8037" i="1"/>
  <c r="E8037" i="1"/>
  <c r="F8037" i="1"/>
  <c r="G8437" i="1"/>
  <c r="E8437" i="1"/>
  <c r="F8437" i="1"/>
  <c r="G8837" i="1"/>
  <c r="E8837" i="1"/>
  <c r="F8837" i="1"/>
  <c r="G9237" i="1"/>
  <c r="E9237" i="1"/>
  <c r="F9237" i="1"/>
  <c r="G9637" i="1"/>
  <c r="E9637" i="1"/>
  <c r="F9637" i="1"/>
  <c r="G6598" i="1"/>
  <c r="H6598" i="1" s="1"/>
  <c r="E6598" i="1"/>
  <c r="F6598" i="1"/>
  <c r="G6998" i="1"/>
  <c r="E6998" i="1"/>
  <c r="F6998" i="1"/>
  <c r="G7398" i="1"/>
  <c r="E7398" i="1"/>
  <c r="F7398" i="1"/>
  <c r="G7798" i="1"/>
  <c r="E7798" i="1"/>
  <c r="F7798" i="1"/>
  <c r="G8198" i="1"/>
  <c r="E8198" i="1"/>
  <c r="F8198" i="1"/>
  <c r="H8198" i="1" s="1"/>
  <c r="G8598" i="1"/>
  <c r="E8598" i="1"/>
  <c r="F8598" i="1"/>
  <c r="G8998" i="1"/>
  <c r="E8998" i="1"/>
  <c r="F8998" i="1"/>
  <c r="G9398" i="1"/>
  <c r="E9398" i="1"/>
  <c r="F9398" i="1"/>
  <c r="G1899" i="1"/>
  <c r="E1899" i="1"/>
  <c r="F1899" i="1"/>
  <c r="G2299" i="1"/>
  <c r="E2299" i="1"/>
  <c r="F2299" i="1"/>
  <c r="G2699" i="1"/>
  <c r="E2699" i="1"/>
  <c r="F2699" i="1"/>
  <c r="G3099" i="1"/>
  <c r="E3099" i="1"/>
  <c r="F3099" i="1"/>
  <c r="G3499" i="1"/>
  <c r="E3499" i="1"/>
  <c r="F3499" i="1"/>
  <c r="G3899" i="1"/>
  <c r="E3899" i="1"/>
  <c r="F3899" i="1"/>
  <c r="G4299" i="1"/>
  <c r="E4299" i="1"/>
  <c r="F4299" i="1"/>
  <c r="G4699" i="1"/>
  <c r="E4699" i="1"/>
  <c r="F4699" i="1"/>
  <c r="G5099" i="1"/>
  <c r="E5099" i="1"/>
  <c r="F5099" i="1"/>
  <c r="G12183" i="1"/>
  <c r="E12183" i="1"/>
  <c r="F12183" i="1"/>
  <c r="G12583" i="1"/>
  <c r="E12583" i="1"/>
  <c r="F12583" i="1"/>
  <c r="G12983" i="1"/>
  <c r="E12983" i="1"/>
  <c r="F12983" i="1"/>
  <c r="G7704" i="1"/>
  <c r="E7704" i="1"/>
  <c r="F7704" i="1"/>
  <c r="G8104" i="1"/>
  <c r="E8104" i="1"/>
  <c r="F8104" i="1"/>
  <c r="G8504" i="1"/>
  <c r="E8504" i="1"/>
  <c r="F8504" i="1"/>
  <c r="G8904" i="1"/>
  <c r="E8904" i="1"/>
  <c r="F8904" i="1"/>
  <c r="G9304" i="1"/>
  <c r="E9304" i="1"/>
  <c r="F9304" i="1"/>
  <c r="G9704" i="1"/>
  <c r="H9704" i="1" s="1"/>
  <c r="E9704" i="1"/>
  <c r="F9704" i="1"/>
  <c r="G10104" i="1"/>
  <c r="E10104" i="1"/>
  <c r="F10104" i="1"/>
  <c r="G10504" i="1"/>
  <c r="E10504" i="1"/>
  <c r="F10504" i="1"/>
  <c r="G10904" i="1"/>
  <c r="E10904" i="1"/>
  <c r="F10904" i="1"/>
  <c r="G11304" i="1"/>
  <c r="E11304" i="1"/>
  <c r="F11304" i="1"/>
  <c r="G11704" i="1"/>
  <c r="E11704" i="1"/>
  <c r="F11704" i="1"/>
  <c r="G12104" i="1"/>
  <c r="E12104" i="1"/>
  <c r="F12104" i="1"/>
  <c r="G12504" i="1"/>
  <c r="E12504" i="1"/>
  <c r="F12504" i="1"/>
  <c r="G12904" i="1"/>
  <c r="E12904" i="1"/>
  <c r="F12904" i="1"/>
  <c r="G10445" i="1"/>
  <c r="E10445" i="1"/>
  <c r="F10445" i="1"/>
  <c r="G10845" i="1"/>
  <c r="E10845" i="1"/>
  <c r="F10845" i="1"/>
  <c r="G11245" i="1"/>
  <c r="E11245" i="1"/>
  <c r="F11245" i="1"/>
  <c r="G11645" i="1"/>
  <c r="E11645" i="1"/>
  <c r="F11645" i="1"/>
  <c r="G12045" i="1"/>
  <c r="E12045" i="1"/>
  <c r="F12045" i="1"/>
  <c r="G12445" i="1"/>
  <c r="E12445" i="1"/>
  <c r="F12445" i="1"/>
  <c r="G12845" i="1"/>
  <c r="E12845" i="1"/>
  <c r="F12845" i="1"/>
  <c r="G11026" i="1"/>
  <c r="E11026" i="1"/>
  <c r="F11026" i="1"/>
  <c r="G11426" i="1"/>
  <c r="E11426" i="1"/>
  <c r="F11426" i="1"/>
  <c r="G11826" i="1"/>
  <c r="E11826" i="1"/>
  <c r="F11826" i="1"/>
  <c r="G12226" i="1"/>
  <c r="E12226" i="1"/>
  <c r="F12226" i="1"/>
  <c r="G12626" i="1"/>
  <c r="E12626" i="1"/>
  <c r="F12626" i="1"/>
  <c r="G13026" i="1"/>
  <c r="E13026" i="1"/>
  <c r="F13026" i="1"/>
  <c r="G10447" i="1"/>
  <c r="E10447" i="1"/>
  <c r="F10447" i="1"/>
  <c r="G10847" i="1"/>
  <c r="E10847" i="1"/>
  <c r="F10847" i="1"/>
  <c r="G11247" i="1"/>
  <c r="E11247" i="1"/>
  <c r="F11247" i="1"/>
  <c r="G11647" i="1"/>
  <c r="E11647" i="1"/>
  <c r="F11647" i="1"/>
  <c r="G12047" i="1"/>
  <c r="E12047" i="1"/>
  <c r="F12047" i="1"/>
  <c r="H12047" i="1" s="1"/>
  <c r="G12447" i="1"/>
  <c r="E12447" i="1"/>
  <c r="F12447" i="1"/>
  <c r="G12847" i="1"/>
  <c r="E12847" i="1"/>
  <c r="F12847" i="1"/>
  <c r="G9868" i="1"/>
  <c r="E9868" i="1"/>
  <c r="F9868" i="1"/>
  <c r="G10268" i="1"/>
  <c r="E10268" i="1"/>
  <c r="F10268" i="1"/>
  <c r="G10668" i="1"/>
  <c r="E10668" i="1"/>
  <c r="F10668" i="1"/>
  <c r="G11068" i="1"/>
  <c r="E11068" i="1"/>
  <c r="F11068" i="1"/>
  <c r="G11468" i="1"/>
  <c r="E11468" i="1"/>
  <c r="F11468" i="1"/>
  <c r="G11868" i="1"/>
  <c r="E11868" i="1"/>
  <c r="F11868" i="1"/>
  <c r="G12268" i="1"/>
  <c r="H12268" i="1" s="1"/>
  <c r="E12268" i="1"/>
  <c r="F12268" i="1"/>
  <c r="G12668" i="1"/>
  <c r="E12668" i="1"/>
  <c r="F12668" i="1"/>
  <c r="G13068" i="1"/>
  <c r="E13068" i="1"/>
  <c r="F13068" i="1"/>
  <c r="G11069" i="1"/>
  <c r="E11069" i="1"/>
  <c r="F11069" i="1"/>
  <c r="G11469" i="1"/>
  <c r="E11469" i="1"/>
  <c r="F11469" i="1"/>
  <c r="G11869" i="1"/>
  <c r="H11869" i="1" s="1"/>
  <c r="E11869" i="1"/>
  <c r="F11869" i="1"/>
  <c r="G12269" i="1"/>
  <c r="E12269" i="1"/>
  <c r="F12269" i="1"/>
  <c r="G12669" i="1"/>
  <c r="E12669" i="1"/>
  <c r="F12669" i="1"/>
  <c r="G13069" i="1"/>
  <c r="E13069" i="1"/>
  <c r="F13069" i="1"/>
  <c r="G9970" i="1"/>
  <c r="E9970" i="1"/>
  <c r="F9970" i="1"/>
  <c r="G10370" i="1"/>
  <c r="E10370" i="1"/>
  <c r="F10370" i="1"/>
  <c r="G10770" i="1"/>
  <c r="E10770" i="1"/>
  <c r="F10770" i="1"/>
  <c r="G11170" i="1"/>
  <c r="E11170" i="1"/>
  <c r="F11170" i="1"/>
  <c r="G11570" i="1"/>
  <c r="E11570" i="1"/>
  <c r="F11570" i="1"/>
  <c r="G11970" i="1"/>
  <c r="E11970" i="1"/>
  <c r="F11970" i="1"/>
  <c r="G12370" i="1"/>
  <c r="E12370" i="1"/>
  <c r="F12370" i="1"/>
  <c r="G12770" i="1"/>
  <c r="E12770" i="1"/>
  <c r="F12770" i="1"/>
  <c r="G13170" i="1"/>
  <c r="E13170" i="1"/>
  <c r="F13170" i="1"/>
  <c r="G7331" i="1"/>
  <c r="E7331" i="1"/>
  <c r="F7331" i="1"/>
  <c r="G7731" i="1"/>
  <c r="E7731" i="1"/>
  <c r="F7731" i="1"/>
  <c r="G8131" i="1"/>
  <c r="E8131" i="1"/>
  <c r="F8131" i="1"/>
  <c r="G8531" i="1"/>
  <c r="E8531" i="1"/>
  <c r="F8531" i="1"/>
  <c r="G8931" i="1"/>
  <c r="E8931" i="1"/>
  <c r="F8931" i="1"/>
  <c r="G9331" i="1"/>
  <c r="E9331" i="1"/>
  <c r="F9331" i="1"/>
  <c r="G9731" i="1"/>
  <c r="E9731" i="1"/>
  <c r="F9731" i="1"/>
  <c r="G10131" i="1"/>
  <c r="E10131" i="1"/>
  <c r="F10131" i="1"/>
  <c r="G10531" i="1"/>
  <c r="E10531" i="1"/>
  <c r="F10531" i="1"/>
  <c r="G10931" i="1"/>
  <c r="E10931" i="1"/>
  <c r="F10931" i="1"/>
  <c r="G11331" i="1"/>
  <c r="E11331" i="1"/>
  <c r="F11331" i="1"/>
  <c r="G11731" i="1"/>
  <c r="E11731" i="1"/>
  <c r="F11731" i="1"/>
  <c r="G12131" i="1"/>
  <c r="E12131" i="1"/>
  <c r="F12131" i="1"/>
  <c r="G12531" i="1"/>
  <c r="E12531" i="1"/>
  <c r="F12531" i="1"/>
  <c r="G11232" i="1"/>
  <c r="E11232" i="1"/>
  <c r="F11232" i="1"/>
  <c r="G11632" i="1"/>
  <c r="E11632" i="1"/>
  <c r="F11632" i="1"/>
  <c r="G12032" i="1"/>
  <c r="E12032" i="1"/>
  <c r="F12032" i="1"/>
  <c r="G12432" i="1"/>
  <c r="E12432" i="1"/>
  <c r="F12432" i="1"/>
  <c r="G12832" i="1"/>
  <c r="E12832" i="1"/>
  <c r="F12832" i="1"/>
  <c r="G13232" i="1"/>
  <c r="E13232" i="1"/>
  <c r="F13232" i="1"/>
  <c r="G12093" i="1"/>
  <c r="E12093" i="1"/>
  <c r="F12093" i="1"/>
  <c r="G12493" i="1"/>
  <c r="E12493" i="1"/>
  <c r="F12493" i="1"/>
  <c r="G12893" i="1"/>
  <c r="E12893" i="1"/>
  <c r="F12893" i="1"/>
  <c r="G11754" i="1"/>
  <c r="E11754" i="1"/>
  <c r="F11754" i="1"/>
  <c r="G12154" i="1"/>
  <c r="E12154" i="1"/>
  <c r="F12154" i="1"/>
  <c r="G12554" i="1"/>
  <c r="E12554" i="1"/>
  <c r="F12554" i="1"/>
  <c r="G12954" i="1"/>
  <c r="E12954" i="1"/>
  <c r="F12954" i="1"/>
  <c r="G10175" i="1"/>
  <c r="E10175" i="1"/>
  <c r="F10175" i="1"/>
  <c r="G10575" i="1"/>
  <c r="E10575" i="1"/>
  <c r="F10575" i="1"/>
  <c r="G10975" i="1"/>
  <c r="E10975" i="1"/>
  <c r="F10975" i="1"/>
  <c r="G11375" i="1"/>
  <c r="E11375" i="1"/>
  <c r="F11375" i="1"/>
  <c r="G11775" i="1"/>
  <c r="E11775" i="1"/>
  <c r="F11775" i="1"/>
  <c r="G12175" i="1"/>
  <c r="E12175" i="1"/>
  <c r="F12175" i="1"/>
  <c r="G12575" i="1"/>
  <c r="E12575" i="1"/>
  <c r="F12575" i="1"/>
  <c r="G12975" i="1"/>
  <c r="E12975" i="1"/>
  <c r="F12975" i="1"/>
  <c r="G9236" i="1"/>
  <c r="E9236" i="1"/>
  <c r="F9236" i="1"/>
  <c r="G9636" i="1"/>
  <c r="E9636" i="1"/>
  <c r="F9636" i="1"/>
  <c r="G10036" i="1"/>
  <c r="E10036" i="1"/>
  <c r="F10036" i="1"/>
  <c r="G10436" i="1"/>
  <c r="E10436" i="1"/>
  <c r="F10436" i="1"/>
  <c r="G10836" i="1"/>
  <c r="E10836" i="1"/>
  <c r="F10836" i="1"/>
  <c r="G11236" i="1"/>
  <c r="E11236" i="1"/>
  <c r="F11236" i="1"/>
  <c r="G11636" i="1"/>
  <c r="E11636" i="1"/>
  <c r="F11636" i="1"/>
  <c r="G12036" i="1"/>
  <c r="E12036" i="1"/>
  <c r="F12036" i="1"/>
  <c r="G12436" i="1"/>
  <c r="E12436" i="1"/>
  <c r="F12436" i="1"/>
  <c r="G12836" i="1"/>
  <c r="E12836" i="1"/>
  <c r="F12836" i="1"/>
  <c r="G9897" i="1"/>
  <c r="E9897" i="1"/>
  <c r="F9897" i="1"/>
  <c r="G10297" i="1"/>
  <c r="E10297" i="1"/>
  <c r="F10297" i="1"/>
  <c r="G10697" i="1"/>
  <c r="E10697" i="1"/>
  <c r="F10697" i="1"/>
  <c r="G11097" i="1"/>
  <c r="E11097" i="1"/>
  <c r="F11097" i="1"/>
  <c r="G11497" i="1"/>
  <c r="E11497" i="1"/>
  <c r="F11497" i="1"/>
  <c r="G11897" i="1"/>
  <c r="E11897" i="1"/>
  <c r="F11897" i="1"/>
  <c r="G12297" i="1"/>
  <c r="E12297" i="1"/>
  <c r="F12297" i="1"/>
  <c r="G12697" i="1"/>
  <c r="E12697" i="1"/>
  <c r="F12697" i="1"/>
  <c r="G13097" i="1"/>
  <c r="E13097" i="1"/>
  <c r="F13097" i="1"/>
  <c r="G10038" i="1"/>
  <c r="E10038" i="1"/>
  <c r="F10038" i="1"/>
  <c r="G10438" i="1"/>
  <c r="E10438" i="1"/>
  <c r="F10438" i="1"/>
  <c r="G10838" i="1"/>
  <c r="E10838" i="1"/>
  <c r="F10838" i="1"/>
  <c r="G11238" i="1"/>
  <c r="E11238" i="1"/>
  <c r="F11238" i="1"/>
  <c r="G11638" i="1"/>
  <c r="E11638" i="1"/>
  <c r="F11638" i="1"/>
  <c r="G12038" i="1"/>
  <c r="E12038" i="1"/>
  <c r="F12038" i="1"/>
  <c r="G12438" i="1"/>
  <c r="E12438" i="1"/>
  <c r="F12438" i="1"/>
  <c r="G12838" i="1"/>
  <c r="E12838" i="1"/>
  <c r="F12838" i="1"/>
  <c r="G5319" i="1"/>
  <c r="H5319" i="1" s="1"/>
  <c r="E5319" i="1"/>
  <c r="F5319" i="1"/>
  <c r="G5719" i="1"/>
  <c r="E5719" i="1"/>
  <c r="F5719" i="1"/>
  <c r="G6119" i="1"/>
  <c r="E6119" i="1"/>
  <c r="F6119" i="1"/>
  <c r="G6519" i="1"/>
  <c r="E6519" i="1"/>
  <c r="F6519" i="1"/>
  <c r="G6919" i="1"/>
  <c r="E6919" i="1"/>
  <c r="F6919" i="1"/>
  <c r="G7319" i="1"/>
  <c r="E7319" i="1"/>
  <c r="F7319" i="1"/>
  <c r="G7719" i="1"/>
  <c r="E7719" i="1"/>
  <c r="F7719" i="1"/>
  <c r="G8119" i="1"/>
  <c r="E8119" i="1"/>
  <c r="F8119" i="1"/>
  <c r="G8519" i="1"/>
  <c r="E8519" i="1"/>
  <c r="F8519" i="1"/>
  <c r="H8519" i="1" s="1"/>
  <c r="G8919" i="1"/>
  <c r="E8919" i="1"/>
  <c r="F8919" i="1"/>
  <c r="G9319" i="1"/>
  <c r="E9319" i="1"/>
  <c r="F9319" i="1"/>
  <c r="G9719" i="1"/>
  <c r="E9719" i="1"/>
  <c r="F9719" i="1"/>
  <c r="G10119" i="1"/>
  <c r="E10119" i="1"/>
  <c r="F10119" i="1"/>
  <c r="G10519" i="1"/>
  <c r="E10519" i="1"/>
  <c r="F10519" i="1"/>
  <c r="G10919" i="1"/>
  <c r="E10919" i="1"/>
  <c r="F10919" i="1"/>
  <c r="G11319" i="1"/>
  <c r="E11319" i="1"/>
  <c r="F11319" i="1"/>
  <c r="G11719" i="1"/>
  <c r="E11719" i="1"/>
  <c r="F11719" i="1"/>
  <c r="G12119" i="1"/>
  <c r="E12119" i="1"/>
  <c r="F12119" i="1"/>
  <c r="G12219" i="1"/>
  <c r="E12219" i="1"/>
  <c r="F12219" i="1"/>
  <c r="G12619" i="1"/>
  <c r="E12619" i="1"/>
  <c r="F12619" i="1"/>
  <c r="G5980" i="1"/>
  <c r="H5980" i="1" s="1"/>
  <c r="E5980" i="1"/>
  <c r="F5980" i="1"/>
  <c r="G6380" i="1"/>
  <c r="E6380" i="1"/>
  <c r="F6380" i="1"/>
  <c r="G6780" i="1"/>
  <c r="E6780" i="1"/>
  <c r="F6780" i="1"/>
  <c r="G7180" i="1"/>
  <c r="E7180" i="1"/>
  <c r="F7180" i="1"/>
  <c r="G5742" i="1"/>
  <c r="E5742" i="1"/>
  <c r="F5742" i="1"/>
  <c r="H5742" i="1" s="1"/>
  <c r="G6142" i="1"/>
  <c r="E6142" i="1"/>
  <c r="F6142" i="1"/>
  <c r="G6542" i="1"/>
  <c r="E6542" i="1"/>
  <c r="F6542" i="1"/>
  <c r="G6942" i="1"/>
  <c r="E6942" i="1"/>
  <c r="F6942" i="1"/>
  <c r="G7342" i="1"/>
  <c r="E7342" i="1"/>
  <c r="F7342" i="1"/>
  <c r="G7742" i="1"/>
  <c r="E7742" i="1"/>
  <c r="F7742" i="1"/>
  <c r="G8142" i="1"/>
  <c r="E8142" i="1"/>
  <c r="F8142" i="1"/>
  <c r="G8542" i="1"/>
  <c r="E8542" i="1"/>
  <c r="F8542" i="1"/>
  <c r="G8942" i="1"/>
  <c r="E8942" i="1"/>
  <c r="F8942" i="1"/>
  <c r="G9342" i="1"/>
  <c r="E9342" i="1"/>
  <c r="F9342" i="1"/>
  <c r="G9742" i="1"/>
  <c r="E9742" i="1"/>
  <c r="F9742" i="1"/>
  <c r="G7420" i="1"/>
  <c r="E7420" i="1"/>
  <c r="F7420" i="1"/>
  <c r="G7820" i="1"/>
  <c r="E7820" i="1"/>
  <c r="F7820" i="1"/>
  <c r="G8220" i="1"/>
  <c r="E8220" i="1"/>
  <c r="F8220" i="1"/>
  <c r="G8620" i="1"/>
  <c r="E8620" i="1"/>
  <c r="F8620" i="1"/>
  <c r="G9020" i="1"/>
  <c r="E9020" i="1"/>
  <c r="F9020" i="1"/>
  <c r="G9420" i="1"/>
  <c r="E9420" i="1"/>
  <c r="F9420" i="1"/>
  <c r="G9820" i="1"/>
  <c r="E9820" i="1"/>
  <c r="F9820" i="1"/>
  <c r="G10220" i="1"/>
  <c r="E10220" i="1"/>
  <c r="F10220" i="1"/>
  <c r="G10620" i="1"/>
  <c r="E10620" i="1"/>
  <c r="F10620" i="1"/>
  <c r="G11020" i="1"/>
  <c r="E11020" i="1"/>
  <c r="F11020" i="1"/>
  <c r="G11420" i="1"/>
  <c r="E11420" i="1"/>
  <c r="F11420" i="1"/>
  <c r="G11820" i="1"/>
  <c r="E11820" i="1"/>
  <c r="F11820" i="1"/>
  <c r="G12220" i="1"/>
  <c r="E12220" i="1"/>
  <c r="F12220" i="1"/>
  <c r="G9261" i="1"/>
  <c r="E9261" i="1"/>
  <c r="F9261" i="1"/>
  <c r="H9261" i="1" s="1"/>
  <c r="G9661" i="1"/>
  <c r="E9661" i="1"/>
  <c r="F9661" i="1"/>
  <c r="G10262" i="1"/>
  <c r="E10262" i="1"/>
  <c r="F10262" i="1"/>
  <c r="G10662" i="1"/>
  <c r="E10662" i="1"/>
  <c r="F10662" i="1"/>
  <c r="G11062" i="1"/>
  <c r="E11062" i="1"/>
  <c r="F11062" i="1"/>
  <c r="G11462" i="1"/>
  <c r="E11462" i="1"/>
  <c r="F11462" i="1"/>
  <c r="G11862" i="1"/>
  <c r="E11862" i="1"/>
  <c r="F11862" i="1"/>
  <c r="G12262" i="1"/>
  <c r="E12262" i="1"/>
  <c r="F12262" i="1"/>
  <c r="G12662" i="1"/>
  <c r="E12662" i="1"/>
  <c r="F12662" i="1"/>
  <c r="G13062" i="1"/>
  <c r="E13062" i="1"/>
  <c r="F13062" i="1"/>
  <c r="G12831" i="1"/>
  <c r="E12831" i="1"/>
  <c r="F12831" i="1"/>
  <c r="G13231" i="1"/>
  <c r="E13231" i="1"/>
  <c r="F13231" i="1"/>
  <c r="G12660" i="1"/>
  <c r="E12660" i="1"/>
  <c r="F12660" i="1"/>
  <c r="G13060" i="1"/>
  <c r="E13060" i="1"/>
  <c r="F13060" i="1"/>
  <c r="G10021" i="1"/>
  <c r="E10021" i="1"/>
  <c r="F10021" i="1"/>
  <c r="G10421" i="1"/>
  <c r="E10421" i="1"/>
  <c r="F10421" i="1"/>
  <c r="G10821" i="1"/>
  <c r="E10821" i="1"/>
  <c r="F10821" i="1"/>
  <c r="G11221" i="1"/>
  <c r="E11221" i="1"/>
  <c r="F11221" i="1"/>
  <c r="G12421" i="1"/>
  <c r="E12421" i="1"/>
  <c r="F12421" i="1"/>
  <c r="G11681" i="1"/>
  <c r="E11681" i="1"/>
  <c r="F11681" i="1"/>
  <c r="G12701" i="1"/>
  <c r="E12701" i="1"/>
  <c r="F12701" i="1"/>
  <c r="G12261" i="1"/>
  <c r="E12261" i="1"/>
  <c r="F12261" i="1"/>
  <c r="G13181" i="1"/>
  <c r="E13181" i="1"/>
  <c r="F13181" i="1"/>
  <c r="G768" i="1"/>
  <c r="E768" i="1"/>
  <c r="F768" i="1"/>
  <c r="G7941" i="1"/>
  <c r="E7941" i="1"/>
  <c r="F7941" i="1"/>
  <c r="G9610" i="1"/>
  <c r="E9610" i="1"/>
  <c r="F9610" i="1"/>
  <c r="G12402" i="1"/>
  <c r="E12402" i="1"/>
  <c r="F12402" i="1"/>
  <c r="G2031" i="1"/>
  <c r="E2031" i="1"/>
  <c r="F2031" i="1"/>
  <c r="G7161" i="1"/>
  <c r="E7161" i="1"/>
  <c r="F7161" i="1"/>
  <c r="G6777" i="1"/>
  <c r="E6777" i="1"/>
  <c r="F6777" i="1"/>
  <c r="G9464" i="1"/>
  <c r="E9464" i="1"/>
  <c r="F9464" i="1"/>
  <c r="G13222" i="1"/>
  <c r="E13222" i="1"/>
  <c r="F13222" i="1"/>
  <c r="G661" i="1"/>
  <c r="E661" i="1"/>
  <c r="F661" i="1"/>
  <c r="G272" i="1"/>
  <c r="E272" i="1"/>
  <c r="F272" i="1"/>
  <c r="G1846" i="1"/>
  <c r="E1846" i="1"/>
  <c r="F1846" i="1"/>
  <c r="G2051" i="1"/>
  <c r="E2051" i="1"/>
  <c r="F2051" i="1"/>
  <c r="G674" i="1"/>
  <c r="E674" i="1"/>
  <c r="F674" i="1"/>
  <c r="G1790" i="1"/>
  <c r="E1790" i="1"/>
  <c r="F1790" i="1"/>
  <c r="G1316" i="1"/>
  <c r="E1316" i="1"/>
  <c r="F1316" i="1"/>
  <c r="G3761" i="1"/>
  <c r="E3761" i="1"/>
  <c r="F3761" i="1"/>
  <c r="G5226" i="1"/>
  <c r="E5226" i="1"/>
  <c r="F5226" i="1"/>
  <c r="H5226" i="1" s="1"/>
  <c r="G6343" i="1"/>
  <c r="E6343" i="1"/>
  <c r="F6343" i="1"/>
  <c r="G6506" i="1"/>
  <c r="E6506" i="1"/>
  <c r="F6506" i="1"/>
  <c r="G6449" i="1"/>
  <c r="E6449" i="1"/>
  <c r="F6449" i="1"/>
  <c r="G5212" i="1"/>
  <c r="E5212" i="1"/>
  <c r="F5212" i="1"/>
  <c r="G6834" i="1"/>
  <c r="E6834" i="1"/>
  <c r="F6834" i="1"/>
  <c r="G5997" i="1"/>
  <c r="E5997" i="1"/>
  <c r="F5997" i="1"/>
  <c r="G6124" i="1"/>
  <c r="E6124" i="1"/>
  <c r="F6124" i="1"/>
  <c r="G9669" i="1"/>
  <c r="E9669" i="1"/>
  <c r="F9669" i="1"/>
  <c r="G11054" i="1"/>
  <c r="E11054" i="1"/>
  <c r="F11054" i="1"/>
  <c r="G8778" i="1"/>
  <c r="E8778" i="1"/>
  <c r="F8778" i="1"/>
  <c r="G10448" i="1"/>
  <c r="E10448" i="1"/>
  <c r="F10448" i="1"/>
  <c r="G12611" i="1"/>
  <c r="E12611" i="1"/>
  <c r="F12611" i="1"/>
  <c r="G744" i="1"/>
  <c r="E744" i="1"/>
  <c r="F744" i="1"/>
  <c r="G3343" i="1"/>
  <c r="E3343" i="1"/>
  <c r="F3343" i="1"/>
  <c r="G248" i="1"/>
  <c r="E248" i="1"/>
  <c r="F248" i="1"/>
  <c r="G38" i="1"/>
  <c r="E38" i="1"/>
  <c r="F38" i="1"/>
  <c r="G77" i="1"/>
  <c r="E77" i="1"/>
  <c r="F77" i="1"/>
  <c r="G477" i="1"/>
  <c r="E477" i="1"/>
  <c r="F477" i="1"/>
  <c r="G877" i="1"/>
  <c r="E877" i="1"/>
  <c r="F877" i="1"/>
  <c r="G1277" i="1"/>
  <c r="E1277" i="1"/>
  <c r="F1277" i="1"/>
  <c r="G1677" i="1"/>
  <c r="E1677" i="1"/>
  <c r="F1677" i="1"/>
  <c r="G119" i="1"/>
  <c r="E119" i="1"/>
  <c r="F119" i="1"/>
  <c r="G519" i="1"/>
  <c r="E519" i="1"/>
  <c r="F519" i="1"/>
  <c r="G919" i="1"/>
  <c r="E919" i="1"/>
  <c r="F919" i="1"/>
  <c r="G1319" i="1"/>
  <c r="E1319" i="1"/>
  <c r="F1319" i="1"/>
  <c r="G101" i="1"/>
  <c r="E101" i="1"/>
  <c r="F101" i="1"/>
  <c r="G501" i="1"/>
  <c r="E501" i="1"/>
  <c r="F501" i="1"/>
  <c r="G901" i="1"/>
  <c r="E901" i="1"/>
  <c r="F901" i="1"/>
  <c r="G1301" i="1"/>
  <c r="E1301" i="1"/>
  <c r="F1301" i="1"/>
  <c r="G102" i="1"/>
  <c r="E102" i="1"/>
  <c r="F102" i="1"/>
  <c r="G502" i="1"/>
  <c r="E502" i="1"/>
  <c r="F502" i="1"/>
  <c r="G902" i="1"/>
  <c r="E902" i="1"/>
  <c r="F902" i="1"/>
  <c r="G1302" i="1"/>
  <c r="E1302" i="1"/>
  <c r="F1302" i="1"/>
  <c r="G123" i="1"/>
  <c r="E123" i="1"/>
  <c r="F123" i="1"/>
  <c r="G523" i="1"/>
  <c r="E523" i="1"/>
  <c r="F523" i="1"/>
  <c r="G923" i="1"/>
  <c r="E923" i="1"/>
  <c r="F923" i="1"/>
  <c r="G1323" i="1"/>
  <c r="E1323" i="1"/>
  <c r="F1323" i="1"/>
  <c r="G146" i="1"/>
  <c r="E146" i="1"/>
  <c r="F146" i="1"/>
  <c r="G546" i="1"/>
  <c r="E546" i="1"/>
  <c r="F546" i="1"/>
  <c r="G946" i="1"/>
  <c r="E946" i="1"/>
  <c r="F946" i="1"/>
  <c r="G1346" i="1"/>
  <c r="E1346" i="1"/>
  <c r="F1346" i="1"/>
  <c r="G27" i="1"/>
  <c r="E27" i="1"/>
  <c r="F27" i="1"/>
  <c r="G427" i="1"/>
  <c r="E427" i="1"/>
  <c r="F427" i="1"/>
  <c r="G827" i="1"/>
  <c r="E827" i="1"/>
  <c r="F827" i="1"/>
  <c r="G1227" i="1"/>
  <c r="E1227" i="1"/>
  <c r="F1227" i="1"/>
  <c r="G1627" i="1"/>
  <c r="E1627" i="1"/>
  <c r="F1627" i="1"/>
  <c r="G648" i="1"/>
  <c r="E648" i="1"/>
  <c r="F648" i="1"/>
  <c r="G1048" i="1"/>
  <c r="E1048" i="1"/>
  <c r="F1048" i="1"/>
  <c r="G1448" i="1"/>
  <c r="E1448" i="1"/>
  <c r="F1448" i="1"/>
  <c r="G1848" i="1"/>
  <c r="E1848" i="1"/>
  <c r="F1848" i="1"/>
  <c r="G350" i="1"/>
  <c r="E350" i="1"/>
  <c r="F350" i="1"/>
  <c r="G750" i="1"/>
  <c r="E750" i="1"/>
  <c r="F750" i="1"/>
  <c r="G1150" i="1"/>
  <c r="E1150" i="1"/>
  <c r="F1150" i="1"/>
  <c r="G1550" i="1"/>
  <c r="E1550" i="1"/>
  <c r="F1550" i="1"/>
  <c r="G231" i="1"/>
  <c r="E231" i="1"/>
  <c r="F231" i="1"/>
  <c r="G631" i="1"/>
  <c r="E631" i="1"/>
  <c r="F631" i="1"/>
  <c r="G1031" i="1"/>
  <c r="E1031" i="1"/>
  <c r="F1031" i="1"/>
  <c r="G1431" i="1"/>
  <c r="E1431" i="1"/>
  <c r="F1431" i="1"/>
  <c r="G112" i="1"/>
  <c r="E112" i="1"/>
  <c r="F112" i="1"/>
  <c r="G512" i="1"/>
  <c r="E512" i="1"/>
  <c r="F512" i="1"/>
  <c r="H512" i="1" s="1"/>
  <c r="G912" i="1"/>
  <c r="E912" i="1"/>
  <c r="F912" i="1"/>
  <c r="G1312" i="1"/>
  <c r="E1312" i="1"/>
  <c r="F1312" i="1"/>
  <c r="G1712" i="1"/>
  <c r="E1712" i="1"/>
  <c r="F1712" i="1"/>
  <c r="G440" i="1"/>
  <c r="E440" i="1"/>
  <c r="F440" i="1"/>
  <c r="G840" i="1"/>
  <c r="E840" i="1"/>
  <c r="F840" i="1"/>
  <c r="G1240" i="1"/>
  <c r="E1240" i="1"/>
  <c r="F1240" i="1"/>
  <c r="G1640" i="1"/>
  <c r="E1640" i="1"/>
  <c r="F1640" i="1"/>
  <c r="G2040" i="1"/>
  <c r="E2040" i="1"/>
  <c r="F2040" i="1"/>
  <c r="G2440" i="1"/>
  <c r="E2440" i="1"/>
  <c r="F2440" i="1"/>
  <c r="G2840" i="1"/>
  <c r="E2840" i="1"/>
  <c r="F2840" i="1"/>
  <c r="G3240" i="1"/>
  <c r="E3240" i="1"/>
  <c r="F3240" i="1"/>
  <c r="G3640" i="1"/>
  <c r="E3640" i="1"/>
  <c r="F3640" i="1"/>
  <c r="G1681" i="1"/>
  <c r="E1681" i="1"/>
  <c r="F1681" i="1"/>
  <c r="G164" i="1"/>
  <c r="E164" i="1"/>
  <c r="F164" i="1"/>
  <c r="G564" i="1"/>
  <c r="E564" i="1"/>
  <c r="F564" i="1"/>
  <c r="G964" i="1"/>
  <c r="E964" i="1"/>
  <c r="F964" i="1"/>
  <c r="G1364" i="1"/>
  <c r="E1364" i="1"/>
  <c r="F1364" i="1"/>
  <c r="G305" i="1"/>
  <c r="E305" i="1"/>
  <c r="F305" i="1"/>
  <c r="G705" i="1"/>
  <c r="E705" i="1"/>
  <c r="F705" i="1"/>
  <c r="G1105" i="1"/>
  <c r="E1105" i="1"/>
  <c r="F1105" i="1"/>
  <c r="H1105" i="1" s="1"/>
  <c r="G1505" i="1"/>
  <c r="E1505" i="1"/>
  <c r="F1505" i="1"/>
  <c r="G1905" i="1"/>
  <c r="E1905" i="1"/>
  <c r="F1905" i="1"/>
  <c r="G2305" i="1"/>
  <c r="E2305" i="1"/>
  <c r="F2305" i="1"/>
  <c r="G2705" i="1"/>
  <c r="E2705" i="1"/>
  <c r="F2705" i="1"/>
  <c r="G2086" i="1"/>
  <c r="E2086" i="1"/>
  <c r="F2086" i="1"/>
  <c r="G2486" i="1"/>
  <c r="E2486" i="1"/>
  <c r="F2486" i="1"/>
  <c r="G2886" i="1"/>
  <c r="E2886" i="1"/>
  <c r="F2886" i="1"/>
  <c r="G3286" i="1"/>
  <c r="E3286" i="1"/>
  <c r="F3286" i="1"/>
  <c r="G3686" i="1"/>
  <c r="E3686" i="1"/>
  <c r="F3686" i="1"/>
  <c r="G1887" i="1"/>
  <c r="E1887" i="1"/>
  <c r="F1887" i="1"/>
  <c r="G2287" i="1"/>
  <c r="E2287" i="1"/>
  <c r="F2287" i="1"/>
  <c r="G2687" i="1"/>
  <c r="E2687" i="1"/>
  <c r="F2687" i="1"/>
  <c r="G3087" i="1"/>
  <c r="E3087" i="1"/>
  <c r="F3087" i="1"/>
  <c r="G3487" i="1"/>
  <c r="E3487" i="1"/>
  <c r="F3487" i="1"/>
  <c r="G3887" i="1"/>
  <c r="E3887" i="1"/>
  <c r="F3887" i="1"/>
  <c r="G2228" i="1"/>
  <c r="E2228" i="1"/>
  <c r="F2228" i="1"/>
  <c r="G2628" i="1"/>
  <c r="E2628" i="1"/>
  <c r="F2628" i="1"/>
  <c r="G3028" i="1"/>
  <c r="E3028" i="1"/>
  <c r="F3028" i="1"/>
  <c r="G3428" i="1"/>
  <c r="E3428" i="1"/>
  <c r="F3428" i="1"/>
  <c r="G3828" i="1"/>
  <c r="E3828" i="1"/>
  <c r="F3828" i="1"/>
  <c r="H3828" i="1" s="1"/>
  <c r="G589" i="1"/>
  <c r="E589" i="1"/>
  <c r="F589" i="1"/>
  <c r="G989" i="1"/>
  <c r="E989" i="1"/>
  <c r="F989" i="1"/>
  <c r="G1389" i="1"/>
  <c r="E1389" i="1"/>
  <c r="F1389" i="1"/>
  <c r="G1789" i="1"/>
  <c r="E1789" i="1"/>
  <c r="F1789" i="1"/>
  <c r="G2189" i="1"/>
  <c r="E2189" i="1"/>
  <c r="F2189" i="1"/>
  <c r="G2589" i="1"/>
  <c r="E2589" i="1"/>
  <c r="F2589" i="1"/>
  <c r="G1891" i="1"/>
  <c r="E1891" i="1"/>
  <c r="F1891" i="1"/>
  <c r="G2291" i="1"/>
  <c r="E2291" i="1"/>
  <c r="F2291" i="1"/>
  <c r="G2691" i="1"/>
  <c r="E2691" i="1"/>
  <c r="F2691" i="1"/>
  <c r="G3091" i="1"/>
  <c r="E3091" i="1"/>
  <c r="F3091" i="1"/>
  <c r="G3491" i="1"/>
  <c r="E3491" i="1"/>
  <c r="F3491" i="1"/>
  <c r="G3891" i="1"/>
  <c r="E3891" i="1"/>
  <c r="F3891" i="1"/>
  <c r="G1972" i="1"/>
  <c r="E1972" i="1"/>
  <c r="F1972" i="1"/>
  <c r="G2372" i="1"/>
  <c r="E2372" i="1"/>
  <c r="F2372" i="1"/>
  <c r="G2772" i="1"/>
  <c r="E2772" i="1"/>
  <c r="F2772" i="1"/>
  <c r="G3172" i="1"/>
  <c r="E3172" i="1"/>
  <c r="F3172" i="1"/>
  <c r="G3572" i="1"/>
  <c r="E3572" i="1"/>
  <c r="F3572" i="1"/>
  <c r="G3972" i="1"/>
  <c r="E3972" i="1"/>
  <c r="F3972" i="1"/>
  <c r="G433" i="1"/>
  <c r="E433" i="1"/>
  <c r="F433" i="1"/>
  <c r="G833" i="1"/>
  <c r="E833" i="1"/>
  <c r="F833" i="1"/>
  <c r="H833" i="1" s="1"/>
  <c r="G1233" i="1"/>
  <c r="E1233" i="1"/>
  <c r="F1233" i="1"/>
  <c r="G1633" i="1"/>
  <c r="E1633" i="1"/>
  <c r="F1633" i="1"/>
  <c r="G2033" i="1"/>
  <c r="E2033" i="1"/>
  <c r="F2033" i="1"/>
  <c r="G2433" i="1"/>
  <c r="E2433" i="1"/>
  <c r="F2433" i="1"/>
  <c r="G2833" i="1"/>
  <c r="E2833" i="1"/>
  <c r="F2833" i="1"/>
  <c r="G114" i="1"/>
  <c r="E114" i="1"/>
  <c r="F114" i="1"/>
  <c r="G514" i="1"/>
  <c r="E514" i="1"/>
  <c r="F514" i="1"/>
  <c r="G914" i="1"/>
  <c r="E914" i="1"/>
  <c r="F914" i="1"/>
  <c r="G1314" i="1"/>
  <c r="E1314" i="1"/>
  <c r="F1314" i="1"/>
  <c r="G1714" i="1"/>
  <c r="E1714" i="1"/>
  <c r="F1714" i="1"/>
  <c r="G2114" i="1"/>
  <c r="E2114" i="1"/>
  <c r="F2114" i="1"/>
  <c r="G2514" i="1"/>
  <c r="E2514" i="1"/>
  <c r="F2514" i="1"/>
  <c r="G2914" i="1"/>
  <c r="E2914" i="1"/>
  <c r="F2914" i="1"/>
  <c r="G476" i="1"/>
  <c r="E476" i="1"/>
  <c r="F476" i="1"/>
  <c r="G2257" i="1"/>
  <c r="E2257" i="1"/>
  <c r="F2257" i="1"/>
  <c r="G2657" i="1"/>
  <c r="E2657" i="1"/>
  <c r="F2657" i="1"/>
  <c r="G3057" i="1"/>
  <c r="E3057" i="1"/>
  <c r="F3057" i="1"/>
  <c r="G3457" i="1"/>
  <c r="E3457" i="1"/>
  <c r="F3457" i="1"/>
  <c r="G3857" i="1"/>
  <c r="E3857" i="1"/>
  <c r="F3857" i="1"/>
  <c r="G2909" i="1"/>
  <c r="E2909" i="1"/>
  <c r="F2909" i="1"/>
  <c r="H2909" i="1" s="1"/>
  <c r="G3309" i="1"/>
  <c r="E3309" i="1"/>
  <c r="F3309" i="1"/>
  <c r="G3709" i="1"/>
  <c r="E3709" i="1"/>
  <c r="F3709" i="1"/>
  <c r="G4109" i="1"/>
  <c r="E4109" i="1"/>
  <c r="F4109" i="1"/>
  <c r="G4509" i="1"/>
  <c r="E4509" i="1"/>
  <c r="F4509" i="1"/>
  <c r="G4909" i="1"/>
  <c r="E4909" i="1"/>
  <c r="F4909" i="1"/>
  <c r="G5309" i="1"/>
  <c r="E5309" i="1"/>
  <c r="F5309" i="1"/>
  <c r="G5709" i="1"/>
  <c r="E5709" i="1"/>
  <c r="F5709" i="1"/>
  <c r="G2030" i="1"/>
  <c r="E2030" i="1"/>
  <c r="F2030" i="1"/>
  <c r="G2430" i="1"/>
  <c r="E2430" i="1"/>
  <c r="F2430" i="1"/>
  <c r="G2830" i="1"/>
  <c r="E2830" i="1"/>
  <c r="F2830" i="1"/>
  <c r="G3230" i="1"/>
  <c r="E3230" i="1"/>
  <c r="F3230" i="1"/>
  <c r="G4391" i="1"/>
  <c r="E4391" i="1"/>
  <c r="F4391" i="1"/>
  <c r="G3413" i="1"/>
  <c r="E3413" i="1"/>
  <c r="F3413" i="1"/>
  <c r="G3813" i="1"/>
  <c r="E3813" i="1"/>
  <c r="F3813" i="1"/>
  <c r="G4213" i="1"/>
  <c r="E4213" i="1"/>
  <c r="F4213" i="1"/>
  <c r="G4613" i="1"/>
  <c r="E4613" i="1"/>
  <c r="F4613" i="1"/>
  <c r="G5013" i="1"/>
  <c r="E5013" i="1"/>
  <c r="F5013" i="1"/>
  <c r="G3374" i="1"/>
  <c r="E3374" i="1"/>
  <c r="F3374" i="1"/>
  <c r="G3774" i="1"/>
  <c r="E3774" i="1"/>
  <c r="F3774" i="1"/>
  <c r="G4174" i="1"/>
  <c r="E4174" i="1"/>
  <c r="F4174" i="1"/>
  <c r="H4174" i="1" s="1"/>
  <c r="G4574" i="1"/>
  <c r="E4574" i="1"/>
  <c r="F4574" i="1"/>
  <c r="G4974" i="1"/>
  <c r="E4974" i="1"/>
  <c r="F4974" i="1"/>
  <c r="G855" i="1"/>
  <c r="E855" i="1"/>
  <c r="F855" i="1"/>
  <c r="G1255" i="1"/>
  <c r="E1255" i="1"/>
  <c r="F1255" i="1"/>
  <c r="G1655" i="1"/>
  <c r="E1655" i="1"/>
  <c r="F1655" i="1"/>
  <c r="G2055" i="1"/>
  <c r="E2055" i="1"/>
  <c r="F2055" i="1"/>
  <c r="G2455" i="1"/>
  <c r="E2455" i="1"/>
  <c r="F2455" i="1"/>
  <c r="G756" i="1"/>
  <c r="E756" i="1"/>
  <c r="F756" i="1"/>
  <c r="G1156" i="1"/>
  <c r="E1156" i="1"/>
  <c r="F1156" i="1"/>
  <c r="G1556" i="1"/>
  <c r="E1556" i="1"/>
  <c r="F1556" i="1"/>
  <c r="G1956" i="1"/>
  <c r="E1956" i="1"/>
  <c r="F1956" i="1"/>
  <c r="G2356" i="1"/>
  <c r="E2356" i="1"/>
  <c r="F2356" i="1"/>
  <c r="G4237" i="1"/>
  <c r="E4237" i="1"/>
  <c r="F4237" i="1"/>
  <c r="G4637" i="1"/>
  <c r="E4637" i="1"/>
  <c r="F4637" i="1"/>
  <c r="G5037" i="1"/>
  <c r="E5037" i="1"/>
  <c r="F5037" i="1"/>
  <c r="G5437" i="1"/>
  <c r="E5437" i="1"/>
  <c r="F5437" i="1"/>
  <c r="G578" i="1"/>
  <c r="E578" i="1"/>
  <c r="F578" i="1"/>
  <c r="G978" i="1"/>
  <c r="E978" i="1"/>
  <c r="F978" i="1"/>
  <c r="G1378" i="1"/>
  <c r="E1378" i="1"/>
  <c r="F1378" i="1"/>
  <c r="G1778" i="1"/>
  <c r="E1778" i="1"/>
  <c r="F1778" i="1"/>
  <c r="H1778" i="1" s="1"/>
  <c r="G2178" i="1"/>
  <c r="E2178" i="1"/>
  <c r="F2178" i="1"/>
  <c r="G2578" i="1"/>
  <c r="E2578" i="1"/>
  <c r="F2578" i="1"/>
  <c r="G4120" i="1"/>
  <c r="E4120" i="1"/>
  <c r="F4120" i="1"/>
  <c r="G4520" i="1"/>
  <c r="E4520" i="1"/>
  <c r="F4520" i="1"/>
  <c r="G4920" i="1"/>
  <c r="E4920" i="1"/>
  <c r="F4920" i="1"/>
  <c r="G5320" i="1"/>
  <c r="E5320" i="1"/>
  <c r="F5320" i="1"/>
  <c r="G5720" i="1"/>
  <c r="E5720" i="1"/>
  <c r="F5720" i="1"/>
  <c r="G2001" i="1"/>
  <c r="E2001" i="1"/>
  <c r="F2001" i="1"/>
  <c r="G2401" i="1"/>
  <c r="E2401" i="1"/>
  <c r="F2401" i="1"/>
  <c r="G2801" i="1"/>
  <c r="E2801" i="1"/>
  <c r="F2801" i="1"/>
  <c r="G3201" i="1"/>
  <c r="E3201" i="1"/>
  <c r="F3201" i="1"/>
  <c r="G3601" i="1"/>
  <c r="E3601" i="1"/>
  <c r="F3601" i="1"/>
  <c r="G4001" i="1"/>
  <c r="E4001" i="1"/>
  <c r="F4001" i="1"/>
  <c r="G1942" i="1"/>
  <c r="E1942" i="1"/>
  <c r="F1942" i="1"/>
  <c r="G2342" i="1"/>
  <c r="E2342" i="1"/>
  <c r="F2342" i="1"/>
  <c r="G2742" i="1"/>
  <c r="E2742" i="1"/>
  <c r="F2742" i="1"/>
  <c r="G3142" i="1"/>
  <c r="E3142" i="1"/>
  <c r="F3142" i="1"/>
  <c r="G3542" i="1"/>
  <c r="E3542" i="1"/>
  <c r="F3542" i="1"/>
  <c r="G3942" i="1"/>
  <c r="E3942" i="1"/>
  <c r="F3942" i="1"/>
  <c r="G1963" i="1"/>
  <c r="E1963" i="1"/>
  <c r="F1963" i="1"/>
  <c r="H1963" i="1" s="1"/>
  <c r="G2363" i="1"/>
  <c r="E2363" i="1"/>
  <c r="F2363" i="1"/>
  <c r="G2763" i="1"/>
  <c r="E2763" i="1"/>
  <c r="F2763" i="1"/>
  <c r="G3163" i="1"/>
  <c r="E3163" i="1"/>
  <c r="F3163" i="1"/>
  <c r="G3563" i="1"/>
  <c r="E3563" i="1"/>
  <c r="F3563" i="1"/>
  <c r="G1464" i="1"/>
  <c r="E1464" i="1"/>
  <c r="F1464" i="1"/>
  <c r="G1864" i="1"/>
  <c r="E1864" i="1"/>
  <c r="F1864" i="1"/>
  <c r="G3105" i="1"/>
  <c r="E3105" i="1"/>
  <c r="F3105" i="1"/>
  <c r="G3505" i="1"/>
  <c r="E3505" i="1"/>
  <c r="F3505" i="1"/>
  <c r="G3905" i="1"/>
  <c r="E3905" i="1"/>
  <c r="F3905" i="1"/>
  <c r="G4305" i="1"/>
  <c r="E4305" i="1"/>
  <c r="F4305" i="1"/>
  <c r="G4266" i="1"/>
  <c r="E4266" i="1"/>
  <c r="F4266" i="1"/>
  <c r="G4666" i="1"/>
  <c r="E4666" i="1"/>
  <c r="F4666" i="1"/>
  <c r="G5066" i="1"/>
  <c r="E5066" i="1"/>
  <c r="F5066" i="1"/>
  <c r="G5466" i="1"/>
  <c r="E5466" i="1"/>
  <c r="F5466" i="1"/>
  <c r="G4221" i="1"/>
  <c r="E4221" i="1"/>
  <c r="F4221" i="1"/>
  <c r="G4621" i="1"/>
  <c r="E4621" i="1"/>
  <c r="F4621" i="1"/>
  <c r="G5021" i="1"/>
  <c r="E5021" i="1"/>
  <c r="F5021" i="1"/>
  <c r="G5421" i="1"/>
  <c r="E5421" i="1"/>
  <c r="F5421" i="1"/>
  <c r="G5821" i="1"/>
  <c r="E5821" i="1"/>
  <c r="F5821" i="1"/>
  <c r="G6221" i="1"/>
  <c r="E6221" i="1"/>
  <c r="F6221" i="1"/>
  <c r="G6621" i="1"/>
  <c r="E6621" i="1"/>
  <c r="F6621" i="1"/>
  <c r="G7021" i="1"/>
  <c r="E7021" i="1"/>
  <c r="F7021" i="1"/>
  <c r="G7421" i="1"/>
  <c r="E7421" i="1"/>
  <c r="F7421" i="1"/>
  <c r="H7421" i="1" s="1"/>
  <c r="G7821" i="1"/>
  <c r="E7821" i="1"/>
  <c r="F7821" i="1"/>
  <c r="G8221" i="1"/>
  <c r="E8221" i="1"/>
  <c r="F8221" i="1"/>
  <c r="G8621" i="1"/>
  <c r="E8621" i="1"/>
  <c r="F8621" i="1"/>
  <c r="G4062" i="1"/>
  <c r="E4062" i="1"/>
  <c r="F4062" i="1"/>
  <c r="G4462" i="1"/>
  <c r="E4462" i="1"/>
  <c r="F4462" i="1"/>
  <c r="G4862" i="1"/>
  <c r="E4862" i="1"/>
  <c r="F4862" i="1"/>
  <c r="G5262" i="1"/>
  <c r="E5262" i="1"/>
  <c r="F5262" i="1"/>
  <c r="G4183" i="1"/>
  <c r="E4183" i="1"/>
  <c r="F4183" i="1"/>
  <c r="G4583" i="1"/>
  <c r="E4583" i="1"/>
  <c r="F4583" i="1"/>
  <c r="G4983" i="1"/>
  <c r="E4983" i="1"/>
  <c r="F4983" i="1"/>
  <c r="G5383" i="1"/>
  <c r="E5383" i="1"/>
  <c r="F5383" i="1"/>
  <c r="G5783" i="1"/>
  <c r="E5783" i="1"/>
  <c r="F5783" i="1"/>
  <c r="G6183" i="1"/>
  <c r="E6183" i="1"/>
  <c r="F6183" i="1"/>
  <c r="G6583" i="1"/>
  <c r="E6583" i="1"/>
  <c r="F6583" i="1"/>
  <c r="G6983" i="1"/>
  <c r="E6983" i="1"/>
  <c r="F6983" i="1"/>
  <c r="G7383" i="1"/>
  <c r="E7383" i="1"/>
  <c r="F7383" i="1"/>
  <c r="G7783" i="1"/>
  <c r="E7783" i="1"/>
  <c r="F7783" i="1"/>
  <c r="G8183" i="1"/>
  <c r="E8183" i="1"/>
  <c r="F8183" i="1"/>
  <c r="G8583" i="1"/>
  <c r="E8583" i="1"/>
  <c r="F8583" i="1"/>
  <c r="G2084" i="1"/>
  <c r="E2084" i="1"/>
  <c r="F2084" i="1"/>
  <c r="G2484" i="1"/>
  <c r="E2484" i="1"/>
  <c r="F2484" i="1"/>
  <c r="G2884" i="1"/>
  <c r="E2884" i="1"/>
  <c r="F2884" i="1"/>
  <c r="G3284" i="1"/>
  <c r="E3284" i="1"/>
  <c r="F3284" i="1"/>
  <c r="G3684" i="1"/>
  <c r="E3684" i="1"/>
  <c r="F3684" i="1"/>
  <c r="G4084" i="1"/>
  <c r="E4084" i="1"/>
  <c r="F4084" i="1"/>
  <c r="G4685" i="1"/>
  <c r="E4685" i="1"/>
  <c r="F4685" i="1"/>
  <c r="G5085" i="1"/>
  <c r="E5085" i="1"/>
  <c r="F5085" i="1"/>
  <c r="G5485" i="1"/>
  <c r="E5485" i="1"/>
  <c r="F5485" i="1"/>
  <c r="G5885" i="1"/>
  <c r="E5885" i="1"/>
  <c r="F5885" i="1"/>
  <c r="G6285" i="1"/>
  <c r="E6285" i="1"/>
  <c r="F6285" i="1"/>
  <c r="G6685" i="1"/>
  <c r="E6685" i="1"/>
  <c r="F6685" i="1"/>
  <c r="G7085" i="1"/>
  <c r="E7085" i="1"/>
  <c r="F7085" i="1"/>
  <c r="G7485" i="1"/>
  <c r="E7485" i="1"/>
  <c r="F7485" i="1"/>
  <c r="G5946" i="1"/>
  <c r="E5946" i="1"/>
  <c r="F5946" i="1"/>
  <c r="G6346" i="1"/>
  <c r="E6346" i="1"/>
  <c r="F6346" i="1"/>
  <c r="G6746" i="1"/>
  <c r="E6746" i="1"/>
  <c r="F6746" i="1"/>
  <c r="G7146" i="1"/>
  <c r="E7146" i="1"/>
  <c r="F7146" i="1"/>
  <c r="H7146" i="1" s="1"/>
  <c r="G7546" i="1"/>
  <c r="E7546" i="1"/>
  <c r="F7546" i="1"/>
  <c r="G7946" i="1"/>
  <c r="E7946" i="1"/>
  <c r="F7946" i="1"/>
  <c r="G8346" i="1"/>
  <c r="E8346" i="1"/>
  <c r="F8346" i="1"/>
  <c r="G4007" i="1"/>
  <c r="E4007" i="1"/>
  <c r="F4007" i="1"/>
  <c r="G4407" i="1"/>
  <c r="E4407" i="1"/>
  <c r="F4407" i="1"/>
  <c r="G4807" i="1"/>
  <c r="E4807" i="1"/>
  <c r="F4807" i="1"/>
  <c r="G5207" i="1"/>
  <c r="E5207" i="1"/>
  <c r="F5207" i="1"/>
  <c r="G5607" i="1"/>
  <c r="E5607" i="1"/>
  <c r="F5607" i="1"/>
  <c r="G6007" i="1"/>
  <c r="E6007" i="1"/>
  <c r="F6007" i="1"/>
  <c r="G6407" i="1"/>
  <c r="E6407" i="1"/>
  <c r="F6407" i="1"/>
  <c r="G6807" i="1"/>
  <c r="E6807" i="1"/>
  <c r="F6807" i="1"/>
  <c r="G7207" i="1"/>
  <c r="E7207" i="1"/>
  <c r="F7207" i="1"/>
  <c r="G4068" i="1"/>
  <c r="E4068" i="1"/>
  <c r="F4068" i="1"/>
  <c r="G4468" i="1"/>
  <c r="E4468" i="1"/>
  <c r="F4468" i="1"/>
  <c r="G4868" i="1"/>
  <c r="E4868" i="1"/>
  <c r="F4868" i="1"/>
  <c r="G5268" i="1"/>
  <c r="E5268" i="1"/>
  <c r="F5268" i="1"/>
  <c r="G5668" i="1"/>
  <c r="E5668" i="1"/>
  <c r="F5668" i="1"/>
  <c r="G6068" i="1"/>
  <c r="E6068" i="1"/>
  <c r="F6068" i="1"/>
  <c r="G6468" i="1"/>
  <c r="E6468" i="1"/>
  <c r="F6468" i="1"/>
  <c r="G6868" i="1"/>
  <c r="E6868" i="1"/>
  <c r="F6868" i="1"/>
  <c r="H6868" i="1" s="1"/>
  <c r="G5889" i="1"/>
  <c r="E5889" i="1"/>
  <c r="F5889" i="1"/>
  <c r="G6289" i="1"/>
  <c r="E6289" i="1"/>
  <c r="F6289" i="1"/>
  <c r="G6689" i="1"/>
  <c r="E6689" i="1"/>
  <c r="F6689" i="1"/>
  <c r="H6689" i="1" s="1"/>
  <c r="G7089" i="1"/>
  <c r="E7089" i="1"/>
  <c r="F7089" i="1"/>
  <c r="G7489" i="1"/>
  <c r="E7489" i="1"/>
  <c r="F7489" i="1"/>
  <c r="G7889" i="1"/>
  <c r="E7889" i="1"/>
  <c r="F7889" i="1"/>
  <c r="G8289" i="1"/>
  <c r="E8289" i="1"/>
  <c r="F8289" i="1"/>
  <c r="G3430" i="1"/>
  <c r="E3430" i="1"/>
  <c r="F3430" i="1"/>
  <c r="G3830" i="1"/>
  <c r="E3830" i="1"/>
  <c r="F3830" i="1"/>
  <c r="G4230" i="1"/>
  <c r="E4230" i="1"/>
  <c r="F4230" i="1"/>
  <c r="G4630" i="1"/>
  <c r="E4630" i="1"/>
  <c r="F4630" i="1"/>
  <c r="G5030" i="1"/>
  <c r="E5030" i="1"/>
  <c r="F5030" i="1"/>
  <c r="G5430" i="1"/>
  <c r="E5430" i="1"/>
  <c r="F5430" i="1"/>
  <c r="G5830" i="1"/>
  <c r="E5830" i="1"/>
  <c r="F5830" i="1"/>
  <c r="G6230" i="1"/>
  <c r="E6230" i="1"/>
  <c r="F6230" i="1"/>
  <c r="G6630" i="1"/>
  <c r="E6630" i="1"/>
  <c r="F6630" i="1"/>
  <c r="G4651" i="1"/>
  <c r="E4651" i="1"/>
  <c r="F4651" i="1"/>
  <c r="G5051" i="1"/>
  <c r="E5051" i="1"/>
  <c r="F5051" i="1"/>
  <c r="G4252" i="1"/>
  <c r="E4252" i="1"/>
  <c r="F4252" i="1"/>
  <c r="G4652" i="1"/>
  <c r="E4652" i="1"/>
  <c r="F4652" i="1"/>
  <c r="H4652" i="1" s="1"/>
  <c r="G5052" i="1"/>
  <c r="E5052" i="1"/>
  <c r="F5052" i="1"/>
  <c r="G5452" i="1"/>
  <c r="E5452" i="1"/>
  <c r="F5452" i="1"/>
  <c r="G5852" i="1"/>
  <c r="E5852" i="1"/>
  <c r="F5852" i="1"/>
  <c r="G6252" i="1"/>
  <c r="E6252" i="1"/>
  <c r="F6252" i="1"/>
  <c r="G6652" i="1"/>
  <c r="E6652" i="1"/>
  <c r="F6652" i="1"/>
  <c r="G7052" i="1"/>
  <c r="E7052" i="1"/>
  <c r="F7052" i="1"/>
  <c r="G7452" i="1"/>
  <c r="E7452" i="1"/>
  <c r="F7452" i="1"/>
  <c r="G7852" i="1"/>
  <c r="E7852" i="1"/>
  <c r="F7852" i="1"/>
  <c r="G8252" i="1"/>
  <c r="E8252" i="1"/>
  <c r="F8252" i="1"/>
  <c r="G5193" i="1"/>
  <c r="E5193" i="1"/>
  <c r="F5193" i="1"/>
  <c r="G5593" i="1"/>
  <c r="E5593" i="1"/>
  <c r="F5593" i="1"/>
  <c r="G5993" i="1"/>
  <c r="E5993" i="1"/>
  <c r="F5993" i="1"/>
  <c r="G6393" i="1"/>
  <c r="E6393" i="1"/>
  <c r="F6393" i="1"/>
  <c r="G6793" i="1"/>
  <c r="E6793" i="1"/>
  <c r="F6793" i="1"/>
  <c r="G7193" i="1"/>
  <c r="E7193" i="1"/>
  <c r="F7193" i="1"/>
  <c r="G7593" i="1"/>
  <c r="E7593" i="1"/>
  <c r="F7593" i="1"/>
  <c r="G7993" i="1"/>
  <c r="E7993" i="1"/>
  <c r="F7993" i="1"/>
  <c r="G8393" i="1"/>
  <c r="E8393" i="1"/>
  <c r="F8393" i="1"/>
  <c r="G5074" i="1"/>
  <c r="E5074" i="1"/>
  <c r="F5074" i="1"/>
  <c r="G5474" i="1"/>
  <c r="E5474" i="1"/>
  <c r="F5474" i="1"/>
  <c r="H5474" i="1" s="1"/>
  <c r="G5874" i="1"/>
  <c r="E5874" i="1"/>
  <c r="F5874" i="1"/>
  <c r="G6274" i="1"/>
  <c r="E6274" i="1"/>
  <c r="F6274" i="1"/>
  <c r="G6674" i="1"/>
  <c r="E6674" i="1"/>
  <c r="F6674" i="1"/>
  <c r="G7074" i="1"/>
  <c r="E7074" i="1"/>
  <c r="F7074" i="1"/>
  <c r="G7474" i="1"/>
  <c r="E7474" i="1"/>
  <c r="F7474" i="1"/>
  <c r="G7874" i="1"/>
  <c r="E7874" i="1"/>
  <c r="F7874" i="1"/>
  <c r="G8274" i="1"/>
  <c r="E8274" i="1"/>
  <c r="F8274" i="1"/>
  <c r="G8674" i="1"/>
  <c r="E8674" i="1"/>
  <c r="F8674" i="1"/>
  <c r="G2975" i="1"/>
  <c r="E2975" i="1"/>
  <c r="F2975" i="1"/>
  <c r="G3375" i="1"/>
  <c r="E3375" i="1"/>
  <c r="F3375" i="1"/>
  <c r="G3775" i="1"/>
  <c r="E3775" i="1"/>
  <c r="F3775" i="1"/>
  <c r="G4175" i="1"/>
  <c r="E4175" i="1"/>
  <c r="F4175" i="1"/>
  <c r="G4575" i="1"/>
  <c r="E4575" i="1"/>
  <c r="F4575" i="1"/>
  <c r="G4975" i="1"/>
  <c r="E4975" i="1"/>
  <c r="F4975" i="1"/>
  <c r="G5375" i="1"/>
  <c r="E5375" i="1"/>
  <c r="F5375" i="1"/>
  <c r="G5775" i="1"/>
  <c r="E5775" i="1"/>
  <c r="F5775" i="1"/>
  <c r="G6175" i="1"/>
  <c r="E6175" i="1"/>
  <c r="F6175" i="1"/>
  <c r="G2716" i="1"/>
  <c r="E2716" i="1"/>
  <c r="F2716" i="1"/>
  <c r="G3116" i="1"/>
  <c r="E3116" i="1"/>
  <c r="F3116" i="1"/>
  <c r="G3516" i="1"/>
  <c r="E3516" i="1"/>
  <c r="F3516" i="1"/>
  <c r="H3516" i="1" s="1"/>
  <c r="G3916" i="1"/>
  <c r="E3916" i="1"/>
  <c r="F3916" i="1"/>
  <c r="G4316" i="1"/>
  <c r="E4316" i="1"/>
  <c r="F4316" i="1"/>
  <c r="G4716" i="1"/>
  <c r="E4716" i="1"/>
  <c r="F4716" i="1"/>
  <c r="G5116" i="1"/>
  <c r="E5116" i="1"/>
  <c r="F5116" i="1"/>
  <c r="G5516" i="1"/>
  <c r="E5516" i="1"/>
  <c r="F5516" i="1"/>
  <c r="G5837" i="1"/>
  <c r="E5837" i="1"/>
  <c r="F5837" i="1"/>
  <c r="G6237" i="1"/>
  <c r="E6237" i="1"/>
  <c r="F6237" i="1"/>
  <c r="G6637" i="1"/>
  <c r="E6637" i="1"/>
  <c r="F6637" i="1"/>
  <c r="G2658" i="1"/>
  <c r="E2658" i="1"/>
  <c r="F2658" i="1"/>
  <c r="G3058" i="1"/>
  <c r="E3058" i="1"/>
  <c r="F3058" i="1"/>
  <c r="G3458" i="1"/>
  <c r="E3458" i="1"/>
  <c r="F3458" i="1"/>
  <c r="G3858" i="1"/>
  <c r="E3858" i="1"/>
  <c r="F3858" i="1"/>
  <c r="G4258" i="1"/>
  <c r="E4258" i="1"/>
  <c r="F4258" i="1"/>
  <c r="G4658" i="1"/>
  <c r="E4658" i="1"/>
  <c r="F4658" i="1"/>
  <c r="G5058" i="1"/>
  <c r="E5058" i="1"/>
  <c r="F5058" i="1"/>
  <c r="G5458" i="1"/>
  <c r="E5458" i="1"/>
  <c r="F5458" i="1"/>
  <c r="G5858" i="1"/>
  <c r="E5858" i="1"/>
  <c r="F5858" i="1"/>
  <c r="G6258" i="1"/>
  <c r="E6258" i="1"/>
  <c r="F6258" i="1"/>
  <c r="G9003" i="1"/>
  <c r="E9003" i="1"/>
  <c r="F9003" i="1"/>
  <c r="G9403" i="1"/>
  <c r="E9403" i="1"/>
  <c r="F9403" i="1"/>
  <c r="H9403" i="1" s="1"/>
  <c r="G9803" i="1"/>
  <c r="E9803" i="1"/>
  <c r="F9803" i="1"/>
  <c r="G10203" i="1"/>
  <c r="E10203" i="1"/>
  <c r="F10203" i="1"/>
  <c r="G10603" i="1"/>
  <c r="E10603" i="1"/>
  <c r="F10603" i="1"/>
  <c r="H10603" i="1" s="1"/>
  <c r="G11003" i="1"/>
  <c r="E11003" i="1"/>
  <c r="F11003" i="1"/>
  <c r="G11403" i="1"/>
  <c r="E11403" i="1"/>
  <c r="F11403" i="1"/>
  <c r="G11803" i="1"/>
  <c r="E11803" i="1"/>
  <c r="F11803" i="1"/>
  <c r="G4364" i="1"/>
  <c r="E4364" i="1"/>
  <c r="F4364" i="1"/>
  <c r="G4764" i="1"/>
  <c r="E4764" i="1"/>
  <c r="F4764" i="1"/>
  <c r="G5164" i="1"/>
  <c r="E5164" i="1"/>
  <c r="F5164" i="1"/>
  <c r="G5564" i="1"/>
  <c r="E5564" i="1"/>
  <c r="F5564" i="1"/>
  <c r="G5964" i="1"/>
  <c r="E5964" i="1"/>
  <c r="F5964" i="1"/>
  <c r="G6364" i="1"/>
  <c r="E6364" i="1"/>
  <c r="F6364" i="1"/>
  <c r="G6764" i="1"/>
  <c r="E6764" i="1"/>
  <c r="F6764" i="1"/>
  <c r="G7164" i="1"/>
  <c r="E7164" i="1"/>
  <c r="F7164" i="1"/>
  <c r="G7765" i="1"/>
  <c r="E7765" i="1"/>
  <c r="F7765" i="1"/>
  <c r="G8165" i="1"/>
  <c r="E8165" i="1"/>
  <c r="F8165" i="1"/>
  <c r="G8565" i="1"/>
  <c r="E8565" i="1"/>
  <c r="F8565" i="1"/>
  <c r="G8965" i="1"/>
  <c r="E8965" i="1"/>
  <c r="F8965" i="1"/>
  <c r="G9365" i="1"/>
  <c r="E9365" i="1"/>
  <c r="F9365" i="1"/>
  <c r="G9765" i="1"/>
  <c r="E9765" i="1"/>
  <c r="F9765" i="1"/>
  <c r="H9765" i="1" s="1"/>
  <c r="G10165" i="1"/>
  <c r="E10165" i="1"/>
  <c r="F10165" i="1"/>
  <c r="G8886" i="1"/>
  <c r="E8886" i="1"/>
  <c r="F8886" i="1"/>
  <c r="G9286" i="1"/>
  <c r="E9286" i="1"/>
  <c r="F9286" i="1"/>
  <c r="G9686" i="1"/>
  <c r="E9686" i="1"/>
  <c r="F9686" i="1"/>
  <c r="G10086" i="1"/>
  <c r="E10086" i="1"/>
  <c r="F10086" i="1"/>
  <c r="G10486" i="1"/>
  <c r="E10486" i="1"/>
  <c r="F10486" i="1"/>
  <c r="G10886" i="1"/>
  <c r="E10886" i="1"/>
  <c r="F10886" i="1"/>
  <c r="G7767" i="1"/>
  <c r="E7767" i="1"/>
  <c r="F7767" i="1"/>
  <c r="G8167" i="1"/>
  <c r="E8167" i="1"/>
  <c r="F8167" i="1"/>
  <c r="G8567" i="1"/>
  <c r="E8567" i="1"/>
  <c r="F8567" i="1"/>
  <c r="G8967" i="1"/>
  <c r="E8967" i="1"/>
  <c r="F8967" i="1"/>
  <c r="G9367" i="1"/>
  <c r="E9367" i="1"/>
  <c r="F9367" i="1"/>
  <c r="G9767" i="1"/>
  <c r="E9767" i="1"/>
  <c r="F9767" i="1"/>
  <c r="G10167" i="1"/>
  <c r="E10167" i="1"/>
  <c r="F10167" i="1"/>
  <c r="G7508" i="1"/>
  <c r="E7508" i="1"/>
  <c r="F7508" i="1"/>
  <c r="G7908" i="1"/>
  <c r="E7908" i="1"/>
  <c r="F7908" i="1"/>
  <c r="G8308" i="1"/>
  <c r="E8308" i="1"/>
  <c r="F8308" i="1"/>
  <c r="G8708" i="1"/>
  <c r="E8708" i="1"/>
  <c r="F8708" i="1"/>
  <c r="G9108" i="1"/>
  <c r="E9108" i="1"/>
  <c r="F9108" i="1"/>
  <c r="G9508" i="1"/>
  <c r="E9508" i="1"/>
  <c r="F9508" i="1"/>
  <c r="H9508" i="1" s="1"/>
  <c r="G8709" i="1"/>
  <c r="E8709" i="1"/>
  <c r="F8709" i="1"/>
  <c r="G9109" i="1"/>
  <c r="E9109" i="1"/>
  <c r="F9109" i="1"/>
  <c r="G9509" i="1"/>
  <c r="E9509" i="1"/>
  <c r="F9509" i="1"/>
  <c r="G9909" i="1"/>
  <c r="E9909" i="1"/>
  <c r="F9909" i="1"/>
  <c r="G10309" i="1"/>
  <c r="E10309" i="1"/>
  <c r="F10309" i="1"/>
  <c r="G10709" i="1"/>
  <c r="E10709" i="1"/>
  <c r="F10709" i="1"/>
  <c r="G7090" i="1"/>
  <c r="E7090" i="1"/>
  <c r="F7090" i="1"/>
  <c r="G7490" i="1"/>
  <c r="E7490" i="1"/>
  <c r="F7490" i="1"/>
  <c r="G7890" i="1"/>
  <c r="E7890" i="1"/>
  <c r="F7890" i="1"/>
  <c r="G8290" i="1"/>
  <c r="E8290" i="1"/>
  <c r="F8290" i="1"/>
  <c r="G8690" i="1"/>
  <c r="E8690" i="1"/>
  <c r="F8690" i="1"/>
  <c r="G9090" i="1"/>
  <c r="E9090" i="1"/>
  <c r="F9090" i="1"/>
  <c r="G9490" i="1"/>
  <c r="E9490" i="1"/>
  <c r="F9490" i="1"/>
  <c r="G5571" i="1"/>
  <c r="E5571" i="1"/>
  <c r="F5571" i="1"/>
  <c r="G5971" i="1"/>
  <c r="E5971" i="1"/>
  <c r="F5971" i="1"/>
  <c r="G6371" i="1"/>
  <c r="E6371" i="1"/>
  <c r="F6371" i="1"/>
  <c r="G6771" i="1"/>
  <c r="E6771" i="1"/>
  <c r="F6771" i="1"/>
  <c r="G8732" i="1"/>
  <c r="E8732" i="1"/>
  <c r="F8732" i="1"/>
  <c r="G9132" i="1"/>
  <c r="E9132" i="1"/>
  <c r="F9132" i="1"/>
  <c r="G9532" i="1"/>
  <c r="E9532" i="1"/>
  <c r="F9532" i="1"/>
  <c r="G9932" i="1"/>
  <c r="E9932" i="1"/>
  <c r="F9932" i="1"/>
  <c r="G10332" i="1"/>
  <c r="E10332" i="1"/>
  <c r="F10332" i="1"/>
  <c r="G10732" i="1"/>
  <c r="E10732" i="1"/>
  <c r="F10732" i="1"/>
  <c r="H10732" i="1" s="1"/>
  <c r="G9013" i="1"/>
  <c r="E9013" i="1"/>
  <c r="F9013" i="1"/>
  <c r="G9413" i="1"/>
  <c r="E9413" i="1"/>
  <c r="F9413" i="1"/>
  <c r="G9813" i="1"/>
  <c r="E9813" i="1"/>
  <c r="F9813" i="1"/>
  <c r="G10213" i="1"/>
  <c r="E10213" i="1"/>
  <c r="F10213" i="1"/>
  <c r="G10613" i="1"/>
  <c r="E10613" i="1"/>
  <c r="F10613" i="1"/>
  <c r="G11013" i="1"/>
  <c r="E11013" i="1"/>
  <c r="F11013" i="1"/>
  <c r="G11413" i="1"/>
  <c r="E11413" i="1"/>
  <c r="F11413" i="1"/>
  <c r="G8894" i="1"/>
  <c r="E8894" i="1"/>
  <c r="F8894" i="1"/>
  <c r="G9294" i="1"/>
  <c r="H9294" i="1" s="1"/>
  <c r="E9294" i="1"/>
  <c r="F9294" i="1"/>
  <c r="G9694" i="1"/>
  <c r="E9694" i="1"/>
  <c r="F9694" i="1"/>
  <c r="G10094" i="1"/>
  <c r="E10094" i="1"/>
  <c r="F10094" i="1"/>
  <c r="G10494" i="1"/>
  <c r="E10494" i="1"/>
  <c r="F10494" i="1"/>
  <c r="G10894" i="1"/>
  <c r="E10894" i="1"/>
  <c r="F10894" i="1"/>
  <c r="G11294" i="1"/>
  <c r="E11294" i="1"/>
  <c r="F11294" i="1"/>
  <c r="G11694" i="1"/>
  <c r="E11694" i="1"/>
  <c r="F11694" i="1"/>
  <c r="G6915" i="1"/>
  <c r="E6915" i="1"/>
  <c r="F6915" i="1"/>
  <c r="G7315" i="1"/>
  <c r="E7315" i="1"/>
  <c r="F7315" i="1"/>
  <c r="G7715" i="1"/>
  <c r="E7715" i="1"/>
  <c r="F7715" i="1"/>
  <c r="G8115" i="1"/>
  <c r="E8115" i="1"/>
  <c r="F8115" i="1"/>
  <c r="G8515" i="1"/>
  <c r="E8515" i="1"/>
  <c r="F8515" i="1"/>
  <c r="G8915" i="1"/>
  <c r="E8915" i="1"/>
  <c r="F8915" i="1"/>
  <c r="G9315" i="1"/>
  <c r="E9315" i="1"/>
  <c r="F9315" i="1"/>
  <c r="G9715" i="1"/>
  <c r="E9715" i="1"/>
  <c r="F9715" i="1"/>
  <c r="G5776" i="1"/>
  <c r="E5776" i="1"/>
  <c r="F5776" i="1"/>
  <c r="G6176" i="1"/>
  <c r="E6176" i="1"/>
  <c r="F6176" i="1"/>
  <c r="G6576" i="1"/>
  <c r="E6576" i="1"/>
  <c r="F6576" i="1"/>
  <c r="G6976" i="1"/>
  <c r="E6976" i="1"/>
  <c r="F6976" i="1"/>
  <c r="G7376" i="1"/>
  <c r="E7376" i="1"/>
  <c r="F7376" i="1"/>
  <c r="G7776" i="1"/>
  <c r="E7776" i="1"/>
  <c r="F7776" i="1"/>
  <c r="G8176" i="1"/>
  <c r="E8176" i="1"/>
  <c r="F8176" i="1"/>
  <c r="G8576" i="1"/>
  <c r="E8576" i="1"/>
  <c r="F8576" i="1"/>
  <c r="G8976" i="1"/>
  <c r="E8976" i="1"/>
  <c r="F8976" i="1"/>
  <c r="G7257" i="1"/>
  <c r="E7257" i="1"/>
  <c r="F7257" i="1"/>
  <c r="G7657" i="1"/>
  <c r="E7657" i="1"/>
  <c r="F7657" i="1"/>
  <c r="G8057" i="1"/>
  <c r="E8057" i="1"/>
  <c r="F8057" i="1"/>
  <c r="G8457" i="1"/>
  <c r="E8457" i="1"/>
  <c r="F8457" i="1"/>
  <c r="G8857" i="1"/>
  <c r="E8857" i="1"/>
  <c r="F8857" i="1"/>
  <c r="G9257" i="1"/>
  <c r="E9257" i="1"/>
  <c r="F9257" i="1"/>
  <c r="G9657" i="1"/>
  <c r="E9657" i="1"/>
  <c r="F9657" i="1"/>
  <c r="G6618" i="1"/>
  <c r="E6618" i="1"/>
  <c r="F6618" i="1"/>
  <c r="G7018" i="1"/>
  <c r="E7018" i="1"/>
  <c r="F7018" i="1"/>
  <c r="G7418" i="1"/>
  <c r="E7418" i="1"/>
  <c r="F7418" i="1"/>
  <c r="G7818" i="1"/>
  <c r="E7818" i="1"/>
  <c r="F7818" i="1"/>
  <c r="G8218" i="1"/>
  <c r="E8218" i="1"/>
  <c r="F8218" i="1"/>
  <c r="G8618" i="1"/>
  <c r="E8618" i="1"/>
  <c r="F8618" i="1"/>
  <c r="G9018" i="1"/>
  <c r="E9018" i="1"/>
  <c r="F9018" i="1"/>
  <c r="G9418" i="1"/>
  <c r="E9418" i="1"/>
  <c r="F9418" i="1"/>
  <c r="G1919" i="1"/>
  <c r="E1919" i="1"/>
  <c r="F1919" i="1"/>
  <c r="G2319" i="1"/>
  <c r="E2319" i="1"/>
  <c r="F2319" i="1"/>
  <c r="G2719" i="1"/>
  <c r="E2719" i="1"/>
  <c r="F2719" i="1"/>
  <c r="G3119" i="1"/>
  <c r="E3119" i="1"/>
  <c r="F3119" i="1"/>
  <c r="G3519" i="1"/>
  <c r="E3519" i="1"/>
  <c r="F3519" i="1"/>
  <c r="G3919" i="1"/>
  <c r="E3919" i="1"/>
  <c r="F3919" i="1"/>
  <c r="G4319" i="1"/>
  <c r="E4319" i="1"/>
  <c r="F4319" i="1"/>
  <c r="G4719" i="1"/>
  <c r="E4719" i="1"/>
  <c r="F4719" i="1"/>
  <c r="G5119" i="1"/>
  <c r="E5119" i="1"/>
  <c r="F5119" i="1"/>
  <c r="G12203" i="1"/>
  <c r="E12203" i="1"/>
  <c r="F12203" i="1"/>
  <c r="G12603" i="1"/>
  <c r="E12603" i="1"/>
  <c r="F12603" i="1"/>
  <c r="G13003" i="1"/>
  <c r="E13003" i="1"/>
  <c r="F13003" i="1"/>
  <c r="G7724" i="1"/>
  <c r="E7724" i="1"/>
  <c r="F7724" i="1"/>
  <c r="H7724" i="1" s="1"/>
  <c r="G8124" i="1"/>
  <c r="E8124" i="1"/>
  <c r="F8124" i="1"/>
  <c r="G8524" i="1"/>
  <c r="E8524" i="1"/>
  <c r="F8524" i="1"/>
  <c r="G8924" i="1"/>
  <c r="E8924" i="1"/>
  <c r="F8924" i="1"/>
  <c r="G9324" i="1"/>
  <c r="E9324" i="1"/>
  <c r="F9324" i="1"/>
  <c r="G9724" i="1"/>
  <c r="E9724" i="1"/>
  <c r="F9724" i="1"/>
  <c r="G10124" i="1"/>
  <c r="E10124" i="1"/>
  <c r="F10124" i="1"/>
  <c r="G10524" i="1"/>
  <c r="E10524" i="1"/>
  <c r="F10524" i="1"/>
  <c r="G10924" i="1"/>
  <c r="E10924" i="1"/>
  <c r="F10924" i="1"/>
  <c r="G11324" i="1"/>
  <c r="E11324" i="1"/>
  <c r="F11324" i="1"/>
  <c r="G11724" i="1"/>
  <c r="E11724" i="1"/>
  <c r="F11724" i="1"/>
  <c r="G12124" i="1"/>
  <c r="E12124" i="1"/>
  <c r="F12124" i="1"/>
  <c r="G12524" i="1"/>
  <c r="E12524" i="1"/>
  <c r="F12524" i="1"/>
  <c r="G12924" i="1"/>
  <c r="E12924" i="1"/>
  <c r="F12924" i="1"/>
  <c r="G10465" i="1"/>
  <c r="E10465" i="1"/>
  <c r="F10465" i="1"/>
  <c r="G10865" i="1"/>
  <c r="E10865" i="1"/>
  <c r="F10865" i="1"/>
  <c r="G11265" i="1"/>
  <c r="E11265" i="1"/>
  <c r="F11265" i="1"/>
  <c r="G11665" i="1"/>
  <c r="E11665" i="1"/>
  <c r="F11665" i="1"/>
  <c r="H11665" i="1" s="1"/>
  <c r="G12065" i="1"/>
  <c r="E12065" i="1"/>
  <c r="F12065" i="1"/>
  <c r="G12465" i="1"/>
  <c r="E12465" i="1"/>
  <c r="F12465" i="1"/>
  <c r="G12865" i="1"/>
  <c r="E12865" i="1"/>
  <c r="F12865" i="1"/>
  <c r="G11046" i="1"/>
  <c r="E11046" i="1"/>
  <c r="F11046" i="1"/>
  <c r="G11446" i="1"/>
  <c r="E11446" i="1"/>
  <c r="F11446" i="1"/>
  <c r="G11846" i="1"/>
  <c r="E11846" i="1"/>
  <c r="F11846" i="1"/>
  <c r="G12246" i="1"/>
  <c r="E12246" i="1"/>
  <c r="F12246" i="1"/>
  <c r="G12646" i="1"/>
  <c r="E12646" i="1"/>
  <c r="F12646" i="1"/>
  <c r="G13046" i="1"/>
  <c r="E13046" i="1"/>
  <c r="F13046" i="1"/>
  <c r="G10467" i="1"/>
  <c r="E10467" i="1"/>
  <c r="F10467" i="1"/>
  <c r="G10867" i="1"/>
  <c r="E10867" i="1"/>
  <c r="F10867" i="1"/>
  <c r="G11267" i="1"/>
  <c r="E11267" i="1"/>
  <c r="F11267" i="1"/>
  <c r="G11667" i="1"/>
  <c r="E11667" i="1"/>
  <c r="F11667" i="1"/>
  <c r="G12067" i="1"/>
  <c r="E12067" i="1"/>
  <c r="F12067" i="1"/>
  <c r="G12467" i="1"/>
  <c r="E12467" i="1"/>
  <c r="F12467" i="1"/>
  <c r="G12867" i="1"/>
  <c r="H12867" i="1" s="1"/>
  <c r="E12867" i="1"/>
  <c r="F12867" i="1"/>
  <c r="G9888" i="1"/>
  <c r="E9888" i="1"/>
  <c r="F9888" i="1"/>
  <c r="G10288" i="1"/>
  <c r="E10288" i="1"/>
  <c r="F10288" i="1"/>
  <c r="G10688" i="1"/>
  <c r="E10688" i="1"/>
  <c r="F10688" i="1"/>
  <c r="G11088" i="1"/>
  <c r="E11088" i="1"/>
  <c r="F11088" i="1"/>
  <c r="G11488" i="1"/>
  <c r="E11488" i="1"/>
  <c r="F11488" i="1"/>
  <c r="G11888" i="1"/>
  <c r="E11888" i="1"/>
  <c r="F11888" i="1"/>
  <c r="G12288" i="1"/>
  <c r="E12288" i="1"/>
  <c r="F12288" i="1"/>
  <c r="H12288" i="1" s="1"/>
  <c r="G12688" i="1"/>
  <c r="E12688" i="1"/>
  <c r="F12688" i="1"/>
  <c r="G13088" i="1"/>
  <c r="E13088" i="1"/>
  <c r="F13088" i="1"/>
  <c r="G11089" i="1"/>
  <c r="E11089" i="1"/>
  <c r="F11089" i="1"/>
  <c r="G11489" i="1"/>
  <c r="E11489" i="1"/>
  <c r="F11489" i="1"/>
  <c r="G11889" i="1"/>
  <c r="E11889" i="1"/>
  <c r="F11889" i="1"/>
  <c r="G12289" i="1"/>
  <c r="E12289" i="1"/>
  <c r="F12289" i="1"/>
  <c r="G12689" i="1"/>
  <c r="E12689" i="1"/>
  <c r="F12689" i="1"/>
  <c r="G13089" i="1"/>
  <c r="E13089" i="1"/>
  <c r="F13089" i="1"/>
  <c r="G9990" i="1"/>
  <c r="E9990" i="1"/>
  <c r="F9990" i="1"/>
  <c r="G10390" i="1"/>
  <c r="E10390" i="1"/>
  <c r="F10390" i="1"/>
  <c r="G10790" i="1"/>
  <c r="E10790" i="1"/>
  <c r="F10790" i="1"/>
  <c r="G11190" i="1"/>
  <c r="E11190" i="1"/>
  <c r="F11190" i="1"/>
  <c r="G11590" i="1"/>
  <c r="E11590" i="1"/>
  <c r="F11590" i="1"/>
  <c r="G11990" i="1"/>
  <c r="E11990" i="1"/>
  <c r="F11990" i="1"/>
  <c r="G12390" i="1"/>
  <c r="E12390" i="1"/>
  <c r="F12390" i="1"/>
  <c r="G12790" i="1"/>
  <c r="E12790" i="1"/>
  <c r="F12790" i="1"/>
  <c r="G13190" i="1"/>
  <c r="E13190" i="1"/>
  <c r="F13190" i="1"/>
  <c r="G7351" i="1"/>
  <c r="E7351" i="1"/>
  <c r="F7351" i="1"/>
  <c r="G7751" i="1"/>
  <c r="E7751" i="1"/>
  <c r="F7751" i="1"/>
  <c r="G8151" i="1"/>
  <c r="E8151" i="1"/>
  <c r="F8151" i="1"/>
  <c r="G8551" i="1"/>
  <c r="E8551" i="1"/>
  <c r="F8551" i="1"/>
  <c r="G8951" i="1"/>
  <c r="E8951" i="1"/>
  <c r="F8951" i="1"/>
  <c r="G9351" i="1"/>
  <c r="E9351" i="1"/>
  <c r="F9351" i="1"/>
  <c r="G9751" i="1"/>
  <c r="E9751" i="1"/>
  <c r="F9751" i="1"/>
  <c r="G10151" i="1"/>
  <c r="E10151" i="1"/>
  <c r="F10151" i="1"/>
  <c r="G10551" i="1"/>
  <c r="E10551" i="1"/>
  <c r="F10551" i="1"/>
  <c r="G10951" i="1"/>
  <c r="E10951" i="1"/>
  <c r="F10951" i="1"/>
  <c r="G11351" i="1"/>
  <c r="E11351" i="1"/>
  <c r="F11351" i="1"/>
  <c r="G11751" i="1"/>
  <c r="E11751" i="1"/>
  <c r="F11751" i="1"/>
  <c r="G12151" i="1"/>
  <c r="E12151" i="1"/>
  <c r="F12151" i="1"/>
  <c r="G12551" i="1"/>
  <c r="E12551" i="1"/>
  <c r="F12551" i="1"/>
  <c r="G11252" i="1"/>
  <c r="E11252" i="1"/>
  <c r="F11252" i="1"/>
  <c r="G11652" i="1"/>
  <c r="H11652" i="1" s="1"/>
  <c r="E11652" i="1"/>
  <c r="F11652" i="1"/>
  <c r="G12052" i="1"/>
  <c r="E12052" i="1"/>
  <c r="F12052" i="1"/>
  <c r="G12452" i="1"/>
  <c r="E12452" i="1"/>
  <c r="F12452" i="1"/>
  <c r="G12852" i="1"/>
  <c r="E12852" i="1"/>
  <c r="F12852" i="1"/>
  <c r="G11713" i="1"/>
  <c r="E11713" i="1"/>
  <c r="F11713" i="1"/>
  <c r="G12113" i="1"/>
  <c r="E12113" i="1"/>
  <c r="F12113" i="1"/>
  <c r="G12513" i="1"/>
  <c r="E12513" i="1"/>
  <c r="F12513" i="1"/>
  <c r="G12913" i="1"/>
  <c r="E12913" i="1"/>
  <c r="F12913" i="1"/>
  <c r="G11774" i="1"/>
  <c r="E11774" i="1"/>
  <c r="F11774" i="1"/>
  <c r="G12174" i="1"/>
  <c r="E12174" i="1"/>
  <c r="F12174" i="1"/>
  <c r="G12574" i="1"/>
  <c r="E12574" i="1"/>
  <c r="F12574" i="1"/>
  <c r="G12974" i="1"/>
  <c r="E12974" i="1"/>
  <c r="F12974" i="1"/>
  <c r="G10195" i="1"/>
  <c r="E10195" i="1"/>
  <c r="F10195" i="1"/>
  <c r="G10595" i="1"/>
  <c r="E10595" i="1"/>
  <c r="F10595" i="1"/>
  <c r="G10995" i="1"/>
  <c r="E10995" i="1"/>
  <c r="F10995" i="1"/>
  <c r="G11395" i="1"/>
  <c r="E11395" i="1"/>
  <c r="F11395" i="1"/>
  <c r="G11795" i="1"/>
  <c r="H11795" i="1" s="1"/>
  <c r="E11795" i="1"/>
  <c r="F11795" i="1"/>
  <c r="G12195" i="1"/>
  <c r="E12195" i="1"/>
  <c r="F12195" i="1"/>
  <c r="G12595" i="1"/>
  <c r="E12595" i="1"/>
  <c r="F12595" i="1"/>
  <c r="G12995" i="1"/>
  <c r="E12995" i="1"/>
  <c r="F12995" i="1"/>
  <c r="G9256" i="1"/>
  <c r="E9256" i="1"/>
  <c r="F9256" i="1"/>
  <c r="G9656" i="1"/>
  <c r="E9656" i="1"/>
  <c r="F9656" i="1"/>
  <c r="G10056" i="1"/>
  <c r="E10056" i="1"/>
  <c r="F10056" i="1"/>
  <c r="G10456" i="1"/>
  <c r="E10456" i="1"/>
  <c r="F10456" i="1"/>
  <c r="G10856" i="1"/>
  <c r="E10856" i="1"/>
  <c r="F10856" i="1"/>
  <c r="G11256" i="1"/>
  <c r="E11256" i="1"/>
  <c r="F11256" i="1"/>
  <c r="G11656" i="1"/>
  <c r="E11656" i="1"/>
  <c r="F11656" i="1"/>
  <c r="G12056" i="1"/>
  <c r="E12056" i="1"/>
  <c r="F12056" i="1"/>
  <c r="G12456" i="1"/>
  <c r="E12456" i="1"/>
  <c r="F12456" i="1"/>
  <c r="G12856" i="1"/>
  <c r="E12856" i="1"/>
  <c r="F12856" i="1"/>
  <c r="G9917" i="1"/>
  <c r="E9917" i="1"/>
  <c r="F9917" i="1"/>
  <c r="G10317" i="1"/>
  <c r="E10317" i="1"/>
  <c r="F10317" i="1"/>
  <c r="G10717" i="1"/>
  <c r="E10717" i="1"/>
  <c r="F10717" i="1"/>
  <c r="G11117" i="1"/>
  <c r="E11117" i="1"/>
  <c r="F11117" i="1"/>
  <c r="G11517" i="1"/>
  <c r="E11517" i="1"/>
  <c r="F11517" i="1"/>
  <c r="G11917" i="1"/>
  <c r="E11917" i="1"/>
  <c r="F11917" i="1"/>
  <c r="G12317" i="1"/>
  <c r="H12317" i="1" s="1"/>
  <c r="E12317" i="1"/>
  <c r="F12317" i="1"/>
  <c r="G12717" i="1"/>
  <c r="E12717" i="1"/>
  <c r="F12717" i="1"/>
  <c r="G13117" i="1"/>
  <c r="E13117" i="1"/>
  <c r="F13117" i="1"/>
  <c r="G10058" i="1"/>
  <c r="E10058" i="1"/>
  <c r="F10058" i="1"/>
  <c r="G10458" i="1"/>
  <c r="E10458" i="1"/>
  <c r="F10458" i="1"/>
  <c r="H10458" i="1" s="1"/>
  <c r="G10858" i="1"/>
  <c r="E10858" i="1"/>
  <c r="F10858" i="1"/>
  <c r="G11258" i="1"/>
  <c r="E11258" i="1"/>
  <c r="F11258" i="1"/>
  <c r="G11658" i="1"/>
  <c r="E11658" i="1"/>
  <c r="F11658" i="1"/>
  <c r="G12058" i="1"/>
  <c r="E12058" i="1"/>
  <c r="F12058" i="1"/>
  <c r="G12458" i="1"/>
  <c r="E12458" i="1"/>
  <c r="F12458" i="1"/>
  <c r="G12858" i="1"/>
  <c r="E12858" i="1"/>
  <c r="F12858" i="1"/>
  <c r="G5339" i="1"/>
  <c r="E5339" i="1"/>
  <c r="F5339" i="1"/>
  <c r="G5739" i="1"/>
  <c r="E5739" i="1"/>
  <c r="F5739" i="1"/>
  <c r="G6139" i="1"/>
  <c r="E6139" i="1"/>
  <c r="F6139" i="1"/>
  <c r="G6539" i="1"/>
  <c r="E6539" i="1"/>
  <c r="F6539" i="1"/>
  <c r="G6939" i="1"/>
  <c r="E6939" i="1"/>
  <c r="F6939" i="1"/>
  <c r="G7339" i="1"/>
  <c r="E7339" i="1"/>
  <c r="F7339" i="1"/>
  <c r="G7739" i="1"/>
  <c r="E7739" i="1"/>
  <c r="F7739" i="1"/>
  <c r="G8139" i="1"/>
  <c r="E8139" i="1"/>
  <c r="F8139" i="1"/>
  <c r="G8539" i="1"/>
  <c r="E8539" i="1"/>
  <c r="F8539" i="1"/>
  <c r="G8939" i="1"/>
  <c r="E8939" i="1"/>
  <c r="F8939" i="1"/>
  <c r="G9339" i="1"/>
  <c r="E9339" i="1"/>
  <c r="F9339" i="1"/>
  <c r="G9739" i="1"/>
  <c r="E9739" i="1"/>
  <c r="F9739" i="1"/>
  <c r="G10139" i="1"/>
  <c r="E10139" i="1"/>
  <c r="F10139" i="1"/>
  <c r="G10539" i="1"/>
  <c r="E10539" i="1"/>
  <c r="F10539" i="1"/>
  <c r="H10539" i="1" s="1"/>
  <c r="G10939" i="1"/>
  <c r="E10939" i="1"/>
  <c r="F10939" i="1"/>
  <c r="G11339" i="1"/>
  <c r="E11339" i="1"/>
  <c r="F11339" i="1"/>
  <c r="G11739" i="1"/>
  <c r="E11739" i="1"/>
  <c r="F11739" i="1"/>
  <c r="G12839" i="1"/>
  <c r="E12839" i="1"/>
  <c r="F12839" i="1"/>
  <c r="G12239" i="1"/>
  <c r="E12239" i="1"/>
  <c r="F12239" i="1"/>
  <c r="G12639" i="1"/>
  <c r="E12639" i="1"/>
  <c r="F12639" i="1"/>
  <c r="G6000" i="1"/>
  <c r="E6000" i="1"/>
  <c r="F6000" i="1"/>
  <c r="H6000" i="1" s="1"/>
  <c r="G6400" i="1"/>
  <c r="E6400" i="1"/>
  <c r="F6400" i="1"/>
  <c r="G6800" i="1"/>
  <c r="E6800" i="1"/>
  <c r="F6800" i="1"/>
  <c r="G7200" i="1"/>
  <c r="E7200" i="1"/>
  <c r="F7200" i="1"/>
  <c r="G5762" i="1"/>
  <c r="E5762" i="1"/>
  <c r="F5762" i="1"/>
  <c r="G6162" i="1"/>
  <c r="E6162" i="1"/>
  <c r="F6162" i="1"/>
  <c r="G6562" i="1"/>
  <c r="E6562" i="1"/>
  <c r="F6562" i="1"/>
  <c r="G6962" i="1"/>
  <c r="E6962" i="1"/>
  <c r="F6962" i="1"/>
  <c r="G7362" i="1"/>
  <c r="E7362" i="1"/>
  <c r="F7362" i="1"/>
  <c r="G7762" i="1"/>
  <c r="H7762" i="1" s="1"/>
  <c r="E7762" i="1"/>
  <c r="F7762" i="1"/>
  <c r="G8162" i="1"/>
  <c r="E8162" i="1"/>
  <c r="F8162" i="1"/>
  <c r="G8562" i="1"/>
  <c r="E8562" i="1"/>
  <c r="F8562" i="1"/>
  <c r="G8962" i="1"/>
  <c r="E8962" i="1"/>
  <c r="F8962" i="1"/>
  <c r="G9362" i="1"/>
  <c r="E9362" i="1"/>
  <c r="F9362" i="1"/>
  <c r="G9762" i="1"/>
  <c r="E9762" i="1"/>
  <c r="F9762" i="1"/>
  <c r="G7440" i="1"/>
  <c r="E7440" i="1"/>
  <c r="F7440" i="1"/>
  <c r="G7840" i="1"/>
  <c r="E7840" i="1"/>
  <c r="F7840" i="1"/>
  <c r="G8240" i="1"/>
  <c r="E8240" i="1"/>
  <c r="F8240" i="1"/>
  <c r="G8640" i="1"/>
  <c r="E8640" i="1"/>
  <c r="F8640" i="1"/>
  <c r="G9040" i="1"/>
  <c r="E9040" i="1"/>
  <c r="F9040" i="1"/>
  <c r="G9440" i="1"/>
  <c r="E9440" i="1"/>
  <c r="F9440" i="1"/>
  <c r="G9840" i="1"/>
  <c r="E9840" i="1"/>
  <c r="F9840" i="1"/>
  <c r="G10240" i="1"/>
  <c r="E10240" i="1"/>
  <c r="F10240" i="1"/>
  <c r="G10640" i="1"/>
  <c r="E10640" i="1"/>
  <c r="F10640" i="1"/>
  <c r="G11040" i="1"/>
  <c r="E11040" i="1"/>
  <c r="F11040" i="1"/>
  <c r="G11440" i="1"/>
  <c r="E11440" i="1"/>
  <c r="F11440" i="1"/>
  <c r="G11840" i="1"/>
  <c r="E11840" i="1"/>
  <c r="F11840" i="1"/>
  <c r="G12240" i="1"/>
  <c r="E12240" i="1"/>
  <c r="F12240" i="1"/>
  <c r="G9281" i="1"/>
  <c r="E9281" i="1"/>
  <c r="F9281" i="1"/>
  <c r="G9681" i="1"/>
  <c r="E9681" i="1"/>
  <c r="F9681" i="1"/>
  <c r="G10282" i="1"/>
  <c r="E10282" i="1"/>
  <c r="F10282" i="1"/>
  <c r="G10682" i="1"/>
  <c r="E10682" i="1"/>
  <c r="F10682" i="1"/>
  <c r="G11082" i="1"/>
  <c r="E11082" i="1"/>
  <c r="F11082" i="1"/>
  <c r="G11482" i="1"/>
  <c r="E11482" i="1"/>
  <c r="F11482" i="1"/>
  <c r="G11882" i="1"/>
  <c r="H11882" i="1" s="1"/>
  <c r="E11882" i="1"/>
  <c r="F11882" i="1"/>
  <c r="G12282" i="1"/>
  <c r="E12282" i="1"/>
  <c r="F12282" i="1"/>
  <c r="G12682" i="1"/>
  <c r="E12682" i="1"/>
  <c r="F12682" i="1"/>
  <c r="G13082" i="1"/>
  <c r="E13082" i="1"/>
  <c r="F13082" i="1"/>
  <c r="G12851" i="1"/>
  <c r="E12851" i="1"/>
  <c r="F12851" i="1"/>
  <c r="G12280" i="1"/>
  <c r="E12280" i="1"/>
  <c r="F12280" i="1"/>
  <c r="G12680" i="1"/>
  <c r="E12680" i="1"/>
  <c r="F12680" i="1"/>
  <c r="G13080" i="1"/>
  <c r="E13080" i="1"/>
  <c r="F13080" i="1"/>
  <c r="G10041" i="1"/>
  <c r="E10041" i="1"/>
  <c r="F10041" i="1"/>
  <c r="G10441" i="1"/>
  <c r="E10441" i="1"/>
  <c r="F10441" i="1"/>
  <c r="G10841" i="1"/>
  <c r="E10841" i="1"/>
  <c r="F10841" i="1"/>
  <c r="G11241" i="1"/>
  <c r="E11241" i="1"/>
  <c r="F11241" i="1"/>
  <c r="G12581" i="1"/>
  <c r="E12581" i="1"/>
  <c r="F12581" i="1"/>
  <c r="G11881" i="1"/>
  <c r="E11881" i="1"/>
  <c r="F11881" i="1"/>
  <c r="G12841" i="1"/>
  <c r="E12841" i="1"/>
  <c r="F12841" i="1"/>
  <c r="G12381" i="1"/>
  <c r="E12381" i="1"/>
  <c r="F12381" i="1"/>
  <c r="G266" i="1"/>
  <c r="E266" i="1"/>
  <c r="F266" i="1"/>
  <c r="G5541" i="1"/>
  <c r="E5541" i="1"/>
  <c r="F5541" i="1"/>
  <c r="G7610" i="1"/>
  <c r="E7610" i="1"/>
  <c r="F7610" i="1"/>
  <c r="G13202" i="1"/>
  <c r="E13202" i="1"/>
  <c r="F13202" i="1"/>
  <c r="G2368" i="1"/>
  <c r="E2368" i="1"/>
  <c r="F2368" i="1"/>
  <c r="G4806" i="1"/>
  <c r="E4806" i="1"/>
  <c r="F4806" i="1"/>
  <c r="G4456" i="1"/>
  <c r="E4456" i="1"/>
  <c r="F4456" i="1"/>
  <c r="G7864" i="1"/>
  <c r="E7864" i="1"/>
  <c r="F7864" i="1"/>
  <c r="G12820" i="1"/>
  <c r="E12820" i="1"/>
  <c r="F12820" i="1"/>
  <c r="G237" i="1"/>
  <c r="E237" i="1"/>
  <c r="F237" i="1"/>
  <c r="G110" i="1"/>
  <c r="E110" i="1"/>
  <c r="F110" i="1"/>
  <c r="G324" i="1"/>
  <c r="E324" i="1"/>
  <c r="F324" i="1"/>
  <c r="G2788" i="1"/>
  <c r="E2788" i="1"/>
  <c r="F2788" i="1"/>
  <c r="G1393" i="1"/>
  <c r="E1393" i="1"/>
  <c r="F1393" i="1"/>
  <c r="G4269" i="1"/>
  <c r="E4269" i="1"/>
  <c r="F4269" i="1"/>
  <c r="G1815" i="1"/>
  <c r="E1815" i="1"/>
  <c r="F1815" i="1"/>
  <c r="G2561" i="1"/>
  <c r="E2561" i="1"/>
  <c r="F2561" i="1"/>
  <c r="G4426" i="1"/>
  <c r="E4426" i="1"/>
  <c r="F4426" i="1"/>
  <c r="G5143" i="1"/>
  <c r="E5143" i="1"/>
  <c r="F5143" i="1"/>
  <c r="G7245" i="1"/>
  <c r="E7245" i="1"/>
  <c r="F7245" i="1"/>
  <c r="G7028" i="1"/>
  <c r="E7028" i="1"/>
  <c r="F7028" i="1"/>
  <c r="G5211" i="1"/>
  <c r="E5211" i="1"/>
  <c r="F5211" i="1"/>
  <c r="G5634" i="1"/>
  <c r="E5634" i="1"/>
  <c r="F5634" i="1"/>
  <c r="G5276" i="1"/>
  <c r="E5276" i="1"/>
  <c r="F5276" i="1"/>
  <c r="G5724" i="1"/>
  <c r="E5724" i="1"/>
  <c r="F5724" i="1"/>
  <c r="G9269" i="1"/>
  <c r="E9269" i="1"/>
  <c r="F9269" i="1"/>
  <c r="H9269" i="1" s="1"/>
  <c r="G10254" i="1"/>
  <c r="E10254" i="1"/>
  <c r="F10254" i="1"/>
  <c r="G7978" i="1"/>
  <c r="E7978" i="1"/>
  <c r="F7978" i="1"/>
  <c r="H7978" i="1" s="1"/>
  <c r="G10048" i="1"/>
  <c r="E10048" i="1"/>
  <c r="F10048" i="1"/>
  <c r="G13011" i="1"/>
  <c r="E13011" i="1"/>
  <c r="F13011" i="1"/>
  <c r="G485" i="1"/>
  <c r="E485" i="1"/>
  <c r="F485" i="1"/>
  <c r="G2943" i="1"/>
  <c r="E2943" i="1"/>
  <c r="F2943" i="1"/>
  <c r="G36" i="1"/>
  <c r="E36" i="1"/>
  <c r="F36" i="1"/>
  <c r="G1297" i="1"/>
  <c r="E1297" i="1"/>
  <c r="F1297" i="1"/>
  <c r="G939" i="1"/>
  <c r="E939" i="1"/>
  <c r="F939" i="1"/>
  <c r="G521" i="1"/>
  <c r="E521" i="1"/>
  <c r="F521" i="1"/>
  <c r="G1321" i="1"/>
  <c r="E1321" i="1"/>
  <c r="F1321" i="1"/>
  <c r="G522" i="1"/>
  <c r="E522" i="1"/>
  <c r="F522" i="1"/>
  <c r="G922" i="1"/>
  <c r="E922" i="1"/>
  <c r="F922" i="1"/>
  <c r="G1322" i="1"/>
  <c r="E1322" i="1"/>
  <c r="F1322" i="1"/>
  <c r="G143" i="1"/>
  <c r="E143" i="1"/>
  <c r="F143" i="1"/>
  <c r="G543" i="1"/>
  <c r="E543" i="1"/>
  <c r="F543" i="1"/>
  <c r="G943" i="1"/>
  <c r="E943" i="1"/>
  <c r="F943" i="1"/>
  <c r="G1343" i="1"/>
  <c r="E1343" i="1"/>
  <c r="F1343" i="1"/>
  <c r="G166" i="1"/>
  <c r="E166" i="1"/>
  <c r="F166" i="1"/>
  <c r="G966" i="1"/>
  <c r="E966" i="1"/>
  <c r="F966" i="1"/>
  <c r="H966" i="1" s="1"/>
  <c r="G1366" i="1"/>
  <c r="E1366" i="1"/>
  <c r="F1366" i="1"/>
  <c r="G47" i="1"/>
  <c r="E47" i="1"/>
  <c r="F47" i="1"/>
  <c r="H47" i="1" s="1"/>
  <c r="G447" i="1"/>
  <c r="E447" i="1"/>
  <c r="F447" i="1"/>
  <c r="G847" i="1"/>
  <c r="E847" i="1"/>
  <c r="F847" i="1"/>
  <c r="G1247" i="1"/>
  <c r="E1247" i="1"/>
  <c r="F1247" i="1"/>
  <c r="G1647" i="1"/>
  <c r="E1647" i="1"/>
  <c r="F1647" i="1"/>
  <c r="G668" i="1"/>
  <c r="E668" i="1"/>
  <c r="F668" i="1"/>
  <c r="G1068" i="1"/>
  <c r="E1068" i="1"/>
  <c r="F1068" i="1"/>
  <c r="G1468" i="1"/>
  <c r="E1468" i="1"/>
  <c r="F1468" i="1"/>
  <c r="G1868" i="1"/>
  <c r="E1868" i="1"/>
  <c r="F1868" i="1"/>
  <c r="G370" i="1"/>
  <c r="E370" i="1"/>
  <c r="F370" i="1"/>
  <c r="G770" i="1"/>
  <c r="E770" i="1"/>
  <c r="F770" i="1"/>
  <c r="G1170" i="1"/>
  <c r="E1170" i="1"/>
  <c r="F1170" i="1"/>
  <c r="G1570" i="1"/>
  <c r="E1570" i="1"/>
  <c r="F1570" i="1"/>
  <c r="G251" i="1"/>
  <c r="E251" i="1"/>
  <c r="F251" i="1"/>
  <c r="G651" i="1"/>
  <c r="E651" i="1"/>
  <c r="F651" i="1"/>
  <c r="G1051" i="1"/>
  <c r="E1051" i="1"/>
  <c r="F1051" i="1"/>
  <c r="G1451" i="1"/>
  <c r="E1451" i="1"/>
  <c r="F1451" i="1"/>
  <c r="G132" i="1"/>
  <c r="E132" i="1"/>
  <c r="F132" i="1"/>
  <c r="G532" i="1"/>
  <c r="E532" i="1"/>
  <c r="F532" i="1"/>
  <c r="G932" i="1"/>
  <c r="E932" i="1"/>
  <c r="F932" i="1"/>
  <c r="G1332" i="1"/>
  <c r="E1332" i="1"/>
  <c r="F1332" i="1"/>
  <c r="H1332" i="1" s="1"/>
  <c r="G1732" i="1"/>
  <c r="E1732" i="1"/>
  <c r="F1732" i="1"/>
  <c r="G460" i="1"/>
  <c r="E460" i="1"/>
  <c r="F460" i="1"/>
  <c r="G860" i="1"/>
  <c r="E860" i="1"/>
  <c r="F860" i="1"/>
  <c r="G1260" i="1"/>
  <c r="E1260" i="1"/>
  <c r="F1260" i="1"/>
  <c r="G1660" i="1"/>
  <c r="E1660" i="1"/>
  <c r="F1660" i="1"/>
  <c r="G2060" i="1"/>
  <c r="E2060" i="1"/>
  <c r="F2060" i="1"/>
  <c r="G2460" i="1"/>
  <c r="E2460" i="1"/>
  <c r="F2460" i="1"/>
  <c r="G2860" i="1"/>
  <c r="E2860" i="1"/>
  <c r="F2860" i="1"/>
  <c r="G3260" i="1"/>
  <c r="E3260" i="1"/>
  <c r="F3260" i="1"/>
  <c r="G3660" i="1"/>
  <c r="E3660" i="1"/>
  <c r="F3660" i="1"/>
  <c r="G1701" i="1"/>
  <c r="E1701" i="1"/>
  <c r="F1701" i="1"/>
  <c r="G184" i="1"/>
  <c r="E184" i="1"/>
  <c r="F184" i="1"/>
  <c r="G584" i="1"/>
  <c r="E584" i="1"/>
  <c r="F584" i="1"/>
  <c r="G984" i="1"/>
  <c r="E984" i="1"/>
  <c r="F984" i="1"/>
  <c r="G1384" i="1"/>
  <c r="E1384" i="1"/>
  <c r="F1384" i="1"/>
  <c r="G325" i="1"/>
  <c r="E325" i="1"/>
  <c r="F325" i="1"/>
  <c r="G725" i="1"/>
  <c r="E725" i="1"/>
  <c r="F725" i="1"/>
  <c r="G1125" i="1"/>
  <c r="E1125" i="1"/>
  <c r="F1125" i="1"/>
  <c r="G1525" i="1"/>
  <c r="E1525" i="1"/>
  <c r="F1525" i="1"/>
  <c r="G1925" i="1"/>
  <c r="E1925" i="1"/>
  <c r="F1925" i="1"/>
  <c r="G2325" i="1"/>
  <c r="E2325" i="1"/>
  <c r="F2325" i="1"/>
  <c r="G2725" i="1"/>
  <c r="E2725" i="1"/>
  <c r="F2725" i="1"/>
  <c r="G2106" i="1"/>
  <c r="E2106" i="1"/>
  <c r="F2106" i="1"/>
  <c r="G2506" i="1"/>
  <c r="E2506" i="1"/>
  <c r="F2506" i="1"/>
  <c r="G2906" i="1"/>
  <c r="E2906" i="1"/>
  <c r="F2906" i="1"/>
  <c r="G3306" i="1"/>
  <c r="E3306" i="1"/>
  <c r="F3306" i="1"/>
  <c r="G3706" i="1"/>
  <c r="E3706" i="1"/>
  <c r="F3706" i="1"/>
  <c r="G1907" i="1"/>
  <c r="E1907" i="1"/>
  <c r="F1907" i="1"/>
  <c r="G2307" i="1"/>
  <c r="E2307" i="1"/>
  <c r="F2307" i="1"/>
  <c r="G2707" i="1"/>
  <c r="E2707" i="1"/>
  <c r="F2707" i="1"/>
  <c r="G3107" i="1"/>
  <c r="E3107" i="1"/>
  <c r="F3107" i="1"/>
  <c r="G3507" i="1"/>
  <c r="E3507" i="1"/>
  <c r="F3507" i="1"/>
  <c r="G3907" i="1"/>
  <c r="E3907" i="1"/>
  <c r="F3907" i="1"/>
  <c r="G2248" i="1"/>
  <c r="E2248" i="1"/>
  <c r="F2248" i="1"/>
  <c r="G2648" i="1"/>
  <c r="E2648" i="1"/>
  <c r="F2648" i="1"/>
  <c r="G3048" i="1"/>
  <c r="E3048" i="1"/>
  <c r="F3048" i="1"/>
  <c r="G3448" i="1"/>
  <c r="E3448" i="1"/>
  <c r="F3448" i="1"/>
  <c r="G3848" i="1"/>
  <c r="E3848" i="1"/>
  <c r="F3848" i="1"/>
  <c r="G609" i="1"/>
  <c r="E609" i="1"/>
  <c r="F609" i="1"/>
  <c r="G1009" i="1"/>
  <c r="E1009" i="1"/>
  <c r="F1009" i="1"/>
  <c r="G1409" i="1"/>
  <c r="E1409" i="1"/>
  <c r="F1409" i="1"/>
  <c r="G1809" i="1"/>
  <c r="E1809" i="1"/>
  <c r="F1809" i="1"/>
  <c r="G2209" i="1"/>
  <c r="E2209" i="1"/>
  <c r="F2209" i="1"/>
  <c r="H2209" i="1" s="1"/>
  <c r="G2609" i="1"/>
  <c r="E2609" i="1"/>
  <c r="F2609" i="1"/>
  <c r="G1911" i="1"/>
  <c r="E1911" i="1"/>
  <c r="F1911" i="1"/>
  <c r="G2311" i="1"/>
  <c r="E2311" i="1"/>
  <c r="F2311" i="1"/>
  <c r="G2711" i="1"/>
  <c r="E2711" i="1"/>
  <c r="F2711" i="1"/>
  <c r="G3111" i="1"/>
  <c r="E3111" i="1"/>
  <c r="F3111" i="1"/>
  <c r="G3511" i="1"/>
  <c r="E3511" i="1"/>
  <c r="F3511" i="1"/>
  <c r="G3911" i="1"/>
  <c r="E3911" i="1"/>
  <c r="F3911" i="1"/>
  <c r="G1992" i="1"/>
  <c r="E1992" i="1"/>
  <c r="F1992" i="1"/>
  <c r="G2392" i="1"/>
  <c r="E2392" i="1"/>
  <c r="F2392" i="1"/>
  <c r="G2792" i="1"/>
  <c r="E2792" i="1"/>
  <c r="F2792" i="1"/>
  <c r="G3192" i="1"/>
  <c r="E3192" i="1"/>
  <c r="F3192" i="1"/>
  <c r="G3592" i="1"/>
  <c r="E3592" i="1"/>
  <c r="F3592" i="1"/>
  <c r="G3992" i="1"/>
  <c r="E3992" i="1"/>
  <c r="F3992" i="1"/>
  <c r="G453" i="1"/>
  <c r="E453" i="1"/>
  <c r="F453" i="1"/>
  <c r="G853" i="1"/>
  <c r="E853" i="1"/>
  <c r="F853" i="1"/>
  <c r="G1253" i="1"/>
  <c r="E1253" i="1"/>
  <c r="F1253" i="1"/>
  <c r="G1653" i="1"/>
  <c r="E1653" i="1"/>
  <c r="F1653" i="1"/>
  <c r="H1653" i="1" s="1"/>
  <c r="G2053" i="1"/>
  <c r="E2053" i="1"/>
  <c r="F2053" i="1"/>
  <c r="G2453" i="1"/>
  <c r="E2453" i="1"/>
  <c r="F2453" i="1"/>
  <c r="G2853" i="1"/>
  <c r="E2853" i="1"/>
  <c r="F2853" i="1"/>
  <c r="G134" i="1"/>
  <c r="E134" i="1"/>
  <c r="F134" i="1"/>
  <c r="G534" i="1"/>
  <c r="E534" i="1"/>
  <c r="F534" i="1"/>
  <c r="G934" i="1"/>
  <c r="E934" i="1"/>
  <c r="F934" i="1"/>
  <c r="G1334" i="1"/>
  <c r="E1334" i="1"/>
  <c r="F1334" i="1"/>
  <c r="G1734" i="1"/>
  <c r="E1734" i="1"/>
  <c r="F1734" i="1"/>
  <c r="G2134" i="1"/>
  <c r="E2134" i="1"/>
  <c r="F2134" i="1"/>
  <c r="G2534" i="1"/>
  <c r="E2534" i="1"/>
  <c r="F2534" i="1"/>
  <c r="G2934" i="1"/>
  <c r="E2934" i="1"/>
  <c r="F2934" i="1"/>
  <c r="G496" i="1"/>
  <c r="E496" i="1"/>
  <c r="F496" i="1"/>
  <c r="G2277" i="1"/>
  <c r="E2277" i="1"/>
  <c r="F2277" i="1"/>
  <c r="G2677" i="1"/>
  <c r="E2677" i="1"/>
  <c r="F2677" i="1"/>
  <c r="G3077" i="1"/>
  <c r="E3077" i="1"/>
  <c r="F3077" i="1"/>
  <c r="G3477" i="1"/>
  <c r="E3477" i="1"/>
  <c r="F3477" i="1"/>
  <c r="G3877" i="1"/>
  <c r="E3877" i="1"/>
  <c r="F3877" i="1"/>
  <c r="G2929" i="1"/>
  <c r="E2929" i="1"/>
  <c r="F2929" i="1"/>
  <c r="G3329" i="1"/>
  <c r="E3329" i="1"/>
  <c r="F3329" i="1"/>
  <c r="G3729" i="1"/>
  <c r="E3729" i="1"/>
  <c r="F3729" i="1"/>
  <c r="H3729" i="1" s="1"/>
  <c r="G4129" i="1"/>
  <c r="E4129" i="1"/>
  <c r="F4129" i="1"/>
  <c r="G4529" i="1"/>
  <c r="E4529" i="1"/>
  <c r="F4529" i="1"/>
  <c r="G4929" i="1"/>
  <c r="E4929" i="1"/>
  <c r="F4929" i="1"/>
  <c r="G5329" i="1"/>
  <c r="E5329" i="1"/>
  <c r="F5329" i="1"/>
  <c r="G5729" i="1"/>
  <c r="E5729" i="1"/>
  <c r="H5729" i="1" s="1"/>
  <c r="F5729" i="1"/>
  <c r="G2050" i="1"/>
  <c r="E2050" i="1"/>
  <c r="F2050" i="1"/>
  <c r="G2450" i="1"/>
  <c r="E2450" i="1"/>
  <c r="F2450" i="1"/>
  <c r="G2850" i="1"/>
  <c r="E2850" i="1"/>
  <c r="F2850" i="1"/>
  <c r="G3250" i="1"/>
  <c r="E3250" i="1"/>
  <c r="F3250" i="1"/>
  <c r="G4411" i="1"/>
  <c r="E4411" i="1"/>
  <c r="F4411" i="1"/>
  <c r="G3433" i="1"/>
  <c r="E3433" i="1"/>
  <c r="F3433" i="1"/>
  <c r="G3833" i="1"/>
  <c r="E3833" i="1"/>
  <c r="F3833" i="1"/>
  <c r="G4233" i="1"/>
  <c r="E4233" i="1"/>
  <c r="F4233" i="1"/>
  <c r="G4633" i="1"/>
  <c r="E4633" i="1"/>
  <c r="F4633" i="1"/>
  <c r="G5033" i="1"/>
  <c r="E5033" i="1"/>
  <c r="F5033" i="1"/>
  <c r="G3394" i="1"/>
  <c r="E3394" i="1"/>
  <c r="F3394" i="1"/>
  <c r="G3794" i="1"/>
  <c r="E3794" i="1"/>
  <c r="F3794" i="1"/>
  <c r="G4194" i="1"/>
  <c r="E4194" i="1"/>
  <c r="F4194" i="1"/>
  <c r="H4194" i="1" s="1"/>
  <c r="G4594" i="1"/>
  <c r="E4594" i="1"/>
  <c r="F4594" i="1"/>
  <c r="G4994" i="1"/>
  <c r="E4994" i="1"/>
  <c r="F4994" i="1"/>
  <c r="H4994" i="1" s="1"/>
  <c r="G875" i="1"/>
  <c r="E875" i="1"/>
  <c r="F875" i="1"/>
  <c r="G1275" i="1"/>
  <c r="E1275" i="1"/>
  <c r="F1275" i="1"/>
  <c r="G1675" i="1"/>
  <c r="E1675" i="1"/>
  <c r="F1675" i="1"/>
  <c r="H1675" i="1" s="1"/>
  <c r="G2075" i="1"/>
  <c r="E2075" i="1"/>
  <c r="F2075" i="1"/>
  <c r="G2475" i="1"/>
  <c r="E2475" i="1"/>
  <c r="F2475" i="1"/>
  <c r="G776" i="1"/>
  <c r="E776" i="1"/>
  <c r="F776" i="1"/>
  <c r="G1176" i="1"/>
  <c r="E1176" i="1"/>
  <c r="F1176" i="1"/>
  <c r="G1576" i="1"/>
  <c r="E1576" i="1"/>
  <c r="F1576" i="1"/>
  <c r="G1976" i="1"/>
  <c r="E1976" i="1"/>
  <c r="F1976" i="1"/>
  <c r="G2376" i="1"/>
  <c r="E2376" i="1"/>
  <c r="F2376" i="1"/>
  <c r="G4257" i="1"/>
  <c r="E4257" i="1"/>
  <c r="F4257" i="1"/>
  <c r="G4657" i="1"/>
  <c r="E4657" i="1"/>
  <c r="F4657" i="1"/>
  <c r="G5057" i="1"/>
  <c r="E5057" i="1"/>
  <c r="F5057" i="1"/>
  <c r="G5457" i="1"/>
  <c r="E5457" i="1"/>
  <c r="F5457" i="1"/>
  <c r="G598" i="1"/>
  <c r="E598" i="1"/>
  <c r="F598" i="1"/>
  <c r="G998" i="1"/>
  <c r="E998" i="1"/>
  <c r="F998" i="1"/>
  <c r="G1398" i="1"/>
  <c r="E1398" i="1"/>
  <c r="F1398" i="1"/>
  <c r="G1798" i="1"/>
  <c r="E1798" i="1"/>
  <c r="F1798" i="1"/>
  <c r="H1798" i="1" s="1"/>
  <c r="G2198" i="1"/>
  <c r="E2198" i="1"/>
  <c r="F2198" i="1"/>
  <c r="G1639" i="1"/>
  <c r="E1639" i="1"/>
  <c r="F1639" i="1"/>
  <c r="H1639" i="1" s="1"/>
  <c r="G4140" i="1"/>
  <c r="E4140" i="1"/>
  <c r="F4140" i="1"/>
  <c r="G4540" i="1"/>
  <c r="E4540" i="1"/>
  <c r="F4540" i="1"/>
  <c r="G4940" i="1"/>
  <c r="E4940" i="1"/>
  <c r="F4940" i="1"/>
  <c r="G5340" i="1"/>
  <c r="E5340" i="1"/>
  <c r="F5340" i="1"/>
  <c r="G5740" i="1"/>
  <c r="E5740" i="1"/>
  <c r="F5740" i="1"/>
  <c r="G2021" i="1"/>
  <c r="E2021" i="1"/>
  <c r="F2021" i="1"/>
  <c r="G2421" i="1"/>
  <c r="E2421" i="1"/>
  <c r="F2421" i="1"/>
  <c r="G2821" i="1"/>
  <c r="E2821" i="1"/>
  <c r="F2821" i="1"/>
  <c r="G3221" i="1"/>
  <c r="E3221" i="1"/>
  <c r="F3221" i="1"/>
  <c r="G3621" i="1"/>
  <c r="E3621" i="1"/>
  <c r="F3621" i="1"/>
  <c r="G4021" i="1"/>
  <c r="E4021" i="1"/>
  <c r="F4021" i="1"/>
  <c r="G1962" i="1"/>
  <c r="E1962" i="1"/>
  <c r="F1962" i="1"/>
  <c r="G2362" i="1"/>
  <c r="E2362" i="1"/>
  <c r="F2362" i="1"/>
  <c r="G2762" i="1"/>
  <c r="E2762" i="1"/>
  <c r="F2762" i="1"/>
  <c r="G3162" i="1"/>
  <c r="E3162" i="1"/>
  <c r="F3162" i="1"/>
  <c r="G3562" i="1"/>
  <c r="E3562" i="1"/>
  <c r="F3562" i="1"/>
  <c r="G1583" i="1"/>
  <c r="E1583" i="1"/>
  <c r="F1583" i="1"/>
  <c r="G1983" i="1"/>
  <c r="E1983" i="1"/>
  <c r="F1983" i="1"/>
  <c r="G2383" i="1"/>
  <c r="E2383" i="1"/>
  <c r="F2383" i="1"/>
  <c r="G2783" i="1"/>
  <c r="E2783" i="1"/>
  <c r="F2783" i="1"/>
  <c r="H2783" i="1" s="1"/>
  <c r="G3183" i="1"/>
  <c r="E3183" i="1"/>
  <c r="F3183" i="1"/>
  <c r="G3583" i="1"/>
  <c r="E3583" i="1"/>
  <c r="F3583" i="1"/>
  <c r="G1484" i="1"/>
  <c r="E1484" i="1"/>
  <c r="F1484" i="1"/>
  <c r="G1884" i="1"/>
  <c r="E1884" i="1"/>
  <c r="F1884" i="1"/>
  <c r="G3125" i="1"/>
  <c r="E3125" i="1"/>
  <c r="H3125" i="1" s="1"/>
  <c r="F3125" i="1"/>
  <c r="G3525" i="1"/>
  <c r="E3525" i="1"/>
  <c r="F3525" i="1"/>
  <c r="G3925" i="1"/>
  <c r="E3925" i="1"/>
  <c r="F3925" i="1"/>
  <c r="G4325" i="1"/>
  <c r="E4325" i="1"/>
  <c r="F4325" i="1"/>
  <c r="G4286" i="1"/>
  <c r="E4286" i="1"/>
  <c r="F4286" i="1"/>
  <c r="G4686" i="1"/>
  <c r="E4686" i="1"/>
  <c r="F4686" i="1"/>
  <c r="G5086" i="1"/>
  <c r="E5086" i="1"/>
  <c r="F5086" i="1"/>
  <c r="G5486" i="1"/>
  <c r="E5486" i="1"/>
  <c r="F5486" i="1"/>
  <c r="G4241" i="1"/>
  <c r="E4241" i="1"/>
  <c r="F4241" i="1"/>
  <c r="G4641" i="1"/>
  <c r="E4641" i="1"/>
  <c r="F4641" i="1"/>
  <c r="G5041" i="1"/>
  <c r="E5041" i="1"/>
  <c r="F5041" i="1"/>
  <c r="G5441" i="1"/>
  <c r="E5441" i="1"/>
  <c r="F5441" i="1"/>
  <c r="G5841" i="1"/>
  <c r="E5841" i="1"/>
  <c r="F5841" i="1"/>
  <c r="G6241" i="1"/>
  <c r="E6241" i="1"/>
  <c r="F6241" i="1"/>
  <c r="G6641" i="1"/>
  <c r="E6641" i="1"/>
  <c r="F6641" i="1"/>
  <c r="G7041" i="1"/>
  <c r="E7041" i="1"/>
  <c r="F7041" i="1"/>
  <c r="H7041" i="1" s="1"/>
  <c r="G7441" i="1"/>
  <c r="E7441" i="1"/>
  <c r="F7441" i="1"/>
  <c r="G7841" i="1"/>
  <c r="E7841" i="1"/>
  <c r="F7841" i="1"/>
  <c r="G8241" i="1"/>
  <c r="E8241" i="1"/>
  <c r="F8241" i="1"/>
  <c r="G8641" i="1"/>
  <c r="E8641" i="1"/>
  <c r="F8641" i="1"/>
  <c r="G4082" i="1"/>
  <c r="E4082" i="1"/>
  <c r="F4082" i="1"/>
  <c r="G4482" i="1"/>
  <c r="E4482" i="1"/>
  <c r="F4482" i="1"/>
  <c r="G4882" i="1"/>
  <c r="E4882" i="1"/>
  <c r="F4882" i="1"/>
  <c r="G5282" i="1"/>
  <c r="E5282" i="1"/>
  <c r="F5282" i="1"/>
  <c r="G4203" i="1"/>
  <c r="E4203" i="1"/>
  <c r="F4203" i="1"/>
  <c r="G4603" i="1"/>
  <c r="E4603" i="1"/>
  <c r="F4603" i="1"/>
  <c r="G5003" i="1"/>
  <c r="E5003" i="1"/>
  <c r="F5003" i="1"/>
  <c r="G5403" i="1"/>
  <c r="E5403" i="1"/>
  <c r="F5403" i="1"/>
  <c r="G5803" i="1"/>
  <c r="E5803" i="1"/>
  <c r="F5803" i="1"/>
  <c r="G6203" i="1"/>
  <c r="E6203" i="1"/>
  <c r="F6203" i="1"/>
  <c r="G6603" i="1"/>
  <c r="E6603" i="1"/>
  <c r="F6603" i="1"/>
  <c r="G7003" i="1"/>
  <c r="E7003" i="1"/>
  <c r="F7003" i="1"/>
  <c r="G7403" i="1"/>
  <c r="E7403" i="1"/>
  <c r="F7403" i="1"/>
  <c r="G7803" i="1"/>
  <c r="E7803" i="1"/>
  <c r="F7803" i="1"/>
  <c r="G8203" i="1"/>
  <c r="E8203" i="1"/>
  <c r="F8203" i="1"/>
  <c r="G8603" i="1"/>
  <c r="E8603" i="1"/>
  <c r="F8603" i="1"/>
  <c r="H8603" i="1" s="1"/>
  <c r="G2104" i="1"/>
  <c r="E2104" i="1"/>
  <c r="F2104" i="1"/>
  <c r="G2504" i="1"/>
  <c r="E2504" i="1"/>
  <c r="F2504" i="1"/>
  <c r="G2904" i="1"/>
  <c r="E2904" i="1"/>
  <c r="F2904" i="1"/>
  <c r="G3304" i="1"/>
  <c r="E3304" i="1"/>
  <c r="F3304" i="1"/>
  <c r="G3704" i="1"/>
  <c r="E3704" i="1"/>
  <c r="F3704" i="1"/>
  <c r="G4104" i="1"/>
  <c r="E4104" i="1"/>
  <c r="F4104" i="1"/>
  <c r="G4705" i="1"/>
  <c r="E4705" i="1"/>
  <c r="F4705" i="1"/>
  <c r="G5105" i="1"/>
  <c r="E5105" i="1"/>
  <c r="F5105" i="1"/>
  <c r="G5505" i="1"/>
  <c r="E5505" i="1"/>
  <c r="F5505" i="1"/>
  <c r="G5905" i="1"/>
  <c r="E5905" i="1"/>
  <c r="H5905" i="1" s="1"/>
  <c r="F5905" i="1"/>
  <c r="G6305" i="1"/>
  <c r="E6305" i="1"/>
  <c r="F6305" i="1"/>
  <c r="G6705" i="1"/>
  <c r="E6705" i="1"/>
  <c r="F6705" i="1"/>
  <c r="G7105" i="1"/>
  <c r="E7105" i="1"/>
  <c r="F7105" i="1"/>
  <c r="G7505" i="1"/>
  <c r="E7505" i="1"/>
  <c r="F7505" i="1"/>
  <c r="G5966" i="1"/>
  <c r="E5966" i="1"/>
  <c r="F5966" i="1"/>
  <c r="G6366" i="1"/>
  <c r="E6366" i="1"/>
  <c r="F6366" i="1"/>
  <c r="G6766" i="1"/>
  <c r="E6766" i="1"/>
  <c r="F6766" i="1"/>
  <c r="G7166" i="1"/>
  <c r="E7166" i="1"/>
  <c r="F7166" i="1"/>
  <c r="G7566" i="1"/>
  <c r="E7566" i="1"/>
  <c r="F7566" i="1"/>
  <c r="G7966" i="1"/>
  <c r="E7966" i="1"/>
  <c r="F7966" i="1"/>
  <c r="H7966" i="1" s="1"/>
  <c r="G8366" i="1"/>
  <c r="E8366" i="1"/>
  <c r="F8366" i="1"/>
  <c r="G4027" i="1"/>
  <c r="E4027" i="1"/>
  <c r="F4027" i="1"/>
  <c r="G4427" i="1"/>
  <c r="E4427" i="1"/>
  <c r="F4427" i="1"/>
  <c r="G4827" i="1"/>
  <c r="E4827" i="1"/>
  <c r="F4827" i="1"/>
  <c r="H4827" i="1" s="1"/>
  <c r="G5227" i="1"/>
  <c r="E5227" i="1"/>
  <c r="F5227" i="1"/>
  <c r="G5627" i="1"/>
  <c r="E5627" i="1"/>
  <c r="F5627" i="1"/>
  <c r="G6027" i="1"/>
  <c r="E6027" i="1"/>
  <c r="F6027" i="1"/>
  <c r="G6427" i="1"/>
  <c r="E6427" i="1"/>
  <c r="F6427" i="1"/>
  <c r="G6827" i="1"/>
  <c r="E6827" i="1"/>
  <c r="F6827" i="1"/>
  <c r="G7227" i="1"/>
  <c r="E7227" i="1"/>
  <c r="F7227" i="1"/>
  <c r="G4088" i="1"/>
  <c r="E4088" i="1"/>
  <c r="F4088" i="1"/>
  <c r="G4488" i="1"/>
  <c r="E4488" i="1"/>
  <c r="F4488" i="1"/>
  <c r="G4888" i="1"/>
  <c r="E4888" i="1"/>
  <c r="F4888" i="1"/>
  <c r="G5288" i="1"/>
  <c r="E5288" i="1"/>
  <c r="F5288" i="1"/>
  <c r="G5688" i="1"/>
  <c r="E5688" i="1"/>
  <c r="F5688" i="1"/>
  <c r="G6088" i="1"/>
  <c r="E6088" i="1"/>
  <c r="F6088" i="1"/>
  <c r="G6488" i="1"/>
  <c r="E6488" i="1"/>
  <c r="F6488" i="1"/>
  <c r="G6888" i="1"/>
  <c r="E6888" i="1"/>
  <c r="F6888" i="1"/>
  <c r="G5909" i="1"/>
  <c r="E5909" i="1"/>
  <c r="F5909" i="1"/>
  <c r="G6309" i="1"/>
  <c r="E6309" i="1"/>
  <c r="F6309" i="1"/>
  <c r="G6709" i="1"/>
  <c r="E6709" i="1"/>
  <c r="F6709" i="1"/>
  <c r="G7109" i="1"/>
  <c r="E7109" i="1"/>
  <c r="F7109" i="1"/>
  <c r="G7509" i="1"/>
  <c r="E7509" i="1"/>
  <c r="F7509" i="1"/>
  <c r="G7909" i="1"/>
  <c r="E7909" i="1"/>
  <c r="F7909" i="1"/>
  <c r="G8309" i="1"/>
  <c r="E8309" i="1"/>
  <c r="F8309" i="1"/>
  <c r="G3450" i="1"/>
  <c r="E3450" i="1"/>
  <c r="F3450" i="1"/>
  <c r="G3850" i="1"/>
  <c r="E3850" i="1"/>
  <c r="F3850" i="1"/>
  <c r="G4250" i="1"/>
  <c r="E4250" i="1"/>
  <c r="F4250" i="1"/>
  <c r="G4650" i="1"/>
  <c r="E4650" i="1"/>
  <c r="F4650" i="1"/>
  <c r="G5050" i="1"/>
  <c r="E5050" i="1"/>
  <c r="F5050" i="1"/>
  <c r="G5450" i="1"/>
  <c r="E5450" i="1"/>
  <c r="F5450" i="1"/>
  <c r="G5850" i="1"/>
  <c r="E5850" i="1"/>
  <c r="F5850" i="1"/>
  <c r="G6250" i="1"/>
  <c r="E6250" i="1"/>
  <c r="F6250" i="1"/>
  <c r="G6650" i="1"/>
  <c r="E6650" i="1"/>
  <c r="F6650" i="1"/>
  <c r="G4671" i="1"/>
  <c r="E4671" i="1"/>
  <c r="F4671" i="1"/>
  <c r="G5071" i="1"/>
  <c r="E5071" i="1"/>
  <c r="F5071" i="1"/>
  <c r="G4272" i="1"/>
  <c r="E4272" i="1"/>
  <c r="F4272" i="1"/>
  <c r="G4672" i="1"/>
  <c r="E4672" i="1"/>
  <c r="F4672" i="1"/>
  <c r="G5072" i="1"/>
  <c r="E5072" i="1"/>
  <c r="F5072" i="1"/>
  <c r="G5472" i="1"/>
  <c r="E5472" i="1"/>
  <c r="F5472" i="1"/>
  <c r="G5872" i="1"/>
  <c r="E5872" i="1"/>
  <c r="F5872" i="1"/>
  <c r="G6272" i="1"/>
  <c r="E6272" i="1"/>
  <c r="F6272" i="1"/>
  <c r="G6672" i="1"/>
  <c r="E6672" i="1"/>
  <c r="F6672" i="1"/>
  <c r="H6672" i="1" s="1"/>
  <c r="G7072" i="1"/>
  <c r="E7072" i="1"/>
  <c r="F7072" i="1"/>
  <c r="G7472" i="1"/>
  <c r="E7472" i="1"/>
  <c r="F7472" i="1"/>
  <c r="G7872" i="1"/>
  <c r="E7872" i="1"/>
  <c r="F7872" i="1"/>
  <c r="G8272" i="1"/>
  <c r="E8272" i="1"/>
  <c r="F8272" i="1"/>
  <c r="G5213" i="1"/>
  <c r="E5213" i="1"/>
  <c r="F5213" i="1"/>
  <c r="G5613" i="1"/>
  <c r="E5613" i="1"/>
  <c r="F5613" i="1"/>
  <c r="G6013" i="1"/>
  <c r="E6013" i="1"/>
  <c r="F6013" i="1"/>
  <c r="G6413" i="1"/>
  <c r="E6413" i="1"/>
  <c r="F6413" i="1"/>
  <c r="G6813" i="1"/>
  <c r="E6813" i="1"/>
  <c r="F6813" i="1"/>
  <c r="G7213" i="1"/>
  <c r="E7213" i="1"/>
  <c r="F7213" i="1"/>
  <c r="G7613" i="1"/>
  <c r="E7613" i="1"/>
  <c r="F7613" i="1"/>
  <c r="G8013" i="1"/>
  <c r="E8013" i="1"/>
  <c r="F8013" i="1"/>
  <c r="G8413" i="1"/>
  <c r="E8413" i="1"/>
  <c r="F8413" i="1"/>
  <c r="G5094" i="1"/>
  <c r="E5094" i="1"/>
  <c r="F5094" i="1"/>
  <c r="G5494" i="1"/>
  <c r="E5494" i="1"/>
  <c r="F5494" i="1"/>
  <c r="G5894" i="1"/>
  <c r="E5894" i="1"/>
  <c r="F5894" i="1"/>
  <c r="G6294" i="1"/>
  <c r="E6294" i="1"/>
  <c r="F6294" i="1"/>
  <c r="H6294" i="1" s="1"/>
  <c r="G6694" i="1"/>
  <c r="E6694" i="1"/>
  <c r="F6694" i="1"/>
  <c r="G7094" i="1"/>
  <c r="E7094" i="1"/>
  <c r="F7094" i="1"/>
  <c r="G7494" i="1"/>
  <c r="E7494" i="1"/>
  <c r="F7494" i="1"/>
  <c r="G7894" i="1"/>
  <c r="E7894" i="1"/>
  <c r="F7894" i="1"/>
  <c r="G8294" i="1"/>
  <c r="E8294" i="1"/>
  <c r="H8294" i="1" s="1"/>
  <c r="F8294" i="1"/>
  <c r="G8694" i="1"/>
  <c r="E8694" i="1"/>
  <c r="F8694" i="1"/>
  <c r="G2995" i="1"/>
  <c r="E2995" i="1"/>
  <c r="F2995" i="1"/>
  <c r="G3395" i="1"/>
  <c r="E3395" i="1"/>
  <c r="F3395" i="1"/>
  <c r="G3795" i="1"/>
  <c r="E3795" i="1"/>
  <c r="F3795" i="1"/>
  <c r="G4195" i="1"/>
  <c r="E4195" i="1"/>
  <c r="H4195" i="1" s="1"/>
  <c r="F4195" i="1"/>
  <c r="G4595" i="1"/>
  <c r="E4595" i="1"/>
  <c r="F4595" i="1"/>
  <c r="G4995" i="1"/>
  <c r="E4995" i="1"/>
  <c r="F4995" i="1"/>
  <c r="G5395" i="1"/>
  <c r="E5395" i="1"/>
  <c r="F5395" i="1"/>
  <c r="G5795" i="1"/>
  <c r="E5795" i="1"/>
  <c r="F5795" i="1"/>
  <c r="G6195" i="1"/>
  <c r="E6195" i="1"/>
  <c r="F6195" i="1"/>
  <c r="G2736" i="1"/>
  <c r="E2736" i="1"/>
  <c r="F2736" i="1"/>
  <c r="G3136" i="1"/>
  <c r="E3136" i="1"/>
  <c r="F3136" i="1"/>
  <c r="G3536" i="1"/>
  <c r="E3536" i="1"/>
  <c r="F3536" i="1"/>
  <c r="G3936" i="1"/>
  <c r="E3936" i="1"/>
  <c r="F3936" i="1"/>
  <c r="G4336" i="1"/>
  <c r="E4336" i="1"/>
  <c r="F4336" i="1"/>
  <c r="H4336" i="1" s="1"/>
  <c r="G4736" i="1"/>
  <c r="E4736" i="1"/>
  <c r="F4736" i="1"/>
  <c r="G5136" i="1"/>
  <c r="E5136" i="1"/>
  <c r="F5136" i="1"/>
  <c r="G5536" i="1"/>
  <c r="E5536" i="1"/>
  <c r="F5536" i="1"/>
  <c r="G5857" i="1"/>
  <c r="E5857" i="1"/>
  <c r="F5857" i="1"/>
  <c r="G6257" i="1"/>
  <c r="E6257" i="1"/>
  <c r="H6257" i="1" s="1"/>
  <c r="F6257" i="1"/>
  <c r="G6657" i="1"/>
  <c r="E6657" i="1"/>
  <c r="F6657" i="1"/>
  <c r="G2678" i="1"/>
  <c r="E2678" i="1"/>
  <c r="F2678" i="1"/>
  <c r="G3078" i="1"/>
  <c r="E3078" i="1"/>
  <c r="F3078" i="1"/>
  <c r="G3478" i="1"/>
  <c r="E3478" i="1"/>
  <c r="F3478" i="1"/>
  <c r="G3878" i="1"/>
  <c r="E3878" i="1"/>
  <c r="F3878" i="1"/>
  <c r="G4278" i="1"/>
  <c r="E4278" i="1"/>
  <c r="F4278" i="1"/>
  <c r="G4678" i="1"/>
  <c r="E4678" i="1"/>
  <c r="F4678" i="1"/>
  <c r="G5078" i="1"/>
  <c r="E5078" i="1"/>
  <c r="F5078" i="1"/>
  <c r="G5478" i="1"/>
  <c r="E5478" i="1"/>
  <c r="F5478" i="1"/>
  <c r="G5878" i="1"/>
  <c r="E5878" i="1"/>
  <c r="F5878" i="1"/>
  <c r="G6278" i="1"/>
  <c r="E6278" i="1"/>
  <c r="F6278" i="1"/>
  <c r="G9023" i="1"/>
  <c r="E9023" i="1"/>
  <c r="F9023" i="1"/>
  <c r="G9423" i="1"/>
  <c r="E9423" i="1"/>
  <c r="F9423" i="1"/>
  <c r="G9823" i="1"/>
  <c r="E9823" i="1"/>
  <c r="F9823" i="1"/>
  <c r="G10223" i="1"/>
  <c r="E10223" i="1"/>
  <c r="F10223" i="1"/>
  <c r="H10223" i="1" s="1"/>
  <c r="G10623" i="1"/>
  <c r="E10623" i="1"/>
  <c r="F10623" i="1"/>
  <c r="G11023" i="1"/>
  <c r="E11023" i="1"/>
  <c r="F11023" i="1"/>
  <c r="G11423" i="1"/>
  <c r="E11423" i="1"/>
  <c r="F11423" i="1"/>
  <c r="H11423" i="1" s="1"/>
  <c r="G11823" i="1"/>
  <c r="E11823" i="1"/>
  <c r="F11823" i="1"/>
  <c r="G4384" i="1"/>
  <c r="E4384" i="1"/>
  <c r="F4384" i="1"/>
  <c r="G4784" i="1"/>
  <c r="E4784" i="1"/>
  <c r="F4784" i="1"/>
  <c r="G5184" i="1"/>
  <c r="E5184" i="1"/>
  <c r="F5184" i="1"/>
  <c r="G5584" i="1"/>
  <c r="E5584" i="1"/>
  <c r="F5584" i="1"/>
  <c r="G5984" i="1"/>
  <c r="E5984" i="1"/>
  <c r="F5984" i="1"/>
  <c r="G6384" i="1"/>
  <c r="E6384" i="1"/>
  <c r="F6384" i="1"/>
  <c r="G6784" i="1"/>
  <c r="E6784" i="1"/>
  <c r="F6784" i="1"/>
  <c r="G7184" i="1"/>
  <c r="E7184" i="1"/>
  <c r="F7184" i="1"/>
  <c r="G7785" i="1"/>
  <c r="E7785" i="1"/>
  <c r="F7785" i="1"/>
  <c r="G8185" i="1"/>
  <c r="E8185" i="1"/>
  <c r="F8185" i="1"/>
  <c r="G8585" i="1"/>
  <c r="E8585" i="1"/>
  <c r="F8585" i="1"/>
  <c r="G8985" i="1"/>
  <c r="E8985" i="1"/>
  <c r="F8985" i="1"/>
  <c r="G9385" i="1"/>
  <c r="H9385" i="1" s="1"/>
  <c r="E9385" i="1"/>
  <c r="F9385" i="1"/>
  <c r="G9785" i="1"/>
  <c r="E9785" i="1"/>
  <c r="F9785" i="1"/>
  <c r="G10185" i="1"/>
  <c r="E10185" i="1"/>
  <c r="F10185" i="1"/>
  <c r="G8906" i="1"/>
  <c r="E8906" i="1"/>
  <c r="F8906" i="1"/>
  <c r="H8906" i="1" s="1"/>
  <c r="G9306" i="1"/>
  <c r="E9306" i="1"/>
  <c r="F9306" i="1"/>
  <c r="G9706" i="1"/>
  <c r="E9706" i="1"/>
  <c r="F9706" i="1"/>
  <c r="G10106" i="1"/>
  <c r="E10106" i="1"/>
  <c r="F10106" i="1"/>
  <c r="G10506" i="1"/>
  <c r="E10506" i="1"/>
  <c r="F10506" i="1"/>
  <c r="G10906" i="1"/>
  <c r="E10906" i="1"/>
  <c r="F10906" i="1"/>
  <c r="G7787" i="1"/>
  <c r="E7787" i="1"/>
  <c r="F7787" i="1"/>
  <c r="G8187" i="1"/>
  <c r="E8187" i="1"/>
  <c r="F8187" i="1"/>
  <c r="G8587" i="1"/>
  <c r="E8587" i="1"/>
  <c r="F8587" i="1"/>
  <c r="G8987" i="1"/>
  <c r="E8987" i="1"/>
  <c r="F8987" i="1"/>
  <c r="G9387" i="1"/>
  <c r="E9387" i="1"/>
  <c r="F9387" i="1"/>
  <c r="G9787" i="1"/>
  <c r="E9787" i="1"/>
  <c r="F9787" i="1"/>
  <c r="G10187" i="1"/>
  <c r="H10187" i="1" s="1"/>
  <c r="E10187" i="1"/>
  <c r="F10187" i="1"/>
  <c r="G7528" i="1"/>
  <c r="E7528" i="1"/>
  <c r="F7528" i="1"/>
  <c r="G7928" i="1"/>
  <c r="E7928" i="1"/>
  <c r="F7928" i="1"/>
  <c r="G8328" i="1"/>
  <c r="E8328" i="1"/>
  <c r="F8328" i="1"/>
  <c r="G8728" i="1"/>
  <c r="E8728" i="1"/>
  <c r="F8728" i="1"/>
  <c r="G9128" i="1"/>
  <c r="H9128" i="1" s="1"/>
  <c r="E9128" i="1"/>
  <c r="F9128" i="1"/>
  <c r="G9528" i="1"/>
  <c r="E9528" i="1"/>
  <c r="F9528" i="1"/>
  <c r="G8729" i="1"/>
  <c r="E8729" i="1"/>
  <c r="F8729" i="1"/>
  <c r="G9129" i="1"/>
  <c r="E9129" i="1"/>
  <c r="F9129" i="1"/>
  <c r="H9129" i="1" s="1"/>
  <c r="G9529" i="1"/>
  <c r="E9529" i="1"/>
  <c r="F9529" i="1"/>
  <c r="G9929" i="1"/>
  <c r="E9929" i="1"/>
  <c r="F9929" i="1"/>
  <c r="G10329" i="1"/>
  <c r="E10329" i="1"/>
  <c r="F10329" i="1"/>
  <c r="G10729" i="1"/>
  <c r="E10729" i="1"/>
  <c r="F10729" i="1"/>
  <c r="G7110" i="1"/>
  <c r="E7110" i="1"/>
  <c r="F7110" i="1"/>
  <c r="G7510" i="1"/>
  <c r="E7510" i="1"/>
  <c r="F7510" i="1"/>
  <c r="G7910" i="1"/>
  <c r="E7910" i="1"/>
  <c r="F7910" i="1"/>
  <c r="G8310" i="1"/>
  <c r="E8310" i="1"/>
  <c r="F8310" i="1"/>
  <c r="G8710" i="1"/>
  <c r="E8710" i="1"/>
  <c r="F8710" i="1"/>
  <c r="G9110" i="1"/>
  <c r="E9110" i="1"/>
  <c r="F9110" i="1"/>
  <c r="G9510" i="1"/>
  <c r="E9510" i="1"/>
  <c r="F9510" i="1"/>
  <c r="G5591" i="1"/>
  <c r="E5591" i="1"/>
  <c r="F5591" i="1"/>
  <c r="G5991" i="1"/>
  <c r="E5991" i="1"/>
  <c r="F5991" i="1"/>
  <c r="G6391" i="1"/>
  <c r="E6391" i="1"/>
  <c r="F6391" i="1"/>
  <c r="G6791" i="1"/>
  <c r="E6791" i="1"/>
  <c r="F6791" i="1"/>
  <c r="G8752" i="1"/>
  <c r="E8752" i="1"/>
  <c r="F8752" i="1"/>
  <c r="G9152" i="1"/>
  <c r="E9152" i="1"/>
  <c r="F9152" i="1"/>
  <c r="G9552" i="1"/>
  <c r="E9552" i="1"/>
  <c r="F9552" i="1"/>
  <c r="G9952" i="1"/>
  <c r="E9952" i="1"/>
  <c r="F9952" i="1"/>
  <c r="G10352" i="1"/>
  <c r="E10352" i="1"/>
  <c r="F10352" i="1"/>
  <c r="G10752" i="1"/>
  <c r="E10752" i="1"/>
  <c r="F10752" i="1"/>
  <c r="G9033" i="1"/>
  <c r="E9033" i="1"/>
  <c r="F9033" i="1"/>
  <c r="G9433" i="1"/>
  <c r="E9433" i="1"/>
  <c r="F9433" i="1"/>
  <c r="G9833" i="1"/>
  <c r="E9833" i="1"/>
  <c r="F9833" i="1"/>
  <c r="G10233" i="1"/>
  <c r="E10233" i="1"/>
  <c r="F10233" i="1"/>
  <c r="G10633" i="1"/>
  <c r="E10633" i="1"/>
  <c r="F10633" i="1"/>
  <c r="G11033" i="1"/>
  <c r="E11033" i="1"/>
  <c r="F11033" i="1"/>
  <c r="G11433" i="1"/>
  <c r="E11433" i="1"/>
  <c r="F11433" i="1"/>
  <c r="G8914" i="1"/>
  <c r="E8914" i="1"/>
  <c r="F8914" i="1"/>
  <c r="G9314" i="1"/>
  <c r="E9314" i="1"/>
  <c r="F9314" i="1"/>
  <c r="G9714" i="1"/>
  <c r="E9714" i="1"/>
  <c r="F9714" i="1"/>
  <c r="G10114" i="1"/>
  <c r="E10114" i="1"/>
  <c r="F10114" i="1"/>
  <c r="G10514" i="1"/>
  <c r="E10514" i="1"/>
  <c r="F10514" i="1"/>
  <c r="G10914" i="1"/>
  <c r="E10914" i="1"/>
  <c r="F10914" i="1"/>
  <c r="G11314" i="1"/>
  <c r="E11314" i="1"/>
  <c r="F11314" i="1"/>
  <c r="G6535" i="1"/>
  <c r="E6535" i="1"/>
  <c r="F6535" i="1"/>
  <c r="G6935" i="1"/>
  <c r="E6935" i="1"/>
  <c r="F6935" i="1"/>
  <c r="G7335" i="1"/>
  <c r="E7335" i="1"/>
  <c r="F7335" i="1"/>
  <c r="G7735" i="1"/>
  <c r="E7735" i="1"/>
  <c r="F7735" i="1"/>
  <c r="G8135" i="1"/>
  <c r="E8135" i="1"/>
  <c r="F8135" i="1"/>
  <c r="G8535" i="1"/>
  <c r="E8535" i="1"/>
  <c r="F8535" i="1"/>
  <c r="G8935" i="1"/>
  <c r="E8935" i="1"/>
  <c r="F8935" i="1"/>
  <c r="H8935" i="1" s="1"/>
  <c r="G9335" i="1"/>
  <c r="E9335" i="1"/>
  <c r="F9335" i="1"/>
  <c r="G9735" i="1"/>
  <c r="E9735" i="1"/>
  <c r="F9735" i="1"/>
  <c r="G5796" i="1"/>
  <c r="E5796" i="1"/>
  <c r="F5796" i="1"/>
  <c r="G6196" i="1"/>
  <c r="E6196" i="1"/>
  <c r="F6196" i="1"/>
  <c r="G6596" i="1"/>
  <c r="E6596" i="1"/>
  <c r="F6596" i="1"/>
  <c r="H6596" i="1" s="1"/>
  <c r="G6996" i="1"/>
  <c r="E6996" i="1"/>
  <c r="F6996" i="1"/>
  <c r="G7396" i="1"/>
  <c r="E7396" i="1"/>
  <c r="F7396" i="1"/>
  <c r="G7796" i="1"/>
  <c r="E7796" i="1"/>
  <c r="F7796" i="1"/>
  <c r="G8196" i="1"/>
  <c r="E8196" i="1"/>
  <c r="F8196" i="1"/>
  <c r="G8596" i="1"/>
  <c r="H8596" i="1" s="1"/>
  <c r="E8596" i="1"/>
  <c r="F8596" i="1"/>
  <c r="G8996" i="1"/>
  <c r="E8996" i="1"/>
  <c r="F8996" i="1"/>
  <c r="G7277" i="1"/>
  <c r="E7277" i="1"/>
  <c r="F7277" i="1"/>
  <c r="G7677" i="1"/>
  <c r="E7677" i="1"/>
  <c r="F7677" i="1"/>
  <c r="G8077" i="1"/>
  <c r="E8077" i="1"/>
  <c r="F8077" i="1"/>
  <c r="G8477" i="1"/>
  <c r="E8477" i="1"/>
  <c r="F8477" i="1"/>
  <c r="G8877" i="1"/>
  <c r="E8877" i="1"/>
  <c r="F8877" i="1"/>
  <c r="G9277" i="1"/>
  <c r="E9277" i="1"/>
  <c r="F9277" i="1"/>
  <c r="G9677" i="1"/>
  <c r="E9677" i="1"/>
  <c r="F9677" i="1"/>
  <c r="G6638" i="1"/>
  <c r="E6638" i="1"/>
  <c r="F6638" i="1"/>
  <c r="G7038" i="1"/>
  <c r="E7038" i="1"/>
  <c r="F7038" i="1"/>
  <c r="H7038" i="1" s="1"/>
  <c r="G7438" i="1"/>
  <c r="E7438" i="1"/>
  <c r="F7438" i="1"/>
  <c r="G7838" i="1"/>
  <c r="E7838" i="1"/>
  <c r="F7838" i="1"/>
  <c r="G8238" i="1"/>
  <c r="E8238" i="1"/>
  <c r="F8238" i="1"/>
  <c r="G8638" i="1"/>
  <c r="E8638" i="1"/>
  <c r="F8638" i="1"/>
  <c r="G9038" i="1"/>
  <c r="E9038" i="1"/>
  <c r="F9038" i="1"/>
  <c r="G9438" i="1"/>
  <c r="E9438" i="1"/>
  <c r="F9438" i="1"/>
  <c r="G1939" i="1"/>
  <c r="E1939" i="1"/>
  <c r="F1939" i="1"/>
  <c r="G2339" i="1"/>
  <c r="E2339" i="1"/>
  <c r="F2339" i="1"/>
  <c r="G2739" i="1"/>
  <c r="E2739" i="1"/>
  <c r="F2739" i="1"/>
  <c r="G3139" i="1"/>
  <c r="E3139" i="1"/>
  <c r="F3139" i="1"/>
  <c r="G3539" i="1"/>
  <c r="E3539" i="1"/>
  <c r="F3539" i="1"/>
  <c r="G3939" i="1"/>
  <c r="E3939" i="1"/>
  <c r="F3939" i="1"/>
  <c r="G4339" i="1"/>
  <c r="E4339" i="1"/>
  <c r="F4339" i="1"/>
  <c r="G4739" i="1"/>
  <c r="E4739" i="1"/>
  <c r="F4739" i="1"/>
  <c r="G5139" i="1"/>
  <c r="E5139" i="1"/>
  <c r="F5139" i="1"/>
  <c r="G12223" i="1"/>
  <c r="E12223" i="1"/>
  <c r="F12223" i="1"/>
  <c r="G12623" i="1"/>
  <c r="E12623" i="1"/>
  <c r="F12623" i="1"/>
  <c r="G13023" i="1"/>
  <c r="E13023" i="1"/>
  <c r="F13023" i="1"/>
  <c r="G7744" i="1"/>
  <c r="E7744" i="1"/>
  <c r="F7744" i="1"/>
  <c r="G8144" i="1"/>
  <c r="E8144" i="1"/>
  <c r="F8144" i="1"/>
  <c r="G8544" i="1"/>
  <c r="E8544" i="1"/>
  <c r="F8544" i="1"/>
  <c r="G8944" i="1"/>
  <c r="E8944" i="1"/>
  <c r="F8944" i="1"/>
  <c r="G9344" i="1"/>
  <c r="E9344" i="1"/>
  <c r="F9344" i="1"/>
  <c r="G9744" i="1"/>
  <c r="E9744" i="1"/>
  <c r="F9744" i="1"/>
  <c r="G10144" i="1"/>
  <c r="E10144" i="1"/>
  <c r="F10144" i="1"/>
  <c r="G10544" i="1"/>
  <c r="E10544" i="1"/>
  <c r="F10544" i="1"/>
  <c r="G10944" i="1"/>
  <c r="E10944" i="1"/>
  <c r="F10944" i="1"/>
  <c r="G11344" i="1"/>
  <c r="H11344" i="1" s="1"/>
  <c r="E11344" i="1"/>
  <c r="F11344" i="1"/>
  <c r="G11744" i="1"/>
  <c r="E11744" i="1"/>
  <c r="F11744" i="1"/>
  <c r="G12144" i="1"/>
  <c r="H12144" i="1" s="1"/>
  <c r="E12144" i="1"/>
  <c r="F12144" i="1"/>
  <c r="G12544" i="1"/>
  <c r="E12544" i="1"/>
  <c r="F12544" i="1"/>
  <c r="G12944" i="1"/>
  <c r="E12944" i="1"/>
  <c r="F12944" i="1"/>
  <c r="G10485" i="1"/>
  <c r="E10485" i="1"/>
  <c r="F10485" i="1"/>
  <c r="G10885" i="1"/>
  <c r="E10885" i="1"/>
  <c r="F10885" i="1"/>
  <c r="G11285" i="1"/>
  <c r="E11285" i="1"/>
  <c r="F11285" i="1"/>
  <c r="G11685" i="1"/>
  <c r="E11685" i="1"/>
  <c r="F11685" i="1"/>
  <c r="G12085" i="1"/>
  <c r="E12085" i="1"/>
  <c r="F12085" i="1"/>
  <c r="G12485" i="1"/>
  <c r="E12485" i="1"/>
  <c r="F12485" i="1"/>
  <c r="G12885" i="1"/>
  <c r="E12885" i="1"/>
  <c r="F12885" i="1"/>
  <c r="G11066" i="1"/>
  <c r="E11066" i="1"/>
  <c r="F11066" i="1"/>
  <c r="G11466" i="1"/>
  <c r="E11466" i="1"/>
  <c r="F11466" i="1"/>
  <c r="G11866" i="1"/>
  <c r="E11866" i="1"/>
  <c r="F11866" i="1"/>
  <c r="G12266" i="1"/>
  <c r="E12266" i="1"/>
  <c r="F12266" i="1"/>
  <c r="G12666" i="1"/>
  <c r="E12666" i="1"/>
  <c r="F12666" i="1"/>
  <c r="G13066" i="1"/>
  <c r="E13066" i="1"/>
  <c r="F13066" i="1"/>
  <c r="G10487" i="1"/>
  <c r="E10487" i="1"/>
  <c r="F10487" i="1"/>
  <c r="G10887" i="1"/>
  <c r="E10887" i="1"/>
  <c r="F10887" i="1"/>
  <c r="G11287" i="1"/>
  <c r="E11287" i="1"/>
  <c r="F11287" i="1"/>
  <c r="G11687" i="1"/>
  <c r="E11687" i="1"/>
  <c r="F11687" i="1"/>
  <c r="G12087" i="1"/>
  <c r="E12087" i="1"/>
  <c r="F12087" i="1"/>
  <c r="G12487" i="1"/>
  <c r="E12487" i="1"/>
  <c r="F12487" i="1"/>
  <c r="G12887" i="1"/>
  <c r="E12887" i="1"/>
  <c r="F12887" i="1"/>
  <c r="G9908" i="1"/>
  <c r="E9908" i="1"/>
  <c r="F9908" i="1"/>
  <c r="G10308" i="1"/>
  <c r="E10308" i="1"/>
  <c r="F10308" i="1"/>
  <c r="G10708" i="1"/>
  <c r="E10708" i="1"/>
  <c r="F10708" i="1"/>
  <c r="G11108" i="1"/>
  <c r="E11108" i="1"/>
  <c r="F11108" i="1"/>
  <c r="G11508" i="1"/>
  <c r="E11508" i="1"/>
  <c r="F11508" i="1"/>
  <c r="G11908" i="1"/>
  <c r="E11908" i="1"/>
  <c r="F11908" i="1"/>
  <c r="G12308" i="1"/>
  <c r="E12308" i="1"/>
  <c r="F12308" i="1"/>
  <c r="G12708" i="1"/>
  <c r="E12708" i="1"/>
  <c r="F12708" i="1"/>
  <c r="G13108" i="1"/>
  <c r="E13108" i="1"/>
  <c r="F13108" i="1"/>
  <c r="G11109" i="1"/>
  <c r="E11109" i="1"/>
  <c r="F11109" i="1"/>
  <c r="G11509" i="1"/>
  <c r="E11509" i="1"/>
  <c r="F11509" i="1"/>
  <c r="G11909" i="1"/>
  <c r="E11909" i="1"/>
  <c r="F11909" i="1"/>
  <c r="G12309" i="1"/>
  <c r="E12309" i="1"/>
  <c r="F12309" i="1"/>
  <c r="G12709" i="1"/>
  <c r="E12709" i="1"/>
  <c r="F12709" i="1"/>
  <c r="G13109" i="1"/>
  <c r="E13109" i="1"/>
  <c r="F13109" i="1"/>
  <c r="G10010" i="1"/>
  <c r="E10010" i="1"/>
  <c r="F10010" i="1"/>
  <c r="G10410" i="1"/>
  <c r="E10410" i="1"/>
  <c r="F10410" i="1"/>
  <c r="G10810" i="1"/>
  <c r="H10810" i="1" s="1"/>
  <c r="E10810" i="1"/>
  <c r="F10810" i="1"/>
  <c r="G11210" i="1"/>
  <c r="E11210" i="1"/>
  <c r="F11210" i="1"/>
  <c r="G11610" i="1"/>
  <c r="E11610" i="1"/>
  <c r="F11610" i="1"/>
  <c r="G12010" i="1"/>
  <c r="E12010" i="1"/>
  <c r="F12010" i="1"/>
  <c r="G12410" i="1"/>
  <c r="E12410" i="1"/>
  <c r="F12410" i="1"/>
  <c r="G12810" i="1"/>
  <c r="H12810" i="1" s="1"/>
  <c r="E12810" i="1"/>
  <c r="F12810" i="1"/>
  <c r="G13210" i="1"/>
  <c r="E13210" i="1"/>
  <c r="F13210" i="1"/>
  <c r="G7371" i="1"/>
  <c r="E7371" i="1"/>
  <c r="F7371" i="1"/>
  <c r="G7771" i="1"/>
  <c r="E7771" i="1"/>
  <c r="F7771" i="1"/>
  <c r="G8171" i="1"/>
  <c r="E8171" i="1"/>
  <c r="F8171" i="1"/>
  <c r="G8571" i="1"/>
  <c r="E8571" i="1"/>
  <c r="F8571" i="1"/>
  <c r="H8571" i="1" s="1"/>
  <c r="G8971" i="1"/>
  <c r="E8971" i="1"/>
  <c r="F8971" i="1"/>
  <c r="G9371" i="1"/>
  <c r="E9371" i="1"/>
  <c r="F9371" i="1"/>
  <c r="G9771" i="1"/>
  <c r="E9771" i="1"/>
  <c r="F9771" i="1"/>
  <c r="G10171" i="1"/>
  <c r="E10171" i="1"/>
  <c r="F10171" i="1"/>
  <c r="G10571" i="1"/>
  <c r="E10571" i="1"/>
  <c r="F10571" i="1"/>
  <c r="G10971" i="1"/>
  <c r="E10971" i="1"/>
  <c r="F10971" i="1"/>
  <c r="G11371" i="1"/>
  <c r="E11371" i="1"/>
  <c r="F11371" i="1"/>
  <c r="G11771" i="1"/>
  <c r="E11771" i="1"/>
  <c r="F11771" i="1"/>
  <c r="G12171" i="1"/>
  <c r="E12171" i="1"/>
  <c r="F12171" i="1"/>
  <c r="G12571" i="1"/>
  <c r="H12571" i="1" s="1"/>
  <c r="E12571" i="1"/>
  <c r="F12571" i="1"/>
  <c r="G11272" i="1"/>
  <c r="E11272" i="1"/>
  <c r="F11272" i="1"/>
  <c r="G11672" i="1"/>
  <c r="E11672" i="1"/>
  <c r="F11672" i="1"/>
  <c r="G12072" i="1"/>
  <c r="E12072" i="1"/>
  <c r="F12072" i="1"/>
  <c r="G12472" i="1"/>
  <c r="E12472" i="1"/>
  <c r="F12472" i="1"/>
  <c r="G12872" i="1"/>
  <c r="E12872" i="1"/>
  <c r="F12872" i="1"/>
  <c r="G11733" i="1"/>
  <c r="E11733" i="1"/>
  <c r="F11733" i="1"/>
  <c r="G12133" i="1"/>
  <c r="E12133" i="1"/>
  <c r="F12133" i="1"/>
  <c r="G12533" i="1"/>
  <c r="E12533" i="1"/>
  <c r="F12533" i="1"/>
  <c r="G12933" i="1"/>
  <c r="E12933" i="1"/>
  <c r="F12933" i="1"/>
  <c r="G11794" i="1"/>
  <c r="E11794" i="1"/>
  <c r="F11794" i="1"/>
  <c r="H11794" i="1" s="1"/>
  <c r="G12194" i="1"/>
  <c r="E12194" i="1"/>
  <c r="F12194" i="1"/>
  <c r="G12594" i="1"/>
  <c r="E12594" i="1"/>
  <c r="F12594" i="1"/>
  <c r="G12994" i="1"/>
  <c r="E12994" i="1"/>
  <c r="F12994" i="1"/>
  <c r="G10215" i="1"/>
  <c r="E10215" i="1"/>
  <c r="F10215" i="1"/>
  <c r="G10615" i="1"/>
  <c r="E10615" i="1"/>
  <c r="F10615" i="1"/>
  <c r="G11015" i="1"/>
  <c r="E11015" i="1"/>
  <c r="F11015" i="1"/>
  <c r="G11415" i="1"/>
  <c r="E11415" i="1"/>
  <c r="F11415" i="1"/>
  <c r="G11815" i="1"/>
  <c r="E11815" i="1"/>
  <c r="F11815" i="1"/>
  <c r="G12215" i="1"/>
  <c r="E12215" i="1"/>
  <c r="F12215" i="1"/>
  <c r="G12615" i="1"/>
  <c r="E12615" i="1"/>
  <c r="F12615" i="1"/>
  <c r="G13015" i="1"/>
  <c r="E13015" i="1"/>
  <c r="F13015" i="1"/>
  <c r="G9276" i="1"/>
  <c r="E9276" i="1"/>
  <c r="F9276" i="1"/>
  <c r="G9676" i="1"/>
  <c r="E9676" i="1"/>
  <c r="F9676" i="1"/>
  <c r="G10076" i="1"/>
  <c r="E10076" i="1"/>
  <c r="F10076" i="1"/>
  <c r="H10076" i="1" s="1"/>
  <c r="G10476" i="1"/>
  <c r="H10476" i="1" s="1"/>
  <c r="E10476" i="1"/>
  <c r="F10476" i="1"/>
  <c r="G10876" i="1"/>
  <c r="E10876" i="1"/>
  <c r="F10876" i="1"/>
  <c r="G11276" i="1"/>
  <c r="E11276" i="1"/>
  <c r="F11276" i="1"/>
  <c r="G11676" i="1"/>
  <c r="E11676" i="1"/>
  <c r="F11676" i="1"/>
  <c r="G12076" i="1"/>
  <c r="E12076" i="1"/>
  <c r="F12076" i="1"/>
  <c r="G12476" i="1"/>
  <c r="E12476" i="1"/>
  <c r="F12476" i="1"/>
  <c r="G12876" i="1"/>
  <c r="E12876" i="1"/>
  <c r="F12876" i="1"/>
  <c r="G9937" i="1"/>
  <c r="E9937" i="1"/>
  <c r="F9937" i="1"/>
  <c r="G10337" i="1"/>
  <c r="E10337" i="1"/>
  <c r="F10337" i="1"/>
  <c r="G10737" i="1"/>
  <c r="E10737" i="1"/>
  <c r="F10737" i="1"/>
  <c r="G11137" i="1"/>
  <c r="E11137" i="1"/>
  <c r="F11137" i="1"/>
  <c r="G11537" i="1"/>
  <c r="E11537" i="1"/>
  <c r="F11537" i="1"/>
  <c r="G11937" i="1"/>
  <c r="E11937" i="1"/>
  <c r="F11937" i="1"/>
  <c r="G12337" i="1"/>
  <c r="E12337" i="1"/>
  <c r="F12337" i="1"/>
  <c r="G12737" i="1"/>
  <c r="E12737" i="1"/>
  <c r="F12737" i="1"/>
  <c r="G13137" i="1"/>
  <c r="E13137" i="1"/>
  <c r="F13137" i="1"/>
  <c r="G10078" i="1"/>
  <c r="E10078" i="1"/>
  <c r="F10078" i="1"/>
  <c r="G10478" i="1"/>
  <c r="E10478" i="1"/>
  <c r="F10478" i="1"/>
  <c r="G10878" i="1"/>
  <c r="E10878" i="1"/>
  <c r="F10878" i="1"/>
  <c r="G11278" i="1"/>
  <c r="E11278" i="1"/>
  <c r="F11278" i="1"/>
  <c r="G11678" i="1"/>
  <c r="E11678" i="1"/>
  <c r="F11678" i="1"/>
  <c r="G12078" i="1"/>
  <c r="E12078" i="1"/>
  <c r="F12078" i="1"/>
  <c r="H12078" i="1" s="1"/>
  <c r="G12478" i="1"/>
  <c r="E12478" i="1"/>
  <c r="F12478" i="1"/>
  <c r="G12878" i="1"/>
  <c r="E12878" i="1"/>
  <c r="F12878" i="1"/>
  <c r="G5359" i="1"/>
  <c r="E5359" i="1"/>
  <c r="F5359" i="1"/>
  <c r="G5759" i="1"/>
  <c r="E5759" i="1"/>
  <c r="F5759" i="1"/>
  <c r="G6159" i="1"/>
  <c r="E6159" i="1"/>
  <c r="F6159" i="1"/>
  <c r="G6559" i="1"/>
  <c r="E6559" i="1"/>
  <c r="F6559" i="1"/>
  <c r="G6959" i="1"/>
  <c r="E6959" i="1"/>
  <c r="F6959" i="1"/>
  <c r="G7359" i="1"/>
  <c r="E7359" i="1"/>
  <c r="F7359" i="1"/>
  <c r="G7759" i="1"/>
  <c r="E7759" i="1"/>
  <c r="F7759" i="1"/>
  <c r="G8159" i="1"/>
  <c r="E8159" i="1"/>
  <c r="F8159" i="1"/>
  <c r="G8559" i="1"/>
  <c r="E8559" i="1"/>
  <c r="F8559" i="1"/>
  <c r="G8959" i="1"/>
  <c r="E8959" i="1"/>
  <c r="F8959" i="1"/>
  <c r="G9359" i="1"/>
  <c r="E9359" i="1"/>
  <c r="F9359" i="1"/>
  <c r="G9759" i="1"/>
  <c r="E9759" i="1"/>
  <c r="F9759" i="1"/>
  <c r="G10159" i="1"/>
  <c r="E10159" i="1"/>
  <c r="F10159" i="1"/>
  <c r="G10559" i="1"/>
  <c r="E10559" i="1"/>
  <c r="F10559" i="1"/>
  <c r="G10959" i="1"/>
  <c r="E10959" i="1"/>
  <c r="F10959" i="1"/>
  <c r="G11359" i="1"/>
  <c r="E11359" i="1"/>
  <c r="F11359" i="1"/>
  <c r="G11759" i="1"/>
  <c r="E11759" i="1"/>
  <c r="F11759" i="1"/>
  <c r="G12819" i="1"/>
  <c r="E12819" i="1"/>
  <c r="F12819" i="1"/>
  <c r="G12259" i="1"/>
  <c r="E12259" i="1"/>
  <c r="F12259" i="1"/>
  <c r="G12659" i="1"/>
  <c r="E12659" i="1"/>
  <c r="F12659" i="1"/>
  <c r="G6020" i="1"/>
  <c r="E6020" i="1"/>
  <c r="F6020" i="1"/>
  <c r="G6420" i="1"/>
  <c r="E6420" i="1"/>
  <c r="F6420" i="1"/>
  <c r="G6820" i="1"/>
  <c r="E6820" i="1"/>
  <c r="F6820" i="1"/>
  <c r="G7220" i="1"/>
  <c r="E7220" i="1"/>
  <c r="F7220" i="1"/>
  <c r="G5782" i="1"/>
  <c r="E5782" i="1"/>
  <c r="F5782" i="1"/>
  <c r="G6182" i="1"/>
  <c r="E6182" i="1"/>
  <c r="F6182" i="1"/>
  <c r="G6582" i="1"/>
  <c r="E6582" i="1"/>
  <c r="F6582" i="1"/>
  <c r="G6982" i="1"/>
  <c r="E6982" i="1"/>
  <c r="F6982" i="1"/>
  <c r="G7382" i="1"/>
  <c r="E7382" i="1"/>
  <c r="F7382" i="1"/>
  <c r="G7782" i="1"/>
  <c r="E7782" i="1"/>
  <c r="F7782" i="1"/>
  <c r="G8182" i="1"/>
  <c r="E8182" i="1"/>
  <c r="F8182" i="1"/>
  <c r="G8582" i="1"/>
  <c r="E8582" i="1"/>
  <c r="F8582" i="1"/>
  <c r="G8982" i="1"/>
  <c r="E8982" i="1"/>
  <c r="F8982" i="1"/>
  <c r="G9382" i="1"/>
  <c r="E9382" i="1"/>
  <c r="F9382" i="1"/>
  <c r="G9782" i="1"/>
  <c r="E9782" i="1"/>
  <c r="F9782" i="1"/>
  <c r="G7460" i="1"/>
  <c r="E7460" i="1"/>
  <c r="F7460" i="1"/>
  <c r="G7860" i="1"/>
  <c r="H7860" i="1" s="1"/>
  <c r="E7860" i="1"/>
  <c r="F7860" i="1"/>
  <c r="G8260" i="1"/>
  <c r="E8260" i="1"/>
  <c r="F8260" i="1"/>
  <c r="G8660" i="1"/>
  <c r="E8660" i="1"/>
  <c r="F8660" i="1"/>
  <c r="G9060" i="1"/>
  <c r="E9060" i="1"/>
  <c r="F9060" i="1"/>
  <c r="G9460" i="1"/>
  <c r="E9460" i="1"/>
  <c r="F9460" i="1"/>
  <c r="G9860" i="1"/>
  <c r="E9860" i="1"/>
  <c r="F9860" i="1"/>
  <c r="G10260" i="1"/>
  <c r="E10260" i="1"/>
  <c r="F10260" i="1"/>
  <c r="G10660" i="1"/>
  <c r="E10660" i="1"/>
  <c r="F10660" i="1"/>
  <c r="G11060" i="1"/>
  <c r="E11060" i="1"/>
  <c r="F11060" i="1"/>
  <c r="G11460" i="1"/>
  <c r="E11460" i="1"/>
  <c r="F11460" i="1"/>
  <c r="G11860" i="1"/>
  <c r="E11860" i="1"/>
  <c r="F11860" i="1"/>
  <c r="G12260" i="1"/>
  <c r="E12260" i="1"/>
  <c r="F12260" i="1"/>
  <c r="G9301" i="1"/>
  <c r="E9301" i="1"/>
  <c r="F9301" i="1"/>
  <c r="G9701" i="1"/>
  <c r="E9701" i="1"/>
  <c r="F9701" i="1"/>
  <c r="G10302" i="1"/>
  <c r="E10302" i="1"/>
  <c r="F10302" i="1"/>
  <c r="G10702" i="1"/>
  <c r="E10702" i="1"/>
  <c r="F10702" i="1"/>
  <c r="G11102" i="1"/>
  <c r="E11102" i="1"/>
  <c r="F11102" i="1"/>
  <c r="G11502" i="1"/>
  <c r="E11502" i="1"/>
  <c r="F11502" i="1"/>
  <c r="G11902" i="1"/>
  <c r="E11902" i="1"/>
  <c r="F11902" i="1"/>
  <c r="G12302" i="1"/>
  <c r="E12302" i="1"/>
  <c r="F12302" i="1"/>
  <c r="G12702" i="1"/>
  <c r="E12702" i="1"/>
  <c r="F12702" i="1"/>
  <c r="G13102" i="1"/>
  <c r="E13102" i="1"/>
  <c r="F13102" i="1"/>
  <c r="G12871" i="1"/>
  <c r="E12871" i="1"/>
  <c r="F12871" i="1"/>
  <c r="G12300" i="1"/>
  <c r="E12300" i="1"/>
  <c r="F12300" i="1"/>
  <c r="G12700" i="1"/>
  <c r="E12700" i="1"/>
  <c r="F12700" i="1"/>
  <c r="G13100" i="1"/>
  <c r="E13100" i="1"/>
  <c r="F13100" i="1"/>
  <c r="G10061" i="1"/>
  <c r="E10061" i="1"/>
  <c r="F10061" i="1"/>
  <c r="G10461" i="1"/>
  <c r="E10461" i="1"/>
  <c r="F10461" i="1"/>
  <c r="G10861" i="1"/>
  <c r="E10861" i="1"/>
  <c r="F10861" i="1"/>
  <c r="G11261" i="1"/>
  <c r="E11261" i="1"/>
  <c r="F11261" i="1"/>
  <c r="G12721" i="1"/>
  <c r="E12721" i="1"/>
  <c r="F12721" i="1"/>
  <c r="G12021" i="1"/>
  <c r="E12021" i="1"/>
  <c r="F12021" i="1"/>
  <c r="G12981" i="1"/>
  <c r="E12981" i="1"/>
  <c r="F12981" i="1"/>
  <c r="G12521" i="1"/>
  <c r="E12521" i="1"/>
  <c r="F12521" i="1"/>
  <c r="G197" i="1"/>
  <c r="E197" i="1"/>
  <c r="F197" i="1"/>
  <c r="G639" i="1"/>
  <c r="E639" i="1"/>
  <c r="F639" i="1"/>
  <c r="G222" i="1"/>
  <c r="E222" i="1"/>
  <c r="F222" i="1"/>
  <c r="G1466" i="1"/>
  <c r="E1466" i="1"/>
  <c r="F1466" i="1"/>
  <c r="G1168" i="1"/>
  <c r="E1168" i="1"/>
  <c r="F1168" i="1"/>
  <c r="G751" i="1"/>
  <c r="E751" i="1"/>
  <c r="F751" i="1"/>
  <c r="G560" i="1"/>
  <c r="E560" i="1"/>
  <c r="F560" i="1"/>
  <c r="G1602" i="1"/>
  <c r="E1602" i="1"/>
  <c r="F1602" i="1"/>
  <c r="G2025" i="1"/>
  <c r="E2025" i="1"/>
  <c r="F2025" i="1"/>
  <c r="G2407" i="1"/>
  <c r="E2407" i="1"/>
  <c r="F2407" i="1"/>
  <c r="G709" i="1"/>
  <c r="E709" i="1"/>
  <c r="F709" i="1"/>
  <c r="G3611" i="1"/>
  <c r="E3611" i="1"/>
  <c r="F3611" i="1"/>
  <c r="G953" i="1"/>
  <c r="E953" i="1"/>
  <c r="F953" i="1"/>
  <c r="G1434" i="1"/>
  <c r="E1434" i="1"/>
  <c r="F1434" i="1"/>
  <c r="G3577" i="1"/>
  <c r="E3577" i="1"/>
  <c r="F3577" i="1"/>
  <c r="G2150" i="1"/>
  <c r="E2150" i="1"/>
  <c r="F2150" i="1"/>
  <c r="G3494" i="1"/>
  <c r="E3494" i="1"/>
  <c r="F3494" i="1"/>
  <c r="G2575" i="1"/>
  <c r="E2575" i="1"/>
  <c r="F2575" i="1"/>
  <c r="G5557" i="1"/>
  <c r="E5557" i="1"/>
  <c r="F5557" i="1"/>
  <c r="G4640" i="1"/>
  <c r="E4640" i="1"/>
  <c r="F4640" i="1"/>
  <c r="G3321" i="1"/>
  <c r="E3321" i="1"/>
  <c r="F3321" i="1"/>
  <c r="G2083" i="1"/>
  <c r="E2083" i="1"/>
  <c r="F2083" i="1"/>
  <c r="G1584" i="1"/>
  <c r="E1584" i="1"/>
  <c r="F1584" i="1"/>
  <c r="G4786" i="1"/>
  <c r="E4786" i="1"/>
  <c r="F4786" i="1"/>
  <c r="G7541" i="1"/>
  <c r="E7541" i="1"/>
  <c r="F7541" i="1"/>
  <c r="G5382" i="1"/>
  <c r="E5382" i="1"/>
  <c r="F5382" i="1"/>
  <c r="G6703" i="1"/>
  <c r="H6703" i="1" s="1"/>
  <c r="E6703" i="1"/>
  <c r="F6703" i="1"/>
  <c r="G3004" i="1"/>
  <c r="E3004" i="1"/>
  <c r="F3004" i="1"/>
  <c r="G6005" i="1"/>
  <c r="E6005" i="1"/>
  <c r="F6005" i="1"/>
  <c r="G6466" i="1"/>
  <c r="E6466" i="1"/>
  <c r="F6466" i="1"/>
  <c r="G4927" i="1"/>
  <c r="E4927" i="1"/>
  <c r="F4927" i="1"/>
  <c r="G4588" i="1"/>
  <c r="E4588" i="1"/>
  <c r="F4588" i="1"/>
  <c r="G6409" i="1"/>
  <c r="E6409" i="1"/>
  <c r="F6409" i="1"/>
  <c r="G4350" i="1"/>
  <c r="E4350" i="1"/>
  <c r="F4350" i="1"/>
  <c r="G4771" i="1"/>
  <c r="E4771" i="1"/>
  <c r="F4771" i="1"/>
  <c r="G7172" i="1"/>
  <c r="E7172" i="1"/>
  <c r="F7172" i="1"/>
  <c r="G6513" i="1"/>
  <c r="E6513" i="1"/>
  <c r="F6513" i="1"/>
  <c r="G5994" i="1"/>
  <c r="E5994" i="1"/>
  <c r="F5994" i="1"/>
  <c r="G2695" i="1"/>
  <c r="E2695" i="1"/>
  <c r="F2695" i="1"/>
  <c r="G5895" i="1"/>
  <c r="E5895" i="1"/>
  <c r="F5895" i="1"/>
  <c r="G4436" i="1"/>
  <c r="E4436" i="1"/>
  <c r="F4436" i="1"/>
  <c r="G4378" i="1"/>
  <c r="E4378" i="1"/>
  <c r="F4378" i="1"/>
  <c r="G10323" i="1"/>
  <c r="E10323" i="1"/>
  <c r="F10323" i="1"/>
  <c r="G5284" i="1"/>
  <c r="E5284" i="1"/>
  <c r="F5284" i="1"/>
  <c r="G8285" i="1"/>
  <c r="E8285" i="1"/>
  <c r="F8285" i="1"/>
  <c r="G9406" i="1"/>
  <c r="E9406" i="1"/>
  <c r="F9406" i="1"/>
  <c r="G9487" i="1"/>
  <c r="E9487" i="1"/>
  <c r="F9487" i="1"/>
  <c r="G9628" i="1"/>
  <c r="E9628" i="1"/>
  <c r="F9628" i="1"/>
  <c r="G8410" i="1"/>
  <c r="E8410" i="1"/>
  <c r="F8410" i="1"/>
  <c r="G10452" i="1"/>
  <c r="E10452" i="1"/>
  <c r="F10452" i="1"/>
  <c r="G11133" i="1"/>
  <c r="E11133" i="1"/>
  <c r="F11133" i="1"/>
  <c r="G11414" i="1"/>
  <c r="E11414" i="1"/>
  <c r="F11414" i="1"/>
  <c r="G9435" i="1"/>
  <c r="E9435" i="1"/>
  <c r="F9435" i="1"/>
  <c r="G8296" i="1"/>
  <c r="E8296" i="1"/>
  <c r="F8296" i="1"/>
  <c r="G9777" i="1"/>
  <c r="E9777" i="1"/>
  <c r="F9777" i="1"/>
  <c r="G9538" i="1"/>
  <c r="E9538" i="1"/>
  <c r="F9538" i="1"/>
  <c r="G4439" i="1"/>
  <c r="E4439" i="1"/>
  <c r="F4439" i="1"/>
  <c r="G8244" i="1"/>
  <c r="E8244" i="1"/>
  <c r="F8244" i="1"/>
  <c r="G11444" i="1"/>
  <c r="E11444" i="1"/>
  <c r="F11444" i="1"/>
  <c r="G11785" i="1"/>
  <c r="E11785" i="1"/>
  <c r="F11785" i="1"/>
  <c r="G12766" i="1"/>
  <c r="E12766" i="1"/>
  <c r="F12766" i="1"/>
  <c r="H12766" i="1" s="1"/>
  <c r="G12587" i="1"/>
  <c r="H12587" i="1" s="1"/>
  <c r="E12587" i="1"/>
  <c r="F12587" i="1"/>
  <c r="G11208" i="1"/>
  <c r="E11208" i="1"/>
  <c r="F11208" i="1"/>
  <c r="G13208" i="1"/>
  <c r="E13208" i="1"/>
  <c r="F13208" i="1"/>
  <c r="G10110" i="1"/>
  <c r="E10110" i="1"/>
  <c r="F10110" i="1"/>
  <c r="G12510" i="1"/>
  <c r="E12510" i="1"/>
  <c r="F12510" i="1"/>
  <c r="G9471" i="1"/>
  <c r="E9471" i="1"/>
  <c r="F9471" i="1"/>
  <c r="G11871" i="1"/>
  <c r="E11871" i="1"/>
  <c r="F11871" i="1"/>
  <c r="G11772" i="1"/>
  <c r="E11772" i="1"/>
  <c r="F11772" i="1"/>
  <c r="G12633" i="1"/>
  <c r="E12633" i="1"/>
  <c r="F12633" i="1"/>
  <c r="G11115" i="1"/>
  <c r="E11115" i="1"/>
  <c r="F11115" i="1"/>
  <c r="G9376" i="1"/>
  <c r="E9376" i="1"/>
  <c r="F9376" i="1"/>
  <c r="G11376" i="1"/>
  <c r="E11376" i="1"/>
  <c r="F11376" i="1"/>
  <c r="G10837" i="1"/>
  <c r="E10837" i="1"/>
  <c r="F10837" i="1"/>
  <c r="G10578" i="1"/>
  <c r="E10578" i="1"/>
  <c r="F10578" i="1"/>
  <c r="G6659" i="1"/>
  <c r="E6659" i="1"/>
  <c r="F6659" i="1"/>
  <c r="G10259" i="1"/>
  <c r="E10259" i="1"/>
  <c r="F10259" i="1"/>
  <c r="G5482" i="1"/>
  <c r="E5482" i="1"/>
  <c r="F5482" i="1"/>
  <c r="G8760" i="1"/>
  <c r="E8760" i="1"/>
  <c r="F8760" i="1"/>
  <c r="G11721" i="1"/>
  <c r="E11721" i="1"/>
  <c r="F11721" i="1"/>
  <c r="G200" i="1"/>
  <c r="E200" i="1"/>
  <c r="F200" i="1"/>
  <c r="G259" i="1"/>
  <c r="H259" i="1" s="1"/>
  <c r="E259" i="1"/>
  <c r="F259" i="1"/>
  <c r="G242" i="1"/>
  <c r="E242" i="1"/>
  <c r="F242" i="1"/>
  <c r="G286" i="1"/>
  <c r="E286" i="1"/>
  <c r="F286" i="1"/>
  <c r="G788" i="1"/>
  <c r="E788" i="1"/>
  <c r="F788" i="1"/>
  <c r="G371" i="1"/>
  <c r="E371" i="1"/>
  <c r="F371" i="1"/>
  <c r="H371" i="1" s="1"/>
  <c r="G580" i="1"/>
  <c r="E580" i="1"/>
  <c r="F580" i="1"/>
  <c r="G3780" i="1"/>
  <c r="E3780" i="1"/>
  <c r="F3780" i="1"/>
  <c r="G1645" i="1"/>
  <c r="E1645" i="1"/>
  <c r="F1645" i="1"/>
  <c r="G2027" i="1"/>
  <c r="E2027" i="1"/>
  <c r="F2027" i="1"/>
  <c r="H2027" i="1" s="1"/>
  <c r="G1529" i="1"/>
  <c r="E1529" i="1"/>
  <c r="F1529" i="1"/>
  <c r="G2512" i="1"/>
  <c r="E2512" i="1"/>
  <c r="F2512" i="1"/>
  <c r="G2573" i="1"/>
  <c r="E2573" i="1"/>
  <c r="F2573" i="1"/>
  <c r="G1997" i="1"/>
  <c r="E1997" i="1"/>
  <c r="F1997" i="1"/>
  <c r="G4649" i="1"/>
  <c r="E4649" i="1"/>
  <c r="F4649" i="1"/>
  <c r="G3953" i="1"/>
  <c r="E3953" i="1"/>
  <c r="F3953" i="1"/>
  <c r="G1395" i="1"/>
  <c r="E1395" i="1"/>
  <c r="F1395" i="1"/>
  <c r="G4377" i="1"/>
  <c r="E4377" i="1"/>
  <c r="F4377" i="1"/>
  <c r="G1759" i="1"/>
  <c r="E1759" i="1"/>
  <c r="F1759" i="1"/>
  <c r="G2941" i="1"/>
  <c r="E2941" i="1"/>
  <c r="F2941" i="1"/>
  <c r="G3282" i="1"/>
  <c r="E3282" i="1"/>
  <c r="F3282" i="1"/>
  <c r="G2845" i="1"/>
  <c r="E2845" i="1"/>
  <c r="F2845" i="1"/>
  <c r="G4761" i="1"/>
  <c r="E4761" i="1"/>
  <c r="F4761" i="1"/>
  <c r="G4202" i="1"/>
  <c r="E4202" i="1"/>
  <c r="F4202" i="1"/>
  <c r="G5923" i="1"/>
  <c r="E5923" i="1"/>
  <c r="F5923" i="1"/>
  <c r="G3024" i="1"/>
  <c r="E3024" i="1"/>
  <c r="F3024" i="1"/>
  <c r="G7625" i="1"/>
  <c r="H7625" i="1" s="1"/>
  <c r="E7625" i="1"/>
  <c r="F7625" i="1"/>
  <c r="G4547" i="1"/>
  <c r="E4547" i="1"/>
  <c r="F4547" i="1"/>
  <c r="G4608" i="1"/>
  <c r="E4608" i="1"/>
  <c r="F4608" i="1"/>
  <c r="G6029" i="1"/>
  <c r="E6029" i="1"/>
  <c r="F6029" i="1"/>
  <c r="G5570" i="1"/>
  <c r="E5570" i="1"/>
  <c r="F5570" i="1"/>
  <c r="G6792" i="1"/>
  <c r="E6792" i="1"/>
  <c r="F6792" i="1"/>
  <c r="G7333" i="1"/>
  <c r="E7333" i="1"/>
  <c r="F7333" i="1"/>
  <c r="G7214" i="1"/>
  <c r="E7214" i="1"/>
  <c r="F7214" i="1"/>
  <c r="G5115" i="1"/>
  <c r="E5115" i="1"/>
  <c r="F5115" i="1"/>
  <c r="G5977" i="1"/>
  <c r="E5977" i="1"/>
  <c r="F5977" i="1"/>
  <c r="G5998" i="1"/>
  <c r="E5998" i="1"/>
  <c r="F5998" i="1"/>
  <c r="G4504" i="1"/>
  <c r="E4504" i="1"/>
  <c r="F4504" i="1"/>
  <c r="G9105" i="1"/>
  <c r="E9105" i="1"/>
  <c r="F9105" i="1"/>
  <c r="G7907" i="1"/>
  <c r="E7907" i="1"/>
  <c r="H7907" i="1" s="1"/>
  <c r="F7907" i="1"/>
  <c r="G8448" i="1"/>
  <c r="E8448" i="1"/>
  <c r="F8448" i="1"/>
  <c r="G8030" i="1"/>
  <c r="E8030" i="1"/>
  <c r="F8030" i="1"/>
  <c r="G9672" i="1"/>
  <c r="E9672" i="1"/>
  <c r="F9672" i="1"/>
  <c r="G11553" i="1"/>
  <c r="E11553" i="1"/>
  <c r="F11553" i="1"/>
  <c r="G8255" i="1"/>
  <c r="E8255" i="1"/>
  <c r="F8255" i="1"/>
  <c r="G7516" i="1"/>
  <c r="H7516" i="1" s="1"/>
  <c r="E7516" i="1"/>
  <c r="F7516" i="1"/>
  <c r="G9797" i="1"/>
  <c r="H9797" i="1" s="1"/>
  <c r="E9797" i="1"/>
  <c r="F9797" i="1"/>
  <c r="G2059" i="1"/>
  <c r="E2059" i="1"/>
  <c r="F2059" i="1"/>
  <c r="G13143" i="1"/>
  <c r="E13143" i="1"/>
  <c r="F13143" i="1"/>
  <c r="G12264" i="1"/>
  <c r="E12264" i="1"/>
  <c r="F12264" i="1"/>
  <c r="G11586" i="1"/>
  <c r="E11586" i="1"/>
  <c r="F11586" i="1"/>
  <c r="G13007" i="1"/>
  <c r="E13007" i="1"/>
  <c r="F13007" i="1"/>
  <c r="H13007" i="1" s="1"/>
  <c r="G11229" i="1"/>
  <c r="E11229" i="1"/>
  <c r="F11229" i="1"/>
  <c r="G12930" i="1"/>
  <c r="E12930" i="1"/>
  <c r="F12930" i="1"/>
  <c r="G10691" i="1"/>
  <c r="E10691" i="1"/>
  <c r="F10691" i="1"/>
  <c r="G12253" i="1"/>
  <c r="E12253" i="1"/>
  <c r="F12253" i="1"/>
  <c r="G11935" i="1"/>
  <c r="E11935" i="1"/>
  <c r="F11935" i="1"/>
  <c r="G11796" i="1"/>
  <c r="E11796" i="1"/>
  <c r="F11796" i="1"/>
  <c r="G12457" i="1"/>
  <c r="E12457" i="1"/>
  <c r="F12457" i="1"/>
  <c r="G6279" i="1"/>
  <c r="E6279" i="1"/>
  <c r="F6279" i="1"/>
  <c r="G12979" i="1"/>
  <c r="E12979" i="1"/>
  <c r="F12979" i="1"/>
  <c r="G7980" i="1"/>
  <c r="E7980" i="1"/>
  <c r="F7980" i="1"/>
  <c r="G10581" i="1"/>
  <c r="E10581" i="1"/>
  <c r="F10581" i="1"/>
  <c r="G69" i="1"/>
  <c r="E69" i="1"/>
  <c r="F69" i="1"/>
  <c r="G261" i="1"/>
  <c r="E261" i="1"/>
  <c r="F261" i="1"/>
  <c r="G1506" i="1"/>
  <c r="E1506" i="1"/>
  <c r="F1506" i="1"/>
  <c r="G672" i="1"/>
  <c r="E672" i="1"/>
  <c r="F672" i="1"/>
  <c r="G865" i="1"/>
  <c r="E865" i="1"/>
  <c r="F865" i="1"/>
  <c r="G349" i="1"/>
  <c r="E349" i="1"/>
  <c r="F349" i="1"/>
  <c r="G1793" i="1"/>
  <c r="E1793" i="1"/>
  <c r="F1793" i="1"/>
  <c r="H1793" i="1" s="1"/>
  <c r="G2190" i="1"/>
  <c r="E2190" i="1"/>
  <c r="F2190" i="1"/>
  <c r="G1138" i="1"/>
  <c r="E1138" i="1"/>
  <c r="F1138" i="1"/>
  <c r="G4781" i="1"/>
  <c r="E4781" i="1"/>
  <c r="F4781" i="1"/>
  <c r="G6106" i="1"/>
  <c r="E6106" i="1"/>
  <c r="F6106" i="1"/>
  <c r="G6412" i="1"/>
  <c r="E6412" i="1"/>
  <c r="F6412" i="1"/>
  <c r="G5676" i="1"/>
  <c r="E5676" i="1"/>
  <c r="F5676" i="1"/>
  <c r="G9846" i="1"/>
  <c r="E9846" i="1"/>
  <c r="F9846" i="1"/>
  <c r="G9292" i="1"/>
  <c r="E9292" i="1"/>
  <c r="F9292" i="1"/>
  <c r="G7936" i="1"/>
  <c r="E7936" i="1"/>
  <c r="F7936" i="1"/>
  <c r="G13163" i="1"/>
  <c r="E13163" i="1"/>
  <c r="F13163" i="1"/>
  <c r="G12049" i="1"/>
  <c r="E12049" i="1"/>
  <c r="F12049" i="1"/>
  <c r="G11981" i="1"/>
  <c r="E11981" i="1"/>
  <c r="F11981" i="1"/>
  <c r="G89" i="1"/>
  <c r="E89" i="1"/>
  <c r="F89" i="1"/>
  <c r="G1057" i="1"/>
  <c r="E1057" i="1"/>
  <c r="F1057" i="1"/>
  <c r="G1499" i="1"/>
  <c r="E1499" i="1"/>
  <c r="F1499" i="1"/>
  <c r="G1482" i="1"/>
  <c r="E1482" i="1"/>
  <c r="F1482" i="1"/>
  <c r="G1126" i="1"/>
  <c r="E1126" i="1"/>
  <c r="F1126" i="1"/>
  <c r="G828" i="1"/>
  <c r="E828" i="1"/>
  <c r="F828" i="1"/>
  <c r="G811" i="1"/>
  <c r="E811" i="1"/>
  <c r="F811" i="1"/>
  <c r="G620" i="1"/>
  <c r="E620" i="1"/>
  <c r="F620" i="1"/>
  <c r="H620" i="1" s="1"/>
  <c r="G3820" i="1"/>
  <c r="E3820" i="1"/>
  <c r="F3820" i="1"/>
  <c r="G2485" i="1"/>
  <c r="E2485" i="1"/>
  <c r="F2485" i="1"/>
  <c r="G2467" i="1"/>
  <c r="E2467" i="1"/>
  <c r="F2467" i="1"/>
  <c r="G3208" i="1"/>
  <c r="E3208" i="1"/>
  <c r="F3208" i="1"/>
  <c r="G1969" i="1"/>
  <c r="E1969" i="1"/>
  <c r="F1969" i="1"/>
  <c r="G3671" i="1"/>
  <c r="E3671" i="1"/>
  <c r="F3671" i="1"/>
  <c r="G4152" i="1"/>
  <c r="E4152" i="1"/>
  <c r="F4152" i="1"/>
  <c r="G3013" i="1"/>
  <c r="E3013" i="1"/>
  <c r="F3013" i="1"/>
  <c r="G1494" i="1"/>
  <c r="E1494" i="1"/>
  <c r="F1494" i="1"/>
  <c r="G2837" i="1"/>
  <c r="E2837" i="1"/>
  <c r="F2837" i="1"/>
  <c r="G4689" i="1"/>
  <c r="E4689" i="1"/>
  <c r="F4689" i="1"/>
  <c r="G3010" i="1"/>
  <c r="H3010" i="1" s="1"/>
  <c r="E3010" i="1"/>
  <c r="F3010" i="1"/>
  <c r="G4793" i="1"/>
  <c r="E4793" i="1"/>
  <c r="F4793" i="1"/>
  <c r="G4754" i="1"/>
  <c r="E4754" i="1"/>
  <c r="F4754" i="1"/>
  <c r="G1435" i="1"/>
  <c r="E1435" i="1"/>
  <c r="F1435" i="1"/>
  <c r="G2635" i="1"/>
  <c r="E2635" i="1"/>
  <c r="F2635" i="1"/>
  <c r="G2136" i="1"/>
  <c r="H2136" i="1" s="1"/>
  <c r="E2136" i="1"/>
  <c r="F2136" i="1"/>
  <c r="G4817" i="1"/>
  <c r="E4817" i="1"/>
  <c r="F4817" i="1"/>
  <c r="G5617" i="1"/>
  <c r="E5617" i="1"/>
  <c r="F5617" i="1"/>
  <c r="G2358" i="1"/>
  <c r="E2358" i="1"/>
  <c r="F2358" i="1"/>
  <c r="G1781" i="1"/>
  <c r="E1781" i="1"/>
  <c r="F1781" i="1"/>
  <c r="G1644" i="1"/>
  <c r="E1644" i="1"/>
  <c r="F1644" i="1"/>
  <c r="G309" i="1"/>
  <c r="E309" i="1"/>
  <c r="F309" i="1"/>
  <c r="G16" i="1"/>
  <c r="E16" i="1"/>
  <c r="F16" i="1"/>
  <c r="G60" i="1"/>
  <c r="E60" i="1"/>
  <c r="F60" i="1"/>
  <c r="G268" i="1"/>
  <c r="E268" i="1"/>
  <c r="F268" i="1"/>
  <c r="G15" i="1"/>
  <c r="E15" i="1"/>
  <c r="F15" i="1"/>
  <c r="G58" i="1"/>
  <c r="E58" i="1"/>
  <c r="F58" i="1"/>
  <c r="G80" i="1"/>
  <c r="E80" i="1"/>
  <c r="F80" i="1"/>
  <c r="G97" i="1"/>
  <c r="E97" i="1"/>
  <c r="F97" i="1"/>
  <c r="G497" i="1"/>
  <c r="E497" i="1"/>
  <c r="F497" i="1"/>
  <c r="G897" i="1"/>
  <c r="E897" i="1"/>
  <c r="F897" i="1"/>
  <c r="G1697" i="1"/>
  <c r="E1697" i="1"/>
  <c r="F1697" i="1"/>
  <c r="G139" i="1"/>
  <c r="E139" i="1"/>
  <c r="F139" i="1"/>
  <c r="G539" i="1"/>
  <c r="E539" i="1"/>
  <c r="F539" i="1"/>
  <c r="G1339" i="1"/>
  <c r="E1339" i="1"/>
  <c r="F1339" i="1"/>
  <c r="G121" i="1"/>
  <c r="E121" i="1"/>
  <c r="F121" i="1"/>
  <c r="G921" i="1"/>
  <c r="E921" i="1"/>
  <c r="F921" i="1"/>
  <c r="H921" i="1" s="1"/>
  <c r="G122" i="1"/>
  <c r="E122" i="1"/>
  <c r="F122" i="1"/>
  <c r="G566" i="1"/>
  <c r="E566" i="1"/>
  <c r="F566" i="1"/>
  <c r="G288" i="1"/>
  <c r="E288" i="1"/>
  <c r="F288" i="1"/>
  <c r="G35" i="1"/>
  <c r="E35" i="1"/>
  <c r="F35" i="1"/>
  <c r="G56" i="1"/>
  <c r="E56" i="1"/>
  <c r="F56" i="1"/>
  <c r="H56" i="1" s="1"/>
  <c r="G78" i="1"/>
  <c r="E78" i="1"/>
  <c r="F78" i="1"/>
  <c r="G100" i="1"/>
  <c r="E100" i="1"/>
  <c r="F100" i="1"/>
  <c r="G117" i="1"/>
  <c r="E117" i="1"/>
  <c r="F117" i="1"/>
  <c r="G517" i="1"/>
  <c r="E517" i="1"/>
  <c r="F517" i="1"/>
  <c r="G917" i="1"/>
  <c r="E917" i="1"/>
  <c r="F917" i="1"/>
  <c r="G1317" i="1"/>
  <c r="E1317" i="1"/>
  <c r="F1317" i="1"/>
  <c r="G1717" i="1"/>
  <c r="E1717" i="1"/>
  <c r="F1717" i="1"/>
  <c r="G159" i="1"/>
  <c r="E159" i="1"/>
  <c r="F159" i="1"/>
  <c r="G559" i="1"/>
  <c r="H559" i="1" s="1"/>
  <c r="E559" i="1"/>
  <c r="F559" i="1"/>
  <c r="G959" i="1"/>
  <c r="E959" i="1"/>
  <c r="F959" i="1"/>
  <c r="G1359" i="1"/>
  <c r="E1359" i="1"/>
  <c r="F1359" i="1"/>
  <c r="G141" i="1"/>
  <c r="E141" i="1"/>
  <c r="F141" i="1"/>
  <c r="G541" i="1"/>
  <c r="E541" i="1"/>
  <c r="F541" i="1"/>
  <c r="G941" i="1"/>
  <c r="H941" i="1" s="1"/>
  <c r="E941" i="1"/>
  <c r="F941" i="1"/>
  <c r="G1341" i="1"/>
  <c r="E1341" i="1"/>
  <c r="F1341" i="1"/>
  <c r="H1341" i="1" s="1"/>
  <c r="G142" i="1"/>
  <c r="E142" i="1"/>
  <c r="F142" i="1"/>
  <c r="G542" i="1"/>
  <c r="E542" i="1"/>
  <c r="F542" i="1"/>
  <c r="H542" i="1" s="1"/>
  <c r="G942" i="1"/>
  <c r="E942" i="1"/>
  <c r="F942" i="1"/>
  <c r="G1342" i="1"/>
  <c r="E1342" i="1"/>
  <c r="F1342" i="1"/>
  <c r="G163" i="1"/>
  <c r="E163" i="1"/>
  <c r="F163" i="1"/>
  <c r="H163" i="1" s="1"/>
  <c r="G563" i="1"/>
  <c r="E563" i="1"/>
  <c r="F563" i="1"/>
  <c r="G963" i="1"/>
  <c r="E963" i="1"/>
  <c r="F963" i="1"/>
  <c r="G1363" i="1"/>
  <c r="H1363" i="1" s="1"/>
  <c r="E1363" i="1"/>
  <c r="F1363" i="1"/>
  <c r="G186" i="1"/>
  <c r="E186" i="1"/>
  <c r="F186" i="1"/>
  <c r="G586" i="1"/>
  <c r="E586" i="1"/>
  <c r="F586" i="1"/>
  <c r="G986" i="1"/>
  <c r="E986" i="1"/>
  <c r="F986" i="1"/>
  <c r="G1386" i="1"/>
  <c r="E1386" i="1"/>
  <c r="H1386" i="1" s="1"/>
  <c r="F1386" i="1"/>
  <c r="G67" i="1"/>
  <c r="E67" i="1"/>
  <c r="F67" i="1"/>
  <c r="G467" i="1"/>
  <c r="E467" i="1"/>
  <c r="F467" i="1"/>
  <c r="G867" i="1"/>
  <c r="E867" i="1"/>
  <c r="F867" i="1"/>
  <c r="G1267" i="1"/>
  <c r="E1267" i="1"/>
  <c r="F1267" i="1"/>
  <c r="G1667" i="1"/>
  <c r="E1667" i="1"/>
  <c r="F1667" i="1"/>
  <c r="G688" i="1"/>
  <c r="E688" i="1"/>
  <c r="F688" i="1"/>
  <c r="G1088" i="1"/>
  <c r="E1088" i="1"/>
  <c r="F1088" i="1"/>
  <c r="G1488" i="1"/>
  <c r="E1488" i="1"/>
  <c r="F1488" i="1"/>
  <c r="G1888" i="1"/>
  <c r="E1888" i="1"/>
  <c r="F1888" i="1"/>
  <c r="G390" i="1"/>
  <c r="E390" i="1"/>
  <c r="F390" i="1"/>
  <c r="G790" i="1"/>
  <c r="E790" i="1"/>
  <c r="F790" i="1"/>
  <c r="G1190" i="1"/>
  <c r="E1190" i="1"/>
  <c r="F1190" i="1"/>
  <c r="G1590" i="1"/>
  <c r="E1590" i="1"/>
  <c r="F1590" i="1"/>
  <c r="G271" i="1"/>
  <c r="E271" i="1"/>
  <c r="F271" i="1"/>
  <c r="G671" i="1"/>
  <c r="E671" i="1"/>
  <c r="F671" i="1"/>
  <c r="G1071" i="1"/>
  <c r="E1071" i="1"/>
  <c r="F1071" i="1"/>
  <c r="G1471" i="1"/>
  <c r="E1471" i="1"/>
  <c r="F1471" i="1"/>
  <c r="G152" i="1"/>
  <c r="E152" i="1"/>
  <c r="F152" i="1"/>
  <c r="G552" i="1"/>
  <c r="E552" i="1"/>
  <c r="F552" i="1"/>
  <c r="G952" i="1"/>
  <c r="E952" i="1"/>
  <c r="F952" i="1"/>
  <c r="G1352" i="1"/>
  <c r="E1352" i="1"/>
  <c r="F1352" i="1"/>
  <c r="G1752" i="1"/>
  <c r="E1752" i="1"/>
  <c r="F1752" i="1"/>
  <c r="G480" i="1"/>
  <c r="E480" i="1"/>
  <c r="F480" i="1"/>
  <c r="G880" i="1"/>
  <c r="E880" i="1"/>
  <c r="F880" i="1"/>
  <c r="G1280" i="1"/>
  <c r="E1280" i="1"/>
  <c r="F1280" i="1"/>
  <c r="G1680" i="1"/>
  <c r="E1680" i="1"/>
  <c r="F1680" i="1"/>
  <c r="G2080" i="1"/>
  <c r="E2080" i="1"/>
  <c r="F2080" i="1"/>
  <c r="G2480" i="1"/>
  <c r="E2480" i="1"/>
  <c r="F2480" i="1"/>
  <c r="G2880" i="1"/>
  <c r="E2880" i="1"/>
  <c r="F2880" i="1"/>
  <c r="G3280" i="1"/>
  <c r="E3280" i="1"/>
  <c r="F3280" i="1"/>
  <c r="G3680" i="1"/>
  <c r="E3680" i="1"/>
  <c r="F3680" i="1"/>
  <c r="G1721" i="1"/>
  <c r="E1721" i="1"/>
  <c r="F1721" i="1"/>
  <c r="G204" i="1"/>
  <c r="E204" i="1"/>
  <c r="F204" i="1"/>
  <c r="G604" i="1"/>
  <c r="E604" i="1"/>
  <c r="F604" i="1"/>
  <c r="G1004" i="1"/>
  <c r="E1004" i="1"/>
  <c r="H1004" i="1" s="1"/>
  <c r="F1004" i="1"/>
  <c r="G1404" i="1"/>
  <c r="E1404" i="1"/>
  <c r="F1404" i="1"/>
  <c r="G345" i="1"/>
  <c r="E345" i="1"/>
  <c r="F345" i="1"/>
  <c r="G745" i="1"/>
  <c r="E745" i="1"/>
  <c r="F745" i="1"/>
  <c r="G1145" i="1"/>
  <c r="E1145" i="1"/>
  <c r="F1145" i="1"/>
  <c r="G1545" i="1"/>
  <c r="E1545" i="1"/>
  <c r="F1545" i="1"/>
  <c r="G1945" i="1"/>
  <c r="E1945" i="1"/>
  <c r="F1945" i="1"/>
  <c r="G2345" i="1"/>
  <c r="E2345" i="1"/>
  <c r="F2345" i="1"/>
  <c r="G1726" i="1"/>
  <c r="E1726" i="1"/>
  <c r="F1726" i="1"/>
  <c r="G2126" i="1"/>
  <c r="E2126" i="1"/>
  <c r="F2126" i="1"/>
  <c r="G2526" i="1"/>
  <c r="E2526" i="1"/>
  <c r="F2526" i="1"/>
  <c r="G2926" i="1"/>
  <c r="E2926" i="1"/>
  <c r="F2926" i="1"/>
  <c r="G3326" i="1"/>
  <c r="E3326" i="1"/>
  <c r="F3326" i="1"/>
  <c r="G3726" i="1"/>
  <c r="E3726" i="1"/>
  <c r="F3726" i="1"/>
  <c r="G1927" i="1"/>
  <c r="E1927" i="1"/>
  <c r="F1927" i="1"/>
  <c r="G2327" i="1"/>
  <c r="E2327" i="1"/>
  <c r="F2327" i="1"/>
  <c r="G2727" i="1"/>
  <c r="E2727" i="1"/>
  <c r="F2727" i="1"/>
  <c r="G3127" i="1"/>
  <c r="E3127" i="1"/>
  <c r="F3127" i="1"/>
  <c r="G3527" i="1"/>
  <c r="E3527" i="1"/>
  <c r="F3527" i="1"/>
  <c r="G3927" i="1"/>
  <c r="E3927" i="1"/>
  <c r="F3927" i="1"/>
  <c r="G2268" i="1"/>
  <c r="E2268" i="1"/>
  <c r="F2268" i="1"/>
  <c r="G2668" i="1"/>
  <c r="E2668" i="1"/>
  <c r="F2668" i="1"/>
  <c r="G3068" i="1"/>
  <c r="E3068" i="1"/>
  <c r="F3068" i="1"/>
  <c r="G3468" i="1"/>
  <c r="E3468" i="1"/>
  <c r="F3468" i="1"/>
  <c r="G3868" i="1"/>
  <c r="E3868" i="1"/>
  <c r="F3868" i="1"/>
  <c r="G629" i="1"/>
  <c r="E629" i="1"/>
  <c r="F629" i="1"/>
  <c r="G1029" i="1"/>
  <c r="E1029" i="1"/>
  <c r="F1029" i="1"/>
  <c r="G1429" i="1"/>
  <c r="E1429" i="1"/>
  <c r="F1429" i="1"/>
  <c r="G1829" i="1"/>
  <c r="E1829" i="1"/>
  <c r="F1829" i="1"/>
  <c r="G2229" i="1"/>
  <c r="E2229" i="1"/>
  <c r="F2229" i="1"/>
  <c r="G2629" i="1"/>
  <c r="E2629" i="1"/>
  <c r="F2629" i="1"/>
  <c r="G1931" i="1"/>
  <c r="E1931" i="1"/>
  <c r="F1931" i="1"/>
  <c r="G2331" i="1"/>
  <c r="E2331" i="1"/>
  <c r="F2331" i="1"/>
  <c r="G2731" i="1"/>
  <c r="E2731" i="1"/>
  <c r="F2731" i="1"/>
  <c r="H2731" i="1" s="1"/>
  <c r="G3131" i="1"/>
  <c r="E3131" i="1"/>
  <c r="F3131" i="1"/>
  <c r="G3531" i="1"/>
  <c r="E3531" i="1"/>
  <c r="F3531" i="1"/>
  <c r="G3931" i="1"/>
  <c r="E3931" i="1"/>
  <c r="F3931" i="1"/>
  <c r="G2012" i="1"/>
  <c r="E2012" i="1"/>
  <c r="F2012" i="1"/>
  <c r="G2412" i="1"/>
  <c r="E2412" i="1"/>
  <c r="F2412" i="1"/>
  <c r="G2812" i="1"/>
  <c r="E2812" i="1"/>
  <c r="F2812" i="1"/>
  <c r="G3212" i="1"/>
  <c r="E3212" i="1"/>
  <c r="F3212" i="1"/>
  <c r="G3612" i="1"/>
  <c r="H3612" i="1" s="1"/>
  <c r="E3612" i="1"/>
  <c r="F3612" i="1"/>
  <c r="G4012" i="1"/>
  <c r="E4012" i="1"/>
  <c r="F4012" i="1"/>
  <c r="G473" i="1"/>
  <c r="E473" i="1"/>
  <c r="F473" i="1"/>
  <c r="G873" i="1"/>
  <c r="E873" i="1"/>
  <c r="F873" i="1"/>
  <c r="G1273" i="1"/>
  <c r="E1273" i="1"/>
  <c r="F1273" i="1"/>
  <c r="G1673" i="1"/>
  <c r="E1673" i="1"/>
  <c r="F1673" i="1"/>
  <c r="G2073" i="1"/>
  <c r="E2073" i="1"/>
  <c r="F2073" i="1"/>
  <c r="G2473" i="1"/>
  <c r="E2473" i="1"/>
  <c r="F2473" i="1"/>
  <c r="G2873" i="1"/>
  <c r="E2873" i="1"/>
  <c r="F2873" i="1"/>
  <c r="G154" i="1"/>
  <c r="E154" i="1"/>
  <c r="F154" i="1"/>
  <c r="G554" i="1"/>
  <c r="E554" i="1"/>
  <c r="F554" i="1"/>
  <c r="G954" i="1"/>
  <c r="H954" i="1" s="1"/>
  <c r="E954" i="1"/>
  <c r="F954" i="1"/>
  <c r="G1354" i="1"/>
  <c r="E1354" i="1"/>
  <c r="F1354" i="1"/>
  <c r="G1754" i="1"/>
  <c r="E1754" i="1"/>
  <c r="F1754" i="1"/>
  <c r="G2154" i="1"/>
  <c r="E2154" i="1"/>
  <c r="F2154" i="1"/>
  <c r="H2154" i="1" s="1"/>
  <c r="G2554" i="1"/>
  <c r="E2554" i="1"/>
  <c r="F2554" i="1"/>
  <c r="G2954" i="1"/>
  <c r="E2954" i="1"/>
  <c r="F2954" i="1"/>
  <c r="G516" i="1"/>
  <c r="E516" i="1"/>
  <c r="F516" i="1"/>
  <c r="G2297" i="1"/>
  <c r="E2297" i="1"/>
  <c r="F2297" i="1"/>
  <c r="H2297" i="1" s="1"/>
  <c r="G2697" i="1"/>
  <c r="E2697" i="1"/>
  <c r="F2697" i="1"/>
  <c r="G3097" i="1"/>
  <c r="E3097" i="1"/>
  <c r="F3097" i="1"/>
  <c r="G3497" i="1"/>
  <c r="E3497" i="1"/>
  <c r="F3497" i="1"/>
  <c r="G3897" i="1"/>
  <c r="E3897" i="1"/>
  <c r="F3897" i="1"/>
  <c r="G2949" i="1"/>
  <c r="E2949" i="1"/>
  <c r="F2949" i="1"/>
  <c r="G3349" i="1"/>
  <c r="E3349" i="1"/>
  <c r="F3349" i="1"/>
  <c r="G3749" i="1"/>
  <c r="E3749" i="1"/>
  <c r="F3749" i="1"/>
  <c r="G4149" i="1"/>
  <c r="H4149" i="1" s="1"/>
  <c r="E4149" i="1"/>
  <c r="F4149" i="1"/>
  <c r="G4549" i="1"/>
  <c r="E4549" i="1"/>
  <c r="F4549" i="1"/>
  <c r="G4949" i="1"/>
  <c r="E4949" i="1"/>
  <c r="F4949" i="1"/>
  <c r="G5349" i="1"/>
  <c r="E5349" i="1"/>
  <c r="F5349" i="1"/>
  <c r="G5749" i="1"/>
  <c r="E5749" i="1"/>
  <c r="F5749" i="1"/>
  <c r="G2070" i="1"/>
  <c r="H2070" i="1" s="1"/>
  <c r="E2070" i="1"/>
  <c r="F2070" i="1"/>
  <c r="G2470" i="1"/>
  <c r="E2470" i="1"/>
  <c r="F2470" i="1"/>
  <c r="G2870" i="1"/>
  <c r="E2870" i="1"/>
  <c r="F2870" i="1"/>
  <c r="G3270" i="1"/>
  <c r="E3270" i="1"/>
  <c r="F3270" i="1"/>
  <c r="G4431" i="1"/>
  <c r="E4431" i="1"/>
  <c r="F4431" i="1"/>
  <c r="G3453" i="1"/>
  <c r="E3453" i="1"/>
  <c r="F3453" i="1"/>
  <c r="G3853" i="1"/>
  <c r="E3853" i="1"/>
  <c r="F3853" i="1"/>
  <c r="G4253" i="1"/>
  <c r="E4253" i="1"/>
  <c r="F4253" i="1"/>
  <c r="G4653" i="1"/>
  <c r="E4653" i="1"/>
  <c r="F4653" i="1"/>
  <c r="G5053" i="1"/>
  <c r="E5053" i="1"/>
  <c r="F5053" i="1"/>
  <c r="G3414" i="1"/>
  <c r="E3414" i="1"/>
  <c r="F3414" i="1"/>
  <c r="G3814" i="1"/>
  <c r="E3814" i="1"/>
  <c r="F3814" i="1"/>
  <c r="G4214" i="1"/>
  <c r="E4214" i="1"/>
  <c r="F4214" i="1"/>
  <c r="G4614" i="1"/>
  <c r="E4614" i="1"/>
  <c r="F4614" i="1"/>
  <c r="G5014" i="1"/>
  <c r="E5014" i="1"/>
  <c r="F5014" i="1"/>
  <c r="G895" i="1"/>
  <c r="E895" i="1"/>
  <c r="F895" i="1"/>
  <c r="G1295" i="1"/>
  <c r="E1295" i="1"/>
  <c r="F1295" i="1"/>
  <c r="G1695" i="1"/>
  <c r="E1695" i="1"/>
  <c r="F1695" i="1"/>
  <c r="G2095" i="1"/>
  <c r="E2095" i="1"/>
  <c r="F2095" i="1"/>
  <c r="G2495" i="1"/>
  <c r="E2495" i="1"/>
  <c r="F2495" i="1"/>
  <c r="G796" i="1"/>
  <c r="E796" i="1"/>
  <c r="F796" i="1"/>
  <c r="G1196" i="1"/>
  <c r="E1196" i="1"/>
  <c r="F1196" i="1"/>
  <c r="G1596" i="1"/>
  <c r="E1596" i="1"/>
  <c r="F1596" i="1"/>
  <c r="G1996" i="1"/>
  <c r="E1996" i="1"/>
  <c r="F1996" i="1"/>
  <c r="G2396" i="1"/>
  <c r="E2396" i="1"/>
  <c r="F2396" i="1"/>
  <c r="G4277" i="1"/>
  <c r="E4277" i="1"/>
  <c r="F4277" i="1"/>
  <c r="G4677" i="1"/>
  <c r="E4677" i="1"/>
  <c r="F4677" i="1"/>
  <c r="G5077" i="1"/>
  <c r="E5077" i="1"/>
  <c r="F5077" i="1"/>
  <c r="G5477" i="1"/>
  <c r="E5477" i="1"/>
  <c r="H5477" i="1" s="1"/>
  <c r="F5477" i="1"/>
  <c r="G618" i="1"/>
  <c r="E618" i="1"/>
  <c r="F618" i="1"/>
  <c r="G1018" i="1"/>
  <c r="E1018" i="1"/>
  <c r="F1018" i="1"/>
  <c r="G1418" i="1"/>
  <c r="E1418" i="1"/>
  <c r="F1418" i="1"/>
  <c r="G1818" i="1"/>
  <c r="E1818" i="1"/>
  <c r="F1818" i="1"/>
  <c r="G2218" i="1"/>
  <c r="E2218" i="1"/>
  <c r="F2218" i="1"/>
  <c r="G1659" i="1"/>
  <c r="E1659" i="1"/>
  <c r="F1659" i="1"/>
  <c r="G4160" i="1"/>
  <c r="E4160" i="1"/>
  <c r="F4160" i="1"/>
  <c r="G4560" i="1"/>
  <c r="E4560" i="1"/>
  <c r="F4560" i="1"/>
  <c r="G4960" i="1"/>
  <c r="E4960" i="1"/>
  <c r="F4960" i="1"/>
  <c r="G5360" i="1"/>
  <c r="E5360" i="1"/>
  <c r="F5360" i="1"/>
  <c r="G5760" i="1"/>
  <c r="E5760" i="1"/>
  <c r="F5760" i="1"/>
  <c r="G2041" i="1"/>
  <c r="E2041" i="1"/>
  <c r="F2041" i="1"/>
  <c r="G2441" i="1"/>
  <c r="E2441" i="1"/>
  <c r="F2441" i="1"/>
  <c r="G2841" i="1"/>
  <c r="E2841" i="1"/>
  <c r="F2841" i="1"/>
  <c r="G3241" i="1"/>
  <c r="E3241" i="1"/>
  <c r="F3241" i="1"/>
  <c r="G3641" i="1"/>
  <c r="E3641" i="1"/>
  <c r="F3641" i="1"/>
  <c r="G4041" i="1"/>
  <c r="E4041" i="1"/>
  <c r="F4041" i="1"/>
  <c r="G1982" i="1"/>
  <c r="E1982" i="1"/>
  <c r="F1982" i="1"/>
  <c r="G2382" i="1"/>
  <c r="E2382" i="1"/>
  <c r="F2382" i="1"/>
  <c r="G2782" i="1"/>
  <c r="E2782" i="1"/>
  <c r="F2782" i="1"/>
  <c r="G3182" i="1"/>
  <c r="E3182" i="1"/>
  <c r="F3182" i="1"/>
  <c r="G3582" i="1"/>
  <c r="E3582" i="1"/>
  <c r="F3582" i="1"/>
  <c r="G1603" i="1"/>
  <c r="E1603" i="1"/>
  <c r="F1603" i="1"/>
  <c r="G2003" i="1"/>
  <c r="E2003" i="1"/>
  <c r="F2003" i="1"/>
  <c r="G2403" i="1"/>
  <c r="E2403" i="1"/>
  <c r="F2403" i="1"/>
  <c r="G2803" i="1"/>
  <c r="E2803" i="1"/>
  <c r="F2803" i="1"/>
  <c r="G3203" i="1"/>
  <c r="E3203" i="1"/>
  <c r="F3203" i="1"/>
  <c r="G3603" i="1"/>
  <c r="E3603" i="1"/>
  <c r="F3603" i="1"/>
  <c r="G1504" i="1"/>
  <c r="E1504" i="1"/>
  <c r="F1504" i="1"/>
  <c r="G2745" i="1"/>
  <c r="E2745" i="1"/>
  <c r="F2745" i="1"/>
  <c r="G3145" i="1"/>
  <c r="E3145" i="1"/>
  <c r="F3145" i="1"/>
  <c r="H3145" i="1" s="1"/>
  <c r="G3545" i="1"/>
  <c r="E3545" i="1"/>
  <c r="F3545" i="1"/>
  <c r="G3945" i="1"/>
  <c r="E3945" i="1"/>
  <c r="F3945" i="1"/>
  <c r="G4345" i="1"/>
  <c r="E4345" i="1"/>
  <c r="F4345" i="1"/>
  <c r="G4306" i="1"/>
  <c r="E4306" i="1"/>
  <c r="F4306" i="1"/>
  <c r="H4306" i="1" s="1"/>
  <c r="G4706" i="1"/>
  <c r="E4706" i="1"/>
  <c r="F4706" i="1"/>
  <c r="G5106" i="1"/>
  <c r="E5106" i="1"/>
  <c r="F5106" i="1"/>
  <c r="G5506" i="1"/>
  <c r="E5506" i="1"/>
  <c r="F5506" i="1"/>
  <c r="G4261" i="1"/>
  <c r="E4261" i="1"/>
  <c r="F4261" i="1"/>
  <c r="G4661" i="1"/>
  <c r="E4661" i="1"/>
  <c r="F4661" i="1"/>
  <c r="G5061" i="1"/>
  <c r="E5061" i="1"/>
  <c r="F5061" i="1"/>
  <c r="G5461" i="1"/>
  <c r="E5461" i="1"/>
  <c r="F5461" i="1"/>
  <c r="G5861" i="1"/>
  <c r="E5861" i="1"/>
  <c r="F5861" i="1"/>
  <c r="G6261" i="1"/>
  <c r="E6261" i="1"/>
  <c r="F6261" i="1"/>
  <c r="G6661" i="1"/>
  <c r="E6661" i="1"/>
  <c r="F6661" i="1"/>
  <c r="G7061" i="1"/>
  <c r="E7061" i="1"/>
  <c r="F7061" i="1"/>
  <c r="G7461" i="1"/>
  <c r="H7461" i="1" s="1"/>
  <c r="E7461" i="1"/>
  <c r="F7461" i="1"/>
  <c r="G7861" i="1"/>
  <c r="E7861" i="1"/>
  <c r="F7861" i="1"/>
  <c r="G8261" i="1"/>
  <c r="E8261" i="1"/>
  <c r="F8261" i="1"/>
  <c r="G8661" i="1"/>
  <c r="E8661" i="1"/>
  <c r="F8661" i="1"/>
  <c r="G4102" i="1"/>
  <c r="H4102" i="1" s="1"/>
  <c r="E4102" i="1"/>
  <c r="F4102" i="1"/>
  <c r="G4502" i="1"/>
  <c r="E4502" i="1"/>
  <c r="F4502" i="1"/>
  <c r="G4902" i="1"/>
  <c r="E4902" i="1"/>
  <c r="F4902" i="1"/>
  <c r="G5302" i="1"/>
  <c r="E5302" i="1"/>
  <c r="F5302" i="1"/>
  <c r="G4223" i="1"/>
  <c r="E4223" i="1"/>
  <c r="F4223" i="1"/>
  <c r="H4223" i="1" s="1"/>
  <c r="G4623" i="1"/>
  <c r="E4623" i="1"/>
  <c r="F4623" i="1"/>
  <c r="G5023" i="1"/>
  <c r="E5023" i="1"/>
  <c r="F5023" i="1"/>
  <c r="G5423" i="1"/>
  <c r="E5423" i="1"/>
  <c r="F5423" i="1"/>
  <c r="G5823" i="1"/>
  <c r="E5823" i="1"/>
  <c r="F5823" i="1"/>
  <c r="G6223" i="1"/>
  <c r="E6223" i="1"/>
  <c r="F6223" i="1"/>
  <c r="G6623" i="1"/>
  <c r="H6623" i="1" s="1"/>
  <c r="E6623" i="1"/>
  <c r="F6623" i="1"/>
  <c r="G7023" i="1"/>
  <c r="E7023" i="1"/>
  <c r="F7023" i="1"/>
  <c r="G7423" i="1"/>
  <c r="E7423" i="1"/>
  <c r="F7423" i="1"/>
  <c r="G7823" i="1"/>
  <c r="E7823" i="1"/>
  <c r="F7823" i="1"/>
  <c r="G8223" i="1"/>
  <c r="E8223" i="1"/>
  <c r="H8223" i="1" s="1"/>
  <c r="F8223" i="1"/>
  <c r="G8623" i="1"/>
  <c r="E8623" i="1"/>
  <c r="F8623" i="1"/>
  <c r="H8623" i="1" s="1"/>
  <c r="G2124" i="1"/>
  <c r="H2124" i="1" s="1"/>
  <c r="E2124" i="1"/>
  <c r="F2124" i="1"/>
  <c r="G2524" i="1"/>
  <c r="E2524" i="1"/>
  <c r="F2524" i="1"/>
  <c r="G2924" i="1"/>
  <c r="E2924" i="1"/>
  <c r="F2924" i="1"/>
  <c r="G3324" i="1"/>
  <c r="E3324" i="1"/>
  <c r="F3324" i="1"/>
  <c r="G3724" i="1"/>
  <c r="E3724" i="1"/>
  <c r="F3724" i="1"/>
  <c r="G4124" i="1"/>
  <c r="H4124" i="1" s="1"/>
  <c r="E4124" i="1"/>
  <c r="F4124" i="1"/>
  <c r="G4725" i="1"/>
  <c r="E4725" i="1"/>
  <c r="F4725" i="1"/>
  <c r="G5125" i="1"/>
  <c r="E5125" i="1"/>
  <c r="F5125" i="1"/>
  <c r="G5525" i="1"/>
  <c r="E5525" i="1"/>
  <c r="F5525" i="1"/>
  <c r="H5525" i="1" s="1"/>
  <c r="G5925" i="1"/>
  <c r="E5925" i="1"/>
  <c r="F5925" i="1"/>
  <c r="G6325" i="1"/>
  <c r="E6325" i="1"/>
  <c r="F6325" i="1"/>
  <c r="G6725" i="1"/>
  <c r="E6725" i="1"/>
  <c r="F6725" i="1"/>
  <c r="G7125" i="1"/>
  <c r="E7125" i="1"/>
  <c r="F7125" i="1"/>
  <c r="G7525" i="1"/>
  <c r="E7525" i="1"/>
  <c r="F7525" i="1"/>
  <c r="G5986" i="1"/>
  <c r="H5986" i="1" s="1"/>
  <c r="E5986" i="1"/>
  <c r="F5986" i="1"/>
  <c r="G6386" i="1"/>
  <c r="E6386" i="1"/>
  <c r="F6386" i="1"/>
  <c r="G6786" i="1"/>
  <c r="E6786" i="1"/>
  <c r="F6786" i="1"/>
  <c r="G7186" i="1"/>
  <c r="E7186" i="1"/>
  <c r="F7186" i="1"/>
  <c r="G7586" i="1"/>
  <c r="E7586" i="1"/>
  <c r="H7586" i="1" s="1"/>
  <c r="F7586" i="1"/>
  <c r="G7986" i="1"/>
  <c r="E7986" i="1"/>
  <c r="F7986" i="1"/>
  <c r="G8386" i="1"/>
  <c r="E8386" i="1"/>
  <c r="F8386" i="1"/>
  <c r="G4047" i="1"/>
  <c r="E4047" i="1"/>
  <c r="F4047" i="1"/>
  <c r="G4447" i="1"/>
  <c r="E4447" i="1"/>
  <c r="F4447" i="1"/>
  <c r="G4847" i="1"/>
  <c r="E4847" i="1"/>
  <c r="F4847" i="1"/>
  <c r="G5247" i="1"/>
  <c r="E5247" i="1"/>
  <c r="F5247" i="1"/>
  <c r="G5647" i="1"/>
  <c r="H5647" i="1" s="1"/>
  <c r="E5647" i="1"/>
  <c r="F5647" i="1"/>
  <c r="G6047" i="1"/>
  <c r="E6047" i="1"/>
  <c r="F6047" i="1"/>
  <c r="G6447" i="1"/>
  <c r="E6447" i="1"/>
  <c r="F6447" i="1"/>
  <c r="G6847" i="1"/>
  <c r="E6847" i="1"/>
  <c r="F6847" i="1"/>
  <c r="H6847" i="1" s="1"/>
  <c r="G7247" i="1"/>
  <c r="E7247" i="1"/>
  <c r="F7247" i="1"/>
  <c r="G4108" i="1"/>
  <c r="E4108" i="1"/>
  <c r="F4108" i="1"/>
  <c r="G4508" i="1"/>
  <c r="E4508" i="1"/>
  <c r="F4508" i="1"/>
  <c r="G4908" i="1"/>
  <c r="E4908" i="1"/>
  <c r="F4908" i="1"/>
  <c r="G5308" i="1"/>
  <c r="E5308" i="1"/>
  <c r="H5308" i="1" s="1"/>
  <c r="F5308" i="1"/>
  <c r="G5708" i="1"/>
  <c r="E5708" i="1"/>
  <c r="F5708" i="1"/>
  <c r="G6108" i="1"/>
  <c r="E6108" i="1"/>
  <c r="F6108" i="1"/>
  <c r="G6508" i="1"/>
  <c r="E6508" i="1"/>
  <c r="F6508" i="1"/>
  <c r="G6908" i="1"/>
  <c r="E6908" i="1"/>
  <c r="F6908" i="1"/>
  <c r="G5929" i="1"/>
  <c r="E5929" i="1"/>
  <c r="F5929" i="1"/>
  <c r="G6329" i="1"/>
  <c r="E6329" i="1"/>
  <c r="F6329" i="1"/>
  <c r="G6729" i="1"/>
  <c r="E6729" i="1"/>
  <c r="F6729" i="1"/>
  <c r="G7129" i="1"/>
  <c r="E7129" i="1"/>
  <c r="F7129" i="1"/>
  <c r="G7529" i="1"/>
  <c r="E7529" i="1"/>
  <c r="F7529" i="1"/>
  <c r="G7929" i="1"/>
  <c r="E7929" i="1"/>
  <c r="F7929" i="1"/>
  <c r="G8329" i="1"/>
  <c r="E8329" i="1"/>
  <c r="F8329" i="1"/>
  <c r="G3470" i="1"/>
  <c r="E3470" i="1"/>
  <c r="F3470" i="1"/>
  <c r="G3870" i="1"/>
  <c r="E3870" i="1"/>
  <c r="F3870" i="1"/>
  <c r="G4270" i="1"/>
  <c r="E4270" i="1"/>
  <c r="F4270" i="1"/>
  <c r="G4670" i="1"/>
  <c r="E4670" i="1"/>
  <c r="F4670" i="1"/>
  <c r="G5070" i="1"/>
  <c r="E5070" i="1"/>
  <c r="F5070" i="1"/>
  <c r="G5470" i="1"/>
  <c r="E5470" i="1"/>
  <c r="F5470" i="1"/>
  <c r="G5870" i="1"/>
  <c r="E5870" i="1"/>
  <c r="F5870" i="1"/>
  <c r="G6270" i="1"/>
  <c r="E6270" i="1"/>
  <c r="F6270" i="1"/>
  <c r="G6670" i="1"/>
  <c r="E6670" i="1"/>
  <c r="F6670" i="1"/>
  <c r="G4691" i="1"/>
  <c r="E4691" i="1"/>
  <c r="F4691" i="1"/>
  <c r="G5091" i="1"/>
  <c r="E5091" i="1"/>
  <c r="F5091" i="1"/>
  <c r="G4292" i="1"/>
  <c r="E4292" i="1"/>
  <c r="F4292" i="1"/>
  <c r="G4692" i="1"/>
  <c r="E4692" i="1"/>
  <c r="F4692" i="1"/>
  <c r="G5092" i="1"/>
  <c r="E5092" i="1"/>
  <c r="F5092" i="1"/>
  <c r="G5492" i="1"/>
  <c r="E5492" i="1"/>
  <c r="F5492" i="1"/>
  <c r="G5892" i="1"/>
  <c r="H5892" i="1" s="1"/>
  <c r="E5892" i="1"/>
  <c r="F5892" i="1"/>
  <c r="G6292" i="1"/>
  <c r="E6292" i="1"/>
  <c r="F6292" i="1"/>
  <c r="G6692" i="1"/>
  <c r="E6692" i="1"/>
  <c r="F6692" i="1"/>
  <c r="G7092" i="1"/>
  <c r="E7092" i="1"/>
  <c r="F7092" i="1"/>
  <c r="G7492" i="1"/>
  <c r="E7492" i="1"/>
  <c r="F7492" i="1"/>
  <c r="G7892" i="1"/>
  <c r="E7892" i="1"/>
  <c r="F7892" i="1"/>
  <c r="G8292" i="1"/>
  <c r="E8292" i="1"/>
  <c r="F8292" i="1"/>
  <c r="G5233" i="1"/>
  <c r="E5233" i="1"/>
  <c r="F5233" i="1"/>
  <c r="G5633" i="1"/>
  <c r="E5633" i="1"/>
  <c r="F5633" i="1"/>
  <c r="G6033" i="1"/>
  <c r="E6033" i="1"/>
  <c r="F6033" i="1"/>
  <c r="G6433" i="1"/>
  <c r="E6433" i="1"/>
  <c r="F6433" i="1"/>
  <c r="G6833" i="1"/>
  <c r="E6833" i="1"/>
  <c r="F6833" i="1"/>
  <c r="G7233" i="1"/>
  <c r="E7233" i="1"/>
  <c r="F7233" i="1"/>
  <c r="G7633" i="1"/>
  <c r="E7633" i="1"/>
  <c r="F7633" i="1"/>
  <c r="G8033" i="1"/>
  <c r="E8033" i="1"/>
  <c r="F8033" i="1"/>
  <c r="G8433" i="1"/>
  <c r="E8433" i="1"/>
  <c r="F8433" i="1"/>
  <c r="G5114" i="1"/>
  <c r="E5114" i="1"/>
  <c r="F5114" i="1"/>
  <c r="G5514" i="1"/>
  <c r="E5514" i="1"/>
  <c r="F5514" i="1"/>
  <c r="G5914" i="1"/>
  <c r="E5914" i="1"/>
  <c r="H5914" i="1" s="1"/>
  <c r="F5914" i="1"/>
  <c r="G6314" i="1"/>
  <c r="E6314" i="1"/>
  <c r="F6314" i="1"/>
  <c r="G6714" i="1"/>
  <c r="H6714" i="1" s="1"/>
  <c r="E6714" i="1"/>
  <c r="F6714" i="1"/>
  <c r="G7114" i="1"/>
  <c r="E7114" i="1"/>
  <c r="F7114" i="1"/>
  <c r="G7514" i="1"/>
  <c r="E7514" i="1"/>
  <c r="F7514" i="1"/>
  <c r="G7914" i="1"/>
  <c r="E7914" i="1"/>
  <c r="F7914" i="1"/>
  <c r="G8314" i="1"/>
  <c r="E8314" i="1"/>
  <c r="F8314" i="1"/>
  <c r="G8714" i="1"/>
  <c r="E8714" i="1"/>
  <c r="F8714" i="1"/>
  <c r="G3015" i="1"/>
  <c r="E3015" i="1"/>
  <c r="F3015" i="1"/>
  <c r="G3415" i="1"/>
  <c r="E3415" i="1"/>
  <c r="F3415" i="1"/>
  <c r="G3815" i="1"/>
  <c r="E3815" i="1"/>
  <c r="F3815" i="1"/>
  <c r="H3815" i="1" s="1"/>
  <c r="G4215" i="1"/>
  <c r="E4215" i="1"/>
  <c r="F4215" i="1"/>
  <c r="G4615" i="1"/>
  <c r="E4615" i="1"/>
  <c r="F4615" i="1"/>
  <c r="G5015" i="1"/>
  <c r="E5015" i="1"/>
  <c r="F5015" i="1"/>
  <c r="G5415" i="1"/>
  <c r="E5415" i="1"/>
  <c r="F5415" i="1"/>
  <c r="G5815" i="1"/>
  <c r="E5815" i="1"/>
  <c r="F5815" i="1"/>
  <c r="G6215" i="1"/>
  <c r="E6215" i="1"/>
  <c r="F6215" i="1"/>
  <c r="G2756" i="1"/>
  <c r="E2756" i="1"/>
  <c r="F2756" i="1"/>
  <c r="G3156" i="1"/>
  <c r="E3156" i="1"/>
  <c r="F3156" i="1"/>
  <c r="G3556" i="1"/>
  <c r="E3556" i="1"/>
  <c r="F3556" i="1"/>
  <c r="G3956" i="1"/>
  <c r="E3956" i="1"/>
  <c r="F3956" i="1"/>
  <c r="G4356" i="1"/>
  <c r="E4356" i="1"/>
  <c r="F4356" i="1"/>
  <c r="G4756" i="1"/>
  <c r="E4756" i="1"/>
  <c r="F4756" i="1"/>
  <c r="G5156" i="1"/>
  <c r="E5156" i="1"/>
  <c r="F5156" i="1"/>
  <c r="G5556" i="1"/>
  <c r="E5556" i="1"/>
  <c r="F5556" i="1"/>
  <c r="G5877" i="1"/>
  <c r="E5877" i="1"/>
  <c r="F5877" i="1"/>
  <c r="G6277" i="1"/>
  <c r="E6277" i="1"/>
  <c r="F6277" i="1"/>
  <c r="G6677" i="1"/>
  <c r="H6677" i="1" s="1"/>
  <c r="E6677" i="1"/>
  <c r="F6677" i="1"/>
  <c r="G2698" i="1"/>
  <c r="E2698" i="1"/>
  <c r="F2698" i="1"/>
  <c r="G3098" i="1"/>
  <c r="E3098" i="1"/>
  <c r="F3098" i="1"/>
  <c r="G3498" i="1"/>
  <c r="E3498" i="1"/>
  <c r="F3498" i="1"/>
  <c r="H3498" i="1" s="1"/>
  <c r="G3898" i="1"/>
  <c r="E3898" i="1"/>
  <c r="F3898" i="1"/>
  <c r="G4298" i="1"/>
  <c r="E4298" i="1"/>
  <c r="F4298" i="1"/>
  <c r="G4698" i="1"/>
  <c r="E4698" i="1"/>
  <c r="F4698" i="1"/>
  <c r="G5098" i="1"/>
  <c r="E5098" i="1"/>
  <c r="F5098" i="1"/>
  <c r="G5498" i="1"/>
  <c r="E5498" i="1"/>
  <c r="F5498" i="1"/>
  <c r="G5898" i="1"/>
  <c r="E5898" i="1"/>
  <c r="F5898" i="1"/>
  <c r="G6298" i="1"/>
  <c r="E6298" i="1"/>
  <c r="F6298" i="1"/>
  <c r="G9043" i="1"/>
  <c r="E9043" i="1"/>
  <c r="F9043" i="1"/>
  <c r="G9443" i="1"/>
  <c r="E9443" i="1"/>
  <c r="F9443" i="1"/>
  <c r="G9843" i="1"/>
  <c r="E9843" i="1"/>
  <c r="F9843" i="1"/>
  <c r="G10243" i="1"/>
  <c r="E10243" i="1"/>
  <c r="F10243" i="1"/>
  <c r="G10643" i="1"/>
  <c r="H10643" i="1" s="1"/>
  <c r="E10643" i="1"/>
  <c r="F10643" i="1"/>
  <c r="G11043" i="1"/>
  <c r="E11043" i="1"/>
  <c r="F11043" i="1"/>
  <c r="G11443" i="1"/>
  <c r="E11443" i="1"/>
  <c r="F11443" i="1"/>
  <c r="G11843" i="1"/>
  <c r="E11843" i="1"/>
  <c r="F11843" i="1"/>
  <c r="G4404" i="1"/>
  <c r="E4404" i="1"/>
  <c r="F4404" i="1"/>
  <c r="H4404" i="1" s="1"/>
  <c r="G4804" i="1"/>
  <c r="H4804" i="1" s="1"/>
  <c r="E4804" i="1"/>
  <c r="F4804" i="1"/>
  <c r="G5204" i="1"/>
  <c r="E5204" i="1"/>
  <c r="F5204" i="1"/>
  <c r="G5604" i="1"/>
  <c r="E5604" i="1"/>
  <c r="F5604" i="1"/>
  <c r="G6004" i="1"/>
  <c r="E6004" i="1"/>
  <c r="F6004" i="1"/>
  <c r="G6404" i="1"/>
  <c r="E6404" i="1"/>
  <c r="F6404" i="1"/>
  <c r="G6804" i="1"/>
  <c r="E6804" i="1"/>
  <c r="F6804" i="1"/>
  <c r="G7204" i="1"/>
  <c r="E7204" i="1"/>
  <c r="F7204" i="1"/>
  <c r="G7805" i="1"/>
  <c r="E7805" i="1"/>
  <c r="F7805" i="1"/>
  <c r="G8205" i="1"/>
  <c r="E8205" i="1"/>
  <c r="F8205" i="1"/>
  <c r="G8605" i="1"/>
  <c r="E8605" i="1"/>
  <c r="F8605" i="1"/>
  <c r="G9005" i="1"/>
  <c r="E9005" i="1"/>
  <c r="F9005" i="1"/>
  <c r="G9405" i="1"/>
  <c r="E9405" i="1"/>
  <c r="F9405" i="1"/>
  <c r="G9805" i="1"/>
  <c r="E9805" i="1"/>
  <c r="F9805" i="1"/>
  <c r="G10205" i="1"/>
  <c r="E10205" i="1"/>
  <c r="F10205" i="1"/>
  <c r="G8926" i="1"/>
  <c r="E8926" i="1"/>
  <c r="F8926" i="1"/>
  <c r="G9326" i="1"/>
  <c r="H9326" i="1" s="1"/>
  <c r="E9326" i="1"/>
  <c r="F9326" i="1"/>
  <c r="G9726" i="1"/>
  <c r="E9726" i="1"/>
  <c r="F9726" i="1"/>
  <c r="G10126" i="1"/>
  <c r="E10126" i="1"/>
  <c r="F10126" i="1"/>
  <c r="G10526" i="1"/>
  <c r="E10526" i="1"/>
  <c r="F10526" i="1"/>
  <c r="G10926" i="1"/>
  <c r="E10926" i="1"/>
  <c r="F10926" i="1"/>
  <c r="G7807" i="1"/>
  <c r="E7807" i="1"/>
  <c r="F7807" i="1"/>
  <c r="G8207" i="1"/>
  <c r="E8207" i="1"/>
  <c r="F8207" i="1"/>
  <c r="G8607" i="1"/>
  <c r="E8607" i="1"/>
  <c r="F8607" i="1"/>
  <c r="G9007" i="1"/>
  <c r="E9007" i="1"/>
  <c r="F9007" i="1"/>
  <c r="G9407" i="1"/>
  <c r="E9407" i="1"/>
  <c r="F9407" i="1"/>
  <c r="G9807" i="1"/>
  <c r="E9807" i="1"/>
  <c r="F9807" i="1"/>
  <c r="G10207" i="1"/>
  <c r="E10207" i="1"/>
  <c r="F10207" i="1"/>
  <c r="G7548" i="1"/>
  <c r="E7548" i="1"/>
  <c r="F7548" i="1"/>
  <c r="G7948" i="1"/>
  <c r="E7948" i="1"/>
  <c r="F7948" i="1"/>
  <c r="G8348" i="1"/>
  <c r="E8348" i="1"/>
  <c r="F8348" i="1"/>
  <c r="G8748" i="1"/>
  <c r="E8748" i="1"/>
  <c r="F8748" i="1"/>
  <c r="G9148" i="1"/>
  <c r="E9148" i="1"/>
  <c r="F9148" i="1"/>
  <c r="G9548" i="1"/>
  <c r="E9548" i="1"/>
  <c r="F9548" i="1"/>
  <c r="G8749" i="1"/>
  <c r="E8749" i="1"/>
  <c r="F8749" i="1"/>
  <c r="G9149" i="1"/>
  <c r="E9149" i="1"/>
  <c r="F9149" i="1"/>
  <c r="G9549" i="1"/>
  <c r="H9549" i="1" s="1"/>
  <c r="E9549" i="1"/>
  <c r="F9549" i="1"/>
  <c r="G9949" i="1"/>
  <c r="E9949" i="1"/>
  <c r="F9949" i="1"/>
  <c r="G10349" i="1"/>
  <c r="E10349" i="1"/>
  <c r="F10349" i="1"/>
  <c r="G10749" i="1"/>
  <c r="E10749" i="1"/>
  <c r="F10749" i="1"/>
  <c r="G7130" i="1"/>
  <c r="E7130" i="1"/>
  <c r="F7130" i="1"/>
  <c r="H7130" i="1" s="1"/>
  <c r="G7530" i="1"/>
  <c r="E7530" i="1"/>
  <c r="F7530" i="1"/>
  <c r="G7930" i="1"/>
  <c r="E7930" i="1"/>
  <c r="F7930" i="1"/>
  <c r="G8330" i="1"/>
  <c r="E8330" i="1"/>
  <c r="F8330" i="1"/>
  <c r="G8730" i="1"/>
  <c r="E8730" i="1"/>
  <c r="F8730" i="1"/>
  <c r="H8730" i="1" s="1"/>
  <c r="G9130" i="1"/>
  <c r="E9130" i="1"/>
  <c r="F9130" i="1"/>
  <c r="G9530" i="1"/>
  <c r="E9530" i="1"/>
  <c r="F9530" i="1"/>
  <c r="G5611" i="1"/>
  <c r="E5611" i="1"/>
  <c r="F5611" i="1"/>
  <c r="G6011" i="1"/>
  <c r="E6011" i="1"/>
  <c r="F6011" i="1"/>
  <c r="G6411" i="1"/>
  <c r="E6411" i="1"/>
  <c r="F6411" i="1"/>
  <c r="G6811" i="1"/>
  <c r="E6811" i="1"/>
  <c r="F6811" i="1"/>
  <c r="G8772" i="1"/>
  <c r="E8772" i="1"/>
  <c r="F8772" i="1"/>
  <c r="G9172" i="1"/>
  <c r="E9172" i="1"/>
  <c r="F9172" i="1"/>
  <c r="G9572" i="1"/>
  <c r="E9572" i="1"/>
  <c r="F9572" i="1"/>
  <c r="G9972" i="1"/>
  <c r="E9972" i="1"/>
  <c r="F9972" i="1"/>
  <c r="G10372" i="1"/>
  <c r="E10372" i="1"/>
  <c r="F10372" i="1"/>
  <c r="G10772" i="1"/>
  <c r="H10772" i="1" s="1"/>
  <c r="E10772" i="1"/>
  <c r="F10772" i="1"/>
  <c r="G9053" i="1"/>
  <c r="E9053" i="1"/>
  <c r="F9053" i="1"/>
  <c r="G9453" i="1"/>
  <c r="E9453" i="1"/>
  <c r="F9453" i="1"/>
  <c r="G9853" i="1"/>
  <c r="E9853" i="1"/>
  <c r="F9853" i="1"/>
  <c r="G10253" i="1"/>
  <c r="E10253" i="1"/>
  <c r="F10253" i="1"/>
  <c r="G10653" i="1"/>
  <c r="E10653" i="1"/>
  <c r="F10653" i="1"/>
  <c r="G11053" i="1"/>
  <c r="E11053" i="1"/>
  <c r="F11053" i="1"/>
  <c r="G11453" i="1"/>
  <c r="E11453" i="1"/>
  <c r="F11453" i="1"/>
  <c r="G8934" i="1"/>
  <c r="E8934" i="1"/>
  <c r="F8934" i="1"/>
  <c r="G9334" i="1"/>
  <c r="E9334" i="1"/>
  <c r="F9334" i="1"/>
  <c r="G9734" i="1"/>
  <c r="E9734" i="1"/>
  <c r="F9734" i="1"/>
  <c r="G10134" i="1"/>
  <c r="E10134" i="1"/>
  <c r="F10134" i="1"/>
  <c r="G10534" i="1"/>
  <c r="E10534" i="1"/>
  <c r="F10534" i="1"/>
  <c r="G10934" i="1"/>
  <c r="E10934" i="1"/>
  <c r="F10934" i="1"/>
  <c r="G11334" i="1"/>
  <c r="H11334" i="1" s="1"/>
  <c r="E11334" i="1"/>
  <c r="F11334" i="1"/>
  <c r="G6555" i="1"/>
  <c r="E6555" i="1"/>
  <c r="F6555" i="1"/>
  <c r="G6955" i="1"/>
  <c r="E6955" i="1"/>
  <c r="F6955" i="1"/>
  <c r="G7355" i="1"/>
  <c r="E7355" i="1"/>
  <c r="F7355" i="1"/>
  <c r="G7755" i="1"/>
  <c r="E7755" i="1"/>
  <c r="H7755" i="1" s="1"/>
  <c r="F7755" i="1"/>
  <c r="G8155" i="1"/>
  <c r="E8155" i="1"/>
  <c r="F8155" i="1"/>
  <c r="G8555" i="1"/>
  <c r="E8555" i="1"/>
  <c r="F8555" i="1"/>
  <c r="G8955" i="1"/>
  <c r="E8955" i="1"/>
  <c r="F8955" i="1"/>
  <c r="G9355" i="1"/>
  <c r="E9355" i="1"/>
  <c r="F9355" i="1"/>
  <c r="G9755" i="1"/>
  <c r="E9755" i="1"/>
  <c r="F9755" i="1"/>
  <c r="G5816" i="1"/>
  <c r="E5816" i="1"/>
  <c r="F5816" i="1"/>
  <c r="G6216" i="1"/>
  <c r="E6216" i="1"/>
  <c r="F6216" i="1"/>
  <c r="G6616" i="1"/>
  <c r="E6616" i="1"/>
  <c r="F6616" i="1"/>
  <c r="G7016" i="1"/>
  <c r="E7016" i="1"/>
  <c r="F7016" i="1"/>
  <c r="G7416" i="1"/>
  <c r="E7416" i="1"/>
  <c r="F7416" i="1"/>
  <c r="G7816" i="1"/>
  <c r="E7816" i="1"/>
  <c r="F7816" i="1"/>
  <c r="G8216" i="1"/>
  <c r="E8216" i="1"/>
  <c r="F8216" i="1"/>
  <c r="G8616" i="1"/>
  <c r="E8616" i="1"/>
  <c r="F8616" i="1"/>
  <c r="G9016" i="1"/>
  <c r="E9016" i="1"/>
  <c r="F9016" i="1"/>
  <c r="G7297" i="1"/>
  <c r="E7297" i="1"/>
  <c r="F7297" i="1"/>
  <c r="G7697" i="1"/>
  <c r="H7697" i="1" s="1"/>
  <c r="E7697" i="1"/>
  <c r="F7697" i="1"/>
  <c r="G8097" i="1"/>
  <c r="E8097" i="1"/>
  <c r="F8097" i="1"/>
  <c r="G8497" i="1"/>
  <c r="E8497" i="1"/>
  <c r="F8497" i="1"/>
  <c r="G8897" i="1"/>
  <c r="E8897" i="1"/>
  <c r="F8897" i="1"/>
  <c r="G9297" i="1"/>
  <c r="E9297" i="1"/>
  <c r="F9297" i="1"/>
  <c r="G9697" i="1"/>
  <c r="E9697" i="1"/>
  <c r="F9697" i="1"/>
  <c r="G6658" i="1"/>
  <c r="E6658" i="1"/>
  <c r="F6658" i="1"/>
  <c r="G7058" i="1"/>
  <c r="E7058" i="1"/>
  <c r="F7058" i="1"/>
  <c r="G7458" i="1"/>
  <c r="E7458" i="1"/>
  <c r="F7458" i="1"/>
  <c r="G7858" i="1"/>
  <c r="E7858" i="1"/>
  <c r="F7858" i="1"/>
  <c r="G8258" i="1"/>
  <c r="E8258" i="1"/>
  <c r="F8258" i="1"/>
  <c r="G8658" i="1"/>
  <c r="E8658" i="1"/>
  <c r="F8658" i="1"/>
  <c r="G9058" i="1"/>
  <c r="E9058" i="1"/>
  <c r="F9058" i="1"/>
  <c r="G9458" i="1"/>
  <c r="E9458" i="1"/>
  <c r="F9458" i="1"/>
  <c r="G1959" i="1"/>
  <c r="E1959" i="1"/>
  <c r="F1959" i="1"/>
  <c r="G2359" i="1"/>
  <c r="E2359" i="1"/>
  <c r="F2359" i="1"/>
  <c r="G2759" i="1"/>
  <c r="E2759" i="1"/>
  <c r="F2759" i="1"/>
  <c r="H2759" i="1" s="1"/>
  <c r="G3159" i="1"/>
  <c r="E3159" i="1"/>
  <c r="F3159" i="1"/>
  <c r="G3559" i="1"/>
  <c r="E3559" i="1"/>
  <c r="F3559" i="1"/>
  <c r="G3959" i="1"/>
  <c r="E3959" i="1"/>
  <c r="F3959" i="1"/>
  <c r="G4359" i="1"/>
  <c r="E4359" i="1"/>
  <c r="F4359" i="1"/>
  <c r="G4759" i="1"/>
  <c r="E4759" i="1"/>
  <c r="F4759" i="1"/>
  <c r="G5159" i="1"/>
  <c r="E5159" i="1"/>
  <c r="F5159" i="1"/>
  <c r="G12243" i="1"/>
  <c r="E12243" i="1"/>
  <c r="F12243" i="1"/>
  <c r="G12643" i="1"/>
  <c r="E12643" i="1"/>
  <c r="F12643" i="1"/>
  <c r="G13043" i="1"/>
  <c r="E13043" i="1"/>
  <c r="F13043" i="1"/>
  <c r="G7764" i="1"/>
  <c r="H7764" i="1" s="1"/>
  <c r="E7764" i="1"/>
  <c r="F7764" i="1"/>
  <c r="G8164" i="1"/>
  <c r="E8164" i="1"/>
  <c r="F8164" i="1"/>
  <c r="G8564" i="1"/>
  <c r="E8564" i="1"/>
  <c r="F8564" i="1"/>
  <c r="G8964" i="1"/>
  <c r="E8964" i="1"/>
  <c r="F8964" i="1"/>
  <c r="G9364" i="1"/>
  <c r="E9364" i="1"/>
  <c r="F9364" i="1"/>
  <c r="G9764" i="1"/>
  <c r="E9764" i="1"/>
  <c r="F9764" i="1"/>
  <c r="G10164" i="1"/>
  <c r="E10164" i="1"/>
  <c r="F10164" i="1"/>
  <c r="G10564" i="1"/>
  <c r="E10564" i="1"/>
  <c r="F10564" i="1"/>
  <c r="G10964" i="1"/>
  <c r="E10964" i="1"/>
  <c r="F10964" i="1"/>
  <c r="G11364" i="1"/>
  <c r="E11364" i="1"/>
  <c r="F11364" i="1"/>
  <c r="G11764" i="1"/>
  <c r="E11764" i="1"/>
  <c r="F11764" i="1"/>
  <c r="H11764" i="1" s="1"/>
  <c r="G12164" i="1"/>
  <c r="E12164" i="1"/>
  <c r="F12164" i="1"/>
  <c r="G12564" i="1"/>
  <c r="E12564" i="1"/>
  <c r="F12564" i="1"/>
  <c r="G12964" i="1"/>
  <c r="E12964" i="1"/>
  <c r="F12964" i="1"/>
  <c r="G10505" i="1"/>
  <c r="E10505" i="1"/>
  <c r="F10505" i="1"/>
  <c r="G10905" i="1"/>
  <c r="E10905" i="1"/>
  <c r="F10905" i="1"/>
  <c r="G11305" i="1"/>
  <c r="E11305" i="1"/>
  <c r="F11305" i="1"/>
  <c r="G11705" i="1"/>
  <c r="E11705" i="1"/>
  <c r="F11705" i="1"/>
  <c r="G12105" i="1"/>
  <c r="E12105" i="1"/>
  <c r="F12105" i="1"/>
  <c r="G12505" i="1"/>
  <c r="E12505" i="1"/>
  <c r="F12505" i="1"/>
  <c r="G12905" i="1"/>
  <c r="E12905" i="1"/>
  <c r="F12905" i="1"/>
  <c r="G11086" i="1"/>
  <c r="E11086" i="1"/>
  <c r="F11086" i="1"/>
  <c r="G11486" i="1"/>
  <c r="E11486" i="1"/>
  <c r="F11486" i="1"/>
  <c r="G11886" i="1"/>
  <c r="E11886" i="1"/>
  <c r="F11886" i="1"/>
  <c r="G12286" i="1"/>
  <c r="E12286" i="1"/>
  <c r="F12286" i="1"/>
  <c r="G12686" i="1"/>
  <c r="E12686" i="1"/>
  <c r="F12686" i="1"/>
  <c r="G13086" i="1"/>
  <c r="E13086" i="1"/>
  <c r="F13086" i="1"/>
  <c r="G10507" i="1"/>
  <c r="E10507" i="1"/>
  <c r="F10507" i="1"/>
  <c r="G10907" i="1"/>
  <c r="E10907" i="1"/>
  <c r="F10907" i="1"/>
  <c r="G11307" i="1"/>
  <c r="E11307" i="1"/>
  <c r="F11307" i="1"/>
  <c r="G11707" i="1"/>
  <c r="E11707" i="1"/>
  <c r="F11707" i="1"/>
  <c r="G12107" i="1"/>
  <c r="E12107" i="1"/>
  <c r="F12107" i="1"/>
  <c r="G12507" i="1"/>
  <c r="E12507" i="1"/>
  <c r="F12507" i="1"/>
  <c r="G12907" i="1"/>
  <c r="E12907" i="1"/>
  <c r="F12907" i="1"/>
  <c r="G9928" i="1"/>
  <c r="E9928" i="1"/>
  <c r="F9928" i="1"/>
  <c r="G10328" i="1"/>
  <c r="E10328" i="1"/>
  <c r="F10328" i="1"/>
  <c r="G10728" i="1"/>
  <c r="E10728" i="1"/>
  <c r="F10728" i="1"/>
  <c r="G11128" i="1"/>
  <c r="E11128" i="1"/>
  <c r="F11128" i="1"/>
  <c r="G11528" i="1"/>
  <c r="E11528" i="1"/>
  <c r="F11528" i="1"/>
  <c r="G11928" i="1"/>
  <c r="E11928" i="1"/>
  <c r="F11928" i="1"/>
  <c r="G12328" i="1"/>
  <c r="H12328" i="1" s="1"/>
  <c r="E12328" i="1"/>
  <c r="F12328" i="1"/>
  <c r="G12728" i="1"/>
  <c r="E12728" i="1"/>
  <c r="F12728" i="1"/>
  <c r="G13128" i="1"/>
  <c r="E13128" i="1"/>
  <c r="F13128" i="1"/>
  <c r="G11129" i="1"/>
  <c r="E11129" i="1"/>
  <c r="F11129" i="1"/>
  <c r="G11529" i="1"/>
  <c r="E11529" i="1"/>
  <c r="F11529" i="1"/>
  <c r="G11929" i="1"/>
  <c r="E11929" i="1"/>
  <c r="F11929" i="1"/>
  <c r="G12329" i="1"/>
  <c r="E12329" i="1"/>
  <c r="F12329" i="1"/>
  <c r="G12729" i="1"/>
  <c r="E12729" i="1"/>
  <c r="F12729" i="1"/>
  <c r="G13129" i="1"/>
  <c r="E13129" i="1"/>
  <c r="F13129" i="1"/>
  <c r="G10030" i="1"/>
  <c r="E10030" i="1"/>
  <c r="F10030" i="1"/>
  <c r="G10430" i="1"/>
  <c r="E10430" i="1"/>
  <c r="F10430" i="1"/>
  <c r="G10830" i="1"/>
  <c r="E10830" i="1"/>
  <c r="F10830" i="1"/>
  <c r="G11230" i="1"/>
  <c r="E11230" i="1"/>
  <c r="F11230" i="1"/>
  <c r="G11630" i="1"/>
  <c r="E11630" i="1"/>
  <c r="F11630" i="1"/>
  <c r="G12030" i="1"/>
  <c r="E12030" i="1"/>
  <c r="F12030" i="1"/>
  <c r="G12430" i="1"/>
  <c r="E12430" i="1"/>
  <c r="F12430" i="1"/>
  <c r="G12830" i="1"/>
  <c r="E12830" i="1"/>
  <c r="F12830" i="1"/>
  <c r="G13230" i="1"/>
  <c r="E13230" i="1"/>
  <c r="F13230" i="1"/>
  <c r="G7391" i="1"/>
  <c r="E7391" i="1"/>
  <c r="F7391" i="1"/>
  <c r="G7791" i="1"/>
  <c r="E7791" i="1"/>
  <c r="F7791" i="1"/>
  <c r="G8191" i="1"/>
  <c r="E8191" i="1"/>
  <c r="F8191" i="1"/>
  <c r="G8591" i="1"/>
  <c r="E8591" i="1"/>
  <c r="F8591" i="1"/>
  <c r="G8991" i="1"/>
  <c r="E8991" i="1"/>
  <c r="F8991" i="1"/>
  <c r="G9391" i="1"/>
  <c r="E9391" i="1"/>
  <c r="F9391" i="1"/>
  <c r="G9791" i="1"/>
  <c r="E9791" i="1"/>
  <c r="F9791" i="1"/>
  <c r="G10191" i="1"/>
  <c r="E10191" i="1"/>
  <c r="F10191" i="1"/>
  <c r="G10591" i="1"/>
  <c r="E10591" i="1"/>
  <c r="F10591" i="1"/>
  <c r="G10991" i="1"/>
  <c r="E10991" i="1"/>
  <c r="F10991" i="1"/>
  <c r="G11391" i="1"/>
  <c r="E11391" i="1"/>
  <c r="F11391" i="1"/>
  <c r="G11791" i="1"/>
  <c r="E11791" i="1"/>
  <c r="F11791" i="1"/>
  <c r="G12191" i="1"/>
  <c r="E12191" i="1"/>
  <c r="F12191" i="1"/>
  <c r="G12591" i="1"/>
  <c r="E12591" i="1"/>
  <c r="F12591" i="1"/>
  <c r="G11292" i="1"/>
  <c r="E11292" i="1"/>
  <c r="F11292" i="1"/>
  <c r="G11692" i="1"/>
  <c r="E11692" i="1"/>
  <c r="F11692" i="1"/>
  <c r="G12092" i="1"/>
  <c r="E12092" i="1"/>
  <c r="F12092" i="1"/>
  <c r="G12492" i="1"/>
  <c r="E12492" i="1"/>
  <c r="F12492" i="1"/>
  <c r="G12892" i="1"/>
  <c r="E12892" i="1"/>
  <c r="F12892" i="1"/>
  <c r="G11753" i="1"/>
  <c r="E11753" i="1"/>
  <c r="F11753" i="1"/>
  <c r="G12153" i="1"/>
  <c r="E12153" i="1"/>
  <c r="F12153" i="1"/>
  <c r="G12553" i="1"/>
  <c r="E12553" i="1"/>
  <c r="F12553" i="1"/>
  <c r="G12953" i="1"/>
  <c r="H12953" i="1" s="1"/>
  <c r="E12953" i="1"/>
  <c r="F12953" i="1"/>
  <c r="G11814" i="1"/>
  <c r="E11814" i="1"/>
  <c r="F11814" i="1"/>
  <c r="G12214" i="1"/>
  <c r="E12214" i="1"/>
  <c r="F12214" i="1"/>
  <c r="G12614" i="1"/>
  <c r="E12614" i="1"/>
  <c r="F12614" i="1"/>
  <c r="G13014" i="1"/>
  <c r="E13014" i="1"/>
  <c r="F13014" i="1"/>
  <c r="G10235" i="1"/>
  <c r="E10235" i="1"/>
  <c r="F10235" i="1"/>
  <c r="G10635" i="1"/>
  <c r="E10635" i="1"/>
  <c r="F10635" i="1"/>
  <c r="G11035" i="1"/>
  <c r="E11035" i="1"/>
  <c r="F11035" i="1"/>
  <c r="G11435" i="1"/>
  <c r="E11435" i="1"/>
  <c r="F11435" i="1"/>
  <c r="G11835" i="1"/>
  <c r="E11835" i="1"/>
  <c r="F11835" i="1"/>
  <c r="G12235" i="1"/>
  <c r="E12235" i="1"/>
  <c r="F12235" i="1"/>
  <c r="G12635" i="1"/>
  <c r="E12635" i="1"/>
  <c r="F12635" i="1"/>
  <c r="G13035" i="1"/>
  <c r="E13035" i="1"/>
  <c r="F13035" i="1"/>
  <c r="G9296" i="1"/>
  <c r="E9296" i="1"/>
  <c r="F9296" i="1"/>
  <c r="G9696" i="1"/>
  <c r="E9696" i="1"/>
  <c r="F9696" i="1"/>
  <c r="G10096" i="1"/>
  <c r="E10096" i="1"/>
  <c r="F10096" i="1"/>
  <c r="G10496" i="1"/>
  <c r="E10496" i="1"/>
  <c r="F10496" i="1"/>
  <c r="G10896" i="1"/>
  <c r="E10896" i="1"/>
  <c r="F10896" i="1"/>
  <c r="G11296" i="1"/>
  <c r="E11296" i="1"/>
  <c r="F11296" i="1"/>
  <c r="G11696" i="1"/>
  <c r="E11696" i="1"/>
  <c r="F11696" i="1"/>
  <c r="H11696" i="1" s="1"/>
  <c r="G12096" i="1"/>
  <c r="H12096" i="1" s="1"/>
  <c r="E12096" i="1"/>
  <c r="F12096" i="1"/>
  <c r="G12496" i="1"/>
  <c r="E12496" i="1"/>
  <c r="F12496" i="1"/>
  <c r="H12496" i="1" s="1"/>
  <c r="G12896" i="1"/>
  <c r="E12896" i="1"/>
  <c r="F12896" i="1"/>
  <c r="G9957" i="1"/>
  <c r="E9957" i="1"/>
  <c r="F9957" i="1"/>
  <c r="G10357" i="1"/>
  <c r="E10357" i="1"/>
  <c r="F10357" i="1"/>
  <c r="G10757" i="1"/>
  <c r="E10757" i="1"/>
  <c r="F10757" i="1"/>
  <c r="G11157" i="1"/>
  <c r="E11157" i="1"/>
  <c r="F11157" i="1"/>
  <c r="G11557" i="1"/>
  <c r="E11557" i="1"/>
  <c r="F11557" i="1"/>
  <c r="G11957" i="1"/>
  <c r="E11957" i="1"/>
  <c r="F11957" i="1"/>
  <c r="G12357" i="1"/>
  <c r="E12357" i="1"/>
  <c r="F12357" i="1"/>
  <c r="G12757" i="1"/>
  <c r="E12757" i="1"/>
  <c r="F12757" i="1"/>
  <c r="H12757" i="1" s="1"/>
  <c r="G13157" i="1"/>
  <c r="E13157" i="1"/>
  <c r="F13157" i="1"/>
  <c r="G10098" i="1"/>
  <c r="E10098" i="1"/>
  <c r="F10098" i="1"/>
  <c r="G10498" i="1"/>
  <c r="E10498" i="1"/>
  <c r="F10498" i="1"/>
  <c r="G10898" i="1"/>
  <c r="E10898" i="1"/>
  <c r="F10898" i="1"/>
  <c r="G11298" i="1"/>
  <c r="E11298" i="1"/>
  <c r="F11298" i="1"/>
  <c r="G11698" i="1"/>
  <c r="E11698" i="1"/>
  <c r="F11698" i="1"/>
  <c r="G12098" i="1"/>
  <c r="E12098" i="1"/>
  <c r="F12098" i="1"/>
  <c r="G12498" i="1"/>
  <c r="E12498" i="1"/>
  <c r="F12498" i="1"/>
  <c r="G12898" i="1"/>
  <c r="E12898" i="1"/>
  <c r="F12898" i="1"/>
  <c r="G5379" i="1"/>
  <c r="H5379" i="1" s="1"/>
  <c r="E5379" i="1"/>
  <c r="F5379" i="1"/>
  <c r="G5779" i="1"/>
  <c r="E5779" i="1"/>
  <c r="F5779" i="1"/>
  <c r="G6179" i="1"/>
  <c r="E6179" i="1"/>
  <c r="F6179" i="1"/>
  <c r="G6579" i="1"/>
  <c r="E6579" i="1"/>
  <c r="F6579" i="1"/>
  <c r="G6979" i="1"/>
  <c r="E6979" i="1"/>
  <c r="F6979" i="1"/>
  <c r="G7379" i="1"/>
  <c r="E7379" i="1"/>
  <c r="F7379" i="1"/>
  <c r="G7779" i="1"/>
  <c r="E7779" i="1"/>
  <c r="F7779" i="1"/>
  <c r="G8179" i="1"/>
  <c r="E8179" i="1"/>
  <c r="F8179" i="1"/>
  <c r="G8579" i="1"/>
  <c r="E8579" i="1"/>
  <c r="F8579" i="1"/>
  <c r="G8979" i="1"/>
  <c r="E8979" i="1"/>
  <c r="F8979" i="1"/>
  <c r="G9379" i="1"/>
  <c r="E9379" i="1"/>
  <c r="F9379" i="1"/>
  <c r="H9379" i="1" s="1"/>
  <c r="G9779" i="1"/>
  <c r="E9779" i="1"/>
  <c r="F9779" i="1"/>
  <c r="G10179" i="1"/>
  <c r="E10179" i="1"/>
  <c r="F10179" i="1"/>
  <c r="G10579" i="1"/>
  <c r="E10579" i="1"/>
  <c r="F10579" i="1"/>
  <c r="G10979" i="1"/>
  <c r="E10979" i="1"/>
  <c r="F10979" i="1"/>
  <c r="G11379" i="1"/>
  <c r="E11379" i="1"/>
  <c r="F11379" i="1"/>
  <c r="G11779" i="1"/>
  <c r="E11779" i="1"/>
  <c r="F11779" i="1"/>
  <c r="G12799" i="1"/>
  <c r="E12799" i="1"/>
  <c r="F12799" i="1"/>
  <c r="G12279" i="1"/>
  <c r="E12279" i="1"/>
  <c r="F12279" i="1"/>
  <c r="G12679" i="1"/>
  <c r="E12679" i="1"/>
  <c r="F12679" i="1"/>
  <c r="G6040" i="1"/>
  <c r="H6040" i="1" s="1"/>
  <c r="E6040" i="1"/>
  <c r="F6040" i="1"/>
  <c r="G6440" i="1"/>
  <c r="E6440" i="1"/>
  <c r="F6440" i="1"/>
  <c r="H6440" i="1" s="1"/>
  <c r="G6840" i="1"/>
  <c r="E6840" i="1"/>
  <c r="F6840" i="1"/>
  <c r="G7240" i="1"/>
  <c r="E7240" i="1"/>
  <c r="F7240" i="1"/>
  <c r="G5802" i="1"/>
  <c r="E5802" i="1"/>
  <c r="F5802" i="1"/>
  <c r="G6202" i="1"/>
  <c r="E6202" i="1"/>
  <c r="F6202" i="1"/>
  <c r="G6602" i="1"/>
  <c r="E6602" i="1"/>
  <c r="F6602" i="1"/>
  <c r="G7002" i="1"/>
  <c r="E7002" i="1"/>
  <c r="F7002" i="1"/>
  <c r="G7402" i="1"/>
  <c r="E7402" i="1"/>
  <c r="F7402" i="1"/>
  <c r="G7802" i="1"/>
  <c r="E7802" i="1"/>
  <c r="F7802" i="1"/>
  <c r="G8202" i="1"/>
  <c r="E8202" i="1"/>
  <c r="F8202" i="1"/>
  <c r="G8602" i="1"/>
  <c r="E8602" i="1"/>
  <c r="F8602" i="1"/>
  <c r="G9002" i="1"/>
  <c r="E9002" i="1"/>
  <c r="F9002" i="1"/>
  <c r="G9402" i="1"/>
  <c r="E9402" i="1"/>
  <c r="F9402" i="1"/>
  <c r="G9802" i="1"/>
  <c r="E9802" i="1"/>
  <c r="F9802" i="1"/>
  <c r="G7480" i="1"/>
  <c r="E7480" i="1"/>
  <c r="F7480" i="1"/>
  <c r="G7880" i="1"/>
  <c r="E7880" i="1"/>
  <c r="F7880" i="1"/>
  <c r="G8280" i="1"/>
  <c r="E8280" i="1"/>
  <c r="F8280" i="1"/>
  <c r="G8680" i="1"/>
  <c r="E8680" i="1"/>
  <c r="F8680" i="1"/>
  <c r="G9080" i="1"/>
  <c r="E9080" i="1"/>
  <c r="F9080" i="1"/>
  <c r="G9480" i="1"/>
  <c r="H9480" i="1" s="1"/>
  <c r="E9480" i="1"/>
  <c r="F9480" i="1"/>
  <c r="G9880" i="1"/>
  <c r="E9880" i="1"/>
  <c r="F9880" i="1"/>
  <c r="H9880" i="1" s="1"/>
  <c r="G10280" i="1"/>
  <c r="E10280" i="1"/>
  <c r="F10280" i="1"/>
  <c r="G10680" i="1"/>
  <c r="E10680" i="1"/>
  <c r="F10680" i="1"/>
  <c r="G11080" i="1"/>
  <c r="E11080" i="1"/>
  <c r="F11080" i="1"/>
  <c r="G11480" i="1"/>
  <c r="E11480" i="1"/>
  <c r="F11480" i="1"/>
  <c r="G11880" i="1"/>
  <c r="E11880" i="1"/>
  <c r="F11880" i="1"/>
  <c r="G8921" i="1"/>
  <c r="E8921" i="1"/>
  <c r="H8921" i="1" s="1"/>
  <c r="F8921" i="1"/>
  <c r="G9321" i="1"/>
  <c r="E9321" i="1"/>
  <c r="F9321" i="1"/>
  <c r="G9721" i="1"/>
  <c r="E9721" i="1"/>
  <c r="F9721" i="1"/>
  <c r="G10322" i="1"/>
  <c r="E10322" i="1"/>
  <c r="F10322" i="1"/>
  <c r="G10722" i="1"/>
  <c r="E10722" i="1"/>
  <c r="F10722" i="1"/>
  <c r="G11122" i="1"/>
  <c r="E11122" i="1"/>
  <c r="F11122" i="1"/>
  <c r="G11522" i="1"/>
  <c r="E11522" i="1"/>
  <c r="F11522" i="1"/>
  <c r="G11922" i="1"/>
  <c r="E11922" i="1"/>
  <c r="F11922" i="1"/>
  <c r="G12322" i="1"/>
  <c r="E12322" i="1"/>
  <c r="F12322" i="1"/>
  <c r="G12722" i="1"/>
  <c r="E12722" i="1"/>
  <c r="F12722" i="1"/>
  <c r="G13122" i="1"/>
  <c r="E13122" i="1"/>
  <c r="F13122" i="1"/>
  <c r="G12891" i="1"/>
  <c r="E12891" i="1"/>
  <c r="F12891" i="1"/>
  <c r="G12320" i="1"/>
  <c r="E12320" i="1"/>
  <c r="F12320" i="1"/>
  <c r="G12720" i="1"/>
  <c r="E12720" i="1"/>
  <c r="F12720" i="1"/>
  <c r="G13120" i="1"/>
  <c r="E13120" i="1"/>
  <c r="F13120" i="1"/>
  <c r="G10081" i="1"/>
  <c r="E10081" i="1"/>
  <c r="F10081" i="1"/>
  <c r="G10481" i="1"/>
  <c r="E10481" i="1"/>
  <c r="F10481" i="1"/>
  <c r="G10881" i="1"/>
  <c r="E10881" i="1"/>
  <c r="F10881" i="1"/>
  <c r="G11281" i="1"/>
  <c r="E11281" i="1"/>
  <c r="F11281" i="1"/>
  <c r="G12861" i="1"/>
  <c r="E12861" i="1"/>
  <c r="F12861" i="1"/>
  <c r="G12141" i="1"/>
  <c r="E12141" i="1"/>
  <c r="F12141" i="1"/>
  <c r="G13121" i="1"/>
  <c r="E13121" i="1"/>
  <c r="F13121" i="1"/>
  <c r="G12681" i="1"/>
  <c r="E12681" i="1"/>
  <c r="F12681" i="1"/>
  <c r="G5727" i="1"/>
  <c r="E5727" i="1"/>
  <c r="F5727" i="1"/>
  <c r="G11602" i="1"/>
  <c r="E11602" i="1"/>
  <c r="F11602" i="1"/>
  <c r="G3970" i="1"/>
  <c r="E3970" i="1"/>
  <c r="F3970" i="1"/>
  <c r="G11222" i="1"/>
  <c r="E11222" i="1"/>
  <c r="F11222" i="1"/>
  <c r="G3446" i="1"/>
  <c r="E3446" i="1"/>
  <c r="F3446" i="1"/>
  <c r="G3535" i="1"/>
  <c r="E3535" i="1"/>
  <c r="F3535" i="1"/>
  <c r="G11642" i="1"/>
  <c r="E11642" i="1"/>
  <c r="F11642" i="1"/>
  <c r="G308" i="1"/>
  <c r="E308" i="1"/>
  <c r="F308" i="1"/>
  <c r="G76" i="1"/>
  <c r="E76" i="1"/>
  <c r="F76" i="1"/>
  <c r="G120" i="1"/>
  <c r="E120" i="1"/>
  <c r="F120" i="1"/>
  <c r="G937" i="1"/>
  <c r="H937" i="1" s="1"/>
  <c r="E937" i="1"/>
  <c r="F937" i="1"/>
  <c r="G1737" i="1"/>
  <c r="E1737" i="1"/>
  <c r="F1737" i="1"/>
  <c r="G579" i="1"/>
  <c r="E579" i="1"/>
  <c r="F579" i="1"/>
  <c r="G1379" i="1"/>
  <c r="E1379" i="1"/>
  <c r="F1379" i="1"/>
  <c r="G561" i="1"/>
  <c r="E561" i="1"/>
  <c r="F561" i="1"/>
  <c r="G1361" i="1"/>
  <c r="E1361" i="1"/>
  <c r="F1361" i="1"/>
  <c r="G562" i="1"/>
  <c r="E562" i="1"/>
  <c r="F562" i="1"/>
  <c r="G1362" i="1"/>
  <c r="E1362" i="1"/>
  <c r="F1362" i="1"/>
  <c r="G583" i="1"/>
  <c r="E583" i="1"/>
  <c r="F583" i="1"/>
  <c r="G206" i="1"/>
  <c r="E206" i="1"/>
  <c r="F206" i="1"/>
  <c r="G1006" i="1"/>
  <c r="E1006" i="1"/>
  <c r="F1006" i="1"/>
  <c r="G1406" i="1"/>
  <c r="E1406" i="1"/>
  <c r="F1406" i="1"/>
  <c r="G487" i="1"/>
  <c r="E487" i="1"/>
  <c r="F487" i="1"/>
  <c r="G887" i="1"/>
  <c r="E887" i="1"/>
  <c r="F887" i="1"/>
  <c r="G1687" i="1"/>
  <c r="H1687" i="1" s="1"/>
  <c r="E1687" i="1"/>
  <c r="F1687" i="1"/>
  <c r="G708" i="1"/>
  <c r="E708" i="1"/>
  <c r="F708" i="1"/>
  <c r="G1508" i="1"/>
  <c r="E1508" i="1"/>
  <c r="F1508" i="1"/>
  <c r="G10" i="1"/>
  <c r="E10" i="1"/>
  <c r="F10" i="1"/>
  <c r="G410" i="1"/>
  <c r="E410" i="1"/>
  <c r="H410" i="1" s="1"/>
  <c r="F410" i="1"/>
  <c r="G1210" i="1"/>
  <c r="E1210" i="1"/>
  <c r="F1210" i="1"/>
  <c r="G1610" i="1"/>
  <c r="H1610" i="1" s="1"/>
  <c r="E1610" i="1"/>
  <c r="F1610" i="1"/>
  <c r="G291" i="1"/>
  <c r="E291" i="1"/>
  <c r="F291" i="1"/>
  <c r="G691" i="1"/>
  <c r="E691" i="1"/>
  <c r="F691" i="1"/>
  <c r="G1491" i="1"/>
  <c r="E1491" i="1"/>
  <c r="F1491" i="1"/>
  <c r="G172" i="1"/>
  <c r="E172" i="1"/>
  <c r="F172" i="1"/>
  <c r="G572" i="1"/>
  <c r="E572" i="1"/>
  <c r="F572" i="1"/>
  <c r="G972" i="1"/>
  <c r="E972" i="1"/>
  <c r="F972" i="1"/>
  <c r="G1372" i="1"/>
  <c r="E1372" i="1"/>
  <c r="F1372" i="1"/>
  <c r="G1772" i="1"/>
  <c r="E1772" i="1"/>
  <c r="F1772" i="1"/>
  <c r="H1772" i="1" s="1"/>
  <c r="G500" i="1"/>
  <c r="E500" i="1"/>
  <c r="F500" i="1"/>
  <c r="G1300" i="1"/>
  <c r="E1300" i="1"/>
  <c r="F1300" i="1"/>
  <c r="G1700" i="1"/>
  <c r="E1700" i="1"/>
  <c r="F1700" i="1"/>
  <c r="G2100" i="1"/>
  <c r="E2100" i="1"/>
  <c r="F2100" i="1"/>
  <c r="G2500" i="1"/>
  <c r="E2500" i="1"/>
  <c r="F2500" i="1"/>
  <c r="G2900" i="1"/>
  <c r="H2900" i="1" s="1"/>
  <c r="E2900" i="1"/>
  <c r="F2900" i="1"/>
  <c r="G3300" i="1"/>
  <c r="E3300" i="1"/>
  <c r="F3300" i="1"/>
  <c r="G3700" i="1"/>
  <c r="E3700" i="1"/>
  <c r="F3700" i="1"/>
  <c r="G1741" i="1"/>
  <c r="E1741" i="1"/>
  <c r="F1741" i="1"/>
  <c r="G224" i="1"/>
  <c r="E224" i="1"/>
  <c r="F224" i="1"/>
  <c r="G624" i="1"/>
  <c r="E624" i="1"/>
  <c r="F624" i="1"/>
  <c r="G1024" i="1"/>
  <c r="H1024" i="1" s="1"/>
  <c r="E1024" i="1"/>
  <c r="F1024" i="1"/>
  <c r="G1424" i="1"/>
  <c r="E1424" i="1"/>
  <c r="F1424" i="1"/>
  <c r="G365" i="1"/>
  <c r="E365" i="1"/>
  <c r="F365" i="1"/>
  <c r="G1165" i="1"/>
  <c r="E1165" i="1"/>
  <c r="F1165" i="1"/>
  <c r="G1565" i="1"/>
  <c r="E1565" i="1"/>
  <c r="F1565" i="1"/>
  <c r="H1565" i="1" s="1"/>
  <c r="G1965" i="1"/>
  <c r="E1965" i="1"/>
  <c r="F1965" i="1"/>
  <c r="G2365" i="1"/>
  <c r="E2365" i="1"/>
  <c r="F2365" i="1"/>
  <c r="G1746" i="1"/>
  <c r="E1746" i="1"/>
  <c r="F1746" i="1"/>
  <c r="G2146" i="1"/>
  <c r="E2146" i="1"/>
  <c r="F2146" i="1"/>
  <c r="G2546" i="1"/>
  <c r="E2546" i="1"/>
  <c r="F2546" i="1"/>
  <c r="G2946" i="1"/>
  <c r="E2946" i="1"/>
  <c r="F2946" i="1"/>
  <c r="G3746" i="1"/>
  <c r="E3746" i="1"/>
  <c r="F3746" i="1"/>
  <c r="G1947" i="1"/>
  <c r="E1947" i="1"/>
  <c r="F1947" i="1"/>
  <c r="G2347" i="1"/>
  <c r="E2347" i="1"/>
  <c r="F2347" i="1"/>
  <c r="G2747" i="1"/>
  <c r="H2747" i="1" s="1"/>
  <c r="E2747" i="1"/>
  <c r="F2747" i="1"/>
  <c r="G3147" i="1"/>
  <c r="E3147" i="1"/>
  <c r="F3147" i="1"/>
  <c r="G3547" i="1"/>
  <c r="E3547" i="1"/>
  <c r="F3547" i="1"/>
  <c r="G3947" i="1"/>
  <c r="E3947" i="1"/>
  <c r="F3947" i="1"/>
  <c r="G2288" i="1"/>
  <c r="E2288" i="1"/>
  <c r="F2288" i="1"/>
  <c r="G2688" i="1"/>
  <c r="E2688" i="1"/>
  <c r="F2688" i="1"/>
  <c r="G3088" i="1"/>
  <c r="H3088" i="1" s="1"/>
  <c r="E3088" i="1"/>
  <c r="F3088" i="1"/>
  <c r="G3488" i="1"/>
  <c r="E3488" i="1"/>
  <c r="F3488" i="1"/>
  <c r="G3888" i="1"/>
  <c r="E3888" i="1"/>
  <c r="F3888" i="1"/>
  <c r="G649" i="1"/>
  <c r="E649" i="1"/>
  <c r="F649" i="1"/>
  <c r="G1049" i="1"/>
  <c r="E1049" i="1"/>
  <c r="F1049" i="1"/>
  <c r="G1449" i="1"/>
  <c r="E1449" i="1"/>
  <c r="F1449" i="1"/>
  <c r="G1849" i="1"/>
  <c r="E1849" i="1"/>
  <c r="F1849" i="1"/>
  <c r="G2249" i="1"/>
  <c r="E2249" i="1"/>
  <c r="F2249" i="1"/>
  <c r="G2649" i="1"/>
  <c r="E2649" i="1"/>
  <c r="F2649" i="1"/>
  <c r="G1951" i="1"/>
  <c r="E1951" i="1"/>
  <c r="F1951" i="1"/>
  <c r="G2351" i="1"/>
  <c r="E2351" i="1"/>
  <c r="F2351" i="1"/>
  <c r="G2751" i="1"/>
  <c r="E2751" i="1"/>
  <c r="F2751" i="1"/>
  <c r="G3151" i="1"/>
  <c r="E3151" i="1"/>
  <c r="F3151" i="1"/>
  <c r="G3551" i="1"/>
  <c r="E3551" i="1"/>
  <c r="F3551" i="1"/>
  <c r="G3951" i="1"/>
  <c r="E3951" i="1"/>
  <c r="F3951" i="1"/>
  <c r="G2032" i="1"/>
  <c r="E2032" i="1"/>
  <c r="F2032" i="1"/>
  <c r="G2432" i="1"/>
  <c r="E2432" i="1"/>
  <c r="F2432" i="1"/>
  <c r="G2832" i="1"/>
  <c r="E2832" i="1"/>
  <c r="F2832" i="1"/>
  <c r="G3232" i="1"/>
  <c r="E3232" i="1"/>
  <c r="F3232" i="1"/>
  <c r="G3632" i="1"/>
  <c r="E3632" i="1"/>
  <c r="F3632" i="1"/>
  <c r="G4032" i="1"/>
  <c r="H4032" i="1" s="1"/>
  <c r="E4032" i="1"/>
  <c r="F4032" i="1"/>
  <c r="G493" i="1"/>
  <c r="E493" i="1"/>
  <c r="F493" i="1"/>
  <c r="G893" i="1"/>
  <c r="E893" i="1"/>
  <c r="F893" i="1"/>
  <c r="G1693" i="1"/>
  <c r="E1693" i="1"/>
  <c r="F1693" i="1"/>
  <c r="G2093" i="1"/>
  <c r="E2093" i="1"/>
  <c r="F2093" i="1"/>
  <c r="G2493" i="1"/>
  <c r="E2493" i="1"/>
  <c r="F2493" i="1"/>
  <c r="G2893" i="1"/>
  <c r="E2893" i="1"/>
  <c r="F2893" i="1"/>
  <c r="G174" i="1"/>
  <c r="E174" i="1"/>
  <c r="F174" i="1"/>
  <c r="G574" i="1"/>
  <c r="E574" i="1"/>
  <c r="F574" i="1"/>
  <c r="G974" i="1"/>
  <c r="E974" i="1"/>
  <c r="F974" i="1"/>
  <c r="G1374" i="1"/>
  <c r="E1374" i="1"/>
  <c r="F1374" i="1"/>
  <c r="G1774" i="1"/>
  <c r="E1774" i="1"/>
  <c r="F1774" i="1"/>
  <c r="G2174" i="1"/>
  <c r="E2174" i="1"/>
  <c r="F2174" i="1"/>
  <c r="G2574" i="1"/>
  <c r="E2574" i="1"/>
  <c r="F2574" i="1"/>
  <c r="G2974" i="1"/>
  <c r="H2974" i="1" s="1"/>
  <c r="E2974" i="1"/>
  <c r="F2974" i="1"/>
  <c r="G536" i="1"/>
  <c r="E536" i="1"/>
  <c r="F536" i="1"/>
  <c r="G2317" i="1"/>
  <c r="E2317" i="1"/>
  <c r="F2317" i="1"/>
  <c r="G2717" i="1"/>
  <c r="E2717" i="1"/>
  <c r="F2717" i="1"/>
  <c r="G3117" i="1"/>
  <c r="E3117" i="1"/>
  <c r="F3117" i="1"/>
  <c r="G3517" i="1"/>
  <c r="E3517" i="1"/>
  <c r="F3517" i="1"/>
  <c r="G3917" i="1"/>
  <c r="H3917" i="1" s="1"/>
  <c r="E3917" i="1"/>
  <c r="F3917" i="1"/>
  <c r="G2969" i="1"/>
  <c r="E2969" i="1"/>
  <c r="F2969" i="1"/>
  <c r="G3369" i="1"/>
  <c r="E3369" i="1"/>
  <c r="F3369" i="1"/>
  <c r="G3769" i="1"/>
  <c r="E3769" i="1"/>
  <c r="F3769" i="1"/>
  <c r="G4169" i="1"/>
  <c r="E4169" i="1"/>
  <c r="F4169" i="1"/>
  <c r="G4569" i="1"/>
  <c r="E4569" i="1"/>
  <c r="F4569" i="1"/>
  <c r="G4969" i="1"/>
  <c r="E4969" i="1"/>
  <c r="F4969" i="1"/>
  <c r="G5369" i="1"/>
  <c r="E5369" i="1"/>
  <c r="F5369" i="1"/>
  <c r="G5769" i="1"/>
  <c r="E5769" i="1"/>
  <c r="F5769" i="1"/>
  <c r="H5769" i="1" s="1"/>
  <c r="G2090" i="1"/>
  <c r="E2090" i="1"/>
  <c r="F2090" i="1"/>
  <c r="G2490" i="1"/>
  <c r="E2490" i="1"/>
  <c r="F2490" i="1"/>
  <c r="G2890" i="1"/>
  <c r="E2890" i="1"/>
  <c r="F2890" i="1"/>
  <c r="G3290" i="1"/>
  <c r="E3290" i="1"/>
  <c r="F3290" i="1"/>
  <c r="G4172" i="1"/>
  <c r="E4172" i="1"/>
  <c r="F4172" i="1"/>
  <c r="G3473" i="1"/>
  <c r="H3473" i="1" s="1"/>
  <c r="E3473" i="1"/>
  <c r="F3473" i="1"/>
  <c r="G3873" i="1"/>
  <c r="E3873" i="1"/>
  <c r="F3873" i="1"/>
  <c r="G4273" i="1"/>
  <c r="E4273" i="1"/>
  <c r="F4273" i="1"/>
  <c r="G4673" i="1"/>
  <c r="E4673" i="1"/>
  <c r="F4673" i="1"/>
  <c r="G5073" i="1"/>
  <c r="E5073" i="1"/>
  <c r="F5073" i="1"/>
  <c r="G3434" i="1"/>
  <c r="E3434" i="1"/>
  <c r="F3434" i="1"/>
  <c r="G3834" i="1"/>
  <c r="H3834" i="1" s="1"/>
  <c r="E3834" i="1"/>
  <c r="F3834" i="1"/>
  <c r="G4234" i="1"/>
  <c r="E4234" i="1"/>
  <c r="F4234" i="1"/>
  <c r="G4634" i="1"/>
  <c r="E4634" i="1"/>
  <c r="F4634" i="1"/>
  <c r="G5034" i="1"/>
  <c r="E5034" i="1"/>
  <c r="F5034" i="1"/>
  <c r="G915" i="1"/>
  <c r="H915" i="1" s="1"/>
  <c r="E915" i="1"/>
  <c r="F915" i="1"/>
  <c r="G1315" i="1"/>
  <c r="H1315" i="1" s="1"/>
  <c r="E1315" i="1"/>
  <c r="F1315" i="1"/>
  <c r="G1715" i="1"/>
  <c r="E1715" i="1"/>
  <c r="F1715" i="1"/>
  <c r="G2115" i="1"/>
  <c r="E2115" i="1"/>
  <c r="F2115" i="1"/>
  <c r="G2515" i="1"/>
  <c r="E2515" i="1"/>
  <c r="F2515" i="1"/>
  <c r="H2515" i="1" s="1"/>
  <c r="G816" i="1"/>
  <c r="E816" i="1"/>
  <c r="F816" i="1"/>
  <c r="G1216" i="1"/>
  <c r="E1216" i="1"/>
  <c r="F1216" i="1"/>
  <c r="G1616" i="1"/>
  <c r="E1616" i="1"/>
  <c r="F1616" i="1"/>
  <c r="G2016" i="1"/>
  <c r="E2016" i="1"/>
  <c r="F2016" i="1"/>
  <c r="G2416" i="1"/>
  <c r="E2416" i="1"/>
  <c r="F2416" i="1"/>
  <c r="G4297" i="1"/>
  <c r="H4297" i="1" s="1"/>
  <c r="E4297" i="1"/>
  <c r="F4297" i="1"/>
  <c r="G4697" i="1"/>
  <c r="E4697" i="1"/>
  <c r="F4697" i="1"/>
  <c r="G5097" i="1"/>
  <c r="E5097" i="1"/>
  <c r="F5097" i="1"/>
  <c r="G5497" i="1"/>
  <c r="E5497" i="1"/>
  <c r="F5497" i="1"/>
  <c r="G638" i="1"/>
  <c r="E638" i="1"/>
  <c r="F638" i="1"/>
  <c r="G1038" i="1"/>
  <c r="E1038" i="1"/>
  <c r="F1038" i="1"/>
  <c r="G1438" i="1"/>
  <c r="H1438" i="1" s="1"/>
  <c r="E1438" i="1"/>
  <c r="F1438" i="1"/>
  <c r="G1838" i="1"/>
  <c r="E1838" i="1"/>
  <c r="F1838" i="1"/>
  <c r="G2238" i="1"/>
  <c r="E2238" i="1"/>
  <c r="F2238" i="1"/>
  <c r="G1679" i="1"/>
  <c r="E1679" i="1"/>
  <c r="F1679" i="1"/>
  <c r="G4180" i="1"/>
  <c r="H4180" i="1" s="1"/>
  <c r="E4180" i="1"/>
  <c r="F4180" i="1"/>
  <c r="G4580" i="1"/>
  <c r="H4580" i="1" s="1"/>
  <c r="E4580" i="1"/>
  <c r="F4580" i="1"/>
  <c r="G4980" i="1"/>
  <c r="E4980" i="1"/>
  <c r="F4980" i="1"/>
  <c r="G5380" i="1"/>
  <c r="E5380" i="1"/>
  <c r="F5380" i="1"/>
  <c r="G5780" i="1"/>
  <c r="E5780" i="1"/>
  <c r="F5780" i="1"/>
  <c r="H5780" i="1" s="1"/>
  <c r="G2061" i="1"/>
  <c r="E2061" i="1"/>
  <c r="F2061" i="1"/>
  <c r="G2461" i="1"/>
  <c r="E2461" i="1"/>
  <c r="F2461" i="1"/>
  <c r="G2861" i="1"/>
  <c r="E2861" i="1"/>
  <c r="F2861" i="1"/>
  <c r="H2861" i="1" s="1"/>
  <c r="G3261" i="1"/>
  <c r="E3261" i="1"/>
  <c r="F3261" i="1"/>
  <c r="G3661" i="1"/>
  <c r="E3661" i="1"/>
  <c r="F3661" i="1"/>
  <c r="G4061" i="1"/>
  <c r="H4061" i="1" s="1"/>
  <c r="E4061" i="1"/>
  <c r="F4061" i="1"/>
  <c r="G2002" i="1"/>
  <c r="E2002" i="1"/>
  <c r="F2002" i="1"/>
  <c r="G2402" i="1"/>
  <c r="E2402" i="1"/>
  <c r="F2402" i="1"/>
  <c r="G2802" i="1"/>
  <c r="E2802" i="1"/>
  <c r="F2802" i="1"/>
  <c r="G3202" i="1"/>
  <c r="E3202" i="1"/>
  <c r="F3202" i="1"/>
  <c r="G3602" i="1"/>
  <c r="E3602" i="1"/>
  <c r="F3602" i="1"/>
  <c r="G1623" i="1"/>
  <c r="H1623" i="1" s="1"/>
  <c r="E1623" i="1"/>
  <c r="F1623" i="1"/>
  <c r="G2023" i="1"/>
  <c r="E2023" i="1"/>
  <c r="F2023" i="1"/>
  <c r="G2423" i="1"/>
  <c r="E2423" i="1"/>
  <c r="F2423" i="1"/>
  <c r="G2823" i="1"/>
  <c r="E2823" i="1"/>
  <c r="F2823" i="1"/>
  <c r="G3223" i="1"/>
  <c r="E3223" i="1"/>
  <c r="F3223" i="1"/>
  <c r="G3623" i="1"/>
  <c r="H3623" i="1" s="1"/>
  <c r="E3623" i="1"/>
  <c r="F3623" i="1"/>
  <c r="G1524" i="1"/>
  <c r="E1524" i="1"/>
  <c r="F1524" i="1"/>
  <c r="G2765" i="1"/>
  <c r="E2765" i="1"/>
  <c r="F2765" i="1"/>
  <c r="G3165" i="1"/>
  <c r="E3165" i="1"/>
  <c r="F3165" i="1"/>
  <c r="H3165" i="1" s="1"/>
  <c r="G3565" i="1"/>
  <c r="E3565" i="1"/>
  <c r="F3565" i="1"/>
  <c r="G3965" i="1"/>
  <c r="E3965" i="1"/>
  <c r="F3965" i="1"/>
  <c r="G3926" i="1"/>
  <c r="E3926" i="1"/>
  <c r="F3926" i="1"/>
  <c r="G4326" i="1"/>
  <c r="E4326" i="1"/>
  <c r="F4326" i="1"/>
  <c r="G4726" i="1"/>
  <c r="E4726" i="1"/>
  <c r="F4726" i="1"/>
  <c r="G5126" i="1"/>
  <c r="E5126" i="1"/>
  <c r="F5126" i="1"/>
  <c r="G5526" i="1"/>
  <c r="E5526" i="1"/>
  <c r="F5526" i="1"/>
  <c r="G4281" i="1"/>
  <c r="E4281" i="1"/>
  <c r="F4281" i="1"/>
  <c r="G4681" i="1"/>
  <c r="E4681" i="1"/>
  <c r="F4681" i="1"/>
  <c r="G5081" i="1"/>
  <c r="E5081" i="1"/>
  <c r="F5081" i="1"/>
  <c r="G5481" i="1"/>
  <c r="E5481" i="1"/>
  <c r="F5481" i="1"/>
  <c r="G5881" i="1"/>
  <c r="E5881" i="1"/>
  <c r="F5881" i="1"/>
  <c r="G6281" i="1"/>
  <c r="E6281" i="1"/>
  <c r="F6281" i="1"/>
  <c r="G6681" i="1"/>
  <c r="E6681" i="1"/>
  <c r="F6681" i="1"/>
  <c r="G7081" i="1"/>
  <c r="E7081" i="1"/>
  <c r="F7081" i="1"/>
  <c r="G7481" i="1"/>
  <c r="E7481" i="1"/>
  <c r="F7481" i="1"/>
  <c r="G7881" i="1"/>
  <c r="H7881" i="1" s="1"/>
  <c r="E7881" i="1"/>
  <c r="F7881" i="1"/>
  <c r="G8281" i="1"/>
  <c r="E8281" i="1"/>
  <c r="F8281" i="1"/>
  <c r="G8681" i="1"/>
  <c r="E8681" i="1"/>
  <c r="F8681" i="1"/>
  <c r="G4122" i="1"/>
  <c r="E4122" i="1"/>
  <c r="F4122" i="1"/>
  <c r="H4122" i="1" s="1"/>
  <c r="G4522" i="1"/>
  <c r="E4522" i="1"/>
  <c r="F4522" i="1"/>
  <c r="G4922" i="1"/>
  <c r="E4922" i="1"/>
  <c r="F4922" i="1"/>
  <c r="G5322" i="1"/>
  <c r="E5322" i="1"/>
  <c r="F5322" i="1"/>
  <c r="G4243" i="1"/>
  <c r="E4243" i="1"/>
  <c r="F4243" i="1"/>
  <c r="G4643" i="1"/>
  <c r="E4643" i="1"/>
  <c r="F4643" i="1"/>
  <c r="G5043" i="1"/>
  <c r="E5043" i="1"/>
  <c r="F5043" i="1"/>
  <c r="G5443" i="1"/>
  <c r="E5443" i="1"/>
  <c r="F5443" i="1"/>
  <c r="G5843" i="1"/>
  <c r="E5843" i="1"/>
  <c r="F5843" i="1"/>
  <c r="G6243" i="1"/>
  <c r="E6243" i="1"/>
  <c r="F6243" i="1"/>
  <c r="G6643" i="1"/>
  <c r="E6643" i="1"/>
  <c r="F6643" i="1"/>
  <c r="G7043" i="1"/>
  <c r="E7043" i="1"/>
  <c r="F7043" i="1"/>
  <c r="G7443" i="1"/>
  <c r="H7443" i="1" s="1"/>
  <c r="E7443" i="1"/>
  <c r="F7443" i="1"/>
  <c r="G7843" i="1"/>
  <c r="E7843" i="1"/>
  <c r="F7843" i="1"/>
  <c r="G8243" i="1"/>
  <c r="E8243" i="1"/>
  <c r="F8243" i="1"/>
  <c r="G8643" i="1"/>
  <c r="E8643" i="1"/>
  <c r="F8643" i="1"/>
  <c r="G2144" i="1"/>
  <c r="E2144" i="1"/>
  <c r="F2144" i="1"/>
  <c r="G2544" i="1"/>
  <c r="H2544" i="1" s="1"/>
  <c r="E2544" i="1"/>
  <c r="F2544" i="1"/>
  <c r="G2944" i="1"/>
  <c r="E2944" i="1"/>
  <c r="F2944" i="1"/>
  <c r="G3344" i="1"/>
  <c r="E3344" i="1"/>
  <c r="F3344" i="1"/>
  <c r="G3744" i="1"/>
  <c r="E3744" i="1"/>
  <c r="F3744" i="1"/>
  <c r="G4144" i="1"/>
  <c r="E4144" i="1"/>
  <c r="F4144" i="1"/>
  <c r="G4745" i="1"/>
  <c r="E4745" i="1"/>
  <c r="F4745" i="1"/>
  <c r="G5145" i="1"/>
  <c r="E5145" i="1"/>
  <c r="F5145" i="1"/>
  <c r="G5545" i="1"/>
  <c r="E5545" i="1"/>
  <c r="F5545" i="1"/>
  <c r="G5945" i="1"/>
  <c r="E5945" i="1"/>
  <c r="F5945" i="1"/>
  <c r="G6345" i="1"/>
  <c r="E6345" i="1"/>
  <c r="F6345" i="1"/>
  <c r="G6745" i="1"/>
  <c r="E6745" i="1"/>
  <c r="F6745" i="1"/>
  <c r="G7145" i="1"/>
  <c r="E7145" i="1"/>
  <c r="F7145" i="1"/>
  <c r="G7545" i="1"/>
  <c r="E7545" i="1"/>
  <c r="F7545" i="1"/>
  <c r="G6006" i="1"/>
  <c r="E6006" i="1"/>
  <c r="F6006" i="1"/>
  <c r="G6406" i="1"/>
  <c r="E6406" i="1"/>
  <c r="F6406" i="1"/>
  <c r="G6806" i="1"/>
  <c r="E6806" i="1"/>
  <c r="F6806" i="1"/>
  <c r="G7206" i="1"/>
  <c r="E7206" i="1"/>
  <c r="F7206" i="1"/>
  <c r="G7606" i="1"/>
  <c r="E7606" i="1"/>
  <c r="F7606" i="1"/>
  <c r="G8006" i="1"/>
  <c r="E8006" i="1"/>
  <c r="F8006" i="1"/>
  <c r="G8406" i="1"/>
  <c r="E8406" i="1"/>
  <c r="F8406" i="1"/>
  <c r="G4067" i="1"/>
  <c r="E4067" i="1"/>
  <c r="F4067" i="1"/>
  <c r="G4467" i="1"/>
  <c r="E4467" i="1"/>
  <c r="F4467" i="1"/>
  <c r="G4867" i="1"/>
  <c r="E4867" i="1"/>
  <c r="F4867" i="1"/>
  <c r="G5267" i="1"/>
  <c r="E5267" i="1"/>
  <c r="F5267" i="1"/>
  <c r="H5267" i="1" s="1"/>
  <c r="G5667" i="1"/>
  <c r="E5667" i="1"/>
  <c r="F5667" i="1"/>
  <c r="G6067" i="1"/>
  <c r="E6067" i="1"/>
  <c r="F6067" i="1"/>
  <c r="G6467" i="1"/>
  <c r="E6467" i="1"/>
  <c r="F6467" i="1"/>
  <c r="G6867" i="1"/>
  <c r="E6867" i="1"/>
  <c r="F6867" i="1"/>
  <c r="G7267" i="1"/>
  <c r="E7267" i="1"/>
  <c r="F7267" i="1"/>
  <c r="G4128" i="1"/>
  <c r="E4128" i="1"/>
  <c r="F4128" i="1"/>
  <c r="G4528" i="1"/>
  <c r="E4528" i="1"/>
  <c r="F4528" i="1"/>
  <c r="G4928" i="1"/>
  <c r="E4928" i="1"/>
  <c r="F4928" i="1"/>
  <c r="G5328" i="1"/>
  <c r="E5328" i="1"/>
  <c r="F5328" i="1"/>
  <c r="G5728" i="1"/>
  <c r="E5728" i="1"/>
  <c r="F5728" i="1"/>
  <c r="G6128" i="1"/>
  <c r="E6128" i="1"/>
  <c r="F6128" i="1"/>
  <c r="G6528" i="1"/>
  <c r="H6528" i="1" s="1"/>
  <c r="E6528" i="1"/>
  <c r="F6528" i="1"/>
  <c r="G6928" i="1"/>
  <c r="E6928" i="1"/>
  <c r="F6928" i="1"/>
  <c r="G5949" i="1"/>
  <c r="E5949" i="1"/>
  <c r="F5949" i="1"/>
  <c r="G6349" i="1"/>
  <c r="E6349" i="1"/>
  <c r="F6349" i="1"/>
  <c r="G6749" i="1"/>
  <c r="E6749" i="1"/>
  <c r="F6749" i="1"/>
  <c r="G7149" i="1"/>
  <c r="E7149" i="1"/>
  <c r="F7149" i="1"/>
  <c r="G7549" i="1"/>
  <c r="E7549" i="1"/>
  <c r="F7549" i="1"/>
  <c r="G7949" i="1"/>
  <c r="E7949" i="1"/>
  <c r="F7949" i="1"/>
  <c r="G8349" i="1"/>
  <c r="E8349" i="1"/>
  <c r="F8349" i="1"/>
  <c r="G3490" i="1"/>
  <c r="E3490" i="1"/>
  <c r="F3490" i="1"/>
  <c r="G3890" i="1"/>
  <c r="E3890" i="1"/>
  <c r="F3890" i="1"/>
  <c r="G4290" i="1"/>
  <c r="E4290" i="1"/>
  <c r="F4290" i="1"/>
  <c r="G4690" i="1"/>
  <c r="E4690" i="1"/>
  <c r="F4690" i="1"/>
  <c r="G5090" i="1"/>
  <c r="E5090" i="1"/>
  <c r="F5090" i="1"/>
  <c r="G5490" i="1"/>
  <c r="E5490" i="1"/>
  <c r="F5490" i="1"/>
  <c r="G5890" i="1"/>
  <c r="E5890" i="1"/>
  <c r="F5890" i="1"/>
  <c r="G6290" i="1"/>
  <c r="E6290" i="1"/>
  <c r="F6290" i="1"/>
  <c r="G6690" i="1"/>
  <c r="E6690" i="1"/>
  <c r="F6690" i="1"/>
  <c r="G4711" i="1"/>
  <c r="E4711" i="1"/>
  <c r="F4711" i="1"/>
  <c r="G5111" i="1"/>
  <c r="E5111" i="1"/>
  <c r="F5111" i="1"/>
  <c r="G4312" i="1"/>
  <c r="H4312" i="1" s="1"/>
  <c r="E4312" i="1"/>
  <c r="F4312" i="1"/>
  <c r="G4712" i="1"/>
  <c r="E4712" i="1"/>
  <c r="F4712" i="1"/>
  <c r="G5112" i="1"/>
  <c r="E5112" i="1"/>
  <c r="F5112" i="1"/>
  <c r="G5512" i="1"/>
  <c r="E5512" i="1"/>
  <c r="F5512" i="1"/>
  <c r="G5912" i="1"/>
  <c r="E5912" i="1"/>
  <c r="F5912" i="1"/>
  <c r="G6312" i="1"/>
  <c r="E6312" i="1"/>
  <c r="F6312" i="1"/>
  <c r="G6712" i="1"/>
  <c r="E6712" i="1"/>
  <c r="F6712" i="1"/>
  <c r="G7112" i="1"/>
  <c r="E7112" i="1"/>
  <c r="F7112" i="1"/>
  <c r="G7512" i="1"/>
  <c r="E7512" i="1"/>
  <c r="F7512" i="1"/>
  <c r="G7912" i="1"/>
  <c r="E7912" i="1"/>
  <c r="F7912" i="1"/>
  <c r="G8312" i="1"/>
  <c r="E8312" i="1"/>
  <c r="F8312" i="1"/>
  <c r="G5253" i="1"/>
  <c r="E5253" i="1"/>
  <c r="F5253" i="1"/>
  <c r="G5653" i="1"/>
  <c r="E5653" i="1"/>
  <c r="F5653" i="1"/>
  <c r="G6053" i="1"/>
  <c r="E6053" i="1"/>
  <c r="F6053" i="1"/>
  <c r="G6453" i="1"/>
  <c r="H6453" i="1" s="1"/>
  <c r="E6453" i="1"/>
  <c r="F6453" i="1"/>
  <c r="G6853" i="1"/>
  <c r="E6853" i="1"/>
  <c r="F6853" i="1"/>
  <c r="G7253" i="1"/>
  <c r="E7253" i="1"/>
  <c r="F7253" i="1"/>
  <c r="G7653" i="1"/>
  <c r="E7653" i="1"/>
  <c r="F7653" i="1"/>
  <c r="G8053" i="1"/>
  <c r="E8053" i="1"/>
  <c r="F8053" i="1"/>
  <c r="G8453" i="1"/>
  <c r="E8453" i="1"/>
  <c r="F8453" i="1"/>
  <c r="G5134" i="1"/>
  <c r="H5134" i="1" s="1"/>
  <c r="E5134" i="1"/>
  <c r="F5134" i="1"/>
  <c r="G5534" i="1"/>
  <c r="E5534" i="1"/>
  <c r="F5534" i="1"/>
  <c r="G5934" i="1"/>
  <c r="E5934" i="1"/>
  <c r="F5934" i="1"/>
  <c r="G6334" i="1"/>
  <c r="E6334" i="1"/>
  <c r="F6334" i="1"/>
  <c r="G6734" i="1"/>
  <c r="E6734" i="1"/>
  <c r="F6734" i="1"/>
  <c r="G7134" i="1"/>
  <c r="E7134" i="1"/>
  <c r="F7134" i="1"/>
  <c r="G7534" i="1"/>
  <c r="E7534" i="1"/>
  <c r="F7534" i="1"/>
  <c r="G7934" i="1"/>
  <c r="E7934" i="1"/>
  <c r="F7934" i="1"/>
  <c r="G8334" i="1"/>
  <c r="E8334" i="1"/>
  <c r="F8334" i="1"/>
  <c r="G8734" i="1"/>
  <c r="E8734" i="1"/>
  <c r="F8734" i="1"/>
  <c r="G3035" i="1"/>
  <c r="E3035" i="1"/>
  <c r="F3035" i="1"/>
  <c r="G3435" i="1"/>
  <c r="E3435" i="1"/>
  <c r="F3435" i="1"/>
  <c r="G3835" i="1"/>
  <c r="E3835" i="1"/>
  <c r="F3835" i="1"/>
  <c r="G4235" i="1"/>
  <c r="E4235" i="1"/>
  <c r="F4235" i="1"/>
  <c r="G4635" i="1"/>
  <c r="H4635" i="1" s="1"/>
  <c r="E4635" i="1"/>
  <c r="F4635" i="1"/>
  <c r="G5035" i="1"/>
  <c r="E5035" i="1"/>
  <c r="F5035" i="1"/>
  <c r="G5435" i="1"/>
  <c r="E5435" i="1"/>
  <c r="F5435" i="1"/>
  <c r="G5835" i="1"/>
  <c r="E5835" i="1"/>
  <c r="F5835" i="1"/>
  <c r="G6235" i="1"/>
  <c r="E6235" i="1"/>
  <c r="F6235" i="1"/>
  <c r="G2776" i="1"/>
  <c r="E2776" i="1"/>
  <c r="F2776" i="1"/>
  <c r="G3176" i="1"/>
  <c r="H3176" i="1" s="1"/>
  <c r="E3176" i="1"/>
  <c r="F3176" i="1"/>
  <c r="G3576" i="1"/>
  <c r="E3576" i="1"/>
  <c r="F3576" i="1"/>
  <c r="G3976" i="1"/>
  <c r="E3976" i="1"/>
  <c r="F3976" i="1"/>
  <c r="G4376" i="1"/>
  <c r="E4376" i="1"/>
  <c r="F4376" i="1"/>
  <c r="G4776" i="1"/>
  <c r="E4776" i="1"/>
  <c r="F4776" i="1"/>
  <c r="G5176" i="1"/>
  <c r="E5176" i="1"/>
  <c r="F5176" i="1"/>
  <c r="G5576" i="1"/>
  <c r="E5576" i="1"/>
  <c r="F5576" i="1"/>
  <c r="G5897" i="1"/>
  <c r="E5897" i="1"/>
  <c r="F5897" i="1"/>
  <c r="G6297" i="1"/>
  <c r="E6297" i="1"/>
  <c r="F6297" i="1"/>
  <c r="H6297" i="1" s="1"/>
  <c r="G6697" i="1"/>
  <c r="E6697" i="1"/>
  <c r="F6697" i="1"/>
  <c r="G2718" i="1"/>
  <c r="E2718" i="1"/>
  <c r="F2718" i="1"/>
  <c r="H2718" i="1" s="1"/>
  <c r="G3118" i="1"/>
  <c r="E3118" i="1"/>
  <c r="F3118" i="1"/>
  <c r="G3518" i="1"/>
  <c r="E3518" i="1"/>
  <c r="F3518" i="1"/>
  <c r="G3918" i="1"/>
  <c r="E3918" i="1"/>
  <c r="F3918" i="1"/>
  <c r="G4318" i="1"/>
  <c r="H4318" i="1" s="1"/>
  <c r="E4318" i="1"/>
  <c r="F4318" i="1"/>
  <c r="G4718" i="1"/>
  <c r="E4718" i="1"/>
  <c r="F4718" i="1"/>
  <c r="G5118" i="1"/>
  <c r="E5118" i="1"/>
  <c r="F5118" i="1"/>
  <c r="G5518" i="1"/>
  <c r="E5518" i="1"/>
  <c r="F5518" i="1"/>
  <c r="G5918" i="1"/>
  <c r="E5918" i="1"/>
  <c r="F5918" i="1"/>
  <c r="G6318" i="1"/>
  <c r="E6318" i="1"/>
  <c r="F6318" i="1"/>
  <c r="G9063" i="1"/>
  <c r="H9063" i="1" s="1"/>
  <c r="E9063" i="1"/>
  <c r="F9063" i="1"/>
  <c r="G9463" i="1"/>
  <c r="E9463" i="1"/>
  <c r="F9463" i="1"/>
  <c r="G9863" i="1"/>
  <c r="E9863" i="1"/>
  <c r="F9863" i="1"/>
  <c r="G10263" i="1"/>
  <c r="E10263" i="1"/>
  <c r="F10263" i="1"/>
  <c r="G10663" i="1"/>
  <c r="E10663" i="1"/>
  <c r="F10663" i="1"/>
  <c r="G11063" i="1"/>
  <c r="E11063" i="1"/>
  <c r="F11063" i="1"/>
  <c r="G11463" i="1"/>
  <c r="E11463" i="1"/>
  <c r="F11463" i="1"/>
  <c r="G11863" i="1"/>
  <c r="E11863" i="1"/>
  <c r="F11863" i="1"/>
  <c r="G4424" i="1"/>
  <c r="E4424" i="1"/>
  <c r="F4424" i="1"/>
  <c r="H4424" i="1" s="1"/>
  <c r="G4824" i="1"/>
  <c r="E4824" i="1"/>
  <c r="F4824" i="1"/>
  <c r="G5224" i="1"/>
  <c r="E5224" i="1"/>
  <c r="F5224" i="1"/>
  <c r="G5624" i="1"/>
  <c r="E5624" i="1"/>
  <c r="F5624" i="1"/>
  <c r="G6024" i="1"/>
  <c r="E6024" i="1"/>
  <c r="F6024" i="1"/>
  <c r="G6424" i="1"/>
  <c r="E6424" i="1"/>
  <c r="F6424" i="1"/>
  <c r="G6824" i="1"/>
  <c r="H6824" i="1" s="1"/>
  <c r="E6824" i="1"/>
  <c r="F6824" i="1"/>
  <c r="G7224" i="1"/>
  <c r="E7224" i="1"/>
  <c r="F7224" i="1"/>
  <c r="G7825" i="1"/>
  <c r="E7825" i="1"/>
  <c r="F7825" i="1"/>
  <c r="G8225" i="1"/>
  <c r="E8225" i="1"/>
  <c r="F8225" i="1"/>
  <c r="G8625" i="1"/>
  <c r="E8625" i="1"/>
  <c r="F8625" i="1"/>
  <c r="G9025" i="1"/>
  <c r="E9025" i="1"/>
  <c r="F9025" i="1"/>
  <c r="G9425" i="1"/>
  <c r="H9425" i="1" s="1"/>
  <c r="E9425" i="1"/>
  <c r="F9425" i="1"/>
  <c r="G9825" i="1"/>
  <c r="E9825" i="1"/>
  <c r="F9825" i="1"/>
  <c r="G10225" i="1"/>
  <c r="E10225" i="1"/>
  <c r="F10225" i="1"/>
  <c r="G8946" i="1"/>
  <c r="E8946" i="1"/>
  <c r="F8946" i="1"/>
  <c r="G9346" i="1"/>
  <c r="E9346" i="1"/>
  <c r="F9346" i="1"/>
  <c r="G9746" i="1"/>
  <c r="E9746" i="1"/>
  <c r="F9746" i="1"/>
  <c r="G10146" i="1"/>
  <c r="E10146" i="1"/>
  <c r="F10146" i="1"/>
  <c r="G10546" i="1"/>
  <c r="E10546" i="1"/>
  <c r="F10546" i="1"/>
  <c r="G10946" i="1"/>
  <c r="E10946" i="1"/>
  <c r="F10946" i="1"/>
  <c r="H10946" i="1" s="1"/>
  <c r="G7827" i="1"/>
  <c r="E7827" i="1"/>
  <c r="F7827" i="1"/>
  <c r="G8227" i="1"/>
  <c r="E8227" i="1"/>
  <c r="F8227" i="1"/>
  <c r="G8627" i="1"/>
  <c r="E8627" i="1"/>
  <c r="F8627" i="1"/>
  <c r="G9027" i="1"/>
  <c r="E9027" i="1"/>
  <c r="F9027" i="1"/>
  <c r="G9427" i="1"/>
  <c r="E9427" i="1"/>
  <c r="F9427" i="1"/>
  <c r="G9827" i="1"/>
  <c r="H9827" i="1" s="1"/>
  <c r="E9827" i="1"/>
  <c r="F9827" i="1"/>
  <c r="G10227" i="1"/>
  <c r="E10227" i="1"/>
  <c r="F10227" i="1"/>
  <c r="G7568" i="1"/>
  <c r="E7568" i="1"/>
  <c r="F7568" i="1"/>
  <c r="G7968" i="1"/>
  <c r="E7968" i="1"/>
  <c r="F7968" i="1"/>
  <c r="G8368" i="1"/>
  <c r="E8368" i="1"/>
  <c r="F8368" i="1"/>
  <c r="G8768" i="1"/>
  <c r="E8768" i="1"/>
  <c r="F8768" i="1"/>
  <c r="G9168" i="1"/>
  <c r="H9168" i="1" s="1"/>
  <c r="E9168" i="1"/>
  <c r="F9168" i="1"/>
  <c r="G9568" i="1"/>
  <c r="E9568" i="1"/>
  <c r="F9568" i="1"/>
  <c r="G8769" i="1"/>
  <c r="E8769" i="1"/>
  <c r="F8769" i="1"/>
  <c r="G9169" i="1"/>
  <c r="E9169" i="1"/>
  <c r="F9169" i="1"/>
  <c r="G9569" i="1"/>
  <c r="E9569" i="1"/>
  <c r="F9569" i="1"/>
  <c r="G9969" i="1"/>
  <c r="E9969" i="1"/>
  <c r="F9969" i="1"/>
  <c r="G10369" i="1"/>
  <c r="E10369" i="1"/>
  <c r="F10369" i="1"/>
  <c r="G10769" i="1"/>
  <c r="E10769" i="1"/>
  <c r="F10769" i="1"/>
  <c r="G7150" i="1"/>
  <c r="E7150" i="1"/>
  <c r="F7150" i="1"/>
  <c r="H7150" i="1" s="1"/>
  <c r="G7550" i="1"/>
  <c r="E7550" i="1"/>
  <c r="F7550" i="1"/>
  <c r="G7950" i="1"/>
  <c r="E7950" i="1"/>
  <c r="F7950" i="1"/>
  <c r="G8350" i="1"/>
  <c r="E8350" i="1"/>
  <c r="F8350" i="1"/>
  <c r="G8750" i="1"/>
  <c r="E8750" i="1"/>
  <c r="F8750" i="1"/>
  <c r="G9150" i="1"/>
  <c r="E9150" i="1"/>
  <c r="F9150" i="1"/>
  <c r="G9550" i="1"/>
  <c r="H9550" i="1" s="1"/>
  <c r="E9550" i="1"/>
  <c r="F9550" i="1"/>
  <c r="G5631" i="1"/>
  <c r="E5631" i="1"/>
  <c r="F5631" i="1"/>
  <c r="G6031" i="1"/>
  <c r="E6031" i="1"/>
  <c r="F6031" i="1"/>
  <c r="G6431" i="1"/>
  <c r="E6431" i="1"/>
  <c r="F6431" i="1"/>
  <c r="G6831" i="1"/>
  <c r="E6831" i="1"/>
  <c r="F6831" i="1"/>
  <c r="G8792" i="1"/>
  <c r="E8792" i="1"/>
  <c r="F8792" i="1"/>
  <c r="G9192" i="1"/>
  <c r="E9192" i="1"/>
  <c r="F9192" i="1"/>
  <c r="G9592" i="1"/>
  <c r="E9592" i="1"/>
  <c r="F9592" i="1"/>
  <c r="H9592" i="1" s="1"/>
  <c r="G9992" i="1"/>
  <c r="E9992" i="1"/>
  <c r="F9992" i="1"/>
  <c r="G10392" i="1"/>
  <c r="E10392" i="1"/>
  <c r="F10392" i="1"/>
  <c r="G10792" i="1"/>
  <c r="E10792" i="1"/>
  <c r="F10792" i="1"/>
  <c r="H10792" i="1" s="1"/>
  <c r="G9073" i="1"/>
  <c r="E9073" i="1"/>
  <c r="F9073" i="1"/>
  <c r="G9473" i="1"/>
  <c r="E9473" i="1"/>
  <c r="F9473" i="1"/>
  <c r="G9873" i="1"/>
  <c r="E9873" i="1"/>
  <c r="F9873" i="1"/>
  <c r="G10273" i="1"/>
  <c r="E10273" i="1"/>
  <c r="F10273" i="1"/>
  <c r="G10673" i="1"/>
  <c r="E10673" i="1"/>
  <c r="F10673" i="1"/>
  <c r="G11073" i="1"/>
  <c r="E11073" i="1"/>
  <c r="F11073" i="1"/>
  <c r="G11473" i="1"/>
  <c r="E11473" i="1"/>
  <c r="F11473" i="1"/>
  <c r="G8954" i="1"/>
  <c r="E8954" i="1"/>
  <c r="F8954" i="1"/>
  <c r="G9354" i="1"/>
  <c r="E9354" i="1"/>
  <c r="F9354" i="1"/>
  <c r="G9754" i="1"/>
  <c r="H9754" i="1" s="1"/>
  <c r="E9754" i="1"/>
  <c r="F9754" i="1"/>
  <c r="G10154" i="1"/>
  <c r="E10154" i="1"/>
  <c r="F10154" i="1"/>
  <c r="G10554" i="1"/>
  <c r="E10554" i="1"/>
  <c r="F10554" i="1"/>
  <c r="G10954" i="1"/>
  <c r="E10954" i="1"/>
  <c r="F10954" i="1"/>
  <c r="G11354" i="1"/>
  <c r="E11354" i="1"/>
  <c r="F11354" i="1"/>
  <c r="G6575" i="1"/>
  <c r="E6575" i="1"/>
  <c r="F6575" i="1"/>
  <c r="G6975" i="1"/>
  <c r="E6975" i="1"/>
  <c r="F6975" i="1"/>
  <c r="G7375" i="1"/>
  <c r="E7375" i="1"/>
  <c r="F7375" i="1"/>
  <c r="G7775" i="1"/>
  <c r="E7775" i="1"/>
  <c r="F7775" i="1"/>
  <c r="G8175" i="1"/>
  <c r="E8175" i="1"/>
  <c r="F8175" i="1"/>
  <c r="G8575" i="1"/>
  <c r="E8575" i="1"/>
  <c r="F8575" i="1"/>
  <c r="G8975" i="1"/>
  <c r="E8975" i="1"/>
  <c r="F8975" i="1"/>
  <c r="G9375" i="1"/>
  <c r="E9375" i="1"/>
  <c r="F9375" i="1"/>
  <c r="G9775" i="1"/>
  <c r="E9775" i="1"/>
  <c r="F9775" i="1"/>
  <c r="G5836" i="1"/>
  <c r="E5836" i="1"/>
  <c r="F5836" i="1"/>
  <c r="G6236" i="1"/>
  <c r="E6236" i="1"/>
  <c r="F6236" i="1"/>
  <c r="G6636" i="1"/>
  <c r="E6636" i="1"/>
  <c r="F6636" i="1"/>
  <c r="H6636" i="1" s="1"/>
  <c r="G7036" i="1"/>
  <c r="E7036" i="1"/>
  <c r="F7036" i="1"/>
  <c r="G7436" i="1"/>
  <c r="E7436" i="1"/>
  <c r="F7436" i="1"/>
  <c r="H7436" i="1" s="1"/>
  <c r="G7836" i="1"/>
  <c r="E7836" i="1"/>
  <c r="F7836" i="1"/>
  <c r="G8236" i="1"/>
  <c r="E8236" i="1"/>
  <c r="F8236" i="1"/>
  <c r="G8636" i="1"/>
  <c r="E8636" i="1"/>
  <c r="F8636" i="1"/>
  <c r="G9036" i="1"/>
  <c r="E9036" i="1"/>
  <c r="F9036" i="1"/>
  <c r="G7317" i="1"/>
  <c r="E7317" i="1"/>
  <c r="F7317" i="1"/>
  <c r="G7717" i="1"/>
  <c r="E7717" i="1"/>
  <c r="F7717" i="1"/>
  <c r="G8117" i="1"/>
  <c r="E8117" i="1"/>
  <c r="F8117" i="1"/>
  <c r="G8517" i="1"/>
  <c r="E8517" i="1"/>
  <c r="F8517" i="1"/>
  <c r="G8917" i="1"/>
  <c r="E8917" i="1"/>
  <c r="F8917" i="1"/>
  <c r="G9317" i="1"/>
  <c r="E9317" i="1"/>
  <c r="F9317" i="1"/>
  <c r="G9717" i="1"/>
  <c r="E9717" i="1"/>
  <c r="F9717" i="1"/>
  <c r="G6678" i="1"/>
  <c r="E6678" i="1"/>
  <c r="F6678" i="1"/>
  <c r="G7078" i="1"/>
  <c r="E7078" i="1"/>
  <c r="F7078" i="1"/>
  <c r="G7478" i="1"/>
  <c r="E7478" i="1"/>
  <c r="F7478" i="1"/>
  <c r="G7878" i="1"/>
  <c r="E7878" i="1"/>
  <c r="F7878" i="1"/>
  <c r="G8278" i="1"/>
  <c r="E8278" i="1"/>
  <c r="F8278" i="1"/>
  <c r="G8678" i="1"/>
  <c r="E8678" i="1"/>
  <c r="F8678" i="1"/>
  <c r="G9078" i="1"/>
  <c r="E9078" i="1"/>
  <c r="F9078" i="1"/>
  <c r="G9478" i="1"/>
  <c r="E9478" i="1"/>
  <c r="F9478" i="1"/>
  <c r="G1979" i="1"/>
  <c r="E1979" i="1"/>
  <c r="F1979" i="1"/>
  <c r="G2379" i="1"/>
  <c r="E2379" i="1"/>
  <c r="F2379" i="1"/>
  <c r="G2779" i="1"/>
  <c r="E2779" i="1"/>
  <c r="F2779" i="1"/>
  <c r="G3179" i="1"/>
  <c r="E3179" i="1"/>
  <c r="F3179" i="1"/>
  <c r="G3579" i="1"/>
  <c r="E3579" i="1"/>
  <c r="F3579" i="1"/>
  <c r="G3979" i="1"/>
  <c r="E3979" i="1"/>
  <c r="F3979" i="1"/>
  <c r="G4379" i="1"/>
  <c r="E4379" i="1"/>
  <c r="F4379" i="1"/>
  <c r="G4779" i="1"/>
  <c r="E4779" i="1"/>
  <c r="F4779" i="1"/>
  <c r="G5179" i="1"/>
  <c r="E5179" i="1"/>
  <c r="F5179" i="1"/>
  <c r="G12263" i="1"/>
  <c r="E12263" i="1"/>
  <c r="F12263" i="1"/>
  <c r="G12663" i="1"/>
  <c r="E12663" i="1"/>
  <c r="F12663" i="1"/>
  <c r="G13063" i="1"/>
  <c r="E13063" i="1"/>
  <c r="F13063" i="1"/>
  <c r="G7784" i="1"/>
  <c r="E7784" i="1"/>
  <c r="F7784" i="1"/>
  <c r="G8184" i="1"/>
  <c r="E8184" i="1"/>
  <c r="F8184" i="1"/>
  <c r="G8584" i="1"/>
  <c r="E8584" i="1"/>
  <c r="F8584" i="1"/>
  <c r="G8984" i="1"/>
  <c r="E8984" i="1"/>
  <c r="F8984" i="1"/>
  <c r="G9384" i="1"/>
  <c r="E9384" i="1"/>
  <c r="F9384" i="1"/>
  <c r="G9784" i="1"/>
  <c r="E9784" i="1"/>
  <c r="F9784" i="1"/>
  <c r="G10184" i="1"/>
  <c r="E10184" i="1"/>
  <c r="F10184" i="1"/>
  <c r="H10184" i="1" s="1"/>
  <c r="G10584" i="1"/>
  <c r="E10584" i="1"/>
  <c r="F10584" i="1"/>
  <c r="G10984" i="1"/>
  <c r="E10984" i="1"/>
  <c r="F10984" i="1"/>
  <c r="G11384" i="1"/>
  <c r="E11384" i="1"/>
  <c r="F11384" i="1"/>
  <c r="G11784" i="1"/>
  <c r="H11784" i="1" s="1"/>
  <c r="E11784" i="1"/>
  <c r="F11784" i="1"/>
  <c r="G12184" i="1"/>
  <c r="E12184" i="1"/>
  <c r="F12184" i="1"/>
  <c r="G12584" i="1"/>
  <c r="E12584" i="1"/>
  <c r="F12584" i="1"/>
  <c r="G12984" i="1"/>
  <c r="E12984" i="1"/>
  <c r="F12984" i="1"/>
  <c r="G10525" i="1"/>
  <c r="E10525" i="1"/>
  <c r="F10525" i="1"/>
  <c r="G10925" i="1"/>
  <c r="E10925" i="1"/>
  <c r="F10925" i="1"/>
  <c r="G11325" i="1"/>
  <c r="E11325" i="1"/>
  <c r="F11325" i="1"/>
  <c r="G11725" i="1"/>
  <c r="E11725" i="1"/>
  <c r="F11725" i="1"/>
  <c r="G12125" i="1"/>
  <c r="E12125" i="1"/>
  <c r="F12125" i="1"/>
  <c r="G12525" i="1"/>
  <c r="E12525" i="1"/>
  <c r="F12525" i="1"/>
  <c r="G12925" i="1"/>
  <c r="E12925" i="1"/>
  <c r="F12925" i="1"/>
  <c r="G11106" i="1"/>
  <c r="E11106" i="1"/>
  <c r="F11106" i="1"/>
  <c r="G11506" i="1"/>
  <c r="E11506" i="1"/>
  <c r="F11506" i="1"/>
  <c r="G11906" i="1"/>
  <c r="E11906" i="1"/>
  <c r="F11906" i="1"/>
  <c r="G12306" i="1"/>
  <c r="E12306" i="1"/>
  <c r="F12306" i="1"/>
  <c r="G12706" i="1"/>
  <c r="E12706" i="1"/>
  <c r="F12706" i="1"/>
  <c r="G13106" i="1"/>
  <c r="E13106" i="1"/>
  <c r="F13106" i="1"/>
  <c r="G10527" i="1"/>
  <c r="E10527" i="1"/>
  <c r="F10527" i="1"/>
  <c r="G10927" i="1"/>
  <c r="E10927" i="1"/>
  <c r="F10927" i="1"/>
  <c r="G11327" i="1"/>
  <c r="E11327" i="1"/>
  <c r="F11327" i="1"/>
  <c r="G11727" i="1"/>
  <c r="E11727" i="1"/>
  <c r="F11727" i="1"/>
  <c r="G12127" i="1"/>
  <c r="E12127" i="1"/>
  <c r="F12127" i="1"/>
  <c r="G12527" i="1"/>
  <c r="E12527" i="1"/>
  <c r="F12527" i="1"/>
  <c r="G12927" i="1"/>
  <c r="E12927" i="1"/>
  <c r="F12927" i="1"/>
  <c r="G9948" i="1"/>
  <c r="E9948" i="1"/>
  <c r="F9948" i="1"/>
  <c r="G10348" i="1"/>
  <c r="E10348" i="1"/>
  <c r="F10348" i="1"/>
  <c r="G10748" i="1"/>
  <c r="E10748" i="1"/>
  <c r="F10748" i="1"/>
  <c r="G11148" i="1"/>
  <c r="E11148" i="1"/>
  <c r="F11148" i="1"/>
  <c r="G11548" i="1"/>
  <c r="E11548" i="1"/>
  <c r="F11548" i="1"/>
  <c r="G11948" i="1"/>
  <c r="E11948" i="1"/>
  <c r="F11948" i="1"/>
  <c r="G12348" i="1"/>
  <c r="E12348" i="1"/>
  <c r="F12348" i="1"/>
  <c r="G12748" i="1"/>
  <c r="E12748" i="1"/>
  <c r="F12748" i="1"/>
  <c r="G13148" i="1"/>
  <c r="E13148" i="1"/>
  <c r="F13148" i="1"/>
  <c r="G11149" i="1"/>
  <c r="E11149" i="1"/>
  <c r="F11149" i="1"/>
  <c r="G11549" i="1"/>
  <c r="E11549" i="1"/>
  <c r="F11549" i="1"/>
  <c r="G11949" i="1"/>
  <c r="E11949" i="1"/>
  <c r="F11949" i="1"/>
  <c r="G12349" i="1"/>
  <c r="E12349" i="1"/>
  <c r="F12349" i="1"/>
  <c r="G12749" i="1"/>
  <c r="E12749" i="1"/>
  <c r="F12749" i="1"/>
  <c r="G13149" i="1"/>
  <c r="E13149" i="1"/>
  <c r="F13149" i="1"/>
  <c r="G10050" i="1"/>
  <c r="E10050" i="1"/>
  <c r="F10050" i="1"/>
  <c r="G10450" i="1"/>
  <c r="E10450" i="1"/>
  <c r="F10450" i="1"/>
  <c r="G10850" i="1"/>
  <c r="E10850" i="1"/>
  <c r="F10850" i="1"/>
  <c r="G11250" i="1"/>
  <c r="E11250" i="1"/>
  <c r="F11250" i="1"/>
  <c r="G11650" i="1"/>
  <c r="E11650" i="1"/>
  <c r="F11650" i="1"/>
  <c r="G12050" i="1"/>
  <c r="E12050" i="1"/>
  <c r="F12050" i="1"/>
  <c r="G12450" i="1"/>
  <c r="E12450" i="1"/>
  <c r="F12450" i="1"/>
  <c r="G12850" i="1"/>
  <c r="E12850" i="1"/>
  <c r="F12850" i="1"/>
  <c r="G7011" i="1"/>
  <c r="E7011" i="1"/>
  <c r="F7011" i="1"/>
  <c r="G7411" i="1"/>
  <c r="E7411" i="1"/>
  <c r="F7411" i="1"/>
  <c r="G7811" i="1"/>
  <c r="E7811" i="1"/>
  <c r="F7811" i="1"/>
  <c r="G8211" i="1"/>
  <c r="E8211" i="1"/>
  <c r="F8211" i="1"/>
  <c r="G8611" i="1"/>
  <c r="E8611" i="1"/>
  <c r="F8611" i="1"/>
  <c r="G9011" i="1"/>
  <c r="E9011" i="1"/>
  <c r="F9011" i="1"/>
  <c r="G9411" i="1"/>
  <c r="E9411" i="1"/>
  <c r="F9411" i="1"/>
  <c r="G9811" i="1"/>
  <c r="E9811" i="1"/>
  <c r="F9811" i="1"/>
  <c r="G10211" i="1"/>
  <c r="E10211" i="1"/>
  <c r="F10211" i="1"/>
  <c r="G10611" i="1"/>
  <c r="E10611" i="1"/>
  <c r="F10611" i="1"/>
  <c r="G11011" i="1"/>
  <c r="E11011" i="1"/>
  <c r="F11011" i="1"/>
  <c r="G11411" i="1"/>
  <c r="E11411" i="1"/>
  <c r="F11411" i="1"/>
  <c r="G11811" i="1"/>
  <c r="E11811" i="1"/>
  <c r="F11811" i="1"/>
  <c r="G12211" i="1"/>
  <c r="E12211" i="1"/>
  <c r="F12211" i="1"/>
  <c r="G10912" i="1"/>
  <c r="E10912" i="1"/>
  <c r="F10912" i="1"/>
  <c r="G11312" i="1"/>
  <c r="E11312" i="1"/>
  <c r="F11312" i="1"/>
  <c r="G11712" i="1"/>
  <c r="E11712" i="1"/>
  <c r="F11712" i="1"/>
  <c r="G12112" i="1"/>
  <c r="E12112" i="1"/>
  <c r="F12112" i="1"/>
  <c r="G12512" i="1"/>
  <c r="E12512" i="1"/>
  <c r="F12512" i="1"/>
  <c r="G12912" i="1"/>
  <c r="E12912" i="1"/>
  <c r="F12912" i="1"/>
  <c r="G11773" i="1"/>
  <c r="E11773" i="1"/>
  <c r="F11773" i="1"/>
  <c r="H11773" i="1" s="1"/>
  <c r="G12173" i="1"/>
  <c r="E12173" i="1"/>
  <c r="F12173" i="1"/>
  <c r="G12573" i="1"/>
  <c r="E12573" i="1"/>
  <c r="F12573" i="1"/>
  <c r="G12973" i="1"/>
  <c r="E12973" i="1"/>
  <c r="F12973" i="1"/>
  <c r="G11834" i="1"/>
  <c r="E11834" i="1"/>
  <c r="F11834" i="1"/>
  <c r="G12234" i="1"/>
  <c r="E12234" i="1"/>
  <c r="F12234" i="1"/>
  <c r="G12634" i="1"/>
  <c r="E12634" i="1"/>
  <c r="F12634" i="1"/>
  <c r="G13034" i="1"/>
  <c r="E13034" i="1"/>
  <c r="F13034" i="1"/>
  <c r="H13034" i="1" s="1"/>
  <c r="G10255" i="1"/>
  <c r="E10255" i="1"/>
  <c r="F10255" i="1"/>
  <c r="G10655" i="1"/>
  <c r="E10655" i="1"/>
  <c r="F10655" i="1"/>
  <c r="G11055" i="1"/>
  <c r="E11055" i="1"/>
  <c r="F11055" i="1"/>
  <c r="G11455" i="1"/>
  <c r="E11455" i="1"/>
  <c r="F11455" i="1"/>
  <c r="G11855" i="1"/>
  <c r="E11855" i="1"/>
  <c r="F11855" i="1"/>
  <c r="G12255" i="1"/>
  <c r="E12255" i="1"/>
  <c r="F12255" i="1"/>
  <c r="G12655" i="1"/>
  <c r="E12655" i="1"/>
  <c r="F12655" i="1"/>
  <c r="G13055" i="1"/>
  <c r="E13055" i="1"/>
  <c r="F13055" i="1"/>
  <c r="G9316" i="1"/>
  <c r="E9316" i="1"/>
  <c r="F9316" i="1"/>
  <c r="G9716" i="1"/>
  <c r="E9716" i="1"/>
  <c r="F9716" i="1"/>
  <c r="G10116" i="1"/>
  <c r="E10116" i="1"/>
  <c r="F10116" i="1"/>
  <c r="G10516" i="1"/>
  <c r="E10516" i="1"/>
  <c r="F10516" i="1"/>
  <c r="G10916" i="1"/>
  <c r="E10916" i="1"/>
  <c r="F10916" i="1"/>
  <c r="G11316" i="1"/>
  <c r="E11316" i="1"/>
  <c r="F11316" i="1"/>
  <c r="G11716" i="1"/>
  <c r="E11716" i="1"/>
  <c r="F11716" i="1"/>
  <c r="G12116" i="1"/>
  <c r="E12116" i="1"/>
  <c r="F12116" i="1"/>
  <c r="G12516" i="1"/>
  <c r="H12516" i="1" s="1"/>
  <c r="E12516" i="1"/>
  <c r="F12516" i="1"/>
  <c r="G12916" i="1"/>
  <c r="E12916" i="1"/>
  <c r="F12916" i="1"/>
  <c r="G9977" i="1"/>
  <c r="E9977" i="1"/>
  <c r="F9977" i="1"/>
  <c r="G10377" i="1"/>
  <c r="E10377" i="1"/>
  <c r="F10377" i="1"/>
  <c r="H10377" i="1" s="1"/>
  <c r="G10777" i="1"/>
  <c r="E10777" i="1"/>
  <c r="F10777" i="1"/>
  <c r="G11177" i="1"/>
  <c r="E11177" i="1"/>
  <c r="F11177" i="1"/>
  <c r="G11577" i="1"/>
  <c r="E11577" i="1"/>
  <c r="F11577" i="1"/>
  <c r="G11977" i="1"/>
  <c r="E11977" i="1"/>
  <c r="F11977" i="1"/>
  <c r="G12377" i="1"/>
  <c r="E12377" i="1"/>
  <c r="F12377" i="1"/>
  <c r="G12777" i="1"/>
  <c r="E12777" i="1"/>
  <c r="F12777" i="1"/>
  <c r="G13177" i="1"/>
  <c r="E13177" i="1"/>
  <c r="F13177" i="1"/>
  <c r="G10118" i="1"/>
  <c r="E10118" i="1"/>
  <c r="F10118" i="1"/>
  <c r="G10518" i="1"/>
  <c r="E10518" i="1"/>
  <c r="F10518" i="1"/>
  <c r="G10918" i="1"/>
  <c r="E10918" i="1"/>
  <c r="F10918" i="1"/>
  <c r="G11318" i="1"/>
  <c r="E11318" i="1"/>
  <c r="F11318" i="1"/>
  <c r="G11718" i="1"/>
  <c r="H11718" i="1" s="1"/>
  <c r="E11718" i="1"/>
  <c r="F11718" i="1"/>
  <c r="G12118" i="1"/>
  <c r="E12118" i="1"/>
  <c r="F12118" i="1"/>
  <c r="G12518" i="1"/>
  <c r="E12518" i="1"/>
  <c r="F12518" i="1"/>
  <c r="G12918" i="1"/>
  <c r="E12918" i="1"/>
  <c r="F12918" i="1"/>
  <c r="G5399" i="1"/>
  <c r="E5399" i="1"/>
  <c r="F5399" i="1"/>
  <c r="G5799" i="1"/>
  <c r="E5799" i="1"/>
  <c r="F5799" i="1"/>
  <c r="G6199" i="1"/>
  <c r="E6199" i="1"/>
  <c r="F6199" i="1"/>
  <c r="G6599" i="1"/>
  <c r="E6599" i="1"/>
  <c r="F6599" i="1"/>
  <c r="G6999" i="1"/>
  <c r="E6999" i="1"/>
  <c r="F6999" i="1"/>
  <c r="G7399" i="1"/>
  <c r="E7399" i="1"/>
  <c r="F7399" i="1"/>
  <c r="G7799" i="1"/>
  <c r="E7799" i="1"/>
  <c r="F7799" i="1"/>
  <c r="G8199" i="1"/>
  <c r="E8199" i="1"/>
  <c r="F8199" i="1"/>
  <c r="G8599" i="1"/>
  <c r="E8599" i="1"/>
  <c r="F8599" i="1"/>
  <c r="G8999" i="1"/>
  <c r="E8999" i="1"/>
  <c r="F8999" i="1"/>
  <c r="G9399" i="1"/>
  <c r="H9399" i="1" s="1"/>
  <c r="E9399" i="1"/>
  <c r="F9399" i="1"/>
  <c r="G9799" i="1"/>
  <c r="E9799" i="1"/>
  <c r="F9799" i="1"/>
  <c r="G10199" i="1"/>
  <c r="E10199" i="1"/>
  <c r="F10199" i="1"/>
  <c r="G10599" i="1"/>
  <c r="E10599" i="1"/>
  <c r="F10599" i="1"/>
  <c r="G10999" i="1"/>
  <c r="E10999" i="1"/>
  <c r="F10999" i="1"/>
  <c r="G11399" i="1"/>
  <c r="E11399" i="1"/>
  <c r="F11399" i="1"/>
  <c r="G11799" i="1"/>
  <c r="E11799" i="1"/>
  <c r="F11799" i="1"/>
  <c r="G12859" i="1"/>
  <c r="E12859" i="1"/>
  <c r="F12859" i="1"/>
  <c r="H12859" i="1" s="1"/>
  <c r="G12299" i="1"/>
  <c r="E12299" i="1"/>
  <c r="F12299" i="1"/>
  <c r="G12699" i="1"/>
  <c r="E12699" i="1"/>
  <c r="F12699" i="1"/>
  <c r="G6060" i="1"/>
  <c r="E6060" i="1"/>
  <c r="F6060" i="1"/>
  <c r="G6460" i="1"/>
  <c r="E6460" i="1"/>
  <c r="F6460" i="1"/>
  <c r="G6860" i="1"/>
  <c r="E6860" i="1"/>
  <c r="F6860" i="1"/>
  <c r="G7260" i="1"/>
  <c r="E7260" i="1"/>
  <c r="F7260" i="1"/>
  <c r="G5822" i="1"/>
  <c r="E5822" i="1"/>
  <c r="F5822" i="1"/>
  <c r="G6222" i="1"/>
  <c r="E6222" i="1"/>
  <c r="F6222" i="1"/>
  <c r="G6622" i="1"/>
  <c r="E6622" i="1"/>
  <c r="F6622" i="1"/>
  <c r="G7022" i="1"/>
  <c r="E7022" i="1"/>
  <c r="F7022" i="1"/>
  <c r="G7422" i="1"/>
  <c r="E7422" i="1"/>
  <c r="F7422" i="1"/>
  <c r="G7822" i="1"/>
  <c r="E7822" i="1"/>
  <c r="F7822" i="1"/>
  <c r="G8222" i="1"/>
  <c r="H8222" i="1" s="1"/>
  <c r="E8222" i="1"/>
  <c r="F8222" i="1"/>
  <c r="G8622" i="1"/>
  <c r="E8622" i="1"/>
  <c r="F8622" i="1"/>
  <c r="G9022" i="1"/>
  <c r="E9022" i="1"/>
  <c r="F9022" i="1"/>
  <c r="G9422" i="1"/>
  <c r="E9422" i="1"/>
  <c r="F9422" i="1"/>
  <c r="G9822" i="1"/>
  <c r="E9822" i="1"/>
  <c r="F9822" i="1"/>
  <c r="G7500" i="1"/>
  <c r="E7500" i="1"/>
  <c r="F7500" i="1"/>
  <c r="G7900" i="1"/>
  <c r="H7900" i="1" s="1"/>
  <c r="E7900" i="1"/>
  <c r="F7900" i="1"/>
  <c r="G8300" i="1"/>
  <c r="E8300" i="1"/>
  <c r="F8300" i="1"/>
  <c r="G8700" i="1"/>
  <c r="E8700" i="1"/>
  <c r="F8700" i="1"/>
  <c r="G9100" i="1"/>
  <c r="E9100" i="1"/>
  <c r="F9100" i="1"/>
  <c r="G9500" i="1"/>
  <c r="E9500" i="1"/>
  <c r="F9500" i="1"/>
  <c r="G9900" i="1"/>
  <c r="E9900" i="1"/>
  <c r="F9900" i="1"/>
  <c r="G10300" i="1"/>
  <c r="E10300" i="1"/>
  <c r="F10300" i="1"/>
  <c r="G10700" i="1"/>
  <c r="E10700" i="1"/>
  <c r="F10700" i="1"/>
  <c r="G11100" i="1"/>
  <c r="E11100" i="1"/>
  <c r="F11100" i="1"/>
  <c r="G11500" i="1"/>
  <c r="E11500" i="1"/>
  <c r="F11500" i="1"/>
  <c r="G11900" i="1"/>
  <c r="E11900" i="1"/>
  <c r="F11900" i="1"/>
  <c r="G8941" i="1"/>
  <c r="E8941" i="1"/>
  <c r="F8941" i="1"/>
  <c r="G9341" i="1"/>
  <c r="E9341" i="1"/>
  <c r="F9341" i="1"/>
  <c r="G9741" i="1"/>
  <c r="E9741" i="1"/>
  <c r="F9741" i="1"/>
  <c r="G10342" i="1"/>
  <c r="E10342" i="1"/>
  <c r="F10342" i="1"/>
  <c r="G10742" i="1"/>
  <c r="E10742" i="1"/>
  <c r="F10742" i="1"/>
  <c r="G11142" i="1"/>
  <c r="E11142" i="1"/>
  <c r="F11142" i="1"/>
  <c r="G11542" i="1"/>
  <c r="E11542" i="1"/>
  <c r="F11542" i="1"/>
  <c r="G11942" i="1"/>
  <c r="E11942" i="1"/>
  <c r="F11942" i="1"/>
  <c r="G12342" i="1"/>
  <c r="E12342" i="1"/>
  <c r="F12342" i="1"/>
  <c r="G12742" i="1"/>
  <c r="H12742" i="1" s="1"/>
  <c r="E12742" i="1"/>
  <c r="F12742" i="1"/>
  <c r="G13142" i="1"/>
  <c r="E13142" i="1"/>
  <c r="F13142" i="1"/>
  <c r="G12911" i="1"/>
  <c r="E12911" i="1"/>
  <c r="F12911" i="1"/>
  <c r="G12340" i="1"/>
  <c r="E12340" i="1"/>
  <c r="F12340" i="1"/>
  <c r="G12740" i="1"/>
  <c r="E12740" i="1"/>
  <c r="F12740" i="1"/>
  <c r="G13140" i="1"/>
  <c r="E13140" i="1"/>
  <c r="F13140" i="1"/>
  <c r="G10101" i="1"/>
  <c r="E10101" i="1"/>
  <c r="F10101" i="1"/>
  <c r="G10501" i="1"/>
  <c r="E10501" i="1"/>
  <c r="F10501" i="1"/>
  <c r="G10901" i="1"/>
  <c r="E10901" i="1"/>
  <c r="F10901" i="1"/>
  <c r="G11301" i="1"/>
  <c r="E11301" i="1"/>
  <c r="F11301" i="1"/>
  <c r="G13021" i="1"/>
  <c r="E13021" i="1"/>
  <c r="F13021" i="1"/>
  <c r="H13021" i="1" s="1"/>
  <c r="G12281" i="1"/>
  <c r="E12281" i="1"/>
  <c r="F12281" i="1"/>
  <c r="G11581" i="1"/>
  <c r="E11581" i="1"/>
  <c r="F11581" i="1"/>
  <c r="G12821" i="1"/>
  <c r="E12821" i="1"/>
  <c r="F12821" i="1"/>
  <c r="G180" i="1"/>
  <c r="H180" i="1" s="1"/>
  <c r="E180" i="1"/>
  <c r="F180" i="1"/>
  <c r="G1797" i="1"/>
  <c r="E1797" i="1"/>
  <c r="F1797" i="1"/>
  <c r="G1439" i="1"/>
  <c r="E1439" i="1"/>
  <c r="F1439" i="1"/>
  <c r="G1421" i="1"/>
  <c r="E1421" i="1"/>
  <c r="F1421" i="1"/>
  <c r="G1443" i="1"/>
  <c r="E1443" i="1"/>
  <c r="F1443" i="1"/>
  <c r="G947" i="1"/>
  <c r="E947" i="1"/>
  <c r="F947" i="1"/>
  <c r="G70" i="1"/>
  <c r="H70" i="1" s="1"/>
  <c r="E70" i="1"/>
  <c r="F70" i="1"/>
  <c r="G351" i="1"/>
  <c r="E351" i="1"/>
  <c r="F351" i="1"/>
  <c r="G1032" i="1"/>
  <c r="E1032" i="1"/>
  <c r="F1032" i="1"/>
  <c r="G960" i="1"/>
  <c r="E960" i="1"/>
  <c r="F960" i="1"/>
  <c r="G2560" i="1"/>
  <c r="E2560" i="1"/>
  <c r="F2560" i="1"/>
  <c r="G684" i="1"/>
  <c r="E684" i="1"/>
  <c r="F684" i="1"/>
  <c r="G1225" i="1"/>
  <c r="E1225" i="1"/>
  <c r="F1225" i="1"/>
  <c r="H1225" i="1" s="1"/>
  <c r="G1806" i="1"/>
  <c r="E1806" i="1"/>
  <c r="F1806" i="1"/>
  <c r="G3406" i="1"/>
  <c r="E3406" i="1"/>
  <c r="F3406" i="1"/>
  <c r="G2807" i="1"/>
  <c r="E2807" i="1"/>
  <c r="F2807" i="1"/>
  <c r="G2748" i="1"/>
  <c r="E2748" i="1"/>
  <c r="F2748" i="1"/>
  <c r="G1109" i="1"/>
  <c r="E1109" i="1"/>
  <c r="F1109" i="1"/>
  <c r="G2309" i="1"/>
  <c r="E2309" i="1"/>
  <c r="F2309" i="1"/>
  <c r="G3211" i="1"/>
  <c r="E3211" i="1"/>
  <c r="H3211" i="1" s="1"/>
  <c r="F3211" i="1"/>
  <c r="G2892" i="1"/>
  <c r="E2892" i="1"/>
  <c r="F2892" i="1"/>
  <c r="G553" i="1"/>
  <c r="E553" i="1"/>
  <c r="F553" i="1"/>
  <c r="G2953" i="1"/>
  <c r="E2953" i="1"/>
  <c r="F2953" i="1"/>
  <c r="G1834" i="1"/>
  <c r="E1834" i="1"/>
  <c r="F1834" i="1"/>
  <c r="G1977" i="1"/>
  <c r="E1977" i="1"/>
  <c r="F1977" i="1"/>
  <c r="G3029" i="1"/>
  <c r="E3029" i="1"/>
  <c r="F3029" i="1"/>
  <c r="G5029" i="1"/>
  <c r="E5029" i="1"/>
  <c r="F5029" i="1"/>
  <c r="G2950" i="1"/>
  <c r="E2950" i="1"/>
  <c r="F2950" i="1"/>
  <c r="G4733" i="1"/>
  <c r="E4733" i="1"/>
  <c r="F4733" i="1"/>
  <c r="G4294" i="1"/>
  <c r="E4294" i="1"/>
  <c r="F4294" i="1"/>
  <c r="G1775" i="1"/>
  <c r="E1775" i="1"/>
  <c r="F1775" i="1"/>
  <c r="G1676" i="1"/>
  <c r="E1676" i="1"/>
  <c r="F1676" i="1"/>
  <c r="G1098" i="1"/>
  <c r="E1098" i="1"/>
  <c r="F1098" i="1"/>
  <c r="G1739" i="1"/>
  <c r="E1739" i="1"/>
  <c r="F1739" i="1"/>
  <c r="G5840" i="1"/>
  <c r="E5840" i="1"/>
  <c r="F5840" i="1"/>
  <c r="G3721" i="1"/>
  <c r="E3721" i="1"/>
  <c r="F3721" i="1"/>
  <c r="G3662" i="1"/>
  <c r="E3662" i="1"/>
  <c r="F3662" i="1"/>
  <c r="H3662" i="1" s="1"/>
  <c r="G3283" i="1"/>
  <c r="E3283" i="1"/>
  <c r="F3283" i="1"/>
  <c r="G3225" i="1"/>
  <c r="E3225" i="1"/>
  <c r="F3225" i="1"/>
  <c r="G5141" i="1"/>
  <c r="E5141" i="1"/>
  <c r="F5141" i="1"/>
  <c r="G8341" i="1"/>
  <c r="H8341" i="1" s="1"/>
  <c r="E8341" i="1"/>
  <c r="F8341" i="1"/>
  <c r="G4982" i="1"/>
  <c r="E4982" i="1"/>
  <c r="F4982" i="1"/>
  <c r="G5503" i="1"/>
  <c r="E5503" i="1"/>
  <c r="F5503" i="1"/>
  <c r="G8303" i="1"/>
  <c r="E8303" i="1"/>
  <c r="F8303" i="1"/>
  <c r="G3404" i="1"/>
  <c r="E3404" i="1"/>
  <c r="F3404" i="1"/>
  <c r="G5605" i="1"/>
  <c r="E5605" i="1"/>
  <c r="F5605" i="1"/>
  <c r="G7205" i="1"/>
  <c r="E7205" i="1"/>
  <c r="F7205" i="1"/>
  <c r="G8066" i="1"/>
  <c r="E8066" i="1"/>
  <c r="F8066" i="1"/>
  <c r="G6127" i="1"/>
  <c r="E6127" i="1"/>
  <c r="F6127" i="1"/>
  <c r="G5388" i="1"/>
  <c r="E5388" i="1"/>
  <c r="F5388" i="1"/>
  <c r="G6988" i="1"/>
  <c r="E6988" i="1"/>
  <c r="F6988" i="1"/>
  <c r="H6988" i="1" s="1"/>
  <c r="G7609" i="1"/>
  <c r="E7609" i="1"/>
  <c r="F7609" i="1"/>
  <c r="G4750" i="1"/>
  <c r="E4750" i="1"/>
  <c r="F4750" i="1"/>
  <c r="G6350" i="1"/>
  <c r="E6350" i="1"/>
  <c r="F6350" i="1"/>
  <c r="G4372" i="1"/>
  <c r="E4372" i="1"/>
  <c r="F4372" i="1"/>
  <c r="G5972" i="1"/>
  <c r="E5972" i="1"/>
  <c r="F5972" i="1"/>
  <c r="G7572" i="1"/>
  <c r="E7572" i="1"/>
  <c r="F7572" i="1"/>
  <c r="G5713" i="1"/>
  <c r="E5713" i="1"/>
  <c r="F5713" i="1"/>
  <c r="G8113" i="1"/>
  <c r="E8113" i="1"/>
  <c r="F8113" i="1"/>
  <c r="G6394" i="1"/>
  <c r="E6394" i="1"/>
  <c r="F6394" i="1"/>
  <c r="G7994" i="1"/>
  <c r="H7994" i="1" s="1"/>
  <c r="E7994" i="1"/>
  <c r="F7994" i="1"/>
  <c r="G3495" i="1"/>
  <c r="E3495" i="1"/>
  <c r="F3495" i="1"/>
  <c r="G5095" i="1"/>
  <c r="E5095" i="1"/>
  <c r="F5095" i="1"/>
  <c r="G2836" i="1"/>
  <c r="E2836" i="1"/>
  <c r="F2836" i="1"/>
  <c r="G5236" i="1"/>
  <c r="E5236" i="1"/>
  <c r="F5236" i="1"/>
  <c r="G3578" i="1"/>
  <c r="E3578" i="1"/>
  <c r="F3578" i="1"/>
  <c r="G5178" i="1"/>
  <c r="E5178" i="1"/>
  <c r="F5178" i="1"/>
  <c r="G9923" i="1"/>
  <c r="E9923" i="1"/>
  <c r="F9923" i="1"/>
  <c r="G4484" i="1"/>
  <c r="E4484" i="1"/>
  <c r="F4484" i="1"/>
  <c r="G6484" i="1"/>
  <c r="E6484" i="1"/>
  <c r="F6484" i="1"/>
  <c r="G9485" i="1"/>
  <c r="E9485" i="1"/>
  <c r="F9485" i="1"/>
  <c r="G11006" i="1"/>
  <c r="H11006" i="1" s="1"/>
  <c r="E11006" i="1"/>
  <c r="F11006" i="1"/>
  <c r="G9887" i="1"/>
  <c r="E9887" i="1"/>
  <c r="F9887" i="1"/>
  <c r="G8828" i="1"/>
  <c r="E8828" i="1"/>
  <c r="F8828" i="1"/>
  <c r="G10029" i="1"/>
  <c r="E10029" i="1"/>
  <c r="F10029" i="1"/>
  <c r="G9210" i="1"/>
  <c r="E9210" i="1"/>
  <c r="F9210" i="1"/>
  <c r="G10052" i="1"/>
  <c r="E10052" i="1"/>
  <c r="F10052" i="1"/>
  <c r="G10333" i="1"/>
  <c r="E10333" i="1"/>
  <c r="F10333" i="1"/>
  <c r="H10333" i="1" s="1"/>
  <c r="G10614" i="1"/>
  <c r="E10614" i="1"/>
  <c r="F10614" i="1"/>
  <c r="G7035" i="1"/>
  <c r="E7035" i="1"/>
  <c r="F7035" i="1"/>
  <c r="G9835" i="1"/>
  <c r="E9835" i="1"/>
  <c r="F9835" i="1"/>
  <c r="G7096" i="1"/>
  <c r="E7096" i="1"/>
  <c r="F7096" i="1"/>
  <c r="G6977" i="1"/>
  <c r="E6977" i="1"/>
  <c r="F6977" i="1"/>
  <c r="G6738" i="1"/>
  <c r="E6738" i="1"/>
  <c r="F6738" i="1"/>
  <c r="G8738" i="1"/>
  <c r="E8738" i="1"/>
  <c r="F8738" i="1"/>
  <c r="G3239" i="1"/>
  <c r="E3239" i="1"/>
  <c r="F3239" i="1"/>
  <c r="G12323" i="1"/>
  <c r="E12323" i="1"/>
  <c r="F12323" i="1"/>
  <c r="G9444" i="1"/>
  <c r="E9444" i="1"/>
  <c r="F9444" i="1"/>
  <c r="G12244" i="1"/>
  <c r="E12244" i="1"/>
  <c r="F12244" i="1"/>
  <c r="G12585" i="1"/>
  <c r="E12585" i="1"/>
  <c r="F12585" i="1"/>
  <c r="G11387" i="1"/>
  <c r="E11387" i="1"/>
  <c r="F11387" i="1"/>
  <c r="G12009" i="1"/>
  <c r="E12009" i="1"/>
  <c r="F12009" i="1"/>
  <c r="G8271" i="1"/>
  <c r="E8271" i="1"/>
  <c r="F8271" i="1"/>
  <c r="G12294" i="1"/>
  <c r="E12294" i="1"/>
  <c r="F12294" i="1"/>
  <c r="G11637" i="1"/>
  <c r="E11637" i="1"/>
  <c r="F11637" i="1"/>
  <c r="G12359" i="1"/>
  <c r="E12359" i="1"/>
  <c r="F12359" i="1"/>
  <c r="G12001" i="1"/>
  <c r="E12001" i="1"/>
  <c r="F12001" i="1"/>
  <c r="G135" i="1"/>
  <c r="E135" i="1"/>
  <c r="F135" i="1"/>
  <c r="G1417" i="1"/>
  <c r="E1417" i="1"/>
  <c r="F1417" i="1"/>
  <c r="G641" i="1"/>
  <c r="E641" i="1"/>
  <c r="F641" i="1"/>
  <c r="G1063" i="1"/>
  <c r="E1063" i="1"/>
  <c r="F1063" i="1"/>
  <c r="G567" i="1"/>
  <c r="E567" i="1"/>
  <c r="F567" i="1"/>
  <c r="G490" i="1"/>
  <c r="E490" i="1"/>
  <c r="F490" i="1"/>
  <c r="G252" i="1"/>
  <c r="E252" i="1"/>
  <c r="F252" i="1"/>
  <c r="G2180" i="1"/>
  <c r="E2180" i="1"/>
  <c r="F2180" i="1"/>
  <c r="G45" i="1"/>
  <c r="E45" i="1"/>
  <c r="F45" i="1"/>
  <c r="G2626" i="1"/>
  <c r="E2626" i="1"/>
  <c r="F2626" i="1"/>
  <c r="G2768" i="1"/>
  <c r="E2768" i="1"/>
  <c r="F2768" i="1"/>
  <c r="G3231" i="1"/>
  <c r="E3231" i="1"/>
  <c r="F3231" i="1"/>
  <c r="G973" i="1"/>
  <c r="E973" i="1"/>
  <c r="F973" i="1"/>
  <c r="G1854" i="1"/>
  <c r="E1854" i="1"/>
  <c r="F1854" i="1"/>
  <c r="G3049" i="1"/>
  <c r="H3049" i="1" s="1"/>
  <c r="E3049" i="1"/>
  <c r="F3049" i="1"/>
  <c r="G2970" i="1"/>
  <c r="E2970" i="1"/>
  <c r="F2970" i="1"/>
  <c r="G4714" i="1"/>
  <c r="E4714" i="1"/>
  <c r="F4714" i="1"/>
  <c r="G1696" i="1"/>
  <c r="E1696" i="1"/>
  <c r="F1696" i="1"/>
  <c r="G1118" i="1"/>
  <c r="E1118" i="1"/>
  <c r="F1118" i="1"/>
  <c r="G2141" i="1"/>
  <c r="E2141" i="1"/>
  <c r="F2141" i="1"/>
  <c r="G2882" i="1"/>
  <c r="E2882" i="1"/>
  <c r="F2882" i="1"/>
  <c r="G3303" i="1"/>
  <c r="E3303" i="1"/>
  <c r="F3303" i="1"/>
  <c r="G5206" i="1"/>
  <c r="E5206" i="1"/>
  <c r="F5206" i="1"/>
  <c r="G8361" i="1"/>
  <c r="E8361" i="1"/>
  <c r="F8361" i="1"/>
  <c r="G4723" i="1"/>
  <c r="E4723" i="1"/>
  <c r="F4723" i="1"/>
  <c r="G7923" i="1"/>
  <c r="E7923" i="1"/>
  <c r="F7923" i="1"/>
  <c r="G3424" i="1"/>
  <c r="E3424" i="1"/>
  <c r="F3424" i="1"/>
  <c r="G7225" i="1"/>
  <c r="E7225" i="1"/>
  <c r="F7225" i="1"/>
  <c r="G7286" i="1"/>
  <c r="E7286" i="1"/>
  <c r="F7286" i="1"/>
  <c r="G4947" i="1"/>
  <c r="E4947" i="1"/>
  <c r="F4947" i="1"/>
  <c r="G4208" i="1"/>
  <c r="E4208" i="1"/>
  <c r="F4208" i="1"/>
  <c r="H4208" i="1" s="1"/>
  <c r="G6208" i="1"/>
  <c r="E6208" i="1"/>
  <c r="F6208" i="1"/>
  <c r="G8429" i="1"/>
  <c r="E8429" i="1"/>
  <c r="F8429" i="1"/>
  <c r="G6770" i="1"/>
  <c r="E6770" i="1"/>
  <c r="F6770" i="1"/>
  <c r="G5992" i="1"/>
  <c r="H5992" i="1" s="1"/>
  <c r="E5992" i="1"/>
  <c r="F5992" i="1"/>
  <c r="G5333" i="1"/>
  <c r="E5333" i="1"/>
  <c r="F5333" i="1"/>
  <c r="G7733" i="1"/>
  <c r="E7733" i="1"/>
  <c r="F7733" i="1"/>
  <c r="G6814" i="1"/>
  <c r="E6814" i="1"/>
  <c r="F6814" i="1"/>
  <c r="G3515" i="1"/>
  <c r="E3515" i="1"/>
  <c r="F3515" i="1"/>
  <c r="G5915" i="1"/>
  <c r="E5915" i="1"/>
  <c r="F5915" i="1"/>
  <c r="G6377" i="1"/>
  <c r="E6377" i="1"/>
  <c r="F6377" i="1"/>
  <c r="G5198" i="1"/>
  <c r="E5198" i="1"/>
  <c r="F5198" i="1"/>
  <c r="G10343" i="1"/>
  <c r="E10343" i="1"/>
  <c r="F10343" i="1"/>
  <c r="G4904" i="1"/>
  <c r="E4904" i="1"/>
  <c r="F4904" i="1"/>
  <c r="G7304" i="1"/>
  <c r="E7304" i="1"/>
  <c r="F7304" i="1"/>
  <c r="G9505" i="1"/>
  <c r="E9505" i="1"/>
  <c r="F9505" i="1"/>
  <c r="G9426" i="1"/>
  <c r="E9426" i="1"/>
  <c r="F9426" i="1"/>
  <c r="G7507" i="1"/>
  <c r="E7507" i="1"/>
  <c r="F7507" i="1"/>
  <c r="G9907" i="1"/>
  <c r="E9907" i="1"/>
  <c r="F9907" i="1"/>
  <c r="G8048" i="1"/>
  <c r="E8048" i="1"/>
  <c r="F8048" i="1"/>
  <c r="G9649" i="1"/>
  <c r="E9649" i="1"/>
  <c r="F9649" i="1"/>
  <c r="H9649" i="1" s="1"/>
  <c r="G7630" i="1"/>
  <c r="E7630" i="1"/>
  <c r="F7630" i="1"/>
  <c r="G9630" i="1"/>
  <c r="E9630" i="1"/>
  <c r="F9630" i="1"/>
  <c r="G9272" i="1"/>
  <c r="E9272" i="1"/>
  <c r="F9272" i="1"/>
  <c r="G10872" i="1"/>
  <c r="E10872" i="1"/>
  <c r="F10872" i="1"/>
  <c r="G10353" i="1"/>
  <c r="E10353" i="1"/>
  <c r="F10353" i="1"/>
  <c r="G9834" i="1"/>
  <c r="E9834" i="1"/>
  <c r="F9834" i="1"/>
  <c r="G7055" i="1"/>
  <c r="E7055" i="1"/>
  <c r="F7055" i="1"/>
  <c r="G9455" i="1"/>
  <c r="E9455" i="1"/>
  <c r="F9455" i="1"/>
  <c r="G7116" i="1"/>
  <c r="E7116" i="1"/>
  <c r="F7116" i="1"/>
  <c r="G7797" i="1"/>
  <c r="E7797" i="1"/>
  <c r="F7797" i="1"/>
  <c r="G6758" i="1"/>
  <c r="E6758" i="1"/>
  <c r="F6758" i="1"/>
  <c r="G9558" i="1"/>
  <c r="E9558" i="1"/>
  <c r="F9558" i="1"/>
  <c r="G4459" i="1"/>
  <c r="E4459" i="1"/>
  <c r="F4459" i="1"/>
  <c r="G9064" i="1"/>
  <c r="E9064" i="1"/>
  <c r="F9064" i="1"/>
  <c r="G12664" i="1"/>
  <c r="E12664" i="1"/>
  <c r="F12664" i="1"/>
  <c r="G12205" i="1"/>
  <c r="E12205" i="1"/>
  <c r="H12205" i="1" s="1"/>
  <c r="F12205" i="1"/>
  <c r="G11986" i="1"/>
  <c r="E11986" i="1"/>
  <c r="F11986" i="1"/>
  <c r="G12207" i="1"/>
  <c r="E12207" i="1"/>
  <c r="F12207" i="1"/>
  <c r="G11228" i="1"/>
  <c r="H11228" i="1" s="1"/>
  <c r="E11228" i="1"/>
  <c r="F11228" i="1"/>
  <c r="G12828" i="1"/>
  <c r="E12828" i="1"/>
  <c r="F12828" i="1"/>
  <c r="G10530" i="1"/>
  <c r="E10530" i="1"/>
  <c r="F10530" i="1"/>
  <c r="G12530" i="1"/>
  <c r="E12530" i="1"/>
  <c r="F12530" i="1"/>
  <c r="G8291" i="1"/>
  <c r="E8291" i="1"/>
  <c r="F8291" i="1"/>
  <c r="G11091" i="1"/>
  <c r="E11091" i="1"/>
  <c r="F11091" i="1"/>
  <c r="G12192" i="1"/>
  <c r="E12192" i="1"/>
  <c r="F12192" i="1"/>
  <c r="G13053" i="1"/>
  <c r="E13053" i="1"/>
  <c r="F13053" i="1"/>
  <c r="G10335" i="1"/>
  <c r="E10335" i="1"/>
  <c r="F10335" i="1"/>
  <c r="G12735" i="1"/>
  <c r="E12735" i="1"/>
  <c r="F12735" i="1"/>
  <c r="G10196" i="1"/>
  <c r="E10196" i="1"/>
  <c r="F10196" i="1"/>
  <c r="G12996" i="1"/>
  <c r="E12996" i="1"/>
  <c r="F12996" i="1"/>
  <c r="G11257" i="1"/>
  <c r="E11257" i="1"/>
  <c r="F11257" i="1"/>
  <c r="G10998" i="1"/>
  <c r="E10998" i="1"/>
  <c r="F10998" i="1"/>
  <c r="G12598" i="1"/>
  <c r="E12598" i="1"/>
  <c r="F12598" i="1"/>
  <c r="G7479" i="1"/>
  <c r="E7479" i="1"/>
  <c r="F7479" i="1"/>
  <c r="G9079" i="1"/>
  <c r="E9079" i="1"/>
  <c r="F9079" i="1"/>
  <c r="G11479" i="1"/>
  <c r="E11479" i="1"/>
  <c r="F11479" i="1"/>
  <c r="G5502" i="1"/>
  <c r="E5502" i="1"/>
  <c r="F5502" i="1"/>
  <c r="G7102" i="1"/>
  <c r="E7102" i="1"/>
  <c r="F7102" i="1"/>
  <c r="G8702" i="1"/>
  <c r="E8702" i="1"/>
  <c r="F8702" i="1"/>
  <c r="G8380" i="1"/>
  <c r="E8380" i="1"/>
  <c r="F8380" i="1"/>
  <c r="G9980" i="1"/>
  <c r="E9980" i="1"/>
  <c r="F9980" i="1"/>
  <c r="G11180" i="1"/>
  <c r="E11180" i="1"/>
  <c r="F11180" i="1"/>
  <c r="G9421" i="1"/>
  <c r="E9421" i="1"/>
  <c r="F9421" i="1"/>
  <c r="G12022" i="1"/>
  <c r="E12022" i="1"/>
  <c r="F12022" i="1"/>
  <c r="G3173" i="1"/>
  <c r="E3173" i="1"/>
  <c r="F3173" i="1"/>
  <c r="G9563" i="1"/>
  <c r="E9563" i="1"/>
  <c r="F9563" i="1"/>
  <c r="G11242" i="1"/>
  <c r="E11242" i="1"/>
  <c r="F11242" i="1"/>
  <c r="G537" i="1"/>
  <c r="E537" i="1"/>
  <c r="F537" i="1"/>
  <c r="G1383" i="1"/>
  <c r="E1383" i="1"/>
  <c r="F1383" i="1"/>
  <c r="H1383" i="1" s="1"/>
  <c r="G3346" i="1"/>
  <c r="E3346" i="1"/>
  <c r="F3346" i="1"/>
  <c r="G226" i="1"/>
  <c r="E226" i="1"/>
  <c r="F226" i="1"/>
  <c r="G592" i="1"/>
  <c r="E592" i="1"/>
  <c r="F592" i="1"/>
  <c r="G992" i="1"/>
  <c r="H992" i="1" s="1"/>
  <c r="E992" i="1"/>
  <c r="F992" i="1"/>
  <c r="G1392" i="1"/>
  <c r="E1392" i="1"/>
  <c r="F1392" i="1"/>
  <c r="G520" i="1"/>
  <c r="E520" i="1"/>
  <c r="F520" i="1"/>
  <c r="G920" i="1"/>
  <c r="E920" i="1"/>
  <c r="F920" i="1"/>
  <c r="G1320" i="1"/>
  <c r="E1320" i="1"/>
  <c r="F1320" i="1"/>
  <c r="G1720" i="1"/>
  <c r="E1720" i="1"/>
  <c r="F1720" i="1"/>
  <c r="G2120" i="1"/>
  <c r="H2120" i="1" s="1"/>
  <c r="E2120" i="1"/>
  <c r="F2120" i="1"/>
  <c r="G2520" i="1"/>
  <c r="E2520" i="1"/>
  <c r="F2520" i="1"/>
  <c r="G2920" i="1"/>
  <c r="E2920" i="1"/>
  <c r="F2920" i="1"/>
  <c r="G3320" i="1"/>
  <c r="E3320" i="1"/>
  <c r="F3320" i="1"/>
  <c r="G3720" i="1"/>
  <c r="E3720" i="1"/>
  <c r="F3720" i="1"/>
  <c r="G1761" i="1"/>
  <c r="E1761" i="1"/>
  <c r="F1761" i="1"/>
  <c r="G244" i="1"/>
  <c r="E244" i="1"/>
  <c r="F244" i="1"/>
  <c r="G644" i="1"/>
  <c r="E644" i="1"/>
  <c r="F644" i="1"/>
  <c r="G1044" i="1"/>
  <c r="E1044" i="1"/>
  <c r="F1044" i="1"/>
  <c r="G1444" i="1"/>
  <c r="E1444" i="1"/>
  <c r="F1444" i="1"/>
  <c r="G385" i="1"/>
  <c r="E385" i="1"/>
  <c r="F385" i="1"/>
  <c r="H385" i="1" s="1"/>
  <c r="G785" i="1"/>
  <c r="E785" i="1"/>
  <c r="F785" i="1"/>
  <c r="G1185" i="1"/>
  <c r="E1185" i="1"/>
  <c r="F1185" i="1"/>
  <c r="G1585" i="1"/>
  <c r="E1585" i="1"/>
  <c r="F1585" i="1"/>
  <c r="G1985" i="1"/>
  <c r="E1985" i="1"/>
  <c r="F1985" i="1"/>
  <c r="G1766" i="1"/>
  <c r="E1766" i="1"/>
  <c r="F1766" i="1"/>
  <c r="G2166" i="1"/>
  <c r="E2166" i="1"/>
  <c r="F2166" i="1"/>
  <c r="G2566" i="1"/>
  <c r="E2566" i="1"/>
  <c r="F2566" i="1"/>
  <c r="G2966" i="1"/>
  <c r="E2966" i="1"/>
  <c r="F2966" i="1"/>
  <c r="G3366" i="1"/>
  <c r="E3366" i="1"/>
  <c r="F3366" i="1"/>
  <c r="G3766" i="1"/>
  <c r="H3766" i="1" s="1"/>
  <c r="E3766" i="1"/>
  <c r="F3766" i="1"/>
  <c r="G1967" i="1"/>
  <c r="E1967" i="1"/>
  <c r="F1967" i="1"/>
  <c r="G2367" i="1"/>
  <c r="E2367" i="1"/>
  <c r="F2367" i="1"/>
  <c r="G2767" i="1"/>
  <c r="E2767" i="1"/>
  <c r="F2767" i="1"/>
  <c r="G3167" i="1"/>
  <c r="E3167" i="1"/>
  <c r="F3167" i="1"/>
  <c r="G3567" i="1"/>
  <c r="E3567" i="1"/>
  <c r="F3567" i="1"/>
  <c r="G1908" i="1"/>
  <c r="E1908" i="1"/>
  <c r="F1908" i="1"/>
  <c r="G2308" i="1"/>
  <c r="E2308" i="1"/>
  <c r="F2308" i="1"/>
  <c r="G2708" i="1"/>
  <c r="E2708" i="1"/>
  <c r="F2708" i="1"/>
  <c r="G3108" i="1"/>
  <c r="E3108" i="1"/>
  <c r="F3108" i="1"/>
  <c r="G3508" i="1"/>
  <c r="E3508" i="1"/>
  <c r="F3508" i="1"/>
  <c r="G3908" i="1"/>
  <c r="E3908" i="1"/>
  <c r="F3908" i="1"/>
  <c r="G669" i="1"/>
  <c r="E669" i="1"/>
  <c r="F669" i="1"/>
  <c r="G1069" i="1"/>
  <c r="E1069" i="1"/>
  <c r="F1069" i="1"/>
  <c r="G1469" i="1"/>
  <c r="H1469" i="1" s="1"/>
  <c r="E1469" i="1"/>
  <c r="F1469" i="1"/>
  <c r="G1869" i="1"/>
  <c r="E1869" i="1"/>
  <c r="F1869" i="1"/>
  <c r="G2269" i="1"/>
  <c r="E2269" i="1"/>
  <c r="F2269" i="1"/>
  <c r="G2669" i="1"/>
  <c r="E2669" i="1"/>
  <c r="F2669" i="1"/>
  <c r="G1971" i="1"/>
  <c r="E1971" i="1"/>
  <c r="F1971" i="1"/>
  <c r="G2371" i="1"/>
  <c r="E2371" i="1"/>
  <c r="F2371" i="1"/>
  <c r="G2771" i="1"/>
  <c r="E2771" i="1"/>
  <c r="F2771" i="1"/>
  <c r="G3171" i="1"/>
  <c r="E3171" i="1"/>
  <c r="F3171" i="1"/>
  <c r="G3571" i="1"/>
  <c r="E3571" i="1"/>
  <c r="F3571" i="1"/>
  <c r="G3971" i="1"/>
  <c r="E3971" i="1"/>
  <c r="F3971" i="1"/>
  <c r="G2052" i="1"/>
  <c r="E2052" i="1"/>
  <c r="F2052" i="1"/>
  <c r="G2452" i="1"/>
  <c r="E2452" i="1"/>
  <c r="F2452" i="1"/>
  <c r="G2852" i="1"/>
  <c r="E2852" i="1"/>
  <c r="F2852" i="1"/>
  <c r="G3252" i="1"/>
  <c r="E3252" i="1"/>
  <c r="F3252" i="1"/>
  <c r="G3652" i="1"/>
  <c r="E3652" i="1"/>
  <c r="F3652" i="1"/>
  <c r="G4052" i="1"/>
  <c r="E4052" i="1"/>
  <c r="F4052" i="1"/>
  <c r="G513" i="1"/>
  <c r="E513" i="1"/>
  <c r="F513" i="1"/>
  <c r="G913" i="1"/>
  <c r="E913" i="1"/>
  <c r="F913" i="1"/>
  <c r="G1313" i="1"/>
  <c r="E1313" i="1"/>
  <c r="F1313" i="1"/>
  <c r="G1713" i="1"/>
  <c r="E1713" i="1"/>
  <c r="F1713" i="1"/>
  <c r="G2113" i="1"/>
  <c r="E2113" i="1"/>
  <c r="F2113" i="1"/>
  <c r="G2513" i="1"/>
  <c r="E2513" i="1"/>
  <c r="F2513" i="1"/>
  <c r="G2913" i="1"/>
  <c r="E2913" i="1"/>
  <c r="F2913" i="1"/>
  <c r="G194" i="1"/>
  <c r="E194" i="1"/>
  <c r="F194" i="1"/>
  <c r="G594" i="1"/>
  <c r="E594" i="1"/>
  <c r="F594" i="1"/>
  <c r="G994" i="1"/>
  <c r="E994" i="1"/>
  <c r="F994" i="1"/>
  <c r="G1394" i="1"/>
  <c r="E1394" i="1"/>
  <c r="F1394" i="1"/>
  <c r="G1794" i="1"/>
  <c r="E1794" i="1"/>
  <c r="F1794" i="1"/>
  <c r="G2194" i="1"/>
  <c r="E2194" i="1"/>
  <c r="F2194" i="1"/>
  <c r="G2594" i="1"/>
  <c r="E2594" i="1"/>
  <c r="F2594" i="1"/>
  <c r="G2994" i="1"/>
  <c r="E2994" i="1"/>
  <c r="F2994" i="1"/>
  <c r="G556" i="1"/>
  <c r="E556" i="1"/>
  <c r="F556" i="1"/>
  <c r="G2337" i="1"/>
  <c r="E2337" i="1"/>
  <c r="F2337" i="1"/>
  <c r="G2737" i="1"/>
  <c r="E2737" i="1"/>
  <c r="F2737" i="1"/>
  <c r="G3137" i="1"/>
  <c r="E3137" i="1"/>
  <c r="F3137" i="1"/>
  <c r="G3537" i="1"/>
  <c r="E3537" i="1"/>
  <c r="F3537" i="1"/>
  <c r="G3937" i="1"/>
  <c r="E3937" i="1"/>
  <c r="F3937" i="1"/>
  <c r="G2989" i="1"/>
  <c r="E2989" i="1"/>
  <c r="F2989" i="1"/>
  <c r="G3389" i="1"/>
  <c r="E3389" i="1"/>
  <c r="F3389" i="1"/>
  <c r="G3789" i="1"/>
  <c r="E3789" i="1"/>
  <c r="F3789" i="1"/>
  <c r="G4189" i="1"/>
  <c r="E4189" i="1"/>
  <c r="F4189" i="1"/>
  <c r="G4589" i="1"/>
  <c r="E4589" i="1"/>
  <c r="F4589" i="1"/>
  <c r="G4989" i="1"/>
  <c r="E4989" i="1"/>
  <c r="F4989" i="1"/>
  <c r="G5389" i="1"/>
  <c r="E5389" i="1"/>
  <c r="F5389" i="1"/>
  <c r="G5789" i="1"/>
  <c r="E5789" i="1"/>
  <c r="F5789" i="1"/>
  <c r="G2110" i="1"/>
  <c r="E2110" i="1"/>
  <c r="F2110" i="1"/>
  <c r="G2510" i="1"/>
  <c r="H2510" i="1" s="1"/>
  <c r="E2510" i="1"/>
  <c r="F2510" i="1"/>
  <c r="G2910" i="1"/>
  <c r="E2910" i="1"/>
  <c r="F2910" i="1"/>
  <c r="G3310" i="1"/>
  <c r="E3310" i="1"/>
  <c r="F3310" i="1"/>
  <c r="G4192" i="1"/>
  <c r="E4192" i="1"/>
  <c r="F4192" i="1"/>
  <c r="G3493" i="1"/>
  <c r="E3493" i="1"/>
  <c r="F3493" i="1"/>
  <c r="G3893" i="1"/>
  <c r="E3893" i="1"/>
  <c r="F3893" i="1"/>
  <c r="G4293" i="1"/>
  <c r="E4293" i="1"/>
  <c r="F4293" i="1"/>
  <c r="G4693" i="1"/>
  <c r="E4693" i="1"/>
  <c r="F4693" i="1"/>
  <c r="G5093" i="1"/>
  <c r="E5093" i="1"/>
  <c r="F5093" i="1"/>
  <c r="G3454" i="1"/>
  <c r="E3454" i="1"/>
  <c r="F3454" i="1"/>
  <c r="G3854" i="1"/>
  <c r="E3854" i="1"/>
  <c r="F3854" i="1"/>
  <c r="H3854" i="1" s="1"/>
  <c r="G4254" i="1"/>
  <c r="E4254" i="1"/>
  <c r="F4254" i="1"/>
  <c r="G4654" i="1"/>
  <c r="E4654" i="1"/>
  <c r="F4654" i="1"/>
  <c r="G5054" i="1"/>
  <c r="E5054" i="1"/>
  <c r="F5054" i="1"/>
  <c r="G935" i="1"/>
  <c r="E935" i="1"/>
  <c r="F935" i="1"/>
  <c r="G1335" i="1"/>
  <c r="E1335" i="1"/>
  <c r="F1335" i="1"/>
  <c r="G1735" i="1"/>
  <c r="E1735" i="1"/>
  <c r="F1735" i="1"/>
  <c r="G2135" i="1"/>
  <c r="E2135" i="1"/>
  <c r="F2135" i="1"/>
  <c r="G2535" i="1"/>
  <c r="E2535" i="1"/>
  <c r="F2535" i="1"/>
  <c r="G836" i="1"/>
  <c r="E836" i="1"/>
  <c r="F836" i="1"/>
  <c r="G1236" i="1"/>
  <c r="E1236" i="1"/>
  <c r="F1236" i="1"/>
  <c r="G1636" i="1"/>
  <c r="E1636" i="1"/>
  <c r="F1636" i="1"/>
  <c r="G2036" i="1"/>
  <c r="E2036" i="1"/>
  <c r="F2036" i="1"/>
  <c r="G2436" i="1"/>
  <c r="E2436" i="1"/>
  <c r="F2436" i="1"/>
  <c r="G4317" i="1"/>
  <c r="E4317" i="1"/>
  <c r="F4317" i="1"/>
  <c r="G4717" i="1"/>
  <c r="E4717" i="1"/>
  <c r="F4717" i="1"/>
  <c r="G5117" i="1"/>
  <c r="E5117" i="1"/>
  <c r="F5117" i="1"/>
  <c r="G5517" i="1"/>
  <c r="E5517" i="1"/>
  <c r="F5517" i="1"/>
  <c r="G658" i="1"/>
  <c r="E658" i="1"/>
  <c r="F658" i="1"/>
  <c r="G1058" i="1"/>
  <c r="E1058" i="1"/>
  <c r="F1058" i="1"/>
  <c r="G1458" i="1"/>
  <c r="E1458" i="1"/>
  <c r="F1458" i="1"/>
  <c r="G1858" i="1"/>
  <c r="E1858" i="1"/>
  <c r="F1858" i="1"/>
  <c r="G2258" i="1"/>
  <c r="E2258" i="1"/>
  <c r="F2258" i="1"/>
  <c r="G1699" i="1"/>
  <c r="E1699" i="1"/>
  <c r="F1699" i="1"/>
  <c r="G4200" i="1"/>
  <c r="H4200" i="1" s="1"/>
  <c r="E4200" i="1"/>
  <c r="F4200" i="1"/>
  <c r="G4600" i="1"/>
  <c r="E4600" i="1"/>
  <c r="F4600" i="1"/>
  <c r="G5000" i="1"/>
  <c r="E5000" i="1"/>
  <c r="F5000" i="1"/>
  <c r="G5400" i="1"/>
  <c r="E5400" i="1"/>
  <c r="F5400" i="1"/>
  <c r="G5800" i="1"/>
  <c r="E5800" i="1"/>
  <c r="F5800" i="1"/>
  <c r="G2081" i="1"/>
  <c r="E2081" i="1"/>
  <c r="F2081" i="1"/>
  <c r="H2081" i="1" s="1"/>
  <c r="G2481" i="1"/>
  <c r="H2481" i="1" s="1"/>
  <c r="E2481" i="1"/>
  <c r="F2481" i="1"/>
  <c r="G2881" i="1"/>
  <c r="E2881" i="1"/>
  <c r="F2881" i="1"/>
  <c r="H2881" i="1" s="1"/>
  <c r="G3281" i="1"/>
  <c r="E3281" i="1"/>
  <c r="F3281" i="1"/>
  <c r="G3681" i="1"/>
  <c r="E3681" i="1"/>
  <c r="F3681" i="1"/>
  <c r="G4081" i="1"/>
  <c r="E4081" i="1"/>
  <c r="F4081" i="1"/>
  <c r="G2022" i="1"/>
  <c r="H2022" i="1" s="1"/>
  <c r="E2022" i="1"/>
  <c r="F2022" i="1"/>
  <c r="G2422" i="1"/>
  <c r="E2422" i="1"/>
  <c r="F2422" i="1"/>
  <c r="G2822" i="1"/>
  <c r="E2822" i="1"/>
  <c r="F2822" i="1"/>
  <c r="G3222" i="1"/>
  <c r="E3222" i="1"/>
  <c r="F3222" i="1"/>
  <c r="G3622" i="1"/>
  <c r="E3622" i="1"/>
  <c r="F3622" i="1"/>
  <c r="G1643" i="1"/>
  <c r="E1643" i="1"/>
  <c r="F1643" i="1"/>
  <c r="G2043" i="1"/>
  <c r="E2043" i="1"/>
  <c r="F2043" i="1"/>
  <c r="G2443" i="1"/>
  <c r="E2443" i="1"/>
  <c r="F2443" i="1"/>
  <c r="G2843" i="1"/>
  <c r="E2843" i="1"/>
  <c r="F2843" i="1"/>
  <c r="G3243" i="1"/>
  <c r="E3243" i="1"/>
  <c r="F3243" i="1"/>
  <c r="G3643" i="1"/>
  <c r="E3643" i="1"/>
  <c r="F3643" i="1"/>
  <c r="G1544" i="1"/>
  <c r="E1544" i="1"/>
  <c r="F1544" i="1"/>
  <c r="G2785" i="1"/>
  <c r="E2785" i="1"/>
  <c r="F2785" i="1"/>
  <c r="G3185" i="1"/>
  <c r="E3185" i="1"/>
  <c r="F3185" i="1"/>
  <c r="G3585" i="1"/>
  <c r="E3585" i="1"/>
  <c r="F3585" i="1"/>
  <c r="G3985" i="1"/>
  <c r="E3985" i="1"/>
  <c r="F3985" i="1"/>
  <c r="G3946" i="1"/>
  <c r="E3946" i="1"/>
  <c r="F3946" i="1"/>
  <c r="G4346" i="1"/>
  <c r="E4346" i="1"/>
  <c r="F4346" i="1"/>
  <c r="G4746" i="1"/>
  <c r="E4746" i="1"/>
  <c r="F4746" i="1"/>
  <c r="G5146" i="1"/>
  <c r="E5146" i="1"/>
  <c r="F5146" i="1"/>
  <c r="G5546" i="1"/>
  <c r="H5546" i="1" s="1"/>
  <c r="E5546" i="1"/>
  <c r="F5546" i="1"/>
  <c r="G4301" i="1"/>
  <c r="E4301" i="1"/>
  <c r="F4301" i="1"/>
  <c r="G4701" i="1"/>
  <c r="E4701" i="1"/>
  <c r="F4701" i="1"/>
  <c r="G5101" i="1"/>
  <c r="E5101" i="1"/>
  <c r="F5101" i="1"/>
  <c r="G5501" i="1"/>
  <c r="E5501" i="1"/>
  <c r="F5501" i="1"/>
  <c r="G5901" i="1"/>
  <c r="E5901" i="1"/>
  <c r="F5901" i="1"/>
  <c r="G6301" i="1"/>
  <c r="E6301" i="1"/>
  <c r="F6301" i="1"/>
  <c r="G6701" i="1"/>
  <c r="E6701" i="1"/>
  <c r="F6701" i="1"/>
  <c r="G7101" i="1"/>
  <c r="E7101" i="1"/>
  <c r="F7101" i="1"/>
  <c r="G7501" i="1"/>
  <c r="H7501" i="1" s="1"/>
  <c r="E7501" i="1"/>
  <c r="F7501" i="1"/>
  <c r="G7901" i="1"/>
  <c r="E7901" i="1"/>
  <c r="F7901" i="1"/>
  <c r="G8301" i="1"/>
  <c r="E8301" i="1"/>
  <c r="F8301" i="1"/>
  <c r="G8701" i="1"/>
  <c r="E8701" i="1"/>
  <c r="F8701" i="1"/>
  <c r="G4142" i="1"/>
  <c r="E4142" i="1"/>
  <c r="F4142" i="1"/>
  <c r="G4542" i="1"/>
  <c r="E4542" i="1"/>
  <c r="F4542" i="1"/>
  <c r="G4942" i="1"/>
  <c r="H4942" i="1" s="1"/>
  <c r="E4942" i="1"/>
  <c r="F4942" i="1"/>
  <c r="G5342" i="1"/>
  <c r="E5342" i="1"/>
  <c r="F5342" i="1"/>
  <c r="G4263" i="1"/>
  <c r="E4263" i="1"/>
  <c r="F4263" i="1"/>
  <c r="G4663" i="1"/>
  <c r="E4663" i="1"/>
  <c r="F4663" i="1"/>
  <c r="G5063" i="1"/>
  <c r="E5063" i="1"/>
  <c r="F5063" i="1"/>
  <c r="G5463" i="1"/>
  <c r="E5463" i="1"/>
  <c r="F5463" i="1"/>
  <c r="G5863" i="1"/>
  <c r="E5863" i="1"/>
  <c r="F5863" i="1"/>
  <c r="G6263" i="1"/>
  <c r="E6263" i="1"/>
  <c r="F6263" i="1"/>
  <c r="G6663" i="1"/>
  <c r="E6663" i="1"/>
  <c r="F6663" i="1"/>
  <c r="G7063" i="1"/>
  <c r="E7063" i="1"/>
  <c r="F7063" i="1"/>
  <c r="G7463" i="1"/>
  <c r="E7463" i="1"/>
  <c r="F7463" i="1"/>
  <c r="G7863" i="1"/>
  <c r="E7863" i="1"/>
  <c r="F7863" i="1"/>
  <c r="G8263" i="1"/>
  <c r="E8263" i="1"/>
  <c r="F8263" i="1"/>
  <c r="G8663" i="1"/>
  <c r="E8663" i="1"/>
  <c r="F8663" i="1"/>
  <c r="G2164" i="1"/>
  <c r="H2164" i="1" s="1"/>
  <c r="E2164" i="1"/>
  <c r="F2164" i="1"/>
  <c r="G2564" i="1"/>
  <c r="E2564" i="1"/>
  <c r="F2564" i="1"/>
  <c r="G2964" i="1"/>
  <c r="E2964" i="1"/>
  <c r="F2964" i="1"/>
  <c r="G3364" i="1"/>
  <c r="E3364" i="1"/>
  <c r="F3364" i="1"/>
  <c r="G3764" i="1"/>
  <c r="E3764" i="1"/>
  <c r="F3764" i="1"/>
  <c r="G4365" i="1"/>
  <c r="E4365" i="1"/>
  <c r="F4365" i="1"/>
  <c r="G4765" i="1"/>
  <c r="H4765" i="1" s="1"/>
  <c r="E4765" i="1"/>
  <c r="F4765" i="1"/>
  <c r="G5165" i="1"/>
  <c r="E5165" i="1"/>
  <c r="F5165" i="1"/>
  <c r="H5165" i="1" s="1"/>
  <c r="G5565" i="1"/>
  <c r="E5565" i="1"/>
  <c r="F5565" i="1"/>
  <c r="G5965" i="1"/>
  <c r="E5965" i="1"/>
  <c r="F5965" i="1"/>
  <c r="G6365" i="1"/>
  <c r="E6365" i="1"/>
  <c r="F6365" i="1"/>
  <c r="G6765" i="1"/>
  <c r="E6765" i="1"/>
  <c r="F6765" i="1"/>
  <c r="G7165" i="1"/>
  <c r="E7165" i="1"/>
  <c r="F7165" i="1"/>
  <c r="G7565" i="1"/>
  <c r="E7565" i="1"/>
  <c r="F7565" i="1"/>
  <c r="G6026" i="1"/>
  <c r="E6026" i="1"/>
  <c r="F6026" i="1"/>
  <c r="G6426" i="1"/>
  <c r="E6426" i="1"/>
  <c r="F6426" i="1"/>
  <c r="G6826" i="1"/>
  <c r="E6826" i="1"/>
  <c r="F6826" i="1"/>
  <c r="H6826" i="1" s="1"/>
  <c r="G7226" i="1"/>
  <c r="E7226" i="1"/>
  <c r="F7226" i="1"/>
  <c r="G7626" i="1"/>
  <c r="E7626" i="1"/>
  <c r="F7626" i="1"/>
  <c r="G8026" i="1"/>
  <c r="E8026" i="1"/>
  <c r="F8026" i="1"/>
  <c r="G8426" i="1"/>
  <c r="H8426" i="1" s="1"/>
  <c r="E8426" i="1"/>
  <c r="F8426" i="1"/>
  <c r="G4087" i="1"/>
  <c r="E4087" i="1"/>
  <c r="F4087" i="1"/>
  <c r="G4487" i="1"/>
  <c r="E4487" i="1"/>
  <c r="F4487" i="1"/>
  <c r="G4887" i="1"/>
  <c r="E4887" i="1"/>
  <c r="F4887" i="1"/>
  <c r="G5287" i="1"/>
  <c r="E5287" i="1"/>
  <c r="F5287" i="1"/>
  <c r="G5687" i="1"/>
  <c r="E5687" i="1"/>
  <c r="F5687" i="1"/>
  <c r="G6087" i="1"/>
  <c r="H6087" i="1" s="1"/>
  <c r="E6087" i="1"/>
  <c r="F6087" i="1"/>
  <c r="G6487" i="1"/>
  <c r="E6487" i="1"/>
  <c r="F6487" i="1"/>
  <c r="G6887" i="1"/>
  <c r="E6887" i="1"/>
  <c r="F6887" i="1"/>
  <c r="G7287" i="1"/>
  <c r="E7287" i="1"/>
  <c r="F7287" i="1"/>
  <c r="G4148" i="1"/>
  <c r="E4148" i="1"/>
  <c r="F4148" i="1"/>
  <c r="G4548" i="1"/>
  <c r="H4548" i="1" s="1"/>
  <c r="E4548" i="1"/>
  <c r="F4548" i="1"/>
  <c r="G4948" i="1"/>
  <c r="E4948" i="1"/>
  <c r="F4948" i="1"/>
  <c r="G5348" i="1"/>
  <c r="E5348" i="1"/>
  <c r="F5348" i="1"/>
  <c r="G5748" i="1"/>
  <c r="E5748" i="1"/>
  <c r="F5748" i="1"/>
  <c r="G6148" i="1"/>
  <c r="E6148" i="1"/>
  <c r="F6148" i="1"/>
  <c r="G6548" i="1"/>
  <c r="E6548" i="1"/>
  <c r="F6548" i="1"/>
  <c r="H6548" i="1" s="1"/>
  <c r="G6948" i="1"/>
  <c r="E6948" i="1"/>
  <c r="F6948" i="1"/>
  <c r="G5969" i="1"/>
  <c r="E5969" i="1"/>
  <c r="F5969" i="1"/>
  <c r="G6369" i="1"/>
  <c r="E6369" i="1"/>
  <c r="F6369" i="1"/>
  <c r="G6769" i="1"/>
  <c r="H6769" i="1" s="1"/>
  <c r="E6769" i="1"/>
  <c r="F6769" i="1"/>
  <c r="G7169" i="1"/>
  <c r="E7169" i="1"/>
  <c r="F7169" i="1"/>
  <c r="G7569" i="1"/>
  <c r="E7569" i="1"/>
  <c r="F7569" i="1"/>
  <c r="G7969" i="1"/>
  <c r="E7969" i="1"/>
  <c r="F7969" i="1"/>
  <c r="G8369" i="1"/>
  <c r="E8369" i="1"/>
  <c r="F8369" i="1"/>
  <c r="G3510" i="1"/>
  <c r="E3510" i="1"/>
  <c r="F3510" i="1"/>
  <c r="G3910" i="1"/>
  <c r="H3910" i="1" s="1"/>
  <c r="E3910" i="1"/>
  <c r="F3910" i="1"/>
  <c r="G4310" i="1"/>
  <c r="E4310" i="1"/>
  <c r="F4310" i="1"/>
  <c r="G4710" i="1"/>
  <c r="E4710" i="1"/>
  <c r="F4710" i="1"/>
  <c r="G5110" i="1"/>
  <c r="E5110" i="1"/>
  <c r="F5110" i="1"/>
  <c r="G5510" i="1"/>
  <c r="E5510" i="1"/>
  <c r="F5510" i="1"/>
  <c r="G5910" i="1"/>
  <c r="E5910" i="1"/>
  <c r="F5910" i="1"/>
  <c r="G6310" i="1"/>
  <c r="E6310" i="1"/>
  <c r="F6310" i="1"/>
  <c r="G6710" i="1"/>
  <c r="E6710" i="1"/>
  <c r="F6710" i="1"/>
  <c r="G4731" i="1"/>
  <c r="E4731" i="1"/>
  <c r="F4731" i="1"/>
  <c r="G5131" i="1"/>
  <c r="E5131" i="1"/>
  <c r="F5131" i="1"/>
  <c r="G4332" i="1"/>
  <c r="E4332" i="1"/>
  <c r="F4332" i="1"/>
  <c r="G4732" i="1"/>
  <c r="E4732" i="1"/>
  <c r="F4732" i="1"/>
  <c r="G5132" i="1"/>
  <c r="E5132" i="1"/>
  <c r="F5132" i="1"/>
  <c r="G5532" i="1"/>
  <c r="E5532" i="1"/>
  <c r="F5532" i="1"/>
  <c r="G5932" i="1"/>
  <c r="H5932" i="1" s="1"/>
  <c r="E5932" i="1"/>
  <c r="F5932" i="1"/>
  <c r="G6332" i="1"/>
  <c r="E6332" i="1"/>
  <c r="F6332" i="1"/>
  <c r="G6732" i="1"/>
  <c r="E6732" i="1"/>
  <c r="F6732" i="1"/>
  <c r="G7132" i="1"/>
  <c r="E7132" i="1"/>
  <c r="F7132" i="1"/>
  <c r="G7532" i="1"/>
  <c r="E7532" i="1"/>
  <c r="F7532" i="1"/>
  <c r="G7932" i="1"/>
  <c r="E7932" i="1"/>
  <c r="F7932" i="1"/>
  <c r="G8332" i="1"/>
  <c r="H8332" i="1" s="1"/>
  <c r="E8332" i="1"/>
  <c r="F8332" i="1"/>
  <c r="G5273" i="1"/>
  <c r="E5273" i="1"/>
  <c r="F5273" i="1"/>
  <c r="H5273" i="1" s="1"/>
  <c r="G5673" i="1"/>
  <c r="E5673" i="1"/>
  <c r="F5673" i="1"/>
  <c r="G6073" i="1"/>
  <c r="E6073" i="1"/>
  <c r="F6073" i="1"/>
  <c r="G6473" i="1"/>
  <c r="E6473" i="1"/>
  <c r="F6473" i="1"/>
  <c r="G6873" i="1"/>
  <c r="E6873" i="1"/>
  <c r="F6873" i="1"/>
  <c r="G7273" i="1"/>
  <c r="E7273" i="1"/>
  <c r="F7273" i="1"/>
  <c r="G7673" i="1"/>
  <c r="E7673" i="1"/>
  <c r="F7673" i="1"/>
  <c r="G8073" i="1"/>
  <c r="E8073" i="1"/>
  <c r="F8073" i="1"/>
  <c r="G8473" i="1"/>
  <c r="E8473" i="1"/>
  <c r="F8473" i="1"/>
  <c r="G5154" i="1"/>
  <c r="E5154" i="1"/>
  <c r="F5154" i="1"/>
  <c r="G5554" i="1"/>
  <c r="E5554" i="1"/>
  <c r="F5554" i="1"/>
  <c r="G5954" i="1"/>
  <c r="E5954" i="1"/>
  <c r="F5954" i="1"/>
  <c r="G6354" i="1"/>
  <c r="E6354" i="1"/>
  <c r="F6354" i="1"/>
  <c r="G6754" i="1"/>
  <c r="H6754" i="1" s="1"/>
  <c r="E6754" i="1"/>
  <c r="F6754" i="1"/>
  <c r="G7154" i="1"/>
  <c r="E7154" i="1"/>
  <c r="F7154" i="1"/>
  <c r="G7554" i="1"/>
  <c r="E7554" i="1"/>
  <c r="F7554" i="1"/>
  <c r="G7954" i="1"/>
  <c r="E7954" i="1"/>
  <c r="F7954" i="1"/>
  <c r="G8354" i="1"/>
  <c r="E8354" i="1"/>
  <c r="F8354" i="1"/>
  <c r="G8754" i="1"/>
  <c r="E8754" i="1"/>
  <c r="F8754" i="1"/>
  <c r="G3055" i="1"/>
  <c r="E3055" i="1"/>
  <c r="F3055" i="1"/>
  <c r="G3455" i="1"/>
  <c r="E3455" i="1"/>
  <c r="F3455" i="1"/>
  <c r="H3455" i="1" s="1"/>
  <c r="G3855" i="1"/>
  <c r="E3855" i="1"/>
  <c r="F3855" i="1"/>
  <c r="G4255" i="1"/>
  <c r="E4255" i="1"/>
  <c r="F4255" i="1"/>
  <c r="G4655" i="1"/>
  <c r="E4655" i="1"/>
  <c r="F4655" i="1"/>
  <c r="G5055" i="1"/>
  <c r="H5055" i="1" s="1"/>
  <c r="E5055" i="1"/>
  <c r="F5055" i="1"/>
  <c r="G5455" i="1"/>
  <c r="E5455" i="1"/>
  <c r="F5455" i="1"/>
  <c r="G5855" i="1"/>
  <c r="E5855" i="1"/>
  <c r="F5855" i="1"/>
  <c r="G6255" i="1"/>
  <c r="E6255" i="1"/>
  <c r="F6255" i="1"/>
  <c r="G2796" i="1"/>
  <c r="E2796" i="1"/>
  <c r="F2796" i="1"/>
  <c r="G3196" i="1"/>
  <c r="E3196" i="1"/>
  <c r="F3196" i="1"/>
  <c r="H3196" i="1" s="1"/>
  <c r="G3596" i="1"/>
  <c r="E3596" i="1"/>
  <c r="F3596" i="1"/>
  <c r="G3996" i="1"/>
  <c r="E3996" i="1"/>
  <c r="F3996" i="1"/>
  <c r="G4396" i="1"/>
  <c r="E4396" i="1"/>
  <c r="F4396" i="1"/>
  <c r="G4796" i="1"/>
  <c r="H4796" i="1" s="1"/>
  <c r="E4796" i="1"/>
  <c r="F4796" i="1"/>
  <c r="G5196" i="1"/>
  <c r="E5196" i="1"/>
  <c r="F5196" i="1"/>
  <c r="G5596" i="1"/>
  <c r="E5596" i="1"/>
  <c r="F5596" i="1"/>
  <c r="G5917" i="1"/>
  <c r="E5917" i="1"/>
  <c r="F5917" i="1"/>
  <c r="H5917" i="1" s="1"/>
  <c r="G6317" i="1"/>
  <c r="E6317" i="1"/>
  <c r="F6317" i="1"/>
  <c r="G6717" i="1"/>
  <c r="E6717" i="1"/>
  <c r="F6717" i="1"/>
  <c r="G2738" i="1"/>
  <c r="H2738" i="1" s="1"/>
  <c r="E2738" i="1"/>
  <c r="F2738" i="1"/>
  <c r="G3138" i="1"/>
  <c r="E3138" i="1"/>
  <c r="F3138" i="1"/>
  <c r="G3538" i="1"/>
  <c r="E3538" i="1"/>
  <c r="F3538" i="1"/>
  <c r="G3938" i="1"/>
  <c r="E3938" i="1"/>
  <c r="F3938" i="1"/>
  <c r="G4338" i="1"/>
  <c r="E4338" i="1"/>
  <c r="F4338" i="1"/>
  <c r="G4738" i="1"/>
  <c r="E4738" i="1"/>
  <c r="F4738" i="1"/>
  <c r="G5138" i="1"/>
  <c r="E5138" i="1"/>
  <c r="F5138" i="1"/>
  <c r="G5538" i="1"/>
  <c r="E5538" i="1"/>
  <c r="H5538" i="1" s="1"/>
  <c r="F5538" i="1"/>
  <c r="G5938" i="1"/>
  <c r="E5938" i="1"/>
  <c r="F5938" i="1"/>
  <c r="G6338" i="1"/>
  <c r="E6338" i="1"/>
  <c r="F6338" i="1"/>
  <c r="G9083" i="1"/>
  <c r="E9083" i="1"/>
  <c r="F9083" i="1"/>
  <c r="G9483" i="1"/>
  <c r="E9483" i="1"/>
  <c r="F9483" i="1"/>
  <c r="G9883" i="1"/>
  <c r="E9883" i="1"/>
  <c r="F9883" i="1"/>
  <c r="G10283" i="1"/>
  <c r="E10283" i="1"/>
  <c r="F10283" i="1"/>
  <c r="G10683" i="1"/>
  <c r="H10683" i="1" s="1"/>
  <c r="E10683" i="1"/>
  <c r="F10683" i="1"/>
  <c r="G11083" i="1"/>
  <c r="E11083" i="1"/>
  <c r="F11083" i="1"/>
  <c r="G11483" i="1"/>
  <c r="E11483" i="1"/>
  <c r="F11483" i="1"/>
  <c r="G11883" i="1"/>
  <c r="E11883" i="1"/>
  <c r="F11883" i="1"/>
  <c r="G4444" i="1"/>
  <c r="E4444" i="1"/>
  <c r="F4444" i="1"/>
  <c r="G4844" i="1"/>
  <c r="E4844" i="1"/>
  <c r="F4844" i="1"/>
  <c r="G5244" i="1"/>
  <c r="E5244" i="1"/>
  <c r="F5244" i="1"/>
  <c r="G5644" i="1"/>
  <c r="E5644" i="1"/>
  <c r="F5644" i="1"/>
  <c r="G6044" i="1"/>
  <c r="E6044" i="1"/>
  <c r="F6044" i="1"/>
  <c r="G6444" i="1"/>
  <c r="E6444" i="1"/>
  <c r="F6444" i="1"/>
  <c r="G6844" i="1"/>
  <c r="E6844" i="1"/>
  <c r="F6844" i="1"/>
  <c r="G7244" i="1"/>
  <c r="E7244" i="1"/>
  <c r="F7244" i="1"/>
  <c r="G7845" i="1"/>
  <c r="E7845" i="1"/>
  <c r="F7845" i="1"/>
  <c r="G8245" i="1"/>
  <c r="E8245" i="1"/>
  <c r="F8245" i="1"/>
  <c r="G8645" i="1"/>
  <c r="E8645" i="1"/>
  <c r="F8645" i="1"/>
  <c r="G9045" i="1"/>
  <c r="E9045" i="1"/>
  <c r="F9045" i="1"/>
  <c r="G9445" i="1"/>
  <c r="E9445" i="1"/>
  <c r="F9445" i="1"/>
  <c r="G9845" i="1"/>
  <c r="E9845" i="1"/>
  <c r="F9845" i="1"/>
  <c r="G10245" i="1"/>
  <c r="E10245" i="1"/>
  <c r="F10245" i="1"/>
  <c r="G8966" i="1"/>
  <c r="E8966" i="1"/>
  <c r="F8966" i="1"/>
  <c r="G9366" i="1"/>
  <c r="H9366" i="1" s="1"/>
  <c r="E9366" i="1"/>
  <c r="F9366" i="1"/>
  <c r="G9766" i="1"/>
  <c r="E9766" i="1"/>
  <c r="F9766" i="1"/>
  <c r="G10166" i="1"/>
  <c r="E10166" i="1"/>
  <c r="F10166" i="1"/>
  <c r="G10566" i="1"/>
  <c r="E10566" i="1"/>
  <c r="F10566" i="1"/>
  <c r="G10966" i="1"/>
  <c r="E10966" i="1"/>
  <c r="F10966" i="1"/>
  <c r="G7847" i="1"/>
  <c r="E7847" i="1"/>
  <c r="F7847" i="1"/>
  <c r="G8247" i="1"/>
  <c r="H8247" i="1" s="1"/>
  <c r="E8247" i="1"/>
  <c r="F8247" i="1"/>
  <c r="G8647" i="1"/>
  <c r="E8647" i="1"/>
  <c r="F8647" i="1"/>
  <c r="G9047" i="1"/>
  <c r="E9047" i="1"/>
  <c r="F9047" i="1"/>
  <c r="G9447" i="1"/>
  <c r="E9447" i="1"/>
  <c r="F9447" i="1"/>
  <c r="G9847" i="1"/>
  <c r="E9847" i="1"/>
  <c r="F9847" i="1"/>
  <c r="G10247" i="1"/>
  <c r="E10247" i="1"/>
  <c r="F10247" i="1"/>
  <c r="G7588" i="1"/>
  <c r="E7588" i="1"/>
  <c r="F7588" i="1"/>
  <c r="G7988" i="1"/>
  <c r="E7988" i="1"/>
  <c r="F7988" i="1"/>
  <c r="G8388" i="1"/>
  <c r="E8388" i="1"/>
  <c r="F8388" i="1"/>
  <c r="G8788" i="1"/>
  <c r="E8788" i="1"/>
  <c r="F8788" i="1"/>
  <c r="G9188" i="1"/>
  <c r="E9188" i="1"/>
  <c r="F9188" i="1"/>
  <c r="G9588" i="1"/>
  <c r="E9588" i="1"/>
  <c r="F9588" i="1"/>
  <c r="G8789" i="1"/>
  <c r="E8789" i="1"/>
  <c r="F8789" i="1"/>
  <c r="G9189" i="1"/>
  <c r="E9189" i="1"/>
  <c r="F9189" i="1"/>
  <c r="G9589" i="1"/>
  <c r="H9589" i="1" s="1"/>
  <c r="E9589" i="1"/>
  <c r="F9589" i="1"/>
  <c r="G9989" i="1"/>
  <c r="E9989" i="1"/>
  <c r="F9989" i="1"/>
  <c r="G10389" i="1"/>
  <c r="E10389" i="1"/>
  <c r="F10389" i="1"/>
  <c r="G10789" i="1"/>
  <c r="E10789" i="1"/>
  <c r="F10789" i="1"/>
  <c r="G7170" i="1"/>
  <c r="E7170" i="1"/>
  <c r="F7170" i="1"/>
  <c r="G7570" i="1"/>
  <c r="E7570" i="1"/>
  <c r="F7570" i="1"/>
  <c r="G7970" i="1"/>
  <c r="E7970" i="1"/>
  <c r="F7970" i="1"/>
  <c r="G8370" i="1"/>
  <c r="E8370" i="1"/>
  <c r="F8370" i="1"/>
  <c r="G8770" i="1"/>
  <c r="E8770" i="1"/>
  <c r="F8770" i="1"/>
  <c r="G9170" i="1"/>
  <c r="E9170" i="1"/>
  <c r="F9170" i="1"/>
  <c r="G9570" i="1"/>
  <c r="E9570" i="1"/>
  <c r="F9570" i="1"/>
  <c r="G5651" i="1"/>
  <c r="E5651" i="1"/>
  <c r="F5651" i="1"/>
  <c r="G6051" i="1"/>
  <c r="E6051" i="1"/>
  <c r="F6051" i="1"/>
  <c r="G6451" i="1"/>
  <c r="E6451" i="1"/>
  <c r="F6451" i="1"/>
  <c r="G6851" i="1"/>
  <c r="E6851" i="1"/>
  <c r="F6851" i="1"/>
  <c r="G8812" i="1"/>
  <c r="E8812" i="1"/>
  <c r="F8812" i="1"/>
  <c r="G9212" i="1"/>
  <c r="E9212" i="1"/>
  <c r="F9212" i="1"/>
  <c r="G9612" i="1"/>
  <c r="E9612" i="1"/>
  <c r="F9612" i="1"/>
  <c r="G10012" i="1"/>
  <c r="E10012" i="1"/>
  <c r="F10012" i="1"/>
  <c r="G10412" i="1"/>
  <c r="E10412" i="1"/>
  <c r="F10412" i="1"/>
  <c r="G10812" i="1"/>
  <c r="E10812" i="1"/>
  <c r="F10812" i="1"/>
  <c r="G9093" i="1"/>
  <c r="E9093" i="1"/>
  <c r="F9093" i="1"/>
  <c r="G9493" i="1"/>
  <c r="E9493" i="1"/>
  <c r="F9493" i="1"/>
  <c r="G9893" i="1"/>
  <c r="E9893" i="1"/>
  <c r="F9893" i="1"/>
  <c r="G10293" i="1"/>
  <c r="E10293" i="1"/>
  <c r="F10293" i="1"/>
  <c r="G10693" i="1"/>
  <c r="E10693" i="1"/>
  <c r="F10693" i="1"/>
  <c r="G11093" i="1"/>
  <c r="E11093" i="1"/>
  <c r="F11093" i="1"/>
  <c r="G11493" i="1"/>
  <c r="E11493" i="1"/>
  <c r="F11493" i="1"/>
  <c r="H11493" i="1" s="1"/>
  <c r="G8974" i="1"/>
  <c r="E8974" i="1"/>
  <c r="F8974" i="1"/>
  <c r="G9374" i="1"/>
  <c r="E9374" i="1"/>
  <c r="F9374" i="1"/>
  <c r="G9774" i="1"/>
  <c r="E9774" i="1"/>
  <c r="F9774" i="1"/>
  <c r="G10174" i="1"/>
  <c r="E10174" i="1"/>
  <c r="F10174" i="1"/>
  <c r="G10574" i="1"/>
  <c r="E10574" i="1"/>
  <c r="F10574" i="1"/>
  <c r="G10974" i="1"/>
  <c r="E10974" i="1"/>
  <c r="F10974" i="1"/>
  <c r="G11374" i="1"/>
  <c r="E11374" i="1"/>
  <c r="F11374" i="1"/>
  <c r="G6595" i="1"/>
  <c r="E6595" i="1"/>
  <c r="F6595" i="1"/>
  <c r="G6995" i="1"/>
  <c r="E6995" i="1"/>
  <c r="F6995" i="1"/>
  <c r="G7395" i="1"/>
  <c r="E7395" i="1"/>
  <c r="F7395" i="1"/>
  <c r="G7795" i="1"/>
  <c r="E7795" i="1"/>
  <c r="F7795" i="1"/>
  <c r="G8195" i="1"/>
  <c r="E8195" i="1"/>
  <c r="F8195" i="1"/>
  <c r="G8595" i="1"/>
  <c r="E8595" i="1"/>
  <c r="F8595" i="1"/>
  <c r="G8995" i="1"/>
  <c r="E8995" i="1"/>
  <c r="F8995" i="1"/>
  <c r="G9395" i="1"/>
  <c r="E9395" i="1"/>
  <c r="F9395" i="1"/>
  <c r="G9795" i="1"/>
  <c r="E9795" i="1"/>
  <c r="F9795" i="1"/>
  <c r="G5856" i="1"/>
  <c r="E5856" i="1"/>
  <c r="F5856" i="1"/>
  <c r="G6256" i="1"/>
  <c r="E6256" i="1"/>
  <c r="F6256" i="1"/>
  <c r="G6656" i="1"/>
  <c r="E6656" i="1"/>
  <c r="F6656" i="1"/>
  <c r="G7056" i="1"/>
  <c r="E7056" i="1"/>
  <c r="F7056" i="1"/>
  <c r="G7456" i="1"/>
  <c r="E7456" i="1"/>
  <c r="F7456" i="1"/>
  <c r="G7856" i="1"/>
  <c r="E7856" i="1"/>
  <c r="F7856" i="1"/>
  <c r="G8256" i="1"/>
  <c r="E8256" i="1"/>
  <c r="F8256" i="1"/>
  <c r="G8656" i="1"/>
  <c r="E8656" i="1"/>
  <c r="F8656" i="1"/>
  <c r="G9056" i="1"/>
  <c r="E9056" i="1"/>
  <c r="F9056" i="1"/>
  <c r="G7337" i="1"/>
  <c r="E7337" i="1"/>
  <c r="F7337" i="1"/>
  <c r="G7737" i="1"/>
  <c r="E7737" i="1"/>
  <c r="F7737" i="1"/>
  <c r="G8137" i="1"/>
  <c r="E8137" i="1"/>
  <c r="F8137" i="1"/>
  <c r="G8537" i="1"/>
  <c r="E8537" i="1"/>
  <c r="F8537" i="1"/>
  <c r="G8937" i="1"/>
  <c r="E8937" i="1"/>
  <c r="F8937" i="1"/>
  <c r="G9337" i="1"/>
  <c r="E9337" i="1"/>
  <c r="F9337" i="1"/>
  <c r="G9737" i="1"/>
  <c r="E9737" i="1"/>
  <c r="F9737" i="1"/>
  <c r="G6698" i="1"/>
  <c r="H6698" i="1" s="1"/>
  <c r="E6698" i="1"/>
  <c r="F6698" i="1"/>
  <c r="G7098" i="1"/>
  <c r="E7098" i="1"/>
  <c r="F7098" i="1"/>
  <c r="G7498" i="1"/>
  <c r="E7498" i="1"/>
  <c r="F7498" i="1"/>
  <c r="G7898" i="1"/>
  <c r="E7898" i="1"/>
  <c r="F7898" i="1"/>
  <c r="G8298" i="1"/>
  <c r="E8298" i="1"/>
  <c r="F8298" i="1"/>
  <c r="G8698" i="1"/>
  <c r="E8698" i="1"/>
  <c r="F8698" i="1"/>
  <c r="G9098" i="1"/>
  <c r="E9098" i="1"/>
  <c r="F9098" i="1"/>
  <c r="G9498" i="1"/>
  <c r="E9498" i="1"/>
  <c r="F9498" i="1"/>
  <c r="G1999" i="1"/>
  <c r="E1999" i="1"/>
  <c r="F1999" i="1"/>
  <c r="G2399" i="1"/>
  <c r="E2399" i="1"/>
  <c r="F2399" i="1"/>
  <c r="G2799" i="1"/>
  <c r="E2799" i="1"/>
  <c r="F2799" i="1"/>
  <c r="G3199" i="1"/>
  <c r="E3199" i="1"/>
  <c r="F3199" i="1"/>
  <c r="G3599" i="1"/>
  <c r="E3599" i="1"/>
  <c r="F3599" i="1"/>
  <c r="G3999" i="1"/>
  <c r="E3999" i="1"/>
  <c r="F3999" i="1"/>
  <c r="G4399" i="1"/>
  <c r="E4399" i="1"/>
  <c r="F4399" i="1"/>
  <c r="G4799" i="1"/>
  <c r="E4799" i="1"/>
  <c r="F4799" i="1"/>
  <c r="G5199" i="1"/>
  <c r="E5199" i="1"/>
  <c r="F5199" i="1"/>
  <c r="G12283" i="1"/>
  <c r="E12283" i="1"/>
  <c r="F12283" i="1"/>
  <c r="G12683" i="1"/>
  <c r="H12683" i="1" s="1"/>
  <c r="E12683" i="1"/>
  <c r="F12683" i="1"/>
  <c r="G13083" i="1"/>
  <c r="E13083" i="1"/>
  <c r="F13083" i="1"/>
  <c r="G7804" i="1"/>
  <c r="E7804" i="1"/>
  <c r="F7804" i="1"/>
  <c r="G8204" i="1"/>
  <c r="E8204" i="1"/>
  <c r="F8204" i="1"/>
  <c r="G8604" i="1"/>
  <c r="E8604" i="1"/>
  <c r="F8604" i="1"/>
  <c r="G9004" i="1"/>
  <c r="E9004" i="1"/>
  <c r="F9004" i="1"/>
  <c r="G9404" i="1"/>
  <c r="E9404" i="1"/>
  <c r="F9404" i="1"/>
  <c r="G9804" i="1"/>
  <c r="E9804" i="1"/>
  <c r="F9804" i="1"/>
  <c r="G10204" i="1"/>
  <c r="E10204" i="1"/>
  <c r="F10204" i="1"/>
  <c r="G10604" i="1"/>
  <c r="E10604" i="1"/>
  <c r="F10604" i="1"/>
  <c r="G11004" i="1"/>
  <c r="E11004" i="1"/>
  <c r="F11004" i="1"/>
  <c r="G11404" i="1"/>
  <c r="E11404" i="1"/>
  <c r="F11404" i="1"/>
  <c r="G11804" i="1"/>
  <c r="E11804" i="1"/>
  <c r="F11804" i="1"/>
  <c r="G12204" i="1"/>
  <c r="E12204" i="1"/>
  <c r="F12204" i="1"/>
  <c r="G12604" i="1"/>
  <c r="E12604" i="1"/>
  <c r="F12604" i="1"/>
  <c r="G13004" i="1"/>
  <c r="E13004" i="1"/>
  <c r="F13004" i="1"/>
  <c r="G10545" i="1"/>
  <c r="E10545" i="1"/>
  <c r="F10545" i="1"/>
  <c r="G10945" i="1"/>
  <c r="E10945" i="1"/>
  <c r="F10945" i="1"/>
  <c r="G11345" i="1"/>
  <c r="E11345" i="1"/>
  <c r="F11345" i="1"/>
  <c r="G11745" i="1"/>
  <c r="E11745" i="1"/>
  <c r="F11745" i="1"/>
  <c r="G12145" i="1"/>
  <c r="E12145" i="1"/>
  <c r="F12145" i="1"/>
  <c r="G12545" i="1"/>
  <c r="E12545" i="1"/>
  <c r="F12545" i="1"/>
  <c r="G12945" i="1"/>
  <c r="E12945" i="1"/>
  <c r="F12945" i="1"/>
  <c r="G11126" i="1"/>
  <c r="E11126" i="1"/>
  <c r="F11126" i="1"/>
  <c r="G11526" i="1"/>
  <c r="E11526" i="1"/>
  <c r="F11526" i="1"/>
  <c r="G11926" i="1"/>
  <c r="E11926" i="1"/>
  <c r="F11926" i="1"/>
  <c r="G12326" i="1"/>
  <c r="E12326" i="1"/>
  <c r="F12326" i="1"/>
  <c r="G12726" i="1"/>
  <c r="E12726" i="1"/>
  <c r="F12726" i="1"/>
  <c r="G13126" i="1"/>
  <c r="E13126" i="1"/>
  <c r="F13126" i="1"/>
  <c r="G10547" i="1"/>
  <c r="E10547" i="1"/>
  <c r="F10547" i="1"/>
  <c r="H10547" i="1" s="1"/>
  <c r="G10947" i="1"/>
  <c r="E10947" i="1"/>
  <c r="F10947" i="1"/>
  <c r="G11347" i="1"/>
  <c r="E11347" i="1"/>
  <c r="F11347" i="1"/>
  <c r="G11747" i="1"/>
  <c r="E11747" i="1"/>
  <c r="F11747" i="1"/>
  <c r="G12147" i="1"/>
  <c r="E12147" i="1"/>
  <c r="F12147" i="1"/>
  <c r="G12547" i="1"/>
  <c r="E12547" i="1"/>
  <c r="F12547" i="1"/>
  <c r="G12947" i="1"/>
  <c r="E12947" i="1"/>
  <c r="F12947" i="1"/>
  <c r="G9968" i="1"/>
  <c r="E9968" i="1"/>
  <c r="F9968" i="1"/>
  <c r="G10368" i="1"/>
  <c r="E10368" i="1"/>
  <c r="F10368" i="1"/>
  <c r="G10768" i="1"/>
  <c r="E10768" i="1"/>
  <c r="F10768" i="1"/>
  <c r="G11168" i="1"/>
  <c r="E11168" i="1"/>
  <c r="F11168" i="1"/>
  <c r="G11568" i="1"/>
  <c r="E11568" i="1"/>
  <c r="F11568" i="1"/>
  <c r="G11968" i="1"/>
  <c r="E11968" i="1"/>
  <c r="F11968" i="1"/>
  <c r="G12368" i="1"/>
  <c r="E12368" i="1"/>
  <c r="F12368" i="1"/>
  <c r="G12768" i="1"/>
  <c r="E12768" i="1"/>
  <c r="F12768" i="1"/>
  <c r="G13168" i="1"/>
  <c r="E13168" i="1"/>
  <c r="F13168" i="1"/>
  <c r="G11169" i="1"/>
  <c r="E11169" i="1"/>
  <c r="F11169" i="1"/>
  <c r="G11569" i="1"/>
  <c r="E11569" i="1"/>
  <c r="F11569" i="1"/>
  <c r="G11969" i="1"/>
  <c r="E11969" i="1"/>
  <c r="F11969" i="1"/>
  <c r="G12369" i="1"/>
  <c r="E12369" i="1"/>
  <c r="F12369" i="1"/>
  <c r="G12769" i="1"/>
  <c r="E12769" i="1"/>
  <c r="F12769" i="1"/>
  <c r="H12769" i="1" s="1"/>
  <c r="G13169" i="1"/>
  <c r="E13169" i="1"/>
  <c r="F13169" i="1"/>
  <c r="G10070" i="1"/>
  <c r="E10070" i="1"/>
  <c r="F10070" i="1"/>
  <c r="G10470" i="1"/>
  <c r="E10470" i="1"/>
  <c r="F10470" i="1"/>
  <c r="G10870" i="1"/>
  <c r="E10870" i="1"/>
  <c r="F10870" i="1"/>
  <c r="G11270" i="1"/>
  <c r="E11270" i="1"/>
  <c r="F11270" i="1"/>
  <c r="G11670" i="1"/>
  <c r="E11670" i="1"/>
  <c r="F11670" i="1"/>
  <c r="G12070" i="1"/>
  <c r="E12070" i="1"/>
  <c r="F12070" i="1"/>
  <c r="G12470" i="1"/>
  <c r="E12470" i="1"/>
  <c r="F12470" i="1"/>
  <c r="G12870" i="1"/>
  <c r="E12870" i="1"/>
  <c r="F12870" i="1"/>
  <c r="G7031" i="1"/>
  <c r="E7031" i="1"/>
  <c r="F7031" i="1"/>
  <c r="G7431" i="1"/>
  <c r="H7431" i="1" s="1"/>
  <c r="E7431" i="1"/>
  <c r="F7431" i="1"/>
  <c r="G7831" i="1"/>
  <c r="E7831" i="1"/>
  <c r="F7831" i="1"/>
  <c r="G8231" i="1"/>
  <c r="E8231" i="1"/>
  <c r="F8231" i="1"/>
  <c r="G8631" i="1"/>
  <c r="E8631" i="1"/>
  <c r="F8631" i="1"/>
  <c r="G9031" i="1"/>
  <c r="E9031" i="1"/>
  <c r="F9031" i="1"/>
  <c r="G9431" i="1"/>
  <c r="E9431" i="1"/>
  <c r="F9431" i="1"/>
  <c r="G9831" i="1"/>
  <c r="E9831" i="1"/>
  <c r="F9831" i="1"/>
  <c r="G10231" i="1"/>
  <c r="E10231" i="1"/>
  <c r="F10231" i="1"/>
  <c r="G10631" i="1"/>
  <c r="E10631" i="1"/>
  <c r="F10631" i="1"/>
  <c r="G11031" i="1"/>
  <c r="E11031" i="1"/>
  <c r="F11031" i="1"/>
  <c r="G11431" i="1"/>
  <c r="E11431" i="1"/>
  <c r="F11431" i="1"/>
  <c r="G11831" i="1"/>
  <c r="E11831" i="1"/>
  <c r="F11831" i="1"/>
  <c r="G12231" i="1"/>
  <c r="E12231" i="1"/>
  <c r="F12231" i="1"/>
  <c r="G10932" i="1"/>
  <c r="E10932" i="1"/>
  <c r="F10932" i="1"/>
  <c r="G11332" i="1"/>
  <c r="E11332" i="1"/>
  <c r="F11332" i="1"/>
  <c r="G11732" i="1"/>
  <c r="E11732" i="1"/>
  <c r="F11732" i="1"/>
  <c r="G12132" i="1"/>
  <c r="E12132" i="1"/>
  <c r="F12132" i="1"/>
  <c r="G12532" i="1"/>
  <c r="E12532" i="1"/>
  <c r="F12532" i="1"/>
  <c r="G12932" i="1"/>
  <c r="E12932" i="1"/>
  <c r="F12932" i="1"/>
  <c r="G11793" i="1"/>
  <c r="E11793" i="1"/>
  <c r="F11793" i="1"/>
  <c r="G12193" i="1"/>
  <c r="E12193" i="1"/>
  <c r="F12193" i="1"/>
  <c r="G12593" i="1"/>
  <c r="E12593" i="1"/>
  <c r="F12593" i="1"/>
  <c r="G12993" i="1"/>
  <c r="E12993" i="1"/>
  <c r="F12993" i="1"/>
  <c r="G11854" i="1"/>
  <c r="E11854" i="1"/>
  <c r="F11854" i="1"/>
  <c r="G12254" i="1"/>
  <c r="E12254" i="1"/>
  <c r="F12254" i="1"/>
  <c r="G12654" i="1"/>
  <c r="E12654" i="1"/>
  <c r="F12654" i="1"/>
  <c r="G13054" i="1"/>
  <c r="E13054" i="1"/>
  <c r="F13054" i="1"/>
  <c r="G10275" i="1"/>
  <c r="E10275" i="1"/>
  <c r="F10275" i="1"/>
  <c r="G10675" i="1"/>
  <c r="E10675" i="1"/>
  <c r="F10675" i="1"/>
  <c r="G11075" i="1"/>
  <c r="E11075" i="1"/>
  <c r="F11075" i="1"/>
  <c r="G11475" i="1"/>
  <c r="E11475" i="1"/>
  <c r="F11475" i="1"/>
  <c r="G11875" i="1"/>
  <c r="E11875" i="1"/>
  <c r="F11875" i="1"/>
  <c r="G12275" i="1"/>
  <c r="E12275" i="1"/>
  <c r="F12275" i="1"/>
  <c r="G12675" i="1"/>
  <c r="E12675" i="1"/>
  <c r="F12675" i="1"/>
  <c r="G13075" i="1"/>
  <c r="E13075" i="1"/>
  <c r="F13075" i="1"/>
  <c r="G9336" i="1"/>
  <c r="E9336" i="1"/>
  <c r="F9336" i="1"/>
  <c r="G9736" i="1"/>
  <c r="E9736" i="1"/>
  <c r="F9736" i="1"/>
  <c r="G10136" i="1"/>
  <c r="E10136" i="1"/>
  <c r="F10136" i="1"/>
  <c r="G10536" i="1"/>
  <c r="E10536" i="1"/>
  <c r="F10536" i="1"/>
  <c r="G10936" i="1"/>
  <c r="E10936" i="1"/>
  <c r="F10936" i="1"/>
  <c r="G11336" i="1"/>
  <c r="E11336" i="1"/>
  <c r="F11336" i="1"/>
  <c r="G11736" i="1"/>
  <c r="E11736" i="1"/>
  <c r="F11736" i="1"/>
  <c r="G12136" i="1"/>
  <c r="E12136" i="1"/>
  <c r="F12136" i="1"/>
  <c r="G12536" i="1"/>
  <c r="E12536" i="1"/>
  <c r="F12536" i="1"/>
  <c r="G12936" i="1"/>
  <c r="E12936" i="1"/>
  <c r="F12936" i="1"/>
  <c r="G9997" i="1"/>
  <c r="E9997" i="1"/>
  <c r="F9997" i="1"/>
  <c r="G10397" i="1"/>
  <c r="E10397" i="1"/>
  <c r="F10397" i="1"/>
  <c r="G10797" i="1"/>
  <c r="E10797" i="1"/>
  <c r="F10797" i="1"/>
  <c r="G11197" i="1"/>
  <c r="E11197" i="1"/>
  <c r="F11197" i="1"/>
  <c r="G11597" i="1"/>
  <c r="E11597" i="1"/>
  <c r="F11597" i="1"/>
  <c r="G11997" i="1"/>
  <c r="E11997" i="1"/>
  <c r="F11997" i="1"/>
  <c r="G12397" i="1"/>
  <c r="E12397" i="1"/>
  <c r="F12397" i="1"/>
  <c r="G12797" i="1"/>
  <c r="E12797" i="1"/>
  <c r="F12797" i="1"/>
  <c r="G13197" i="1"/>
  <c r="E13197" i="1"/>
  <c r="F13197" i="1"/>
  <c r="G10138" i="1"/>
  <c r="E10138" i="1"/>
  <c r="F10138" i="1"/>
  <c r="G10538" i="1"/>
  <c r="E10538" i="1"/>
  <c r="F10538" i="1"/>
  <c r="G10938" i="1"/>
  <c r="E10938" i="1"/>
  <c r="F10938" i="1"/>
  <c r="G11338" i="1"/>
  <c r="E11338" i="1"/>
  <c r="F11338" i="1"/>
  <c r="G11738" i="1"/>
  <c r="E11738" i="1"/>
  <c r="F11738" i="1"/>
  <c r="G12138" i="1"/>
  <c r="E12138" i="1"/>
  <c r="F12138" i="1"/>
  <c r="G12538" i="1"/>
  <c r="E12538" i="1"/>
  <c r="F12538" i="1"/>
  <c r="G12938" i="1"/>
  <c r="E12938" i="1"/>
  <c r="F12938" i="1"/>
  <c r="G5419" i="1"/>
  <c r="E5419" i="1"/>
  <c r="F5419" i="1"/>
  <c r="G5819" i="1"/>
  <c r="E5819" i="1"/>
  <c r="F5819" i="1"/>
  <c r="G6219" i="1"/>
  <c r="E6219" i="1"/>
  <c r="F6219" i="1"/>
  <c r="G6619" i="1"/>
  <c r="E6619" i="1"/>
  <c r="F6619" i="1"/>
  <c r="G7019" i="1"/>
  <c r="E7019" i="1"/>
  <c r="F7019" i="1"/>
  <c r="G7419" i="1"/>
  <c r="E7419" i="1"/>
  <c r="F7419" i="1"/>
  <c r="G7819" i="1"/>
  <c r="E7819" i="1"/>
  <c r="F7819" i="1"/>
  <c r="G8219" i="1"/>
  <c r="E8219" i="1"/>
  <c r="F8219" i="1"/>
  <c r="H8219" i="1" s="1"/>
  <c r="G8619" i="1"/>
  <c r="E8619" i="1"/>
  <c r="F8619" i="1"/>
  <c r="G9019" i="1"/>
  <c r="E9019" i="1"/>
  <c r="F9019" i="1"/>
  <c r="G9419" i="1"/>
  <c r="E9419" i="1"/>
  <c r="F9419" i="1"/>
  <c r="G9819" i="1"/>
  <c r="E9819" i="1"/>
  <c r="F9819" i="1"/>
  <c r="G10219" i="1"/>
  <c r="E10219" i="1"/>
  <c r="F10219" i="1"/>
  <c r="G10619" i="1"/>
  <c r="E10619" i="1"/>
  <c r="F10619" i="1"/>
  <c r="G11019" i="1"/>
  <c r="E11019" i="1"/>
  <c r="F11019" i="1"/>
  <c r="G11419" i="1"/>
  <c r="E11419" i="1"/>
  <c r="F11419" i="1"/>
  <c r="G11819" i="1"/>
  <c r="E11819" i="1"/>
  <c r="F11819" i="1"/>
  <c r="G12879" i="1"/>
  <c r="E12879" i="1"/>
  <c r="F12879" i="1"/>
  <c r="G12319" i="1"/>
  <c r="E12319" i="1"/>
  <c r="F12319" i="1"/>
  <c r="G12719" i="1"/>
  <c r="E12719" i="1"/>
  <c r="F12719" i="1"/>
  <c r="G6080" i="1"/>
  <c r="E6080" i="1"/>
  <c r="F6080" i="1"/>
  <c r="G6480" i="1"/>
  <c r="E6480" i="1"/>
  <c r="F6480" i="1"/>
  <c r="G6880" i="1"/>
  <c r="E6880" i="1"/>
  <c r="F6880" i="1"/>
  <c r="G5442" i="1"/>
  <c r="E5442" i="1"/>
  <c r="F5442" i="1"/>
  <c r="G5842" i="1"/>
  <c r="E5842" i="1"/>
  <c r="F5842" i="1"/>
  <c r="G6242" i="1"/>
  <c r="E6242" i="1"/>
  <c r="F6242" i="1"/>
  <c r="G6642" i="1"/>
  <c r="E6642" i="1"/>
  <c r="F6642" i="1"/>
  <c r="G7042" i="1"/>
  <c r="E7042" i="1"/>
  <c r="F7042" i="1"/>
  <c r="H7042" i="1" s="1"/>
  <c r="G7442" i="1"/>
  <c r="E7442" i="1"/>
  <c r="F7442" i="1"/>
  <c r="G7842" i="1"/>
  <c r="E7842" i="1"/>
  <c r="F7842" i="1"/>
  <c r="G8242" i="1"/>
  <c r="E8242" i="1"/>
  <c r="F8242" i="1"/>
  <c r="G8642" i="1"/>
  <c r="E8642" i="1"/>
  <c r="F8642" i="1"/>
  <c r="G9042" i="1"/>
  <c r="E9042" i="1"/>
  <c r="F9042" i="1"/>
  <c r="G9442" i="1"/>
  <c r="E9442" i="1"/>
  <c r="F9442" i="1"/>
  <c r="G9842" i="1"/>
  <c r="E9842" i="1"/>
  <c r="F9842" i="1"/>
  <c r="G7520" i="1"/>
  <c r="E7520" i="1"/>
  <c r="F7520" i="1"/>
  <c r="G7920" i="1"/>
  <c r="E7920" i="1"/>
  <c r="F7920" i="1"/>
  <c r="G8320" i="1"/>
  <c r="E8320" i="1"/>
  <c r="F8320" i="1"/>
  <c r="G8720" i="1"/>
  <c r="E8720" i="1"/>
  <c r="F8720" i="1"/>
  <c r="G9120" i="1"/>
  <c r="E9120" i="1"/>
  <c r="F9120" i="1"/>
  <c r="G9520" i="1"/>
  <c r="E9520" i="1"/>
  <c r="F9520" i="1"/>
  <c r="G9920" i="1"/>
  <c r="E9920" i="1"/>
  <c r="F9920" i="1"/>
  <c r="G10320" i="1"/>
  <c r="E10320" i="1"/>
  <c r="F10320" i="1"/>
  <c r="G10720" i="1"/>
  <c r="E10720" i="1"/>
  <c r="F10720" i="1"/>
  <c r="G11120" i="1"/>
  <c r="E11120" i="1"/>
  <c r="F11120" i="1"/>
  <c r="G11520" i="1"/>
  <c r="E11520" i="1"/>
  <c r="F11520" i="1"/>
  <c r="G11920" i="1"/>
  <c r="E11920" i="1"/>
  <c r="F11920" i="1"/>
  <c r="G8961" i="1"/>
  <c r="E8961" i="1"/>
  <c r="F8961" i="1"/>
  <c r="G9361" i="1"/>
  <c r="E9361" i="1"/>
  <c r="F9361" i="1"/>
  <c r="G9761" i="1"/>
  <c r="E9761" i="1"/>
  <c r="F9761" i="1"/>
  <c r="G10362" i="1"/>
  <c r="E10362" i="1"/>
  <c r="F10362" i="1"/>
  <c r="G10762" i="1"/>
  <c r="E10762" i="1"/>
  <c r="F10762" i="1"/>
  <c r="G11162" i="1"/>
  <c r="E11162" i="1"/>
  <c r="F11162" i="1"/>
  <c r="G11562" i="1"/>
  <c r="E11562" i="1"/>
  <c r="F11562" i="1"/>
  <c r="G11962" i="1"/>
  <c r="E11962" i="1"/>
  <c r="F11962" i="1"/>
  <c r="G12362" i="1"/>
  <c r="E12362" i="1"/>
  <c r="F12362" i="1"/>
  <c r="G12762" i="1"/>
  <c r="E12762" i="1"/>
  <c r="F12762" i="1"/>
  <c r="G13162" i="1"/>
  <c r="E13162" i="1"/>
  <c r="F13162" i="1"/>
  <c r="G12931" i="1"/>
  <c r="E12931" i="1"/>
  <c r="F12931" i="1"/>
  <c r="G12360" i="1"/>
  <c r="E12360" i="1"/>
  <c r="F12360" i="1"/>
  <c r="G12760" i="1"/>
  <c r="E12760" i="1"/>
  <c r="F12760" i="1"/>
  <c r="G13160" i="1"/>
  <c r="E13160" i="1"/>
  <c r="F13160" i="1"/>
  <c r="G10121" i="1"/>
  <c r="E10121" i="1"/>
  <c r="F10121" i="1"/>
  <c r="G10521" i="1"/>
  <c r="E10521" i="1"/>
  <c r="F10521" i="1"/>
  <c r="G10921" i="1"/>
  <c r="E10921" i="1"/>
  <c r="F10921" i="1"/>
  <c r="G11321" i="1"/>
  <c r="E11321" i="1"/>
  <c r="F11321" i="1"/>
  <c r="G13161" i="1"/>
  <c r="E13161" i="1"/>
  <c r="F13161" i="1"/>
  <c r="G12401" i="1"/>
  <c r="E12401" i="1"/>
  <c r="F12401" i="1"/>
  <c r="G11741" i="1"/>
  <c r="E11741" i="1"/>
  <c r="F11741" i="1"/>
  <c r="G12941" i="1"/>
  <c r="E12941" i="1"/>
  <c r="F12941" i="1"/>
  <c r="G6927" i="1"/>
  <c r="E6927" i="1"/>
  <c r="F6927" i="1"/>
  <c r="G10802" i="1"/>
  <c r="E10802" i="1"/>
  <c r="F10802" i="1"/>
  <c r="G3570" i="1"/>
  <c r="E3570" i="1"/>
  <c r="F3570" i="1"/>
  <c r="G11622" i="1"/>
  <c r="E11622" i="1"/>
  <c r="F11622" i="1"/>
  <c r="G2646" i="1"/>
  <c r="E2646" i="1"/>
  <c r="F2646" i="1"/>
  <c r="G3135" i="1"/>
  <c r="E3135" i="1"/>
  <c r="F3135" i="1"/>
  <c r="G12042" i="1"/>
  <c r="E12042" i="1"/>
  <c r="F12042" i="1"/>
  <c r="G55" i="1"/>
  <c r="E55" i="1"/>
  <c r="F55" i="1"/>
  <c r="G98" i="1"/>
  <c r="E98" i="1"/>
  <c r="F98" i="1"/>
  <c r="G137" i="1"/>
  <c r="E137" i="1"/>
  <c r="F137" i="1"/>
  <c r="G1337" i="1"/>
  <c r="E1337" i="1"/>
  <c r="F1337" i="1"/>
  <c r="G179" i="1"/>
  <c r="E179" i="1"/>
  <c r="F179" i="1"/>
  <c r="G979" i="1"/>
  <c r="E979" i="1"/>
  <c r="F979" i="1"/>
  <c r="G161" i="1"/>
  <c r="E161" i="1"/>
  <c r="F161" i="1"/>
  <c r="G961" i="1"/>
  <c r="E961" i="1"/>
  <c r="F961" i="1"/>
  <c r="G162" i="1"/>
  <c r="E162" i="1"/>
  <c r="F162" i="1"/>
  <c r="G962" i="1"/>
  <c r="H962" i="1" s="1"/>
  <c r="E962" i="1"/>
  <c r="F962" i="1"/>
  <c r="G183" i="1"/>
  <c r="E183" i="1"/>
  <c r="F183" i="1"/>
  <c r="G983" i="1"/>
  <c r="E983" i="1"/>
  <c r="F983" i="1"/>
  <c r="G606" i="1"/>
  <c r="E606" i="1"/>
  <c r="F606" i="1"/>
  <c r="G87" i="1"/>
  <c r="E87" i="1"/>
  <c r="F87" i="1"/>
  <c r="G1287" i="1"/>
  <c r="E1287" i="1"/>
  <c r="F1287" i="1"/>
  <c r="G1108" i="1"/>
  <c r="E1108" i="1"/>
  <c r="F1108" i="1"/>
  <c r="G810" i="1"/>
  <c r="E810" i="1"/>
  <c r="H810" i="1" s="1"/>
  <c r="F810" i="1"/>
  <c r="G1091" i="1"/>
  <c r="E1091" i="1"/>
  <c r="F1091" i="1"/>
  <c r="H1091" i="1" s="1"/>
  <c r="G900" i="1"/>
  <c r="E900" i="1"/>
  <c r="F900" i="1"/>
  <c r="G765" i="1"/>
  <c r="E765" i="1"/>
  <c r="F765" i="1"/>
  <c r="G1293" i="1"/>
  <c r="E1293" i="1"/>
  <c r="F1293" i="1"/>
  <c r="G328" i="1"/>
  <c r="E328" i="1"/>
  <c r="F328" i="1"/>
  <c r="G75" i="1"/>
  <c r="E75" i="1"/>
  <c r="F75" i="1"/>
  <c r="G96" i="1"/>
  <c r="H96" i="1" s="1"/>
  <c r="E96" i="1"/>
  <c r="F96" i="1"/>
  <c r="G118" i="1"/>
  <c r="E118" i="1"/>
  <c r="F118" i="1"/>
  <c r="G140" i="1"/>
  <c r="E140" i="1"/>
  <c r="F140" i="1"/>
  <c r="G157" i="1"/>
  <c r="E157" i="1"/>
  <c r="F157" i="1"/>
  <c r="G557" i="1"/>
  <c r="E557" i="1"/>
  <c r="F557" i="1"/>
  <c r="G957" i="1"/>
  <c r="E957" i="1"/>
  <c r="F957" i="1"/>
  <c r="G1357" i="1"/>
  <c r="H1357" i="1" s="1"/>
  <c r="E1357" i="1"/>
  <c r="F1357" i="1"/>
  <c r="G1757" i="1"/>
  <c r="E1757" i="1"/>
  <c r="F1757" i="1"/>
  <c r="G199" i="1"/>
  <c r="E199" i="1"/>
  <c r="F199" i="1"/>
  <c r="G599" i="1"/>
  <c r="E599" i="1"/>
  <c r="F599" i="1"/>
  <c r="G999" i="1"/>
  <c r="E999" i="1"/>
  <c r="F999" i="1"/>
  <c r="G1399" i="1"/>
  <c r="E1399" i="1"/>
  <c r="F1399" i="1"/>
  <c r="G181" i="1"/>
  <c r="E181" i="1"/>
  <c r="F181" i="1"/>
  <c r="G581" i="1"/>
  <c r="E581" i="1"/>
  <c r="F581" i="1"/>
  <c r="G981" i="1"/>
  <c r="E981" i="1"/>
  <c r="F981" i="1"/>
  <c r="G1381" i="1"/>
  <c r="E1381" i="1"/>
  <c r="F1381" i="1"/>
  <c r="G182" i="1"/>
  <c r="E182" i="1"/>
  <c r="F182" i="1"/>
  <c r="G582" i="1"/>
  <c r="E582" i="1"/>
  <c r="F582" i="1"/>
  <c r="G982" i="1"/>
  <c r="E982" i="1"/>
  <c r="F982" i="1"/>
  <c r="G1382" i="1"/>
  <c r="E1382" i="1"/>
  <c r="F1382" i="1"/>
  <c r="G203" i="1"/>
  <c r="H203" i="1" s="1"/>
  <c r="E203" i="1"/>
  <c r="F203" i="1"/>
  <c r="G603" i="1"/>
  <c r="E603" i="1"/>
  <c r="F603" i="1"/>
  <c r="G1003" i="1"/>
  <c r="E1003" i="1"/>
  <c r="F1003" i="1"/>
  <c r="G1403" i="1"/>
  <c r="E1403" i="1"/>
  <c r="F1403" i="1"/>
  <c r="G626" i="1"/>
  <c r="E626" i="1"/>
  <c r="F626" i="1"/>
  <c r="G1026" i="1"/>
  <c r="E1026" i="1"/>
  <c r="F1026" i="1"/>
  <c r="G1426" i="1"/>
  <c r="E1426" i="1"/>
  <c r="F1426" i="1"/>
  <c r="G107" i="1"/>
  <c r="E107" i="1"/>
  <c r="F107" i="1"/>
  <c r="H107" i="1" s="1"/>
  <c r="G507" i="1"/>
  <c r="E507" i="1"/>
  <c r="F507" i="1"/>
  <c r="G907" i="1"/>
  <c r="E907" i="1"/>
  <c r="F907" i="1"/>
  <c r="G1307" i="1"/>
  <c r="E1307" i="1"/>
  <c r="F1307" i="1"/>
  <c r="H1307" i="1" s="1"/>
  <c r="G1707" i="1"/>
  <c r="E1707" i="1"/>
  <c r="F1707" i="1"/>
  <c r="G728" i="1"/>
  <c r="E728" i="1"/>
  <c r="F728" i="1"/>
  <c r="G1128" i="1"/>
  <c r="E1128" i="1"/>
  <c r="F1128" i="1"/>
  <c r="G1528" i="1"/>
  <c r="E1528" i="1"/>
  <c r="F1528" i="1"/>
  <c r="G30" i="1"/>
  <c r="E30" i="1"/>
  <c r="F30" i="1"/>
  <c r="G430" i="1"/>
  <c r="E430" i="1"/>
  <c r="F430" i="1"/>
  <c r="H430" i="1" s="1"/>
  <c r="G830" i="1"/>
  <c r="E830" i="1"/>
  <c r="F830" i="1"/>
  <c r="G1230" i="1"/>
  <c r="E1230" i="1"/>
  <c r="F1230" i="1"/>
  <c r="G1630" i="1"/>
  <c r="E1630" i="1"/>
  <c r="F1630" i="1"/>
  <c r="G311" i="1"/>
  <c r="H311" i="1" s="1"/>
  <c r="E311" i="1"/>
  <c r="F311" i="1"/>
  <c r="G711" i="1"/>
  <c r="E711" i="1"/>
  <c r="F711" i="1"/>
  <c r="G1111" i="1"/>
  <c r="E1111" i="1"/>
  <c r="F1111" i="1"/>
  <c r="G1511" i="1"/>
  <c r="E1511" i="1"/>
  <c r="F1511" i="1"/>
  <c r="G192" i="1"/>
  <c r="E192" i="1"/>
  <c r="F192" i="1"/>
  <c r="G1792" i="1"/>
  <c r="E1792" i="1"/>
  <c r="F1792" i="1"/>
  <c r="G2385" i="1"/>
  <c r="H2385" i="1" s="1"/>
  <c r="E2385" i="1"/>
  <c r="F2385" i="1"/>
  <c r="G9" i="1"/>
  <c r="E9" i="1"/>
  <c r="F9" i="1"/>
  <c r="G95" i="1"/>
  <c r="E95" i="1"/>
  <c r="F95" i="1"/>
  <c r="G116" i="1"/>
  <c r="E116" i="1"/>
  <c r="F116" i="1"/>
  <c r="G138" i="1"/>
  <c r="E138" i="1"/>
  <c r="F138" i="1"/>
  <c r="G160" i="1"/>
  <c r="E160" i="1"/>
  <c r="F160" i="1"/>
  <c r="G177" i="1"/>
  <c r="E177" i="1"/>
  <c r="F177" i="1"/>
  <c r="G577" i="1"/>
  <c r="E577" i="1"/>
  <c r="F577" i="1"/>
  <c r="G977" i="1"/>
  <c r="E977" i="1"/>
  <c r="F977" i="1"/>
  <c r="G1377" i="1"/>
  <c r="E1377" i="1"/>
  <c r="F1377" i="1"/>
  <c r="G1777" i="1"/>
  <c r="E1777" i="1"/>
  <c r="F1777" i="1"/>
  <c r="G219" i="1"/>
  <c r="E219" i="1"/>
  <c r="F219" i="1"/>
  <c r="G619" i="1"/>
  <c r="E619" i="1"/>
  <c r="F619" i="1"/>
  <c r="G1019" i="1"/>
  <c r="E1019" i="1"/>
  <c r="F1019" i="1"/>
  <c r="G1419" i="1"/>
  <c r="H1419" i="1" s="1"/>
  <c r="E1419" i="1"/>
  <c r="F1419" i="1"/>
  <c r="G201" i="1"/>
  <c r="E201" i="1"/>
  <c r="F201" i="1"/>
  <c r="G601" i="1"/>
  <c r="E601" i="1"/>
  <c r="F601" i="1"/>
  <c r="G1001" i="1"/>
  <c r="E1001" i="1"/>
  <c r="F1001" i="1"/>
  <c r="G1401" i="1"/>
  <c r="E1401" i="1"/>
  <c r="F1401" i="1"/>
  <c r="G202" i="1"/>
  <c r="E202" i="1"/>
  <c r="F202" i="1"/>
  <c r="G602" i="1"/>
  <c r="H602" i="1" s="1"/>
  <c r="E602" i="1"/>
  <c r="F602" i="1"/>
  <c r="G1002" i="1"/>
  <c r="E1002" i="1"/>
  <c r="F1002" i="1"/>
  <c r="G1402" i="1"/>
  <c r="E1402" i="1"/>
  <c r="F1402" i="1"/>
  <c r="G223" i="1"/>
  <c r="E223" i="1"/>
  <c r="F223" i="1"/>
  <c r="G623" i="1"/>
  <c r="E623" i="1"/>
  <c r="F623" i="1"/>
  <c r="G1023" i="1"/>
  <c r="H1023" i="1" s="1"/>
  <c r="E1023" i="1"/>
  <c r="F1023" i="1"/>
  <c r="G1423" i="1"/>
  <c r="E1423" i="1"/>
  <c r="F1423" i="1"/>
  <c r="G246" i="1"/>
  <c r="E246" i="1"/>
  <c r="F246" i="1"/>
  <c r="G646" i="1"/>
  <c r="E646" i="1"/>
  <c r="F646" i="1"/>
  <c r="G1046" i="1"/>
  <c r="E1046" i="1"/>
  <c r="F1046" i="1"/>
  <c r="G1446" i="1"/>
  <c r="E1446" i="1"/>
  <c r="F1446" i="1"/>
  <c r="G127" i="1"/>
  <c r="E127" i="1"/>
  <c r="F127" i="1"/>
  <c r="G527" i="1"/>
  <c r="E527" i="1"/>
  <c r="F527" i="1"/>
  <c r="G927" i="1"/>
  <c r="E927" i="1"/>
  <c r="F927" i="1"/>
  <c r="G1327" i="1"/>
  <c r="H1327" i="1" s="1"/>
  <c r="E1327" i="1"/>
  <c r="F1327" i="1"/>
  <c r="G348" i="1"/>
  <c r="E348" i="1"/>
  <c r="F348" i="1"/>
  <c r="G748" i="1"/>
  <c r="E748" i="1"/>
  <c r="F748" i="1"/>
  <c r="G1148" i="1"/>
  <c r="E1148" i="1"/>
  <c r="F1148" i="1"/>
  <c r="G1548" i="1"/>
  <c r="E1548" i="1"/>
  <c r="F1548" i="1"/>
  <c r="G50" i="1"/>
  <c r="E50" i="1"/>
  <c r="F50" i="1"/>
  <c r="G450" i="1"/>
  <c r="E450" i="1"/>
  <c r="F450" i="1"/>
  <c r="G850" i="1"/>
  <c r="E850" i="1"/>
  <c r="F850" i="1"/>
  <c r="G1250" i="1"/>
  <c r="E1250" i="1"/>
  <c r="F1250" i="1"/>
  <c r="G1650" i="1"/>
  <c r="E1650" i="1"/>
  <c r="F1650" i="1"/>
  <c r="G331" i="1"/>
  <c r="E331" i="1"/>
  <c r="F331" i="1"/>
  <c r="H331" i="1" s="1"/>
  <c r="G731" i="1"/>
  <c r="H731" i="1" s="1"/>
  <c r="E731" i="1"/>
  <c r="F731" i="1"/>
  <c r="G1131" i="1"/>
  <c r="E1131" i="1"/>
  <c r="F1131" i="1"/>
  <c r="G1531" i="1"/>
  <c r="E1531" i="1"/>
  <c r="F1531" i="1"/>
  <c r="G212" i="1"/>
  <c r="E212" i="1"/>
  <c r="F212" i="1"/>
  <c r="G612" i="1"/>
  <c r="E612" i="1"/>
  <c r="F612" i="1"/>
  <c r="G1012" i="1"/>
  <c r="E1012" i="1"/>
  <c r="F1012" i="1"/>
  <c r="H1012" i="1" s="1"/>
  <c r="G1412" i="1"/>
  <c r="E1412" i="1"/>
  <c r="F1412" i="1"/>
  <c r="G1812" i="1"/>
  <c r="E1812" i="1"/>
  <c r="F1812" i="1"/>
  <c r="G540" i="1"/>
  <c r="E540" i="1"/>
  <c r="F540" i="1"/>
  <c r="G940" i="1"/>
  <c r="H940" i="1" s="1"/>
  <c r="E940" i="1"/>
  <c r="F940" i="1"/>
  <c r="G1340" i="1"/>
  <c r="E1340" i="1"/>
  <c r="F1340" i="1"/>
  <c r="G1740" i="1"/>
  <c r="E1740" i="1"/>
  <c r="F1740" i="1"/>
  <c r="G2140" i="1"/>
  <c r="E2140" i="1"/>
  <c r="F2140" i="1"/>
  <c r="G2540" i="1"/>
  <c r="E2540" i="1"/>
  <c r="F2540" i="1"/>
  <c r="G2940" i="1"/>
  <c r="E2940" i="1"/>
  <c r="F2940" i="1"/>
  <c r="G3340" i="1"/>
  <c r="E3340" i="1"/>
  <c r="F3340" i="1"/>
  <c r="G3740" i="1"/>
  <c r="E3740" i="1"/>
  <c r="F3740" i="1"/>
  <c r="G1582" i="1"/>
  <c r="E1582" i="1"/>
  <c r="F1582" i="1"/>
  <c r="G264" i="1"/>
  <c r="E264" i="1"/>
  <c r="F264" i="1"/>
  <c r="G664" i="1"/>
  <c r="E664" i="1"/>
  <c r="F664" i="1"/>
  <c r="G1064" i="1"/>
  <c r="H1064" i="1" s="1"/>
  <c r="E1064" i="1"/>
  <c r="F1064" i="1"/>
  <c r="G5" i="1"/>
  <c r="E5" i="1"/>
  <c r="F5" i="1"/>
  <c r="G405" i="1"/>
  <c r="E405" i="1"/>
  <c r="F405" i="1"/>
  <c r="G805" i="1"/>
  <c r="E805" i="1"/>
  <c r="F805" i="1"/>
  <c r="G1205" i="1"/>
  <c r="E1205" i="1"/>
  <c r="F1205" i="1"/>
  <c r="G1605" i="1"/>
  <c r="E1605" i="1"/>
  <c r="F1605" i="1"/>
  <c r="H1605" i="1" s="1"/>
  <c r="G2005" i="1"/>
  <c r="E2005" i="1"/>
  <c r="F2005" i="1"/>
  <c r="G2405" i="1"/>
  <c r="E2405" i="1"/>
  <c r="F2405" i="1"/>
  <c r="G1786" i="1"/>
  <c r="E1786" i="1"/>
  <c r="F1786" i="1"/>
  <c r="G2186" i="1"/>
  <c r="H2186" i="1" s="1"/>
  <c r="E2186" i="1"/>
  <c r="F2186" i="1"/>
  <c r="G2586" i="1"/>
  <c r="E2586" i="1"/>
  <c r="F2586" i="1"/>
  <c r="G2986" i="1"/>
  <c r="E2986" i="1"/>
  <c r="F2986" i="1"/>
  <c r="G3386" i="1"/>
  <c r="E3386" i="1"/>
  <c r="F3386" i="1"/>
  <c r="G3786" i="1"/>
  <c r="E3786" i="1"/>
  <c r="F3786" i="1"/>
  <c r="G1987" i="1"/>
  <c r="E1987" i="1"/>
  <c r="F1987" i="1"/>
  <c r="G2387" i="1"/>
  <c r="H2387" i="1" s="1"/>
  <c r="E2387" i="1"/>
  <c r="F2387" i="1"/>
  <c r="G2787" i="1"/>
  <c r="E2787" i="1"/>
  <c r="F2787" i="1"/>
  <c r="G3187" i="1"/>
  <c r="E3187" i="1"/>
  <c r="F3187" i="1"/>
  <c r="G3587" i="1"/>
  <c r="E3587" i="1"/>
  <c r="F3587" i="1"/>
  <c r="G1928" i="1"/>
  <c r="E1928" i="1"/>
  <c r="F1928" i="1"/>
  <c r="G2328" i="1"/>
  <c r="E2328" i="1"/>
  <c r="F2328" i="1"/>
  <c r="G2728" i="1"/>
  <c r="E2728" i="1"/>
  <c r="F2728" i="1"/>
  <c r="G3128" i="1"/>
  <c r="E3128" i="1"/>
  <c r="F3128" i="1"/>
  <c r="G3528" i="1"/>
  <c r="E3528" i="1"/>
  <c r="F3528" i="1"/>
  <c r="G3928" i="1"/>
  <c r="E3928" i="1"/>
  <c r="F3928" i="1"/>
  <c r="G689" i="1"/>
  <c r="E689" i="1"/>
  <c r="F689" i="1"/>
  <c r="H689" i="1" s="1"/>
  <c r="G1089" i="1"/>
  <c r="E1089" i="1"/>
  <c r="F1089" i="1"/>
  <c r="G1489" i="1"/>
  <c r="E1489" i="1"/>
  <c r="F1489" i="1"/>
  <c r="G1889" i="1"/>
  <c r="E1889" i="1"/>
  <c r="F1889" i="1"/>
  <c r="G2289" i="1"/>
  <c r="E2289" i="1"/>
  <c r="F2289" i="1"/>
  <c r="G2689" i="1"/>
  <c r="E2689" i="1"/>
  <c r="F2689" i="1"/>
  <c r="G1991" i="1"/>
  <c r="E1991" i="1"/>
  <c r="F1991" i="1"/>
  <c r="G2391" i="1"/>
  <c r="E2391" i="1"/>
  <c r="F2391" i="1"/>
  <c r="G2791" i="1"/>
  <c r="E2791" i="1"/>
  <c r="F2791" i="1"/>
  <c r="G3191" i="1"/>
  <c r="E3191" i="1"/>
  <c r="F3191" i="1"/>
  <c r="G3591" i="1"/>
  <c r="E3591" i="1"/>
  <c r="F3591" i="1"/>
  <c r="G3991" i="1"/>
  <c r="E3991" i="1"/>
  <c r="F3991" i="1"/>
  <c r="G2072" i="1"/>
  <c r="E2072" i="1"/>
  <c r="F2072" i="1"/>
  <c r="G2472" i="1"/>
  <c r="E2472" i="1"/>
  <c r="F2472" i="1"/>
  <c r="G2872" i="1"/>
  <c r="E2872" i="1"/>
  <c r="F2872" i="1"/>
  <c r="G3272" i="1"/>
  <c r="E3272" i="1"/>
  <c r="F3272" i="1"/>
  <c r="G3672" i="1"/>
  <c r="E3672" i="1"/>
  <c r="F3672" i="1"/>
  <c r="G4072" i="1"/>
  <c r="E4072" i="1"/>
  <c r="F4072" i="1"/>
  <c r="G533" i="1"/>
  <c r="E533" i="1"/>
  <c r="F533" i="1"/>
  <c r="G933" i="1"/>
  <c r="E933" i="1"/>
  <c r="F933" i="1"/>
  <c r="G1333" i="1"/>
  <c r="E1333" i="1"/>
  <c r="F1333" i="1"/>
  <c r="G1733" i="1"/>
  <c r="E1733" i="1"/>
  <c r="F1733" i="1"/>
  <c r="G2133" i="1"/>
  <c r="E2133" i="1"/>
  <c r="F2133" i="1"/>
  <c r="G2533" i="1"/>
  <c r="E2533" i="1"/>
  <c r="F2533" i="1"/>
  <c r="G2933" i="1"/>
  <c r="E2933" i="1"/>
  <c r="F2933" i="1"/>
  <c r="G214" i="1"/>
  <c r="E214" i="1"/>
  <c r="F214" i="1"/>
  <c r="G614" i="1"/>
  <c r="E614" i="1"/>
  <c r="F614" i="1"/>
  <c r="G1014" i="1"/>
  <c r="E1014" i="1"/>
  <c r="F1014" i="1"/>
  <c r="G1414" i="1"/>
  <c r="E1414" i="1"/>
  <c r="F1414" i="1"/>
  <c r="G1814" i="1"/>
  <c r="E1814" i="1"/>
  <c r="F1814" i="1"/>
  <c r="G2214" i="1"/>
  <c r="E2214" i="1"/>
  <c r="F2214" i="1"/>
  <c r="G2614" i="1"/>
  <c r="E2614" i="1"/>
  <c r="F2614" i="1"/>
  <c r="G3014" i="1"/>
  <c r="E3014" i="1"/>
  <c r="F3014" i="1"/>
  <c r="G576" i="1"/>
  <c r="E576" i="1"/>
  <c r="F576" i="1"/>
  <c r="G2357" i="1"/>
  <c r="E2357" i="1"/>
  <c r="F2357" i="1"/>
  <c r="G2757" i="1"/>
  <c r="E2757" i="1"/>
  <c r="F2757" i="1"/>
  <c r="G3157" i="1"/>
  <c r="E3157" i="1"/>
  <c r="F3157" i="1"/>
  <c r="G3557" i="1"/>
  <c r="E3557" i="1"/>
  <c r="F3557" i="1"/>
  <c r="G3957" i="1"/>
  <c r="E3957" i="1"/>
  <c r="F3957" i="1"/>
  <c r="G3009" i="1"/>
  <c r="E3009" i="1"/>
  <c r="F3009" i="1"/>
  <c r="G3409" i="1"/>
  <c r="E3409" i="1"/>
  <c r="F3409" i="1"/>
  <c r="G3809" i="1"/>
  <c r="E3809" i="1"/>
  <c r="F3809" i="1"/>
  <c r="G4209" i="1"/>
  <c r="E4209" i="1"/>
  <c r="F4209" i="1"/>
  <c r="G4609" i="1"/>
  <c r="E4609" i="1"/>
  <c r="F4609" i="1"/>
  <c r="G5009" i="1"/>
  <c r="H5009" i="1" s="1"/>
  <c r="E5009" i="1"/>
  <c r="F5009" i="1"/>
  <c r="G5409" i="1"/>
  <c r="E5409" i="1"/>
  <c r="F5409" i="1"/>
  <c r="G5809" i="1"/>
  <c r="E5809" i="1"/>
  <c r="F5809" i="1"/>
  <c r="G2130" i="1"/>
  <c r="E2130" i="1"/>
  <c r="F2130" i="1"/>
  <c r="G2530" i="1"/>
  <c r="E2530" i="1"/>
  <c r="F2530" i="1"/>
  <c r="G2930" i="1"/>
  <c r="E2930" i="1"/>
  <c r="F2930" i="1"/>
  <c r="G3330" i="1"/>
  <c r="E3330" i="1"/>
  <c r="F3330" i="1"/>
  <c r="G4212" i="1"/>
  <c r="E4212" i="1"/>
  <c r="F4212" i="1"/>
  <c r="G3513" i="1"/>
  <c r="E3513" i="1"/>
  <c r="F3513" i="1"/>
  <c r="G3913" i="1"/>
  <c r="E3913" i="1"/>
  <c r="F3913" i="1"/>
  <c r="G4313" i="1"/>
  <c r="E4313" i="1"/>
  <c r="F4313" i="1"/>
  <c r="G4713" i="1"/>
  <c r="E4713" i="1"/>
  <c r="F4713" i="1"/>
  <c r="G3074" i="1"/>
  <c r="E3074" i="1"/>
  <c r="F3074" i="1"/>
  <c r="G3474" i="1"/>
  <c r="E3474" i="1"/>
  <c r="F3474" i="1"/>
  <c r="G3874" i="1"/>
  <c r="E3874" i="1"/>
  <c r="F3874" i="1"/>
  <c r="G4274" i="1"/>
  <c r="E4274" i="1"/>
  <c r="F4274" i="1"/>
  <c r="G4674" i="1"/>
  <c r="E4674" i="1"/>
  <c r="F4674" i="1"/>
  <c r="G555" i="1"/>
  <c r="E555" i="1"/>
  <c r="F555" i="1"/>
  <c r="G955" i="1"/>
  <c r="E955" i="1"/>
  <c r="F955" i="1"/>
  <c r="G1355" i="1"/>
  <c r="E1355" i="1"/>
  <c r="F1355" i="1"/>
  <c r="G1755" i="1"/>
  <c r="H1755" i="1" s="1"/>
  <c r="E1755" i="1"/>
  <c r="F1755" i="1"/>
  <c r="G2155" i="1"/>
  <c r="E2155" i="1"/>
  <c r="F2155" i="1"/>
  <c r="G2555" i="1"/>
  <c r="E2555" i="1"/>
  <c r="F2555" i="1"/>
  <c r="G856" i="1"/>
  <c r="E856" i="1"/>
  <c r="F856" i="1"/>
  <c r="G1256" i="1"/>
  <c r="E1256" i="1"/>
  <c r="F1256" i="1"/>
  <c r="G1656" i="1"/>
  <c r="E1656" i="1"/>
  <c r="F1656" i="1"/>
  <c r="G2056" i="1"/>
  <c r="E2056" i="1"/>
  <c r="F2056" i="1"/>
  <c r="G2456" i="1"/>
  <c r="E2456" i="1"/>
  <c r="F2456" i="1"/>
  <c r="G4337" i="1"/>
  <c r="E4337" i="1"/>
  <c r="F4337" i="1"/>
  <c r="G4737" i="1"/>
  <c r="E4737" i="1"/>
  <c r="F4737" i="1"/>
  <c r="G5137" i="1"/>
  <c r="E5137" i="1"/>
  <c r="F5137" i="1"/>
  <c r="G5537" i="1"/>
  <c r="E5537" i="1"/>
  <c r="F5537" i="1"/>
  <c r="G678" i="1"/>
  <c r="E678" i="1"/>
  <c r="F678" i="1"/>
  <c r="G1078" i="1"/>
  <c r="E1078" i="1"/>
  <c r="F1078" i="1"/>
  <c r="G1478" i="1"/>
  <c r="E1478" i="1"/>
  <c r="F1478" i="1"/>
  <c r="G1878" i="1"/>
  <c r="E1878" i="1"/>
  <c r="F1878" i="1"/>
  <c r="G2278" i="1"/>
  <c r="E2278" i="1"/>
  <c r="F2278" i="1"/>
  <c r="G1719" i="1"/>
  <c r="E1719" i="1"/>
  <c r="F1719" i="1"/>
  <c r="G4220" i="1"/>
  <c r="E4220" i="1"/>
  <c r="F4220" i="1"/>
  <c r="G4620" i="1"/>
  <c r="E4620" i="1"/>
  <c r="F4620" i="1"/>
  <c r="G5020" i="1"/>
  <c r="E5020" i="1"/>
  <c r="F5020" i="1"/>
  <c r="G5420" i="1"/>
  <c r="E5420" i="1"/>
  <c r="F5420" i="1"/>
  <c r="G5820" i="1"/>
  <c r="E5820" i="1"/>
  <c r="F5820" i="1"/>
  <c r="G2101" i="1"/>
  <c r="E2101" i="1"/>
  <c r="F2101" i="1"/>
  <c r="G2501" i="1"/>
  <c r="E2501" i="1"/>
  <c r="F2501" i="1"/>
  <c r="G2901" i="1"/>
  <c r="E2901" i="1"/>
  <c r="F2901" i="1"/>
  <c r="G3301" i="1"/>
  <c r="H3301" i="1" s="1"/>
  <c r="E3301" i="1"/>
  <c r="F3301" i="1"/>
  <c r="G3701" i="1"/>
  <c r="E3701" i="1"/>
  <c r="F3701" i="1"/>
  <c r="G4101" i="1"/>
  <c r="E4101" i="1"/>
  <c r="F4101" i="1"/>
  <c r="G2042" i="1"/>
  <c r="E2042" i="1"/>
  <c r="F2042" i="1"/>
  <c r="G2442" i="1"/>
  <c r="E2442" i="1"/>
  <c r="F2442" i="1"/>
  <c r="G2842" i="1"/>
  <c r="E2842" i="1"/>
  <c r="F2842" i="1"/>
  <c r="G3242" i="1"/>
  <c r="E3242" i="1"/>
  <c r="F3242" i="1"/>
  <c r="G3642" i="1"/>
  <c r="E3642" i="1"/>
  <c r="F3642" i="1"/>
  <c r="G1663" i="1"/>
  <c r="E1663" i="1"/>
  <c r="F1663" i="1"/>
  <c r="G2063" i="1"/>
  <c r="E2063" i="1"/>
  <c r="F2063" i="1"/>
  <c r="G2463" i="1"/>
  <c r="E2463" i="1"/>
  <c r="F2463" i="1"/>
  <c r="G2863" i="1"/>
  <c r="E2863" i="1"/>
  <c r="F2863" i="1"/>
  <c r="G3263" i="1"/>
  <c r="E3263" i="1"/>
  <c r="F3263" i="1"/>
  <c r="G3663" i="1"/>
  <c r="E3663" i="1"/>
  <c r="F3663" i="1"/>
  <c r="G1564" i="1"/>
  <c r="E1564" i="1"/>
  <c r="F1564" i="1"/>
  <c r="G2805" i="1"/>
  <c r="E2805" i="1"/>
  <c r="F2805" i="1"/>
  <c r="G3205" i="1"/>
  <c r="E3205" i="1"/>
  <c r="F3205" i="1"/>
  <c r="G3605" i="1"/>
  <c r="E3605" i="1"/>
  <c r="F3605" i="1"/>
  <c r="G4005" i="1"/>
  <c r="E4005" i="1"/>
  <c r="F4005" i="1"/>
  <c r="G3966" i="1"/>
  <c r="E3966" i="1"/>
  <c r="F3966" i="1"/>
  <c r="G4366" i="1"/>
  <c r="H4366" i="1" s="1"/>
  <c r="E4366" i="1"/>
  <c r="F4366" i="1"/>
  <c r="G4766" i="1"/>
  <c r="E4766" i="1"/>
  <c r="F4766" i="1"/>
  <c r="G5166" i="1"/>
  <c r="E5166" i="1"/>
  <c r="F5166" i="1"/>
  <c r="G5566" i="1"/>
  <c r="E5566" i="1"/>
  <c r="F5566" i="1"/>
  <c r="G4321" i="1"/>
  <c r="E4321" i="1"/>
  <c r="F4321" i="1"/>
  <c r="G4721" i="1"/>
  <c r="H4721" i="1" s="1"/>
  <c r="E4721" i="1"/>
  <c r="F4721" i="1"/>
  <c r="G5121" i="1"/>
  <c r="E5121" i="1"/>
  <c r="F5121" i="1"/>
  <c r="G5521" i="1"/>
  <c r="E5521" i="1"/>
  <c r="F5521" i="1"/>
  <c r="G5921" i="1"/>
  <c r="E5921" i="1"/>
  <c r="F5921" i="1"/>
  <c r="G6321" i="1"/>
  <c r="E6321" i="1"/>
  <c r="F6321" i="1"/>
  <c r="G6721" i="1"/>
  <c r="E6721" i="1"/>
  <c r="F6721" i="1"/>
  <c r="G7121" i="1"/>
  <c r="E7121" i="1"/>
  <c r="F7121" i="1"/>
  <c r="G7521" i="1"/>
  <c r="E7521" i="1"/>
  <c r="F7521" i="1"/>
  <c r="G7921" i="1"/>
  <c r="E7921" i="1"/>
  <c r="F7921" i="1"/>
  <c r="G8321" i="1"/>
  <c r="E8321" i="1"/>
  <c r="F8321" i="1"/>
  <c r="G8721" i="1"/>
  <c r="E8721" i="1"/>
  <c r="F8721" i="1"/>
  <c r="G4162" i="1"/>
  <c r="E4162" i="1"/>
  <c r="F4162" i="1"/>
  <c r="G4562" i="1"/>
  <c r="E4562" i="1"/>
  <c r="F4562" i="1"/>
  <c r="G4962" i="1"/>
  <c r="E4962" i="1"/>
  <c r="F4962" i="1"/>
  <c r="G5362" i="1"/>
  <c r="E5362" i="1"/>
  <c r="F5362" i="1"/>
  <c r="G4283" i="1"/>
  <c r="H4283" i="1" s="1"/>
  <c r="E4283" i="1"/>
  <c r="F4283" i="1"/>
  <c r="G4683" i="1"/>
  <c r="E4683" i="1"/>
  <c r="F4683" i="1"/>
  <c r="G5083" i="1"/>
  <c r="E5083" i="1"/>
  <c r="F5083" i="1"/>
  <c r="G5483" i="1"/>
  <c r="E5483" i="1"/>
  <c r="F5483" i="1"/>
  <c r="G5883" i="1"/>
  <c r="E5883" i="1"/>
  <c r="F5883" i="1"/>
  <c r="G6283" i="1"/>
  <c r="E6283" i="1"/>
  <c r="F6283" i="1"/>
  <c r="G6683" i="1"/>
  <c r="E6683" i="1"/>
  <c r="F6683" i="1"/>
  <c r="G7083" i="1"/>
  <c r="E7083" i="1"/>
  <c r="F7083" i="1"/>
  <c r="G7483" i="1"/>
  <c r="E7483" i="1"/>
  <c r="F7483" i="1"/>
  <c r="G7883" i="1"/>
  <c r="E7883" i="1"/>
  <c r="F7883" i="1"/>
  <c r="G8283" i="1"/>
  <c r="E8283" i="1"/>
  <c r="F8283" i="1"/>
  <c r="G8683" i="1"/>
  <c r="E8683" i="1"/>
  <c r="F8683" i="1"/>
  <c r="G2184" i="1"/>
  <c r="E2184" i="1"/>
  <c r="F2184" i="1"/>
  <c r="G2584" i="1"/>
  <c r="E2584" i="1"/>
  <c r="F2584" i="1"/>
  <c r="G2984" i="1"/>
  <c r="H2984" i="1" s="1"/>
  <c r="E2984" i="1"/>
  <c r="F2984" i="1"/>
  <c r="G3384" i="1"/>
  <c r="E3384" i="1"/>
  <c r="F3384" i="1"/>
  <c r="G3784" i="1"/>
  <c r="E3784" i="1"/>
  <c r="F3784" i="1"/>
  <c r="G4385" i="1"/>
  <c r="E4385" i="1"/>
  <c r="F4385" i="1"/>
  <c r="G4785" i="1"/>
  <c r="E4785" i="1"/>
  <c r="F4785" i="1"/>
  <c r="G5185" i="1"/>
  <c r="E5185" i="1"/>
  <c r="F5185" i="1"/>
  <c r="G5585" i="1"/>
  <c r="H5585" i="1" s="1"/>
  <c r="E5585" i="1"/>
  <c r="F5585" i="1"/>
  <c r="G5985" i="1"/>
  <c r="E5985" i="1"/>
  <c r="F5985" i="1"/>
  <c r="G6385" i="1"/>
  <c r="E6385" i="1"/>
  <c r="F6385" i="1"/>
  <c r="G6785" i="1"/>
  <c r="E6785" i="1"/>
  <c r="F6785" i="1"/>
  <c r="G7185" i="1"/>
  <c r="E7185" i="1"/>
  <c r="F7185" i="1"/>
  <c r="G7585" i="1"/>
  <c r="E7585" i="1"/>
  <c r="F7585" i="1"/>
  <c r="G6046" i="1"/>
  <c r="E6046" i="1"/>
  <c r="F6046" i="1"/>
  <c r="G6446" i="1"/>
  <c r="E6446" i="1"/>
  <c r="F6446" i="1"/>
  <c r="G6846" i="1"/>
  <c r="E6846" i="1"/>
  <c r="F6846" i="1"/>
  <c r="G7246" i="1"/>
  <c r="E7246" i="1"/>
  <c r="F7246" i="1"/>
  <c r="G7646" i="1"/>
  <c r="E7646" i="1"/>
  <c r="F7646" i="1"/>
  <c r="G8046" i="1"/>
  <c r="E8046" i="1"/>
  <c r="F8046" i="1"/>
  <c r="G8446" i="1"/>
  <c r="E8446" i="1"/>
  <c r="F8446" i="1"/>
  <c r="G4107" i="1"/>
  <c r="E4107" i="1"/>
  <c r="F4107" i="1"/>
  <c r="G4507" i="1"/>
  <c r="H4507" i="1" s="1"/>
  <c r="E4507" i="1"/>
  <c r="F4507" i="1"/>
  <c r="G4907" i="1"/>
  <c r="E4907" i="1"/>
  <c r="F4907" i="1"/>
  <c r="G5307" i="1"/>
  <c r="E5307" i="1"/>
  <c r="F5307" i="1"/>
  <c r="G5707" i="1"/>
  <c r="E5707" i="1"/>
  <c r="F5707" i="1"/>
  <c r="G6107" i="1"/>
  <c r="E6107" i="1"/>
  <c r="F6107" i="1"/>
  <c r="G6507" i="1"/>
  <c r="E6507" i="1"/>
  <c r="F6507" i="1"/>
  <c r="G6907" i="1"/>
  <c r="E6907" i="1"/>
  <c r="F6907" i="1"/>
  <c r="G7307" i="1"/>
  <c r="E7307" i="1"/>
  <c r="F7307" i="1"/>
  <c r="H7307" i="1" s="1"/>
  <c r="G4168" i="1"/>
  <c r="E4168" i="1"/>
  <c r="F4168" i="1"/>
  <c r="G4568" i="1"/>
  <c r="E4568" i="1"/>
  <c r="F4568" i="1"/>
  <c r="G4968" i="1"/>
  <c r="E4968" i="1"/>
  <c r="F4968" i="1"/>
  <c r="G5368" i="1"/>
  <c r="E5368" i="1"/>
  <c r="F5368" i="1"/>
  <c r="G5768" i="1"/>
  <c r="E5768" i="1"/>
  <c r="F5768" i="1"/>
  <c r="G6168" i="1"/>
  <c r="E6168" i="1"/>
  <c r="F6168" i="1"/>
  <c r="G6568" i="1"/>
  <c r="E6568" i="1"/>
  <c r="F6568" i="1"/>
  <c r="G6968" i="1"/>
  <c r="E6968" i="1"/>
  <c r="F6968" i="1"/>
  <c r="G5989" i="1"/>
  <c r="E5989" i="1"/>
  <c r="F5989" i="1"/>
  <c r="G6389" i="1"/>
  <c r="E6389" i="1"/>
  <c r="F6389" i="1"/>
  <c r="G6789" i="1"/>
  <c r="E6789" i="1"/>
  <c r="F6789" i="1"/>
  <c r="G7189" i="1"/>
  <c r="E7189" i="1"/>
  <c r="F7189" i="1"/>
  <c r="G7589" i="1"/>
  <c r="E7589" i="1"/>
  <c r="F7589" i="1"/>
  <c r="G7989" i="1"/>
  <c r="E7989" i="1"/>
  <c r="F7989" i="1"/>
  <c r="G8389" i="1"/>
  <c r="E8389" i="1"/>
  <c r="F8389" i="1"/>
  <c r="G3530" i="1"/>
  <c r="E3530" i="1"/>
  <c r="F3530" i="1"/>
  <c r="G3930" i="1"/>
  <c r="E3930" i="1"/>
  <c r="F3930" i="1"/>
  <c r="G4330" i="1"/>
  <c r="E4330" i="1"/>
  <c r="F4330" i="1"/>
  <c r="G4730" i="1"/>
  <c r="E4730" i="1"/>
  <c r="F4730" i="1"/>
  <c r="G5130" i="1"/>
  <c r="E5130" i="1"/>
  <c r="F5130" i="1"/>
  <c r="H5130" i="1" s="1"/>
  <c r="G5530" i="1"/>
  <c r="E5530" i="1"/>
  <c r="F5530" i="1"/>
  <c r="G5930" i="1"/>
  <c r="E5930" i="1"/>
  <c r="F5930" i="1"/>
  <c r="G6330" i="1"/>
  <c r="E6330" i="1"/>
  <c r="F6330" i="1"/>
  <c r="G6730" i="1"/>
  <c r="E6730" i="1"/>
  <c r="F6730" i="1"/>
  <c r="G4751" i="1"/>
  <c r="E4751" i="1"/>
  <c r="F4751" i="1"/>
  <c r="G5151" i="1"/>
  <c r="E5151" i="1"/>
  <c r="F5151" i="1"/>
  <c r="G4352" i="1"/>
  <c r="E4352" i="1"/>
  <c r="F4352" i="1"/>
  <c r="H4352" i="1" s="1"/>
  <c r="G4752" i="1"/>
  <c r="E4752" i="1"/>
  <c r="F4752" i="1"/>
  <c r="G5152" i="1"/>
  <c r="E5152" i="1"/>
  <c r="F5152" i="1"/>
  <c r="G5552" i="1"/>
  <c r="E5552" i="1"/>
  <c r="F5552" i="1"/>
  <c r="G5952" i="1"/>
  <c r="E5952" i="1"/>
  <c r="F5952" i="1"/>
  <c r="G6352" i="1"/>
  <c r="E6352" i="1"/>
  <c r="F6352" i="1"/>
  <c r="G6752" i="1"/>
  <c r="E6752" i="1"/>
  <c r="F6752" i="1"/>
  <c r="G7152" i="1"/>
  <c r="E7152" i="1"/>
  <c r="F7152" i="1"/>
  <c r="G7552" i="1"/>
  <c r="E7552" i="1"/>
  <c r="F7552" i="1"/>
  <c r="G7952" i="1"/>
  <c r="E7952" i="1"/>
  <c r="F7952" i="1"/>
  <c r="G8352" i="1"/>
  <c r="E8352" i="1"/>
  <c r="F8352" i="1"/>
  <c r="G5293" i="1"/>
  <c r="E5293" i="1"/>
  <c r="F5293" i="1"/>
  <c r="G5693" i="1"/>
  <c r="E5693" i="1"/>
  <c r="F5693" i="1"/>
  <c r="G6093" i="1"/>
  <c r="E6093" i="1"/>
  <c r="F6093" i="1"/>
  <c r="G6493" i="1"/>
  <c r="E6493" i="1"/>
  <c r="F6493" i="1"/>
  <c r="G6893" i="1"/>
  <c r="E6893" i="1"/>
  <c r="F6893" i="1"/>
  <c r="G7293" i="1"/>
  <c r="E7293" i="1"/>
  <c r="F7293" i="1"/>
  <c r="G7693" i="1"/>
  <c r="E7693" i="1"/>
  <c r="F7693" i="1"/>
  <c r="G8093" i="1"/>
  <c r="E8093" i="1"/>
  <c r="F8093" i="1"/>
  <c r="G8493" i="1"/>
  <c r="E8493" i="1"/>
  <c r="F8493" i="1"/>
  <c r="G5174" i="1"/>
  <c r="E5174" i="1"/>
  <c r="F5174" i="1"/>
  <c r="G5574" i="1"/>
  <c r="E5574" i="1"/>
  <c r="F5574" i="1"/>
  <c r="G5974" i="1"/>
  <c r="E5974" i="1"/>
  <c r="F5974" i="1"/>
  <c r="H5974" i="1" s="1"/>
  <c r="G6374" i="1"/>
  <c r="E6374" i="1"/>
  <c r="F6374" i="1"/>
  <c r="G6774" i="1"/>
  <c r="E6774" i="1"/>
  <c r="F6774" i="1"/>
  <c r="G7174" i="1"/>
  <c r="E7174" i="1"/>
  <c r="F7174" i="1"/>
  <c r="G7574" i="1"/>
  <c r="E7574" i="1"/>
  <c r="F7574" i="1"/>
  <c r="G7974" i="1"/>
  <c r="E7974" i="1"/>
  <c r="F7974" i="1"/>
  <c r="G8374" i="1"/>
  <c r="E8374" i="1"/>
  <c r="F8374" i="1"/>
  <c r="G8774" i="1"/>
  <c r="E8774" i="1"/>
  <c r="F8774" i="1"/>
  <c r="G3075" i="1"/>
  <c r="E3075" i="1"/>
  <c r="F3075" i="1"/>
  <c r="G3475" i="1"/>
  <c r="E3475" i="1"/>
  <c r="F3475" i="1"/>
  <c r="G3875" i="1"/>
  <c r="E3875" i="1"/>
  <c r="F3875" i="1"/>
  <c r="G4275" i="1"/>
  <c r="E4275" i="1"/>
  <c r="F4275" i="1"/>
  <c r="G4675" i="1"/>
  <c r="E4675" i="1"/>
  <c r="F4675" i="1"/>
  <c r="G5075" i="1"/>
  <c r="E5075" i="1"/>
  <c r="F5075" i="1"/>
  <c r="G5475" i="1"/>
  <c r="E5475" i="1"/>
  <c r="F5475" i="1"/>
  <c r="G5875" i="1"/>
  <c r="E5875" i="1"/>
  <c r="F5875" i="1"/>
  <c r="G6275" i="1"/>
  <c r="E6275" i="1"/>
  <c r="F6275" i="1"/>
  <c r="G2816" i="1"/>
  <c r="E2816" i="1"/>
  <c r="F2816" i="1"/>
  <c r="G3216" i="1"/>
  <c r="E3216" i="1"/>
  <c r="F3216" i="1"/>
  <c r="G3616" i="1"/>
  <c r="E3616" i="1"/>
  <c r="F3616" i="1"/>
  <c r="G4016" i="1"/>
  <c r="E4016" i="1"/>
  <c r="F4016" i="1"/>
  <c r="G4416" i="1"/>
  <c r="E4416" i="1"/>
  <c r="F4416" i="1"/>
  <c r="G4816" i="1"/>
  <c r="E4816" i="1"/>
  <c r="F4816" i="1"/>
  <c r="G5216" i="1"/>
  <c r="E5216" i="1"/>
  <c r="F5216" i="1"/>
  <c r="G5616" i="1"/>
  <c r="H5616" i="1" s="1"/>
  <c r="E5616" i="1"/>
  <c r="F5616" i="1"/>
  <c r="G5937" i="1"/>
  <c r="E5937" i="1"/>
  <c r="F5937" i="1"/>
  <c r="G6337" i="1"/>
  <c r="E6337" i="1"/>
  <c r="F6337" i="1"/>
  <c r="G6737" i="1"/>
  <c r="E6737" i="1"/>
  <c r="F6737" i="1"/>
  <c r="G2758" i="1"/>
  <c r="E2758" i="1"/>
  <c r="F2758" i="1"/>
  <c r="G3158" i="1"/>
  <c r="E3158" i="1"/>
  <c r="F3158" i="1"/>
  <c r="G3558" i="1"/>
  <c r="E3558" i="1"/>
  <c r="F3558" i="1"/>
  <c r="G3958" i="1"/>
  <c r="E3958" i="1"/>
  <c r="F3958" i="1"/>
  <c r="H3958" i="1" s="1"/>
  <c r="G4358" i="1"/>
  <c r="E4358" i="1"/>
  <c r="F4358" i="1"/>
  <c r="G4758" i="1"/>
  <c r="E4758" i="1"/>
  <c r="F4758" i="1"/>
  <c r="G5158" i="1"/>
  <c r="E5158" i="1"/>
  <c r="F5158" i="1"/>
  <c r="G5558" i="1"/>
  <c r="E5558" i="1"/>
  <c r="F5558" i="1"/>
  <c r="G5958" i="1"/>
  <c r="E5958" i="1"/>
  <c r="F5958" i="1"/>
  <c r="G6358" i="1"/>
  <c r="E6358" i="1"/>
  <c r="F6358" i="1"/>
  <c r="G9103" i="1"/>
  <c r="E9103" i="1"/>
  <c r="F9103" i="1"/>
  <c r="G9503" i="1"/>
  <c r="E9503" i="1"/>
  <c r="F9503" i="1"/>
  <c r="G9903" i="1"/>
  <c r="E9903" i="1"/>
  <c r="F9903" i="1"/>
  <c r="G10303" i="1"/>
  <c r="E10303" i="1"/>
  <c r="F10303" i="1"/>
  <c r="G10703" i="1"/>
  <c r="E10703" i="1"/>
  <c r="F10703" i="1"/>
  <c r="G11103" i="1"/>
  <c r="E11103" i="1"/>
  <c r="F11103" i="1"/>
  <c r="G11503" i="1"/>
  <c r="E11503" i="1"/>
  <c r="F11503" i="1"/>
  <c r="G11903" i="1"/>
  <c r="E11903" i="1"/>
  <c r="F11903" i="1"/>
  <c r="G4464" i="1"/>
  <c r="E4464" i="1"/>
  <c r="F4464" i="1"/>
  <c r="G4864" i="1"/>
  <c r="E4864" i="1"/>
  <c r="F4864" i="1"/>
  <c r="G5264" i="1"/>
  <c r="E5264" i="1"/>
  <c r="F5264" i="1"/>
  <c r="G5664" i="1"/>
  <c r="E5664" i="1"/>
  <c r="F5664" i="1"/>
  <c r="G6064" i="1"/>
  <c r="E6064" i="1"/>
  <c r="F6064" i="1"/>
  <c r="G6464" i="1"/>
  <c r="E6464" i="1"/>
  <c r="F6464" i="1"/>
  <c r="H6464" i="1" s="1"/>
  <c r="G6864" i="1"/>
  <c r="E6864" i="1"/>
  <c r="F6864" i="1"/>
  <c r="G7264" i="1"/>
  <c r="E7264" i="1"/>
  <c r="F7264" i="1"/>
  <c r="G7865" i="1"/>
  <c r="E7865" i="1"/>
  <c r="F7865" i="1"/>
  <c r="G8265" i="1"/>
  <c r="E8265" i="1"/>
  <c r="F8265" i="1"/>
  <c r="G8665" i="1"/>
  <c r="E8665" i="1"/>
  <c r="F8665" i="1"/>
  <c r="G9065" i="1"/>
  <c r="E9065" i="1"/>
  <c r="F9065" i="1"/>
  <c r="G9465" i="1"/>
  <c r="E9465" i="1"/>
  <c r="F9465" i="1"/>
  <c r="G9865" i="1"/>
  <c r="E9865" i="1"/>
  <c r="F9865" i="1"/>
  <c r="G10265" i="1"/>
  <c r="E10265" i="1"/>
  <c r="F10265" i="1"/>
  <c r="G8986" i="1"/>
  <c r="E8986" i="1"/>
  <c r="F8986" i="1"/>
  <c r="G9386" i="1"/>
  <c r="E9386" i="1"/>
  <c r="F9386" i="1"/>
  <c r="G9786" i="1"/>
  <c r="E9786" i="1"/>
  <c r="F9786" i="1"/>
  <c r="G10186" i="1"/>
  <c r="E10186" i="1"/>
  <c r="F10186" i="1"/>
  <c r="G10586" i="1"/>
  <c r="E10586" i="1"/>
  <c r="F10586" i="1"/>
  <c r="G10986" i="1"/>
  <c r="E10986" i="1"/>
  <c r="F10986" i="1"/>
  <c r="G7867" i="1"/>
  <c r="E7867" i="1"/>
  <c r="F7867" i="1"/>
  <c r="G8267" i="1"/>
  <c r="E8267" i="1"/>
  <c r="F8267" i="1"/>
  <c r="G8667" i="1"/>
  <c r="E8667" i="1"/>
  <c r="F8667" i="1"/>
  <c r="G9067" i="1"/>
  <c r="E9067" i="1"/>
  <c r="F9067" i="1"/>
  <c r="G9467" i="1"/>
  <c r="E9467" i="1"/>
  <c r="F9467" i="1"/>
  <c r="H9467" i="1" s="1"/>
  <c r="G9867" i="1"/>
  <c r="E9867" i="1"/>
  <c r="F9867" i="1"/>
  <c r="G7208" i="1"/>
  <c r="E7208" i="1"/>
  <c r="F7208" i="1"/>
  <c r="G7608" i="1"/>
  <c r="E7608" i="1"/>
  <c r="F7608" i="1"/>
  <c r="G8008" i="1"/>
  <c r="E8008" i="1"/>
  <c r="F8008" i="1"/>
  <c r="G8408" i="1"/>
  <c r="E8408" i="1"/>
  <c r="F8408" i="1"/>
  <c r="G8808" i="1"/>
  <c r="E8808" i="1"/>
  <c r="F8808" i="1"/>
  <c r="G9208" i="1"/>
  <c r="E9208" i="1"/>
  <c r="F9208" i="1"/>
  <c r="G9608" i="1"/>
  <c r="E9608" i="1"/>
  <c r="F9608" i="1"/>
  <c r="G8809" i="1"/>
  <c r="E8809" i="1"/>
  <c r="F8809" i="1"/>
  <c r="G9209" i="1"/>
  <c r="E9209" i="1"/>
  <c r="F9209" i="1"/>
  <c r="G9609" i="1"/>
  <c r="E9609" i="1"/>
  <c r="F9609" i="1"/>
  <c r="G10009" i="1"/>
  <c r="E10009" i="1"/>
  <c r="F10009" i="1"/>
  <c r="G10409" i="1"/>
  <c r="E10409" i="1"/>
  <c r="F10409" i="1"/>
  <c r="G10809" i="1"/>
  <c r="E10809" i="1"/>
  <c r="F10809" i="1"/>
  <c r="G7190" i="1"/>
  <c r="E7190" i="1"/>
  <c r="F7190" i="1"/>
  <c r="G7590" i="1"/>
  <c r="E7590" i="1"/>
  <c r="F7590" i="1"/>
  <c r="G7990" i="1"/>
  <c r="E7990" i="1"/>
  <c r="F7990" i="1"/>
  <c r="G8390" i="1"/>
  <c r="E8390" i="1"/>
  <c r="F8390" i="1"/>
  <c r="G8790" i="1"/>
  <c r="H8790" i="1" s="1"/>
  <c r="E8790" i="1"/>
  <c r="F8790" i="1"/>
  <c r="G9190" i="1"/>
  <c r="E9190" i="1"/>
  <c r="F9190" i="1"/>
  <c r="H9190" i="1" s="1"/>
  <c r="G9590" i="1"/>
  <c r="E9590" i="1"/>
  <c r="F9590" i="1"/>
  <c r="G5671" i="1"/>
  <c r="E5671" i="1"/>
  <c r="F5671" i="1"/>
  <c r="G6071" i="1"/>
  <c r="E6071" i="1"/>
  <c r="F6071" i="1"/>
  <c r="G6471" i="1"/>
  <c r="E6471" i="1"/>
  <c r="F6471" i="1"/>
  <c r="G6871" i="1"/>
  <c r="E6871" i="1"/>
  <c r="F6871" i="1"/>
  <c r="G8832" i="1"/>
  <c r="E8832" i="1"/>
  <c r="F8832" i="1"/>
  <c r="G9232" i="1"/>
  <c r="E9232" i="1"/>
  <c r="F9232" i="1"/>
  <c r="G9632" i="1"/>
  <c r="E9632" i="1"/>
  <c r="F9632" i="1"/>
  <c r="G10032" i="1"/>
  <c r="E10032" i="1"/>
  <c r="F10032" i="1"/>
  <c r="G10432" i="1"/>
  <c r="E10432" i="1"/>
  <c r="F10432" i="1"/>
  <c r="G10832" i="1"/>
  <c r="E10832" i="1"/>
  <c r="F10832" i="1"/>
  <c r="G9113" i="1"/>
  <c r="E9113" i="1"/>
  <c r="F9113" i="1"/>
  <c r="G9513" i="1"/>
  <c r="E9513" i="1"/>
  <c r="F9513" i="1"/>
  <c r="G9913" i="1"/>
  <c r="E9913" i="1"/>
  <c r="F9913" i="1"/>
  <c r="G10313" i="1"/>
  <c r="E10313" i="1"/>
  <c r="F10313" i="1"/>
  <c r="G10713" i="1"/>
  <c r="E10713" i="1"/>
  <c r="F10713" i="1"/>
  <c r="G11113" i="1"/>
  <c r="E11113" i="1"/>
  <c r="F11113" i="1"/>
  <c r="G11513" i="1"/>
  <c r="E11513" i="1"/>
  <c r="F11513" i="1"/>
  <c r="G8994" i="1"/>
  <c r="E8994" i="1"/>
  <c r="F8994" i="1"/>
  <c r="G9394" i="1"/>
  <c r="E9394" i="1"/>
  <c r="F9394" i="1"/>
  <c r="G9794" i="1"/>
  <c r="E9794" i="1"/>
  <c r="F9794" i="1"/>
  <c r="G10194" i="1"/>
  <c r="E10194" i="1"/>
  <c r="F10194" i="1"/>
  <c r="G10594" i="1"/>
  <c r="E10594" i="1"/>
  <c r="F10594" i="1"/>
  <c r="G10994" i="1"/>
  <c r="E10994" i="1"/>
  <c r="F10994" i="1"/>
  <c r="G11394" i="1"/>
  <c r="E11394" i="1"/>
  <c r="F11394" i="1"/>
  <c r="G6615" i="1"/>
  <c r="E6615" i="1"/>
  <c r="F6615" i="1"/>
  <c r="G7015" i="1"/>
  <c r="E7015" i="1"/>
  <c r="F7015" i="1"/>
  <c r="G7415" i="1"/>
  <c r="E7415" i="1"/>
  <c r="F7415" i="1"/>
  <c r="G7815" i="1"/>
  <c r="E7815" i="1"/>
  <c r="F7815" i="1"/>
  <c r="G8215" i="1"/>
  <c r="E8215" i="1"/>
  <c r="F8215" i="1"/>
  <c r="G8615" i="1"/>
  <c r="E8615" i="1"/>
  <c r="F8615" i="1"/>
  <c r="G9015" i="1"/>
  <c r="E9015" i="1"/>
  <c r="F9015" i="1"/>
  <c r="G9415" i="1"/>
  <c r="E9415" i="1"/>
  <c r="F9415" i="1"/>
  <c r="G9815" i="1"/>
  <c r="E9815" i="1"/>
  <c r="F9815" i="1"/>
  <c r="G5876" i="1"/>
  <c r="E5876" i="1"/>
  <c r="F5876" i="1"/>
  <c r="G6276" i="1"/>
  <c r="E6276" i="1"/>
  <c r="F6276" i="1"/>
  <c r="G6676" i="1"/>
  <c r="E6676" i="1"/>
  <c r="F6676" i="1"/>
  <c r="G7076" i="1"/>
  <c r="E7076" i="1"/>
  <c r="F7076" i="1"/>
  <c r="G7476" i="1"/>
  <c r="E7476" i="1"/>
  <c r="F7476" i="1"/>
  <c r="G7876" i="1"/>
  <c r="E7876" i="1"/>
  <c r="F7876" i="1"/>
  <c r="G8276" i="1"/>
  <c r="E8276" i="1"/>
  <c r="F8276" i="1"/>
  <c r="G8676" i="1"/>
  <c r="E8676" i="1"/>
  <c r="F8676" i="1"/>
  <c r="G9076" i="1"/>
  <c r="E9076" i="1"/>
  <c r="F9076" i="1"/>
  <c r="G7357" i="1"/>
  <c r="E7357" i="1"/>
  <c r="F7357" i="1"/>
  <c r="G7757" i="1"/>
  <c r="E7757" i="1"/>
  <c r="F7757" i="1"/>
  <c r="G8157" i="1"/>
  <c r="E8157" i="1"/>
  <c r="F8157" i="1"/>
  <c r="G8557" i="1"/>
  <c r="E8557" i="1"/>
  <c r="F8557" i="1"/>
  <c r="G8957" i="1"/>
  <c r="E8957" i="1"/>
  <c r="F8957" i="1"/>
  <c r="G9357" i="1"/>
  <c r="E9357" i="1"/>
  <c r="F9357" i="1"/>
  <c r="G9757" i="1"/>
  <c r="E9757" i="1"/>
  <c r="F9757" i="1"/>
  <c r="G6718" i="1"/>
  <c r="E6718" i="1"/>
  <c r="F6718" i="1"/>
  <c r="G7118" i="1"/>
  <c r="E7118" i="1"/>
  <c r="F7118" i="1"/>
  <c r="G7518" i="1"/>
  <c r="E7518" i="1"/>
  <c r="F7518" i="1"/>
  <c r="G7918" i="1"/>
  <c r="E7918" i="1"/>
  <c r="F7918" i="1"/>
  <c r="G8318" i="1"/>
  <c r="E8318" i="1"/>
  <c r="F8318" i="1"/>
  <c r="G8718" i="1"/>
  <c r="E8718" i="1"/>
  <c r="F8718" i="1"/>
  <c r="G9118" i="1"/>
  <c r="E9118" i="1"/>
  <c r="F9118" i="1"/>
  <c r="G9518" i="1"/>
  <c r="E9518" i="1"/>
  <c r="F9518" i="1"/>
  <c r="G2019" i="1"/>
  <c r="E2019" i="1"/>
  <c r="F2019" i="1"/>
  <c r="G2419" i="1"/>
  <c r="E2419" i="1"/>
  <c r="F2419" i="1"/>
  <c r="H2419" i="1" s="1"/>
  <c r="G2819" i="1"/>
  <c r="E2819" i="1"/>
  <c r="F2819" i="1"/>
  <c r="G3219" i="1"/>
  <c r="E3219" i="1"/>
  <c r="F3219" i="1"/>
  <c r="G3619" i="1"/>
  <c r="H3619" i="1" s="1"/>
  <c r="E3619" i="1"/>
  <c r="F3619" i="1"/>
  <c r="G4019" i="1"/>
  <c r="E4019" i="1"/>
  <c r="F4019" i="1"/>
  <c r="G4419" i="1"/>
  <c r="E4419" i="1"/>
  <c r="F4419" i="1"/>
  <c r="G4819" i="1"/>
  <c r="E4819" i="1"/>
  <c r="F4819" i="1"/>
  <c r="G5219" i="1"/>
  <c r="E5219" i="1"/>
  <c r="F5219" i="1"/>
  <c r="G12303" i="1"/>
  <c r="E12303" i="1"/>
  <c r="F12303" i="1"/>
  <c r="G12703" i="1"/>
  <c r="E12703" i="1"/>
  <c r="F12703" i="1"/>
  <c r="G13103" i="1"/>
  <c r="E13103" i="1"/>
  <c r="F13103" i="1"/>
  <c r="G7824" i="1"/>
  <c r="E7824" i="1"/>
  <c r="F7824" i="1"/>
  <c r="G8224" i="1"/>
  <c r="E8224" i="1"/>
  <c r="F8224" i="1"/>
  <c r="G8624" i="1"/>
  <c r="E8624" i="1"/>
  <c r="F8624" i="1"/>
  <c r="G9024" i="1"/>
  <c r="E9024" i="1"/>
  <c r="F9024" i="1"/>
  <c r="G9424" i="1"/>
  <c r="E9424" i="1"/>
  <c r="F9424" i="1"/>
  <c r="G9824" i="1"/>
  <c r="E9824" i="1"/>
  <c r="F9824" i="1"/>
  <c r="G10224" i="1"/>
  <c r="E10224" i="1"/>
  <c r="F10224" i="1"/>
  <c r="G10624" i="1"/>
  <c r="E10624" i="1"/>
  <c r="F10624" i="1"/>
  <c r="G11024" i="1"/>
  <c r="E11024" i="1"/>
  <c r="F11024" i="1"/>
  <c r="G11424" i="1"/>
  <c r="E11424" i="1"/>
  <c r="F11424" i="1"/>
  <c r="G11824" i="1"/>
  <c r="E11824" i="1"/>
  <c r="F11824" i="1"/>
  <c r="G12224" i="1"/>
  <c r="E12224" i="1"/>
  <c r="F12224" i="1"/>
  <c r="G12624" i="1"/>
  <c r="E12624" i="1"/>
  <c r="F12624" i="1"/>
  <c r="G13024" i="1"/>
  <c r="E13024" i="1"/>
  <c r="F13024" i="1"/>
  <c r="G10565" i="1"/>
  <c r="E10565" i="1"/>
  <c r="F10565" i="1"/>
  <c r="G10965" i="1"/>
  <c r="E10965" i="1"/>
  <c r="F10965" i="1"/>
  <c r="G11365" i="1"/>
  <c r="E11365" i="1"/>
  <c r="F11365" i="1"/>
  <c r="G11765" i="1"/>
  <c r="E11765" i="1"/>
  <c r="F11765" i="1"/>
  <c r="G12165" i="1"/>
  <c r="E12165" i="1"/>
  <c r="F12165" i="1"/>
  <c r="G12565" i="1"/>
  <c r="E12565" i="1"/>
  <c r="F12565" i="1"/>
  <c r="G12965" i="1"/>
  <c r="E12965" i="1"/>
  <c r="F12965" i="1"/>
  <c r="G11146" i="1"/>
  <c r="E11146" i="1"/>
  <c r="F11146" i="1"/>
  <c r="G11546" i="1"/>
  <c r="E11546" i="1"/>
  <c r="F11546" i="1"/>
  <c r="G11946" i="1"/>
  <c r="E11946" i="1"/>
  <c r="F11946" i="1"/>
  <c r="G12346" i="1"/>
  <c r="E12346" i="1"/>
  <c r="F12346" i="1"/>
  <c r="G12746" i="1"/>
  <c r="E12746" i="1"/>
  <c r="F12746" i="1"/>
  <c r="G13146" i="1"/>
  <c r="E13146" i="1"/>
  <c r="F13146" i="1"/>
  <c r="G10567" i="1"/>
  <c r="E10567" i="1"/>
  <c r="F10567" i="1"/>
  <c r="G10967" i="1"/>
  <c r="E10967" i="1"/>
  <c r="F10967" i="1"/>
  <c r="G11367" i="1"/>
  <c r="E11367" i="1"/>
  <c r="F11367" i="1"/>
  <c r="G11767" i="1"/>
  <c r="E11767" i="1"/>
  <c r="F11767" i="1"/>
  <c r="G12167" i="1"/>
  <c r="E12167" i="1"/>
  <c r="F12167" i="1"/>
  <c r="G12567" i="1"/>
  <c r="E12567" i="1"/>
  <c r="F12567" i="1"/>
  <c r="G12967" i="1"/>
  <c r="E12967" i="1"/>
  <c r="F12967" i="1"/>
  <c r="G9988" i="1"/>
  <c r="E9988" i="1"/>
  <c r="F9988" i="1"/>
  <c r="G10388" i="1"/>
  <c r="E10388" i="1"/>
  <c r="F10388" i="1"/>
  <c r="G10788" i="1"/>
  <c r="E10788" i="1"/>
  <c r="F10788" i="1"/>
  <c r="G11188" i="1"/>
  <c r="E11188" i="1"/>
  <c r="F11188" i="1"/>
  <c r="G11588" i="1"/>
  <c r="E11588" i="1"/>
  <c r="F11588" i="1"/>
  <c r="G11988" i="1"/>
  <c r="E11988" i="1"/>
  <c r="F11988" i="1"/>
  <c r="G12388" i="1"/>
  <c r="E12388" i="1"/>
  <c r="F12388" i="1"/>
  <c r="G12788" i="1"/>
  <c r="E12788" i="1"/>
  <c r="F12788" i="1"/>
  <c r="G13188" i="1"/>
  <c r="E13188" i="1"/>
  <c r="F13188" i="1"/>
  <c r="G11189" i="1"/>
  <c r="E11189" i="1"/>
  <c r="F11189" i="1"/>
  <c r="G11589" i="1"/>
  <c r="E11589" i="1"/>
  <c r="F11589" i="1"/>
  <c r="G11989" i="1"/>
  <c r="E11989" i="1"/>
  <c r="F11989" i="1"/>
  <c r="G12389" i="1"/>
  <c r="E12389" i="1"/>
  <c r="F12389" i="1"/>
  <c r="G12789" i="1"/>
  <c r="E12789" i="1"/>
  <c r="F12789" i="1"/>
  <c r="G13189" i="1"/>
  <c r="E13189" i="1"/>
  <c r="F13189" i="1"/>
  <c r="G10090" i="1"/>
  <c r="E10090" i="1"/>
  <c r="F10090" i="1"/>
  <c r="H10090" i="1" s="1"/>
  <c r="G10490" i="1"/>
  <c r="E10490" i="1"/>
  <c r="F10490" i="1"/>
  <c r="G10890" i="1"/>
  <c r="E10890" i="1"/>
  <c r="F10890" i="1"/>
  <c r="G11290" i="1"/>
  <c r="E11290" i="1"/>
  <c r="F11290" i="1"/>
  <c r="G11690" i="1"/>
  <c r="E11690" i="1"/>
  <c r="F11690" i="1"/>
  <c r="G12090" i="1"/>
  <c r="E12090" i="1"/>
  <c r="F12090" i="1"/>
  <c r="G12490" i="1"/>
  <c r="E12490" i="1"/>
  <c r="F12490" i="1"/>
  <c r="G12890" i="1"/>
  <c r="E12890" i="1"/>
  <c r="F12890" i="1"/>
  <c r="G7051" i="1"/>
  <c r="E7051" i="1"/>
  <c r="F7051" i="1"/>
  <c r="G7451" i="1"/>
  <c r="E7451" i="1"/>
  <c r="F7451" i="1"/>
  <c r="G7851" i="1"/>
  <c r="E7851" i="1"/>
  <c r="F7851" i="1"/>
  <c r="G8251" i="1"/>
  <c r="E8251" i="1"/>
  <c r="F8251" i="1"/>
  <c r="G8651" i="1"/>
  <c r="E8651" i="1"/>
  <c r="F8651" i="1"/>
  <c r="G9051" i="1"/>
  <c r="E9051" i="1"/>
  <c r="F9051" i="1"/>
  <c r="G9451" i="1"/>
  <c r="E9451" i="1"/>
  <c r="F9451" i="1"/>
  <c r="G9851" i="1"/>
  <c r="E9851" i="1"/>
  <c r="F9851" i="1"/>
  <c r="G10251" i="1"/>
  <c r="E10251" i="1"/>
  <c r="F10251" i="1"/>
  <c r="G10651" i="1"/>
  <c r="E10651" i="1"/>
  <c r="F10651" i="1"/>
  <c r="G11051" i="1"/>
  <c r="E11051" i="1"/>
  <c r="F11051" i="1"/>
  <c r="G11451" i="1"/>
  <c r="E11451" i="1"/>
  <c r="F11451" i="1"/>
  <c r="G11851" i="1"/>
  <c r="E11851" i="1"/>
  <c r="F11851" i="1"/>
  <c r="G12251" i="1"/>
  <c r="E12251" i="1"/>
  <c r="F12251" i="1"/>
  <c r="G10952" i="1"/>
  <c r="E10952" i="1"/>
  <c r="F10952" i="1"/>
  <c r="G11352" i="1"/>
  <c r="E11352" i="1"/>
  <c r="F11352" i="1"/>
  <c r="G11752" i="1"/>
  <c r="E11752" i="1"/>
  <c r="F11752" i="1"/>
  <c r="G12152" i="1"/>
  <c r="E12152" i="1"/>
  <c r="F12152" i="1"/>
  <c r="G12552" i="1"/>
  <c r="E12552" i="1"/>
  <c r="F12552" i="1"/>
  <c r="G12952" i="1"/>
  <c r="E12952" i="1"/>
  <c r="F12952" i="1"/>
  <c r="G11813" i="1"/>
  <c r="E11813" i="1"/>
  <c r="F11813" i="1"/>
  <c r="G12213" i="1"/>
  <c r="E12213" i="1"/>
  <c r="F12213" i="1"/>
  <c r="G12613" i="1"/>
  <c r="E12613" i="1"/>
  <c r="F12613" i="1"/>
  <c r="G13013" i="1"/>
  <c r="E13013" i="1"/>
  <c r="F13013" i="1"/>
  <c r="G11874" i="1"/>
  <c r="E11874" i="1"/>
  <c r="F11874" i="1"/>
  <c r="G12274" i="1"/>
  <c r="E12274" i="1"/>
  <c r="F12274" i="1"/>
  <c r="G12674" i="1"/>
  <c r="E12674" i="1"/>
  <c r="F12674" i="1"/>
  <c r="G13074" i="1"/>
  <c r="E13074" i="1"/>
  <c r="F13074" i="1"/>
  <c r="G10295" i="1"/>
  <c r="E10295" i="1"/>
  <c r="F10295" i="1"/>
  <c r="G10695" i="1"/>
  <c r="E10695" i="1"/>
  <c r="F10695" i="1"/>
  <c r="G11095" i="1"/>
  <c r="E11095" i="1"/>
  <c r="F11095" i="1"/>
  <c r="G11495" i="1"/>
  <c r="E11495" i="1"/>
  <c r="F11495" i="1"/>
  <c r="G11895" i="1"/>
  <c r="E11895" i="1"/>
  <c r="F11895" i="1"/>
  <c r="G12295" i="1"/>
  <c r="E12295" i="1"/>
  <c r="F12295" i="1"/>
  <c r="G12695" i="1"/>
  <c r="E12695" i="1"/>
  <c r="F12695" i="1"/>
  <c r="G13095" i="1"/>
  <c r="E13095" i="1"/>
  <c r="F13095" i="1"/>
  <c r="G9356" i="1"/>
  <c r="E9356" i="1"/>
  <c r="F9356" i="1"/>
  <c r="G9756" i="1"/>
  <c r="E9756" i="1"/>
  <c r="F9756" i="1"/>
  <c r="G10156" i="1"/>
  <c r="E10156" i="1"/>
  <c r="F10156" i="1"/>
  <c r="G10556" i="1"/>
  <c r="E10556" i="1"/>
  <c r="F10556" i="1"/>
  <c r="G10956" i="1"/>
  <c r="E10956" i="1"/>
  <c r="F10956" i="1"/>
  <c r="G11356" i="1"/>
  <c r="E11356" i="1"/>
  <c r="F11356" i="1"/>
  <c r="G11756" i="1"/>
  <c r="E11756" i="1"/>
  <c r="F11756" i="1"/>
  <c r="G12156" i="1"/>
  <c r="E12156" i="1"/>
  <c r="F12156" i="1"/>
  <c r="G12556" i="1"/>
  <c r="E12556" i="1"/>
  <c r="F12556" i="1"/>
  <c r="G12956" i="1"/>
  <c r="E12956" i="1"/>
  <c r="F12956" i="1"/>
  <c r="G10017" i="1"/>
  <c r="E10017" i="1"/>
  <c r="F10017" i="1"/>
  <c r="G10417" i="1"/>
  <c r="E10417" i="1"/>
  <c r="F10417" i="1"/>
  <c r="G10817" i="1"/>
  <c r="E10817" i="1"/>
  <c r="F10817" i="1"/>
  <c r="G11217" i="1"/>
  <c r="E11217" i="1"/>
  <c r="F11217" i="1"/>
  <c r="G11617" i="1"/>
  <c r="E11617" i="1"/>
  <c r="F11617" i="1"/>
  <c r="G12017" i="1"/>
  <c r="E12017" i="1"/>
  <c r="F12017" i="1"/>
  <c r="G12417" i="1"/>
  <c r="E12417" i="1"/>
  <c r="F12417" i="1"/>
  <c r="G12817" i="1"/>
  <c r="E12817" i="1"/>
  <c r="F12817" i="1"/>
  <c r="G13217" i="1"/>
  <c r="E13217" i="1"/>
  <c r="F13217" i="1"/>
  <c r="G10158" i="1"/>
  <c r="E10158" i="1"/>
  <c r="F10158" i="1"/>
  <c r="G10558" i="1"/>
  <c r="E10558" i="1"/>
  <c r="F10558" i="1"/>
  <c r="G10958" i="1"/>
  <c r="E10958" i="1"/>
  <c r="F10958" i="1"/>
  <c r="G11358" i="1"/>
  <c r="E11358" i="1"/>
  <c r="F11358" i="1"/>
  <c r="G11758" i="1"/>
  <c r="E11758" i="1"/>
  <c r="F11758" i="1"/>
  <c r="G12158" i="1"/>
  <c r="E12158" i="1"/>
  <c r="F12158" i="1"/>
  <c r="G12558" i="1"/>
  <c r="E12558" i="1"/>
  <c r="F12558" i="1"/>
  <c r="G12958" i="1"/>
  <c r="E12958" i="1"/>
  <c r="F12958" i="1"/>
  <c r="G5439" i="1"/>
  <c r="E5439" i="1"/>
  <c r="F5439" i="1"/>
  <c r="G5839" i="1"/>
  <c r="E5839" i="1"/>
  <c r="F5839" i="1"/>
  <c r="G6239" i="1"/>
  <c r="E6239" i="1"/>
  <c r="F6239" i="1"/>
  <c r="G6639" i="1"/>
  <c r="E6639" i="1"/>
  <c r="F6639" i="1"/>
  <c r="G7039" i="1"/>
  <c r="E7039" i="1"/>
  <c r="F7039" i="1"/>
  <c r="G7439" i="1"/>
  <c r="E7439" i="1"/>
  <c r="F7439" i="1"/>
  <c r="G7839" i="1"/>
  <c r="E7839" i="1"/>
  <c r="F7839" i="1"/>
  <c r="G8239" i="1"/>
  <c r="E8239" i="1"/>
  <c r="F8239" i="1"/>
  <c r="G8639" i="1"/>
  <c r="E8639" i="1"/>
  <c r="F8639" i="1"/>
  <c r="G9039" i="1"/>
  <c r="E9039" i="1"/>
  <c r="F9039" i="1"/>
  <c r="G9439" i="1"/>
  <c r="E9439" i="1"/>
  <c r="F9439" i="1"/>
  <c r="G9839" i="1"/>
  <c r="E9839" i="1"/>
  <c r="F9839" i="1"/>
  <c r="G10239" i="1"/>
  <c r="E10239" i="1"/>
  <c r="F10239" i="1"/>
  <c r="G10639" i="1"/>
  <c r="E10639" i="1"/>
  <c r="F10639" i="1"/>
  <c r="G11039" i="1"/>
  <c r="E11039" i="1"/>
  <c r="F11039" i="1"/>
  <c r="G11439" i="1"/>
  <c r="E11439" i="1"/>
  <c r="F11439" i="1"/>
  <c r="G11839" i="1"/>
  <c r="E11839" i="1"/>
  <c r="F11839" i="1"/>
  <c r="G12779" i="1"/>
  <c r="E12779" i="1"/>
  <c r="F12779" i="1"/>
  <c r="G12339" i="1"/>
  <c r="E12339" i="1"/>
  <c r="F12339" i="1"/>
  <c r="G12739" i="1"/>
  <c r="E12739" i="1"/>
  <c r="F12739" i="1"/>
  <c r="G6100" i="1"/>
  <c r="E6100" i="1"/>
  <c r="F6100" i="1"/>
  <c r="G6500" i="1"/>
  <c r="E6500" i="1"/>
  <c r="F6500" i="1"/>
  <c r="G6900" i="1"/>
  <c r="E6900" i="1"/>
  <c r="F6900" i="1"/>
  <c r="G5462" i="1"/>
  <c r="E5462" i="1"/>
  <c r="F5462" i="1"/>
  <c r="G5862" i="1"/>
  <c r="E5862" i="1"/>
  <c r="F5862" i="1"/>
  <c r="G6262" i="1"/>
  <c r="E6262" i="1"/>
  <c r="F6262" i="1"/>
  <c r="G6662" i="1"/>
  <c r="E6662" i="1"/>
  <c r="F6662" i="1"/>
  <c r="G7062" i="1"/>
  <c r="E7062" i="1"/>
  <c r="F7062" i="1"/>
  <c r="G7462" i="1"/>
  <c r="E7462" i="1"/>
  <c r="F7462" i="1"/>
  <c r="G7862" i="1"/>
  <c r="E7862" i="1"/>
  <c r="F7862" i="1"/>
  <c r="G8262" i="1"/>
  <c r="E8262" i="1"/>
  <c r="F8262" i="1"/>
  <c r="G8662" i="1"/>
  <c r="E8662" i="1"/>
  <c r="F8662" i="1"/>
  <c r="G9062" i="1"/>
  <c r="E9062" i="1"/>
  <c r="F9062" i="1"/>
  <c r="G9462" i="1"/>
  <c r="E9462" i="1"/>
  <c r="F9462" i="1"/>
  <c r="G9862" i="1"/>
  <c r="E9862" i="1"/>
  <c r="F9862" i="1"/>
  <c r="G7540" i="1"/>
  <c r="E7540" i="1"/>
  <c r="F7540" i="1"/>
  <c r="G7940" i="1"/>
  <c r="E7940" i="1"/>
  <c r="F7940" i="1"/>
  <c r="G8340" i="1"/>
  <c r="E8340" i="1"/>
  <c r="F8340" i="1"/>
  <c r="G8740" i="1"/>
  <c r="E8740" i="1"/>
  <c r="F8740" i="1"/>
  <c r="G9140" i="1"/>
  <c r="E9140" i="1"/>
  <c r="F9140" i="1"/>
  <c r="G9540" i="1"/>
  <c r="E9540" i="1"/>
  <c r="F9540" i="1"/>
  <c r="G9940" i="1"/>
  <c r="E9940" i="1"/>
  <c r="F9940" i="1"/>
  <c r="G10340" i="1"/>
  <c r="E10340" i="1"/>
  <c r="F10340" i="1"/>
  <c r="G10740" i="1"/>
  <c r="E10740" i="1"/>
  <c r="F10740" i="1"/>
  <c r="G11140" i="1"/>
  <c r="E11140" i="1"/>
  <c r="F11140" i="1"/>
  <c r="G11540" i="1"/>
  <c r="E11540" i="1"/>
  <c r="F11540" i="1"/>
  <c r="G11940" i="1"/>
  <c r="E11940" i="1"/>
  <c r="F11940" i="1"/>
  <c r="G8981" i="1"/>
  <c r="E8981" i="1"/>
  <c r="F8981" i="1"/>
  <c r="G9381" i="1"/>
  <c r="E9381" i="1"/>
  <c r="F9381" i="1"/>
  <c r="G9781" i="1"/>
  <c r="E9781" i="1"/>
  <c r="F9781" i="1"/>
  <c r="G10382" i="1"/>
  <c r="E10382" i="1"/>
  <c r="F10382" i="1"/>
  <c r="G10782" i="1"/>
  <c r="E10782" i="1"/>
  <c r="F10782" i="1"/>
  <c r="G11182" i="1"/>
  <c r="E11182" i="1"/>
  <c r="F11182" i="1"/>
  <c r="G11582" i="1"/>
  <c r="E11582" i="1"/>
  <c r="F11582" i="1"/>
  <c r="G11982" i="1"/>
  <c r="E11982" i="1"/>
  <c r="F11982" i="1"/>
  <c r="G12382" i="1"/>
  <c r="E12382" i="1"/>
  <c r="F12382" i="1"/>
  <c r="G12782" i="1"/>
  <c r="E12782" i="1"/>
  <c r="F12782" i="1"/>
  <c r="G13182" i="1"/>
  <c r="E13182" i="1"/>
  <c r="F13182" i="1"/>
  <c r="G12951" i="1"/>
  <c r="E12951" i="1"/>
  <c r="F12951" i="1"/>
  <c r="G12380" i="1"/>
  <c r="E12380" i="1"/>
  <c r="F12380" i="1"/>
  <c r="G12780" i="1"/>
  <c r="E12780" i="1"/>
  <c r="F12780" i="1"/>
  <c r="G13180" i="1"/>
  <c r="E13180" i="1"/>
  <c r="F13180" i="1"/>
  <c r="G10141" i="1"/>
  <c r="E10141" i="1"/>
  <c r="F10141" i="1"/>
  <c r="G10541" i="1"/>
  <c r="E10541" i="1"/>
  <c r="F10541" i="1"/>
  <c r="G10941" i="1"/>
  <c r="E10941" i="1"/>
  <c r="F10941" i="1"/>
  <c r="G11341" i="1"/>
  <c r="E11341" i="1"/>
  <c r="F11341" i="1"/>
  <c r="G11601" i="1"/>
  <c r="E11601" i="1"/>
  <c r="F11601" i="1"/>
  <c r="G12541" i="1"/>
  <c r="E12541" i="1"/>
  <c r="F12541" i="1"/>
  <c r="G11861" i="1"/>
  <c r="E11861" i="1"/>
  <c r="F11861" i="1"/>
  <c r="G13081" i="1"/>
  <c r="E13081" i="1"/>
  <c r="F13081" i="1"/>
  <c r="H13081" i="1" s="1"/>
  <c r="H2" i="3"/>
  <c r="H13041" i="1"/>
  <c r="H10242" i="1"/>
  <c r="H8122" i="1"/>
  <c r="H9299" i="1"/>
  <c r="H12677" i="1"/>
  <c r="H12016" i="1"/>
  <c r="H12155" i="1"/>
  <c r="H12873" i="1"/>
  <c r="H12111" i="1"/>
  <c r="H8111" i="1"/>
  <c r="H10350" i="1"/>
  <c r="H12248" i="1"/>
  <c r="H11627" i="1"/>
  <c r="H11684" i="1"/>
  <c r="H2679" i="1"/>
  <c r="H6578" i="1"/>
  <c r="H8136" i="1"/>
  <c r="H9654" i="1"/>
  <c r="H10580" i="1"/>
  <c r="H7140" i="1"/>
  <c r="H6479" i="1"/>
  <c r="H13196" i="1"/>
  <c r="H12514" i="1"/>
  <c r="H9291" i="1"/>
  <c r="H11029" i="1"/>
  <c r="H11786" i="1"/>
  <c r="H8864" i="1"/>
  <c r="H7758" i="1"/>
  <c r="H11781" i="1"/>
  <c r="H7682" i="1"/>
  <c r="H8859" i="1"/>
  <c r="H11715" i="1"/>
  <c r="H9910" i="1"/>
  <c r="H11187" i="1"/>
  <c r="H11244" i="1"/>
  <c r="H12182" i="1"/>
  <c r="H11340" i="1"/>
  <c r="H7340" i="1"/>
  <c r="H3499" i="1"/>
  <c r="H10474" i="1"/>
  <c r="H13211" i="1"/>
  <c r="H9000" i="1"/>
  <c r="H12599" i="1"/>
  <c r="H12818" i="1"/>
  <c r="H11616" i="1"/>
  <c r="H12473" i="1"/>
  <c r="H7711" i="1"/>
  <c r="H11848" i="1"/>
  <c r="H12963" i="1"/>
  <c r="H10741" i="1"/>
  <c r="H11782" i="1"/>
  <c r="H10940" i="1"/>
  <c r="H6062" i="1"/>
  <c r="H7239" i="1"/>
  <c r="H11158" i="1"/>
  <c r="H10617" i="1"/>
  <c r="H9956" i="1"/>
  <c r="H10095" i="1"/>
  <c r="H12352" i="1"/>
  <c r="H10051" i="1"/>
  <c r="H12290" i="1"/>
  <c r="H11789" i="1"/>
  <c r="H10188" i="1"/>
  <c r="H12546" i="1"/>
  <c r="H10765" i="1"/>
  <c r="H9624" i="1"/>
  <c r="H4619" i="1"/>
  <c r="H8518" i="1"/>
  <c r="H7957" i="1"/>
  <c r="H6076" i="1"/>
  <c r="H11594" i="1"/>
  <c r="H10513" i="1"/>
  <c r="H12960" i="1"/>
  <c r="H10562" i="1"/>
  <c r="H9720" i="1"/>
  <c r="H8442" i="1"/>
  <c r="H6280" i="1"/>
  <c r="H9619" i="1"/>
  <c r="H5619" i="1"/>
  <c r="H12997" i="1"/>
  <c r="H12336" i="1"/>
  <c r="H12475" i="1"/>
  <c r="H13193" i="1"/>
  <c r="H12431" i="1"/>
  <c r="H8431" i="1"/>
  <c r="H10670" i="1"/>
  <c r="H12568" i="1"/>
  <c r="H11947" i="1"/>
  <c r="H13145" i="1"/>
  <c r="H12004" i="1"/>
  <c r="H8004" i="1"/>
  <c r="H2999" i="1"/>
  <c r="H6898" i="1"/>
  <c r="H8456" i="1"/>
  <c r="H8795" i="1"/>
  <c r="H9974" i="1"/>
  <c r="H10681" i="1"/>
  <c r="H11722" i="1"/>
  <c r="H10880" i="1"/>
  <c r="H9602" i="1"/>
  <c r="H5602" i="1"/>
  <c r="H10779" i="1"/>
  <c r="H6779" i="1"/>
  <c r="H10698" i="1"/>
  <c r="H10157" i="1"/>
  <c r="H9496" i="1"/>
  <c r="H12814" i="1"/>
  <c r="H11892" i="1"/>
  <c r="H9591" i="1"/>
  <c r="H11830" i="1"/>
  <c r="H11329" i="1"/>
  <c r="H13107" i="1"/>
  <c r="H12086" i="1"/>
  <c r="H13164" i="1"/>
  <c r="H9164" i="1"/>
  <c r="H4159" i="1"/>
  <c r="H8058" i="1"/>
  <c r="H7497" i="1"/>
  <c r="H9955" i="1"/>
  <c r="H11134" i="1"/>
  <c r="H11461" i="1"/>
  <c r="H12502" i="1"/>
  <c r="H11660" i="1"/>
  <c r="H7660" i="1"/>
  <c r="H6382" i="1"/>
  <c r="H11559" i="1"/>
  <c r="H7559" i="1"/>
  <c r="H11478" i="1"/>
  <c r="H10937" i="1"/>
  <c r="H10276" i="1"/>
  <c r="H10415" i="1"/>
  <c r="H12672" i="1"/>
  <c r="H10371" i="1"/>
  <c r="H12610" i="1"/>
  <c r="H12109" i="1"/>
  <c r="H10508" i="1"/>
  <c r="H12866" i="1"/>
  <c r="H11085" i="1"/>
  <c r="H9944" i="1"/>
  <c r="H4939" i="1"/>
  <c r="H8838" i="1"/>
  <c r="H8277" i="1"/>
  <c r="H6396" i="1"/>
  <c r="H6735" i="1"/>
  <c r="H11200" i="1"/>
  <c r="H5922" i="1"/>
  <c r="H7099" i="1"/>
  <c r="H10477" i="1"/>
  <c r="H13134" i="1"/>
  <c r="H9911" i="1"/>
  <c r="H11649" i="1"/>
  <c r="H12406" i="1"/>
  <c r="H9484" i="1"/>
  <c r="H8378" i="1"/>
  <c r="H5936" i="1"/>
  <c r="H10373" i="1"/>
  <c r="H13220" i="1"/>
  <c r="H10822" i="1"/>
  <c r="H6540" i="1"/>
  <c r="H9879" i="1"/>
  <c r="H11914" i="1"/>
  <c r="H10930" i="1"/>
  <c r="H3259" i="1"/>
  <c r="H8716" i="1"/>
  <c r="H9055" i="1"/>
  <c r="H10234" i="1"/>
  <c r="H9662" i="1"/>
  <c r="H5662" i="1"/>
  <c r="H10839" i="1"/>
  <c r="H6839" i="1"/>
  <c r="H10758" i="1"/>
  <c r="H10217" i="1"/>
  <c r="H9556" i="1"/>
  <c r="H12874" i="1"/>
  <c r="H11952" i="1"/>
  <c r="H9651" i="1"/>
  <c r="H11890" i="1"/>
  <c r="H11389" i="1"/>
  <c r="H13167" i="1"/>
  <c r="H12146" i="1"/>
  <c r="H13224" i="1"/>
  <c r="H9224" i="1"/>
  <c r="H4219" i="1"/>
  <c r="H8118" i="1"/>
  <c r="H7557" i="1"/>
  <c r="H10015" i="1"/>
  <c r="H11194" i="1"/>
  <c r="H10113" i="1"/>
  <c r="H12461" i="1"/>
  <c r="H12560" i="1"/>
  <c r="H10162" i="1"/>
  <c r="H9320" i="1"/>
  <c r="H8042" i="1"/>
  <c r="H13199" i="1"/>
  <c r="H9219" i="1"/>
  <c r="H13138" i="1"/>
  <c r="H12597" i="1"/>
  <c r="H11936" i="1"/>
  <c r="H12075" i="1"/>
  <c r="H12793" i="1"/>
  <c r="H12031" i="1"/>
  <c r="H8031" i="1"/>
  <c r="H10270" i="1"/>
  <c r="H12168" i="1"/>
  <c r="H11547" i="1"/>
  <c r="H12745" i="1"/>
  <c r="H11604" i="1"/>
  <c r="H7604" i="1"/>
  <c r="H2599" i="1"/>
  <c r="H6498" i="1"/>
  <c r="H8056" i="1"/>
  <c r="H8395" i="1"/>
  <c r="H9574" i="1"/>
  <c r="H12621" i="1"/>
  <c r="H12942" i="1"/>
  <c r="H12100" i="1"/>
  <c r="H8100" i="1"/>
  <c r="H6822" i="1"/>
  <c r="H11999" i="1"/>
  <c r="H7999" i="1"/>
  <c r="H11918" i="1"/>
  <c r="H11377" i="1"/>
  <c r="H10716" i="1"/>
  <c r="H10855" i="1"/>
  <c r="H13112" i="1"/>
  <c r="H10811" i="1"/>
  <c r="H13050" i="1"/>
  <c r="H12549" i="1"/>
  <c r="H10948" i="1"/>
  <c r="H10327" i="1"/>
  <c r="H11525" i="1"/>
  <c r="H10384" i="1"/>
  <c r="H12063" i="1"/>
  <c r="H9278" i="1"/>
  <c r="H8717" i="1"/>
  <c r="H6836" i="1"/>
  <c r="H7175" i="1"/>
  <c r="H11273" i="1"/>
  <c r="H9392" i="1"/>
  <c r="H9821" i="1"/>
  <c r="H10020" i="1"/>
  <c r="H6580" i="1"/>
  <c r="H5919" i="1"/>
  <c r="H12636" i="1"/>
  <c r="H11954" i="1"/>
  <c r="H8731" i="1"/>
  <c r="H12868" i="1"/>
  <c r="H11226" i="1"/>
  <c r="H8304" i="1"/>
  <c r="H7198" i="1"/>
  <c r="H9095" i="1"/>
  <c r="H12715" i="1"/>
  <c r="H10910" i="1"/>
  <c r="H10214" i="1"/>
  <c r="H10505" i="1"/>
  <c r="H7200" i="1"/>
  <c r="H12924" i="1"/>
  <c r="H8924" i="1"/>
  <c r="H7257" i="1"/>
  <c r="H10402" i="1"/>
  <c r="H8282" i="1"/>
  <c r="H9459" i="1"/>
  <c r="H12837" i="1"/>
  <c r="H10510" i="1"/>
  <c r="H11787" i="1"/>
  <c r="H11844" i="1"/>
  <c r="H12871" i="1"/>
  <c r="H7371" i="1"/>
  <c r="H12623" i="1"/>
  <c r="H7735" i="1"/>
  <c r="H9952" i="1"/>
  <c r="H12438" i="1"/>
  <c r="H7400" i="1"/>
  <c r="H9684" i="1"/>
  <c r="H10761" i="1"/>
  <c r="H10960" i="1"/>
  <c r="H12601" i="1"/>
  <c r="H10182" i="1"/>
  <c r="H8062" i="1"/>
  <c r="H9239" i="1"/>
  <c r="H12617" i="1"/>
  <c r="H12095" i="1"/>
  <c r="H11567" i="1"/>
  <c r="H12562" i="1"/>
  <c r="H7720" i="1"/>
  <c r="H11619" i="1"/>
  <c r="H11538" i="1"/>
  <c r="H10336" i="1"/>
  <c r="H12732" i="1"/>
  <c r="H12670" i="1"/>
  <c r="H10568" i="1"/>
  <c r="H11145" i="1"/>
  <c r="H4999" i="1"/>
  <c r="H8337" i="1"/>
  <c r="H6795" i="1"/>
  <c r="H10301" i="1"/>
  <c r="H10500" i="1"/>
  <c r="H7060" i="1"/>
  <c r="H6399" i="1"/>
  <c r="H13116" i="1"/>
  <c r="H12434" i="1"/>
  <c r="H9211" i="1"/>
  <c r="H10949" i="1"/>
  <c r="H11706" i="1"/>
  <c r="H8784" i="1"/>
  <c r="H7678" i="1"/>
  <c r="H9575" i="1"/>
  <c r="H9673" i="1"/>
  <c r="H13091" i="1"/>
  <c r="H8880" i="1"/>
  <c r="H12479" i="1"/>
  <c r="H12698" i="1"/>
  <c r="H11496" i="1"/>
  <c r="H7591" i="1"/>
  <c r="H11728" i="1"/>
  <c r="H12305" i="1"/>
  <c r="H12843" i="1"/>
  <c r="H2159" i="1"/>
  <c r="H7955" i="1"/>
  <c r="H12900" i="1"/>
  <c r="H9660" i="1"/>
  <c r="H6220" i="1"/>
  <c r="H5559" i="1"/>
  <c r="H12276" i="1"/>
  <c r="H13133" i="1"/>
  <c r="H8371" i="1"/>
  <c r="H12508" i="1"/>
  <c r="H13085" i="1"/>
  <c r="H7944" i="1"/>
  <c r="H2939" i="1"/>
  <c r="H8735" i="1"/>
  <c r="H9914" i="1"/>
  <c r="H6339" i="1"/>
  <c r="H12374" i="1"/>
  <c r="H9151" i="1"/>
  <c r="H10889" i="1"/>
  <c r="H11646" i="1"/>
  <c r="H8724" i="1"/>
  <c r="H7618" i="1"/>
  <c r="H7057" i="1"/>
  <c r="H9515" i="1"/>
  <c r="H10694" i="1"/>
  <c r="H13101" i="1"/>
  <c r="H9061" i="1"/>
  <c r="H7142" i="1"/>
  <c r="H8319" i="1"/>
  <c r="H12238" i="1"/>
  <c r="H11697" i="1"/>
  <c r="H11175" i="1"/>
  <c r="H11131" i="1"/>
  <c r="H12869" i="1"/>
  <c r="H10647" i="1"/>
  <c r="H11845" i="1"/>
  <c r="H10704" i="1"/>
  <c r="H12383" i="1"/>
  <c r="H9598" i="1"/>
  <c r="H7156" i="1"/>
  <c r="H11701" i="1"/>
  <c r="H12440" i="1"/>
  <c r="H10042" i="1"/>
  <c r="H9200" i="1"/>
  <c r="H7922" i="1"/>
  <c r="H12939" i="1"/>
  <c r="H13018" i="1"/>
  <c r="H8620" i="1"/>
  <c r="H12219" i="1"/>
  <c r="H11236" i="1"/>
  <c r="H11400" i="1"/>
  <c r="H10677" i="1"/>
  <c r="H10155" i="1"/>
  <c r="H12791" i="1"/>
  <c r="H12179" i="1"/>
  <c r="H12398" i="1"/>
  <c r="H12053" i="1"/>
  <c r="H7291" i="1"/>
  <c r="H11428" i="1"/>
  <c r="H12005" i="1"/>
  <c r="H12543" i="1"/>
  <c r="H9197" i="1"/>
  <c r="H7655" i="1"/>
  <c r="H9872" i="1"/>
  <c r="H9682" i="1"/>
  <c r="H10859" i="1"/>
  <c r="H9576" i="1"/>
  <c r="H13187" i="1"/>
  <c r="H11624" i="1"/>
  <c r="H2619" i="1"/>
  <c r="H8076" i="1"/>
  <c r="H9594" i="1"/>
  <c r="H11661" i="1"/>
  <c r="H11720" i="1"/>
  <c r="H6442" i="1"/>
  <c r="H7619" i="1"/>
  <c r="H10997" i="1"/>
  <c r="H10475" i="1"/>
  <c r="H10431" i="1"/>
  <c r="H12169" i="1"/>
  <c r="H12926" i="1"/>
  <c r="H10004" i="1"/>
  <c r="H8898" i="1"/>
  <c r="H6456" i="1"/>
  <c r="H10893" i="1"/>
  <c r="H11342" i="1"/>
  <c r="H9222" i="1"/>
  <c r="H10399" i="1"/>
  <c r="H10318" i="1"/>
  <c r="H9116" i="1"/>
  <c r="H11512" i="1"/>
  <c r="H11450" i="1"/>
  <c r="H12727" i="1"/>
  <c r="H12784" i="1"/>
  <c r="H3779" i="1"/>
  <c r="H7117" i="1"/>
  <c r="H10754" i="1"/>
  <c r="H12353" i="1"/>
  <c r="H11164" i="1"/>
  <c r="H9497" i="1"/>
  <c r="H13056" i="1"/>
  <c r="H11816" i="1"/>
  <c r="H10440" i="1"/>
  <c r="H10241" i="1"/>
  <c r="H6838" i="1"/>
  <c r="H7000" i="1"/>
  <c r="H10438" i="1"/>
  <c r="H11632" i="1"/>
  <c r="H10874" i="1"/>
  <c r="H9302" i="1"/>
  <c r="H10398" i="1"/>
  <c r="H9196" i="1"/>
  <c r="H11592" i="1"/>
  <c r="H11530" i="1"/>
  <c r="H12807" i="1"/>
  <c r="H3859" i="1"/>
  <c r="H7197" i="1"/>
  <c r="H10834" i="1"/>
  <c r="H12711" i="1"/>
  <c r="H8500" i="1"/>
  <c r="H13179" i="1"/>
  <c r="H12318" i="1"/>
  <c r="H11116" i="1"/>
  <c r="H11973" i="1"/>
  <c r="H7211" i="1"/>
  <c r="H12949" i="1"/>
  <c r="H11348" i="1"/>
  <c r="H11925" i="1"/>
  <c r="H12463" i="1"/>
  <c r="H9117" i="1"/>
  <c r="H7575" i="1"/>
  <c r="H9792" i="1"/>
  <c r="H11541" i="1"/>
  <c r="H12651" i="1"/>
  <c r="H9081" i="1"/>
  <c r="H8440" i="1"/>
  <c r="H7162" i="1"/>
  <c r="H13079" i="1"/>
  <c r="H8339" i="1"/>
  <c r="H12258" i="1"/>
  <c r="H11717" i="1"/>
  <c r="H11056" i="1"/>
  <c r="H11195" i="1"/>
  <c r="H11913" i="1"/>
  <c r="H11151" i="1"/>
  <c r="H7151" i="1"/>
  <c r="H12889" i="1"/>
  <c r="H11288" i="1"/>
  <c r="H10667" i="1"/>
  <c r="H11865" i="1"/>
  <c r="H10724" i="1"/>
  <c r="H12403" i="1"/>
  <c r="H9618" i="1"/>
  <c r="H9057" i="1"/>
  <c r="H7176" i="1"/>
  <c r="H7515" i="1"/>
  <c r="H11613" i="1"/>
  <c r="H10221" i="1"/>
  <c r="H11262" i="1"/>
  <c r="H10420" i="1"/>
  <c r="H9142" i="1"/>
  <c r="H6980" i="1"/>
  <c r="H10319" i="1"/>
  <c r="H6319" i="1"/>
  <c r="H13036" i="1"/>
  <c r="H10238" i="1"/>
  <c r="H10079" i="1"/>
  <c r="H9998" i="1"/>
  <c r="H12935" i="1"/>
  <c r="H11192" i="1"/>
  <c r="H12407" i="1"/>
  <c r="H3459" i="1"/>
  <c r="H8916" i="1"/>
  <c r="H10434" i="1"/>
  <c r="H9201" i="1"/>
  <c r="H11315" i="1"/>
  <c r="H13009" i="1"/>
  <c r="H10844" i="1"/>
  <c r="H9738" i="1"/>
  <c r="H12673" i="1"/>
  <c r="H7911" i="1"/>
  <c r="H10150" i="1"/>
  <c r="H12048" i="1"/>
  <c r="H11427" i="1"/>
  <c r="H12625" i="1"/>
  <c r="H11484" i="1"/>
  <c r="H9817" i="1"/>
  <c r="H8275" i="1"/>
  <c r="H9454" i="1"/>
  <c r="H10492" i="1"/>
  <c r="H11841" i="1"/>
  <c r="H12822" i="1"/>
  <c r="H11980" i="1"/>
  <c r="H6702" i="1"/>
  <c r="H11879" i="1"/>
  <c r="H11798" i="1"/>
  <c r="H10596" i="1"/>
  <c r="H10735" i="1"/>
  <c r="H10828" i="1"/>
  <c r="H13186" i="1"/>
  <c r="H11405" i="1"/>
  <c r="H10264" i="1"/>
  <c r="H5259" i="1"/>
  <c r="H8597" i="1"/>
  <c r="H6716" i="1"/>
  <c r="H12802" i="1"/>
  <c r="H7960" i="1"/>
  <c r="H6682" i="1"/>
  <c r="H11859" i="1"/>
  <c r="H7859" i="1"/>
  <c r="H10715" i="1"/>
  <c r="H12972" i="1"/>
  <c r="H12409" i="1"/>
  <c r="H10808" i="1"/>
  <c r="H11385" i="1"/>
  <c r="H10244" i="1"/>
  <c r="H5239" i="1"/>
  <c r="H9138" i="1"/>
  <c r="H8577" i="1"/>
  <c r="H6696" i="1"/>
  <c r="H9252" i="1"/>
  <c r="H13043" i="1"/>
  <c r="H11395" i="1"/>
  <c r="H11351" i="1"/>
  <c r="H13089" i="1"/>
  <c r="H8894" i="1"/>
  <c r="H2638" i="1"/>
  <c r="H1136" i="1"/>
  <c r="H2410" i="1"/>
  <c r="H1294" i="1"/>
  <c r="H2671" i="1"/>
  <c r="H3666" i="1"/>
  <c r="H1281" i="1"/>
  <c r="H862" i="1"/>
  <c r="H208" i="1"/>
  <c r="H229" i="1"/>
  <c r="H8973" i="1"/>
  <c r="H5531" i="1"/>
  <c r="H9869" i="1"/>
  <c r="H9646" i="1"/>
  <c r="H7124" i="1"/>
  <c r="H10963" i="1"/>
  <c r="H5076" i="1"/>
  <c r="H4935" i="1"/>
  <c r="H7034" i="1"/>
  <c r="H6753" i="1"/>
  <c r="H6212" i="1"/>
  <c r="H5790" i="1"/>
  <c r="H7049" i="1"/>
  <c r="H3967" i="1"/>
  <c r="H2444" i="1"/>
  <c r="H5343" i="1"/>
  <c r="H7781" i="1"/>
  <c r="H5426" i="1"/>
  <c r="H3523" i="1"/>
  <c r="H4480" i="1"/>
  <c r="H4597" i="1"/>
  <c r="H1215" i="1"/>
  <c r="H4469" i="1"/>
  <c r="H2393" i="1"/>
  <c r="H1749" i="1"/>
  <c r="H3447" i="1"/>
  <c r="H2665" i="1"/>
  <c r="H400" i="1"/>
  <c r="H387" i="1"/>
  <c r="H9430" i="1"/>
  <c r="H9449" i="1"/>
  <c r="H9707" i="1"/>
  <c r="H9226" i="1"/>
  <c r="H6704" i="1"/>
  <c r="H10543" i="1"/>
  <c r="H4656" i="1"/>
  <c r="H4515" i="1"/>
  <c r="H6614" i="1"/>
  <c r="H5792" i="1"/>
  <c r="H6629" i="1"/>
  <c r="H8286" i="1"/>
  <c r="H6225" i="1"/>
  <c r="H2024" i="1"/>
  <c r="H4923" i="1"/>
  <c r="H7361" i="1"/>
  <c r="H5006" i="1"/>
  <c r="H3103" i="1"/>
  <c r="H3941" i="1"/>
  <c r="H4060" i="1"/>
  <c r="H4177" i="1"/>
  <c r="H795" i="1"/>
  <c r="H4049" i="1"/>
  <c r="H2854" i="1"/>
  <c r="H1973" i="1"/>
  <c r="H1329" i="1"/>
  <c r="H2245" i="1"/>
  <c r="H1652" i="1"/>
  <c r="H1090" i="1"/>
  <c r="H367" i="1"/>
  <c r="H1242" i="1"/>
  <c r="H459" i="1"/>
  <c r="H249" i="1"/>
  <c r="H1222" i="1"/>
  <c r="H6938" i="1"/>
  <c r="H8835" i="1"/>
  <c r="H11862" i="1"/>
  <c r="H9742" i="1"/>
  <c r="H10919" i="1"/>
  <c r="H10297" i="1"/>
  <c r="H11469" i="1"/>
  <c r="H9868" i="1"/>
  <c r="H12226" i="1"/>
  <c r="H10445" i="1"/>
  <c r="H4299" i="1"/>
  <c r="H5756" i="1"/>
  <c r="H10193" i="1"/>
  <c r="H13040" i="1"/>
  <c r="H10642" i="1"/>
  <c r="H9800" i="1"/>
  <c r="H6360" i="1"/>
  <c r="H5699" i="1"/>
  <c r="H12416" i="1"/>
  <c r="H11734" i="1"/>
  <c r="H8511" i="1"/>
  <c r="H12648" i="1"/>
  <c r="H12027" i="1"/>
  <c r="H13225" i="1"/>
  <c r="H12084" i="1"/>
  <c r="H8084" i="1"/>
  <c r="H3079" i="1"/>
  <c r="H6978" i="1"/>
  <c r="H8875" i="1"/>
  <c r="H10054" i="1"/>
  <c r="H10781" i="1"/>
  <c r="H5702" i="1"/>
  <c r="H9596" i="1"/>
  <c r="H12914" i="1"/>
  <c r="H9691" i="1"/>
  <c r="H11429" i="1"/>
  <c r="H9264" i="1"/>
  <c r="H8158" i="1"/>
  <c r="H10055" i="1"/>
  <c r="H10153" i="1"/>
  <c r="H12741" i="1"/>
  <c r="H12600" i="1"/>
  <c r="H10202" i="1"/>
  <c r="H9360" i="1"/>
  <c r="H8082" i="1"/>
  <c r="H5920" i="1"/>
  <c r="H9259" i="1"/>
  <c r="H13178" i="1"/>
  <c r="H12637" i="1"/>
  <c r="H11976" i="1"/>
  <c r="H12115" i="1"/>
  <c r="H12833" i="1"/>
  <c r="H12071" i="1"/>
  <c r="H8071" i="1"/>
  <c r="H10310" i="1"/>
  <c r="H12208" i="1"/>
  <c r="H11587" i="1"/>
  <c r="H12785" i="1"/>
  <c r="H11644" i="1"/>
  <c r="H7644" i="1"/>
  <c r="H2639" i="1"/>
  <c r="H12582" i="1"/>
  <c r="H7740" i="1"/>
  <c r="H11639" i="1"/>
  <c r="H11558" i="1"/>
  <c r="H10356" i="1"/>
  <c r="H12752" i="1"/>
  <c r="H12690" i="1"/>
  <c r="H10588" i="1"/>
  <c r="H11165" i="1"/>
  <c r="H8357" i="1"/>
  <c r="H6815" i="1"/>
  <c r="H9032" i="1"/>
  <c r="H13175" i="1"/>
  <c r="H12354" i="1"/>
  <c r="H11432" i="1"/>
  <c r="H9131" i="1"/>
  <c r="H11370" i="1"/>
  <c r="H10869" i="1"/>
  <c r="H12647" i="1"/>
  <c r="H11626" i="1"/>
  <c r="H12704" i="1"/>
  <c r="H8704" i="1"/>
  <c r="H3699" i="1"/>
  <c r="H7598" i="1"/>
  <c r="H7037" i="1"/>
  <c r="H9495" i="1"/>
  <c r="H10674" i="1"/>
  <c r="H9922" i="1"/>
  <c r="H11099" i="1"/>
  <c r="H11018" i="1"/>
  <c r="H9816" i="1"/>
  <c r="H12212" i="1"/>
  <c r="H12150" i="1"/>
  <c r="H10625" i="1"/>
  <c r="H4479" i="1"/>
  <c r="H7817" i="1"/>
  <c r="H11454" i="1"/>
  <c r="H6931" i="1"/>
  <c r="H13200" i="1"/>
  <c r="H9960" i="1"/>
  <c r="H6520" i="1"/>
  <c r="H5859" i="1"/>
  <c r="H11894" i="1"/>
  <c r="H8671" i="1"/>
  <c r="H12808" i="1"/>
  <c r="H11166" i="1"/>
  <c r="H9035" i="1"/>
  <c r="H11322" i="1"/>
  <c r="H9202" i="1"/>
  <c r="H10379" i="1"/>
  <c r="H10298" i="1"/>
  <c r="H9096" i="1"/>
  <c r="H11492" i="1"/>
  <c r="H11430" i="1"/>
  <c r="H12707" i="1"/>
  <c r="H12764" i="1"/>
  <c r="H3759" i="1"/>
  <c r="H7097" i="1"/>
  <c r="H10734" i="1"/>
  <c r="H11061" i="1"/>
  <c r="H12102" i="1"/>
  <c r="H11260" i="1"/>
  <c r="H9982" i="1"/>
  <c r="H5982" i="1"/>
  <c r="H11159" i="1"/>
  <c r="H7159" i="1"/>
  <c r="H11078" i="1"/>
  <c r="H10537" i="1"/>
  <c r="H9876" i="1"/>
  <c r="H13194" i="1"/>
  <c r="H12272" i="1"/>
  <c r="H9971" i="1"/>
  <c r="H12210" i="1"/>
  <c r="H11709" i="1"/>
  <c r="H10108" i="1"/>
  <c r="H12466" i="1"/>
  <c r="H10685" i="1"/>
  <c r="H9544" i="1"/>
  <c r="H4539" i="1"/>
  <c r="H8438" i="1"/>
  <c r="H7877" i="1"/>
  <c r="H5996" i="1"/>
  <c r="H11514" i="1"/>
  <c r="H12201" i="1"/>
  <c r="H12882" i="1"/>
  <c r="H12040" i="1"/>
  <c r="H8040" i="1"/>
  <c r="H6762" i="1"/>
  <c r="H11939" i="1"/>
  <c r="H7939" i="1"/>
  <c r="H11858" i="1"/>
  <c r="H11317" i="1"/>
  <c r="H10656" i="1"/>
  <c r="H10795" i="1"/>
  <c r="H13052" i="1"/>
  <c r="H10751" i="1"/>
  <c r="H12990" i="1"/>
  <c r="H12489" i="1"/>
  <c r="H10888" i="1"/>
  <c r="H10267" i="1"/>
  <c r="H11465" i="1"/>
  <c r="H10324" i="1"/>
  <c r="H12003" i="1"/>
  <c r="H9218" i="1"/>
  <c r="H8657" i="1"/>
  <c r="H6776" i="1"/>
  <c r="H7115" i="1"/>
  <c r="H11213" i="1"/>
  <c r="H10970" i="1"/>
  <c r="H3299" i="1"/>
  <c r="H10274" i="1"/>
  <c r="H10601" i="1"/>
  <c r="H10800" i="1"/>
  <c r="H9522" i="1"/>
  <c r="H10699" i="1"/>
  <c r="H6699" i="1"/>
  <c r="H10618" i="1"/>
  <c r="H10077" i="1"/>
  <c r="H9416" i="1"/>
  <c r="H12734" i="1"/>
  <c r="H11812" i="1"/>
  <c r="H9511" i="1"/>
  <c r="H11750" i="1"/>
  <c r="H11249" i="1"/>
  <c r="H13027" i="1"/>
  <c r="H12006" i="1"/>
  <c r="H13084" i="1"/>
  <c r="H9084" i="1"/>
  <c r="H4079" i="1"/>
  <c r="H9875" i="1"/>
  <c r="H11054" i="1"/>
  <c r="H6531" i="1"/>
  <c r="H10422" i="1"/>
  <c r="H9580" i="1"/>
  <c r="H6140" i="1"/>
  <c r="H9479" i="1"/>
  <c r="H5479" i="1"/>
  <c r="H12196" i="1"/>
  <c r="H12335" i="1"/>
  <c r="H12428" i="1"/>
  <c r="H11807" i="1"/>
  <c r="H13005" i="1"/>
  <c r="H11864" i="1"/>
  <c r="H2859" i="1"/>
  <c r="H8316" i="1"/>
  <c r="H12800" i="1"/>
  <c r="H6120" i="1"/>
  <c r="H5459" i="1"/>
  <c r="H12176" i="1"/>
  <c r="H13033" i="1"/>
  <c r="H12985" i="1"/>
  <c r="H7844" i="1"/>
  <c r="H10852" i="1"/>
  <c r="H5491" i="1"/>
  <c r="H9829" i="1"/>
  <c r="H10087" i="1"/>
  <c r="H9606" i="1"/>
  <c r="H7084" i="1"/>
  <c r="H10923" i="1"/>
  <c r="H6713" i="1"/>
  <c r="H6172" i="1"/>
  <c r="H7009" i="1"/>
  <c r="H2404" i="1"/>
  <c r="H5386" i="1"/>
  <c r="H4557" i="1"/>
  <c r="H1175" i="1"/>
  <c r="H3733" i="1"/>
  <c r="H396" i="1"/>
  <c r="H1953" i="1"/>
  <c r="H1892" i="1"/>
  <c r="H1309" i="1"/>
  <c r="H2207" i="1"/>
  <c r="H1025" i="1"/>
  <c r="H1470" i="1"/>
  <c r="H5871" i="1"/>
  <c r="H10209" i="1"/>
  <c r="H7408" i="1"/>
  <c r="H9986" i="1"/>
  <c r="H7464" i="1"/>
  <c r="H11303" i="1"/>
  <c r="H4958" i="1"/>
  <c r="H5416" i="1"/>
  <c r="H5275" i="1"/>
  <c r="H7374" i="1"/>
  <c r="H7093" i="1"/>
  <c r="H6552" i="1"/>
  <c r="H6130" i="1"/>
  <c r="H7389" i="1"/>
  <c r="H4768" i="1"/>
  <c r="H4307" i="1"/>
  <c r="H6985" i="1"/>
  <c r="H2784" i="1"/>
  <c r="H5683" i="1"/>
  <c r="H8121" i="1"/>
  <c r="H5766" i="1"/>
  <c r="H3863" i="1"/>
  <c r="H2242" i="1"/>
  <c r="H4820" i="1"/>
  <c r="H4937" i="1"/>
  <c r="H1555" i="1"/>
  <c r="H4113" i="1"/>
  <c r="H4809" i="1"/>
  <c r="H2157" i="1"/>
  <c r="H2733" i="1"/>
  <c r="H2672" i="1"/>
  <c r="H2089" i="1"/>
  <c r="H3787" i="1"/>
  <c r="H1986" i="1"/>
  <c r="H464" i="1"/>
  <c r="H740" i="1"/>
  <c r="H131" i="1"/>
  <c r="H1127" i="1"/>
  <c r="H423" i="1"/>
  <c r="H1219" i="1"/>
  <c r="H299" i="1"/>
  <c r="H6651" i="1"/>
  <c r="H6970" i="1"/>
  <c r="H8188" i="1"/>
  <c r="H10766" i="1"/>
  <c r="H8445" i="1"/>
  <c r="H4244" i="1"/>
  <c r="H5738" i="1"/>
  <c r="H6117" i="1"/>
  <c r="H6055" i="1"/>
  <c r="H8154" i="1"/>
  <c r="H7873" i="1"/>
  <c r="H7332" i="1"/>
  <c r="H4531" i="1"/>
  <c r="H8169" i="1"/>
  <c r="H5548" i="1"/>
  <c r="H5087" i="1"/>
  <c r="H5826" i="1"/>
  <c r="H3564" i="1"/>
  <c r="H6463" i="1"/>
  <c r="H8901" i="1"/>
  <c r="H4901" i="1"/>
  <c r="H2985" i="1"/>
  <c r="H3022" i="1"/>
  <c r="H5600" i="1"/>
  <c r="H458" i="1"/>
  <c r="H2335" i="1"/>
  <c r="H4893" i="1"/>
  <c r="H5589" i="1"/>
  <c r="H2937" i="1"/>
  <c r="H394" i="1"/>
  <c r="H3452" i="1"/>
  <c r="H1771" i="1"/>
  <c r="H2508" i="1"/>
  <c r="H2766" i="1"/>
  <c r="H1244" i="1"/>
  <c r="H1520" i="1"/>
  <c r="H911" i="1"/>
  <c r="H528" i="1"/>
  <c r="H1203" i="1"/>
  <c r="H381" i="1"/>
  <c r="H218" i="1"/>
  <c r="H7350" i="1"/>
  <c r="H7627" i="1"/>
  <c r="H4624" i="1"/>
  <c r="H6497" i="1"/>
  <c r="H8534" i="1"/>
  <c r="H7712" i="1"/>
  <c r="H8549" i="1"/>
  <c r="H5467" i="1"/>
  <c r="H3944" i="1"/>
  <c r="H4322" i="1"/>
  <c r="H3365" i="1"/>
  <c r="H1861" i="1"/>
  <c r="H616" i="1"/>
  <c r="H1890" i="1"/>
  <c r="H774" i="1"/>
  <c r="H2151" i="1"/>
  <c r="H3146" i="1"/>
  <c r="H1900" i="1"/>
  <c r="H908" i="1"/>
  <c r="H761" i="1"/>
  <c r="H1552" i="1"/>
  <c r="H1141" i="1"/>
  <c r="H10453" i="1"/>
  <c r="H8572" i="1"/>
  <c r="H7330" i="1"/>
  <c r="H8548" i="1"/>
  <c r="H7607" i="1"/>
  <c r="H8805" i="1"/>
  <c r="H4604" i="1"/>
  <c r="H6098" i="1"/>
  <c r="H6477" i="1"/>
  <c r="H6415" i="1"/>
  <c r="H8514" i="1"/>
  <c r="H8233" i="1"/>
  <c r="H7692" i="1"/>
  <c r="H4891" i="1"/>
  <c r="H8529" i="1"/>
  <c r="H5908" i="1"/>
  <c r="H5447" i="1"/>
  <c r="H6186" i="1"/>
  <c r="H3924" i="1"/>
  <c r="H6823" i="1"/>
  <c r="H4302" i="1"/>
  <c r="H5261" i="1"/>
  <c r="H3345" i="1"/>
  <c r="H3382" i="1"/>
  <c r="H1841" i="1"/>
  <c r="H818" i="1"/>
  <c r="H596" i="1"/>
  <c r="H3214" i="1"/>
  <c r="H1870" i="1"/>
  <c r="H3297" i="1"/>
  <c r="H754" i="1"/>
  <c r="H3812" i="1"/>
  <c r="H2131" i="1"/>
  <c r="H2868" i="1"/>
  <c r="H2726" i="1"/>
  <c r="H1204" i="1"/>
  <c r="H1586" i="1"/>
  <c r="H278" i="1"/>
  <c r="H6591" i="1"/>
  <c r="H8128" i="1"/>
  <c r="H8385" i="1"/>
  <c r="H4184" i="1"/>
  <c r="H5678" i="1"/>
  <c r="H5995" i="1"/>
  <c r="H7813" i="1"/>
  <c r="H7272" i="1"/>
  <c r="H4471" i="1"/>
  <c r="H5488" i="1"/>
  <c r="H7705" i="1"/>
  <c r="H6403" i="1"/>
  <c r="H4841" i="1"/>
  <c r="H2962" i="1"/>
  <c r="H398" i="1"/>
  <c r="H2275" i="1"/>
  <c r="H4833" i="1"/>
  <c r="H2877" i="1"/>
  <c r="H3392" i="1"/>
  <c r="H1730" i="1"/>
  <c r="H2448" i="1"/>
  <c r="H1184" i="1"/>
  <c r="H851" i="1"/>
  <c r="H1143" i="1"/>
  <c r="H281" i="1"/>
  <c r="H8932" i="1"/>
  <c r="H8908" i="1"/>
  <c r="H9165" i="1"/>
  <c r="H8803" i="1"/>
  <c r="H6837" i="1"/>
  <c r="H2916" i="1"/>
  <c r="H2775" i="1"/>
  <c r="H8593" i="1"/>
  <c r="H5251" i="1"/>
  <c r="H6268" i="1"/>
  <c r="H6546" i="1"/>
  <c r="H4485" i="1"/>
  <c r="H7183" i="1"/>
  <c r="H5621" i="1"/>
  <c r="H3742" i="1"/>
  <c r="H1178" i="1"/>
  <c r="H3574" i="1"/>
  <c r="H2230" i="1"/>
  <c r="H3657" i="1"/>
  <c r="H1114" i="1"/>
  <c r="H233" i="1"/>
  <c r="H3228" i="1"/>
  <c r="H505" i="1"/>
  <c r="H1631" i="1"/>
  <c r="H1248" i="1"/>
  <c r="H346" i="1"/>
  <c r="H11593" i="1"/>
  <c r="H8470" i="1"/>
  <c r="H8747" i="1"/>
  <c r="H5744" i="1"/>
  <c r="H9583" i="1"/>
  <c r="H3238" i="1"/>
  <c r="H3696" i="1"/>
  <c r="H3555" i="1"/>
  <c r="H5373" i="1"/>
  <c r="H4832" i="1"/>
  <c r="H4410" i="1"/>
  <c r="H6587" i="1"/>
  <c r="H11681" i="1"/>
  <c r="H12220" i="1"/>
  <c r="H6942" i="1"/>
  <c r="H12119" i="1"/>
  <c r="H8119" i="1"/>
  <c r="H12038" i="1"/>
  <c r="H10975" i="1"/>
  <c r="H13232" i="1"/>
  <c r="H10931" i="1"/>
  <c r="H13170" i="1"/>
  <c r="H10447" i="1"/>
  <c r="H11645" i="1"/>
  <c r="H12183" i="1"/>
  <c r="H10801" i="1"/>
  <c r="H11842" i="1"/>
  <c r="H11000" i="1"/>
  <c r="H9722" i="1"/>
  <c r="H10899" i="1"/>
  <c r="H6899" i="1"/>
  <c r="H10818" i="1"/>
  <c r="H10277" i="1"/>
  <c r="H12934" i="1"/>
  <c r="H12012" i="1"/>
  <c r="H9711" i="1"/>
  <c r="H11449" i="1"/>
  <c r="H10425" i="1"/>
  <c r="H4279" i="1"/>
  <c r="H8178" i="1"/>
  <c r="H7617" i="1"/>
  <c r="H5736" i="1"/>
  <c r="H13022" i="1"/>
  <c r="H8180" i="1"/>
  <c r="H6902" i="1"/>
  <c r="H12079" i="1"/>
  <c r="H11998" i="1"/>
  <c r="H10796" i="1"/>
  <c r="H13192" i="1"/>
  <c r="H13130" i="1"/>
  <c r="H11605" i="1"/>
  <c r="H9358" i="1"/>
  <c r="H11353" i="1"/>
  <c r="H9472" i="1"/>
  <c r="H10361" i="1"/>
  <c r="H11402" i="1"/>
  <c r="H10560" i="1"/>
  <c r="H9282" i="1"/>
  <c r="H7120" i="1"/>
  <c r="H10459" i="1"/>
  <c r="H6459" i="1"/>
  <c r="H10378" i="1"/>
  <c r="H9176" i="1"/>
  <c r="H11572" i="1"/>
  <c r="H9271" i="1"/>
  <c r="H11510" i="1"/>
  <c r="H11009" i="1"/>
  <c r="H12787" i="1"/>
  <c r="H11766" i="1"/>
  <c r="H12844" i="1"/>
  <c r="H8844" i="1"/>
  <c r="H3839" i="1"/>
  <c r="H11621" i="1"/>
  <c r="H9581" i="1"/>
  <c r="H7662" i="1"/>
  <c r="H8839" i="1"/>
  <c r="H12217" i="1"/>
  <c r="H11695" i="1"/>
  <c r="H11651" i="1"/>
  <c r="H9890" i="1"/>
  <c r="H11167" i="1"/>
  <c r="H11224" i="1"/>
  <c r="H2219" i="1"/>
  <c r="H7676" i="1"/>
  <c r="H9194" i="1"/>
  <c r="H11121" i="1"/>
  <c r="H11320" i="1"/>
  <c r="H6042" i="1"/>
  <c r="H7219" i="1"/>
  <c r="H10597" i="1"/>
  <c r="H10075" i="1"/>
  <c r="H10031" i="1"/>
  <c r="H11769" i="1"/>
  <c r="H12526" i="1"/>
  <c r="H9604" i="1"/>
  <c r="H8498" i="1"/>
  <c r="H6056" i="1"/>
  <c r="H10493" i="1"/>
  <c r="H10942" i="1"/>
  <c r="H8822" i="1"/>
  <c r="H9999" i="1"/>
  <c r="H9918" i="1"/>
  <c r="H12855" i="1"/>
  <c r="H11112" i="1"/>
  <c r="H11050" i="1"/>
  <c r="H12327" i="1"/>
  <c r="H12384" i="1"/>
  <c r="H3379" i="1"/>
  <c r="H8836" i="1"/>
  <c r="H10354" i="1"/>
  <c r="H11761" i="1"/>
  <c r="H12691" i="1"/>
  <c r="H9121" i="1"/>
  <c r="H8480" i="1"/>
  <c r="H7202" i="1"/>
  <c r="H13159" i="1"/>
  <c r="H8379" i="1"/>
  <c r="H12298" i="1"/>
  <c r="H11757" i="1"/>
  <c r="H11096" i="1"/>
  <c r="H11235" i="1"/>
  <c r="H11953" i="1"/>
  <c r="H11191" i="1"/>
  <c r="H7191" i="1"/>
  <c r="H12929" i="1"/>
  <c r="H11328" i="1"/>
  <c r="H10707" i="1"/>
  <c r="H11905" i="1"/>
  <c r="H10764" i="1"/>
  <c r="H12443" i="1"/>
  <c r="H9658" i="1"/>
  <c r="H9097" i="1"/>
  <c r="H7216" i="1"/>
  <c r="H7555" i="1"/>
  <c r="H12500" i="1"/>
  <c r="H9260" i="1"/>
  <c r="H13039" i="1"/>
  <c r="H13078" i="1"/>
  <c r="H11876" i="1"/>
  <c r="H12733" i="1"/>
  <c r="H11971" i="1"/>
  <c r="H7971" i="1"/>
  <c r="H12108" i="1"/>
  <c r="H12685" i="1"/>
  <c r="H11544" i="1"/>
  <c r="H13223" i="1"/>
  <c r="H9877" i="1"/>
  <c r="H8335" i="1"/>
  <c r="H9841" i="1"/>
  <c r="H10040" i="1"/>
  <c r="H6600" i="1"/>
  <c r="H5939" i="1"/>
  <c r="H9858" i="1"/>
  <c r="H12656" i="1"/>
  <c r="H11974" i="1"/>
  <c r="H8751" i="1"/>
  <c r="H10990" i="1"/>
  <c r="H12888" i="1"/>
  <c r="H11246" i="1"/>
  <c r="H8324" i="1"/>
  <c r="H7218" i="1"/>
  <c r="H9115" i="1"/>
  <c r="H12061" i="1"/>
  <c r="H12862" i="1"/>
  <c r="H12020" i="1"/>
  <c r="H8020" i="1"/>
  <c r="H6742" i="1"/>
  <c r="H11919" i="1"/>
  <c r="H7919" i="1"/>
  <c r="H11838" i="1"/>
  <c r="H11297" i="1"/>
  <c r="H10636" i="1"/>
  <c r="H10775" i="1"/>
  <c r="H13032" i="1"/>
  <c r="H10731" i="1"/>
  <c r="H12970" i="1"/>
  <c r="H12469" i="1"/>
  <c r="H10868" i="1"/>
  <c r="H13226" i="1"/>
  <c r="H11445" i="1"/>
  <c r="H10304" i="1"/>
  <c r="H5299" i="1"/>
  <c r="H9198" i="1"/>
  <c r="H8637" i="1"/>
  <c r="H6756" i="1"/>
  <c r="H7095" i="1"/>
  <c r="H12361" i="1"/>
  <c r="H13011" i="1"/>
  <c r="H9441" i="1"/>
  <c r="H8800" i="1"/>
  <c r="H7522" i="1"/>
  <c r="H12399" i="1"/>
  <c r="H8699" i="1"/>
  <c r="H12618" i="1"/>
  <c r="H12077" i="1"/>
  <c r="H11416" i="1"/>
  <c r="H11555" i="1"/>
  <c r="H12273" i="1"/>
  <c r="H11511" i="1"/>
  <c r="H7511" i="1"/>
  <c r="H9750" i="1"/>
  <c r="H11648" i="1"/>
  <c r="H11084" i="1"/>
  <c r="H12763" i="1"/>
  <c r="H7536" i="1"/>
  <c r="H7875" i="1"/>
  <c r="H10092" i="1"/>
  <c r="H11381" i="1"/>
  <c r="H7580" i="1"/>
  <c r="H6302" i="1"/>
  <c r="H11398" i="1"/>
  <c r="H10857" i="1"/>
  <c r="H10291" i="1"/>
  <c r="H12029" i="1"/>
  <c r="H10428" i="1"/>
  <c r="H12786" i="1"/>
  <c r="H11005" i="1"/>
  <c r="H9864" i="1"/>
  <c r="H4859" i="1"/>
  <c r="H6316" i="1"/>
  <c r="H6655" i="1"/>
  <c r="H11361" i="1"/>
  <c r="H12402" i="1"/>
  <c r="H7719" i="1"/>
  <c r="H13026" i="1"/>
  <c r="H8998" i="1"/>
  <c r="H10993" i="1"/>
  <c r="H9322" i="1"/>
  <c r="H10499" i="1"/>
  <c r="H9216" i="1"/>
  <c r="H11612" i="1"/>
  <c r="H12827" i="1"/>
  <c r="H12121" i="1"/>
  <c r="H12622" i="1"/>
  <c r="H11780" i="1"/>
  <c r="H7780" i="1"/>
  <c r="H6502" i="1"/>
  <c r="H11679" i="1"/>
  <c r="H7679" i="1"/>
  <c r="H11598" i="1"/>
  <c r="H11057" i="1"/>
  <c r="H10396" i="1"/>
  <c r="H10535" i="1"/>
  <c r="H12792" i="1"/>
  <c r="H10491" i="1"/>
  <c r="H12730" i="1"/>
  <c r="H12229" i="1"/>
  <c r="H10628" i="1"/>
  <c r="H12986" i="1"/>
  <c r="H11205" i="1"/>
  <c r="H10064" i="1"/>
  <c r="H5059" i="1"/>
  <c r="H8958" i="1"/>
  <c r="H6142" i="1"/>
  <c r="H10175" i="1"/>
  <c r="H8598" i="1"/>
  <c r="H6156" i="1"/>
  <c r="H10593" i="1"/>
  <c r="H11042" i="1"/>
  <c r="H10099" i="1"/>
  <c r="H11212" i="1"/>
  <c r="H8936" i="1"/>
  <c r="H10454" i="1"/>
  <c r="H11181" i="1"/>
  <c r="H11380" i="1"/>
  <c r="H6102" i="1"/>
  <c r="H7279" i="1"/>
  <c r="H10657" i="1"/>
  <c r="H10135" i="1"/>
  <c r="H10091" i="1"/>
  <c r="H12586" i="1"/>
  <c r="H6116" i="1"/>
  <c r="H10553" i="1"/>
  <c r="H13000" i="1"/>
  <c r="H12376" i="1"/>
  <c r="H13233" i="1"/>
  <c r="H12471" i="1"/>
  <c r="H8471" i="1"/>
  <c r="H10710" i="1"/>
  <c r="H11987" i="1"/>
  <c r="H8044" i="1"/>
  <c r="H12881" i="1"/>
  <c r="H12982" i="1"/>
  <c r="H12140" i="1"/>
  <c r="H8140" i="1"/>
  <c r="H6862" i="1"/>
  <c r="H12039" i="1"/>
  <c r="H8039" i="1"/>
  <c r="H11958" i="1"/>
  <c r="H11417" i="1"/>
  <c r="H10756" i="1"/>
  <c r="H10895" i="1"/>
  <c r="H13152" i="1"/>
  <c r="H10851" i="1"/>
  <c r="H13090" i="1"/>
  <c r="H12589" i="1"/>
  <c r="H10988" i="1"/>
  <c r="H10367" i="1"/>
  <c r="H11565" i="1"/>
  <c r="H10424" i="1"/>
  <c r="H12103" i="1"/>
  <c r="H9318" i="1"/>
  <c r="H8757" i="1"/>
  <c r="H6876" i="1"/>
  <c r="H7215" i="1"/>
  <c r="H11313" i="1"/>
  <c r="H9432" i="1"/>
  <c r="H10321" i="1"/>
  <c r="H11362" i="1"/>
  <c r="H10520" i="1"/>
  <c r="H9242" i="1"/>
  <c r="H7080" i="1"/>
  <c r="H10419" i="1"/>
  <c r="H6419" i="1"/>
  <c r="H10338" i="1"/>
  <c r="H13136" i="1"/>
  <c r="H9136" i="1"/>
  <c r="H12454" i="1"/>
  <c r="H11532" i="1"/>
  <c r="H9231" i="1"/>
  <c r="H11470" i="1"/>
  <c r="H10969" i="1"/>
  <c r="H12747" i="1"/>
  <c r="H11726" i="1"/>
  <c r="H10962" i="1"/>
  <c r="H8842" i="1"/>
  <c r="H10019" i="1"/>
  <c r="H9938" i="1"/>
  <c r="H12875" i="1"/>
  <c r="H11132" i="1"/>
  <c r="H11070" i="1"/>
  <c r="H12347" i="1"/>
  <c r="H12404" i="1"/>
  <c r="H3399" i="1"/>
  <c r="H8856" i="1"/>
  <c r="H10374" i="1"/>
  <c r="H13111" i="1"/>
  <c r="H8900" i="1"/>
  <c r="H12499" i="1"/>
  <c r="H12718" i="1"/>
  <c r="H11516" i="1"/>
  <c r="H12373" i="1"/>
  <c r="H7611" i="1"/>
  <c r="H11748" i="1"/>
  <c r="H12325" i="1"/>
  <c r="H12863" i="1"/>
  <c r="H9517" i="1"/>
  <c r="H7975" i="1"/>
  <c r="H10192" i="1"/>
  <c r="H11081" i="1"/>
  <c r="H12122" i="1"/>
  <c r="H11280" i="1"/>
  <c r="H7280" i="1"/>
  <c r="H6002" i="1"/>
  <c r="H11179" i="1"/>
  <c r="H7179" i="1"/>
  <c r="H11098" i="1"/>
  <c r="H10557" i="1"/>
  <c r="H9896" i="1"/>
  <c r="H13214" i="1"/>
  <c r="H12292" i="1"/>
  <c r="H9991" i="1"/>
  <c r="H12230" i="1"/>
  <c r="H11729" i="1"/>
  <c r="H10128" i="1"/>
  <c r="H12486" i="1"/>
  <c r="H10705" i="1"/>
  <c r="H9564" i="1"/>
  <c r="H4559" i="1"/>
  <c r="H8458" i="1"/>
  <c r="H7897" i="1"/>
  <c r="H6016" i="1"/>
  <c r="H11534" i="1"/>
  <c r="H12321" i="1"/>
  <c r="H12060" i="1"/>
  <c r="H6782" i="1"/>
  <c r="H7959" i="1"/>
  <c r="H11337" i="1"/>
  <c r="H10815" i="1"/>
  <c r="H10771" i="1"/>
  <c r="H12509" i="1"/>
  <c r="H10287" i="1"/>
  <c r="H10344" i="1"/>
  <c r="H9238" i="1"/>
  <c r="H6796" i="1"/>
  <c r="H12641" i="1"/>
  <c r="H9481" i="1"/>
  <c r="H7562" i="1"/>
  <c r="H12439" i="1"/>
  <c r="H8739" i="1"/>
  <c r="H12658" i="1"/>
  <c r="H12117" i="1"/>
  <c r="H11595" i="1"/>
  <c r="H11551" i="1"/>
  <c r="H9790" i="1"/>
  <c r="H11067" i="1"/>
  <c r="H11124" i="1"/>
  <c r="H2119" i="1"/>
  <c r="H7576" i="1"/>
  <c r="H9094" i="1"/>
  <c r="H10621" i="1"/>
  <c r="H11662" i="1"/>
  <c r="H10820" i="1"/>
  <c r="H9542" i="1"/>
  <c r="H5542" i="1"/>
  <c r="H10719" i="1"/>
  <c r="H6719" i="1"/>
  <c r="H10638" i="1"/>
  <c r="H10097" i="1"/>
  <c r="H9436" i="1"/>
  <c r="H12754" i="1"/>
  <c r="H11832" i="1"/>
  <c r="H9531" i="1"/>
  <c r="H11770" i="1"/>
  <c r="H11269" i="1"/>
  <c r="H13047" i="1"/>
  <c r="H12026" i="1"/>
  <c r="H13104" i="1"/>
  <c r="H9104" i="1"/>
  <c r="H4099" i="1"/>
  <c r="H7998" i="1"/>
  <c r="H7437" i="1"/>
  <c r="H9895" i="1"/>
  <c r="H11074" i="1"/>
  <c r="H11401" i="1"/>
  <c r="H12442" i="1"/>
  <c r="H11600" i="1"/>
  <c r="H7600" i="1"/>
  <c r="H6322" i="1"/>
  <c r="H11499" i="1"/>
  <c r="H7499" i="1"/>
  <c r="H11418" i="1"/>
  <c r="H10877" i="1"/>
  <c r="H10216" i="1"/>
  <c r="H10355" i="1"/>
  <c r="H10311" i="1"/>
  <c r="H12550" i="1"/>
  <c r="H10448" i="1"/>
  <c r="H11025" i="1"/>
  <c r="H9884" i="1"/>
  <c r="H8217" i="1"/>
  <c r="H6675" i="1"/>
  <c r="H10773" i="1"/>
  <c r="H10181" i="1"/>
  <c r="H9102" i="1"/>
  <c r="H13135" i="1"/>
  <c r="H11392" i="1"/>
  <c r="H9091" i="1"/>
  <c r="H13228" i="1"/>
  <c r="H8664" i="1"/>
  <c r="H3659" i="1"/>
  <c r="H7558" i="1"/>
  <c r="H6997" i="1"/>
  <c r="H10634" i="1"/>
  <c r="H10360" i="1"/>
  <c r="H9082" i="1"/>
  <c r="H6920" i="1"/>
  <c r="H6259" i="1"/>
  <c r="H10178" i="1"/>
  <c r="H12976" i="1"/>
  <c r="H13115" i="1"/>
  <c r="H11372" i="1"/>
  <c r="H9071" i="1"/>
  <c r="H11310" i="1"/>
  <c r="H11566" i="1"/>
  <c r="H12644" i="1"/>
  <c r="H8644" i="1"/>
  <c r="H3639" i="1"/>
  <c r="H11482" i="1"/>
  <c r="H9256" i="1"/>
  <c r="H9351" i="1"/>
  <c r="H11846" i="1"/>
  <c r="H7818" i="1"/>
  <c r="H9715" i="1"/>
  <c r="H10894" i="1"/>
  <c r="H8993" i="1"/>
  <c r="H5551" i="1"/>
  <c r="H9889" i="1"/>
  <c r="H9666" i="1"/>
  <c r="H10983" i="1"/>
  <c r="H5096" i="1"/>
  <c r="H7054" i="1"/>
  <c r="H6773" i="1"/>
  <c r="H6232" i="1"/>
  <c r="H7069" i="1"/>
  <c r="H3987" i="1"/>
  <c r="H2464" i="1"/>
  <c r="H7801" i="1"/>
  <c r="H5446" i="1"/>
  <c r="H3543" i="1"/>
  <c r="H4500" i="1"/>
  <c r="H4617" i="1"/>
  <c r="H1235" i="1"/>
  <c r="H4489" i="1"/>
  <c r="H2413" i="1"/>
  <c r="H1769" i="1"/>
  <c r="H2685" i="1"/>
  <c r="H420" i="1"/>
  <c r="H1530" i="1"/>
  <c r="H807" i="1"/>
  <c r="H103" i="1"/>
  <c r="H899" i="1"/>
  <c r="H375" i="1"/>
  <c r="H10973" i="1"/>
  <c r="H7850" i="1"/>
  <c r="H8127" i="1"/>
  <c r="H5124" i="1"/>
  <c r="H2618" i="1"/>
  <c r="H3790" i="1"/>
  <c r="H5967" i="1"/>
  <c r="H4645" i="1"/>
  <c r="H3865" i="1"/>
  <c r="H2651" i="1"/>
  <c r="H3646" i="1"/>
  <c r="H2400" i="1"/>
  <c r="H1408" i="1"/>
  <c r="H7430" i="1"/>
  <c r="H7707" i="1"/>
  <c r="H6577" i="1"/>
  <c r="H7792" i="1"/>
  <c r="H5547" i="1"/>
  <c r="H4024" i="1"/>
  <c r="H3445" i="1"/>
  <c r="H696" i="1"/>
  <c r="H2231" i="1"/>
  <c r="H3226" i="1"/>
  <c r="H11900" i="1"/>
  <c r="H7799" i="1"/>
  <c r="H12349" i="1"/>
  <c r="H11073" i="1"/>
  <c r="H7418" i="1"/>
  <c r="H9470" i="1"/>
  <c r="H9747" i="1"/>
  <c r="H6744" i="1"/>
  <c r="H10583" i="1"/>
  <c r="H4238" i="1"/>
  <c r="H4555" i="1"/>
  <c r="H6373" i="1"/>
  <c r="H5832" i="1"/>
  <c r="H5410" i="1"/>
  <c r="H6669" i="1"/>
  <c r="H4048" i="1"/>
  <c r="H6265" i="1"/>
  <c r="H4963" i="1"/>
  <c r="H5046" i="1"/>
  <c r="H3981" i="1"/>
  <c r="H4100" i="1"/>
  <c r="H4217" i="1"/>
  <c r="H835" i="1"/>
  <c r="H3393" i="1"/>
  <c r="H2894" i="1"/>
  <c r="H1952" i="1"/>
  <c r="H1369" i="1"/>
  <c r="H3067" i="1"/>
  <c r="H1661" i="1"/>
  <c r="H1692" i="1"/>
  <c r="H1130" i="1"/>
  <c r="H407" i="1"/>
  <c r="H1282" i="1"/>
  <c r="H289" i="1"/>
  <c r="H1637" i="1"/>
  <c r="H10573" i="1"/>
  <c r="H7450" i="1"/>
  <c r="H8925" i="1"/>
  <c r="H6597" i="1"/>
  <c r="H8634" i="1"/>
  <c r="H8353" i="1"/>
  <c r="H7812" i="1"/>
  <c r="H3465" i="1"/>
  <c r="H874" i="1"/>
  <c r="H13060" i="1"/>
  <c r="H10662" i="1"/>
  <c r="H9820" i="1"/>
  <c r="H8542" i="1"/>
  <c r="H6380" i="1"/>
  <c r="H9719" i="1"/>
  <c r="H5719" i="1"/>
  <c r="H12436" i="1"/>
  <c r="H11754" i="1"/>
  <c r="H8531" i="1"/>
  <c r="H10770" i="1"/>
  <c r="H12668" i="1"/>
  <c r="H11026" i="1"/>
  <c r="H8104" i="1"/>
  <c r="H6998" i="1"/>
  <c r="H8895" i="1"/>
  <c r="H8600" i="1"/>
  <c r="H12073" i="1"/>
  <c r="H7311" i="1"/>
  <c r="H12025" i="1"/>
  <c r="H10884" i="1"/>
  <c r="H12563" i="1"/>
  <c r="H9217" i="1"/>
  <c r="H10622" i="1"/>
  <c r="H8502" i="1"/>
  <c r="H13057" i="1"/>
  <c r="H12491" i="1"/>
  <c r="H10730" i="1"/>
  <c r="H12007" i="1"/>
  <c r="H12064" i="1"/>
  <c r="H8516" i="1"/>
  <c r="H10034" i="1"/>
  <c r="H13001" i="1"/>
  <c r="H13002" i="1"/>
  <c r="H12160" i="1"/>
  <c r="H8160" i="1"/>
  <c r="H6882" i="1"/>
  <c r="H12059" i="1"/>
  <c r="H8059" i="1"/>
  <c r="H11978" i="1"/>
  <c r="H10776" i="1"/>
  <c r="H10915" i="1"/>
  <c r="H13172" i="1"/>
  <c r="H10871" i="1"/>
  <c r="H13110" i="1"/>
  <c r="H12609" i="1"/>
  <c r="H11008" i="1"/>
  <c r="H10387" i="1"/>
  <c r="H11585" i="1"/>
  <c r="H10444" i="1"/>
  <c r="H12123" i="1"/>
  <c r="H9338" i="1"/>
  <c r="H10341" i="1"/>
  <c r="H10540" i="1"/>
  <c r="H7100" i="1"/>
  <c r="H6439" i="1"/>
  <c r="H13156" i="1"/>
  <c r="H12474" i="1"/>
  <c r="H9251" i="1"/>
  <c r="H10989" i="1"/>
  <c r="H11746" i="1"/>
  <c r="H8824" i="1"/>
  <c r="H7718" i="1"/>
  <c r="H9615" i="1"/>
  <c r="H9713" i="1"/>
  <c r="H13131" i="1"/>
  <c r="H8920" i="1"/>
  <c r="H12519" i="1"/>
  <c r="H12738" i="1"/>
  <c r="H11536" i="1"/>
  <c r="H12393" i="1"/>
  <c r="H7631" i="1"/>
  <c r="H11768" i="1"/>
  <c r="H12345" i="1"/>
  <c r="H12883" i="1"/>
  <c r="H9537" i="1"/>
  <c r="H7995" i="1"/>
  <c r="H11521" i="1"/>
  <c r="H12542" i="1"/>
  <c r="H11700" i="1"/>
  <c r="H7700" i="1"/>
  <c r="H6422" i="1"/>
  <c r="H11599" i="1"/>
  <c r="H7599" i="1"/>
  <c r="H11518" i="1"/>
  <c r="H10977" i="1"/>
  <c r="H10316" i="1"/>
  <c r="H10455" i="1"/>
  <c r="H12712" i="1"/>
  <c r="H10411" i="1"/>
  <c r="H12650" i="1"/>
  <c r="H12149" i="1"/>
  <c r="H10548" i="1"/>
  <c r="H12906" i="1"/>
  <c r="H11125" i="1"/>
  <c r="H9984" i="1"/>
  <c r="H4979" i="1"/>
  <c r="H8878" i="1"/>
  <c r="H8317" i="1"/>
  <c r="H6436" i="1"/>
  <c r="H6775" i="1"/>
  <c r="H10873" i="1"/>
  <c r="H8992" i="1"/>
  <c r="H9881" i="1"/>
  <c r="H10922" i="1"/>
  <c r="H10080" i="1"/>
  <c r="H8802" i="1"/>
  <c r="H6640" i="1"/>
  <c r="H9979" i="1"/>
  <c r="H5979" i="1"/>
  <c r="H9898" i="1"/>
  <c r="H12696" i="1"/>
  <c r="H12835" i="1"/>
  <c r="H12014" i="1"/>
  <c r="H11092" i="1"/>
  <c r="H8791" i="1"/>
  <c r="H11030" i="1"/>
  <c r="H12928" i="1"/>
  <c r="H12307" i="1"/>
  <c r="H11286" i="1"/>
  <c r="H12364" i="1"/>
  <c r="H8364" i="1"/>
  <c r="H3359" i="1"/>
  <c r="H7258" i="1"/>
  <c r="H8816" i="1"/>
  <c r="H9155" i="1"/>
  <c r="H10334" i="1"/>
  <c r="H11702" i="1"/>
  <c r="H9582" i="1"/>
  <c r="H10759" i="1"/>
  <c r="H10678" i="1"/>
  <c r="H9476" i="1"/>
  <c r="H11872" i="1"/>
  <c r="H11810" i="1"/>
  <c r="H13087" i="1"/>
  <c r="H13144" i="1"/>
  <c r="H4139" i="1"/>
  <c r="H7477" i="1"/>
  <c r="H11114" i="1"/>
  <c r="H12482" i="1"/>
  <c r="H7640" i="1"/>
  <c r="H6362" i="1"/>
  <c r="H11539" i="1"/>
  <c r="H7539" i="1"/>
  <c r="H11458" i="1"/>
  <c r="H10256" i="1"/>
  <c r="H12652" i="1"/>
  <c r="H12590" i="1"/>
  <c r="H12089" i="1"/>
  <c r="H10488" i="1"/>
  <c r="H11065" i="1"/>
  <c r="H4919" i="1"/>
  <c r="H8257" i="1"/>
  <c r="H13181" i="1"/>
  <c r="H10262" i="1"/>
  <c r="H8142" i="1"/>
  <c r="H9319" i="1"/>
  <c r="H12697" i="1"/>
  <c r="H12036" i="1"/>
  <c r="H12175" i="1"/>
  <c r="H12893" i="1"/>
  <c r="H12131" i="1"/>
  <c r="H8131" i="1"/>
  <c r="H10370" i="1"/>
  <c r="H11647" i="1"/>
  <c r="H12845" i="1"/>
  <c r="H11704" i="1"/>
  <c r="H7704" i="1"/>
  <c r="H2699" i="1"/>
  <c r="H8156" i="1"/>
  <c r="H9674" i="1"/>
  <c r="H11501" i="1"/>
  <c r="H13042" i="1"/>
  <c r="H12200" i="1"/>
  <c r="H8200" i="1"/>
  <c r="H6922" i="1"/>
  <c r="H12099" i="1"/>
  <c r="H8099" i="1"/>
  <c r="H12018" i="1"/>
  <c r="H11477" i="1"/>
  <c r="H10816" i="1"/>
  <c r="H13212" i="1"/>
  <c r="H10911" i="1"/>
  <c r="H13150" i="1"/>
  <c r="H12649" i="1"/>
  <c r="H11048" i="1"/>
  <c r="H11625" i="1"/>
  <c r="H12163" i="1"/>
  <c r="H9378" i="1"/>
  <c r="H8817" i="1"/>
  <c r="H6936" i="1"/>
  <c r="H7275" i="1"/>
  <c r="H12901" i="1"/>
  <c r="H12620" i="1"/>
  <c r="H10222" i="1"/>
  <c r="H9380" i="1"/>
  <c r="H8102" i="1"/>
  <c r="H5940" i="1"/>
  <c r="H13198" i="1"/>
  <c r="H12657" i="1"/>
  <c r="H11996" i="1"/>
  <c r="H12135" i="1"/>
  <c r="H12853" i="1"/>
  <c r="H8091" i="1"/>
  <c r="H12228" i="1"/>
  <c r="H11607" i="1"/>
  <c r="H12805" i="1"/>
  <c r="H11664" i="1"/>
  <c r="H7664" i="1"/>
  <c r="H2659" i="1"/>
  <c r="H6558" i="1"/>
  <c r="H8116" i="1"/>
  <c r="H8455" i="1"/>
  <c r="H9634" i="1"/>
  <c r="H10672" i="1"/>
  <c r="H11941" i="1"/>
  <c r="H12602" i="1"/>
  <c r="H11760" i="1"/>
  <c r="H7760" i="1"/>
  <c r="H6482" i="1"/>
  <c r="H11659" i="1"/>
  <c r="H7659" i="1"/>
  <c r="H11037" i="1"/>
  <c r="H10376" i="1"/>
  <c r="H10515" i="1"/>
  <c r="H12772" i="1"/>
  <c r="H10471" i="1"/>
  <c r="H12710" i="1"/>
  <c r="H12209" i="1"/>
  <c r="H10608" i="1"/>
  <c r="H12966" i="1"/>
  <c r="H11185" i="1"/>
  <c r="H10044" i="1"/>
  <c r="H5039" i="1"/>
  <c r="H8938" i="1"/>
  <c r="H9941" i="1"/>
  <c r="H10982" i="1"/>
  <c r="H10140" i="1"/>
  <c r="H8862" i="1"/>
  <c r="H6700" i="1"/>
  <c r="H10039" i="1"/>
  <c r="H6039" i="1"/>
  <c r="H9958" i="1"/>
  <c r="H12756" i="1"/>
  <c r="H12895" i="1"/>
  <c r="H12074" i="1"/>
  <c r="H11152" i="1"/>
  <c r="H8851" i="1"/>
  <c r="H11090" i="1"/>
  <c r="H12988" i="1"/>
  <c r="H12367" i="1"/>
  <c r="H11346" i="1"/>
  <c r="H12424" i="1"/>
  <c r="H8424" i="1"/>
  <c r="H3419" i="1"/>
  <c r="H7318" i="1"/>
  <c r="H8876" i="1"/>
  <c r="H9215" i="1"/>
  <c r="H10394" i="1"/>
  <c r="H9313" i="1"/>
  <c r="H12731" i="1"/>
  <c r="H8520" i="1"/>
  <c r="H13219" i="1"/>
  <c r="H12338" i="1"/>
  <c r="H11136" i="1"/>
  <c r="H11993" i="1"/>
  <c r="H7231" i="1"/>
  <c r="H11368" i="1"/>
  <c r="H11945" i="1"/>
  <c r="H12483" i="1"/>
  <c r="H9698" i="1"/>
  <c r="H9137" i="1"/>
  <c r="H7256" i="1"/>
  <c r="H7595" i="1"/>
  <c r="H11101" i="1"/>
  <c r="H11300" i="1"/>
  <c r="H6022" i="1"/>
  <c r="H7199" i="1"/>
  <c r="H10577" i="1"/>
  <c r="H10011" i="1"/>
  <c r="H11749" i="1"/>
  <c r="H12506" i="1"/>
  <c r="H9584" i="1"/>
  <c r="H8478" i="1"/>
  <c r="H6036" i="1"/>
  <c r="H10473" i="1"/>
  <c r="H12920" i="1"/>
  <c r="H10522" i="1"/>
  <c r="H9680" i="1"/>
  <c r="H8402" i="1"/>
  <c r="H6240" i="1"/>
  <c r="H9579" i="1"/>
  <c r="H5579" i="1"/>
  <c r="H12957" i="1"/>
  <c r="H12296" i="1"/>
  <c r="H12435" i="1"/>
  <c r="H13153" i="1"/>
  <c r="H12391" i="1"/>
  <c r="H8391" i="1"/>
  <c r="H10630" i="1"/>
  <c r="H12528" i="1"/>
  <c r="H11907" i="1"/>
  <c r="H13105" i="1"/>
  <c r="H11964" i="1"/>
  <c r="H7964" i="1"/>
  <c r="H2959" i="1"/>
  <c r="H6858" i="1"/>
  <c r="H8416" i="1"/>
  <c r="H8755" i="1"/>
  <c r="H9934" i="1"/>
  <c r="H10261" i="1"/>
  <c r="H11302" i="1"/>
  <c r="H10460" i="1"/>
  <c r="H9182" i="1"/>
  <c r="H7020" i="1"/>
  <c r="H10359" i="1"/>
  <c r="H6359" i="1"/>
  <c r="H10278" i="1"/>
  <c r="H13076" i="1"/>
  <c r="H13215" i="1"/>
  <c r="H13231" i="1"/>
  <c r="H9020" i="1"/>
  <c r="H12619" i="1"/>
  <c r="H12838" i="1"/>
  <c r="H11636" i="1"/>
  <c r="H7731" i="1"/>
  <c r="H11868" i="1"/>
  <c r="H12445" i="1"/>
  <c r="H12983" i="1"/>
  <c r="H12241" i="1"/>
  <c r="H11800" i="1"/>
  <c r="H6522" i="1"/>
  <c r="H7699" i="1"/>
  <c r="H12249" i="1"/>
  <c r="H13006" i="1"/>
  <c r="H10084" i="1"/>
  <c r="H8978" i="1"/>
  <c r="H11921" i="1"/>
  <c r="H13191" i="1"/>
  <c r="H9621" i="1"/>
  <c r="H8980" i="1"/>
  <c r="H7702" i="1"/>
  <c r="H12579" i="1"/>
  <c r="H8879" i="1"/>
  <c r="H12798" i="1"/>
  <c r="H12257" i="1"/>
  <c r="H11596" i="1"/>
  <c r="H11735" i="1"/>
  <c r="H12453" i="1"/>
  <c r="H11691" i="1"/>
  <c r="H7691" i="1"/>
  <c r="H9930" i="1"/>
  <c r="H11207" i="1"/>
  <c r="H12405" i="1"/>
  <c r="H11264" i="1"/>
  <c r="H12943" i="1"/>
  <c r="H2259" i="1"/>
  <c r="H9597" i="1"/>
  <c r="H7716" i="1"/>
  <c r="H8055" i="1"/>
  <c r="H9234" i="1"/>
  <c r="H10272" i="1"/>
  <c r="H12202" i="1"/>
  <c r="H7360" i="1"/>
  <c r="H11259" i="1"/>
  <c r="H11178" i="1"/>
  <c r="H9976" i="1"/>
  <c r="H12372" i="1"/>
  <c r="H12310" i="1"/>
  <c r="H7326" i="1"/>
  <c r="H5265" i="1"/>
  <c r="H7963" i="1"/>
  <c r="H3963" i="1"/>
  <c r="H6401" i="1"/>
  <c r="H4046" i="1"/>
  <c r="H2143" i="1"/>
  <c r="H2981" i="1"/>
  <c r="H1958" i="1"/>
  <c r="H1736" i="1"/>
  <c r="H4354" i="1"/>
  <c r="H3089" i="1"/>
  <c r="H1894" i="1"/>
  <c r="H3271" i="1"/>
  <c r="H369" i="1"/>
  <c r="H2067" i="1"/>
  <c r="H1285" i="1"/>
  <c r="H3020" i="1"/>
  <c r="H130" i="1"/>
  <c r="H8450" i="1"/>
  <c r="H9668" i="1"/>
  <c r="H8727" i="1"/>
  <c r="H3218" i="1"/>
  <c r="H3676" i="1"/>
  <c r="H5353" i="1"/>
  <c r="H4812" i="1"/>
  <c r="H7028" i="1"/>
  <c r="H6567" i="1"/>
  <c r="H7306" i="1"/>
  <c r="H5245" i="1"/>
  <c r="H5422" i="1"/>
  <c r="H6381" i="1"/>
  <c r="H4026" i="1"/>
  <c r="H2123" i="1"/>
  <c r="H1938" i="1"/>
  <c r="H1716" i="1"/>
  <c r="H4334" i="1"/>
  <c r="H2990" i="1"/>
  <c r="H1874" i="1"/>
  <c r="H993" i="1"/>
  <c r="H3251" i="1"/>
  <c r="H2047" i="1"/>
  <c r="H1265" i="1"/>
  <c r="H3000" i="1"/>
  <c r="H110" i="1"/>
  <c r="H1437" i="1"/>
  <c r="H2729" i="1"/>
  <c r="H8307" i="1"/>
  <c r="H5304" i="1"/>
  <c r="H9143" i="1"/>
  <c r="H2798" i="1"/>
  <c r="H3115" i="1"/>
  <c r="H5214" i="1"/>
  <c r="H4392" i="1"/>
  <c r="H6608" i="1"/>
  <c r="H4825" i="1"/>
  <c r="H7523" i="1"/>
  <c r="H5002" i="1"/>
  <c r="H5961" i="1"/>
  <c r="H4045" i="1"/>
  <c r="H1703" i="1"/>
  <c r="H2541" i="1"/>
  <c r="H1296" i="1"/>
  <c r="H3914" i="1"/>
  <c r="H2570" i="1"/>
  <c r="H1454" i="1"/>
  <c r="H573" i="1"/>
  <c r="H2831" i="1"/>
  <c r="H3168" i="1"/>
  <c r="H1380" i="1"/>
  <c r="H1367" i="1"/>
  <c r="H8010" i="1"/>
  <c r="H9228" i="1"/>
  <c r="H8287" i="1"/>
  <c r="H9123" i="1"/>
  <c r="H2778" i="1"/>
  <c r="H3236" i="1"/>
  <c r="H3095" i="1"/>
  <c r="H5194" i="1"/>
  <c r="H6866" i="1"/>
  <c r="H4805" i="1"/>
  <c r="H7503" i="1"/>
  <c r="H5941" i="1"/>
  <c r="H4025" i="1"/>
  <c r="H1683" i="1"/>
  <c r="H2521" i="1"/>
  <c r="H3894" i="1"/>
  <c r="H2811" i="1"/>
  <c r="H3548" i="1"/>
  <c r="H3806" i="1"/>
  <c r="H825" i="1"/>
  <c r="H11560" i="1"/>
  <c r="H7560" i="1"/>
  <c r="H6282" i="1"/>
  <c r="H11459" i="1"/>
  <c r="H7459" i="1"/>
  <c r="H11378" i="1"/>
  <c r="H10176" i="1"/>
  <c r="H10315" i="1"/>
  <c r="H10271" i="1"/>
  <c r="H10408" i="1"/>
  <c r="H10985" i="1"/>
  <c r="H9844" i="1"/>
  <c r="H4839" i="1"/>
  <c r="H8177" i="1"/>
  <c r="H6296" i="1"/>
  <c r="H10733" i="1"/>
  <c r="H8852" i="1"/>
  <c r="H9321" i="1"/>
  <c r="H12594" i="1"/>
  <c r="H11109" i="1"/>
  <c r="H11866" i="1"/>
  <c r="H8944" i="1"/>
  <c r="H7838" i="1"/>
  <c r="H12240" i="1"/>
  <c r="H10951" i="1"/>
  <c r="H10524" i="1"/>
  <c r="H6976" i="1"/>
  <c r="H7470" i="1"/>
  <c r="H6617" i="1"/>
  <c r="H8654" i="1"/>
  <c r="H8373" i="1"/>
  <c r="H7832" i="1"/>
  <c r="H5587" i="1"/>
  <c r="H8397" i="1"/>
  <c r="H6516" i="1"/>
  <c r="H6855" i="1"/>
  <c r="H10953" i="1"/>
  <c r="H9072" i="1"/>
  <c r="H9961" i="1"/>
  <c r="H10160" i="1"/>
  <c r="H6720" i="1"/>
  <c r="H6059" i="1"/>
  <c r="H12776" i="1"/>
  <c r="H12094" i="1"/>
  <c r="H8871" i="1"/>
  <c r="H13008" i="1"/>
  <c r="H11366" i="1"/>
  <c r="H8444" i="1"/>
  <c r="H12181" i="1"/>
  <c r="H12751" i="1"/>
  <c r="H9181" i="1"/>
  <c r="H8540" i="1"/>
  <c r="H7262" i="1"/>
  <c r="H12139" i="1"/>
  <c r="H8439" i="1"/>
  <c r="H12358" i="1"/>
  <c r="H11817" i="1"/>
  <c r="H11156" i="1"/>
  <c r="H11295" i="1"/>
  <c r="H12013" i="1"/>
  <c r="H11251" i="1"/>
  <c r="H7251" i="1"/>
  <c r="H12989" i="1"/>
  <c r="H11388" i="1"/>
  <c r="H10767" i="1"/>
  <c r="H11965" i="1"/>
  <c r="H10824" i="1"/>
  <c r="H12503" i="1"/>
  <c r="H9718" i="1"/>
  <c r="H9157" i="1"/>
  <c r="H7276" i="1"/>
  <c r="H7615" i="1"/>
  <c r="H8794" i="1"/>
  <c r="H9832" i="1"/>
  <c r="H10721" i="1"/>
  <c r="H11762" i="1"/>
  <c r="H10920" i="1"/>
  <c r="H9642" i="1"/>
  <c r="H5642" i="1"/>
  <c r="H10819" i="1"/>
  <c r="H6819" i="1"/>
  <c r="H10738" i="1"/>
  <c r="H10197" i="1"/>
  <c r="H9536" i="1"/>
  <c r="H12854" i="1"/>
  <c r="H11932" i="1"/>
  <c r="H9631" i="1"/>
  <c r="H11870" i="1"/>
  <c r="H11369" i="1"/>
  <c r="H13147" i="1"/>
  <c r="H12126" i="1"/>
  <c r="H13204" i="1"/>
  <c r="H9204" i="1"/>
  <c r="H4199" i="1"/>
  <c r="H8098" i="1"/>
  <c r="H7537" i="1"/>
  <c r="H9995" i="1"/>
  <c r="H11174" i="1"/>
  <c r="H10093" i="1"/>
  <c r="H12940" i="1"/>
  <c r="H10542" i="1"/>
  <c r="H9700" i="1"/>
  <c r="H8422" i="1"/>
  <c r="H6260" i="1"/>
  <c r="H9599" i="1"/>
  <c r="H5599" i="1"/>
  <c r="H12977" i="1"/>
  <c r="H12316" i="1"/>
  <c r="H12455" i="1"/>
  <c r="H13173" i="1"/>
  <c r="H12411" i="1"/>
  <c r="H8411" i="1"/>
  <c r="H10650" i="1"/>
  <c r="H12548" i="1"/>
  <c r="H11927" i="1"/>
  <c r="H13125" i="1"/>
  <c r="H11984" i="1"/>
  <c r="H7984" i="1"/>
  <c r="H2979" i="1"/>
  <c r="H6878" i="1"/>
  <c r="H8436" i="1"/>
  <c r="H8775" i="1"/>
  <c r="H9954" i="1"/>
  <c r="H8873" i="1"/>
  <c r="H12481" i="1"/>
  <c r="H12922" i="1"/>
  <c r="H12080" i="1"/>
  <c r="H8080" i="1"/>
  <c r="H6802" i="1"/>
  <c r="H11979" i="1"/>
  <c r="H7979" i="1"/>
  <c r="H11898" i="1"/>
  <c r="H11357" i="1"/>
  <c r="H10696" i="1"/>
  <c r="H10835" i="1"/>
  <c r="H13092" i="1"/>
  <c r="H10791" i="1"/>
  <c r="H13030" i="1"/>
  <c r="H12529" i="1"/>
  <c r="H10928" i="1"/>
  <c r="H10307" i="1"/>
  <c r="H11505" i="1"/>
  <c r="H10364" i="1"/>
  <c r="H12043" i="1"/>
  <c r="H9258" i="1"/>
  <c r="H8697" i="1"/>
  <c r="H6816" i="1"/>
  <c r="H7155" i="1"/>
  <c r="H12781" i="1"/>
  <c r="H13071" i="1"/>
  <c r="H9501" i="1"/>
  <c r="H8860" i="1"/>
  <c r="H7582" i="1"/>
  <c r="H12459" i="1"/>
  <c r="H8759" i="1"/>
  <c r="H12678" i="1"/>
  <c r="H12137" i="1"/>
  <c r="H11476" i="1"/>
  <c r="H11615" i="1"/>
  <c r="H12333" i="1"/>
  <c r="H11571" i="1"/>
  <c r="H7571" i="1"/>
  <c r="H9810" i="1"/>
  <c r="H11708" i="1"/>
  <c r="H11087" i="1"/>
  <c r="H12285" i="1"/>
  <c r="H11144" i="1"/>
  <c r="H12823" i="1"/>
  <c r="H2139" i="1"/>
  <c r="H9477" i="1"/>
  <c r="H7596" i="1"/>
  <c r="H7935" i="1"/>
  <c r="H9114" i="1"/>
  <c r="H12880" i="1"/>
  <c r="H10482" i="1"/>
  <c r="H9640" i="1"/>
  <c r="H8362" i="1"/>
  <c r="H6200" i="1"/>
  <c r="H9539" i="1"/>
  <c r="H5539" i="1"/>
  <c r="H12917" i="1"/>
  <c r="H12256" i="1"/>
  <c r="H12395" i="1"/>
  <c r="H13113" i="1"/>
  <c r="H12351" i="1"/>
  <c r="H8351" i="1"/>
  <c r="H10590" i="1"/>
  <c r="H12488" i="1"/>
  <c r="H11867" i="1"/>
  <c r="H13065" i="1"/>
  <c r="H11924" i="1"/>
  <c r="H7924" i="1"/>
  <c r="H2919" i="1"/>
  <c r="H6818" i="1"/>
  <c r="H8376" i="1"/>
  <c r="H8715" i="1"/>
  <c r="H9894" i="1"/>
  <c r="H11421" i="1"/>
  <c r="H12462" i="1"/>
  <c r="H11620" i="1"/>
  <c r="H7620" i="1"/>
  <c r="H6342" i="1"/>
  <c r="H11519" i="1"/>
  <c r="H7519" i="1"/>
  <c r="H11438" i="1"/>
  <c r="H10897" i="1"/>
  <c r="H10236" i="1"/>
  <c r="H10375" i="1"/>
  <c r="H12632" i="1"/>
  <c r="H10331" i="1"/>
  <c r="H12570" i="1"/>
  <c r="H12069" i="1"/>
  <c r="H10468" i="1"/>
  <c r="H12826" i="1"/>
  <c r="H11045" i="1"/>
  <c r="H9904" i="1"/>
  <c r="H4899" i="1"/>
  <c r="H8798" i="1"/>
  <c r="H8237" i="1"/>
  <c r="H6356" i="1"/>
  <c r="H6695" i="1"/>
  <c r="H12961" i="1"/>
  <c r="H12611" i="1"/>
  <c r="H9041" i="1"/>
  <c r="H8400" i="1"/>
  <c r="H7122" i="1"/>
  <c r="H13019" i="1"/>
  <c r="H8299" i="1"/>
  <c r="H12218" i="1"/>
  <c r="H11677" i="1"/>
  <c r="H11016" i="1"/>
  <c r="H11155" i="1"/>
  <c r="H11873" i="1"/>
  <c r="H11111" i="1"/>
  <c r="H7111" i="1"/>
  <c r="H12849" i="1"/>
  <c r="H11248" i="1"/>
  <c r="H10627" i="1"/>
  <c r="H11825" i="1"/>
  <c r="H10684" i="1"/>
  <c r="H12363" i="1"/>
  <c r="H9017" i="1"/>
  <c r="H7136" i="1"/>
  <c r="H7475" i="1"/>
  <c r="H11573" i="1"/>
  <c r="H9692" i="1"/>
  <c r="H10981" i="1"/>
  <c r="H9902" i="1"/>
  <c r="H5902" i="1"/>
  <c r="H11079" i="1"/>
  <c r="H7079" i="1"/>
  <c r="H10457" i="1"/>
  <c r="H9796" i="1"/>
  <c r="H13114" i="1"/>
  <c r="H9891" i="1"/>
  <c r="H12130" i="1"/>
  <c r="H11629" i="1"/>
  <c r="H10028" i="1"/>
  <c r="H12386" i="1"/>
  <c r="H10605" i="1"/>
  <c r="H9464" i="1"/>
  <c r="H8358" i="1"/>
  <c r="H5916" i="1"/>
  <c r="H11434" i="1"/>
  <c r="H10961" i="1"/>
  <c r="H12002" i="1"/>
  <c r="H11160" i="1"/>
  <c r="H9882" i="1"/>
  <c r="H5882" i="1"/>
  <c r="H11059" i="1"/>
  <c r="H7059" i="1"/>
  <c r="H10978" i="1"/>
  <c r="H9776" i="1"/>
  <c r="H13094" i="1"/>
  <c r="H9871" i="1"/>
  <c r="H11609" i="1"/>
  <c r="H10585" i="1"/>
  <c r="H8338" i="1"/>
  <c r="H7777" i="1"/>
  <c r="H5896" i="1"/>
  <c r="H11414" i="1"/>
  <c r="H12804" i="1"/>
  <c r="H8804" i="1"/>
  <c r="H3799" i="1"/>
  <c r="H7698" i="1"/>
  <c r="H7137" i="1"/>
  <c r="H9595" i="1"/>
  <c r="H10774" i="1"/>
  <c r="H12341" i="1"/>
  <c r="H12540" i="1"/>
  <c r="H10142" i="1"/>
  <c r="H9300" i="1"/>
  <c r="H8022" i="1"/>
  <c r="H13139" i="1"/>
  <c r="H9199" i="1"/>
  <c r="H13118" i="1"/>
  <c r="H12577" i="1"/>
  <c r="H11916" i="1"/>
  <c r="H12055" i="1"/>
  <c r="H12773" i="1"/>
  <c r="H12011" i="1"/>
  <c r="H8011" i="1"/>
  <c r="H10250" i="1"/>
  <c r="H12148" i="1"/>
  <c r="H11527" i="1"/>
  <c r="H12725" i="1"/>
  <c r="H11584" i="1"/>
  <c r="H7584" i="1"/>
  <c r="H2579" i="1"/>
  <c r="H6478" i="1"/>
  <c r="H8036" i="1"/>
  <c r="H8375" i="1"/>
  <c r="H9554" i="1"/>
  <c r="H10592" i="1"/>
  <c r="H11481" i="1"/>
  <c r="H11680" i="1"/>
  <c r="H6402" i="1"/>
  <c r="H7579" i="1"/>
  <c r="H10957" i="1"/>
  <c r="H10435" i="1"/>
  <c r="H10391" i="1"/>
  <c r="H12129" i="1"/>
  <c r="H12886" i="1"/>
  <c r="H9964" i="1"/>
  <c r="H8858" i="1"/>
  <c r="H6416" i="1"/>
  <c r="H11641" i="1"/>
  <c r="H12671" i="1"/>
  <c r="H9101" i="1"/>
  <c r="H8460" i="1"/>
  <c r="H7182" i="1"/>
  <c r="H13119" i="1"/>
  <c r="H8359" i="1"/>
  <c r="H12278" i="1"/>
  <c r="H11737" i="1"/>
  <c r="H11076" i="1"/>
  <c r="H11215" i="1"/>
  <c r="H11933" i="1"/>
  <c r="H11171" i="1"/>
  <c r="H7171" i="1"/>
  <c r="H12909" i="1"/>
  <c r="H11308" i="1"/>
  <c r="H10687" i="1"/>
  <c r="H11885" i="1"/>
  <c r="H10744" i="1"/>
  <c r="H12423" i="1"/>
  <c r="H9638" i="1"/>
  <c r="H9077" i="1"/>
  <c r="H7196" i="1"/>
  <c r="H7535" i="1"/>
  <c r="H11961" i="1"/>
  <c r="H12480" i="1"/>
  <c r="H10082" i="1"/>
  <c r="H9240" i="1"/>
  <c r="H7962" i="1"/>
  <c r="H12999" i="1"/>
  <c r="H9139" i="1"/>
  <c r="H13058" i="1"/>
  <c r="H12517" i="1"/>
  <c r="H11856" i="1"/>
  <c r="H11995" i="1"/>
  <c r="H12713" i="1"/>
  <c r="H11951" i="1"/>
  <c r="H7951" i="1"/>
  <c r="H10190" i="1"/>
  <c r="H12088" i="1"/>
  <c r="H11467" i="1"/>
  <c r="H12665" i="1"/>
  <c r="H11524" i="1"/>
  <c r="H13203" i="1"/>
  <c r="H2519" i="1"/>
  <c r="H9857" i="1"/>
  <c r="H7976" i="1"/>
  <c r="H8315" i="1"/>
  <c r="H9494" i="1"/>
  <c r="H12062" i="1"/>
  <c r="H9942" i="1"/>
  <c r="H5942" i="1"/>
  <c r="H11119" i="1"/>
  <c r="H7119" i="1"/>
  <c r="H11038" i="1"/>
  <c r="H10497" i="1"/>
  <c r="H9836" i="1"/>
  <c r="H13154" i="1"/>
  <c r="H12232" i="1"/>
  <c r="H9931" i="1"/>
  <c r="H12170" i="1"/>
  <c r="H11669" i="1"/>
  <c r="H10068" i="1"/>
  <c r="H12426" i="1"/>
  <c r="H10645" i="1"/>
  <c r="H9504" i="1"/>
  <c r="H4499" i="1"/>
  <c r="H7837" i="1"/>
  <c r="H11474" i="1"/>
  <c r="H11981" i="1"/>
  <c r="H12842" i="1"/>
  <c r="H12000" i="1"/>
  <c r="H8000" i="1"/>
  <c r="H6722" i="1"/>
  <c r="H11899" i="1"/>
  <c r="H7899" i="1"/>
  <c r="H11277" i="1"/>
  <c r="H10616" i="1"/>
  <c r="H10755" i="1"/>
  <c r="H13012" i="1"/>
  <c r="H10711" i="1"/>
  <c r="H12950" i="1"/>
  <c r="H12449" i="1"/>
  <c r="H10848" i="1"/>
  <c r="H13206" i="1"/>
  <c r="H10284" i="1"/>
  <c r="H5279" i="1"/>
  <c r="H9178" i="1"/>
  <c r="H8617" i="1"/>
  <c r="H6736" i="1"/>
  <c r="H7075" i="1"/>
  <c r="H10581" i="1"/>
  <c r="H10780" i="1"/>
  <c r="H9502" i="1"/>
  <c r="H10679" i="1"/>
  <c r="H6679" i="1"/>
  <c r="H10598" i="1"/>
  <c r="H10057" i="1"/>
  <c r="H9396" i="1"/>
  <c r="H9491" i="1"/>
  <c r="H11730" i="1"/>
  <c r="H13064" i="1"/>
  <c r="H4059" i="1"/>
  <c r="H7958" i="1"/>
  <c r="H7397" i="1"/>
  <c r="H11034" i="1"/>
  <c r="H10561" i="1"/>
  <c r="H10760" i="1"/>
  <c r="H10659" i="1"/>
  <c r="H10037" i="1"/>
  <c r="H9376" i="1"/>
  <c r="H11710" i="1"/>
  <c r="H11209" i="1"/>
  <c r="H12987" i="1"/>
  <c r="H11966" i="1"/>
  <c r="H9044" i="1"/>
  <c r="H4039" i="1"/>
  <c r="H7938" i="1"/>
  <c r="H7377" i="1"/>
  <c r="H11014" i="1"/>
  <c r="H9933" i="1"/>
  <c r="H9359" i="1"/>
  <c r="H12215" i="1"/>
  <c r="H12171" i="1"/>
  <c r="H11687" i="1"/>
  <c r="H11744" i="1"/>
  <c r="H10939" i="1"/>
  <c r="H10858" i="1"/>
  <c r="H4319" i="1"/>
  <c r="H5951" i="1"/>
  <c r="H7488" i="1"/>
  <c r="H5038" i="1"/>
  <c r="H5355" i="1"/>
  <c r="H7173" i="1"/>
  <c r="H6210" i="1"/>
  <c r="H4848" i="1"/>
  <c r="H5763" i="1"/>
  <c r="H4201" i="1"/>
  <c r="H2322" i="1"/>
  <c r="H4193" i="1"/>
  <c r="H2237" i="1"/>
  <c r="H2752" i="1"/>
  <c r="H3867" i="1"/>
  <c r="H211" i="1"/>
  <c r="H503" i="1"/>
  <c r="H18" i="1"/>
  <c r="H11373" i="1"/>
  <c r="H9492" i="1"/>
  <c r="H8250" i="1"/>
  <c r="H9468" i="1"/>
  <c r="H8527" i="1"/>
  <c r="H9725" i="1"/>
  <c r="H5524" i="1"/>
  <c r="H9363" i="1"/>
  <c r="H3018" i="1"/>
  <c r="H3476" i="1"/>
  <c r="H3335" i="1"/>
  <c r="H5434" i="1"/>
  <c r="H5153" i="1"/>
  <c r="H4612" i="1"/>
  <c r="H4190" i="1"/>
  <c r="H6828" i="1"/>
  <c r="H6367" i="1"/>
  <c r="H7106" i="1"/>
  <c r="H5045" i="1"/>
  <c r="H7743" i="1"/>
  <c r="H5222" i="1"/>
  <c r="H6181" i="1"/>
  <c r="H4265" i="1"/>
  <c r="H1923" i="1"/>
  <c r="H2761" i="1"/>
  <c r="H1738" i="1"/>
  <c r="H1516" i="1"/>
  <c r="H4134" i="1"/>
  <c r="H2790" i="1"/>
  <c r="H2869" i="1"/>
  <c r="H1674" i="1"/>
  <c r="H793" i="1"/>
  <c r="H3051" i="1"/>
  <c r="H3788" i="1"/>
  <c r="H1847" i="1"/>
  <c r="H1065" i="1"/>
  <c r="H2800" i="1"/>
  <c r="H472" i="1"/>
  <c r="H1808" i="1"/>
  <c r="H7830" i="1"/>
  <c r="H9048" i="1"/>
  <c r="H8107" i="1"/>
  <c r="H9305" i="1"/>
  <c r="H5104" i="1"/>
  <c r="H8943" i="1"/>
  <c r="H2598" i="1"/>
  <c r="H3056" i="1"/>
  <c r="H2915" i="1"/>
  <c r="H8733" i="1"/>
  <c r="H8192" i="1"/>
  <c r="H1980" i="1"/>
  <c r="H988" i="1"/>
  <c r="H841" i="1"/>
  <c r="H48" i="1"/>
  <c r="H8377" i="1"/>
  <c r="H6496" i="1"/>
  <c r="H6835" i="1"/>
  <c r="H10933" i="1"/>
  <c r="H9052" i="1"/>
  <c r="H7810" i="1"/>
  <c r="H9028" i="1"/>
  <c r="H8087" i="1"/>
  <c r="H9285" i="1"/>
  <c r="H5084" i="1"/>
  <c r="H8923" i="1"/>
  <c r="H6957" i="1"/>
  <c r="H3036" i="1"/>
  <c r="H2895" i="1"/>
  <c r="H8713" i="1"/>
  <c r="H8172" i="1"/>
  <c r="H5371" i="1"/>
  <c r="H3750" i="1"/>
  <c r="H6388" i="1"/>
  <c r="H5927" i="1"/>
  <c r="H6666" i="1"/>
  <c r="H4605" i="1"/>
  <c r="H7303" i="1"/>
  <c r="H4782" i="1"/>
  <c r="H5741" i="1"/>
  <c r="H3825" i="1"/>
  <c r="H3862" i="1"/>
  <c r="H2321" i="1"/>
  <c r="H1298" i="1"/>
  <c r="H1076" i="1"/>
  <c r="H3694" i="1"/>
  <c r="H2350" i="1"/>
  <c r="H3777" i="1"/>
  <c r="H3892" i="1"/>
  <c r="H2948" i="1"/>
  <c r="H2006" i="1"/>
  <c r="H3960" i="1"/>
  <c r="H1632" i="1"/>
  <c r="H1147" i="1"/>
  <c r="H168" i="1"/>
  <c r="H8190" i="1"/>
  <c r="H9408" i="1"/>
  <c r="H8467" i="1"/>
  <c r="H9665" i="1"/>
  <c r="H5464" i="1"/>
  <c r="H9303" i="1"/>
  <c r="H2958" i="1"/>
  <c r="H3416" i="1"/>
  <c r="H3275" i="1"/>
  <c r="H5374" i="1"/>
  <c r="H8552" i="1"/>
  <c r="H4552" i="1"/>
  <c r="H4130" i="1"/>
  <c r="H6768" i="1"/>
  <c r="H6307" i="1"/>
  <c r="H7046" i="1"/>
  <c r="H4985" i="1"/>
  <c r="H7683" i="1"/>
  <c r="H5162" i="1"/>
  <c r="H6121" i="1"/>
  <c r="H4205" i="1"/>
  <c r="H1863" i="1"/>
  <c r="H2701" i="1"/>
  <c r="H1678" i="1"/>
  <c r="H1456" i="1"/>
  <c r="H4074" i="1"/>
  <c r="H2730" i="1"/>
  <c r="H2809" i="1"/>
  <c r="H1614" i="1"/>
  <c r="H733" i="1"/>
  <c r="H2991" i="1"/>
  <c r="H3728" i="1"/>
  <c r="H1787" i="1"/>
  <c r="H1005" i="1"/>
  <c r="H2740" i="1"/>
  <c r="H412" i="1"/>
  <c r="H1748" i="1"/>
  <c r="H846" i="1"/>
  <c r="H1601" i="1"/>
  <c r="H1177" i="1"/>
  <c r="H10212" i="1"/>
  <c r="H8989" i="1"/>
  <c r="H8766" i="1"/>
  <c r="H10083" i="1"/>
  <c r="H4196" i="1"/>
  <c r="H6154" i="1"/>
  <c r="H5332" i="1"/>
  <c r="H6169" i="1"/>
  <c r="H7826" i="1"/>
  <c r="H8463" i="1"/>
  <c r="H6901" i="1"/>
  <c r="H2643" i="1"/>
  <c r="H2458" i="1"/>
  <c r="H4854" i="1"/>
  <c r="H3589" i="1"/>
  <c r="H3932" i="1"/>
  <c r="H2251" i="1"/>
  <c r="H3246" i="1"/>
  <c r="H2000" i="1"/>
  <c r="H608" i="1"/>
  <c r="H883" i="1"/>
  <c r="H7030" i="1"/>
  <c r="H10826" i="1"/>
  <c r="H4304" i="1"/>
  <c r="H6177" i="1"/>
  <c r="H8214" i="1"/>
  <c r="H7933" i="1"/>
  <c r="H7392" i="1"/>
  <c r="H4591" i="1"/>
  <c r="H8229" i="1"/>
  <c r="H5608" i="1"/>
  <c r="H5147" i="1"/>
  <c r="H3624" i="1"/>
  <c r="H6523" i="1"/>
  <c r="H4002" i="1"/>
  <c r="H3045" i="1"/>
  <c r="H5660" i="1"/>
  <c r="H2395" i="1"/>
  <c r="H5649" i="1"/>
  <c r="H454" i="1"/>
  <c r="H3512" i="1"/>
  <c r="H1831" i="1"/>
  <c r="H2568" i="1"/>
  <c r="H2826" i="1"/>
  <c r="H1304" i="1"/>
  <c r="H1580" i="1"/>
  <c r="H588" i="1"/>
  <c r="H1263" i="1"/>
  <c r="H441" i="1"/>
  <c r="H270" i="1"/>
  <c r="H7977" i="1"/>
  <c r="H11614" i="1"/>
  <c r="H8652" i="1"/>
  <c r="H8628" i="1"/>
  <c r="H8885" i="1"/>
  <c r="H6178" i="1"/>
  <c r="H6495" i="1"/>
  <c r="H8313" i="1"/>
  <c r="H4971" i="1"/>
  <c r="H5988" i="1"/>
  <c r="H6266" i="1"/>
  <c r="H6903" i="1"/>
  <c r="H5341" i="1"/>
  <c r="H3462" i="1"/>
  <c r="H898" i="1"/>
  <c r="H3294" i="1"/>
  <c r="H3377" i="1"/>
  <c r="H434" i="1"/>
  <c r="H3492" i="1"/>
  <c r="H2548" i="1"/>
  <c r="H2625" i="1"/>
  <c r="H3560" i="1"/>
  <c r="H316" i="1"/>
  <c r="H9008" i="1"/>
  <c r="H9265" i="1"/>
  <c r="H8903" i="1"/>
  <c r="H3016" i="1"/>
  <c r="H8693" i="1"/>
  <c r="H5351" i="1"/>
  <c r="H6368" i="1"/>
  <c r="H6646" i="1"/>
  <c r="H7283" i="1"/>
  <c r="H5721" i="1"/>
  <c r="H3842" i="1"/>
  <c r="H1278" i="1"/>
  <c r="H3674" i="1"/>
  <c r="H3757" i="1"/>
  <c r="H333" i="1"/>
  <c r="H3328" i="1"/>
  <c r="H605" i="1"/>
  <c r="H12" i="1"/>
  <c r="H446" i="1"/>
  <c r="H777" i="1"/>
  <c r="H9812" i="1"/>
  <c r="H9788" i="1"/>
  <c r="H10045" i="1"/>
  <c r="H6715" i="1"/>
  <c r="H10813" i="1"/>
  <c r="H12860" i="1"/>
  <c r="H10462" i="1"/>
  <c r="H9620" i="1"/>
  <c r="H8342" i="1"/>
  <c r="H6180" i="1"/>
  <c r="H9519" i="1"/>
  <c r="H5519" i="1"/>
  <c r="H12897" i="1"/>
  <c r="H12236" i="1"/>
  <c r="H12375" i="1"/>
  <c r="H13093" i="1"/>
  <c r="H12331" i="1"/>
  <c r="H8331" i="1"/>
  <c r="H10570" i="1"/>
  <c r="H12468" i="1"/>
  <c r="H11847" i="1"/>
  <c r="H13045" i="1"/>
  <c r="H11904" i="1"/>
  <c r="H7904" i="1"/>
  <c r="H2899" i="1"/>
  <c r="H6798" i="1"/>
  <c r="H8356" i="1"/>
  <c r="H8695" i="1"/>
  <c r="H9874" i="1"/>
  <c r="H10201" i="1"/>
  <c r="H10400" i="1"/>
  <c r="H9122" i="1"/>
  <c r="H6960" i="1"/>
  <c r="H10299" i="1"/>
  <c r="H6299" i="1"/>
  <c r="H10218" i="1"/>
  <c r="H13016" i="1"/>
  <c r="H13155" i="1"/>
  <c r="H12334" i="1"/>
  <c r="H11412" i="1"/>
  <c r="H9111" i="1"/>
  <c r="H11350" i="1"/>
  <c r="H10849" i="1"/>
  <c r="H12627" i="1"/>
  <c r="H11606" i="1"/>
  <c r="H12684" i="1"/>
  <c r="H3679" i="1"/>
  <c r="H7578" i="1"/>
  <c r="H7017" i="1"/>
  <c r="H9475" i="1"/>
  <c r="H10654" i="1"/>
  <c r="H9573" i="1"/>
  <c r="H11561" i="1"/>
  <c r="H12420" i="1"/>
  <c r="H10022" i="1"/>
  <c r="H9180" i="1"/>
  <c r="H7902" i="1"/>
  <c r="H12919" i="1"/>
  <c r="H12998" i="1"/>
  <c r="H12653" i="1"/>
  <c r="H11891" i="1"/>
  <c r="H7891" i="1"/>
  <c r="H10130" i="1"/>
  <c r="H11407" i="1"/>
  <c r="H12605" i="1"/>
  <c r="H11464" i="1"/>
  <c r="H13143" i="1"/>
  <c r="H2459" i="1"/>
  <c r="H7916" i="1"/>
  <c r="H13221" i="1"/>
  <c r="H12400" i="1"/>
  <c r="H9160" i="1"/>
  <c r="H7882" i="1"/>
  <c r="H12899" i="1"/>
  <c r="H9059" i="1"/>
  <c r="H12978" i="1"/>
  <c r="H12437" i="1"/>
  <c r="H11776" i="1"/>
  <c r="H11915" i="1"/>
  <c r="H7871" i="1"/>
  <c r="H12008" i="1"/>
  <c r="H13123" i="1"/>
  <c r="H2439" i="1"/>
  <c r="H9777" i="1"/>
  <c r="H7896" i="1"/>
  <c r="H8235" i="1"/>
  <c r="H13210" i="1"/>
  <c r="H7335" i="1"/>
  <c r="H9552" i="1"/>
  <c r="H9840" i="1"/>
  <c r="H6400" i="1"/>
  <c r="H8551" i="1"/>
  <c r="H11046" i="1"/>
  <c r="H8124" i="1"/>
  <c r="H7018" i="1"/>
  <c r="H8915" i="1"/>
  <c r="H8866" i="1"/>
  <c r="H10183" i="1"/>
  <c r="H4296" i="1"/>
  <c r="H5432" i="1"/>
  <c r="H6269" i="1"/>
  <c r="H7926" i="1"/>
  <c r="H8563" i="1"/>
  <c r="H7001" i="1"/>
  <c r="H2558" i="1"/>
  <c r="H12394" i="1"/>
  <c r="H11472" i="1"/>
  <c r="H9171" i="1"/>
  <c r="H11410" i="1"/>
  <c r="H10909" i="1"/>
  <c r="H12687" i="1"/>
  <c r="H11666" i="1"/>
  <c r="H12744" i="1"/>
  <c r="H8744" i="1"/>
  <c r="H3739" i="1"/>
  <c r="H7638" i="1"/>
  <c r="H7077" i="1"/>
  <c r="H9535" i="1"/>
  <c r="H10714" i="1"/>
  <c r="H11041" i="1"/>
  <c r="H12082" i="1"/>
  <c r="H11240" i="1"/>
  <c r="H9962" i="1"/>
  <c r="H5962" i="1"/>
  <c r="H11139" i="1"/>
  <c r="H7139" i="1"/>
  <c r="H11058" i="1"/>
  <c r="H10517" i="1"/>
  <c r="H9856" i="1"/>
  <c r="H13174" i="1"/>
  <c r="H12252" i="1"/>
  <c r="H9951" i="1"/>
  <c r="H12190" i="1"/>
  <c r="H11689" i="1"/>
  <c r="H10088" i="1"/>
  <c r="H12446" i="1"/>
  <c r="H10665" i="1"/>
  <c r="H9524" i="1"/>
  <c r="H4519" i="1"/>
  <c r="H8418" i="1"/>
  <c r="H7857" i="1"/>
  <c r="H5976" i="1"/>
  <c r="H11494" i="1"/>
  <c r="H11821" i="1"/>
  <c r="H12460" i="1"/>
  <c r="H10062" i="1"/>
  <c r="H9220" i="1"/>
  <c r="H7942" i="1"/>
  <c r="H12959" i="1"/>
  <c r="H9119" i="1"/>
  <c r="H13038" i="1"/>
  <c r="H12497" i="1"/>
  <c r="H11836" i="1"/>
  <c r="H11975" i="1"/>
  <c r="H12693" i="1"/>
  <c r="H11931" i="1"/>
  <c r="H7931" i="1"/>
  <c r="H10170" i="1"/>
  <c r="H12068" i="1"/>
  <c r="H11447" i="1"/>
  <c r="H12645" i="1"/>
  <c r="H11504" i="1"/>
  <c r="H13183" i="1"/>
  <c r="H2499" i="1"/>
  <c r="H9837" i="1"/>
  <c r="H7956" i="1"/>
  <c r="H8295" i="1"/>
  <c r="H9474" i="1"/>
  <c r="H9801" i="1"/>
  <c r="H10842" i="1"/>
  <c r="H10000" i="1"/>
  <c r="H8722" i="1"/>
  <c r="H6560" i="1"/>
  <c r="H9899" i="1"/>
  <c r="H5899" i="1"/>
  <c r="H9818" i="1"/>
  <c r="H12616" i="1"/>
  <c r="H12755" i="1"/>
  <c r="H11934" i="1"/>
  <c r="H11012" i="1"/>
  <c r="H8711" i="1"/>
  <c r="H10950" i="1"/>
  <c r="H12848" i="1"/>
  <c r="H12227" i="1"/>
  <c r="H11206" i="1"/>
  <c r="H12284" i="1"/>
  <c r="H8284" i="1"/>
  <c r="H7178" i="1"/>
  <c r="H9075" i="1"/>
  <c r="H10254" i="1"/>
  <c r="H12161" i="1"/>
  <c r="H12991" i="1"/>
  <c r="H8780" i="1"/>
  <c r="H7502" i="1"/>
  <c r="H12379" i="1"/>
  <c r="H8679" i="1"/>
  <c r="H11396" i="1"/>
  <c r="H12253" i="1"/>
  <c r="H11491" i="1"/>
  <c r="H7491" i="1"/>
  <c r="H13229" i="1"/>
  <c r="H11007" i="1"/>
  <c r="H11064" i="1"/>
  <c r="H9397" i="1"/>
  <c r="H7855" i="1"/>
  <c r="H9401" i="1"/>
  <c r="H12578" i="1"/>
  <c r="H12037" i="1"/>
  <c r="H12233" i="1"/>
  <c r="H11471" i="1"/>
  <c r="H7471" i="1"/>
  <c r="H13209" i="1"/>
  <c r="H11608" i="1"/>
  <c r="H10987" i="1"/>
  <c r="H12185" i="1"/>
  <c r="H11044" i="1"/>
  <c r="H12723" i="1"/>
  <c r="H2039" i="1"/>
  <c r="H9377" i="1"/>
  <c r="H7496" i="1"/>
  <c r="H9014" i="1"/>
  <c r="H10052" i="1"/>
  <c r="H11814" i="1"/>
  <c r="H8591" i="1"/>
  <c r="H12728" i="1"/>
  <c r="H11678" i="1"/>
  <c r="H10282" i="1"/>
  <c r="H9440" i="1"/>
  <c r="H8162" i="1"/>
  <c r="H9339" i="1"/>
  <c r="H5339" i="1"/>
  <c r="H12717" i="1"/>
  <c r="H12056" i="1"/>
  <c r="H12195" i="1"/>
  <c r="H12913" i="1"/>
  <c r="H12151" i="1"/>
  <c r="H8151" i="1"/>
  <c r="H10390" i="1"/>
  <c r="H11667" i="1"/>
  <c r="H11724" i="1"/>
  <c r="H2719" i="1"/>
  <c r="H8176" i="1"/>
  <c r="H8515" i="1"/>
  <c r="H9694" i="1"/>
  <c r="H8689" i="1"/>
  <c r="H9783" i="1"/>
  <c r="H3896" i="1"/>
  <c r="H5854" i="1"/>
  <c r="H5032" i="1"/>
  <c r="H5869" i="1"/>
  <c r="H7526" i="1"/>
  <c r="H4163" i="1"/>
  <c r="H6601" i="1"/>
  <c r="H4246" i="1"/>
  <c r="H2343" i="1"/>
  <c r="H4554" i="1"/>
  <c r="H3289" i="1"/>
  <c r="H1213" i="1"/>
  <c r="H569" i="1"/>
  <c r="H1485" i="1"/>
  <c r="H892" i="1"/>
  <c r="H1326" i="1"/>
  <c r="H1657" i="1"/>
  <c r="H1008" i="1"/>
  <c r="H439" i="1"/>
  <c r="H6331" i="1"/>
  <c r="H7868" i="1"/>
  <c r="H8125" i="1"/>
  <c r="H5418" i="1"/>
  <c r="H5735" i="1"/>
  <c r="H4639" i="1"/>
  <c r="H12980" i="1"/>
  <c r="H10582" i="1"/>
  <c r="H9740" i="1"/>
  <c r="H8462" i="1"/>
  <c r="H6300" i="1"/>
  <c r="H9639" i="1"/>
  <c r="H5639" i="1"/>
  <c r="H13017" i="1"/>
  <c r="H12356" i="1"/>
  <c r="H12495" i="1"/>
  <c r="H13213" i="1"/>
  <c r="H12451" i="1"/>
  <c r="H8451" i="1"/>
  <c r="H10690" i="1"/>
  <c r="H12588" i="1"/>
  <c r="H11967" i="1"/>
  <c r="H13165" i="1"/>
  <c r="H12024" i="1"/>
  <c r="H8024" i="1"/>
  <c r="H3019" i="1"/>
  <c r="H6918" i="1"/>
  <c r="H8476" i="1"/>
  <c r="H8815" i="1"/>
  <c r="H9994" i="1"/>
  <c r="H8913" i="1"/>
  <c r="H12761" i="1"/>
  <c r="H12962" i="1"/>
  <c r="H12120" i="1"/>
  <c r="H8120" i="1"/>
  <c r="H6842" i="1"/>
  <c r="H12019" i="1"/>
  <c r="H8019" i="1"/>
  <c r="H11938" i="1"/>
  <c r="H11397" i="1"/>
  <c r="H10736" i="1"/>
  <c r="H10875" i="1"/>
  <c r="H13132" i="1"/>
  <c r="H10831" i="1"/>
  <c r="H13070" i="1"/>
  <c r="H12569" i="1"/>
  <c r="H10968" i="1"/>
  <c r="H10347" i="1"/>
  <c r="H11545" i="1"/>
  <c r="H10404" i="1"/>
  <c r="H12083" i="1"/>
  <c r="H9298" i="1"/>
  <c r="H8737" i="1"/>
  <c r="H6856" i="1"/>
  <c r="H7195" i="1"/>
  <c r="H11293" i="1"/>
  <c r="H10701" i="1"/>
  <c r="H11742" i="1"/>
  <c r="H10900" i="1"/>
  <c r="H9622" i="1"/>
  <c r="H5622" i="1"/>
  <c r="H10799" i="1"/>
  <c r="H6799" i="1"/>
  <c r="H10718" i="1"/>
  <c r="H10177" i="1"/>
  <c r="H9516" i="1"/>
  <c r="H12834" i="1"/>
  <c r="H11912" i="1"/>
  <c r="H9611" i="1"/>
  <c r="H11850" i="1"/>
  <c r="H11349" i="1"/>
  <c r="H13127" i="1"/>
  <c r="H12106" i="1"/>
  <c r="H13184" i="1"/>
  <c r="H9184" i="1"/>
  <c r="H4179" i="1"/>
  <c r="H8078" i="1"/>
  <c r="H7517" i="1"/>
  <c r="H9975" i="1"/>
  <c r="H11154" i="1"/>
  <c r="H10073" i="1"/>
  <c r="H12520" i="1"/>
  <c r="H9280" i="1"/>
  <c r="H13099" i="1"/>
  <c r="H13098" i="1"/>
  <c r="H11896" i="1"/>
  <c r="H12753" i="1"/>
  <c r="H7991" i="1"/>
  <c r="H12128" i="1"/>
  <c r="H12705" i="1"/>
  <c r="H7564" i="1"/>
  <c r="H6458" i="1"/>
  <c r="H8355" i="1"/>
  <c r="H9861" i="1"/>
  <c r="H10902" i="1"/>
  <c r="H10060" i="1"/>
  <c r="H8782" i="1"/>
  <c r="H6620" i="1"/>
  <c r="H9959" i="1"/>
  <c r="H5959" i="1"/>
  <c r="H9878" i="1"/>
  <c r="H12676" i="1"/>
  <c r="H12815" i="1"/>
  <c r="H11994" i="1"/>
  <c r="H11072" i="1"/>
  <c r="H8771" i="1"/>
  <c r="H11010" i="1"/>
  <c r="H12908" i="1"/>
  <c r="H12287" i="1"/>
  <c r="H11266" i="1"/>
  <c r="H12344" i="1"/>
  <c r="H8344" i="1"/>
  <c r="H3339" i="1"/>
  <c r="H7238" i="1"/>
  <c r="H8796" i="1"/>
  <c r="H9135" i="1"/>
  <c r="H10314" i="1"/>
  <c r="H10641" i="1"/>
  <c r="H11682" i="1"/>
  <c r="H10840" i="1"/>
  <c r="H9562" i="1"/>
  <c r="H5562" i="1"/>
  <c r="H10739" i="1"/>
  <c r="H6739" i="1"/>
  <c r="H10658" i="1"/>
  <c r="H10117" i="1"/>
  <c r="H9456" i="1"/>
  <c r="H12774" i="1"/>
  <c r="H11852" i="1"/>
  <c r="H9551" i="1"/>
  <c r="H11790" i="1"/>
  <c r="H11289" i="1"/>
  <c r="H13067" i="1"/>
  <c r="H12046" i="1"/>
  <c r="H13124" i="1"/>
  <c r="H9124" i="1"/>
  <c r="H4119" i="1"/>
  <c r="H8018" i="1"/>
  <c r="H7457" i="1"/>
  <c r="H9915" i="1"/>
  <c r="H11094" i="1"/>
  <c r="H12501" i="1"/>
  <c r="H9461" i="1"/>
  <c r="H7542" i="1"/>
  <c r="H12419" i="1"/>
  <c r="H8719" i="1"/>
  <c r="H12638" i="1"/>
  <c r="H12097" i="1"/>
  <c r="H11575" i="1"/>
  <c r="H12293" i="1"/>
  <c r="H11531" i="1"/>
  <c r="H7531" i="1"/>
  <c r="H9770" i="1"/>
  <c r="H11668" i="1"/>
  <c r="H11047" i="1"/>
  <c r="H12245" i="1"/>
  <c r="H11104" i="1"/>
  <c r="H2099" i="1"/>
  <c r="H7556" i="1"/>
  <c r="H9074" i="1"/>
  <c r="H12840" i="1"/>
  <c r="H10442" i="1"/>
  <c r="H9600" i="1"/>
  <c r="H8322" i="1"/>
  <c r="H6160" i="1"/>
  <c r="H9499" i="1"/>
  <c r="H5499" i="1"/>
  <c r="H12877" i="1"/>
  <c r="H12216" i="1"/>
  <c r="H12355" i="1"/>
  <c r="H13073" i="1"/>
  <c r="H12311" i="1"/>
  <c r="H8311" i="1"/>
  <c r="H10550" i="1"/>
  <c r="H13025" i="1"/>
  <c r="H1568" i="1"/>
  <c r="H666" i="1"/>
  <c r="H997" i="1"/>
  <c r="H257" i="1"/>
  <c r="H10546" i="1"/>
  <c r="H11863" i="1"/>
  <c r="H5518" i="1"/>
  <c r="H7653" i="1"/>
  <c r="H7112" i="1"/>
  <c r="H6690" i="1"/>
  <c r="H1300" i="1"/>
  <c r="H8258" i="1"/>
  <c r="H10253" i="1"/>
  <c r="H6811" i="1"/>
  <c r="H6215" i="1"/>
  <c r="H5708" i="1"/>
  <c r="H5061" i="1"/>
  <c r="H3097" i="1"/>
  <c r="H554" i="1"/>
  <c r="H2345" i="1"/>
  <c r="H1721" i="1"/>
  <c r="H4442" i="1"/>
  <c r="H3485" i="1"/>
  <c r="H1981" i="1"/>
  <c r="H2010" i="1"/>
  <c r="H894" i="1"/>
  <c r="H2271" i="1"/>
  <c r="H3266" i="1"/>
  <c r="H285" i="1"/>
  <c r="H2020" i="1"/>
  <c r="H1411" i="1"/>
  <c r="H1028" i="1"/>
  <c r="H881" i="1"/>
  <c r="H1261" i="1"/>
  <c r="H3007" i="1"/>
  <c r="H295" i="1"/>
  <c r="H10692" i="1"/>
  <c r="H9450" i="1"/>
  <c r="H9469" i="1"/>
  <c r="H9727" i="1"/>
  <c r="H9246" i="1"/>
  <c r="H6724" i="1"/>
  <c r="H10563" i="1"/>
  <c r="H4218" i="1"/>
  <c r="H4676" i="1"/>
  <c r="H4535" i="1"/>
  <c r="H6634" i="1"/>
  <c r="H6353" i="1"/>
  <c r="H5812" i="1"/>
  <c r="H5390" i="1"/>
  <c r="H6649" i="1"/>
  <c r="H4028" i="1"/>
  <c r="H8306" i="1"/>
  <c r="H6245" i="1"/>
  <c r="H2044" i="1"/>
  <c r="H4943" i="1"/>
  <c r="H7381" i="1"/>
  <c r="H5026" i="1"/>
  <c r="H3123" i="1"/>
  <c r="H3961" i="1"/>
  <c r="H4080" i="1"/>
  <c r="H4197" i="1"/>
  <c r="H815" i="1"/>
  <c r="H3373" i="1"/>
  <c r="H4069" i="1"/>
  <c r="H2874" i="1"/>
  <c r="H1993" i="1"/>
  <c r="H1932" i="1"/>
  <c r="H1349" i="1"/>
  <c r="H3047" i="1"/>
  <c r="H2265" i="1"/>
  <c r="H1641" i="1"/>
  <c r="H1672" i="1"/>
  <c r="H1110" i="1"/>
  <c r="H1706" i="1"/>
  <c r="H1237" i="1"/>
  <c r="H9030" i="1"/>
  <c r="H9049" i="1"/>
  <c r="H9307" i="1"/>
  <c r="H8826" i="1"/>
  <c r="H6304" i="1"/>
  <c r="H10143" i="1"/>
  <c r="H3798" i="1"/>
  <c r="H4256" i="1"/>
  <c r="H4115" i="1"/>
  <c r="H6214" i="1"/>
  <c r="H5933" i="1"/>
  <c r="H5392" i="1"/>
  <c r="H4970" i="1"/>
  <c r="H6229" i="1"/>
  <c r="H7147" i="1"/>
  <c r="H7886" i="1"/>
  <c r="H5825" i="1"/>
  <c r="H8523" i="1"/>
  <c r="H4523" i="1"/>
  <c r="H6961" i="1"/>
  <c r="H4606" i="1"/>
  <c r="H2703" i="1"/>
  <c r="H3541" i="1"/>
  <c r="H2518" i="1"/>
  <c r="H2296" i="1"/>
  <c r="H4914" i="1"/>
  <c r="H4331" i="1"/>
  <c r="H3649" i="1"/>
  <c r="H2454" i="1"/>
  <c r="H1573" i="1"/>
  <c r="H3831" i="1"/>
  <c r="H929" i="1"/>
  <c r="H2627" i="1"/>
  <c r="H1845" i="1"/>
  <c r="H3580" i="1"/>
  <c r="H1252" i="1"/>
  <c r="H690" i="1"/>
  <c r="H1686" i="1"/>
  <c r="H842" i="1"/>
  <c r="H7002" i="1"/>
  <c r="H12098" i="1"/>
  <c r="H10896" i="1"/>
  <c r="H11753" i="1"/>
  <c r="H12729" i="1"/>
  <c r="H10564" i="1"/>
  <c r="H9458" i="1"/>
  <c r="H11102" i="1"/>
  <c r="H8982" i="1"/>
  <c r="H10159" i="1"/>
  <c r="H11272" i="1"/>
  <c r="H11210" i="1"/>
  <c r="H12487" i="1"/>
  <c r="H12544" i="1"/>
  <c r="H3539" i="1"/>
  <c r="H8996" i="1"/>
  <c r="H10514" i="1"/>
  <c r="H9433" i="1"/>
  <c r="H12581" i="1"/>
  <c r="H12682" i="1"/>
  <c r="H11840" i="1"/>
  <c r="H7840" i="1"/>
  <c r="H6562" i="1"/>
  <c r="H7739" i="1"/>
  <c r="H11658" i="1"/>
  <c r="H11117" i="1"/>
  <c r="H10595" i="1"/>
  <c r="H12852" i="1"/>
  <c r="H10551" i="1"/>
  <c r="H12790" i="1"/>
  <c r="H12289" i="1"/>
  <c r="H13046" i="1"/>
  <c r="H11265" i="1"/>
  <c r="H5119" i="1"/>
  <c r="H9018" i="1"/>
  <c r="H8457" i="1"/>
  <c r="H6576" i="1"/>
  <c r="H6915" i="1"/>
  <c r="H11013" i="1"/>
  <c r="H9132" i="1"/>
  <c r="H6751" i="1"/>
  <c r="H7070" i="1"/>
  <c r="H8288" i="1"/>
  <c r="H10866" i="1"/>
  <c r="H8545" i="1"/>
  <c r="H4344" i="1"/>
  <c r="H5838" i="1"/>
  <c r="H6217" i="1"/>
  <c r="H6155" i="1"/>
  <c r="H8254" i="1"/>
  <c r="H7973" i="1"/>
  <c r="H7432" i="1"/>
  <c r="H4631" i="1"/>
  <c r="H8269" i="1"/>
  <c r="H5648" i="1"/>
  <c r="H5187" i="1"/>
  <c r="H5926" i="1"/>
  <c r="H3664" i="1"/>
  <c r="H6563" i="1"/>
  <c r="H4042" i="1"/>
  <c r="H5001" i="1"/>
  <c r="H3085" i="1"/>
  <c r="H3122" i="1"/>
  <c r="H5700" i="1"/>
  <c r="H558" i="1"/>
  <c r="H2435" i="1"/>
  <c r="H4993" i="1"/>
  <c r="H5689" i="1"/>
  <c r="H3037" i="1"/>
  <c r="H494" i="1"/>
  <c r="H3552" i="1"/>
  <c r="H1871" i="1"/>
  <c r="H2608" i="1"/>
  <c r="H2866" i="1"/>
  <c r="H1344" i="1"/>
  <c r="H1620" i="1"/>
  <c r="H1011" i="1"/>
  <c r="H628" i="1"/>
  <c r="H1303" i="1"/>
  <c r="H481" i="1"/>
  <c r="H57" i="1"/>
  <c r="H461" i="1"/>
  <c r="H32" i="1"/>
  <c r="H277" i="1"/>
  <c r="H10292" i="1"/>
  <c r="H9069" i="1"/>
  <c r="H8846" i="1"/>
  <c r="H10163" i="1"/>
  <c r="H4276" i="1"/>
  <c r="H6234" i="1"/>
  <c r="H5412" i="1"/>
  <c r="H6249" i="1"/>
  <c r="H13100" i="1"/>
  <c r="H9860" i="1"/>
  <c r="H8582" i="1"/>
  <c r="H6420" i="1"/>
  <c r="H5759" i="1"/>
  <c r="H13137" i="1"/>
  <c r="H12476" i="1"/>
  <c r="H12708" i="1"/>
  <c r="H12087" i="1"/>
  <c r="H11066" i="1"/>
  <c r="H8144" i="1"/>
  <c r="H9033" i="1"/>
  <c r="H7440" i="1"/>
  <c r="H11258" i="1"/>
  <c r="H10056" i="1"/>
  <c r="H12452" i="1"/>
  <c r="H12390" i="1"/>
  <c r="H10288" i="1"/>
  <c r="H4719" i="1"/>
  <c r="H8057" i="1"/>
  <c r="H11694" i="1"/>
  <c r="H8145" i="1"/>
  <c r="H5438" i="1"/>
  <c r="H5755" i="1"/>
  <c r="H7573" i="1"/>
  <c r="H5248" i="1"/>
  <c r="H7465" i="1"/>
  <c r="H6163" i="1"/>
  <c r="H4601" i="1"/>
  <c r="H2722" i="1"/>
  <c r="H5417" i="1"/>
  <c r="H4593" i="1"/>
  <c r="H2637" i="1"/>
  <c r="H3152" i="1"/>
  <c r="H2208" i="1"/>
  <c r="H944" i="1"/>
  <c r="H611" i="1"/>
  <c r="H903" i="1"/>
  <c r="H40" i="1"/>
  <c r="H1279" i="1"/>
  <c r="H1368" i="1"/>
  <c r="H196" i="1"/>
  <c r="H9892" i="1"/>
  <c r="H8650" i="1"/>
  <c r="H8669" i="1"/>
  <c r="H10125" i="1"/>
  <c r="H9763" i="1"/>
  <c r="H3876" i="1"/>
  <c r="H5834" i="1"/>
  <c r="H5012" i="1"/>
  <c r="H5849" i="1"/>
  <c r="H7506" i="1"/>
  <c r="H8143" i="1"/>
  <c r="H6581" i="1"/>
  <c r="H2323" i="1"/>
  <c r="H3161" i="1"/>
  <c r="H2138" i="1"/>
  <c r="H1916" i="1"/>
  <c r="H4534" i="1"/>
  <c r="H3269" i="1"/>
  <c r="H1193" i="1"/>
  <c r="H549" i="1"/>
  <c r="H1465" i="1"/>
  <c r="H872" i="1"/>
  <c r="H906" i="1"/>
  <c r="H2806" i="1"/>
  <c r="H9448" i="1"/>
  <c r="H8507" i="1"/>
  <c r="H9705" i="1"/>
  <c r="H5504" i="1"/>
  <c r="H9343" i="1"/>
  <c r="H3456" i="1"/>
  <c r="H5414" i="1"/>
  <c r="H5133" i="1"/>
  <c r="H4592" i="1"/>
  <c r="H6808" i="1"/>
  <c r="H7086" i="1"/>
  <c r="H7723" i="1"/>
  <c r="H6161" i="1"/>
  <c r="H1903" i="1"/>
  <c r="H2741" i="1"/>
  <c r="H5391" i="1"/>
  <c r="H3770" i="1"/>
  <c r="H6408" i="1"/>
  <c r="H5947" i="1"/>
  <c r="H6686" i="1"/>
  <c r="H4625" i="1"/>
  <c r="H7323" i="1"/>
  <c r="H4802" i="1"/>
  <c r="H5761" i="1"/>
  <c r="H3845" i="1"/>
  <c r="H3882" i="1"/>
  <c r="H2341" i="1"/>
  <c r="H1318" i="1"/>
  <c r="H1096" i="1"/>
  <c r="H3714" i="1"/>
  <c r="H2370" i="1"/>
  <c r="H3797" i="1"/>
  <c r="H1254" i="1"/>
  <c r="H373" i="1"/>
  <c r="H2631" i="1"/>
  <c r="H3368" i="1"/>
  <c r="H3626" i="1"/>
  <c r="H645" i="1"/>
  <c r="H2380" i="1"/>
  <c r="H52" i="1"/>
  <c r="H1388" i="1"/>
  <c r="H486" i="1"/>
  <c r="H1241" i="1"/>
  <c r="H817" i="1"/>
  <c r="H340" i="1"/>
  <c r="H8777" i="1"/>
  <c r="H6896" i="1"/>
  <c r="H7235" i="1"/>
  <c r="H11333" i="1"/>
  <c r="H9452" i="1"/>
  <c r="H8210" i="1"/>
  <c r="H9428" i="1"/>
  <c r="H8487" i="1"/>
  <c r="H9685" i="1"/>
  <c r="H5484" i="1"/>
  <c r="H9323" i="1"/>
  <c r="H2978" i="1"/>
  <c r="H3436" i="1"/>
  <c r="H3295" i="1"/>
  <c r="H5394" i="1"/>
  <c r="H5113" i="1"/>
  <c r="H4572" i="1"/>
  <c r="H4150" i="1"/>
  <c r="H6788" i="1"/>
  <c r="H6327" i="1"/>
  <c r="H7066" i="1"/>
  <c r="H5005" i="1"/>
  <c r="H7703" i="1"/>
  <c r="H5182" i="1"/>
  <c r="H6141" i="1"/>
  <c r="H4225" i="1"/>
  <c r="H1883" i="1"/>
  <c r="H2721" i="1"/>
  <c r="H1698" i="1"/>
  <c r="H1476" i="1"/>
  <c r="H4094" i="1"/>
  <c r="H2750" i="1"/>
  <c r="H2829" i="1"/>
  <c r="H1634" i="1"/>
  <c r="H353" i="1"/>
  <c r="H2611" i="1"/>
  <c r="H3348" i="1"/>
  <c r="H2406" i="1"/>
  <c r="H884" i="1"/>
  <c r="H193" i="1"/>
  <c r="H380" i="1"/>
  <c r="H8590" i="1"/>
  <c r="H9808" i="1"/>
  <c r="H8867" i="1"/>
  <c r="H10065" i="1"/>
  <c r="H5864" i="1"/>
  <c r="H9703" i="1"/>
  <c r="H3358" i="1"/>
  <c r="H3816" i="1"/>
  <c r="H3675" i="1"/>
  <c r="H5774" i="1"/>
  <c r="H5493" i="1"/>
  <c r="H4952" i="1"/>
  <c r="H4530" i="1"/>
  <c r="H7168" i="1"/>
  <c r="H6707" i="1"/>
  <c r="H7446" i="1"/>
  <c r="H5385" i="1"/>
  <c r="H8083" i="1"/>
  <c r="H4083" i="1"/>
  <c r="H6521" i="1"/>
  <c r="H4166" i="1"/>
  <c r="H2263" i="1"/>
  <c r="H3101" i="1"/>
  <c r="H2078" i="1"/>
  <c r="H1856" i="1"/>
  <c r="H4474" i="1"/>
  <c r="H3130" i="1"/>
  <c r="H3209" i="1"/>
  <c r="H2014" i="1"/>
  <c r="H1133" i="1"/>
  <c r="H3391" i="1"/>
  <c r="H489" i="1"/>
  <c r="H2187" i="1"/>
  <c r="H1405" i="1"/>
  <c r="H3140" i="1"/>
  <c r="H812" i="1"/>
  <c r="H250" i="1"/>
  <c r="H1246" i="1"/>
  <c r="H402" i="1"/>
  <c r="H1577" i="1"/>
  <c r="H10612" i="1"/>
  <c r="H9370" i="1"/>
  <c r="H9389" i="1"/>
  <c r="H9647" i="1"/>
  <c r="H9166" i="1"/>
  <c r="H6644" i="1"/>
  <c r="H10483" i="1"/>
  <c r="H4138" i="1"/>
  <c r="H4596" i="1"/>
  <c r="H4455" i="1"/>
  <c r="H6554" i="1"/>
  <c r="H6273" i="1"/>
  <c r="H5732" i="1"/>
  <c r="H5310" i="1"/>
  <c r="H6569" i="1"/>
  <c r="H7487" i="1"/>
  <c r="H8226" i="1"/>
  <c r="H6165" i="1"/>
  <c r="H1964" i="1"/>
  <c r="H4863" i="1"/>
  <c r="H7301" i="1"/>
  <c r="H4946" i="1"/>
  <c r="H3043" i="1"/>
  <c r="H3881" i="1"/>
  <c r="H4000" i="1"/>
  <c r="H2636" i="1"/>
  <c r="H735" i="1"/>
  <c r="H3293" i="1"/>
  <c r="H3989" i="1"/>
  <c r="H2794" i="1"/>
  <c r="H1913" i="1"/>
  <c r="H1852" i="1"/>
  <c r="H1269" i="1"/>
  <c r="H2967" i="1"/>
  <c r="H2185" i="1"/>
  <c r="H3920" i="1"/>
  <c r="H1592" i="1"/>
  <c r="H1030" i="1"/>
  <c r="H307" i="1"/>
  <c r="H1182" i="1"/>
  <c r="H399" i="1"/>
  <c r="H5431" i="1"/>
  <c r="H9769" i="1"/>
  <c r="H10027" i="1"/>
  <c r="H9546" i="1"/>
  <c r="H7024" i="1"/>
  <c r="H10863" i="1"/>
  <c r="H4518" i="1"/>
  <c r="H4976" i="1"/>
  <c r="H4835" i="1"/>
  <c r="H6934" i="1"/>
  <c r="H6653" i="1"/>
  <c r="H6112" i="1"/>
  <c r="H5690" i="1"/>
  <c r="H6949" i="1"/>
  <c r="H4328" i="1"/>
  <c r="H8606" i="1"/>
  <c r="H6545" i="1"/>
  <c r="H1513" i="1"/>
  <c r="H869" i="1"/>
  <c r="H1785" i="1"/>
  <c r="H1192" i="1"/>
  <c r="H1626" i="1"/>
  <c r="H1957" i="1"/>
  <c r="H9350" i="1"/>
  <c r="H9369" i="1"/>
  <c r="H9627" i="1"/>
  <c r="H9146" i="1"/>
  <c r="H6624" i="1"/>
  <c r="H10463" i="1"/>
  <c r="H4118" i="1"/>
  <c r="H4576" i="1"/>
  <c r="H4435" i="1"/>
  <c r="H6534" i="1"/>
  <c r="H6253" i="1"/>
  <c r="H5712" i="1"/>
  <c r="H5290" i="1"/>
  <c r="H6549" i="1"/>
  <c r="H7467" i="1"/>
  <c r="H8206" i="1"/>
  <c r="H6145" i="1"/>
  <c r="H1944" i="1"/>
  <c r="H4843" i="1"/>
  <c r="H7281" i="1"/>
  <c r="H4926" i="1"/>
  <c r="H3023" i="1"/>
  <c r="H3861" i="1"/>
  <c r="H3980" i="1"/>
  <c r="H2616" i="1"/>
  <c r="H715" i="1"/>
  <c r="H3273" i="1"/>
  <c r="H3969" i="1"/>
  <c r="H2774" i="1"/>
  <c r="H1893" i="1"/>
  <c r="H4151" i="1"/>
  <c r="H1249" i="1"/>
  <c r="H2947" i="1"/>
  <c r="H2165" i="1"/>
  <c r="H3900" i="1"/>
  <c r="H1572" i="1"/>
  <c r="H1010" i="1"/>
  <c r="H287" i="1"/>
  <c r="H1162" i="1"/>
  <c r="H379" i="1"/>
  <c r="H169" i="1"/>
  <c r="H71" i="1"/>
  <c r="H1163" i="1"/>
  <c r="H1517" i="1"/>
  <c r="H109" i="1"/>
  <c r="H10572" i="1"/>
  <c r="H9683" i="1"/>
  <c r="H3796" i="1"/>
  <c r="H5754" i="1"/>
  <c r="H4932" i="1"/>
  <c r="H7148" i="1"/>
  <c r="H7426" i="1"/>
  <c r="H8063" i="1"/>
  <c r="H6501" i="1"/>
  <c r="H2243" i="1"/>
  <c r="H2058" i="1"/>
  <c r="H4454" i="1"/>
  <c r="H3189" i="1"/>
  <c r="H1113" i="1"/>
  <c r="H469" i="1"/>
  <c r="H1385" i="1"/>
  <c r="H792" i="1"/>
  <c r="H1226" i="1"/>
  <c r="H1557" i="1"/>
  <c r="H8969" i="1"/>
  <c r="H9227" i="1"/>
  <c r="H8746" i="1"/>
  <c r="H10063" i="1"/>
  <c r="H4176" i="1"/>
  <c r="H6134" i="1"/>
  <c r="H5312" i="1"/>
  <c r="H6149" i="1"/>
  <c r="H7806" i="1"/>
  <c r="H8443" i="1"/>
  <c r="H4954" i="1"/>
  <c r="H3689" i="1"/>
  <c r="H1613" i="1"/>
  <c r="H969" i="1"/>
  <c r="H1292" i="1"/>
  <c r="H7" i="1"/>
  <c r="H99" i="1"/>
  <c r="H437" i="1"/>
  <c r="H421" i="1"/>
  <c r="H10173" i="1"/>
  <c r="H6731" i="1"/>
  <c r="H7050" i="1"/>
  <c r="H8268" i="1"/>
  <c r="H10846" i="1"/>
  <c r="H8525" i="1"/>
  <c r="H4324" i="1"/>
  <c r="H5818" i="1"/>
  <c r="H6197" i="1"/>
  <c r="H6135" i="1"/>
  <c r="H8234" i="1"/>
  <c r="H7953" i="1"/>
  <c r="H7412" i="1"/>
  <c r="H4611" i="1"/>
  <c r="H8249" i="1"/>
  <c r="H5628" i="1"/>
  <c r="H5167" i="1"/>
  <c r="H5906" i="1"/>
  <c r="H3644" i="1"/>
  <c r="H6543" i="1"/>
  <c r="H4022" i="1"/>
  <c r="H4981" i="1"/>
  <c r="H3065" i="1"/>
  <c r="H3102" i="1"/>
  <c r="H5680" i="1"/>
  <c r="H538" i="1"/>
  <c r="H2415" i="1"/>
  <c r="H4973" i="1"/>
  <c r="H5669" i="1"/>
  <c r="H3017" i="1"/>
  <c r="H474" i="1"/>
  <c r="H3532" i="1"/>
  <c r="H1851" i="1"/>
  <c r="H2588" i="1"/>
  <c r="H2846" i="1"/>
  <c r="H1324" i="1"/>
  <c r="H1600" i="1"/>
  <c r="H991" i="1"/>
  <c r="H83" i="1"/>
  <c r="H6311" i="1"/>
  <c r="H10649" i="1"/>
  <c r="H7848" i="1"/>
  <c r="H10426" i="1"/>
  <c r="H8105" i="1"/>
  <c r="H11743" i="1"/>
  <c r="H5398" i="1"/>
  <c r="H5777" i="1"/>
  <c r="H5715" i="1"/>
  <c r="H7814" i="1"/>
  <c r="H7533" i="1"/>
  <c r="H6992" i="1"/>
  <c r="H6570" i="1"/>
  <c r="H7829" i="1"/>
  <c r="H5208" i="1"/>
  <c r="H4747" i="1"/>
  <c r="H7425" i="1"/>
  <c r="H3224" i="1"/>
  <c r="H6123" i="1"/>
  <c r="H8561" i="1"/>
  <c r="H4561" i="1"/>
  <c r="H1804" i="1"/>
  <c r="H2682" i="1"/>
  <c r="H5260" i="1"/>
  <c r="H5377" i="1"/>
  <c r="H1995" i="1"/>
  <c r="H4553" i="1"/>
  <c r="H5249" i="1"/>
  <c r="H2597" i="1"/>
  <c r="H54" i="1"/>
  <c r="H3112" i="1"/>
  <c r="H2529" i="1"/>
  <c r="H2168" i="1"/>
  <c r="H2426" i="1"/>
  <c r="H904" i="1"/>
  <c r="H1180" i="1"/>
  <c r="H571" i="1"/>
  <c r="H1567" i="1"/>
  <c r="H863" i="1"/>
  <c r="H41" i="1"/>
  <c r="H378" i="1"/>
  <c r="H1547" i="1"/>
  <c r="H8138" i="1"/>
  <c r="H7577" i="1"/>
  <c r="H11214" i="1"/>
  <c r="H10133" i="1"/>
  <c r="H6691" i="1"/>
  <c r="H7010" i="1"/>
  <c r="H8228" i="1"/>
  <c r="H8485" i="1"/>
  <c r="H5778" i="1"/>
  <c r="H6157" i="1"/>
  <c r="H6095" i="1"/>
  <c r="H7913" i="1"/>
  <c r="H7372" i="1"/>
  <c r="H4571" i="1"/>
  <c r="H8209" i="1"/>
  <c r="H5588" i="1"/>
  <c r="H5127" i="1"/>
  <c r="H5866" i="1"/>
  <c r="H6503" i="1"/>
  <c r="H3982" i="1"/>
  <c r="H4941" i="1"/>
  <c r="H3025" i="1"/>
  <c r="H3062" i="1"/>
  <c r="H5640" i="1"/>
  <c r="H498" i="1"/>
  <c r="H2375" i="1"/>
  <c r="H4933" i="1"/>
  <c r="H5629" i="1"/>
  <c r="H2977" i="1"/>
  <c r="H34" i="1"/>
  <c r="H3092" i="1"/>
  <c r="H2509" i="1"/>
  <c r="H2148" i="1"/>
  <c r="H2225" i="1"/>
  <c r="H3160" i="1"/>
  <c r="H432" i="1"/>
  <c r="H466" i="1"/>
  <c r="H1077" i="1"/>
  <c r="H7390" i="1"/>
  <c r="H8608" i="1"/>
  <c r="H7667" i="1"/>
  <c r="H8865" i="1"/>
  <c r="H4664" i="1"/>
  <c r="H6158" i="1"/>
  <c r="H6537" i="1"/>
  <c r="H6475" i="1"/>
  <c r="H8574" i="1"/>
  <c r="H8293" i="1"/>
  <c r="H7752" i="1"/>
  <c r="H4951" i="1"/>
  <c r="H8589" i="1"/>
  <c r="H5968" i="1"/>
  <c r="H5507" i="1"/>
  <c r="H6246" i="1"/>
  <c r="H3984" i="1"/>
  <c r="H6883" i="1"/>
  <c r="H4362" i="1"/>
  <c r="H5321" i="1"/>
  <c r="H3405" i="1"/>
  <c r="H3442" i="1"/>
  <c r="H1901" i="1"/>
  <c r="H878" i="1"/>
  <c r="H656" i="1"/>
  <c r="H3274" i="1"/>
  <c r="H1930" i="1"/>
  <c r="H3357" i="1"/>
  <c r="H814" i="1"/>
  <c r="H3872" i="1"/>
  <c r="H2191" i="1"/>
  <c r="H2928" i="1"/>
  <c r="H3186" i="1"/>
  <c r="H205" i="1"/>
  <c r="H1940" i="1"/>
  <c r="H1331" i="1"/>
  <c r="H948" i="1"/>
  <c r="H46" i="1"/>
  <c r="H801" i="1"/>
  <c r="H377" i="1"/>
  <c r="H7553" i="1"/>
  <c r="H6590" i="1"/>
  <c r="H5228" i="1"/>
  <c r="H7445" i="1"/>
  <c r="H6143" i="1"/>
  <c r="H4581" i="1"/>
  <c r="H2702" i="1"/>
  <c r="H5397" i="1"/>
  <c r="H4573" i="1"/>
  <c r="H2617" i="1"/>
  <c r="H3132" i="1"/>
  <c r="H2188" i="1"/>
  <c r="H924" i="1"/>
  <c r="H591" i="1"/>
  <c r="H1262" i="1"/>
  <c r="H5911" i="1"/>
  <c r="H7448" i="1"/>
  <c r="H7504" i="1"/>
  <c r="H4998" i="1"/>
  <c r="H5315" i="1"/>
  <c r="H7133" i="1"/>
  <c r="H6170" i="1"/>
  <c r="H4808" i="1"/>
  <c r="H7025" i="1"/>
  <c r="H5723" i="1"/>
  <c r="H5806" i="1"/>
  <c r="H2282" i="1"/>
  <c r="H4977" i="1"/>
  <c r="H4153" i="1"/>
  <c r="H2197" i="1"/>
  <c r="H2712" i="1"/>
  <c r="H3827" i="1"/>
  <c r="H504" i="1"/>
  <c r="H171" i="1"/>
  <c r="H463" i="1"/>
  <c r="H356" i="1"/>
  <c r="H866" i="1"/>
  <c r="H7738" i="1"/>
  <c r="H7177" i="1"/>
  <c r="H9635" i="1"/>
  <c r="H10814" i="1"/>
  <c r="H9733" i="1"/>
  <c r="H6291" i="1"/>
  <c r="H10629" i="1"/>
  <c r="H7828" i="1"/>
  <c r="H10406" i="1"/>
  <c r="H8085" i="1"/>
  <c r="H11723" i="1"/>
  <c r="H5378" i="1"/>
  <c r="H5757" i="1"/>
  <c r="H5695" i="1"/>
  <c r="H7794" i="1"/>
  <c r="H7513" i="1"/>
  <c r="H6972" i="1"/>
  <c r="H6550" i="1"/>
  <c r="H7809" i="1"/>
  <c r="H5188" i="1"/>
  <c r="H4727" i="1"/>
  <c r="H7405" i="1"/>
  <c r="H3204" i="1"/>
  <c r="H6103" i="1"/>
  <c r="H8541" i="1"/>
  <c r="H4541" i="1"/>
  <c r="H1784" i="1"/>
  <c r="H2662" i="1"/>
  <c r="H5240" i="1"/>
  <c r="H5357" i="1"/>
  <c r="H1975" i="1"/>
  <c r="H4533" i="1"/>
  <c r="H5229" i="1"/>
  <c r="H2577" i="1"/>
  <c r="H2753" i="1"/>
  <c r="H2109" i="1"/>
  <c r="H2760" i="1"/>
  <c r="H1351" i="1"/>
  <c r="H66" i="1"/>
  <c r="H6671" i="1"/>
  <c r="H6990" i="1"/>
  <c r="H8208" i="1"/>
  <c r="H10786" i="1"/>
  <c r="H8465" i="1"/>
  <c r="H4264" i="1"/>
  <c r="H5758" i="1"/>
  <c r="H6137" i="1"/>
  <c r="H6075" i="1"/>
  <c r="H8174" i="1"/>
  <c r="H7893" i="1"/>
  <c r="H7352" i="1"/>
  <c r="H4551" i="1"/>
  <c r="H8189" i="1"/>
  <c r="H5568" i="1"/>
  <c r="H5107" i="1"/>
  <c r="H5846" i="1"/>
  <c r="H3584" i="1"/>
  <c r="H6483" i="1"/>
  <c r="H3962" i="1"/>
  <c r="H4921" i="1"/>
  <c r="H3005" i="1"/>
  <c r="H3042" i="1"/>
  <c r="H5620" i="1"/>
  <c r="H478" i="1"/>
  <c r="H2355" i="1"/>
  <c r="H4913" i="1"/>
  <c r="H5609" i="1"/>
  <c r="H2957" i="1"/>
  <c r="H414" i="1"/>
  <c r="H3472" i="1"/>
  <c r="H1791" i="1"/>
  <c r="H2528" i="1"/>
  <c r="H2786" i="1"/>
  <c r="H1264" i="1"/>
  <c r="H1540" i="1"/>
  <c r="H931" i="1"/>
  <c r="H548" i="1"/>
  <c r="H1223" i="1"/>
  <c r="H401" i="1"/>
  <c r="H360" i="1"/>
  <c r="H9012" i="1"/>
  <c r="H7770" i="1"/>
  <c r="H8988" i="1"/>
  <c r="H8047" i="1"/>
  <c r="H9245" i="1"/>
  <c r="H5044" i="1"/>
  <c r="H8883" i="1"/>
  <c r="H6917" i="1"/>
  <c r="H2996" i="1"/>
  <c r="H2855" i="1"/>
  <c r="H8673" i="1"/>
  <c r="H8132" i="1"/>
  <c r="H5331" i="1"/>
  <c r="H3710" i="1"/>
  <c r="H6348" i="1"/>
  <c r="H5887" i="1"/>
  <c r="H6626" i="1"/>
  <c r="H4565" i="1"/>
  <c r="H7263" i="1"/>
  <c r="H4742" i="1"/>
  <c r="H5701" i="1"/>
  <c r="H3785" i="1"/>
  <c r="H3822" i="1"/>
  <c r="H2281" i="1"/>
  <c r="H1258" i="1"/>
  <c r="H1036" i="1"/>
  <c r="H3654" i="1"/>
  <c r="H2310" i="1"/>
  <c r="H3737" i="1"/>
  <c r="H1194" i="1"/>
  <c r="H313" i="1"/>
  <c r="H2571" i="1"/>
  <c r="H3308" i="1"/>
  <c r="H3566" i="1"/>
  <c r="H585" i="1"/>
  <c r="H2320" i="1"/>
  <c r="H1711" i="1"/>
  <c r="H1328" i="1"/>
  <c r="H426" i="1"/>
  <c r="H1181" i="1"/>
  <c r="H757" i="1"/>
  <c r="H8150" i="1"/>
  <c r="H9368" i="1"/>
  <c r="H8427" i="1"/>
  <c r="H9625" i="1"/>
  <c r="H5424" i="1"/>
  <c r="H9263" i="1"/>
  <c r="H2918" i="1"/>
  <c r="H3376" i="1"/>
  <c r="H3235" i="1"/>
  <c r="H5334" i="1"/>
  <c r="H8512" i="1"/>
  <c r="H4512" i="1"/>
  <c r="H4090" i="1"/>
  <c r="H6728" i="1"/>
  <c r="H6267" i="1"/>
  <c r="H7006" i="1"/>
  <c r="H4945" i="1"/>
  <c r="H7643" i="1"/>
  <c r="H11884" i="1"/>
  <c r="H7884" i="1"/>
  <c r="H2879" i="1"/>
  <c r="H6778" i="1"/>
  <c r="H8336" i="1"/>
  <c r="H8675" i="1"/>
  <c r="H9854" i="1"/>
  <c r="H10892" i="1"/>
  <c r="H12801" i="1"/>
  <c r="H13222" i="1"/>
  <c r="H9021" i="1"/>
  <c r="H8279" i="1"/>
  <c r="H11657" i="1"/>
  <c r="H10996" i="1"/>
  <c r="H11135" i="1"/>
  <c r="H11853" i="1"/>
  <c r="H7091" i="1"/>
  <c r="H12829" i="1"/>
  <c r="H10607" i="1"/>
  <c r="H11805" i="1"/>
  <c r="H10664" i="1"/>
  <c r="H12343" i="1"/>
  <c r="H8997" i="1"/>
  <c r="H7116" i="1"/>
  <c r="H7455" i="1"/>
  <c r="H12661" i="1"/>
  <c r="H13202" i="1"/>
  <c r="H8360" i="1"/>
  <c r="H7082" i="1"/>
  <c r="H12759" i="1"/>
  <c r="H8259" i="1"/>
  <c r="H12178" i="1"/>
  <c r="H10976" i="1"/>
  <c r="H11833" i="1"/>
  <c r="H11071" i="1"/>
  <c r="H7071" i="1"/>
  <c r="H12809" i="1"/>
  <c r="H10587" i="1"/>
  <c r="H10644" i="1"/>
  <c r="H12323" i="1"/>
  <c r="H9538" i="1"/>
  <c r="H7435" i="1"/>
  <c r="H11533" i="1"/>
  <c r="H11650" i="1"/>
  <c r="H12927" i="1"/>
  <c r="H8984" i="1"/>
  <c r="H10322" i="1"/>
  <c r="H8202" i="1"/>
  <c r="H12235" i="1"/>
  <c r="H12191" i="1"/>
  <c r="H10430" i="1"/>
  <c r="H11707" i="1"/>
  <c r="H11261" i="1"/>
  <c r="H11460" i="1"/>
  <c r="H7460" i="1"/>
  <c r="H6182" i="1"/>
  <c r="H7359" i="1"/>
  <c r="H10737" i="1"/>
  <c r="H10215" i="1"/>
  <c r="H260" i="1"/>
  <c r="H9785" i="1"/>
  <c r="H4672" i="1"/>
  <c r="H6888" i="1"/>
  <c r="H1983" i="1"/>
  <c r="H853" i="1"/>
  <c r="H3848" i="1"/>
  <c r="H1125" i="1"/>
  <c r="H532" i="1"/>
  <c r="H122" i="1"/>
  <c r="H1297" i="1"/>
  <c r="H347" i="1"/>
  <c r="H9490" i="1"/>
  <c r="H9509" i="1"/>
  <c r="H9767" i="1"/>
  <c r="H9286" i="1"/>
  <c r="H6764" i="1"/>
  <c r="H4258" i="1"/>
  <c r="H4575" i="1"/>
  <c r="H6674" i="1"/>
  <c r="H6393" i="1"/>
  <c r="H5852" i="1"/>
  <c r="H5430" i="1"/>
  <c r="H4068" i="1"/>
  <c r="H8346" i="1"/>
  <c r="H6285" i="1"/>
  <c r="H2084" i="1"/>
  <c r="H4983" i="1"/>
  <c r="H5066" i="1"/>
  <c r="H3163" i="1"/>
  <c r="H4001" i="1"/>
  <c r="H4120" i="1"/>
  <c r="H4237" i="1"/>
  <c r="H855" i="1"/>
  <c r="H3413" i="1"/>
  <c r="H2914" i="1"/>
  <c r="H2033" i="1"/>
  <c r="H1972" i="1"/>
  <c r="H1389" i="1"/>
  <c r="H3087" i="1"/>
  <c r="H2305" i="1"/>
  <c r="H1681" i="1"/>
  <c r="H1712" i="1"/>
  <c r="H1150" i="1"/>
  <c r="H427" i="1"/>
  <c r="H1302" i="1"/>
  <c r="H519" i="1"/>
  <c r="H59" i="1"/>
  <c r="H188" i="1"/>
  <c r="H21" i="1"/>
  <c r="H6538" i="1"/>
  <c r="H8096" i="1"/>
  <c r="H8435" i="1"/>
  <c r="H9614" i="1"/>
  <c r="H10652" i="1"/>
  <c r="H9410" i="1"/>
  <c r="H9429" i="1"/>
  <c r="H9687" i="1"/>
  <c r="H9206" i="1"/>
  <c r="H6684" i="1"/>
  <c r="H10523" i="1"/>
  <c r="H4178" i="1"/>
  <c r="H4636" i="1"/>
  <c r="H4495" i="1"/>
  <c r="H6594" i="1"/>
  <c r="H6313" i="1"/>
  <c r="H5772" i="1"/>
  <c r="H5350" i="1"/>
  <c r="H6609" i="1"/>
  <c r="H3988" i="1"/>
  <c r="H8266" i="1"/>
  <c r="H6205" i="1"/>
  <c r="H2004" i="1"/>
  <c r="H4903" i="1"/>
  <c r="H7341" i="1"/>
  <c r="H4986" i="1"/>
  <c r="H3083" i="1"/>
  <c r="H3921" i="1"/>
  <c r="H4040" i="1"/>
  <c r="H4157" i="1"/>
  <c r="H775" i="1"/>
  <c r="H3333" i="1"/>
  <c r="H4029" i="1"/>
  <c r="H2834" i="1"/>
  <c r="H3811" i="1"/>
  <c r="H1807" i="1"/>
  <c r="H625" i="1"/>
  <c r="H1560" i="1"/>
  <c r="H1070" i="1"/>
  <c r="H1221" i="1"/>
  <c r="H5471" i="1"/>
  <c r="H9809" i="1"/>
  <c r="H10067" i="1"/>
  <c r="H9586" i="1"/>
  <c r="H7064" i="1"/>
  <c r="H10903" i="1"/>
  <c r="H4558" i="1"/>
  <c r="H5016" i="1"/>
  <c r="H4875" i="1"/>
  <c r="H6974" i="1"/>
  <c r="H6693" i="1"/>
  <c r="H6152" i="1"/>
  <c r="H5730" i="1"/>
  <c r="H6989" i="1"/>
  <c r="H4368" i="1"/>
  <c r="H8646" i="1"/>
  <c r="H6585" i="1"/>
  <c r="H2384" i="1"/>
  <c r="H5283" i="1"/>
  <c r="H7721" i="1"/>
  <c r="H5366" i="1"/>
  <c r="H3463" i="1"/>
  <c r="H1842" i="1"/>
  <c r="H4420" i="1"/>
  <c r="H4537" i="1"/>
  <c r="H1155" i="1"/>
  <c r="H3713" i="1"/>
  <c r="H4409" i="1"/>
  <c r="H535" i="1"/>
  <c r="H2333" i="1"/>
  <c r="H2272" i="1"/>
  <c r="H1689" i="1"/>
  <c r="H3387" i="1"/>
  <c r="H2605" i="1"/>
  <c r="H64" i="1"/>
  <c r="H7906" i="1"/>
  <c r="H8543" i="1"/>
  <c r="H6981" i="1"/>
  <c r="H2723" i="1"/>
  <c r="H2538" i="1"/>
  <c r="H4934" i="1"/>
  <c r="H3669" i="1"/>
  <c r="H1593" i="1"/>
  <c r="H949" i="1"/>
  <c r="H1865" i="1"/>
  <c r="H1272" i="1"/>
  <c r="H1306" i="1"/>
  <c r="H269" i="1"/>
  <c r="H9848" i="1"/>
  <c r="H10105" i="1"/>
  <c r="H9743" i="1"/>
  <c r="H3856" i="1"/>
  <c r="H5814" i="1"/>
  <c r="H4992" i="1"/>
  <c r="H5829" i="1"/>
  <c r="H7486" i="1"/>
  <c r="H8123" i="1"/>
  <c r="H6561" i="1"/>
  <c r="H2303" i="1"/>
  <c r="H2118" i="1"/>
  <c r="H4514" i="1"/>
  <c r="H3249" i="1"/>
  <c r="H1173" i="1"/>
  <c r="H529" i="1"/>
  <c r="H1445" i="1"/>
  <c r="H852" i="1"/>
  <c r="H1286" i="1"/>
  <c r="H1617" i="1"/>
  <c r="H1234" i="1"/>
  <c r="H1197" i="1"/>
  <c r="H7696" i="1"/>
  <c r="H9214" i="1"/>
  <c r="H9010" i="1"/>
  <c r="H9287" i="1"/>
  <c r="H6284" i="1"/>
  <c r="H3778" i="1"/>
  <c r="H4095" i="1"/>
  <c r="H5913" i="1"/>
  <c r="H4950" i="1"/>
  <c r="H7127" i="1"/>
  <c r="H1718" i="1"/>
  <c r="H4114" i="1"/>
  <c r="H2849" i="1"/>
  <c r="H1654" i="1"/>
  <c r="H773" i="1"/>
  <c r="H3031" i="1"/>
  <c r="H3768" i="1"/>
  <c r="H1827" i="1"/>
  <c r="H1045" i="1"/>
  <c r="H2780" i="1"/>
  <c r="H452" i="1"/>
  <c r="H1788" i="1"/>
  <c r="H886" i="1"/>
  <c r="H1217" i="1"/>
  <c r="H84" i="1"/>
  <c r="H7296" i="1"/>
  <c r="H8814" i="1"/>
  <c r="H8610" i="1"/>
  <c r="H8887" i="1"/>
  <c r="H5884" i="1"/>
  <c r="H3378" i="1"/>
  <c r="H3695" i="1"/>
  <c r="H5513" i="1"/>
  <c r="H4550" i="1"/>
  <c r="H6727" i="1"/>
  <c r="H5405" i="1"/>
  <c r="H4103" i="1"/>
  <c r="H4186" i="1"/>
  <c r="H3121" i="1"/>
  <c r="H2098" i="1"/>
  <c r="H1876" i="1"/>
  <c r="H3150" i="1"/>
  <c r="H2034" i="1"/>
  <c r="H753" i="1"/>
  <c r="H3011" i="1"/>
  <c r="H3748" i="1"/>
  <c r="H1284" i="1"/>
  <c r="H760" i="1"/>
  <c r="H1768" i="1"/>
  <c r="H8990" i="1"/>
  <c r="H9267" i="1"/>
  <c r="H8786" i="1"/>
  <c r="H6264" i="1"/>
  <c r="H3758" i="1"/>
  <c r="H4075" i="1"/>
  <c r="H6174" i="1"/>
  <c r="H5893" i="1"/>
  <c r="H4930" i="1"/>
  <c r="H7107" i="1"/>
  <c r="H5785" i="1"/>
  <c r="H4483" i="1"/>
  <c r="H4566" i="1"/>
  <c r="H3501" i="1"/>
  <c r="H2256" i="1"/>
  <c r="H2344" i="1"/>
  <c r="H5243" i="1"/>
  <c r="H7681" i="1"/>
  <c r="H5326" i="1"/>
  <c r="H3423" i="1"/>
  <c r="H1802" i="1"/>
  <c r="H4380" i="1"/>
  <c r="H4497" i="1"/>
  <c r="H1115" i="1"/>
  <c r="H3673" i="1"/>
  <c r="H4369" i="1"/>
  <c r="H495" i="1"/>
  <c r="H2293" i="1"/>
  <c r="H2232" i="1"/>
  <c r="H1649" i="1"/>
  <c r="H3347" i="1"/>
  <c r="H2565" i="1"/>
  <c r="H24" i="1"/>
  <c r="H9349" i="1"/>
  <c r="H9126" i="1"/>
  <c r="H10443" i="1"/>
  <c r="H4556" i="1"/>
  <c r="H6514" i="1"/>
  <c r="H5692" i="1"/>
  <c r="H6881" i="1"/>
  <c r="H2623" i="1"/>
  <c r="H2438" i="1"/>
  <c r="H4834" i="1"/>
  <c r="H3569" i="1"/>
  <c r="H1493" i="1"/>
  <c r="H849" i="1"/>
  <c r="H1765" i="1"/>
  <c r="H1172" i="1"/>
  <c r="H1606" i="1"/>
  <c r="H1937" i="1"/>
  <c r="H363" i="1"/>
  <c r="H1117" i="1"/>
  <c r="H657" i="1"/>
  <c r="H10172" i="1"/>
  <c r="H8949" i="1"/>
  <c r="H8726" i="1"/>
  <c r="H6204" i="1"/>
  <c r="H10043" i="1"/>
  <c r="H4156" i="1"/>
  <c r="H6114" i="1"/>
  <c r="H5292" i="1"/>
  <c r="H4870" i="1"/>
  <c r="H6129" i="1"/>
  <c r="H7047" i="1"/>
  <c r="H7786" i="1"/>
  <c r="H8423" i="1"/>
  <c r="H6861" i="1"/>
  <c r="H2603" i="1"/>
  <c r="H3441" i="1"/>
  <c r="H2418" i="1"/>
  <c r="H2196" i="1"/>
  <c r="H4814" i="1"/>
  <c r="H3549" i="1"/>
  <c r="H1473" i="1"/>
  <c r="H829" i="1"/>
  <c r="H2127" i="1"/>
  <c r="H1345" i="1"/>
  <c r="H2680" i="1"/>
  <c r="H741" i="1"/>
  <c r="H11633" i="1"/>
  <c r="H9752" i="1"/>
  <c r="H8510" i="1"/>
  <c r="H9728" i="1"/>
  <c r="H8787" i="1"/>
  <c r="H9985" i="1"/>
  <c r="H5784" i="1"/>
  <c r="H9623" i="1"/>
  <c r="H3278" i="1"/>
  <c r="H3736" i="1"/>
  <c r="H3595" i="1"/>
  <c r="H5694" i="1"/>
  <c r="H5413" i="1"/>
  <c r="H4872" i="1"/>
  <c r="H4450" i="1"/>
  <c r="H7088" i="1"/>
  <c r="H6627" i="1"/>
  <c r="H7366" i="1"/>
  <c r="H5305" i="1"/>
  <c r="H8003" i="1"/>
  <c r="H9412" i="1"/>
  <c r="H8170" i="1"/>
  <c r="H9388" i="1"/>
  <c r="H8447" i="1"/>
  <c r="H9645" i="1"/>
  <c r="H5444" i="1"/>
  <c r="H9283" i="1"/>
  <c r="H2938" i="1"/>
  <c r="H3396" i="1"/>
  <c r="H3255" i="1"/>
  <c r="H5354" i="1"/>
  <c r="H8532" i="1"/>
  <c r="H4532" i="1"/>
  <c r="H4110" i="1"/>
  <c r="H6748" i="1"/>
  <c r="H6287" i="1"/>
  <c r="H7026" i="1"/>
  <c r="H4965" i="1"/>
  <c r="H7663" i="1"/>
  <c r="H5142" i="1"/>
  <c r="H6101" i="1"/>
  <c r="H4185" i="1"/>
  <c r="H1843" i="1"/>
  <c r="H2681" i="1"/>
  <c r="H1658" i="1"/>
  <c r="H1436" i="1"/>
  <c r="H4054" i="1"/>
  <c r="H2710" i="1"/>
  <c r="H4137" i="1"/>
  <c r="H1594" i="1"/>
  <c r="H713" i="1"/>
  <c r="H2971" i="1"/>
  <c r="H3708" i="1"/>
  <c r="H1767" i="1"/>
  <c r="H985" i="1"/>
  <c r="H2720" i="1"/>
  <c r="H392" i="1"/>
  <c r="H1728" i="1"/>
  <c r="H826" i="1"/>
  <c r="H1581" i="1"/>
  <c r="H1157" i="1"/>
  <c r="H9768" i="1"/>
  <c r="H10025" i="1"/>
  <c r="H9663" i="1"/>
  <c r="H3318" i="1"/>
  <c r="H3776" i="1"/>
  <c r="H5734" i="1"/>
  <c r="H4912" i="1"/>
  <c r="H7128" i="1"/>
  <c r="H7406" i="1"/>
  <c r="H8043" i="1"/>
  <c r="H6481" i="1"/>
  <c r="H2223" i="1"/>
  <c r="H2038" i="1"/>
  <c r="H1816" i="1"/>
  <c r="H4434" i="1"/>
  <c r="H3090" i="1"/>
  <c r="H3169" i="1"/>
  <c r="H1093" i="1"/>
  <c r="H449" i="1"/>
  <c r="H1365" i="1"/>
  <c r="H3100" i="1"/>
  <c r="H772" i="1"/>
  <c r="H1206" i="1"/>
  <c r="H1537" i="1"/>
  <c r="H3727" i="1"/>
  <c r="H190" i="1"/>
  <c r="H317" i="1"/>
  <c r="H11653" i="1"/>
  <c r="H9772" i="1"/>
  <c r="H8530" i="1"/>
  <c r="H9748" i="1"/>
  <c r="H8807" i="1"/>
  <c r="H10005" i="1"/>
  <c r="H5804" i="1"/>
  <c r="H9643" i="1"/>
  <c r="H3298" i="1"/>
  <c r="H3756" i="1"/>
  <c r="H3615" i="1"/>
  <c r="H5714" i="1"/>
  <c r="H5433" i="1"/>
  <c r="H4892" i="1"/>
  <c r="H4470" i="1"/>
  <c r="H5122" i="1"/>
  <c r="H6081" i="1"/>
  <c r="H4165" i="1"/>
  <c r="H1823" i="1"/>
  <c r="H2661" i="1"/>
  <c r="H1638" i="1"/>
  <c r="H1416" i="1"/>
  <c r="H4034" i="1"/>
  <c r="H2690" i="1"/>
  <c r="H4117" i="1"/>
  <c r="H1574" i="1"/>
  <c r="H693" i="1"/>
  <c r="H2951" i="1"/>
  <c r="H3688" i="1"/>
  <c r="H1747" i="1"/>
  <c r="H965" i="1"/>
  <c r="H2700" i="1"/>
  <c r="H372" i="1"/>
  <c r="H1708" i="1"/>
  <c r="H806" i="1"/>
  <c r="H1561" i="1"/>
  <c r="H1137" i="1"/>
  <c r="H3080" i="1"/>
  <c r="H1288" i="1"/>
  <c r="H300" i="1"/>
  <c r="H11253" i="1"/>
  <c r="H9372" i="1"/>
  <c r="H8130" i="1"/>
  <c r="H9348" i="1"/>
  <c r="H8407" i="1"/>
  <c r="H9605" i="1"/>
  <c r="H5404" i="1"/>
  <c r="H9243" i="1"/>
  <c r="H2898" i="1"/>
  <c r="H3356" i="1"/>
  <c r="H3215" i="1"/>
  <c r="H5314" i="1"/>
  <c r="H8492" i="1"/>
  <c r="H4492" i="1"/>
  <c r="H4070" i="1"/>
  <c r="H6708" i="1"/>
  <c r="H6247" i="1"/>
  <c r="H6986" i="1"/>
  <c r="H4925" i="1"/>
  <c r="H7623" i="1"/>
  <c r="H5102" i="1"/>
  <c r="H6061" i="1"/>
  <c r="H4145" i="1"/>
  <c r="H1803" i="1"/>
  <c r="H2641" i="1"/>
  <c r="H1618" i="1"/>
  <c r="H1396" i="1"/>
  <c r="H4014" i="1"/>
  <c r="H2670" i="1"/>
  <c r="H4097" i="1"/>
  <c r="H1554" i="1"/>
  <c r="H673" i="1"/>
  <c r="H2931" i="1"/>
  <c r="H3668" i="1"/>
  <c r="H3526" i="1"/>
  <c r="H1880" i="1"/>
  <c r="H488" i="1"/>
  <c r="H1917" i="1"/>
  <c r="H10833" i="1"/>
  <c r="H8952" i="1"/>
  <c r="H7710" i="1"/>
  <c r="H8928" i="1"/>
  <c r="H7987" i="1"/>
  <c r="H9185" i="1"/>
  <c r="H4984" i="1"/>
  <c r="H8823" i="1"/>
  <c r="H6857" i="1"/>
  <c r="H2936" i="1"/>
  <c r="H2795" i="1"/>
  <c r="H8613" i="1"/>
  <c r="H8072" i="1"/>
  <c r="H5271" i="1"/>
  <c r="H3650" i="1"/>
  <c r="H11909" i="1"/>
  <c r="H12666" i="1"/>
  <c r="H10885" i="1"/>
  <c r="H9744" i="1"/>
  <c r="H8638" i="1"/>
  <c r="H8077" i="1"/>
  <c r="H6196" i="1"/>
  <c r="H6535" i="1"/>
  <c r="H12381" i="1"/>
  <c r="H12280" i="1"/>
  <c r="H9681" i="1"/>
  <c r="H9040" i="1"/>
  <c r="H12639" i="1"/>
  <c r="H8939" i="1"/>
  <c r="H12858" i="1"/>
  <c r="H11656" i="1"/>
  <c r="H12513" i="1"/>
  <c r="H11751" i="1"/>
  <c r="H7751" i="1"/>
  <c r="H9990" i="1"/>
  <c r="H11888" i="1"/>
  <c r="H11267" i="1"/>
  <c r="H12465" i="1"/>
  <c r="H11324" i="1"/>
  <c r="H13003" i="1"/>
  <c r="H2319" i="1"/>
  <c r="H9657" i="1"/>
  <c r="H7776" i="1"/>
  <c r="H8115" i="1"/>
  <c r="H10332" i="1"/>
  <c r="H9512" i="1"/>
  <c r="H8270" i="1"/>
  <c r="H9488" i="1"/>
  <c r="H8547" i="1"/>
  <c r="H9745" i="1"/>
  <c r="H5544" i="1"/>
  <c r="H9383" i="1"/>
  <c r="H3038" i="1"/>
  <c r="H3496" i="1"/>
  <c r="H3355" i="1"/>
  <c r="H5454" i="1"/>
  <c r="H5173" i="1"/>
  <c r="H4632" i="1"/>
  <c r="H4210" i="1"/>
  <c r="H6848" i="1"/>
  <c r="H6387" i="1"/>
  <c r="H7126" i="1"/>
  <c r="H5065" i="1"/>
  <c r="H7763" i="1"/>
  <c r="H5242" i="1"/>
  <c r="H6201" i="1"/>
  <c r="H4285" i="1"/>
  <c r="H1943" i="1"/>
  <c r="H2781" i="1"/>
  <c r="H1758" i="1"/>
  <c r="H1536" i="1"/>
  <c r="H4154" i="1"/>
  <c r="H2810" i="1"/>
  <c r="H2889" i="1"/>
  <c r="H1694" i="1"/>
  <c r="H813" i="1"/>
  <c r="H3071" i="1"/>
  <c r="H3808" i="1"/>
  <c r="H1867" i="1"/>
  <c r="H1085" i="1"/>
  <c r="H2820" i="1"/>
  <c r="H492" i="1"/>
  <c r="H1828" i="1"/>
  <c r="H926" i="1"/>
  <c r="H82" i="1"/>
  <c r="H1257" i="1"/>
  <c r="H483" i="1"/>
  <c r="H397" i="1"/>
  <c r="H5931" i="1"/>
  <c r="H7468" i="1"/>
  <c r="H7524" i="1"/>
  <c r="H5018" i="1"/>
  <c r="H5335" i="1"/>
  <c r="H7153" i="1"/>
  <c r="H6190" i="1"/>
  <c r="H4828" i="1"/>
  <c r="H7045" i="1"/>
  <c r="H5743" i="1"/>
  <c r="H4181" i="1"/>
  <c r="H2302" i="1"/>
  <c r="H4997" i="1"/>
  <c r="H4173" i="1"/>
  <c r="H173" i="1"/>
  <c r="H1450" i="1"/>
  <c r="H727" i="1"/>
  <c r="H23" i="1"/>
  <c r="H819" i="1"/>
  <c r="H9693" i="1"/>
  <c r="H6251" i="1"/>
  <c r="H10589" i="1"/>
  <c r="H7788" i="1"/>
  <c r="H10366" i="1"/>
  <c r="H8045" i="1"/>
  <c r="H11683" i="1"/>
  <c r="H5338" i="1"/>
  <c r="H5717" i="1"/>
  <c r="H5655" i="1"/>
  <c r="H7754" i="1"/>
  <c r="H7473" i="1"/>
  <c r="H6932" i="1"/>
  <c r="H6510" i="1"/>
  <c r="H7769" i="1"/>
  <c r="H5148" i="1"/>
  <c r="H4687" i="1"/>
  <c r="H7365" i="1"/>
  <c r="H3164" i="1"/>
  <c r="H6063" i="1"/>
  <c r="H8501" i="1"/>
  <c r="H4501" i="1"/>
  <c r="H1744" i="1"/>
  <c r="H2622" i="1"/>
  <c r="H5200" i="1"/>
  <c r="H5317" i="1"/>
  <c r="H1935" i="1"/>
  <c r="H4493" i="1"/>
  <c r="H5189" i="1"/>
  <c r="H2537" i="1"/>
  <c r="H3113" i="1"/>
  <c r="H3052" i="1"/>
  <c r="H2469" i="1"/>
  <c r="H2108" i="1"/>
  <c r="H2366" i="1"/>
  <c r="H844" i="1"/>
  <c r="H1120" i="1"/>
  <c r="H511" i="1"/>
  <c r="H1507" i="1"/>
  <c r="H803" i="1"/>
  <c r="H1599" i="1"/>
  <c r="H6631" i="1"/>
  <c r="H6950" i="1"/>
  <c r="H8168" i="1"/>
  <c r="H10746" i="1"/>
  <c r="H8425" i="1"/>
  <c r="H4224" i="1"/>
  <c r="H5718" i="1"/>
  <c r="H6097" i="1"/>
  <c r="H6035" i="1"/>
  <c r="H8134" i="1"/>
  <c r="H7853" i="1"/>
  <c r="H7312" i="1"/>
  <c r="H4511" i="1"/>
  <c r="H8149" i="1"/>
  <c r="H5528" i="1"/>
  <c r="H5067" i="1"/>
  <c r="H7745" i="1"/>
  <c r="H3544" i="1"/>
  <c r="H6443" i="1"/>
  <c r="H8881" i="1"/>
  <c r="H4881" i="1"/>
  <c r="H2965" i="1"/>
  <c r="H3002" i="1"/>
  <c r="H5580" i="1"/>
  <c r="H438" i="1"/>
  <c r="H2315" i="1"/>
  <c r="H4873" i="1"/>
  <c r="H5569" i="1"/>
  <c r="H2917" i="1"/>
  <c r="H374" i="1"/>
  <c r="H3432" i="1"/>
  <c r="H1751" i="1"/>
  <c r="H2488" i="1"/>
  <c r="H2746" i="1"/>
  <c r="H1224" i="1"/>
  <c r="H1500" i="1"/>
  <c r="H891" i="1"/>
  <c r="H508" i="1"/>
  <c r="H1183" i="1"/>
  <c r="H361" i="1"/>
  <c r="H320" i="1"/>
  <c r="H752" i="1"/>
  <c r="H1067" i="1"/>
  <c r="H341" i="1"/>
  <c r="H10053" i="1"/>
  <c r="H6611" i="1"/>
  <c r="H6930" i="1"/>
  <c r="H8148" i="1"/>
  <c r="H10726" i="1"/>
  <c r="H8405" i="1"/>
  <c r="H4204" i="1"/>
  <c r="H5698" i="1"/>
  <c r="H6077" i="1"/>
  <c r="H6015" i="1"/>
  <c r="H8114" i="1"/>
  <c r="H7833" i="1"/>
  <c r="H7292" i="1"/>
  <c r="H4491" i="1"/>
  <c r="H8129" i="1"/>
  <c r="H5508" i="1"/>
  <c r="H5047" i="1"/>
  <c r="H7725" i="1"/>
  <c r="H3524" i="1"/>
  <c r="H6423" i="1"/>
  <c r="H8861" i="1"/>
  <c r="H4861" i="1"/>
  <c r="H2945" i="1"/>
  <c r="H2982" i="1"/>
  <c r="H5560" i="1"/>
  <c r="H418" i="1"/>
  <c r="H2295" i="1"/>
  <c r="H4853" i="1"/>
  <c r="H5549" i="1"/>
  <c r="H2897" i="1"/>
  <c r="H354" i="1"/>
  <c r="H3412" i="1"/>
  <c r="H1731" i="1"/>
  <c r="H2468" i="1"/>
  <c r="H804" i="1"/>
  <c r="H113" i="1"/>
  <c r="H786" i="1"/>
  <c r="H9633" i="1"/>
  <c r="H6191" i="1"/>
  <c r="H10529" i="1"/>
  <c r="H7728" i="1"/>
  <c r="H10306" i="1"/>
  <c r="H7985" i="1"/>
  <c r="H11623" i="1"/>
  <c r="H5278" i="1"/>
  <c r="H5657" i="1"/>
  <c r="H5595" i="1"/>
  <c r="H7694" i="1"/>
  <c r="H7413" i="1"/>
  <c r="H6872" i="1"/>
  <c r="H6450" i="1"/>
  <c r="H7709" i="1"/>
  <c r="H5088" i="1"/>
  <c r="H4627" i="1"/>
  <c r="H7305" i="1"/>
  <c r="H3104" i="1"/>
  <c r="H6003" i="1"/>
  <c r="H8441" i="1"/>
  <c r="H4441" i="1"/>
  <c r="H1684" i="1"/>
  <c r="H2562" i="1"/>
  <c r="H5140" i="1"/>
  <c r="H5257" i="1"/>
  <c r="H1875" i="1"/>
  <c r="H4433" i="1"/>
  <c r="H5129" i="1"/>
  <c r="H2477" i="1"/>
  <c r="H3053" i="1"/>
  <c r="H2992" i="1"/>
  <c r="H2409" i="1"/>
  <c r="H2048" i="1"/>
  <c r="H2306" i="1"/>
  <c r="H784" i="1"/>
  <c r="H1060" i="1"/>
  <c r="H451" i="1"/>
  <c r="H1447" i="1"/>
  <c r="H743" i="1"/>
  <c r="H5805" i="1"/>
  <c r="H4503" i="1"/>
  <c r="H4586" i="1"/>
  <c r="H3521" i="1"/>
  <c r="H2276" i="1"/>
  <c r="H4311" i="1"/>
  <c r="H2434" i="1"/>
  <c r="H3411" i="1"/>
  <c r="H3606" i="1"/>
  <c r="H225" i="1"/>
  <c r="H1160" i="1"/>
  <c r="H670" i="1"/>
  <c r="H1239" i="1"/>
  <c r="H9390" i="1"/>
  <c r="H9667" i="1"/>
  <c r="H6664" i="1"/>
  <c r="H4158" i="1"/>
  <c r="H4475" i="1"/>
  <c r="H6293" i="1"/>
  <c r="H5330" i="1"/>
  <c r="H3968" i="1"/>
  <c r="H6185" i="1"/>
  <c r="H4883" i="1"/>
  <c r="H4966" i="1"/>
  <c r="H3901" i="1"/>
  <c r="H2656" i="1"/>
  <c r="H3313" i="1"/>
  <c r="H2814" i="1"/>
  <c r="H1872" i="1"/>
  <c r="H2987" i="1"/>
  <c r="H3940" i="1"/>
  <c r="H1050" i="1"/>
  <c r="H1202" i="1"/>
  <c r="H5851" i="1"/>
  <c r="H7388" i="1"/>
  <c r="H7444" i="1"/>
  <c r="H4938" i="1"/>
  <c r="H5255" i="1"/>
  <c r="H7073" i="1"/>
  <c r="H6110" i="1"/>
  <c r="H4748" i="1"/>
  <c r="H6965" i="1"/>
  <c r="H5663" i="1"/>
  <c r="H5746" i="1"/>
  <c r="H2222" i="1"/>
  <c r="H4917" i="1"/>
  <c r="H4093" i="1"/>
  <c r="H2137" i="1"/>
  <c r="H2652" i="1"/>
  <c r="H3767" i="1"/>
  <c r="H444" i="1"/>
  <c r="H111" i="1"/>
  <c r="H403" i="1"/>
  <c r="H6231" i="1"/>
  <c r="H10569" i="1"/>
  <c r="H7768" i="1"/>
  <c r="H10346" i="1"/>
  <c r="H8025" i="1"/>
  <c r="H11663" i="1"/>
  <c r="H5318" i="1"/>
  <c r="H5697" i="1"/>
  <c r="H5635" i="1"/>
  <c r="H7734" i="1"/>
  <c r="H7453" i="1"/>
  <c r="H6912" i="1"/>
  <c r="H6490" i="1"/>
  <c r="H7749" i="1"/>
  <c r="H5128" i="1"/>
  <c r="H4667" i="1"/>
  <c r="H7345" i="1"/>
  <c r="H3144" i="1"/>
  <c r="H6043" i="1"/>
  <c r="H8481" i="1"/>
  <c r="H4481" i="1"/>
  <c r="H1724" i="1"/>
  <c r="H2602" i="1"/>
  <c r="H5180" i="1"/>
  <c r="H5297" i="1"/>
  <c r="H1915" i="1"/>
  <c r="H4473" i="1"/>
  <c r="H5169" i="1"/>
  <c r="H2517" i="1"/>
  <c r="H3093" i="1"/>
  <c r="H3032" i="1"/>
  <c r="H2449" i="1"/>
  <c r="H2088" i="1"/>
  <c r="H2346" i="1"/>
  <c r="H824" i="1"/>
  <c r="H1100" i="1"/>
  <c r="H491" i="1"/>
  <c r="H1487" i="1"/>
  <c r="H783" i="1"/>
  <c r="H1579" i="1"/>
  <c r="H298" i="1"/>
  <c r="H352" i="1"/>
  <c r="H267" i="1"/>
  <c r="H1097" i="1"/>
  <c r="H6211" i="1"/>
  <c r="H7748" i="1"/>
  <c r="H8005" i="1"/>
  <c r="H5298" i="1"/>
  <c r="H5615" i="1"/>
  <c r="H7433" i="1"/>
  <c r="H6470" i="1"/>
  <c r="H5108" i="1"/>
  <c r="H7325" i="1"/>
  <c r="H6023" i="1"/>
  <c r="H4461" i="1"/>
  <c r="H1704" i="1"/>
  <c r="H2582" i="1"/>
  <c r="H5277" i="1"/>
  <c r="H4453" i="1"/>
  <c r="H2497" i="1"/>
  <c r="H3012" i="1"/>
  <c r="H2068" i="1"/>
  <c r="H1926" i="1"/>
  <c r="H404" i="1"/>
  <c r="H1152" i="1"/>
  <c r="H1563" i="1"/>
  <c r="H297" i="1"/>
  <c r="H4291" i="1"/>
  <c r="H2414" i="1"/>
  <c r="H3791" i="1"/>
  <c r="H2587" i="1"/>
  <c r="H3540" i="1"/>
  <c r="H650" i="1"/>
  <c r="H802" i="1"/>
  <c r="H8893" i="1"/>
  <c r="H5451" i="1"/>
  <c r="H9789" i="1"/>
  <c r="H10047" i="1"/>
  <c r="H9566" i="1"/>
  <c r="H7044" i="1"/>
  <c r="H10883" i="1"/>
  <c r="H4538" i="1"/>
  <c r="H4996" i="1"/>
  <c r="H4855" i="1"/>
  <c r="H6954" i="1"/>
  <c r="H6673" i="1"/>
  <c r="H6132" i="1"/>
  <c r="H5710" i="1"/>
  <c r="H6969" i="1"/>
  <c r="H4348" i="1"/>
  <c r="H8626" i="1"/>
  <c r="H6565" i="1"/>
  <c r="H2364" i="1"/>
  <c r="H5263" i="1"/>
  <c r="H7701" i="1"/>
  <c r="H5346" i="1"/>
  <c r="H3443" i="1"/>
  <c r="H1822" i="1"/>
  <c r="H4400" i="1"/>
  <c r="H4517" i="1"/>
  <c r="H1135" i="1"/>
  <c r="H3693" i="1"/>
  <c r="H4389" i="1"/>
  <c r="H515" i="1"/>
  <c r="H2313" i="1"/>
  <c r="H2252" i="1"/>
  <c r="H1669" i="1"/>
  <c r="H3367" i="1"/>
  <c r="H2585" i="1"/>
  <c r="H44" i="1"/>
  <c r="H153" i="1"/>
  <c r="H1430" i="1"/>
  <c r="H707" i="1"/>
  <c r="H3" i="1"/>
  <c r="H799" i="1"/>
  <c r="H5831" i="1"/>
  <c r="H7368" i="1"/>
  <c r="H7424" i="1"/>
  <c r="H4918" i="1"/>
  <c r="H5235" i="1"/>
  <c r="H7053" i="1"/>
  <c r="H6090" i="1"/>
  <c r="H4728" i="1"/>
  <c r="H6945" i="1"/>
  <c r="H5643" i="1"/>
  <c r="H5726" i="1"/>
  <c r="H2202" i="1"/>
  <c r="H4897" i="1"/>
  <c r="H4073" i="1"/>
  <c r="H2117" i="1"/>
  <c r="H2632" i="1"/>
  <c r="H3747" i="1"/>
  <c r="H424" i="1"/>
  <c r="H91" i="1"/>
  <c r="H383" i="1"/>
  <c r="H276" i="1"/>
  <c r="H1271" i="1"/>
  <c r="H1186" i="1"/>
  <c r="H759" i="1"/>
  <c r="H258" i="1"/>
  <c r="H9253" i="1"/>
  <c r="H5811" i="1"/>
  <c r="H10149" i="1"/>
  <c r="H7348" i="1"/>
  <c r="H9926" i="1"/>
  <c r="H7404" i="1"/>
  <c r="H11243" i="1"/>
  <c r="H4898" i="1"/>
  <c r="H5356" i="1"/>
  <c r="H5215" i="1"/>
  <c r="H7314" i="1"/>
  <c r="H7033" i="1"/>
  <c r="H6492" i="1"/>
  <c r="H6070" i="1"/>
  <c r="H7329" i="1"/>
  <c r="H4708" i="1"/>
  <c r="H4247" i="1"/>
  <c r="H6925" i="1"/>
  <c r="H2724" i="1"/>
  <c r="H5623" i="1"/>
  <c r="H8061" i="1"/>
  <c r="H5706" i="1"/>
  <c r="H3803" i="1"/>
  <c r="H2182" i="1"/>
  <c r="H4760" i="1"/>
  <c r="H4877" i="1"/>
  <c r="H1495" i="1"/>
  <c r="H4053" i="1"/>
  <c r="H4749" i="1"/>
  <c r="H2097" i="1"/>
  <c r="H2673" i="1"/>
  <c r="H2612" i="1"/>
  <c r="H2029" i="1"/>
  <c r="H3327" i="1"/>
  <c r="H2545" i="1"/>
  <c r="H4" i="1"/>
  <c r="H763" i="1"/>
  <c r="H215" i="1"/>
  <c r="H8833" i="1"/>
  <c r="H9710" i="1"/>
  <c r="H9729" i="1"/>
  <c r="H9506" i="1"/>
  <c r="H10823" i="1"/>
  <c r="H4478" i="1"/>
  <c r="H4936" i="1"/>
  <c r="H4795" i="1"/>
  <c r="H6894" i="1"/>
  <c r="H6613" i="1"/>
  <c r="H6072" i="1"/>
  <c r="H6909" i="1"/>
  <c r="H8566" i="1"/>
  <c r="H2304" i="1"/>
  <c r="H5203" i="1"/>
  <c r="H7641" i="1"/>
  <c r="H5286" i="1"/>
  <c r="H3383" i="1"/>
  <c r="H4340" i="1"/>
  <c r="H1075" i="1"/>
  <c r="H3633" i="1"/>
  <c r="H4329" i="1"/>
  <c r="H455" i="1"/>
  <c r="H2253" i="1"/>
  <c r="H2192" i="1"/>
  <c r="H1609" i="1"/>
  <c r="H2525" i="1"/>
  <c r="H93" i="1"/>
  <c r="H647" i="1"/>
  <c r="H1522" i="1"/>
  <c r="H739" i="1"/>
  <c r="H9613" i="1"/>
  <c r="H6171" i="1"/>
  <c r="H10509" i="1"/>
  <c r="H133" i="1"/>
  <c r="H1410" i="1"/>
  <c r="H687" i="1"/>
  <c r="H1562" i="1"/>
  <c r="H779" i="1"/>
  <c r="H255" i="1"/>
  <c r="H871" i="1"/>
  <c r="H359" i="1"/>
  <c r="H8853" i="1"/>
  <c r="H9730" i="1"/>
  <c r="H9749" i="1"/>
  <c r="H10007" i="1"/>
  <c r="H9526" i="1"/>
  <c r="H7004" i="1"/>
  <c r="H10843" i="1"/>
  <c r="H4498" i="1"/>
  <c r="H4956" i="1"/>
  <c r="H4815" i="1"/>
  <c r="H6914" i="1"/>
  <c r="H6633" i="1"/>
  <c r="H6092" i="1"/>
  <c r="H5670" i="1"/>
  <c r="H6929" i="1"/>
  <c r="H4308" i="1"/>
  <c r="H8586" i="1"/>
  <c r="H6525" i="1"/>
  <c r="H2324" i="1"/>
  <c r="H5223" i="1"/>
  <c r="H7661" i="1"/>
  <c r="H5306" i="1"/>
  <c r="H3403" i="1"/>
  <c r="H1782" i="1"/>
  <c r="H4360" i="1"/>
  <c r="H4477" i="1"/>
  <c r="H1095" i="1"/>
  <c r="H3653" i="1"/>
  <c r="H4349" i="1"/>
  <c r="H475" i="1"/>
  <c r="H2273" i="1"/>
  <c r="H2212" i="1"/>
  <c r="H1629" i="1"/>
  <c r="H2145" i="1"/>
  <c r="H471" i="1"/>
  <c r="H1542" i="1"/>
  <c r="H195" i="1"/>
  <c r="H10552" i="1"/>
  <c r="H9329" i="1"/>
  <c r="H9587" i="1"/>
  <c r="H9106" i="1"/>
  <c r="H6584" i="1"/>
  <c r="H10423" i="1"/>
  <c r="H4536" i="1"/>
  <c r="H4395" i="1"/>
  <c r="H6494" i="1"/>
  <c r="H6213" i="1"/>
  <c r="H5672" i="1"/>
  <c r="H5250" i="1"/>
  <c r="H6509" i="1"/>
  <c r="H7427" i="1"/>
  <c r="H8166" i="1"/>
  <c r="H6105" i="1"/>
  <c r="H1904" i="1"/>
  <c r="H7241" i="1"/>
  <c r="H2983" i="1"/>
  <c r="H3821" i="1"/>
  <c r="H1839" i="1"/>
  <c r="H2576" i="1"/>
  <c r="H675" i="1"/>
  <c r="H3233" i="1"/>
  <c r="H3929" i="1"/>
  <c r="H2734" i="1"/>
  <c r="H1853" i="1"/>
  <c r="H4111" i="1"/>
  <c r="H1209" i="1"/>
  <c r="H2907" i="1"/>
  <c r="H2125" i="1"/>
  <c r="H3860" i="1"/>
  <c r="H1532" i="1"/>
  <c r="H970" i="1"/>
  <c r="H247" i="1"/>
  <c r="H339" i="1"/>
  <c r="H9213" i="1"/>
  <c r="H10109" i="1"/>
  <c r="H9886" i="1"/>
  <c r="H7364" i="1"/>
  <c r="H11203" i="1"/>
  <c r="H4858" i="1"/>
  <c r="H5316" i="1"/>
  <c r="H7274" i="1"/>
  <c r="H6993" i="1"/>
  <c r="H6452" i="1"/>
  <c r="H6030" i="1"/>
  <c r="H7289" i="1"/>
  <c r="H4668" i="1"/>
  <c r="H4207" i="1"/>
  <c r="H6885" i="1"/>
  <c r="H2684" i="1"/>
  <c r="H8021" i="1"/>
  <c r="H5666" i="1"/>
  <c r="H3763" i="1"/>
  <c r="H2142" i="1"/>
  <c r="H4720" i="1"/>
  <c r="H4837" i="1"/>
  <c r="H1455" i="1"/>
  <c r="H4013" i="1"/>
  <c r="H4709" i="1"/>
  <c r="H2057" i="1"/>
  <c r="H2633" i="1"/>
  <c r="H2572" i="1"/>
  <c r="H1989" i="1"/>
  <c r="H3687" i="1"/>
  <c r="H1886" i="1"/>
  <c r="H364" i="1"/>
  <c r="H640" i="1"/>
  <c r="H31" i="1"/>
  <c r="H1027" i="1"/>
  <c r="H323" i="1"/>
  <c r="H1119" i="1"/>
  <c r="H9993" i="1"/>
  <c r="H6551" i="1"/>
  <c r="H6870" i="1"/>
  <c r="H8088" i="1"/>
  <c r="H10666" i="1"/>
  <c r="H8345" i="1"/>
  <c r="H11983" i="1"/>
  <c r="H5638" i="1"/>
  <c r="H6017" i="1"/>
  <c r="H5955" i="1"/>
  <c r="H8054" i="1"/>
  <c r="H7773" i="1"/>
  <c r="H7232" i="1"/>
  <c r="H6810" i="1"/>
  <c r="H8069" i="1"/>
  <c r="H5448" i="1"/>
  <c r="H4987" i="1"/>
  <c r="H7665" i="1"/>
  <c r="H3464" i="1"/>
  <c r="H6363" i="1"/>
  <c r="H8801" i="1"/>
  <c r="H4801" i="1"/>
  <c r="H2885" i="1"/>
  <c r="H2922" i="1"/>
  <c r="H5500" i="1"/>
  <c r="H2235" i="1"/>
  <c r="H4793" i="1"/>
  <c r="H2837" i="1"/>
  <c r="H294" i="1"/>
  <c r="H3352" i="1"/>
  <c r="H2769" i="1"/>
  <c r="H2408" i="1"/>
  <c r="H2666" i="1"/>
  <c r="H811" i="1"/>
  <c r="H428" i="1"/>
  <c r="H1103" i="1"/>
  <c r="H1457" i="1"/>
  <c r="H6850" i="1"/>
  <c r="H8068" i="1"/>
  <c r="H11963" i="1"/>
  <c r="H5997" i="1"/>
  <c r="H8034" i="1"/>
  <c r="H7753" i="1"/>
  <c r="H6529" i="1"/>
  <c r="H8186" i="1"/>
  <c r="H1924" i="1"/>
  <c r="H7261" i="1"/>
  <c r="H3003" i="1"/>
  <c r="H1859" i="1"/>
  <c r="H695" i="1"/>
  <c r="H3253" i="1"/>
  <c r="H3949" i="1"/>
  <c r="H1873" i="1"/>
  <c r="H1229" i="1"/>
  <c r="H1745" i="1"/>
  <c r="H1390" i="1"/>
  <c r="H342" i="1"/>
  <c r="H175" i="1"/>
  <c r="H10152" i="1"/>
  <c r="H8910" i="1"/>
  <c r="H8929" i="1"/>
  <c r="H9187" i="1"/>
  <c r="H8706" i="1"/>
  <c r="H6184" i="1"/>
  <c r="H10023" i="1"/>
  <c r="H3678" i="1"/>
  <c r="H4136" i="1"/>
  <c r="H3995" i="1"/>
  <c r="H6094" i="1"/>
  <c r="H5813" i="1"/>
  <c r="H5272" i="1"/>
  <c r="H4850" i="1"/>
  <c r="H6109" i="1"/>
  <c r="H7027" i="1"/>
  <c r="H7766" i="1"/>
  <c r="H5705" i="1"/>
  <c r="H8403" i="1"/>
  <c r="H4403" i="1"/>
  <c r="H6841" i="1"/>
  <c r="H4486" i="1"/>
  <c r="H2583" i="1"/>
  <c r="H3421" i="1"/>
  <c r="H2398" i="1"/>
  <c r="H2176" i="1"/>
  <c r="H4794" i="1"/>
  <c r="H4211" i="1"/>
  <c r="H3529" i="1"/>
  <c r="H2334" i="1"/>
  <c r="H1453" i="1"/>
  <c r="H3711" i="1"/>
  <c r="H809" i="1"/>
  <c r="H2507" i="1"/>
  <c r="H1725" i="1"/>
  <c r="H3460" i="1"/>
  <c r="H1132" i="1"/>
  <c r="H570" i="1"/>
  <c r="H1566" i="1"/>
  <c r="H722" i="1"/>
  <c r="H1897" i="1"/>
  <c r="H4003" i="1"/>
  <c r="H6441" i="1"/>
  <c r="H4086" i="1"/>
  <c r="H2183" i="1"/>
  <c r="H3021" i="1"/>
  <c r="H1998" i="1"/>
  <c r="H1776" i="1"/>
  <c r="H4394" i="1"/>
  <c r="H3050" i="1"/>
  <c r="H3129" i="1"/>
  <c r="H1934" i="1"/>
  <c r="H1053" i="1"/>
  <c r="H3311" i="1"/>
  <c r="H409" i="1"/>
  <c r="H2107" i="1"/>
  <c r="H1325" i="1"/>
  <c r="H3060" i="1"/>
  <c r="H732" i="1"/>
  <c r="H170" i="1"/>
  <c r="H1166" i="1"/>
  <c r="H322" i="1"/>
  <c r="H1497" i="1"/>
  <c r="H10532" i="1"/>
  <c r="H9290" i="1"/>
  <c r="H9309" i="1"/>
  <c r="H9567" i="1"/>
  <c r="H9086" i="1"/>
  <c r="H6564" i="1"/>
  <c r="H10403" i="1"/>
  <c r="H4058" i="1"/>
  <c r="H4516" i="1"/>
  <c r="H4375" i="1"/>
  <c r="H6474" i="1"/>
  <c r="H6193" i="1"/>
  <c r="H5652" i="1"/>
  <c r="H5230" i="1"/>
  <c r="H6489" i="1"/>
  <c r="H7407" i="1"/>
  <c r="H8146" i="1"/>
  <c r="H6085" i="1"/>
  <c r="H8783" i="1"/>
  <c r="H4783" i="1"/>
  <c r="H7221" i="1"/>
  <c r="H4866" i="1"/>
  <c r="H2963" i="1"/>
  <c r="H3801" i="1"/>
  <c r="H1819" i="1"/>
  <c r="H2556" i="1"/>
  <c r="H655" i="1"/>
  <c r="H3213" i="1"/>
  <c r="H3909" i="1"/>
  <c r="H2714" i="1"/>
  <c r="H1833" i="1"/>
  <c r="H4091" i="1"/>
  <c r="H1189" i="1"/>
  <c r="H2887" i="1"/>
  <c r="H2105" i="1"/>
  <c r="H3840" i="1"/>
  <c r="H1512" i="1"/>
  <c r="H950" i="1"/>
  <c r="H227" i="1"/>
  <c r="H1102" i="1"/>
  <c r="H319" i="1"/>
  <c r="H9193" i="1"/>
  <c r="H5751" i="1"/>
  <c r="H10089" i="1"/>
  <c r="H7288" i="1"/>
  <c r="H9866" i="1"/>
  <c r="H7344" i="1"/>
  <c r="H11183" i="1"/>
  <c r="H4838" i="1"/>
  <c r="H5296" i="1"/>
  <c r="H5155" i="1"/>
  <c r="H7254" i="1"/>
  <c r="H6973" i="1"/>
  <c r="H6432" i="1"/>
  <c r="H6010" i="1"/>
  <c r="H7269" i="1"/>
  <c r="H4648" i="1"/>
  <c r="H4187" i="1"/>
  <c r="H6865" i="1"/>
  <c r="H2664" i="1"/>
  <c r="H5563" i="1"/>
  <c r="H8001" i="1"/>
  <c r="H5646" i="1"/>
  <c r="H2122" i="1"/>
  <c r="H3993" i="1"/>
  <c r="H4689" i="1"/>
  <c r="H2037" i="1"/>
  <c r="H1969" i="1"/>
  <c r="H3667" i="1"/>
  <c r="H344" i="1"/>
  <c r="H11" i="1"/>
  <c r="H1007" i="1"/>
  <c r="H303" i="1"/>
  <c r="H5731" i="1"/>
  <c r="H10069" i="1"/>
  <c r="H7268" i="1"/>
  <c r="H7324" i="1"/>
  <c r="H4818" i="1"/>
  <c r="H5276" i="1"/>
  <c r="H5135" i="1"/>
  <c r="H7234" i="1"/>
  <c r="H6953" i="1"/>
  <c r="H7249" i="1"/>
  <c r="H4628" i="1"/>
  <c r="H4167" i="1"/>
  <c r="H6845" i="1"/>
  <c r="H5543" i="1"/>
  <c r="H7981" i="1"/>
  <c r="H5626" i="1"/>
  <c r="H3723" i="1"/>
  <c r="H4680" i="1"/>
  <c r="H4797" i="1"/>
  <c r="H1415" i="1"/>
  <c r="H3973" i="1"/>
  <c r="H4669" i="1"/>
  <c r="H2017" i="1"/>
  <c r="H2593" i="1"/>
  <c r="H2532" i="1"/>
  <c r="H1949" i="1"/>
  <c r="H3647" i="1"/>
  <c r="H324" i="1"/>
  <c r="H600" i="1"/>
  <c r="H1710" i="1"/>
  <c r="H987" i="1"/>
  <c r="H283" i="1"/>
  <c r="H1079" i="1"/>
  <c r="H176" i="1"/>
  <c r="H252" i="1"/>
  <c r="H1486" i="1"/>
  <c r="H241" i="1"/>
  <c r="H7108" i="1"/>
  <c r="H6647" i="1"/>
  <c r="H7386" i="1"/>
  <c r="H5325" i="1"/>
  <c r="H8023" i="1"/>
  <c r="H4023" i="1"/>
  <c r="H6461" i="1"/>
  <c r="H4106" i="1"/>
  <c r="H2203" i="1"/>
  <c r="H3041" i="1"/>
  <c r="H2018" i="1"/>
  <c r="H1796" i="1"/>
  <c r="H4414" i="1"/>
  <c r="H3070" i="1"/>
  <c r="H3149" i="1"/>
  <c r="H1954" i="1"/>
  <c r="H1073" i="1"/>
  <c r="H3331" i="1"/>
  <c r="H429" i="1"/>
  <c r="H1727" i="1"/>
  <c r="H945" i="1"/>
  <c r="H2280" i="1"/>
  <c r="H1688" i="1"/>
  <c r="H1159" i="1"/>
  <c r="H11233" i="1"/>
  <c r="H9352" i="1"/>
  <c r="H8110" i="1"/>
  <c r="H9328" i="1"/>
  <c r="H8387" i="1"/>
  <c r="H9585" i="1"/>
  <c r="H5384" i="1"/>
  <c r="H9223" i="1"/>
  <c r="H2878" i="1"/>
  <c r="H3195" i="1"/>
  <c r="H8472" i="1"/>
  <c r="H4472" i="1"/>
  <c r="H4050" i="1"/>
  <c r="H6688" i="1"/>
  <c r="H6227" i="1"/>
  <c r="H6966" i="1"/>
  <c r="H4905" i="1"/>
  <c r="H7603" i="1"/>
  <c r="H5082" i="1"/>
  <c r="H6041" i="1"/>
  <c r="H4125" i="1"/>
  <c r="H1783" i="1"/>
  <c r="H2621" i="1"/>
  <c r="H1598" i="1"/>
  <c r="H1376" i="1"/>
  <c r="H3994" i="1"/>
  <c r="H2650" i="1"/>
  <c r="H1534" i="1"/>
  <c r="H2911" i="1"/>
  <c r="H3648" i="1"/>
  <c r="H3906" i="1"/>
  <c r="H925" i="1"/>
  <c r="H2660" i="1"/>
  <c r="H332" i="1"/>
  <c r="H1668" i="1"/>
  <c r="H766" i="1"/>
  <c r="H1521" i="1"/>
  <c r="H697" i="1"/>
  <c r="H10132" i="1"/>
  <c r="H8890" i="1"/>
  <c r="H8909" i="1"/>
  <c r="H9167" i="1"/>
  <c r="H10365" i="1"/>
  <c r="H6164" i="1"/>
  <c r="H10003" i="1"/>
  <c r="H3658" i="1"/>
  <c r="H4116" i="1"/>
  <c r="H3975" i="1"/>
  <c r="H6074" i="1"/>
  <c r="H5793" i="1"/>
  <c r="H5252" i="1"/>
  <c r="H4830" i="1"/>
  <c r="H6089" i="1"/>
  <c r="H7007" i="1"/>
  <c r="H7746" i="1"/>
  <c r="H5685" i="1"/>
  <c r="H8383" i="1"/>
  <c r="H4383" i="1"/>
  <c r="H6821" i="1"/>
  <c r="H4466" i="1"/>
  <c r="H2563" i="1"/>
  <c r="H3401" i="1"/>
  <c r="H2378" i="1"/>
  <c r="H2156" i="1"/>
  <c r="H4774" i="1"/>
  <c r="H4191" i="1"/>
  <c r="H3509" i="1"/>
  <c r="H2314" i="1"/>
  <c r="H1433" i="1"/>
  <c r="H3691" i="1"/>
  <c r="H789" i="1"/>
  <c r="H2487" i="1"/>
  <c r="H1705" i="1"/>
  <c r="H3440" i="1"/>
  <c r="H1112" i="1"/>
  <c r="H550" i="1"/>
  <c r="H1546" i="1"/>
  <c r="H702" i="1"/>
  <c r="H1877" i="1"/>
  <c r="H8793" i="1"/>
  <c r="H9670" i="1"/>
  <c r="H9689" i="1"/>
  <c r="H9947" i="1"/>
  <c r="H9466" i="1"/>
  <c r="H6944" i="1"/>
  <c r="H10783" i="1"/>
  <c r="H4438" i="1"/>
  <c r="H4896" i="1"/>
  <c r="H4755" i="1"/>
  <c r="H6854" i="1"/>
  <c r="H6573" i="1"/>
  <c r="H6032" i="1"/>
  <c r="H5610" i="1"/>
  <c r="H6869" i="1"/>
  <c r="H4248" i="1"/>
  <c r="H8526" i="1"/>
  <c r="H6465" i="1"/>
  <c r="H2264" i="1"/>
  <c r="H5163" i="1"/>
  <c r="H7601" i="1"/>
  <c r="H5246" i="1"/>
  <c r="H1722" i="1"/>
  <c r="H4300" i="1"/>
  <c r="H4417" i="1"/>
  <c r="H1035" i="1"/>
  <c r="H3593" i="1"/>
  <c r="H4289" i="1"/>
  <c r="H415" i="1"/>
  <c r="H2213" i="1"/>
  <c r="H3267" i="1"/>
  <c r="H2485" i="1"/>
  <c r="H53" i="1"/>
  <c r="H1330" i="1"/>
  <c r="H607" i="1"/>
  <c r="H1482" i="1"/>
  <c r="H9650" i="1"/>
  <c r="H9927" i="1"/>
  <c r="H9446" i="1"/>
  <c r="H6924" i="1"/>
  <c r="H4735" i="1"/>
  <c r="H6834" i="1"/>
  <c r="H6553" i="1"/>
  <c r="H6012" i="1"/>
  <c r="H5590" i="1"/>
  <c r="H6849" i="1"/>
  <c r="H4228" i="1"/>
  <c r="H8506" i="1"/>
  <c r="H6445" i="1"/>
  <c r="H2244" i="1"/>
  <c r="H7581" i="1"/>
  <c r="H3323" i="1"/>
  <c r="H4161" i="1"/>
  <c r="H4280" i="1"/>
  <c r="H4397" i="1"/>
  <c r="H1015" i="1"/>
  <c r="H3573" i="1"/>
  <c r="H6288" i="1"/>
  <c r="H5827" i="1"/>
  <c r="H6566" i="1"/>
  <c r="H4505" i="1"/>
  <c r="H7203" i="1"/>
  <c r="H4682" i="1"/>
  <c r="H5641" i="1"/>
  <c r="H3725" i="1"/>
  <c r="H3762" i="1"/>
  <c r="H2221" i="1"/>
  <c r="H1198" i="1"/>
  <c r="H976" i="1"/>
  <c r="H3594" i="1"/>
  <c r="H2250" i="1"/>
  <c r="H3677" i="1"/>
  <c r="H1134" i="1"/>
  <c r="H253" i="1"/>
  <c r="H2511" i="1"/>
  <c r="H3248" i="1"/>
  <c r="H3506" i="1"/>
  <c r="H525" i="1"/>
  <c r="H2260" i="1"/>
  <c r="H1651" i="1"/>
  <c r="H1268" i="1"/>
  <c r="H366" i="1"/>
  <c r="H1121" i="1"/>
  <c r="H280" i="1"/>
  <c r="H9732" i="1"/>
  <c r="H8490" i="1"/>
  <c r="H9708" i="1"/>
  <c r="H8767" i="1"/>
  <c r="H9965" i="1"/>
  <c r="H5764" i="1"/>
  <c r="H9603" i="1"/>
  <c r="H3258" i="1"/>
  <c r="H3716" i="1"/>
  <c r="H3575" i="1"/>
  <c r="H5674" i="1"/>
  <c r="H5393" i="1"/>
  <c r="H4852" i="1"/>
  <c r="H4430" i="1"/>
  <c r="H7068" i="1"/>
  <c r="H6607" i="1"/>
  <c r="H7346" i="1"/>
  <c r="H5285" i="1"/>
  <c r="H7983" i="1"/>
  <c r="H3983" i="1"/>
  <c r="H6421" i="1"/>
  <c r="H4066" i="1"/>
  <c r="H2163" i="1"/>
  <c r="H3001" i="1"/>
  <c r="H1978" i="1"/>
  <c r="H1756" i="1"/>
  <c r="H4374" i="1"/>
  <c r="H3030" i="1"/>
  <c r="H3109" i="1"/>
  <c r="H1914" i="1"/>
  <c r="H1033" i="1"/>
  <c r="H3291" i="1"/>
  <c r="H389" i="1"/>
  <c r="H2087" i="1"/>
  <c r="H1305" i="1"/>
  <c r="H3040" i="1"/>
  <c r="H712" i="1"/>
  <c r="H150" i="1"/>
  <c r="H1146" i="1"/>
  <c r="H302" i="1"/>
  <c r="H1477" i="1"/>
  <c r="H10512" i="1"/>
  <c r="H9270" i="1"/>
  <c r="H9289" i="1"/>
  <c r="H9547" i="1"/>
  <c r="H9066" i="1"/>
  <c r="H6544" i="1"/>
  <c r="H10383" i="1"/>
  <c r="H4038" i="1"/>
  <c r="H4496" i="1"/>
  <c r="H4355" i="1"/>
  <c r="H6454" i="1"/>
  <c r="H6173" i="1"/>
  <c r="H5632" i="1"/>
  <c r="H5210" i="1"/>
  <c r="H6469" i="1"/>
  <c r="H7387" i="1"/>
  <c r="H8126" i="1"/>
  <c r="H6065" i="1"/>
  <c r="H8763" i="1"/>
  <c r="H4763" i="1"/>
  <c r="H7201" i="1"/>
  <c r="H4846" i="1"/>
  <c r="H2943" i="1"/>
  <c r="H3781" i="1"/>
  <c r="H1799" i="1"/>
  <c r="H2536" i="1"/>
  <c r="H635" i="1"/>
  <c r="H3193" i="1"/>
  <c r="H3889" i="1"/>
  <c r="H2694" i="1"/>
  <c r="H1813" i="1"/>
  <c r="H1169" i="1"/>
  <c r="H2867" i="1"/>
  <c r="H2085" i="1"/>
  <c r="H1492" i="1"/>
  <c r="H930" i="1"/>
  <c r="H207" i="1"/>
  <c r="H9250" i="1"/>
  <c r="H9527" i="1"/>
  <c r="H9046" i="1"/>
  <c r="H6524" i="1"/>
  <c r="H10363" i="1"/>
  <c r="H4018" i="1"/>
  <c r="H4335" i="1"/>
  <c r="H6434" i="1"/>
  <c r="H6153" i="1"/>
  <c r="H5612" i="1"/>
  <c r="H5190" i="1"/>
  <c r="H6449" i="1"/>
  <c r="H7367" i="1"/>
  <c r="H8106" i="1"/>
  <c r="H6045" i="1"/>
  <c r="H8743" i="1"/>
  <c r="H4743" i="1"/>
  <c r="H7181" i="1"/>
  <c r="H4826" i="1"/>
  <c r="H2923" i="1"/>
  <c r="H3761" i="1"/>
  <c r="H2217" i="1"/>
  <c r="H2732" i="1"/>
  <c r="H3847" i="1"/>
  <c r="H524" i="1"/>
  <c r="H191" i="1"/>
  <c r="H787" i="1"/>
  <c r="H62" i="1"/>
  <c r="H5511" i="1"/>
  <c r="H10107" i="1"/>
  <c r="H7104" i="1"/>
  <c r="H4598" i="1"/>
  <c r="H4915" i="1"/>
  <c r="H6733" i="1"/>
  <c r="H5770" i="1"/>
  <c r="H4408" i="1"/>
  <c r="H6625" i="1"/>
  <c r="H5323" i="1"/>
  <c r="H5406" i="1"/>
  <c r="H1882" i="1"/>
  <c r="H4460" i="1"/>
  <c r="H4577" i="1"/>
  <c r="H3753" i="1"/>
  <c r="H416" i="1"/>
  <c r="H2312" i="1"/>
  <c r="H3427" i="1"/>
  <c r="H104" i="1"/>
  <c r="H1490" i="1"/>
  <c r="H63" i="1"/>
  <c r="H335" i="1"/>
  <c r="H1243" i="1"/>
  <c r="H7338" i="1"/>
  <c r="H9235" i="1"/>
  <c r="H9333" i="1"/>
  <c r="H10229" i="1"/>
  <c r="H10006" i="1"/>
  <c r="H11323" i="1"/>
  <c r="H5436" i="1"/>
  <c r="H7394" i="1"/>
  <c r="H6572" i="1"/>
  <c r="H7409" i="1"/>
  <c r="H4327" i="1"/>
  <c r="H2804" i="1"/>
  <c r="H8141" i="1"/>
  <c r="H3883" i="1"/>
  <c r="H4840" i="1"/>
  <c r="H1575" i="1"/>
  <c r="H4829" i="1"/>
  <c r="H2353" i="1"/>
  <c r="H2292" i="1"/>
  <c r="H1709" i="1"/>
  <c r="H2607" i="1"/>
  <c r="H2360" i="1"/>
  <c r="H551" i="1"/>
  <c r="H43" i="1"/>
  <c r="H10609" i="1"/>
  <c r="H10386" i="1"/>
  <c r="H11703" i="1"/>
  <c r="H5737" i="1"/>
  <c r="H7774" i="1"/>
  <c r="H6952" i="1"/>
  <c r="H7789" i="1"/>
  <c r="H4707" i="1"/>
  <c r="H3184" i="1"/>
  <c r="H8521" i="1"/>
  <c r="H1764" i="1"/>
  <c r="H5220" i="1"/>
  <c r="H1955" i="1"/>
  <c r="H5209" i="1"/>
  <c r="H14" i="1"/>
  <c r="H2489" i="1"/>
  <c r="H2386" i="1"/>
  <c r="H1140" i="1"/>
  <c r="H1527" i="1"/>
  <c r="H1619" i="1"/>
  <c r="H7370" i="1"/>
  <c r="H7647" i="1"/>
  <c r="H4644" i="1"/>
  <c r="H6517" i="1"/>
  <c r="H8554" i="1"/>
  <c r="H7732" i="1"/>
  <c r="H8569" i="1"/>
  <c r="H5487" i="1"/>
  <c r="H3964" i="1"/>
  <c r="H4342" i="1"/>
  <c r="H3385" i="1"/>
  <c r="H1881" i="1"/>
  <c r="H636" i="1"/>
  <c r="H1910" i="1"/>
  <c r="H794" i="1"/>
  <c r="H2171" i="1"/>
  <c r="H3166" i="1"/>
  <c r="H1920" i="1"/>
  <c r="H928" i="1"/>
  <c r="H781" i="1"/>
  <c r="H7750" i="1"/>
  <c r="H8968" i="1"/>
  <c r="H8027" i="1"/>
  <c r="H9225" i="1"/>
  <c r="H5024" i="1"/>
  <c r="H8863" i="1"/>
  <c r="H6897" i="1"/>
  <c r="H2976" i="1"/>
  <c r="H2835" i="1"/>
  <c r="H8653" i="1"/>
  <c r="H8112" i="1"/>
  <c r="H5311" i="1"/>
  <c r="H3690" i="1"/>
  <c r="H6328" i="1"/>
  <c r="H5867" i="1"/>
  <c r="H6606" i="1"/>
  <c r="H4545" i="1"/>
  <c r="H7243" i="1"/>
  <c r="H4722" i="1"/>
  <c r="H5681" i="1"/>
  <c r="H3765" i="1"/>
  <c r="H3802" i="1"/>
  <c r="H2261" i="1"/>
  <c r="H1238" i="1"/>
  <c r="H1016" i="1"/>
  <c r="H3634" i="1"/>
  <c r="H2290" i="1"/>
  <c r="H3717" i="1"/>
  <c r="H1174" i="1"/>
  <c r="H293" i="1"/>
  <c r="H2551" i="1"/>
  <c r="H3288" i="1"/>
  <c r="H3546" i="1"/>
  <c r="H565" i="1"/>
  <c r="H2300" i="1"/>
  <c r="H1691" i="1"/>
  <c r="H1308" i="1"/>
  <c r="H406" i="1"/>
  <c r="H1161" i="1"/>
  <c r="H737" i="1"/>
  <c r="H680" i="1"/>
  <c r="H888" i="1"/>
  <c r="H1541" i="1"/>
  <c r="H256" i="1"/>
  <c r="H10853" i="1"/>
  <c r="H7730" i="1"/>
  <c r="H8007" i="1"/>
  <c r="H5004" i="1"/>
  <c r="H951" i="1"/>
  <c r="H1539" i="1"/>
  <c r="H10413" i="1"/>
  <c r="H6971" i="1"/>
  <c r="H7290" i="1"/>
  <c r="H8508" i="1"/>
  <c r="H7567" i="1"/>
  <c r="H8765" i="1"/>
  <c r="H4564" i="1"/>
  <c r="H6058" i="1"/>
  <c r="H6437" i="1"/>
  <c r="H6375" i="1"/>
  <c r="H8474" i="1"/>
  <c r="H8193" i="1"/>
  <c r="H7652" i="1"/>
  <c r="H4851" i="1"/>
  <c r="H8489" i="1"/>
  <c r="H5868" i="1"/>
  <c r="H5407" i="1"/>
  <c r="H6146" i="1"/>
  <c r="H3884" i="1"/>
  <c r="H6783" i="1"/>
  <c r="H4262" i="1"/>
  <c r="H5221" i="1"/>
  <c r="H3305" i="1"/>
  <c r="H3342" i="1"/>
  <c r="H1801" i="1"/>
  <c r="H778" i="1"/>
  <c r="H2655" i="1"/>
  <c r="H3174" i="1"/>
  <c r="H1830" i="1"/>
  <c r="H3257" i="1"/>
  <c r="H714" i="1"/>
  <c r="H3772" i="1"/>
  <c r="H2091" i="1"/>
  <c r="H2828" i="1"/>
  <c r="H3086" i="1"/>
  <c r="H105" i="1"/>
  <c r="H1840" i="1"/>
  <c r="H1231" i="1"/>
  <c r="H848" i="1"/>
  <c r="H1523" i="1"/>
  <c r="H701" i="1"/>
  <c r="H11193" i="1"/>
  <c r="H9312" i="1"/>
  <c r="H8070" i="1"/>
  <c r="H9288" i="1"/>
  <c r="H8347" i="1"/>
  <c r="H9545" i="1"/>
  <c r="H5344" i="1"/>
  <c r="H9183" i="1"/>
  <c r="H2838" i="1"/>
  <c r="H3296" i="1"/>
  <c r="H3155" i="1"/>
  <c r="H5254" i="1"/>
  <c r="H8432" i="1"/>
  <c r="H4432" i="1"/>
  <c r="H4010" i="1"/>
  <c r="H6648" i="1"/>
  <c r="H6187" i="1"/>
  <c r="H6926" i="1"/>
  <c r="H4865" i="1"/>
  <c r="H7563" i="1"/>
  <c r="H5042" i="1"/>
  <c r="H6001" i="1"/>
  <c r="H4085" i="1"/>
  <c r="H1743" i="1"/>
  <c r="H2581" i="1"/>
  <c r="H1558" i="1"/>
  <c r="H3954" i="1"/>
  <c r="H2610" i="1"/>
  <c r="H4037" i="1"/>
  <c r="H1494" i="1"/>
  <c r="H2871" i="1"/>
  <c r="H3608" i="1"/>
  <c r="H3866" i="1"/>
  <c r="H885" i="1"/>
  <c r="H726" i="1"/>
  <c r="H1481" i="1"/>
  <c r="H8050" i="1"/>
  <c r="H9268" i="1"/>
  <c r="H8327" i="1"/>
  <c r="H5324" i="1"/>
  <c r="H9163" i="1"/>
  <c r="H3276" i="1"/>
  <c r="H5234" i="1"/>
  <c r="H8412" i="1"/>
  <c r="H3990" i="1"/>
  <c r="H6167" i="1"/>
  <c r="H6906" i="1"/>
  <c r="H4845" i="1"/>
  <c r="H7543" i="1"/>
  <c r="H5022" i="1"/>
  <c r="H4065" i="1"/>
  <c r="H1723" i="1"/>
  <c r="H2561" i="1"/>
  <c r="H1538" i="1"/>
  <c r="H1316" i="1"/>
  <c r="H3934" i="1"/>
  <c r="H4017" i="1"/>
  <c r="H1474" i="1"/>
  <c r="H593" i="1"/>
  <c r="H3846" i="1"/>
  <c r="H272" i="1"/>
  <c r="H706" i="1"/>
  <c r="H1104" i="1"/>
  <c r="H1588" i="1"/>
  <c r="H263" i="1"/>
  <c r="H617" i="1"/>
  <c r="H10753" i="1"/>
  <c r="H8872" i="1"/>
  <c r="H8848" i="1"/>
  <c r="H9105" i="1"/>
  <c r="H6398" i="1"/>
  <c r="H6777" i="1"/>
  <c r="H2856" i="1"/>
  <c r="H2715" i="1"/>
  <c r="H8533" i="1"/>
  <c r="H5191" i="1"/>
  <c r="H5747" i="1"/>
  <c r="H6486" i="1"/>
  <c r="H4425" i="1"/>
  <c r="H7123" i="1"/>
  <c r="H4602" i="1"/>
  <c r="H3645" i="1"/>
  <c r="H3682" i="1"/>
  <c r="H2141" i="1"/>
  <c r="H896" i="1"/>
  <c r="H3514" i="1"/>
  <c r="H2170" i="1"/>
  <c r="H3597" i="1"/>
  <c r="H1054" i="1"/>
  <c r="H2431" i="1"/>
  <c r="H3026" i="1"/>
  <c r="H167" i="1"/>
  <c r="H9233" i="1"/>
  <c r="H5791" i="1"/>
  <c r="H10129" i="1"/>
  <c r="H7328" i="1"/>
  <c r="H9906" i="1"/>
  <c r="H7384" i="1"/>
  <c r="H11223" i="1"/>
  <c r="H4878" i="1"/>
  <c r="H5336" i="1"/>
  <c r="H5195" i="1"/>
  <c r="H7294" i="1"/>
  <c r="H7013" i="1"/>
  <c r="H6472" i="1"/>
  <c r="H6050" i="1"/>
  <c r="H7309" i="1"/>
  <c r="H4688" i="1"/>
  <c r="H4227" i="1"/>
  <c r="H6905" i="1"/>
  <c r="H2704" i="1"/>
  <c r="H5603" i="1"/>
  <c r="H8041" i="1"/>
  <c r="H5686" i="1"/>
  <c r="H3783" i="1"/>
  <c r="H2162" i="1"/>
  <c r="H4740" i="1"/>
  <c r="H4857" i="1"/>
  <c r="H1475" i="1"/>
  <c r="H4033" i="1"/>
  <c r="H4729" i="1"/>
  <c r="H2077" i="1"/>
  <c r="H2653" i="1"/>
  <c r="H2592" i="1"/>
  <c r="H2009" i="1"/>
  <c r="H3707" i="1"/>
  <c r="H1906" i="1"/>
  <c r="H384" i="1"/>
  <c r="H660" i="1"/>
  <c r="H51" i="1"/>
  <c r="H1047" i="1"/>
  <c r="H343" i="1"/>
  <c r="H1139" i="1"/>
  <c r="H10013" i="1"/>
  <c r="H6571" i="1"/>
  <c r="H6890" i="1"/>
  <c r="H8108" i="1"/>
  <c r="H10686" i="1"/>
  <c r="H8365" i="1"/>
  <c r="H4164" i="1"/>
  <c r="H5658" i="1"/>
  <c r="H6037" i="1"/>
  <c r="H5975" i="1"/>
  <c r="H8074" i="1"/>
  <c r="H7793" i="1"/>
  <c r="H7252" i="1"/>
  <c r="H4451" i="1"/>
  <c r="H8089" i="1"/>
  <c r="H5468" i="1"/>
  <c r="H5007" i="1"/>
  <c r="H7685" i="1"/>
  <c r="H3484" i="1"/>
  <c r="H6383" i="1"/>
  <c r="H8821" i="1"/>
  <c r="H4821" i="1"/>
  <c r="H2905" i="1"/>
  <c r="H2942" i="1"/>
  <c r="H5520" i="1"/>
  <c r="H5637" i="1"/>
  <c r="H2255" i="1"/>
  <c r="H4813" i="1"/>
  <c r="H5509" i="1"/>
  <c r="H2857" i="1"/>
  <c r="H314" i="1"/>
  <c r="H3372" i="1"/>
  <c r="H2789" i="1"/>
  <c r="H2428" i="1"/>
  <c r="H2686" i="1"/>
  <c r="H1164" i="1"/>
  <c r="H1440" i="1"/>
  <c r="H831" i="1"/>
  <c r="H448" i="1"/>
  <c r="H1123" i="1"/>
  <c r="H301" i="1"/>
  <c r="H10793" i="1"/>
  <c r="H8912" i="1"/>
  <c r="H7670" i="1"/>
  <c r="H8888" i="1"/>
  <c r="H7947" i="1"/>
  <c r="H9145" i="1"/>
  <c r="H4944" i="1"/>
  <c r="H6438" i="1"/>
  <c r="H6817" i="1"/>
  <c r="H2896" i="1"/>
  <c r="H2755" i="1"/>
  <c r="H8573" i="1"/>
  <c r="H8032" i="1"/>
  <c r="H5231" i="1"/>
  <c r="H3610" i="1"/>
  <c r="H6248" i="1"/>
  <c r="H5787" i="1"/>
  <c r="H6526" i="1"/>
  <c r="H4465" i="1"/>
  <c r="H7163" i="1"/>
  <c r="H4642" i="1"/>
  <c r="H5601" i="1"/>
  <c r="H3685" i="1"/>
  <c r="H3722" i="1"/>
  <c r="H2181" i="1"/>
  <c r="H1158" i="1"/>
  <c r="H936" i="1"/>
  <c r="H2210" i="1"/>
  <c r="H3637" i="1"/>
  <c r="H2471" i="1"/>
  <c r="H3208" i="1"/>
  <c r="H3466" i="1"/>
  <c r="H2220" i="1"/>
  <c r="H1611" i="1"/>
  <c r="H1228" i="1"/>
  <c r="H1081" i="1"/>
  <c r="H7650" i="1"/>
  <c r="H8868" i="1"/>
  <c r="H7927" i="1"/>
  <c r="H9125" i="1"/>
  <c r="H6418" i="1"/>
  <c r="H6797" i="1"/>
  <c r="H2876" i="1"/>
  <c r="H2735" i="1"/>
  <c r="H8553" i="1"/>
  <c r="H8012" i="1"/>
  <c r="H3590" i="1"/>
  <c r="H6228" i="1"/>
  <c r="H5767" i="1"/>
  <c r="H6506" i="1"/>
  <c r="H4445" i="1"/>
  <c r="H7143" i="1"/>
  <c r="H4622" i="1"/>
  <c r="H5581" i="1"/>
  <c r="H2161" i="1"/>
  <c r="H1138" i="1"/>
  <c r="H916" i="1"/>
  <c r="H3534" i="1"/>
  <c r="H3617" i="1"/>
  <c r="H1074" i="1"/>
  <c r="H4132" i="1"/>
  <c r="H3446" i="1"/>
  <c r="H465" i="1"/>
  <c r="H2200" i="1"/>
  <c r="H1591" i="1"/>
  <c r="H1208" i="1"/>
  <c r="H1061" i="1"/>
  <c r="H637" i="1"/>
  <c r="H1042" i="1"/>
  <c r="H217" i="1"/>
  <c r="H10353" i="1"/>
  <c r="H6911" i="1"/>
  <c r="H7230" i="1"/>
  <c r="H7708" i="1"/>
  <c r="H10286" i="1"/>
  <c r="H7965" i="1"/>
  <c r="H11603" i="1"/>
  <c r="H5258" i="1"/>
  <c r="H5716" i="1"/>
  <c r="H5575" i="1"/>
  <c r="H7674" i="1"/>
  <c r="H7393" i="1"/>
  <c r="H6852" i="1"/>
  <c r="H6430" i="1"/>
  <c r="H7689" i="1"/>
  <c r="H5068" i="1"/>
  <c r="H4607" i="1"/>
  <c r="H7285" i="1"/>
  <c r="H3084" i="1"/>
  <c r="H5983" i="1"/>
  <c r="H8421" i="1"/>
  <c r="H4421" i="1"/>
  <c r="H1664" i="1"/>
  <c r="H2542" i="1"/>
  <c r="H5120" i="1"/>
  <c r="H5237" i="1"/>
  <c r="H1855" i="1"/>
  <c r="H4413" i="1"/>
  <c r="H5109" i="1"/>
  <c r="H2457" i="1"/>
  <c r="H3033" i="1"/>
  <c r="H2972" i="1"/>
  <c r="H2389" i="1"/>
  <c r="H2028" i="1"/>
  <c r="H2286" i="1"/>
  <c r="H764" i="1"/>
  <c r="H1040" i="1"/>
  <c r="H431" i="1"/>
  <c r="H1427" i="1"/>
  <c r="H723" i="1"/>
  <c r="H1519" i="1"/>
  <c r="H10393" i="1"/>
  <c r="H6951" i="1"/>
  <c r="H7270" i="1"/>
  <c r="H8488" i="1"/>
  <c r="H7547" i="1"/>
  <c r="H8745" i="1"/>
  <c r="H4544" i="1"/>
  <c r="H6038" i="1"/>
  <c r="H6417" i="1"/>
  <c r="H6355" i="1"/>
  <c r="H8454" i="1"/>
  <c r="H8173" i="1"/>
  <c r="H7632" i="1"/>
  <c r="H4831" i="1"/>
  <c r="H8469" i="1"/>
  <c r="H5848" i="1"/>
  <c r="H5387" i="1"/>
  <c r="H6126" i="1"/>
  <c r="H3864" i="1"/>
  <c r="H6763" i="1"/>
  <c r="H4242" i="1"/>
  <c r="H5201" i="1"/>
  <c r="H3285" i="1"/>
  <c r="H3322" i="1"/>
  <c r="H758" i="1"/>
  <c r="H3154" i="1"/>
  <c r="H1810" i="1"/>
  <c r="H3237" i="1"/>
  <c r="H694" i="1"/>
  <c r="H3752" i="1"/>
  <c r="H2071" i="1"/>
  <c r="H2808" i="1"/>
  <c r="H3066" i="1"/>
  <c r="H85" i="1"/>
  <c r="H1820" i="1"/>
  <c r="H1211" i="1"/>
  <c r="H1503" i="1"/>
  <c r="H7250" i="1"/>
  <c r="H8468" i="1"/>
  <c r="H7527" i="1"/>
  <c r="H8725" i="1"/>
  <c r="H4524" i="1"/>
  <c r="H6018" i="1"/>
  <c r="H6397" i="1"/>
  <c r="H6335" i="1"/>
  <c r="H8434" i="1"/>
  <c r="H8153" i="1"/>
  <c r="H7612" i="1"/>
  <c r="H8449" i="1"/>
  <c r="H5828" i="1"/>
  <c r="H5367" i="1"/>
  <c r="H6743" i="1"/>
  <c r="H4222" i="1"/>
  <c r="H5181" i="1"/>
  <c r="H3265" i="1"/>
  <c r="H3302" i="1"/>
  <c r="H5880" i="1"/>
  <c r="H738" i="1"/>
  <c r="H2615" i="1"/>
  <c r="H1790" i="1"/>
  <c r="H3217" i="1"/>
  <c r="H674" i="1"/>
  <c r="H3732" i="1"/>
  <c r="H2788" i="1"/>
  <c r="H3046" i="1"/>
  <c r="H65" i="1"/>
  <c r="H1191" i="1"/>
  <c r="H808" i="1"/>
  <c r="H1483" i="1"/>
  <c r="H661" i="1"/>
  <c r="H237" i="1"/>
  <c r="H980" i="1"/>
  <c r="H388" i="1"/>
  <c r="H242" i="1"/>
  <c r="H178" i="1"/>
  <c r="H9953" i="1"/>
  <c r="H10626" i="1"/>
  <c r="H11943" i="1"/>
  <c r="H5598" i="1"/>
  <c r="H5977" i="1"/>
  <c r="H5915" i="1"/>
  <c r="H8014" i="1"/>
  <c r="H7192" i="1"/>
  <c r="H8029" i="1"/>
  <c r="H5408" i="1"/>
  <c r="H6323" i="1"/>
  <c r="H4761" i="1"/>
  <c r="H2845" i="1"/>
  <c r="H5577" i="1"/>
  <c r="H2195" i="1"/>
  <c r="H4753" i="1"/>
  <c r="H5449" i="1"/>
  <c r="H2797" i="1"/>
  <c r="H7212" i="1"/>
  <c r="H6790" i="1"/>
  <c r="H8049" i="1"/>
  <c r="H5428" i="1"/>
  <c r="H4967" i="1"/>
  <c r="H8781" i="1"/>
  <c r="H2865" i="1"/>
  <c r="H2902" i="1"/>
  <c r="H5480" i="1"/>
  <c r="H5597" i="1"/>
  <c r="H2215" i="1"/>
  <c r="H4773" i="1"/>
  <c r="H2817" i="1"/>
  <c r="H274" i="1"/>
  <c r="H3332" i="1"/>
  <c r="H2749" i="1"/>
  <c r="H2388" i="1"/>
  <c r="H1124" i="1"/>
  <c r="H1400" i="1"/>
  <c r="H791" i="1"/>
  <c r="H408" i="1"/>
  <c r="H220" i="1"/>
  <c r="H13" i="1"/>
  <c r="H1441" i="1"/>
  <c r="H9553" i="1"/>
  <c r="H6111" i="1"/>
  <c r="H10449" i="1"/>
  <c r="H7648" i="1"/>
  <c r="H10226" i="1"/>
  <c r="H7905" i="1"/>
  <c r="H11543" i="1"/>
  <c r="H5656" i="1"/>
  <c r="H5515" i="1"/>
  <c r="H7614" i="1"/>
  <c r="H6792" i="1"/>
  <c r="H6370" i="1"/>
  <c r="H5008" i="1"/>
  <c r="H4361" i="1"/>
  <c r="H1604" i="1"/>
  <c r="H5060" i="1"/>
  <c r="H5177" i="1"/>
  <c r="H1795" i="1"/>
  <c r="H4353" i="1"/>
  <c r="H5049" i="1"/>
  <c r="H2397" i="1"/>
  <c r="H2912" i="1"/>
  <c r="H1929" i="1"/>
  <c r="H3627" i="1"/>
  <c r="H1826" i="1"/>
  <c r="H1622" i="1"/>
  <c r="H1571" i="1"/>
  <c r="H1442" i="1"/>
  <c r="H6091" i="1"/>
  <c r="H10429" i="1"/>
  <c r="H7628" i="1"/>
  <c r="H10206" i="1"/>
  <c r="H7885" i="1"/>
  <c r="H11523" i="1"/>
  <c r="H5636" i="1"/>
  <c r="H7594" i="1"/>
  <c r="H7313" i="1"/>
  <c r="H6772" i="1"/>
  <c r="H4988" i="1"/>
  <c r="H4527" i="1"/>
  <c r="H3004" i="1"/>
  <c r="H5903" i="1"/>
  <c r="H4341" i="1"/>
  <c r="H1584" i="1"/>
  <c r="H2462" i="1"/>
  <c r="H5040" i="1"/>
  <c r="H5157" i="1"/>
  <c r="H4333" i="1"/>
  <c r="H2377" i="1"/>
  <c r="H2892" i="1"/>
  <c r="H2309" i="1"/>
  <c r="H1948" i="1"/>
  <c r="H2206" i="1"/>
  <c r="H351" i="1"/>
  <c r="H1347" i="1"/>
  <c r="H643" i="1"/>
  <c r="H158" i="1"/>
  <c r="H8813" i="1"/>
  <c r="H9690" i="1"/>
  <c r="H9709" i="1"/>
  <c r="H9967" i="1"/>
  <c r="H9486" i="1"/>
  <c r="H6964" i="1"/>
  <c r="H10803" i="1"/>
  <c r="H4458" i="1"/>
  <c r="H4916" i="1"/>
  <c r="H4775" i="1"/>
  <c r="H6874" i="1"/>
  <c r="H6593" i="1"/>
  <c r="H6052" i="1"/>
  <c r="H5630" i="1"/>
  <c r="H6889" i="1"/>
  <c r="H4268" i="1"/>
  <c r="H8546" i="1"/>
  <c r="H6485" i="1"/>
  <c r="H2284" i="1"/>
  <c r="H5183" i="1"/>
  <c r="H7621" i="1"/>
  <c r="H5266" i="1"/>
  <c r="H3363" i="1"/>
  <c r="H1742" i="1"/>
  <c r="H4320" i="1"/>
  <c r="H4437" i="1"/>
  <c r="H1055" i="1"/>
  <c r="H3613" i="1"/>
  <c r="H4309" i="1"/>
  <c r="H435" i="1"/>
  <c r="H2233" i="1"/>
  <c r="H2172" i="1"/>
  <c r="H1589" i="1"/>
  <c r="H3287" i="1"/>
  <c r="H2505" i="1"/>
  <c r="H1682" i="1"/>
  <c r="H73" i="1"/>
  <c r="H1350" i="1"/>
  <c r="H627" i="1"/>
  <c r="H1502" i="1"/>
  <c r="H719" i="1"/>
  <c r="H9593" i="1"/>
  <c r="H6151" i="1"/>
  <c r="H10489" i="1"/>
  <c r="H7688" i="1"/>
  <c r="H10266" i="1"/>
  <c r="H7945" i="1"/>
  <c r="H11583" i="1"/>
  <c r="H5238" i="1"/>
  <c r="H5696" i="1"/>
  <c r="H5555" i="1"/>
  <c r="H7654" i="1"/>
  <c r="H7373" i="1"/>
  <c r="H6832" i="1"/>
  <c r="H6410" i="1"/>
  <c r="H7669" i="1"/>
  <c r="H5048" i="1"/>
  <c r="H4587" i="1"/>
  <c r="H7265" i="1"/>
  <c r="H3064" i="1"/>
  <c r="H5963" i="1"/>
  <c r="H8401" i="1"/>
  <c r="H4401" i="1"/>
  <c r="H1644" i="1"/>
  <c r="H2522" i="1"/>
  <c r="H5100" i="1"/>
  <c r="H5217" i="1"/>
  <c r="H1835" i="1"/>
  <c r="H4393" i="1"/>
  <c r="H5089" i="1"/>
  <c r="H2437" i="1"/>
  <c r="H2369" i="1"/>
  <c r="H2008" i="1"/>
  <c r="H2266" i="1"/>
  <c r="H744" i="1"/>
  <c r="H1020" i="1"/>
  <c r="H411" i="1"/>
  <c r="H1407" i="1"/>
  <c r="H703" i="1"/>
  <c r="H6131" i="1"/>
  <c r="H10469" i="1"/>
  <c r="H7668" i="1"/>
  <c r="H10246" i="1"/>
  <c r="H7925" i="1"/>
  <c r="H11563" i="1"/>
  <c r="H5218" i="1"/>
  <c r="H5676" i="1"/>
  <c r="H5535" i="1"/>
  <c r="H7634" i="1"/>
  <c r="H7353" i="1"/>
  <c r="H6812" i="1"/>
  <c r="H6390" i="1"/>
  <c r="H7649" i="1"/>
  <c r="H5028" i="1"/>
  <c r="H4567" i="1"/>
  <c r="H5943" i="1"/>
  <c r="H8381" i="1"/>
  <c r="H1624" i="1"/>
  <c r="H2502" i="1"/>
  <c r="H5197" i="1"/>
  <c r="H4373" i="1"/>
  <c r="H5069" i="1"/>
  <c r="H2417" i="1"/>
  <c r="H2993" i="1"/>
  <c r="H2932" i="1"/>
  <c r="H2349" i="1"/>
  <c r="H1988" i="1"/>
  <c r="H2246" i="1"/>
  <c r="H724" i="1"/>
  <c r="H1000" i="1"/>
  <c r="H391" i="1"/>
  <c r="H1387" i="1"/>
  <c r="H683" i="1"/>
  <c r="H1479" i="1"/>
  <c r="H198" i="1"/>
  <c r="H9153" i="1"/>
  <c r="H5711" i="1"/>
  <c r="H10049" i="1"/>
  <c r="H7248" i="1"/>
  <c r="H9826" i="1"/>
  <c r="H11143" i="1"/>
  <c r="H4798" i="1"/>
  <c r="H5256" i="1"/>
  <c r="H5115" i="1"/>
  <c r="H7214" i="1"/>
  <c r="H6933" i="1"/>
  <c r="H6392" i="1"/>
  <c r="H5970" i="1"/>
  <c r="H7229" i="1"/>
  <c r="H4608" i="1"/>
  <c r="H4147" i="1"/>
  <c r="H6825" i="1"/>
  <c r="H2624" i="1"/>
  <c r="H7961" i="1"/>
  <c r="H5606" i="1"/>
  <c r="H3703" i="1"/>
  <c r="H2082" i="1"/>
  <c r="H4777" i="1"/>
  <c r="H3953" i="1"/>
  <c r="H4649" i="1"/>
  <c r="H1997" i="1"/>
  <c r="H89" i="1"/>
  <c r="H6904" i="1"/>
  <c r="H4398" i="1"/>
  <c r="H4856" i="1"/>
  <c r="H4715" i="1"/>
  <c r="H6533" i="1"/>
  <c r="H6829" i="1"/>
  <c r="H8486" i="1"/>
  <c r="H6425" i="1"/>
  <c r="H2224" i="1"/>
  <c r="H5123" i="1"/>
  <c r="H7561" i="1"/>
  <c r="H4141" i="1"/>
  <c r="H4260" i="1"/>
  <c r="H995" i="1"/>
  <c r="H3553" i="1"/>
  <c r="H4249" i="1"/>
  <c r="H3054" i="1"/>
  <c r="H2173" i="1"/>
  <c r="H2112" i="1"/>
  <c r="H1129" i="1"/>
  <c r="H2827" i="1"/>
  <c r="H2045" i="1"/>
  <c r="H3380" i="1"/>
  <c r="H1690" i="1"/>
  <c r="H1041" i="1"/>
  <c r="H9610" i="1"/>
  <c r="H6884" i="1"/>
  <c r="H10723" i="1"/>
  <c r="H4378" i="1"/>
  <c r="H4836" i="1"/>
  <c r="H4695" i="1"/>
  <c r="H5550" i="1"/>
  <c r="H6809" i="1"/>
  <c r="H4188" i="1"/>
  <c r="H8466" i="1"/>
  <c r="H6405" i="1"/>
  <c r="H2204" i="1"/>
  <c r="H5103" i="1"/>
  <c r="H5186" i="1"/>
  <c r="H4121" i="1"/>
  <c r="H4240" i="1"/>
  <c r="H4357" i="1"/>
  <c r="H975" i="1"/>
  <c r="H3533" i="1"/>
  <c r="H4229" i="1"/>
  <c r="H3034" i="1"/>
  <c r="H2153" i="1"/>
  <c r="H1509" i="1"/>
  <c r="H3207" i="1"/>
  <c r="H2425" i="1"/>
  <c r="H1832" i="1"/>
  <c r="H1270" i="1"/>
  <c r="H547" i="1"/>
  <c r="H1422" i="1"/>
  <c r="H639" i="1"/>
  <c r="H115" i="1"/>
  <c r="H10265" i="1"/>
  <c r="H9903" i="1"/>
  <c r="H4016" i="1"/>
  <c r="H5152" i="1"/>
  <c r="H2463" i="1"/>
  <c r="H2278" i="1"/>
  <c r="H4674" i="1"/>
  <c r="H1333" i="1"/>
  <c r="H1446" i="1"/>
  <c r="H1777" i="1"/>
  <c r="H10789" i="1"/>
  <c r="H11883" i="1"/>
  <c r="H6710" i="1"/>
  <c r="H7969" i="1"/>
  <c r="H5348" i="1"/>
  <c r="H6263" i="1"/>
  <c r="H395" i="1"/>
  <c r="H2193" i="1"/>
  <c r="H2132" i="1"/>
  <c r="H1549" i="1"/>
  <c r="H2465" i="1"/>
  <c r="H1642" i="1"/>
  <c r="H33" i="1"/>
  <c r="H1310" i="1"/>
  <c r="H1779" i="1"/>
  <c r="H2516" i="1"/>
  <c r="H615" i="1"/>
  <c r="H3173" i="1"/>
  <c r="H3869" i="1"/>
  <c r="H2674" i="1"/>
  <c r="H4051" i="1"/>
  <c r="H1149" i="1"/>
  <c r="H2847" i="1"/>
  <c r="H2065" i="1"/>
  <c r="H3800" i="1"/>
  <c r="H1472" i="1"/>
  <c r="H910" i="1"/>
  <c r="H187" i="1"/>
  <c r="H279" i="1"/>
  <c r="H659" i="1"/>
  <c r="H9034" i="1"/>
  <c r="H10072" i="1"/>
  <c r="H8830" i="1"/>
  <c r="H8849" i="1"/>
  <c r="H9107" i="1"/>
  <c r="H10305" i="1"/>
  <c r="H6104" i="1"/>
  <c r="H9943" i="1"/>
  <c r="H3598" i="1"/>
  <c r="H4056" i="1"/>
  <c r="H6014" i="1"/>
  <c r="H5733" i="1"/>
  <c r="H5192" i="1"/>
  <c r="H4770" i="1"/>
  <c r="H6947" i="1"/>
  <c r="H7686" i="1"/>
  <c r="H5625" i="1"/>
  <c r="H8323" i="1"/>
  <c r="H4323" i="1"/>
  <c r="H6761" i="1"/>
  <c r="H4406" i="1"/>
  <c r="H2503" i="1"/>
  <c r="H3341" i="1"/>
  <c r="H2318" i="1"/>
  <c r="H2096" i="1"/>
  <c r="H4714" i="1"/>
  <c r="H2254" i="1"/>
  <c r="H6877" i="1"/>
  <c r="H2815" i="1"/>
  <c r="H8092" i="1"/>
  <c r="H3670" i="1"/>
  <c r="H5847" i="1"/>
  <c r="H4525" i="1"/>
  <c r="H4702" i="1"/>
  <c r="H3745" i="1"/>
  <c r="H2241" i="1"/>
  <c r="H996" i="1"/>
  <c r="H2270" i="1"/>
  <c r="H1154" i="1"/>
  <c r="H2531" i="1"/>
  <c r="H3126" i="1"/>
  <c r="H145" i="1"/>
  <c r="H1480" i="1"/>
  <c r="H667" i="1"/>
  <c r="H10433" i="1"/>
  <c r="H6991" i="1"/>
  <c r="H7310" i="1"/>
  <c r="H8528" i="1"/>
  <c r="H7587" i="1"/>
  <c r="H8785" i="1"/>
  <c r="H4584" i="1"/>
  <c r="H6078" i="1"/>
  <c r="H6457" i="1"/>
  <c r="H6395" i="1"/>
  <c r="H8494" i="1"/>
  <c r="H8213" i="1"/>
  <c r="H7672" i="1"/>
  <c r="H4871" i="1"/>
  <c r="H8509" i="1"/>
  <c r="H5888" i="1"/>
  <c r="H5427" i="1"/>
  <c r="H6166" i="1"/>
  <c r="H3904" i="1"/>
  <c r="H6803" i="1"/>
  <c r="H4282" i="1"/>
  <c r="H5241" i="1"/>
  <c r="H3325" i="1"/>
  <c r="H3362" i="1"/>
  <c r="H1821" i="1"/>
  <c r="H798" i="1"/>
  <c r="H2675" i="1"/>
  <c r="H3194" i="1"/>
  <c r="H1850" i="1"/>
  <c r="H3277" i="1"/>
  <c r="H734" i="1"/>
  <c r="H3792" i="1"/>
  <c r="H2111" i="1"/>
  <c r="H2848" i="1"/>
  <c r="H3106" i="1"/>
  <c r="H125" i="1"/>
  <c r="H1860" i="1"/>
  <c r="H1251" i="1"/>
  <c r="H868" i="1"/>
  <c r="H1543" i="1"/>
  <c r="H721" i="1"/>
  <c r="H236" i="1"/>
  <c r="H9332" i="1"/>
  <c r="H8090" i="1"/>
  <c r="H9308" i="1"/>
  <c r="H8367" i="1"/>
  <c r="H9565" i="1"/>
  <c r="H5364" i="1"/>
  <c r="H9203" i="1"/>
  <c r="H2858" i="1"/>
  <c r="H3316" i="1"/>
  <c r="H3175" i="1"/>
  <c r="H5274" i="1"/>
  <c r="H8452" i="1"/>
  <c r="H4452" i="1"/>
  <c r="H4030" i="1"/>
  <c r="H6668" i="1"/>
  <c r="H6207" i="1"/>
  <c r="H6946" i="1"/>
  <c r="H4885" i="1"/>
  <c r="H7583" i="1"/>
  <c r="H5062" i="1"/>
  <c r="H6021" i="1"/>
  <c r="H4105" i="1"/>
  <c r="H1763" i="1"/>
  <c r="H2601" i="1"/>
  <c r="H1578" i="1"/>
  <c r="H1356" i="1"/>
  <c r="H3974" i="1"/>
  <c r="H2630" i="1"/>
  <c r="H4057" i="1"/>
  <c r="H1514" i="1"/>
  <c r="H633" i="1"/>
  <c r="H2891" i="1"/>
  <c r="H3628" i="1"/>
  <c r="H3886" i="1"/>
  <c r="H905" i="1"/>
  <c r="H2640" i="1"/>
  <c r="H312" i="1"/>
  <c r="H1648" i="1"/>
  <c r="H746" i="1"/>
  <c r="H1501" i="1"/>
  <c r="H677" i="1"/>
  <c r="H10112" i="1"/>
  <c r="H8870" i="1"/>
  <c r="H8889" i="1"/>
  <c r="H9147" i="1"/>
  <c r="H10345" i="1"/>
  <c r="H6144" i="1"/>
  <c r="H9983" i="1"/>
  <c r="H3638" i="1"/>
  <c r="H4096" i="1"/>
  <c r="H3955" i="1"/>
  <c r="H6054" i="1"/>
  <c r="H5773" i="1"/>
  <c r="H5232" i="1"/>
  <c r="H4810" i="1"/>
  <c r="H6069" i="1"/>
  <c r="H6987" i="1"/>
  <c r="H7726" i="1"/>
  <c r="H5665" i="1"/>
  <c r="H8363" i="1"/>
  <c r="H4363" i="1"/>
  <c r="H6801" i="1"/>
  <c r="H4446" i="1"/>
  <c r="H2543" i="1"/>
  <c r="H3381" i="1"/>
  <c r="H2358" i="1"/>
  <c r="H4171" i="1"/>
  <c r="H3489" i="1"/>
  <c r="H2294" i="1"/>
  <c r="H1413" i="1"/>
  <c r="H3671" i="1"/>
  <c r="H769" i="1"/>
  <c r="H1685" i="1"/>
  <c r="H3420" i="1"/>
  <c r="H530" i="1"/>
  <c r="H1526" i="1"/>
  <c r="H682" i="1"/>
  <c r="H8850" i="1"/>
  <c r="H8869" i="1"/>
  <c r="H9127" i="1"/>
  <c r="H10325" i="1"/>
  <c r="H9963" i="1"/>
  <c r="H3618" i="1"/>
  <c r="H4076" i="1"/>
  <c r="H3935" i="1"/>
  <c r="H6034" i="1"/>
  <c r="H5212" i="1"/>
  <c r="H4790" i="1"/>
  <c r="H6049" i="1"/>
  <c r="H6967" i="1"/>
  <c r="H7706" i="1"/>
  <c r="H5645" i="1"/>
  <c r="H8343" i="1"/>
  <c r="H4343" i="1"/>
  <c r="H6781" i="1"/>
  <c r="H4426" i="1"/>
  <c r="H2523" i="1"/>
  <c r="H3361" i="1"/>
  <c r="H4734" i="1"/>
  <c r="H3390" i="1"/>
  <c r="H3469" i="1"/>
  <c r="H2274" i="1"/>
  <c r="H1393" i="1"/>
  <c r="H3651" i="1"/>
  <c r="H749" i="1"/>
  <c r="H1072" i="1"/>
  <c r="H510" i="1"/>
  <c r="H156" i="1"/>
  <c r="H7887" i="1"/>
  <c r="H9085" i="1"/>
  <c r="H6757" i="1"/>
  <c r="H8513" i="1"/>
  <c r="H7972" i="1"/>
  <c r="H5171" i="1"/>
  <c r="H3550" i="1"/>
  <c r="H6188" i="1"/>
  <c r="H5727" i="1"/>
  <c r="H4405" i="1"/>
  <c r="H3625" i="1"/>
  <c r="H2121" i="1"/>
  <c r="H876" i="1"/>
  <c r="H2150" i="1"/>
  <c r="H3577" i="1"/>
  <c r="H1034" i="1"/>
  <c r="H4092" i="1"/>
  <c r="H425" i="1"/>
  <c r="H2160" i="1"/>
  <c r="H1551" i="1"/>
  <c r="H266" i="1"/>
  <c r="H597" i="1"/>
  <c r="H1717" i="1"/>
  <c r="H10245" i="1"/>
  <c r="H5673" i="1"/>
  <c r="H8263" i="1"/>
  <c r="H6701" i="1"/>
  <c r="H8281" i="1"/>
  <c r="H8448" i="1"/>
  <c r="H8705" i="1"/>
  <c r="H5998" i="1"/>
  <c r="H6315" i="1"/>
  <c r="H8414" i="1"/>
  <c r="H8133" i="1"/>
  <c r="H7592" i="1"/>
  <c r="H4791" i="1"/>
  <c r="H5808" i="1"/>
  <c r="H5347" i="1"/>
  <c r="H6086" i="1"/>
  <c r="H3824" i="1"/>
  <c r="H6723" i="1"/>
  <c r="H5161" i="1"/>
  <c r="H3245" i="1"/>
  <c r="H3282" i="1"/>
  <c r="H5860" i="1"/>
  <c r="H3114" i="1"/>
  <c r="H1770" i="1"/>
  <c r="H654" i="1"/>
  <c r="H3712" i="1"/>
  <c r="H2031" i="1"/>
  <c r="H2368" i="1"/>
  <c r="H704" i="1"/>
  <c r="H1452" i="1"/>
  <c r="H686" i="1"/>
  <c r="H6891" i="1"/>
  <c r="H7210" i="1"/>
  <c r="H8428" i="1"/>
  <c r="H5978" i="1"/>
  <c r="H6357" i="1"/>
  <c r="H6295" i="1"/>
  <c r="H8394" i="1"/>
  <c r="H7572" i="1"/>
  <c r="H4771" i="1"/>
  <c r="H8409" i="1"/>
  <c r="H5788" i="1"/>
  <c r="H5327" i="1"/>
  <c r="H6066" i="1"/>
  <c r="H4182" i="1"/>
  <c r="H3262" i="1"/>
  <c r="H698" i="1"/>
  <c r="H3094" i="1"/>
  <c r="H1750" i="1"/>
  <c r="H3177" i="1"/>
  <c r="H634" i="1"/>
  <c r="H3692" i="1"/>
  <c r="H2011" i="1"/>
  <c r="H2748" i="1"/>
  <c r="H3006" i="1"/>
  <c r="H25" i="1"/>
  <c r="H1760" i="1"/>
  <c r="H1151" i="1"/>
  <c r="H768" i="1"/>
  <c r="H621" i="1"/>
  <c r="H963" i="1"/>
  <c r="H11503" i="1"/>
  <c r="H8321" i="1"/>
  <c r="H623" i="1"/>
  <c r="H8647" i="1"/>
  <c r="H5644" i="1"/>
  <c r="H4310" i="1"/>
  <c r="H6487" i="1"/>
  <c r="H5342" i="1"/>
  <c r="H2043" i="1"/>
  <c r="H1636" i="1"/>
  <c r="H2910" i="1"/>
  <c r="H1794" i="1"/>
  <c r="H3171" i="1"/>
  <c r="H1967" i="1"/>
  <c r="H254" i="1"/>
  <c r="H3312" i="1"/>
  <c r="H2329" i="1"/>
  <c r="H1968" i="1"/>
  <c r="H2226" i="1"/>
  <c r="H304" i="1"/>
  <c r="H652" i="1"/>
  <c r="H1063" i="1"/>
  <c r="H6491" i="1"/>
  <c r="H10829" i="1"/>
  <c r="H8028" i="1"/>
  <c r="H10606" i="1"/>
  <c r="H11923" i="1"/>
  <c r="H5578" i="1"/>
  <c r="H5957" i="1"/>
  <c r="H5895" i="1"/>
  <c r="H7713" i="1"/>
  <c r="H7172" i="1"/>
  <c r="H6750" i="1"/>
  <c r="H8009" i="1"/>
  <c r="H7605" i="1"/>
  <c r="H8741" i="1"/>
  <c r="H4741" i="1"/>
  <c r="H2825" i="1"/>
  <c r="H2862" i="1"/>
  <c r="H5440" i="1"/>
  <c r="H2175" i="1"/>
  <c r="H5429" i="1"/>
  <c r="H2777" i="1"/>
  <c r="H234" i="1"/>
  <c r="H2709" i="1"/>
  <c r="H2348" i="1"/>
  <c r="H2606" i="1"/>
  <c r="H1084" i="1"/>
  <c r="H1360" i="1"/>
  <c r="H751" i="1"/>
  <c r="H368" i="1"/>
  <c r="H1043" i="1"/>
  <c r="H221" i="1"/>
  <c r="H9188" i="1"/>
  <c r="H9445" i="1"/>
  <c r="H5154" i="1"/>
  <c r="H7463" i="1"/>
  <c r="H5901" i="1"/>
  <c r="H1643" i="1"/>
  <c r="H1458" i="1"/>
  <c r="H3937" i="1"/>
  <c r="H2771" i="1"/>
  <c r="H3508" i="1"/>
  <c r="H2520" i="1"/>
  <c r="H4776" i="1"/>
  <c r="H5490" i="1"/>
  <c r="H4128" i="1"/>
  <c r="H6345" i="1"/>
  <c r="H5043" i="1"/>
  <c r="H7481" i="1"/>
  <c r="H5126" i="1"/>
  <c r="H3223" i="1"/>
  <c r="H4169" i="1"/>
  <c r="H2093" i="1"/>
  <c r="H487" i="1"/>
  <c r="H318" i="1"/>
  <c r="H2512" i="1"/>
  <c r="H3227" i="1"/>
  <c r="H2445" i="1"/>
  <c r="H3780" i="1"/>
  <c r="H642" i="1"/>
  <c r="H5691" i="1"/>
  <c r="H9806" i="1"/>
  <c r="H7284" i="1"/>
  <c r="H11123" i="1"/>
  <c r="H5236" i="1"/>
  <c r="H7194" i="1"/>
  <c r="H6913" i="1"/>
  <c r="H6372" i="1"/>
  <c r="H5950" i="1"/>
  <c r="H7209" i="1"/>
  <c r="H4588" i="1"/>
  <c r="H4127" i="1"/>
  <c r="H6805" i="1"/>
  <c r="H2604" i="1"/>
  <c r="H7941" i="1"/>
  <c r="H5586" i="1"/>
  <c r="H3683" i="1"/>
  <c r="H2062" i="1"/>
  <c r="H4640" i="1"/>
  <c r="H4757" i="1"/>
  <c r="H1375" i="1"/>
  <c r="H3933" i="1"/>
  <c r="H4629" i="1"/>
  <c r="H1977" i="1"/>
  <c r="H2553" i="1"/>
  <c r="H2492" i="1"/>
  <c r="H1909" i="1"/>
  <c r="H3607" i="1"/>
  <c r="H1806" i="1"/>
  <c r="H284" i="1"/>
  <c r="H560" i="1"/>
  <c r="H243" i="1"/>
  <c r="H1039" i="1"/>
  <c r="H136" i="1"/>
  <c r="H6093" i="1"/>
  <c r="H4683" i="1"/>
  <c r="H4766" i="1"/>
  <c r="H3701" i="1"/>
  <c r="H2456" i="1"/>
  <c r="H4212" i="1"/>
  <c r="H3991" i="1"/>
  <c r="H2787" i="1"/>
  <c r="H3740" i="1"/>
  <c r="H1002" i="1"/>
  <c r="H9" i="1"/>
  <c r="H699" i="1"/>
  <c r="H587" i="1"/>
  <c r="H679" i="1"/>
  <c r="H155" i="1"/>
  <c r="H1171" i="1"/>
  <c r="H1086" i="1"/>
  <c r="H1059" i="1"/>
  <c r="H9434" i="1"/>
  <c r="H10472" i="1"/>
  <c r="H9249" i="1"/>
  <c r="H9507" i="1"/>
  <c r="H9026" i="1"/>
  <c r="H6504" i="1"/>
  <c r="H3998" i="1"/>
  <c r="H4456" i="1"/>
  <c r="H4315" i="1"/>
  <c r="H6133" i="1"/>
  <c r="H5592" i="1"/>
  <c r="H5170" i="1"/>
  <c r="H6429" i="1"/>
  <c r="H7347" i="1"/>
  <c r="H8086" i="1"/>
  <c r="H6025" i="1"/>
  <c r="H4806" i="1"/>
  <c r="H2903" i="1"/>
  <c r="H3741" i="1"/>
  <c r="H2496" i="1"/>
  <c r="H595" i="1"/>
  <c r="H3153" i="1"/>
  <c r="H3849" i="1"/>
  <c r="H2654" i="1"/>
  <c r="H1773" i="1"/>
  <c r="H4031" i="1"/>
  <c r="H729" i="1"/>
  <c r="H2427" i="1"/>
  <c r="H1645" i="1"/>
  <c r="H2980" i="1"/>
  <c r="H890" i="1"/>
  <c r="H1459" i="1"/>
  <c r="H9229" i="1"/>
  <c r="H9487" i="1"/>
  <c r="H9006" i="1"/>
  <c r="H10323" i="1"/>
  <c r="H3978" i="1"/>
  <c r="H4295" i="1"/>
  <c r="H6113" i="1"/>
  <c r="H5572" i="1"/>
  <c r="H5150" i="1"/>
  <c r="H7327" i="1"/>
  <c r="H8066" i="1"/>
  <c r="H6005" i="1"/>
  <c r="H4703" i="1"/>
  <c r="H7141" i="1"/>
  <c r="H2883" i="1"/>
  <c r="H1739" i="1"/>
  <c r="H2476" i="1"/>
  <c r="H3133" i="1"/>
  <c r="H3829" i="1"/>
  <c r="H2634" i="1"/>
  <c r="H1753" i="1"/>
  <c r="H4011" i="1"/>
  <c r="H3760" i="1"/>
  <c r="H1432" i="1"/>
  <c r="H870" i="1"/>
  <c r="H147" i="1"/>
  <c r="H1022" i="1"/>
  <c r="H239" i="1"/>
  <c r="H29" i="1"/>
  <c r="H6507" i="1"/>
  <c r="H5185" i="1"/>
  <c r="H3966" i="1"/>
  <c r="H2901" i="1"/>
  <c r="H1656" i="1"/>
  <c r="H2930" i="1"/>
  <c r="H1071" i="1"/>
  <c r="H1373" i="1"/>
  <c r="H3631" i="1"/>
  <c r="H1245" i="1"/>
  <c r="H2580" i="1"/>
  <c r="H8810" i="1"/>
  <c r="H8829" i="1"/>
  <c r="H9087" i="1"/>
  <c r="H6084" i="1"/>
  <c r="H9923" i="1"/>
  <c r="H4036" i="1"/>
  <c r="H5172" i="1"/>
  <c r="H6009" i="1"/>
  <c r="H7666" i="1"/>
  <c r="H8303" i="1"/>
  <c r="H6741" i="1"/>
  <c r="H4386" i="1"/>
  <c r="H2483" i="1"/>
  <c r="H3321" i="1"/>
  <c r="H2298" i="1"/>
  <c r="H2076" i="1"/>
  <c r="H4694" i="1"/>
  <c r="H3350" i="1"/>
  <c r="H3429" i="1"/>
  <c r="H2234" i="1"/>
  <c r="H1353" i="1"/>
  <c r="H3611" i="1"/>
  <c r="H2407" i="1"/>
  <c r="H1625" i="1"/>
  <c r="H3360" i="1"/>
  <c r="H470" i="1"/>
  <c r="H622" i="1"/>
  <c r="H189" i="1"/>
  <c r="H8768" i="1"/>
  <c r="H6318" i="1"/>
  <c r="H2776" i="1"/>
  <c r="H662" i="1"/>
  <c r="H1837" i="1"/>
  <c r="H8" i="1"/>
  <c r="H1290" i="1"/>
  <c r="H1463" i="1"/>
  <c r="H1817" i="1"/>
  <c r="H9672" i="1"/>
  <c r="H8430" i="1"/>
  <c r="H9648" i="1"/>
  <c r="H8707" i="1"/>
  <c r="H9543" i="1"/>
  <c r="H3198" i="1"/>
  <c r="H3656" i="1"/>
  <c r="H5614" i="1"/>
  <c r="H4370" i="1"/>
  <c r="H7008" i="1"/>
  <c r="H6547" i="1"/>
  <c r="H5225" i="1"/>
  <c r="H5402" i="1"/>
  <c r="H6361" i="1"/>
  <c r="H4006" i="1"/>
  <c r="H2103" i="1"/>
  <c r="H1918" i="1"/>
  <c r="H4314" i="1"/>
  <c r="H3826" i="1"/>
  <c r="H845" i="1"/>
  <c r="H1780" i="1"/>
  <c r="H1188" i="1"/>
  <c r="H1017" i="1"/>
  <c r="H8410" i="1"/>
  <c r="H9628" i="1"/>
  <c r="H8687" i="1"/>
  <c r="H9885" i="1"/>
  <c r="H5684" i="1"/>
  <c r="H9523" i="1"/>
  <c r="H3178" i="1"/>
  <c r="H3636" i="1"/>
  <c r="H5594" i="1"/>
  <c r="H5313" i="1"/>
  <c r="H4772" i="1"/>
  <c r="H6527" i="1"/>
  <c r="H7266" i="1"/>
  <c r="H5205" i="1"/>
  <c r="H7903" i="1"/>
  <c r="H5382" i="1"/>
  <c r="H6341" i="1"/>
  <c r="H3986" i="1"/>
  <c r="H2083" i="1"/>
  <c r="H2921" i="1"/>
  <c r="H1898" i="1"/>
  <c r="H2950" i="1"/>
  <c r="H1834" i="1"/>
  <c r="H953" i="1"/>
  <c r="H3948" i="1"/>
  <c r="H2007" i="1"/>
  <c r="H2960" i="1"/>
  <c r="H632" i="1"/>
  <c r="H1066" i="1"/>
  <c r="H222" i="1"/>
  <c r="H1397" i="1"/>
  <c r="H1857" i="1"/>
  <c r="H4385" i="1"/>
  <c r="H405" i="1"/>
  <c r="H1531" i="1"/>
  <c r="H246" i="1"/>
  <c r="H563" i="1"/>
  <c r="H6844" i="1"/>
  <c r="H4655" i="1"/>
  <c r="H6473" i="1"/>
  <c r="H5510" i="1"/>
  <c r="H3243" i="1"/>
  <c r="H935" i="1"/>
  <c r="H4189" i="1"/>
  <c r="H2113" i="1"/>
  <c r="H2052" i="1"/>
  <c r="H291" i="1"/>
  <c r="H1088" i="1"/>
  <c r="H6411" i="1"/>
  <c r="H7948" i="1"/>
  <c r="H8205" i="1"/>
  <c r="H5815" i="1"/>
  <c r="H7633" i="1"/>
  <c r="H6670" i="1"/>
  <c r="H3212" i="1"/>
  <c r="H1945" i="1"/>
  <c r="H28" i="1"/>
  <c r="H8187" i="1"/>
  <c r="H5184" i="1"/>
  <c r="H9023" i="1"/>
  <c r="H3136" i="1"/>
  <c r="H5094" i="1"/>
  <c r="H4272" i="1"/>
  <c r="H6488" i="1"/>
  <c r="H5841" i="1"/>
  <c r="H1583" i="1"/>
  <c r="H1398" i="1"/>
  <c r="H1176" i="1"/>
  <c r="H3794" i="1"/>
  <c r="H2450" i="1"/>
  <c r="H3877" i="1"/>
  <c r="H453" i="1"/>
  <c r="H3448" i="1"/>
  <c r="H725" i="1"/>
  <c r="H132" i="1"/>
  <c r="H1321" i="1"/>
  <c r="H897" i="1"/>
  <c r="H9090" i="1"/>
  <c r="H9109" i="1"/>
  <c r="H9367" i="1"/>
  <c r="H8886" i="1"/>
  <c r="H6364" i="1"/>
  <c r="H10203" i="1"/>
  <c r="H3858" i="1"/>
  <c r="H4316" i="1"/>
  <c r="H4175" i="1"/>
  <c r="H6274" i="1"/>
  <c r="H5993" i="1"/>
  <c r="H5452" i="1"/>
  <c r="H5030" i="1"/>
  <c r="H6289" i="1"/>
  <c r="H7207" i="1"/>
  <c r="H7946" i="1"/>
  <c r="H5885" i="1"/>
  <c r="H8583" i="1"/>
  <c r="H4583" i="1"/>
  <c r="H7021" i="1"/>
  <c r="H4666" i="1"/>
  <c r="H2763" i="1"/>
  <c r="H3601" i="1"/>
  <c r="H2578" i="1"/>
  <c r="H2356" i="1"/>
  <c r="H4974" i="1"/>
  <c r="H4391" i="1"/>
  <c r="H3709" i="1"/>
  <c r="H2514" i="1"/>
  <c r="H1633" i="1"/>
  <c r="H3891" i="1"/>
  <c r="H989" i="1"/>
  <c r="H2687" i="1"/>
  <c r="H1905" i="1"/>
  <c r="H3640" i="1"/>
  <c r="H1312" i="1"/>
  <c r="H750" i="1"/>
  <c r="H27" i="1"/>
  <c r="H902" i="1"/>
  <c r="H119" i="1"/>
  <c r="H747" i="1"/>
  <c r="H5890" i="1"/>
  <c r="H4528" i="1"/>
  <c r="H6745" i="1"/>
  <c r="H224" i="1"/>
  <c r="H887" i="1"/>
  <c r="H183" i="1"/>
  <c r="H467" i="1"/>
  <c r="H9016" i="1"/>
  <c r="H10534" i="1"/>
  <c r="H7805" i="1"/>
  <c r="H5098" i="1"/>
  <c r="H5415" i="1"/>
  <c r="H7233" i="1"/>
  <c r="H2382" i="1"/>
  <c r="H2812" i="1"/>
  <c r="H1545" i="1"/>
  <c r="H3280" i="1"/>
  <c r="H1471" i="1"/>
  <c r="H8752" i="1"/>
  <c r="H7510" i="1"/>
  <c r="H8728" i="1"/>
  <c r="H7787" i="1"/>
  <c r="H8985" i="1"/>
  <c r="H4784" i="1"/>
  <c r="H6278" i="1"/>
  <c r="H6657" i="1"/>
  <c r="H2736" i="1"/>
  <c r="H8694" i="1"/>
  <c r="H8413" i="1"/>
  <c r="H7872" i="1"/>
  <c r="H5071" i="1"/>
  <c r="H3450" i="1"/>
  <c r="H6088" i="1"/>
  <c r="H5627" i="1"/>
  <c r="H6366" i="1"/>
  <c r="H4104" i="1"/>
  <c r="H7003" i="1"/>
  <c r="H4482" i="1"/>
  <c r="H5441" i="1"/>
  <c r="H3525" i="1"/>
  <c r="H3562" i="1"/>
  <c r="H2021" i="1"/>
  <c r="H998" i="1"/>
  <c r="H776" i="1"/>
  <c r="H3394" i="1"/>
  <c r="H2050" i="1"/>
  <c r="H3477" i="1"/>
  <c r="H934" i="1"/>
  <c r="H3992" i="1"/>
  <c r="H2311" i="1"/>
  <c r="H3048" i="1"/>
  <c r="H3306" i="1"/>
  <c r="H325" i="1"/>
  <c r="H2060" i="1"/>
  <c r="H1451" i="1"/>
  <c r="H1068" i="1"/>
  <c r="H166" i="1"/>
  <c r="H497" i="1"/>
  <c r="H358" i="1"/>
  <c r="H8690" i="1"/>
  <c r="H8967" i="1"/>
  <c r="H5964" i="1"/>
  <c r="H3458" i="1"/>
  <c r="H3775" i="1"/>
  <c r="H5593" i="1"/>
  <c r="H4630" i="1"/>
  <c r="H6807" i="1"/>
  <c r="H5485" i="1"/>
  <c r="H4183" i="1"/>
  <c r="H4266" i="1"/>
  <c r="H3201" i="1"/>
  <c r="H1956" i="1"/>
  <c r="H3230" i="1"/>
  <c r="H2114" i="1"/>
  <c r="H3491" i="1"/>
  <c r="H2287" i="1"/>
  <c r="H3240" i="1"/>
  <c r="H350" i="1"/>
  <c r="H502" i="1"/>
  <c r="H843" i="1"/>
  <c r="H1737" i="1"/>
  <c r="H7058" i="1"/>
  <c r="H8616" i="1"/>
  <c r="H8955" i="1"/>
  <c r="H9053" i="1"/>
  <c r="H9949" i="1"/>
  <c r="H9726" i="1"/>
  <c r="H11043" i="1"/>
  <c r="H5156" i="1"/>
  <c r="H5015" i="1"/>
  <c r="H7114" i="1"/>
  <c r="H6292" i="1"/>
  <c r="H7129" i="1"/>
  <c r="H4508" i="1"/>
  <c r="H4047" i="1"/>
  <c r="H6725" i="1"/>
  <c r="H2524" i="1"/>
  <c r="H7861" i="1"/>
  <c r="H3603" i="1"/>
  <c r="H4560" i="1"/>
  <c r="H1295" i="1"/>
  <c r="H3853" i="1"/>
  <c r="H4549" i="1"/>
  <c r="H2473" i="1"/>
  <c r="H1829" i="1"/>
  <c r="H1927" i="1"/>
  <c r="H1145" i="1"/>
  <c r="H2880" i="1"/>
  <c r="H142" i="1"/>
  <c r="H4384" i="1"/>
  <c r="H7472" i="1"/>
  <c r="H8309" i="1"/>
  <c r="H5227" i="1"/>
  <c r="H3704" i="1"/>
  <c r="H4082" i="1"/>
  <c r="H5740" i="1"/>
  <c r="H2475" i="1"/>
  <c r="H534" i="1"/>
  <c r="H1911" i="1"/>
  <c r="H2906" i="1"/>
  <c r="H1660" i="1"/>
  <c r="H668" i="1"/>
  <c r="H1343" i="1"/>
  <c r="H238" i="1"/>
  <c r="H8290" i="1"/>
  <c r="H8567" i="1"/>
  <c r="H5564" i="1"/>
  <c r="H3058" i="1"/>
  <c r="H3375" i="1"/>
  <c r="H5193" i="1"/>
  <c r="H4230" i="1"/>
  <c r="H6407" i="1"/>
  <c r="H5085" i="1"/>
  <c r="H7783" i="1"/>
  <c r="H5262" i="1"/>
  <c r="H6221" i="1"/>
  <c r="H4305" i="1"/>
  <c r="H2801" i="1"/>
  <c r="H1556" i="1"/>
  <c r="H2830" i="1"/>
  <c r="H1714" i="1"/>
  <c r="H3091" i="1"/>
  <c r="H1887" i="1"/>
  <c r="H2840" i="1"/>
  <c r="H1848" i="1"/>
  <c r="H946" i="1"/>
  <c r="H102" i="1"/>
  <c r="H1277" i="1"/>
  <c r="H22" i="1"/>
  <c r="H6424" i="1"/>
  <c r="H4235" i="1"/>
  <c r="H4172" i="1"/>
  <c r="H3951" i="1"/>
  <c r="H1337" i="1"/>
  <c r="H1342" i="1"/>
  <c r="H6658" i="1"/>
  <c r="H8216" i="1"/>
  <c r="H8555" i="1"/>
  <c r="H9734" i="1"/>
  <c r="H9530" i="1"/>
  <c r="H9807" i="1"/>
  <c r="H6804" i="1"/>
  <c r="H4298" i="1"/>
  <c r="H4756" i="1"/>
  <c r="H4615" i="1"/>
  <c r="H6433" i="1"/>
  <c r="H5470" i="1"/>
  <c r="H6729" i="1"/>
  <c r="H4108" i="1"/>
  <c r="H8386" i="1"/>
  <c r="H6325" i="1"/>
  <c r="H5023" i="1"/>
  <c r="H5106" i="1"/>
  <c r="H3203" i="1"/>
  <c r="H4041" i="1"/>
  <c r="H4277" i="1"/>
  <c r="H895" i="1"/>
  <c r="H3453" i="1"/>
  <c r="H2954" i="1"/>
  <c r="H2073" i="1"/>
  <c r="H2012" i="1"/>
  <c r="H1429" i="1"/>
  <c r="H3726" i="1"/>
  <c r="H271" i="1"/>
  <c r="H541" i="1"/>
  <c r="H10729" i="1"/>
  <c r="H10506" i="1"/>
  <c r="H11823" i="1"/>
  <c r="H5857" i="1"/>
  <c r="H7894" i="1"/>
  <c r="H7909" i="1"/>
  <c r="H3304" i="1"/>
  <c r="H8641" i="1"/>
  <c r="H1884" i="1"/>
  <c r="H5340" i="1"/>
  <c r="H2075" i="1"/>
  <c r="H134" i="1"/>
  <c r="H2609" i="1"/>
  <c r="H2506" i="1"/>
  <c r="H1260" i="1"/>
  <c r="H1647" i="1"/>
  <c r="H121" i="1"/>
  <c r="H80" i="1"/>
  <c r="H240" i="1"/>
  <c r="H7890" i="1"/>
  <c r="H9108" i="1"/>
  <c r="H8167" i="1"/>
  <c r="H9365" i="1"/>
  <c r="H5164" i="1"/>
  <c r="H9003" i="1"/>
  <c r="H2658" i="1"/>
  <c r="H3116" i="1"/>
  <c r="H2975" i="1"/>
  <c r="H5074" i="1"/>
  <c r="H8252" i="1"/>
  <c r="H4252" i="1"/>
  <c r="H3830" i="1"/>
  <c r="H6468" i="1"/>
  <c r="H6007" i="1"/>
  <c r="H6746" i="1"/>
  <c r="H4685" i="1"/>
  <c r="H7383" i="1"/>
  <c r="H4862" i="1"/>
  <c r="H5821" i="1"/>
  <c r="H3905" i="1"/>
  <c r="H3942" i="1"/>
  <c r="H2401" i="1"/>
  <c r="H1378" i="1"/>
  <c r="H1156" i="1"/>
  <c r="H3774" i="1"/>
  <c r="H2430" i="1"/>
  <c r="H3857" i="1"/>
  <c r="H1314" i="1"/>
  <c r="H433" i="1"/>
  <c r="H2691" i="1"/>
  <c r="H3428" i="1"/>
  <c r="H3686" i="1"/>
  <c r="H705" i="1"/>
  <c r="H2440" i="1"/>
  <c r="H112" i="1"/>
  <c r="H1448" i="1"/>
  <c r="H546" i="1"/>
  <c r="H1301" i="1"/>
  <c r="H877" i="1"/>
  <c r="H861" i="1"/>
  <c r="H839" i="1"/>
  <c r="H2016" i="1"/>
  <c r="H3551" i="1"/>
  <c r="H972" i="1"/>
  <c r="H9697" i="1"/>
  <c r="H7061" i="1"/>
  <c r="H2803" i="1"/>
  <c r="H3749" i="1"/>
  <c r="H1673" i="1"/>
  <c r="H1029" i="1"/>
  <c r="H3326" i="1"/>
  <c r="H2080" i="1"/>
  <c r="H1190" i="1"/>
  <c r="H959" i="1"/>
  <c r="H5991" i="1"/>
  <c r="H7528" i="1"/>
  <c r="H7785" i="1"/>
  <c r="H5078" i="1"/>
  <c r="H5536" i="1"/>
  <c r="H5395" i="1"/>
  <c r="H7494" i="1"/>
  <c r="H7213" i="1"/>
  <c r="H6250" i="1"/>
  <c r="H7509" i="1"/>
  <c r="H4888" i="1"/>
  <c r="H4427" i="1"/>
  <c r="H7105" i="1"/>
  <c r="H2904" i="1"/>
  <c r="H5803" i="1"/>
  <c r="H8241" i="1"/>
  <c r="H4241" i="1"/>
  <c r="H2362" i="1"/>
  <c r="H4940" i="1"/>
  <c r="H5057" i="1"/>
  <c r="H4233" i="1"/>
  <c r="H4929" i="1"/>
  <c r="H2277" i="1"/>
  <c r="H2853" i="1"/>
  <c r="H2792" i="1"/>
  <c r="H3907" i="1"/>
  <c r="H2106" i="1"/>
  <c r="H584" i="1"/>
  <c r="H860" i="1"/>
  <c r="H251" i="1"/>
  <c r="H1247" i="1"/>
  <c r="H1339" i="1"/>
  <c r="H8732" i="1"/>
  <c r="H8708" i="1"/>
  <c r="H8965" i="1"/>
  <c r="H6258" i="1"/>
  <c r="H2716" i="1"/>
  <c r="H8393" i="1"/>
  <c r="H5051" i="1"/>
  <c r="H6068" i="1"/>
  <c r="H6346" i="1"/>
  <c r="H6983" i="1"/>
  <c r="H5421" i="1"/>
  <c r="H3542" i="1"/>
  <c r="H978" i="1"/>
  <c r="H3374" i="1"/>
  <c r="H3457" i="1"/>
  <c r="H3972" i="1"/>
  <c r="H3028" i="1"/>
  <c r="H305" i="1"/>
  <c r="H1431" i="1"/>
  <c r="H146" i="1"/>
  <c r="H477" i="1"/>
  <c r="H879" i="1"/>
  <c r="H797" i="1"/>
  <c r="H9568" i="1"/>
  <c r="H9825" i="1"/>
  <c r="H9463" i="1"/>
  <c r="H3576" i="1"/>
  <c r="H5534" i="1"/>
  <c r="H4712" i="1"/>
  <c r="H6928" i="1"/>
  <c r="H7206" i="1"/>
  <c r="H7843" i="1"/>
  <c r="H6281" i="1"/>
  <c r="H2023" i="1"/>
  <c r="H1838" i="1"/>
  <c r="H1616" i="1"/>
  <c r="H4234" i="1"/>
  <c r="H2969" i="1"/>
  <c r="H3151" i="1"/>
  <c r="H1947" i="1"/>
  <c r="H10" i="1"/>
  <c r="H1006" i="1"/>
  <c r="H7416" i="1"/>
  <c r="H8934" i="1"/>
  <c r="H9972" i="1"/>
  <c r="H9843" i="1"/>
  <c r="H3956" i="1"/>
  <c r="H2403" i="1"/>
  <c r="H3241" i="1"/>
  <c r="H3270" i="1"/>
  <c r="H629" i="1"/>
  <c r="H2926" i="1"/>
  <c r="H1404" i="1"/>
  <c r="H1680" i="1"/>
  <c r="H1317" i="1"/>
  <c r="H5591" i="1"/>
  <c r="H9929" i="1"/>
  <c r="H9706" i="1"/>
  <c r="H7184" i="1"/>
  <c r="H11023" i="1"/>
  <c r="H4678" i="1"/>
  <c r="H5136" i="1"/>
  <c r="H4995" i="1"/>
  <c r="H7094" i="1"/>
  <c r="H6813" i="1"/>
  <c r="H6272" i="1"/>
  <c r="H5850" i="1"/>
  <c r="H7109" i="1"/>
  <c r="H4488" i="1"/>
  <c r="H4027" i="1"/>
  <c r="H6705" i="1"/>
  <c r="H2504" i="1"/>
  <c r="H5403" i="1"/>
  <c r="H7841" i="1"/>
  <c r="H5486" i="1"/>
  <c r="H3583" i="1"/>
  <c r="H1962" i="1"/>
  <c r="H4540" i="1"/>
  <c r="H4657" i="1"/>
  <c r="H1275" i="1"/>
  <c r="H3833" i="1"/>
  <c r="H4529" i="1"/>
  <c r="H496" i="1"/>
  <c r="H2453" i="1"/>
  <c r="H2392" i="1"/>
  <c r="H1809" i="1"/>
  <c r="H3507" i="1"/>
  <c r="H2725" i="1"/>
  <c r="H184" i="1"/>
  <c r="H460" i="1"/>
  <c r="H1570" i="1"/>
  <c r="H847" i="1"/>
  <c r="H143" i="1"/>
  <c r="H36" i="1"/>
  <c r="H6771" i="1"/>
  <c r="H8308" i="1"/>
  <c r="H8565" i="1"/>
  <c r="H5858" i="1"/>
  <c r="H6175" i="1"/>
  <c r="H8274" i="1"/>
  <c r="H7993" i="1"/>
  <c r="H7452" i="1"/>
  <c r="H4651" i="1"/>
  <c r="H5668" i="1"/>
  <c r="H5946" i="1"/>
  <c r="H6583" i="1"/>
  <c r="H5021" i="1"/>
  <c r="H3142" i="1"/>
  <c r="H578" i="1"/>
  <c r="H5013" i="1"/>
  <c r="H3057" i="1"/>
  <c r="H514" i="1"/>
  <c r="H3572" i="1"/>
  <c r="H1891" i="1"/>
  <c r="H2628" i="1"/>
  <c r="H1364" i="1"/>
  <c r="H1031" i="1"/>
  <c r="H1323" i="1"/>
  <c r="H77" i="1"/>
  <c r="H837" i="1"/>
  <c r="H315" i="1"/>
  <c r="H35" i="1"/>
  <c r="H7950" i="1"/>
  <c r="H8227" i="1"/>
  <c r="H5224" i="1"/>
  <c r="H3035" i="1"/>
  <c r="H8312" i="1"/>
  <c r="H3890" i="1"/>
  <c r="H6067" i="1"/>
  <c r="H6806" i="1"/>
  <c r="H4745" i="1"/>
  <c r="H4922" i="1"/>
  <c r="H5881" i="1"/>
  <c r="H3965" i="1"/>
  <c r="H2461" i="1"/>
  <c r="H1216" i="1"/>
  <c r="H2490" i="1"/>
  <c r="H1374" i="1"/>
  <c r="H493" i="1"/>
  <c r="H3488" i="1"/>
  <c r="H765" i="1"/>
  <c r="H1361" i="1"/>
  <c r="H117" i="1"/>
  <c r="H7016" i="1"/>
  <c r="H7355" i="1"/>
  <c r="H11453" i="1"/>
  <c r="H9572" i="1"/>
  <c r="H8330" i="1"/>
  <c r="H9548" i="1"/>
  <c r="H9805" i="1"/>
  <c r="H5233" i="1"/>
  <c r="H6447" i="1"/>
  <c r="H5125" i="1"/>
  <c r="H5302" i="1"/>
  <c r="H6261" i="1"/>
  <c r="H4345" i="1"/>
  <c r="H2003" i="1"/>
  <c r="H1818" i="1"/>
  <c r="H1596" i="1"/>
  <c r="H4214" i="1"/>
  <c r="H2870" i="1"/>
  <c r="H2949" i="1"/>
  <c r="H1754" i="1"/>
  <c r="H3131" i="1"/>
  <c r="H1888" i="1"/>
  <c r="H78" i="1"/>
  <c r="H6784" i="1"/>
  <c r="H4595" i="1"/>
  <c r="H6413" i="1"/>
  <c r="H5450" i="1"/>
  <c r="H4088" i="1"/>
  <c r="H6305" i="1"/>
  <c r="H5003" i="1"/>
  <c r="H5086" i="1"/>
  <c r="H4021" i="1"/>
  <c r="H4257" i="1"/>
  <c r="H3433" i="1"/>
  <c r="H2934" i="1"/>
  <c r="H1992" i="1"/>
  <c r="H3107" i="1"/>
  <c r="H1701" i="1"/>
  <c r="H1170" i="1"/>
  <c r="H1322" i="1"/>
  <c r="H6371" i="1"/>
  <c r="H10709" i="1"/>
  <c r="H7908" i="1"/>
  <c r="H10486" i="1"/>
  <c r="H8165" i="1"/>
  <c r="H11803" i="1"/>
  <c r="H5458" i="1"/>
  <c r="H5837" i="1"/>
  <c r="H5775" i="1"/>
  <c r="H7874" i="1"/>
  <c r="H7593" i="1"/>
  <c r="H7052" i="1"/>
  <c r="H6630" i="1"/>
  <c r="H7889" i="1"/>
  <c r="H5268" i="1"/>
  <c r="H4807" i="1"/>
  <c r="H7485" i="1"/>
  <c r="H3284" i="1"/>
  <c r="H6183" i="1"/>
  <c r="H8621" i="1"/>
  <c r="H4621" i="1"/>
  <c r="H1864" i="1"/>
  <c r="H2742" i="1"/>
  <c r="H5320" i="1"/>
  <c r="H5437" i="1"/>
  <c r="H2055" i="1"/>
  <c r="H4613" i="1"/>
  <c r="H5309" i="1"/>
  <c r="H2657" i="1"/>
  <c r="H114" i="1"/>
  <c r="H3172" i="1"/>
  <c r="H2589" i="1"/>
  <c r="H2228" i="1"/>
  <c r="H2486" i="1"/>
  <c r="H964" i="1"/>
  <c r="H1240" i="1"/>
  <c r="H631" i="1"/>
  <c r="H1627" i="1"/>
  <c r="H923" i="1"/>
  <c r="H101" i="1"/>
  <c r="H20" i="1"/>
  <c r="H148" i="1"/>
  <c r="H8453" i="1"/>
  <c r="H7043" i="1"/>
  <c r="H5481" i="1"/>
  <c r="H3602" i="1"/>
  <c r="H1038" i="1"/>
  <c r="H2351" i="1"/>
  <c r="H3127" i="1"/>
  <c r="H275" i="1"/>
  <c r="H6616" i="1"/>
  <c r="H5204" i="1"/>
  <c r="H2698" i="1"/>
  <c r="H3015" i="1"/>
  <c r="H6047" i="1"/>
  <c r="H4725" i="1"/>
  <c r="H4902" i="1"/>
  <c r="H1196" i="1"/>
  <c r="H2470" i="1"/>
  <c r="H604" i="1"/>
  <c r="H688" i="1"/>
  <c r="H209" i="1"/>
  <c r="H9110" i="1"/>
  <c r="H6384" i="1"/>
  <c r="H3878" i="1"/>
  <c r="H6013" i="1"/>
  <c r="H5472" i="1"/>
  <c r="H5050" i="1"/>
  <c r="H6309" i="1"/>
  <c r="H7227" i="1"/>
  <c r="H4686" i="1"/>
  <c r="H3621" i="1"/>
  <c r="H2376" i="1"/>
  <c r="H4411" i="1"/>
  <c r="H2534" i="1"/>
  <c r="H1009" i="1"/>
  <c r="H2707" i="1"/>
  <c r="H1925" i="1"/>
  <c r="H3660" i="1"/>
  <c r="H770" i="1"/>
  <c r="H922" i="1"/>
  <c r="H268" i="1"/>
  <c r="H10309" i="1"/>
  <c r="H10086" i="1"/>
  <c r="H11403" i="1"/>
  <c r="H5516" i="1"/>
  <c r="H7474" i="1"/>
  <c r="H6652" i="1"/>
  <c r="H7489" i="1"/>
  <c r="H4407" i="1"/>
  <c r="H2884" i="1"/>
  <c r="H8221" i="1"/>
  <c r="H1464" i="1"/>
  <c r="H4920" i="1"/>
  <c r="H1655" i="1"/>
  <c r="H4909" i="1"/>
  <c r="H2833" i="1"/>
  <c r="H2189" i="1"/>
  <c r="H2086" i="1"/>
  <c r="H840" i="1"/>
  <c r="H1227" i="1"/>
  <c r="H1319" i="1"/>
  <c r="H38" i="1"/>
  <c r="H355" i="1"/>
  <c r="H296" i="1"/>
  <c r="H952" i="1"/>
  <c r="H216" i="1"/>
  <c r="H8053" i="1"/>
  <c r="H7512" i="1"/>
  <c r="H8349" i="1"/>
  <c r="H2946" i="1"/>
  <c r="H1424" i="1"/>
  <c r="H1752" i="1"/>
  <c r="H6555" i="1"/>
  <c r="H8772" i="1"/>
  <c r="H8748" i="1"/>
  <c r="H7807" i="1"/>
  <c r="H8714" i="1"/>
  <c r="H3470" i="1"/>
  <c r="H1018" i="1"/>
  <c r="H796" i="1"/>
  <c r="H3414" i="1"/>
  <c r="H2331" i="1"/>
  <c r="H1726" i="1"/>
  <c r="H480" i="1"/>
  <c r="H867" i="1"/>
  <c r="H68" i="1"/>
  <c r="H8710" i="1"/>
  <c r="H8729" i="1"/>
  <c r="H8987" i="1"/>
  <c r="H10185" i="1"/>
  <c r="H5984" i="1"/>
  <c r="H9823" i="1"/>
  <c r="H3478" i="1"/>
  <c r="H3936" i="1"/>
  <c r="H3795" i="1"/>
  <c r="H5894" i="1"/>
  <c r="H5613" i="1"/>
  <c r="H5072" i="1"/>
  <c r="H4650" i="1"/>
  <c r="H5909" i="1"/>
  <c r="H6827" i="1"/>
  <c r="H7566" i="1"/>
  <c r="H5505" i="1"/>
  <c r="H8203" i="1"/>
  <c r="H4203" i="1"/>
  <c r="H6641" i="1"/>
  <c r="H4286" i="1"/>
  <c r="H2383" i="1"/>
  <c r="H3221" i="1"/>
  <c r="H2198" i="1"/>
  <c r="H1976" i="1"/>
  <c r="H4594" i="1"/>
  <c r="H3250" i="1"/>
  <c r="H3329" i="1"/>
  <c r="H2134" i="1"/>
  <c r="H1253" i="1"/>
  <c r="H3511" i="1"/>
  <c r="H609" i="1"/>
  <c r="H2307" i="1"/>
  <c r="H1525" i="1"/>
  <c r="H3260" i="1"/>
  <c r="H932" i="1"/>
  <c r="H370" i="1"/>
  <c r="H1366" i="1"/>
  <c r="H1697" i="1"/>
  <c r="H9909" i="1"/>
  <c r="H9686" i="1"/>
  <c r="H11003" i="1"/>
  <c r="H5116" i="1"/>
  <c r="H7074" i="1"/>
  <c r="H6252" i="1"/>
  <c r="H7089" i="1"/>
  <c r="H4007" i="1"/>
  <c r="H2484" i="1"/>
  <c r="H7821" i="1"/>
  <c r="H3563" i="1"/>
  <c r="H4520" i="1"/>
  <c r="H1255" i="1"/>
  <c r="H4509" i="1"/>
  <c r="H2433" i="1"/>
  <c r="H1789" i="1"/>
  <c r="H2705" i="1"/>
  <c r="H440" i="1"/>
  <c r="H827" i="1"/>
  <c r="H919" i="1"/>
  <c r="H16" i="1"/>
  <c r="H3407" i="1"/>
  <c r="H1099" i="1"/>
  <c r="H2" i="1"/>
  <c r="H5574" i="1" l="1"/>
  <c r="H933" i="1"/>
  <c r="H11500" i="1"/>
  <c r="H6236" i="1"/>
  <c r="H974" i="1"/>
  <c r="H2513" i="1"/>
  <c r="H3495" i="1"/>
  <c r="H1797" i="1"/>
  <c r="H9799" i="1"/>
  <c r="H5631" i="1"/>
  <c r="H4718" i="1"/>
  <c r="H5443" i="1"/>
  <c r="H5526" i="1"/>
  <c r="H3873" i="1"/>
  <c r="H536" i="1"/>
  <c r="H2032" i="1"/>
  <c r="H10905" i="1"/>
  <c r="H9005" i="1"/>
  <c r="H6298" i="1"/>
  <c r="H8433" i="1"/>
  <c r="H5091" i="1"/>
  <c r="H7023" i="1"/>
  <c r="H5461" i="1"/>
  <c r="H3582" i="1"/>
  <c r="H4012" i="1"/>
  <c r="H3068" i="1"/>
  <c r="H186" i="1"/>
  <c r="H517" i="1"/>
  <c r="H15" i="1"/>
  <c r="H9846" i="1"/>
  <c r="H1395" i="1"/>
  <c r="H4439" i="1"/>
  <c r="H6513" i="1"/>
  <c r="H3494" i="1"/>
  <c r="H11860" i="1"/>
  <c r="H10571" i="1"/>
  <c r="H11033" i="1"/>
  <c r="H7910" i="1"/>
  <c r="H2678" i="1"/>
  <c r="H2995" i="1"/>
  <c r="H8272" i="1"/>
  <c r="H3850" i="1"/>
  <c r="H6027" i="1"/>
  <c r="H4705" i="1"/>
  <c r="H4882" i="1"/>
  <c r="H3925" i="1"/>
  <c r="H2421" i="1"/>
  <c r="H1334" i="1"/>
  <c r="H2711" i="1"/>
  <c r="H3706" i="1"/>
  <c r="H2460" i="1"/>
  <c r="H1468" i="1"/>
  <c r="H939" i="1"/>
  <c r="H10317" i="1"/>
  <c r="H11489" i="1"/>
  <c r="H7090" i="1"/>
  <c r="H10886" i="1"/>
  <c r="H4364" i="1"/>
  <c r="H6237" i="1"/>
  <c r="H8289" i="1"/>
  <c r="H5207" i="1"/>
  <c r="H3684" i="1"/>
  <c r="H4062" i="1"/>
  <c r="H3105" i="1"/>
  <c r="H5720" i="1"/>
  <c r="H2455" i="1"/>
  <c r="H5709" i="1"/>
  <c r="H2886" i="1"/>
  <c r="H1640" i="1"/>
  <c r="H648" i="1"/>
  <c r="H501" i="1"/>
  <c r="H6124" i="1"/>
  <c r="H7420" i="1"/>
  <c r="H11319" i="1"/>
  <c r="H10845" i="1"/>
  <c r="H11674" i="1"/>
  <c r="H2696" i="1"/>
  <c r="H6048" i="1"/>
  <c r="H6326" i="1"/>
  <c r="H6963" i="1"/>
  <c r="H5401" i="1"/>
  <c r="H3522" i="1"/>
  <c r="H3437" i="1"/>
  <c r="H3952" i="1"/>
  <c r="H3008" i="1"/>
  <c r="H126" i="1"/>
  <c r="H457" i="1"/>
  <c r="H2620" i="1"/>
  <c r="H10763" i="1"/>
  <c r="H3588" i="1"/>
  <c r="H8197" i="1"/>
  <c r="H2595" i="1"/>
  <c r="H7228" i="1"/>
  <c r="H11218" i="1"/>
  <c r="H10016" i="1"/>
  <c r="H12412" i="1"/>
  <c r="H12350" i="1"/>
  <c r="H3735" i="1"/>
  <c r="H5553" i="1"/>
  <c r="H5011" i="1"/>
  <c r="H4590" i="1"/>
  <c r="H6028" i="1"/>
  <c r="H6767" i="1"/>
  <c r="H6306" i="1"/>
  <c r="H5445" i="1"/>
  <c r="H8493" i="1"/>
  <c r="H5151" i="1"/>
  <c r="H6168" i="1"/>
  <c r="H7083" i="1"/>
  <c r="H4072" i="1"/>
  <c r="H3128" i="1"/>
  <c r="H581" i="1"/>
  <c r="H4693" i="1"/>
  <c r="H2737" i="1"/>
  <c r="H2308" i="1"/>
  <c r="H644" i="1"/>
  <c r="H7733" i="1"/>
  <c r="H8828" i="1"/>
  <c r="H6350" i="1"/>
  <c r="H7260" i="1"/>
  <c r="H6599" i="1"/>
  <c r="H9977" i="1"/>
  <c r="H12634" i="1"/>
  <c r="H7878" i="1"/>
  <c r="H10769" i="1"/>
  <c r="H3344" i="1"/>
  <c r="H8681" i="1"/>
  <c r="H5380" i="1"/>
  <c r="H2115" i="1"/>
  <c r="H2249" i="1"/>
  <c r="H1746" i="1"/>
  <c r="H1372" i="1"/>
  <c r="H1362" i="1"/>
  <c r="H12141" i="1"/>
  <c r="H8607" i="1"/>
  <c r="H5604" i="1"/>
  <c r="H3098" i="1"/>
  <c r="H3415" i="1"/>
  <c r="H4270" i="1"/>
  <c r="H2841" i="1"/>
  <c r="H5617" i="1"/>
  <c r="H349" i="1"/>
  <c r="H2025" i="1"/>
  <c r="H1889" i="1"/>
  <c r="H1786" i="1"/>
  <c r="H927" i="1"/>
  <c r="H1019" i="1"/>
  <c r="H137" i="1"/>
  <c r="H641" i="1"/>
  <c r="H2347" i="1"/>
  <c r="H4653" i="1"/>
  <c r="H2697" i="1"/>
  <c r="H671" i="1"/>
  <c r="H100" i="1"/>
  <c r="H728" i="1"/>
  <c r="H1524" i="1"/>
  <c r="H4980" i="1"/>
  <c r="H2893" i="1"/>
  <c r="H12329" i="1"/>
  <c r="H10164" i="1"/>
  <c r="H8292" i="1"/>
  <c r="H3870" i="1"/>
  <c r="H1354" i="1"/>
  <c r="H865" i="1"/>
  <c r="H4547" i="1"/>
  <c r="H11871" i="1"/>
  <c r="H9423" i="1"/>
  <c r="H5494" i="1"/>
  <c r="H11339" i="1"/>
  <c r="H7847" i="1"/>
  <c r="H7932" i="1"/>
  <c r="H3585" i="1"/>
  <c r="H836" i="1"/>
  <c r="H6128" i="1"/>
  <c r="H6406" i="1"/>
  <c r="H12898" i="1"/>
  <c r="H5492" i="1"/>
  <c r="H12979" i="1"/>
  <c r="H4436" i="1"/>
  <c r="H4278" i="1"/>
  <c r="H619" i="1"/>
  <c r="H13149" i="1"/>
  <c r="H1979" i="1"/>
  <c r="H6011" i="1"/>
  <c r="H7548" i="1"/>
  <c r="H4253" i="1"/>
  <c r="H4350" i="1"/>
  <c r="H5329" i="1"/>
  <c r="H3911" i="1"/>
  <c r="H522" i="1"/>
  <c r="H5739" i="1"/>
  <c r="H12456" i="1"/>
  <c r="H9013" i="1"/>
  <c r="H192" i="1"/>
  <c r="H8368" i="1"/>
  <c r="H8625" i="1"/>
  <c r="H5092" i="1"/>
  <c r="H12583" i="1"/>
  <c r="H10158" i="1"/>
  <c r="H3530" i="1"/>
  <c r="H2391" i="1"/>
  <c r="H127" i="1"/>
  <c r="H999" i="1"/>
  <c r="H12654" i="1"/>
  <c r="H9795" i="1"/>
  <c r="H2994" i="1"/>
  <c r="H2669" i="1"/>
  <c r="H2566" i="1"/>
  <c r="H920" i="1"/>
  <c r="H12984" i="1"/>
  <c r="H10954" i="1"/>
  <c r="H9569" i="1"/>
  <c r="H7968" i="1"/>
  <c r="H9346" i="1"/>
  <c r="H10663" i="1"/>
  <c r="H6749" i="1"/>
  <c r="H6467" i="1"/>
  <c r="H5145" i="1"/>
  <c r="H2751" i="1"/>
  <c r="H3947" i="1"/>
  <c r="H3746" i="1"/>
  <c r="H1406" i="1"/>
  <c r="H561" i="1"/>
  <c r="H13122" i="1"/>
  <c r="H9443" i="1"/>
  <c r="H3556" i="1"/>
  <c r="H5514" i="1"/>
  <c r="H4692" i="1"/>
  <c r="H5870" i="1"/>
  <c r="H8329" i="1"/>
  <c r="H6908" i="1"/>
  <c r="H5247" i="1"/>
  <c r="H7186" i="1"/>
  <c r="H7823" i="1"/>
  <c r="H5760" i="1"/>
  <c r="H516" i="1"/>
  <c r="H873" i="1"/>
  <c r="H2412" i="1"/>
  <c r="H3868" i="1"/>
  <c r="H3527" i="1"/>
  <c r="H204" i="1"/>
  <c r="H552" i="1"/>
  <c r="H986" i="1"/>
  <c r="H2635" i="1"/>
  <c r="H2467" i="1"/>
  <c r="H1506" i="1"/>
  <c r="H12457" i="1"/>
  <c r="H3024" i="1"/>
  <c r="H1759" i="1"/>
  <c r="H8760" i="1"/>
  <c r="H11444" i="1"/>
  <c r="H9406" i="1"/>
  <c r="H2695" i="1"/>
  <c r="H5557" i="1"/>
  <c r="H12981" i="1"/>
  <c r="H8559" i="1"/>
  <c r="H6159" i="1"/>
  <c r="H11278" i="1"/>
  <c r="H12194" i="1"/>
  <c r="H12472" i="1"/>
  <c r="H11371" i="1"/>
  <c r="H8971" i="1"/>
  <c r="H12410" i="1"/>
  <c r="H13109" i="1"/>
  <c r="H10308" i="1"/>
  <c r="H10887" i="1"/>
  <c r="H4739" i="1"/>
  <c r="H7396" i="1"/>
  <c r="H8914" i="1"/>
  <c r="H10106" i="1"/>
  <c r="H10124" i="1"/>
  <c r="H11068" i="1"/>
  <c r="H4968" i="1"/>
  <c r="H4317" i="1"/>
  <c r="H3167" i="1"/>
  <c r="H7351" i="1"/>
  <c r="H3916" i="1"/>
  <c r="H3309" i="1"/>
  <c r="H11304" i="1"/>
  <c r="H6344" i="1"/>
  <c r="H3871" i="1"/>
  <c r="H326" i="1"/>
  <c r="H9050" i="1"/>
  <c r="H2647" i="1"/>
  <c r="H5533" i="1"/>
  <c r="H4570" i="1"/>
  <c r="H3431" i="1"/>
  <c r="H2227" i="1"/>
  <c r="H6082" i="1"/>
  <c r="H6096" i="1"/>
  <c r="H5527" i="1"/>
  <c r="H4004" i="1"/>
  <c r="H1960" i="1"/>
  <c r="H2961" i="1"/>
  <c r="H6886" i="1"/>
  <c r="H6462" i="1"/>
  <c r="H10913" i="1"/>
  <c r="H7790" i="1"/>
  <c r="H3730" i="1"/>
  <c r="H5907" i="1"/>
  <c r="H4585" i="1"/>
  <c r="H4762" i="1"/>
  <c r="H3805" i="1"/>
  <c r="H2301" i="1"/>
  <c r="H1056" i="1"/>
  <c r="H2330" i="1"/>
  <c r="H1214" i="1"/>
  <c r="H2591" i="1"/>
  <c r="H3586" i="1"/>
  <c r="H1348" i="1"/>
  <c r="H1201" i="1"/>
  <c r="H4700" i="1"/>
  <c r="H681" i="1"/>
  <c r="H1461" i="1"/>
  <c r="H9855" i="1"/>
  <c r="H8723" i="1"/>
  <c r="H90" i="1"/>
  <c r="H12110" i="1"/>
  <c r="H10285" i="1"/>
  <c r="H4582" i="1"/>
  <c r="H1670" i="1"/>
  <c r="H12162" i="1"/>
  <c r="H7320" i="1"/>
  <c r="H11219" i="1"/>
  <c r="H11138" i="1"/>
  <c r="H9936" i="1"/>
  <c r="H12332" i="1"/>
  <c r="H12270" i="1"/>
  <c r="H10168" i="1"/>
  <c r="H10745" i="1"/>
  <c r="H4599" i="1"/>
  <c r="H7937" i="1"/>
  <c r="H11574" i="1"/>
  <c r="H8612" i="1"/>
  <c r="H8588" i="1"/>
  <c r="H8845" i="1"/>
  <c r="H6138" i="1"/>
  <c r="H6455" i="1"/>
  <c r="H8273" i="1"/>
  <c r="H4931" i="1"/>
  <c r="H5948" i="1"/>
  <c r="H6226" i="1"/>
  <c r="H6863" i="1"/>
  <c r="H5301" i="1"/>
  <c r="H3422" i="1"/>
  <c r="H858" i="1"/>
  <c r="H2236" i="1"/>
  <c r="H1535" i="1"/>
  <c r="H3254" i="1"/>
  <c r="H4271" i="1"/>
  <c r="H2394" i="1"/>
  <c r="H3852" i="1"/>
  <c r="H3771" i="1"/>
  <c r="H2908" i="1"/>
  <c r="H2567" i="1"/>
  <c r="H185" i="1"/>
  <c r="H3520" i="1"/>
  <c r="H1311" i="1"/>
  <c r="H630" i="1"/>
  <c r="H26" i="1"/>
  <c r="H782" i="1"/>
  <c r="H10198" i="1"/>
  <c r="H6943" i="1"/>
  <c r="H4143" i="1"/>
  <c r="H5381" i="1"/>
  <c r="H4226" i="1"/>
  <c r="H3502" i="1"/>
  <c r="H938" i="1"/>
  <c r="H3190" i="1"/>
  <c r="H2074" i="1"/>
  <c r="H3451" i="1"/>
  <c r="H2988" i="1"/>
  <c r="H2247" i="1"/>
  <c r="H3200" i="1"/>
  <c r="H310" i="1"/>
  <c r="H1283" i="1"/>
  <c r="H5618" i="1"/>
  <c r="H3702" i="1"/>
  <c r="H13141" i="1"/>
  <c r="H12180" i="1"/>
  <c r="H8079" i="1"/>
  <c r="H10798" i="1"/>
  <c r="H11457" i="1"/>
  <c r="H10935" i="1"/>
  <c r="H10891" i="1"/>
  <c r="H11930" i="1"/>
  <c r="H13207" i="1"/>
  <c r="H10405" i="1"/>
  <c r="H10464" i="1"/>
  <c r="H4259" i="1"/>
  <c r="H7597" i="1"/>
  <c r="H6916" i="1"/>
  <c r="H11234" i="1"/>
  <c r="H6711" i="1"/>
  <c r="H8230" i="1"/>
  <c r="H8248" i="1"/>
  <c r="H8505" i="1"/>
  <c r="H5798" i="1"/>
  <c r="H2998" i="1"/>
  <c r="H6115" i="1"/>
  <c r="H3315" i="1"/>
  <c r="H4170" i="1"/>
  <c r="H6347" i="1"/>
  <c r="H5886" i="1"/>
  <c r="H5025" i="1"/>
  <c r="H5202" i="1"/>
  <c r="H4961" i="1"/>
  <c r="H4245" i="1"/>
  <c r="H3082" i="1"/>
  <c r="H518" i="1"/>
  <c r="H1496" i="1"/>
  <c r="H4953" i="1"/>
  <c r="H2770" i="1"/>
  <c r="H2997" i="1"/>
  <c r="H971" i="1"/>
  <c r="H42" i="1"/>
  <c r="H17" i="1"/>
  <c r="H88" i="1"/>
  <c r="H4879" i="1"/>
  <c r="H5753" i="1"/>
  <c r="H10602" i="1"/>
  <c r="H8482" i="1"/>
  <c r="H5682" i="1"/>
  <c r="H9659" i="1"/>
  <c r="H6859" i="1"/>
  <c r="H13037" i="1"/>
  <c r="H10237" i="1"/>
  <c r="H12515" i="1"/>
  <c r="H12894" i="1"/>
  <c r="H9671" i="1"/>
  <c r="H11409" i="1"/>
  <c r="H12166" i="1"/>
  <c r="H12044" i="1"/>
  <c r="H9244" i="1"/>
  <c r="H3039" i="1"/>
  <c r="H8496" i="1"/>
  <c r="H10035" i="1"/>
  <c r="H10014" i="1"/>
  <c r="H10806" i="1"/>
  <c r="H4284" i="1"/>
  <c r="H4578" i="1"/>
  <c r="H4895" i="1"/>
  <c r="H8194" i="1"/>
  <c r="H5750" i="1"/>
  <c r="H4388" i="1"/>
  <c r="H6605" i="1"/>
  <c r="H3604" i="1"/>
  <c r="H11739" i="1"/>
  <c r="H2420" i="1"/>
  <c r="H7331" i="1"/>
  <c r="H1199" i="1"/>
  <c r="H357" i="1"/>
  <c r="H128" i="1"/>
  <c r="H12225" i="1"/>
  <c r="H11163" i="1"/>
  <c r="H3444" i="1"/>
  <c r="H3665" i="1"/>
  <c r="H1106" i="1"/>
  <c r="H11330" i="1"/>
  <c r="H4792" i="1"/>
  <c r="H5561" i="1"/>
  <c r="H1052" i="1"/>
  <c r="H8977" i="1"/>
  <c r="H3148" i="1"/>
  <c r="H13061" i="1"/>
  <c r="H12142" i="1"/>
  <c r="H9541" i="1"/>
  <c r="H7300" i="1"/>
  <c r="H7622" i="1"/>
  <c r="H6660" i="1"/>
  <c r="H11199" i="1"/>
  <c r="H8799" i="1"/>
  <c r="H5999" i="1"/>
  <c r="H11118" i="1"/>
  <c r="H12177" i="1"/>
  <c r="H9916" i="1"/>
  <c r="H11655" i="1"/>
  <c r="H12312" i="1"/>
  <c r="H11611" i="1"/>
  <c r="H12250" i="1"/>
  <c r="H9850" i="1"/>
  <c r="H10148" i="1"/>
  <c r="H11127" i="1"/>
  <c r="H10725" i="1"/>
  <c r="H11184" i="1"/>
  <c r="H4579" i="1"/>
  <c r="H2179" i="1"/>
  <c r="H7917" i="1"/>
  <c r="H7636" i="1"/>
  <c r="H11554" i="1"/>
  <c r="H9154" i="1"/>
  <c r="H9273" i="1"/>
  <c r="H8592" i="1"/>
  <c r="H8950" i="1"/>
  <c r="H8568" i="1"/>
  <c r="H9946" i="1"/>
  <c r="H8825" i="1"/>
  <c r="H6224" i="1"/>
  <c r="H11263" i="1"/>
  <c r="H6118" i="1"/>
  <c r="H3718" i="1"/>
  <c r="H6435" i="1"/>
  <c r="H4035" i="1"/>
  <c r="H8253" i="1"/>
  <c r="H5853" i="1"/>
  <c r="H4911" i="1"/>
  <c r="H4890" i="1"/>
  <c r="H7349" i="1"/>
  <c r="H5928" i="1"/>
  <c r="H7067" i="1"/>
  <c r="H6206" i="1"/>
  <c r="H5745" i="1"/>
  <c r="H6843" i="1"/>
  <c r="H4443" i="1"/>
  <c r="H5281" i="1"/>
  <c r="H4526" i="1"/>
  <c r="H3402" i="1"/>
  <c r="H3461" i="1"/>
  <c r="H4780" i="1"/>
  <c r="H838" i="1"/>
  <c r="H2216" i="1"/>
  <c r="H1515" i="1"/>
  <c r="H3234" i="1"/>
  <c r="H4251" i="1"/>
  <c r="H3317" i="1"/>
  <c r="H2374" i="1"/>
  <c r="H3832" i="1"/>
  <c r="H3751" i="1"/>
  <c r="H2888" i="1"/>
  <c r="H2547" i="1"/>
  <c r="H1946" i="1"/>
  <c r="H165" i="1"/>
  <c r="H3500" i="1"/>
  <c r="H700" i="1"/>
  <c r="H1291" i="1"/>
  <c r="H610" i="1"/>
  <c r="H6" i="1"/>
  <c r="H762" i="1"/>
  <c r="H337" i="1"/>
  <c r="H108" i="1"/>
  <c r="H1569" i="1"/>
  <c r="H1420" i="1"/>
  <c r="H282" i="1"/>
  <c r="H11173" i="1"/>
  <c r="H2818" i="1"/>
  <c r="H2590" i="1"/>
  <c r="H1665" i="1"/>
  <c r="H8302" i="1"/>
  <c r="H12198" i="1"/>
  <c r="H11186" i="1"/>
  <c r="H8655" i="1"/>
  <c r="H5523" i="1"/>
  <c r="H3370" i="1"/>
  <c r="H445" i="1"/>
  <c r="H49" i="1"/>
  <c r="H11515" i="1"/>
  <c r="H6635" i="1"/>
  <c r="H8685" i="1"/>
  <c r="H2411" i="1"/>
  <c r="H12221" i="1"/>
  <c r="H12522" i="1"/>
  <c r="H10122" i="1"/>
  <c r="H10480" i="1"/>
  <c r="H7680" i="1"/>
  <c r="H8002" i="1"/>
  <c r="H7040" i="1"/>
  <c r="H11579" i="1"/>
  <c r="H9179" i="1"/>
  <c r="H11498" i="1"/>
  <c r="H12557" i="1"/>
  <c r="H10296" i="1"/>
  <c r="H12035" i="1"/>
  <c r="H12692" i="1"/>
  <c r="H11991" i="1"/>
  <c r="H12630" i="1"/>
  <c r="H10230" i="1"/>
  <c r="H10528" i="1"/>
  <c r="H11507" i="1"/>
  <c r="H11105" i="1"/>
  <c r="H11564" i="1"/>
  <c r="H4959" i="1"/>
  <c r="H2559" i="1"/>
  <c r="H8297" i="1"/>
  <c r="H8016" i="1"/>
  <c r="H9555" i="1"/>
  <c r="H6755" i="1"/>
  <c r="H9534" i="1"/>
  <c r="H9653" i="1"/>
  <c r="H8972" i="1"/>
  <c r="H9330" i="1"/>
  <c r="H8948" i="1"/>
  <c r="H9607" i="1"/>
  <c r="H10326" i="1"/>
  <c r="H9205" i="1"/>
  <c r="H6604" i="1"/>
  <c r="H11643" i="1"/>
  <c r="H8843" i="1"/>
  <c r="H4098" i="1"/>
  <c r="H2956" i="1"/>
  <c r="H4415" i="1"/>
  <c r="H8633" i="1"/>
  <c r="H6233" i="1"/>
  <c r="H5291" i="1"/>
  <c r="H5270" i="1"/>
  <c r="H7729" i="1"/>
  <c r="H6308" i="1"/>
  <c r="H7447" i="1"/>
  <c r="H6586" i="1"/>
  <c r="H6125" i="1"/>
  <c r="H7223" i="1"/>
  <c r="H4823" i="1"/>
  <c r="H8461" i="1"/>
  <c r="H5661" i="1"/>
  <c r="H4906" i="1"/>
  <c r="H3782" i="1"/>
  <c r="H3841" i="1"/>
  <c r="H5160" i="1"/>
  <c r="H1218" i="1"/>
  <c r="H2596" i="1"/>
  <c r="H1895" i="1"/>
  <c r="H9207" i="1"/>
  <c r="H3614" i="1"/>
  <c r="H5149" i="1"/>
  <c r="H3697" i="1"/>
  <c r="H2754" i="1"/>
  <c r="H273" i="1"/>
  <c r="H4131" i="1"/>
  <c r="H3268" i="1"/>
  <c r="H2927" i="1"/>
  <c r="H2326" i="1"/>
  <c r="H545" i="1"/>
  <c r="H3880" i="1"/>
  <c r="H1671" i="1"/>
  <c r="H990" i="1"/>
  <c r="H386" i="1"/>
  <c r="H1142" i="1"/>
  <c r="H3279" i="1"/>
  <c r="H4412" i="1"/>
  <c r="H7645" i="1"/>
  <c r="H2116" i="1"/>
  <c r="H12291" i="1"/>
  <c r="H6511" i="1"/>
  <c r="H6414" i="1"/>
  <c r="H3997" i="1"/>
  <c r="H12694" i="1"/>
  <c r="H12902" i="1"/>
  <c r="H10502" i="1"/>
  <c r="H8060" i="1"/>
  <c r="H8382" i="1"/>
  <c r="H11959" i="1"/>
  <c r="H9559" i="1"/>
  <c r="H11878" i="1"/>
  <c r="H12937" i="1"/>
  <c r="H10137" i="1"/>
  <c r="H10676" i="1"/>
  <c r="H12415" i="1"/>
  <c r="H12794" i="1"/>
  <c r="H13072" i="1"/>
  <c r="H12371" i="1"/>
  <c r="H13010" i="1"/>
  <c r="H10610" i="1"/>
  <c r="H11485" i="1"/>
  <c r="H11944" i="1"/>
  <c r="H12023" i="1"/>
  <c r="H8677" i="1"/>
  <c r="H8396" i="1"/>
  <c r="H7135" i="1"/>
  <c r="H9987" i="1"/>
  <c r="H6984" i="1"/>
  <c r="H3336" i="1"/>
  <c r="H5650" i="1"/>
  <c r="H4288" i="1"/>
  <c r="H6505" i="1"/>
  <c r="H4077" i="1"/>
  <c r="H3307" i="1"/>
  <c r="H2644" i="1"/>
  <c r="H262" i="1"/>
  <c r="H11960" i="1"/>
  <c r="H10437" i="1"/>
  <c r="H10972" i="1"/>
  <c r="H13051" i="1"/>
  <c r="H11282" i="1"/>
  <c r="H8840" i="1"/>
  <c r="H9162" i="1"/>
  <c r="H10339" i="1"/>
  <c r="H10258" i="1"/>
  <c r="H11456" i="1"/>
  <c r="H13195" i="1"/>
  <c r="H12313" i="1"/>
  <c r="H11452" i="1"/>
  <c r="H7551" i="1"/>
  <c r="H11390" i="1"/>
  <c r="H11688" i="1"/>
  <c r="H12667" i="1"/>
  <c r="H12265" i="1"/>
  <c r="H12724" i="1"/>
  <c r="H12803" i="1"/>
  <c r="H3719" i="1"/>
  <c r="H9457" i="1"/>
  <c r="H11021" i="1"/>
  <c r="H11220" i="1"/>
  <c r="H5956" i="1"/>
  <c r="H11818" i="1"/>
  <c r="H12612" i="1"/>
  <c r="H12857" i="1"/>
  <c r="H9533" i="1"/>
  <c r="H12299" i="1"/>
  <c r="H10225" i="1"/>
  <c r="H2238" i="1"/>
  <c r="H11486" i="1"/>
  <c r="H11443" i="1"/>
  <c r="H1695" i="1"/>
  <c r="H286" i="1"/>
  <c r="H7277" i="1"/>
  <c r="H7613" i="1"/>
  <c r="H3192" i="1"/>
  <c r="H12595" i="1"/>
  <c r="H164" i="1"/>
  <c r="H5496" i="1"/>
  <c r="H4889" i="1"/>
  <c r="H663" i="1"/>
  <c r="H4303" i="1"/>
  <c r="H10269" i="1"/>
  <c r="H10046" i="1"/>
  <c r="H3923" i="1"/>
  <c r="H1662" i="1"/>
  <c r="H13205" i="1"/>
  <c r="H9626" i="1"/>
  <c r="H10943" i="1"/>
  <c r="H1195" i="1"/>
  <c r="H12523" i="1"/>
  <c r="H10085" i="1"/>
  <c r="H11208" i="1"/>
  <c r="H10171" i="1"/>
  <c r="H1355" i="1"/>
  <c r="H4609" i="1"/>
  <c r="H2533" i="1"/>
  <c r="H1585" i="1"/>
  <c r="H592" i="1"/>
  <c r="H12821" i="1"/>
  <c r="H7822" i="1"/>
  <c r="H6053" i="1"/>
  <c r="H5090" i="1"/>
  <c r="H7267" i="1"/>
  <c r="H5945" i="1"/>
  <c r="H4643" i="1"/>
  <c r="H4726" i="1"/>
  <c r="H3661" i="1"/>
  <c r="H2574" i="1"/>
  <c r="H2500" i="1"/>
  <c r="H9296" i="1"/>
  <c r="H11692" i="1"/>
  <c r="H11630" i="1"/>
  <c r="H12907" i="1"/>
  <c r="H7525" i="1"/>
  <c r="H6223" i="1"/>
  <c r="H4661" i="1"/>
  <c r="H2782" i="1"/>
  <c r="H4160" i="1"/>
  <c r="H3570" i="1"/>
  <c r="H5138" i="1"/>
  <c r="H7273" i="1"/>
  <c r="H7165" i="1"/>
  <c r="H5863" i="1"/>
  <c r="H4301" i="1"/>
  <c r="H4293" i="1"/>
  <c r="H1908" i="1"/>
  <c r="H2970" i="1"/>
  <c r="H1098" i="1"/>
  <c r="H7478" i="1"/>
  <c r="H10146" i="1"/>
  <c r="H7534" i="1"/>
  <c r="H6712" i="1"/>
  <c r="H7549" i="1"/>
  <c r="H4467" i="1"/>
  <c r="H1715" i="1"/>
  <c r="H4969" i="1"/>
  <c r="H1849" i="1"/>
  <c r="H2365" i="1"/>
  <c r="H11053" i="1"/>
  <c r="H7930" i="1"/>
  <c r="H3945" i="1"/>
  <c r="H2441" i="1"/>
  <c r="H8260" i="1"/>
  <c r="H12819" i="1"/>
  <c r="H10865" i="1"/>
  <c r="H5293" i="1"/>
  <c r="H4330" i="1"/>
  <c r="H1792" i="1"/>
  <c r="H162" i="1"/>
  <c r="H2110" i="1"/>
  <c r="H994" i="1"/>
  <c r="H5605" i="1"/>
  <c r="H3029" i="1"/>
  <c r="H10116" i="1"/>
  <c r="H10925" i="1"/>
  <c r="H4779" i="1"/>
  <c r="H8117" i="1"/>
  <c r="H3434" i="1"/>
  <c r="H3517" i="1"/>
  <c r="H3632" i="1"/>
  <c r="H2688" i="1"/>
  <c r="H624" i="1"/>
  <c r="H8155" i="1"/>
  <c r="H10372" i="1"/>
  <c r="H9149" i="1"/>
  <c r="H4356" i="1"/>
  <c r="H6314" i="1"/>
  <c r="H7986" i="1"/>
  <c r="H3545" i="1"/>
  <c r="H2041" i="1"/>
  <c r="H1659" i="1"/>
  <c r="H5014" i="1"/>
  <c r="H1352" i="1"/>
  <c r="H159" i="1"/>
  <c r="H580" i="1"/>
  <c r="H12872" i="1"/>
  <c r="H2739" i="1"/>
  <c r="H8196" i="1"/>
  <c r="H6766" i="1"/>
  <c r="H5952" i="1"/>
  <c r="H3263" i="1"/>
  <c r="H4220" i="1"/>
  <c r="H955" i="1"/>
  <c r="H2133" i="1"/>
  <c r="H1489" i="1"/>
  <c r="H1812" i="1"/>
  <c r="H527" i="1"/>
  <c r="H1230" i="1"/>
  <c r="H328" i="1"/>
  <c r="H98" i="1"/>
  <c r="H4654" i="1"/>
  <c r="H3389" i="1"/>
  <c r="H1313" i="1"/>
  <c r="H669" i="1"/>
  <c r="H1185" i="1"/>
  <c r="H11257" i="1"/>
  <c r="H8113" i="1"/>
  <c r="H11411" i="1"/>
  <c r="H5653" i="1"/>
  <c r="H4711" i="1"/>
  <c r="H4690" i="1"/>
  <c r="H6867" i="1"/>
  <c r="H5545" i="1"/>
  <c r="H4243" i="1"/>
  <c r="H4326" i="1"/>
  <c r="H3261" i="1"/>
  <c r="H5073" i="1"/>
  <c r="H3290" i="1"/>
  <c r="H3117" i="1"/>
  <c r="H2174" i="1"/>
  <c r="H3232" i="1"/>
  <c r="H2100" i="1"/>
  <c r="H3970" i="1"/>
  <c r="H11122" i="1"/>
  <c r="H11296" i="1"/>
  <c r="H13035" i="1"/>
  <c r="H12564" i="1"/>
  <c r="H3559" i="1"/>
  <c r="H8749" i="1"/>
  <c r="H10205" i="1"/>
  <c r="H6270" i="1"/>
  <c r="H4908" i="1"/>
  <c r="H7125" i="1"/>
  <c r="H5823" i="1"/>
  <c r="H4261" i="1"/>
  <c r="H2218" i="1"/>
  <c r="H5077" i="1"/>
  <c r="H3349" i="1"/>
  <c r="H1273" i="1"/>
  <c r="H3927" i="1"/>
  <c r="H6106" i="1"/>
  <c r="H12930" i="1"/>
  <c r="H1434" i="1"/>
  <c r="H10461" i="1"/>
  <c r="H7220" i="1"/>
  <c r="H6559" i="1"/>
  <c r="H7072" i="1"/>
  <c r="H12688" i="1"/>
  <c r="H11413" i="1"/>
  <c r="H3346" i="1"/>
  <c r="H5713" i="1"/>
  <c r="H3435" i="1"/>
  <c r="H7204" i="1"/>
  <c r="H4698" i="1"/>
  <c r="H6833" i="1"/>
  <c r="H4677" i="1"/>
  <c r="H11376" i="1"/>
  <c r="H12876" i="1"/>
  <c r="H8544" i="1"/>
  <c r="H3409" i="1"/>
  <c r="H12870" i="1"/>
  <c r="H6622" i="1"/>
  <c r="H10782" i="1"/>
  <c r="H8662" i="1"/>
  <c r="H9839" i="1"/>
  <c r="H13217" i="1"/>
  <c r="H12695" i="1"/>
  <c r="H10952" i="1"/>
  <c r="H10890" i="1"/>
  <c r="H12167" i="1"/>
  <c r="H12224" i="1"/>
  <c r="H3219" i="1"/>
  <c r="H8676" i="1"/>
  <c r="H10194" i="1"/>
  <c r="H5671" i="1"/>
  <c r="H7190" i="1"/>
  <c r="H7208" i="1"/>
  <c r="H7264" i="1"/>
  <c r="H4758" i="1"/>
  <c r="H5075" i="1"/>
  <c r="H6893" i="1"/>
  <c r="H5930" i="1"/>
  <c r="H4568" i="1"/>
  <c r="H6785" i="1"/>
  <c r="H5483" i="1"/>
  <c r="H5566" i="1"/>
  <c r="H3205" i="1"/>
  <c r="H2042" i="1"/>
  <c r="H4737" i="1"/>
  <c r="H3913" i="1"/>
  <c r="H576" i="1"/>
  <c r="H2472" i="1"/>
  <c r="H3587" i="1"/>
  <c r="H264" i="1"/>
  <c r="H1650" i="1"/>
  <c r="H223" i="1"/>
  <c r="H116" i="1"/>
  <c r="H907" i="1"/>
  <c r="H599" i="1"/>
  <c r="H606" i="1"/>
  <c r="H12941" i="1"/>
  <c r="H9761" i="1"/>
  <c r="H7842" i="1"/>
  <c r="H9019" i="1"/>
  <c r="H12397" i="1"/>
  <c r="H11875" i="1"/>
  <c r="H11831" i="1"/>
  <c r="H10070" i="1"/>
  <c r="H11347" i="1"/>
  <c r="H11404" i="1"/>
  <c r="H8604" i="1"/>
  <c r="H2399" i="1"/>
  <c r="H7856" i="1"/>
  <c r="H9374" i="1"/>
  <c r="H9170" i="1"/>
  <c r="H9447" i="1"/>
  <c r="H6444" i="1"/>
  <c r="H3938" i="1"/>
  <c r="H5596" i="1"/>
  <c r="H4255" i="1"/>
  <c r="H6073" i="1"/>
  <c r="H5110" i="1"/>
  <c r="H7287" i="1"/>
  <c r="H5965" i="1"/>
  <c r="H4663" i="1"/>
  <c r="H4746" i="1"/>
  <c r="H3681" i="1"/>
  <c r="H2436" i="1"/>
  <c r="H4192" i="1"/>
  <c r="H4989" i="1"/>
  <c r="H2594" i="1"/>
  <c r="H3971" i="1"/>
  <c r="H2767" i="1"/>
  <c r="H3320" i="1"/>
  <c r="H520" i="1"/>
  <c r="H11180" i="1"/>
  <c r="H12530" i="1"/>
  <c r="H9630" i="1"/>
  <c r="H8429" i="1"/>
  <c r="H973" i="1"/>
  <c r="H12585" i="1"/>
  <c r="H6484" i="1"/>
  <c r="H5388" i="1"/>
  <c r="H4294" i="1"/>
  <c r="H960" i="1"/>
  <c r="H12340" i="1"/>
  <c r="H9100" i="1"/>
  <c r="H12699" i="1"/>
  <c r="H1111" i="1"/>
  <c r="H11039" i="1"/>
  <c r="H5664" i="1"/>
  <c r="H5362" i="1"/>
  <c r="H3157" i="1"/>
  <c r="H1814" i="1"/>
  <c r="H3672" i="1"/>
  <c r="H2728" i="1"/>
  <c r="H1987" i="1"/>
  <c r="H1026" i="1"/>
  <c r="H181" i="1"/>
  <c r="H7845" i="1"/>
  <c r="H5455" i="1"/>
  <c r="H6310" i="1"/>
  <c r="H4948" i="1"/>
  <c r="H4542" i="1"/>
  <c r="H2371" i="1"/>
  <c r="H3366" i="1"/>
  <c r="H244" i="1"/>
  <c r="H7102" i="1"/>
  <c r="H9907" i="1"/>
  <c r="H10101" i="1"/>
  <c r="H10300" i="1"/>
  <c r="H7500" i="1"/>
  <c r="H11399" i="1"/>
  <c r="H11318" i="1"/>
  <c r="H12450" i="1"/>
  <c r="H10348" i="1"/>
  <c r="H11506" i="1"/>
  <c r="H5111" i="1"/>
  <c r="H2944" i="1"/>
  <c r="H6471" i="1"/>
  <c r="H8265" i="1"/>
  <c r="H2757" i="1"/>
  <c r="H3272" i="1"/>
  <c r="H2328" i="1"/>
  <c r="H10239" i="1"/>
  <c r="H10594" i="1"/>
  <c r="H5264" i="1"/>
  <c r="H2758" i="1"/>
  <c r="H5475" i="1"/>
  <c r="H3075" i="1"/>
  <c r="H8352" i="1"/>
  <c r="H10713" i="1"/>
  <c r="H7590" i="1"/>
  <c r="H9209" i="1"/>
  <c r="H7608" i="1"/>
  <c r="H7867" i="1"/>
  <c r="H4864" i="1"/>
  <c r="H6737" i="1"/>
  <c r="H8774" i="1"/>
  <c r="H6374" i="1"/>
  <c r="H7293" i="1"/>
  <c r="H7952" i="1"/>
  <c r="H6330" i="1"/>
  <c r="H5707" i="1"/>
  <c r="H8046" i="1"/>
  <c r="H4562" i="1"/>
  <c r="H7121" i="1"/>
  <c r="H3605" i="1"/>
  <c r="H2442" i="1"/>
  <c r="H2101" i="1"/>
  <c r="H1719" i="1"/>
  <c r="H4313" i="1"/>
  <c r="H2130" i="1"/>
  <c r="H3809" i="1"/>
  <c r="H1014" i="1"/>
  <c r="H1089" i="1"/>
  <c r="H3386" i="1"/>
  <c r="H664" i="1"/>
  <c r="H2140" i="1"/>
  <c r="H1148" i="1"/>
  <c r="H1001" i="1"/>
  <c r="H1511" i="1"/>
  <c r="H1403" i="1"/>
  <c r="H157" i="1"/>
  <c r="H6927" i="1"/>
  <c r="H10720" i="1"/>
  <c r="H8320" i="1"/>
  <c r="H5442" i="1"/>
  <c r="H12879" i="1"/>
  <c r="H12138" i="1"/>
  <c r="H9997" i="1"/>
  <c r="H10936" i="1"/>
  <c r="H9431" i="1"/>
  <c r="H10470" i="1"/>
  <c r="H11169" i="1"/>
  <c r="H11804" i="1"/>
  <c r="H2799" i="1"/>
  <c r="H11356" i="1"/>
  <c r="H7451" i="1"/>
  <c r="H8809" i="1"/>
  <c r="H5989" i="1"/>
  <c r="H7646" i="1"/>
  <c r="H8283" i="1"/>
  <c r="H6721" i="1"/>
  <c r="H182" i="1"/>
  <c r="H11738" i="1"/>
  <c r="H11345" i="1"/>
  <c r="H9083" i="1"/>
  <c r="H4332" i="1"/>
  <c r="H513" i="1"/>
  <c r="H13106" i="1"/>
  <c r="H9078" i="1"/>
  <c r="H12918" i="1"/>
  <c r="H11716" i="1"/>
  <c r="H12573" i="1"/>
  <c r="H7811" i="1"/>
  <c r="H11948" i="1"/>
  <c r="H12525" i="1"/>
  <c r="H13063" i="1"/>
  <c r="H9717" i="1"/>
  <c r="H8175" i="1"/>
  <c r="H10392" i="1"/>
  <c r="H9169" i="1"/>
  <c r="H8946" i="1"/>
  <c r="H10263" i="1"/>
  <c r="H4376" i="1"/>
  <c r="H5435" i="1"/>
  <c r="H6334" i="1"/>
  <c r="H5512" i="1"/>
  <c r="H6349" i="1"/>
  <c r="H8006" i="1"/>
  <c r="H8643" i="1"/>
  <c r="H7081" i="1"/>
  <c r="H2823" i="1"/>
  <c r="H1679" i="1"/>
  <c r="H5034" i="1"/>
  <c r="H3769" i="1"/>
  <c r="H1693" i="1"/>
  <c r="H649" i="1"/>
  <c r="H3547" i="1"/>
  <c r="H1165" i="1"/>
  <c r="H3700" i="1"/>
  <c r="H1491" i="1"/>
  <c r="H1379" i="1"/>
  <c r="H10481" i="1"/>
  <c r="H10680" i="1"/>
  <c r="H7240" i="1"/>
  <c r="H6579" i="1"/>
  <c r="H9957" i="1"/>
  <c r="H10496" i="1"/>
  <c r="H12614" i="1"/>
  <c r="H9391" i="1"/>
  <c r="H11129" i="1"/>
  <c r="H11886" i="1"/>
  <c r="H8964" i="1"/>
  <c r="H7858" i="1"/>
  <c r="H9755" i="1"/>
  <c r="H9334" i="1"/>
  <c r="H9853" i="1"/>
  <c r="H10749" i="1"/>
  <c r="H9148" i="1"/>
  <c r="H10526" i="1"/>
  <c r="H11843" i="1"/>
  <c r="H5877" i="1"/>
  <c r="H7914" i="1"/>
  <c r="H7092" i="1"/>
  <c r="H7929" i="1"/>
  <c r="H4847" i="1"/>
  <c r="H3324" i="1"/>
  <c r="H4623" i="1"/>
  <c r="H8661" i="1"/>
  <c r="H2745" i="1"/>
  <c r="H1603" i="1"/>
  <c r="H5360" i="1"/>
  <c r="H2095" i="1"/>
  <c r="H5349" i="1"/>
  <c r="H154" i="1"/>
  <c r="H2629" i="1"/>
  <c r="H2526" i="1"/>
  <c r="H3680" i="1"/>
  <c r="H1280" i="1"/>
  <c r="H1667" i="1"/>
  <c r="H141" i="1"/>
  <c r="H539" i="1"/>
  <c r="H58" i="1"/>
  <c r="H1435" i="1"/>
  <c r="H1499" i="1"/>
  <c r="H9292" i="1"/>
  <c r="H261" i="1"/>
  <c r="H8255" i="1"/>
  <c r="H5923" i="1"/>
  <c r="H788" i="1"/>
  <c r="H10110" i="1"/>
  <c r="H8244" i="1"/>
  <c r="H8285" i="1"/>
  <c r="H7541" i="1"/>
  <c r="H1168" i="1"/>
  <c r="H11902" i="1"/>
  <c r="H9782" i="1"/>
  <c r="H10959" i="1"/>
  <c r="H10878" i="1"/>
  <c r="H9676" i="1"/>
  <c r="H12072" i="1"/>
  <c r="H12010" i="1"/>
  <c r="H9908" i="1"/>
  <c r="H10485" i="1"/>
  <c r="H7744" i="1"/>
  <c r="H4339" i="1"/>
  <c r="H7677" i="1"/>
  <c r="H11314" i="1"/>
  <c r="H6791" i="1"/>
  <c r="H8310" i="1"/>
  <c r="H8328" i="1"/>
  <c r="H9306" i="1"/>
  <c r="H8585" i="1"/>
  <c r="H5878" i="1"/>
  <c r="H6195" i="1"/>
  <c r="H8013" i="1"/>
  <c r="H4671" i="1"/>
  <c r="H5688" i="1"/>
  <c r="H5966" i="1"/>
  <c r="H6603" i="1"/>
  <c r="H5041" i="1"/>
  <c r="H4325" i="1"/>
  <c r="H3162" i="1"/>
  <c r="H4140" i="1"/>
  <c r="H598" i="1"/>
  <c r="H5033" i="1"/>
  <c r="H3077" i="1"/>
  <c r="H3592" i="1"/>
  <c r="H2648" i="1"/>
  <c r="H1384" i="1"/>
  <c r="H1051" i="1"/>
  <c r="H943" i="1"/>
  <c r="H5634" i="1"/>
  <c r="H7610" i="1"/>
  <c r="H11082" i="1"/>
  <c r="H11440" i="1"/>
  <c r="H8962" i="1"/>
  <c r="H10139" i="1"/>
  <c r="H10058" i="1"/>
  <c r="H12995" i="1"/>
  <c r="H11252" i="1"/>
  <c r="H11190" i="1"/>
  <c r="H12467" i="1"/>
  <c r="H12524" i="1"/>
  <c r="H3519" i="1"/>
  <c r="H8976" i="1"/>
  <c r="H6176" i="1"/>
  <c r="H10494" i="1"/>
  <c r="H5971" i="1"/>
  <c r="H7508" i="1"/>
  <c r="H7765" i="1"/>
  <c r="H5058" i="1"/>
  <c r="H5375" i="1"/>
  <c r="H7193" i="1"/>
  <c r="H6230" i="1"/>
  <c r="H4868" i="1"/>
  <c r="H7085" i="1"/>
  <c r="H5783" i="1"/>
  <c r="H4462" i="1"/>
  <c r="H4221" i="1"/>
  <c r="H2342" i="1"/>
  <c r="H5037" i="1"/>
  <c r="H4213" i="1"/>
  <c r="H2257" i="1"/>
  <c r="H2772" i="1"/>
  <c r="H3887" i="1"/>
  <c r="H564" i="1"/>
  <c r="H691" i="1"/>
  <c r="H10487" i="1"/>
  <c r="H562" i="1"/>
  <c r="H4785" i="1"/>
  <c r="H5883" i="1"/>
  <c r="H4321" i="1"/>
  <c r="H2501" i="1"/>
  <c r="H2357" i="1"/>
  <c r="H2791" i="1"/>
  <c r="H1928" i="1"/>
  <c r="H1548" i="1"/>
  <c r="H1401" i="1"/>
  <c r="H626" i="1"/>
  <c r="H557" i="1"/>
  <c r="H9831" i="1"/>
  <c r="H12326" i="1"/>
  <c r="H4444" i="1"/>
  <c r="H8369" i="1"/>
  <c r="H6365" i="1"/>
  <c r="H3764" i="1"/>
  <c r="H5063" i="1"/>
  <c r="H4142" i="1"/>
  <c r="H4081" i="1"/>
  <c r="H5789" i="1"/>
  <c r="H1971" i="1"/>
  <c r="H7225" i="1"/>
  <c r="H1854" i="1"/>
  <c r="H3404" i="1"/>
  <c r="H9500" i="1"/>
  <c r="H6060" i="1"/>
  <c r="H12348" i="1"/>
  <c r="H7717" i="1"/>
  <c r="H11354" i="1"/>
  <c r="H6006" i="1"/>
  <c r="H6643" i="1"/>
  <c r="H8937" i="1"/>
  <c r="H9893" i="1"/>
  <c r="H9847" i="1"/>
  <c r="H10566" i="1"/>
  <c r="H7954" i="1"/>
  <c r="H7132" i="1"/>
  <c r="H4148" i="1"/>
  <c r="H4887" i="1"/>
  <c r="H7226" i="1"/>
  <c r="H3364" i="1"/>
  <c r="H8701" i="1"/>
  <c r="H6301" i="1"/>
  <c r="H2785" i="1"/>
  <c r="H5400" i="1"/>
  <c r="H2135" i="1"/>
  <c r="H5389" i="1"/>
  <c r="H194" i="1"/>
  <c r="H3720" i="1"/>
  <c r="H9421" i="1"/>
  <c r="H11479" i="1"/>
  <c r="H7797" i="1"/>
  <c r="H9426" i="1"/>
  <c r="H6770" i="1"/>
  <c r="H3424" i="1"/>
  <c r="H11387" i="1"/>
  <c r="H6738" i="1"/>
  <c r="H2836" i="1"/>
  <c r="H1775" i="1"/>
  <c r="H2560" i="1"/>
  <c r="H11542" i="1"/>
  <c r="H9422" i="1"/>
  <c r="H10599" i="1"/>
  <c r="H5399" i="1"/>
  <c r="H10518" i="1"/>
  <c r="H9316" i="1"/>
  <c r="H11712" i="1"/>
  <c r="H10584" i="1"/>
  <c r="H3979" i="1"/>
  <c r="H6678" i="1"/>
  <c r="H7317" i="1"/>
  <c r="H6431" i="1"/>
  <c r="H8225" i="1"/>
  <c r="H5624" i="1"/>
  <c r="H5835" i="1"/>
  <c r="H6734" i="1"/>
  <c r="H5253" i="1"/>
  <c r="H2144" i="1"/>
  <c r="H6243" i="1"/>
  <c r="H5322" i="1"/>
  <c r="H4681" i="1"/>
  <c r="H2802" i="1"/>
  <c r="H5497" i="1"/>
  <c r="H4673" i="1"/>
  <c r="H2717" i="1"/>
  <c r="H1774" i="1"/>
  <c r="H2832" i="1"/>
  <c r="H1049" i="1"/>
  <c r="H1741" i="1"/>
  <c r="H1700" i="1"/>
  <c r="H172" i="1"/>
  <c r="H308" i="1"/>
  <c r="H11602" i="1"/>
  <c r="H8280" i="1"/>
  <c r="H12799" i="1"/>
  <c r="H9779" i="1"/>
  <c r="H13014" i="1"/>
  <c r="H13230" i="1"/>
  <c r="H11529" i="1"/>
  <c r="H11128" i="1"/>
  <c r="H11705" i="1"/>
  <c r="H12243" i="1"/>
  <c r="H8897" i="1"/>
  <c r="H10134" i="1"/>
  <c r="H6277" i="1"/>
  <c r="H8314" i="1"/>
  <c r="H7492" i="1"/>
  <c r="H1931" i="1"/>
  <c r="H12510" i="1"/>
  <c r="H9301" i="1"/>
  <c r="H7382" i="1"/>
  <c r="H11937" i="1"/>
  <c r="H11415" i="1"/>
  <c r="H10944" i="1"/>
  <c r="H1939" i="1"/>
  <c r="H9335" i="1"/>
  <c r="H231" i="1"/>
  <c r="H1048" i="1"/>
  <c r="H523" i="1"/>
  <c r="H901" i="1"/>
  <c r="H248" i="1"/>
  <c r="H2051" i="1"/>
  <c r="H10421" i="1"/>
  <c r="H10620" i="1"/>
  <c r="H7180" i="1"/>
  <c r="H6519" i="1"/>
  <c r="H9897" i="1"/>
  <c r="H12554" i="1"/>
  <c r="H9331" i="1"/>
  <c r="H12770" i="1"/>
  <c r="H11069" i="1"/>
  <c r="H11826" i="1"/>
  <c r="H8904" i="1"/>
  <c r="H7798" i="1"/>
  <c r="H9695" i="1"/>
  <c r="H9793" i="1"/>
  <c r="H10689" i="1"/>
  <c r="H10466" i="1"/>
  <c r="H11783" i="1"/>
  <c r="H5817" i="1"/>
  <c r="H3096" i="1"/>
  <c r="H7854" i="1"/>
  <c r="H7032" i="1"/>
  <c r="H7869" i="1"/>
  <c r="H4787" i="1"/>
  <c r="H3264" i="1"/>
  <c r="H8601" i="1"/>
  <c r="H1844" i="1"/>
  <c r="H5300" i="1"/>
  <c r="H2035" i="1"/>
  <c r="H5289" i="1"/>
  <c r="H3837" i="1"/>
  <c r="H94" i="1"/>
  <c r="H2569" i="1"/>
  <c r="H2466" i="1"/>
  <c r="H1220" i="1"/>
  <c r="H1607" i="1"/>
  <c r="H81" i="1"/>
  <c r="H479" i="1"/>
  <c r="H1013" i="1"/>
  <c r="H12806" i="1"/>
  <c r="H8325" i="1"/>
  <c r="H2102" i="1"/>
  <c r="H11580" i="1"/>
  <c r="H12429" i="1"/>
  <c r="H7629" i="1"/>
  <c r="H967" i="1"/>
  <c r="H2839" i="1"/>
  <c r="H3804" i="1"/>
  <c r="H2092" i="1"/>
  <c r="H10401" i="1"/>
  <c r="H10600" i="1"/>
  <c r="H7160" i="1"/>
  <c r="H6499" i="1"/>
  <c r="H13216" i="1"/>
  <c r="H12534" i="1"/>
  <c r="H9311" i="1"/>
  <c r="H12750" i="1"/>
  <c r="H11049" i="1"/>
  <c r="H11806" i="1"/>
  <c r="H8884" i="1"/>
  <c r="H7778" i="1"/>
  <c r="H9675" i="1"/>
  <c r="H9773" i="1"/>
  <c r="H10669" i="1"/>
  <c r="H10446" i="1"/>
  <c r="H11763" i="1"/>
  <c r="H5797" i="1"/>
  <c r="H7834" i="1"/>
  <c r="H8753" i="1"/>
  <c r="H7012" i="1"/>
  <c r="H7849" i="1"/>
  <c r="H4767" i="1"/>
  <c r="H3244" i="1"/>
  <c r="H8581" i="1"/>
  <c r="H1824" i="1"/>
  <c r="H5280" i="1"/>
  <c r="H2015" i="1"/>
  <c r="H5269" i="1"/>
  <c r="H74" i="1"/>
  <c r="H2549" i="1"/>
  <c r="H2446" i="1"/>
  <c r="H1200" i="1"/>
  <c r="H1587" i="1"/>
  <c r="H3743" i="1"/>
  <c r="H9525" i="1"/>
  <c r="H2447" i="1"/>
  <c r="H9981" i="1"/>
  <c r="H10180" i="1"/>
  <c r="H6740" i="1"/>
  <c r="H6079" i="1"/>
  <c r="H12796" i="1"/>
  <c r="H12114" i="1"/>
  <c r="H8891" i="1"/>
  <c r="H12330" i="1"/>
  <c r="H13028" i="1"/>
  <c r="H11386" i="1"/>
  <c r="H8464" i="1"/>
  <c r="H7358" i="1"/>
  <c r="H9255" i="1"/>
  <c r="H9353" i="1"/>
  <c r="H10249" i="1"/>
  <c r="H10026" i="1"/>
  <c r="H11343" i="1"/>
  <c r="H5456" i="1"/>
  <c r="H7414" i="1"/>
  <c r="H8333" i="1"/>
  <c r="H6592" i="1"/>
  <c r="H7429" i="1"/>
  <c r="H4347" i="1"/>
  <c r="H2824" i="1"/>
  <c r="H8161" i="1"/>
  <c r="H3903" i="1"/>
  <c r="H4860" i="1"/>
  <c r="H1595" i="1"/>
  <c r="H4849" i="1"/>
  <c r="H2773" i="1"/>
  <c r="H3912" i="1"/>
  <c r="H2129" i="1"/>
  <c r="H2026" i="1"/>
  <c r="H780" i="1"/>
  <c r="H1167" i="1"/>
  <c r="H1259" i="1"/>
  <c r="H2152" i="1"/>
  <c r="H1608" i="1"/>
  <c r="H13171" i="1"/>
  <c r="H8960" i="1"/>
  <c r="H12559" i="1"/>
  <c r="H10059" i="1"/>
  <c r="H12778" i="1"/>
  <c r="H9978" i="1"/>
  <c r="H11576" i="1"/>
  <c r="H12433" i="1"/>
  <c r="H7671" i="1"/>
  <c r="H11808" i="1"/>
  <c r="H12385" i="1"/>
  <c r="H12923" i="1"/>
  <c r="H9577" i="1"/>
  <c r="H8896" i="1"/>
  <c r="H8035" i="1"/>
  <c r="H10414" i="1"/>
  <c r="H10252" i="1"/>
  <c r="H9029" i="1"/>
  <c r="H8806" i="1"/>
  <c r="H10123" i="1"/>
  <c r="H4236" i="1"/>
  <c r="H6194" i="1"/>
  <c r="H5372" i="1"/>
  <c r="H6209" i="1"/>
  <c r="H7866" i="1"/>
  <c r="H7005" i="1"/>
  <c r="H8503" i="1"/>
  <c r="H5703" i="1"/>
  <c r="H6941" i="1"/>
  <c r="H2683" i="1"/>
  <c r="H2498" i="1"/>
  <c r="H4894" i="1"/>
  <c r="H3629" i="1"/>
  <c r="H1553" i="1"/>
  <c r="H909" i="1"/>
  <c r="H1825" i="1"/>
  <c r="H1232" i="1"/>
  <c r="H1666" i="1"/>
  <c r="H39" i="1"/>
  <c r="H2613" i="1"/>
  <c r="H9054" i="1"/>
  <c r="H4468" i="1"/>
  <c r="H4880" i="1"/>
  <c r="H393" i="1"/>
  <c r="H3899" i="1"/>
  <c r="H2381" i="1"/>
  <c r="H11881" i="1"/>
  <c r="H9362" i="1"/>
  <c r="H13062" i="1"/>
  <c r="H11020" i="1"/>
  <c r="H8220" i="1"/>
  <c r="H10836" i="1"/>
  <c r="H8837" i="1"/>
  <c r="H7295" i="1"/>
  <c r="H4811" i="1"/>
  <c r="H5469" i="1"/>
  <c r="H1083" i="1"/>
  <c r="H9230" i="1"/>
  <c r="H2482" i="1"/>
  <c r="H10002" i="1"/>
  <c r="H9778" i="1"/>
  <c r="H8696" i="1"/>
  <c r="H575" i="1"/>
  <c r="H12580" i="1"/>
  <c r="H9340" i="1"/>
  <c r="H5900" i="1"/>
  <c r="H13158" i="1"/>
  <c r="H11956" i="1"/>
  <c r="H12813" i="1"/>
  <c r="H11552" i="1"/>
  <c r="H8051" i="1"/>
  <c r="H12188" i="1"/>
  <c r="H12765" i="1"/>
  <c r="H7624" i="1"/>
  <c r="H6518" i="1"/>
  <c r="H8415" i="1"/>
  <c r="H10632" i="1"/>
  <c r="H9409" i="1"/>
  <c r="H7808" i="1"/>
  <c r="H9186" i="1"/>
  <c r="H10503" i="1"/>
  <c r="H4616" i="1"/>
  <c r="H6574" i="1"/>
  <c r="H5752" i="1"/>
  <c r="H6589" i="1"/>
  <c r="H8246" i="1"/>
  <c r="H7385" i="1"/>
  <c r="H1984" i="1"/>
  <c r="H7321" i="1"/>
  <c r="H3063" i="1"/>
  <c r="H2642" i="1"/>
  <c r="H4020" i="1"/>
  <c r="H755" i="1"/>
  <c r="H4009" i="1"/>
  <c r="H1933" i="1"/>
  <c r="H1289" i="1"/>
  <c r="H2205" i="1"/>
  <c r="H1612" i="1"/>
  <c r="H531" i="1"/>
  <c r="H327" i="1"/>
  <c r="H419" i="1"/>
  <c r="H1094" i="1"/>
  <c r="H7417" i="1"/>
  <c r="H9798" i="1"/>
  <c r="H9905" i="1"/>
  <c r="H5460" i="1"/>
  <c r="H9560" i="1"/>
  <c r="H13044" i="1"/>
  <c r="H3895" i="1"/>
  <c r="H1498" i="1"/>
  <c r="H13201" i="1"/>
  <c r="H9561" i="1"/>
  <c r="H7642" i="1"/>
  <c r="H8819" i="1"/>
  <c r="H6019" i="1"/>
  <c r="H12197" i="1"/>
  <c r="H11675" i="1"/>
  <c r="H11631" i="1"/>
  <c r="H9870" i="1"/>
  <c r="H11147" i="1"/>
  <c r="H11204" i="1"/>
  <c r="H2199" i="1"/>
  <c r="H7656" i="1"/>
  <c r="H9174" i="1"/>
  <c r="H9293" i="1"/>
  <c r="H8970" i="1"/>
  <c r="H9247" i="1"/>
  <c r="H6244" i="1"/>
  <c r="H11283" i="1"/>
  <c r="H3738" i="1"/>
  <c r="H4055" i="1"/>
  <c r="H5873" i="1"/>
  <c r="H4910" i="1"/>
  <c r="H7087" i="1"/>
  <c r="H5765" i="1"/>
  <c r="H4463" i="1"/>
  <c r="H8101" i="1"/>
  <c r="H4546" i="1"/>
  <c r="H3481" i="1"/>
  <c r="H9723" i="1"/>
  <c r="H4494" i="1"/>
  <c r="H1425" i="1"/>
  <c r="H832" i="1"/>
  <c r="H11788" i="1"/>
  <c r="H12365" i="1"/>
  <c r="H2478" i="1"/>
  <c r="H3609" i="1"/>
  <c r="H718" i="1"/>
  <c r="H12041" i="1"/>
  <c r="H9161" i="1"/>
  <c r="H3081" i="1"/>
  <c r="H1836" i="1"/>
  <c r="H10727" i="1"/>
  <c r="H5824" i="1"/>
  <c r="H6667" i="1"/>
  <c r="H5303" i="1"/>
  <c r="H1862" i="1"/>
  <c r="H1811" i="1"/>
  <c r="H568" i="1"/>
  <c r="H7943" i="1"/>
  <c r="H9158" i="1"/>
  <c r="H8682" i="1"/>
  <c r="H12271" i="1"/>
  <c r="H11141" i="1"/>
  <c r="H2649" i="1"/>
  <c r="H13121" i="1"/>
  <c r="H1959" i="1"/>
  <c r="H6029" i="1"/>
  <c r="H9060" i="1"/>
  <c r="H11713" i="1"/>
  <c r="H6239" i="1"/>
  <c r="H9051" i="1"/>
  <c r="H10967" i="1"/>
  <c r="H11024" i="1"/>
  <c r="H2019" i="1"/>
  <c r="H7476" i="1"/>
  <c r="H8994" i="1"/>
  <c r="H9067" i="1"/>
  <c r="H6064" i="1"/>
  <c r="H3558" i="1"/>
  <c r="H3875" i="1"/>
  <c r="H5693" i="1"/>
  <c r="H9015" i="1"/>
  <c r="H10009" i="1"/>
  <c r="H9786" i="1"/>
  <c r="H11103" i="1"/>
  <c r="H5216" i="1"/>
  <c r="H7174" i="1"/>
  <c r="H6352" i="1"/>
  <c r="H7189" i="1"/>
  <c r="H4107" i="1"/>
  <c r="H2584" i="1"/>
  <c r="H7921" i="1"/>
  <c r="H4620" i="1"/>
  <c r="H540" i="1"/>
  <c r="H1630" i="1"/>
  <c r="H1382" i="1"/>
  <c r="H75" i="1"/>
  <c r="H11968" i="1"/>
  <c r="H12545" i="1"/>
  <c r="H9737" i="1"/>
  <c r="H10412" i="1"/>
  <c r="H9189" i="1"/>
  <c r="H6369" i="1"/>
  <c r="H8026" i="1"/>
  <c r="H8663" i="1"/>
  <c r="H7101" i="1"/>
  <c r="H2843" i="1"/>
  <c r="H1699" i="1"/>
  <c r="H5054" i="1"/>
  <c r="H3789" i="1"/>
  <c r="H1069" i="1"/>
  <c r="H9558" i="1"/>
  <c r="H10343" i="1"/>
  <c r="H5206" i="1"/>
  <c r="H7035" i="1"/>
  <c r="H6394" i="1"/>
  <c r="H5141" i="1"/>
  <c r="H11982" i="1"/>
  <c r="H9862" i="1"/>
  <c r="H5" i="1"/>
  <c r="H2405" i="1"/>
  <c r="H12145" i="1"/>
  <c r="H2443" i="1"/>
  <c r="H2258" i="1"/>
  <c r="H7990" i="1"/>
  <c r="H8008" i="1"/>
  <c r="H8267" i="1"/>
  <c r="H10303" i="1"/>
  <c r="H5558" i="1"/>
  <c r="H4416" i="1"/>
  <c r="H5552" i="1"/>
  <c r="H6389" i="1"/>
  <c r="H1733" i="1"/>
  <c r="H3786" i="1"/>
  <c r="H2005" i="1"/>
  <c r="H2540" i="1"/>
  <c r="H1412" i="1"/>
  <c r="H160" i="1"/>
  <c r="H1707" i="1"/>
  <c r="H961" i="1"/>
  <c r="H55" i="1"/>
  <c r="H13162" i="1"/>
  <c r="H11569" i="1"/>
  <c r="H9404" i="1"/>
  <c r="H5651" i="1"/>
  <c r="H10247" i="1"/>
  <c r="H3596" i="1"/>
  <c r="H7532" i="1"/>
  <c r="H4732" i="1"/>
  <c r="H6948" i="1"/>
  <c r="H5287" i="1"/>
  <c r="H7863" i="1"/>
  <c r="H3185" i="1"/>
  <c r="H5800" i="1"/>
  <c r="H4717" i="1"/>
  <c r="H2535" i="1"/>
  <c r="H3893" i="1"/>
  <c r="H556" i="1"/>
  <c r="H2452" i="1"/>
  <c r="H3567" i="1"/>
  <c r="H785" i="1"/>
  <c r="H11352" i="1"/>
  <c r="H5158" i="1"/>
  <c r="H138" i="1"/>
  <c r="H87" i="1"/>
  <c r="H9570" i="1"/>
  <c r="H5146" i="1"/>
  <c r="H5912" i="1"/>
  <c r="H8406" i="1"/>
  <c r="H12286" i="1"/>
  <c r="H10926" i="1"/>
  <c r="H5749" i="1"/>
  <c r="H12302" i="1"/>
  <c r="H12624" i="1"/>
  <c r="H6071" i="1"/>
  <c r="H7865" i="1"/>
  <c r="H7185" i="1"/>
  <c r="H5137" i="1"/>
  <c r="H2872" i="1"/>
  <c r="H12797" i="1"/>
  <c r="H8256" i="1"/>
  <c r="H9774" i="1"/>
  <c r="H4338" i="1"/>
  <c r="H3493" i="1"/>
  <c r="H9272" i="1"/>
  <c r="H9485" i="1"/>
  <c r="H12740" i="1"/>
  <c r="H12116" i="1"/>
  <c r="H12973" i="1"/>
  <c r="H12925" i="1"/>
  <c r="H7784" i="1"/>
  <c r="H856" i="1"/>
  <c r="H1421" i="1"/>
  <c r="H5328" i="1"/>
  <c r="H7545" i="1"/>
  <c r="H12339" i="1"/>
  <c r="H12558" i="1"/>
  <c r="H12213" i="1"/>
  <c r="H12703" i="1"/>
  <c r="H10536" i="1"/>
  <c r="H3247" i="1"/>
  <c r="H3977" i="1"/>
  <c r="H1021" i="1"/>
  <c r="H10908" i="1"/>
  <c r="H11887" i="1"/>
  <c r="H5294" i="1"/>
  <c r="H1762" i="1"/>
  <c r="H4457" i="1"/>
  <c r="H653" i="1"/>
  <c r="H1702" i="1"/>
  <c r="H1370" i="1"/>
  <c r="H4071" i="1"/>
  <c r="H292" i="1"/>
  <c r="H9414" i="1"/>
  <c r="H7915" i="1"/>
  <c r="H13031" i="1"/>
  <c r="H8820" i="1"/>
  <c r="H11436" i="1"/>
  <c r="H12783" i="1"/>
  <c r="H8398" i="1"/>
  <c r="H9437" i="1"/>
  <c r="H7895" i="1"/>
  <c r="H11911" i="1"/>
  <c r="H11425" i="1"/>
  <c r="H8684" i="1"/>
  <c r="H12592" i="1"/>
  <c r="H8372" i="1"/>
  <c r="H9802" i="1"/>
  <c r="H8033" i="1"/>
  <c r="H10633" i="1"/>
  <c r="H10441" i="1"/>
  <c r="H10640" i="1"/>
  <c r="H6539" i="1"/>
  <c r="H9917" i="1"/>
  <c r="H12574" i="1"/>
  <c r="H11089" i="1"/>
  <c r="H9813" i="1"/>
  <c r="H10516" i="1"/>
  <c r="H9192" i="1"/>
  <c r="H12720" i="1"/>
  <c r="H8191" i="1"/>
  <c r="H12905" i="1"/>
  <c r="H7980" i="1"/>
  <c r="H8030" i="1"/>
  <c r="H10702" i="1"/>
  <c r="H9759" i="1"/>
  <c r="H12615" i="1"/>
  <c r="H3139" i="1"/>
  <c r="H10114" i="1"/>
  <c r="H7245" i="1"/>
  <c r="H12660" i="1"/>
  <c r="H9420" i="1"/>
  <c r="H6654" i="1"/>
  <c r="H8326" i="1"/>
  <c r="H2064" i="1"/>
  <c r="H7401" i="1"/>
  <c r="H12377" i="1"/>
  <c r="H11855" i="1"/>
  <c r="H10050" i="1"/>
  <c r="H11327" i="1"/>
  <c r="H7836" i="1"/>
  <c r="H9354" i="1"/>
  <c r="H9427" i="1"/>
  <c r="H3918" i="1"/>
  <c r="H2416" i="1"/>
  <c r="H1210" i="1"/>
  <c r="H120" i="1"/>
  <c r="H11522" i="1"/>
  <c r="H11880" i="1"/>
  <c r="H6602" i="1"/>
  <c r="H10579" i="1"/>
  <c r="H7779" i="1"/>
  <c r="H10498" i="1"/>
  <c r="H11157" i="1"/>
  <c r="H10635" i="1"/>
  <c r="H10591" i="1"/>
  <c r="H13086" i="1"/>
  <c r="H7297" i="1"/>
  <c r="H10934" i="1"/>
  <c r="H8207" i="1"/>
  <c r="H8926" i="1"/>
  <c r="H10243" i="1"/>
  <c r="H5498" i="1"/>
  <c r="H6329" i="1"/>
  <c r="H2268" i="1"/>
  <c r="H2480" i="1"/>
  <c r="H67" i="1"/>
  <c r="H60" i="1"/>
  <c r="H6412" i="1"/>
  <c r="H10691" i="1"/>
  <c r="H10578" i="1"/>
  <c r="H1602" i="1"/>
  <c r="H197" i="1"/>
  <c r="H11060" i="1"/>
  <c r="H12737" i="1"/>
  <c r="H10876" i="1"/>
  <c r="H11733" i="1"/>
  <c r="H11108" i="1"/>
  <c r="H9344" i="1"/>
  <c r="H8877" i="1"/>
  <c r="H5796" i="1"/>
  <c r="H9714" i="1"/>
  <c r="H9510" i="1"/>
  <c r="H7110" i="1"/>
  <c r="H9528" i="1"/>
  <c r="H9787" i="1"/>
  <c r="H10906" i="1"/>
  <c r="H7166" i="1"/>
  <c r="H7803" i="1"/>
  <c r="H2929" i="1"/>
  <c r="H12841" i="1"/>
  <c r="H12174" i="1"/>
  <c r="H11446" i="1"/>
  <c r="H9315" i="1"/>
  <c r="H12421" i="1"/>
  <c r="H9342" i="1"/>
  <c r="H10519" i="1"/>
  <c r="H9236" i="1"/>
  <c r="H10575" i="1"/>
  <c r="H8095" i="1"/>
  <c r="H10312" i="1"/>
  <c r="H9089" i="1"/>
  <c r="H7888" i="1"/>
  <c r="H8232" i="1"/>
  <c r="H8892" i="1"/>
  <c r="H8954" i="1"/>
  <c r="H9833" i="1"/>
  <c r="H1761" i="1"/>
  <c r="H7507" i="1"/>
  <c r="H6377" i="1"/>
  <c r="H3283" i="1"/>
  <c r="H1109" i="1"/>
  <c r="H6460" i="1"/>
  <c r="H5799" i="1"/>
  <c r="H9716" i="1"/>
  <c r="H12749" i="1"/>
  <c r="H12748" i="1"/>
  <c r="H11106" i="1"/>
  <c r="H4379" i="1"/>
  <c r="H8350" i="1"/>
  <c r="H9969" i="1"/>
  <c r="H8627" i="1"/>
  <c r="H3118" i="1"/>
  <c r="H5176" i="1"/>
  <c r="H6235" i="1"/>
  <c r="H4290" i="1"/>
  <c r="H5081" i="1"/>
  <c r="H3926" i="1"/>
  <c r="H3202" i="1"/>
  <c r="H638" i="1"/>
  <c r="H2890" i="1"/>
  <c r="H4569" i="1"/>
  <c r="H2493" i="1"/>
  <c r="H1449" i="1"/>
  <c r="H2288" i="1"/>
  <c r="H1965" i="1"/>
  <c r="H572" i="1"/>
  <c r="H76" i="1"/>
  <c r="H11281" i="1"/>
  <c r="H10722" i="1"/>
  <c r="H11480" i="1"/>
  <c r="H8602" i="1"/>
  <c r="H6202" i="1"/>
  <c r="H13157" i="1"/>
  <c r="H10235" i="1"/>
  <c r="H9297" i="1"/>
  <c r="H6216" i="1"/>
  <c r="H10653" i="1"/>
  <c r="H5611" i="1"/>
  <c r="H7530" i="1"/>
  <c r="H10207" i="1"/>
  <c r="H7892" i="1"/>
  <c r="H5929" i="1"/>
  <c r="H5423" i="1"/>
  <c r="H4502" i="1"/>
  <c r="H6661" i="1"/>
  <c r="H5506" i="1"/>
  <c r="H1982" i="1"/>
  <c r="H4614" i="1"/>
  <c r="H97" i="1"/>
  <c r="H1126" i="1"/>
  <c r="H7333" i="1"/>
  <c r="H2941" i="1"/>
  <c r="H2573" i="1"/>
  <c r="H11785" i="1"/>
  <c r="H6409" i="1"/>
  <c r="H12521" i="1"/>
  <c r="H10061" i="1"/>
  <c r="H10260" i="1"/>
  <c r="H6820" i="1"/>
  <c r="H11759" i="1"/>
  <c r="H10708" i="1"/>
  <c r="H11285" i="1"/>
  <c r="H6935" i="1"/>
  <c r="H10329" i="1"/>
  <c r="H9387" i="1"/>
  <c r="H7403" i="1"/>
  <c r="H4603" i="1"/>
  <c r="H1484" i="1"/>
  <c r="H12680" i="1"/>
  <c r="H8139" i="1"/>
  <c r="H9888" i="1"/>
  <c r="H12865" i="1"/>
  <c r="H10465" i="1"/>
  <c r="H6618" i="1"/>
  <c r="H7657" i="1"/>
  <c r="H4716" i="1"/>
  <c r="H4109" i="1"/>
  <c r="H13097" i="1"/>
  <c r="H12626" i="1"/>
  <c r="H9237" i="1"/>
  <c r="H61" i="1"/>
  <c r="H11080" i="1"/>
  <c r="H5816" i="1"/>
  <c r="H2495" i="1"/>
  <c r="H10611" i="1"/>
  <c r="H10556" i="1"/>
  <c r="H2819" i="1"/>
  <c r="H6864" i="1"/>
  <c r="H5937" i="1"/>
  <c r="H7989" i="1"/>
  <c r="H7483" i="1"/>
  <c r="H4337" i="1"/>
  <c r="H5409" i="1"/>
  <c r="H3528" i="1"/>
  <c r="H2586" i="1"/>
  <c r="H646" i="1"/>
  <c r="H199" i="1"/>
  <c r="H118" i="1"/>
  <c r="H9842" i="1"/>
  <c r="H10947" i="1"/>
  <c r="H11374" i="1"/>
  <c r="H7154" i="1"/>
  <c r="H8073" i="1"/>
  <c r="H4087" i="1"/>
  <c r="H6026" i="1"/>
  <c r="H3652" i="1"/>
  <c r="H3571" i="1"/>
  <c r="H6814" i="1"/>
  <c r="H4982" i="1"/>
  <c r="H553" i="1"/>
  <c r="H10742" i="1"/>
  <c r="H13177" i="1"/>
  <c r="H4759" i="1"/>
  <c r="H6582" i="1"/>
  <c r="H4730" i="1"/>
  <c r="H6907" i="1"/>
  <c r="H2056" i="1"/>
  <c r="H3330" i="1"/>
  <c r="H2214" i="1"/>
  <c r="H3591" i="1"/>
  <c r="H3340" i="1"/>
  <c r="H450" i="1"/>
  <c r="H1426" i="1"/>
  <c r="H13161" i="1"/>
  <c r="H11920" i="1"/>
  <c r="H6642" i="1"/>
  <c r="H7819" i="1"/>
  <c r="H11197" i="1"/>
  <c r="H10675" i="1"/>
  <c r="H10631" i="1"/>
  <c r="H12369" i="1"/>
  <c r="H13126" i="1"/>
  <c r="H10204" i="1"/>
  <c r="H9098" i="1"/>
  <c r="H6656" i="1"/>
  <c r="H11093" i="1"/>
  <c r="H7970" i="1"/>
  <c r="H5244" i="1"/>
  <c r="H3055" i="1"/>
  <c r="H3985" i="1"/>
  <c r="H1236" i="1"/>
  <c r="H1394" i="1"/>
  <c r="H8702" i="1"/>
  <c r="H8048" i="1"/>
  <c r="H4947" i="1"/>
  <c r="H2626" i="1"/>
  <c r="H5178" i="1"/>
  <c r="H7205" i="1"/>
  <c r="H5029" i="1"/>
  <c r="H11799" i="1"/>
  <c r="H12912" i="1"/>
  <c r="H12850" i="1"/>
  <c r="H10748" i="1"/>
  <c r="H11325" i="1"/>
  <c r="H5179" i="1"/>
  <c r="H8517" i="1"/>
  <c r="H6975" i="1"/>
  <c r="H3143" i="1"/>
  <c r="H4089" i="1"/>
  <c r="H2285" i="1"/>
  <c r="H499" i="1"/>
  <c r="H12640" i="1"/>
  <c r="H9400" i="1"/>
  <c r="H5960" i="1"/>
  <c r="H13218" i="1"/>
  <c r="H12825" i="1"/>
  <c r="H7684" i="1"/>
  <c r="H8475" i="1"/>
  <c r="H11828" i="1"/>
  <c r="H11578" i="1"/>
  <c r="H822" i="1"/>
  <c r="H11582" i="1"/>
  <c r="H10558" i="1"/>
  <c r="H8390" i="1"/>
  <c r="H8667" i="1"/>
  <c r="H3158" i="1"/>
  <c r="H3475" i="1"/>
  <c r="H3191" i="1"/>
  <c r="H2940" i="1"/>
  <c r="H50" i="1"/>
  <c r="H202" i="1"/>
  <c r="H957" i="1"/>
  <c r="H11321" i="1"/>
  <c r="H11520" i="1"/>
  <c r="H10275" i="1"/>
  <c r="H12193" i="1"/>
  <c r="H7570" i="1"/>
  <c r="H6717" i="1"/>
  <c r="H8754" i="1"/>
  <c r="H3510" i="1"/>
  <c r="H5687" i="1"/>
  <c r="H4365" i="1"/>
  <c r="H1720" i="1"/>
  <c r="H7286" i="1"/>
  <c r="H45" i="1"/>
  <c r="H12009" i="1"/>
  <c r="H3239" i="1"/>
  <c r="H947" i="1"/>
  <c r="H8611" i="1"/>
  <c r="H6575" i="1"/>
  <c r="H8792" i="1"/>
  <c r="H9025" i="1"/>
  <c r="H9080" i="1"/>
  <c r="H12679" i="1"/>
  <c r="H12553" i="1"/>
  <c r="H11928" i="1"/>
  <c r="H12505" i="1"/>
  <c r="H672" i="1"/>
  <c r="H200" i="1"/>
  <c r="H10660" i="1"/>
  <c r="H8182" i="1"/>
  <c r="H9937" i="1"/>
  <c r="H9281" i="1"/>
  <c r="H8539" i="1"/>
  <c r="H11917" i="1"/>
  <c r="H10867" i="1"/>
  <c r="H10924" i="1"/>
  <c r="H8942" i="1"/>
  <c r="H9637" i="1"/>
  <c r="H6254" i="1"/>
  <c r="H2743" i="1"/>
  <c r="H1885" i="1"/>
  <c r="H10161" i="1"/>
  <c r="H9814" i="1"/>
  <c r="H12425" i="1"/>
  <c r="H9617" i="1"/>
  <c r="H8075" i="1"/>
  <c r="H2479" i="1"/>
  <c r="H8264" i="1"/>
  <c r="H8580" i="1"/>
  <c r="H11196" i="1"/>
  <c r="H10208" i="1"/>
  <c r="H10785" i="1"/>
  <c r="H10651" i="1"/>
  <c r="H12389" i="1"/>
  <c r="H13146" i="1"/>
  <c r="H10224" i="1"/>
  <c r="H3930" i="1"/>
  <c r="H6107" i="1"/>
  <c r="H4962" i="1"/>
  <c r="H4005" i="1"/>
  <c r="H1256" i="1"/>
  <c r="H2530" i="1"/>
  <c r="H1414" i="1"/>
  <c r="H10921" i="1"/>
  <c r="H11120" i="1"/>
  <c r="H5842" i="1"/>
  <c r="H7019" i="1"/>
  <c r="H10397" i="1"/>
  <c r="H13054" i="1"/>
  <c r="H8298" i="1"/>
  <c r="H5856" i="1"/>
  <c r="H10293" i="1"/>
  <c r="H7170" i="1"/>
  <c r="H10966" i="1"/>
  <c r="H6317" i="1"/>
  <c r="H8354" i="1"/>
  <c r="H594" i="1"/>
  <c r="H2966" i="1"/>
  <c r="H5502" i="1"/>
  <c r="H2180" i="1"/>
  <c r="H1443" i="1"/>
  <c r="H11942" i="1"/>
  <c r="H10999" i="1"/>
  <c r="H10918" i="1"/>
  <c r="H12112" i="1"/>
  <c r="H9948" i="1"/>
  <c r="H10525" i="1"/>
  <c r="H5918" i="1"/>
  <c r="H5728" i="1"/>
  <c r="H12891" i="1"/>
  <c r="H8680" i="1"/>
  <c r="H12279" i="1"/>
  <c r="H12498" i="1"/>
  <c r="H12153" i="1"/>
  <c r="H7391" i="1"/>
  <c r="H11528" i="1"/>
  <c r="H12105" i="1"/>
  <c r="H12643" i="1"/>
  <c r="H11721" i="1"/>
  <c r="H9701" i="1"/>
  <c r="H7796" i="1"/>
  <c r="H6962" i="1"/>
  <c r="H10995" i="1"/>
  <c r="H12689" i="1"/>
  <c r="H10467" i="1"/>
  <c r="H12831" i="1"/>
  <c r="H11468" i="1"/>
  <c r="H12045" i="1"/>
  <c r="H9912" i="1"/>
  <c r="H8163" i="1"/>
  <c r="H2158" i="1"/>
  <c r="H37" i="1"/>
  <c r="H9133" i="1"/>
  <c r="H12811" i="1"/>
  <c r="H11216" i="1"/>
  <c r="H7675" i="1"/>
  <c r="H10357" i="1"/>
  <c r="H11055" i="1"/>
  <c r="H10740" i="1"/>
  <c r="H9451" i="1"/>
  <c r="H11189" i="1"/>
  <c r="H9815" i="1"/>
  <c r="H5819" i="1"/>
  <c r="H12536" i="1"/>
  <c r="H9736" i="1"/>
  <c r="H11126" i="1"/>
  <c r="H11861" i="1"/>
  <c r="H9381" i="1"/>
  <c r="H7462" i="1"/>
  <c r="H8639" i="1"/>
  <c r="H12017" i="1"/>
  <c r="H11495" i="1"/>
  <c r="H11451" i="1"/>
  <c r="H13189" i="1"/>
  <c r="H3663" i="1"/>
  <c r="H11162" i="1"/>
  <c r="H10958" i="1"/>
  <c r="H12152" i="1"/>
  <c r="H9988" i="1"/>
  <c r="H7757" i="1"/>
  <c r="H12780" i="1"/>
  <c r="H9540" i="1"/>
  <c r="H6100" i="1"/>
  <c r="H5439" i="1"/>
  <c r="H12156" i="1"/>
  <c r="H13013" i="1"/>
  <c r="H8251" i="1"/>
  <c r="H12388" i="1"/>
  <c r="H12965" i="1"/>
  <c r="H7824" i="1"/>
  <c r="H6718" i="1"/>
  <c r="H8615" i="1"/>
  <c r="H10832" i="1"/>
  <c r="H9609" i="1"/>
  <c r="H9386" i="1"/>
  <c r="H10703" i="1"/>
  <c r="H4816" i="1"/>
  <c r="H6774" i="1"/>
  <c r="H6789" i="1"/>
  <c r="H8446" i="1"/>
  <c r="H2184" i="1"/>
  <c r="H7521" i="1"/>
  <c r="H4209" i="1"/>
  <c r="H982" i="1"/>
  <c r="H12931" i="1"/>
  <c r="H10762" i="1"/>
  <c r="H8720" i="1"/>
  <c r="H12319" i="1"/>
  <c r="H9819" i="1"/>
  <c r="H11336" i="1"/>
  <c r="H11568" i="1"/>
  <c r="H9337" i="1"/>
  <c r="H8656" i="1"/>
  <c r="H7795" i="1"/>
  <c r="H10012" i="1"/>
  <c r="H8789" i="1"/>
  <c r="H9883" i="1"/>
  <c r="H3996" i="1"/>
  <c r="H5954" i="1"/>
  <c r="H5132" i="1"/>
  <c r="H5969" i="1"/>
  <c r="H7626" i="1"/>
  <c r="H226" i="1"/>
  <c r="H6758" i="1"/>
  <c r="H5198" i="1"/>
  <c r="H3303" i="1"/>
  <c r="H3225" i="1"/>
  <c r="H11581" i="1"/>
  <c r="H9341" i="1"/>
  <c r="H7422" i="1"/>
  <c r="H11977" i="1"/>
  <c r="H8750" i="1"/>
  <c r="H9027" i="1"/>
  <c r="H6024" i="1"/>
  <c r="H11063" i="1"/>
  <c r="H3518" i="1"/>
  <c r="H3835" i="1"/>
  <c r="H7134" i="1"/>
  <c r="H6312" i="1"/>
  <c r="H7149" i="1"/>
  <c r="H4067" i="1"/>
  <c r="H12739" i="1"/>
  <c r="H10639" i="1"/>
  <c r="H11756" i="1"/>
  <c r="H9356" i="1"/>
  <c r="H12613" i="1"/>
  <c r="H11752" i="1"/>
  <c r="H11988" i="1"/>
  <c r="H12565" i="1"/>
  <c r="H13103" i="1"/>
  <c r="H4019" i="1"/>
  <c r="H9757" i="1"/>
  <c r="H7357" i="1"/>
  <c r="H10432" i="1"/>
  <c r="H8986" i="1"/>
  <c r="H5875" i="1"/>
  <c r="H7693" i="1"/>
  <c r="H6730" i="1"/>
  <c r="H5368" i="1"/>
  <c r="H7585" i="1"/>
  <c r="H8683" i="1"/>
  <c r="H6283" i="1"/>
  <c r="H2863" i="1"/>
  <c r="H2842" i="1"/>
  <c r="H5537" i="1"/>
  <c r="H555" i="1"/>
  <c r="H4713" i="1"/>
  <c r="H219" i="1"/>
  <c r="H830" i="1"/>
  <c r="H582" i="1"/>
  <c r="H1399" i="1"/>
  <c r="H1293" i="1"/>
  <c r="H1287" i="1"/>
  <c r="H10802" i="1"/>
  <c r="H11793" i="1"/>
  <c r="H7031" i="1"/>
  <c r="H11168" i="1"/>
  <c r="H11745" i="1"/>
  <c r="H12283" i="1"/>
  <c r="H7395" i="1"/>
  <c r="H9612" i="1"/>
  <c r="H9588" i="1"/>
  <c r="H9845" i="1"/>
  <c r="H7244" i="1"/>
  <c r="H9483" i="1"/>
  <c r="H4738" i="1"/>
  <c r="H11182" i="1"/>
  <c r="H9062" i="1"/>
  <c r="H7839" i="1"/>
  <c r="H13095" i="1"/>
  <c r="H11290" i="1"/>
  <c r="H12567" i="1"/>
  <c r="H11502" i="1"/>
  <c r="H8504" i="1"/>
  <c r="H8484" i="1"/>
  <c r="H1392" i="1"/>
  <c r="H11375" i="1"/>
  <c r="H12993" i="1"/>
  <c r="H12945" i="1"/>
  <c r="H8595" i="1"/>
  <c r="H4904" i="1"/>
  <c r="H10838" i="1"/>
  <c r="H9636" i="1"/>
  <c r="H12032" i="1"/>
  <c r="H11970" i="1"/>
  <c r="H7637" i="1"/>
  <c r="H11274" i="1"/>
  <c r="H5879" i="1"/>
  <c r="H12315" i="1"/>
  <c r="H9616" i="1"/>
  <c r="H10955" i="1"/>
  <c r="H11950" i="1"/>
  <c r="H13227" i="1"/>
  <c r="H10427" i="1"/>
  <c r="H11254" i="1"/>
  <c r="H11422" i="1"/>
  <c r="H10479" i="1"/>
  <c r="H12864" i="1"/>
  <c r="H12552" i="1"/>
  <c r="H10965" i="1"/>
  <c r="H8808" i="1"/>
  <c r="H9065" i="1"/>
  <c r="H6358" i="1"/>
  <c r="H5521" i="1"/>
  <c r="H3642" i="1"/>
  <c r="H1078" i="1"/>
  <c r="H3474" i="1"/>
  <c r="H3557" i="1"/>
  <c r="H577" i="1"/>
  <c r="H10619" i="1"/>
  <c r="H3999" i="1"/>
  <c r="H5855" i="1"/>
  <c r="H7565" i="1"/>
  <c r="H10501" i="1"/>
  <c r="H9873" i="1"/>
  <c r="H7949" i="1"/>
  <c r="H4867" i="1"/>
  <c r="H2765" i="1"/>
  <c r="H8179" i="1"/>
  <c r="H10991" i="1"/>
  <c r="H10507" i="1"/>
  <c r="H12085" i="1"/>
  <c r="H9277" i="1"/>
  <c r="H10456" i="1"/>
  <c r="H10688" i="1"/>
  <c r="H11497" i="1"/>
  <c r="H12669" i="1"/>
  <c r="H10504" i="1"/>
  <c r="H9398" i="1"/>
  <c r="H6956" i="1"/>
  <c r="H11393" i="1"/>
  <c r="H12992" i="1"/>
  <c r="H10484" i="1"/>
  <c r="H13083" i="1"/>
  <c r="H3599" i="1"/>
  <c r="H10574" i="1"/>
  <c r="H11811" i="1"/>
  <c r="H2379" i="1"/>
  <c r="H9150" i="1"/>
  <c r="H11685" i="1"/>
  <c r="H8524" i="1"/>
  <c r="H1941" i="1"/>
  <c r="H9417" i="1"/>
  <c r="H4844" i="1"/>
  <c r="H3578" i="1"/>
  <c r="H12051" i="1"/>
  <c r="H10290" i="1"/>
  <c r="H5019" i="1"/>
  <c r="H6683" i="1"/>
  <c r="H5121" i="1"/>
  <c r="H3242" i="1"/>
  <c r="H3074" i="1"/>
  <c r="H1108" i="1"/>
  <c r="H9042" i="1"/>
  <c r="H13075" i="1"/>
  <c r="H12604" i="1"/>
  <c r="H6051" i="1"/>
  <c r="H7588" i="1"/>
  <c r="H2422" i="1"/>
  <c r="H5117" i="1"/>
  <c r="H2337" i="1"/>
  <c r="H2852" i="1"/>
  <c r="H5333" i="1"/>
  <c r="H9887" i="1"/>
  <c r="H4750" i="1"/>
  <c r="H10369" i="1"/>
  <c r="H11463" i="1"/>
  <c r="H5576" i="1"/>
  <c r="H12861" i="1"/>
  <c r="H1488" i="1"/>
  <c r="H2059" i="1"/>
  <c r="H12223" i="1"/>
  <c r="H9002" i="1"/>
  <c r="H10179" i="1"/>
  <c r="H10098" i="1"/>
  <c r="H11230" i="1"/>
  <c r="H12507" i="1"/>
  <c r="H9471" i="1"/>
  <c r="H8296" i="1"/>
  <c r="H9735" i="1"/>
  <c r="H5724" i="1"/>
  <c r="H9762" i="1"/>
  <c r="H12052" i="1"/>
  <c r="H11062" i="1"/>
  <c r="H10119" i="1"/>
  <c r="H10038" i="1"/>
  <c r="H12975" i="1"/>
  <c r="H11232" i="1"/>
  <c r="H11170" i="1"/>
  <c r="H12447" i="1"/>
  <c r="H12504" i="1"/>
  <c r="H8956" i="1"/>
  <c r="H5017" i="1"/>
  <c r="H544" i="1"/>
  <c r="H12057" i="1"/>
  <c r="H10671" i="1"/>
  <c r="H8922" i="1"/>
  <c r="H10018" i="1"/>
  <c r="H12955" i="1"/>
  <c r="H11150" i="1"/>
  <c r="H12427" i="1"/>
  <c r="H12484" i="1"/>
  <c r="H3479" i="1"/>
  <c r="H9679" i="1"/>
  <c r="H12535" i="1"/>
  <c r="H12143" i="1"/>
  <c r="H3059" i="1"/>
  <c r="H8797" i="1"/>
  <c r="H7255" i="1"/>
  <c r="H12301" i="1"/>
  <c r="H11802" i="1"/>
  <c r="H7282" i="1"/>
  <c r="H8459" i="1"/>
  <c r="H11837" i="1"/>
  <c r="H11972" i="1"/>
  <c r="H11271" i="1"/>
  <c r="H11910" i="1"/>
  <c r="H10787" i="1"/>
  <c r="H422" i="1"/>
  <c r="H11239" i="1"/>
  <c r="H8632" i="1"/>
  <c r="H5554" i="1"/>
  <c r="H6873" i="1"/>
  <c r="H5910" i="1"/>
  <c r="H6765" i="1"/>
  <c r="H5463" i="1"/>
  <c r="H1858" i="1"/>
  <c r="H4254" i="1"/>
  <c r="H2989" i="1"/>
  <c r="H913" i="1"/>
  <c r="H3908" i="1"/>
  <c r="H12996" i="1"/>
  <c r="H11091" i="1"/>
  <c r="H10872" i="1"/>
  <c r="H1676" i="1"/>
  <c r="H12281" i="1"/>
  <c r="H8941" i="1"/>
  <c r="H9900" i="1"/>
  <c r="H7022" i="1"/>
  <c r="H8199" i="1"/>
  <c r="H11011" i="1"/>
  <c r="H7036" i="1"/>
  <c r="H8975" i="1"/>
  <c r="H11473" i="1"/>
  <c r="H9073" i="1"/>
  <c r="H9746" i="1"/>
  <c r="H7379" i="1"/>
  <c r="H10757" i="1"/>
  <c r="H12635" i="1"/>
  <c r="H12591" i="1"/>
  <c r="H10191" i="1"/>
  <c r="H10830" i="1"/>
  <c r="H11929" i="1"/>
  <c r="H12686" i="1"/>
  <c r="H12164" i="1"/>
  <c r="H9764" i="1"/>
  <c r="H3159" i="1"/>
  <c r="H8658" i="1"/>
  <c r="H1590" i="1"/>
  <c r="H12702" i="1"/>
  <c r="H13108" i="1"/>
  <c r="H11466" i="1"/>
  <c r="H5139" i="1"/>
  <c r="H7438" i="1"/>
  <c r="H8477" i="1"/>
  <c r="H485" i="1"/>
  <c r="H3099" i="1"/>
  <c r="H8556" i="1"/>
  <c r="H10147" i="1"/>
  <c r="H7144" i="1"/>
  <c r="H6665" i="1"/>
  <c r="H1922" i="1"/>
  <c r="H2352" i="1"/>
  <c r="H3467" i="1"/>
  <c r="H8522" i="1"/>
  <c r="H12555" i="1"/>
  <c r="H12511" i="1"/>
  <c r="H8536" i="1"/>
  <c r="H10127" i="1"/>
  <c r="H4618" i="1"/>
  <c r="H4428" i="1"/>
  <c r="H6645" i="1"/>
  <c r="H1902" i="1"/>
  <c r="H3773" i="1"/>
  <c r="H436" i="1"/>
  <c r="H2332" i="1"/>
  <c r="H124" i="1"/>
  <c r="H1510" i="1"/>
  <c r="H9279" i="1"/>
  <c r="H12091" i="1"/>
  <c r="H10330" i="1"/>
  <c r="H4198" i="1"/>
  <c r="H6333" i="1"/>
  <c r="H5370" i="1"/>
  <c r="H4008" i="1"/>
  <c r="H3353" i="1"/>
  <c r="H1912" i="1"/>
  <c r="H3027" i="1"/>
  <c r="H1621" i="1"/>
  <c r="H6320" i="1"/>
  <c r="H11437" i="1"/>
  <c r="H8933" i="1"/>
  <c r="H7741" i="1"/>
  <c r="H3483" i="1"/>
  <c r="H4440" i="1"/>
  <c r="H6336" i="1"/>
  <c r="H11419" i="1"/>
  <c r="H11338" i="1"/>
  <c r="H10136" i="1"/>
  <c r="H10368" i="1"/>
  <c r="H8812" i="1"/>
  <c r="H11146" i="1"/>
  <c r="H9120" i="1"/>
  <c r="H8966" i="1"/>
  <c r="H6354" i="1"/>
  <c r="H5532" i="1"/>
  <c r="H10998" i="1"/>
  <c r="H13180" i="1"/>
  <c r="H6500" i="1"/>
  <c r="H12556" i="1"/>
  <c r="H11874" i="1"/>
  <c r="H8651" i="1"/>
  <c r="H12788" i="1"/>
  <c r="H12719" i="1"/>
  <c r="H12938" i="1"/>
  <c r="H11736" i="1"/>
  <c r="H12593" i="1"/>
  <c r="H7831" i="1"/>
  <c r="H10283" i="1"/>
  <c r="H4396" i="1"/>
  <c r="H10861" i="1"/>
  <c r="H5782" i="1"/>
  <c r="H6959" i="1"/>
  <c r="H10337" i="1"/>
  <c r="H12994" i="1"/>
  <c r="H9771" i="1"/>
  <c r="H11509" i="1"/>
  <c r="H12266" i="1"/>
  <c r="H8238" i="1"/>
  <c r="H10233" i="1"/>
  <c r="H10041" i="1"/>
  <c r="H10240" i="1"/>
  <c r="H6800" i="1"/>
  <c r="H6139" i="1"/>
  <c r="H12856" i="1"/>
  <c r="H13088" i="1"/>
  <c r="H9413" i="1"/>
  <c r="H11462" i="1"/>
  <c r="H11570" i="1"/>
  <c r="H12847" i="1"/>
  <c r="H12904" i="1"/>
  <c r="H10104" i="1"/>
  <c r="H7237" i="1"/>
  <c r="H6351" i="1"/>
  <c r="H6610" i="1"/>
  <c r="H11442" i="1"/>
  <c r="H10418" i="1"/>
  <c r="H11550" i="1"/>
  <c r="H12884" i="1"/>
  <c r="H3879" i="1"/>
  <c r="H7217" i="1"/>
  <c r="H6536" i="1"/>
  <c r="H10854" i="1"/>
  <c r="H11022" i="1"/>
  <c r="H8902" i="1"/>
  <c r="H11130" i="1"/>
  <c r="H12464" i="1"/>
  <c r="H9601" i="1"/>
  <c r="H12237" i="1"/>
  <c r="H11671" i="1"/>
  <c r="H2239" i="1"/>
  <c r="H10565" i="1"/>
  <c r="H4419" i="1"/>
  <c r="H11394" i="1"/>
  <c r="H8408" i="1"/>
  <c r="H8665" i="1"/>
  <c r="H5958" i="1"/>
  <c r="H6275" i="1"/>
  <c r="H8093" i="1"/>
  <c r="H4751" i="1"/>
  <c r="H5768" i="1"/>
  <c r="H6046" i="1"/>
  <c r="H1423" i="1"/>
  <c r="H177" i="1"/>
  <c r="H10219" i="1"/>
  <c r="H11332" i="1"/>
  <c r="H11270" i="1"/>
  <c r="H12547" i="1"/>
  <c r="H9056" i="1"/>
  <c r="H8271" i="1"/>
  <c r="H6860" i="1"/>
  <c r="H6199" i="1"/>
  <c r="H12916" i="1"/>
  <c r="H12234" i="1"/>
  <c r="H9011" i="1"/>
  <c r="H13148" i="1"/>
  <c r="H9375" i="1"/>
  <c r="H9473" i="1"/>
  <c r="H9058" i="1"/>
  <c r="H4817" i="1"/>
  <c r="H828" i="1"/>
  <c r="H13102" i="1"/>
  <c r="H3536" i="1"/>
  <c r="H12282" i="1"/>
  <c r="H6556" i="1"/>
  <c r="H8147" i="1"/>
  <c r="H2955" i="1"/>
  <c r="H3810" i="1"/>
  <c r="H4665" i="1"/>
  <c r="H4842" i="1"/>
  <c r="H3885" i="1"/>
  <c r="H11077" i="1"/>
  <c r="H10555" i="1"/>
  <c r="H10511" i="1"/>
  <c r="H4822" i="1"/>
  <c r="H1116" i="1"/>
  <c r="H2390" i="1"/>
  <c r="H1274" i="1"/>
  <c r="H8558" i="1"/>
  <c r="H8629" i="1"/>
  <c r="H1970" i="1"/>
  <c r="H854" i="1"/>
  <c r="H12541" i="1"/>
  <c r="H7062" i="1"/>
  <c r="H8239" i="1"/>
  <c r="H11617" i="1"/>
  <c r="H10624" i="1"/>
  <c r="H11513" i="1"/>
  <c r="H10231" i="1"/>
  <c r="H11969" i="1"/>
  <c r="H12726" i="1"/>
  <c r="H9804" i="1"/>
  <c r="H8698" i="1"/>
  <c r="H6256" i="1"/>
  <c r="H4724" i="1"/>
  <c r="H8649" i="1"/>
  <c r="H10385" i="1"/>
  <c r="H4239" i="1"/>
  <c r="H8642" i="1"/>
  <c r="H10870" i="1"/>
  <c r="H3199" i="1"/>
  <c r="H7609" i="1"/>
  <c r="H684" i="1"/>
  <c r="H11834" i="1"/>
  <c r="H9152" i="1"/>
  <c r="H9656" i="1"/>
  <c r="H11990" i="1"/>
  <c r="H11294" i="1"/>
  <c r="H4064" i="1"/>
  <c r="H736" i="1"/>
  <c r="H11201" i="1"/>
  <c r="H6122" i="1"/>
  <c r="H7299" i="1"/>
  <c r="H10111" i="1"/>
  <c r="H12606" i="1"/>
  <c r="H8578" i="1"/>
  <c r="H6136" i="1"/>
  <c r="H5567" i="1"/>
  <c r="H1961" i="1"/>
  <c r="H1990" i="1"/>
  <c r="H10257" i="1"/>
  <c r="H12186" i="1"/>
  <c r="H5659" i="1"/>
  <c r="H10362" i="1"/>
  <c r="H9419" i="1"/>
  <c r="H9791" i="1"/>
  <c r="H9364" i="1"/>
  <c r="H10941" i="1"/>
  <c r="H11140" i="1"/>
  <c r="H5862" i="1"/>
  <c r="H7039" i="1"/>
  <c r="H10417" i="1"/>
  <c r="H13074" i="1"/>
  <c r="H11589" i="1"/>
  <c r="H12346" i="1"/>
  <c r="H9424" i="1"/>
  <c r="H8318" i="1"/>
  <c r="H5876" i="1"/>
  <c r="H10313" i="1"/>
  <c r="H9867" i="1"/>
  <c r="H10986" i="1"/>
  <c r="H4464" i="1"/>
  <c r="H6337" i="1"/>
  <c r="H8374" i="1"/>
  <c r="H7552" i="1"/>
  <c r="H8389" i="1"/>
  <c r="H5307" i="1"/>
  <c r="H3784" i="1"/>
  <c r="H4162" i="1"/>
  <c r="H5820" i="1"/>
  <c r="H2555" i="1"/>
  <c r="H5809" i="1"/>
  <c r="H614" i="1"/>
  <c r="H1991" i="1"/>
  <c r="H2986" i="1"/>
  <c r="H1740" i="1"/>
  <c r="H748" i="1"/>
  <c r="H601" i="1"/>
  <c r="H1003" i="1"/>
  <c r="H140" i="1"/>
  <c r="H979" i="1"/>
  <c r="H10121" i="1"/>
  <c r="H10320" i="1"/>
  <c r="H6880" i="1"/>
  <c r="H6219" i="1"/>
  <c r="H12936" i="1"/>
  <c r="H12254" i="1"/>
  <c r="H9031" i="1"/>
  <c r="H13168" i="1"/>
  <c r="H11526" i="1"/>
  <c r="H7498" i="1"/>
  <c r="H9395" i="1"/>
  <c r="H9493" i="1"/>
  <c r="H10389" i="1"/>
  <c r="H10166" i="1"/>
  <c r="H11483" i="1"/>
  <c r="H7554" i="1"/>
  <c r="H6732" i="1"/>
  <c r="H7569" i="1"/>
  <c r="H4487" i="1"/>
  <c r="H2964" i="1"/>
  <c r="H8301" i="1"/>
  <c r="H1544" i="1"/>
  <c r="H5000" i="1"/>
  <c r="H1735" i="1"/>
  <c r="H2913" i="1"/>
  <c r="H2269" i="1"/>
  <c r="H2166" i="1"/>
  <c r="H9079" i="1"/>
  <c r="H12664" i="1"/>
  <c r="H9505" i="1"/>
  <c r="H7923" i="1"/>
  <c r="H6977" i="1"/>
  <c r="H5095" i="1"/>
  <c r="H5503" i="1"/>
  <c r="H2953" i="1"/>
  <c r="H1439" i="1"/>
  <c r="H11142" i="1"/>
  <c r="H10199" i="1"/>
  <c r="H10118" i="1"/>
  <c r="H13055" i="1"/>
  <c r="H11312" i="1"/>
  <c r="H11250" i="1"/>
  <c r="H12527" i="1"/>
  <c r="H12584" i="1"/>
  <c r="H3579" i="1"/>
  <c r="H9036" i="1"/>
  <c r="H6031" i="1"/>
  <c r="H7568" i="1"/>
  <c r="H7825" i="1"/>
  <c r="H5118" i="1"/>
  <c r="H7253" i="1"/>
  <c r="H6290" i="1"/>
  <c r="H4928" i="1"/>
  <c r="H7145" i="1"/>
  <c r="H5843" i="1"/>
  <c r="H4281" i="1"/>
  <c r="H2402" i="1"/>
  <c r="H5097" i="1"/>
  <c r="H4273" i="1"/>
  <c r="H2317" i="1"/>
  <c r="H2432" i="1"/>
  <c r="H1508" i="1"/>
  <c r="H11642" i="1"/>
  <c r="H12722" i="1"/>
  <c r="H7880" i="1"/>
  <c r="H11779" i="1"/>
  <c r="H11698" i="1"/>
  <c r="H12892" i="1"/>
  <c r="H12830" i="1"/>
  <c r="H10728" i="1"/>
  <c r="H11305" i="1"/>
  <c r="H5159" i="1"/>
  <c r="H8497" i="1"/>
  <c r="H6955" i="1"/>
  <c r="H9172" i="1"/>
  <c r="H9405" i="1"/>
  <c r="H9043" i="1"/>
  <c r="H3156" i="1"/>
  <c r="H5114" i="1"/>
  <c r="H4292" i="1"/>
  <c r="H6508" i="1"/>
  <c r="H6786" i="1"/>
  <c r="H7423" i="1"/>
  <c r="H5861" i="1"/>
  <c r="H1418" i="1"/>
  <c r="H3814" i="1"/>
  <c r="H3897" i="1"/>
  <c r="H473" i="1"/>
  <c r="H3468" i="1"/>
  <c r="H745" i="1"/>
  <c r="H152" i="1"/>
  <c r="H2539" i="1"/>
  <c r="H7996" i="1"/>
  <c r="H9514" i="1"/>
  <c r="H9310" i="1"/>
  <c r="H4078" i="1"/>
  <c r="H4803" i="1"/>
  <c r="H4886" i="1"/>
  <c r="H1122" i="1"/>
  <c r="H129" i="1"/>
  <c r="H1628" i="1"/>
  <c r="H9925" i="1"/>
  <c r="H3188" i="1"/>
  <c r="H12714" i="1"/>
  <c r="H7482" i="1"/>
  <c r="H10882" i="1"/>
  <c r="H8762" i="1"/>
  <c r="H9939" i="1"/>
  <c r="H12795" i="1"/>
  <c r="H11052" i="1"/>
  <c r="H12267" i="1"/>
  <c r="H12324" i="1"/>
  <c r="H3319" i="1"/>
  <c r="H12681" i="1"/>
  <c r="H11835" i="1"/>
  <c r="H2359" i="1"/>
  <c r="H4679" i="1"/>
  <c r="H13176" i="1"/>
  <c r="H12494" i="1"/>
  <c r="H12910" i="1"/>
  <c r="H8666" i="1"/>
  <c r="H4429" i="1"/>
  <c r="H11359" i="1"/>
  <c r="H11590" i="1"/>
  <c r="H3919" i="1"/>
  <c r="H10821" i="1"/>
  <c r="H6919" i="1"/>
  <c r="H12954" i="1"/>
  <c r="H9731" i="1"/>
  <c r="H9304" i="1"/>
  <c r="H7695" i="1"/>
  <c r="H5722" i="1"/>
  <c r="H12206" i="1"/>
  <c r="H9284" i="1"/>
  <c r="H10381" i="1"/>
  <c r="H9655" i="1"/>
  <c r="H9753" i="1"/>
  <c r="H11588" i="1"/>
  <c r="H12165" i="1"/>
  <c r="H10032" i="1"/>
  <c r="H12042" i="1"/>
  <c r="H10768" i="1"/>
  <c r="H5199" i="1"/>
  <c r="H12001" i="1"/>
  <c r="H10655" i="1"/>
  <c r="H13182" i="1"/>
  <c r="H8340" i="1"/>
  <c r="H12158" i="1"/>
  <c r="H10956" i="1"/>
  <c r="H11813" i="1"/>
  <c r="H9851" i="1"/>
  <c r="H7051" i="1"/>
  <c r="H8957" i="1"/>
  <c r="H7415" i="1"/>
  <c r="H9608" i="1"/>
  <c r="H9865" i="1"/>
  <c r="H9503" i="1"/>
  <c r="H3616" i="1"/>
  <c r="H4752" i="1"/>
  <c r="H6968" i="1"/>
  <c r="H7246" i="1"/>
  <c r="H7883" i="1"/>
  <c r="H6321" i="1"/>
  <c r="H2063" i="1"/>
  <c r="H1878" i="1"/>
  <c r="H4274" i="1"/>
  <c r="H3009" i="1"/>
  <c r="H3928" i="1"/>
  <c r="H1205" i="1"/>
  <c r="H612" i="1"/>
  <c r="H1046" i="1"/>
  <c r="H1377" i="1"/>
  <c r="H30" i="1"/>
  <c r="H1381" i="1"/>
  <c r="H900" i="1"/>
  <c r="H3135" i="1"/>
  <c r="H12362" i="1"/>
  <c r="H7520" i="1"/>
  <c r="H12532" i="1"/>
  <c r="H12470" i="1"/>
  <c r="H10945" i="1"/>
  <c r="H4799" i="1"/>
  <c r="H8137" i="1"/>
  <c r="H6595" i="1"/>
  <c r="H8788" i="1"/>
  <c r="H9045" i="1"/>
  <c r="H4101" i="1"/>
  <c r="H13169" i="1"/>
  <c r="H6044" i="1"/>
  <c r="H2036" i="1"/>
  <c r="H2920" i="1"/>
  <c r="H10530" i="1"/>
  <c r="H3231" i="1"/>
  <c r="H9992" i="1"/>
  <c r="H12779" i="1"/>
  <c r="H11188" i="1"/>
  <c r="H11765" i="1"/>
  <c r="H12303" i="1"/>
  <c r="H9632" i="1"/>
  <c r="H9940" i="1"/>
  <c r="H5839" i="1"/>
  <c r="H8224" i="1"/>
  <c r="H7118" i="1"/>
  <c r="H9113" i="1"/>
  <c r="H12360" i="1"/>
  <c r="H8195" i="1"/>
  <c r="H1713" i="1"/>
  <c r="H9741" i="1"/>
  <c r="H8999" i="1"/>
  <c r="H11384" i="1"/>
  <c r="H11222" i="1"/>
  <c r="H9402" i="1"/>
  <c r="H12964" i="1"/>
  <c r="H3959" i="1"/>
  <c r="H8951" i="1"/>
  <c r="H9756" i="1"/>
  <c r="H12090" i="1"/>
  <c r="H6871" i="1"/>
  <c r="H678" i="1"/>
  <c r="H1131" i="1"/>
  <c r="H10138" i="1"/>
  <c r="H12192" i="1"/>
  <c r="H8584" i="1"/>
  <c r="H6241" i="1"/>
  <c r="H11820" i="1"/>
  <c r="H6542" i="1"/>
  <c r="H11097" i="1"/>
  <c r="H10531" i="1"/>
  <c r="H8981" i="1"/>
  <c r="H11095" i="1"/>
  <c r="H11051" i="1"/>
  <c r="H12789" i="1"/>
  <c r="H10567" i="1"/>
  <c r="H9518" i="1"/>
  <c r="H7076" i="1"/>
  <c r="H6242" i="1"/>
  <c r="H7419" i="1"/>
  <c r="H10797" i="1"/>
  <c r="H10693" i="1"/>
  <c r="H12207" i="1"/>
  <c r="H12342" i="1"/>
  <c r="H12512" i="1"/>
  <c r="H12320" i="1"/>
  <c r="H7791" i="1"/>
  <c r="H12049" i="1"/>
  <c r="H10302" i="1"/>
  <c r="H10410" i="1"/>
  <c r="H5143" i="1"/>
  <c r="H7362" i="1"/>
  <c r="H1919" i="1"/>
  <c r="H7376" i="1"/>
  <c r="H12493" i="1"/>
  <c r="H12538" i="1"/>
  <c r="H12022" i="1"/>
  <c r="H1417" i="1"/>
  <c r="H8738" i="1"/>
  <c r="H10614" i="1"/>
  <c r="H13140" i="1"/>
  <c r="H9822" i="1"/>
  <c r="H8599" i="1"/>
  <c r="H11455" i="1"/>
  <c r="H10927" i="1"/>
  <c r="H10984" i="1"/>
  <c r="H8184" i="1"/>
  <c r="H7078" i="1"/>
  <c r="H11292" i="1"/>
  <c r="H10837" i="1"/>
  <c r="H7782" i="1"/>
  <c r="H9371" i="1"/>
  <c r="H10010" i="1"/>
  <c r="H11287" i="1"/>
  <c r="H13080" i="1"/>
  <c r="H11517" i="1"/>
  <c r="H11774" i="1"/>
  <c r="H9462" i="1"/>
  <c r="H11690" i="1"/>
  <c r="H12967" i="1"/>
  <c r="H13024" i="1"/>
  <c r="H10994" i="1"/>
  <c r="H13197" i="1"/>
  <c r="H12675" i="1"/>
  <c r="H10932" i="1"/>
  <c r="H12147" i="1"/>
  <c r="H12204" i="1"/>
  <c r="H10174" i="1"/>
  <c r="H11221" i="1"/>
  <c r="H11420" i="1"/>
  <c r="H7319" i="1"/>
  <c r="H10697" i="1"/>
  <c r="H10131" i="1"/>
  <c r="H11601" i="1"/>
  <c r="H11940" i="1"/>
  <c r="H6662" i="1"/>
  <c r="H11217" i="1"/>
  <c r="H10695" i="1"/>
  <c r="H9118" i="1"/>
  <c r="H9076" i="1"/>
  <c r="H6676" i="1"/>
  <c r="H11113" i="1"/>
  <c r="H8242" i="1"/>
  <c r="H12275" i="1"/>
  <c r="H11747" i="1"/>
  <c r="H1320" i="1"/>
  <c r="H8291" i="1"/>
  <c r="H11986" i="1"/>
  <c r="H8211" i="1"/>
  <c r="H12050" i="1"/>
  <c r="H8575" i="1"/>
  <c r="H6831" i="1"/>
  <c r="H10881" i="1"/>
  <c r="H6979" i="1"/>
  <c r="H3724" i="1"/>
  <c r="H13163" i="1"/>
  <c r="H8959" i="1"/>
  <c r="H11815" i="1"/>
  <c r="H2339" i="1"/>
  <c r="H9418" i="1"/>
  <c r="H8778" i="1"/>
  <c r="H12093" i="1"/>
  <c r="H12380" i="1"/>
  <c r="H9140" i="1"/>
  <c r="H12958" i="1"/>
  <c r="H7851" i="1"/>
  <c r="H8215" i="1"/>
  <c r="H2882" i="1"/>
  <c r="H135" i="1"/>
  <c r="H11577" i="1"/>
  <c r="H10527" i="1"/>
  <c r="H9478" i="1"/>
  <c r="H12107" i="1"/>
  <c r="H309" i="1"/>
  <c r="H4781" i="1"/>
  <c r="H11229" i="1"/>
  <c r="H9435" i="1"/>
  <c r="H11341" i="1"/>
  <c r="H11540" i="1"/>
  <c r="H6262" i="1"/>
  <c r="H7439" i="1"/>
  <c r="H10817" i="1"/>
  <c r="H10295" i="1"/>
  <c r="H10251" i="1"/>
  <c r="H11989" i="1"/>
  <c r="H12746" i="1"/>
  <c r="H9824" i="1"/>
  <c r="H8718" i="1"/>
  <c r="H6276" i="1"/>
  <c r="H161" i="1"/>
  <c r="H6338" i="1"/>
  <c r="H2796" i="1"/>
  <c r="H8473" i="1"/>
  <c r="H5131" i="1"/>
  <c r="H6148" i="1"/>
  <c r="H6426" i="1"/>
  <c r="H7063" i="1"/>
  <c r="H5501" i="1"/>
  <c r="H3622" i="1"/>
  <c r="H1058" i="1"/>
  <c r="H3454" i="1"/>
  <c r="H3537" i="1"/>
  <c r="H4052" i="1"/>
  <c r="H3108" i="1"/>
  <c r="H1444" i="1"/>
  <c r="H537" i="1"/>
  <c r="H12735" i="1"/>
  <c r="H9455" i="1"/>
  <c r="H3515" i="1"/>
  <c r="H1118" i="1"/>
  <c r="H490" i="1"/>
  <c r="H12359" i="1"/>
  <c r="H9210" i="1"/>
  <c r="H5972" i="1"/>
  <c r="H3721" i="1"/>
  <c r="H2807" i="1"/>
  <c r="H11301" i="1"/>
  <c r="H9022" i="1"/>
  <c r="H6222" i="1"/>
  <c r="H7399" i="1"/>
  <c r="H10777" i="1"/>
  <c r="H10255" i="1"/>
  <c r="H10211" i="1"/>
  <c r="H11949" i="1"/>
  <c r="H12706" i="1"/>
  <c r="H9784" i="1"/>
  <c r="H8678" i="1"/>
  <c r="H10554" i="1"/>
  <c r="H10673" i="1"/>
  <c r="H7550" i="1"/>
  <c r="H7827" i="1"/>
  <c r="H4824" i="1"/>
  <c r="H6697" i="1"/>
  <c r="H8734" i="1"/>
  <c r="H7912" i="1"/>
  <c r="H3490" i="1"/>
  <c r="H5667" i="1"/>
  <c r="H4144" i="1"/>
  <c r="H4522" i="1"/>
  <c r="H3565" i="1"/>
  <c r="H2061" i="1"/>
  <c r="H816" i="1"/>
  <c r="H2090" i="1"/>
  <c r="H1951" i="1"/>
  <c r="H2546" i="1"/>
  <c r="H500" i="1"/>
  <c r="H206" i="1"/>
  <c r="H9721" i="1"/>
  <c r="H7802" i="1"/>
  <c r="H8979" i="1"/>
  <c r="H12357" i="1"/>
  <c r="H11791" i="1"/>
  <c r="H10030" i="1"/>
  <c r="H11307" i="1"/>
  <c r="H11364" i="1"/>
  <c r="H7816" i="1"/>
  <c r="H9130" i="1"/>
  <c r="H9407" i="1"/>
  <c r="H6404" i="1"/>
  <c r="H3898" i="1"/>
  <c r="H4215" i="1"/>
  <c r="H6033" i="1"/>
  <c r="H5070" i="1"/>
  <c r="H7247" i="1"/>
  <c r="H5925" i="1"/>
  <c r="H4706" i="1"/>
  <c r="H3641" i="1"/>
  <c r="H2396" i="1"/>
  <c r="H4431" i="1"/>
  <c r="H2554" i="1"/>
  <c r="H3931" i="1"/>
  <c r="H2727" i="1"/>
  <c r="H790" i="1"/>
  <c r="H942" i="1"/>
  <c r="H288" i="1"/>
  <c r="H1781" i="1"/>
  <c r="H3820" i="1"/>
  <c r="H4733" i="1"/>
  <c r="H8700" i="1"/>
  <c r="H7775" i="1"/>
  <c r="H8769" i="1"/>
  <c r="H5112" i="1"/>
  <c r="H5949" i="1"/>
  <c r="H2423" i="1"/>
  <c r="H893" i="1"/>
  <c r="H3888" i="1"/>
  <c r="H579" i="1"/>
  <c r="H12214" i="1"/>
  <c r="H7458" i="1"/>
  <c r="H9355" i="1"/>
  <c r="H10126" i="1"/>
  <c r="H6692" i="1"/>
  <c r="H7529" i="1"/>
  <c r="H4447" i="1"/>
  <c r="H2924" i="1"/>
  <c r="H4960" i="1"/>
  <c r="H2229" i="1"/>
  <c r="H2126" i="1"/>
  <c r="H880" i="1"/>
  <c r="H12269" i="1"/>
  <c r="H7870" i="1"/>
  <c r="H5144" i="1"/>
  <c r="H5987" i="1"/>
  <c r="H1428" i="1"/>
  <c r="H2935" i="1"/>
  <c r="H8212" i="1"/>
  <c r="H2361" i="1"/>
  <c r="H11829" i="1"/>
  <c r="H9664" i="1"/>
  <c r="H4704" i="1"/>
  <c r="H8614" i="1"/>
  <c r="H4402" i="1"/>
  <c r="H8691" i="1"/>
  <c r="H11849" i="1"/>
  <c r="H7727" i="1"/>
  <c r="H4044" i="1"/>
  <c r="H4422" i="1"/>
  <c r="H716" i="1"/>
  <c r="H10980" i="1"/>
  <c r="H6879" i="1"/>
  <c r="H9760" i="1"/>
  <c r="H12608" i="1"/>
  <c r="H13185" i="1"/>
  <c r="H5036" i="1"/>
  <c r="H6994" i="1"/>
  <c r="H6279" i="1"/>
  <c r="H12337" i="1"/>
  <c r="H11771" i="1"/>
  <c r="H9314" i="1"/>
  <c r="H12199" i="1"/>
  <c r="H12418" i="1"/>
  <c r="H11448" i="1"/>
  <c r="H11028" i="1"/>
  <c r="H10778" i="1"/>
  <c r="H12575" i="1"/>
  <c r="H12531" i="1"/>
  <c r="H12104" i="1"/>
  <c r="H4638" i="1"/>
  <c r="H4955" i="1"/>
  <c r="H4448" i="1"/>
  <c r="H3793" i="1"/>
  <c r="H456" i="1"/>
  <c r="H144" i="1"/>
  <c r="H9699" i="1"/>
  <c r="H13077" i="1"/>
  <c r="H10750" i="1"/>
  <c r="H10521" i="1"/>
  <c r="H6619" i="1"/>
  <c r="H11926" i="1"/>
  <c r="H9004" i="1"/>
  <c r="H7898" i="1"/>
  <c r="H2190" i="1"/>
  <c r="H11586" i="1"/>
  <c r="H5570" i="1"/>
  <c r="H1529" i="1"/>
  <c r="H11115" i="1"/>
  <c r="H11133" i="1"/>
  <c r="H4927" i="1"/>
  <c r="H709" i="1"/>
  <c r="H12700" i="1"/>
  <c r="H9460" i="1"/>
  <c r="H6020" i="1"/>
  <c r="H5359" i="1"/>
  <c r="H12076" i="1"/>
  <c r="H12933" i="1"/>
  <c r="H8171" i="1"/>
  <c r="H12308" i="1"/>
  <c r="H12885" i="1"/>
  <c r="H6638" i="1"/>
  <c r="H8535" i="1"/>
  <c r="H10752" i="1"/>
  <c r="H9529" i="1"/>
  <c r="H10623" i="1"/>
  <c r="H4736" i="1"/>
  <c r="H6694" i="1"/>
  <c r="H5872" i="1"/>
  <c r="H6709" i="1"/>
  <c r="H8366" i="1"/>
  <c r="H2104" i="1"/>
  <c r="H7441" i="1"/>
  <c r="H3183" i="1"/>
  <c r="H875" i="1"/>
  <c r="H4129" i="1"/>
  <c r="H2053" i="1"/>
  <c r="H1409" i="1"/>
  <c r="H2325" i="1"/>
  <c r="H1732" i="1"/>
  <c r="H447" i="1"/>
  <c r="H10048" i="1"/>
  <c r="H12820" i="1"/>
  <c r="H12851" i="1"/>
  <c r="H8640" i="1"/>
  <c r="H12239" i="1"/>
  <c r="H12458" i="1"/>
  <c r="H11256" i="1"/>
  <c r="H12113" i="1"/>
  <c r="H11488" i="1"/>
  <c r="H1267" i="1"/>
  <c r="H586" i="1"/>
  <c r="H917" i="1"/>
  <c r="H139" i="1"/>
  <c r="H3013" i="1"/>
  <c r="H1057" i="1"/>
  <c r="H11796" i="1"/>
  <c r="H11553" i="1"/>
  <c r="H4504" i="1"/>
  <c r="H4202" i="1"/>
  <c r="H4377" i="1"/>
  <c r="H5482" i="1"/>
  <c r="H5994" i="1"/>
  <c r="H4786" i="1"/>
  <c r="H2575" i="1"/>
  <c r="H1466" i="1"/>
  <c r="H12021" i="1"/>
  <c r="H12260" i="1"/>
  <c r="H6982" i="1"/>
  <c r="H8159" i="1"/>
  <c r="H11537" i="1"/>
  <c r="H11015" i="1"/>
  <c r="H10971" i="1"/>
  <c r="H12709" i="1"/>
  <c r="H10544" i="1"/>
  <c r="H3939" i="1"/>
  <c r="H9438" i="1"/>
  <c r="H6996" i="1"/>
  <c r="H10541" i="1"/>
  <c r="H10382" i="1"/>
  <c r="H7940" i="1"/>
  <c r="H8262" i="1"/>
  <c r="H5462" i="1"/>
  <c r="H11839" i="1"/>
  <c r="H9439" i="1"/>
  <c r="H6639" i="1"/>
  <c r="H11758" i="1"/>
  <c r="H12817" i="1"/>
  <c r="H10017" i="1"/>
  <c r="H12295" i="1"/>
  <c r="H12674" i="1"/>
  <c r="H12952" i="1"/>
  <c r="H12251" i="1"/>
  <c r="H12890" i="1"/>
  <c r="H10490" i="1"/>
  <c r="H10788" i="1"/>
  <c r="H11767" i="1"/>
  <c r="H11946" i="1"/>
  <c r="H11365" i="1"/>
  <c r="H11824" i="1"/>
  <c r="H9024" i="1"/>
  <c r="H7918" i="1"/>
  <c r="H8276" i="1"/>
  <c r="H7015" i="1"/>
  <c r="H9794" i="1"/>
  <c r="H9913" i="1"/>
  <c r="H9232" i="1"/>
  <c r="H9590" i="1"/>
  <c r="H10809" i="1"/>
  <c r="H9208" i="1"/>
  <c r="H10586" i="1"/>
  <c r="H9465" i="1"/>
  <c r="H11903" i="1"/>
  <c r="H9103" i="1"/>
  <c r="H4358" i="1"/>
  <c r="H3216" i="1"/>
  <c r="H4675" i="1"/>
  <c r="H7974" i="1"/>
  <c r="H5174" i="1"/>
  <c r="H6493" i="1"/>
  <c r="H7152" i="1"/>
  <c r="H5530" i="1"/>
  <c r="H6568" i="1"/>
  <c r="H4168" i="1"/>
  <c r="H4907" i="1"/>
  <c r="H6846" i="1"/>
  <c r="H6385" i="1"/>
  <c r="H3384" i="1"/>
  <c r="H5083" i="1"/>
  <c r="H8721" i="1"/>
  <c r="H5921" i="1"/>
  <c r="H5166" i="1"/>
  <c r="H2805" i="1"/>
  <c r="H1663" i="1"/>
  <c r="H12782" i="1"/>
  <c r="H5219" i="1"/>
  <c r="H8557" i="1"/>
  <c r="H10141" i="1"/>
  <c r="H12382" i="1"/>
  <c r="H9781" i="1"/>
  <c r="H10340" i="1"/>
  <c r="H7540" i="1"/>
  <c r="H7862" i="1"/>
  <c r="H6900" i="1"/>
  <c r="H11439" i="1"/>
  <c r="H9039" i="1"/>
  <c r="H11358" i="1"/>
  <c r="H12417" i="1"/>
  <c r="H12956" i="1"/>
  <c r="H10156" i="1"/>
  <c r="H11895" i="1"/>
  <c r="H12274" i="1"/>
  <c r="H11851" i="1"/>
  <c r="H12490" i="1"/>
  <c r="H13188" i="1"/>
  <c r="H10388" i="1"/>
  <c r="H11367" i="1"/>
  <c r="H11546" i="1"/>
  <c r="H11424" i="1"/>
  <c r="H8624" i="1"/>
  <c r="H4819" i="1"/>
  <c r="H7518" i="1"/>
  <c r="H8157" i="1"/>
  <c r="H7876" i="1"/>
  <c r="H9415" i="1"/>
  <c r="H6615" i="1"/>
  <c r="H9394" i="1"/>
  <c r="H9513" i="1"/>
  <c r="H8832" i="1"/>
  <c r="H10409" i="1"/>
  <c r="H10186" i="1"/>
  <c r="H2816" i="1"/>
  <c r="H4275" i="1"/>
  <c r="H7574" i="1"/>
  <c r="H6752" i="1"/>
  <c r="H7589" i="1"/>
  <c r="H6446" i="1"/>
  <c r="H5985" i="1"/>
  <c r="H1564" i="1"/>
  <c r="H5020" i="1"/>
  <c r="H2614" i="1"/>
  <c r="H2933" i="1"/>
  <c r="H2289" i="1"/>
  <c r="H850" i="1"/>
  <c r="H1128" i="1"/>
  <c r="H1757" i="1"/>
  <c r="H11622" i="1"/>
  <c r="H12401" i="1"/>
  <c r="H12760" i="1"/>
  <c r="H11562" i="1"/>
  <c r="H8961" i="1"/>
  <c r="H9520" i="1"/>
  <c r="H9442" i="1"/>
  <c r="H6080" i="1"/>
  <c r="H5419" i="1"/>
  <c r="H10538" i="1"/>
  <c r="H11597" i="1"/>
  <c r="H12136" i="1"/>
  <c r="H9336" i="1"/>
  <c r="H11075" i="1"/>
  <c r="H11732" i="1"/>
  <c r="H11031" i="1"/>
  <c r="H8231" i="1"/>
  <c r="H11670" i="1"/>
  <c r="H12368" i="1"/>
  <c r="H12947" i="1"/>
  <c r="H13004" i="1"/>
  <c r="H10604" i="1"/>
  <c r="H7804" i="1"/>
  <c r="H9498" i="1"/>
  <c r="H7337" i="1"/>
  <c r="H7056" i="1"/>
  <c r="H10974" i="1"/>
  <c r="H10812" i="1"/>
  <c r="H6451" i="1"/>
  <c r="H8370" i="1"/>
  <c r="H7988" i="1"/>
  <c r="H8245" i="1"/>
  <c r="H3138" i="1"/>
  <c r="H7673" i="1"/>
  <c r="H12951" i="1"/>
  <c r="H8740" i="1"/>
  <c r="H9357" i="1"/>
  <c r="H7815" i="1"/>
  <c r="H12762" i="1"/>
  <c r="H7920" i="1"/>
  <c r="H11819" i="1"/>
  <c r="H12932" i="1"/>
  <c r="H12231" i="1"/>
  <c r="H12065" i="1"/>
  <c r="H12603" i="1"/>
  <c r="H9257" i="1"/>
  <c r="H7715" i="1"/>
  <c r="H9932" i="1"/>
  <c r="H8709" i="1"/>
  <c r="H10165" i="1"/>
  <c r="H9803" i="1"/>
  <c r="H5874" i="1"/>
  <c r="H5052" i="1"/>
  <c r="H5889" i="1"/>
  <c r="H7546" i="1"/>
  <c r="H8183" i="1"/>
  <c r="H6621" i="1"/>
  <c r="H2363" i="1"/>
  <c r="H2178" i="1"/>
  <c r="H4574" i="1"/>
  <c r="H1233" i="1"/>
  <c r="H589" i="1"/>
  <c r="H1505" i="1"/>
  <c r="H912" i="1"/>
  <c r="H1346" i="1"/>
  <c r="H1677" i="1"/>
  <c r="H6343" i="1"/>
  <c r="H12261" i="1"/>
  <c r="H9661" i="1"/>
  <c r="H7742" i="1"/>
  <c r="H8919" i="1"/>
  <c r="H12297" i="1"/>
  <c r="H11775" i="1"/>
  <c r="H11731" i="1"/>
  <c r="H9970" i="1"/>
  <c r="H11247" i="1"/>
  <c r="H2299" i="1"/>
  <c r="H7756" i="1"/>
  <c r="H9274" i="1"/>
  <c r="H9070" i="1"/>
  <c r="H9347" i="1"/>
  <c r="H3838" i="1"/>
  <c r="H4155" i="1"/>
  <c r="H5973" i="1"/>
  <c r="H5010" i="1"/>
  <c r="H7187" i="1"/>
  <c r="H5865" i="1"/>
  <c r="H4563" i="1"/>
  <c r="H4646" i="1"/>
  <c r="H3581" i="1"/>
  <c r="H2336" i="1"/>
  <c r="H4371" i="1"/>
  <c r="H2494" i="1"/>
  <c r="H2667" i="1"/>
  <c r="H3620" i="1"/>
  <c r="H730" i="1"/>
  <c r="H882" i="1"/>
  <c r="H228" i="1"/>
  <c r="H3554" i="1"/>
  <c r="H6628" i="1"/>
  <c r="H306" i="1"/>
  <c r="H11535" i="1"/>
  <c r="H8305" i="1"/>
  <c r="H329" i="1"/>
  <c r="H12408" i="1"/>
  <c r="H5495" i="1"/>
  <c r="H12101" i="1"/>
  <c r="H9641" i="1"/>
  <c r="H7722" i="1"/>
  <c r="H8899" i="1"/>
  <c r="H12277" i="1"/>
  <c r="H11755" i="1"/>
  <c r="H11711" i="1"/>
  <c r="H9950" i="1"/>
  <c r="H11227" i="1"/>
  <c r="H11284" i="1"/>
  <c r="H2279" i="1"/>
  <c r="H7736" i="1"/>
  <c r="H9254" i="1"/>
  <c r="H9327" i="1"/>
  <c r="H6324" i="1"/>
  <c r="H3818" i="1"/>
  <c r="H4135" i="1"/>
  <c r="H5953" i="1"/>
  <c r="H4990" i="1"/>
  <c r="H7167" i="1"/>
  <c r="H11433" i="1"/>
  <c r="H6391" i="1"/>
  <c r="H7928" i="1"/>
  <c r="H8587" i="1"/>
  <c r="H8185" i="1"/>
  <c r="H5584" i="1"/>
  <c r="H5478" i="1"/>
  <c r="H3078" i="1"/>
  <c r="H5795" i="1"/>
  <c r="H3395" i="1"/>
  <c r="H5213" i="1"/>
  <c r="H6650" i="1"/>
  <c r="H4250" i="1"/>
  <c r="H5288" i="1"/>
  <c r="H6427" i="1"/>
  <c r="H7505" i="1"/>
  <c r="H5105" i="1"/>
  <c r="H6203" i="1"/>
  <c r="H5282" i="1"/>
  <c r="H4641" i="1"/>
  <c r="H2762" i="1"/>
  <c r="H2821" i="1"/>
  <c r="H5457" i="1"/>
  <c r="H1576" i="1"/>
  <c r="H4633" i="1"/>
  <c r="H2850" i="1"/>
  <c r="H2677" i="1"/>
  <c r="H1734" i="1"/>
  <c r="H3111" i="1"/>
  <c r="H2248" i="1"/>
  <c r="H1907" i="1"/>
  <c r="H984" i="1"/>
  <c r="H2860" i="1"/>
  <c r="H651" i="1"/>
  <c r="H1868" i="1"/>
  <c r="H543" i="1"/>
  <c r="H521" i="1"/>
  <c r="H1815" i="1"/>
  <c r="H5541" i="1"/>
  <c r="H11241" i="1"/>
  <c r="H6162" i="1"/>
  <c r="H7339" i="1"/>
  <c r="H13117" i="1"/>
  <c r="H10717" i="1"/>
  <c r="H10195" i="1"/>
  <c r="H10151" i="1"/>
  <c r="H11889" i="1"/>
  <c r="H12646" i="1"/>
  <c r="H12124" i="1"/>
  <c r="H9724" i="1"/>
  <c r="H8618" i="1"/>
  <c r="H10613" i="1"/>
  <c r="H5571" i="1"/>
  <c r="H7490" i="1"/>
  <c r="H10167" i="1"/>
  <c r="H7767" i="1"/>
  <c r="H7164" i="1"/>
  <c r="H4764" i="1"/>
  <c r="H4658" i="1"/>
  <c r="H6637" i="1"/>
  <c r="H4975" i="1"/>
  <c r="H8674" i="1"/>
  <c r="H6793" i="1"/>
  <c r="H7852" i="1"/>
  <c r="H5830" i="1"/>
  <c r="H3430" i="1"/>
  <c r="H5607" i="1"/>
  <c r="H6685" i="1"/>
  <c r="H4084" i="1"/>
  <c r="H5383" i="1"/>
  <c r="H5466" i="1"/>
  <c r="H3505" i="1"/>
  <c r="H1942" i="1"/>
  <c r="H2001" i="1"/>
  <c r="H4637" i="1"/>
  <c r="H756" i="1"/>
  <c r="H3813" i="1"/>
  <c r="H2030" i="1"/>
  <c r="H476" i="1"/>
  <c r="H914" i="1"/>
  <c r="H2372" i="1"/>
  <c r="H2291" i="1"/>
  <c r="H3487" i="1"/>
  <c r="H3286" i="1"/>
  <c r="H2040" i="1"/>
  <c r="H1550" i="1"/>
  <c r="H5420" i="1"/>
  <c r="H1478" i="1"/>
  <c r="H2155" i="1"/>
  <c r="H3874" i="1"/>
  <c r="H3513" i="1"/>
  <c r="H3957" i="1"/>
  <c r="H3014" i="1"/>
  <c r="H214" i="1"/>
  <c r="H533" i="1"/>
  <c r="H2072" i="1"/>
  <c r="H2689" i="1"/>
  <c r="H3187" i="1"/>
  <c r="H805" i="1"/>
  <c r="H1582" i="1"/>
  <c r="H1340" i="1"/>
  <c r="H212" i="1"/>
  <c r="H1250" i="1"/>
  <c r="H348" i="1"/>
  <c r="H1402" i="1"/>
  <c r="H201" i="1"/>
  <c r="H977" i="1"/>
  <c r="H95" i="1"/>
  <c r="H711" i="1"/>
  <c r="H1528" i="1"/>
  <c r="H507" i="1"/>
  <c r="H603" i="1"/>
  <c r="H981" i="1"/>
  <c r="H983" i="1"/>
  <c r="H179" i="1"/>
  <c r="H2646" i="1"/>
  <c r="H11741" i="1"/>
  <c r="H13160" i="1"/>
  <c r="H11962" i="1"/>
  <c r="H9361" i="1"/>
  <c r="H9920" i="1"/>
  <c r="H7442" i="1"/>
  <c r="H6480" i="1"/>
  <c r="H11019" i="1"/>
  <c r="H8619" i="1"/>
  <c r="H10938" i="1"/>
  <c r="H11997" i="1"/>
  <c r="H11475" i="1"/>
  <c r="H11854" i="1"/>
  <c r="H12132" i="1"/>
  <c r="H11431" i="1"/>
  <c r="H8631" i="1"/>
  <c r="H12070" i="1"/>
  <c r="H12768" i="1"/>
  <c r="H9968" i="1"/>
  <c r="H10545" i="1"/>
  <c r="H11004" i="1"/>
  <c r="H8204" i="1"/>
  <c r="H4399" i="1"/>
  <c r="H1999" i="1"/>
  <c r="H7098" i="1"/>
  <c r="H7737" i="1"/>
  <c r="H7456" i="1"/>
  <c r="H8995" i="1"/>
  <c r="H8974" i="1"/>
  <c r="H9093" i="1"/>
  <c r="H6851" i="1"/>
  <c r="H8770" i="1"/>
  <c r="H9989" i="1"/>
  <c r="H8388" i="1"/>
  <c r="H9047" i="1"/>
  <c r="H9766" i="1"/>
  <c r="H8645" i="1"/>
  <c r="H11083" i="1"/>
  <c r="H5938" i="1"/>
  <c r="H3538" i="1"/>
  <c r="H5196" i="1"/>
  <c r="H6255" i="1"/>
  <c r="H3855" i="1"/>
  <c r="H6332" i="1"/>
  <c r="H4731" i="1"/>
  <c r="H4710" i="1"/>
  <c r="H7169" i="1"/>
  <c r="H5748" i="1"/>
  <c r="H6887" i="1"/>
  <c r="H5565" i="1"/>
  <c r="H2564" i="1"/>
  <c r="H6663" i="1"/>
  <c r="H4263" i="1"/>
  <c r="H7901" i="1"/>
  <c r="H5101" i="1"/>
  <c r="H4346" i="1"/>
  <c r="H3643" i="1"/>
  <c r="H3222" i="1"/>
  <c r="H3281" i="1"/>
  <c r="H4600" i="1"/>
  <c r="H658" i="1"/>
  <c r="H1335" i="1"/>
  <c r="H5093" i="1"/>
  <c r="H3310" i="1"/>
  <c r="H4589" i="1"/>
  <c r="H3137" i="1"/>
  <c r="H2194" i="1"/>
  <c r="H1869" i="1"/>
  <c r="H2708" i="1"/>
  <c r="H2367" i="1"/>
  <c r="H1766" i="1"/>
  <c r="H1044" i="1"/>
  <c r="H11242" i="1"/>
  <c r="H9980" i="1"/>
  <c r="H7479" i="1"/>
  <c r="H10335" i="1"/>
  <c r="H9064" i="1"/>
  <c r="H7055" i="1"/>
  <c r="H7630" i="1"/>
  <c r="H7304" i="1"/>
  <c r="H6208" i="1"/>
  <c r="H4723" i="1"/>
  <c r="H1696" i="1"/>
  <c r="H567" i="1"/>
  <c r="H11637" i="1"/>
  <c r="H12244" i="1"/>
  <c r="H7096" i="1"/>
  <c r="H10029" i="1"/>
  <c r="H4484" i="1"/>
  <c r="H4372" i="1"/>
  <c r="H6127" i="1"/>
  <c r="H5840" i="1"/>
  <c r="H3406" i="1"/>
  <c r="H1032" i="1"/>
  <c r="H10901" i="1"/>
  <c r="H12911" i="1"/>
  <c r="H11100" i="1"/>
  <c r="H8622" i="1"/>
  <c r="H5822" i="1"/>
  <c r="H6999" i="1"/>
  <c r="H12518" i="1"/>
  <c r="H11316" i="1"/>
  <c r="H12655" i="1"/>
  <c r="H12173" i="1"/>
  <c r="H10912" i="1"/>
  <c r="H9811" i="1"/>
  <c r="H7411" i="1"/>
  <c r="H10850" i="1"/>
  <c r="H11549" i="1"/>
  <c r="H11548" i="1"/>
  <c r="H12127" i="1"/>
  <c r="H12306" i="1"/>
  <c r="H12125" i="1"/>
  <c r="H12184" i="1"/>
  <c r="H9384" i="1"/>
  <c r="H12663" i="1"/>
  <c r="H3179" i="1"/>
  <c r="H8278" i="1"/>
  <c r="H9317" i="1"/>
  <c r="H8636" i="1"/>
  <c r="H5836" i="1"/>
  <c r="H10154" i="1"/>
  <c r="H10273" i="1"/>
  <c r="H10227" i="1"/>
  <c r="H7224" i="1"/>
  <c r="H9863" i="1"/>
  <c r="H3976" i="1"/>
  <c r="H5035" i="1"/>
  <c r="H8334" i="1"/>
  <c r="H5934" i="1"/>
  <c r="H6853" i="1"/>
  <c r="H7606" i="1"/>
  <c r="H3744" i="1"/>
  <c r="H8243" i="1"/>
  <c r="H6681" i="1"/>
  <c r="H2002" i="1"/>
  <c r="H4697" i="1"/>
  <c r="H4634" i="1"/>
  <c r="H3369" i="1"/>
  <c r="H574" i="1"/>
  <c r="H4701" i="1"/>
  <c r="H3946" i="1"/>
  <c r="H2822" i="1"/>
  <c r="H5517" i="1"/>
  <c r="H3252" i="1"/>
  <c r="H1985" i="1"/>
  <c r="H9563" i="1"/>
  <c r="H8380" i="1"/>
  <c r="H12598" i="1"/>
  <c r="H13053" i="1"/>
  <c r="H12828" i="1"/>
  <c r="H4459" i="1"/>
  <c r="H9834" i="1"/>
  <c r="H8361" i="1"/>
  <c r="H2768" i="1"/>
  <c r="H12294" i="1"/>
  <c r="H9444" i="1"/>
  <c r="H9835" i="1"/>
  <c r="H13142" i="1"/>
  <c r="H10342" i="1"/>
  <c r="H10700" i="1"/>
  <c r="H8300" i="1"/>
  <c r="H12118" i="1"/>
  <c r="H12777" i="1"/>
  <c r="H10916" i="1"/>
  <c r="H12255" i="1"/>
  <c r="H12211" i="1"/>
  <c r="H9411" i="1"/>
  <c r="H7011" i="1"/>
  <c r="H10450" i="1"/>
  <c r="H11149" i="1"/>
  <c r="H11148" i="1"/>
  <c r="H11727" i="1"/>
  <c r="H11906" i="1"/>
  <c r="H11725" i="1"/>
  <c r="H12263" i="1"/>
  <c r="H2779" i="1"/>
  <c r="H8917" i="1"/>
  <c r="H8236" i="1"/>
  <c r="H9775" i="1"/>
  <c r="H7375" i="1"/>
  <c r="H5897" i="1"/>
  <c r="H7934" i="1"/>
  <c r="H5369" i="1"/>
  <c r="H174" i="1"/>
  <c r="H13120" i="1"/>
  <c r="H11922" i="1"/>
  <c r="H10979" i="1"/>
  <c r="H5779" i="1"/>
  <c r="H10898" i="1"/>
  <c r="H11557" i="1"/>
  <c r="H9696" i="1"/>
  <c r="H11035" i="1"/>
  <c r="H12092" i="1"/>
  <c r="H12030" i="1"/>
  <c r="H9928" i="1"/>
  <c r="H11086" i="1"/>
  <c r="H8164" i="1"/>
  <c r="H4359" i="1"/>
  <c r="H8348" i="1"/>
  <c r="H8605" i="1"/>
  <c r="H5898" i="1"/>
  <c r="H4691" i="1"/>
  <c r="H3182" i="1"/>
  <c r="H618" i="1"/>
  <c r="H5053" i="1"/>
  <c r="H2668" i="1"/>
  <c r="H6659" i="1"/>
  <c r="H11772" i="1"/>
  <c r="H8660" i="1"/>
  <c r="H12259" i="1"/>
  <c r="H12478" i="1"/>
  <c r="H10078" i="1"/>
  <c r="H11276" i="1"/>
  <c r="H13015" i="1"/>
  <c r="H12133" i="1"/>
  <c r="H8537" i="1"/>
  <c r="H6995" i="1"/>
  <c r="H9212" i="1"/>
  <c r="H10196" i="1"/>
  <c r="H11177" i="1"/>
  <c r="H7936" i="1"/>
  <c r="H5845" i="1"/>
  <c r="H4543" i="1"/>
  <c r="H4626" i="1"/>
  <c r="H3561" i="1"/>
  <c r="H2316" i="1"/>
  <c r="H4351" i="1"/>
  <c r="H2474" i="1"/>
  <c r="H3851" i="1"/>
  <c r="H3600" i="1"/>
  <c r="H710" i="1"/>
  <c r="H462" i="1"/>
  <c r="H5981" i="1"/>
  <c r="H12441" i="1"/>
  <c r="H9221" i="1"/>
  <c r="H7302" i="1"/>
  <c r="H8479" i="1"/>
  <c r="H11857" i="1"/>
  <c r="H11335" i="1"/>
  <c r="H11291" i="1"/>
  <c r="H13029" i="1"/>
  <c r="H10807" i="1"/>
  <c r="H10864" i="1"/>
  <c r="H9758" i="1"/>
  <c r="H7316" i="1"/>
  <c r="H8834" i="1"/>
  <c r="H8630" i="1"/>
  <c r="H8907" i="1"/>
  <c r="H5904" i="1"/>
  <c r="H3398" i="1"/>
  <c r="H3715" i="1"/>
  <c r="H6747" i="1"/>
  <c r="H5425" i="1"/>
  <c r="H4123" i="1"/>
  <c r="H4206" i="1"/>
  <c r="H3141" i="1"/>
  <c r="H1896" i="1"/>
  <c r="H3170" i="1"/>
  <c r="H2054" i="1"/>
  <c r="H3180" i="1"/>
  <c r="H290" i="1"/>
  <c r="H442" i="1"/>
  <c r="H149" i="1"/>
  <c r="H4876" i="1"/>
  <c r="H11161" i="1"/>
  <c r="H11360" i="1"/>
  <c r="H7259" i="1"/>
  <c r="H10637" i="1"/>
  <c r="H10115" i="1"/>
  <c r="H10071" i="1"/>
  <c r="H11809" i="1"/>
  <c r="H12566" i="1"/>
  <c r="H9644" i="1"/>
  <c r="H8538" i="1"/>
  <c r="H10533" i="1"/>
  <c r="H7410" i="1"/>
  <c r="H7687" i="1"/>
  <c r="H4684" i="1"/>
  <c r="H6557" i="1"/>
  <c r="H8594" i="1"/>
  <c r="H7772" i="1"/>
  <c r="H8609" i="1"/>
  <c r="H4382" i="1"/>
  <c r="H3425" i="1"/>
  <c r="H1921" i="1"/>
  <c r="H676" i="1"/>
  <c r="H1950" i="1"/>
  <c r="H834" i="1"/>
  <c r="H2211" i="1"/>
  <c r="H3206" i="1"/>
  <c r="H968" i="1"/>
  <c r="H821" i="1"/>
  <c r="H1336" i="1"/>
  <c r="H4476" i="1"/>
  <c r="H2600" i="1"/>
  <c r="H12743" i="1"/>
  <c r="H771" i="1"/>
  <c r="H9859" i="1"/>
  <c r="H12187" i="1"/>
  <c r="H8703" i="1"/>
  <c r="H11801" i="1"/>
  <c r="H11740" i="1"/>
  <c r="H7639" i="1"/>
  <c r="H11017" i="1"/>
  <c r="H10495" i="1"/>
  <c r="H10451" i="1"/>
  <c r="H123" i="1"/>
  <c r="H3343" i="1"/>
  <c r="H9669" i="1"/>
  <c r="H1846" i="1"/>
  <c r="H7161" i="1"/>
  <c r="H12662" i="1"/>
  <c r="H7820" i="1"/>
  <c r="H11719" i="1"/>
  <c r="H11638" i="1"/>
  <c r="H10436" i="1"/>
  <c r="H12832" i="1"/>
  <c r="H10668" i="1"/>
  <c r="H11426" i="1"/>
  <c r="H11245" i="1"/>
  <c r="H5099" i="1"/>
  <c r="H8437" i="1"/>
  <c r="H6895" i="1"/>
  <c r="H9112" i="1"/>
  <c r="H9088" i="1"/>
  <c r="H9345" i="1"/>
  <c r="H11383" i="1"/>
  <c r="H8983" i="1"/>
  <c r="H8773" i="1"/>
  <c r="H6632" i="1"/>
  <c r="H4232" i="1"/>
  <c r="H7469" i="1"/>
  <c r="H6448" i="1"/>
  <c r="H4387" i="1"/>
  <c r="H6726" i="1"/>
  <c r="H2864" i="1"/>
  <c r="H7363" i="1"/>
  <c r="H5801" i="1"/>
  <c r="H3922" i="1"/>
  <c r="H1358" i="1"/>
  <c r="H1635" i="1"/>
  <c r="H3754" i="1"/>
  <c r="H413" i="1"/>
  <c r="H2169" i="1"/>
  <c r="H3408" i="1"/>
  <c r="H2066" i="1"/>
  <c r="H685" i="1"/>
  <c r="H820" i="1"/>
  <c r="H92" i="1"/>
  <c r="H1207" i="1"/>
  <c r="H526" i="1"/>
  <c r="H857" i="1"/>
  <c r="H79" i="1"/>
  <c r="H376" i="1"/>
  <c r="H2552" i="1"/>
  <c r="H1144" i="1"/>
  <c r="H9578" i="1"/>
  <c r="H2338" i="1"/>
  <c r="H2851" i="1"/>
  <c r="H10380" i="1"/>
  <c r="H10279" i="1"/>
  <c r="H8758" i="1"/>
  <c r="H6147" i="1"/>
  <c r="H1518" i="1"/>
  <c r="H11778" i="1"/>
  <c r="H9629" i="1"/>
  <c r="H10001" i="1"/>
  <c r="H12642" i="1"/>
  <c r="H10200" i="1"/>
  <c r="H7800" i="1"/>
  <c r="H6760" i="1"/>
  <c r="H11699" i="1"/>
  <c r="H6099" i="1"/>
  <c r="H11618" i="1"/>
  <c r="H10416" i="1"/>
  <c r="H12812" i="1"/>
  <c r="H8911" i="1"/>
  <c r="H13048" i="1"/>
  <c r="H10648" i="1"/>
  <c r="H11406" i="1"/>
  <c r="H11225" i="1"/>
  <c r="H5079" i="1"/>
  <c r="H7378" i="1"/>
  <c r="H8417" i="1"/>
  <c r="H9275" i="1"/>
  <c r="H6875" i="1"/>
  <c r="H9373" i="1"/>
  <c r="H9092" i="1"/>
  <c r="H9068" i="1"/>
  <c r="H9325" i="1"/>
  <c r="H11363" i="1"/>
  <c r="H8963" i="1"/>
  <c r="H5476" i="1"/>
  <c r="H3076" i="1"/>
  <c r="H7434" i="1"/>
  <c r="H6612" i="1"/>
  <c r="H5411" i="1"/>
  <c r="H7449" i="1"/>
  <c r="H6428" i="1"/>
  <c r="H4367" i="1"/>
  <c r="H6706" i="1"/>
  <c r="H2844" i="1"/>
  <c r="H7343" i="1"/>
  <c r="H8181" i="1"/>
  <c r="H5781" i="1"/>
  <c r="H3902" i="1"/>
  <c r="H1338" i="1"/>
  <c r="H1615" i="1"/>
  <c r="H3734" i="1"/>
  <c r="H4869" i="1"/>
  <c r="H3817" i="1"/>
  <c r="H2793" i="1"/>
  <c r="H2149" i="1"/>
  <c r="H3388" i="1"/>
  <c r="H2046" i="1"/>
  <c r="H665" i="1"/>
  <c r="H800" i="1"/>
  <c r="H72" i="1"/>
  <c r="H1187" i="1"/>
  <c r="H106" i="1"/>
  <c r="H1800" i="1"/>
  <c r="H3568" i="1"/>
  <c r="H13020" i="1"/>
  <c r="H12222" i="1"/>
  <c r="H9780" i="1"/>
  <c r="H7380" i="1"/>
  <c r="H6340" i="1"/>
  <c r="H11279" i="1"/>
  <c r="H5679" i="1"/>
  <c r="H11198" i="1"/>
  <c r="H3147" i="1"/>
  <c r="H2146" i="1"/>
  <c r="H365" i="1"/>
  <c r="H3300" i="1"/>
  <c r="H708" i="1"/>
  <c r="H583" i="1"/>
  <c r="H3535" i="1"/>
  <c r="H10081" i="1"/>
  <c r="H12322" i="1"/>
  <c r="H10280" i="1"/>
  <c r="H7480" i="1"/>
  <c r="H7402" i="1"/>
  <c r="H6840" i="1"/>
  <c r="H11379" i="1"/>
  <c r="H8579" i="1"/>
  <c r="H6179" i="1"/>
  <c r="H11298" i="1"/>
  <c r="H11957" i="1"/>
  <c r="H12896" i="1"/>
  <c r="H10096" i="1"/>
  <c r="H11435" i="1"/>
  <c r="H12492" i="1"/>
  <c r="H11391" i="1"/>
  <c r="H8991" i="1"/>
  <c r="H12430" i="1"/>
  <c r="H13129" i="1"/>
  <c r="H13128" i="1"/>
  <c r="H10328" i="1"/>
  <c r="H10907" i="1"/>
  <c r="H10964" i="1"/>
  <c r="H8564" i="1"/>
  <c r="H8097" i="1"/>
  <c r="H9453" i="1"/>
  <c r="H10349" i="1"/>
  <c r="H9007" i="1"/>
  <c r="H6004" i="1"/>
  <c r="H5556" i="1"/>
  <c r="H2756" i="1"/>
  <c r="H7514" i="1"/>
  <c r="H5633" i="1"/>
  <c r="H4670" i="1"/>
  <c r="H6108" i="1"/>
  <c r="H6386" i="1"/>
  <c r="H8261" i="1"/>
  <c r="H1504" i="1"/>
  <c r="H1996" i="1"/>
  <c r="H4949" i="1"/>
  <c r="H3497" i="1"/>
  <c r="H2873" i="1"/>
  <c r="H3531" i="1"/>
  <c r="H2327" i="1"/>
  <c r="H345" i="1"/>
  <c r="H390" i="1"/>
  <c r="H1359" i="1"/>
  <c r="H566" i="1"/>
  <c r="H4754" i="1"/>
  <c r="H4152" i="1"/>
  <c r="H69" i="1"/>
  <c r="H11935" i="1"/>
  <c r="H12264" i="1"/>
  <c r="H10259" i="1"/>
  <c r="H12633" i="1"/>
  <c r="H13208" i="1"/>
  <c r="H10452" i="1"/>
  <c r="H5284" i="1"/>
  <c r="H6466" i="1"/>
  <c r="H12721" i="1"/>
  <c r="H12300" i="1"/>
  <c r="H9382" i="1"/>
  <c r="H12659" i="1"/>
  <c r="H10559" i="1"/>
  <c r="H7759" i="1"/>
  <c r="H12878" i="1"/>
  <c r="H10478" i="1"/>
  <c r="H11137" i="1"/>
  <c r="H11676" i="1"/>
  <c r="H9276" i="1"/>
  <c r="H10615" i="1"/>
  <c r="H12533" i="1"/>
  <c r="H11672" i="1"/>
  <c r="H7771" i="1"/>
  <c r="H11610" i="1"/>
  <c r="H12309" i="1"/>
  <c r="H11908" i="1"/>
  <c r="H12887" i="1"/>
  <c r="H13066" i="1"/>
  <c r="H12485" i="1"/>
  <c r="H12944" i="1"/>
  <c r="H10144" i="1"/>
  <c r="H13023" i="1"/>
  <c r="H9038" i="1"/>
  <c r="H9677" i="1"/>
  <c r="H8135" i="1"/>
  <c r="H10914" i="1"/>
  <c r="H10352" i="1"/>
  <c r="H5211" i="1"/>
  <c r="H4269" i="1"/>
  <c r="H7864" i="1"/>
  <c r="H10841" i="1"/>
  <c r="H13082" i="1"/>
  <c r="H10682" i="1"/>
  <c r="H11040" i="1"/>
  <c r="H8240" i="1"/>
  <c r="H8562" i="1"/>
  <c r="H5762" i="1"/>
  <c r="H12839" i="1"/>
  <c r="H9739" i="1"/>
  <c r="H6939" i="1"/>
  <c r="H12058" i="1"/>
  <c r="H10856" i="1"/>
  <c r="H12974" i="1"/>
  <c r="H12551" i="1"/>
  <c r="H9751" i="1"/>
  <c r="H13190" i="1"/>
  <c r="H10790" i="1"/>
  <c r="H11088" i="1"/>
  <c r="H12067" i="1"/>
  <c r="H12246" i="1"/>
  <c r="H9324" i="1"/>
  <c r="H12203" i="1"/>
  <c r="H3119" i="1"/>
  <c r="H8218" i="1"/>
  <c r="H8857" i="1"/>
  <c r="H8576" i="1"/>
  <c r="H5776" i="1"/>
  <c r="H7315" i="1"/>
  <c r="H10094" i="1"/>
  <c r="H10213" i="1"/>
  <c r="H9532" i="1"/>
  <c r="H11508" i="1"/>
  <c r="H5802" i="1"/>
  <c r="H12189" i="1"/>
  <c r="H12946" i="1"/>
  <c r="H10024" i="1"/>
  <c r="H8918" i="1"/>
  <c r="H6476" i="1"/>
  <c r="H8067" i="1"/>
  <c r="H5064" i="1"/>
  <c r="H6937" i="1"/>
  <c r="H2875" i="1"/>
  <c r="H8152" i="1"/>
  <c r="H9996" i="1"/>
  <c r="H12392" i="1"/>
  <c r="H12628" i="1"/>
  <c r="H10228" i="1"/>
  <c r="H10805" i="1"/>
  <c r="H4659" i="1"/>
  <c r="H6958" i="1"/>
  <c r="H7997" i="1"/>
  <c r="H8855" i="1"/>
  <c r="H11634" i="1"/>
  <c r="H8953" i="1"/>
  <c r="H8672" i="1"/>
  <c r="H9849" i="1"/>
  <c r="H8648" i="1"/>
  <c r="H8905" i="1"/>
  <c r="H6198" i="1"/>
  <c r="H5056" i="1"/>
  <c r="H6515" i="1"/>
  <c r="H7014" i="1"/>
  <c r="H6192" i="1"/>
  <c r="H4991" i="1"/>
  <c r="H7029" i="1"/>
  <c r="H6008" i="1"/>
  <c r="H8686" i="1"/>
  <c r="H6286" i="1"/>
  <c r="H2424" i="1"/>
  <c r="H6923" i="1"/>
  <c r="H7761" i="1"/>
  <c r="H5361" i="1"/>
  <c r="H3503" i="1"/>
  <c r="H3482" i="1"/>
  <c r="H918" i="1"/>
  <c r="H3314" i="1"/>
  <c r="H4449" i="1"/>
  <c r="H3397" i="1"/>
  <c r="H2373" i="1"/>
  <c r="H1729" i="1"/>
  <c r="H2968" i="1"/>
  <c r="H2645" i="1"/>
  <c r="H245" i="1"/>
  <c r="H213" i="1"/>
  <c r="H1371" i="1"/>
  <c r="H767" i="1"/>
  <c r="H86" i="1"/>
  <c r="H859" i="1"/>
  <c r="H417" i="1"/>
  <c r="H11827" i="1"/>
  <c r="H12422" i="1"/>
  <c r="H4778" i="1"/>
  <c r="H12771" i="1"/>
  <c r="H11002" i="1"/>
  <c r="H8560" i="1"/>
  <c r="H8882" i="1"/>
  <c r="H12159" i="1"/>
  <c r="H12378" i="1"/>
  <c r="H11176" i="1"/>
  <c r="H12915" i="1"/>
  <c r="H12033" i="1"/>
  <c r="H11172" i="1"/>
  <c r="H7271" i="1"/>
  <c r="H11110" i="1"/>
  <c r="H11408" i="1"/>
  <c r="H12387" i="1"/>
  <c r="H11985" i="1"/>
  <c r="H12444" i="1"/>
  <c r="H3439" i="1"/>
  <c r="H9177" i="1"/>
  <c r="H7635" i="1"/>
  <c r="H9852" i="1"/>
  <c r="H5891" i="1"/>
  <c r="H9828" i="1"/>
  <c r="H7428" i="1"/>
  <c r="H7484" i="1"/>
  <c r="H4978" i="1"/>
  <c r="H3836" i="1"/>
  <c r="H5295" i="1"/>
  <c r="H5794" i="1"/>
  <c r="H7113" i="1"/>
  <c r="H4972" i="1"/>
  <c r="H6150" i="1"/>
  <c r="H7188" i="1"/>
  <c r="H4788" i="1"/>
  <c r="H7466" i="1"/>
  <c r="H8103" i="1"/>
  <c r="H6541" i="1"/>
  <c r="H5786" i="1"/>
  <c r="H2283" i="1"/>
  <c r="H2262" i="1"/>
  <c r="H4957" i="1"/>
  <c r="H4133" i="1"/>
  <c r="H3229" i="1"/>
  <c r="H2177" i="1"/>
  <c r="H1153" i="1"/>
  <c r="H2692" i="1"/>
  <c r="H509" i="1"/>
  <c r="H3807" i="1"/>
  <c r="H484" i="1"/>
  <c r="H151" i="1"/>
  <c r="H1266" i="1"/>
  <c r="H443" i="1"/>
  <c r="H1597" i="1"/>
  <c r="H336" i="1"/>
  <c r="H2952" i="1"/>
  <c r="H692" i="1"/>
  <c r="H11001" i="1"/>
  <c r="H9173" i="1"/>
  <c r="H10646" i="1"/>
  <c r="H4390" i="1"/>
  <c r="H3844" i="1"/>
  <c r="H3069" i="1"/>
  <c r="H2451" i="1"/>
  <c r="H1462" i="1"/>
  <c r="H6940" i="1"/>
  <c r="H9248" i="1"/>
  <c r="H3915" i="1"/>
  <c r="H4660" i="1"/>
  <c r="H2973" i="1"/>
  <c r="H9001" i="1"/>
  <c r="H9482" i="1"/>
  <c r="H11237" i="1"/>
  <c r="H12172" i="1"/>
  <c r="H8635" i="1"/>
  <c r="H6378" i="1"/>
  <c r="H2550" i="1"/>
  <c r="H232" i="1"/>
  <c r="H13151" i="1"/>
  <c r="H11382" i="1"/>
  <c r="H8940" i="1"/>
  <c r="H9262" i="1"/>
  <c r="H12539" i="1"/>
  <c r="H10439" i="1"/>
  <c r="H12758" i="1"/>
  <c r="H10358" i="1"/>
  <c r="H11556" i="1"/>
  <c r="H9156" i="1"/>
  <c r="H12413" i="1"/>
  <c r="H7651" i="1"/>
  <c r="H11490" i="1"/>
  <c r="H12767" i="1"/>
  <c r="H12824" i="1"/>
  <c r="H12903" i="1"/>
  <c r="H3819" i="1"/>
  <c r="H9557" i="1"/>
  <c r="H7157" i="1"/>
  <c r="H8015" i="1"/>
  <c r="H10794" i="1"/>
  <c r="H10232" i="1"/>
  <c r="H6271" i="1"/>
  <c r="H9009" i="1"/>
  <c r="H8065" i="1"/>
  <c r="H10103" i="1"/>
  <c r="H5358" i="1"/>
  <c r="H4216" i="1"/>
  <c r="H5675" i="1"/>
  <c r="H7493" i="1"/>
  <c r="H5352" i="1"/>
  <c r="H6530" i="1"/>
  <c r="H6189" i="1"/>
  <c r="H5168" i="1"/>
  <c r="H7846" i="1"/>
  <c r="H8483" i="1"/>
  <c r="H6083" i="1"/>
  <c r="H6921" i="1"/>
  <c r="H4521" i="1"/>
  <c r="H2663" i="1"/>
  <c r="H5337" i="1"/>
  <c r="H4874" i="1"/>
  <c r="H4513" i="1"/>
  <c r="H2557" i="1"/>
  <c r="H1533" i="1"/>
  <c r="H3072" i="1"/>
  <c r="H889" i="1"/>
  <c r="H2128" i="1"/>
  <c r="H1805" i="1"/>
  <c r="H864" i="1"/>
  <c r="H2340" i="1"/>
  <c r="H1212" i="1"/>
  <c r="H1646" i="1"/>
  <c r="H823" i="1"/>
  <c r="H19" i="1"/>
  <c r="H338" i="1"/>
  <c r="H1866" i="1"/>
  <c r="H9973" i="1"/>
  <c r="H5080" i="1"/>
  <c r="H12596" i="1"/>
  <c r="H11628" i="1"/>
  <c r="H5704" i="1"/>
  <c r="H8392" i="1"/>
  <c r="H4112" i="1"/>
  <c r="H10576" i="1"/>
  <c r="H7835" i="1"/>
  <c r="H6794" i="1"/>
  <c r="H6588" i="1"/>
  <c r="H1276" i="1"/>
  <c r="H3292" i="1"/>
  <c r="H9921" i="1"/>
  <c r="H10120" i="1"/>
  <c r="H7242" i="1"/>
  <c r="H6680" i="1"/>
  <c r="H8419" i="1"/>
  <c r="H11797" i="1"/>
  <c r="H12736" i="1"/>
  <c r="H11275" i="1"/>
  <c r="H12054" i="1"/>
  <c r="H11231" i="1"/>
  <c r="H8831" i="1"/>
  <c r="H12969" i="1"/>
  <c r="H12968" i="1"/>
  <c r="H10747" i="1"/>
  <c r="H11326" i="1"/>
  <c r="H10804" i="1"/>
  <c r="H8404" i="1"/>
  <c r="H7298" i="1"/>
  <c r="H9195" i="1"/>
  <c r="H11693" i="1"/>
  <c r="H8570" i="1"/>
  <c r="H10189" i="1"/>
  <c r="H8847" i="1"/>
  <c r="H9966" i="1"/>
  <c r="H12701" i="1"/>
  <c r="H10021" i="1"/>
  <c r="H12262" i="1"/>
  <c r="H10220" i="1"/>
  <c r="H7342" i="1"/>
  <c r="H6780" i="1"/>
  <c r="H6119" i="1"/>
  <c r="H11238" i="1"/>
  <c r="H11897" i="1"/>
  <c r="H12836" i="1"/>
  <c r="H10036" i="1"/>
  <c r="H12154" i="1"/>
  <c r="H12432" i="1"/>
  <c r="H11331" i="1"/>
  <c r="H8931" i="1"/>
  <c r="H12370" i="1"/>
  <c r="H13069" i="1"/>
  <c r="H13068" i="1"/>
  <c r="H10268" i="1"/>
  <c r="H10847" i="1"/>
  <c r="H10904" i="1"/>
  <c r="H4699" i="1"/>
  <c r="H1899" i="1"/>
  <c r="H7398" i="1"/>
  <c r="H8037" i="1"/>
  <c r="H7356" i="1"/>
  <c r="H9295" i="1"/>
  <c r="H8874" i="1"/>
  <c r="H9393" i="1"/>
  <c r="H8712" i="1"/>
  <c r="H10289" i="1"/>
  <c r="H8688" i="1"/>
  <c r="H10066" i="1"/>
  <c r="H8945" i="1"/>
  <c r="H5944" i="1"/>
  <c r="H6238" i="1"/>
  <c r="H3438" i="1"/>
  <c r="H3755" i="1"/>
  <c r="H7454" i="1"/>
  <c r="H5031" i="1"/>
  <c r="H6787" i="1"/>
  <c r="H8201" i="1"/>
  <c r="H3943" i="1"/>
  <c r="H4900" i="1"/>
  <c r="H958" i="1"/>
  <c r="H1936" i="1"/>
  <c r="H3354" i="1"/>
  <c r="H3210" i="1"/>
  <c r="H2094" i="1"/>
  <c r="H2813" i="1"/>
  <c r="H3220" i="1"/>
  <c r="H1299" i="1"/>
  <c r="H7879" i="1"/>
  <c r="H12028" i="1"/>
  <c r="H12576" i="1"/>
  <c r="H10008" i="1"/>
  <c r="H7138" i="1"/>
  <c r="H12242" i="1"/>
  <c r="H11299" i="1"/>
  <c r="H12816" i="1"/>
  <c r="H12134" i="1"/>
  <c r="H11311" i="1"/>
  <c r="H13049" i="1"/>
  <c r="H10248" i="1"/>
  <c r="H10825" i="1"/>
  <c r="H11654" i="1"/>
  <c r="H8927" i="1"/>
  <c r="H5924" i="1"/>
  <c r="H6218" i="1"/>
  <c r="H2676" i="1"/>
  <c r="H3334" i="1"/>
  <c r="H3417" i="1"/>
  <c r="H265" i="1"/>
  <c r="H1391" i="1"/>
  <c r="H12971" i="1"/>
  <c r="H11822" i="1"/>
  <c r="H9702" i="1"/>
  <c r="H10879" i="1"/>
  <c r="H12396" i="1"/>
  <c r="H11714" i="1"/>
  <c r="H11992" i="1"/>
  <c r="H8491" i="1"/>
  <c r="H12629" i="1"/>
  <c r="H10407" i="1"/>
  <c r="H8064" i="1"/>
  <c r="H5844" i="1"/>
  <c r="H3338" i="1"/>
  <c r="H5396" i="1"/>
  <c r="H3655" i="1"/>
  <c r="H7354" i="1"/>
  <c r="H5473" i="1"/>
  <c r="H6532" i="1"/>
  <c r="H4510" i="1"/>
  <c r="H7369" i="1"/>
  <c r="H6687" i="1"/>
  <c r="H4287" i="1"/>
  <c r="H5365" i="1"/>
  <c r="H2764" i="1"/>
  <c r="H4063" i="1"/>
  <c r="H4146" i="1"/>
  <c r="H3843" i="1"/>
  <c r="H4800" i="1"/>
  <c r="H3110" i="1"/>
  <c r="H4789" i="1"/>
  <c r="H3337" i="1"/>
  <c r="H1994" i="1"/>
  <c r="H2713" i="1"/>
  <c r="H3371" i="1"/>
  <c r="H2069" i="1"/>
  <c r="H2167" i="1"/>
  <c r="H1966" i="1"/>
  <c r="H3120" i="1"/>
  <c r="H720" i="1"/>
  <c r="H230" i="1"/>
  <c r="H1107" i="1"/>
  <c r="H382" i="1"/>
  <c r="H235" i="1"/>
  <c r="H613" i="1"/>
  <c r="H4418" i="1"/>
  <c r="H5990" i="1"/>
  <c r="H3134" i="1"/>
  <c r="H12607" i="1"/>
  <c r="H6830" i="1"/>
  <c r="H3197" i="1"/>
  <c r="H9652" i="1"/>
  <c r="H7103" i="1"/>
  <c r="H11901" i="1"/>
  <c r="H9901" i="1"/>
  <c r="H9141" i="1"/>
  <c r="H10100" i="1"/>
  <c r="H7222" i="1"/>
  <c r="H8399" i="1"/>
  <c r="H11777" i="1"/>
  <c r="H12716" i="1"/>
  <c r="H11255" i="1"/>
  <c r="H12034" i="1"/>
  <c r="H11211" i="1"/>
  <c r="H8811" i="1"/>
  <c r="H12948" i="1"/>
  <c r="H11306" i="1"/>
  <c r="H10784" i="1"/>
  <c r="H8384" i="1"/>
  <c r="H9678" i="1"/>
  <c r="H7278" i="1"/>
  <c r="H7236" i="1"/>
  <c r="H9175" i="1"/>
  <c r="H11673" i="1"/>
  <c r="H8550" i="1"/>
  <c r="H10169" i="1"/>
  <c r="H8827" i="1"/>
  <c r="H5376" i="1"/>
  <c r="H3635" i="1"/>
  <c r="H7334" i="1"/>
  <c r="H5453" i="1"/>
  <c r="H6512" i="1"/>
  <c r="H4490" i="1"/>
  <c r="H4267" i="1"/>
  <c r="H5345" i="1"/>
  <c r="H2744" i="1"/>
  <c r="H4043" i="1"/>
  <c r="H8081" i="1"/>
  <c r="H4126" i="1"/>
  <c r="H3823" i="1"/>
  <c r="H3061" i="1"/>
  <c r="H4769" i="1"/>
  <c r="H1974" i="1"/>
  <c r="H2693" i="1"/>
  <c r="H3351" i="1"/>
  <c r="H2049" i="1"/>
  <c r="H2147" i="1"/>
  <c r="H210" i="1"/>
  <c r="H1087" i="1"/>
  <c r="H362" i="1"/>
  <c r="H1179" i="1"/>
  <c r="H5489" i="1"/>
  <c r="H1092" i="1"/>
  <c r="H5935" i="1"/>
  <c r="H3044" i="1"/>
  <c r="H3400" i="1"/>
  <c r="H1037" i="1"/>
  <c r="H11792" i="1"/>
  <c r="H11153" i="1"/>
  <c r="H3256" i="1"/>
  <c r="H3449" i="1"/>
  <c r="H12572" i="1"/>
  <c r="H13166" i="1"/>
  <c r="H4884" i="1"/>
  <c r="H6303" i="1"/>
  <c r="H12921" i="1"/>
  <c r="H10281" i="1"/>
  <c r="H9521" i="1"/>
  <c r="H7602" i="1"/>
  <c r="H8779" i="1"/>
  <c r="H6379" i="1"/>
  <c r="H12157" i="1"/>
  <c r="H13096" i="1"/>
  <c r="H11635" i="1"/>
  <c r="H12414" i="1"/>
  <c r="H11591" i="1"/>
  <c r="H9191" i="1"/>
  <c r="H9830" i="1"/>
  <c r="H10929" i="1"/>
  <c r="H11107" i="1"/>
  <c r="H11686" i="1"/>
  <c r="H8764" i="1"/>
  <c r="H7658" i="1"/>
  <c r="H7616" i="1"/>
  <c r="H9134" i="1"/>
  <c r="H8930" i="1"/>
  <c r="H10549" i="1"/>
  <c r="H3698" i="1"/>
  <c r="H5677" i="1"/>
  <c r="H4015" i="1"/>
  <c r="H7714" i="1"/>
  <c r="H5833" i="1"/>
  <c r="H6892" i="1"/>
  <c r="H4647" i="1"/>
  <c r="H5725" i="1"/>
  <c r="H3124" i="1"/>
  <c r="H4423" i="1"/>
  <c r="H4506" i="1"/>
  <c r="H4231" i="1"/>
  <c r="H2354" i="1"/>
  <c r="H3073" i="1"/>
  <c r="H3731" i="1"/>
  <c r="H2429" i="1"/>
  <c r="H2527" i="1"/>
  <c r="H3480" i="1"/>
  <c r="H1080" i="1"/>
  <c r="H590" i="1"/>
  <c r="H1467" i="1"/>
  <c r="H742" i="1"/>
  <c r="H1559" i="1"/>
  <c r="H717" i="1"/>
  <c r="H8736" i="1"/>
  <c r="H4924" i="1"/>
  <c r="H4381" i="1"/>
  <c r="H7992" i="1"/>
  <c r="H8761" i="1"/>
  <c r="H3950" i="1"/>
  <c r="H12081" i="1"/>
  <c r="H10661" i="1"/>
  <c r="H10102" i="1"/>
  <c r="H10860" i="1"/>
  <c r="H7982" i="1"/>
  <c r="H5582" i="1"/>
  <c r="H9159" i="1"/>
  <c r="H6759" i="1"/>
  <c r="H12537" i="1"/>
  <c r="H12015" i="1"/>
  <c r="H9571" i="1"/>
  <c r="H10210" i="1"/>
  <c r="H11309" i="1"/>
  <c r="H11487" i="1"/>
  <c r="H12066" i="1"/>
  <c r="H9144" i="1"/>
  <c r="H8038" i="1"/>
  <c r="H9935" i="1"/>
  <c r="H10033" i="1"/>
  <c r="H6910" i="1"/>
  <c r="H10706" i="1"/>
  <c r="H6057" i="1"/>
  <c r="H8094" i="1"/>
  <c r="H8109" i="1"/>
  <c r="H5027" i="1"/>
  <c r="H3504" i="1"/>
  <c r="H8841" i="1"/>
  <c r="H2925" i="1"/>
  <c r="H5540" i="1"/>
  <c r="H5529" i="1"/>
  <c r="H334" i="1"/>
  <c r="H2706" i="1"/>
  <c r="H1460" i="1"/>
  <c r="H468" i="1"/>
  <c r="H321" i="1"/>
  <c r="H11027" i="1"/>
  <c r="H7158" i="1"/>
  <c r="H8659" i="1"/>
  <c r="H12366" i="1"/>
  <c r="H11441" i="1"/>
  <c r="H11640" i="1"/>
  <c r="H10917" i="1"/>
  <c r="H10395" i="1"/>
  <c r="H10351" i="1"/>
  <c r="H12846" i="1"/>
  <c r="H9924" i="1"/>
  <c r="H8818" i="1"/>
  <c r="H8776" i="1"/>
  <c r="H6376" i="1"/>
  <c r="H10294" i="1"/>
  <c r="H5771" i="1"/>
  <c r="H7690" i="1"/>
  <c r="H7308" i="1"/>
  <c r="H7967" i="1"/>
  <c r="H4964" i="1"/>
  <c r="H5175" i="1"/>
  <c r="H8052" i="1"/>
  <c r="H3630" i="1"/>
  <c r="H5807" i="1"/>
  <c r="H5583" i="1"/>
  <c r="H4662" i="1"/>
  <c r="H3705" i="1"/>
  <c r="H2201" i="1"/>
  <c r="H956" i="1"/>
  <c r="H2491" i="1"/>
  <c r="H3486" i="1"/>
  <c r="H2240" i="1"/>
  <c r="H1101" i="1"/>
  <c r="H11202" i="1"/>
  <c r="H12631" i="1"/>
  <c r="H10862" i="1"/>
  <c r="H8420" i="1"/>
  <c r="H8742" i="1"/>
  <c r="H13059" i="1"/>
  <c r="H9919" i="1"/>
  <c r="H9838" i="1"/>
  <c r="H11036" i="1"/>
  <c r="H12775" i="1"/>
  <c r="H11893" i="1"/>
  <c r="H11032" i="1"/>
  <c r="H7131" i="1"/>
  <c r="H11268" i="1"/>
  <c r="H12247" i="1"/>
  <c r="H12304" i="1"/>
  <c r="H9037" i="1"/>
  <c r="H8756" i="1"/>
  <c r="H7495" i="1"/>
  <c r="H9712" i="1"/>
  <c r="H9688" i="1"/>
  <c r="H9945" i="1"/>
  <c r="H5654" i="1"/>
  <c r="H7048" i="1"/>
  <c r="H5522" i="1"/>
  <c r="H9099" i="1"/>
  <c r="H12477" i="1"/>
  <c r="H11955" i="1"/>
  <c r="H12448" i="1"/>
  <c r="H2079" i="1"/>
  <c r="H10992" i="1"/>
  <c r="H7538" i="1"/>
</calcChain>
</file>

<file path=xl/sharedStrings.xml><?xml version="1.0" encoding="utf-8"?>
<sst xmlns="http://schemas.openxmlformats.org/spreadsheetml/2006/main" count="47753" uniqueCount="3452">
  <si>
    <t>num</t>
  </si>
  <si>
    <t>DATA</t>
  </si>
  <si>
    <t>CLI</t>
  </si>
  <si>
    <t>acao</t>
  </si>
  <si>
    <t>CNPJ</t>
  </si>
  <si>
    <t>emitente</t>
  </si>
  <si>
    <t>quantidade</t>
  </si>
  <si>
    <t>valor</t>
  </si>
  <si>
    <t>vendedor</t>
  </si>
  <si>
    <t>data</t>
  </si>
  <si>
    <t>17.749.184/0001-90</t>
  </si>
  <si>
    <t>FILTER HAUS DISTRIBUIDORA DE PECAS LTDA - EPP</t>
  </si>
  <si>
    <t>Hengst Indústria de Filtros Ltda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</si>
  <si>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</si>
  <si>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</si>
  <si>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</si>
  <si>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</si>
  <si>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</si>
  <si>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</si>
  <si>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</si>
  <si>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</si>
  <si>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</si>
  <si>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</si>
  <si>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</si>
  <si>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</si>
  <si>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</si>
  <si>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</si>
  <si>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</si>
  <si>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</si>
  <si>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</si>
  <si>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</si>
  <si>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</si>
  <si>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</si>
  <si>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</si>
  <si>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</si>
  <si>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</si>
  <si>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85.179.687/0001-27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</si>
  <si>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</si>
  <si>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</si>
  <si>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</si>
  <si>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</si>
  <si>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</si>
  <si>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</si>
  <si>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</si>
  <si>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</si>
  <si>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</si>
  <si>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</si>
  <si>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</si>
  <si>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</si>
  <si>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</si>
  <si>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</si>
  <si>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</si>
  <si>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</si>
  <si>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</si>
  <si>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</si>
  <si>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06.369.673/0001-08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</si>
  <si>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</si>
  <si>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</si>
  <si>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</si>
  <si>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</si>
  <si>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</si>
  <si>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</si>
  <si>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</si>
  <si>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</si>
  <si>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</si>
  <si>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</si>
  <si>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</si>
  <si>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</si>
  <si>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</si>
  <si>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</si>
  <si>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</si>
  <si>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</si>
  <si>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</si>
  <si>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</si>
  <si>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</si>
  <si>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</si>
  <si>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</si>
  <si>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</si>
  <si>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</si>
  <si>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</si>
  <si>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H213W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</si>
  <si>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</si>
  <si>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</si>
  <si>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</si>
  <si>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</si>
  <si>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</si>
  <si>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</si>
  <si>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</si>
  <si>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</si>
  <si>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</si>
  <si>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</si>
  <si>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11.973.779/0001-48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</si>
  <si>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</si>
  <si>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</si>
  <si>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</si>
  <si>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</si>
  <si>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</si>
  <si>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</si>
  <si>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</si>
  <si>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92.672.765/0001-96</t>
  </si>
  <si>
    <t>SANTOS, PENEDO &amp; CIA LTDA.</t>
  </si>
  <si>
    <t>E1024L</t>
  </si>
  <si>
    <t>E175H D129</t>
  </si>
  <si>
    <t>E630H02 D103</t>
  </si>
  <si>
    <t>H18WDK05</t>
  </si>
  <si>
    <t>H220WN</t>
  </si>
  <si>
    <t>02.747.714/0001-93</t>
  </si>
  <si>
    <t>DYSPEF COMERCIO E REPRESENTACOES LTDA.</t>
  </si>
  <si>
    <t>E1009L</t>
  </si>
  <si>
    <t>H215WK</t>
  </si>
  <si>
    <t>H333WK</t>
  </si>
  <si>
    <t>H414WK</t>
  </si>
  <si>
    <t>E681L</t>
  </si>
  <si>
    <t>24.820.066/0001­96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</si>
  <si>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</si>
  <si>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</si>
  <si>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</si>
  <si>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</si>
  <si>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</si>
  <si>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</si>
  <si>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</si>
  <si>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</si>
  <si>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</si>
  <si>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</si>
  <si>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</si>
  <si>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</si>
  <si>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01.104.642/0001-01</t>
  </si>
  <si>
    <t>SIGA BEM DISTRIB. DE LUBRIFICANTES LTDA.</t>
  </si>
  <si>
    <t>E134H D06</t>
  </si>
  <si>
    <t>E240L01</t>
  </si>
  <si>
    <t>E500KP02 D36</t>
  </si>
  <si>
    <t>E83KP02 D140</t>
  </si>
  <si>
    <t>H12W08</t>
  </si>
  <si>
    <t>07.426.684/0001-37</t>
  </si>
  <si>
    <t>MOTORTECH IMP.E COM.DE LUBR. LTDA.</t>
  </si>
  <si>
    <t>E1001H D28</t>
  </si>
  <si>
    <t>E617L</t>
  </si>
  <si>
    <t>E61H D215</t>
  </si>
  <si>
    <t>E68KP01 D73</t>
  </si>
  <si>
    <t>E951LI</t>
  </si>
  <si>
    <t>E998LI</t>
  </si>
  <si>
    <t>H100WL</t>
  </si>
  <si>
    <t>H97W01</t>
  </si>
  <si>
    <t>H97W06</t>
  </si>
  <si>
    <t>H220W</t>
  </si>
  <si>
    <t>H328WK</t>
  </si>
  <si>
    <t>10.762.335/0001-09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</si>
  <si>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</si>
  <si>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</si>
  <si>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</si>
  <si>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</si>
  <si>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</si>
  <si>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</si>
  <si>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</si>
  <si>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15.401.033/0001-10</t>
  </si>
  <si>
    <t>JJJ COM. DE PEÇAS LTDA.</t>
  </si>
  <si>
    <t>E270L</t>
  </si>
  <si>
    <t>H201WDK</t>
  </si>
  <si>
    <t>H311W</t>
  </si>
  <si>
    <t>H60WK01</t>
  </si>
  <si>
    <t>H706WK</t>
  </si>
  <si>
    <t>08.108.006/0002-70</t>
  </si>
  <si>
    <t>RAVAS DISTRIBUIDORA DE PECAS E RETIFICA LTDA</t>
  </si>
  <si>
    <t>E11H D57</t>
  </si>
  <si>
    <t>15.329.539/0001-66</t>
  </si>
  <si>
    <t>MRD FILTROS E LUBRIF. LTDA. EPP</t>
  </si>
  <si>
    <t>H70WK11</t>
  </si>
  <si>
    <t>24.990.247/0001-60</t>
  </si>
  <si>
    <t>ELITE TRUCK MEC. DIESEL PECAS E SERV. LTDA. ME</t>
  </si>
  <si>
    <t>88.761.499/0001-09</t>
  </si>
  <si>
    <t>FILTROBOM COMERCIO AUTOPECAS LTDA.</t>
  </si>
  <si>
    <t>02.489.694/0001-06</t>
  </si>
  <si>
    <t>BONATTO AUTOPECAS E SERVICOS LTDA - EPP</t>
  </si>
  <si>
    <t>E1033L</t>
  </si>
  <si>
    <t>E805L</t>
  </si>
  <si>
    <t>06.996.436/0001-69</t>
  </si>
  <si>
    <t>CHARQUEADAS LUB. E FILTROS LTDA</t>
  </si>
  <si>
    <t>E428LS</t>
  </si>
  <si>
    <t>H60WK07</t>
  </si>
  <si>
    <t>12.997.210/0001-85</t>
  </si>
  <si>
    <t>ORIGINAL OIL COM. DE LUBRIFICANTES LTDA.</t>
  </si>
  <si>
    <t>E1006L</t>
  </si>
  <si>
    <t>H17WK11</t>
  </si>
  <si>
    <t>H18WDK04</t>
  </si>
  <si>
    <t>61.295.473/0031-73</t>
  </si>
  <si>
    <t>PACAEMBU AUTOPECAS LTDA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</si>
  <si>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</si>
  <si>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</si>
  <si>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</si>
  <si>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</si>
  <si>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</si>
  <si>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</si>
  <si>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</si>
  <si>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</si>
  <si>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</si>
  <si>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</si>
  <si>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</si>
  <si>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</si>
  <si>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E631L01</t>
  </si>
  <si>
    <t>H13W01</t>
  </si>
  <si>
    <t>H317W01</t>
  </si>
  <si>
    <t>94.355.039/0001-75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</si>
  <si>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</si>
  <si>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</si>
  <si>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</si>
  <si>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</si>
  <si>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</si>
  <si>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</si>
  <si>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</si>
  <si>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</si>
  <si>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</si>
  <si>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</si>
  <si>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</si>
  <si>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</si>
  <si>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</si>
  <si>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E2998LC</t>
  </si>
  <si>
    <t>E29H D89</t>
  </si>
  <si>
    <t>E321L</t>
  </si>
  <si>
    <t>E379L</t>
  </si>
  <si>
    <t>E597L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</si>
  <si>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</si>
  <si>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</si>
  <si>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</si>
  <si>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</si>
  <si>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</si>
  <si>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</si>
  <si>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</si>
  <si>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</si>
  <si>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</si>
  <si>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01.234.315/0001-66</t>
  </si>
  <si>
    <t>MALACARNE COM. DE PECAS E LUBRIFICANTES LTDA.</t>
  </si>
  <si>
    <t>H155WK02</t>
  </si>
  <si>
    <t>T280W</t>
  </si>
  <si>
    <t>04.597.008/0001-38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</si>
  <si>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</si>
  <si>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</si>
  <si>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</si>
  <si>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</si>
  <si>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</si>
  <si>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</si>
  <si>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</si>
  <si>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</si>
  <si>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</si>
  <si>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</si>
  <si>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</si>
  <si>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</si>
  <si>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H217WK</t>
  </si>
  <si>
    <t>04.597.008/0002-19</t>
  </si>
  <si>
    <t>E142H D21</t>
  </si>
  <si>
    <t>E676L01</t>
  </si>
  <si>
    <t>E73H D134</t>
  </si>
  <si>
    <t>E756L</t>
  </si>
  <si>
    <t>H111WK</t>
  </si>
  <si>
    <t>H14W27</t>
  </si>
  <si>
    <t>04.597.008/0003-08</t>
  </si>
  <si>
    <t>E1051L</t>
  </si>
  <si>
    <t>E2991LI</t>
  </si>
  <si>
    <t>E612L</t>
  </si>
  <si>
    <t>04.597.008/0004-80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</si>
  <si>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</si>
  <si>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</si>
  <si>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</si>
  <si>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</si>
  <si>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</si>
  <si>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</si>
  <si>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</si>
  <si>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</si>
  <si>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</si>
  <si>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</si>
  <si>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</si>
  <si>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13.616.806/0001-50</t>
  </si>
  <si>
    <t>HOFFELDER &amp; SILVA IMP. LTDA.</t>
  </si>
  <si>
    <t>30.157.995/0001-60</t>
  </si>
  <si>
    <t>MERCOTRUCK PECAS E SERV. AUTOMOTIVOS LTDA. ME</t>
  </si>
  <si>
    <t>79.408.084/0001-57</t>
  </si>
  <si>
    <t>BORSOI COM. E TRANSP. LTDA.</t>
  </si>
  <si>
    <t>81.811.143/0001-85</t>
  </si>
  <si>
    <t>RD COMERCIO DE AUTO PECAS LTDA.</t>
  </si>
  <si>
    <t>E719L</t>
  </si>
  <si>
    <t>E931LI</t>
  </si>
  <si>
    <t>E938LI</t>
  </si>
  <si>
    <t>83.247.270/0001-29</t>
  </si>
  <si>
    <t>MERCECAR COM. DE PECAS LTDA.</t>
  </si>
  <si>
    <t>85.179.687/0003-99</t>
  </si>
  <si>
    <t>E821L</t>
  </si>
  <si>
    <t>H167WK</t>
  </si>
  <si>
    <t>H18WDK02</t>
  </si>
  <si>
    <t>H19W09</t>
  </si>
  <si>
    <t>E101U D324</t>
  </si>
  <si>
    <t>E1908LI</t>
  </si>
  <si>
    <t>E283L</t>
  </si>
  <si>
    <t>H481WK</t>
  </si>
  <si>
    <t>H70WK</t>
  </si>
  <si>
    <t>H70WK04</t>
  </si>
  <si>
    <t>H70WK13</t>
  </si>
  <si>
    <t>92.189.695/0002-09</t>
  </si>
  <si>
    <t>ORBID S/A INDUSTRIA E COMERCIO</t>
  </si>
  <si>
    <t>E2916LI</t>
  </si>
  <si>
    <t>92.189.695/0004-62</t>
  </si>
  <si>
    <t>92.189.695/0005-43</t>
  </si>
  <si>
    <t>92.189.695/0006-24</t>
  </si>
  <si>
    <t>93.010.171/0001-82</t>
  </si>
  <si>
    <t>LIDER COM. DE PECAS P/ VEICULOS LTDA.</t>
  </si>
  <si>
    <t>E251H D11</t>
  </si>
  <si>
    <t>E980LI</t>
  </si>
  <si>
    <t>H702WK</t>
  </si>
  <si>
    <t>E566L</t>
  </si>
  <si>
    <t>15.295.953/0001-00</t>
  </si>
  <si>
    <t>RIMATLA COM. DE TRANSP. ROD. LTDA. ME</t>
  </si>
  <si>
    <t>E112H D180</t>
  </si>
  <si>
    <t>E470L</t>
  </si>
  <si>
    <t>E895L</t>
  </si>
  <si>
    <t>H703WK</t>
  </si>
  <si>
    <t>H70WK05</t>
  </si>
  <si>
    <t>H90W25</t>
  </si>
  <si>
    <t>E1038L</t>
  </si>
  <si>
    <t>H90W13</t>
  </si>
  <si>
    <t>H90W29</t>
  </si>
  <si>
    <t>03.611.080/0001-00</t>
  </si>
  <si>
    <t>FELIPPE DE SOUZA TESSMANN LTDA.</t>
  </si>
  <si>
    <t>E603LS</t>
  </si>
  <si>
    <t>H203WK</t>
  </si>
  <si>
    <t>92.189.695/0001-10</t>
  </si>
  <si>
    <t>92.189.695/0007-05</t>
  </si>
  <si>
    <t>95.771.424/0001-66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</si>
  <si>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</si>
  <si>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</si>
  <si>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</si>
  <si>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</si>
  <si>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</si>
  <si>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</si>
  <si>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</si>
  <si>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</si>
  <si>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</si>
  <si>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</si>
  <si>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</si>
  <si>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75.553.115/0007-06</t>
  </si>
  <si>
    <t>TRANSPORTE RODOV. DE CARGAS ZAPPELLINI LTDA.</t>
  </si>
  <si>
    <t>01.097.783/0002-17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</si>
  <si>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</si>
  <si>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</si>
  <si>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</si>
  <si>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</si>
  <si>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</si>
  <si>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</si>
  <si>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</si>
  <si>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</si>
  <si>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</si>
  <si>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</si>
  <si>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68.647.312/0008-00</t>
  </si>
  <si>
    <t>COMDIP COMERCIAL DISTRIBUIDORA DE PECAS LTDA</t>
  </si>
  <si>
    <t>H7090WK30</t>
  </si>
  <si>
    <t>E720H D205</t>
  </si>
  <si>
    <t>EG87H D153</t>
  </si>
  <si>
    <t>02.073.281/0001-38</t>
  </si>
  <si>
    <t>MERCOPECAS COMERCIAL AUTOMOTIVA LTDA - EPP</t>
  </si>
  <si>
    <t>E1002L</t>
  </si>
  <si>
    <t>E1017L</t>
  </si>
  <si>
    <t>E1039L</t>
  </si>
  <si>
    <t>E1054L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</si>
  <si>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</si>
  <si>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</si>
  <si>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</si>
  <si>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</si>
  <si>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</si>
  <si>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</si>
  <si>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</si>
  <si>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</si>
  <si>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03.355.842/0001-54</t>
  </si>
  <si>
    <t>CENTRAL COM. DE PECAS AUTOMOTIVAS LTDA</t>
  </si>
  <si>
    <t>E1075L</t>
  </si>
  <si>
    <t>E2993LC</t>
  </si>
  <si>
    <t>E358H D246</t>
  </si>
  <si>
    <t>E701L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</si>
  <si>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</si>
  <si>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</si>
  <si>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</si>
  <si>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</si>
  <si>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</si>
  <si>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</si>
  <si>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</si>
  <si>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</si>
  <si>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</si>
  <si>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</si>
  <si>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31.637.954/0001-33</t>
  </si>
  <si>
    <t>AUTENTICA DIST. DE PECAS P/ VEICULOS LTDA. ME</t>
  </si>
  <si>
    <t>E720L</t>
  </si>
  <si>
    <t>E1955LI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</si>
  <si>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</si>
  <si>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</si>
  <si>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</si>
  <si>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</si>
  <si>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</si>
  <si>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</si>
  <si>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</si>
  <si>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</si>
  <si>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</si>
  <si>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</si>
  <si>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</si>
  <si>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</si>
  <si>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</si>
  <si>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</si>
  <si>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E851L</t>
  </si>
  <si>
    <t>E1015L</t>
  </si>
  <si>
    <t>E438KP01 D267</t>
  </si>
  <si>
    <t>E1024LS</t>
  </si>
  <si>
    <t>E1001L</t>
  </si>
  <si>
    <t>E100U D160</t>
  </si>
  <si>
    <t>E1010L</t>
  </si>
  <si>
    <t>H173WK</t>
  </si>
  <si>
    <t>H60WK09</t>
  </si>
  <si>
    <t>E1053L</t>
  </si>
  <si>
    <t>E423KP D206</t>
  </si>
  <si>
    <t>E64H D96</t>
  </si>
  <si>
    <t>92.189.695/0008-96</t>
  </si>
  <si>
    <t>H278WK</t>
  </si>
  <si>
    <t>E2904LC</t>
  </si>
  <si>
    <t>E2992LC-2</t>
  </si>
  <si>
    <t>E884L</t>
  </si>
  <si>
    <t>H151WK</t>
  </si>
  <si>
    <t>H160WK</t>
  </si>
  <si>
    <t>E586L</t>
  </si>
  <si>
    <t>E113H D181</t>
  </si>
  <si>
    <t>H500K</t>
  </si>
  <si>
    <t>E3900LI</t>
  </si>
  <si>
    <t>H114WK</t>
  </si>
  <si>
    <t>H146WK</t>
  </si>
  <si>
    <t>H240WK</t>
  </si>
  <si>
    <t>E432L</t>
  </si>
  <si>
    <t>E418L</t>
  </si>
  <si>
    <t>H157WK</t>
  </si>
  <si>
    <t>E433L</t>
  </si>
  <si>
    <t>E939LI</t>
  </si>
  <si>
    <t>H268WK</t>
  </si>
  <si>
    <t>H82WK02</t>
  </si>
  <si>
    <t>E291L</t>
  </si>
  <si>
    <t>E660L</t>
  </si>
  <si>
    <t>E19H D83</t>
  </si>
  <si>
    <t>H18WK04</t>
  </si>
  <si>
    <t>E174H D11</t>
  </si>
  <si>
    <t>E804L</t>
  </si>
  <si>
    <t>H345WK</t>
  </si>
  <si>
    <t>E242L</t>
  </si>
  <si>
    <t>E197H D06</t>
  </si>
  <si>
    <t>01.097.783/0001-36</t>
  </si>
  <si>
    <t>H90W03</t>
  </si>
  <si>
    <t>E103U D295</t>
  </si>
  <si>
    <t>E2992LI-2</t>
  </si>
  <si>
    <t>E113L</t>
  </si>
  <si>
    <t>E149H D114</t>
  </si>
  <si>
    <t>E60H D110</t>
  </si>
  <si>
    <t>E103KP01 D197-2</t>
  </si>
  <si>
    <t>E693L</t>
  </si>
  <si>
    <t>12.527.185/0001-76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</si>
  <si>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</si>
  <si>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</si>
  <si>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</si>
  <si>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</si>
  <si>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</si>
  <si>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</si>
  <si>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</si>
  <si>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</si>
  <si>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</si>
  <si>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</si>
  <si>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</si>
  <si>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</si>
  <si>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E1990LC</t>
  </si>
  <si>
    <t>E3905LC</t>
  </si>
  <si>
    <t>E970LC</t>
  </si>
  <si>
    <t>E2978LC-2</t>
  </si>
  <si>
    <t>H415WK</t>
  </si>
  <si>
    <t>61.295.473/0017-15</t>
  </si>
  <si>
    <t>PACAEMBU AUTO PECAS LTDA</t>
  </si>
  <si>
    <t>E209L</t>
  </si>
  <si>
    <t>E90H D149</t>
  </si>
  <si>
    <t>H7062WK30</t>
  </si>
  <si>
    <t>H159WK</t>
  </si>
  <si>
    <t>E1047L</t>
  </si>
  <si>
    <t>E1114L</t>
  </si>
  <si>
    <t>E1961LI</t>
  </si>
  <si>
    <t>E994LI01</t>
  </si>
  <si>
    <t>E150H D26</t>
  </si>
  <si>
    <t>E4918LI-2</t>
  </si>
  <si>
    <t>E2946LC</t>
  </si>
  <si>
    <t>89.340.616/0001-15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</si>
  <si>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</si>
  <si>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</si>
  <si>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</si>
  <si>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</si>
  <si>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</si>
  <si>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</si>
  <si>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</si>
  <si>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</si>
  <si>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</si>
  <si>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</si>
  <si>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</si>
  <si>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</si>
  <si>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</si>
  <si>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</si>
  <si>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</si>
  <si>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</si>
  <si>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</si>
  <si>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</si>
  <si>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</si>
  <si>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</si>
  <si>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</si>
  <si>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</si>
  <si>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</si>
  <si>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</si>
  <si>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</si>
  <si>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</si>
  <si>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</si>
  <si>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</si>
  <si>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</si>
  <si>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</si>
  <si>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</si>
  <si>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</si>
  <si>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</si>
  <si>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</si>
  <si>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</si>
  <si>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</si>
  <si>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</si>
  <si>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</si>
  <si>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</si>
  <si>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</si>
  <si>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</si>
  <si>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</si>
  <si>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</si>
  <si>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</si>
  <si>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16.843.300/0001-72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</si>
  <si>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</si>
  <si>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</si>
  <si>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</si>
  <si>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</si>
  <si>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</si>
  <si>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</si>
  <si>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</si>
  <si>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</si>
  <si>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</si>
  <si>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</si>
  <si>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</si>
  <si>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</si>
  <si>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</si>
  <si>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</si>
  <si>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</si>
  <si>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</si>
  <si>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</si>
  <si>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</si>
  <si>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</si>
  <si>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</si>
  <si>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</si>
  <si>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</si>
  <si>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</si>
  <si>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</si>
  <si>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</si>
  <si>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</si>
  <si>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</si>
  <si>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</si>
  <si>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</si>
  <si>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</si>
  <si>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89.422.836/0001-98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</si>
  <si>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</si>
  <si>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</si>
  <si>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</si>
  <si>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</si>
  <si>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</si>
  <si>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</si>
  <si>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</si>
  <si>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</si>
  <si>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</si>
  <si>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Hengst (Importação Exclusiva)</t>
  </si>
  <si>
    <t>H240W</t>
  </si>
  <si>
    <t>E35H D102</t>
  </si>
  <si>
    <t>E41H</t>
  </si>
  <si>
    <t>E69H D81</t>
  </si>
  <si>
    <t>H17W04</t>
  </si>
  <si>
    <t>H212WK</t>
  </si>
  <si>
    <t>H10W16</t>
  </si>
  <si>
    <t>E153L</t>
  </si>
  <si>
    <t>E814H D191</t>
  </si>
  <si>
    <t>E320H01 D84</t>
  </si>
  <si>
    <t>E486L</t>
  </si>
  <si>
    <t>H192WK</t>
  </si>
  <si>
    <t>H435WK</t>
  </si>
  <si>
    <t>Código do produto</t>
  </si>
  <si>
    <t>Rep</t>
  </si>
  <si>
    <t>Nome do produto</t>
  </si>
  <si>
    <t>E0530K</t>
  </si>
  <si>
    <t>E0530K01</t>
  </si>
  <si>
    <t>E0530K02</t>
  </si>
  <si>
    <t>E1003L</t>
  </si>
  <si>
    <t>E1004L</t>
  </si>
  <si>
    <t>E1005L</t>
  </si>
  <si>
    <t>E1007L</t>
  </si>
  <si>
    <t>E1007LS</t>
  </si>
  <si>
    <t>E1008L01</t>
  </si>
  <si>
    <t>E100KP01 D182</t>
  </si>
  <si>
    <t>E1010K</t>
  </si>
  <si>
    <t>E1011L</t>
  </si>
  <si>
    <t>E1014L</t>
  </si>
  <si>
    <t>E1016L</t>
  </si>
  <si>
    <t>E1016LS</t>
  </si>
  <si>
    <t>E1018L</t>
  </si>
  <si>
    <t>E1019L</t>
  </si>
  <si>
    <t>E1020L</t>
  </si>
  <si>
    <t>E1022L01</t>
  </si>
  <si>
    <t>E1023H D232</t>
  </si>
  <si>
    <t>E1023L</t>
  </si>
  <si>
    <t>E1024H D234</t>
  </si>
  <si>
    <t>E1024L01</t>
  </si>
  <si>
    <t>E1025L</t>
  </si>
  <si>
    <t>E1030K</t>
  </si>
  <si>
    <t>E1030K01</t>
  </si>
  <si>
    <t>E1033LS</t>
  </si>
  <si>
    <t>E1034L</t>
  </si>
  <si>
    <t>E1035L</t>
  </si>
  <si>
    <t>E1036L</t>
  </si>
  <si>
    <t>E1041H</t>
  </si>
  <si>
    <t>E1041L</t>
  </si>
  <si>
    <t>E1042L</t>
  </si>
  <si>
    <t>E1043L</t>
  </si>
  <si>
    <t>E1045H D599</t>
  </si>
  <si>
    <t>E1045L</t>
  </si>
  <si>
    <t>E1046L</t>
  </si>
  <si>
    <t>E1048L</t>
  </si>
  <si>
    <t>E1049L</t>
  </si>
  <si>
    <t>E104KP</t>
  </si>
  <si>
    <t>E104U D350</t>
  </si>
  <si>
    <t>E1050H</t>
  </si>
  <si>
    <t>E1050L</t>
  </si>
  <si>
    <t>E1051H D605</t>
  </si>
  <si>
    <t>E1052H D606</t>
  </si>
  <si>
    <t>E1052L</t>
  </si>
  <si>
    <t>E1054H D608</t>
  </si>
  <si>
    <t>E1055H D609</t>
  </si>
  <si>
    <t>E1055L</t>
  </si>
  <si>
    <t>E1059L</t>
  </si>
  <si>
    <t>E105U</t>
  </si>
  <si>
    <t>E1060K</t>
  </si>
  <si>
    <t>E1060L</t>
  </si>
  <si>
    <t>E1060L01</t>
  </si>
  <si>
    <t>E1061L</t>
  </si>
  <si>
    <t>E1064L</t>
  </si>
  <si>
    <t>E1065L</t>
  </si>
  <si>
    <t>E1066L</t>
  </si>
  <si>
    <t>E1069L</t>
  </si>
  <si>
    <t>E1070L</t>
  </si>
  <si>
    <t>E1073L</t>
  </si>
  <si>
    <t>E1074L</t>
  </si>
  <si>
    <t>E1076L</t>
  </si>
  <si>
    <t>E1077L</t>
  </si>
  <si>
    <t>E1078L</t>
  </si>
  <si>
    <t>E107H D166</t>
  </si>
  <si>
    <t>E107L</t>
  </si>
  <si>
    <t>E1080L</t>
  </si>
  <si>
    <t>E1082L</t>
  </si>
  <si>
    <t>E1083L</t>
  </si>
  <si>
    <t>E1085L</t>
  </si>
  <si>
    <t>E1087L</t>
  </si>
  <si>
    <t>E1089L</t>
  </si>
  <si>
    <t>E108H</t>
  </si>
  <si>
    <t>E10H01</t>
  </si>
  <si>
    <t>E10KF</t>
  </si>
  <si>
    <t>E10KFR4 D10</t>
  </si>
  <si>
    <t>E10KP D10</t>
  </si>
  <si>
    <t>E10S0017</t>
  </si>
  <si>
    <t>E10S010</t>
  </si>
  <si>
    <t>E10WF02</t>
  </si>
  <si>
    <t>E1102H D626</t>
  </si>
  <si>
    <t>E1102L</t>
  </si>
  <si>
    <t>E1103H D631</t>
  </si>
  <si>
    <t>E1103L</t>
  </si>
  <si>
    <t>E1104L</t>
  </si>
  <si>
    <t>E110L</t>
  </si>
  <si>
    <t>E110M D02</t>
  </si>
  <si>
    <t>E1111L</t>
  </si>
  <si>
    <t>E1113L</t>
  </si>
  <si>
    <t>E1115L</t>
  </si>
  <si>
    <t>E1117L</t>
  </si>
  <si>
    <t>E1119L</t>
  </si>
  <si>
    <t>E111H</t>
  </si>
  <si>
    <t>E111L</t>
  </si>
  <si>
    <t>E1120L</t>
  </si>
  <si>
    <t>E1122L</t>
  </si>
  <si>
    <t>E1123L</t>
  </si>
  <si>
    <t>E1124L</t>
  </si>
  <si>
    <t>E1126H</t>
  </si>
  <si>
    <t>E1126L</t>
  </si>
  <si>
    <t>E1127L</t>
  </si>
  <si>
    <t>E1128L</t>
  </si>
  <si>
    <t>E1129L</t>
  </si>
  <si>
    <t>E112H D541</t>
  </si>
  <si>
    <t>E112L</t>
  </si>
  <si>
    <t>E112LS</t>
  </si>
  <si>
    <t>E1130L</t>
  </si>
  <si>
    <t>E1132L</t>
  </si>
  <si>
    <t>E1134L</t>
  </si>
  <si>
    <t>E1135L</t>
  </si>
  <si>
    <t>E1136L</t>
  </si>
  <si>
    <t>E1137L</t>
  </si>
  <si>
    <t>E1138L</t>
  </si>
  <si>
    <t>E1139L</t>
  </si>
  <si>
    <t>E113LS</t>
  </si>
  <si>
    <t>E1141L</t>
  </si>
  <si>
    <t>E1142L</t>
  </si>
  <si>
    <t>E1143L</t>
  </si>
  <si>
    <t>E1146L</t>
  </si>
  <si>
    <t>E1148L</t>
  </si>
  <si>
    <t>E114LS</t>
  </si>
  <si>
    <t>E1150L</t>
  </si>
  <si>
    <t>E1151L</t>
  </si>
  <si>
    <t>E1152L</t>
  </si>
  <si>
    <t>E1153L</t>
  </si>
  <si>
    <t>E1154L</t>
  </si>
  <si>
    <t>E1155L</t>
  </si>
  <si>
    <t>E1159L</t>
  </si>
  <si>
    <t>E1160L</t>
  </si>
  <si>
    <t>E1162L</t>
  </si>
  <si>
    <t>E1164L</t>
  </si>
  <si>
    <t>E1165L</t>
  </si>
  <si>
    <t>E1166L</t>
  </si>
  <si>
    <t>E1167L</t>
  </si>
  <si>
    <t>E1168L</t>
  </si>
  <si>
    <t>E116H</t>
  </si>
  <si>
    <t>E116L</t>
  </si>
  <si>
    <t>E116LS</t>
  </si>
  <si>
    <t>E1170L</t>
  </si>
  <si>
    <t>E1171L</t>
  </si>
  <si>
    <t>E1172L</t>
  </si>
  <si>
    <t>E1173L</t>
  </si>
  <si>
    <t>E1174L</t>
  </si>
  <si>
    <t>E1175L</t>
  </si>
  <si>
    <t>E1176L</t>
  </si>
  <si>
    <t>E1177L</t>
  </si>
  <si>
    <t>E1178L</t>
  </si>
  <si>
    <t>E117H D07</t>
  </si>
  <si>
    <t>E117L</t>
  </si>
  <si>
    <t>E117LS</t>
  </si>
  <si>
    <t>E1180L</t>
  </si>
  <si>
    <t>E1181L</t>
  </si>
  <si>
    <t>E1185L</t>
  </si>
  <si>
    <t>E1187L</t>
  </si>
  <si>
    <t>E1188L</t>
  </si>
  <si>
    <t>E1189L</t>
  </si>
  <si>
    <t>E118L02</t>
  </si>
  <si>
    <t>E118L04</t>
  </si>
  <si>
    <t>E118LS</t>
  </si>
  <si>
    <t>E118LS02</t>
  </si>
  <si>
    <t>E1190L</t>
  </si>
  <si>
    <t>E1191L</t>
  </si>
  <si>
    <t>E1192L</t>
  </si>
  <si>
    <t>E1193L</t>
  </si>
  <si>
    <t>E1194L</t>
  </si>
  <si>
    <t>E1195L</t>
  </si>
  <si>
    <t>E1196L</t>
  </si>
  <si>
    <t>E1197L</t>
  </si>
  <si>
    <t>E1198L</t>
  </si>
  <si>
    <t>E1199L</t>
  </si>
  <si>
    <t>E119L</t>
  </si>
  <si>
    <t>E119L74</t>
  </si>
  <si>
    <t>E119LS</t>
  </si>
  <si>
    <t>E11H D117</t>
  </si>
  <si>
    <t>E11H D26</t>
  </si>
  <si>
    <t>E11H D52</t>
  </si>
  <si>
    <t>E11H D99</t>
  </si>
  <si>
    <t>E11S03 D132</t>
  </si>
  <si>
    <t>E11S03 D29</t>
  </si>
  <si>
    <t>E11S03 D65</t>
  </si>
  <si>
    <t>E11S04 D132</t>
  </si>
  <si>
    <t>E11S04 D65</t>
  </si>
  <si>
    <t>E1200L</t>
  </si>
  <si>
    <t>E1201L</t>
  </si>
  <si>
    <t>E1202L</t>
  </si>
  <si>
    <t>E1203L</t>
  </si>
  <si>
    <t>E1204L</t>
  </si>
  <si>
    <t>E1205L</t>
  </si>
  <si>
    <t>E1206L</t>
  </si>
  <si>
    <t>E1207L</t>
  </si>
  <si>
    <t>E1208L</t>
  </si>
  <si>
    <t>E1209L</t>
  </si>
  <si>
    <t>E120H</t>
  </si>
  <si>
    <t>E120L</t>
  </si>
  <si>
    <t>E120LS</t>
  </si>
  <si>
    <t>E120SF006</t>
  </si>
  <si>
    <t>E1210L</t>
  </si>
  <si>
    <t>E1211L</t>
  </si>
  <si>
    <t>E1212L</t>
  </si>
  <si>
    <t>E1213L</t>
  </si>
  <si>
    <t>E1215L</t>
  </si>
  <si>
    <t>E1216L</t>
  </si>
  <si>
    <t>E1217L</t>
  </si>
  <si>
    <t>E1218L</t>
  </si>
  <si>
    <t>E1219L</t>
  </si>
  <si>
    <t>E121H D01</t>
  </si>
  <si>
    <t>E1220L</t>
  </si>
  <si>
    <t>E1222L</t>
  </si>
  <si>
    <t>E1223L</t>
  </si>
  <si>
    <t>E1224L</t>
  </si>
  <si>
    <t>E1225L</t>
  </si>
  <si>
    <t>E1226L</t>
  </si>
  <si>
    <t>E1228L</t>
  </si>
  <si>
    <t>E1229L</t>
  </si>
  <si>
    <t>E122H D187</t>
  </si>
  <si>
    <t>E1230L</t>
  </si>
  <si>
    <t>E1231L</t>
  </si>
  <si>
    <t>E1232L</t>
  </si>
  <si>
    <t>E1233L</t>
  </si>
  <si>
    <t>E1234L</t>
  </si>
  <si>
    <t>E1235L</t>
  </si>
  <si>
    <t>E1236L</t>
  </si>
  <si>
    <t>E1238L</t>
  </si>
  <si>
    <t>E123H01 D624</t>
  </si>
  <si>
    <t>E1240L</t>
  </si>
  <si>
    <t>E1241L</t>
  </si>
  <si>
    <t>E1242L</t>
  </si>
  <si>
    <t>E1243L</t>
  </si>
  <si>
    <t>E1244L</t>
  </si>
  <si>
    <t>E1246L</t>
  </si>
  <si>
    <t>E1247L</t>
  </si>
  <si>
    <t>E1248L</t>
  </si>
  <si>
    <t>E1249L-2</t>
  </si>
  <si>
    <t>E124H02 D202</t>
  </si>
  <si>
    <t>E1250L</t>
  </si>
  <si>
    <t>E1251L</t>
  </si>
  <si>
    <t>E1253L</t>
  </si>
  <si>
    <t>E1254L</t>
  </si>
  <si>
    <t>E1255L</t>
  </si>
  <si>
    <t>E1256L</t>
  </si>
  <si>
    <t>E1257L</t>
  </si>
  <si>
    <t>E1258L</t>
  </si>
  <si>
    <t>E1259L</t>
  </si>
  <si>
    <t>E125H D209</t>
  </si>
  <si>
    <t>E125KP D302</t>
  </si>
  <si>
    <t>E1260L</t>
  </si>
  <si>
    <t>E1262L</t>
  </si>
  <si>
    <t>E1263L</t>
  </si>
  <si>
    <t>E1265L</t>
  </si>
  <si>
    <t>E1268L</t>
  </si>
  <si>
    <t>E1269L</t>
  </si>
  <si>
    <t>E126KP D303</t>
  </si>
  <si>
    <t>E1271L</t>
  </si>
  <si>
    <t>E1272L</t>
  </si>
  <si>
    <t>E1274L</t>
  </si>
  <si>
    <t>E1275L</t>
  </si>
  <si>
    <t>E1276L</t>
  </si>
  <si>
    <t>E1277L</t>
  </si>
  <si>
    <t>E1278L</t>
  </si>
  <si>
    <t>E127L</t>
  </si>
  <si>
    <t>E1281L</t>
  </si>
  <si>
    <t>E1282L</t>
  </si>
  <si>
    <t>E1283L</t>
  </si>
  <si>
    <t>E1285L</t>
  </si>
  <si>
    <t>E1286L</t>
  </si>
  <si>
    <t>E1288L</t>
  </si>
  <si>
    <t>E1289L</t>
  </si>
  <si>
    <t>E128H D24</t>
  </si>
  <si>
    <t>E128KP D302</t>
  </si>
  <si>
    <t>E128L</t>
  </si>
  <si>
    <t>E1290L</t>
  </si>
  <si>
    <t>E1291L</t>
  </si>
  <si>
    <t>E1292L</t>
  </si>
  <si>
    <t>E1293L</t>
  </si>
  <si>
    <t>E1294L</t>
  </si>
  <si>
    <t>E1295L</t>
  </si>
  <si>
    <t>E1297L</t>
  </si>
  <si>
    <t>E1299L</t>
  </si>
  <si>
    <t>E129KP D346</t>
  </si>
  <si>
    <t>E129L</t>
  </si>
  <si>
    <t>E12H D53</t>
  </si>
  <si>
    <t>E12S D433</t>
  </si>
  <si>
    <t>E1300KP01</t>
  </si>
  <si>
    <t>E1301L</t>
  </si>
  <si>
    <t>E1302L</t>
  </si>
  <si>
    <t>E1303L</t>
  </si>
  <si>
    <t>E1304L</t>
  </si>
  <si>
    <t>E1305L</t>
  </si>
  <si>
    <t>E1306L</t>
  </si>
  <si>
    <t>E1307L</t>
  </si>
  <si>
    <t>E1308L</t>
  </si>
  <si>
    <t>E130K</t>
  </si>
  <si>
    <t>E1310L</t>
  </si>
  <si>
    <t>E1311L</t>
  </si>
  <si>
    <t>E1312L</t>
  </si>
  <si>
    <t>E1313L</t>
  </si>
  <si>
    <t>E1314L</t>
  </si>
  <si>
    <t>E1316L</t>
  </si>
  <si>
    <t>E1317L</t>
  </si>
  <si>
    <t>E1319L</t>
  </si>
  <si>
    <t>E1320L</t>
  </si>
  <si>
    <t>E1321L</t>
  </si>
  <si>
    <t>E1322L</t>
  </si>
  <si>
    <t>E1323L</t>
  </si>
  <si>
    <t>E1324L</t>
  </si>
  <si>
    <t>E1325L</t>
  </si>
  <si>
    <t>E1328L-2</t>
  </si>
  <si>
    <t>E1329L</t>
  </si>
  <si>
    <t>E1331L</t>
  </si>
  <si>
    <t>E1332L</t>
  </si>
  <si>
    <t>E1333L</t>
  </si>
  <si>
    <t>E1334L</t>
  </si>
  <si>
    <t>E1335L</t>
  </si>
  <si>
    <t>E1336L</t>
  </si>
  <si>
    <t>E1337L</t>
  </si>
  <si>
    <t>E1338L</t>
  </si>
  <si>
    <t>E1339L</t>
  </si>
  <si>
    <t>E133L</t>
  </si>
  <si>
    <t>E1340L</t>
  </si>
  <si>
    <t>E1342L</t>
  </si>
  <si>
    <t>E1345L</t>
  </si>
  <si>
    <t>E1346L</t>
  </si>
  <si>
    <t>E1347L</t>
  </si>
  <si>
    <t>E1348L</t>
  </si>
  <si>
    <t>E1349L</t>
  </si>
  <si>
    <t>E134H D31</t>
  </si>
  <si>
    <t>E134L</t>
  </si>
  <si>
    <t>E1350L</t>
  </si>
  <si>
    <t>E1351L</t>
  </si>
  <si>
    <t>E1352L</t>
  </si>
  <si>
    <t>E1353L</t>
  </si>
  <si>
    <t>E1354L</t>
  </si>
  <si>
    <t>E1355L</t>
  </si>
  <si>
    <t>E1356L</t>
  </si>
  <si>
    <t>E1357L</t>
  </si>
  <si>
    <t>E1359L</t>
  </si>
  <si>
    <t>E135H D08</t>
  </si>
  <si>
    <t>E135H D14</t>
  </si>
  <si>
    <t>E1360L</t>
  </si>
  <si>
    <t>E136H D428</t>
  </si>
  <si>
    <t>E1377L</t>
  </si>
  <si>
    <t>E138H01</t>
  </si>
  <si>
    <t>E1397L</t>
  </si>
  <si>
    <t>E1398L</t>
  </si>
  <si>
    <t>E13H D47</t>
  </si>
  <si>
    <t>E13S</t>
  </si>
  <si>
    <t>E140L</t>
  </si>
  <si>
    <t>E1415L</t>
  </si>
  <si>
    <t>E141L</t>
  </si>
  <si>
    <t>E1440L</t>
  </si>
  <si>
    <t>E1441L</t>
  </si>
  <si>
    <t>E1442L</t>
  </si>
  <si>
    <t>E1443L</t>
  </si>
  <si>
    <t>E1446L</t>
  </si>
  <si>
    <t>E1447L</t>
  </si>
  <si>
    <t>E1448L</t>
  </si>
  <si>
    <t>E1449L</t>
  </si>
  <si>
    <t>E1450KP01 D381</t>
  </si>
  <si>
    <t>E1450KP03 D381</t>
  </si>
  <si>
    <t>E1450L</t>
  </si>
  <si>
    <t>E1451L</t>
  </si>
  <si>
    <t>E1452L</t>
  </si>
  <si>
    <t>E1453L</t>
  </si>
  <si>
    <t>E1454L</t>
  </si>
  <si>
    <t>E1455L</t>
  </si>
  <si>
    <t>E1456L</t>
  </si>
  <si>
    <t>E1461L</t>
  </si>
  <si>
    <t>E1463L</t>
  </si>
  <si>
    <t>E1464L</t>
  </si>
  <si>
    <t>E1465L</t>
  </si>
  <si>
    <t>E1466L</t>
  </si>
  <si>
    <t>E1467L</t>
  </si>
  <si>
    <t>E1468L</t>
  </si>
  <si>
    <t>E1468LS</t>
  </si>
  <si>
    <t>E1480L</t>
  </si>
  <si>
    <t>E1482L</t>
  </si>
  <si>
    <t>E1487L</t>
  </si>
  <si>
    <t>E1488L</t>
  </si>
  <si>
    <t>E1488LS</t>
  </si>
  <si>
    <t>E1490L</t>
  </si>
  <si>
    <t>E1491L</t>
  </si>
  <si>
    <t>E1492L</t>
  </si>
  <si>
    <t>E1493L</t>
  </si>
  <si>
    <t>E1496L</t>
  </si>
  <si>
    <t>E1497L</t>
  </si>
  <si>
    <t>E1498L</t>
  </si>
  <si>
    <t>E1499L</t>
  </si>
  <si>
    <t>E149L</t>
  </si>
  <si>
    <t>E1500L</t>
  </si>
  <si>
    <t>E1500LS</t>
  </si>
  <si>
    <t>E1501L</t>
  </si>
  <si>
    <t>E1502L D516</t>
  </si>
  <si>
    <t>E1502LS</t>
  </si>
  <si>
    <t>E1503L</t>
  </si>
  <si>
    <t>E1503LS</t>
  </si>
  <si>
    <t>E1504L</t>
  </si>
  <si>
    <t>E1504LS</t>
  </si>
  <si>
    <t>E1505L</t>
  </si>
  <si>
    <t>E1505LS</t>
  </si>
  <si>
    <t>E1506L</t>
  </si>
  <si>
    <t>E1507L</t>
  </si>
  <si>
    <t>E1507LS</t>
  </si>
  <si>
    <t>E1508L</t>
  </si>
  <si>
    <t>E1508LS</t>
  </si>
  <si>
    <t>E1509L</t>
  </si>
  <si>
    <t>E1509LS</t>
  </si>
  <si>
    <t>E1510L</t>
  </si>
  <si>
    <t>E1511L</t>
  </si>
  <si>
    <t>E1512L</t>
  </si>
  <si>
    <t>E1513L</t>
  </si>
  <si>
    <t>E1514L</t>
  </si>
  <si>
    <t>E1515L</t>
  </si>
  <si>
    <t>E1516L</t>
  </si>
  <si>
    <t>E1518L</t>
  </si>
  <si>
    <t>E1519L</t>
  </si>
  <si>
    <t>E1519LS D492</t>
  </si>
  <si>
    <t>E1520L</t>
  </si>
  <si>
    <t>E1520LS</t>
  </si>
  <si>
    <t>E1521L</t>
  </si>
  <si>
    <t>E1521LS</t>
  </si>
  <si>
    <t>E1522LS</t>
  </si>
  <si>
    <t>E1523L</t>
  </si>
  <si>
    <t>E1524L</t>
  </si>
  <si>
    <t>E1526L</t>
  </si>
  <si>
    <t>E152L</t>
  </si>
  <si>
    <t>E1530L</t>
  </si>
  <si>
    <t>E1531L</t>
  </si>
  <si>
    <t>E1533L</t>
  </si>
  <si>
    <t>E1534L</t>
  </si>
  <si>
    <t>E1535L</t>
  </si>
  <si>
    <t>E1536L</t>
  </si>
  <si>
    <t>E1537L</t>
  </si>
  <si>
    <t>E1538L</t>
  </si>
  <si>
    <t>E1539L</t>
  </si>
  <si>
    <t>E1540L</t>
  </si>
  <si>
    <t>E1542L</t>
  </si>
  <si>
    <t>E1543L</t>
  </si>
  <si>
    <t>E1544L</t>
  </si>
  <si>
    <t>E1545L</t>
  </si>
  <si>
    <t>E1546L</t>
  </si>
  <si>
    <t>E1547L</t>
  </si>
  <si>
    <t>E1547LS</t>
  </si>
  <si>
    <t>E1548L</t>
  </si>
  <si>
    <t>E1549L</t>
  </si>
  <si>
    <t>E1549LS</t>
  </si>
  <si>
    <t>E154H D48</t>
  </si>
  <si>
    <t>E155H01 D122</t>
  </si>
  <si>
    <t>E1560L</t>
  </si>
  <si>
    <t>E1560LS</t>
  </si>
  <si>
    <t>E1561L</t>
  </si>
  <si>
    <t>E1561LS</t>
  </si>
  <si>
    <t>E1563L</t>
  </si>
  <si>
    <t>E1563LS</t>
  </si>
  <si>
    <t>E1564L</t>
  </si>
  <si>
    <t>E1565L</t>
  </si>
  <si>
    <t>E1568L</t>
  </si>
  <si>
    <t>E1569L</t>
  </si>
  <si>
    <t>E1570L</t>
  </si>
  <si>
    <t>E1571L</t>
  </si>
  <si>
    <t>E1571LS</t>
  </si>
  <si>
    <t>E1572L</t>
  </si>
  <si>
    <t>E1573L</t>
  </si>
  <si>
    <t>E1573LS</t>
  </si>
  <si>
    <t>E1575L</t>
  </si>
  <si>
    <t>E1576L</t>
  </si>
  <si>
    <t>E157H D227</t>
  </si>
  <si>
    <t>E1580L</t>
  </si>
  <si>
    <t>E1583L</t>
  </si>
  <si>
    <t>E1585L</t>
  </si>
  <si>
    <t>E1585LS</t>
  </si>
  <si>
    <t>E1586L</t>
  </si>
  <si>
    <t>E158H D24</t>
  </si>
  <si>
    <t>E1590L</t>
  </si>
  <si>
    <t>E1593L</t>
  </si>
  <si>
    <t>E1595L</t>
  </si>
  <si>
    <t>E1595LS</t>
  </si>
  <si>
    <t>E1596L</t>
  </si>
  <si>
    <t>E1598L</t>
  </si>
  <si>
    <t>E1599L</t>
  </si>
  <si>
    <t>E159H D311</t>
  </si>
  <si>
    <t>E159H01 D311</t>
  </si>
  <si>
    <t>E15H D59</t>
  </si>
  <si>
    <t>E1600LS</t>
  </si>
  <si>
    <t>E1607L</t>
  </si>
  <si>
    <t>E1608L</t>
  </si>
  <si>
    <t>E1609L</t>
  </si>
  <si>
    <t>E160H D28</t>
  </si>
  <si>
    <t>E160L</t>
  </si>
  <si>
    <t>E1613L</t>
  </si>
  <si>
    <t>E1614L</t>
  </si>
  <si>
    <t>E1615L</t>
  </si>
  <si>
    <t>E1619L</t>
  </si>
  <si>
    <t>E161L</t>
  </si>
  <si>
    <t>E161L01</t>
  </si>
  <si>
    <t>E1620L</t>
  </si>
  <si>
    <t>E1621L</t>
  </si>
  <si>
    <t>E1622LS</t>
  </si>
  <si>
    <t>E1623L</t>
  </si>
  <si>
    <t>E1624L</t>
  </si>
  <si>
    <t>E1625L</t>
  </si>
  <si>
    <t>E1626L</t>
  </si>
  <si>
    <t>E1628L</t>
  </si>
  <si>
    <t>E1629L</t>
  </si>
  <si>
    <t>E162H D249</t>
  </si>
  <si>
    <t>E1647L</t>
  </si>
  <si>
    <t>E164H</t>
  </si>
  <si>
    <t>E1650L</t>
  </si>
  <si>
    <t>E1650LS D496</t>
  </si>
  <si>
    <t>E1651L D685</t>
  </si>
  <si>
    <t>E1651LS</t>
  </si>
  <si>
    <t>E1654L</t>
  </si>
  <si>
    <t>E1654LS</t>
  </si>
  <si>
    <t>E1655L</t>
  </si>
  <si>
    <t>E1656L</t>
  </si>
  <si>
    <t>E1656LS</t>
  </si>
  <si>
    <t>E1658L</t>
  </si>
  <si>
    <t>E1658LS</t>
  </si>
  <si>
    <t>E1659L</t>
  </si>
  <si>
    <t>E1659LS</t>
  </si>
  <si>
    <t>E165H</t>
  </si>
  <si>
    <t>E1660L</t>
  </si>
  <si>
    <t>E1661L</t>
  </si>
  <si>
    <t>E1661LS</t>
  </si>
  <si>
    <t>E1662L</t>
  </si>
  <si>
    <t>E1663L</t>
  </si>
  <si>
    <t>E1665L</t>
  </si>
  <si>
    <t>E1665LS</t>
  </si>
  <si>
    <t>E1666L</t>
  </si>
  <si>
    <t>E1667L</t>
  </si>
  <si>
    <t>E1668L</t>
  </si>
  <si>
    <t>E1668LS</t>
  </si>
  <si>
    <t>E1669LS</t>
  </si>
  <si>
    <t>E1674L</t>
  </si>
  <si>
    <t>E1674LS</t>
  </si>
  <si>
    <t>E1675L</t>
  </si>
  <si>
    <t>E1675LS</t>
  </si>
  <si>
    <t>E1676L</t>
  </si>
  <si>
    <t>E1677L</t>
  </si>
  <si>
    <t>E1677LS</t>
  </si>
  <si>
    <t>E167L</t>
  </si>
  <si>
    <t>E1680L</t>
  </si>
  <si>
    <t>E1681L</t>
  </si>
  <si>
    <t>E1681LS</t>
  </si>
  <si>
    <t>E1683L</t>
  </si>
  <si>
    <t>E1683LS</t>
  </si>
  <si>
    <t>E1684L</t>
  </si>
  <si>
    <t>E1684LS</t>
  </si>
  <si>
    <t>E1692L</t>
  </si>
  <si>
    <t>E1696L</t>
  </si>
  <si>
    <t>E1696LS</t>
  </si>
  <si>
    <t>E1697L</t>
  </si>
  <si>
    <t>E1697LS</t>
  </si>
  <si>
    <t>E1698L</t>
  </si>
  <si>
    <t>E169L</t>
  </si>
  <si>
    <t>E16H01 D51</t>
  </si>
  <si>
    <t>E1700LS</t>
  </si>
  <si>
    <t>E170HN D16</t>
  </si>
  <si>
    <t>E1710LS</t>
  </si>
  <si>
    <t>E1714L</t>
  </si>
  <si>
    <t>E1714LS</t>
  </si>
  <si>
    <t>E1715L</t>
  </si>
  <si>
    <t>E1715LS</t>
  </si>
  <si>
    <t>E1717L</t>
  </si>
  <si>
    <t>E1717LS</t>
  </si>
  <si>
    <t>E1719L</t>
  </si>
  <si>
    <t>E1719LS</t>
  </si>
  <si>
    <t>E171L</t>
  </si>
  <si>
    <t>E1720L</t>
  </si>
  <si>
    <t>E1720LS</t>
  </si>
  <si>
    <t>E1722L</t>
  </si>
  <si>
    <t>E172L</t>
  </si>
  <si>
    <t>E173L01</t>
  </si>
  <si>
    <t>E174L</t>
  </si>
  <si>
    <t>E175L</t>
  </si>
  <si>
    <t>E1763L</t>
  </si>
  <si>
    <t>E1766L</t>
  </si>
  <si>
    <t>E1766LS</t>
  </si>
  <si>
    <t>E1767L</t>
  </si>
  <si>
    <t>E1769L</t>
  </si>
  <si>
    <t>E1770L</t>
  </si>
  <si>
    <t>E1772L</t>
  </si>
  <si>
    <t>E1774L</t>
  </si>
  <si>
    <t>E1774LS</t>
  </si>
  <si>
    <t>E1775L</t>
  </si>
  <si>
    <t>E1777L</t>
  </si>
  <si>
    <t>E1778L</t>
  </si>
  <si>
    <t>E1779L</t>
  </si>
  <si>
    <t>E1783L</t>
  </si>
  <si>
    <t>E1788LS</t>
  </si>
  <si>
    <t>E17H01 D50</t>
  </si>
  <si>
    <t>E1800L</t>
  </si>
  <si>
    <t>E1800LS</t>
  </si>
  <si>
    <t>E180H</t>
  </si>
  <si>
    <t>E181H D252</t>
  </si>
  <si>
    <t>E1824L</t>
  </si>
  <si>
    <t>E1824LS</t>
  </si>
  <si>
    <t>E1827L-2</t>
  </si>
  <si>
    <t>E1832L</t>
  </si>
  <si>
    <t>E1834L</t>
  </si>
  <si>
    <t>E1836L</t>
  </si>
  <si>
    <t>E1838L</t>
  </si>
  <si>
    <t>E1838LS</t>
  </si>
  <si>
    <t>E1839L</t>
  </si>
  <si>
    <t>E183H</t>
  </si>
  <si>
    <t>E183L</t>
  </si>
  <si>
    <t>E1840L</t>
  </si>
  <si>
    <t>E1841L</t>
  </si>
  <si>
    <t>E1843L</t>
  </si>
  <si>
    <t>E1846L</t>
  </si>
  <si>
    <t>E1847L</t>
  </si>
  <si>
    <t>E1848L</t>
  </si>
  <si>
    <t>E184H D252</t>
  </si>
  <si>
    <t>E184H D450</t>
  </si>
  <si>
    <t>E184L</t>
  </si>
  <si>
    <t>E1850L</t>
  </si>
  <si>
    <t>E1852L</t>
  </si>
  <si>
    <t>E1853L</t>
  </si>
  <si>
    <t>E1854L</t>
  </si>
  <si>
    <t>E1855L</t>
  </si>
  <si>
    <t>E1856L</t>
  </si>
  <si>
    <t>E185H D252</t>
  </si>
  <si>
    <t>E1861L</t>
  </si>
  <si>
    <t>E1862L</t>
  </si>
  <si>
    <t>E1862LS</t>
  </si>
  <si>
    <t>E1863L</t>
  </si>
  <si>
    <t>E1863LS D692</t>
  </si>
  <si>
    <t>E1864L</t>
  </si>
  <si>
    <t>E1865L</t>
  </si>
  <si>
    <t>E1866L</t>
  </si>
  <si>
    <t>E1867L</t>
  </si>
  <si>
    <t>E1868L</t>
  </si>
  <si>
    <t>E1869L</t>
  </si>
  <si>
    <t>E1869LS</t>
  </si>
  <si>
    <t>E186L</t>
  </si>
  <si>
    <t>E1871L</t>
  </si>
  <si>
    <t>E1872L</t>
  </si>
  <si>
    <t>E1872LS</t>
  </si>
  <si>
    <t>E1873L</t>
  </si>
  <si>
    <t>E1873LS</t>
  </si>
  <si>
    <t>E1874L</t>
  </si>
  <si>
    <t>E1875L</t>
  </si>
  <si>
    <t>E1876L</t>
  </si>
  <si>
    <t>E1876LS</t>
  </si>
  <si>
    <t>E1877L</t>
  </si>
  <si>
    <t>E1877LS</t>
  </si>
  <si>
    <t>E1878L</t>
  </si>
  <si>
    <t>E1878LS</t>
  </si>
  <si>
    <t>E187L</t>
  </si>
  <si>
    <t>E1882L</t>
  </si>
  <si>
    <t>E1883L</t>
  </si>
  <si>
    <t>E1883LS</t>
  </si>
  <si>
    <t>E1884L</t>
  </si>
  <si>
    <t>E1885L</t>
  </si>
  <si>
    <t>E1887L</t>
  </si>
  <si>
    <t>E1888L</t>
  </si>
  <si>
    <t>E1888LS</t>
  </si>
  <si>
    <t>E1889L</t>
  </si>
  <si>
    <t>E1890L</t>
  </si>
  <si>
    <t>E1891L D578</t>
  </si>
  <si>
    <t>E1893L</t>
  </si>
  <si>
    <t>E189L</t>
  </si>
  <si>
    <t>E1900L</t>
  </si>
  <si>
    <t>E1900LS</t>
  </si>
  <si>
    <t>E1901LI</t>
  </si>
  <si>
    <t>E1903LC</t>
  </si>
  <si>
    <t>E1903LI</t>
  </si>
  <si>
    <t>E1904LI</t>
  </si>
  <si>
    <t>E1905LI</t>
  </si>
  <si>
    <t>E1906LI-2</t>
  </si>
  <si>
    <t>E1907LB</t>
  </si>
  <si>
    <t>E1907LC</t>
  </si>
  <si>
    <t>E1907LI</t>
  </si>
  <si>
    <t>E1910LB</t>
  </si>
  <si>
    <t>E1910LI</t>
  </si>
  <si>
    <t>E1912LC</t>
  </si>
  <si>
    <t>E1912LI</t>
  </si>
  <si>
    <t>E1913LI-2</t>
  </si>
  <si>
    <t>E1914LC</t>
  </si>
  <si>
    <t>E1915LC</t>
  </si>
  <si>
    <t>E1915LI</t>
  </si>
  <si>
    <t>E1916LC</t>
  </si>
  <si>
    <t>E1916LC01</t>
  </si>
  <si>
    <t>E1916LI</t>
  </si>
  <si>
    <t>E1918LB</t>
  </si>
  <si>
    <t>E1919LC-2</t>
  </si>
  <si>
    <t>E1920LC-2</t>
  </si>
  <si>
    <t>E1920LI-2</t>
  </si>
  <si>
    <t>E1921LI</t>
  </si>
  <si>
    <t>E1923LI</t>
  </si>
  <si>
    <t>E1925LC01</t>
  </si>
  <si>
    <t>E1925LI01</t>
  </si>
  <si>
    <t>E1926LC</t>
  </si>
  <si>
    <t>E1926LI</t>
  </si>
  <si>
    <t>E1927LC</t>
  </si>
  <si>
    <t>E1927LI</t>
  </si>
  <si>
    <t>E1928LC</t>
  </si>
  <si>
    <t>E1929LB</t>
  </si>
  <si>
    <t>E1929LC</t>
  </si>
  <si>
    <t>E1929LI</t>
  </si>
  <si>
    <t>E1930LC-2</t>
  </si>
  <si>
    <t>E1932LI</t>
  </si>
  <si>
    <t>E1933LC-2</t>
  </si>
  <si>
    <t>E1934LC</t>
  </si>
  <si>
    <t>E1935LC-2</t>
  </si>
  <si>
    <t>E1938LI-2</t>
  </si>
  <si>
    <t>E1939LC</t>
  </si>
  <si>
    <t>E1939LI</t>
  </si>
  <si>
    <t>E1943LC</t>
  </si>
  <si>
    <t>E1944LB-2</t>
  </si>
  <si>
    <t>E1944LC</t>
  </si>
  <si>
    <t>E1944LC-2</t>
  </si>
  <si>
    <t>E1944LI-2</t>
  </si>
  <si>
    <t>E1945LI</t>
  </si>
  <si>
    <t>E1948LI</t>
  </si>
  <si>
    <t>E1950LI</t>
  </si>
  <si>
    <t>E1951LI</t>
  </si>
  <si>
    <t>E1953LI</t>
  </si>
  <si>
    <t>E1955LC</t>
  </si>
  <si>
    <t>E1956LI</t>
  </si>
  <si>
    <t>E1957LI</t>
  </si>
  <si>
    <t>E1958LI</t>
  </si>
  <si>
    <t>E1959LB</t>
  </si>
  <si>
    <t>E195H</t>
  </si>
  <si>
    <t>E1961LC</t>
  </si>
  <si>
    <t>E1962LC</t>
  </si>
  <si>
    <t>E1962LI</t>
  </si>
  <si>
    <t>E1963LC</t>
  </si>
  <si>
    <t>E1965LC01</t>
  </si>
  <si>
    <t>E1966LI-2</t>
  </si>
  <si>
    <t>E1967LI</t>
  </si>
  <si>
    <t>E1969LI</t>
  </si>
  <si>
    <t>E196HN D03</t>
  </si>
  <si>
    <t>E196HN D20</t>
  </si>
  <si>
    <t>E196L</t>
  </si>
  <si>
    <t>E1970LI</t>
  </si>
  <si>
    <t>E1975LI</t>
  </si>
  <si>
    <t>E1976LI</t>
  </si>
  <si>
    <t>E1978LC</t>
  </si>
  <si>
    <t>E197H D23</t>
  </si>
  <si>
    <t>E197H D31</t>
  </si>
  <si>
    <t>E197L</t>
  </si>
  <si>
    <t>E1982LI</t>
  </si>
  <si>
    <t>E1983LC</t>
  </si>
  <si>
    <t>E1983LI</t>
  </si>
  <si>
    <t>E1984LI</t>
  </si>
  <si>
    <t>E1985LI</t>
  </si>
  <si>
    <t>E198H</t>
  </si>
  <si>
    <t>E198H D09</t>
  </si>
  <si>
    <t>E198H02</t>
  </si>
  <si>
    <t>E1990LB</t>
  </si>
  <si>
    <t>E1990LI</t>
  </si>
  <si>
    <t>E1993LI</t>
  </si>
  <si>
    <t>E1994LI</t>
  </si>
  <si>
    <t>E1996LI</t>
  </si>
  <si>
    <t>E1998LC</t>
  </si>
  <si>
    <t>E1999LI</t>
  </si>
  <si>
    <t>E199L</t>
  </si>
  <si>
    <t>E19S</t>
  </si>
  <si>
    <t>E1L</t>
  </si>
  <si>
    <t>E2.1KSF04</t>
  </si>
  <si>
    <t>E20.20S0017</t>
  </si>
  <si>
    <t>E20.20S006H</t>
  </si>
  <si>
    <t>E2000L</t>
  </si>
  <si>
    <t>E2000LS</t>
  </si>
  <si>
    <t>E2001LS</t>
  </si>
  <si>
    <t>E2005L</t>
  </si>
  <si>
    <t>E200H D22</t>
  </si>
  <si>
    <t>E200L</t>
  </si>
  <si>
    <t>E200M D05</t>
  </si>
  <si>
    <t>E2015L</t>
  </si>
  <si>
    <t>E2017L D686</t>
  </si>
  <si>
    <t>E2018L</t>
  </si>
  <si>
    <t>E2019L</t>
  </si>
  <si>
    <t>E2020KF</t>
  </si>
  <si>
    <t>E2020KFR</t>
  </si>
  <si>
    <t>E2020KP</t>
  </si>
  <si>
    <t>E2020L</t>
  </si>
  <si>
    <t>E2034L</t>
  </si>
  <si>
    <t>E2036L</t>
  </si>
  <si>
    <t>E2036LS</t>
  </si>
  <si>
    <t>E2040L</t>
  </si>
  <si>
    <t>E2041L</t>
  </si>
  <si>
    <t>E204H D218</t>
  </si>
  <si>
    <t>E204L</t>
  </si>
  <si>
    <t>E2055L</t>
  </si>
  <si>
    <t>E2056L</t>
  </si>
  <si>
    <t>E2056LS</t>
  </si>
  <si>
    <t>E2057L</t>
  </si>
  <si>
    <t>E2057LS</t>
  </si>
  <si>
    <t>E2058L</t>
  </si>
  <si>
    <t>E2059L</t>
  </si>
  <si>
    <t>E205L</t>
  </si>
  <si>
    <t>E2060L</t>
  </si>
  <si>
    <t>E2061L</t>
  </si>
  <si>
    <t>E2062L D665</t>
  </si>
  <si>
    <t>E2062LS D666</t>
  </si>
  <si>
    <t>E2064L</t>
  </si>
  <si>
    <t>E2064LS D670</t>
  </si>
  <si>
    <t>E2065L</t>
  </si>
  <si>
    <t>E2066LS D671</t>
  </si>
  <si>
    <t>E2069LS</t>
  </si>
  <si>
    <t>E206H</t>
  </si>
  <si>
    <t>E2070L</t>
  </si>
  <si>
    <t>E207L</t>
  </si>
  <si>
    <t>E208H D224</t>
  </si>
  <si>
    <t>E2093L</t>
  </si>
  <si>
    <t>E2093LS</t>
  </si>
  <si>
    <t>E2094L</t>
  </si>
  <si>
    <t>E209H D225</t>
  </si>
  <si>
    <t>E20H01 D293</t>
  </si>
  <si>
    <t>E20N</t>
  </si>
  <si>
    <t>E210H D226</t>
  </si>
  <si>
    <t>E210L</t>
  </si>
  <si>
    <t>E211H01 D208</t>
  </si>
  <si>
    <t>E2137L</t>
  </si>
  <si>
    <t>E2137LS</t>
  </si>
  <si>
    <t>E213H D300</t>
  </si>
  <si>
    <t>E213L</t>
  </si>
  <si>
    <t>E214H D300</t>
  </si>
  <si>
    <t>E214L</t>
  </si>
  <si>
    <t>E214LS</t>
  </si>
  <si>
    <t>E215H</t>
  </si>
  <si>
    <t>E215L</t>
  </si>
  <si>
    <t>E216H01 D301</t>
  </si>
  <si>
    <t>E216L</t>
  </si>
  <si>
    <t>E216L01</t>
  </si>
  <si>
    <t>E216L02</t>
  </si>
  <si>
    <t>E217H D310</t>
  </si>
  <si>
    <t>E218L</t>
  </si>
  <si>
    <t>E218LS</t>
  </si>
  <si>
    <t>E219H D330</t>
  </si>
  <si>
    <t>E219L</t>
  </si>
  <si>
    <t>E21K</t>
  </si>
  <si>
    <t>E21L</t>
  </si>
  <si>
    <t>E220L</t>
  </si>
  <si>
    <t>E221L</t>
  </si>
  <si>
    <t>E222L</t>
  </si>
  <si>
    <t>E222LS</t>
  </si>
  <si>
    <t>E229L</t>
  </si>
  <si>
    <t>E22H D190</t>
  </si>
  <si>
    <t>E22H D88</t>
  </si>
  <si>
    <t>E22KP D220</t>
  </si>
  <si>
    <t>E22L</t>
  </si>
  <si>
    <t>E233L01</t>
  </si>
  <si>
    <t>E234H D290</t>
  </si>
  <si>
    <t>E235H01</t>
  </si>
  <si>
    <t>E236L</t>
  </si>
  <si>
    <t>E236L01</t>
  </si>
  <si>
    <t>E237H D331</t>
  </si>
  <si>
    <t>E237L</t>
  </si>
  <si>
    <t>E237LS</t>
  </si>
  <si>
    <t>E238H D332</t>
  </si>
  <si>
    <t>E23H D81</t>
  </si>
  <si>
    <t>E23SF03 D65</t>
  </si>
  <si>
    <t>E240L</t>
  </si>
  <si>
    <t>E241L</t>
  </si>
  <si>
    <t>E242L01</t>
  </si>
  <si>
    <t>E243H</t>
  </si>
  <si>
    <t>E243H D13</t>
  </si>
  <si>
    <t>E243L</t>
  </si>
  <si>
    <t>E243L01</t>
  </si>
  <si>
    <t>E244L</t>
  </si>
  <si>
    <t>E249L</t>
  </si>
  <si>
    <t>E24H D80</t>
  </si>
  <si>
    <t>E250L</t>
  </si>
  <si>
    <t>E251L</t>
  </si>
  <si>
    <t>E2527L</t>
  </si>
  <si>
    <t>E253L</t>
  </si>
  <si>
    <t>E258H D379</t>
  </si>
  <si>
    <t>E266L</t>
  </si>
  <si>
    <t>E267L</t>
  </si>
  <si>
    <t>E26H</t>
  </si>
  <si>
    <t>E26N</t>
  </si>
  <si>
    <t>E272L</t>
  </si>
  <si>
    <t>E273L</t>
  </si>
  <si>
    <t>E275L</t>
  </si>
  <si>
    <t>E276L</t>
  </si>
  <si>
    <t>E277L</t>
  </si>
  <si>
    <t>E277L01</t>
  </si>
  <si>
    <t>E278L</t>
  </si>
  <si>
    <t>E284L</t>
  </si>
  <si>
    <t>E285L</t>
  </si>
  <si>
    <t>E28H D175</t>
  </si>
  <si>
    <t>E28H D289</t>
  </si>
  <si>
    <t>E28H01 D26</t>
  </si>
  <si>
    <t>E2903LC</t>
  </si>
  <si>
    <t>E2903LI</t>
  </si>
  <si>
    <t>E2904LB</t>
  </si>
  <si>
    <t>E2905LC</t>
  </si>
  <si>
    <t>E2905LI</t>
  </si>
  <si>
    <t>E2906LC</t>
  </si>
  <si>
    <t>E2906LI</t>
  </si>
  <si>
    <t>E2907LI</t>
  </si>
  <si>
    <t>E2908LI-2</t>
  </si>
  <si>
    <t>E2909LI</t>
  </si>
  <si>
    <t>E290L</t>
  </si>
  <si>
    <t>E2910LI</t>
  </si>
  <si>
    <t>E2911LI</t>
  </si>
  <si>
    <t>E2912LB01-2</t>
  </si>
  <si>
    <t>E2913LB</t>
  </si>
  <si>
    <t>E2913LC</t>
  </si>
  <si>
    <t>E2913LI</t>
  </si>
  <si>
    <t>E2914LI</t>
  </si>
  <si>
    <t>E2915LC</t>
  </si>
  <si>
    <t>E2915LI</t>
  </si>
  <si>
    <t>E2916LB</t>
  </si>
  <si>
    <t>E2916LC</t>
  </si>
  <si>
    <t>E2917LI</t>
  </si>
  <si>
    <t>E2918LI</t>
  </si>
  <si>
    <t>E2919LB-2</t>
  </si>
  <si>
    <t>E2919LC-2</t>
  </si>
  <si>
    <t>E2920LI-2</t>
  </si>
  <si>
    <t>E2921LI</t>
  </si>
  <si>
    <t>E2923LI</t>
  </si>
  <si>
    <t>E2925LI</t>
  </si>
  <si>
    <t>E2927LI</t>
  </si>
  <si>
    <t>E2928LI</t>
  </si>
  <si>
    <t>E2930LC</t>
  </si>
  <si>
    <t>E2930LI</t>
  </si>
  <si>
    <t>E2931LI</t>
  </si>
  <si>
    <t>E2932LI</t>
  </si>
  <si>
    <t>E2933LB</t>
  </si>
  <si>
    <t>E2933LC</t>
  </si>
  <si>
    <t>E2934LI-2</t>
  </si>
  <si>
    <t>E2935LI</t>
  </si>
  <si>
    <t>E2936LI</t>
  </si>
  <si>
    <t>E2937LC</t>
  </si>
  <si>
    <t>E2938LI</t>
  </si>
  <si>
    <t>E2939LC</t>
  </si>
  <si>
    <t>E2939LI</t>
  </si>
  <si>
    <t>E2940LB</t>
  </si>
  <si>
    <t>E2940LC</t>
  </si>
  <si>
    <t>E2940LI</t>
  </si>
  <si>
    <t>E2941LI</t>
  </si>
  <si>
    <t>E2942LI</t>
  </si>
  <si>
    <t>E2944LB-2</t>
  </si>
  <si>
    <t>E2945LB</t>
  </si>
  <si>
    <t>E2945LC</t>
  </si>
  <si>
    <t>E2945LI</t>
  </si>
  <si>
    <t>E2947LB</t>
  </si>
  <si>
    <t>E2947LC</t>
  </si>
  <si>
    <t>E2948LB</t>
  </si>
  <si>
    <t>E2949LB</t>
  </si>
  <si>
    <t>E2949LC</t>
  </si>
  <si>
    <t>E2950LI</t>
  </si>
  <si>
    <t>E2951LC</t>
  </si>
  <si>
    <t>E2951LI</t>
  </si>
  <si>
    <t>E2952LI</t>
  </si>
  <si>
    <t>E2954LB03</t>
  </si>
  <si>
    <t>E2955LC</t>
  </si>
  <si>
    <t>E2955LI</t>
  </si>
  <si>
    <t>E2956LI</t>
  </si>
  <si>
    <t>E2957LI</t>
  </si>
  <si>
    <t>E2959LI</t>
  </si>
  <si>
    <t>E295L</t>
  </si>
  <si>
    <t>E2960LB</t>
  </si>
  <si>
    <t>E2961LI</t>
  </si>
  <si>
    <t>E2962LB</t>
  </si>
  <si>
    <t>E2962LC</t>
  </si>
  <si>
    <t>E2962LI</t>
  </si>
  <si>
    <t>E2963LB</t>
  </si>
  <si>
    <t>E2963LC</t>
  </si>
  <si>
    <t>E2964LC</t>
  </si>
  <si>
    <t>E2964LI</t>
  </si>
  <si>
    <t>E2967LC-2</t>
  </si>
  <si>
    <t>E2967LI-2</t>
  </si>
  <si>
    <t>E2970LI-2</t>
  </si>
  <si>
    <t>E2973LC-2</t>
  </si>
  <si>
    <t>E2974LC01</t>
  </si>
  <si>
    <t>E2975LC</t>
  </si>
  <si>
    <t>E2975LI</t>
  </si>
  <si>
    <t>E2976LC</t>
  </si>
  <si>
    <t>E2976LI</t>
  </si>
  <si>
    <t>E2977LC-2</t>
  </si>
  <si>
    <t>E2977LI-2</t>
  </si>
  <si>
    <t>E2978LB-2</t>
  </si>
  <si>
    <t>E2979LB</t>
  </si>
  <si>
    <t>E2979LC</t>
  </si>
  <si>
    <t>E2979LI</t>
  </si>
  <si>
    <t>E297L</t>
  </si>
  <si>
    <t>E2980LB</t>
  </si>
  <si>
    <t>E2980LC</t>
  </si>
  <si>
    <t>E2981LI</t>
  </si>
  <si>
    <t>E2982LB-2</t>
  </si>
  <si>
    <t>E2982LI-2</t>
  </si>
  <si>
    <t>E2983LI</t>
  </si>
  <si>
    <t>E2985LC</t>
  </si>
  <si>
    <t>E2985LI</t>
  </si>
  <si>
    <t>E2986LB01</t>
  </si>
  <si>
    <t>E2986LC01</t>
  </si>
  <si>
    <t>E2986LI01</t>
  </si>
  <si>
    <t>E2987LB</t>
  </si>
  <si>
    <t>E2987LI</t>
  </si>
  <si>
    <t>E2988LB</t>
  </si>
  <si>
    <t>E2988LI</t>
  </si>
  <si>
    <t>E2989LC</t>
  </si>
  <si>
    <t>E2989LI</t>
  </si>
  <si>
    <t>E2990LB</t>
  </si>
  <si>
    <t>E2990LC</t>
  </si>
  <si>
    <t>E2990LI</t>
  </si>
  <si>
    <t>E2991LB</t>
  </si>
  <si>
    <t>E2992LB-2</t>
  </si>
  <si>
    <t>E2993LB</t>
  </si>
  <si>
    <t>E2994LC</t>
  </si>
  <si>
    <t>E2994LI</t>
  </si>
  <si>
    <t>E2995LB</t>
  </si>
  <si>
    <t>E2995LI</t>
  </si>
  <si>
    <t>E2996LB</t>
  </si>
  <si>
    <t>E2996LC</t>
  </si>
  <si>
    <t>E2997LI</t>
  </si>
  <si>
    <t>E2998LB</t>
  </si>
  <si>
    <t>E2999LI</t>
  </si>
  <si>
    <t>E299L</t>
  </si>
  <si>
    <t>E29L</t>
  </si>
  <si>
    <t>E300H D28</t>
  </si>
  <si>
    <t>E301L</t>
  </si>
  <si>
    <t>E301L01</t>
  </si>
  <si>
    <t>E304L</t>
  </si>
  <si>
    <t>E305L</t>
  </si>
  <si>
    <t>E306L</t>
  </si>
  <si>
    <t>E307L</t>
  </si>
  <si>
    <t>E309L</t>
  </si>
  <si>
    <t>E30H D51</t>
  </si>
  <si>
    <t>E30L02</t>
  </si>
  <si>
    <t>E30L03</t>
  </si>
  <si>
    <t>E311L</t>
  </si>
  <si>
    <t>E312L</t>
  </si>
  <si>
    <t>E313L</t>
  </si>
  <si>
    <t>E314H01 D58</t>
  </si>
  <si>
    <t>E314L</t>
  </si>
  <si>
    <t>E315L01</t>
  </si>
  <si>
    <t>E317L</t>
  </si>
  <si>
    <t>E31L02</t>
  </si>
  <si>
    <t>E320L</t>
  </si>
  <si>
    <t>E322L</t>
  </si>
  <si>
    <t>E322L01</t>
  </si>
  <si>
    <t>E323L</t>
  </si>
  <si>
    <t>E324L</t>
  </si>
  <si>
    <t>E325H D21</t>
  </si>
  <si>
    <t>E325L</t>
  </si>
  <si>
    <t>E326L</t>
  </si>
  <si>
    <t>E327L</t>
  </si>
  <si>
    <t>E32H D21</t>
  </si>
  <si>
    <t>E32H D26</t>
  </si>
  <si>
    <t>E32L02</t>
  </si>
  <si>
    <t>E330H</t>
  </si>
  <si>
    <t>E332L</t>
  </si>
  <si>
    <t>E333L</t>
  </si>
  <si>
    <t>E334L</t>
  </si>
  <si>
    <t>E336L</t>
  </si>
  <si>
    <t>E338L</t>
  </si>
  <si>
    <t>E33H D96</t>
  </si>
  <si>
    <t>E33L</t>
  </si>
  <si>
    <t>E340H D247</t>
  </si>
  <si>
    <t>E340L</t>
  </si>
  <si>
    <t>E341L</t>
  </si>
  <si>
    <t>E342H D494</t>
  </si>
  <si>
    <t>E343H D476</t>
  </si>
  <si>
    <t>E343L</t>
  </si>
  <si>
    <t>E344L</t>
  </si>
  <si>
    <t>E345L</t>
  </si>
  <si>
    <t>E347L</t>
  </si>
  <si>
    <t>E348L</t>
  </si>
  <si>
    <t>E349L</t>
  </si>
  <si>
    <t>E34H D213</t>
  </si>
  <si>
    <t>E350H D44</t>
  </si>
  <si>
    <t>E350L02</t>
  </si>
  <si>
    <t>E351L</t>
  </si>
  <si>
    <t>E352L</t>
  </si>
  <si>
    <t>E353H D54</t>
  </si>
  <si>
    <t>E353L</t>
  </si>
  <si>
    <t>E354L</t>
  </si>
  <si>
    <t>E355H01 D109</t>
  </si>
  <si>
    <t>E355L</t>
  </si>
  <si>
    <t>E356H D56</t>
  </si>
  <si>
    <t>E361H D312</t>
  </si>
  <si>
    <t>E361L01</t>
  </si>
  <si>
    <t>E362H D313</t>
  </si>
  <si>
    <t>E368L</t>
  </si>
  <si>
    <t>E36N D186</t>
  </si>
  <si>
    <t>E371L</t>
  </si>
  <si>
    <t>E372L-2</t>
  </si>
  <si>
    <t>E373L</t>
  </si>
  <si>
    <t>E375L</t>
  </si>
  <si>
    <t>E377L</t>
  </si>
  <si>
    <t>E378L</t>
  </si>
  <si>
    <t>E37H D84</t>
  </si>
  <si>
    <t>E37L01</t>
  </si>
  <si>
    <t>E380L</t>
  </si>
  <si>
    <t>E381L</t>
  </si>
  <si>
    <t>E382L</t>
  </si>
  <si>
    <t>E383L</t>
  </si>
  <si>
    <t>E384L</t>
  </si>
  <si>
    <t>E385L</t>
  </si>
  <si>
    <t>E386L</t>
  </si>
  <si>
    <t>E386L01</t>
  </si>
  <si>
    <t>E387L</t>
  </si>
  <si>
    <t>E388L</t>
  </si>
  <si>
    <t>E389L</t>
  </si>
  <si>
    <t>E3900LB</t>
  </si>
  <si>
    <t>E3901LC</t>
  </si>
  <si>
    <t>E3902LC</t>
  </si>
  <si>
    <t>E3902LI</t>
  </si>
  <si>
    <t>E3903LI</t>
  </si>
  <si>
    <t>E3904LC</t>
  </si>
  <si>
    <t>E3904LI</t>
  </si>
  <si>
    <t>E3905LB</t>
  </si>
  <si>
    <t>E3905LI</t>
  </si>
  <si>
    <t>E3906LI</t>
  </si>
  <si>
    <t>E3907LB</t>
  </si>
  <si>
    <t>E3907LC</t>
  </si>
  <si>
    <t>E3908LI</t>
  </si>
  <si>
    <t>E3909LB-2</t>
  </si>
  <si>
    <t>E3909LC-2</t>
  </si>
  <si>
    <t>E390L</t>
  </si>
  <si>
    <t>E3910LB</t>
  </si>
  <si>
    <t>E3910LI</t>
  </si>
  <si>
    <t>E3911LB</t>
  </si>
  <si>
    <t>E3911LI</t>
  </si>
  <si>
    <t>E3912LC</t>
  </si>
  <si>
    <t>E3913LB</t>
  </si>
  <si>
    <t>E3913LI</t>
  </si>
  <si>
    <t>E3914LC</t>
  </si>
  <si>
    <t>E3914LI</t>
  </si>
  <si>
    <t>E3915LI-2</t>
  </si>
  <si>
    <t>E3916LI-2</t>
  </si>
  <si>
    <t>E3917LC</t>
  </si>
  <si>
    <t>E3917LI</t>
  </si>
  <si>
    <t>E3918LI</t>
  </si>
  <si>
    <t>E3919LB</t>
  </si>
  <si>
    <t>E3919LC</t>
  </si>
  <si>
    <t>E3919LI</t>
  </si>
  <si>
    <t>E391L</t>
  </si>
  <si>
    <t>E391L01</t>
  </si>
  <si>
    <t>E3921LC</t>
  </si>
  <si>
    <t>E3921LI</t>
  </si>
  <si>
    <t>E3926LI-2</t>
  </si>
  <si>
    <t>E3927LI</t>
  </si>
  <si>
    <t>E3928LI-2</t>
  </si>
  <si>
    <t>E3929LI</t>
  </si>
  <si>
    <t>E392L</t>
  </si>
  <si>
    <t>E3930LI</t>
  </si>
  <si>
    <t>E3931LI-2</t>
  </si>
  <si>
    <t>E3932LI</t>
  </si>
  <si>
    <t>E3933LI</t>
  </si>
  <si>
    <t>E3934LB-2</t>
  </si>
  <si>
    <t>E3934LI-2</t>
  </si>
  <si>
    <t>E3937LC</t>
  </si>
  <si>
    <t>E3937LI</t>
  </si>
  <si>
    <t>E3938LI</t>
  </si>
  <si>
    <t>E3939LB-2</t>
  </si>
  <si>
    <t>E3939LC-2</t>
  </si>
  <si>
    <t>E393L</t>
  </si>
  <si>
    <t>E3940LB</t>
  </si>
  <si>
    <t>E3940LC</t>
  </si>
  <si>
    <t>E3941LC</t>
  </si>
  <si>
    <t>E3941LI</t>
  </si>
  <si>
    <t>E3942LC-2</t>
  </si>
  <si>
    <t>E3942LI-2</t>
  </si>
  <si>
    <t>E3943LI</t>
  </si>
  <si>
    <t>E3944LI</t>
  </si>
  <si>
    <t>E3945LB</t>
  </si>
  <si>
    <t>E3945LI</t>
  </si>
  <si>
    <t>E394L</t>
  </si>
  <si>
    <t>E3950LB-2</t>
  </si>
  <si>
    <t>E3950LC-2</t>
  </si>
  <si>
    <t>E3950LI-2</t>
  </si>
  <si>
    <t>E3951LI</t>
  </si>
  <si>
    <t>E3952LB</t>
  </si>
  <si>
    <t>E3952LC</t>
  </si>
  <si>
    <t>E3952LI</t>
  </si>
  <si>
    <t>E3953LB</t>
  </si>
  <si>
    <t>E3953LI</t>
  </si>
  <si>
    <t>E3954LI</t>
  </si>
  <si>
    <t>E3955LC</t>
  </si>
  <si>
    <t>E3956LI</t>
  </si>
  <si>
    <t>E3957LI</t>
  </si>
  <si>
    <t>E3958LI</t>
  </si>
  <si>
    <t>E3959LI</t>
  </si>
  <si>
    <t>E395L</t>
  </si>
  <si>
    <t>E395L01</t>
  </si>
  <si>
    <t>E3960LI</t>
  </si>
  <si>
    <t>E3963LI-2</t>
  </si>
  <si>
    <t>E3970LI-2</t>
  </si>
  <si>
    <t>E3972LI</t>
  </si>
  <si>
    <t>E3973LI</t>
  </si>
  <si>
    <t>E3974LC</t>
  </si>
  <si>
    <t>E3974LI</t>
  </si>
  <si>
    <t>E3975LC</t>
  </si>
  <si>
    <t>E3976LC</t>
  </si>
  <si>
    <t>E3976LI</t>
  </si>
  <si>
    <t>E3977LC</t>
  </si>
  <si>
    <t>E3977LI</t>
  </si>
  <si>
    <t>E3978LC</t>
  </si>
  <si>
    <t>E3979LI</t>
  </si>
  <si>
    <t>E397L01</t>
  </si>
  <si>
    <t>E3980LI</t>
  </si>
  <si>
    <t>E3981LI</t>
  </si>
  <si>
    <t>E3982LI</t>
  </si>
  <si>
    <t>E3983LC</t>
  </si>
  <si>
    <t>E3984LI</t>
  </si>
  <si>
    <t>E3985LI</t>
  </si>
  <si>
    <t>E3986LC</t>
  </si>
  <si>
    <t>E3987LB</t>
  </si>
  <si>
    <t>E3987LI</t>
  </si>
  <si>
    <t>E3988LI</t>
  </si>
  <si>
    <t>E398L</t>
  </si>
  <si>
    <t>E3991LI-2</t>
  </si>
  <si>
    <t>E3992LB</t>
  </si>
  <si>
    <t>E3992LC</t>
  </si>
  <si>
    <t>E3992LI</t>
  </si>
  <si>
    <t>E3993LC</t>
  </si>
  <si>
    <t>E3994LI</t>
  </si>
  <si>
    <t>E3995LI</t>
  </si>
  <si>
    <t>E3996LI</t>
  </si>
  <si>
    <t>E3997LB</t>
  </si>
  <si>
    <t>E3997LI</t>
  </si>
  <si>
    <t>E39H D119</t>
  </si>
  <si>
    <t>E39H D120</t>
  </si>
  <si>
    <t>E39H D131</t>
  </si>
  <si>
    <t>E40H D105</t>
  </si>
  <si>
    <t>E40H D323</t>
  </si>
  <si>
    <t>E410L01</t>
  </si>
  <si>
    <t>E411L</t>
  </si>
  <si>
    <t>E412KP02 D55</t>
  </si>
  <si>
    <t>E414L</t>
  </si>
  <si>
    <t>E415L</t>
  </si>
  <si>
    <t>E416H D86</t>
  </si>
  <si>
    <t>E416KP D36</t>
  </si>
  <si>
    <t>E416KP01 D36</t>
  </si>
  <si>
    <t>E416L</t>
  </si>
  <si>
    <t>E417H D125</t>
  </si>
  <si>
    <t>E417L</t>
  </si>
  <si>
    <t>E418KP D142</t>
  </si>
  <si>
    <t>E41H D237</t>
  </si>
  <si>
    <t>E41L</t>
  </si>
  <si>
    <t>E421L</t>
  </si>
  <si>
    <t>E422KP01 D98</t>
  </si>
  <si>
    <t>E422KP02 D168</t>
  </si>
  <si>
    <t>E422KP03 D98</t>
  </si>
  <si>
    <t>E422KP04 D322</t>
  </si>
  <si>
    <t>E422L</t>
  </si>
  <si>
    <t>E423H D147</t>
  </si>
  <si>
    <t>E423L</t>
  </si>
  <si>
    <t>E424KP</t>
  </si>
  <si>
    <t>E425KP D219</t>
  </si>
  <si>
    <t>E426L</t>
  </si>
  <si>
    <t>E427H D28</t>
  </si>
  <si>
    <t>E429KP D243-3</t>
  </si>
  <si>
    <t>E429L</t>
  </si>
  <si>
    <t>E430KP D223</t>
  </si>
  <si>
    <t>E430L</t>
  </si>
  <si>
    <t>E431KP</t>
  </si>
  <si>
    <t>E431L</t>
  </si>
  <si>
    <t>E432KP D250-2</t>
  </si>
  <si>
    <t>E433KP D257</t>
  </si>
  <si>
    <t>E433LS</t>
  </si>
  <si>
    <t>E434L</t>
  </si>
  <si>
    <t>E434LS</t>
  </si>
  <si>
    <t>E436L01</t>
  </si>
  <si>
    <t>E437KP D266</t>
  </si>
  <si>
    <t>E438KP02 D430</t>
  </si>
  <si>
    <t>E439KP</t>
  </si>
  <si>
    <t>E43H D213</t>
  </si>
  <si>
    <t>E440KP D269-2</t>
  </si>
  <si>
    <t>E442KP D319</t>
  </si>
  <si>
    <t>E443KP D294-2</t>
  </si>
  <si>
    <t>E444KP D308</t>
  </si>
  <si>
    <t>E445KP D314-2</t>
  </si>
  <si>
    <t>E446KP D318</t>
  </si>
  <si>
    <t>E447KP</t>
  </si>
  <si>
    <t>E448KP D327</t>
  </si>
  <si>
    <t>E450KP D348</t>
  </si>
  <si>
    <t>E451KP D349</t>
  </si>
  <si>
    <t>E452L01</t>
  </si>
  <si>
    <t>E452LS</t>
  </si>
  <si>
    <t>E453KP D353</t>
  </si>
  <si>
    <t>E454L</t>
  </si>
  <si>
    <t>E454LS</t>
  </si>
  <si>
    <t>E455L02</t>
  </si>
  <si>
    <t>E456L</t>
  </si>
  <si>
    <t>E457KP D364</t>
  </si>
  <si>
    <t>E458KP D368</t>
  </si>
  <si>
    <t>E458L</t>
  </si>
  <si>
    <t>E459KP01 D369</t>
  </si>
  <si>
    <t>E459L</t>
  </si>
  <si>
    <t>E460KP</t>
  </si>
  <si>
    <t>E460L</t>
  </si>
  <si>
    <t>E461L01</t>
  </si>
  <si>
    <t>E462L</t>
  </si>
  <si>
    <t>E463KP D382</t>
  </si>
  <si>
    <t>E463L</t>
  </si>
  <si>
    <t>E464KP01 D418</t>
  </si>
  <si>
    <t>E464KP02 D418</t>
  </si>
  <si>
    <t>E464L</t>
  </si>
  <si>
    <t>E465KP D445</t>
  </si>
  <si>
    <t>E466KP</t>
  </si>
  <si>
    <t>E466L</t>
  </si>
  <si>
    <t>E467KP D384</t>
  </si>
  <si>
    <t>E468L</t>
  </si>
  <si>
    <t>E469KP D387</t>
  </si>
  <si>
    <t>E46H D126</t>
  </si>
  <si>
    <t>E470H D28</t>
  </si>
  <si>
    <t>E470H01 D28</t>
  </si>
  <si>
    <t>E470KP D388</t>
  </si>
  <si>
    <t>E471KP</t>
  </si>
  <si>
    <t>E471L</t>
  </si>
  <si>
    <t>E473L</t>
  </si>
  <si>
    <t>E474KP D399</t>
  </si>
  <si>
    <t>E474L</t>
  </si>
  <si>
    <t>E475L</t>
  </si>
  <si>
    <t>E476L</t>
  </si>
  <si>
    <t>E477KP</t>
  </si>
  <si>
    <t>E478KP D426</t>
  </si>
  <si>
    <t>E478L</t>
  </si>
  <si>
    <t>E479L</t>
  </si>
  <si>
    <t>E47H D112</t>
  </si>
  <si>
    <t>E480KP D430</t>
  </si>
  <si>
    <t>E480L</t>
  </si>
  <si>
    <t>E481L</t>
  </si>
  <si>
    <t>E482L01</t>
  </si>
  <si>
    <t>E483KP</t>
  </si>
  <si>
    <t>E483L</t>
  </si>
  <si>
    <t>E484KP D439</t>
  </si>
  <si>
    <t>E485L</t>
  </si>
  <si>
    <t>E486KP D452</t>
  </si>
  <si>
    <t>E487L</t>
  </si>
  <si>
    <t>E488KP D459</t>
  </si>
  <si>
    <t>E488L01</t>
  </si>
  <si>
    <t>E489KP D461</t>
  </si>
  <si>
    <t>E489L</t>
  </si>
  <si>
    <t>E489L01</t>
  </si>
  <si>
    <t>E4900LI-2</t>
  </si>
  <si>
    <t>E4901LI-R</t>
  </si>
  <si>
    <t>E4906LI</t>
  </si>
  <si>
    <t>E4907LC</t>
  </si>
  <si>
    <t>E4908LI</t>
  </si>
  <si>
    <t>E490KP D484</t>
  </si>
  <si>
    <t>E490L</t>
  </si>
  <si>
    <t>E4912LI-2</t>
  </si>
  <si>
    <t>E491KP D489-2</t>
  </si>
  <si>
    <t>E491L</t>
  </si>
  <si>
    <t>E4920LC-2</t>
  </si>
  <si>
    <t>E4921LI</t>
  </si>
  <si>
    <t>E4922LI</t>
  </si>
  <si>
    <t>E4923LI</t>
  </si>
  <si>
    <t>E4926LI</t>
  </si>
  <si>
    <t>E4927LC</t>
  </si>
  <si>
    <t>E4927LI</t>
  </si>
  <si>
    <t>E492KP D371</t>
  </si>
  <si>
    <t>E492L</t>
  </si>
  <si>
    <t>E4930LI</t>
  </si>
  <si>
    <t>E4931LB</t>
  </si>
  <si>
    <t>E4931LC</t>
  </si>
  <si>
    <t>E4931LI</t>
  </si>
  <si>
    <t>E4933LI</t>
  </si>
  <si>
    <t>E4936LC</t>
  </si>
  <si>
    <t>E4936LI</t>
  </si>
  <si>
    <t>E4937LI</t>
  </si>
  <si>
    <t>E4938LB-2</t>
  </si>
  <si>
    <t>E4938LC-2</t>
  </si>
  <si>
    <t>E4939LC</t>
  </si>
  <si>
    <t>E493L</t>
  </si>
  <si>
    <t>E4940LI</t>
  </si>
  <si>
    <t>E4947LB</t>
  </si>
  <si>
    <t>E4947LC</t>
  </si>
  <si>
    <t>E4948LI</t>
  </si>
  <si>
    <t>E4949LI-2</t>
  </si>
  <si>
    <t>E494KP D533</t>
  </si>
  <si>
    <t>E494L</t>
  </si>
  <si>
    <t>E4950LI</t>
  </si>
  <si>
    <t>E4951LC</t>
  </si>
  <si>
    <t>E4953LB</t>
  </si>
  <si>
    <t>E4953LC</t>
  </si>
  <si>
    <t>E4953LI</t>
  </si>
  <si>
    <t>E4954LI</t>
  </si>
  <si>
    <t>E4955LI</t>
  </si>
  <si>
    <t>E4956LB</t>
  </si>
  <si>
    <t>E4956LI</t>
  </si>
  <si>
    <t>E4957LI</t>
  </si>
  <si>
    <t>E4959LC</t>
  </si>
  <si>
    <t>E4959LI</t>
  </si>
  <si>
    <t>E495KP D534</t>
  </si>
  <si>
    <t>E4961LB</t>
  </si>
  <si>
    <t>E4961LC</t>
  </si>
  <si>
    <t>E4961LI</t>
  </si>
  <si>
    <t>E4963LI</t>
  </si>
  <si>
    <t>E4964LI</t>
  </si>
  <si>
    <t>E4966LI</t>
  </si>
  <si>
    <t>E4972LI</t>
  </si>
  <si>
    <t>E4974LC</t>
  </si>
  <si>
    <t>E4974LI</t>
  </si>
  <si>
    <t>E4975LI</t>
  </si>
  <si>
    <t>E4979LC</t>
  </si>
  <si>
    <t>E4980LB</t>
  </si>
  <si>
    <t>E4980LC</t>
  </si>
  <si>
    <t>E4981LB</t>
  </si>
  <si>
    <t>E4981LC</t>
  </si>
  <si>
    <t>E4981LI</t>
  </si>
  <si>
    <t>E498L01</t>
  </si>
  <si>
    <t>E4995LI</t>
  </si>
  <si>
    <t>E501KP D559</t>
  </si>
  <si>
    <t>E502H02 D121</t>
  </si>
  <si>
    <t>E506KP</t>
  </si>
  <si>
    <t>E508KP D569</t>
  </si>
  <si>
    <t>E510H07 D129</t>
  </si>
  <si>
    <t>E510KP</t>
  </si>
  <si>
    <t>E510L</t>
  </si>
  <si>
    <t>E510WF D189</t>
  </si>
  <si>
    <t>E512L</t>
  </si>
  <si>
    <t>E513KP</t>
  </si>
  <si>
    <t>E515KP D574</t>
  </si>
  <si>
    <t>E516KP D575</t>
  </si>
  <si>
    <t>E518KP D628-2</t>
  </si>
  <si>
    <t>E521L</t>
  </si>
  <si>
    <t>E522L</t>
  </si>
  <si>
    <t>E523L</t>
  </si>
  <si>
    <t>E524L</t>
  </si>
  <si>
    <t>E525L</t>
  </si>
  <si>
    <t>E527L</t>
  </si>
  <si>
    <t>E528L</t>
  </si>
  <si>
    <t>E532L</t>
  </si>
  <si>
    <t>E533L</t>
  </si>
  <si>
    <t>E53KP D61</t>
  </si>
  <si>
    <t>E540L</t>
  </si>
  <si>
    <t>E540LS</t>
  </si>
  <si>
    <t>E541L02</t>
  </si>
  <si>
    <t>E542L</t>
  </si>
  <si>
    <t>E543L</t>
  </si>
  <si>
    <t>E544L</t>
  </si>
  <si>
    <t>E545L</t>
  </si>
  <si>
    <t>E546L</t>
  </si>
  <si>
    <t>E547L</t>
  </si>
  <si>
    <t>E550L</t>
  </si>
  <si>
    <t>E551L</t>
  </si>
  <si>
    <t>E554L</t>
  </si>
  <si>
    <t>E555L</t>
  </si>
  <si>
    <t>E557L</t>
  </si>
  <si>
    <t>E558L</t>
  </si>
  <si>
    <t>E55H</t>
  </si>
  <si>
    <t>E55KP D69</t>
  </si>
  <si>
    <t>E560L</t>
  </si>
  <si>
    <t>E562L</t>
  </si>
  <si>
    <t>E563L</t>
  </si>
  <si>
    <t>E563LS</t>
  </si>
  <si>
    <t>E564L</t>
  </si>
  <si>
    <t>E564LS</t>
  </si>
  <si>
    <t>E565L</t>
  </si>
  <si>
    <t>E567L</t>
  </si>
  <si>
    <t>E567LS</t>
  </si>
  <si>
    <t>E569L</t>
  </si>
  <si>
    <t>E569LS</t>
  </si>
  <si>
    <t>E56H</t>
  </si>
  <si>
    <t>E56KP D72</t>
  </si>
  <si>
    <t>E570L</t>
  </si>
  <si>
    <t>E570LS</t>
  </si>
  <si>
    <t>E571L</t>
  </si>
  <si>
    <t>E571LS</t>
  </si>
  <si>
    <t>E572L</t>
  </si>
  <si>
    <t>E573L</t>
  </si>
  <si>
    <t>E574L</t>
  </si>
  <si>
    <t>E574LS</t>
  </si>
  <si>
    <t>E575L</t>
  </si>
  <si>
    <t>E576L</t>
  </si>
  <si>
    <t>E57H D116</t>
  </si>
  <si>
    <t>E580L</t>
  </si>
  <si>
    <t>E580LS</t>
  </si>
  <si>
    <t>E581L</t>
  </si>
  <si>
    <t>E582L</t>
  </si>
  <si>
    <t>E582LS</t>
  </si>
  <si>
    <t>E583L</t>
  </si>
  <si>
    <t>E584L</t>
  </si>
  <si>
    <t>E584LS</t>
  </si>
  <si>
    <t>E585L</t>
  </si>
  <si>
    <t>E585LS</t>
  </si>
  <si>
    <t>E587L</t>
  </si>
  <si>
    <t>E587L01</t>
  </si>
  <si>
    <t>E588L</t>
  </si>
  <si>
    <t>E589L</t>
  </si>
  <si>
    <t>E58KP</t>
  </si>
  <si>
    <t>E5900LI</t>
  </si>
  <si>
    <t>E5904LI</t>
  </si>
  <si>
    <t>E5908LI</t>
  </si>
  <si>
    <t>E5909LI</t>
  </si>
  <si>
    <t>E590L</t>
  </si>
  <si>
    <t>E5910LC</t>
  </si>
  <si>
    <t>E5911LI</t>
  </si>
  <si>
    <t>E5913LC</t>
  </si>
  <si>
    <t>E5913LI</t>
  </si>
  <si>
    <t>E5916LC</t>
  </si>
  <si>
    <t>E5916LI</t>
  </si>
  <si>
    <t>E5917LI</t>
  </si>
  <si>
    <t>E5918LI</t>
  </si>
  <si>
    <t>E591L</t>
  </si>
  <si>
    <t>E591LS</t>
  </si>
  <si>
    <t>E5920LI</t>
  </si>
  <si>
    <t>E5921LI</t>
  </si>
  <si>
    <t>E5925LI</t>
  </si>
  <si>
    <t>E5926LI</t>
  </si>
  <si>
    <t>E5927LI</t>
  </si>
  <si>
    <t>E5928LI</t>
  </si>
  <si>
    <t>E5929LI</t>
  </si>
  <si>
    <t>E592L</t>
  </si>
  <si>
    <t>E5931LI</t>
  </si>
  <si>
    <t>E5933LI</t>
  </si>
  <si>
    <t>E5935LI</t>
  </si>
  <si>
    <t>E5939LI</t>
  </si>
  <si>
    <t>E593LS</t>
  </si>
  <si>
    <t>E5940LI</t>
  </si>
  <si>
    <t>E5942LI</t>
  </si>
  <si>
    <t>E5943LI</t>
  </si>
  <si>
    <t>E5945LC</t>
  </si>
  <si>
    <t>E5945LI</t>
  </si>
  <si>
    <t>E5946LI</t>
  </si>
  <si>
    <t>E5947LI</t>
  </si>
  <si>
    <t>E5948LC</t>
  </si>
  <si>
    <t>E594L</t>
  </si>
  <si>
    <t>E594LS</t>
  </si>
  <si>
    <t>E5954LI</t>
  </si>
  <si>
    <t>E5956LC</t>
  </si>
  <si>
    <t>E5959LI</t>
  </si>
  <si>
    <t>E595L</t>
  </si>
  <si>
    <t>E5965LC</t>
  </si>
  <si>
    <t>E5967LB</t>
  </si>
  <si>
    <t>E5967LC</t>
  </si>
  <si>
    <t>E5968LI</t>
  </si>
  <si>
    <t>E5969LI</t>
  </si>
  <si>
    <t>E5971LI</t>
  </si>
  <si>
    <t>E5974LI</t>
  </si>
  <si>
    <t>E5975LC</t>
  </si>
  <si>
    <t>E5975LI</t>
  </si>
  <si>
    <t>E5977LI</t>
  </si>
  <si>
    <t>E5978LI</t>
  </si>
  <si>
    <t>E5980LC</t>
  </si>
  <si>
    <t>E5981LC</t>
  </si>
  <si>
    <t>E5986LI-2</t>
  </si>
  <si>
    <t>E5994LI</t>
  </si>
  <si>
    <t>E5995LI</t>
  </si>
  <si>
    <t>E5996LI</t>
  </si>
  <si>
    <t>E5997LI</t>
  </si>
  <si>
    <t>E5998LI</t>
  </si>
  <si>
    <t>E599L</t>
  </si>
  <si>
    <t>E59KP01 D78</t>
  </si>
  <si>
    <t>E5KFR</t>
  </si>
  <si>
    <t>E5KFR2 D12</t>
  </si>
  <si>
    <t>E5KP</t>
  </si>
  <si>
    <t>E5KP D12</t>
  </si>
  <si>
    <t>E600H D38</t>
  </si>
  <si>
    <t>E600L</t>
  </si>
  <si>
    <t>E601L</t>
  </si>
  <si>
    <t>E602L</t>
  </si>
  <si>
    <t>E603H D198</t>
  </si>
  <si>
    <t>E605L</t>
  </si>
  <si>
    <t>E606L</t>
  </si>
  <si>
    <t>E607L</t>
  </si>
  <si>
    <t>E608L</t>
  </si>
  <si>
    <t>E608L01</t>
  </si>
  <si>
    <t>E609L</t>
  </si>
  <si>
    <t>E60KP</t>
  </si>
  <si>
    <t>E610H D38</t>
  </si>
  <si>
    <t>E611H D442</t>
  </si>
  <si>
    <t>E611L</t>
  </si>
  <si>
    <t>E613L</t>
  </si>
  <si>
    <t>E614H D442</t>
  </si>
  <si>
    <t>E614L</t>
  </si>
  <si>
    <t>E615L</t>
  </si>
  <si>
    <t>E615L01</t>
  </si>
  <si>
    <t>E616L</t>
  </si>
  <si>
    <t>E618L</t>
  </si>
  <si>
    <t>E619L</t>
  </si>
  <si>
    <t>E61H D258</t>
  </si>
  <si>
    <t>E61KP D90</t>
  </si>
  <si>
    <t>E620L</t>
  </si>
  <si>
    <t>E622H D145</t>
  </si>
  <si>
    <t>E622L</t>
  </si>
  <si>
    <t>E623L</t>
  </si>
  <si>
    <t>E624L</t>
  </si>
  <si>
    <t>E625L</t>
  </si>
  <si>
    <t>E626L</t>
  </si>
  <si>
    <t>E628L</t>
  </si>
  <si>
    <t>E62H D128</t>
  </si>
  <si>
    <t>E62KP D91</t>
  </si>
  <si>
    <t>E630L01</t>
  </si>
  <si>
    <t>E630LS</t>
  </si>
  <si>
    <t>E631LS</t>
  </si>
  <si>
    <t>E633L</t>
  </si>
  <si>
    <t>E634L</t>
  </si>
  <si>
    <t>E635L</t>
  </si>
  <si>
    <t>E636L</t>
  </si>
  <si>
    <t>E637L</t>
  </si>
  <si>
    <t>E638L</t>
  </si>
  <si>
    <t>E639L</t>
  </si>
  <si>
    <t>E63H D130</t>
  </si>
  <si>
    <t>E63KP D78</t>
  </si>
  <si>
    <t>E640H01</t>
  </si>
  <si>
    <t>E640KP D185</t>
  </si>
  <si>
    <t>E640L01</t>
  </si>
  <si>
    <t>E641L</t>
  </si>
  <si>
    <t>E643L</t>
  </si>
  <si>
    <t>E644LS</t>
  </si>
  <si>
    <t>E645LS</t>
  </si>
  <si>
    <t>E646L</t>
  </si>
  <si>
    <t>E647L</t>
  </si>
  <si>
    <t>E648L</t>
  </si>
  <si>
    <t>E649L</t>
  </si>
  <si>
    <t>E64KP D78</t>
  </si>
  <si>
    <t>E64L</t>
  </si>
  <si>
    <t>E650H01 D444</t>
  </si>
  <si>
    <t>E651L</t>
  </si>
  <si>
    <t>E652L</t>
  </si>
  <si>
    <t>E653L</t>
  </si>
  <si>
    <t>E655L</t>
  </si>
  <si>
    <t>E656L</t>
  </si>
  <si>
    <t>E657L</t>
  </si>
  <si>
    <t>E658L</t>
  </si>
  <si>
    <t>E659L</t>
  </si>
  <si>
    <t>E65KP D95</t>
  </si>
  <si>
    <t>E661L</t>
  </si>
  <si>
    <t>E664L</t>
  </si>
  <si>
    <t>E665L</t>
  </si>
  <si>
    <t>E665L01</t>
  </si>
  <si>
    <t>E667L</t>
  </si>
  <si>
    <t>E66KP D36</t>
  </si>
  <si>
    <t>E670L</t>
  </si>
  <si>
    <t>E671L</t>
  </si>
  <si>
    <t>E674L</t>
  </si>
  <si>
    <t>E675L01 D157</t>
  </si>
  <si>
    <t>E677L</t>
  </si>
  <si>
    <t>E679L</t>
  </si>
  <si>
    <t>E679LS</t>
  </si>
  <si>
    <t>E67H</t>
  </si>
  <si>
    <t>E680L</t>
  </si>
  <si>
    <t>E680LS</t>
  </si>
  <si>
    <t>E682L</t>
  </si>
  <si>
    <t>E683L</t>
  </si>
  <si>
    <t>E684L</t>
  </si>
  <si>
    <t>E685L</t>
  </si>
  <si>
    <t>E686L</t>
  </si>
  <si>
    <t>E687L</t>
  </si>
  <si>
    <t>E689L</t>
  </si>
  <si>
    <t>E6901LI-2</t>
  </si>
  <si>
    <t>E690L</t>
  </si>
  <si>
    <t>E691L</t>
  </si>
  <si>
    <t>E692L</t>
  </si>
  <si>
    <t>E6938LI</t>
  </si>
  <si>
    <t>E6939LI</t>
  </si>
  <si>
    <t>E6940LI</t>
  </si>
  <si>
    <t>E6941LI</t>
  </si>
  <si>
    <t>E6947LI-2</t>
  </si>
  <si>
    <t>E694L</t>
  </si>
  <si>
    <t>E6952LI</t>
  </si>
  <si>
    <t>E695L</t>
  </si>
  <si>
    <t>E696L</t>
  </si>
  <si>
    <t>E696LS</t>
  </si>
  <si>
    <t>E698L</t>
  </si>
  <si>
    <t>E69KP D100</t>
  </si>
  <si>
    <t>E69L</t>
  </si>
  <si>
    <t>E6KS</t>
  </si>
  <si>
    <t>E700L</t>
  </si>
  <si>
    <t>E701L01</t>
  </si>
  <si>
    <t>E702L</t>
  </si>
  <si>
    <t>E703L</t>
  </si>
  <si>
    <t>E7040KP10 D412</t>
  </si>
  <si>
    <t>E7040KP30 D411</t>
  </si>
  <si>
    <t>E704L01</t>
  </si>
  <si>
    <t>E705L</t>
  </si>
  <si>
    <t>E706L</t>
  </si>
  <si>
    <t>E707L</t>
  </si>
  <si>
    <t>E707LS</t>
  </si>
  <si>
    <t>E708L</t>
  </si>
  <si>
    <t>E709L</t>
  </si>
  <si>
    <t>E70H</t>
  </si>
  <si>
    <t>E70KP D98</t>
  </si>
  <si>
    <t>E70L2</t>
  </si>
  <si>
    <t>E712L</t>
  </si>
  <si>
    <t>E712LS</t>
  </si>
  <si>
    <t>E714H D561</t>
  </si>
  <si>
    <t>E714L</t>
  </si>
  <si>
    <t>E715L</t>
  </si>
  <si>
    <t>E716L</t>
  </si>
  <si>
    <t>E719LS</t>
  </si>
  <si>
    <t>E71KP D104</t>
  </si>
  <si>
    <t>E723L</t>
  </si>
  <si>
    <t>E724L</t>
  </si>
  <si>
    <t>E725L</t>
  </si>
  <si>
    <t>E726L</t>
  </si>
  <si>
    <t>E727L</t>
  </si>
  <si>
    <t>E729L</t>
  </si>
  <si>
    <t>E72KP02 D107</t>
  </si>
  <si>
    <t>E734L</t>
  </si>
  <si>
    <t>E735L</t>
  </si>
  <si>
    <t>E736L</t>
  </si>
  <si>
    <t>E736LS</t>
  </si>
  <si>
    <t>E73H D207</t>
  </si>
  <si>
    <t>E73L</t>
  </si>
  <si>
    <t>E740L</t>
  </si>
  <si>
    <t>E740LS</t>
  </si>
  <si>
    <t>E742L</t>
  </si>
  <si>
    <t>E743L</t>
  </si>
  <si>
    <t>E747L-2</t>
  </si>
  <si>
    <t>E748L</t>
  </si>
  <si>
    <t>E749L</t>
  </si>
  <si>
    <t>E74KP</t>
  </si>
  <si>
    <t>E750H D122</t>
  </si>
  <si>
    <t>E750L</t>
  </si>
  <si>
    <t>E751L</t>
  </si>
  <si>
    <t>E754L</t>
  </si>
  <si>
    <t>E754LS</t>
  </si>
  <si>
    <t>E7567KP</t>
  </si>
  <si>
    <t>E758L</t>
  </si>
  <si>
    <t>E761LS</t>
  </si>
  <si>
    <t>E762L</t>
  </si>
  <si>
    <t>E763L</t>
  </si>
  <si>
    <t>E765L</t>
  </si>
  <si>
    <t>E767L</t>
  </si>
  <si>
    <t>E767LS</t>
  </si>
  <si>
    <t>E768L</t>
  </si>
  <si>
    <t>E769L</t>
  </si>
  <si>
    <t>E76K D42</t>
  </si>
  <si>
    <t>E76KP D111</t>
  </si>
  <si>
    <t>E770L</t>
  </si>
  <si>
    <t>E772L</t>
  </si>
  <si>
    <t>E774L</t>
  </si>
  <si>
    <t>E776L</t>
  </si>
  <si>
    <t>E779L</t>
  </si>
  <si>
    <t>E77KP</t>
  </si>
  <si>
    <t>E783L</t>
  </si>
  <si>
    <t>E786LS</t>
  </si>
  <si>
    <t>E78H</t>
  </si>
  <si>
    <t>E78KP</t>
  </si>
  <si>
    <t>E792L</t>
  </si>
  <si>
    <t>E793L</t>
  </si>
  <si>
    <t>E794L</t>
  </si>
  <si>
    <t>E796L</t>
  </si>
  <si>
    <t>E798L</t>
  </si>
  <si>
    <t>E79H</t>
  </si>
  <si>
    <t>E79KP D118</t>
  </si>
  <si>
    <t>E800L01</t>
  </si>
  <si>
    <t>E801KP D503</t>
  </si>
  <si>
    <t>E804KP D513</t>
  </si>
  <si>
    <t>E805KP D526</t>
  </si>
  <si>
    <t>E806KP</t>
  </si>
  <si>
    <t>E807L01</t>
  </si>
  <si>
    <t>E808L</t>
  </si>
  <si>
    <t>E808LS</t>
  </si>
  <si>
    <t>E809KP D387</t>
  </si>
  <si>
    <t>E809L</t>
  </si>
  <si>
    <t>E80KP D136</t>
  </si>
  <si>
    <t>E810L</t>
  </si>
  <si>
    <t>E810LS</t>
  </si>
  <si>
    <t>E811H D62</t>
  </si>
  <si>
    <t>E811L01</t>
  </si>
  <si>
    <t>E813L</t>
  </si>
  <si>
    <t>E814L</t>
  </si>
  <si>
    <t>E815KP</t>
  </si>
  <si>
    <t>E816H D236</t>
  </si>
  <si>
    <t>E816L</t>
  </si>
  <si>
    <t>E816LS</t>
  </si>
  <si>
    <t>E817KP</t>
  </si>
  <si>
    <t>E817L</t>
  </si>
  <si>
    <t>E818L</t>
  </si>
  <si>
    <t>E819L</t>
  </si>
  <si>
    <t>E81KP D137</t>
  </si>
  <si>
    <t>E81L</t>
  </si>
  <si>
    <t>E820KP D703</t>
  </si>
  <si>
    <t>E820L</t>
  </si>
  <si>
    <t>E821KP D704</t>
  </si>
  <si>
    <t>E822H D315</t>
  </si>
  <si>
    <t>E822KP D705</t>
  </si>
  <si>
    <t>E822L</t>
  </si>
  <si>
    <t>E823H D263</t>
  </si>
  <si>
    <t>E823L</t>
  </si>
  <si>
    <t>E824H D264</t>
  </si>
  <si>
    <t>E824L</t>
  </si>
  <si>
    <t>E825H D265</t>
  </si>
  <si>
    <t>E826KP D724-2</t>
  </si>
  <si>
    <t>E826L</t>
  </si>
  <si>
    <t>E827L</t>
  </si>
  <si>
    <t>E828H D292</t>
  </si>
  <si>
    <t>E828L</t>
  </si>
  <si>
    <t>E829KP D742</t>
  </si>
  <si>
    <t>E82H D24</t>
  </si>
  <si>
    <t>E82L</t>
  </si>
  <si>
    <t>E830H D366</t>
  </si>
  <si>
    <t>E830KP D743</t>
  </si>
  <si>
    <t>E831H D275</t>
  </si>
  <si>
    <t>E831L</t>
  </si>
  <si>
    <t>E832L</t>
  </si>
  <si>
    <t>E832L01</t>
  </si>
  <si>
    <t>E833H D321</t>
  </si>
  <si>
    <t>E833L</t>
  </si>
  <si>
    <t>E834L</t>
  </si>
  <si>
    <t>E835H D325</t>
  </si>
  <si>
    <t>E836L</t>
  </si>
  <si>
    <t>E837H D328</t>
  </si>
  <si>
    <t>E837L</t>
  </si>
  <si>
    <t>E838H D329</t>
  </si>
  <si>
    <t>E838L-2</t>
  </si>
  <si>
    <t>E839H D330</t>
  </si>
  <si>
    <t>E839L</t>
  </si>
  <si>
    <t>E83H D143</t>
  </si>
  <si>
    <t>E840H D331</t>
  </si>
  <si>
    <t>E840L</t>
  </si>
  <si>
    <t>E842L</t>
  </si>
  <si>
    <t>E843L</t>
  </si>
  <si>
    <t>E844L</t>
  </si>
  <si>
    <t>E844LS</t>
  </si>
  <si>
    <t>E845H D335</t>
  </si>
  <si>
    <t>E846H D336</t>
  </si>
  <si>
    <t>E846L</t>
  </si>
  <si>
    <t>E847L</t>
  </si>
  <si>
    <t>E848L</t>
  </si>
  <si>
    <t>E849L</t>
  </si>
  <si>
    <t>E84K D661</t>
  </si>
  <si>
    <t>E84KP D148</t>
  </si>
  <si>
    <t>E84L</t>
  </si>
  <si>
    <t>E850L</t>
  </si>
  <si>
    <t>E853L</t>
  </si>
  <si>
    <t>E859H D352</t>
  </si>
  <si>
    <t>E85H</t>
  </si>
  <si>
    <t>E85KP D146</t>
  </si>
  <si>
    <t>E860H D358</t>
  </si>
  <si>
    <t>E861H D413</t>
  </si>
  <si>
    <t>E863H D360</t>
  </si>
  <si>
    <t>E865H D363</t>
  </si>
  <si>
    <t>E866H D367</t>
  </si>
  <si>
    <t>E867H D370</t>
  </si>
  <si>
    <t>E86H D144</t>
  </si>
  <si>
    <t>E873H D377</t>
  </si>
  <si>
    <t>E874H D378</t>
  </si>
  <si>
    <t>E877H</t>
  </si>
  <si>
    <t>E877L</t>
  </si>
  <si>
    <t>E878H D383</t>
  </si>
  <si>
    <t>E878L</t>
  </si>
  <si>
    <t>E879L</t>
  </si>
  <si>
    <t>E87KP D150</t>
  </si>
  <si>
    <t>E87L01</t>
  </si>
  <si>
    <t>E880L</t>
  </si>
  <si>
    <t>E882L</t>
  </si>
  <si>
    <t>E883L</t>
  </si>
  <si>
    <t>E884H</t>
  </si>
  <si>
    <t>E885L</t>
  </si>
  <si>
    <t>E886L</t>
  </si>
  <si>
    <t>E887L</t>
  </si>
  <si>
    <t>E888L</t>
  </si>
  <si>
    <t>E88KP D158</t>
  </si>
  <si>
    <t>E890L</t>
  </si>
  <si>
    <t>E891L</t>
  </si>
  <si>
    <t>E892L</t>
  </si>
  <si>
    <t>E893L</t>
  </si>
  <si>
    <t>E894L</t>
  </si>
  <si>
    <t>E896L</t>
  </si>
  <si>
    <t>E897L</t>
  </si>
  <si>
    <t>E899L</t>
  </si>
  <si>
    <t>E89KP D163</t>
  </si>
  <si>
    <t>E89L01</t>
  </si>
  <si>
    <t>E900H D431</t>
  </si>
  <si>
    <t>E900LB</t>
  </si>
  <si>
    <t>E900LC</t>
  </si>
  <si>
    <t>E901LI</t>
  </si>
  <si>
    <t>E902H D435</t>
  </si>
  <si>
    <t>E902LI</t>
  </si>
  <si>
    <t>E903H D436</t>
  </si>
  <si>
    <t>E903LC</t>
  </si>
  <si>
    <t>E903LI</t>
  </si>
  <si>
    <t>E904H D437</t>
  </si>
  <si>
    <t>E904LC</t>
  </si>
  <si>
    <t>E904LI</t>
  </si>
  <si>
    <t>E905H D441</t>
  </si>
  <si>
    <t>E905LI</t>
  </si>
  <si>
    <t>E906LI</t>
  </si>
  <si>
    <t>E907H</t>
  </si>
  <si>
    <t>E907LI</t>
  </si>
  <si>
    <t>E908LC</t>
  </si>
  <si>
    <t>E908LI</t>
  </si>
  <si>
    <t>E910L</t>
  </si>
  <si>
    <t>E910LC</t>
  </si>
  <si>
    <t>E910LI</t>
  </si>
  <si>
    <t>E911H D455</t>
  </si>
  <si>
    <t>E911L</t>
  </si>
  <si>
    <t>E911LC</t>
  </si>
  <si>
    <t>E911LI</t>
  </si>
  <si>
    <t>E912LB</t>
  </si>
  <si>
    <t>E912LC</t>
  </si>
  <si>
    <t>E912LI</t>
  </si>
  <si>
    <t>E913LC</t>
  </si>
  <si>
    <t>E913LI</t>
  </si>
  <si>
    <t>E914H D398</t>
  </si>
  <si>
    <t>E914LB</t>
  </si>
  <si>
    <t>E914LC</t>
  </si>
  <si>
    <t>E914LC-R</t>
  </si>
  <si>
    <t>E914LI-R</t>
  </si>
  <si>
    <t>E915LI</t>
  </si>
  <si>
    <t>E916LI-2</t>
  </si>
  <si>
    <t>E919LC</t>
  </si>
  <si>
    <t>E919LI</t>
  </si>
  <si>
    <t>E920LI</t>
  </si>
  <si>
    <t>E921LI</t>
  </si>
  <si>
    <t>E922LC</t>
  </si>
  <si>
    <t>E922LI</t>
  </si>
  <si>
    <t>E924LI</t>
  </si>
  <si>
    <t>E925LC</t>
  </si>
  <si>
    <t>E928LI</t>
  </si>
  <si>
    <t>E929LI</t>
  </si>
  <si>
    <t>E92KP D169</t>
  </si>
  <si>
    <t>E931LC</t>
  </si>
  <si>
    <t>E931LI01</t>
  </si>
  <si>
    <t>E932LI</t>
  </si>
  <si>
    <t>E933LC</t>
  </si>
  <si>
    <t>E933LI01</t>
  </si>
  <si>
    <t>E934LI</t>
  </si>
  <si>
    <t>E935LI</t>
  </si>
  <si>
    <t>E936LC</t>
  </si>
  <si>
    <t>E936LI</t>
  </si>
  <si>
    <t>E93KP D177</t>
  </si>
  <si>
    <t>E940LC</t>
  </si>
  <si>
    <t>E940LI</t>
  </si>
  <si>
    <t>E941LC</t>
  </si>
  <si>
    <t>E941LI</t>
  </si>
  <si>
    <t>E942LB-2</t>
  </si>
  <si>
    <t>E942LI-2</t>
  </si>
  <si>
    <t>E944LB</t>
  </si>
  <si>
    <t>E945LI</t>
  </si>
  <si>
    <t>E947LB</t>
  </si>
  <si>
    <t>E947LC</t>
  </si>
  <si>
    <t>E948LI</t>
  </si>
  <si>
    <t>E949LI</t>
  </si>
  <si>
    <t>E950H D485</t>
  </si>
  <si>
    <t>E951H D497</t>
  </si>
  <si>
    <t>E952LC</t>
  </si>
  <si>
    <t>E952LI</t>
  </si>
  <si>
    <t>E953LI</t>
  </si>
  <si>
    <t>E954LB01</t>
  </si>
  <si>
    <t>E954LC01</t>
  </si>
  <si>
    <t>E955LB</t>
  </si>
  <si>
    <t>E955LC</t>
  </si>
  <si>
    <t>E957H D505</t>
  </si>
  <si>
    <t>E957LI</t>
  </si>
  <si>
    <t>E959LC</t>
  </si>
  <si>
    <t>E959LI</t>
  </si>
  <si>
    <t>E95H</t>
  </si>
  <si>
    <t>E960LC-2</t>
  </si>
  <si>
    <t>E961LB</t>
  </si>
  <si>
    <t>E961LC</t>
  </si>
  <si>
    <t>E961LI</t>
  </si>
  <si>
    <t>E962LC</t>
  </si>
  <si>
    <t>E962LI</t>
  </si>
  <si>
    <t>E963LI</t>
  </si>
  <si>
    <t>E964LC</t>
  </si>
  <si>
    <t>E966LI</t>
  </si>
  <si>
    <t>E968LC</t>
  </si>
  <si>
    <t>E968LI</t>
  </si>
  <si>
    <t>E969LC</t>
  </si>
  <si>
    <t>E969LI</t>
  </si>
  <si>
    <t>E970LB</t>
  </si>
  <si>
    <t>E970LB01-2</t>
  </si>
  <si>
    <t>E970LB-R</t>
  </si>
  <si>
    <t>E970LC-R</t>
  </si>
  <si>
    <t>E970LI-R</t>
  </si>
  <si>
    <t>E971LC01</t>
  </si>
  <si>
    <t>E971LI01</t>
  </si>
  <si>
    <t>E972LC</t>
  </si>
  <si>
    <t>E972LI</t>
  </si>
  <si>
    <t>E974LI</t>
  </si>
  <si>
    <t>E975LC</t>
  </si>
  <si>
    <t>E975LI</t>
  </si>
  <si>
    <t>E976LI</t>
  </si>
  <si>
    <t>E977LB</t>
  </si>
  <si>
    <t>E977LC</t>
  </si>
  <si>
    <t>E978LC</t>
  </si>
  <si>
    <t>E978LI</t>
  </si>
  <si>
    <t>E979LC</t>
  </si>
  <si>
    <t>E979LI</t>
  </si>
  <si>
    <t>E97H</t>
  </si>
  <si>
    <t>E982LI</t>
  </si>
  <si>
    <t>E983LC-2</t>
  </si>
  <si>
    <t>E983LI-2</t>
  </si>
  <si>
    <t>E986H D548</t>
  </si>
  <si>
    <t>E988H D550</t>
  </si>
  <si>
    <t>E989LB</t>
  </si>
  <si>
    <t>E989LC</t>
  </si>
  <si>
    <t>E989LC01-2</t>
  </si>
  <si>
    <t>E989LI-R</t>
  </si>
  <si>
    <t>E990LC</t>
  </si>
  <si>
    <t>E990LC02</t>
  </si>
  <si>
    <t>E990LI</t>
  </si>
  <si>
    <t>E990LI02</t>
  </si>
  <si>
    <t>E991LI</t>
  </si>
  <si>
    <t>E992LC</t>
  </si>
  <si>
    <t>E992LI</t>
  </si>
  <si>
    <t>E994LC01</t>
  </si>
  <si>
    <t>E995LI</t>
  </si>
  <si>
    <t>E997LC</t>
  </si>
  <si>
    <t>E998LB</t>
  </si>
  <si>
    <t>E998LB-R</t>
  </si>
  <si>
    <t>E998LC-R</t>
  </si>
  <si>
    <t>E999LI</t>
  </si>
  <si>
    <t>E99KP D172</t>
  </si>
  <si>
    <t>E9KFR D417</t>
  </si>
  <si>
    <t>EAS1M</t>
  </si>
  <si>
    <t>EAS423M04 D562</t>
  </si>
  <si>
    <t>EAS500M D38</t>
  </si>
  <si>
    <t>EAS500M05</t>
  </si>
  <si>
    <t>EAS770M D359-2</t>
  </si>
  <si>
    <t>EAS901M D592</t>
  </si>
  <si>
    <t>EAS902M D593</t>
  </si>
  <si>
    <t>EAS903M D594</t>
  </si>
  <si>
    <t>EAS904M D595</t>
  </si>
  <si>
    <t>EAS905M D673</t>
  </si>
  <si>
    <t>EAS906M</t>
  </si>
  <si>
    <t>EG1015H</t>
  </si>
  <si>
    <t>EG1028H D707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</si>
  <si>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</si>
  <si>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</si>
  <si>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</si>
  <si>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</si>
  <si>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</si>
  <si>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</si>
  <si>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</si>
  <si>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</si>
  <si>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</si>
  <si>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</si>
  <si>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</si>
  <si>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</si>
  <si>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</si>
  <si>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EG1112H D651</t>
  </si>
  <si>
    <t>EG1113H D643</t>
  </si>
  <si>
    <t>EG1114H D644</t>
  </si>
  <si>
    <t>EG1115H D645</t>
  </si>
  <si>
    <t>EG1117H D647</t>
  </si>
  <si>
    <t>EG1118H D648</t>
  </si>
  <si>
    <t>EG1119H D649</t>
  </si>
  <si>
    <t>EG1122H D653</t>
  </si>
  <si>
    <t>EG1123H D660</t>
  </si>
  <si>
    <t>EG1159H</t>
  </si>
  <si>
    <t>EG1160H D701</t>
  </si>
  <si>
    <t>EG1161H D702</t>
  </si>
  <si>
    <t>EG1163H D716</t>
  </si>
  <si>
    <t>EG120H D636</t>
  </si>
  <si>
    <t>EG191H D659</t>
  </si>
  <si>
    <t>EG205H D462</t>
  </si>
  <si>
    <t>EG218H D320</t>
  </si>
  <si>
    <t>EG363H D448</t>
  </si>
  <si>
    <t>EG49H</t>
  </si>
  <si>
    <t>EG67H D506</t>
  </si>
  <si>
    <t>EG841H D449</t>
  </si>
  <si>
    <t>EG842H D333</t>
  </si>
  <si>
    <t>EG844H D552</t>
  </si>
  <si>
    <t>EG848H D338</t>
  </si>
  <si>
    <t>EG84H</t>
  </si>
  <si>
    <t>EG855H D345</t>
  </si>
  <si>
    <t>EG882H D391</t>
  </si>
  <si>
    <t>EG896H D414</t>
  </si>
  <si>
    <t>EG910H D454</t>
  </si>
  <si>
    <t>EG912H D456</t>
  </si>
  <si>
    <t>EG932H D468</t>
  </si>
  <si>
    <t>EG932H D469</t>
  </si>
  <si>
    <t>EG934H D470</t>
  </si>
  <si>
    <t>EG935H D471</t>
  </si>
  <si>
    <t>EG936H D472</t>
  </si>
  <si>
    <t>EG937H D473</t>
  </si>
  <si>
    <t>EG938H D474</t>
  </si>
  <si>
    <t>EG939H D475</t>
  </si>
  <si>
    <t>EG940H D477</t>
  </si>
  <si>
    <t>EG942H D479</t>
  </si>
  <si>
    <t>EG943H D480</t>
  </si>
  <si>
    <t>EG944H D481</t>
  </si>
  <si>
    <t>EG953H D499</t>
  </si>
  <si>
    <t>EG953H D553</t>
  </si>
  <si>
    <t>EG954H D500</t>
  </si>
  <si>
    <t>EG955H D501</t>
  </si>
  <si>
    <t>EG959H D508</t>
  </si>
  <si>
    <t>EG994H D563</t>
  </si>
  <si>
    <t>EG995H D564</t>
  </si>
  <si>
    <t>EG996H D565</t>
  </si>
  <si>
    <t>EG99H D509</t>
  </si>
  <si>
    <t>EY1005H</t>
  </si>
  <si>
    <t>EY1007H D577</t>
  </si>
  <si>
    <t>EY1008H</t>
  </si>
  <si>
    <t>EY1009H</t>
  </si>
  <si>
    <t>EY1011H</t>
  </si>
  <si>
    <t>EY1018H</t>
  </si>
  <si>
    <t>EY1027H</t>
  </si>
  <si>
    <t>EY1039H</t>
  </si>
  <si>
    <t>EY1046H D600</t>
  </si>
  <si>
    <t>EY1059H D613</t>
  </si>
  <si>
    <t>EY1067H</t>
  </si>
  <si>
    <t>EY1070H</t>
  </si>
  <si>
    <t>EY1079H</t>
  </si>
  <si>
    <t>EY1087H</t>
  </si>
  <si>
    <t>EY1090H</t>
  </si>
  <si>
    <t>EY1104H</t>
  </si>
  <si>
    <t>EY1120H D650</t>
  </si>
  <si>
    <t>EY1121H</t>
  </si>
  <si>
    <t>EY1124H D662</t>
  </si>
  <si>
    <t>EY1125H D663</t>
  </si>
  <si>
    <t>EY1127H</t>
  </si>
  <si>
    <t>EY1128H D664</t>
  </si>
  <si>
    <t>EY1129H</t>
  </si>
  <si>
    <t>EY1130H</t>
  </si>
  <si>
    <t>EY1131H</t>
  </si>
  <si>
    <t>EY1132H</t>
  </si>
  <si>
    <t>EY1133H</t>
  </si>
  <si>
    <t>EY1134H</t>
  </si>
  <si>
    <t>EY1135H D667</t>
  </si>
  <si>
    <t>EY1136H D668</t>
  </si>
  <si>
    <t>EY1137H</t>
  </si>
  <si>
    <t>EY1138H</t>
  </si>
  <si>
    <t>EY1139H D669</t>
  </si>
  <si>
    <t>EY1140H</t>
  </si>
  <si>
    <t>EY1141H</t>
  </si>
  <si>
    <t>EY1143H</t>
  </si>
  <si>
    <t>EY1144H</t>
  </si>
  <si>
    <t>EY1145H</t>
  </si>
  <si>
    <t>EY1147H</t>
  </si>
  <si>
    <t>EY1162H D708</t>
  </si>
  <si>
    <t>EY1164H</t>
  </si>
  <si>
    <t>EY48H</t>
  </si>
  <si>
    <t>EY51H</t>
  </si>
  <si>
    <t>EY59H</t>
  </si>
  <si>
    <t>EY78H</t>
  </si>
  <si>
    <t>EY834H</t>
  </si>
  <si>
    <t>EY876H</t>
  </si>
  <si>
    <t>EY879H</t>
  </si>
  <si>
    <t>EY880H D389</t>
  </si>
  <si>
    <t>EY881H D390</t>
  </si>
  <si>
    <t>EY883H</t>
  </si>
  <si>
    <t>EY885H</t>
  </si>
  <si>
    <t>EY887H</t>
  </si>
  <si>
    <t>EY888H</t>
  </si>
  <si>
    <t>EY889H</t>
  </si>
  <si>
    <t>EY890H</t>
  </si>
  <si>
    <t>EY891H</t>
  </si>
  <si>
    <t>EY892H D393</t>
  </si>
  <si>
    <t>EY893H D395</t>
  </si>
  <si>
    <t>EY895H</t>
  </si>
  <si>
    <t>EY909H</t>
  </si>
  <si>
    <t>EY914H</t>
  </si>
  <si>
    <t>EY915H</t>
  </si>
  <si>
    <t>EY917H</t>
  </si>
  <si>
    <t>EY918H</t>
  </si>
  <si>
    <t>EY919H</t>
  </si>
  <si>
    <t>EY920H</t>
  </si>
  <si>
    <t>EY921H D463</t>
  </si>
  <si>
    <t>EY922H</t>
  </si>
  <si>
    <t>EY923H D464</t>
  </si>
  <si>
    <t>EY926H</t>
  </si>
  <si>
    <t>EY927H</t>
  </si>
  <si>
    <t>EY928H</t>
  </si>
  <si>
    <t>EY930H</t>
  </si>
  <si>
    <t>EY931H</t>
  </si>
  <si>
    <t>EY949H</t>
  </si>
  <si>
    <t>EY952H</t>
  </si>
  <si>
    <t>EY956H D502</t>
  </si>
  <si>
    <t>EY958H</t>
  </si>
  <si>
    <t>EY961H D727</t>
  </si>
  <si>
    <t>EY964H</t>
  </si>
  <si>
    <t>EY967H</t>
  </si>
  <si>
    <t>EY975H</t>
  </si>
  <si>
    <t>EY976H</t>
  </si>
  <si>
    <t>EY978H</t>
  </si>
  <si>
    <t>EY980H</t>
  </si>
  <si>
    <t>EY982H D530</t>
  </si>
  <si>
    <t>EY992H</t>
  </si>
  <si>
    <t>EY993H D557</t>
  </si>
  <si>
    <t>H100WK</t>
  </si>
  <si>
    <t>H101WK</t>
  </si>
  <si>
    <t>H101WL</t>
  </si>
  <si>
    <t>H102WK</t>
  </si>
  <si>
    <t>H103WK</t>
  </si>
  <si>
    <t>H104WK</t>
  </si>
  <si>
    <t>H104WL</t>
  </si>
  <si>
    <t>H106WK</t>
  </si>
  <si>
    <t>H109WK</t>
  </si>
  <si>
    <t>H10K10</t>
  </si>
  <si>
    <t>H10K4</t>
  </si>
  <si>
    <t>H10K4-212</t>
  </si>
  <si>
    <t>H10KD10</t>
  </si>
  <si>
    <t>H10W01</t>
  </si>
  <si>
    <t>H10W03</t>
  </si>
  <si>
    <t>H10W05</t>
  </si>
  <si>
    <t>H10W08</t>
  </si>
  <si>
    <t>H10W09</t>
  </si>
  <si>
    <t>H10W10</t>
  </si>
  <si>
    <t>H10W12</t>
  </si>
  <si>
    <t>H10W13</t>
  </si>
  <si>
    <t>H10W14</t>
  </si>
  <si>
    <t>H10W15</t>
  </si>
  <si>
    <t>H10W21</t>
  </si>
  <si>
    <t>H10W23</t>
  </si>
  <si>
    <t>H110WK</t>
  </si>
  <si>
    <t>H112WK</t>
  </si>
  <si>
    <t>H118WK</t>
  </si>
  <si>
    <t>H119WK</t>
  </si>
  <si>
    <t>H11K</t>
  </si>
  <si>
    <t>H11K01</t>
  </si>
  <si>
    <t>H11K02</t>
  </si>
  <si>
    <t>H11K04</t>
  </si>
  <si>
    <t>H11K05</t>
  </si>
  <si>
    <t>H11K07</t>
  </si>
  <si>
    <t>H11K09</t>
  </si>
  <si>
    <t>H11K10</t>
  </si>
  <si>
    <t>H11W01</t>
  </si>
  <si>
    <t>H11W03</t>
  </si>
  <si>
    <t>H120WK</t>
  </si>
  <si>
    <t>H121WK</t>
  </si>
  <si>
    <t>H122WK</t>
  </si>
  <si>
    <t>H123WK</t>
  </si>
  <si>
    <t>H124WK</t>
  </si>
  <si>
    <t>H126WK</t>
  </si>
  <si>
    <t>H127WK</t>
  </si>
  <si>
    <t>H128WK</t>
  </si>
  <si>
    <t>H129WK</t>
  </si>
  <si>
    <t>H12W05</t>
  </si>
  <si>
    <t>H12W06</t>
  </si>
  <si>
    <t>H12W07</t>
  </si>
  <si>
    <t>H1301K</t>
  </si>
  <si>
    <t>H130W</t>
  </si>
  <si>
    <t>H131WK</t>
  </si>
  <si>
    <t>H132WK</t>
  </si>
  <si>
    <t>H133WK</t>
  </si>
  <si>
    <t>H134WK</t>
  </si>
  <si>
    <t>H135WK</t>
  </si>
  <si>
    <t>H136WK</t>
  </si>
  <si>
    <t>H137WK</t>
  </si>
  <si>
    <t>H138WK</t>
  </si>
  <si>
    <t>H139WK</t>
  </si>
  <si>
    <t>H13WF12</t>
  </si>
  <si>
    <t>H140WK</t>
  </si>
  <si>
    <t>H140WK01</t>
  </si>
  <si>
    <t>H140WK02</t>
  </si>
  <si>
    <t>H141WK</t>
  </si>
  <si>
    <t>H142WK</t>
  </si>
  <si>
    <t>H143WK</t>
  </si>
  <si>
    <t>H144WK</t>
  </si>
  <si>
    <t>H1451K</t>
  </si>
  <si>
    <t>H145WK</t>
  </si>
  <si>
    <t>H148WK</t>
  </si>
  <si>
    <t>H149WK</t>
  </si>
  <si>
    <t>H14K01</t>
  </si>
  <si>
    <t>H14W02</t>
  </si>
  <si>
    <t>H14W03</t>
  </si>
  <si>
    <t>H14W04</t>
  </si>
  <si>
    <t>H14W07</t>
  </si>
  <si>
    <t>H14W09</t>
  </si>
  <si>
    <t>H14W10</t>
  </si>
  <si>
    <t>H14W12</t>
  </si>
  <si>
    <t>H14W13</t>
  </si>
  <si>
    <t>H14W14</t>
  </si>
  <si>
    <t>H14W20</t>
  </si>
  <si>
    <t>H14W22</t>
  </si>
  <si>
    <t>H14W25</t>
  </si>
  <si>
    <t>H14W26</t>
  </si>
  <si>
    <t>H14W28</t>
  </si>
  <si>
    <t>H14W29</t>
  </si>
  <si>
    <t>H14W34</t>
  </si>
  <si>
    <t>H14W35</t>
  </si>
  <si>
    <t>H14W37</t>
  </si>
  <si>
    <t>H14W39</t>
  </si>
  <si>
    <t>H14W40</t>
  </si>
  <si>
    <t>H14W41</t>
  </si>
  <si>
    <t>H14W42</t>
  </si>
  <si>
    <t>H14W43</t>
  </si>
  <si>
    <t>H14WD01</t>
  </si>
  <si>
    <t>H14WD03</t>
  </si>
  <si>
    <t>H14WD04</t>
  </si>
  <si>
    <t>H154WK</t>
  </si>
  <si>
    <t>H156WK</t>
  </si>
  <si>
    <t>H158WK</t>
  </si>
  <si>
    <t>H160H</t>
  </si>
  <si>
    <t>H161H</t>
  </si>
  <si>
    <t>H161WK</t>
  </si>
  <si>
    <t>H163WK</t>
  </si>
  <si>
    <t>H164WK</t>
  </si>
  <si>
    <t>H168WK</t>
  </si>
  <si>
    <t>H169WK</t>
  </si>
  <si>
    <t>H16K01</t>
  </si>
  <si>
    <t>H16W04</t>
  </si>
  <si>
    <t>H170WK</t>
  </si>
  <si>
    <t>H172WK</t>
  </si>
  <si>
    <t>H174WK</t>
  </si>
  <si>
    <t>H175H</t>
  </si>
  <si>
    <t>H175WK</t>
  </si>
  <si>
    <t>H177WK</t>
  </si>
  <si>
    <t>H178WK</t>
  </si>
  <si>
    <t>H179WK</t>
  </si>
  <si>
    <t>H17K</t>
  </si>
  <si>
    <t>H17W01</t>
  </si>
  <si>
    <t>H17W05</t>
  </si>
  <si>
    <t>H17W06</t>
  </si>
  <si>
    <t>H17W08</t>
  </si>
  <si>
    <t>H17W13</t>
  </si>
  <si>
    <t>H17W16</t>
  </si>
  <si>
    <t>H17W18</t>
  </si>
  <si>
    <t>H17W20</t>
  </si>
  <si>
    <t>H17W21</t>
  </si>
  <si>
    <t>H17W24</t>
  </si>
  <si>
    <t>H17W27</t>
  </si>
  <si>
    <t>H17WK02</t>
  </si>
  <si>
    <t>H17WK03</t>
  </si>
  <si>
    <t>H17WK08</t>
  </si>
  <si>
    <t>H17WK10</t>
  </si>
  <si>
    <t>H181WK</t>
  </si>
  <si>
    <t>H183WK</t>
  </si>
  <si>
    <t>H188WK</t>
  </si>
  <si>
    <t>H189WK</t>
  </si>
  <si>
    <t>H18W05</t>
  </si>
  <si>
    <t>H18W06</t>
  </si>
  <si>
    <t>H18W07</t>
  </si>
  <si>
    <t>H18W08</t>
  </si>
  <si>
    <t>H18W10</t>
  </si>
  <si>
    <t>H18W11</t>
  </si>
  <si>
    <t>H18W14</t>
  </si>
  <si>
    <t>H18WDK03</t>
  </si>
  <si>
    <t>H18WK02</t>
  </si>
  <si>
    <t>H190WK</t>
  </si>
  <si>
    <t>H191WK</t>
  </si>
  <si>
    <t>H193WK</t>
  </si>
  <si>
    <t>H194WK</t>
  </si>
  <si>
    <t>H196WK</t>
  </si>
  <si>
    <t>H19W01</t>
  </si>
  <si>
    <t>H19W04</t>
  </si>
  <si>
    <t>H19W05</t>
  </si>
  <si>
    <t>H19W06</t>
  </si>
  <si>
    <t>H19W07</t>
  </si>
  <si>
    <t>H19W12</t>
  </si>
  <si>
    <t>H19WK01</t>
  </si>
  <si>
    <t>H19WK02</t>
  </si>
  <si>
    <t>H200W</t>
  </si>
  <si>
    <t>H200WK</t>
  </si>
  <si>
    <t>H203H</t>
  </si>
  <si>
    <t>H204WK</t>
  </si>
  <si>
    <t>H205W01</t>
  </si>
  <si>
    <t>H205W02</t>
  </si>
  <si>
    <t>H206WK</t>
  </si>
  <si>
    <t>H207WK02</t>
  </si>
  <si>
    <t>H209W</t>
  </si>
  <si>
    <t>H20KUD-11</t>
  </si>
  <si>
    <t>H20W06</t>
  </si>
  <si>
    <t>H20W08</t>
  </si>
  <si>
    <t>H20W09</t>
  </si>
  <si>
    <t>H20W13</t>
  </si>
  <si>
    <t>H20WD01</t>
  </si>
  <si>
    <t>H210K</t>
  </si>
  <si>
    <t>H210W02</t>
  </si>
  <si>
    <t>H211W</t>
  </si>
  <si>
    <t>H211WK</t>
  </si>
  <si>
    <t>H213WK</t>
  </si>
  <si>
    <t>H214WK</t>
  </si>
  <si>
    <t>H215W</t>
  </si>
  <si>
    <t>H216W</t>
  </si>
  <si>
    <t>H218W</t>
  </si>
  <si>
    <t>H218WK</t>
  </si>
  <si>
    <t>H219WK</t>
  </si>
  <si>
    <t>H220WK</t>
  </si>
  <si>
    <t>H221W</t>
  </si>
  <si>
    <t>H221WK</t>
  </si>
  <si>
    <t>H222WK</t>
  </si>
  <si>
    <t>H223WK</t>
  </si>
  <si>
    <t>H224WK</t>
  </si>
  <si>
    <t>H225WK</t>
  </si>
  <si>
    <t>H227WK</t>
  </si>
  <si>
    <t>H228WK</t>
  </si>
  <si>
    <t>H229WK</t>
  </si>
  <si>
    <t>H230WK</t>
  </si>
  <si>
    <t>H232WK</t>
  </si>
  <si>
    <t>H234WK</t>
  </si>
  <si>
    <t>H235WK</t>
  </si>
  <si>
    <t>H236WK</t>
  </si>
  <si>
    <t>H237WK</t>
  </si>
  <si>
    <t>H239WK</t>
  </si>
  <si>
    <t>H23H03</t>
  </si>
  <si>
    <t>H240W02</t>
  </si>
  <si>
    <t>H243WK</t>
  </si>
  <si>
    <t>H245WK</t>
  </si>
  <si>
    <t>H246WK</t>
  </si>
  <si>
    <t>H248WK</t>
  </si>
  <si>
    <t>H249WK</t>
  </si>
  <si>
    <t>H24W01</t>
  </si>
  <si>
    <t>H24W06</t>
  </si>
  <si>
    <t>H24W07</t>
  </si>
  <si>
    <t>H251WK</t>
  </si>
  <si>
    <t>H252WK</t>
  </si>
  <si>
    <t>H253WK</t>
  </si>
  <si>
    <t>H25K-2 D396</t>
  </si>
  <si>
    <t>H25W01</t>
  </si>
  <si>
    <t>H262WK</t>
  </si>
  <si>
    <t>H264WK</t>
  </si>
  <si>
    <t>H267WK</t>
  </si>
  <si>
    <t>H271WK</t>
  </si>
  <si>
    <t>H272WK</t>
  </si>
  <si>
    <t>H273WK</t>
  </si>
  <si>
    <t>H274WK</t>
  </si>
  <si>
    <t>H275WK</t>
  </si>
  <si>
    <t>H276WK</t>
  </si>
  <si>
    <t>H277WK</t>
  </si>
  <si>
    <t>H279WK</t>
  </si>
  <si>
    <t>H281WK</t>
  </si>
  <si>
    <t>H282WK</t>
  </si>
  <si>
    <t>H283WK</t>
  </si>
  <si>
    <t>H284WK</t>
  </si>
  <si>
    <t>H285WK</t>
  </si>
  <si>
    <t>H288WK</t>
  </si>
  <si>
    <t>H291WK</t>
  </si>
  <si>
    <t>H296WK</t>
  </si>
  <si>
    <t>H298WK</t>
  </si>
  <si>
    <t>H299WK</t>
  </si>
  <si>
    <t>H29W01</t>
  </si>
  <si>
    <t>H2K-11</t>
  </si>
  <si>
    <t>H300W01</t>
  </si>
  <si>
    <t>H300W02</t>
  </si>
  <si>
    <t>H300W06</t>
  </si>
  <si>
    <t>H300W08</t>
  </si>
  <si>
    <t>H300W10</t>
  </si>
  <si>
    <t>H300WD01</t>
  </si>
  <si>
    <t>H300WK</t>
  </si>
  <si>
    <t>H301WK</t>
  </si>
  <si>
    <t>H302W</t>
  </si>
  <si>
    <t>H302WK</t>
  </si>
  <si>
    <t>H303WK</t>
  </si>
  <si>
    <t>H304WK</t>
  </si>
  <si>
    <t>H309W</t>
  </si>
  <si>
    <t>H30WK01</t>
  </si>
  <si>
    <t>H30WK02</t>
  </si>
  <si>
    <t>H312W01</t>
  </si>
  <si>
    <t>H312WK</t>
  </si>
  <si>
    <t>H313W</t>
  </si>
  <si>
    <t>H315W</t>
  </si>
  <si>
    <t>H316W</t>
  </si>
  <si>
    <t>H316WK</t>
  </si>
  <si>
    <t>H318W</t>
  </si>
  <si>
    <t>H319W</t>
  </si>
  <si>
    <t>H319WK</t>
  </si>
  <si>
    <t>H31WK01</t>
  </si>
  <si>
    <t>H320WK</t>
  </si>
  <si>
    <t>H322WK01</t>
  </si>
  <si>
    <t>H323WK</t>
  </si>
  <si>
    <t>H324WK</t>
  </si>
  <si>
    <t>H325W</t>
  </si>
  <si>
    <t>H325WK</t>
  </si>
  <si>
    <t>H326WK</t>
  </si>
  <si>
    <t>H327WK</t>
  </si>
  <si>
    <t>H328W</t>
  </si>
  <si>
    <t>H32WK</t>
  </si>
  <si>
    <t>H330WK</t>
  </si>
  <si>
    <t>H331W</t>
  </si>
  <si>
    <t>H332W</t>
  </si>
  <si>
    <t>H332WK</t>
  </si>
  <si>
    <t>H334WK</t>
  </si>
  <si>
    <t>H335W</t>
  </si>
  <si>
    <t>H335WK</t>
  </si>
  <si>
    <t>H336WK</t>
  </si>
  <si>
    <t>H337W</t>
  </si>
  <si>
    <t>H337WK</t>
  </si>
  <si>
    <t>H338W</t>
  </si>
  <si>
    <t>H338WK</t>
  </si>
  <si>
    <t>H339WK01</t>
  </si>
  <si>
    <t>H340W</t>
  </si>
  <si>
    <t>H340WK</t>
  </si>
  <si>
    <t>H341WK</t>
  </si>
  <si>
    <t>H342W</t>
  </si>
  <si>
    <t>H342WK</t>
  </si>
  <si>
    <t>H343W</t>
  </si>
  <si>
    <t>H343WK</t>
  </si>
  <si>
    <t>H344W</t>
  </si>
  <si>
    <t>H344WK</t>
  </si>
  <si>
    <t>H345W</t>
  </si>
  <si>
    <t>H346W</t>
  </si>
  <si>
    <t>H347W</t>
  </si>
  <si>
    <t>H349WK</t>
  </si>
  <si>
    <t>H34WF</t>
  </si>
  <si>
    <t>H34WK</t>
  </si>
  <si>
    <t>H350WK</t>
  </si>
  <si>
    <t>H351WK</t>
  </si>
  <si>
    <t>H354W</t>
  </si>
  <si>
    <t>H354WK</t>
  </si>
  <si>
    <t>H355W</t>
  </si>
  <si>
    <t>H355WK</t>
  </si>
  <si>
    <t>H356W</t>
  </si>
  <si>
    <t>H356WK</t>
  </si>
  <si>
    <t>H357W</t>
  </si>
  <si>
    <t>H358W</t>
  </si>
  <si>
    <t>H359W</t>
  </si>
  <si>
    <t>H359WK</t>
  </si>
  <si>
    <t>H35WF</t>
  </si>
  <si>
    <t>H35WK02 D87</t>
  </si>
  <si>
    <t>H360W</t>
  </si>
  <si>
    <t>H360WK</t>
  </si>
  <si>
    <t>H361W</t>
  </si>
  <si>
    <t>H362W</t>
  </si>
  <si>
    <t>H365W</t>
  </si>
  <si>
    <t>H367W</t>
  </si>
  <si>
    <t>H368W</t>
  </si>
  <si>
    <t>H371W</t>
  </si>
  <si>
    <t>H375WK</t>
  </si>
  <si>
    <t>H377WK</t>
  </si>
  <si>
    <t>H37WF</t>
  </si>
  <si>
    <t>H384W</t>
  </si>
  <si>
    <t>H386W</t>
  </si>
  <si>
    <t>H387W</t>
  </si>
  <si>
    <t>H388W</t>
  </si>
  <si>
    <t>H38WF</t>
  </si>
  <si>
    <t>H391W</t>
  </si>
  <si>
    <t>H392WK</t>
  </si>
  <si>
    <t>H394WK</t>
  </si>
  <si>
    <t>H395W</t>
  </si>
  <si>
    <t>H396W</t>
  </si>
  <si>
    <t>H396WK</t>
  </si>
  <si>
    <t>H397WK</t>
  </si>
  <si>
    <t>H398W</t>
  </si>
  <si>
    <t>H398WK</t>
  </si>
  <si>
    <t>H399WK</t>
  </si>
  <si>
    <t>H39WF</t>
  </si>
  <si>
    <t>H400W</t>
  </si>
  <si>
    <t>H401W</t>
  </si>
  <si>
    <t>H401WK</t>
  </si>
  <si>
    <t>H402W</t>
  </si>
  <si>
    <t>H402WK</t>
  </si>
  <si>
    <t>H405WK</t>
  </si>
  <si>
    <t>H406WK</t>
  </si>
  <si>
    <t>H408WK</t>
  </si>
  <si>
    <t>H40W02</t>
  </si>
  <si>
    <t>H410WK</t>
  </si>
  <si>
    <t>H411W</t>
  </si>
  <si>
    <t>H411WK</t>
  </si>
  <si>
    <t>H412WK</t>
  </si>
  <si>
    <t>H413WK</t>
  </si>
  <si>
    <t>H414W</t>
  </si>
  <si>
    <t>H414WK D421</t>
  </si>
  <si>
    <t>H415K02</t>
  </si>
  <si>
    <t>H417WK</t>
  </si>
  <si>
    <t>H418WK</t>
  </si>
  <si>
    <t>H419W</t>
  </si>
  <si>
    <t>H419WK</t>
  </si>
  <si>
    <t>H41WF</t>
  </si>
  <si>
    <t>H420W</t>
  </si>
  <si>
    <t>H421WK</t>
  </si>
  <si>
    <t>H422K</t>
  </si>
  <si>
    <t>H423WK</t>
  </si>
  <si>
    <t>H424WK</t>
  </si>
  <si>
    <t>H426WK</t>
  </si>
  <si>
    <t>H427WK</t>
  </si>
  <si>
    <t>H428WK</t>
  </si>
  <si>
    <t>H429W</t>
  </si>
  <si>
    <t>H429WK D397</t>
  </si>
  <si>
    <t>H430W</t>
  </si>
  <si>
    <t>H430WK</t>
  </si>
  <si>
    <t>H431WK</t>
  </si>
  <si>
    <t>H433WK</t>
  </si>
  <si>
    <t>H434WK</t>
  </si>
  <si>
    <t>H437WK</t>
  </si>
  <si>
    <t>H438WK</t>
  </si>
  <si>
    <t>H441WK</t>
  </si>
  <si>
    <t>H442W</t>
  </si>
  <si>
    <t>H442WK</t>
  </si>
  <si>
    <t>H443W</t>
  </si>
  <si>
    <t>H443WK</t>
  </si>
  <si>
    <t>H444WK</t>
  </si>
  <si>
    <t>H445WK</t>
  </si>
  <si>
    <t>H446W</t>
  </si>
  <si>
    <t>H446WK</t>
  </si>
  <si>
    <t>H447W</t>
  </si>
  <si>
    <t>H447WK</t>
  </si>
  <si>
    <t>H448W</t>
  </si>
  <si>
    <t>H449WK</t>
  </si>
  <si>
    <t>H451W</t>
  </si>
  <si>
    <t>H451WK</t>
  </si>
  <si>
    <t>H452W</t>
  </si>
  <si>
    <t>H452WK</t>
  </si>
  <si>
    <t>H453W</t>
  </si>
  <si>
    <t>H453WK</t>
  </si>
  <si>
    <t>H454W</t>
  </si>
  <si>
    <t>H454WK</t>
  </si>
  <si>
    <t>H455W</t>
  </si>
  <si>
    <t>H456WK</t>
  </si>
  <si>
    <t>H457W</t>
  </si>
  <si>
    <t>H457WK</t>
  </si>
  <si>
    <t>H458WK</t>
  </si>
  <si>
    <t>H459WK</t>
  </si>
  <si>
    <t>H460WK</t>
  </si>
  <si>
    <t>H461WK</t>
  </si>
  <si>
    <t>H462WK</t>
  </si>
  <si>
    <t>H463W</t>
  </si>
  <si>
    <t>H464W</t>
  </si>
  <si>
    <t>H466W</t>
  </si>
  <si>
    <t>H466WK</t>
  </si>
  <si>
    <t>H467W</t>
  </si>
  <si>
    <t>H468WK</t>
  </si>
  <si>
    <t>H470W</t>
  </si>
  <si>
    <t>H470WK</t>
  </si>
  <si>
    <t>H472WK</t>
  </si>
  <si>
    <t>H474WK</t>
  </si>
  <si>
    <t>H475WK</t>
  </si>
  <si>
    <t>H478W</t>
  </si>
  <si>
    <t>H478WK</t>
  </si>
  <si>
    <t>H479WK</t>
  </si>
  <si>
    <t>H480W</t>
  </si>
  <si>
    <t>H482WK</t>
  </si>
  <si>
    <t>H483W</t>
  </si>
  <si>
    <t>H483WK</t>
  </si>
  <si>
    <t>H484WK</t>
  </si>
  <si>
    <t>H485WK</t>
  </si>
  <si>
    <t>H486WK</t>
  </si>
  <si>
    <t>H489WK</t>
  </si>
  <si>
    <t>H490WK</t>
  </si>
  <si>
    <t>H492W</t>
  </si>
  <si>
    <t>H493WK</t>
  </si>
  <si>
    <t>H496WK</t>
  </si>
  <si>
    <t>H500WK</t>
  </si>
  <si>
    <t>H501H</t>
  </si>
  <si>
    <t>H501WK</t>
  </si>
  <si>
    <t>H502WK</t>
  </si>
  <si>
    <t>H509WK</t>
  </si>
  <si>
    <t>H511WK</t>
  </si>
  <si>
    <t>H513WK</t>
  </si>
  <si>
    <t>H515WK</t>
  </si>
  <si>
    <t>H516WK</t>
  </si>
  <si>
    <t>H519WK</t>
  </si>
  <si>
    <t>H520WK</t>
  </si>
  <si>
    <t>H521WK</t>
  </si>
  <si>
    <t>H522WK</t>
  </si>
  <si>
    <t>H523WK D539</t>
  </si>
  <si>
    <t>H527WK D630</t>
  </si>
  <si>
    <t>H530WK</t>
  </si>
  <si>
    <t>H531WK</t>
  </si>
  <si>
    <t>H533WK</t>
  </si>
  <si>
    <t>H537WK</t>
  </si>
  <si>
    <t>H540WK</t>
  </si>
  <si>
    <t>H541WK D540</t>
  </si>
  <si>
    <t>H542WK</t>
  </si>
  <si>
    <t>H544WK D422</t>
  </si>
  <si>
    <t>H545WK</t>
  </si>
  <si>
    <t>H549WK D425</t>
  </si>
  <si>
    <t>H54WK01</t>
  </si>
  <si>
    <t>H551WK D699</t>
  </si>
  <si>
    <t>H553WK</t>
  </si>
  <si>
    <t>H554WK</t>
  </si>
  <si>
    <t>H555WK</t>
  </si>
  <si>
    <t>H556WK</t>
  </si>
  <si>
    <t>H557WK</t>
  </si>
  <si>
    <t>H558WK</t>
  </si>
  <si>
    <t>H560WK</t>
  </si>
  <si>
    <t>H561WK</t>
  </si>
  <si>
    <t>H562WK</t>
  </si>
  <si>
    <t>H563WK</t>
  </si>
  <si>
    <t>H565WDK</t>
  </si>
  <si>
    <t>H566WK D556</t>
  </si>
  <si>
    <t>H568WK D498</t>
  </si>
  <si>
    <t>H569WK</t>
  </si>
  <si>
    <t>H572WK</t>
  </si>
  <si>
    <t>H573WK</t>
  </si>
  <si>
    <t>H574WK</t>
  </si>
  <si>
    <t>H580WK</t>
  </si>
  <si>
    <t>H581WK</t>
  </si>
  <si>
    <t>H584WK</t>
  </si>
  <si>
    <t>H586WK</t>
  </si>
  <si>
    <t>H588WK</t>
  </si>
  <si>
    <t>H589WK</t>
  </si>
  <si>
    <t>H600WK</t>
  </si>
  <si>
    <t>H601WK</t>
  </si>
  <si>
    <t>H603WK</t>
  </si>
  <si>
    <t>H604WK</t>
  </si>
  <si>
    <t>H607WK</t>
  </si>
  <si>
    <t>H609WK</t>
  </si>
  <si>
    <t>H60WK06</t>
  </si>
  <si>
    <t>H60WK08</t>
  </si>
  <si>
    <t>H618WK</t>
  </si>
  <si>
    <t>H623WK</t>
  </si>
  <si>
    <t>H626WK</t>
  </si>
  <si>
    <t>H637WK</t>
  </si>
  <si>
    <t>H638WK</t>
  </si>
  <si>
    <t>H640WK</t>
  </si>
  <si>
    <t>H641WK</t>
  </si>
  <si>
    <t>H644WK</t>
  </si>
  <si>
    <t>H645WK</t>
  </si>
  <si>
    <t>H646WK</t>
  </si>
  <si>
    <t>H647WK</t>
  </si>
  <si>
    <t>H648WK</t>
  </si>
  <si>
    <t>H649WK</t>
  </si>
  <si>
    <t>H650WK</t>
  </si>
  <si>
    <t>H651WK</t>
  </si>
  <si>
    <t>H652WK</t>
  </si>
  <si>
    <t>H653WK</t>
  </si>
  <si>
    <t>H654WK D576</t>
  </si>
  <si>
    <t>H675WK</t>
  </si>
  <si>
    <t>H676WK</t>
  </si>
  <si>
    <t>H677WK</t>
  </si>
  <si>
    <t>H687WK</t>
  </si>
  <si>
    <t>H688WK</t>
  </si>
  <si>
    <t>H694W</t>
  </si>
  <si>
    <t>H697WK</t>
  </si>
  <si>
    <t>H698W</t>
  </si>
  <si>
    <t>H700H</t>
  </si>
  <si>
    <t>H7025WK30</t>
  </si>
  <si>
    <t>H7060WK10</t>
  </si>
  <si>
    <t>H707WK</t>
  </si>
  <si>
    <t>H708WK</t>
  </si>
  <si>
    <t>H7091WK10</t>
  </si>
  <si>
    <t>H70WDK07</t>
  </si>
  <si>
    <t>H70WDK15</t>
  </si>
  <si>
    <t>H70WK02</t>
  </si>
  <si>
    <t>H70WK03</t>
  </si>
  <si>
    <t>H70WK08</t>
  </si>
  <si>
    <t>H70WK12</t>
  </si>
  <si>
    <t>H70WK15</t>
  </si>
  <si>
    <t>H70WK16</t>
  </si>
  <si>
    <t>H70WK18</t>
  </si>
  <si>
    <t>H7120WK10</t>
  </si>
  <si>
    <t>H7120WK30</t>
  </si>
  <si>
    <t>H7121WK10</t>
  </si>
  <si>
    <t>H7160WK30</t>
  </si>
  <si>
    <t>H7692K30</t>
  </si>
  <si>
    <t>H801W</t>
  </si>
  <si>
    <t>H80WK01</t>
  </si>
  <si>
    <t>H80WK05</t>
  </si>
  <si>
    <t>H810WK</t>
  </si>
  <si>
    <t>H812W</t>
  </si>
  <si>
    <t>H81WK01</t>
  </si>
  <si>
    <t>H81WK02</t>
  </si>
  <si>
    <t>H825W</t>
  </si>
  <si>
    <t>H82WK01</t>
  </si>
  <si>
    <t>H84WK01</t>
  </si>
  <si>
    <t>H84WK03</t>
  </si>
  <si>
    <t>H85WK01</t>
  </si>
  <si>
    <t>H902WM</t>
  </si>
  <si>
    <t>H903WM</t>
  </si>
  <si>
    <t>H904WM</t>
  </si>
  <si>
    <t>H90W01</t>
  </si>
  <si>
    <t>H90W02</t>
  </si>
  <si>
    <t>H90W04</t>
  </si>
  <si>
    <t>H90W12</t>
  </si>
  <si>
    <t>H90W15</t>
  </si>
  <si>
    <t>H90W16</t>
  </si>
  <si>
    <t>H90W17</t>
  </si>
  <si>
    <t>H90W19</t>
  </si>
  <si>
    <t>H90W20</t>
  </si>
  <si>
    <t>H90W21</t>
  </si>
  <si>
    <t>H90W23</t>
  </si>
  <si>
    <t>H90W24</t>
  </si>
  <si>
    <t>H90W26</t>
  </si>
  <si>
    <t>H90W27</t>
  </si>
  <si>
    <t>H90W28</t>
  </si>
  <si>
    <t>H90W32</t>
  </si>
  <si>
    <t>H90W33</t>
  </si>
  <si>
    <t>H90W34</t>
  </si>
  <si>
    <t>H96W01</t>
  </si>
  <si>
    <t>H97W08</t>
  </si>
  <si>
    <t>H97W09</t>
  </si>
  <si>
    <t>H97W10</t>
  </si>
  <si>
    <t>H97W11</t>
  </si>
  <si>
    <t>H97W12</t>
  </si>
  <si>
    <t>H97W13</t>
  </si>
  <si>
    <t>H97W16</t>
  </si>
  <si>
    <t>H98W</t>
  </si>
  <si>
    <t>HG17WD03</t>
  </si>
  <si>
    <t>HG17WD04</t>
  </si>
  <si>
    <t>HG18WD03</t>
  </si>
  <si>
    <t>HG18WD05</t>
  </si>
  <si>
    <t>HG19WD03</t>
  </si>
  <si>
    <t>HG19WD05</t>
  </si>
  <si>
    <t>HG353WD</t>
  </si>
  <si>
    <t>HG374W</t>
  </si>
  <si>
    <t>HG385W</t>
  </si>
  <si>
    <t>HG431W</t>
  </si>
  <si>
    <t>HG450W</t>
  </si>
  <si>
    <t>HG462W</t>
  </si>
  <si>
    <t>HWKU17L</t>
  </si>
  <si>
    <t>HY10WD01</t>
  </si>
  <si>
    <t>HY17W22</t>
  </si>
  <si>
    <t>HY17W26</t>
  </si>
  <si>
    <t>HY17WD01</t>
  </si>
  <si>
    <t>HY17WD02</t>
  </si>
  <si>
    <t>HY18W11</t>
  </si>
  <si>
    <t>HY18WD01</t>
  </si>
  <si>
    <t>HY19WD01</t>
  </si>
  <si>
    <t>HY19WD02</t>
  </si>
  <si>
    <t>HY19WD04</t>
  </si>
  <si>
    <t>HY217W</t>
  </si>
  <si>
    <t>HY21WD</t>
  </si>
  <si>
    <t>HY21WD02</t>
  </si>
  <si>
    <t>HY352W</t>
  </si>
  <si>
    <t>HY363W</t>
  </si>
  <si>
    <t>HY372W</t>
  </si>
  <si>
    <t>HY377W</t>
  </si>
  <si>
    <t>HY378W</t>
  </si>
  <si>
    <t>HY379W D697</t>
  </si>
  <si>
    <t>HY382W</t>
  </si>
  <si>
    <t>HY383W</t>
  </si>
  <si>
    <t>HY404W</t>
  </si>
  <si>
    <t>HY406W</t>
  </si>
  <si>
    <t>HY407W</t>
  </si>
  <si>
    <t>HY408W</t>
  </si>
  <si>
    <t>HY410W</t>
  </si>
  <si>
    <t>HY413W</t>
  </si>
  <si>
    <t>HY415W</t>
  </si>
  <si>
    <t>HY421W</t>
  </si>
  <si>
    <t>HY427W</t>
  </si>
  <si>
    <t>HY428W</t>
  </si>
  <si>
    <t>HY433W</t>
  </si>
  <si>
    <t>HY437W</t>
  </si>
  <si>
    <t>HY438W</t>
  </si>
  <si>
    <t>HY458W D583</t>
  </si>
  <si>
    <t>HY459W</t>
  </si>
  <si>
    <t>HY460W</t>
  </si>
  <si>
    <t>HY461W</t>
  </si>
  <si>
    <t>HY468W</t>
  </si>
  <si>
    <t>HY473W</t>
  </si>
  <si>
    <t>HY474W</t>
  </si>
  <si>
    <t>HY484W</t>
  </si>
  <si>
    <t>HY490W</t>
  </si>
  <si>
    <t>HY689W</t>
  </si>
  <si>
    <t>HY690W</t>
  </si>
  <si>
    <t>HY691W</t>
  </si>
  <si>
    <t>HY692W</t>
  </si>
  <si>
    <t>HY693W</t>
  </si>
  <si>
    <t>HY695W</t>
  </si>
  <si>
    <t>HY696W</t>
  </si>
  <si>
    <t>HY805W</t>
  </si>
  <si>
    <t>HY806W</t>
  </si>
  <si>
    <t>HY813W</t>
  </si>
  <si>
    <t>HY814W</t>
  </si>
  <si>
    <t>HY815W</t>
  </si>
  <si>
    <t>HY819W</t>
  </si>
  <si>
    <t>HY820W</t>
  </si>
  <si>
    <t>HY821W</t>
  </si>
  <si>
    <t>HY822W</t>
  </si>
  <si>
    <t>HY830W</t>
  </si>
  <si>
    <t>KMU009D</t>
  </si>
  <si>
    <t>S20014K/1</t>
  </si>
  <si>
    <t>S27004K/1</t>
  </si>
  <si>
    <t>S328K/1</t>
  </si>
  <si>
    <t>S4 K1</t>
  </si>
  <si>
    <t>S5 E3K2</t>
  </si>
  <si>
    <t>S5 E5K3</t>
  </si>
  <si>
    <t>T260W</t>
  </si>
  <si>
    <t>T260W-V</t>
  </si>
  <si>
    <t>T290W</t>
  </si>
  <si>
    <t>T290W-V</t>
  </si>
  <si>
    <t>T350W</t>
  </si>
  <si>
    <t>T360W</t>
  </si>
  <si>
    <t>T360W-V</t>
  </si>
  <si>
    <t>T370W</t>
  </si>
  <si>
    <t>T380W</t>
  </si>
  <si>
    <t>T390W</t>
  </si>
  <si>
    <t>T400W</t>
  </si>
  <si>
    <t>V1 12L</t>
  </si>
  <si>
    <t>V2 13L20K</t>
  </si>
  <si>
    <t>V3 13L30K</t>
  </si>
  <si>
    <t>V4 D13L20K</t>
  </si>
  <si>
    <t>Z10 D64</t>
  </si>
  <si>
    <t>Z11 D64</t>
  </si>
  <si>
    <t>Z12 D64</t>
  </si>
  <si>
    <t>Z13 D94</t>
  </si>
  <si>
    <t>Z15 D167</t>
  </si>
  <si>
    <t>Z830F</t>
  </si>
  <si>
    <t>codigo</t>
  </si>
  <si>
    <t>ACAO3</t>
  </si>
  <si>
    <t>ACAO1</t>
  </si>
  <si>
    <t>ACAO4</t>
  </si>
  <si>
    <t>TESTE</t>
  </si>
  <si>
    <t>produto</t>
  </si>
  <si>
    <t>Código</t>
  </si>
  <si>
    <t>codigo_old</t>
  </si>
  <si>
    <t>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</si>
</sst>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b/>
      <sz val="10"/>
      <color theme="1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CCCCC"/>
        <bgColor rgb="FFCCCCCC"/>
      </patternFill>
    </fill>
  </fills>
  <borders count="3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5" fillId="0" borderId="0">
      <alignment horizontal="right" wrapText="1"/>
    </xf>
  </cellStyleXfs>
  <cellXfs count="16">
    <xf numFmtId="0" fontId="0" fillId="0" borderId="0" xfId="0"/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0" fillId="0" borderId="0" xfId="1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2" fillId="3" borderId="1" xfId="0" applyNumberFormat="1" applyFont="1" applyFill="1" applyBorder="1" applyAlignment="1">
      <alignment horizontal="left" vertical="center" wrapText="1"/>
    </xf>
    <xf numFmtId="49" fontId="3" fillId="0" borderId="0" xfId="0" applyNumberFormat="1" applyFont="1" applyAlignment="1">
      <alignment horizontal="left" wrapText="1"/>
    </xf>
    <xf numFmtId="49" fontId="0" fillId="0" borderId="0" xfId="0" applyNumberFormat="1" applyAlignment="1">
      <alignment horizontal="left" wrapText="1"/>
    </xf>
    <xf numFmtId="165" fontId="3" fillId="0" borderId="0" xfId="0" applyNumberFormat="1" applyFont="1" applyAlignment="1">
      <alignment horizontal="left" wrapText="1"/>
    </xf>
    <xf numFmtId="1" fontId="0" fillId="0" borderId="0" xfId="0" applyNumberFormat="1" applyAlignment="1">
      <alignment horizontal="center"/>
    </xf>
    <xf numFmtId="49" fontId="4" fillId="4" borderId="2" xfId="0" applyNumberFormat="1" applyFont="1" applyFill="1" applyBorder="1" applyAlignment="1">
      <alignment horizontal="center" wrapText="1"/>
    </xf>
    <xf numFmtId="165" fontId="5" fillId="0" borderId="0" xfId="2">
      <alignment horizontal="right" wrapText="1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2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R13233"/>
  <sheetViews>
    <sheetView tabSelected="1" workbookViewId="0">
      <pane ySplit="1" topLeftCell="A2" activePane="bottomLeft" state="frozen"/>
      <selection pane="bottomLeft" activeCell="K2" sqref="K2"/>
    </sheetView>
  </sheetViews>
  <sheetFormatPr defaultRowHeight="15" x14ac:dyDescent="0.25"/>
  <cols>
    <col min="1" max="1" width="9.5703125" style="1" bestFit="1" customWidth="1"/>
    <col min="2" max="2" width="10.42578125" style="1" bestFit="1" customWidth="1"/>
    <col min="3" max="3" width="8.140625" style="1" bestFit="1" customWidth="1"/>
    <col min="4" max="4" width="9.5703125" style="1" bestFit="1" customWidth="1"/>
    <col min="5" max="5" width="11.7109375" style="1" customWidth="1"/>
    <col min="6" max="7" width="11.7109375" style="1" bestFit="1" customWidth="1"/>
    <col min="8" max="8" width="11.7109375" style="1" customWidth="1"/>
    <col min="9" max="9" width="18" style="1" bestFit="1" customWidth="1"/>
    <col min="10" max="10" width="61.140625" style="1" bestFit="1" customWidth="1"/>
    <col min="11" max="11" width="17.28515625" style="1" customWidth="1"/>
    <col min="12" max="12" width="15.85546875" style="1" bestFit="1" customWidth="1"/>
    <col min="13" max="13" width="12" style="13" bestFit="1" customWidth="1"/>
    <col min="14" max="14" width="12" style="13" customWidth="1"/>
    <col min="15" max="15" width="15.7109375" style="1" bestFit="1" customWidth="1"/>
    <col min="16" max="16" width="12.7109375" style="1" bestFit="1" customWidth="1"/>
    <col min="17" max="17" width="18.85546875" style="1" bestFit="1" customWidth="1"/>
    <col min="18" max="18" width="10.7109375" style="1" bestFit="1" customWidth="1"/>
    <col min="19" max="16384" width="9.140625" style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3447</v>
      </c>
      <c r="E1" s="1" t="s">
        <v>3445</v>
      </c>
      <c r="F1" s="1" t="s">
        <v>3444</v>
      </c>
      <c r="G1" s="1" t="s">
        <v>3446</v>
      </c>
      <c r="H1" s="1" t="s">
        <v>3</v>
      </c>
      <c r="I1" s="2" t="s">
        <v>4</v>
      </c>
      <c r="J1" s="3" t="s">
        <v>5</v>
      </c>
      <c r="K1" s="3" t="s">
        <v>3443</v>
      </c>
      <c r="L1" s="3" t="s">
        <v>3448</v>
      </c>
      <c r="M1" s="13" t="s">
        <v>3450</v>
      </c>
      <c r="N1" s="13" t="s">
        <v>3451</v>
      </c>
      <c r="O1" s="3" t="s">
        <v>6</v>
      </c>
      <c r="P1" s="3" t="s">
        <v>7</v>
      </c>
      <c r="Q1" s="3" t="s">
        <v>8</v>
      </c>
      <c r="R1" s="4" t="s">
        <v>9</v>
      </c>
    </row>
    <row r="2" spans="1:18" x14ac:dyDescent="0.25">
      <c r="A2" s="1">
        <v>1</v>
      </c>
      <c r="B2">
        <f>IF(R2=R3,0,1)+IF(R2=R1,0,1)</f>
        <v>1</v>
      </c>
      <c r="C2">
        <f>IF(I2=I3,0,1)+IF(I2=I1,0,1)</f>
        <v>1</v>
      </c>
      <c r="D2" s="1">
        <f>C2+B2</f>
        <v>2</v>
      </c>
      <c r="E2" s="1">
        <f>IF(AND(D2&gt;0,D1&gt;0,D3=0),1,0)</f>
        <v>1</v>
      </c>
      <c r="F2" s="1">
        <f>IF(AND(D2&gt;0,D1=0,D3&gt;0),3,0)</f>
        <v>0</v>
      </c>
      <c r="G2" s="1">
        <f>IF(OR(D2&gt;2,AND(D2&gt;0,D1&gt;0,D3&gt;0)),4,0)</f>
        <v>0</v>
      </c>
      <c r="H2" s="1">
        <f>G2+F2+E2</f>
        <v>1</v>
      </c>
      <c r="I2" s="5" t="s">
        <v>10</v>
      </c>
      <c r="J2" s="1" t="s">
        <v>11</v>
      </c>
      <c r="K2" s="1">
        <f>VLOOKUP(L2,Sheet1!A$1:B$1179,2,FALSE)</f>
        <v>7335310000</v>
      </c>
      <c r="L2" s="1" t="str">
        <f>VLOOKUP(M2,Itens!A$1:B$3327,2,FALSE)</f>
        <v>E1028L</v>
      </c>
      <c r="M2" s="13">
        <v>7335310000</v>
      </c>
      <c r="N2" s="13">
        <f>IF(M2=K2,0,1)</f>
        <v>0</v>
      </c>
      <c r="O2" s="1">
        <v>4</v>
      </c>
      <c r="P2" s="1">
        <v>83.243914450000005</v>
      </c>
      <c r="Q2" s="1" t="s">
        <v>14</v>
      </c>
      <c r="R2" s="6">
        <v>42381</v>
      </c>
    </row>
    <row r="3" spans="1:18" x14ac:dyDescent="0.25">
      <c r="A3" s="1">
        <v>2</v>
      </c>
      <c r="B3">
        <f t="shared" ref="B3:B66" si="0">IF(R3=R4,0,1)+IF(R3=R2,0,1)</f>
        <v>0</v>
      </c>
      <c r="C3">
        <f t="shared" ref="C3:C66" si="1">IF(I3=I4,0,1)+IF(I3=I2,0,1)</f>
        <v>0</v>
      </c>
      <c r="D3" s="1">
        <f t="shared" ref="D3:D66" si="2">C3+B3</f>
        <v>0</v>
      </c>
      <c r="E3" s="1">
        <f t="shared" ref="E3:E66" si="3">IF(AND(D3&gt;0,D2&gt;0,D4=0),1,0)</f>
        <v>0</v>
      </c>
      <c r="F3" s="1">
        <f t="shared" ref="F3:F66" si="4">IF(AND(D3&gt;0,D2=0,D4&gt;0),3,0)</f>
        <v>0</v>
      </c>
      <c r="G3" s="1">
        <f t="shared" ref="G3:G66" si="5">IF(OR(D3&gt;2,AND(D3&gt;0,D2&gt;0,D4&gt;0)),4,0)</f>
        <v>0</v>
      </c>
      <c r="H3" s="1">
        <f t="shared" ref="H3:H66" si="6">G3+F3+E3</f>
        <v>0</v>
      </c>
      <c r="I3" s="5" t="s">
        <v>10</v>
      </c>
      <c r="J3" s="1" t="s">
        <v>11</v>
      </c>
      <c r="K3" s="1">
        <f>VLOOKUP(L3,Sheet1!A$1:B$1179,2,FALSE)</f>
        <v>3035130000</v>
      </c>
      <c r="L3" s="1" t="str">
        <f>VLOOKUP(M3,Itens!A$1:B$3327,2,FALSE)</f>
        <v>E123H01 D194</v>
      </c>
      <c r="M3" s="13">
        <v>3035130000</v>
      </c>
      <c r="N3" s="13">
        <f t="shared" ref="N3:N66" si="7">IF(M3=K3,0,1)</f>
        <v>0</v>
      </c>
      <c r="O3" s="1">
        <v>30</v>
      </c>
      <c r="P3" s="1">
        <v>34.686998039999999</v>
      </c>
      <c r="Q3" s="1" t="s">
        <v>14</v>
      </c>
      <c r="R3" s="6">
        <v>42381</v>
      </c>
    </row>
    <row r="4" spans="1:18" x14ac:dyDescent="0.25">
      <c r="A4" s="1">
        <v>3</v>
      </c>
      <c r="B4">
        <f t="shared" si="0"/>
        <v>0</v>
      </c>
      <c r="C4">
        <f t="shared" si="1"/>
        <v>0</v>
      </c>
      <c r="D4" s="1">
        <f t="shared" si="2"/>
        <v>0</v>
      </c>
      <c r="E4" s="1">
        <f t="shared" si="3"/>
        <v>0</v>
      </c>
      <c r="F4" s="1">
        <f t="shared" si="4"/>
        <v>0</v>
      </c>
      <c r="G4" s="1">
        <f t="shared" si="5"/>
        <v>0</v>
      </c>
      <c r="H4" s="1">
        <f t="shared" si="6"/>
        <v>0</v>
      </c>
      <c r="I4" s="5" t="s">
        <v>10</v>
      </c>
      <c r="J4" s="1" t="s">
        <v>11</v>
      </c>
      <c r="K4" s="1">
        <f>VLOOKUP(L4,Sheet1!A$1:B$1179,2,FALSE)</f>
        <v>2644130000</v>
      </c>
      <c r="L4" s="1" t="str">
        <f>VLOOKUP(M4,Itens!A$1:B$3327,2,FALSE)</f>
        <v>E160H01 D28</v>
      </c>
      <c r="M4" s="13">
        <v>2644130000</v>
      </c>
      <c r="N4" s="13">
        <f t="shared" si="7"/>
        <v>0</v>
      </c>
      <c r="O4" s="1">
        <v>20</v>
      </c>
      <c r="P4" s="1">
        <v>10.49833029</v>
      </c>
      <c r="Q4" s="1" t="s">
        <v>14</v>
      </c>
      <c r="R4" s="6">
        <v>42381</v>
      </c>
    </row>
    <row r="5" spans="1:18" x14ac:dyDescent="0.25">
      <c r="A5" s="1">
        <v>4</v>
      </c>
      <c r="B5">
        <f t="shared" si="0"/>
        <v>0</v>
      </c>
      <c r="C5">
        <f t="shared" si="1"/>
        <v>0</v>
      </c>
      <c r="D5" s="1">
        <f t="shared" si="2"/>
        <v>0</v>
      </c>
      <c r="E5" s="1">
        <f t="shared" si="3"/>
        <v>0</v>
      </c>
      <c r="F5" s="1">
        <f t="shared" si="4"/>
        <v>0</v>
      </c>
      <c r="G5" s="1">
        <f t="shared" si="5"/>
        <v>0</v>
      </c>
      <c r="H5" s="1">
        <f t="shared" si="6"/>
        <v>0</v>
      </c>
      <c r="I5" s="5" t="s">
        <v>10</v>
      </c>
      <c r="J5" s="1" t="s">
        <v>11</v>
      </c>
      <c r="K5" s="1">
        <f>VLOOKUP(L5,Sheet1!A$1:B$1179,2,FALSE)</f>
        <v>2649130000</v>
      </c>
      <c r="L5" s="1" t="str">
        <f>VLOOKUP(M5,Itens!A$1:B$3327,2,FALSE)</f>
        <v>E161H D28</v>
      </c>
      <c r="M5" s="13">
        <v>2649130000</v>
      </c>
      <c r="N5" s="13">
        <f t="shared" si="7"/>
        <v>0</v>
      </c>
      <c r="O5" s="1">
        <v>10</v>
      </c>
      <c r="P5" s="1">
        <v>12.27842105</v>
      </c>
      <c r="Q5" s="1" t="s">
        <v>14</v>
      </c>
      <c r="R5" s="6">
        <v>42381</v>
      </c>
    </row>
    <row r="6" spans="1:18" x14ac:dyDescent="0.25">
      <c r="A6" s="1">
        <v>5</v>
      </c>
      <c r="B6">
        <f t="shared" si="0"/>
        <v>0</v>
      </c>
      <c r="C6">
        <f t="shared" si="1"/>
        <v>0</v>
      </c>
      <c r="D6" s="1">
        <f t="shared" si="2"/>
        <v>0</v>
      </c>
      <c r="E6" s="1">
        <f t="shared" si="3"/>
        <v>0</v>
      </c>
      <c r="F6" s="1">
        <f t="shared" si="4"/>
        <v>0</v>
      </c>
      <c r="G6" s="1">
        <f t="shared" si="5"/>
        <v>0</v>
      </c>
      <c r="H6" s="1">
        <f t="shared" si="6"/>
        <v>0</v>
      </c>
      <c r="I6" s="5" t="s">
        <v>10</v>
      </c>
      <c r="J6" s="1" t="s">
        <v>11</v>
      </c>
      <c r="K6" s="1">
        <f>VLOOKUP(L6,Sheet1!A$1:B$1179,2,FALSE)</f>
        <v>2647130000</v>
      </c>
      <c r="L6" s="1" t="str">
        <f>VLOOKUP(M6,Itens!A$1:B$3327,2,FALSE)</f>
        <v>E161H01 D28</v>
      </c>
      <c r="M6" s="13">
        <v>2647130000</v>
      </c>
      <c r="N6" s="13">
        <f t="shared" si="7"/>
        <v>0</v>
      </c>
      <c r="O6" s="1">
        <v>20</v>
      </c>
      <c r="P6" s="1">
        <v>12.530879430000001</v>
      </c>
      <c r="Q6" s="1" t="s">
        <v>14</v>
      </c>
      <c r="R6" s="6">
        <v>42381</v>
      </c>
    </row>
    <row r="7" spans="1:18" x14ac:dyDescent="0.25">
      <c r="A7" s="1">
        <v>6</v>
      </c>
      <c r="B7">
        <f t="shared" si="0"/>
        <v>0</v>
      </c>
      <c r="C7">
        <f t="shared" si="1"/>
        <v>0</v>
      </c>
      <c r="D7" s="1">
        <f t="shared" si="2"/>
        <v>0</v>
      </c>
      <c r="E7" s="1">
        <f t="shared" si="3"/>
        <v>0</v>
      </c>
      <c r="F7" s="1">
        <f t="shared" si="4"/>
        <v>0</v>
      </c>
      <c r="G7" s="1">
        <f t="shared" si="5"/>
        <v>0</v>
      </c>
      <c r="H7" s="1">
        <f t="shared" si="6"/>
        <v>0</v>
      </c>
      <c r="I7" s="5" t="s">
        <v>10</v>
      </c>
      <c r="J7" s="1" t="s">
        <v>11</v>
      </c>
      <c r="K7" s="1">
        <f>VLOOKUP(L7,Sheet1!A$1:B$1179,2,FALSE)</f>
        <v>1037230000</v>
      </c>
      <c r="L7" s="1" t="str">
        <f>VLOOKUP(M7,Itens!A$1:B$3327,2,FALSE)</f>
        <v>E422KP D98</v>
      </c>
      <c r="M7" s="13">
        <v>1037230000</v>
      </c>
      <c r="N7" s="13">
        <f t="shared" si="7"/>
        <v>0</v>
      </c>
      <c r="O7" s="1">
        <v>10</v>
      </c>
      <c r="P7" s="1">
        <v>29.879550170000002</v>
      </c>
      <c r="Q7" s="1" t="s">
        <v>14</v>
      </c>
      <c r="R7" s="6">
        <v>42381</v>
      </c>
    </row>
    <row r="8" spans="1:18" x14ac:dyDescent="0.25">
      <c r="A8" s="1">
        <v>7</v>
      </c>
      <c r="B8">
        <f t="shared" si="0"/>
        <v>0</v>
      </c>
      <c r="C8">
        <f t="shared" si="1"/>
        <v>0</v>
      </c>
      <c r="D8" s="1">
        <f t="shared" si="2"/>
        <v>0</v>
      </c>
      <c r="E8" s="1">
        <f t="shared" si="3"/>
        <v>0</v>
      </c>
      <c r="F8" s="1">
        <f t="shared" si="4"/>
        <v>0</v>
      </c>
      <c r="G8" s="1">
        <f t="shared" si="5"/>
        <v>0</v>
      </c>
      <c r="H8" s="1">
        <f t="shared" si="6"/>
        <v>0</v>
      </c>
      <c r="I8" s="5" t="s">
        <v>10</v>
      </c>
      <c r="J8" s="1" t="s">
        <v>11</v>
      </c>
      <c r="K8" s="1">
        <f>VLOOKUP(L8,Sheet1!A$1:B$1179,2,FALSE)</f>
        <v>1033230000</v>
      </c>
      <c r="L8" s="1" t="str">
        <f>VLOOKUP(M8,Itens!A$1:B$3327,2,FALSE)</f>
        <v>E52KP D36</v>
      </c>
      <c r="M8" s="13">
        <v>1033230000</v>
      </c>
      <c r="N8" s="13">
        <f t="shared" si="7"/>
        <v>0</v>
      </c>
      <c r="O8" s="1">
        <v>20</v>
      </c>
      <c r="P8" s="1">
        <v>22.451820399999999</v>
      </c>
      <c r="Q8" s="1" t="s">
        <v>14</v>
      </c>
      <c r="R8" s="6">
        <v>42381</v>
      </c>
    </row>
    <row r="9" spans="1:18" x14ac:dyDescent="0.25">
      <c r="A9" s="1">
        <v>8</v>
      </c>
      <c r="B9">
        <f t="shared" si="0"/>
        <v>0</v>
      </c>
      <c r="C9">
        <f t="shared" si="1"/>
        <v>0</v>
      </c>
      <c r="D9" s="1">
        <f t="shared" si="2"/>
        <v>0</v>
      </c>
      <c r="E9" s="1">
        <f t="shared" si="3"/>
        <v>0</v>
      </c>
      <c r="F9" s="1">
        <f t="shared" si="4"/>
        <v>0</v>
      </c>
      <c r="G9" s="1">
        <f t="shared" si="5"/>
        <v>0</v>
      </c>
      <c r="H9" s="1">
        <f t="shared" si="6"/>
        <v>0</v>
      </c>
      <c r="I9" s="5" t="s">
        <v>10</v>
      </c>
      <c r="J9" s="1" t="s">
        <v>11</v>
      </c>
      <c r="K9" s="1">
        <f>VLOOKUP(L9,Sheet1!A$1:B$1179,2,FALSE)</f>
        <v>2268130000</v>
      </c>
      <c r="L9" s="1" t="str">
        <f>VLOOKUP(M9,Itens!A$1:B$3327,2,FALSE)</f>
        <v>E611H D122</v>
      </c>
      <c r="M9" s="13">
        <v>2268130000</v>
      </c>
      <c r="N9" s="13">
        <f t="shared" si="7"/>
        <v>0</v>
      </c>
      <c r="O9" s="1">
        <v>20</v>
      </c>
      <c r="P9" s="1">
        <v>12.74244356</v>
      </c>
      <c r="Q9" s="1" t="s">
        <v>14</v>
      </c>
      <c r="R9" s="6">
        <v>42381</v>
      </c>
    </row>
    <row r="10" spans="1:18" x14ac:dyDescent="0.25">
      <c r="A10" s="1">
        <v>9</v>
      </c>
      <c r="B10">
        <f t="shared" si="0"/>
        <v>0</v>
      </c>
      <c r="C10">
        <f t="shared" si="1"/>
        <v>0</v>
      </c>
      <c r="D10" s="1">
        <f t="shared" si="2"/>
        <v>0</v>
      </c>
      <c r="E10" s="1">
        <f t="shared" si="3"/>
        <v>0</v>
      </c>
      <c r="F10" s="1">
        <f t="shared" si="4"/>
        <v>0</v>
      </c>
      <c r="G10" s="1">
        <f t="shared" si="5"/>
        <v>0</v>
      </c>
      <c r="H10" s="1">
        <f t="shared" si="6"/>
        <v>0</v>
      </c>
      <c r="I10" s="5" t="s">
        <v>10</v>
      </c>
      <c r="J10" s="1" t="s">
        <v>11</v>
      </c>
      <c r="K10" s="1">
        <f>VLOOKUP(L10,Sheet1!A$1:B$1179,2,FALSE)</f>
        <v>6414310000</v>
      </c>
      <c r="L10" s="1" t="str">
        <f>VLOOKUP(M10,Itens!A$1:B$3327,2,FALSE)</f>
        <v>E746L</v>
      </c>
      <c r="M10" s="13">
        <v>6414310000</v>
      </c>
      <c r="N10" s="13">
        <f t="shared" si="7"/>
        <v>0</v>
      </c>
      <c r="O10" s="1">
        <v>6</v>
      </c>
      <c r="P10" s="1">
        <v>29.19373118</v>
      </c>
      <c r="Q10" s="1" t="s">
        <v>14</v>
      </c>
      <c r="R10" s="6">
        <v>42381</v>
      </c>
    </row>
    <row r="11" spans="1:18" x14ac:dyDescent="0.25">
      <c r="A11" s="1">
        <v>10</v>
      </c>
      <c r="B11">
        <f t="shared" si="0"/>
        <v>0</v>
      </c>
      <c r="C11">
        <f t="shared" si="1"/>
        <v>0</v>
      </c>
      <c r="D11" s="1">
        <f t="shared" si="2"/>
        <v>0</v>
      </c>
      <c r="E11" s="1">
        <f t="shared" si="3"/>
        <v>0</v>
      </c>
      <c r="F11" s="1">
        <f t="shared" si="4"/>
        <v>0</v>
      </c>
      <c r="G11" s="1">
        <f t="shared" si="5"/>
        <v>0</v>
      </c>
      <c r="H11" s="1">
        <f t="shared" si="6"/>
        <v>0</v>
      </c>
      <c r="I11" s="5" t="s">
        <v>10</v>
      </c>
      <c r="J11" s="1" t="s">
        <v>11</v>
      </c>
      <c r="K11" s="1">
        <f>VLOOKUP(L11,Sheet1!A$1:B$1179,2,FALSE)</f>
        <v>1709100000</v>
      </c>
      <c r="L11" s="1" t="str">
        <f>VLOOKUP(M11,Itens!A$1:B$3327,2,FALSE)</f>
        <v>H10W17</v>
      </c>
      <c r="M11" s="13">
        <v>1709100000</v>
      </c>
      <c r="N11" s="13">
        <f t="shared" si="7"/>
        <v>0</v>
      </c>
      <c r="O11" s="1">
        <v>20</v>
      </c>
      <c r="P11" s="1">
        <v>11.30335595</v>
      </c>
      <c r="Q11" s="1" t="s">
        <v>14</v>
      </c>
      <c r="R11" s="6">
        <v>42381</v>
      </c>
    </row>
    <row r="12" spans="1:18" x14ac:dyDescent="0.25">
      <c r="A12" s="1">
        <v>11</v>
      </c>
      <c r="B12">
        <f t="shared" si="0"/>
        <v>0</v>
      </c>
      <c r="C12">
        <f t="shared" si="1"/>
        <v>0</v>
      </c>
      <c r="D12" s="1">
        <f t="shared" si="2"/>
        <v>0</v>
      </c>
      <c r="E12" s="1">
        <f t="shared" si="3"/>
        <v>0</v>
      </c>
      <c r="F12" s="1">
        <f t="shared" si="4"/>
        <v>0</v>
      </c>
      <c r="G12" s="1">
        <f t="shared" si="5"/>
        <v>0</v>
      </c>
      <c r="H12" s="1">
        <f t="shared" si="6"/>
        <v>0</v>
      </c>
      <c r="I12" s="5" t="s">
        <v>10</v>
      </c>
      <c r="J12" s="1" t="s">
        <v>11</v>
      </c>
      <c r="K12" s="1">
        <f>VLOOKUP(L12,Sheet1!A$1:B$1179,2,FALSE)</f>
        <v>150100000</v>
      </c>
      <c r="L12" s="1" t="str">
        <f>VLOOKUP(M12,Itens!A$1:B$3327,2,FALSE)</f>
        <v>H14/2W</v>
      </c>
      <c r="M12" s="13">
        <v>150100000</v>
      </c>
      <c r="N12" s="13">
        <f t="shared" si="7"/>
        <v>0</v>
      </c>
      <c r="O12" s="1">
        <v>20</v>
      </c>
      <c r="P12" s="1">
        <v>7.9232928899999999</v>
      </c>
      <c r="Q12" s="1" t="s">
        <v>14</v>
      </c>
      <c r="R12" s="6">
        <v>42381</v>
      </c>
    </row>
    <row r="13" spans="1:18" x14ac:dyDescent="0.25">
      <c r="A13" s="1">
        <v>12</v>
      </c>
      <c r="B13">
        <f t="shared" si="0"/>
        <v>0</v>
      </c>
      <c r="C13">
        <f t="shared" si="1"/>
        <v>0</v>
      </c>
      <c r="D13" s="1">
        <f t="shared" si="2"/>
        <v>0</v>
      </c>
      <c r="E13" s="1">
        <f t="shared" si="3"/>
        <v>0</v>
      </c>
      <c r="F13" s="1">
        <f t="shared" si="4"/>
        <v>0</v>
      </c>
      <c r="G13" s="1">
        <f t="shared" si="5"/>
        <v>0</v>
      </c>
      <c r="H13" s="1">
        <f t="shared" si="6"/>
        <v>0</v>
      </c>
      <c r="I13" s="5" t="s">
        <v>10</v>
      </c>
      <c r="J13" s="1" t="s">
        <v>11</v>
      </c>
      <c r="K13" s="1">
        <f>VLOOKUP(L13,Sheet1!A$1:B$1179,2,FALSE)</f>
        <v>3882100000</v>
      </c>
      <c r="L13" s="1" t="str">
        <f>VLOOKUP(M13,Itens!A$1:B$3327,2,FALSE)</f>
        <v>H17W19</v>
      </c>
      <c r="M13" s="13">
        <v>3882100000</v>
      </c>
      <c r="N13" s="13">
        <f t="shared" si="7"/>
        <v>0</v>
      </c>
      <c r="O13" s="1">
        <v>10</v>
      </c>
      <c r="P13" s="1">
        <v>10.75594124</v>
      </c>
      <c r="Q13" s="1" t="s">
        <v>14</v>
      </c>
      <c r="R13" s="6">
        <v>42381</v>
      </c>
    </row>
    <row r="14" spans="1:18" x14ac:dyDescent="0.25">
      <c r="A14" s="1">
        <v>13</v>
      </c>
      <c r="B14">
        <f t="shared" si="0"/>
        <v>0</v>
      </c>
      <c r="C14">
        <f t="shared" si="1"/>
        <v>0</v>
      </c>
      <c r="D14" s="1">
        <f t="shared" si="2"/>
        <v>0</v>
      </c>
      <c r="E14" s="1">
        <f t="shared" si="3"/>
        <v>0</v>
      </c>
      <c r="F14" s="1">
        <f t="shared" si="4"/>
        <v>0</v>
      </c>
      <c r="G14" s="1">
        <f t="shared" si="5"/>
        <v>0</v>
      </c>
      <c r="H14" s="1">
        <f t="shared" si="6"/>
        <v>0</v>
      </c>
      <c r="I14" s="5" t="s">
        <v>10</v>
      </c>
      <c r="J14" s="1" t="s">
        <v>11</v>
      </c>
      <c r="K14" s="1">
        <f>VLOOKUP(L14,Sheet1!A$1:B$1179,2,FALSE)</f>
        <v>2084200000</v>
      </c>
      <c r="L14" s="1" t="str">
        <f>VLOOKUP(M14,Itens!A$1:B$3327,2,FALSE)</f>
        <v>H17WK04</v>
      </c>
      <c r="M14" s="13">
        <v>2084200000</v>
      </c>
      <c r="N14" s="13">
        <f t="shared" si="7"/>
        <v>0</v>
      </c>
      <c r="O14" s="1">
        <v>24</v>
      </c>
      <c r="P14" s="1">
        <v>12.28122911</v>
      </c>
      <c r="Q14" s="1" t="s">
        <v>14</v>
      </c>
      <c r="R14" s="6">
        <v>42381</v>
      </c>
    </row>
    <row r="15" spans="1:18" x14ac:dyDescent="0.25">
      <c r="A15" s="1">
        <v>14</v>
      </c>
      <c r="B15">
        <f t="shared" si="0"/>
        <v>0</v>
      </c>
      <c r="C15">
        <f t="shared" si="1"/>
        <v>0</v>
      </c>
      <c r="D15" s="1">
        <f t="shared" si="2"/>
        <v>0</v>
      </c>
      <c r="E15" s="1">
        <f t="shared" si="3"/>
        <v>0</v>
      </c>
      <c r="F15" s="1">
        <f t="shared" si="4"/>
        <v>0</v>
      </c>
      <c r="G15" s="1">
        <f t="shared" si="5"/>
        <v>0</v>
      </c>
      <c r="H15" s="1">
        <f t="shared" si="6"/>
        <v>0</v>
      </c>
      <c r="I15" s="5" t="s">
        <v>10</v>
      </c>
      <c r="J15" s="1" t="s">
        <v>11</v>
      </c>
      <c r="K15" s="1">
        <f>VLOOKUP(L15,Sheet1!A$1:B$1179,2,FALSE)</f>
        <v>5381100000</v>
      </c>
      <c r="L15" s="1" t="str">
        <f>VLOOKUP(M15,Itens!A$1:B$3327,2,FALSE)</f>
        <v>H19W10</v>
      </c>
      <c r="M15" s="13">
        <v>5381100000</v>
      </c>
      <c r="N15" s="13">
        <f t="shared" si="7"/>
        <v>0</v>
      </c>
      <c r="O15" s="1">
        <v>24</v>
      </c>
      <c r="P15" s="1">
        <v>33.367064460000002</v>
      </c>
      <c r="Q15" s="1" t="s">
        <v>14</v>
      </c>
      <c r="R15" s="6">
        <v>42381</v>
      </c>
    </row>
    <row r="16" spans="1:18" x14ac:dyDescent="0.25">
      <c r="A16" s="1">
        <v>15</v>
      </c>
      <c r="B16">
        <f t="shared" si="0"/>
        <v>0</v>
      </c>
      <c r="C16">
        <f t="shared" si="1"/>
        <v>0</v>
      </c>
      <c r="D16" s="1">
        <f t="shared" si="2"/>
        <v>0</v>
      </c>
      <c r="E16" s="1">
        <f t="shared" si="3"/>
        <v>0</v>
      </c>
      <c r="F16" s="1">
        <f t="shared" si="4"/>
        <v>0</v>
      </c>
      <c r="G16" s="1">
        <f t="shared" si="5"/>
        <v>0</v>
      </c>
      <c r="H16" s="1">
        <f t="shared" si="6"/>
        <v>0</v>
      </c>
      <c r="I16" s="5" t="s">
        <v>10</v>
      </c>
      <c r="J16" s="1" t="s">
        <v>11</v>
      </c>
      <c r="K16" s="1">
        <f>VLOOKUP(L16,Sheet1!A$1:B$1179,2,FALSE)</f>
        <v>6005100000</v>
      </c>
      <c r="L16" s="1" t="str">
        <f>VLOOKUP(M16,Itens!A$1:B$3327,2,FALSE)</f>
        <v>H200W01</v>
      </c>
      <c r="M16" s="13">
        <v>3842100000</v>
      </c>
      <c r="N16" s="13">
        <f t="shared" si="7"/>
        <v>1</v>
      </c>
      <c r="O16" s="1">
        <v>36</v>
      </c>
      <c r="P16" s="1">
        <v>20.11794506</v>
      </c>
      <c r="Q16" s="1" t="s">
        <v>14</v>
      </c>
      <c r="R16" s="6">
        <v>42381</v>
      </c>
    </row>
    <row r="17" spans="1:18" x14ac:dyDescent="0.25">
      <c r="A17" s="1">
        <v>16</v>
      </c>
      <c r="B17">
        <f t="shared" si="0"/>
        <v>0</v>
      </c>
      <c r="C17">
        <f t="shared" si="1"/>
        <v>0</v>
      </c>
      <c r="D17" s="1">
        <f t="shared" si="2"/>
        <v>0</v>
      </c>
      <c r="E17" s="1">
        <f t="shared" si="3"/>
        <v>0</v>
      </c>
      <c r="F17" s="1">
        <f t="shared" si="4"/>
        <v>0</v>
      </c>
      <c r="G17" s="1">
        <f t="shared" si="5"/>
        <v>0</v>
      </c>
      <c r="H17" s="1">
        <f t="shared" si="6"/>
        <v>0</v>
      </c>
      <c r="I17" s="5" t="s">
        <v>10</v>
      </c>
      <c r="J17" s="1" t="s">
        <v>11</v>
      </c>
      <c r="K17" s="1">
        <f>VLOOKUP(L17,Sheet1!A$1:B$1179,2,FALSE)</f>
        <v>6006100000</v>
      </c>
      <c r="L17" s="1" t="str">
        <f>VLOOKUP(M17,Itens!A$1:B$3327,2,FALSE)</f>
        <v>H200W04</v>
      </c>
      <c r="M17" s="13">
        <v>3835100000</v>
      </c>
      <c r="N17" s="13">
        <f t="shared" si="7"/>
        <v>1</v>
      </c>
      <c r="O17" s="1">
        <v>18</v>
      </c>
      <c r="P17" s="1">
        <v>25.405091429999999</v>
      </c>
      <c r="Q17" s="1" t="s">
        <v>14</v>
      </c>
      <c r="R17" s="6">
        <v>42381</v>
      </c>
    </row>
    <row r="18" spans="1:18" x14ac:dyDescent="0.25">
      <c r="A18" s="1">
        <v>17</v>
      </c>
      <c r="B18">
        <f t="shared" si="0"/>
        <v>0</v>
      </c>
      <c r="C18">
        <f t="shared" si="1"/>
        <v>0</v>
      </c>
      <c r="D18" s="1">
        <f t="shared" si="2"/>
        <v>0</v>
      </c>
      <c r="E18" s="1">
        <f t="shared" si="3"/>
        <v>0</v>
      </c>
      <c r="F18" s="1">
        <f t="shared" si="4"/>
        <v>0</v>
      </c>
      <c r="G18" s="1">
        <f t="shared" si="5"/>
        <v>0</v>
      </c>
      <c r="H18" s="1">
        <f t="shared" si="6"/>
        <v>0</v>
      </c>
      <c r="I18" s="5" t="s">
        <v>10</v>
      </c>
      <c r="J18" s="1" t="s">
        <v>11</v>
      </c>
      <c r="K18" s="1">
        <f>VLOOKUP(L18,Sheet1!A$1:B$1179,2,FALSE)</f>
        <v>6172100000</v>
      </c>
      <c r="L18" s="1" t="str">
        <f>VLOOKUP(M18,Itens!A$1:B$3327,2,FALSE)</f>
        <v>H200WN01</v>
      </c>
      <c r="M18" s="13">
        <v>3887100000</v>
      </c>
      <c r="N18" s="13">
        <f t="shared" si="7"/>
        <v>1</v>
      </c>
      <c r="O18" s="1">
        <v>18</v>
      </c>
      <c r="P18" s="1">
        <v>36.808620570000002</v>
      </c>
      <c r="Q18" s="1" t="s">
        <v>14</v>
      </c>
      <c r="R18" s="6">
        <v>42381</v>
      </c>
    </row>
    <row r="19" spans="1:18" x14ac:dyDescent="0.25">
      <c r="A19" s="1">
        <v>18</v>
      </c>
      <c r="B19">
        <f t="shared" si="0"/>
        <v>0</v>
      </c>
      <c r="C19">
        <f t="shared" si="1"/>
        <v>0</v>
      </c>
      <c r="D19" s="1">
        <f t="shared" si="2"/>
        <v>0</v>
      </c>
      <c r="E19" s="1">
        <f t="shared" si="3"/>
        <v>0</v>
      </c>
      <c r="F19" s="1">
        <f t="shared" si="4"/>
        <v>0</v>
      </c>
      <c r="G19" s="1">
        <f t="shared" si="5"/>
        <v>0</v>
      </c>
      <c r="H19" s="1">
        <f t="shared" si="6"/>
        <v>0</v>
      </c>
      <c r="I19" s="5" t="s">
        <v>10</v>
      </c>
      <c r="J19" s="1" t="s">
        <v>11</v>
      </c>
      <c r="K19" s="1">
        <f>VLOOKUP(L19,Sheet1!A$1:B$1179,2,FALSE)</f>
        <v>3843100000</v>
      </c>
      <c r="L19" s="1" t="str">
        <f>VLOOKUP(M19,Itens!A$1:B$3327,2,FALSE)</f>
        <v>H230W</v>
      </c>
      <c r="M19" s="13">
        <v>3843100000</v>
      </c>
      <c r="N19" s="13">
        <f t="shared" si="7"/>
        <v>0</v>
      </c>
      <c r="O19" s="1">
        <v>6</v>
      </c>
      <c r="P19" s="1">
        <v>59.730726879999999</v>
      </c>
      <c r="Q19" s="1" t="s">
        <v>14</v>
      </c>
      <c r="R19" s="6">
        <v>42381</v>
      </c>
    </row>
    <row r="20" spans="1:18" x14ac:dyDescent="0.25">
      <c r="A20" s="1">
        <v>19</v>
      </c>
      <c r="B20">
        <f t="shared" si="0"/>
        <v>0</v>
      </c>
      <c r="C20">
        <f t="shared" si="1"/>
        <v>0</v>
      </c>
      <c r="D20" s="1">
        <f t="shared" si="2"/>
        <v>0</v>
      </c>
      <c r="E20" s="1">
        <f t="shared" si="3"/>
        <v>0</v>
      </c>
      <c r="F20" s="1">
        <f t="shared" si="4"/>
        <v>0</v>
      </c>
      <c r="G20" s="1">
        <f t="shared" si="5"/>
        <v>0</v>
      </c>
      <c r="H20" s="1">
        <f t="shared" si="6"/>
        <v>0</v>
      </c>
      <c r="I20" s="5" t="s">
        <v>10</v>
      </c>
      <c r="J20" s="1" t="s">
        <v>11</v>
      </c>
      <c r="K20" s="1">
        <f>VLOOKUP(L20,Sheet1!A$1:B$1179,2,FALSE)</f>
        <v>2706200000</v>
      </c>
      <c r="L20" s="1" t="str">
        <f>VLOOKUP(M20,Itens!A$1:B$3327,2,FALSE)</f>
        <v>H704WK</v>
      </c>
      <c r="M20" s="13">
        <v>2706200000</v>
      </c>
      <c r="N20" s="13">
        <f t="shared" si="7"/>
        <v>0</v>
      </c>
      <c r="O20" s="1">
        <v>18</v>
      </c>
      <c r="P20" s="1">
        <v>33.12395368</v>
      </c>
      <c r="Q20" s="1" t="s">
        <v>14</v>
      </c>
      <c r="R20" s="6">
        <v>42381</v>
      </c>
    </row>
    <row r="21" spans="1:18" x14ac:dyDescent="0.25">
      <c r="A21" s="1">
        <v>20</v>
      </c>
      <c r="B21">
        <f t="shared" si="0"/>
        <v>0</v>
      </c>
      <c r="C21">
        <f t="shared" si="1"/>
        <v>0</v>
      </c>
      <c r="D21" s="1">
        <f t="shared" si="2"/>
        <v>0</v>
      </c>
      <c r="E21" s="1">
        <f t="shared" si="3"/>
        <v>0</v>
      </c>
      <c r="F21" s="1">
        <f t="shared" si="4"/>
        <v>0</v>
      </c>
      <c r="G21" s="1">
        <f t="shared" si="5"/>
        <v>0</v>
      </c>
      <c r="H21" s="1">
        <f t="shared" si="6"/>
        <v>0</v>
      </c>
      <c r="I21" s="5" t="s">
        <v>10</v>
      </c>
      <c r="J21" s="1" t="s">
        <v>11</v>
      </c>
      <c r="K21" s="1">
        <f>VLOOKUP(L21,Sheet1!A$1:B$1179,2,FALSE)</f>
        <v>3097200000</v>
      </c>
      <c r="L21" s="1" t="str">
        <f>VLOOKUP(M21,Itens!A$1:B$3327,2,FALSE)</f>
        <v>H7118WK10</v>
      </c>
      <c r="M21" s="13">
        <v>3097200000</v>
      </c>
      <c r="N21" s="13">
        <f t="shared" si="7"/>
        <v>0</v>
      </c>
      <c r="O21" s="1">
        <v>20</v>
      </c>
      <c r="P21" s="1">
        <v>33.51757739</v>
      </c>
      <c r="Q21" s="1" t="s">
        <v>14</v>
      </c>
      <c r="R21" s="6">
        <v>42381</v>
      </c>
    </row>
    <row r="22" spans="1:18" x14ac:dyDescent="0.25">
      <c r="A22" s="1">
        <v>21</v>
      </c>
      <c r="B22">
        <f t="shared" si="0"/>
        <v>0</v>
      </c>
      <c r="C22">
        <f t="shared" si="1"/>
        <v>0</v>
      </c>
      <c r="D22" s="1">
        <f t="shared" si="2"/>
        <v>0</v>
      </c>
      <c r="E22" s="1">
        <f t="shared" si="3"/>
        <v>0</v>
      </c>
      <c r="F22" s="1">
        <f t="shared" si="4"/>
        <v>0</v>
      </c>
      <c r="G22" s="1">
        <f t="shared" si="5"/>
        <v>0</v>
      </c>
      <c r="H22" s="1">
        <f t="shared" si="6"/>
        <v>0</v>
      </c>
      <c r="I22" s="5" t="s">
        <v>10</v>
      </c>
      <c r="J22" s="1" t="s">
        <v>11</v>
      </c>
      <c r="K22" s="1">
        <f>VLOOKUP(L22,Sheet1!A$1:B$1179,2,FALSE)</f>
        <v>526600000</v>
      </c>
      <c r="L22" s="1" t="str">
        <f>VLOOKUP(M22,Itens!A$1:B$3327,2,FALSE)</f>
        <v>T250W</v>
      </c>
      <c r="M22" s="13">
        <v>526600000</v>
      </c>
      <c r="N22" s="13">
        <f t="shared" si="7"/>
        <v>0</v>
      </c>
      <c r="O22" s="1">
        <v>24</v>
      </c>
      <c r="P22" s="1">
        <v>46.854177350000001</v>
      </c>
      <c r="Q22" s="1" t="s">
        <v>14</v>
      </c>
      <c r="R22" s="6">
        <v>42381</v>
      </c>
    </row>
    <row r="23" spans="1:18" x14ac:dyDescent="0.25">
      <c r="A23" s="1">
        <v>22</v>
      </c>
      <c r="B23">
        <f t="shared" si="0"/>
        <v>0</v>
      </c>
      <c r="C23">
        <f t="shared" si="1"/>
        <v>1</v>
      </c>
      <c r="D23" s="1">
        <f t="shared" si="2"/>
        <v>1</v>
      </c>
      <c r="E23" s="1">
        <f t="shared" si="3"/>
        <v>0</v>
      </c>
      <c r="F23" s="1">
        <f t="shared" si="4"/>
        <v>3</v>
      </c>
      <c r="G23" s="1">
        <f t="shared" si="5"/>
        <v>0</v>
      </c>
      <c r="H23" s="1">
        <f t="shared" si="6"/>
        <v>3</v>
      </c>
      <c r="I23" s="5" t="s">
        <v>10</v>
      </c>
      <c r="J23" s="1" t="s">
        <v>11</v>
      </c>
      <c r="K23" s="1">
        <f>VLOOKUP(L23,Sheet1!A$1:B$1179,2,FALSE)</f>
        <v>642600000</v>
      </c>
      <c r="L23" s="1" t="str">
        <f>VLOOKUP(M23,Itens!A$1:B$3327,2,FALSE)</f>
        <v>T300W</v>
      </c>
      <c r="M23" s="13">
        <v>642600000</v>
      </c>
      <c r="N23" s="13">
        <f t="shared" si="7"/>
        <v>0</v>
      </c>
      <c r="O23" s="1">
        <v>12</v>
      </c>
      <c r="P23" s="1">
        <v>53.250680279999997</v>
      </c>
      <c r="Q23" s="1" t="s">
        <v>14</v>
      </c>
      <c r="R23" s="6">
        <v>42381</v>
      </c>
    </row>
    <row r="24" spans="1:18" x14ac:dyDescent="0.25">
      <c r="A24" s="1">
        <v>23</v>
      </c>
      <c r="B24">
        <f t="shared" si="0"/>
        <v>0</v>
      </c>
      <c r="C24">
        <f t="shared" si="1"/>
        <v>1</v>
      </c>
      <c r="D24" s="1">
        <f t="shared" si="2"/>
        <v>1</v>
      </c>
      <c r="E24" s="1">
        <f t="shared" si="3"/>
        <v>1</v>
      </c>
      <c r="F24" s="1">
        <f t="shared" si="4"/>
        <v>0</v>
      </c>
      <c r="G24" s="1">
        <f t="shared" si="5"/>
        <v>0</v>
      </c>
      <c r="H24" s="1">
        <f t="shared" si="6"/>
        <v>1</v>
      </c>
      <c r="I24" s="7" t="s">
        <v>36</v>
      </c>
      <c r="J24" s="1" t="s">
        <v>37</v>
      </c>
      <c r="K24" s="1">
        <f>VLOOKUP(L24,Sheet1!A$1:B$1179,2,FALSE)</f>
        <v>11457310000</v>
      </c>
      <c r="L24" s="1" t="str">
        <f>VLOOKUP(M24,Itens!A$1:B$3327,2,FALSE)</f>
        <v>E1013L</v>
      </c>
      <c r="M24" s="13">
        <v>11457310000</v>
      </c>
      <c r="N24" s="13">
        <f t="shared" si="7"/>
        <v>0</v>
      </c>
      <c r="O24" s="1">
        <v>12</v>
      </c>
      <c r="P24" s="1">
        <v>127.87796539999999</v>
      </c>
      <c r="Q24" s="1" t="s">
        <v>39</v>
      </c>
      <c r="R24" s="6">
        <v>42381</v>
      </c>
    </row>
    <row r="25" spans="1:18" x14ac:dyDescent="0.25">
      <c r="A25" s="1">
        <v>24</v>
      </c>
      <c r="B25">
        <f t="shared" si="0"/>
        <v>0</v>
      </c>
      <c r="C25">
        <f t="shared" si="1"/>
        <v>0</v>
      </c>
      <c r="D25" s="1">
        <f t="shared" si="2"/>
        <v>0</v>
      </c>
      <c r="E25" s="1">
        <f t="shared" si="3"/>
        <v>0</v>
      </c>
      <c r="F25" s="1">
        <f t="shared" si="4"/>
        <v>0</v>
      </c>
      <c r="G25" s="1">
        <f t="shared" si="5"/>
        <v>0</v>
      </c>
      <c r="H25" s="1">
        <f t="shared" si="6"/>
        <v>0</v>
      </c>
      <c r="I25" s="7" t="s">
        <v>36</v>
      </c>
      <c r="J25" s="1" t="s">
        <v>37</v>
      </c>
      <c r="K25" s="1">
        <f>VLOOKUP(L25,Sheet1!A$1:B$1179,2,FALSE)</f>
        <v>111130000</v>
      </c>
      <c r="L25" s="1" t="str">
        <f>VLOOKUP(M25,Itens!A$1:B$3327,2,FALSE)</f>
        <v>E104H D43</v>
      </c>
      <c r="M25" s="13">
        <v>111130000</v>
      </c>
      <c r="N25" s="13">
        <f t="shared" si="7"/>
        <v>0</v>
      </c>
      <c r="O25" s="1">
        <v>10</v>
      </c>
      <c r="P25" s="1">
        <v>11.380266049999999</v>
      </c>
      <c r="Q25" s="1" t="s">
        <v>39</v>
      </c>
      <c r="R25" s="6">
        <v>42381</v>
      </c>
    </row>
    <row r="26" spans="1:18" x14ac:dyDescent="0.25">
      <c r="A26" s="1">
        <v>25</v>
      </c>
      <c r="B26">
        <f t="shared" si="0"/>
        <v>0</v>
      </c>
      <c r="C26">
        <f t="shared" si="1"/>
        <v>0</v>
      </c>
      <c r="D26" s="1">
        <f t="shared" si="2"/>
        <v>0</v>
      </c>
      <c r="E26" s="1">
        <f t="shared" si="3"/>
        <v>0</v>
      </c>
      <c r="F26" s="1">
        <f t="shared" si="4"/>
        <v>0</v>
      </c>
      <c r="G26" s="1">
        <f t="shared" si="5"/>
        <v>0</v>
      </c>
      <c r="H26" s="1">
        <f t="shared" si="6"/>
        <v>0</v>
      </c>
      <c r="I26" s="7" t="s">
        <v>36</v>
      </c>
      <c r="J26" s="1" t="s">
        <v>37</v>
      </c>
      <c r="K26" s="1">
        <f>VLOOKUP(L26,Sheet1!A$1:B$1179,2,FALSE)</f>
        <v>1453130000</v>
      </c>
      <c r="L26" s="1" t="str">
        <f>VLOOKUP(M26,Itens!A$1:B$3327,2,FALSE)</f>
        <v>E106H D171</v>
      </c>
      <c r="M26" s="13">
        <v>1453130000</v>
      </c>
      <c r="N26" s="13">
        <f t="shared" si="7"/>
        <v>0</v>
      </c>
      <c r="O26" s="1">
        <v>10</v>
      </c>
      <c r="P26" s="1">
        <v>22.670546340000001</v>
      </c>
      <c r="Q26" s="1" t="s">
        <v>39</v>
      </c>
      <c r="R26" s="6">
        <v>42381</v>
      </c>
    </row>
    <row r="27" spans="1:18" x14ac:dyDescent="0.25">
      <c r="A27" s="1">
        <v>26</v>
      </c>
      <c r="B27">
        <f t="shared" si="0"/>
        <v>0</v>
      </c>
      <c r="C27">
        <f t="shared" si="1"/>
        <v>0</v>
      </c>
      <c r="D27" s="1">
        <f t="shared" si="2"/>
        <v>0</v>
      </c>
      <c r="E27" s="1">
        <f t="shared" si="3"/>
        <v>0</v>
      </c>
      <c r="F27" s="1">
        <f t="shared" si="4"/>
        <v>0</v>
      </c>
      <c r="G27" s="1">
        <f t="shared" si="5"/>
        <v>0</v>
      </c>
      <c r="H27" s="1">
        <f t="shared" si="6"/>
        <v>0</v>
      </c>
      <c r="I27" s="7" t="s">
        <v>36</v>
      </c>
      <c r="J27" s="1" t="s">
        <v>37</v>
      </c>
      <c r="K27" s="1">
        <f>VLOOKUP(L27,Sheet1!A$1:B$1179,2,FALSE)</f>
        <v>2330130000</v>
      </c>
      <c r="L27" s="1" t="str">
        <f>VLOOKUP(M27,Itens!A$1:B$3327,2,FALSE)</f>
        <v>E115H01 D208</v>
      </c>
      <c r="M27" s="13">
        <v>2330130000</v>
      </c>
      <c r="N27" s="13">
        <f t="shared" si="7"/>
        <v>0</v>
      </c>
      <c r="O27" s="1">
        <v>20</v>
      </c>
      <c r="P27" s="1">
        <v>15.177348070000001</v>
      </c>
      <c r="Q27" s="1" t="s">
        <v>39</v>
      </c>
      <c r="R27" s="6">
        <v>42381</v>
      </c>
    </row>
    <row r="28" spans="1:18" x14ac:dyDescent="0.25">
      <c r="A28" s="1">
        <v>27</v>
      </c>
      <c r="B28">
        <f t="shared" si="0"/>
        <v>0</v>
      </c>
      <c r="C28">
        <f t="shared" si="1"/>
        <v>0</v>
      </c>
      <c r="D28" s="1">
        <f t="shared" si="2"/>
        <v>0</v>
      </c>
      <c r="E28" s="1">
        <f t="shared" si="3"/>
        <v>0</v>
      </c>
      <c r="F28" s="1">
        <f t="shared" si="4"/>
        <v>0</v>
      </c>
      <c r="G28" s="1">
        <f t="shared" si="5"/>
        <v>0</v>
      </c>
      <c r="H28" s="1">
        <f t="shared" si="6"/>
        <v>0</v>
      </c>
      <c r="I28" s="7" t="s">
        <v>36</v>
      </c>
      <c r="J28" s="1" t="s">
        <v>37</v>
      </c>
      <c r="K28" s="1">
        <f>VLOOKUP(L28,Sheet1!A$1:B$1179,2,FALSE)</f>
        <v>4447130000</v>
      </c>
      <c r="L28" s="1" t="str">
        <f>VLOOKUP(M28,Itens!A$1:B$3327,2,FALSE)</f>
        <v>E11H D204</v>
      </c>
      <c r="M28" s="13">
        <v>4447130000</v>
      </c>
      <c r="N28" s="13">
        <f t="shared" si="7"/>
        <v>0</v>
      </c>
      <c r="O28" s="1">
        <v>2</v>
      </c>
      <c r="P28" s="1">
        <v>12.11853241</v>
      </c>
      <c r="Q28" s="1" t="s">
        <v>39</v>
      </c>
      <c r="R28" s="6">
        <v>42381</v>
      </c>
    </row>
    <row r="29" spans="1:18" x14ac:dyDescent="0.25">
      <c r="A29" s="1">
        <v>28</v>
      </c>
      <c r="B29">
        <f t="shared" si="0"/>
        <v>0</v>
      </c>
      <c r="C29">
        <f t="shared" si="1"/>
        <v>0</v>
      </c>
      <c r="D29" s="1">
        <f t="shared" si="2"/>
        <v>0</v>
      </c>
      <c r="E29" s="1">
        <f t="shared" si="3"/>
        <v>0</v>
      </c>
      <c r="F29" s="1">
        <f t="shared" si="4"/>
        <v>0</v>
      </c>
      <c r="G29" s="1">
        <f t="shared" si="5"/>
        <v>0</v>
      </c>
      <c r="H29" s="1">
        <f t="shared" si="6"/>
        <v>0</v>
      </c>
      <c r="I29" s="7" t="s">
        <v>36</v>
      </c>
      <c r="J29" s="1" t="s">
        <v>37</v>
      </c>
      <c r="K29" s="1">
        <f>VLOOKUP(L29,Sheet1!A$1:B$1179,2,FALSE)</f>
        <v>2647130000</v>
      </c>
      <c r="L29" s="1" t="str">
        <f>VLOOKUP(M29,Itens!A$1:B$3327,2,FALSE)</f>
        <v>E161H01 D28</v>
      </c>
      <c r="M29" s="13">
        <v>2647130000</v>
      </c>
      <c r="N29" s="13">
        <f t="shared" si="7"/>
        <v>0</v>
      </c>
      <c r="O29" s="1">
        <v>50</v>
      </c>
      <c r="P29" s="1">
        <v>12.84902256</v>
      </c>
      <c r="Q29" s="1" t="s">
        <v>39</v>
      </c>
      <c r="R29" s="6">
        <v>42381</v>
      </c>
    </row>
    <row r="30" spans="1:18" x14ac:dyDescent="0.25">
      <c r="A30" s="1">
        <v>29</v>
      </c>
      <c r="B30">
        <f t="shared" si="0"/>
        <v>0</v>
      </c>
      <c r="C30">
        <f t="shared" si="1"/>
        <v>0</v>
      </c>
      <c r="D30" s="1">
        <f t="shared" si="2"/>
        <v>0</v>
      </c>
      <c r="E30" s="1">
        <f t="shared" si="3"/>
        <v>0</v>
      </c>
      <c r="F30" s="1">
        <f t="shared" si="4"/>
        <v>0</v>
      </c>
      <c r="G30" s="1">
        <f t="shared" si="5"/>
        <v>0</v>
      </c>
      <c r="H30" s="1">
        <f t="shared" si="6"/>
        <v>0</v>
      </c>
      <c r="I30" s="7" t="s">
        <v>36</v>
      </c>
      <c r="J30" s="1" t="s">
        <v>37</v>
      </c>
      <c r="K30" s="1">
        <f>VLOOKUP(L30,Sheet1!A$1:B$1179,2,FALSE)</f>
        <v>4453130000</v>
      </c>
      <c r="L30" s="1" t="str">
        <f>VLOOKUP(M30,Itens!A$1:B$3327,2,FALSE)</f>
        <v>E207H D221</v>
      </c>
      <c r="M30" s="13">
        <v>4453130000</v>
      </c>
      <c r="N30" s="13">
        <f t="shared" si="7"/>
        <v>0</v>
      </c>
      <c r="O30" s="1">
        <v>10</v>
      </c>
      <c r="P30" s="1">
        <v>28.519241529999999</v>
      </c>
      <c r="Q30" s="1" t="s">
        <v>39</v>
      </c>
      <c r="R30" s="6">
        <v>42381</v>
      </c>
    </row>
    <row r="31" spans="1:18" x14ac:dyDescent="0.25">
      <c r="A31" s="1">
        <v>30</v>
      </c>
      <c r="B31">
        <f t="shared" si="0"/>
        <v>0</v>
      </c>
      <c r="C31">
        <f t="shared" si="1"/>
        <v>0</v>
      </c>
      <c r="D31" s="1">
        <f t="shared" si="2"/>
        <v>0</v>
      </c>
      <c r="E31" s="1">
        <f t="shared" si="3"/>
        <v>0</v>
      </c>
      <c r="F31" s="1">
        <f t="shared" si="4"/>
        <v>0</v>
      </c>
      <c r="G31" s="1">
        <f t="shared" si="5"/>
        <v>0</v>
      </c>
      <c r="H31" s="1">
        <f t="shared" si="6"/>
        <v>0</v>
      </c>
      <c r="I31" s="7" t="s">
        <v>36</v>
      </c>
      <c r="J31" s="1" t="s">
        <v>37</v>
      </c>
      <c r="K31" s="1">
        <f>VLOOKUP(L31,Sheet1!A$1:B$1179,2,FALSE)</f>
        <v>5721310000</v>
      </c>
      <c r="L31" s="1" t="str">
        <f>VLOOKUP(M31,Itens!A$1:B$3327,2,FALSE)</f>
        <v>E420L</v>
      </c>
      <c r="M31" s="13">
        <v>5721310000</v>
      </c>
      <c r="N31" s="13">
        <f t="shared" si="7"/>
        <v>0</v>
      </c>
      <c r="O31" s="1">
        <v>6</v>
      </c>
      <c r="P31" s="1">
        <v>125.53622043</v>
      </c>
      <c r="Q31" s="1" t="s">
        <v>39</v>
      </c>
      <c r="R31" s="6">
        <v>42381</v>
      </c>
    </row>
    <row r="32" spans="1:18" x14ac:dyDescent="0.25">
      <c r="A32" s="1">
        <v>31</v>
      </c>
      <c r="B32">
        <f t="shared" si="0"/>
        <v>0</v>
      </c>
      <c r="C32">
        <f t="shared" si="1"/>
        <v>0</v>
      </c>
      <c r="D32" s="1">
        <f t="shared" si="2"/>
        <v>0</v>
      </c>
      <c r="E32" s="1">
        <f t="shared" si="3"/>
        <v>0</v>
      </c>
      <c r="F32" s="1">
        <f t="shared" si="4"/>
        <v>0</v>
      </c>
      <c r="G32" s="1">
        <f t="shared" si="5"/>
        <v>0</v>
      </c>
      <c r="H32" s="1">
        <f t="shared" si="6"/>
        <v>0</v>
      </c>
      <c r="I32" s="7" t="s">
        <v>36</v>
      </c>
      <c r="J32" s="1" t="s">
        <v>37</v>
      </c>
      <c r="K32" s="1">
        <f>VLOOKUP(L32,Sheet1!A$1:B$1179,2,FALSE)</f>
        <v>3536130000</v>
      </c>
      <c r="L32" s="1" t="str">
        <f>VLOOKUP(M32,Itens!A$1:B$3327,2,FALSE)</f>
        <v>E44H D110</v>
      </c>
      <c r="M32" s="13">
        <v>3536130000</v>
      </c>
      <c r="N32" s="13">
        <f t="shared" si="7"/>
        <v>0</v>
      </c>
      <c r="O32" s="1">
        <v>200</v>
      </c>
      <c r="P32" s="1">
        <v>9.12580919</v>
      </c>
      <c r="Q32" s="1" t="s">
        <v>39</v>
      </c>
      <c r="R32" s="6">
        <v>42381</v>
      </c>
    </row>
    <row r="33" spans="1:18" x14ac:dyDescent="0.25">
      <c r="A33" s="1">
        <v>32</v>
      </c>
      <c r="B33">
        <f t="shared" si="0"/>
        <v>0</v>
      </c>
      <c r="C33">
        <f t="shared" si="1"/>
        <v>0</v>
      </c>
      <c r="D33" s="1">
        <f t="shared" si="2"/>
        <v>0</v>
      </c>
      <c r="E33" s="1">
        <f t="shared" si="3"/>
        <v>0</v>
      </c>
      <c r="F33" s="1">
        <f t="shared" si="4"/>
        <v>0</v>
      </c>
      <c r="G33" s="1">
        <f t="shared" si="5"/>
        <v>0</v>
      </c>
      <c r="H33" s="1">
        <f t="shared" si="6"/>
        <v>0</v>
      </c>
      <c r="I33" s="7" t="s">
        <v>36</v>
      </c>
      <c r="J33" s="1" t="s">
        <v>37</v>
      </c>
      <c r="K33" s="1">
        <f>VLOOKUP(L33,Sheet1!A$1:B$1179,2,FALSE)</f>
        <v>7375310000</v>
      </c>
      <c r="L33" s="1" t="str">
        <f>VLOOKUP(M33,Itens!A$1:B$3327,2,FALSE)</f>
        <v>E603L R</v>
      </c>
      <c r="M33" s="13">
        <v>7375310000</v>
      </c>
      <c r="N33" s="13">
        <f t="shared" si="7"/>
        <v>0</v>
      </c>
      <c r="O33" s="1">
        <v>12</v>
      </c>
      <c r="P33" s="1">
        <v>84.863759770000001</v>
      </c>
      <c r="Q33" s="1" t="s">
        <v>39</v>
      </c>
      <c r="R33" s="6">
        <v>42381</v>
      </c>
    </row>
    <row r="34" spans="1:18" x14ac:dyDescent="0.25">
      <c r="A34" s="1">
        <v>33</v>
      </c>
      <c r="B34">
        <f t="shared" si="0"/>
        <v>0</v>
      </c>
      <c r="C34">
        <f t="shared" si="1"/>
        <v>0</v>
      </c>
      <c r="D34" s="1">
        <f t="shared" si="2"/>
        <v>0</v>
      </c>
      <c r="E34" s="1">
        <f t="shared" si="3"/>
        <v>0</v>
      </c>
      <c r="F34" s="1">
        <f t="shared" si="4"/>
        <v>0</v>
      </c>
      <c r="G34" s="1">
        <f t="shared" si="5"/>
        <v>0</v>
      </c>
      <c r="H34" s="1">
        <f t="shared" si="6"/>
        <v>0</v>
      </c>
      <c r="I34" s="7" t="s">
        <v>36</v>
      </c>
      <c r="J34" s="1" t="s">
        <v>37</v>
      </c>
      <c r="K34" s="1">
        <f>VLOOKUP(L34,Sheet1!A$1:B$1179,2,FALSE)</f>
        <v>6414310000</v>
      </c>
      <c r="L34" s="1" t="str">
        <f>VLOOKUP(M34,Itens!A$1:B$3327,2,FALSE)</f>
        <v>E746L</v>
      </c>
      <c r="M34" s="13">
        <v>6414310000</v>
      </c>
      <c r="N34" s="13">
        <f t="shared" si="7"/>
        <v>0</v>
      </c>
      <c r="O34" s="1">
        <v>6</v>
      </c>
      <c r="P34" s="1">
        <v>28.434066949999998</v>
      </c>
      <c r="Q34" s="1" t="s">
        <v>39</v>
      </c>
      <c r="R34" s="6">
        <v>42381</v>
      </c>
    </row>
    <row r="35" spans="1:18" x14ac:dyDescent="0.25">
      <c r="A35" s="1">
        <v>34</v>
      </c>
      <c r="B35">
        <f t="shared" si="0"/>
        <v>0</v>
      </c>
      <c r="C35">
        <f t="shared" si="1"/>
        <v>0</v>
      </c>
      <c r="D35" s="1">
        <f t="shared" si="2"/>
        <v>0</v>
      </c>
      <c r="E35" s="1">
        <f t="shared" si="3"/>
        <v>0</v>
      </c>
      <c r="F35" s="1">
        <f t="shared" si="4"/>
        <v>0</v>
      </c>
      <c r="G35" s="1">
        <f t="shared" si="5"/>
        <v>0</v>
      </c>
      <c r="H35" s="1">
        <f t="shared" si="6"/>
        <v>0</v>
      </c>
      <c r="I35" s="7" t="s">
        <v>36</v>
      </c>
      <c r="J35" s="1" t="s">
        <v>37</v>
      </c>
      <c r="K35" s="1">
        <f>VLOOKUP(L35,Sheet1!A$1:B$1179,2,FALSE)</f>
        <v>2140130000</v>
      </c>
      <c r="L35" s="1" t="str">
        <f>VLOOKUP(M35,Itens!A$1:B$3327,2,FALSE)</f>
        <v>E813H01 D188</v>
      </c>
      <c r="M35" s="13">
        <v>2140130000</v>
      </c>
      <c r="N35" s="13">
        <f t="shared" si="7"/>
        <v>0</v>
      </c>
      <c r="O35" s="1">
        <v>10</v>
      </c>
      <c r="P35" s="1">
        <v>104.47896408</v>
      </c>
      <c r="Q35" s="1" t="s">
        <v>39</v>
      </c>
      <c r="R35" s="6">
        <v>42381</v>
      </c>
    </row>
    <row r="36" spans="1:18" x14ac:dyDescent="0.25">
      <c r="A36" s="1">
        <v>35</v>
      </c>
      <c r="B36">
        <f t="shared" si="0"/>
        <v>0</v>
      </c>
      <c r="C36">
        <f t="shared" si="1"/>
        <v>0</v>
      </c>
      <c r="D36" s="1">
        <f t="shared" si="2"/>
        <v>0</v>
      </c>
      <c r="E36" s="1">
        <f t="shared" si="3"/>
        <v>0</v>
      </c>
      <c r="F36" s="1">
        <f t="shared" si="4"/>
        <v>0</v>
      </c>
      <c r="G36" s="1">
        <f t="shared" si="5"/>
        <v>0</v>
      </c>
      <c r="H36" s="1">
        <f t="shared" si="6"/>
        <v>0</v>
      </c>
      <c r="I36" s="7" t="s">
        <v>36</v>
      </c>
      <c r="J36" s="1" t="s">
        <v>37</v>
      </c>
      <c r="K36" s="1">
        <f>VLOOKUP(L36,Sheet1!A$1:B$1179,2,FALSE)</f>
        <v>5521100000</v>
      </c>
      <c r="L36" s="1" t="str">
        <f>VLOOKUP(M36,Itens!A$1:B$3327,2,FALSE)</f>
        <v>H10W18</v>
      </c>
      <c r="M36" s="13">
        <v>5521100000</v>
      </c>
      <c r="N36" s="13">
        <f t="shared" si="7"/>
        <v>0</v>
      </c>
      <c r="O36" s="1">
        <v>10</v>
      </c>
      <c r="P36" s="1">
        <v>23.017244030000001</v>
      </c>
      <c r="Q36" s="1" t="s">
        <v>39</v>
      </c>
      <c r="R36" s="6">
        <v>42381</v>
      </c>
    </row>
    <row r="37" spans="1:18" x14ac:dyDescent="0.25">
      <c r="A37" s="1">
        <v>36</v>
      </c>
      <c r="B37">
        <f t="shared" si="0"/>
        <v>0</v>
      </c>
      <c r="C37">
        <f t="shared" si="1"/>
        <v>0</v>
      </c>
      <c r="D37" s="1">
        <f t="shared" si="2"/>
        <v>0</v>
      </c>
      <c r="E37" s="1">
        <f t="shared" si="3"/>
        <v>0</v>
      </c>
      <c r="F37" s="1">
        <f t="shared" si="4"/>
        <v>0</v>
      </c>
      <c r="G37" s="1">
        <f t="shared" si="5"/>
        <v>0</v>
      </c>
      <c r="H37" s="1">
        <f t="shared" si="6"/>
        <v>0</v>
      </c>
      <c r="I37" s="7" t="s">
        <v>36</v>
      </c>
      <c r="J37" s="1" t="s">
        <v>37</v>
      </c>
      <c r="K37" s="1">
        <f>VLOOKUP(L37,Sheet1!A$1:B$1179,2,FALSE)</f>
        <v>3054200000</v>
      </c>
      <c r="L37" s="1" t="str">
        <f>VLOOKUP(M37,Itens!A$1:B$3327,2,FALSE)</f>
        <v>H152WK</v>
      </c>
      <c r="M37" s="13">
        <v>3054200000</v>
      </c>
      <c r="N37" s="13">
        <f t="shared" si="7"/>
        <v>0</v>
      </c>
      <c r="O37" s="1">
        <v>20</v>
      </c>
      <c r="P37" s="1">
        <v>29.04860154</v>
      </c>
      <c r="Q37" s="1" t="s">
        <v>39</v>
      </c>
      <c r="R37" s="6">
        <v>42381</v>
      </c>
    </row>
    <row r="38" spans="1:18" x14ac:dyDescent="0.25">
      <c r="A38" s="1">
        <v>37</v>
      </c>
      <c r="B38">
        <f t="shared" si="0"/>
        <v>0</v>
      </c>
      <c r="C38">
        <f t="shared" si="1"/>
        <v>0</v>
      </c>
      <c r="D38" s="1">
        <f t="shared" si="2"/>
        <v>0</v>
      </c>
      <c r="E38" s="1">
        <f t="shared" si="3"/>
        <v>0</v>
      </c>
      <c r="F38" s="1">
        <f t="shared" si="4"/>
        <v>0</v>
      </c>
      <c r="G38" s="1">
        <f t="shared" si="5"/>
        <v>0</v>
      </c>
      <c r="H38" s="1">
        <f t="shared" si="6"/>
        <v>0</v>
      </c>
      <c r="I38" s="7" t="s">
        <v>36</v>
      </c>
      <c r="J38" s="1" t="s">
        <v>37</v>
      </c>
      <c r="K38" s="1">
        <f>VLOOKUP(L38,Sheet1!A$1:B$1179,2,FALSE)</f>
        <v>1683200000</v>
      </c>
      <c r="L38" s="1" t="str">
        <f>VLOOKUP(M38,Itens!A$1:B$3327,2,FALSE)</f>
        <v>H155WK01</v>
      </c>
      <c r="M38" s="13">
        <v>1683200000</v>
      </c>
      <c r="N38" s="13">
        <f t="shared" si="7"/>
        <v>0</v>
      </c>
      <c r="O38" s="1">
        <v>20</v>
      </c>
      <c r="P38" s="1">
        <v>46.968066839999999</v>
      </c>
      <c r="Q38" s="1" t="s">
        <v>39</v>
      </c>
      <c r="R38" s="6">
        <v>42381</v>
      </c>
    </row>
    <row r="39" spans="1:18" x14ac:dyDescent="0.25">
      <c r="A39" s="1">
        <v>38</v>
      </c>
      <c r="B39">
        <f t="shared" si="0"/>
        <v>0</v>
      </c>
      <c r="C39">
        <f t="shared" si="1"/>
        <v>0</v>
      </c>
      <c r="D39" s="1">
        <f t="shared" si="2"/>
        <v>0</v>
      </c>
      <c r="E39" s="1">
        <f t="shared" si="3"/>
        <v>0</v>
      </c>
      <c r="F39" s="1">
        <f t="shared" si="4"/>
        <v>0</v>
      </c>
      <c r="G39" s="1">
        <f t="shared" si="5"/>
        <v>0</v>
      </c>
      <c r="H39" s="1">
        <f t="shared" si="6"/>
        <v>0</v>
      </c>
      <c r="I39" s="7" t="s">
        <v>36</v>
      </c>
      <c r="J39" s="1" t="s">
        <v>37</v>
      </c>
      <c r="K39" s="1">
        <f>VLOOKUP(L39,Sheet1!A$1:B$1179,2,FALSE)</f>
        <v>6006100000</v>
      </c>
      <c r="L39" s="1" t="str">
        <f>VLOOKUP(M39,Itens!A$1:B$3327,2,FALSE)</f>
        <v>H200W04</v>
      </c>
      <c r="M39" s="13">
        <v>3835100000</v>
      </c>
      <c r="N39" s="13">
        <f t="shared" si="7"/>
        <v>1</v>
      </c>
      <c r="O39" s="1">
        <v>24</v>
      </c>
      <c r="P39" s="1">
        <v>24.915719580000001</v>
      </c>
      <c r="Q39" s="1" t="s">
        <v>39</v>
      </c>
      <c r="R39" s="6">
        <v>42381</v>
      </c>
    </row>
    <row r="40" spans="1:18" x14ac:dyDescent="0.25">
      <c r="A40" s="1">
        <v>39</v>
      </c>
      <c r="B40">
        <f t="shared" si="0"/>
        <v>0</v>
      </c>
      <c r="C40">
        <f t="shared" si="1"/>
        <v>0</v>
      </c>
      <c r="D40" s="1">
        <f t="shared" si="2"/>
        <v>0</v>
      </c>
      <c r="E40" s="1">
        <f t="shared" si="3"/>
        <v>0</v>
      </c>
      <c r="F40" s="1">
        <f t="shared" si="4"/>
        <v>0</v>
      </c>
      <c r="G40" s="1">
        <f t="shared" si="5"/>
        <v>0</v>
      </c>
      <c r="H40" s="1">
        <f t="shared" si="6"/>
        <v>0</v>
      </c>
      <c r="I40" s="7" t="s">
        <v>36</v>
      </c>
      <c r="J40" s="1" t="s">
        <v>37</v>
      </c>
      <c r="K40" s="1">
        <f>VLOOKUP(L40,Sheet1!A$1:B$1179,2,FALSE)</f>
        <v>3344200000</v>
      </c>
      <c r="L40" s="1" t="str">
        <f>VLOOKUP(M40,Itens!A$1:B$3327,2,FALSE)</f>
        <v>H200WDK01</v>
      </c>
      <c r="M40" s="13">
        <v>2081200000</v>
      </c>
      <c r="N40" s="13">
        <f t="shared" si="7"/>
        <v>1</v>
      </c>
      <c r="O40" s="1">
        <v>12</v>
      </c>
      <c r="P40" s="1">
        <v>36.6082277</v>
      </c>
      <c r="Q40" s="1" t="s">
        <v>39</v>
      </c>
      <c r="R40" s="6">
        <v>42381</v>
      </c>
    </row>
    <row r="41" spans="1:18" x14ac:dyDescent="0.25">
      <c r="A41" s="1">
        <v>40</v>
      </c>
      <c r="B41">
        <f t="shared" si="0"/>
        <v>0</v>
      </c>
      <c r="C41">
        <f t="shared" si="1"/>
        <v>0</v>
      </c>
      <c r="D41" s="1">
        <f t="shared" si="2"/>
        <v>0</v>
      </c>
      <c r="E41" s="1">
        <f t="shared" si="3"/>
        <v>0</v>
      </c>
      <c r="F41" s="1">
        <f t="shared" si="4"/>
        <v>0</v>
      </c>
      <c r="G41" s="1">
        <f t="shared" si="5"/>
        <v>0</v>
      </c>
      <c r="H41" s="1">
        <f t="shared" si="6"/>
        <v>0</v>
      </c>
      <c r="I41" s="7" t="s">
        <v>36</v>
      </c>
      <c r="J41" s="1" t="s">
        <v>37</v>
      </c>
      <c r="K41" s="1">
        <f>VLOOKUP(L41,Sheet1!A$1:B$1179,2,FALSE)</f>
        <v>5269100000</v>
      </c>
      <c r="L41" s="1" t="str">
        <f>VLOOKUP(M41,Itens!A$1:B$3327,2,FALSE)</f>
        <v>H300W03</v>
      </c>
      <c r="M41" s="13">
        <v>5269100000</v>
      </c>
      <c r="N41" s="13">
        <f t="shared" si="7"/>
        <v>0</v>
      </c>
      <c r="O41" s="1">
        <v>6</v>
      </c>
      <c r="P41" s="1">
        <v>41.785928820000002</v>
      </c>
      <c r="Q41" s="1" t="s">
        <v>39</v>
      </c>
      <c r="R41" s="6">
        <v>42381</v>
      </c>
    </row>
    <row r="42" spans="1:18" x14ac:dyDescent="0.25">
      <c r="A42" s="1">
        <v>41</v>
      </c>
      <c r="B42">
        <f t="shared" si="0"/>
        <v>0</v>
      </c>
      <c r="C42">
        <f t="shared" si="1"/>
        <v>0</v>
      </c>
      <c r="D42" s="1">
        <f t="shared" si="2"/>
        <v>0</v>
      </c>
      <c r="E42" s="1">
        <f t="shared" si="3"/>
        <v>0</v>
      </c>
      <c r="F42" s="1">
        <f t="shared" si="4"/>
        <v>0</v>
      </c>
      <c r="G42" s="1">
        <f t="shared" si="5"/>
        <v>0</v>
      </c>
      <c r="H42" s="1">
        <f t="shared" si="6"/>
        <v>0</v>
      </c>
      <c r="I42" s="7" t="s">
        <v>36</v>
      </c>
      <c r="J42" s="1" t="s">
        <v>37</v>
      </c>
      <c r="K42" s="1">
        <f>VLOOKUP(L42,Sheet1!A$1:B$1179,2,FALSE)</f>
        <v>1300200000</v>
      </c>
      <c r="L42" s="1" t="str">
        <f>VLOOKUP(M42,Itens!A$1:B$3327,2,FALSE)</f>
        <v>H305WK</v>
      </c>
      <c r="M42" s="13">
        <v>1300200000</v>
      </c>
      <c r="N42" s="13">
        <f t="shared" si="7"/>
        <v>0</v>
      </c>
      <c r="O42" s="1">
        <v>20</v>
      </c>
      <c r="P42" s="1">
        <v>64.508137550000001</v>
      </c>
      <c r="Q42" s="1" t="s">
        <v>39</v>
      </c>
      <c r="R42" s="6">
        <v>42381</v>
      </c>
    </row>
    <row r="43" spans="1:18" x14ac:dyDescent="0.25">
      <c r="A43" s="1">
        <v>42</v>
      </c>
      <c r="B43">
        <f t="shared" si="0"/>
        <v>1</v>
      </c>
      <c r="C43">
        <f t="shared" si="1"/>
        <v>1</v>
      </c>
      <c r="D43" s="1">
        <f t="shared" si="2"/>
        <v>2</v>
      </c>
      <c r="E43" s="1">
        <f t="shared" si="3"/>
        <v>0</v>
      </c>
      <c r="F43" s="1">
        <f t="shared" si="4"/>
        <v>3</v>
      </c>
      <c r="G43" s="1">
        <f t="shared" si="5"/>
        <v>0</v>
      </c>
      <c r="H43" s="1">
        <f t="shared" si="6"/>
        <v>3</v>
      </c>
      <c r="I43" s="7" t="s">
        <v>36</v>
      </c>
      <c r="J43" s="1" t="s">
        <v>37</v>
      </c>
      <c r="K43" s="1">
        <f>VLOOKUP(L43,Sheet1!A$1:B$1179,2,FALSE)</f>
        <v>526600000</v>
      </c>
      <c r="L43" s="1" t="str">
        <f>VLOOKUP(M43,Itens!A$1:B$3327,2,FALSE)</f>
        <v>T250W</v>
      </c>
      <c r="M43" s="13">
        <v>526600000</v>
      </c>
      <c r="N43" s="13">
        <f t="shared" si="7"/>
        <v>0</v>
      </c>
      <c r="O43" s="1">
        <v>48</v>
      </c>
      <c r="P43" s="1">
        <v>42.205642169999997</v>
      </c>
      <c r="Q43" s="1" t="s">
        <v>39</v>
      </c>
      <c r="R43" s="6">
        <v>42381</v>
      </c>
    </row>
    <row r="44" spans="1:18" x14ac:dyDescent="0.25">
      <c r="A44" s="1">
        <v>43</v>
      </c>
      <c r="B44">
        <f t="shared" si="0"/>
        <v>1</v>
      </c>
      <c r="C44">
        <f t="shared" si="1"/>
        <v>1</v>
      </c>
      <c r="D44" s="1">
        <f t="shared" si="2"/>
        <v>2</v>
      </c>
      <c r="E44" s="1">
        <f t="shared" si="3"/>
        <v>1</v>
      </c>
      <c r="F44" s="1">
        <f t="shared" si="4"/>
        <v>0</v>
      </c>
      <c r="G44" s="1">
        <f t="shared" si="5"/>
        <v>0</v>
      </c>
      <c r="H44" s="1">
        <f t="shared" si="6"/>
        <v>1</v>
      </c>
      <c r="I44" s="7" t="s">
        <v>55</v>
      </c>
      <c r="J44" s="1" t="s">
        <v>56</v>
      </c>
      <c r="K44" s="1">
        <f>VLOOKUP(L44,Sheet1!A$1:B$1179,2,FALSE)</f>
        <v>7335310000</v>
      </c>
      <c r="L44" s="1" t="str">
        <f>VLOOKUP(M44,Itens!A$1:B$3327,2,FALSE)</f>
        <v>E1028L</v>
      </c>
      <c r="M44" s="13">
        <v>7335310000</v>
      </c>
      <c r="N44" s="13">
        <f t="shared" si="7"/>
        <v>0</v>
      </c>
      <c r="O44" s="1">
        <v>36</v>
      </c>
      <c r="P44" s="1">
        <v>81.081109170000005</v>
      </c>
      <c r="Q44" s="1" t="s">
        <v>14</v>
      </c>
      <c r="R44" s="6">
        <v>42382</v>
      </c>
    </row>
    <row r="45" spans="1:18" x14ac:dyDescent="0.25">
      <c r="A45" s="1">
        <v>44</v>
      </c>
      <c r="B45">
        <f t="shared" si="0"/>
        <v>0</v>
      </c>
      <c r="C45">
        <f t="shared" si="1"/>
        <v>0</v>
      </c>
      <c r="D45" s="1">
        <f t="shared" si="2"/>
        <v>0</v>
      </c>
      <c r="E45" s="1">
        <f t="shared" si="3"/>
        <v>0</v>
      </c>
      <c r="F45" s="1">
        <f t="shared" si="4"/>
        <v>0</v>
      </c>
      <c r="G45" s="1">
        <f t="shared" si="5"/>
        <v>0</v>
      </c>
      <c r="H45" s="1">
        <f t="shared" si="6"/>
        <v>0</v>
      </c>
      <c r="I45" s="7" t="s">
        <v>55</v>
      </c>
      <c r="J45" s="1" t="s">
        <v>56</v>
      </c>
      <c r="K45" s="1">
        <f>VLOOKUP(L45,Sheet1!A$1:B$1179,2,FALSE)</f>
        <v>1126110000</v>
      </c>
      <c r="L45" s="1" t="str">
        <f>VLOOKUP(M45,Itens!A$1:B$3327,2,FALSE)</f>
        <v>E10H02</v>
      </c>
      <c r="M45" s="13">
        <v>1126110000</v>
      </c>
      <c r="N45" s="13">
        <f t="shared" si="7"/>
        <v>0</v>
      </c>
      <c r="O45" s="1">
        <v>50</v>
      </c>
      <c r="P45" s="1">
        <v>5.0433715000000001</v>
      </c>
      <c r="Q45" s="1" t="s">
        <v>14</v>
      </c>
      <c r="R45" s="6">
        <v>42382</v>
      </c>
    </row>
    <row r="46" spans="1:18" x14ac:dyDescent="0.25">
      <c r="A46" s="1">
        <v>45</v>
      </c>
      <c r="B46">
        <f t="shared" si="0"/>
        <v>0</v>
      </c>
      <c r="C46">
        <f t="shared" si="1"/>
        <v>0</v>
      </c>
      <c r="D46" s="1">
        <f t="shared" si="2"/>
        <v>0</v>
      </c>
      <c r="E46" s="1">
        <f t="shared" si="3"/>
        <v>0</v>
      </c>
      <c r="F46" s="1">
        <f t="shared" si="4"/>
        <v>0</v>
      </c>
      <c r="G46" s="1">
        <f t="shared" si="5"/>
        <v>0</v>
      </c>
      <c r="H46" s="1">
        <f t="shared" si="6"/>
        <v>0</v>
      </c>
      <c r="I46" s="7" t="s">
        <v>55</v>
      </c>
      <c r="J46" s="1" t="s">
        <v>56</v>
      </c>
      <c r="K46" s="1">
        <f>VLOOKUP(L46,Sheet1!A$1:B$1179,2,FALSE)</f>
        <v>4816310000</v>
      </c>
      <c r="L46" s="1" t="str">
        <f>VLOOKUP(M46,Itens!A$1:B$3327,2,FALSE)</f>
        <v>E114L</v>
      </c>
      <c r="M46" s="13">
        <v>4816310000</v>
      </c>
      <c r="N46" s="13">
        <f t="shared" si="7"/>
        <v>0</v>
      </c>
      <c r="O46" s="1">
        <v>6</v>
      </c>
      <c r="P46" s="1">
        <v>32.0744872</v>
      </c>
      <c r="Q46" s="1" t="s">
        <v>14</v>
      </c>
      <c r="R46" s="6">
        <v>42382</v>
      </c>
    </row>
    <row r="47" spans="1:18" x14ac:dyDescent="0.25">
      <c r="A47" s="1">
        <v>46</v>
      </c>
      <c r="B47">
        <f t="shared" si="0"/>
        <v>0</v>
      </c>
      <c r="C47">
        <f t="shared" si="1"/>
        <v>0</v>
      </c>
      <c r="D47" s="1">
        <f t="shared" si="2"/>
        <v>0</v>
      </c>
      <c r="E47" s="1">
        <f t="shared" si="3"/>
        <v>0</v>
      </c>
      <c r="F47" s="1">
        <f t="shared" si="4"/>
        <v>0</v>
      </c>
      <c r="G47" s="1">
        <f t="shared" si="5"/>
        <v>0</v>
      </c>
      <c r="H47" s="1">
        <f t="shared" si="6"/>
        <v>0</v>
      </c>
      <c r="I47" s="7" t="s">
        <v>55</v>
      </c>
      <c r="J47" s="1" t="s">
        <v>56</v>
      </c>
      <c r="K47" s="1">
        <f>VLOOKUP(L47,Sheet1!A$1:B$1179,2,FALSE)</f>
        <v>5724310000</v>
      </c>
      <c r="L47" s="1" t="str">
        <f>VLOOKUP(M47,Itens!A$1:B$3327,2,FALSE)</f>
        <v>E115L</v>
      </c>
      <c r="M47" s="13">
        <v>5724310000</v>
      </c>
      <c r="N47" s="13">
        <f t="shared" si="7"/>
        <v>0</v>
      </c>
      <c r="O47" s="1">
        <v>25</v>
      </c>
      <c r="P47" s="1">
        <v>33.194901999999999</v>
      </c>
      <c r="Q47" s="1" t="s">
        <v>14</v>
      </c>
      <c r="R47" s="6">
        <v>42382</v>
      </c>
    </row>
    <row r="48" spans="1:18" x14ac:dyDescent="0.25">
      <c r="A48" s="1">
        <v>47</v>
      </c>
      <c r="B48">
        <f t="shared" si="0"/>
        <v>0</v>
      </c>
      <c r="C48">
        <f t="shared" si="1"/>
        <v>0</v>
      </c>
      <c r="D48" s="1">
        <f t="shared" si="2"/>
        <v>0</v>
      </c>
      <c r="E48" s="1">
        <f t="shared" si="3"/>
        <v>0</v>
      </c>
      <c r="F48" s="1">
        <f t="shared" si="4"/>
        <v>0</v>
      </c>
      <c r="G48" s="1">
        <f t="shared" si="5"/>
        <v>0</v>
      </c>
      <c r="H48" s="1">
        <f t="shared" si="6"/>
        <v>0</v>
      </c>
      <c r="I48" s="7" t="s">
        <v>55</v>
      </c>
      <c r="J48" s="1" t="s">
        <v>56</v>
      </c>
      <c r="K48" s="1">
        <f>VLOOKUP(L48,Sheet1!A$1:B$1179,2,FALSE)</f>
        <v>8414310000</v>
      </c>
      <c r="L48" s="1" t="str">
        <f>VLOOKUP(M48,Itens!A$1:B$3327,2,FALSE)</f>
        <v>E115LS</v>
      </c>
      <c r="M48" s="13">
        <v>8414310000</v>
      </c>
      <c r="N48" s="13">
        <f t="shared" si="7"/>
        <v>0</v>
      </c>
      <c r="O48" s="1">
        <v>5</v>
      </c>
      <c r="P48" s="1">
        <v>13.2050944</v>
      </c>
      <c r="Q48" s="1" t="s">
        <v>14</v>
      </c>
      <c r="R48" s="6">
        <v>42382</v>
      </c>
    </row>
    <row r="49" spans="1:18" x14ac:dyDescent="0.25">
      <c r="A49" s="1">
        <v>48</v>
      </c>
      <c r="B49">
        <f t="shared" si="0"/>
        <v>0</v>
      </c>
      <c r="C49">
        <f t="shared" si="1"/>
        <v>0</v>
      </c>
      <c r="D49" s="1">
        <f t="shared" si="2"/>
        <v>0</v>
      </c>
      <c r="E49" s="1">
        <f t="shared" si="3"/>
        <v>0</v>
      </c>
      <c r="F49" s="1">
        <f t="shared" si="4"/>
        <v>0</v>
      </c>
      <c r="G49" s="1">
        <f t="shared" si="5"/>
        <v>0</v>
      </c>
      <c r="H49" s="1">
        <f t="shared" si="6"/>
        <v>0</v>
      </c>
      <c r="I49" s="7" t="s">
        <v>55</v>
      </c>
      <c r="J49" s="1" t="s">
        <v>56</v>
      </c>
      <c r="K49" s="1">
        <f>VLOOKUP(L49,Sheet1!A$1:B$1179,2,FALSE)</f>
        <v>3035130000</v>
      </c>
      <c r="L49" s="1" t="str">
        <f>VLOOKUP(M49,Itens!A$1:B$3327,2,FALSE)</f>
        <v>E123H01 D194</v>
      </c>
      <c r="M49" s="13">
        <v>3035130000</v>
      </c>
      <c r="N49" s="13">
        <f t="shared" si="7"/>
        <v>0</v>
      </c>
      <c r="O49" s="1">
        <v>60</v>
      </c>
      <c r="P49" s="1">
        <v>32.096330430000002</v>
      </c>
      <c r="Q49" s="1" t="s">
        <v>14</v>
      </c>
      <c r="R49" s="6">
        <v>42382</v>
      </c>
    </row>
    <row r="50" spans="1:18" x14ac:dyDescent="0.25">
      <c r="A50" s="1">
        <v>49</v>
      </c>
      <c r="B50">
        <f t="shared" si="0"/>
        <v>0</v>
      </c>
      <c r="C50">
        <f t="shared" si="1"/>
        <v>0</v>
      </c>
      <c r="D50" s="1">
        <f t="shared" si="2"/>
        <v>0</v>
      </c>
      <c r="E50" s="1">
        <f t="shared" si="3"/>
        <v>0</v>
      </c>
      <c r="F50" s="1">
        <f t="shared" si="4"/>
        <v>0</v>
      </c>
      <c r="G50" s="1">
        <f t="shared" si="5"/>
        <v>0</v>
      </c>
      <c r="H50" s="1">
        <f t="shared" si="6"/>
        <v>0</v>
      </c>
      <c r="I50" s="7" t="s">
        <v>55</v>
      </c>
      <c r="J50" s="1" t="s">
        <v>56</v>
      </c>
      <c r="K50" s="1">
        <f>VLOOKUP(L50,Sheet1!A$1:B$1179,2,FALSE)</f>
        <v>4822310000</v>
      </c>
      <c r="L50" s="1" t="str">
        <f>VLOOKUP(M50,Itens!A$1:B$3327,2,FALSE)</f>
        <v>E1700L</v>
      </c>
      <c r="M50" s="13">
        <v>4822310000</v>
      </c>
      <c r="N50" s="13">
        <f t="shared" si="7"/>
        <v>0</v>
      </c>
      <c r="O50" s="1">
        <v>15</v>
      </c>
      <c r="P50" s="1">
        <v>21.093929710000001</v>
      </c>
      <c r="Q50" s="1" t="s">
        <v>14</v>
      </c>
      <c r="R50" s="6">
        <v>42382</v>
      </c>
    </row>
    <row r="51" spans="1:18" x14ac:dyDescent="0.25">
      <c r="A51" s="1">
        <v>50</v>
      </c>
      <c r="B51">
        <f t="shared" si="0"/>
        <v>0</v>
      </c>
      <c r="C51">
        <f t="shared" si="1"/>
        <v>0</v>
      </c>
      <c r="D51" s="1">
        <f t="shared" si="2"/>
        <v>0</v>
      </c>
      <c r="E51" s="1">
        <f t="shared" si="3"/>
        <v>0</v>
      </c>
      <c r="F51" s="1">
        <f t="shared" si="4"/>
        <v>0</v>
      </c>
      <c r="G51" s="1">
        <f t="shared" si="5"/>
        <v>0</v>
      </c>
      <c r="H51" s="1">
        <f t="shared" si="6"/>
        <v>0</v>
      </c>
      <c r="I51" s="7" t="s">
        <v>55</v>
      </c>
      <c r="J51" s="1" t="s">
        <v>56</v>
      </c>
      <c r="K51" s="1">
        <f>VLOOKUP(L51,Sheet1!A$1:B$1179,2,FALSE)</f>
        <v>4375130000</v>
      </c>
      <c r="L51" s="1" t="str">
        <f>VLOOKUP(M51,Itens!A$1:B$3327,2,FALSE)</f>
        <v>E172H D35</v>
      </c>
      <c r="M51" s="13">
        <v>4375130000</v>
      </c>
      <c r="N51" s="13">
        <f t="shared" si="7"/>
        <v>0</v>
      </c>
      <c r="O51" s="1">
        <v>24</v>
      </c>
      <c r="P51" s="1">
        <v>16.057337499999999</v>
      </c>
      <c r="Q51" s="1" t="s">
        <v>14</v>
      </c>
      <c r="R51" s="6">
        <v>42382</v>
      </c>
    </row>
    <row r="52" spans="1:18" x14ac:dyDescent="0.25">
      <c r="A52" s="1">
        <v>51</v>
      </c>
      <c r="B52">
        <f t="shared" si="0"/>
        <v>0</v>
      </c>
      <c r="C52">
        <f t="shared" si="1"/>
        <v>0</v>
      </c>
      <c r="D52" s="1">
        <f t="shared" si="2"/>
        <v>0</v>
      </c>
      <c r="E52" s="1">
        <f t="shared" si="3"/>
        <v>0</v>
      </c>
      <c r="F52" s="1">
        <f t="shared" si="4"/>
        <v>0</v>
      </c>
      <c r="G52" s="1">
        <f t="shared" si="5"/>
        <v>0</v>
      </c>
      <c r="H52" s="1">
        <f t="shared" si="6"/>
        <v>0</v>
      </c>
      <c r="I52" s="7" t="s">
        <v>55</v>
      </c>
      <c r="J52" s="1" t="s">
        <v>56</v>
      </c>
      <c r="K52" s="1">
        <f>VLOOKUP(L52,Sheet1!A$1:B$1179,2,FALSE)</f>
        <v>5721310000</v>
      </c>
      <c r="L52" s="1" t="str">
        <f>VLOOKUP(M52,Itens!A$1:B$3327,2,FALSE)</f>
        <v>E420L</v>
      </c>
      <c r="M52" s="13">
        <v>5721310000</v>
      </c>
      <c r="N52" s="13">
        <f t="shared" si="7"/>
        <v>0</v>
      </c>
      <c r="O52" s="1">
        <v>36</v>
      </c>
      <c r="P52" s="1">
        <v>119.25932956</v>
      </c>
      <c r="Q52" s="1" t="s">
        <v>14</v>
      </c>
      <c r="R52" s="6">
        <v>42382</v>
      </c>
    </row>
    <row r="53" spans="1:18" x14ac:dyDescent="0.25">
      <c r="A53" s="1">
        <v>52</v>
      </c>
      <c r="B53">
        <f t="shared" si="0"/>
        <v>0</v>
      </c>
      <c r="C53">
        <f t="shared" si="1"/>
        <v>0</v>
      </c>
      <c r="D53" s="1">
        <f t="shared" si="2"/>
        <v>0</v>
      </c>
      <c r="E53" s="1">
        <f t="shared" si="3"/>
        <v>0</v>
      </c>
      <c r="F53" s="1">
        <f t="shared" si="4"/>
        <v>0</v>
      </c>
      <c r="G53" s="1">
        <f t="shared" si="5"/>
        <v>0</v>
      </c>
      <c r="H53" s="1">
        <f t="shared" si="6"/>
        <v>0</v>
      </c>
      <c r="I53" s="7" t="s">
        <v>55</v>
      </c>
      <c r="J53" s="1" t="s">
        <v>56</v>
      </c>
      <c r="K53" s="1">
        <f>VLOOKUP(L53,Sheet1!A$1:B$1179,2,FALSE)</f>
        <v>3540130000</v>
      </c>
      <c r="L53" s="1" t="str">
        <f>VLOOKUP(M53,Itens!A$1:B$3327,2,FALSE)</f>
        <v>E422H D86</v>
      </c>
      <c r="M53" s="13">
        <v>3540130000</v>
      </c>
      <c r="N53" s="13">
        <f t="shared" si="7"/>
        <v>0</v>
      </c>
      <c r="O53" s="1">
        <v>24</v>
      </c>
      <c r="P53" s="1">
        <v>20.267361409999999</v>
      </c>
      <c r="Q53" s="1" t="s">
        <v>14</v>
      </c>
      <c r="R53" s="6">
        <v>42382</v>
      </c>
    </row>
    <row r="54" spans="1:18" x14ac:dyDescent="0.25">
      <c r="A54" s="1">
        <v>53</v>
      </c>
      <c r="B54">
        <f t="shared" si="0"/>
        <v>0</v>
      </c>
      <c r="C54">
        <f t="shared" si="1"/>
        <v>0</v>
      </c>
      <c r="D54" s="1">
        <f t="shared" si="2"/>
        <v>0</v>
      </c>
      <c r="E54" s="1">
        <f t="shared" si="3"/>
        <v>0</v>
      </c>
      <c r="F54" s="1">
        <f t="shared" si="4"/>
        <v>0</v>
      </c>
      <c r="G54" s="1">
        <f t="shared" si="5"/>
        <v>0</v>
      </c>
      <c r="H54" s="1">
        <f t="shared" si="6"/>
        <v>0</v>
      </c>
      <c r="I54" s="7" t="s">
        <v>55</v>
      </c>
      <c r="J54" s="1" t="s">
        <v>56</v>
      </c>
      <c r="K54" s="1">
        <f>VLOOKUP(L54,Sheet1!A$1:B$1179,2,FALSE)</f>
        <v>1037230000</v>
      </c>
      <c r="L54" s="1" t="str">
        <f>VLOOKUP(M54,Itens!A$1:B$3327,2,FALSE)</f>
        <v>E422KP D98</v>
      </c>
      <c r="M54" s="13">
        <v>1037230000</v>
      </c>
      <c r="N54" s="13">
        <f t="shared" si="7"/>
        <v>0</v>
      </c>
      <c r="O54" s="1">
        <v>24</v>
      </c>
      <c r="P54" s="1">
        <v>29.103642709999999</v>
      </c>
      <c r="Q54" s="1" t="s">
        <v>14</v>
      </c>
      <c r="R54" s="6">
        <v>42382</v>
      </c>
    </row>
    <row r="55" spans="1:18" x14ac:dyDescent="0.25">
      <c r="A55" s="1">
        <v>54</v>
      </c>
      <c r="B55">
        <f t="shared" si="0"/>
        <v>0</v>
      </c>
      <c r="C55">
        <f t="shared" si="1"/>
        <v>0</v>
      </c>
      <c r="D55" s="1">
        <f t="shared" si="2"/>
        <v>0</v>
      </c>
      <c r="E55" s="1">
        <f t="shared" si="3"/>
        <v>0</v>
      </c>
      <c r="F55" s="1">
        <f t="shared" si="4"/>
        <v>0</v>
      </c>
      <c r="G55" s="1">
        <f t="shared" si="5"/>
        <v>0</v>
      </c>
      <c r="H55" s="1">
        <f t="shared" si="6"/>
        <v>0</v>
      </c>
      <c r="I55" s="7" t="s">
        <v>55</v>
      </c>
      <c r="J55" s="1" t="s">
        <v>56</v>
      </c>
      <c r="K55" s="1">
        <f>VLOOKUP(L55,Sheet1!A$1:B$1179,2,FALSE)</f>
        <v>5776310000</v>
      </c>
      <c r="L55" s="1" t="str">
        <f>VLOOKUP(M55,Itens!A$1:B$3327,2,FALSE)</f>
        <v>E496L01</v>
      </c>
      <c r="M55" s="13">
        <v>5776310000</v>
      </c>
      <c r="N55" s="13">
        <f t="shared" si="7"/>
        <v>0</v>
      </c>
      <c r="O55" s="1">
        <v>10</v>
      </c>
      <c r="P55" s="1">
        <v>134.44906236</v>
      </c>
      <c r="Q55" s="1" t="s">
        <v>14</v>
      </c>
      <c r="R55" s="6">
        <v>42382</v>
      </c>
    </row>
    <row r="56" spans="1:18" x14ac:dyDescent="0.25">
      <c r="A56" s="1">
        <v>55</v>
      </c>
      <c r="B56">
        <f t="shared" si="0"/>
        <v>0</v>
      </c>
      <c r="C56">
        <f t="shared" si="1"/>
        <v>0</v>
      </c>
      <c r="D56" s="1">
        <f t="shared" si="2"/>
        <v>0</v>
      </c>
      <c r="E56" s="1">
        <f t="shared" si="3"/>
        <v>0</v>
      </c>
      <c r="F56" s="1">
        <f t="shared" si="4"/>
        <v>0</v>
      </c>
      <c r="G56" s="1">
        <f t="shared" si="5"/>
        <v>0</v>
      </c>
      <c r="H56" s="1">
        <f t="shared" si="6"/>
        <v>0</v>
      </c>
      <c r="I56" s="7" t="s">
        <v>55</v>
      </c>
      <c r="J56" s="1" t="s">
        <v>56</v>
      </c>
      <c r="K56" s="1">
        <f>VLOOKUP(L56,Sheet1!A$1:B$1179,2,FALSE)</f>
        <v>3133310000</v>
      </c>
      <c r="L56" s="1" t="str">
        <f>VLOOKUP(M56,Itens!A$1:B$3327,2,FALSE)</f>
        <v>E568L</v>
      </c>
      <c r="M56" s="13">
        <v>3133310000</v>
      </c>
      <c r="N56" s="13">
        <f t="shared" si="7"/>
        <v>0</v>
      </c>
      <c r="O56" s="1">
        <v>3</v>
      </c>
      <c r="P56" s="1">
        <v>35.44648454</v>
      </c>
      <c r="Q56" s="1" t="s">
        <v>14</v>
      </c>
      <c r="R56" s="6">
        <v>42382</v>
      </c>
    </row>
    <row r="57" spans="1:18" x14ac:dyDescent="0.25">
      <c r="A57" s="1">
        <v>56</v>
      </c>
      <c r="B57">
        <f t="shared" si="0"/>
        <v>0</v>
      </c>
      <c r="C57">
        <f t="shared" si="1"/>
        <v>0</v>
      </c>
      <c r="D57" s="1">
        <f t="shared" si="2"/>
        <v>0</v>
      </c>
      <c r="E57" s="1">
        <f t="shared" si="3"/>
        <v>0</v>
      </c>
      <c r="F57" s="1">
        <f t="shared" si="4"/>
        <v>0</v>
      </c>
      <c r="G57" s="1">
        <f t="shared" si="5"/>
        <v>0</v>
      </c>
      <c r="H57" s="1">
        <f t="shared" si="6"/>
        <v>0</v>
      </c>
      <c r="I57" s="7" t="s">
        <v>55</v>
      </c>
      <c r="J57" s="1" t="s">
        <v>56</v>
      </c>
      <c r="K57" s="1">
        <f>VLOOKUP(L57,Sheet1!A$1:B$1179,2,FALSE)</f>
        <v>1067230000</v>
      </c>
      <c r="L57" s="1" t="str">
        <f>VLOOKUP(M57,Itens!A$1:B$3327,2,FALSE)</f>
        <v>E57KP D73</v>
      </c>
      <c r="M57" s="13">
        <v>1067230000</v>
      </c>
      <c r="N57" s="13">
        <f t="shared" si="7"/>
        <v>0</v>
      </c>
      <c r="O57" s="1">
        <v>60</v>
      </c>
      <c r="P57" s="1">
        <v>28.104333489999998</v>
      </c>
      <c r="Q57" s="1" t="s">
        <v>14</v>
      </c>
      <c r="R57" s="6">
        <v>42382</v>
      </c>
    </row>
    <row r="58" spans="1:18" x14ac:dyDescent="0.25">
      <c r="A58" s="1">
        <v>57</v>
      </c>
      <c r="B58">
        <f t="shared" si="0"/>
        <v>0</v>
      </c>
      <c r="C58">
        <f t="shared" si="1"/>
        <v>0</v>
      </c>
      <c r="D58" s="1">
        <f t="shared" si="2"/>
        <v>0</v>
      </c>
      <c r="E58" s="1">
        <f t="shared" si="3"/>
        <v>0</v>
      </c>
      <c r="F58" s="1">
        <f t="shared" si="4"/>
        <v>0</v>
      </c>
      <c r="G58" s="1">
        <f t="shared" si="5"/>
        <v>0</v>
      </c>
      <c r="H58" s="1">
        <f t="shared" si="6"/>
        <v>0</v>
      </c>
      <c r="I58" s="7" t="s">
        <v>55</v>
      </c>
      <c r="J58" s="1" t="s">
        <v>56</v>
      </c>
      <c r="K58" s="1">
        <f>VLOOKUP(L58,Sheet1!A$1:B$1179,2,FALSE)</f>
        <v>7375310000</v>
      </c>
      <c r="L58" s="1" t="str">
        <f>VLOOKUP(M58,Itens!A$1:B$3327,2,FALSE)</f>
        <v>E603L R</v>
      </c>
      <c r="M58" s="13">
        <v>7375310000</v>
      </c>
      <c r="N58" s="13">
        <f t="shared" si="7"/>
        <v>0</v>
      </c>
      <c r="O58" s="1">
        <v>180</v>
      </c>
      <c r="P58" s="1">
        <v>75.623226369999998</v>
      </c>
      <c r="Q58" s="1" t="s">
        <v>14</v>
      </c>
      <c r="R58" s="6">
        <v>42382</v>
      </c>
    </row>
    <row r="59" spans="1:18" x14ac:dyDescent="0.25">
      <c r="A59" s="1">
        <v>58</v>
      </c>
      <c r="B59">
        <f t="shared" si="0"/>
        <v>0</v>
      </c>
      <c r="C59">
        <f t="shared" si="1"/>
        <v>0</v>
      </c>
      <c r="D59" s="1">
        <f t="shared" si="2"/>
        <v>0</v>
      </c>
      <c r="E59" s="1">
        <f t="shared" si="3"/>
        <v>0</v>
      </c>
      <c r="F59" s="1">
        <f t="shared" si="4"/>
        <v>0</v>
      </c>
      <c r="G59" s="1">
        <f t="shared" si="5"/>
        <v>0</v>
      </c>
      <c r="H59" s="1">
        <f t="shared" si="6"/>
        <v>0</v>
      </c>
      <c r="I59" s="7" t="s">
        <v>55</v>
      </c>
      <c r="J59" s="1" t="s">
        <v>56</v>
      </c>
      <c r="K59" s="1">
        <f>VLOOKUP(L59,Sheet1!A$1:B$1179,2,FALSE)</f>
        <v>7375310000</v>
      </c>
      <c r="L59" s="1" t="str">
        <f>VLOOKUP(M59,Itens!A$1:B$3327,2,FALSE)</f>
        <v>E603L R</v>
      </c>
      <c r="M59" s="13">
        <v>7375310000</v>
      </c>
      <c r="N59" s="13">
        <f t="shared" si="7"/>
        <v>0</v>
      </c>
      <c r="O59" s="1">
        <v>6</v>
      </c>
      <c r="P59" s="1">
        <v>117.33872843</v>
      </c>
      <c r="Q59" s="1" t="s">
        <v>14</v>
      </c>
      <c r="R59" s="6">
        <v>42382</v>
      </c>
    </row>
    <row r="60" spans="1:18" x14ac:dyDescent="0.25">
      <c r="A60" s="1">
        <v>59</v>
      </c>
      <c r="B60">
        <f t="shared" si="0"/>
        <v>0</v>
      </c>
      <c r="C60">
        <f t="shared" si="1"/>
        <v>0</v>
      </c>
      <c r="D60" s="1">
        <f t="shared" si="2"/>
        <v>0</v>
      </c>
      <c r="E60" s="1">
        <f t="shared" si="3"/>
        <v>0</v>
      </c>
      <c r="F60" s="1">
        <f t="shared" si="4"/>
        <v>0</v>
      </c>
      <c r="G60" s="1">
        <f t="shared" si="5"/>
        <v>0</v>
      </c>
      <c r="H60" s="1">
        <f t="shared" si="6"/>
        <v>0</v>
      </c>
      <c r="I60" s="7" t="s">
        <v>55</v>
      </c>
      <c r="J60" s="1" t="s">
        <v>56</v>
      </c>
      <c r="K60" s="1">
        <f>VLOOKUP(L60,Sheet1!A$1:B$1179,2,FALSE)</f>
        <v>2268130000</v>
      </c>
      <c r="L60" s="1" t="str">
        <f>VLOOKUP(M60,Itens!A$1:B$3327,2,FALSE)</f>
        <v>E611H D122</v>
      </c>
      <c r="M60" s="13">
        <v>2268130000</v>
      </c>
      <c r="N60" s="13">
        <f t="shared" si="7"/>
        <v>0</v>
      </c>
      <c r="O60" s="1">
        <v>10</v>
      </c>
      <c r="P60" s="1">
        <v>12.410587400000001</v>
      </c>
      <c r="Q60" s="1" t="s">
        <v>14</v>
      </c>
      <c r="R60" s="6">
        <v>42382</v>
      </c>
    </row>
    <row r="61" spans="1:18" x14ac:dyDescent="0.25">
      <c r="A61" s="1">
        <v>60</v>
      </c>
      <c r="B61">
        <f t="shared" si="0"/>
        <v>0</v>
      </c>
      <c r="C61">
        <f t="shared" si="1"/>
        <v>0</v>
      </c>
      <c r="D61" s="1">
        <f t="shared" si="2"/>
        <v>0</v>
      </c>
      <c r="E61" s="1">
        <f t="shared" si="3"/>
        <v>0</v>
      </c>
      <c r="F61" s="1">
        <f t="shared" si="4"/>
        <v>0</v>
      </c>
      <c r="G61" s="1">
        <f t="shared" si="5"/>
        <v>0</v>
      </c>
      <c r="H61" s="1">
        <f t="shared" si="6"/>
        <v>0</v>
      </c>
      <c r="I61" s="7" t="s">
        <v>55</v>
      </c>
      <c r="J61" s="1" t="s">
        <v>56</v>
      </c>
      <c r="K61" s="1">
        <f>VLOOKUP(L61,Sheet1!A$1:B$1179,2,FALSE)</f>
        <v>7338310000</v>
      </c>
      <c r="L61" s="1" t="str">
        <f>VLOOKUP(M61,Itens!A$1:B$3327,2,FALSE)</f>
        <v>E802L</v>
      </c>
      <c r="M61" s="13">
        <v>7338310000</v>
      </c>
      <c r="N61" s="13">
        <f t="shared" si="7"/>
        <v>0</v>
      </c>
      <c r="O61" s="1">
        <v>20</v>
      </c>
      <c r="P61" s="1">
        <v>39.03552947</v>
      </c>
      <c r="Q61" s="1" t="s">
        <v>14</v>
      </c>
      <c r="R61" s="6">
        <v>42382</v>
      </c>
    </row>
    <row r="62" spans="1:18" x14ac:dyDescent="0.25">
      <c r="A62" s="1">
        <v>61</v>
      </c>
      <c r="B62">
        <f t="shared" si="0"/>
        <v>0</v>
      </c>
      <c r="C62">
        <f t="shared" si="1"/>
        <v>0</v>
      </c>
      <c r="D62" s="1">
        <f t="shared" si="2"/>
        <v>0</v>
      </c>
      <c r="E62" s="1">
        <f t="shared" si="3"/>
        <v>0</v>
      </c>
      <c r="F62" s="1">
        <f t="shared" si="4"/>
        <v>0</v>
      </c>
      <c r="G62" s="1">
        <f t="shared" si="5"/>
        <v>0</v>
      </c>
      <c r="H62" s="1">
        <f t="shared" si="6"/>
        <v>0</v>
      </c>
      <c r="I62" s="7" t="s">
        <v>55</v>
      </c>
      <c r="J62" s="1" t="s">
        <v>56</v>
      </c>
      <c r="K62" s="1">
        <f>VLOOKUP(L62,Sheet1!A$1:B$1179,2,FALSE)</f>
        <v>6051310000</v>
      </c>
      <c r="L62" s="1" t="str">
        <f>VLOOKUP(M62,Itens!A$1:B$3327,2,FALSE)</f>
        <v>E806L</v>
      </c>
      <c r="M62" s="13">
        <v>6051310000</v>
      </c>
      <c r="N62" s="13">
        <f t="shared" si="7"/>
        <v>0</v>
      </c>
      <c r="O62" s="1">
        <v>15</v>
      </c>
      <c r="P62" s="1">
        <v>82.311690440000007</v>
      </c>
      <c r="Q62" s="1" t="s">
        <v>14</v>
      </c>
      <c r="R62" s="6">
        <v>42382</v>
      </c>
    </row>
    <row r="63" spans="1:18" x14ac:dyDescent="0.25">
      <c r="A63" s="1">
        <v>62</v>
      </c>
      <c r="B63">
        <f t="shared" si="0"/>
        <v>0</v>
      </c>
      <c r="C63">
        <f t="shared" si="1"/>
        <v>0</v>
      </c>
      <c r="D63" s="1">
        <f t="shared" si="2"/>
        <v>0</v>
      </c>
      <c r="E63" s="1">
        <f t="shared" si="3"/>
        <v>0</v>
      </c>
      <c r="F63" s="1">
        <f t="shared" si="4"/>
        <v>0</v>
      </c>
      <c r="G63" s="1">
        <f t="shared" si="5"/>
        <v>0</v>
      </c>
      <c r="H63" s="1">
        <f t="shared" si="6"/>
        <v>0</v>
      </c>
      <c r="I63" s="7" t="s">
        <v>55</v>
      </c>
      <c r="J63" s="1" t="s">
        <v>56</v>
      </c>
      <c r="K63" s="1">
        <f>VLOOKUP(L63,Sheet1!A$1:B$1179,2,FALSE)</f>
        <v>8021310000</v>
      </c>
      <c r="L63" s="1" t="str">
        <f>VLOOKUP(M63,Itens!A$1:B$3327,2,FALSE)</f>
        <v>E947LI</v>
      </c>
      <c r="M63" s="13">
        <v>8021310000</v>
      </c>
      <c r="N63" s="13">
        <f t="shared" si="7"/>
        <v>0</v>
      </c>
      <c r="O63" s="1">
        <v>12</v>
      </c>
      <c r="P63" s="1">
        <v>22.735294469999999</v>
      </c>
      <c r="Q63" s="1" t="s">
        <v>14</v>
      </c>
      <c r="R63" s="6">
        <v>42382</v>
      </c>
    </row>
    <row r="64" spans="1:18" x14ac:dyDescent="0.25">
      <c r="A64" s="1">
        <v>63</v>
      </c>
      <c r="B64">
        <f t="shared" si="0"/>
        <v>0</v>
      </c>
      <c r="C64">
        <f t="shared" si="1"/>
        <v>0</v>
      </c>
      <c r="D64" s="1">
        <f t="shared" si="2"/>
        <v>0</v>
      </c>
      <c r="E64" s="1">
        <f t="shared" si="3"/>
        <v>0</v>
      </c>
      <c r="F64" s="1">
        <f t="shared" si="4"/>
        <v>0</v>
      </c>
      <c r="G64" s="1">
        <f t="shared" si="5"/>
        <v>0</v>
      </c>
      <c r="H64" s="1">
        <f t="shared" si="6"/>
        <v>0</v>
      </c>
      <c r="I64" s="7" t="s">
        <v>55</v>
      </c>
      <c r="J64" s="1" t="s">
        <v>56</v>
      </c>
      <c r="K64" s="1">
        <f>VLOOKUP(L64,Sheet1!A$1:B$1179,2,FALSE)</f>
        <v>2143100000</v>
      </c>
      <c r="L64" s="1" t="str">
        <f>VLOOKUP(M64,Itens!A$1:B$3327,2,FALSE)</f>
        <v>H10W22</v>
      </c>
      <c r="M64" s="13">
        <v>2143100000</v>
      </c>
      <c r="N64" s="13">
        <f t="shared" si="7"/>
        <v>0</v>
      </c>
      <c r="O64" s="1">
        <v>20</v>
      </c>
      <c r="P64" s="1">
        <v>9.2038636399999998</v>
      </c>
      <c r="Q64" s="1" t="s">
        <v>14</v>
      </c>
      <c r="R64" s="6">
        <v>42382</v>
      </c>
    </row>
    <row r="65" spans="1:18" x14ac:dyDescent="0.25">
      <c r="A65" s="1">
        <v>64</v>
      </c>
      <c r="B65">
        <f t="shared" si="0"/>
        <v>0</v>
      </c>
      <c r="C65">
        <f t="shared" si="1"/>
        <v>0</v>
      </c>
      <c r="D65" s="1">
        <f t="shared" si="2"/>
        <v>0</v>
      </c>
      <c r="E65" s="1">
        <f t="shared" si="3"/>
        <v>0</v>
      </c>
      <c r="F65" s="1">
        <f t="shared" si="4"/>
        <v>0</v>
      </c>
      <c r="G65" s="1">
        <f t="shared" si="5"/>
        <v>0</v>
      </c>
      <c r="H65" s="1">
        <f t="shared" si="6"/>
        <v>0</v>
      </c>
      <c r="I65" s="7" t="s">
        <v>55</v>
      </c>
      <c r="J65" s="1" t="s">
        <v>56</v>
      </c>
      <c r="K65" s="1">
        <f>VLOOKUP(L65,Sheet1!A$1:B$1179,2,FALSE)</f>
        <v>741200000</v>
      </c>
      <c r="L65" s="1" t="str">
        <f>VLOOKUP(M65,Itens!A$1:B$3327,2,FALSE)</f>
        <v>H155WK</v>
      </c>
      <c r="M65" s="13">
        <v>741200000</v>
      </c>
      <c r="N65" s="13">
        <f t="shared" si="7"/>
        <v>0</v>
      </c>
      <c r="O65" s="1">
        <v>10</v>
      </c>
      <c r="P65" s="1">
        <v>24.70166807</v>
      </c>
      <c r="Q65" s="1" t="s">
        <v>14</v>
      </c>
      <c r="R65" s="6">
        <v>42382</v>
      </c>
    </row>
    <row r="66" spans="1:18" x14ac:dyDescent="0.25">
      <c r="A66" s="1">
        <v>65</v>
      </c>
      <c r="B66">
        <f t="shared" si="0"/>
        <v>0</v>
      </c>
      <c r="C66">
        <f t="shared" si="1"/>
        <v>0</v>
      </c>
      <c r="D66" s="1">
        <f t="shared" si="2"/>
        <v>0</v>
      </c>
      <c r="E66" s="1">
        <f t="shared" si="3"/>
        <v>0</v>
      </c>
      <c r="F66" s="1">
        <f t="shared" si="4"/>
        <v>0</v>
      </c>
      <c r="G66" s="1">
        <f t="shared" si="5"/>
        <v>0</v>
      </c>
      <c r="H66" s="1">
        <f t="shared" si="6"/>
        <v>0</v>
      </c>
      <c r="I66" s="7" t="s">
        <v>55</v>
      </c>
      <c r="J66" s="1" t="s">
        <v>56</v>
      </c>
      <c r="K66" s="1">
        <f>VLOOKUP(L66,Sheet1!A$1:B$1179,2,FALSE)</f>
        <v>3882100000</v>
      </c>
      <c r="L66" s="1" t="str">
        <f>VLOOKUP(M66,Itens!A$1:B$3327,2,FALSE)</f>
        <v>H17W19</v>
      </c>
      <c r="M66" s="13">
        <v>3882100000</v>
      </c>
      <c r="N66" s="13">
        <f t="shared" si="7"/>
        <v>0</v>
      </c>
      <c r="O66" s="1">
        <v>20</v>
      </c>
      <c r="P66" s="1">
        <v>10.47652628</v>
      </c>
      <c r="Q66" s="1" t="s">
        <v>14</v>
      </c>
      <c r="R66" s="6">
        <v>42382</v>
      </c>
    </row>
    <row r="67" spans="1:18" x14ac:dyDescent="0.25">
      <c r="A67" s="1">
        <v>66</v>
      </c>
      <c r="B67">
        <f t="shared" ref="B67:B130" si="8">IF(R67=R68,0,1)+IF(R67=R66,0,1)</f>
        <v>0</v>
      </c>
      <c r="C67">
        <f t="shared" ref="C67:C130" si="9">IF(I67=I68,0,1)+IF(I67=I66,0,1)</f>
        <v>0</v>
      </c>
      <c r="D67" s="1">
        <f t="shared" ref="D67:D130" si="10">C67+B67</f>
        <v>0</v>
      </c>
      <c r="E67" s="1">
        <f t="shared" ref="E67:E130" si="11">IF(AND(D67&gt;0,D66&gt;0,D68=0),1,0)</f>
        <v>0</v>
      </c>
      <c r="F67" s="1">
        <f t="shared" ref="F67:F130" si="12">IF(AND(D67&gt;0,D66=0,D68&gt;0),3,0)</f>
        <v>0</v>
      </c>
      <c r="G67" s="1">
        <f t="shared" ref="G67:G130" si="13">IF(OR(D67&gt;2,AND(D67&gt;0,D66&gt;0,D68&gt;0)),4,0)</f>
        <v>0</v>
      </c>
      <c r="H67" s="1">
        <f t="shared" ref="H67:H130" si="14">G67+F67+E67</f>
        <v>0</v>
      </c>
      <c r="I67" s="7" t="s">
        <v>55</v>
      </c>
      <c r="J67" s="1" t="s">
        <v>56</v>
      </c>
      <c r="K67" s="1">
        <f>VLOOKUP(L67,Sheet1!A$1:B$1179,2,FALSE)</f>
        <v>5484100000</v>
      </c>
      <c r="L67" s="1" t="str">
        <f>VLOOKUP(M67,Itens!A$1:B$3327,2,FALSE)</f>
        <v>H17W29</v>
      </c>
      <c r="M67" s="13">
        <v>5484100000</v>
      </c>
      <c r="N67" s="13">
        <f t="shared" ref="N67:N130" si="15">IF(M67=K67,0,1)</f>
        <v>0</v>
      </c>
      <c r="O67" s="1">
        <v>10</v>
      </c>
      <c r="P67" s="1">
        <v>29.6024666</v>
      </c>
      <c r="Q67" s="1" t="s">
        <v>14</v>
      </c>
      <c r="R67" s="6">
        <v>42382</v>
      </c>
    </row>
    <row r="68" spans="1:18" x14ac:dyDescent="0.25">
      <c r="A68" s="1">
        <v>67</v>
      </c>
      <c r="B68">
        <f t="shared" si="8"/>
        <v>0</v>
      </c>
      <c r="C68">
        <f t="shared" si="9"/>
        <v>0</v>
      </c>
      <c r="D68" s="1">
        <f t="shared" si="10"/>
        <v>0</v>
      </c>
      <c r="E68" s="1">
        <f t="shared" si="11"/>
        <v>0</v>
      </c>
      <c r="F68" s="1">
        <f t="shared" si="12"/>
        <v>0</v>
      </c>
      <c r="G68" s="1">
        <f t="shared" si="13"/>
        <v>0</v>
      </c>
      <c r="H68" s="1">
        <f t="shared" si="14"/>
        <v>0</v>
      </c>
      <c r="I68" s="7" t="s">
        <v>55</v>
      </c>
      <c r="J68" s="1" t="s">
        <v>56</v>
      </c>
      <c r="K68" s="1">
        <f>VLOOKUP(L68,Sheet1!A$1:B$1179,2,FALSE)</f>
        <v>2085200000</v>
      </c>
      <c r="L68" s="1" t="str">
        <f>VLOOKUP(M68,Itens!A$1:B$3327,2,FALSE)</f>
        <v>H17WK06</v>
      </c>
      <c r="M68" s="13">
        <v>2085200000</v>
      </c>
      <c r="N68" s="13">
        <f t="shared" si="15"/>
        <v>0</v>
      </c>
      <c r="O68" s="1">
        <v>24</v>
      </c>
      <c r="P68" s="1">
        <v>15.673020259999999</v>
      </c>
      <c r="Q68" s="1" t="s">
        <v>14</v>
      </c>
      <c r="R68" s="6">
        <v>42382</v>
      </c>
    </row>
    <row r="69" spans="1:18" x14ac:dyDescent="0.25">
      <c r="A69" s="1">
        <v>68</v>
      </c>
      <c r="B69">
        <f t="shared" si="8"/>
        <v>0</v>
      </c>
      <c r="C69">
        <f t="shared" si="9"/>
        <v>0</v>
      </c>
      <c r="D69" s="1">
        <f t="shared" si="10"/>
        <v>0</v>
      </c>
      <c r="E69" s="1">
        <f t="shared" si="11"/>
        <v>0</v>
      </c>
      <c r="F69" s="1">
        <f t="shared" si="12"/>
        <v>0</v>
      </c>
      <c r="G69" s="1">
        <f t="shared" si="13"/>
        <v>0</v>
      </c>
      <c r="H69" s="1">
        <f t="shared" si="14"/>
        <v>0</v>
      </c>
      <c r="I69" s="7" t="s">
        <v>55</v>
      </c>
      <c r="J69" s="1" t="s">
        <v>56</v>
      </c>
      <c r="K69" s="1">
        <f>VLOOKUP(L69,Sheet1!A$1:B$1179,2,FALSE)</f>
        <v>3874100000</v>
      </c>
      <c r="L69" s="1" t="str">
        <f>VLOOKUP(M69,Itens!A$1:B$3327,2,FALSE)</f>
        <v>H19W08</v>
      </c>
      <c r="M69" s="13">
        <v>3874100000</v>
      </c>
      <c r="N69" s="13">
        <f t="shared" si="15"/>
        <v>0</v>
      </c>
      <c r="O69" s="1">
        <v>30</v>
      </c>
      <c r="P69" s="1">
        <v>17.993956529999998</v>
      </c>
      <c r="Q69" s="1" t="s">
        <v>14</v>
      </c>
      <c r="R69" s="6">
        <v>42382</v>
      </c>
    </row>
    <row r="70" spans="1:18" x14ac:dyDescent="0.25">
      <c r="A70" s="1">
        <v>69</v>
      </c>
      <c r="B70">
        <f t="shared" si="8"/>
        <v>0</v>
      </c>
      <c r="C70">
        <f t="shared" si="9"/>
        <v>0</v>
      </c>
      <c r="D70" s="1">
        <f t="shared" si="10"/>
        <v>0</v>
      </c>
      <c r="E70" s="1">
        <f t="shared" si="11"/>
        <v>0</v>
      </c>
      <c r="F70" s="1">
        <f t="shared" si="12"/>
        <v>0</v>
      </c>
      <c r="G70" s="1">
        <f t="shared" si="13"/>
        <v>0</v>
      </c>
      <c r="H70" s="1">
        <f t="shared" si="14"/>
        <v>0</v>
      </c>
      <c r="I70" s="7" t="s">
        <v>55</v>
      </c>
      <c r="J70" s="1" t="s">
        <v>56</v>
      </c>
      <c r="K70" s="1">
        <f>VLOOKUP(L70,Sheet1!A$1:B$1179,2,FALSE)</f>
        <v>5666100000</v>
      </c>
      <c r="L70" s="1" t="str">
        <f>VLOOKUP(M70,Itens!A$1:B$3327,2,FALSE)</f>
        <v>H200W02</v>
      </c>
      <c r="M70" s="13">
        <v>3834100000</v>
      </c>
      <c r="N70" s="13">
        <f t="shared" si="15"/>
        <v>1</v>
      </c>
      <c r="O70" s="1">
        <v>60</v>
      </c>
      <c r="P70" s="1">
        <v>28.37295615</v>
      </c>
      <c r="Q70" s="1" t="s">
        <v>14</v>
      </c>
      <c r="R70" s="6">
        <v>42382</v>
      </c>
    </row>
    <row r="71" spans="1:18" x14ac:dyDescent="0.25">
      <c r="A71" s="1">
        <v>70</v>
      </c>
      <c r="B71">
        <f t="shared" si="8"/>
        <v>0</v>
      </c>
      <c r="C71">
        <f t="shared" si="9"/>
        <v>0</v>
      </c>
      <c r="D71" s="1">
        <f t="shared" si="10"/>
        <v>0</v>
      </c>
      <c r="E71" s="1">
        <f t="shared" si="11"/>
        <v>0</v>
      </c>
      <c r="F71" s="1">
        <f t="shared" si="12"/>
        <v>0</v>
      </c>
      <c r="G71" s="1">
        <f t="shared" si="13"/>
        <v>0</v>
      </c>
      <c r="H71" s="1">
        <f t="shared" si="14"/>
        <v>0</v>
      </c>
      <c r="I71" s="7" t="s">
        <v>55</v>
      </c>
      <c r="J71" s="1" t="s">
        <v>56</v>
      </c>
      <c r="K71" s="1">
        <f>VLOOKUP(L71,Sheet1!A$1:B$1179,2,FALSE)</f>
        <v>3343200000</v>
      </c>
      <c r="L71" s="1" t="str">
        <f>VLOOKUP(M71,Itens!A$1:B$3327,2,FALSE)</f>
        <v>H200WDK</v>
      </c>
      <c r="M71" s="13">
        <v>2082200000</v>
      </c>
      <c r="N71" s="13">
        <f t="shared" si="15"/>
        <v>1</v>
      </c>
      <c r="O71" s="1">
        <v>60</v>
      </c>
      <c r="P71" s="1">
        <v>29.64400406</v>
      </c>
      <c r="Q71" s="1" t="s">
        <v>14</v>
      </c>
      <c r="R71" s="6">
        <v>42382</v>
      </c>
    </row>
    <row r="72" spans="1:18" x14ac:dyDescent="0.25">
      <c r="A72" s="1">
        <v>71</v>
      </c>
      <c r="B72">
        <f t="shared" si="8"/>
        <v>0</v>
      </c>
      <c r="C72">
        <f t="shared" si="9"/>
        <v>0</v>
      </c>
      <c r="D72" s="1">
        <f t="shared" si="10"/>
        <v>0</v>
      </c>
      <c r="E72" s="1">
        <f t="shared" si="11"/>
        <v>0</v>
      </c>
      <c r="F72" s="1">
        <f t="shared" si="12"/>
        <v>0</v>
      </c>
      <c r="G72" s="1">
        <f t="shared" si="13"/>
        <v>0</v>
      </c>
      <c r="H72" s="1">
        <f t="shared" si="14"/>
        <v>0</v>
      </c>
      <c r="I72" s="7" t="s">
        <v>55</v>
      </c>
      <c r="J72" s="1" t="s">
        <v>56</v>
      </c>
      <c r="K72" s="1">
        <f>VLOOKUP(L72,Sheet1!A$1:B$1179,2,FALSE)</f>
        <v>3344200000</v>
      </c>
      <c r="L72" s="1" t="str">
        <f>VLOOKUP(M72,Itens!A$1:B$3327,2,FALSE)</f>
        <v>H200WDK01</v>
      </c>
      <c r="M72" s="13">
        <v>2081200000</v>
      </c>
      <c r="N72" s="13">
        <f t="shared" si="15"/>
        <v>1</v>
      </c>
      <c r="O72" s="1">
        <v>60</v>
      </c>
      <c r="P72" s="1">
        <v>36.608943099999998</v>
      </c>
      <c r="Q72" s="1" t="s">
        <v>14</v>
      </c>
      <c r="R72" s="6">
        <v>42382</v>
      </c>
    </row>
    <row r="73" spans="1:18" x14ac:dyDescent="0.25">
      <c r="A73" s="1">
        <v>72</v>
      </c>
      <c r="B73">
        <f t="shared" si="8"/>
        <v>0</v>
      </c>
      <c r="C73">
        <f t="shared" si="9"/>
        <v>0</v>
      </c>
      <c r="D73" s="1">
        <f t="shared" si="10"/>
        <v>0</v>
      </c>
      <c r="E73" s="1">
        <f t="shared" si="11"/>
        <v>0</v>
      </c>
      <c r="F73" s="1">
        <f t="shared" si="12"/>
        <v>0</v>
      </c>
      <c r="G73" s="1">
        <f t="shared" si="13"/>
        <v>0</v>
      </c>
      <c r="H73" s="1">
        <f t="shared" si="14"/>
        <v>0</v>
      </c>
      <c r="I73" s="7" t="s">
        <v>55</v>
      </c>
      <c r="J73" s="1" t="s">
        <v>56</v>
      </c>
      <c r="K73" s="1">
        <f>VLOOKUP(L73,Sheet1!A$1:B$1179,2,FALSE)</f>
        <v>6172100000</v>
      </c>
      <c r="L73" s="1" t="str">
        <f>VLOOKUP(M73,Itens!A$1:B$3327,2,FALSE)</f>
        <v>H200WN01</v>
      </c>
      <c r="M73" s="13">
        <v>3887100000</v>
      </c>
      <c r="N73" s="13">
        <f t="shared" si="15"/>
        <v>1</v>
      </c>
      <c r="O73" s="1">
        <v>60</v>
      </c>
      <c r="P73" s="1">
        <v>35.85254596</v>
      </c>
      <c r="Q73" s="1" t="s">
        <v>14</v>
      </c>
      <c r="R73" s="6">
        <v>42382</v>
      </c>
    </row>
    <row r="74" spans="1:18" x14ac:dyDescent="0.25">
      <c r="A74" s="1">
        <v>73</v>
      </c>
      <c r="B74">
        <f t="shared" si="8"/>
        <v>0</v>
      </c>
      <c r="C74">
        <f t="shared" si="9"/>
        <v>0</v>
      </c>
      <c r="D74" s="1">
        <f t="shared" si="10"/>
        <v>0</v>
      </c>
      <c r="E74" s="1">
        <f t="shared" si="11"/>
        <v>0</v>
      </c>
      <c r="F74" s="1">
        <f t="shared" si="12"/>
        <v>0</v>
      </c>
      <c r="G74" s="1">
        <f t="shared" si="13"/>
        <v>0</v>
      </c>
      <c r="H74" s="1">
        <f t="shared" si="14"/>
        <v>0</v>
      </c>
      <c r="I74" s="7" t="s">
        <v>55</v>
      </c>
      <c r="J74" s="1" t="s">
        <v>56</v>
      </c>
      <c r="K74" s="1">
        <f>VLOOKUP(L74,Sheet1!A$1:B$1179,2,FALSE)</f>
        <v>1461200000</v>
      </c>
      <c r="L74" s="1" t="str">
        <f>VLOOKUP(M74,Itens!A$1:B$3327,2,FALSE)</f>
        <v>H202WK01 D200</v>
      </c>
      <c r="M74" s="13">
        <v>1461200000</v>
      </c>
      <c r="N74" s="13">
        <f t="shared" si="15"/>
        <v>0</v>
      </c>
      <c r="O74" s="1">
        <v>10</v>
      </c>
      <c r="P74" s="1">
        <v>41.528504730000002</v>
      </c>
      <c r="Q74" s="1" t="s">
        <v>14</v>
      </c>
      <c r="R74" s="6">
        <v>42382</v>
      </c>
    </row>
    <row r="75" spans="1:18" x14ac:dyDescent="0.25">
      <c r="A75" s="1">
        <v>74</v>
      </c>
      <c r="B75">
        <f t="shared" si="8"/>
        <v>0</v>
      </c>
      <c r="C75">
        <f t="shared" si="9"/>
        <v>0</v>
      </c>
      <c r="D75" s="1">
        <f t="shared" si="10"/>
        <v>0</v>
      </c>
      <c r="E75" s="1">
        <f t="shared" si="11"/>
        <v>0</v>
      </c>
      <c r="F75" s="1">
        <f t="shared" si="12"/>
        <v>0</v>
      </c>
      <c r="G75" s="1">
        <f t="shared" si="13"/>
        <v>0</v>
      </c>
      <c r="H75" s="1">
        <f t="shared" si="14"/>
        <v>0</v>
      </c>
      <c r="I75" s="7" t="s">
        <v>55</v>
      </c>
      <c r="J75" s="1" t="s">
        <v>56</v>
      </c>
      <c r="K75" s="1">
        <f>VLOOKUP(L75,Sheet1!A$1:B$1179,2,FALSE)</f>
        <v>3862100000</v>
      </c>
      <c r="L75" s="1" t="str">
        <f>VLOOKUP(M75,Itens!A$1:B$3327,2,FALSE)</f>
        <v>H208W01</v>
      </c>
      <c r="M75" s="13">
        <v>3862100000</v>
      </c>
      <c r="N75" s="13">
        <f t="shared" si="15"/>
        <v>0</v>
      </c>
      <c r="O75" s="1">
        <v>6</v>
      </c>
      <c r="P75" s="1">
        <v>19.394125129999999</v>
      </c>
      <c r="Q75" s="1" t="s">
        <v>14</v>
      </c>
      <c r="R75" s="6">
        <v>42382</v>
      </c>
    </row>
    <row r="76" spans="1:18" x14ac:dyDescent="0.25">
      <c r="A76" s="1">
        <v>75</v>
      </c>
      <c r="B76">
        <f t="shared" si="8"/>
        <v>0</v>
      </c>
      <c r="C76">
        <f t="shared" si="9"/>
        <v>0</v>
      </c>
      <c r="D76" s="1">
        <f t="shared" si="10"/>
        <v>0</v>
      </c>
      <c r="E76" s="1">
        <f t="shared" si="11"/>
        <v>0</v>
      </c>
      <c r="F76" s="1">
        <f t="shared" si="12"/>
        <v>0</v>
      </c>
      <c r="G76" s="1">
        <f t="shared" si="13"/>
        <v>0</v>
      </c>
      <c r="H76" s="1">
        <f t="shared" si="14"/>
        <v>0</v>
      </c>
      <c r="I76" s="7" t="s">
        <v>55</v>
      </c>
      <c r="J76" s="1" t="s">
        <v>56</v>
      </c>
      <c r="K76" s="1">
        <f>VLOOKUP(L76,Sheet1!A$1:B$1179,2,FALSE)</f>
        <v>3869100000</v>
      </c>
      <c r="L76" s="1" t="str">
        <f>VLOOKUP(M76,Itens!A$1:B$3327,2,FALSE)</f>
        <v>H210WN</v>
      </c>
      <c r="M76" s="13">
        <v>3869100000</v>
      </c>
      <c r="N76" s="13">
        <f t="shared" si="15"/>
        <v>0</v>
      </c>
      <c r="O76" s="1">
        <v>24</v>
      </c>
      <c r="P76" s="1">
        <v>23.128273100000001</v>
      </c>
      <c r="Q76" s="1" t="s">
        <v>14</v>
      </c>
      <c r="R76" s="6">
        <v>42382</v>
      </c>
    </row>
    <row r="77" spans="1:18" x14ac:dyDescent="0.25">
      <c r="A77" s="1">
        <v>76</v>
      </c>
      <c r="B77">
        <f t="shared" si="8"/>
        <v>0</v>
      </c>
      <c r="C77">
        <f t="shared" si="9"/>
        <v>0</v>
      </c>
      <c r="D77" s="1">
        <f t="shared" si="10"/>
        <v>0</v>
      </c>
      <c r="E77" s="1">
        <f t="shared" si="11"/>
        <v>0</v>
      </c>
      <c r="F77" s="1">
        <f t="shared" si="12"/>
        <v>0</v>
      </c>
      <c r="G77" s="1">
        <f t="shared" si="13"/>
        <v>0</v>
      </c>
      <c r="H77" s="1">
        <f t="shared" si="14"/>
        <v>0</v>
      </c>
      <c r="I77" s="7" t="s">
        <v>55</v>
      </c>
      <c r="J77" s="1" t="s">
        <v>56</v>
      </c>
      <c r="K77" s="1">
        <f>VLOOKUP(L77,Sheet1!A$1:B$1179,2,FALSE)</f>
        <v>1425100000</v>
      </c>
      <c r="L77" s="1" t="str">
        <f>VLOOKUP(M77,Itens!A$1:B$3327,2,FALSE)</f>
        <v>H213W</v>
      </c>
      <c r="M77" s="13">
        <v>1425100000</v>
      </c>
      <c r="N77" s="13">
        <f t="shared" si="15"/>
        <v>0</v>
      </c>
      <c r="O77" s="1">
        <v>6</v>
      </c>
      <c r="P77" s="1">
        <v>37.120462529999998</v>
      </c>
      <c r="Q77" s="1" t="s">
        <v>14</v>
      </c>
      <c r="R77" s="6">
        <v>42382</v>
      </c>
    </row>
    <row r="78" spans="1:18" x14ac:dyDescent="0.25">
      <c r="A78" s="1">
        <v>77</v>
      </c>
      <c r="B78">
        <f t="shared" si="8"/>
        <v>0</v>
      </c>
      <c r="C78">
        <f t="shared" si="9"/>
        <v>0</v>
      </c>
      <c r="D78" s="1">
        <f t="shared" si="10"/>
        <v>0</v>
      </c>
      <c r="E78" s="1">
        <f t="shared" si="11"/>
        <v>0</v>
      </c>
      <c r="F78" s="1">
        <f t="shared" si="12"/>
        <v>0</v>
      </c>
      <c r="G78" s="1">
        <f t="shared" si="13"/>
        <v>0</v>
      </c>
      <c r="H78" s="1">
        <f t="shared" si="14"/>
        <v>0</v>
      </c>
      <c r="I78" s="7" t="s">
        <v>55</v>
      </c>
      <c r="J78" s="1" t="s">
        <v>56</v>
      </c>
      <c r="K78" s="1">
        <f>VLOOKUP(L78,Sheet1!A$1:B$1179,2,FALSE)</f>
        <v>5851100000</v>
      </c>
      <c r="L78" s="1" t="str">
        <f>VLOOKUP(M78,Itens!A$1:B$3327,2,FALSE)</f>
        <v>H24W05</v>
      </c>
      <c r="M78" s="13">
        <v>5851100000</v>
      </c>
      <c r="N78" s="13">
        <f t="shared" si="15"/>
        <v>0</v>
      </c>
      <c r="O78" s="1">
        <v>60</v>
      </c>
      <c r="P78" s="1">
        <v>34.435863529999999</v>
      </c>
      <c r="Q78" s="1" t="s">
        <v>14</v>
      </c>
      <c r="R78" s="6">
        <v>42382</v>
      </c>
    </row>
    <row r="79" spans="1:18" x14ac:dyDescent="0.25">
      <c r="A79" s="1">
        <v>78</v>
      </c>
      <c r="B79">
        <f t="shared" si="8"/>
        <v>0</v>
      </c>
      <c r="C79">
        <f t="shared" si="9"/>
        <v>0</v>
      </c>
      <c r="D79" s="1">
        <f t="shared" si="10"/>
        <v>0</v>
      </c>
      <c r="E79" s="1">
        <f t="shared" si="11"/>
        <v>0</v>
      </c>
      <c r="F79" s="1">
        <f t="shared" si="12"/>
        <v>0</v>
      </c>
      <c r="G79" s="1">
        <f t="shared" si="13"/>
        <v>0</v>
      </c>
      <c r="H79" s="1">
        <f t="shared" si="14"/>
        <v>0</v>
      </c>
      <c r="I79" s="7" t="s">
        <v>55</v>
      </c>
      <c r="J79" s="1" t="s">
        <v>56</v>
      </c>
      <c r="K79" s="1">
        <f>VLOOKUP(L79,Sheet1!A$1:B$1179,2,FALSE)</f>
        <v>6045100000</v>
      </c>
      <c r="L79" s="1" t="str">
        <f>VLOOKUP(M79,Itens!A$1:B$3327,2,FALSE)</f>
        <v>H26W01</v>
      </c>
      <c r="M79" s="13">
        <v>1421100000</v>
      </c>
      <c r="N79" s="13">
        <f t="shared" si="15"/>
        <v>1</v>
      </c>
      <c r="O79" s="1">
        <v>10</v>
      </c>
      <c r="P79" s="1">
        <v>27.39856327</v>
      </c>
      <c r="Q79" s="1" t="s">
        <v>14</v>
      </c>
      <c r="R79" s="6">
        <v>42382</v>
      </c>
    </row>
    <row r="80" spans="1:18" x14ac:dyDescent="0.25">
      <c r="A80" s="1">
        <v>79</v>
      </c>
      <c r="B80">
        <f t="shared" si="8"/>
        <v>0</v>
      </c>
      <c r="C80">
        <f t="shared" si="9"/>
        <v>0</v>
      </c>
      <c r="D80" s="1">
        <f t="shared" si="10"/>
        <v>0</v>
      </c>
      <c r="E80" s="1">
        <f t="shared" si="11"/>
        <v>0</v>
      </c>
      <c r="F80" s="1">
        <f t="shared" si="12"/>
        <v>0</v>
      </c>
      <c r="G80" s="1">
        <f t="shared" si="13"/>
        <v>0</v>
      </c>
      <c r="H80" s="1">
        <f t="shared" si="14"/>
        <v>0</v>
      </c>
      <c r="I80" s="7" t="s">
        <v>55</v>
      </c>
      <c r="J80" s="1" t="s">
        <v>56</v>
      </c>
      <c r="K80" s="1">
        <f>VLOOKUP(L80,Sheet1!A$1:B$1179,2,FALSE)</f>
        <v>56500000</v>
      </c>
      <c r="L80" s="1" t="str">
        <f>VLOOKUP(M80,Itens!A$1:B$3327,2,FALSE)</f>
        <v>H28WF</v>
      </c>
      <c r="M80" s="13">
        <v>56500000</v>
      </c>
      <c r="N80" s="13">
        <f t="shared" si="15"/>
        <v>0</v>
      </c>
      <c r="O80" s="1">
        <v>30</v>
      </c>
      <c r="P80" s="1">
        <v>28.882222039999998</v>
      </c>
      <c r="Q80" s="1" t="s">
        <v>14</v>
      </c>
      <c r="R80" s="6">
        <v>42382</v>
      </c>
    </row>
    <row r="81" spans="1:18" x14ac:dyDescent="0.25">
      <c r="A81" s="1">
        <v>80</v>
      </c>
      <c r="B81">
        <f t="shared" si="8"/>
        <v>0</v>
      </c>
      <c r="C81">
        <f t="shared" si="9"/>
        <v>0</v>
      </c>
      <c r="D81" s="1">
        <f t="shared" si="10"/>
        <v>0</v>
      </c>
      <c r="E81" s="1">
        <f t="shared" si="11"/>
        <v>0</v>
      </c>
      <c r="F81" s="1">
        <f t="shared" si="12"/>
        <v>0</v>
      </c>
      <c r="G81" s="1">
        <f t="shared" si="13"/>
        <v>0</v>
      </c>
      <c r="H81" s="1">
        <f t="shared" si="14"/>
        <v>0</v>
      </c>
      <c r="I81" s="7" t="s">
        <v>55</v>
      </c>
      <c r="J81" s="1" t="s">
        <v>56</v>
      </c>
      <c r="K81" s="1">
        <f>VLOOKUP(L81,Sheet1!A$1:B$1179,2,FALSE)</f>
        <v>170500000</v>
      </c>
      <c r="L81" s="1" t="str">
        <f>VLOOKUP(M81,Itens!A$1:B$3327,2,FALSE)</f>
        <v>H30WF</v>
      </c>
      <c r="M81" s="13">
        <v>170500000</v>
      </c>
      <c r="N81" s="13">
        <f t="shared" si="15"/>
        <v>0</v>
      </c>
      <c r="O81" s="1">
        <v>20</v>
      </c>
      <c r="P81" s="1">
        <v>22.937441799999998</v>
      </c>
      <c r="Q81" s="1" t="s">
        <v>14</v>
      </c>
      <c r="R81" s="6">
        <v>42382</v>
      </c>
    </row>
    <row r="82" spans="1:18" x14ac:dyDescent="0.25">
      <c r="A82" s="1">
        <v>81</v>
      </c>
      <c r="B82">
        <f t="shared" si="8"/>
        <v>0</v>
      </c>
      <c r="C82">
        <f t="shared" si="9"/>
        <v>0</v>
      </c>
      <c r="D82" s="1">
        <f t="shared" si="10"/>
        <v>0</v>
      </c>
      <c r="E82" s="1">
        <f t="shared" si="11"/>
        <v>0</v>
      </c>
      <c r="F82" s="1">
        <f t="shared" si="12"/>
        <v>0</v>
      </c>
      <c r="G82" s="1">
        <f t="shared" si="13"/>
        <v>0</v>
      </c>
      <c r="H82" s="1">
        <f t="shared" si="14"/>
        <v>0</v>
      </c>
      <c r="I82" s="7" t="s">
        <v>55</v>
      </c>
      <c r="J82" s="1" t="s">
        <v>56</v>
      </c>
      <c r="K82" s="1">
        <f>VLOOKUP(L82,Sheet1!A$1:B$1179,2,FALSE)</f>
        <v>1523200000</v>
      </c>
      <c r="L82" s="1" t="str">
        <f>VLOOKUP(M82,Itens!A$1:B$3327,2,FALSE)</f>
        <v>H329WK</v>
      </c>
      <c r="M82" s="13">
        <v>1523200000</v>
      </c>
      <c r="N82" s="13">
        <f t="shared" si="15"/>
        <v>0</v>
      </c>
      <c r="O82" s="1">
        <v>18</v>
      </c>
      <c r="P82" s="1">
        <v>34.745354720000002</v>
      </c>
      <c r="Q82" s="1" t="s">
        <v>14</v>
      </c>
      <c r="R82" s="6">
        <v>42382</v>
      </c>
    </row>
    <row r="83" spans="1:18" x14ac:dyDescent="0.25">
      <c r="A83" s="1">
        <v>82</v>
      </c>
      <c r="B83">
        <f t="shared" si="8"/>
        <v>0</v>
      </c>
      <c r="C83">
        <f t="shared" si="9"/>
        <v>0</v>
      </c>
      <c r="D83" s="1">
        <f t="shared" si="10"/>
        <v>0</v>
      </c>
      <c r="E83" s="1">
        <f t="shared" si="11"/>
        <v>0</v>
      </c>
      <c r="F83" s="1">
        <f t="shared" si="12"/>
        <v>0</v>
      </c>
      <c r="G83" s="1">
        <f t="shared" si="13"/>
        <v>0</v>
      </c>
      <c r="H83" s="1">
        <f t="shared" si="14"/>
        <v>0</v>
      </c>
      <c r="I83" s="7" t="s">
        <v>55</v>
      </c>
      <c r="J83" s="1" t="s">
        <v>56</v>
      </c>
      <c r="K83" s="1">
        <f>VLOOKUP(L83,Sheet1!A$1:B$1179,2,FALSE)</f>
        <v>3311200000</v>
      </c>
      <c r="L83" s="1" t="str">
        <f>VLOOKUP(M83,Itens!A$1:B$3327,2,FALSE)</f>
        <v>H700WK</v>
      </c>
      <c r="M83" s="13">
        <v>3311200000</v>
      </c>
      <c r="N83" s="13">
        <f t="shared" si="15"/>
        <v>0</v>
      </c>
      <c r="O83" s="1">
        <v>24</v>
      </c>
      <c r="P83" s="1">
        <v>36.500157829999999</v>
      </c>
      <c r="Q83" s="1" t="s">
        <v>14</v>
      </c>
      <c r="R83" s="6">
        <v>42382</v>
      </c>
    </row>
    <row r="84" spans="1:18" x14ac:dyDescent="0.25">
      <c r="A84" s="1">
        <v>83</v>
      </c>
      <c r="B84">
        <f t="shared" si="8"/>
        <v>0</v>
      </c>
      <c r="C84">
        <f t="shared" si="9"/>
        <v>0</v>
      </c>
      <c r="D84" s="1">
        <f t="shared" si="10"/>
        <v>0</v>
      </c>
      <c r="E84" s="1">
        <f t="shared" si="11"/>
        <v>0</v>
      </c>
      <c r="F84" s="1">
        <f t="shared" si="12"/>
        <v>0</v>
      </c>
      <c r="G84" s="1">
        <f t="shared" si="13"/>
        <v>0</v>
      </c>
      <c r="H84" s="1">
        <f t="shared" si="14"/>
        <v>0</v>
      </c>
      <c r="I84" s="7" t="s">
        <v>55</v>
      </c>
      <c r="J84" s="1" t="s">
        <v>56</v>
      </c>
      <c r="K84" s="1">
        <f>VLOOKUP(L84,Sheet1!A$1:B$1179,2,FALSE)</f>
        <v>2706200000</v>
      </c>
      <c r="L84" s="1" t="str">
        <f>VLOOKUP(M84,Itens!A$1:B$3327,2,FALSE)</f>
        <v>H704WK</v>
      </c>
      <c r="M84" s="13">
        <v>2706200000</v>
      </c>
      <c r="N84" s="13">
        <f t="shared" si="15"/>
        <v>0</v>
      </c>
      <c r="O84" s="1">
        <v>60</v>
      </c>
      <c r="P84" s="1">
        <v>30.650436670000001</v>
      </c>
      <c r="Q84" s="1" t="s">
        <v>14</v>
      </c>
      <c r="R84" s="6">
        <v>42382</v>
      </c>
    </row>
    <row r="85" spans="1:18" x14ac:dyDescent="0.25">
      <c r="A85" s="1">
        <v>84</v>
      </c>
      <c r="B85">
        <f t="shared" si="8"/>
        <v>0</v>
      </c>
      <c r="C85">
        <f t="shared" si="9"/>
        <v>0</v>
      </c>
      <c r="D85" s="1">
        <f t="shared" si="10"/>
        <v>0</v>
      </c>
      <c r="E85" s="1">
        <f t="shared" si="11"/>
        <v>0</v>
      </c>
      <c r="F85" s="1">
        <f t="shared" si="12"/>
        <v>0</v>
      </c>
      <c r="G85" s="1">
        <f t="shared" si="13"/>
        <v>0</v>
      </c>
      <c r="H85" s="1">
        <f t="shared" si="14"/>
        <v>0</v>
      </c>
      <c r="I85" s="7" t="s">
        <v>55</v>
      </c>
      <c r="J85" s="1" t="s">
        <v>56</v>
      </c>
      <c r="K85" s="1">
        <f>VLOOKUP(L85,Sheet1!A$1:B$1179,2,FALSE)</f>
        <v>1412200000</v>
      </c>
      <c r="L85" s="1" t="str">
        <f>VLOOKUP(M85,Itens!A$1:B$3327,2,FALSE)</f>
        <v>H7090WK10</v>
      </c>
      <c r="M85" s="13">
        <v>1412200000</v>
      </c>
      <c r="N85" s="13">
        <f t="shared" si="15"/>
        <v>0</v>
      </c>
      <c r="O85" s="1">
        <v>18</v>
      </c>
      <c r="P85" s="1">
        <v>25.640944059999999</v>
      </c>
      <c r="Q85" s="1" t="s">
        <v>14</v>
      </c>
      <c r="R85" s="6">
        <v>42382</v>
      </c>
    </row>
    <row r="86" spans="1:18" x14ac:dyDescent="0.25">
      <c r="A86" s="1">
        <v>85</v>
      </c>
      <c r="B86">
        <f t="shared" si="8"/>
        <v>0</v>
      </c>
      <c r="C86">
        <f t="shared" si="9"/>
        <v>0</v>
      </c>
      <c r="D86" s="1">
        <f t="shared" si="10"/>
        <v>0</v>
      </c>
      <c r="E86" s="1">
        <f t="shared" si="11"/>
        <v>0</v>
      </c>
      <c r="F86" s="1">
        <f t="shared" si="12"/>
        <v>0</v>
      </c>
      <c r="G86" s="1">
        <f t="shared" si="13"/>
        <v>0</v>
      </c>
      <c r="H86" s="1">
        <f t="shared" si="14"/>
        <v>0</v>
      </c>
      <c r="I86" s="7" t="s">
        <v>55</v>
      </c>
      <c r="J86" s="1" t="s">
        <v>56</v>
      </c>
      <c r="K86" s="1">
        <f>VLOOKUP(L86,Sheet1!A$1:B$1179,2,FALSE)</f>
        <v>2068200000</v>
      </c>
      <c r="L86" s="1" t="str">
        <f>VLOOKUP(M86,Itens!A$1:B$3327,2,FALSE)</f>
        <v>H70WK09</v>
      </c>
      <c r="M86" s="13">
        <v>2068200000</v>
      </c>
      <c r="N86" s="13">
        <f t="shared" si="15"/>
        <v>0</v>
      </c>
      <c r="O86" s="1">
        <v>12</v>
      </c>
      <c r="P86" s="1">
        <v>30.329600249999999</v>
      </c>
      <c r="Q86" s="1" t="s">
        <v>14</v>
      </c>
      <c r="R86" s="6">
        <v>42382</v>
      </c>
    </row>
    <row r="87" spans="1:18" x14ac:dyDescent="0.25">
      <c r="A87" s="1">
        <v>86</v>
      </c>
      <c r="B87">
        <f t="shared" si="8"/>
        <v>0</v>
      </c>
      <c r="C87">
        <f t="shared" si="9"/>
        <v>0</v>
      </c>
      <c r="D87" s="1">
        <f t="shared" si="10"/>
        <v>0</v>
      </c>
      <c r="E87" s="1">
        <f t="shared" si="11"/>
        <v>0</v>
      </c>
      <c r="F87" s="1">
        <f t="shared" si="12"/>
        <v>0</v>
      </c>
      <c r="G87" s="1">
        <f t="shared" si="13"/>
        <v>0</v>
      </c>
      <c r="H87" s="1">
        <f t="shared" si="14"/>
        <v>0</v>
      </c>
      <c r="I87" s="7" t="s">
        <v>55</v>
      </c>
      <c r="J87" s="1" t="s">
        <v>56</v>
      </c>
      <c r="K87" s="1">
        <f>VLOOKUP(L87,Sheet1!A$1:B$1179,2,FALSE)</f>
        <v>3872100000</v>
      </c>
      <c r="L87" s="1" t="str">
        <f>VLOOKUP(M87,Itens!A$1:B$3327,2,FALSE)</f>
        <v>H97W</v>
      </c>
      <c r="M87" s="13">
        <v>3872100000</v>
      </c>
      <c r="N87" s="13">
        <f t="shared" si="15"/>
        <v>0</v>
      </c>
      <c r="O87" s="1">
        <v>60</v>
      </c>
      <c r="P87" s="1">
        <v>19.32927084</v>
      </c>
      <c r="Q87" s="1" t="s">
        <v>14</v>
      </c>
      <c r="R87" s="6">
        <v>42382</v>
      </c>
    </row>
    <row r="88" spans="1:18" x14ac:dyDescent="0.25">
      <c r="A88" s="1">
        <v>87</v>
      </c>
      <c r="B88">
        <f t="shared" si="8"/>
        <v>0</v>
      </c>
      <c r="C88">
        <f t="shared" si="9"/>
        <v>1</v>
      </c>
      <c r="D88" s="1">
        <f t="shared" si="10"/>
        <v>1</v>
      </c>
      <c r="E88" s="1">
        <f t="shared" si="11"/>
        <v>0</v>
      </c>
      <c r="F88" s="1">
        <f t="shared" si="12"/>
        <v>3</v>
      </c>
      <c r="G88" s="1">
        <f t="shared" si="13"/>
        <v>0</v>
      </c>
      <c r="H88" s="1">
        <f t="shared" si="14"/>
        <v>3</v>
      </c>
      <c r="I88" s="7" t="s">
        <v>55</v>
      </c>
      <c r="J88" s="1" t="s">
        <v>56</v>
      </c>
      <c r="K88" s="1">
        <f>VLOOKUP(L88,Sheet1!A$1:B$1179,2,FALSE)</f>
        <v>4275100000</v>
      </c>
      <c r="L88" s="1" t="str">
        <f>VLOOKUP(M88,Itens!A$1:B$3327,2,FALSE)</f>
        <v>H97W07</v>
      </c>
      <c r="M88" s="13">
        <v>4275100000</v>
      </c>
      <c r="N88" s="13">
        <f t="shared" si="15"/>
        <v>0</v>
      </c>
      <c r="O88" s="1">
        <v>30</v>
      </c>
      <c r="P88" s="1">
        <v>9.4265866299999992</v>
      </c>
      <c r="Q88" s="1" t="s">
        <v>14</v>
      </c>
      <c r="R88" s="6">
        <v>42382</v>
      </c>
    </row>
    <row r="89" spans="1:18" x14ac:dyDescent="0.25">
      <c r="A89" s="1">
        <v>88</v>
      </c>
      <c r="B89">
        <f t="shared" si="8"/>
        <v>0</v>
      </c>
      <c r="C89">
        <f t="shared" si="9"/>
        <v>1</v>
      </c>
      <c r="D89" s="1">
        <f t="shared" si="10"/>
        <v>1</v>
      </c>
      <c r="E89" s="1">
        <f t="shared" si="11"/>
        <v>1</v>
      </c>
      <c r="F89" s="1">
        <f t="shared" si="12"/>
        <v>0</v>
      </c>
      <c r="G89" s="1">
        <f t="shared" si="13"/>
        <v>0</v>
      </c>
      <c r="H89" s="1">
        <f t="shared" si="14"/>
        <v>1</v>
      </c>
      <c r="I89" s="7" t="s">
        <v>91</v>
      </c>
      <c r="J89" s="1" t="s">
        <v>92</v>
      </c>
      <c r="K89" s="1">
        <f>VLOOKUP(L89,Sheet1!A$1:B$1179,2,FALSE)</f>
        <v>7335310000</v>
      </c>
      <c r="L89" s="1" t="str">
        <f>VLOOKUP(M89,Itens!A$1:B$3327,2,FALSE)</f>
        <v>E1028L</v>
      </c>
      <c r="M89" s="13">
        <v>7335310000</v>
      </c>
      <c r="N89" s="13">
        <f t="shared" si="15"/>
        <v>0</v>
      </c>
      <c r="O89" s="1">
        <v>6</v>
      </c>
      <c r="P89" s="1">
        <v>81.457626790000006</v>
      </c>
      <c r="Q89" s="1" t="s">
        <v>93</v>
      </c>
      <c r="R89" s="6">
        <v>42382</v>
      </c>
    </row>
    <row r="90" spans="1:18" x14ac:dyDescent="0.25">
      <c r="A90" s="1">
        <v>89</v>
      </c>
      <c r="B90">
        <f t="shared" si="8"/>
        <v>0</v>
      </c>
      <c r="C90">
        <f t="shared" si="9"/>
        <v>0</v>
      </c>
      <c r="D90" s="1">
        <f t="shared" si="10"/>
        <v>0</v>
      </c>
      <c r="E90" s="1">
        <f t="shared" si="11"/>
        <v>0</v>
      </c>
      <c r="F90" s="1">
        <f t="shared" si="12"/>
        <v>0</v>
      </c>
      <c r="G90" s="1">
        <f t="shared" si="13"/>
        <v>0</v>
      </c>
      <c r="H90" s="1">
        <f t="shared" si="14"/>
        <v>0</v>
      </c>
      <c r="I90" s="7" t="s">
        <v>91</v>
      </c>
      <c r="J90" s="1" t="s">
        <v>92</v>
      </c>
      <c r="K90" s="1">
        <f>VLOOKUP(L90,Sheet1!A$1:B$1179,2,FALSE)</f>
        <v>5027310000</v>
      </c>
      <c r="L90" s="1" t="str">
        <f>VLOOKUP(M90,Itens!A$1:B$3327,2,FALSE)</f>
        <v>E118L</v>
      </c>
      <c r="M90" s="13">
        <v>5027310000</v>
      </c>
      <c r="N90" s="13">
        <f t="shared" si="15"/>
        <v>0</v>
      </c>
      <c r="O90" s="1">
        <v>4</v>
      </c>
      <c r="P90" s="1">
        <v>93.707123139999993</v>
      </c>
      <c r="Q90" s="1" t="s">
        <v>93</v>
      </c>
      <c r="R90" s="6">
        <v>42382</v>
      </c>
    </row>
    <row r="91" spans="1:18" x14ac:dyDescent="0.25">
      <c r="A91" s="1">
        <v>90</v>
      </c>
      <c r="B91">
        <f t="shared" si="8"/>
        <v>0</v>
      </c>
      <c r="C91">
        <f t="shared" si="9"/>
        <v>0</v>
      </c>
      <c r="D91" s="1">
        <f t="shared" si="10"/>
        <v>0</v>
      </c>
      <c r="E91" s="1">
        <f t="shared" si="11"/>
        <v>0</v>
      </c>
      <c r="F91" s="1">
        <f t="shared" si="12"/>
        <v>0</v>
      </c>
      <c r="G91" s="1">
        <f t="shared" si="13"/>
        <v>0</v>
      </c>
      <c r="H91" s="1">
        <f t="shared" si="14"/>
        <v>0</v>
      </c>
      <c r="I91" s="7" t="s">
        <v>91</v>
      </c>
      <c r="J91" s="1" t="s">
        <v>92</v>
      </c>
      <c r="K91" s="1">
        <f>VLOOKUP(L91,Sheet1!A$1:B$1179,2,FALSE)</f>
        <v>3035130000</v>
      </c>
      <c r="L91" s="1" t="str">
        <f>VLOOKUP(M91,Itens!A$1:B$3327,2,FALSE)</f>
        <v>E123H01 D194</v>
      </c>
      <c r="M91" s="13">
        <v>3035130000</v>
      </c>
      <c r="N91" s="13">
        <f t="shared" si="15"/>
        <v>0</v>
      </c>
      <c r="O91" s="1">
        <v>20</v>
      </c>
      <c r="P91" s="1">
        <v>33.941895279999997</v>
      </c>
      <c r="Q91" s="1" t="s">
        <v>93</v>
      </c>
      <c r="R91" s="6">
        <v>42382</v>
      </c>
    </row>
    <row r="92" spans="1:18" x14ac:dyDescent="0.25">
      <c r="A92" s="1">
        <v>91</v>
      </c>
      <c r="B92">
        <f t="shared" si="8"/>
        <v>0</v>
      </c>
      <c r="C92">
        <f t="shared" si="9"/>
        <v>0</v>
      </c>
      <c r="D92" s="1">
        <f t="shared" si="10"/>
        <v>0</v>
      </c>
      <c r="E92" s="1">
        <f t="shared" si="11"/>
        <v>0</v>
      </c>
      <c r="F92" s="1">
        <f t="shared" si="12"/>
        <v>0</v>
      </c>
      <c r="G92" s="1">
        <f t="shared" si="13"/>
        <v>0</v>
      </c>
      <c r="H92" s="1">
        <f t="shared" si="14"/>
        <v>0</v>
      </c>
      <c r="I92" s="7" t="s">
        <v>91</v>
      </c>
      <c r="J92" s="1" t="s">
        <v>92</v>
      </c>
      <c r="K92" s="1">
        <f>VLOOKUP(L92,Sheet1!A$1:B$1179,2,FALSE)</f>
        <v>5721310000</v>
      </c>
      <c r="L92" s="1" t="str">
        <f>VLOOKUP(M92,Itens!A$1:B$3327,2,FALSE)</f>
        <v>E420L</v>
      </c>
      <c r="M92" s="13">
        <v>5721310000</v>
      </c>
      <c r="N92" s="13">
        <f t="shared" si="15"/>
        <v>0</v>
      </c>
      <c r="O92" s="1">
        <v>10</v>
      </c>
      <c r="P92" s="1">
        <v>126.11775356</v>
      </c>
      <c r="Q92" s="1" t="s">
        <v>93</v>
      </c>
      <c r="R92" s="6">
        <v>42382</v>
      </c>
    </row>
    <row r="93" spans="1:18" x14ac:dyDescent="0.25">
      <c r="A93" s="1">
        <v>92</v>
      </c>
      <c r="B93">
        <f t="shared" si="8"/>
        <v>0</v>
      </c>
      <c r="C93">
        <f t="shared" si="9"/>
        <v>0</v>
      </c>
      <c r="D93" s="1">
        <f t="shared" si="10"/>
        <v>0</v>
      </c>
      <c r="E93" s="1">
        <f t="shared" si="11"/>
        <v>0</v>
      </c>
      <c r="F93" s="1">
        <f t="shared" si="12"/>
        <v>0</v>
      </c>
      <c r="G93" s="1">
        <f t="shared" si="13"/>
        <v>0</v>
      </c>
      <c r="H93" s="1">
        <f t="shared" si="14"/>
        <v>0</v>
      </c>
      <c r="I93" s="7" t="s">
        <v>91</v>
      </c>
      <c r="J93" s="1" t="s">
        <v>92</v>
      </c>
      <c r="K93" s="1">
        <f>VLOOKUP(L93,Sheet1!A$1:B$1179,2,FALSE)</f>
        <v>3538130000</v>
      </c>
      <c r="L93" s="1" t="str">
        <f>VLOOKUP(M93,Itens!A$1:B$3327,2,FALSE)</f>
        <v>E500H D129</v>
      </c>
      <c r="M93" s="13">
        <v>3538130000</v>
      </c>
      <c r="N93" s="13">
        <f t="shared" si="15"/>
        <v>0</v>
      </c>
      <c r="O93" s="1">
        <v>12</v>
      </c>
      <c r="P93" s="1">
        <v>31.053295120000001</v>
      </c>
      <c r="Q93" s="1" t="s">
        <v>93</v>
      </c>
      <c r="R93" s="6">
        <v>42382</v>
      </c>
    </row>
    <row r="94" spans="1:18" x14ac:dyDescent="0.25">
      <c r="A94" s="1">
        <v>93</v>
      </c>
      <c r="B94">
        <f t="shared" si="8"/>
        <v>0</v>
      </c>
      <c r="C94">
        <f t="shared" si="9"/>
        <v>0</v>
      </c>
      <c r="D94" s="1">
        <f t="shared" si="10"/>
        <v>0</v>
      </c>
      <c r="E94" s="1">
        <f t="shared" si="11"/>
        <v>0</v>
      </c>
      <c r="F94" s="1">
        <f t="shared" si="12"/>
        <v>0</v>
      </c>
      <c r="G94" s="1">
        <f t="shared" si="13"/>
        <v>0</v>
      </c>
      <c r="H94" s="1">
        <f t="shared" si="14"/>
        <v>0</v>
      </c>
      <c r="I94" s="7" t="s">
        <v>91</v>
      </c>
      <c r="J94" s="1" t="s">
        <v>92</v>
      </c>
      <c r="K94" s="1">
        <f>VLOOKUP(L94,Sheet1!A$1:B$1179,2,FALSE)</f>
        <v>2407200000</v>
      </c>
      <c r="L94" s="1" t="str">
        <f>VLOOKUP(M94,Itens!A$1:B$3327,2,FALSE)</f>
        <v>H18WK03</v>
      </c>
      <c r="M94" s="13">
        <v>2407200000</v>
      </c>
      <c r="N94" s="13">
        <f t="shared" si="15"/>
        <v>0</v>
      </c>
      <c r="O94" s="1">
        <v>20</v>
      </c>
      <c r="P94" s="1">
        <v>22.566331040000001</v>
      </c>
      <c r="Q94" s="1" t="s">
        <v>93</v>
      </c>
      <c r="R94" s="6">
        <v>42382</v>
      </c>
    </row>
    <row r="95" spans="1:18" x14ac:dyDescent="0.25">
      <c r="A95" s="1">
        <v>94</v>
      </c>
      <c r="B95">
        <f t="shared" si="8"/>
        <v>0</v>
      </c>
      <c r="C95">
        <f t="shared" si="9"/>
        <v>0</v>
      </c>
      <c r="D95" s="1">
        <f t="shared" si="10"/>
        <v>0</v>
      </c>
      <c r="E95" s="1">
        <f t="shared" si="11"/>
        <v>0</v>
      </c>
      <c r="F95" s="1">
        <f t="shared" si="12"/>
        <v>0</v>
      </c>
      <c r="G95" s="1">
        <f t="shared" si="13"/>
        <v>0</v>
      </c>
      <c r="H95" s="1">
        <f t="shared" si="14"/>
        <v>0</v>
      </c>
      <c r="I95" s="7" t="s">
        <v>91</v>
      </c>
      <c r="J95" s="1" t="s">
        <v>92</v>
      </c>
      <c r="K95" s="1">
        <f>VLOOKUP(L95,Sheet1!A$1:B$1179,2,FALSE)</f>
        <v>2130200000</v>
      </c>
      <c r="L95" s="1" t="str">
        <f>VLOOKUP(M95,Itens!A$1:B$3327,2,FALSE)</f>
        <v>H18WK05</v>
      </c>
      <c r="M95" s="13">
        <v>2130200000</v>
      </c>
      <c r="N95" s="13">
        <f t="shared" si="15"/>
        <v>0</v>
      </c>
      <c r="O95" s="1">
        <v>20</v>
      </c>
      <c r="P95" s="1">
        <v>28.540168690000002</v>
      </c>
      <c r="Q95" s="1" t="s">
        <v>93</v>
      </c>
      <c r="R95" s="6">
        <v>42382</v>
      </c>
    </row>
    <row r="96" spans="1:18" x14ac:dyDescent="0.25">
      <c r="A96" s="1">
        <v>95</v>
      </c>
      <c r="B96">
        <f t="shared" si="8"/>
        <v>0</v>
      </c>
      <c r="C96">
        <f t="shared" si="9"/>
        <v>0</v>
      </c>
      <c r="D96" s="1">
        <f t="shared" si="10"/>
        <v>0</v>
      </c>
      <c r="E96" s="1">
        <f t="shared" si="11"/>
        <v>0</v>
      </c>
      <c r="F96" s="1">
        <f t="shared" si="12"/>
        <v>0</v>
      </c>
      <c r="G96" s="1">
        <f t="shared" si="13"/>
        <v>0</v>
      </c>
      <c r="H96" s="1">
        <f t="shared" si="14"/>
        <v>0</v>
      </c>
      <c r="I96" s="7" t="s">
        <v>91</v>
      </c>
      <c r="J96" s="1" t="s">
        <v>92</v>
      </c>
      <c r="K96" s="1">
        <f>VLOOKUP(L96,Sheet1!A$1:B$1179,2,FALSE)</f>
        <v>5381100000</v>
      </c>
      <c r="L96" s="1" t="str">
        <f>VLOOKUP(M96,Itens!A$1:B$3327,2,FALSE)</f>
        <v>H19W10</v>
      </c>
      <c r="M96" s="13">
        <v>5381100000</v>
      </c>
      <c r="N96" s="13">
        <f t="shared" si="15"/>
        <v>0</v>
      </c>
      <c r="O96" s="1">
        <v>24</v>
      </c>
      <c r="P96" s="1">
        <v>32.88166511</v>
      </c>
      <c r="Q96" s="1" t="s">
        <v>93</v>
      </c>
      <c r="R96" s="6">
        <v>42382</v>
      </c>
    </row>
    <row r="97" spans="1:18" x14ac:dyDescent="0.25">
      <c r="A97" s="1">
        <v>96</v>
      </c>
      <c r="B97">
        <f t="shared" si="8"/>
        <v>0</v>
      </c>
      <c r="C97">
        <f t="shared" si="9"/>
        <v>0</v>
      </c>
      <c r="D97" s="1">
        <f t="shared" si="10"/>
        <v>0</v>
      </c>
      <c r="E97" s="1">
        <f t="shared" si="11"/>
        <v>0</v>
      </c>
      <c r="F97" s="1">
        <f t="shared" si="12"/>
        <v>0</v>
      </c>
      <c r="G97" s="1">
        <f t="shared" si="13"/>
        <v>0</v>
      </c>
      <c r="H97" s="1">
        <f t="shared" si="14"/>
        <v>0</v>
      </c>
      <c r="I97" s="7" t="s">
        <v>91</v>
      </c>
      <c r="J97" s="1" t="s">
        <v>92</v>
      </c>
      <c r="K97" s="1">
        <f>VLOOKUP(L97,Sheet1!A$1:B$1179,2,FALSE)</f>
        <v>5666100000</v>
      </c>
      <c r="L97" s="1" t="str">
        <f>VLOOKUP(M97,Itens!A$1:B$3327,2,FALSE)</f>
        <v>H200W02</v>
      </c>
      <c r="M97" s="13">
        <v>3834100000</v>
      </c>
      <c r="N97" s="13">
        <f t="shared" si="15"/>
        <v>1</v>
      </c>
      <c r="O97" s="1">
        <v>24</v>
      </c>
      <c r="P97" s="1">
        <v>28.707557080000001</v>
      </c>
      <c r="Q97" s="1" t="s">
        <v>93</v>
      </c>
      <c r="R97" s="6">
        <v>42382</v>
      </c>
    </row>
    <row r="98" spans="1:18" x14ac:dyDescent="0.25">
      <c r="A98" s="1">
        <v>97</v>
      </c>
      <c r="B98">
        <f t="shared" si="8"/>
        <v>0</v>
      </c>
      <c r="C98">
        <f t="shared" si="9"/>
        <v>0</v>
      </c>
      <c r="D98" s="1">
        <f t="shared" si="10"/>
        <v>0</v>
      </c>
      <c r="E98" s="1">
        <f t="shared" si="11"/>
        <v>0</v>
      </c>
      <c r="F98" s="1">
        <f t="shared" si="12"/>
        <v>0</v>
      </c>
      <c r="G98" s="1">
        <f t="shared" si="13"/>
        <v>0</v>
      </c>
      <c r="H98" s="1">
        <f t="shared" si="14"/>
        <v>0</v>
      </c>
      <c r="I98" s="7" t="s">
        <v>91</v>
      </c>
      <c r="J98" s="1" t="s">
        <v>92</v>
      </c>
      <c r="K98" s="1">
        <f>VLOOKUP(L98,Sheet1!A$1:B$1179,2,FALSE)</f>
        <v>6006100000</v>
      </c>
      <c r="L98" s="1" t="str">
        <f>VLOOKUP(M98,Itens!A$1:B$3327,2,FALSE)</f>
        <v>H200W04</v>
      </c>
      <c r="M98" s="13">
        <v>3835100000</v>
      </c>
      <c r="N98" s="13">
        <f t="shared" si="15"/>
        <v>1</v>
      </c>
      <c r="O98" s="1">
        <v>12</v>
      </c>
      <c r="P98" s="1">
        <v>25.031181289999999</v>
      </c>
      <c r="Q98" s="1" t="s">
        <v>93</v>
      </c>
      <c r="R98" s="6">
        <v>42382</v>
      </c>
    </row>
    <row r="99" spans="1:18" x14ac:dyDescent="0.25">
      <c r="A99" s="1">
        <v>98</v>
      </c>
      <c r="B99">
        <f t="shared" si="8"/>
        <v>0</v>
      </c>
      <c r="C99">
        <f t="shared" si="9"/>
        <v>0</v>
      </c>
      <c r="D99" s="1">
        <f t="shared" si="10"/>
        <v>0</v>
      </c>
      <c r="E99" s="1">
        <f t="shared" si="11"/>
        <v>0</v>
      </c>
      <c r="F99" s="1">
        <f t="shared" si="12"/>
        <v>0</v>
      </c>
      <c r="G99" s="1">
        <f t="shared" si="13"/>
        <v>0</v>
      </c>
      <c r="H99" s="1">
        <f t="shared" si="14"/>
        <v>0</v>
      </c>
      <c r="I99" s="7" t="s">
        <v>91</v>
      </c>
      <c r="J99" s="1" t="s">
        <v>92</v>
      </c>
      <c r="K99" s="1">
        <f>VLOOKUP(L99,Sheet1!A$1:B$1179,2,FALSE)</f>
        <v>3343200000</v>
      </c>
      <c r="L99" s="1" t="str">
        <f>VLOOKUP(M99,Itens!A$1:B$3327,2,FALSE)</f>
        <v>H200WDK</v>
      </c>
      <c r="M99" s="13">
        <v>2082200000</v>
      </c>
      <c r="N99" s="13">
        <f t="shared" si="15"/>
        <v>1</v>
      </c>
      <c r="O99" s="1">
        <v>12</v>
      </c>
      <c r="P99" s="1">
        <v>29.78054418</v>
      </c>
      <c r="Q99" s="1" t="s">
        <v>93</v>
      </c>
      <c r="R99" s="6">
        <v>42382</v>
      </c>
    </row>
    <row r="100" spans="1:18" x14ac:dyDescent="0.25">
      <c r="A100" s="1">
        <v>99</v>
      </c>
      <c r="B100">
        <f t="shared" si="8"/>
        <v>0</v>
      </c>
      <c r="C100">
        <f t="shared" si="9"/>
        <v>0</v>
      </c>
      <c r="D100" s="1">
        <f t="shared" si="10"/>
        <v>0</v>
      </c>
      <c r="E100" s="1">
        <f t="shared" si="11"/>
        <v>0</v>
      </c>
      <c r="F100" s="1">
        <f t="shared" si="12"/>
        <v>0</v>
      </c>
      <c r="G100" s="1">
        <f t="shared" si="13"/>
        <v>0</v>
      </c>
      <c r="H100" s="1">
        <f t="shared" si="14"/>
        <v>0</v>
      </c>
      <c r="I100" s="7" t="s">
        <v>91</v>
      </c>
      <c r="J100" s="1" t="s">
        <v>92</v>
      </c>
      <c r="K100" s="1">
        <f>VLOOKUP(L100,Sheet1!A$1:B$1179,2,FALSE)</f>
        <v>1060200000</v>
      </c>
      <c r="L100" s="1" t="str">
        <f>VLOOKUP(M100,Itens!A$1:B$3327,2,FALSE)</f>
        <v>H233WK</v>
      </c>
      <c r="M100" s="13">
        <v>1060200000</v>
      </c>
      <c r="N100" s="13">
        <f t="shared" si="15"/>
        <v>0</v>
      </c>
      <c r="O100" s="1">
        <v>6</v>
      </c>
      <c r="P100" s="1">
        <v>32.180292719999997</v>
      </c>
      <c r="Q100" s="1" t="s">
        <v>93</v>
      </c>
      <c r="R100" s="6">
        <v>42382</v>
      </c>
    </row>
    <row r="101" spans="1:18" x14ac:dyDescent="0.25">
      <c r="A101" s="1">
        <v>100</v>
      </c>
      <c r="B101">
        <f t="shared" si="8"/>
        <v>0</v>
      </c>
      <c r="C101">
        <f t="shared" si="9"/>
        <v>0</v>
      </c>
      <c r="D101" s="1">
        <f t="shared" si="10"/>
        <v>0</v>
      </c>
      <c r="E101" s="1">
        <f t="shared" si="11"/>
        <v>0</v>
      </c>
      <c r="F101" s="1">
        <f t="shared" si="12"/>
        <v>0</v>
      </c>
      <c r="G101" s="1">
        <f t="shared" si="13"/>
        <v>0</v>
      </c>
      <c r="H101" s="1">
        <f t="shared" si="14"/>
        <v>0</v>
      </c>
      <c r="I101" s="7" t="s">
        <v>91</v>
      </c>
      <c r="J101" s="1" t="s">
        <v>92</v>
      </c>
      <c r="K101" s="1">
        <f>VLOOKUP(L101,Sheet1!A$1:B$1179,2,FALSE)</f>
        <v>5269100000</v>
      </c>
      <c r="L101" s="1" t="str">
        <f>VLOOKUP(M101,Itens!A$1:B$3327,2,FALSE)</f>
        <v>H300W03</v>
      </c>
      <c r="M101" s="13">
        <v>5269100000</v>
      </c>
      <c r="N101" s="13">
        <f t="shared" si="15"/>
        <v>0</v>
      </c>
      <c r="O101" s="1">
        <v>12</v>
      </c>
      <c r="P101" s="1">
        <v>41.154132560000001</v>
      </c>
      <c r="Q101" s="1" t="s">
        <v>93</v>
      </c>
      <c r="R101" s="6">
        <v>42382</v>
      </c>
    </row>
    <row r="102" spans="1:18" x14ac:dyDescent="0.25">
      <c r="A102" s="1">
        <v>101</v>
      </c>
      <c r="B102">
        <f t="shared" si="8"/>
        <v>0</v>
      </c>
      <c r="C102">
        <f t="shared" si="9"/>
        <v>0</v>
      </c>
      <c r="D102" s="1">
        <f t="shared" si="10"/>
        <v>0</v>
      </c>
      <c r="E102" s="1">
        <f t="shared" si="11"/>
        <v>0</v>
      </c>
      <c r="F102" s="1">
        <f t="shared" si="12"/>
        <v>0</v>
      </c>
      <c r="G102" s="1">
        <f t="shared" si="13"/>
        <v>0</v>
      </c>
      <c r="H102" s="1">
        <f t="shared" si="14"/>
        <v>0</v>
      </c>
      <c r="I102" s="7" t="s">
        <v>91</v>
      </c>
      <c r="J102" s="1" t="s">
        <v>92</v>
      </c>
      <c r="K102" s="1">
        <f>VLOOKUP(L102,Sheet1!A$1:B$1179,2,FALSE)</f>
        <v>2706200000</v>
      </c>
      <c r="L102" s="1" t="str">
        <f>VLOOKUP(M102,Itens!A$1:B$3327,2,FALSE)</f>
        <v>H704WK</v>
      </c>
      <c r="M102" s="13">
        <v>2706200000</v>
      </c>
      <c r="N102" s="13">
        <f t="shared" si="15"/>
        <v>0</v>
      </c>
      <c r="O102" s="1">
        <v>24</v>
      </c>
      <c r="P102" s="1">
        <v>32.410968330000003</v>
      </c>
      <c r="Q102" s="1" t="s">
        <v>93</v>
      </c>
      <c r="R102" s="6">
        <v>42382</v>
      </c>
    </row>
    <row r="103" spans="1:18" x14ac:dyDescent="0.25">
      <c r="A103" s="1">
        <v>102</v>
      </c>
      <c r="B103">
        <f t="shared" si="8"/>
        <v>0</v>
      </c>
      <c r="C103">
        <f t="shared" si="9"/>
        <v>1</v>
      </c>
      <c r="D103" s="1">
        <f t="shared" si="10"/>
        <v>1</v>
      </c>
      <c r="E103" s="1">
        <f t="shared" si="11"/>
        <v>0</v>
      </c>
      <c r="F103" s="1">
        <f t="shared" si="12"/>
        <v>3</v>
      </c>
      <c r="G103" s="1">
        <f t="shared" si="13"/>
        <v>0</v>
      </c>
      <c r="H103" s="1">
        <f t="shared" si="14"/>
        <v>3</v>
      </c>
      <c r="I103" s="7" t="s">
        <v>91</v>
      </c>
      <c r="J103" s="1" t="s">
        <v>92</v>
      </c>
      <c r="K103" s="1">
        <f>VLOOKUP(L103,Sheet1!A$1:B$1179,2,FALSE)</f>
        <v>2068200000</v>
      </c>
      <c r="L103" s="1" t="str">
        <f>VLOOKUP(M103,Itens!A$1:B$3327,2,FALSE)</f>
        <v>H70WK09</v>
      </c>
      <c r="M103" s="13">
        <v>2068200000</v>
      </c>
      <c r="N103" s="13">
        <f t="shared" si="15"/>
        <v>0</v>
      </c>
      <c r="O103" s="1">
        <v>6</v>
      </c>
      <c r="P103" s="1">
        <v>30.474227630000001</v>
      </c>
      <c r="Q103" s="1" t="s">
        <v>93</v>
      </c>
      <c r="R103" s="6">
        <v>42382</v>
      </c>
    </row>
    <row r="104" spans="1:18" x14ac:dyDescent="0.25">
      <c r="A104" s="1">
        <v>103</v>
      </c>
      <c r="B104">
        <f t="shared" si="8"/>
        <v>0</v>
      </c>
      <c r="C104">
        <f t="shared" si="9"/>
        <v>1</v>
      </c>
      <c r="D104" s="1">
        <f t="shared" si="10"/>
        <v>1</v>
      </c>
      <c r="E104" s="1">
        <f t="shared" si="11"/>
        <v>1</v>
      </c>
      <c r="F104" s="1">
        <f t="shared" si="12"/>
        <v>0</v>
      </c>
      <c r="G104" s="1">
        <f t="shared" si="13"/>
        <v>0</v>
      </c>
      <c r="H104" s="1">
        <f t="shared" si="14"/>
        <v>1</v>
      </c>
      <c r="I104" s="7" t="s">
        <v>99</v>
      </c>
      <c r="J104" s="1" t="s">
        <v>100</v>
      </c>
      <c r="K104" s="1">
        <f>VLOOKUP(L104,Sheet1!A$1:B$1179,2,FALSE)</f>
        <v>7337310000</v>
      </c>
      <c r="L104" s="1" t="str">
        <f>VLOOKUP(M104,Itens!A$1:B$3327,2,FALSE)</f>
        <v>E1024L</v>
      </c>
      <c r="M104" s="13">
        <v>7337310000</v>
      </c>
      <c r="N104" s="13">
        <f t="shared" si="15"/>
        <v>0</v>
      </c>
      <c r="O104" s="1">
        <v>10</v>
      </c>
      <c r="P104" s="1">
        <v>119.47173011</v>
      </c>
      <c r="Q104" s="1" t="s">
        <v>14</v>
      </c>
      <c r="R104" s="6">
        <v>42382</v>
      </c>
    </row>
    <row r="105" spans="1:18" x14ac:dyDescent="0.25">
      <c r="A105" s="1">
        <v>104</v>
      </c>
      <c r="B105">
        <f t="shared" si="8"/>
        <v>0</v>
      </c>
      <c r="C105">
        <f t="shared" si="9"/>
        <v>0</v>
      </c>
      <c r="D105" s="1">
        <f t="shared" si="10"/>
        <v>0</v>
      </c>
      <c r="E105" s="1">
        <f t="shared" si="11"/>
        <v>0</v>
      </c>
      <c r="F105" s="1">
        <f t="shared" si="12"/>
        <v>0</v>
      </c>
      <c r="G105" s="1">
        <f t="shared" si="13"/>
        <v>0</v>
      </c>
      <c r="H105" s="1">
        <f t="shared" si="14"/>
        <v>0</v>
      </c>
      <c r="I105" s="7" t="s">
        <v>99</v>
      </c>
      <c r="J105" s="1" t="s">
        <v>100</v>
      </c>
      <c r="K105" s="1">
        <f>VLOOKUP(L105,Sheet1!A$1:B$1179,2,FALSE)</f>
        <v>2647130000</v>
      </c>
      <c r="L105" s="1" t="str">
        <f>VLOOKUP(M105,Itens!A$1:B$3327,2,FALSE)</f>
        <v>E161H01 D28</v>
      </c>
      <c r="M105" s="13">
        <v>2647130000</v>
      </c>
      <c r="N105" s="13">
        <f t="shared" si="15"/>
        <v>0</v>
      </c>
      <c r="O105" s="1">
        <v>120</v>
      </c>
      <c r="P105" s="1">
        <v>12.907050679999999</v>
      </c>
      <c r="Q105" s="1" t="s">
        <v>14</v>
      </c>
      <c r="R105" s="6">
        <v>42382</v>
      </c>
    </row>
    <row r="106" spans="1:18" x14ac:dyDescent="0.25">
      <c r="A106" s="1">
        <v>105</v>
      </c>
      <c r="B106">
        <f t="shared" si="8"/>
        <v>0</v>
      </c>
      <c r="C106">
        <f t="shared" si="9"/>
        <v>0</v>
      </c>
      <c r="D106" s="1">
        <f t="shared" si="10"/>
        <v>0</v>
      </c>
      <c r="E106" s="1">
        <f t="shared" si="11"/>
        <v>0</v>
      </c>
      <c r="F106" s="1">
        <f t="shared" si="12"/>
        <v>0</v>
      </c>
      <c r="G106" s="1">
        <f t="shared" si="13"/>
        <v>0</v>
      </c>
      <c r="H106" s="1">
        <f t="shared" si="14"/>
        <v>0</v>
      </c>
      <c r="I106" s="7" t="s">
        <v>99</v>
      </c>
      <c r="J106" s="1" t="s">
        <v>100</v>
      </c>
      <c r="K106" s="1">
        <f>VLOOKUP(L106,Sheet1!A$1:B$1179,2,FALSE)</f>
        <v>2697130000</v>
      </c>
      <c r="L106" s="1" t="str">
        <f>VLOOKUP(M106,Itens!A$1:B$3327,2,FALSE)</f>
        <v>E175H D129</v>
      </c>
      <c r="M106" s="13">
        <v>2697130000</v>
      </c>
      <c r="N106" s="13">
        <f t="shared" si="15"/>
        <v>0</v>
      </c>
      <c r="O106" s="1">
        <v>24</v>
      </c>
      <c r="P106" s="1">
        <v>19.897720899999999</v>
      </c>
      <c r="Q106" s="1" t="s">
        <v>14</v>
      </c>
      <c r="R106" s="6">
        <v>42382</v>
      </c>
    </row>
    <row r="107" spans="1:18" x14ac:dyDescent="0.25">
      <c r="A107" s="1">
        <v>106</v>
      </c>
      <c r="B107">
        <f t="shared" si="8"/>
        <v>0</v>
      </c>
      <c r="C107">
        <f t="shared" si="9"/>
        <v>0</v>
      </c>
      <c r="D107" s="1">
        <f t="shared" si="10"/>
        <v>0</v>
      </c>
      <c r="E107" s="1">
        <f t="shared" si="11"/>
        <v>0</v>
      </c>
      <c r="F107" s="1">
        <f t="shared" si="12"/>
        <v>0</v>
      </c>
      <c r="G107" s="1">
        <f t="shared" si="13"/>
        <v>0</v>
      </c>
      <c r="H107" s="1">
        <f t="shared" si="14"/>
        <v>0</v>
      </c>
      <c r="I107" s="7" t="s">
        <v>99</v>
      </c>
      <c r="J107" s="1" t="s">
        <v>100</v>
      </c>
      <c r="K107" s="1">
        <f>VLOOKUP(L107,Sheet1!A$1:B$1179,2,FALSE)</f>
        <v>4453130000</v>
      </c>
      <c r="L107" s="1" t="str">
        <f>VLOOKUP(M107,Itens!A$1:B$3327,2,FALSE)</f>
        <v>E207H D221</v>
      </c>
      <c r="M107" s="13">
        <v>4453130000</v>
      </c>
      <c r="N107" s="13">
        <f t="shared" si="15"/>
        <v>0</v>
      </c>
      <c r="O107" s="1">
        <v>20</v>
      </c>
      <c r="P107" s="1">
        <v>28.651334599999998</v>
      </c>
      <c r="Q107" s="1" t="s">
        <v>14</v>
      </c>
      <c r="R107" s="6">
        <v>42382</v>
      </c>
    </row>
    <row r="108" spans="1:18" x14ac:dyDescent="0.25">
      <c r="A108" s="1">
        <v>107</v>
      </c>
      <c r="B108">
        <f t="shared" si="8"/>
        <v>0</v>
      </c>
      <c r="C108">
        <f t="shared" si="9"/>
        <v>0</v>
      </c>
      <c r="D108" s="1">
        <f t="shared" si="10"/>
        <v>0</v>
      </c>
      <c r="E108" s="1">
        <f t="shared" si="11"/>
        <v>0</v>
      </c>
      <c r="F108" s="1">
        <f t="shared" si="12"/>
        <v>0</v>
      </c>
      <c r="G108" s="1">
        <f t="shared" si="13"/>
        <v>0</v>
      </c>
      <c r="H108" s="1">
        <f t="shared" si="14"/>
        <v>0</v>
      </c>
      <c r="I108" s="7" t="s">
        <v>99</v>
      </c>
      <c r="J108" s="1" t="s">
        <v>100</v>
      </c>
      <c r="K108" s="1">
        <f>VLOOKUP(L108,Sheet1!A$1:B$1179,2,FALSE)</f>
        <v>7375310000</v>
      </c>
      <c r="L108" s="1" t="str">
        <f>VLOOKUP(M108,Itens!A$1:B$3327,2,FALSE)</f>
        <v>E603L R</v>
      </c>
      <c r="M108" s="13">
        <v>7375310000</v>
      </c>
      <c r="N108" s="13">
        <f t="shared" si="15"/>
        <v>0</v>
      </c>
      <c r="O108" s="1">
        <v>2</v>
      </c>
      <c r="P108" s="1">
        <v>85.260163829999996</v>
      </c>
      <c r="Q108" s="1" t="s">
        <v>14</v>
      </c>
      <c r="R108" s="6">
        <v>42382</v>
      </c>
    </row>
    <row r="109" spans="1:18" x14ac:dyDescent="0.25">
      <c r="A109" s="1">
        <v>108</v>
      </c>
      <c r="B109">
        <f t="shared" si="8"/>
        <v>0</v>
      </c>
      <c r="C109">
        <f t="shared" si="9"/>
        <v>0</v>
      </c>
      <c r="D109" s="1">
        <f t="shared" si="10"/>
        <v>0</v>
      </c>
      <c r="E109" s="1">
        <f t="shared" si="11"/>
        <v>0</v>
      </c>
      <c r="F109" s="1">
        <f t="shared" si="12"/>
        <v>0</v>
      </c>
      <c r="G109" s="1">
        <f t="shared" si="13"/>
        <v>0</v>
      </c>
      <c r="H109" s="1">
        <f t="shared" si="14"/>
        <v>0</v>
      </c>
      <c r="I109" s="7" t="s">
        <v>99</v>
      </c>
      <c r="J109" s="1" t="s">
        <v>100</v>
      </c>
      <c r="K109" s="1">
        <f>VLOOKUP(L109,Sheet1!A$1:B$1179,2,FALSE)</f>
        <v>2268130000</v>
      </c>
      <c r="L109" s="1" t="str">
        <f>VLOOKUP(M109,Itens!A$1:B$3327,2,FALSE)</f>
        <v>E611H D122</v>
      </c>
      <c r="M109" s="13">
        <v>2268130000</v>
      </c>
      <c r="N109" s="13">
        <f t="shared" si="15"/>
        <v>0</v>
      </c>
      <c r="O109" s="1">
        <v>60</v>
      </c>
      <c r="P109" s="1">
        <v>12.4686848</v>
      </c>
      <c r="Q109" s="1" t="s">
        <v>14</v>
      </c>
      <c r="R109" s="6">
        <v>42382</v>
      </c>
    </row>
    <row r="110" spans="1:18" x14ac:dyDescent="0.25">
      <c r="A110" s="1">
        <v>109</v>
      </c>
      <c r="B110">
        <f t="shared" si="8"/>
        <v>0</v>
      </c>
      <c r="C110">
        <f t="shared" si="9"/>
        <v>0</v>
      </c>
      <c r="D110" s="1">
        <f t="shared" si="10"/>
        <v>0</v>
      </c>
      <c r="E110" s="1">
        <f t="shared" si="11"/>
        <v>0</v>
      </c>
      <c r="F110" s="1">
        <f t="shared" si="12"/>
        <v>0</v>
      </c>
      <c r="G110" s="1">
        <f t="shared" si="13"/>
        <v>0</v>
      </c>
      <c r="H110" s="1">
        <f t="shared" si="14"/>
        <v>0</v>
      </c>
      <c r="I110" s="7" t="s">
        <v>99</v>
      </c>
      <c r="J110" s="1" t="s">
        <v>100</v>
      </c>
      <c r="K110" s="1">
        <f>VLOOKUP(L110,Sheet1!A$1:B$1179,2,FALSE)</f>
        <v>1526130000</v>
      </c>
      <c r="L110" s="1" t="str">
        <f>VLOOKUP(M110,Itens!A$1:B$3327,2,FALSE)</f>
        <v>E630H02 D103</v>
      </c>
      <c r="M110" s="13">
        <v>1526130000</v>
      </c>
      <c r="N110" s="13">
        <f t="shared" si="15"/>
        <v>0</v>
      </c>
      <c r="O110" s="1">
        <v>10</v>
      </c>
      <c r="P110" s="1">
        <v>11.875457300000001</v>
      </c>
      <c r="Q110" s="1" t="s">
        <v>14</v>
      </c>
      <c r="R110" s="6">
        <v>42382</v>
      </c>
    </row>
    <row r="111" spans="1:18" x14ac:dyDescent="0.25">
      <c r="A111" s="1">
        <v>110</v>
      </c>
      <c r="B111">
        <f t="shared" si="8"/>
        <v>0</v>
      </c>
      <c r="C111">
        <f t="shared" si="9"/>
        <v>0</v>
      </c>
      <c r="D111" s="1">
        <f t="shared" si="10"/>
        <v>0</v>
      </c>
      <c r="E111" s="1">
        <f t="shared" si="11"/>
        <v>0</v>
      </c>
      <c r="F111" s="1">
        <f t="shared" si="12"/>
        <v>0</v>
      </c>
      <c r="G111" s="1">
        <f t="shared" si="13"/>
        <v>0</v>
      </c>
      <c r="H111" s="1">
        <f t="shared" si="14"/>
        <v>0</v>
      </c>
      <c r="I111" s="7" t="s">
        <v>99</v>
      </c>
      <c r="J111" s="1" t="s">
        <v>100</v>
      </c>
      <c r="K111" s="1">
        <f>VLOOKUP(L111,Sheet1!A$1:B$1179,2,FALSE)</f>
        <v>3127200000</v>
      </c>
      <c r="L111" s="1" t="str">
        <f>VLOOKUP(M111,Itens!A$1:B$3327,2,FALSE)</f>
        <v>H18WDK05</v>
      </c>
      <c r="M111" s="13">
        <v>3127200000</v>
      </c>
      <c r="N111" s="13">
        <f t="shared" si="15"/>
        <v>0</v>
      </c>
      <c r="O111" s="1">
        <v>20</v>
      </c>
      <c r="P111" s="1">
        <v>37.826227520000003</v>
      </c>
      <c r="Q111" s="1" t="s">
        <v>14</v>
      </c>
      <c r="R111" s="6">
        <v>42382</v>
      </c>
    </row>
    <row r="112" spans="1:18" x14ac:dyDescent="0.25">
      <c r="A112" s="1">
        <v>111</v>
      </c>
      <c r="B112">
        <f t="shared" si="8"/>
        <v>0</v>
      </c>
      <c r="C112">
        <f t="shared" si="9"/>
        <v>0</v>
      </c>
      <c r="D112" s="1">
        <f t="shared" si="10"/>
        <v>0</v>
      </c>
      <c r="E112" s="1">
        <f t="shared" si="11"/>
        <v>0</v>
      </c>
      <c r="F112" s="1">
        <f t="shared" si="12"/>
        <v>0</v>
      </c>
      <c r="G112" s="1">
        <f t="shared" si="13"/>
        <v>0</v>
      </c>
      <c r="H112" s="1">
        <f t="shared" si="14"/>
        <v>0</v>
      </c>
      <c r="I112" s="7" t="s">
        <v>99</v>
      </c>
      <c r="J112" s="1" t="s">
        <v>100</v>
      </c>
      <c r="K112" s="1">
        <f>VLOOKUP(L112,Sheet1!A$1:B$1179,2,FALSE)</f>
        <v>3860100000</v>
      </c>
      <c r="L112" s="1" t="str">
        <f>VLOOKUP(M112,Itens!A$1:B$3327,2,FALSE)</f>
        <v>H220WN</v>
      </c>
      <c r="M112" s="13">
        <v>3860100000</v>
      </c>
      <c r="N112" s="13">
        <f t="shared" si="15"/>
        <v>0</v>
      </c>
      <c r="O112" s="1">
        <v>22</v>
      </c>
      <c r="P112" s="1">
        <v>33.060742339999997</v>
      </c>
      <c r="Q112" s="1" t="s">
        <v>14</v>
      </c>
      <c r="R112" s="6">
        <v>42382</v>
      </c>
    </row>
    <row r="113" spans="1:18" x14ac:dyDescent="0.25">
      <c r="A113" s="1">
        <v>112</v>
      </c>
      <c r="B113">
        <f t="shared" si="8"/>
        <v>0</v>
      </c>
      <c r="C113">
        <f t="shared" si="9"/>
        <v>0</v>
      </c>
      <c r="D113" s="1">
        <f t="shared" si="10"/>
        <v>0</v>
      </c>
      <c r="E113" s="1">
        <f t="shared" si="11"/>
        <v>0</v>
      </c>
      <c r="F113" s="1">
        <f t="shared" si="12"/>
        <v>0</v>
      </c>
      <c r="G113" s="1">
        <f t="shared" si="13"/>
        <v>0</v>
      </c>
      <c r="H113" s="1">
        <f t="shared" si="14"/>
        <v>0</v>
      </c>
      <c r="I113" s="7" t="s">
        <v>99</v>
      </c>
      <c r="J113" s="1" t="s">
        <v>100</v>
      </c>
      <c r="K113" s="1">
        <f>VLOOKUP(L113,Sheet1!A$1:B$1179,2,FALSE)</f>
        <v>526600000</v>
      </c>
      <c r="L113" s="1" t="str">
        <f>VLOOKUP(M113,Itens!A$1:B$3327,2,FALSE)</f>
        <v>T250W</v>
      </c>
      <c r="M113" s="13">
        <v>526600000</v>
      </c>
      <c r="N113" s="13">
        <f t="shared" si="15"/>
        <v>0</v>
      </c>
      <c r="O113" s="1">
        <v>12</v>
      </c>
      <c r="P113" s="1">
        <v>45.847587990000001</v>
      </c>
      <c r="Q113" s="1" t="s">
        <v>14</v>
      </c>
      <c r="R113" s="6">
        <v>42382</v>
      </c>
    </row>
    <row r="114" spans="1:18" x14ac:dyDescent="0.25">
      <c r="A114" s="1">
        <v>113</v>
      </c>
      <c r="B114">
        <f t="shared" si="8"/>
        <v>0</v>
      </c>
      <c r="C114">
        <f t="shared" si="9"/>
        <v>0</v>
      </c>
      <c r="D114" s="1">
        <f t="shared" si="10"/>
        <v>0</v>
      </c>
      <c r="E114" s="1">
        <f t="shared" si="11"/>
        <v>0</v>
      </c>
      <c r="F114" s="1">
        <f t="shared" si="12"/>
        <v>0</v>
      </c>
      <c r="G114" s="1">
        <f t="shared" si="13"/>
        <v>0</v>
      </c>
      <c r="H114" s="1">
        <f t="shared" si="14"/>
        <v>0</v>
      </c>
      <c r="I114" s="7" t="s">
        <v>99</v>
      </c>
      <c r="J114" s="1" t="s">
        <v>100</v>
      </c>
      <c r="K114" s="1">
        <f>VLOOKUP(L114,Sheet1!A$1:B$1179,2,FALSE)</f>
        <v>526600000</v>
      </c>
      <c r="L114" s="1" t="str">
        <f>VLOOKUP(M114,Itens!A$1:B$3327,2,FALSE)</f>
        <v>T250W</v>
      </c>
      <c r="M114" s="13">
        <v>526600000</v>
      </c>
      <c r="N114" s="13">
        <f t="shared" si="15"/>
        <v>0</v>
      </c>
      <c r="O114" s="1">
        <v>12</v>
      </c>
      <c r="P114" s="1">
        <v>45.847587990000001</v>
      </c>
      <c r="Q114" s="1" t="s">
        <v>14</v>
      </c>
      <c r="R114" s="6">
        <v>42382</v>
      </c>
    </row>
    <row r="115" spans="1:18" x14ac:dyDescent="0.25">
      <c r="A115" s="1">
        <v>114</v>
      </c>
      <c r="B115">
        <f t="shared" si="8"/>
        <v>1</v>
      </c>
      <c r="C115">
        <f t="shared" si="9"/>
        <v>1</v>
      </c>
      <c r="D115" s="1">
        <f t="shared" si="10"/>
        <v>2</v>
      </c>
      <c r="E115" s="1">
        <f t="shared" si="11"/>
        <v>0</v>
      </c>
      <c r="F115" s="1">
        <f t="shared" si="12"/>
        <v>3</v>
      </c>
      <c r="G115" s="1">
        <f t="shared" si="13"/>
        <v>0</v>
      </c>
      <c r="H115" s="1">
        <f t="shared" si="14"/>
        <v>3</v>
      </c>
      <c r="I115" s="7" t="s">
        <v>99</v>
      </c>
      <c r="J115" s="1" t="s">
        <v>100</v>
      </c>
      <c r="K115" s="1">
        <f>VLOOKUP(L115,Sheet1!A$1:B$1179,2,FALSE)</f>
        <v>642600000</v>
      </c>
      <c r="L115" s="1" t="str">
        <f>VLOOKUP(M115,Itens!A$1:B$3327,2,FALSE)</f>
        <v>T300W</v>
      </c>
      <c r="M115" s="13">
        <v>642600000</v>
      </c>
      <c r="N115" s="13">
        <f t="shared" si="15"/>
        <v>0</v>
      </c>
      <c r="O115" s="1">
        <v>12</v>
      </c>
      <c r="P115" s="1">
        <v>52.108404970000002</v>
      </c>
      <c r="Q115" s="1" t="s">
        <v>14</v>
      </c>
      <c r="R115" s="6">
        <v>42382</v>
      </c>
    </row>
    <row r="116" spans="1:18" x14ac:dyDescent="0.25">
      <c r="A116" s="1">
        <v>115</v>
      </c>
      <c r="B116">
        <f t="shared" si="8"/>
        <v>1</v>
      </c>
      <c r="C116">
        <f t="shared" si="9"/>
        <v>1</v>
      </c>
      <c r="D116" s="1">
        <f t="shared" si="10"/>
        <v>2</v>
      </c>
      <c r="E116" s="1">
        <f t="shared" si="11"/>
        <v>1</v>
      </c>
      <c r="F116" s="1">
        <f t="shared" si="12"/>
        <v>0</v>
      </c>
      <c r="G116" s="1">
        <f t="shared" si="13"/>
        <v>0</v>
      </c>
      <c r="H116" s="1">
        <f t="shared" si="14"/>
        <v>1</v>
      </c>
      <c r="I116" s="5" t="s">
        <v>106</v>
      </c>
      <c r="J116" s="1" t="s">
        <v>107</v>
      </c>
      <c r="K116" s="1">
        <f>VLOOKUP(L116,Sheet1!A$1:B$1179,2,FALSE)</f>
        <v>7374310000</v>
      </c>
      <c r="L116" s="1" t="str">
        <f>VLOOKUP(M116,Itens!A$1:B$3327,2,FALSE)</f>
        <v>E1009L</v>
      </c>
      <c r="M116" s="13">
        <v>7374310000</v>
      </c>
      <c r="N116" s="13">
        <f t="shared" si="15"/>
        <v>0</v>
      </c>
      <c r="O116" s="1">
        <v>4</v>
      </c>
      <c r="P116" s="1">
        <v>54.179151619999999</v>
      </c>
      <c r="Q116" s="1" t="s">
        <v>39</v>
      </c>
      <c r="R116" s="6">
        <v>42383</v>
      </c>
    </row>
    <row r="117" spans="1:18" x14ac:dyDescent="0.25">
      <c r="A117" s="1">
        <v>116</v>
      </c>
      <c r="B117">
        <f t="shared" si="8"/>
        <v>0</v>
      </c>
      <c r="C117">
        <f t="shared" si="9"/>
        <v>0</v>
      </c>
      <c r="D117" s="1">
        <f t="shared" si="10"/>
        <v>0</v>
      </c>
      <c r="E117" s="1">
        <f t="shared" si="11"/>
        <v>0</v>
      </c>
      <c r="F117" s="1">
        <f t="shared" si="12"/>
        <v>0</v>
      </c>
      <c r="G117" s="1">
        <f t="shared" si="13"/>
        <v>0</v>
      </c>
      <c r="H117" s="1">
        <f t="shared" si="14"/>
        <v>0</v>
      </c>
      <c r="I117" s="5" t="s">
        <v>106</v>
      </c>
      <c r="J117" s="1" t="s">
        <v>107</v>
      </c>
      <c r="K117" s="1">
        <f>VLOOKUP(L117,Sheet1!A$1:B$1179,2,FALSE)</f>
        <v>7337310000</v>
      </c>
      <c r="L117" s="1" t="str">
        <f>VLOOKUP(M117,Itens!A$1:B$3327,2,FALSE)</f>
        <v>E1024L</v>
      </c>
      <c r="M117" s="13">
        <v>7337310000</v>
      </c>
      <c r="N117" s="13">
        <f t="shared" si="15"/>
        <v>0</v>
      </c>
      <c r="O117" s="1">
        <v>2</v>
      </c>
      <c r="P117" s="1">
        <v>119.47544825999999</v>
      </c>
      <c r="Q117" s="1" t="s">
        <v>39</v>
      </c>
      <c r="R117" s="6">
        <v>42383</v>
      </c>
    </row>
    <row r="118" spans="1:18" x14ac:dyDescent="0.25">
      <c r="A118" s="1">
        <v>117</v>
      </c>
      <c r="B118">
        <f t="shared" si="8"/>
        <v>0</v>
      </c>
      <c r="C118">
        <f t="shared" si="9"/>
        <v>0</v>
      </c>
      <c r="D118" s="1">
        <f t="shared" si="10"/>
        <v>0</v>
      </c>
      <c r="E118" s="1">
        <f t="shared" si="11"/>
        <v>0</v>
      </c>
      <c r="F118" s="1">
        <f t="shared" si="12"/>
        <v>0</v>
      </c>
      <c r="G118" s="1">
        <f t="shared" si="13"/>
        <v>0</v>
      </c>
      <c r="H118" s="1">
        <f t="shared" si="14"/>
        <v>0</v>
      </c>
      <c r="I118" s="5" t="s">
        <v>106</v>
      </c>
      <c r="J118" s="1" t="s">
        <v>107</v>
      </c>
      <c r="K118" s="1">
        <f>VLOOKUP(L118,Sheet1!A$1:B$1179,2,FALSE)</f>
        <v>7335310000</v>
      </c>
      <c r="L118" s="1" t="str">
        <f>VLOOKUP(M118,Itens!A$1:B$3327,2,FALSE)</f>
        <v>E1028L</v>
      </c>
      <c r="M118" s="13">
        <v>7335310000</v>
      </c>
      <c r="N118" s="13">
        <f t="shared" si="15"/>
        <v>0</v>
      </c>
      <c r="O118" s="1">
        <v>2</v>
      </c>
      <c r="P118" s="1">
        <v>81.457639310000005</v>
      </c>
      <c r="Q118" s="1" t="s">
        <v>39</v>
      </c>
      <c r="R118" s="6">
        <v>42383</v>
      </c>
    </row>
    <row r="119" spans="1:18" x14ac:dyDescent="0.25">
      <c r="A119" s="1">
        <v>118</v>
      </c>
      <c r="B119">
        <f t="shared" si="8"/>
        <v>0</v>
      </c>
      <c r="C119">
        <f t="shared" si="9"/>
        <v>0</v>
      </c>
      <c r="D119" s="1">
        <f t="shared" si="10"/>
        <v>0</v>
      </c>
      <c r="E119" s="1">
        <f t="shared" si="11"/>
        <v>0</v>
      </c>
      <c r="F119" s="1">
        <f t="shared" si="12"/>
        <v>0</v>
      </c>
      <c r="G119" s="1">
        <f t="shared" si="13"/>
        <v>0</v>
      </c>
      <c r="H119" s="1">
        <f t="shared" si="14"/>
        <v>0</v>
      </c>
      <c r="I119" s="5" t="s">
        <v>106</v>
      </c>
      <c r="J119" s="1" t="s">
        <v>107</v>
      </c>
      <c r="K119" s="1">
        <f>VLOOKUP(L119,Sheet1!A$1:B$1179,2,FALSE)</f>
        <v>5724310000</v>
      </c>
      <c r="L119" s="1" t="str">
        <f>VLOOKUP(M119,Itens!A$1:B$3327,2,FALSE)</f>
        <v>E115L</v>
      </c>
      <c r="M119" s="13">
        <v>5724310000</v>
      </c>
      <c r="N119" s="13">
        <f t="shared" si="15"/>
        <v>0</v>
      </c>
      <c r="O119" s="1">
        <v>2</v>
      </c>
      <c r="P119" s="1">
        <v>33.349561559999998</v>
      </c>
      <c r="Q119" s="1" t="s">
        <v>39</v>
      </c>
      <c r="R119" s="6">
        <v>42383</v>
      </c>
    </row>
    <row r="120" spans="1:18" x14ac:dyDescent="0.25">
      <c r="A120" s="1">
        <v>119</v>
      </c>
      <c r="B120">
        <f t="shared" si="8"/>
        <v>0</v>
      </c>
      <c r="C120">
        <f t="shared" si="9"/>
        <v>0</v>
      </c>
      <c r="D120" s="1">
        <f t="shared" si="10"/>
        <v>0</v>
      </c>
      <c r="E120" s="1">
        <f t="shared" si="11"/>
        <v>0</v>
      </c>
      <c r="F120" s="1">
        <f t="shared" si="12"/>
        <v>0</v>
      </c>
      <c r="G120" s="1">
        <f t="shared" si="13"/>
        <v>0</v>
      </c>
      <c r="H120" s="1">
        <f t="shared" si="14"/>
        <v>0</v>
      </c>
      <c r="I120" s="5" t="s">
        <v>106</v>
      </c>
      <c r="J120" s="1" t="s">
        <v>107</v>
      </c>
      <c r="K120" s="1">
        <f>VLOOKUP(L120,Sheet1!A$1:B$1179,2,FALSE)</f>
        <v>2644130000</v>
      </c>
      <c r="L120" s="1" t="str">
        <f>VLOOKUP(M120,Itens!A$1:B$3327,2,FALSE)</f>
        <v>E160H01 D28</v>
      </c>
      <c r="M120" s="13">
        <v>2644130000</v>
      </c>
      <c r="N120" s="13">
        <f t="shared" si="15"/>
        <v>0</v>
      </c>
      <c r="O120" s="1">
        <v>20</v>
      </c>
      <c r="P120" s="1">
        <v>10.27372671</v>
      </c>
      <c r="Q120" s="1" t="s">
        <v>39</v>
      </c>
      <c r="R120" s="6">
        <v>42383</v>
      </c>
    </row>
    <row r="121" spans="1:18" x14ac:dyDescent="0.25">
      <c r="A121" s="1">
        <v>120</v>
      </c>
      <c r="B121">
        <f t="shared" si="8"/>
        <v>0</v>
      </c>
      <c r="C121">
        <f t="shared" si="9"/>
        <v>0</v>
      </c>
      <c r="D121" s="1">
        <f t="shared" si="10"/>
        <v>0</v>
      </c>
      <c r="E121" s="1">
        <f t="shared" si="11"/>
        <v>0</v>
      </c>
      <c r="F121" s="1">
        <f t="shared" si="12"/>
        <v>0</v>
      </c>
      <c r="G121" s="1">
        <f t="shared" si="13"/>
        <v>0</v>
      </c>
      <c r="H121" s="1">
        <f t="shared" si="14"/>
        <v>0</v>
      </c>
      <c r="I121" s="5" t="s">
        <v>106</v>
      </c>
      <c r="J121" s="1" t="s">
        <v>107</v>
      </c>
      <c r="K121" s="1">
        <f>VLOOKUP(L121,Sheet1!A$1:B$1179,2,FALSE)</f>
        <v>2647130000</v>
      </c>
      <c r="L121" s="1" t="str">
        <f>VLOOKUP(M121,Itens!A$1:B$3327,2,FALSE)</f>
        <v>E161H01 D28</v>
      </c>
      <c r="M121" s="13">
        <v>2647130000</v>
      </c>
      <c r="N121" s="13">
        <f t="shared" si="15"/>
        <v>0</v>
      </c>
      <c r="O121" s="1">
        <v>10</v>
      </c>
      <c r="P121" s="1">
        <v>12.907513890000001</v>
      </c>
      <c r="Q121" s="1" t="s">
        <v>39</v>
      </c>
      <c r="R121" s="6">
        <v>42383</v>
      </c>
    </row>
    <row r="122" spans="1:18" x14ac:dyDescent="0.25">
      <c r="A122" s="1">
        <v>121</v>
      </c>
      <c r="B122">
        <f t="shared" si="8"/>
        <v>0</v>
      </c>
      <c r="C122">
        <f t="shared" si="9"/>
        <v>0</v>
      </c>
      <c r="D122" s="1">
        <f t="shared" si="10"/>
        <v>0</v>
      </c>
      <c r="E122" s="1">
        <f t="shared" si="11"/>
        <v>0</v>
      </c>
      <c r="F122" s="1">
        <f t="shared" si="12"/>
        <v>0</v>
      </c>
      <c r="G122" s="1">
        <f t="shared" si="13"/>
        <v>0</v>
      </c>
      <c r="H122" s="1">
        <f t="shared" si="14"/>
        <v>0</v>
      </c>
      <c r="I122" s="5" t="s">
        <v>106</v>
      </c>
      <c r="J122" s="1" t="s">
        <v>107</v>
      </c>
      <c r="K122" s="1">
        <f>VLOOKUP(L122,Sheet1!A$1:B$1179,2,FALSE)</f>
        <v>1037230000</v>
      </c>
      <c r="L122" s="1" t="str">
        <f>VLOOKUP(M122,Itens!A$1:B$3327,2,FALSE)</f>
        <v>E422KP D98</v>
      </c>
      <c r="M122" s="13">
        <v>1037230000</v>
      </c>
      <c r="N122" s="13">
        <f t="shared" si="15"/>
        <v>0</v>
      </c>
      <c r="O122" s="1">
        <v>6</v>
      </c>
      <c r="P122" s="1">
        <v>29.238822989999999</v>
      </c>
      <c r="Q122" s="1" t="s">
        <v>39</v>
      </c>
      <c r="R122" s="6">
        <v>42383</v>
      </c>
    </row>
    <row r="123" spans="1:18" x14ac:dyDescent="0.25">
      <c r="A123" s="1">
        <v>122</v>
      </c>
      <c r="B123">
        <f t="shared" si="8"/>
        <v>0</v>
      </c>
      <c r="C123">
        <f t="shared" si="9"/>
        <v>0</v>
      </c>
      <c r="D123" s="1">
        <f t="shared" si="10"/>
        <v>0</v>
      </c>
      <c r="E123" s="1">
        <f t="shared" si="11"/>
        <v>0</v>
      </c>
      <c r="F123" s="1">
        <f t="shared" si="12"/>
        <v>0</v>
      </c>
      <c r="G123" s="1">
        <f t="shared" si="13"/>
        <v>0</v>
      </c>
      <c r="H123" s="1">
        <f t="shared" si="14"/>
        <v>0</v>
      </c>
      <c r="I123" s="5" t="s">
        <v>106</v>
      </c>
      <c r="J123" s="1" t="s">
        <v>107</v>
      </c>
      <c r="K123" s="1">
        <f>VLOOKUP(L123,Sheet1!A$1:B$1179,2,FALSE)</f>
        <v>1033230000</v>
      </c>
      <c r="L123" s="1" t="str">
        <f>VLOOKUP(M123,Itens!A$1:B$3327,2,FALSE)</f>
        <v>E52KP D36</v>
      </c>
      <c r="M123" s="13">
        <v>1033230000</v>
      </c>
      <c r="N123" s="13">
        <f t="shared" si="15"/>
        <v>0</v>
      </c>
      <c r="O123" s="1">
        <v>6</v>
      </c>
      <c r="P123" s="1">
        <v>24.199482740000001</v>
      </c>
      <c r="Q123" s="1" t="s">
        <v>39</v>
      </c>
      <c r="R123" s="6">
        <v>42383</v>
      </c>
    </row>
    <row r="124" spans="1:18" x14ac:dyDescent="0.25">
      <c r="A124" s="1">
        <v>123</v>
      </c>
      <c r="B124">
        <f t="shared" si="8"/>
        <v>0</v>
      </c>
      <c r="C124">
        <f t="shared" si="9"/>
        <v>0</v>
      </c>
      <c r="D124" s="1">
        <f t="shared" si="10"/>
        <v>0</v>
      </c>
      <c r="E124" s="1">
        <f t="shared" si="11"/>
        <v>0</v>
      </c>
      <c r="F124" s="1">
        <f t="shared" si="12"/>
        <v>0</v>
      </c>
      <c r="G124" s="1">
        <f t="shared" si="13"/>
        <v>0</v>
      </c>
      <c r="H124" s="1">
        <f t="shared" si="14"/>
        <v>0</v>
      </c>
      <c r="I124" s="5" t="s">
        <v>106</v>
      </c>
      <c r="J124" s="1" t="s">
        <v>107</v>
      </c>
      <c r="K124" s="1">
        <f>VLOOKUP(L124,Sheet1!A$1:B$1179,2,FALSE)</f>
        <v>1067230000</v>
      </c>
      <c r="L124" s="1" t="str">
        <f>VLOOKUP(M124,Itens!A$1:B$3327,2,FALSE)</f>
        <v>E57KP D73</v>
      </c>
      <c r="M124" s="13">
        <v>1067230000</v>
      </c>
      <c r="N124" s="13">
        <f t="shared" si="15"/>
        <v>0</v>
      </c>
      <c r="O124" s="1">
        <v>10</v>
      </c>
      <c r="P124" s="1">
        <v>29.719244230000001</v>
      </c>
      <c r="Q124" s="1" t="s">
        <v>39</v>
      </c>
      <c r="R124" s="6">
        <v>42383</v>
      </c>
    </row>
    <row r="125" spans="1:18" x14ac:dyDescent="0.25">
      <c r="A125" s="1">
        <v>124</v>
      </c>
      <c r="B125">
        <f t="shared" si="8"/>
        <v>0</v>
      </c>
      <c r="C125">
        <f t="shared" si="9"/>
        <v>0</v>
      </c>
      <c r="D125" s="1">
        <f t="shared" si="10"/>
        <v>0</v>
      </c>
      <c r="E125" s="1">
        <f t="shared" si="11"/>
        <v>0</v>
      </c>
      <c r="F125" s="1">
        <f t="shared" si="12"/>
        <v>0</v>
      </c>
      <c r="G125" s="1">
        <f t="shared" si="13"/>
        <v>0</v>
      </c>
      <c r="H125" s="1">
        <f t="shared" si="14"/>
        <v>0</v>
      </c>
      <c r="I125" s="5" t="s">
        <v>106</v>
      </c>
      <c r="J125" s="1" t="s">
        <v>107</v>
      </c>
      <c r="K125" s="1">
        <f>VLOOKUP(L125,Sheet1!A$1:B$1179,2,FALSE)</f>
        <v>5381100000</v>
      </c>
      <c r="L125" s="1" t="str">
        <f>VLOOKUP(M125,Itens!A$1:B$3327,2,FALSE)</f>
        <v>H19W10</v>
      </c>
      <c r="M125" s="13">
        <v>5381100000</v>
      </c>
      <c r="N125" s="13">
        <f t="shared" si="15"/>
        <v>0</v>
      </c>
      <c r="O125" s="1">
        <v>12</v>
      </c>
      <c r="P125" s="1">
        <v>32.88166511</v>
      </c>
      <c r="Q125" s="1" t="s">
        <v>39</v>
      </c>
      <c r="R125" s="6">
        <v>42383</v>
      </c>
    </row>
    <row r="126" spans="1:18" x14ac:dyDescent="0.25">
      <c r="A126" s="1">
        <v>125</v>
      </c>
      <c r="B126">
        <f t="shared" si="8"/>
        <v>0</v>
      </c>
      <c r="C126">
        <f t="shared" si="9"/>
        <v>0</v>
      </c>
      <c r="D126" s="1">
        <f t="shared" si="10"/>
        <v>0</v>
      </c>
      <c r="E126" s="1">
        <f t="shared" si="11"/>
        <v>0</v>
      </c>
      <c r="F126" s="1">
        <f t="shared" si="12"/>
        <v>0</v>
      </c>
      <c r="G126" s="1">
        <f t="shared" si="13"/>
        <v>0</v>
      </c>
      <c r="H126" s="1">
        <f t="shared" si="14"/>
        <v>0</v>
      </c>
      <c r="I126" s="5" t="s">
        <v>106</v>
      </c>
      <c r="J126" s="1" t="s">
        <v>107</v>
      </c>
      <c r="K126" s="1">
        <f>VLOOKUP(L126,Sheet1!A$1:B$1179,2,FALSE)</f>
        <v>6005100000</v>
      </c>
      <c r="L126" s="1" t="str">
        <f>VLOOKUP(M126,Itens!A$1:B$3327,2,FALSE)</f>
        <v>H200W01</v>
      </c>
      <c r="M126" s="13">
        <v>3842100000</v>
      </c>
      <c r="N126" s="13">
        <f t="shared" si="15"/>
        <v>1</v>
      </c>
      <c r="O126" s="1">
        <v>18</v>
      </c>
      <c r="P126" s="1">
        <v>19.824020869999998</v>
      </c>
      <c r="Q126" s="1" t="s">
        <v>39</v>
      </c>
      <c r="R126" s="6">
        <v>42383</v>
      </c>
    </row>
    <row r="127" spans="1:18" x14ac:dyDescent="0.25">
      <c r="A127" s="1">
        <v>126</v>
      </c>
      <c r="B127">
        <f t="shared" si="8"/>
        <v>0</v>
      </c>
      <c r="C127">
        <f t="shared" si="9"/>
        <v>0</v>
      </c>
      <c r="D127" s="1">
        <f t="shared" si="10"/>
        <v>0</v>
      </c>
      <c r="E127" s="1">
        <f t="shared" si="11"/>
        <v>0</v>
      </c>
      <c r="F127" s="1">
        <f t="shared" si="12"/>
        <v>0</v>
      </c>
      <c r="G127" s="1">
        <f t="shared" si="13"/>
        <v>0</v>
      </c>
      <c r="H127" s="1">
        <f t="shared" si="14"/>
        <v>0</v>
      </c>
      <c r="I127" s="5" t="s">
        <v>106</v>
      </c>
      <c r="J127" s="1" t="s">
        <v>107</v>
      </c>
      <c r="K127" s="1">
        <f>VLOOKUP(L127,Sheet1!A$1:B$1179,2,FALSE)</f>
        <v>6006100000</v>
      </c>
      <c r="L127" s="1" t="str">
        <f>VLOOKUP(M127,Itens!A$1:B$3327,2,FALSE)</f>
        <v>H200W04</v>
      </c>
      <c r="M127" s="13">
        <v>3835100000</v>
      </c>
      <c r="N127" s="13">
        <f t="shared" si="15"/>
        <v>1</v>
      </c>
      <c r="O127" s="1">
        <v>6</v>
      </c>
      <c r="P127" s="1">
        <v>25.03101143</v>
      </c>
      <c r="Q127" s="1" t="s">
        <v>39</v>
      </c>
      <c r="R127" s="6">
        <v>42383</v>
      </c>
    </row>
    <row r="128" spans="1:18" x14ac:dyDescent="0.25">
      <c r="A128" s="1">
        <v>127</v>
      </c>
      <c r="B128">
        <f t="shared" si="8"/>
        <v>0</v>
      </c>
      <c r="C128">
        <f t="shared" si="9"/>
        <v>0</v>
      </c>
      <c r="D128" s="1">
        <f t="shared" si="10"/>
        <v>0</v>
      </c>
      <c r="E128" s="1">
        <f t="shared" si="11"/>
        <v>0</v>
      </c>
      <c r="F128" s="1">
        <f t="shared" si="12"/>
        <v>0</v>
      </c>
      <c r="G128" s="1">
        <f t="shared" si="13"/>
        <v>0</v>
      </c>
      <c r="H128" s="1">
        <f t="shared" si="14"/>
        <v>0</v>
      </c>
      <c r="I128" s="5" t="s">
        <v>106</v>
      </c>
      <c r="J128" s="1" t="s">
        <v>107</v>
      </c>
      <c r="K128" s="1">
        <f>VLOOKUP(L128,Sheet1!A$1:B$1179,2,FALSE)</f>
        <v>6172100000</v>
      </c>
      <c r="L128" s="1" t="str">
        <f>VLOOKUP(M128,Itens!A$1:B$3327,2,FALSE)</f>
        <v>H200WN01</v>
      </c>
      <c r="M128" s="13">
        <v>3887100000</v>
      </c>
      <c r="N128" s="13">
        <f t="shared" si="15"/>
        <v>1</v>
      </c>
      <c r="O128" s="1">
        <v>12</v>
      </c>
      <c r="P128" s="1">
        <v>36.276983970000003</v>
      </c>
      <c r="Q128" s="1" t="s">
        <v>39</v>
      </c>
      <c r="R128" s="6">
        <v>42383</v>
      </c>
    </row>
    <row r="129" spans="1:18" x14ac:dyDescent="0.25">
      <c r="A129" s="1">
        <v>128</v>
      </c>
      <c r="B129">
        <f t="shared" si="8"/>
        <v>0</v>
      </c>
      <c r="C129">
        <f t="shared" si="9"/>
        <v>0</v>
      </c>
      <c r="D129" s="1">
        <f t="shared" si="10"/>
        <v>0</v>
      </c>
      <c r="E129" s="1">
        <f t="shared" si="11"/>
        <v>0</v>
      </c>
      <c r="F129" s="1">
        <f t="shared" si="12"/>
        <v>0</v>
      </c>
      <c r="G129" s="1">
        <f t="shared" si="13"/>
        <v>0</v>
      </c>
      <c r="H129" s="1">
        <f t="shared" si="14"/>
        <v>0</v>
      </c>
      <c r="I129" s="5" t="s">
        <v>106</v>
      </c>
      <c r="J129" s="1" t="s">
        <v>107</v>
      </c>
      <c r="K129" s="1">
        <f>VLOOKUP(L129,Sheet1!A$1:B$1179,2,FALSE)</f>
        <v>2067200000</v>
      </c>
      <c r="L129" s="1" t="str">
        <f>VLOOKUP(M129,Itens!A$1:B$3327,2,FALSE)</f>
        <v>H215WK</v>
      </c>
      <c r="M129" s="13">
        <v>2067200000</v>
      </c>
      <c r="N129" s="13">
        <f t="shared" si="15"/>
        <v>0</v>
      </c>
      <c r="O129" s="1">
        <v>6</v>
      </c>
      <c r="P129" s="1">
        <v>29.716691440000002</v>
      </c>
      <c r="Q129" s="1" t="s">
        <v>39</v>
      </c>
      <c r="R129" s="6">
        <v>42383</v>
      </c>
    </row>
    <row r="130" spans="1:18" x14ac:dyDescent="0.25">
      <c r="A130" s="1">
        <v>129</v>
      </c>
      <c r="B130">
        <f t="shared" si="8"/>
        <v>0</v>
      </c>
      <c r="C130">
        <f t="shared" si="9"/>
        <v>0</v>
      </c>
      <c r="D130" s="1">
        <f t="shared" si="10"/>
        <v>0</v>
      </c>
      <c r="E130" s="1">
        <f t="shared" si="11"/>
        <v>0</v>
      </c>
      <c r="F130" s="1">
        <f t="shared" si="12"/>
        <v>0</v>
      </c>
      <c r="G130" s="1">
        <f t="shared" si="13"/>
        <v>0</v>
      </c>
      <c r="H130" s="1">
        <f t="shared" si="14"/>
        <v>0</v>
      </c>
      <c r="I130" s="5" t="s">
        <v>106</v>
      </c>
      <c r="J130" s="1" t="s">
        <v>107</v>
      </c>
      <c r="K130" s="1">
        <f>VLOOKUP(L130,Sheet1!A$1:B$1179,2,FALSE)</f>
        <v>5269100000</v>
      </c>
      <c r="L130" s="1" t="str">
        <f>VLOOKUP(M130,Itens!A$1:B$3327,2,FALSE)</f>
        <v>H300W03</v>
      </c>
      <c r="M130" s="13">
        <v>5269100000</v>
      </c>
      <c r="N130" s="13">
        <f t="shared" si="15"/>
        <v>0</v>
      </c>
      <c r="O130" s="1">
        <v>12</v>
      </c>
      <c r="P130" s="1">
        <v>41.979554399999998</v>
      </c>
      <c r="Q130" s="1" t="s">
        <v>39</v>
      </c>
      <c r="R130" s="6">
        <v>42383</v>
      </c>
    </row>
    <row r="131" spans="1:18" x14ac:dyDescent="0.25">
      <c r="A131" s="1">
        <v>130</v>
      </c>
      <c r="B131">
        <f t="shared" ref="B131:B194" si="16">IF(R131=R132,0,1)+IF(R131=R130,0,1)</f>
        <v>0</v>
      </c>
      <c r="C131">
        <f t="shared" ref="C131:C194" si="17">IF(I131=I132,0,1)+IF(I131=I130,0,1)</f>
        <v>0</v>
      </c>
      <c r="D131" s="1">
        <f t="shared" ref="D131:D194" si="18">C131+B131</f>
        <v>0</v>
      </c>
      <c r="E131" s="1">
        <f t="shared" ref="E131:E194" si="19">IF(AND(D131&gt;0,D130&gt;0,D132=0),1,0)</f>
        <v>0</v>
      </c>
      <c r="F131" s="1">
        <f t="shared" ref="F131:F194" si="20">IF(AND(D131&gt;0,D130=0,D132&gt;0),3,0)</f>
        <v>0</v>
      </c>
      <c r="G131" s="1">
        <f t="shared" ref="G131:G194" si="21">IF(OR(D131&gt;2,AND(D131&gt;0,D130&gt;0,D132&gt;0)),4,0)</f>
        <v>0</v>
      </c>
      <c r="H131" s="1">
        <f t="shared" ref="H131:H194" si="22">G131+F131+E131</f>
        <v>0</v>
      </c>
      <c r="I131" s="5" t="s">
        <v>106</v>
      </c>
      <c r="J131" s="1" t="s">
        <v>107</v>
      </c>
      <c r="K131" s="1">
        <f>VLOOKUP(L131,Sheet1!A$1:B$1179,2,FALSE)</f>
        <v>1698200000</v>
      </c>
      <c r="L131" s="1" t="str">
        <f>VLOOKUP(M131,Itens!A$1:B$3327,2,FALSE)</f>
        <v>H333WK</v>
      </c>
      <c r="M131" s="13">
        <v>1698200000</v>
      </c>
      <c r="N131" s="13">
        <f t="shared" ref="N131:N194" si="23">IF(M131=K131,0,1)</f>
        <v>0</v>
      </c>
      <c r="O131" s="1">
        <v>6</v>
      </c>
      <c r="P131" s="1">
        <v>41.898755250000001</v>
      </c>
      <c r="Q131" s="1" t="s">
        <v>39</v>
      </c>
      <c r="R131" s="6">
        <v>42383</v>
      </c>
    </row>
    <row r="132" spans="1:18" x14ac:dyDescent="0.25">
      <c r="A132" s="1">
        <v>131</v>
      </c>
      <c r="B132">
        <f t="shared" si="16"/>
        <v>0</v>
      </c>
      <c r="C132">
        <f t="shared" si="17"/>
        <v>0</v>
      </c>
      <c r="D132" s="1">
        <f t="shared" si="18"/>
        <v>0</v>
      </c>
      <c r="E132" s="1">
        <f t="shared" si="19"/>
        <v>0</v>
      </c>
      <c r="F132" s="1">
        <f t="shared" si="20"/>
        <v>0</v>
      </c>
      <c r="G132" s="1">
        <f t="shared" si="21"/>
        <v>0</v>
      </c>
      <c r="H132" s="1">
        <f t="shared" si="22"/>
        <v>0</v>
      </c>
      <c r="I132" s="5" t="s">
        <v>106</v>
      </c>
      <c r="J132" s="1" t="s">
        <v>107</v>
      </c>
      <c r="K132" s="1">
        <f>VLOOKUP(L132,Sheet1!A$1:B$1179,2,FALSE)</f>
        <v>2150200000</v>
      </c>
      <c r="L132" s="1" t="str">
        <f>VLOOKUP(M132,Itens!A$1:B$3327,2,FALSE)</f>
        <v>H414WK</v>
      </c>
      <c r="M132" s="13">
        <v>2150200000</v>
      </c>
      <c r="N132" s="13">
        <f t="shared" si="23"/>
        <v>0</v>
      </c>
      <c r="O132" s="1">
        <v>24</v>
      </c>
      <c r="P132" s="1">
        <v>19.45844211</v>
      </c>
      <c r="Q132" s="1" t="s">
        <v>39</v>
      </c>
      <c r="R132" s="6">
        <v>42383</v>
      </c>
    </row>
    <row r="133" spans="1:18" x14ac:dyDescent="0.25">
      <c r="A133" s="1">
        <v>132</v>
      </c>
      <c r="B133">
        <f t="shared" si="16"/>
        <v>1</v>
      </c>
      <c r="C133">
        <f t="shared" si="17"/>
        <v>1</v>
      </c>
      <c r="D133" s="1">
        <f t="shared" si="18"/>
        <v>2</v>
      </c>
      <c r="E133" s="1">
        <f t="shared" si="19"/>
        <v>0</v>
      </c>
      <c r="F133" s="1">
        <f t="shared" si="20"/>
        <v>3</v>
      </c>
      <c r="G133" s="1">
        <f t="shared" si="21"/>
        <v>0</v>
      </c>
      <c r="H133" s="1">
        <f t="shared" si="22"/>
        <v>3</v>
      </c>
      <c r="I133" s="5" t="s">
        <v>106</v>
      </c>
      <c r="J133" s="1" t="s">
        <v>107</v>
      </c>
      <c r="K133" s="1">
        <f>VLOOKUP(L133,Sheet1!A$1:B$1179,2,FALSE)</f>
        <v>526600000</v>
      </c>
      <c r="L133" s="1" t="str">
        <f>VLOOKUP(M133,Itens!A$1:B$3327,2,FALSE)</f>
        <v>T250W</v>
      </c>
      <c r="M133" s="13">
        <v>526600000</v>
      </c>
      <c r="N133" s="13">
        <f t="shared" si="23"/>
        <v>0</v>
      </c>
      <c r="O133" s="1">
        <v>6</v>
      </c>
      <c r="P133" s="1">
        <v>42.400327670000003</v>
      </c>
      <c r="Q133" s="1" t="s">
        <v>39</v>
      </c>
      <c r="R133" s="6">
        <v>42383</v>
      </c>
    </row>
    <row r="134" spans="1:18" x14ac:dyDescent="0.25">
      <c r="A134" s="1">
        <v>133</v>
      </c>
      <c r="B134">
        <f t="shared" si="16"/>
        <v>1</v>
      </c>
      <c r="C134">
        <f t="shared" si="17"/>
        <v>1</v>
      </c>
      <c r="D134" s="1">
        <f t="shared" si="18"/>
        <v>2</v>
      </c>
      <c r="E134" s="1">
        <f t="shared" si="19"/>
        <v>1</v>
      </c>
      <c r="F134" s="1">
        <f t="shared" si="20"/>
        <v>0</v>
      </c>
      <c r="G134" s="1">
        <f t="shared" si="21"/>
        <v>0</v>
      </c>
      <c r="H134" s="1">
        <f t="shared" si="22"/>
        <v>1</v>
      </c>
      <c r="I134" s="7" t="s">
        <v>36</v>
      </c>
      <c r="J134" s="1" t="s">
        <v>37</v>
      </c>
      <c r="K134" s="1">
        <f>VLOOKUP(L134,Sheet1!A$1:B$1179,2,FALSE)</f>
        <v>111130000</v>
      </c>
      <c r="L134" s="1" t="str">
        <f>VLOOKUP(M134,Itens!A$1:B$3327,2,FALSE)</f>
        <v>E104H D43</v>
      </c>
      <c r="M134" s="13">
        <v>111130000</v>
      </c>
      <c r="N134" s="13">
        <f t="shared" si="23"/>
        <v>0</v>
      </c>
      <c r="O134" s="1">
        <v>10</v>
      </c>
      <c r="P134" s="1">
        <v>11.380266049999999</v>
      </c>
      <c r="Q134" s="1" t="s">
        <v>39</v>
      </c>
      <c r="R134" s="6">
        <v>42384</v>
      </c>
    </row>
    <row r="135" spans="1:18" x14ac:dyDescent="0.25">
      <c r="A135" s="1">
        <v>134</v>
      </c>
      <c r="B135">
        <f t="shared" si="16"/>
        <v>0</v>
      </c>
      <c r="C135">
        <f t="shared" si="17"/>
        <v>0</v>
      </c>
      <c r="D135" s="1">
        <f t="shared" si="18"/>
        <v>0</v>
      </c>
      <c r="E135" s="1">
        <f t="shared" si="19"/>
        <v>0</v>
      </c>
      <c r="F135" s="1">
        <f t="shared" si="20"/>
        <v>0</v>
      </c>
      <c r="G135" s="1">
        <f t="shared" si="21"/>
        <v>0</v>
      </c>
      <c r="H135" s="1">
        <f t="shared" si="22"/>
        <v>0</v>
      </c>
      <c r="I135" s="7" t="s">
        <v>36</v>
      </c>
      <c r="J135" s="1" t="s">
        <v>37</v>
      </c>
      <c r="K135" s="1">
        <f>VLOOKUP(L135,Sheet1!A$1:B$1179,2,FALSE)</f>
        <v>1453130000</v>
      </c>
      <c r="L135" s="1" t="str">
        <f>VLOOKUP(M135,Itens!A$1:B$3327,2,FALSE)</f>
        <v>E106H D171</v>
      </c>
      <c r="M135" s="13">
        <v>1453130000</v>
      </c>
      <c r="N135" s="13">
        <f t="shared" si="23"/>
        <v>0</v>
      </c>
      <c r="O135" s="1">
        <v>10</v>
      </c>
      <c r="P135" s="1">
        <v>22.670546340000001</v>
      </c>
      <c r="Q135" s="1" t="s">
        <v>39</v>
      </c>
      <c r="R135" s="6">
        <v>42384</v>
      </c>
    </row>
    <row r="136" spans="1:18" x14ac:dyDescent="0.25">
      <c r="A136" s="1">
        <v>135</v>
      </c>
      <c r="B136">
        <f t="shared" si="16"/>
        <v>0</v>
      </c>
      <c r="C136">
        <f t="shared" si="17"/>
        <v>0</v>
      </c>
      <c r="D136" s="1">
        <f t="shared" si="18"/>
        <v>0</v>
      </c>
      <c r="E136" s="1">
        <f t="shared" si="19"/>
        <v>0</v>
      </c>
      <c r="F136" s="1">
        <f t="shared" si="20"/>
        <v>0</v>
      </c>
      <c r="G136" s="1">
        <f t="shared" si="21"/>
        <v>0</v>
      </c>
      <c r="H136" s="1">
        <f t="shared" si="22"/>
        <v>0</v>
      </c>
      <c r="I136" s="7" t="s">
        <v>36</v>
      </c>
      <c r="J136" s="1" t="s">
        <v>37</v>
      </c>
      <c r="K136" s="1">
        <f>VLOOKUP(L136,Sheet1!A$1:B$1179,2,FALSE)</f>
        <v>2330130000</v>
      </c>
      <c r="L136" s="1" t="str">
        <f>VLOOKUP(M136,Itens!A$1:B$3327,2,FALSE)</f>
        <v>E115H01 D208</v>
      </c>
      <c r="M136" s="13">
        <v>2330130000</v>
      </c>
      <c r="N136" s="13">
        <f t="shared" si="23"/>
        <v>0</v>
      </c>
      <c r="O136" s="1">
        <v>20</v>
      </c>
      <c r="P136" s="1">
        <v>15.177348070000001</v>
      </c>
      <c r="Q136" s="1" t="s">
        <v>39</v>
      </c>
      <c r="R136" s="6">
        <v>42384</v>
      </c>
    </row>
    <row r="137" spans="1:18" x14ac:dyDescent="0.25">
      <c r="A137" s="1">
        <v>136</v>
      </c>
      <c r="B137">
        <f t="shared" si="16"/>
        <v>0</v>
      </c>
      <c r="C137">
        <f t="shared" si="17"/>
        <v>0</v>
      </c>
      <c r="D137" s="1">
        <f t="shared" si="18"/>
        <v>0</v>
      </c>
      <c r="E137" s="1">
        <f t="shared" si="19"/>
        <v>0</v>
      </c>
      <c r="F137" s="1">
        <f t="shared" si="20"/>
        <v>0</v>
      </c>
      <c r="G137" s="1">
        <f t="shared" si="21"/>
        <v>0</v>
      </c>
      <c r="H137" s="1">
        <f t="shared" si="22"/>
        <v>0</v>
      </c>
      <c r="I137" s="7" t="s">
        <v>36</v>
      </c>
      <c r="J137" s="1" t="s">
        <v>37</v>
      </c>
      <c r="K137" s="1">
        <f>VLOOKUP(L137,Sheet1!A$1:B$1179,2,FALSE)</f>
        <v>2647130000</v>
      </c>
      <c r="L137" s="1" t="str">
        <f>VLOOKUP(M137,Itens!A$1:B$3327,2,FALSE)</f>
        <v>E161H01 D28</v>
      </c>
      <c r="M137" s="13">
        <v>2647130000</v>
      </c>
      <c r="N137" s="13">
        <f t="shared" si="23"/>
        <v>0</v>
      </c>
      <c r="O137" s="1">
        <v>50</v>
      </c>
      <c r="P137" s="1">
        <v>12.84902256</v>
      </c>
      <c r="Q137" s="1" t="s">
        <v>39</v>
      </c>
      <c r="R137" s="6">
        <v>42384</v>
      </c>
    </row>
    <row r="138" spans="1:18" x14ac:dyDescent="0.25">
      <c r="A138" s="1">
        <v>137</v>
      </c>
      <c r="B138">
        <f t="shared" si="16"/>
        <v>0</v>
      </c>
      <c r="C138">
        <f t="shared" si="17"/>
        <v>0</v>
      </c>
      <c r="D138" s="1">
        <f t="shared" si="18"/>
        <v>0</v>
      </c>
      <c r="E138" s="1">
        <f t="shared" si="19"/>
        <v>0</v>
      </c>
      <c r="F138" s="1">
        <f t="shared" si="20"/>
        <v>0</v>
      </c>
      <c r="G138" s="1">
        <f t="shared" si="21"/>
        <v>0</v>
      </c>
      <c r="H138" s="1">
        <f t="shared" si="22"/>
        <v>0</v>
      </c>
      <c r="I138" s="7" t="s">
        <v>36</v>
      </c>
      <c r="J138" s="1" t="s">
        <v>37</v>
      </c>
      <c r="K138" s="1">
        <f>VLOOKUP(L138,Sheet1!A$1:B$1179,2,FALSE)</f>
        <v>4453130000</v>
      </c>
      <c r="L138" s="1" t="str">
        <f>VLOOKUP(M138,Itens!A$1:B$3327,2,FALSE)</f>
        <v>E207H D221</v>
      </c>
      <c r="M138" s="13">
        <v>4453130000</v>
      </c>
      <c r="N138" s="13">
        <f t="shared" si="23"/>
        <v>0</v>
      </c>
      <c r="O138" s="1">
        <v>10</v>
      </c>
      <c r="P138" s="1">
        <v>28.519241529999999</v>
      </c>
      <c r="Q138" s="1" t="s">
        <v>39</v>
      </c>
      <c r="R138" s="6">
        <v>42384</v>
      </c>
    </row>
    <row r="139" spans="1:18" x14ac:dyDescent="0.25">
      <c r="A139" s="1">
        <v>138</v>
      </c>
      <c r="B139">
        <f t="shared" si="16"/>
        <v>0</v>
      </c>
      <c r="C139">
        <f t="shared" si="17"/>
        <v>0</v>
      </c>
      <c r="D139" s="1">
        <f t="shared" si="18"/>
        <v>0</v>
      </c>
      <c r="E139" s="1">
        <f t="shared" si="19"/>
        <v>0</v>
      </c>
      <c r="F139" s="1">
        <f t="shared" si="20"/>
        <v>0</v>
      </c>
      <c r="G139" s="1">
        <f t="shared" si="21"/>
        <v>0</v>
      </c>
      <c r="H139" s="1">
        <f t="shared" si="22"/>
        <v>0</v>
      </c>
      <c r="I139" s="7" t="s">
        <v>36</v>
      </c>
      <c r="J139" s="1" t="s">
        <v>37</v>
      </c>
      <c r="K139" s="1">
        <f>VLOOKUP(L139,Sheet1!A$1:B$1179,2,FALSE)</f>
        <v>5721310000</v>
      </c>
      <c r="L139" s="1" t="str">
        <f>VLOOKUP(M139,Itens!A$1:B$3327,2,FALSE)</f>
        <v>E420L</v>
      </c>
      <c r="M139" s="13">
        <v>5721310000</v>
      </c>
      <c r="N139" s="13">
        <f t="shared" si="23"/>
        <v>0</v>
      </c>
      <c r="O139" s="1">
        <v>6</v>
      </c>
      <c r="P139" s="1">
        <v>125.53622043</v>
      </c>
      <c r="Q139" s="1" t="s">
        <v>39</v>
      </c>
      <c r="R139" s="6">
        <v>42384</v>
      </c>
    </row>
    <row r="140" spans="1:18" x14ac:dyDescent="0.25">
      <c r="A140" s="1">
        <v>139</v>
      </c>
      <c r="B140">
        <f t="shared" si="16"/>
        <v>0</v>
      </c>
      <c r="C140">
        <f t="shared" si="17"/>
        <v>0</v>
      </c>
      <c r="D140" s="1">
        <f t="shared" si="18"/>
        <v>0</v>
      </c>
      <c r="E140" s="1">
        <f t="shared" si="19"/>
        <v>0</v>
      </c>
      <c r="F140" s="1">
        <f t="shared" si="20"/>
        <v>0</v>
      </c>
      <c r="G140" s="1">
        <f t="shared" si="21"/>
        <v>0</v>
      </c>
      <c r="H140" s="1">
        <f t="shared" si="22"/>
        <v>0</v>
      </c>
      <c r="I140" s="7" t="s">
        <v>36</v>
      </c>
      <c r="J140" s="1" t="s">
        <v>37</v>
      </c>
      <c r="K140" s="1">
        <f>VLOOKUP(L140,Sheet1!A$1:B$1179,2,FALSE)</f>
        <v>3536130000</v>
      </c>
      <c r="L140" s="1" t="str">
        <f>VLOOKUP(M140,Itens!A$1:B$3327,2,FALSE)</f>
        <v>E44H D110</v>
      </c>
      <c r="M140" s="13">
        <v>3536130000</v>
      </c>
      <c r="N140" s="13">
        <f t="shared" si="23"/>
        <v>0</v>
      </c>
      <c r="O140" s="1">
        <v>200</v>
      </c>
      <c r="P140" s="1">
        <v>9.12580919</v>
      </c>
      <c r="Q140" s="1" t="s">
        <v>39</v>
      </c>
      <c r="R140" s="6">
        <v>42384</v>
      </c>
    </row>
    <row r="141" spans="1:18" x14ac:dyDescent="0.25">
      <c r="A141" s="1">
        <v>140</v>
      </c>
      <c r="B141">
        <f t="shared" si="16"/>
        <v>0</v>
      </c>
      <c r="C141">
        <f t="shared" si="17"/>
        <v>0</v>
      </c>
      <c r="D141" s="1">
        <f t="shared" si="18"/>
        <v>0</v>
      </c>
      <c r="E141" s="1">
        <f t="shared" si="19"/>
        <v>0</v>
      </c>
      <c r="F141" s="1">
        <f t="shared" si="20"/>
        <v>0</v>
      </c>
      <c r="G141" s="1">
        <f t="shared" si="21"/>
        <v>0</v>
      </c>
      <c r="H141" s="1">
        <f t="shared" si="22"/>
        <v>0</v>
      </c>
      <c r="I141" s="7" t="s">
        <v>36</v>
      </c>
      <c r="J141" s="1" t="s">
        <v>37</v>
      </c>
      <c r="K141" s="1">
        <f>VLOOKUP(L141,Sheet1!A$1:B$1179,2,FALSE)</f>
        <v>7375310000</v>
      </c>
      <c r="L141" s="1" t="str">
        <f>VLOOKUP(M141,Itens!A$1:B$3327,2,FALSE)</f>
        <v>E603L R</v>
      </c>
      <c r="M141" s="13">
        <v>7375310000</v>
      </c>
      <c r="N141" s="13">
        <f t="shared" si="23"/>
        <v>0</v>
      </c>
      <c r="O141" s="1">
        <v>12</v>
      </c>
      <c r="P141" s="1">
        <v>84.863759770000001</v>
      </c>
      <c r="Q141" s="1" t="s">
        <v>39</v>
      </c>
      <c r="R141" s="6">
        <v>42384</v>
      </c>
    </row>
    <row r="142" spans="1:18" x14ac:dyDescent="0.25">
      <c r="A142" s="1">
        <v>141</v>
      </c>
      <c r="B142">
        <f t="shared" si="16"/>
        <v>0</v>
      </c>
      <c r="C142">
        <f t="shared" si="17"/>
        <v>0</v>
      </c>
      <c r="D142" s="1">
        <f t="shared" si="18"/>
        <v>0</v>
      </c>
      <c r="E142" s="1">
        <f t="shared" si="19"/>
        <v>0</v>
      </c>
      <c r="F142" s="1">
        <f t="shared" si="20"/>
        <v>0</v>
      </c>
      <c r="G142" s="1">
        <f t="shared" si="21"/>
        <v>0</v>
      </c>
      <c r="H142" s="1">
        <f t="shared" si="22"/>
        <v>0</v>
      </c>
      <c r="I142" s="7" t="s">
        <v>36</v>
      </c>
      <c r="J142" s="1" t="s">
        <v>37</v>
      </c>
      <c r="K142" s="1">
        <f>VLOOKUP(L142,Sheet1!A$1:B$1179,2,FALSE)</f>
        <v>6014310000</v>
      </c>
      <c r="L142" s="1" t="str">
        <f>VLOOKUP(M142,Itens!A$1:B$3327,2,FALSE)</f>
        <v>E681L</v>
      </c>
      <c r="M142" s="13">
        <v>6014310000</v>
      </c>
      <c r="N142" s="13">
        <f t="shared" si="23"/>
        <v>0</v>
      </c>
      <c r="O142" s="1">
        <v>10</v>
      </c>
      <c r="P142" s="1">
        <v>97.352865339999994</v>
      </c>
      <c r="Q142" s="1" t="s">
        <v>39</v>
      </c>
      <c r="R142" s="6">
        <v>42384</v>
      </c>
    </row>
    <row r="143" spans="1:18" x14ac:dyDescent="0.25">
      <c r="A143" s="1">
        <v>142</v>
      </c>
      <c r="B143">
        <f t="shared" si="16"/>
        <v>0</v>
      </c>
      <c r="C143">
        <f t="shared" si="17"/>
        <v>0</v>
      </c>
      <c r="D143" s="1">
        <f t="shared" si="18"/>
        <v>0</v>
      </c>
      <c r="E143" s="1">
        <f t="shared" si="19"/>
        <v>0</v>
      </c>
      <c r="F143" s="1">
        <f t="shared" si="20"/>
        <v>0</v>
      </c>
      <c r="G143" s="1">
        <f t="shared" si="21"/>
        <v>0</v>
      </c>
      <c r="H143" s="1">
        <f t="shared" si="22"/>
        <v>0</v>
      </c>
      <c r="I143" s="7" t="s">
        <v>36</v>
      </c>
      <c r="J143" s="1" t="s">
        <v>37</v>
      </c>
      <c r="K143" s="1">
        <f>VLOOKUP(L143,Sheet1!A$1:B$1179,2,FALSE)</f>
        <v>6414310000</v>
      </c>
      <c r="L143" s="1" t="str">
        <f>VLOOKUP(M143,Itens!A$1:B$3327,2,FALSE)</f>
        <v>E746L</v>
      </c>
      <c r="M143" s="13">
        <v>6414310000</v>
      </c>
      <c r="N143" s="13">
        <f t="shared" si="23"/>
        <v>0</v>
      </c>
      <c r="O143" s="1">
        <v>6</v>
      </c>
      <c r="P143" s="1">
        <v>28.434066949999998</v>
      </c>
      <c r="Q143" s="1" t="s">
        <v>39</v>
      </c>
      <c r="R143" s="6">
        <v>42384</v>
      </c>
    </row>
    <row r="144" spans="1:18" x14ac:dyDescent="0.25">
      <c r="A144" s="1">
        <v>143</v>
      </c>
      <c r="B144">
        <f t="shared" si="16"/>
        <v>0</v>
      </c>
      <c r="C144">
        <f t="shared" si="17"/>
        <v>0</v>
      </c>
      <c r="D144" s="1">
        <f t="shared" si="18"/>
        <v>0</v>
      </c>
      <c r="E144" s="1">
        <f t="shared" si="19"/>
        <v>0</v>
      </c>
      <c r="F144" s="1">
        <f t="shared" si="20"/>
        <v>0</v>
      </c>
      <c r="G144" s="1">
        <f t="shared" si="21"/>
        <v>0</v>
      </c>
      <c r="H144" s="1">
        <f t="shared" si="22"/>
        <v>0</v>
      </c>
      <c r="I144" s="7" t="s">
        <v>36</v>
      </c>
      <c r="J144" s="1" t="s">
        <v>37</v>
      </c>
      <c r="K144" s="1">
        <f>VLOOKUP(L144,Sheet1!A$1:B$1179,2,FALSE)</f>
        <v>2140130000</v>
      </c>
      <c r="L144" s="1" t="str">
        <f>VLOOKUP(M144,Itens!A$1:B$3327,2,FALSE)</f>
        <v>E813H01 D188</v>
      </c>
      <c r="M144" s="13">
        <v>2140130000</v>
      </c>
      <c r="N144" s="13">
        <f t="shared" si="23"/>
        <v>0</v>
      </c>
      <c r="O144" s="1">
        <v>10</v>
      </c>
      <c r="P144" s="1">
        <v>104.47896408</v>
      </c>
      <c r="Q144" s="1" t="s">
        <v>39</v>
      </c>
      <c r="R144" s="6">
        <v>42384</v>
      </c>
    </row>
    <row r="145" spans="1:18" x14ac:dyDescent="0.25">
      <c r="A145" s="1">
        <v>144</v>
      </c>
      <c r="B145">
        <f t="shared" si="16"/>
        <v>0</v>
      </c>
      <c r="C145">
        <f t="shared" si="17"/>
        <v>0</v>
      </c>
      <c r="D145" s="1">
        <f t="shared" si="18"/>
        <v>0</v>
      </c>
      <c r="E145" s="1">
        <f t="shared" si="19"/>
        <v>0</v>
      </c>
      <c r="F145" s="1">
        <f t="shared" si="20"/>
        <v>0</v>
      </c>
      <c r="G145" s="1">
        <f t="shared" si="21"/>
        <v>0</v>
      </c>
      <c r="H145" s="1">
        <f t="shared" si="22"/>
        <v>0</v>
      </c>
      <c r="I145" s="7" t="s">
        <v>36</v>
      </c>
      <c r="J145" s="1" t="s">
        <v>37</v>
      </c>
      <c r="K145" s="1">
        <f>VLOOKUP(L145,Sheet1!A$1:B$1179,2,FALSE)</f>
        <v>5521100000</v>
      </c>
      <c r="L145" s="1" t="str">
        <f>VLOOKUP(M145,Itens!A$1:B$3327,2,FALSE)</f>
        <v>H10W18</v>
      </c>
      <c r="M145" s="13">
        <v>5521100000</v>
      </c>
      <c r="N145" s="13">
        <f t="shared" si="23"/>
        <v>0</v>
      </c>
      <c r="O145" s="1">
        <v>10</v>
      </c>
      <c r="P145" s="1">
        <v>23.017244030000001</v>
      </c>
      <c r="Q145" s="1" t="s">
        <v>39</v>
      </c>
      <c r="R145" s="6">
        <v>42384</v>
      </c>
    </row>
    <row r="146" spans="1:18" x14ac:dyDescent="0.25">
      <c r="A146" s="1">
        <v>145</v>
      </c>
      <c r="B146">
        <f t="shared" si="16"/>
        <v>0</v>
      </c>
      <c r="C146">
        <f t="shared" si="17"/>
        <v>0</v>
      </c>
      <c r="D146" s="1">
        <f t="shared" si="18"/>
        <v>0</v>
      </c>
      <c r="E146" s="1">
        <f t="shared" si="19"/>
        <v>0</v>
      </c>
      <c r="F146" s="1">
        <f t="shared" si="20"/>
        <v>0</v>
      </c>
      <c r="G146" s="1">
        <f t="shared" si="21"/>
        <v>0</v>
      </c>
      <c r="H146" s="1">
        <f t="shared" si="22"/>
        <v>0</v>
      </c>
      <c r="I146" s="7" t="s">
        <v>36</v>
      </c>
      <c r="J146" s="1" t="s">
        <v>37</v>
      </c>
      <c r="K146" s="1">
        <f>VLOOKUP(L146,Sheet1!A$1:B$1179,2,FALSE)</f>
        <v>3054200000</v>
      </c>
      <c r="L146" s="1" t="str">
        <f>VLOOKUP(M146,Itens!A$1:B$3327,2,FALSE)</f>
        <v>H152WK</v>
      </c>
      <c r="M146" s="13">
        <v>3054200000</v>
      </c>
      <c r="N146" s="13">
        <f t="shared" si="23"/>
        <v>0</v>
      </c>
      <c r="O146" s="1">
        <v>20</v>
      </c>
      <c r="P146" s="1">
        <v>29.04860154</v>
      </c>
      <c r="Q146" s="1" t="s">
        <v>39</v>
      </c>
      <c r="R146" s="6">
        <v>42384</v>
      </c>
    </row>
    <row r="147" spans="1:18" x14ac:dyDescent="0.25">
      <c r="A147" s="1">
        <v>146</v>
      </c>
      <c r="B147">
        <f t="shared" si="16"/>
        <v>0</v>
      </c>
      <c r="C147">
        <f t="shared" si="17"/>
        <v>0</v>
      </c>
      <c r="D147" s="1">
        <f t="shared" si="18"/>
        <v>0</v>
      </c>
      <c r="E147" s="1">
        <f t="shared" si="19"/>
        <v>0</v>
      </c>
      <c r="F147" s="1">
        <f t="shared" si="20"/>
        <v>0</v>
      </c>
      <c r="G147" s="1">
        <f t="shared" si="21"/>
        <v>0</v>
      </c>
      <c r="H147" s="1">
        <f t="shared" si="22"/>
        <v>0</v>
      </c>
      <c r="I147" s="7" t="s">
        <v>36</v>
      </c>
      <c r="J147" s="1" t="s">
        <v>37</v>
      </c>
      <c r="K147" s="1">
        <f>VLOOKUP(L147,Sheet1!A$1:B$1179,2,FALSE)</f>
        <v>1683200000</v>
      </c>
      <c r="L147" s="1" t="str">
        <f>VLOOKUP(M147,Itens!A$1:B$3327,2,FALSE)</f>
        <v>H155WK01</v>
      </c>
      <c r="M147" s="13">
        <v>1683200000</v>
      </c>
      <c r="N147" s="13">
        <f t="shared" si="23"/>
        <v>0</v>
      </c>
      <c r="O147" s="1">
        <v>20</v>
      </c>
      <c r="P147" s="1">
        <v>46.968066839999999</v>
      </c>
      <c r="Q147" s="1" t="s">
        <v>39</v>
      </c>
      <c r="R147" s="6">
        <v>42384</v>
      </c>
    </row>
    <row r="148" spans="1:18" x14ac:dyDescent="0.25">
      <c r="A148" s="1">
        <v>147</v>
      </c>
      <c r="B148">
        <f t="shared" si="16"/>
        <v>0</v>
      </c>
      <c r="C148">
        <f t="shared" si="17"/>
        <v>0</v>
      </c>
      <c r="D148" s="1">
        <f t="shared" si="18"/>
        <v>0</v>
      </c>
      <c r="E148" s="1">
        <f t="shared" si="19"/>
        <v>0</v>
      </c>
      <c r="F148" s="1">
        <f t="shared" si="20"/>
        <v>0</v>
      </c>
      <c r="G148" s="1">
        <f t="shared" si="21"/>
        <v>0</v>
      </c>
      <c r="H148" s="1">
        <f t="shared" si="22"/>
        <v>0</v>
      </c>
      <c r="I148" s="7" t="s">
        <v>36</v>
      </c>
      <c r="J148" s="1" t="s">
        <v>37</v>
      </c>
      <c r="K148" s="1">
        <f>VLOOKUP(L148,Sheet1!A$1:B$1179,2,FALSE)</f>
        <v>6006100000</v>
      </c>
      <c r="L148" s="1" t="str">
        <f>VLOOKUP(M148,Itens!A$1:B$3327,2,FALSE)</f>
        <v>H200W04</v>
      </c>
      <c r="M148" s="13">
        <v>3835100000</v>
      </c>
      <c r="N148" s="13">
        <f t="shared" si="23"/>
        <v>1</v>
      </c>
      <c r="O148" s="1">
        <v>24</v>
      </c>
      <c r="P148" s="1">
        <v>24.915719580000001</v>
      </c>
      <c r="Q148" s="1" t="s">
        <v>39</v>
      </c>
      <c r="R148" s="6">
        <v>42384</v>
      </c>
    </row>
    <row r="149" spans="1:18" x14ac:dyDescent="0.25">
      <c r="A149" s="1">
        <v>148</v>
      </c>
      <c r="B149">
        <f t="shared" si="16"/>
        <v>0</v>
      </c>
      <c r="C149">
        <f t="shared" si="17"/>
        <v>0</v>
      </c>
      <c r="D149" s="1">
        <f t="shared" si="18"/>
        <v>0</v>
      </c>
      <c r="E149" s="1">
        <f t="shared" si="19"/>
        <v>0</v>
      </c>
      <c r="F149" s="1">
        <f t="shared" si="20"/>
        <v>0</v>
      </c>
      <c r="G149" s="1">
        <f t="shared" si="21"/>
        <v>0</v>
      </c>
      <c r="H149" s="1">
        <f t="shared" si="22"/>
        <v>0</v>
      </c>
      <c r="I149" s="7" t="s">
        <v>36</v>
      </c>
      <c r="J149" s="1" t="s">
        <v>37</v>
      </c>
      <c r="K149" s="1">
        <f>VLOOKUP(L149,Sheet1!A$1:B$1179,2,FALSE)</f>
        <v>3344200000</v>
      </c>
      <c r="L149" s="1" t="str">
        <f>VLOOKUP(M149,Itens!A$1:B$3327,2,FALSE)</f>
        <v>H200WDK01</v>
      </c>
      <c r="M149" s="13">
        <v>2081200000</v>
      </c>
      <c r="N149" s="13">
        <f t="shared" si="23"/>
        <v>1</v>
      </c>
      <c r="O149" s="1">
        <v>12</v>
      </c>
      <c r="P149" s="1">
        <v>36.6082277</v>
      </c>
      <c r="Q149" s="1" t="s">
        <v>39</v>
      </c>
      <c r="R149" s="6">
        <v>42384</v>
      </c>
    </row>
    <row r="150" spans="1:18" x14ac:dyDescent="0.25">
      <c r="A150" s="1">
        <v>149</v>
      </c>
      <c r="B150">
        <f t="shared" si="16"/>
        <v>1</v>
      </c>
      <c r="C150">
        <f t="shared" si="17"/>
        <v>1</v>
      </c>
      <c r="D150" s="1">
        <f t="shared" si="18"/>
        <v>2</v>
      </c>
      <c r="E150" s="1">
        <f t="shared" si="19"/>
        <v>0</v>
      </c>
      <c r="F150" s="1">
        <f t="shared" si="20"/>
        <v>3</v>
      </c>
      <c r="G150" s="1">
        <f t="shared" si="21"/>
        <v>0</v>
      </c>
      <c r="H150" s="1">
        <f t="shared" si="22"/>
        <v>3</v>
      </c>
      <c r="I150" s="7" t="s">
        <v>36</v>
      </c>
      <c r="J150" s="1" t="s">
        <v>37</v>
      </c>
      <c r="K150" s="1">
        <f>VLOOKUP(L150,Sheet1!A$1:B$1179,2,FALSE)</f>
        <v>1300200000</v>
      </c>
      <c r="L150" s="1" t="str">
        <f>VLOOKUP(M150,Itens!A$1:B$3327,2,FALSE)</f>
        <v>H305WK</v>
      </c>
      <c r="M150" s="13">
        <v>1300200000</v>
      </c>
      <c r="N150" s="13">
        <f t="shared" si="23"/>
        <v>0</v>
      </c>
      <c r="O150" s="1">
        <v>20</v>
      </c>
      <c r="P150" s="1">
        <v>64.508137550000001</v>
      </c>
      <c r="Q150" s="1" t="s">
        <v>39</v>
      </c>
      <c r="R150" s="6">
        <v>42384</v>
      </c>
    </row>
    <row r="151" spans="1:18" x14ac:dyDescent="0.25">
      <c r="A151" s="1">
        <v>150</v>
      </c>
      <c r="B151">
        <f t="shared" si="16"/>
        <v>1</v>
      </c>
      <c r="C151">
        <f t="shared" si="17"/>
        <v>1</v>
      </c>
      <c r="D151" s="1">
        <f t="shared" si="18"/>
        <v>2</v>
      </c>
      <c r="E151" s="1">
        <f t="shared" si="19"/>
        <v>1</v>
      </c>
      <c r="F151" s="1">
        <f t="shared" si="20"/>
        <v>0</v>
      </c>
      <c r="G151" s="1">
        <f t="shared" si="21"/>
        <v>0</v>
      </c>
      <c r="H151" s="1">
        <f t="shared" si="22"/>
        <v>1</v>
      </c>
      <c r="I151" s="5" t="s">
        <v>113</v>
      </c>
      <c r="J151" s="1" t="s">
        <v>114</v>
      </c>
      <c r="K151" s="1">
        <f>VLOOKUP(L151,Sheet1!A$1:B$1179,2,FALSE)</f>
        <v>5374310000</v>
      </c>
      <c r="L151" s="1" t="str">
        <f>VLOOKUP(M151,Itens!A$1:B$3327,2,FALSE)</f>
        <v>E1030L01</v>
      </c>
      <c r="M151" s="13">
        <v>5374310000</v>
      </c>
      <c r="N151" s="13">
        <f t="shared" si="23"/>
        <v>0</v>
      </c>
      <c r="O151" s="1">
        <v>2</v>
      </c>
      <c r="P151" s="1">
        <v>59.01648299</v>
      </c>
      <c r="Q151" s="1" t="s">
        <v>39</v>
      </c>
      <c r="R151" s="6">
        <v>42387</v>
      </c>
    </row>
    <row r="152" spans="1:18" x14ac:dyDescent="0.25">
      <c r="A152" s="1">
        <v>151</v>
      </c>
      <c r="B152">
        <f t="shared" si="16"/>
        <v>0</v>
      </c>
      <c r="C152">
        <f t="shared" si="17"/>
        <v>0</v>
      </c>
      <c r="D152" s="1">
        <f t="shared" si="18"/>
        <v>0</v>
      </c>
      <c r="E152" s="1">
        <f t="shared" si="19"/>
        <v>0</v>
      </c>
      <c r="F152" s="1">
        <f t="shared" si="20"/>
        <v>0</v>
      </c>
      <c r="G152" s="1">
        <f t="shared" si="21"/>
        <v>0</v>
      </c>
      <c r="H152" s="1">
        <f t="shared" si="22"/>
        <v>0</v>
      </c>
      <c r="I152" s="5" t="s">
        <v>113</v>
      </c>
      <c r="J152" s="1" t="s">
        <v>114</v>
      </c>
      <c r="K152" s="1">
        <f>VLOOKUP(L152,Sheet1!A$1:B$1179,2,FALSE)</f>
        <v>6828310000</v>
      </c>
      <c r="L152" s="1" t="str">
        <f>VLOOKUP(M152,Itens!A$1:B$3327,2,FALSE)</f>
        <v>E1058L</v>
      </c>
      <c r="M152" s="13">
        <v>6828310000</v>
      </c>
      <c r="N152" s="13">
        <f t="shared" si="23"/>
        <v>0</v>
      </c>
      <c r="O152" s="1">
        <v>1</v>
      </c>
      <c r="P152" s="1">
        <v>49.77497047</v>
      </c>
      <c r="Q152" s="1" t="s">
        <v>39</v>
      </c>
      <c r="R152" s="6">
        <v>42387</v>
      </c>
    </row>
    <row r="153" spans="1:18" x14ac:dyDescent="0.25">
      <c r="A153" s="1">
        <v>152</v>
      </c>
      <c r="B153">
        <f t="shared" si="16"/>
        <v>0</v>
      </c>
      <c r="C153">
        <f t="shared" si="17"/>
        <v>0</v>
      </c>
      <c r="D153" s="1">
        <f t="shared" si="18"/>
        <v>0</v>
      </c>
      <c r="E153" s="1">
        <f t="shared" si="19"/>
        <v>0</v>
      </c>
      <c r="F153" s="1">
        <f t="shared" si="20"/>
        <v>0</v>
      </c>
      <c r="G153" s="1">
        <f t="shared" si="21"/>
        <v>0</v>
      </c>
      <c r="H153" s="1">
        <f t="shared" si="22"/>
        <v>0</v>
      </c>
      <c r="I153" s="5" t="s">
        <v>113</v>
      </c>
      <c r="J153" s="1" t="s">
        <v>114</v>
      </c>
      <c r="K153" s="1">
        <f>VLOOKUP(L153,Sheet1!A$1:B$1179,2,FALSE)</f>
        <v>1578130000</v>
      </c>
      <c r="L153" s="1" t="str">
        <f>VLOOKUP(M153,Itens!A$1:B$3327,2,FALSE)</f>
        <v>E11H D155</v>
      </c>
      <c r="M153" s="13">
        <v>1578130000</v>
      </c>
      <c r="N153" s="13">
        <f t="shared" si="23"/>
        <v>0</v>
      </c>
      <c r="O153" s="1">
        <v>10</v>
      </c>
      <c r="P153" s="1">
        <v>10.285085649999999</v>
      </c>
      <c r="Q153" s="1" t="s">
        <v>39</v>
      </c>
      <c r="R153" s="6">
        <v>42387</v>
      </c>
    </row>
    <row r="154" spans="1:18" x14ac:dyDescent="0.25">
      <c r="A154" s="1">
        <v>153</v>
      </c>
      <c r="B154">
        <f t="shared" si="16"/>
        <v>0</v>
      </c>
      <c r="C154">
        <f t="shared" si="17"/>
        <v>0</v>
      </c>
      <c r="D154" s="1">
        <f t="shared" si="18"/>
        <v>0</v>
      </c>
      <c r="E154" s="1">
        <f t="shared" si="19"/>
        <v>0</v>
      </c>
      <c r="F154" s="1">
        <f t="shared" si="20"/>
        <v>0</v>
      </c>
      <c r="G154" s="1">
        <f t="shared" si="21"/>
        <v>0</v>
      </c>
      <c r="H154" s="1">
        <f t="shared" si="22"/>
        <v>0</v>
      </c>
      <c r="I154" s="5" t="s">
        <v>113</v>
      </c>
      <c r="J154" s="1" t="s">
        <v>114</v>
      </c>
      <c r="K154" s="1">
        <f>VLOOKUP(L154,Sheet1!A$1:B$1179,2,FALSE)</f>
        <v>9217310000</v>
      </c>
      <c r="L154" s="1" t="str">
        <f>VLOOKUP(M154,Itens!A$1:B$3327,2,FALSE)</f>
        <v>E173L</v>
      </c>
      <c r="M154" s="13">
        <v>9217310000</v>
      </c>
      <c r="N154" s="13">
        <f t="shared" si="23"/>
        <v>0</v>
      </c>
      <c r="O154" s="1">
        <v>24</v>
      </c>
      <c r="P154" s="1">
        <v>16.278416230000001</v>
      </c>
      <c r="Q154" s="1" t="s">
        <v>39</v>
      </c>
      <c r="R154" s="6">
        <v>42387</v>
      </c>
    </row>
    <row r="155" spans="1:18" x14ac:dyDescent="0.25">
      <c r="A155" s="1">
        <v>154</v>
      </c>
      <c r="B155">
        <f t="shared" si="16"/>
        <v>0</v>
      </c>
      <c r="C155">
        <f t="shared" si="17"/>
        <v>0</v>
      </c>
      <c r="D155" s="1">
        <f t="shared" si="18"/>
        <v>0</v>
      </c>
      <c r="E155" s="1">
        <f t="shared" si="19"/>
        <v>0</v>
      </c>
      <c r="F155" s="1">
        <f t="shared" si="20"/>
        <v>0</v>
      </c>
      <c r="G155" s="1">
        <f t="shared" si="21"/>
        <v>0</v>
      </c>
      <c r="H155" s="1">
        <f t="shared" si="22"/>
        <v>0</v>
      </c>
      <c r="I155" s="5" t="s">
        <v>113</v>
      </c>
      <c r="J155" s="1" t="s">
        <v>114</v>
      </c>
      <c r="K155" s="1">
        <f>VLOOKUP(L155,Sheet1!A$1:B$1179,2,FALSE)</f>
        <v>284130000</v>
      </c>
      <c r="L155" s="1" t="str">
        <f>VLOOKUP(M155,Itens!A$1:B$3327,2,FALSE)</f>
        <v>E202H01 D34</v>
      </c>
      <c r="M155" s="13">
        <v>284130000</v>
      </c>
      <c r="N155" s="13">
        <f t="shared" si="23"/>
        <v>0</v>
      </c>
      <c r="O155" s="1">
        <v>10</v>
      </c>
      <c r="P155" s="1">
        <v>15.276122429999999</v>
      </c>
      <c r="Q155" s="1" t="s">
        <v>39</v>
      </c>
      <c r="R155" s="6">
        <v>42387</v>
      </c>
    </row>
    <row r="156" spans="1:18" x14ac:dyDescent="0.25">
      <c r="A156" s="1">
        <v>155</v>
      </c>
      <c r="B156">
        <f t="shared" si="16"/>
        <v>0</v>
      </c>
      <c r="C156">
        <f t="shared" si="17"/>
        <v>0</v>
      </c>
      <c r="D156" s="1">
        <f t="shared" si="18"/>
        <v>0</v>
      </c>
      <c r="E156" s="1">
        <f t="shared" si="19"/>
        <v>0</v>
      </c>
      <c r="F156" s="1">
        <f t="shared" si="20"/>
        <v>0</v>
      </c>
      <c r="G156" s="1">
        <f t="shared" si="21"/>
        <v>0</v>
      </c>
      <c r="H156" s="1">
        <f t="shared" si="22"/>
        <v>0</v>
      </c>
      <c r="I156" s="5" t="s">
        <v>113</v>
      </c>
      <c r="J156" s="1" t="s">
        <v>114</v>
      </c>
      <c r="K156" s="1">
        <f>VLOOKUP(L156,Sheet1!A$1:B$1179,2,FALSE)</f>
        <v>6046310000</v>
      </c>
      <c r="L156" s="1" t="str">
        <f>VLOOKUP(M156,Itens!A$1:B$3327,2,FALSE)</f>
        <v>E2954LC03</v>
      </c>
      <c r="M156" s="13">
        <v>6046310000</v>
      </c>
      <c r="N156" s="13">
        <f t="shared" si="23"/>
        <v>0</v>
      </c>
      <c r="O156" s="1">
        <v>6</v>
      </c>
      <c r="P156" s="1">
        <v>49.603340109999998</v>
      </c>
      <c r="Q156" s="1" t="s">
        <v>39</v>
      </c>
      <c r="R156" s="6">
        <v>42387</v>
      </c>
    </row>
    <row r="157" spans="1:18" x14ac:dyDescent="0.25">
      <c r="A157" s="1">
        <v>156</v>
      </c>
      <c r="B157">
        <f t="shared" si="16"/>
        <v>0</v>
      </c>
      <c r="C157">
        <f t="shared" si="17"/>
        <v>0</v>
      </c>
      <c r="D157" s="1">
        <f t="shared" si="18"/>
        <v>0</v>
      </c>
      <c r="E157" s="1">
        <f t="shared" si="19"/>
        <v>0</v>
      </c>
      <c r="F157" s="1">
        <f t="shared" si="20"/>
        <v>0</v>
      </c>
      <c r="G157" s="1">
        <f t="shared" si="21"/>
        <v>0</v>
      </c>
      <c r="H157" s="1">
        <f t="shared" si="22"/>
        <v>0</v>
      </c>
      <c r="I157" s="5" t="s">
        <v>113</v>
      </c>
      <c r="J157" s="1" t="s">
        <v>114</v>
      </c>
      <c r="K157" s="1">
        <f>VLOOKUP(L157,Sheet1!A$1:B$1179,2,FALSE)</f>
        <v>7632310000</v>
      </c>
      <c r="L157" s="1" t="str">
        <f>VLOOKUP(M157,Itens!A$1:B$3327,2,FALSE)</f>
        <v>E2963LI</v>
      </c>
      <c r="M157" s="13">
        <v>7632310000</v>
      </c>
      <c r="N157" s="13">
        <f t="shared" si="23"/>
        <v>0</v>
      </c>
      <c r="O157" s="1">
        <v>6</v>
      </c>
      <c r="P157" s="1">
        <v>26.61438824</v>
      </c>
      <c r="Q157" s="1" t="s">
        <v>39</v>
      </c>
      <c r="R157" s="6">
        <v>42387</v>
      </c>
    </row>
    <row r="158" spans="1:18" x14ac:dyDescent="0.25">
      <c r="A158" s="1">
        <v>157</v>
      </c>
      <c r="B158">
        <f t="shared" si="16"/>
        <v>0</v>
      </c>
      <c r="C158">
        <f t="shared" si="17"/>
        <v>0</v>
      </c>
      <c r="D158" s="1">
        <f t="shared" si="18"/>
        <v>0</v>
      </c>
      <c r="E158" s="1">
        <f t="shared" si="19"/>
        <v>0</v>
      </c>
      <c r="F158" s="1">
        <f t="shared" si="20"/>
        <v>0</v>
      </c>
      <c r="G158" s="1">
        <f t="shared" si="21"/>
        <v>0</v>
      </c>
      <c r="H158" s="1">
        <f t="shared" si="22"/>
        <v>0</v>
      </c>
      <c r="I158" s="5" t="s">
        <v>113</v>
      </c>
      <c r="J158" s="1" t="s">
        <v>114</v>
      </c>
      <c r="K158" s="1">
        <f>VLOOKUP(L158,Sheet1!A$1:B$1179,2,FALSE)</f>
        <v>6480310000</v>
      </c>
      <c r="L158" s="1" t="str">
        <f>VLOOKUP(M158,Itens!A$1:B$3327,2,FALSE)</f>
        <v>E455L01-2</v>
      </c>
      <c r="M158" s="13">
        <v>6480310000</v>
      </c>
      <c r="N158" s="13">
        <f t="shared" si="23"/>
        <v>0</v>
      </c>
      <c r="O158" s="1">
        <v>6</v>
      </c>
      <c r="P158" s="1">
        <v>41.572709410000002</v>
      </c>
      <c r="Q158" s="1" t="s">
        <v>39</v>
      </c>
      <c r="R158" s="6">
        <v>42387</v>
      </c>
    </row>
    <row r="159" spans="1:18" x14ac:dyDescent="0.25">
      <c r="A159" s="1">
        <v>158</v>
      </c>
      <c r="B159">
        <f t="shared" si="16"/>
        <v>0</v>
      </c>
      <c r="C159">
        <f t="shared" si="17"/>
        <v>0</v>
      </c>
      <c r="D159" s="1">
        <f t="shared" si="18"/>
        <v>0</v>
      </c>
      <c r="E159" s="1">
        <f t="shared" si="19"/>
        <v>0</v>
      </c>
      <c r="F159" s="1">
        <f t="shared" si="20"/>
        <v>0</v>
      </c>
      <c r="G159" s="1">
        <f t="shared" si="21"/>
        <v>0</v>
      </c>
      <c r="H159" s="1">
        <f t="shared" si="22"/>
        <v>0</v>
      </c>
      <c r="I159" s="5" t="s">
        <v>113</v>
      </c>
      <c r="J159" s="1" t="s">
        <v>114</v>
      </c>
      <c r="K159" s="1">
        <f>VLOOKUP(L159,Sheet1!A$1:B$1179,2,FALSE)</f>
        <v>35330000</v>
      </c>
      <c r="L159" s="1" t="str">
        <f>VLOOKUP(M159,Itens!A$1:B$3327,2,FALSE)</f>
        <v>E621L</v>
      </c>
      <c r="M159" s="13">
        <v>35330000</v>
      </c>
      <c r="N159" s="13">
        <f t="shared" si="23"/>
        <v>0</v>
      </c>
      <c r="O159" s="1">
        <v>5</v>
      </c>
      <c r="P159" s="1">
        <v>37.653581180000003</v>
      </c>
      <c r="Q159" s="1" t="s">
        <v>39</v>
      </c>
      <c r="R159" s="6">
        <v>42387</v>
      </c>
    </row>
    <row r="160" spans="1:18" x14ac:dyDescent="0.25">
      <c r="A160" s="1">
        <v>159</v>
      </c>
      <c r="B160">
        <f t="shared" si="16"/>
        <v>0</v>
      </c>
      <c r="C160">
        <f t="shared" si="17"/>
        <v>0</v>
      </c>
      <c r="D160" s="1">
        <f t="shared" si="18"/>
        <v>0</v>
      </c>
      <c r="E160" s="1">
        <f t="shared" si="19"/>
        <v>0</v>
      </c>
      <c r="F160" s="1">
        <f t="shared" si="20"/>
        <v>0</v>
      </c>
      <c r="G160" s="1">
        <f t="shared" si="21"/>
        <v>0</v>
      </c>
      <c r="H160" s="1">
        <f t="shared" si="22"/>
        <v>0</v>
      </c>
      <c r="I160" s="5" t="s">
        <v>113</v>
      </c>
      <c r="J160" s="1" t="s">
        <v>114</v>
      </c>
      <c r="K160" s="1">
        <f>VLOOKUP(L160,Sheet1!A$1:B$1179,2,FALSE)</f>
        <v>7124310000</v>
      </c>
      <c r="L160" s="1" t="str">
        <f>VLOOKUP(M160,Itens!A$1:B$3327,2,FALSE)</f>
        <v>E852L</v>
      </c>
      <c r="M160" s="13">
        <v>7124310000</v>
      </c>
      <c r="N160" s="13">
        <f t="shared" si="23"/>
        <v>0</v>
      </c>
      <c r="O160" s="1">
        <v>3</v>
      </c>
      <c r="P160" s="1">
        <v>36.675073619999999</v>
      </c>
      <c r="Q160" s="1" t="s">
        <v>39</v>
      </c>
      <c r="R160" s="6">
        <v>42387</v>
      </c>
    </row>
    <row r="161" spans="1:18" x14ac:dyDescent="0.25">
      <c r="A161" s="1">
        <v>160</v>
      </c>
      <c r="B161">
        <f t="shared" si="16"/>
        <v>1</v>
      </c>
      <c r="C161">
        <f t="shared" si="17"/>
        <v>1</v>
      </c>
      <c r="D161" s="1">
        <f t="shared" si="18"/>
        <v>2</v>
      </c>
      <c r="E161" s="1">
        <f t="shared" si="19"/>
        <v>0</v>
      </c>
      <c r="F161" s="1">
        <f t="shared" si="20"/>
        <v>3</v>
      </c>
      <c r="G161" s="1">
        <f t="shared" si="21"/>
        <v>0</v>
      </c>
      <c r="H161" s="1">
        <f t="shared" si="22"/>
        <v>3</v>
      </c>
      <c r="I161" s="5" t="s">
        <v>113</v>
      </c>
      <c r="J161" s="1" t="s">
        <v>114</v>
      </c>
      <c r="K161" s="1">
        <f>VLOOKUP(L161,Sheet1!A$1:B$1179,2,FALSE)</f>
        <v>463200000</v>
      </c>
      <c r="L161" s="1" t="str">
        <f>VLOOKUP(M161,Itens!A$1:B$3327,2,FALSE)</f>
        <v>H108WK</v>
      </c>
      <c r="M161" s="13">
        <v>463200000</v>
      </c>
      <c r="N161" s="13">
        <f t="shared" si="23"/>
        <v>0</v>
      </c>
      <c r="O161" s="1">
        <v>10</v>
      </c>
      <c r="P161" s="1">
        <v>36.794266909999997</v>
      </c>
      <c r="Q161" s="1" t="s">
        <v>39</v>
      </c>
      <c r="R161" s="6">
        <v>42387</v>
      </c>
    </row>
    <row r="162" spans="1:18" x14ac:dyDescent="0.25">
      <c r="A162" s="1">
        <v>161</v>
      </c>
      <c r="B162">
        <f t="shared" si="16"/>
        <v>1</v>
      </c>
      <c r="C162">
        <f t="shared" si="17"/>
        <v>1</v>
      </c>
      <c r="D162" s="1">
        <f t="shared" si="18"/>
        <v>2</v>
      </c>
      <c r="E162" s="1">
        <f t="shared" si="19"/>
        <v>1</v>
      </c>
      <c r="F162" s="1">
        <f t="shared" si="20"/>
        <v>0</v>
      </c>
      <c r="G162" s="1">
        <f t="shared" si="21"/>
        <v>0</v>
      </c>
      <c r="H162" s="1">
        <f t="shared" si="22"/>
        <v>1</v>
      </c>
      <c r="I162" s="7" t="s">
        <v>126</v>
      </c>
      <c r="J162" s="1" t="s">
        <v>127</v>
      </c>
      <c r="K162" s="1">
        <f>VLOOKUP(L162,Sheet1!A$1:B$1179,2,FALSE)</f>
        <v>7374310000</v>
      </c>
      <c r="L162" s="1" t="str">
        <f>VLOOKUP(M162,Itens!A$1:B$3327,2,FALSE)</f>
        <v>E1009L</v>
      </c>
      <c r="M162" s="13">
        <v>7374310000</v>
      </c>
      <c r="N162" s="13">
        <f t="shared" si="23"/>
        <v>0</v>
      </c>
      <c r="O162" s="1">
        <v>10</v>
      </c>
      <c r="P162" s="1">
        <v>54.178312839999997</v>
      </c>
      <c r="Q162" s="1" t="s">
        <v>39</v>
      </c>
      <c r="R162" s="6">
        <v>42388</v>
      </c>
    </row>
    <row r="163" spans="1:18" x14ac:dyDescent="0.25">
      <c r="A163" s="1">
        <v>162</v>
      </c>
      <c r="B163">
        <f t="shared" si="16"/>
        <v>0</v>
      </c>
      <c r="C163">
        <f t="shared" si="17"/>
        <v>0</v>
      </c>
      <c r="D163" s="1">
        <f t="shared" si="18"/>
        <v>0</v>
      </c>
      <c r="E163" s="1">
        <f t="shared" si="19"/>
        <v>0</v>
      </c>
      <c r="F163" s="1">
        <f t="shared" si="20"/>
        <v>0</v>
      </c>
      <c r="G163" s="1">
        <f t="shared" si="21"/>
        <v>0</v>
      </c>
      <c r="H163" s="1">
        <f t="shared" si="22"/>
        <v>0</v>
      </c>
      <c r="I163" s="7" t="s">
        <v>126</v>
      </c>
      <c r="J163" s="1" t="s">
        <v>127</v>
      </c>
      <c r="K163" s="1">
        <f>VLOOKUP(L163,Sheet1!A$1:B$1179,2,FALSE)</f>
        <v>7335310000</v>
      </c>
      <c r="L163" s="1" t="str">
        <f>VLOOKUP(M163,Itens!A$1:B$3327,2,FALSE)</f>
        <v>E1028L</v>
      </c>
      <c r="M163" s="13">
        <v>7335310000</v>
      </c>
      <c r="N163" s="13">
        <f t="shared" si="23"/>
        <v>0</v>
      </c>
      <c r="O163" s="1">
        <v>10</v>
      </c>
      <c r="P163" s="1">
        <v>81.456374890000006</v>
      </c>
      <c r="Q163" s="1" t="s">
        <v>39</v>
      </c>
      <c r="R163" s="6">
        <v>42388</v>
      </c>
    </row>
    <row r="164" spans="1:18" x14ac:dyDescent="0.25">
      <c r="A164" s="1">
        <v>163</v>
      </c>
      <c r="B164">
        <f t="shared" si="16"/>
        <v>0</v>
      </c>
      <c r="C164">
        <f t="shared" si="17"/>
        <v>0</v>
      </c>
      <c r="D164" s="1">
        <f t="shared" si="18"/>
        <v>0</v>
      </c>
      <c r="E164" s="1">
        <f t="shared" si="19"/>
        <v>0</v>
      </c>
      <c r="F164" s="1">
        <f t="shared" si="20"/>
        <v>0</v>
      </c>
      <c r="G164" s="1">
        <f t="shared" si="21"/>
        <v>0</v>
      </c>
      <c r="H164" s="1">
        <f t="shared" si="22"/>
        <v>0</v>
      </c>
      <c r="I164" s="7" t="s">
        <v>126</v>
      </c>
      <c r="J164" s="1" t="s">
        <v>127</v>
      </c>
      <c r="K164" s="1">
        <f>VLOOKUP(L164,Sheet1!A$1:B$1179,2,FALSE)</f>
        <v>1126110000</v>
      </c>
      <c r="L164" s="1" t="str">
        <f>VLOOKUP(M164,Itens!A$1:B$3327,2,FALSE)</f>
        <v>E10H02</v>
      </c>
      <c r="M164" s="13">
        <v>1126110000</v>
      </c>
      <c r="N164" s="13">
        <f t="shared" si="23"/>
        <v>0</v>
      </c>
      <c r="O164" s="1">
        <v>20</v>
      </c>
      <c r="P164" s="1">
        <v>5.0651287600000003</v>
      </c>
      <c r="Q164" s="1" t="s">
        <v>39</v>
      </c>
      <c r="R164" s="6">
        <v>42388</v>
      </c>
    </row>
    <row r="165" spans="1:18" x14ac:dyDescent="0.25">
      <c r="A165" s="1">
        <v>164</v>
      </c>
      <c r="B165">
        <f t="shared" si="16"/>
        <v>0</v>
      </c>
      <c r="C165">
        <f t="shared" si="17"/>
        <v>0</v>
      </c>
      <c r="D165" s="1">
        <f t="shared" si="18"/>
        <v>0</v>
      </c>
      <c r="E165" s="1">
        <f t="shared" si="19"/>
        <v>0</v>
      </c>
      <c r="F165" s="1">
        <f t="shared" si="20"/>
        <v>0</v>
      </c>
      <c r="G165" s="1">
        <f t="shared" si="21"/>
        <v>0</v>
      </c>
      <c r="H165" s="1">
        <f t="shared" si="22"/>
        <v>0</v>
      </c>
      <c r="I165" s="7" t="s">
        <v>126</v>
      </c>
      <c r="J165" s="1" t="s">
        <v>127</v>
      </c>
      <c r="K165" s="1">
        <f>VLOOKUP(L165,Sheet1!A$1:B$1179,2,FALSE)</f>
        <v>3035130000</v>
      </c>
      <c r="L165" s="1" t="str">
        <f>VLOOKUP(M165,Itens!A$1:B$3327,2,FALSE)</f>
        <v>E123H01 D194</v>
      </c>
      <c r="M165" s="13">
        <v>3035130000</v>
      </c>
      <c r="N165" s="13">
        <f t="shared" si="23"/>
        <v>0</v>
      </c>
      <c r="O165" s="1">
        <v>30</v>
      </c>
      <c r="P165" s="1">
        <v>33.942103950000003</v>
      </c>
      <c r="Q165" s="1" t="s">
        <v>39</v>
      </c>
      <c r="R165" s="6">
        <v>42388</v>
      </c>
    </row>
    <row r="166" spans="1:18" x14ac:dyDescent="0.25">
      <c r="A166" s="1">
        <v>165</v>
      </c>
      <c r="B166">
        <f t="shared" si="16"/>
        <v>0</v>
      </c>
      <c r="C166">
        <f t="shared" si="17"/>
        <v>0</v>
      </c>
      <c r="D166" s="1">
        <f t="shared" si="18"/>
        <v>0</v>
      </c>
      <c r="E166" s="1">
        <f t="shared" si="19"/>
        <v>0</v>
      </c>
      <c r="F166" s="1">
        <f t="shared" si="20"/>
        <v>0</v>
      </c>
      <c r="G166" s="1">
        <f t="shared" si="21"/>
        <v>0</v>
      </c>
      <c r="H166" s="1">
        <f t="shared" si="22"/>
        <v>0</v>
      </c>
      <c r="I166" s="7" t="s">
        <v>126</v>
      </c>
      <c r="J166" s="1" t="s">
        <v>127</v>
      </c>
      <c r="K166" s="1">
        <f>VLOOKUP(L166,Sheet1!A$1:B$1179,2,FALSE)</f>
        <v>40130000</v>
      </c>
      <c r="L166" s="1" t="str">
        <f>VLOOKUP(M166,Itens!A$1:B$3327,2,FALSE)</f>
        <v>E134H D06</v>
      </c>
      <c r="M166" s="13">
        <v>40130000</v>
      </c>
      <c r="N166" s="13">
        <f t="shared" si="23"/>
        <v>0</v>
      </c>
      <c r="O166" s="1">
        <v>10</v>
      </c>
      <c r="P166" s="1">
        <v>10.27592989</v>
      </c>
      <c r="Q166" s="1" t="s">
        <v>39</v>
      </c>
      <c r="R166" s="6">
        <v>42388</v>
      </c>
    </row>
    <row r="167" spans="1:18" x14ac:dyDescent="0.25">
      <c r="A167" s="1">
        <v>166</v>
      </c>
      <c r="B167">
        <f t="shared" si="16"/>
        <v>0</v>
      </c>
      <c r="C167">
        <f t="shared" si="17"/>
        <v>0</v>
      </c>
      <c r="D167" s="1">
        <f t="shared" si="18"/>
        <v>0</v>
      </c>
      <c r="E167" s="1">
        <f t="shared" si="19"/>
        <v>0</v>
      </c>
      <c r="F167" s="1">
        <f t="shared" si="20"/>
        <v>0</v>
      </c>
      <c r="G167" s="1">
        <f t="shared" si="21"/>
        <v>0</v>
      </c>
      <c r="H167" s="1">
        <f t="shared" si="22"/>
        <v>0</v>
      </c>
      <c r="I167" s="7" t="s">
        <v>126</v>
      </c>
      <c r="J167" s="1" t="s">
        <v>127</v>
      </c>
      <c r="K167" s="1">
        <f>VLOOKUP(L167,Sheet1!A$1:B$1179,2,FALSE)</f>
        <v>2644130000</v>
      </c>
      <c r="L167" s="1" t="str">
        <f>VLOOKUP(M167,Itens!A$1:B$3327,2,FALSE)</f>
        <v>E160H01 D28</v>
      </c>
      <c r="M167" s="13">
        <v>2644130000</v>
      </c>
      <c r="N167" s="13">
        <f t="shared" si="23"/>
        <v>0</v>
      </c>
      <c r="O167" s="1">
        <v>30</v>
      </c>
      <c r="P167" s="1">
        <v>10.27330941</v>
      </c>
      <c r="Q167" s="1" t="s">
        <v>39</v>
      </c>
      <c r="R167" s="6">
        <v>42388</v>
      </c>
    </row>
    <row r="168" spans="1:18" x14ac:dyDescent="0.25">
      <c r="A168" s="1">
        <v>167</v>
      </c>
      <c r="B168">
        <f t="shared" si="16"/>
        <v>0</v>
      </c>
      <c r="C168">
        <f t="shared" si="17"/>
        <v>0</v>
      </c>
      <c r="D168" s="1">
        <f t="shared" si="18"/>
        <v>0</v>
      </c>
      <c r="E168" s="1">
        <f t="shared" si="19"/>
        <v>0</v>
      </c>
      <c r="F168" s="1">
        <f t="shared" si="20"/>
        <v>0</v>
      </c>
      <c r="G168" s="1">
        <f t="shared" si="21"/>
        <v>0</v>
      </c>
      <c r="H168" s="1">
        <f t="shared" si="22"/>
        <v>0</v>
      </c>
      <c r="I168" s="7" t="s">
        <v>126</v>
      </c>
      <c r="J168" s="1" t="s">
        <v>127</v>
      </c>
      <c r="K168" s="1">
        <f>VLOOKUP(L168,Sheet1!A$1:B$1179,2,FALSE)</f>
        <v>2647130000</v>
      </c>
      <c r="L168" s="1" t="str">
        <f>VLOOKUP(M168,Itens!A$1:B$3327,2,FALSE)</f>
        <v>E161H01 D28</v>
      </c>
      <c r="M168" s="13">
        <v>2647130000</v>
      </c>
      <c r="N168" s="13">
        <f t="shared" si="23"/>
        <v>0</v>
      </c>
      <c r="O168" s="1">
        <v>20</v>
      </c>
      <c r="P168" s="1">
        <v>12.90876579</v>
      </c>
      <c r="Q168" s="1" t="s">
        <v>39</v>
      </c>
      <c r="R168" s="6">
        <v>42388</v>
      </c>
    </row>
    <row r="169" spans="1:18" x14ac:dyDescent="0.25">
      <c r="A169" s="1">
        <v>168</v>
      </c>
      <c r="B169">
        <f t="shared" si="16"/>
        <v>0</v>
      </c>
      <c r="C169">
        <f t="shared" si="17"/>
        <v>0</v>
      </c>
      <c r="D169" s="1">
        <f t="shared" si="18"/>
        <v>0</v>
      </c>
      <c r="E169" s="1">
        <f t="shared" si="19"/>
        <v>0</v>
      </c>
      <c r="F169" s="1">
        <f t="shared" si="20"/>
        <v>0</v>
      </c>
      <c r="G169" s="1">
        <f t="shared" si="21"/>
        <v>0</v>
      </c>
      <c r="H169" s="1">
        <f t="shared" si="22"/>
        <v>0</v>
      </c>
      <c r="I169" s="7" t="s">
        <v>126</v>
      </c>
      <c r="J169" s="1" t="s">
        <v>127</v>
      </c>
      <c r="K169" s="1">
        <f>VLOOKUP(L169,Sheet1!A$1:B$1179,2,FALSE)</f>
        <v>7831310000</v>
      </c>
      <c r="L169" s="1" t="str">
        <f>VLOOKUP(M169,Itens!A$1:B$3327,2,FALSE)</f>
        <v>E240L01</v>
      </c>
      <c r="M169" s="13">
        <v>7831310000</v>
      </c>
      <c r="N169" s="13">
        <f t="shared" si="23"/>
        <v>0</v>
      </c>
      <c r="O169" s="1">
        <v>6</v>
      </c>
      <c r="P169" s="1">
        <v>25.203402950000001</v>
      </c>
      <c r="Q169" s="1" t="s">
        <v>39</v>
      </c>
      <c r="R169" s="6">
        <v>42388</v>
      </c>
    </row>
    <row r="170" spans="1:18" x14ac:dyDescent="0.25">
      <c r="A170" s="1">
        <v>169</v>
      </c>
      <c r="B170">
        <f t="shared" si="16"/>
        <v>0</v>
      </c>
      <c r="C170">
        <f t="shared" si="17"/>
        <v>0</v>
      </c>
      <c r="D170" s="1">
        <f t="shared" si="18"/>
        <v>0</v>
      </c>
      <c r="E170" s="1">
        <f t="shared" si="19"/>
        <v>0</v>
      </c>
      <c r="F170" s="1">
        <f t="shared" si="20"/>
        <v>0</v>
      </c>
      <c r="G170" s="1">
        <f t="shared" si="21"/>
        <v>0</v>
      </c>
      <c r="H170" s="1">
        <f t="shared" si="22"/>
        <v>0</v>
      </c>
      <c r="I170" s="7" t="s">
        <v>126</v>
      </c>
      <c r="J170" s="1" t="s">
        <v>127</v>
      </c>
      <c r="K170" s="1">
        <f>VLOOKUP(L170,Sheet1!A$1:B$1179,2,FALSE)</f>
        <v>5721310000</v>
      </c>
      <c r="L170" s="1" t="str">
        <f>VLOOKUP(M170,Itens!A$1:B$3327,2,FALSE)</f>
        <v>E420L</v>
      </c>
      <c r="M170" s="13">
        <v>5721310000</v>
      </c>
      <c r="N170" s="13">
        <f t="shared" si="23"/>
        <v>0</v>
      </c>
      <c r="O170" s="1">
        <v>10</v>
      </c>
      <c r="P170" s="1">
        <v>126.11774104</v>
      </c>
      <c r="Q170" s="1" t="s">
        <v>39</v>
      </c>
      <c r="R170" s="6">
        <v>42388</v>
      </c>
    </row>
    <row r="171" spans="1:18" x14ac:dyDescent="0.25">
      <c r="A171" s="1">
        <v>170</v>
      </c>
      <c r="B171">
        <f t="shared" si="16"/>
        <v>0</v>
      </c>
      <c r="C171">
        <f t="shared" si="17"/>
        <v>0</v>
      </c>
      <c r="D171" s="1">
        <f t="shared" si="18"/>
        <v>0</v>
      </c>
      <c r="E171" s="1">
        <f t="shared" si="19"/>
        <v>0</v>
      </c>
      <c r="F171" s="1">
        <f t="shared" si="20"/>
        <v>0</v>
      </c>
      <c r="G171" s="1">
        <f t="shared" si="21"/>
        <v>0</v>
      </c>
      <c r="H171" s="1">
        <f t="shared" si="22"/>
        <v>0</v>
      </c>
      <c r="I171" s="7" t="s">
        <v>126</v>
      </c>
      <c r="J171" s="1" t="s">
        <v>127</v>
      </c>
      <c r="K171" s="1">
        <f>VLOOKUP(L171,Sheet1!A$1:B$1179,2,FALSE)</f>
        <v>3536130000</v>
      </c>
      <c r="L171" s="1" t="str">
        <f>VLOOKUP(M171,Itens!A$1:B$3327,2,FALSE)</f>
        <v>E44H D110</v>
      </c>
      <c r="M171" s="13">
        <v>3536130000</v>
      </c>
      <c r="N171" s="13">
        <f t="shared" si="23"/>
        <v>0</v>
      </c>
      <c r="O171" s="1">
        <v>100</v>
      </c>
      <c r="P171" s="1">
        <v>9.1680484500000006</v>
      </c>
      <c r="Q171" s="1" t="s">
        <v>39</v>
      </c>
      <c r="R171" s="6">
        <v>42388</v>
      </c>
    </row>
    <row r="172" spans="1:18" x14ac:dyDescent="0.25">
      <c r="A172" s="1">
        <v>171</v>
      </c>
      <c r="B172">
        <f t="shared" si="16"/>
        <v>0</v>
      </c>
      <c r="C172">
        <f t="shared" si="17"/>
        <v>0</v>
      </c>
      <c r="D172" s="1">
        <f t="shared" si="18"/>
        <v>0</v>
      </c>
      <c r="E172" s="1">
        <f t="shared" si="19"/>
        <v>0</v>
      </c>
      <c r="F172" s="1">
        <f t="shared" si="20"/>
        <v>0</v>
      </c>
      <c r="G172" s="1">
        <f t="shared" si="21"/>
        <v>0</v>
      </c>
      <c r="H172" s="1">
        <f t="shared" si="22"/>
        <v>0</v>
      </c>
      <c r="I172" s="7" t="s">
        <v>126</v>
      </c>
      <c r="J172" s="1" t="s">
        <v>127</v>
      </c>
      <c r="K172" s="1">
        <f>VLOOKUP(L172,Sheet1!A$1:B$1179,2,FALSE)</f>
        <v>1035230000</v>
      </c>
      <c r="L172" s="1" t="str">
        <f>VLOOKUP(M172,Itens!A$1:B$3327,2,FALSE)</f>
        <v>E500KP02 D36</v>
      </c>
      <c r="M172" s="13">
        <v>1035230000</v>
      </c>
      <c r="N172" s="13">
        <f t="shared" si="23"/>
        <v>0</v>
      </c>
      <c r="O172" s="1">
        <v>36</v>
      </c>
      <c r="P172" s="1">
        <v>31.988004849999999</v>
      </c>
      <c r="Q172" s="1" t="s">
        <v>39</v>
      </c>
      <c r="R172" s="6">
        <v>42388</v>
      </c>
    </row>
    <row r="173" spans="1:18" x14ac:dyDescent="0.25">
      <c r="A173" s="1">
        <v>172</v>
      </c>
      <c r="B173">
        <f t="shared" si="16"/>
        <v>0</v>
      </c>
      <c r="C173">
        <f t="shared" si="17"/>
        <v>0</v>
      </c>
      <c r="D173" s="1">
        <f t="shared" si="18"/>
        <v>0</v>
      </c>
      <c r="E173" s="1">
        <f t="shared" si="19"/>
        <v>0</v>
      </c>
      <c r="F173" s="1">
        <f t="shared" si="20"/>
        <v>0</v>
      </c>
      <c r="G173" s="1">
        <f t="shared" si="21"/>
        <v>0</v>
      </c>
      <c r="H173" s="1">
        <f t="shared" si="22"/>
        <v>0</v>
      </c>
      <c r="I173" s="7" t="s">
        <v>126</v>
      </c>
      <c r="J173" s="1" t="s">
        <v>127</v>
      </c>
      <c r="K173" s="1">
        <f>VLOOKUP(L173,Sheet1!A$1:B$1179,2,FALSE)</f>
        <v>1067230000</v>
      </c>
      <c r="L173" s="1" t="str">
        <f>VLOOKUP(M173,Itens!A$1:B$3327,2,FALSE)</f>
        <v>E57KP D73</v>
      </c>
      <c r="M173" s="13">
        <v>1067230000</v>
      </c>
      <c r="N173" s="13">
        <f t="shared" si="23"/>
        <v>0</v>
      </c>
      <c r="O173" s="1">
        <v>20</v>
      </c>
      <c r="P173" s="1">
        <v>29.719244230000001</v>
      </c>
      <c r="Q173" s="1" t="s">
        <v>39</v>
      </c>
      <c r="R173" s="6">
        <v>42388</v>
      </c>
    </row>
    <row r="174" spans="1:18" x14ac:dyDescent="0.25">
      <c r="A174" s="1">
        <v>173</v>
      </c>
      <c r="B174">
        <f t="shared" si="16"/>
        <v>0</v>
      </c>
      <c r="C174">
        <f t="shared" si="17"/>
        <v>0</v>
      </c>
      <c r="D174" s="1">
        <f t="shared" si="18"/>
        <v>0</v>
      </c>
      <c r="E174" s="1">
        <f t="shared" si="19"/>
        <v>0</v>
      </c>
      <c r="F174" s="1">
        <f t="shared" si="20"/>
        <v>0</v>
      </c>
      <c r="G174" s="1">
        <f t="shared" si="21"/>
        <v>0</v>
      </c>
      <c r="H174" s="1">
        <f t="shared" si="22"/>
        <v>0</v>
      </c>
      <c r="I174" s="7" t="s">
        <v>126</v>
      </c>
      <c r="J174" s="1" t="s">
        <v>127</v>
      </c>
      <c r="K174" s="1">
        <f>VLOOKUP(L174,Sheet1!A$1:B$1179,2,FALSE)</f>
        <v>7338310000</v>
      </c>
      <c r="L174" s="1" t="str">
        <f>VLOOKUP(M174,Itens!A$1:B$3327,2,FALSE)</f>
        <v>E802L</v>
      </c>
      <c r="M174" s="13">
        <v>7338310000</v>
      </c>
      <c r="N174" s="13">
        <f t="shared" si="23"/>
        <v>0</v>
      </c>
      <c r="O174" s="1">
        <v>12</v>
      </c>
      <c r="P174" s="1">
        <v>39.21410273</v>
      </c>
      <c r="Q174" s="1" t="s">
        <v>39</v>
      </c>
      <c r="R174" s="6">
        <v>42388</v>
      </c>
    </row>
    <row r="175" spans="1:18" x14ac:dyDescent="0.25">
      <c r="A175" s="1">
        <v>174</v>
      </c>
      <c r="B175">
        <f t="shared" si="16"/>
        <v>0</v>
      </c>
      <c r="C175">
        <f t="shared" si="17"/>
        <v>0</v>
      </c>
      <c r="D175" s="1">
        <f t="shared" si="18"/>
        <v>0</v>
      </c>
      <c r="E175" s="1">
        <f t="shared" si="19"/>
        <v>0</v>
      </c>
      <c r="F175" s="1">
        <f t="shared" si="20"/>
        <v>0</v>
      </c>
      <c r="G175" s="1">
        <f t="shared" si="21"/>
        <v>0</v>
      </c>
      <c r="H175" s="1">
        <f t="shared" si="22"/>
        <v>0</v>
      </c>
      <c r="I175" s="7" t="s">
        <v>126</v>
      </c>
      <c r="J175" s="1" t="s">
        <v>127</v>
      </c>
      <c r="K175" s="1">
        <f>VLOOKUP(L175,Sheet1!A$1:B$1179,2,FALSE)</f>
        <v>1069230000</v>
      </c>
      <c r="L175" s="1" t="str">
        <f>VLOOKUP(M175,Itens!A$1:B$3327,2,FALSE)</f>
        <v>E83KP02 D140</v>
      </c>
      <c r="M175" s="13">
        <v>1069230000</v>
      </c>
      <c r="N175" s="13">
        <f t="shared" si="23"/>
        <v>0</v>
      </c>
      <c r="O175" s="1">
        <v>20</v>
      </c>
      <c r="P175" s="1">
        <v>33.270691110000001</v>
      </c>
      <c r="Q175" s="1" t="s">
        <v>39</v>
      </c>
      <c r="R175" s="6">
        <v>42388</v>
      </c>
    </row>
    <row r="176" spans="1:18" x14ac:dyDescent="0.25">
      <c r="A176" s="1">
        <v>175</v>
      </c>
      <c r="B176">
        <f t="shared" si="16"/>
        <v>0</v>
      </c>
      <c r="C176">
        <f t="shared" si="17"/>
        <v>0</v>
      </c>
      <c r="D176" s="1">
        <f t="shared" si="18"/>
        <v>0</v>
      </c>
      <c r="E176" s="1">
        <f t="shared" si="19"/>
        <v>0</v>
      </c>
      <c r="F176" s="1">
        <f t="shared" si="20"/>
        <v>0</v>
      </c>
      <c r="G176" s="1">
        <f t="shared" si="21"/>
        <v>0</v>
      </c>
      <c r="H176" s="1">
        <f t="shared" si="22"/>
        <v>0</v>
      </c>
      <c r="I176" s="7" t="s">
        <v>126</v>
      </c>
      <c r="J176" s="1" t="s">
        <v>127</v>
      </c>
      <c r="K176" s="1">
        <f>VLOOKUP(L176,Sheet1!A$1:B$1179,2,FALSE)</f>
        <v>1709100000</v>
      </c>
      <c r="L176" s="1" t="str">
        <f>VLOOKUP(M176,Itens!A$1:B$3327,2,FALSE)</f>
        <v>H10W17</v>
      </c>
      <c r="M176" s="13">
        <v>1709100000</v>
      </c>
      <c r="N176" s="13">
        <f t="shared" si="23"/>
        <v>0</v>
      </c>
      <c r="O176" s="1">
        <v>10</v>
      </c>
      <c r="P176" s="1">
        <v>11.144659409999999</v>
      </c>
      <c r="Q176" s="1" t="s">
        <v>39</v>
      </c>
      <c r="R176" s="6">
        <v>42388</v>
      </c>
    </row>
    <row r="177" spans="1:18" x14ac:dyDescent="0.25">
      <c r="A177" s="1">
        <v>176</v>
      </c>
      <c r="B177">
        <f t="shared" si="16"/>
        <v>0</v>
      </c>
      <c r="C177">
        <f t="shared" si="17"/>
        <v>0</v>
      </c>
      <c r="D177" s="1">
        <f t="shared" si="18"/>
        <v>0</v>
      </c>
      <c r="E177" s="1">
        <f t="shared" si="19"/>
        <v>0</v>
      </c>
      <c r="F177" s="1">
        <f t="shared" si="20"/>
        <v>0</v>
      </c>
      <c r="G177" s="1">
        <f t="shared" si="21"/>
        <v>0</v>
      </c>
      <c r="H177" s="1">
        <f t="shared" si="22"/>
        <v>0</v>
      </c>
      <c r="I177" s="7" t="s">
        <v>126</v>
      </c>
      <c r="J177" s="1" t="s">
        <v>127</v>
      </c>
      <c r="K177" s="1">
        <f>VLOOKUP(L177,Sheet1!A$1:B$1179,2,FALSE)</f>
        <v>3833100000</v>
      </c>
      <c r="L177" s="1" t="str">
        <f>VLOOKUP(M177,Itens!A$1:B$3327,2,FALSE)</f>
        <v>H12W08</v>
      </c>
      <c r="M177" s="13">
        <v>3833100000</v>
      </c>
      <c r="N177" s="13">
        <f t="shared" si="23"/>
        <v>0</v>
      </c>
      <c r="O177" s="1">
        <v>12</v>
      </c>
      <c r="P177" s="1">
        <v>16.515803349999999</v>
      </c>
      <c r="Q177" s="1" t="s">
        <v>39</v>
      </c>
      <c r="R177" s="6">
        <v>42388</v>
      </c>
    </row>
    <row r="178" spans="1:18" x14ac:dyDescent="0.25">
      <c r="A178" s="1">
        <v>177</v>
      </c>
      <c r="B178">
        <f t="shared" si="16"/>
        <v>0</v>
      </c>
      <c r="C178">
        <f t="shared" si="17"/>
        <v>0</v>
      </c>
      <c r="D178" s="1">
        <f t="shared" si="18"/>
        <v>0</v>
      </c>
      <c r="E178" s="1">
        <f t="shared" si="19"/>
        <v>0</v>
      </c>
      <c r="F178" s="1">
        <f t="shared" si="20"/>
        <v>0</v>
      </c>
      <c r="G178" s="1">
        <f t="shared" si="21"/>
        <v>0</v>
      </c>
      <c r="H178" s="1">
        <f t="shared" si="22"/>
        <v>0</v>
      </c>
      <c r="I178" s="7" t="s">
        <v>126</v>
      </c>
      <c r="J178" s="1" t="s">
        <v>127</v>
      </c>
      <c r="K178" s="1">
        <f>VLOOKUP(L178,Sheet1!A$1:B$1179,2,FALSE)</f>
        <v>5381100000</v>
      </c>
      <c r="L178" s="1" t="str">
        <f>VLOOKUP(M178,Itens!A$1:B$3327,2,FALSE)</f>
        <v>H19W10</v>
      </c>
      <c r="M178" s="13">
        <v>5381100000</v>
      </c>
      <c r="N178" s="13">
        <f t="shared" si="23"/>
        <v>0</v>
      </c>
      <c r="O178" s="1">
        <v>72</v>
      </c>
      <c r="P178" s="1">
        <v>32.881638199999998</v>
      </c>
      <c r="Q178" s="1" t="s">
        <v>39</v>
      </c>
      <c r="R178" s="6">
        <v>42388</v>
      </c>
    </row>
    <row r="179" spans="1:18" x14ac:dyDescent="0.25">
      <c r="A179" s="1">
        <v>178</v>
      </c>
      <c r="B179">
        <f t="shared" si="16"/>
        <v>0</v>
      </c>
      <c r="C179">
        <f t="shared" si="17"/>
        <v>0</v>
      </c>
      <c r="D179" s="1">
        <f t="shared" si="18"/>
        <v>0</v>
      </c>
      <c r="E179" s="1">
        <f t="shared" si="19"/>
        <v>0</v>
      </c>
      <c r="F179" s="1">
        <f t="shared" si="20"/>
        <v>0</v>
      </c>
      <c r="G179" s="1">
        <f t="shared" si="21"/>
        <v>0</v>
      </c>
      <c r="H179" s="1">
        <f t="shared" si="22"/>
        <v>0</v>
      </c>
      <c r="I179" s="7" t="s">
        <v>126</v>
      </c>
      <c r="J179" s="1" t="s">
        <v>127</v>
      </c>
      <c r="K179" s="1">
        <f>VLOOKUP(L179,Sheet1!A$1:B$1179,2,FALSE)</f>
        <v>6005100000</v>
      </c>
      <c r="L179" s="1" t="str">
        <f>VLOOKUP(M179,Itens!A$1:B$3327,2,FALSE)</f>
        <v>H200W01</v>
      </c>
      <c r="M179" s="13">
        <v>3842100000</v>
      </c>
      <c r="N179" s="13">
        <f t="shared" si="23"/>
        <v>1</v>
      </c>
      <c r="O179" s="1">
        <v>36</v>
      </c>
      <c r="P179" s="1">
        <v>18.83288684</v>
      </c>
      <c r="Q179" s="1" t="s">
        <v>39</v>
      </c>
      <c r="R179" s="6">
        <v>42388</v>
      </c>
    </row>
    <row r="180" spans="1:18" x14ac:dyDescent="0.25">
      <c r="A180" s="1">
        <v>179</v>
      </c>
      <c r="B180">
        <f t="shared" si="16"/>
        <v>0</v>
      </c>
      <c r="C180">
        <f t="shared" si="17"/>
        <v>0</v>
      </c>
      <c r="D180" s="1">
        <f t="shared" si="18"/>
        <v>0</v>
      </c>
      <c r="E180" s="1">
        <f t="shared" si="19"/>
        <v>0</v>
      </c>
      <c r="F180" s="1">
        <f t="shared" si="20"/>
        <v>0</v>
      </c>
      <c r="G180" s="1">
        <f t="shared" si="21"/>
        <v>0</v>
      </c>
      <c r="H180" s="1">
        <f t="shared" si="22"/>
        <v>0</v>
      </c>
      <c r="I180" s="7" t="s">
        <v>126</v>
      </c>
      <c r="J180" s="1" t="s">
        <v>127</v>
      </c>
      <c r="K180" s="1">
        <f>VLOOKUP(L180,Sheet1!A$1:B$1179,2,FALSE)</f>
        <v>5666100000</v>
      </c>
      <c r="L180" s="1" t="str">
        <f>VLOOKUP(M180,Itens!A$1:B$3327,2,FALSE)</f>
        <v>H200W02</v>
      </c>
      <c r="M180" s="13">
        <v>3834100000</v>
      </c>
      <c r="N180" s="13">
        <f t="shared" si="23"/>
        <v>1</v>
      </c>
      <c r="O180" s="1">
        <v>12</v>
      </c>
      <c r="P180" s="1">
        <v>28.707557080000001</v>
      </c>
      <c r="Q180" s="1" t="s">
        <v>39</v>
      </c>
      <c r="R180" s="6">
        <v>42388</v>
      </c>
    </row>
    <row r="181" spans="1:18" x14ac:dyDescent="0.25">
      <c r="A181" s="1">
        <v>180</v>
      </c>
      <c r="B181">
        <f t="shared" si="16"/>
        <v>0</v>
      </c>
      <c r="C181">
        <f t="shared" si="17"/>
        <v>0</v>
      </c>
      <c r="D181" s="1">
        <f t="shared" si="18"/>
        <v>0</v>
      </c>
      <c r="E181" s="1">
        <f t="shared" si="19"/>
        <v>0</v>
      </c>
      <c r="F181" s="1">
        <f t="shared" si="20"/>
        <v>0</v>
      </c>
      <c r="G181" s="1">
        <f t="shared" si="21"/>
        <v>0</v>
      </c>
      <c r="H181" s="1">
        <f t="shared" si="22"/>
        <v>0</v>
      </c>
      <c r="I181" s="7" t="s">
        <v>126</v>
      </c>
      <c r="J181" s="1" t="s">
        <v>127</v>
      </c>
      <c r="K181" s="1">
        <f>VLOOKUP(L181,Sheet1!A$1:B$1179,2,FALSE)</f>
        <v>3343200000</v>
      </c>
      <c r="L181" s="1" t="str">
        <f>VLOOKUP(M181,Itens!A$1:B$3327,2,FALSE)</f>
        <v>H200WDK</v>
      </c>
      <c r="M181" s="13">
        <v>2082200000</v>
      </c>
      <c r="N181" s="13">
        <f t="shared" si="23"/>
        <v>1</v>
      </c>
      <c r="O181" s="1">
        <v>18</v>
      </c>
      <c r="P181" s="1">
        <v>28.887929310000001</v>
      </c>
      <c r="Q181" s="1" t="s">
        <v>39</v>
      </c>
      <c r="R181" s="6">
        <v>42388</v>
      </c>
    </row>
    <row r="182" spans="1:18" x14ac:dyDescent="0.25">
      <c r="A182" s="1">
        <v>181</v>
      </c>
      <c r="B182">
        <f t="shared" si="16"/>
        <v>0</v>
      </c>
      <c r="C182">
        <f t="shared" si="17"/>
        <v>0</v>
      </c>
      <c r="D182" s="1">
        <f t="shared" si="18"/>
        <v>0</v>
      </c>
      <c r="E182" s="1">
        <f t="shared" si="19"/>
        <v>0</v>
      </c>
      <c r="F182" s="1">
        <f t="shared" si="20"/>
        <v>0</v>
      </c>
      <c r="G182" s="1">
        <f t="shared" si="21"/>
        <v>0</v>
      </c>
      <c r="H182" s="1">
        <f t="shared" si="22"/>
        <v>0</v>
      </c>
      <c r="I182" s="7" t="s">
        <v>126</v>
      </c>
      <c r="J182" s="1" t="s">
        <v>127</v>
      </c>
      <c r="K182" s="1">
        <f>VLOOKUP(L182,Sheet1!A$1:B$1179,2,FALSE)</f>
        <v>6172100000</v>
      </c>
      <c r="L182" s="1" t="str">
        <f>VLOOKUP(M182,Itens!A$1:B$3327,2,FALSE)</f>
        <v>H200WN01</v>
      </c>
      <c r="M182" s="13">
        <v>3887100000</v>
      </c>
      <c r="N182" s="13">
        <f t="shared" si="23"/>
        <v>1</v>
      </c>
      <c r="O182" s="1">
        <v>18</v>
      </c>
      <c r="P182" s="1">
        <v>35.18872494</v>
      </c>
      <c r="Q182" s="1" t="s">
        <v>39</v>
      </c>
      <c r="R182" s="6">
        <v>42388</v>
      </c>
    </row>
    <row r="183" spans="1:18" x14ac:dyDescent="0.25">
      <c r="A183" s="1">
        <v>182</v>
      </c>
      <c r="B183">
        <f t="shared" si="16"/>
        <v>0</v>
      </c>
      <c r="C183">
        <f t="shared" si="17"/>
        <v>0</v>
      </c>
      <c r="D183" s="1">
        <f t="shared" si="18"/>
        <v>0</v>
      </c>
      <c r="E183" s="1">
        <f t="shared" si="19"/>
        <v>0</v>
      </c>
      <c r="F183" s="1">
        <f t="shared" si="20"/>
        <v>0</v>
      </c>
      <c r="G183" s="1">
        <f t="shared" si="21"/>
        <v>0</v>
      </c>
      <c r="H183" s="1">
        <f t="shared" si="22"/>
        <v>0</v>
      </c>
      <c r="I183" s="7" t="s">
        <v>126</v>
      </c>
      <c r="J183" s="1" t="s">
        <v>127</v>
      </c>
      <c r="K183" s="1">
        <f>VLOOKUP(L183,Sheet1!A$1:B$1179,2,FALSE)</f>
        <v>3843100000</v>
      </c>
      <c r="L183" s="1" t="str">
        <f>VLOOKUP(M183,Itens!A$1:B$3327,2,FALSE)</f>
        <v>H230W</v>
      </c>
      <c r="M183" s="13">
        <v>3843100000</v>
      </c>
      <c r="N183" s="13">
        <f t="shared" si="23"/>
        <v>0</v>
      </c>
      <c r="O183" s="1">
        <v>12</v>
      </c>
      <c r="P183" s="1">
        <v>58.866147959999999</v>
      </c>
      <c r="Q183" s="1" t="s">
        <v>39</v>
      </c>
      <c r="R183" s="6">
        <v>42388</v>
      </c>
    </row>
    <row r="184" spans="1:18" x14ac:dyDescent="0.25">
      <c r="A184" s="1">
        <v>183</v>
      </c>
      <c r="B184">
        <f t="shared" si="16"/>
        <v>0</v>
      </c>
      <c r="C184">
        <f t="shared" si="17"/>
        <v>0</v>
      </c>
      <c r="D184" s="1">
        <f t="shared" si="18"/>
        <v>0</v>
      </c>
      <c r="E184" s="1">
        <f t="shared" si="19"/>
        <v>0</v>
      </c>
      <c r="F184" s="1">
        <f t="shared" si="20"/>
        <v>0</v>
      </c>
      <c r="G184" s="1">
        <f t="shared" si="21"/>
        <v>0</v>
      </c>
      <c r="H184" s="1">
        <f t="shared" si="22"/>
        <v>0</v>
      </c>
      <c r="I184" s="7" t="s">
        <v>126</v>
      </c>
      <c r="J184" s="1" t="s">
        <v>127</v>
      </c>
      <c r="K184" s="1">
        <f>VLOOKUP(L184,Sheet1!A$1:B$1179,2,FALSE)</f>
        <v>526600000</v>
      </c>
      <c r="L184" s="1" t="str">
        <f>VLOOKUP(M184,Itens!A$1:B$3327,2,FALSE)</f>
        <v>T250W</v>
      </c>
      <c r="M184" s="13">
        <v>526600000</v>
      </c>
      <c r="N184" s="13">
        <f t="shared" si="23"/>
        <v>0</v>
      </c>
      <c r="O184" s="1">
        <v>36</v>
      </c>
      <c r="P184" s="1">
        <v>45.846351970000001</v>
      </c>
      <c r="Q184" s="1" t="s">
        <v>39</v>
      </c>
      <c r="R184" s="6">
        <v>42388</v>
      </c>
    </row>
    <row r="185" spans="1:18" x14ac:dyDescent="0.25">
      <c r="A185" s="1">
        <v>184</v>
      </c>
      <c r="B185">
        <f t="shared" si="16"/>
        <v>0</v>
      </c>
      <c r="C185">
        <f t="shared" si="17"/>
        <v>1</v>
      </c>
      <c r="D185" s="1">
        <f t="shared" si="18"/>
        <v>1</v>
      </c>
      <c r="E185" s="1">
        <f t="shared" si="19"/>
        <v>0</v>
      </c>
      <c r="F185" s="1">
        <f t="shared" si="20"/>
        <v>3</v>
      </c>
      <c r="G185" s="1">
        <f t="shared" si="21"/>
        <v>0</v>
      </c>
      <c r="H185" s="1">
        <f t="shared" si="22"/>
        <v>3</v>
      </c>
      <c r="I185" s="7" t="s">
        <v>126</v>
      </c>
      <c r="J185" s="1" t="s">
        <v>127</v>
      </c>
      <c r="K185" s="1">
        <f>VLOOKUP(L185,Sheet1!A$1:B$1179,2,FALSE)</f>
        <v>642600000</v>
      </c>
      <c r="L185" s="1" t="str">
        <f>VLOOKUP(M185,Itens!A$1:B$3327,2,FALSE)</f>
        <v>T300W</v>
      </c>
      <c r="M185" s="13">
        <v>642600000</v>
      </c>
      <c r="N185" s="13">
        <f t="shared" si="23"/>
        <v>0</v>
      </c>
      <c r="O185" s="1">
        <v>12</v>
      </c>
      <c r="P185" s="1">
        <v>52.110023650000002</v>
      </c>
      <c r="Q185" s="1" t="s">
        <v>39</v>
      </c>
      <c r="R185" s="6">
        <v>42388</v>
      </c>
    </row>
    <row r="186" spans="1:18" x14ac:dyDescent="0.25">
      <c r="A186" s="1">
        <v>185</v>
      </c>
      <c r="B186">
        <f t="shared" si="16"/>
        <v>0</v>
      </c>
      <c r="C186">
        <f t="shared" si="17"/>
        <v>1</v>
      </c>
      <c r="D186" s="1">
        <f t="shared" si="18"/>
        <v>1</v>
      </c>
      <c r="E186" s="1">
        <f t="shared" si="19"/>
        <v>1</v>
      </c>
      <c r="F186" s="1">
        <f t="shared" si="20"/>
        <v>0</v>
      </c>
      <c r="G186" s="1">
        <f t="shared" si="21"/>
        <v>0</v>
      </c>
      <c r="H186" s="1">
        <f t="shared" si="22"/>
        <v>1</v>
      </c>
      <c r="I186" s="7" t="s">
        <v>133</v>
      </c>
      <c r="J186" s="1" t="s">
        <v>134</v>
      </c>
      <c r="K186" s="1">
        <f>VLOOKUP(L186,Sheet1!A$1:B$1179,2,FALSE)</f>
        <v>7150000</v>
      </c>
      <c r="L186" s="1" t="str">
        <f>VLOOKUP(M186,Itens!A$1:B$3327,2,FALSE)</f>
        <v>E1001H D28</v>
      </c>
      <c r="M186" s="13">
        <v>7150000</v>
      </c>
      <c r="N186" s="13">
        <f t="shared" si="23"/>
        <v>0</v>
      </c>
      <c r="O186" s="1">
        <v>10</v>
      </c>
      <c r="P186" s="1">
        <v>13.504276259999999</v>
      </c>
      <c r="Q186" s="1" t="s">
        <v>39</v>
      </c>
      <c r="R186" s="6">
        <v>42388</v>
      </c>
    </row>
    <row r="187" spans="1:18" x14ac:dyDescent="0.25">
      <c r="A187" s="1">
        <v>186</v>
      </c>
      <c r="B187">
        <f t="shared" si="16"/>
        <v>0</v>
      </c>
      <c r="C187">
        <f t="shared" si="17"/>
        <v>0</v>
      </c>
      <c r="D187" s="1">
        <f t="shared" si="18"/>
        <v>0</v>
      </c>
      <c r="E187" s="1">
        <f t="shared" si="19"/>
        <v>0</v>
      </c>
      <c r="F187" s="1">
        <f t="shared" si="20"/>
        <v>0</v>
      </c>
      <c r="G187" s="1">
        <f t="shared" si="21"/>
        <v>0</v>
      </c>
      <c r="H187" s="1">
        <f t="shared" si="22"/>
        <v>0</v>
      </c>
      <c r="I187" s="7" t="s">
        <v>133</v>
      </c>
      <c r="J187" s="1" t="s">
        <v>134</v>
      </c>
      <c r="K187" s="1">
        <f>VLOOKUP(L187,Sheet1!A$1:B$1179,2,FALSE)</f>
        <v>7374310000</v>
      </c>
      <c r="L187" s="1" t="str">
        <f>VLOOKUP(M187,Itens!A$1:B$3327,2,FALSE)</f>
        <v>E1009L</v>
      </c>
      <c r="M187" s="13">
        <v>7374310000</v>
      </c>
      <c r="N187" s="13">
        <f t="shared" si="23"/>
        <v>0</v>
      </c>
      <c r="O187" s="1">
        <v>1</v>
      </c>
      <c r="P187" s="1">
        <v>54.17600934</v>
      </c>
      <c r="Q187" s="1" t="s">
        <v>39</v>
      </c>
      <c r="R187" s="6">
        <v>42388</v>
      </c>
    </row>
    <row r="188" spans="1:18" x14ac:dyDescent="0.25">
      <c r="A188" s="1">
        <v>187</v>
      </c>
      <c r="B188">
        <f t="shared" si="16"/>
        <v>0</v>
      </c>
      <c r="C188">
        <f t="shared" si="17"/>
        <v>0</v>
      </c>
      <c r="D188" s="1">
        <f t="shared" si="18"/>
        <v>0</v>
      </c>
      <c r="E188" s="1">
        <f t="shared" si="19"/>
        <v>0</v>
      </c>
      <c r="F188" s="1">
        <f t="shared" si="20"/>
        <v>0</v>
      </c>
      <c r="G188" s="1">
        <f t="shared" si="21"/>
        <v>0</v>
      </c>
      <c r="H188" s="1">
        <f t="shared" si="22"/>
        <v>0</v>
      </c>
      <c r="I188" s="7" t="s">
        <v>133</v>
      </c>
      <c r="J188" s="1" t="s">
        <v>134</v>
      </c>
      <c r="K188" s="1">
        <f>VLOOKUP(L188,Sheet1!A$1:B$1179,2,FALSE)</f>
        <v>2644130000</v>
      </c>
      <c r="L188" s="1" t="str">
        <f>VLOOKUP(M188,Itens!A$1:B$3327,2,FALSE)</f>
        <v>E160H01 D28</v>
      </c>
      <c r="M188" s="13">
        <v>2644130000</v>
      </c>
      <c r="N188" s="13">
        <f t="shared" si="23"/>
        <v>0</v>
      </c>
      <c r="O188" s="1">
        <v>20</v>
      </c>
      <c r="P188" s="1">
        <v>10.27372671</v>
      </c>
      <c r="Q188" s="1" t="s">
        <v>39</v>
      </c>
      <c r="R188" s="6">
        <v>42388</v>
      </c>
    </row>
    <row r="189" spans="1:18" x14ac:dyDescent="0.25">
      <c r="A189" s="1">
        <v>188</v>
      </c>
      <c r="B189">
        <f t="shared" si="16"/>
        <v>0</v>
      </c>
      <c r="C189">
        <f t="shared" si="17"/>
        <v>0</v>
      </c>
      <c r="D189" s="1">
        <f t="shared" si="18"/>
        <v>0</v>
      </c>
      <c r="E189" s="1">
        <f t="shared" si="19"/>
        <v>0</v>
      </c>
      <c r="F189" s="1">
        <f t="shared" si="20"/>
        <v>0</v>
      </c>
      <c r="G189" s="1">
        <f t="shared" si="21"/>
        <v>0</v>
      </c>
      <c r="H189" s="1">
        <f t="shared" si="22"/>
        <v>0</v>
      </c>
      <c r="I189" s="7" t="s">
        <v>133</v>
      </c>
      <c r="J189" s="1" t="s">
        <v>134</v>
      </c>
      <c r="K189" s="1">
        <f>VLOOKUP(L189,Sheet1!A$1:B$1179,2,FALSE)</f>
        <v>9217310000</v>
      </c>
      <c r="L189" s="1" t="str">
        <f>VLOOKUP(M189,Itens!A$1:B$3327,2,FALSE)</f>
        <v>E173L</v>
      </c>
      <c r="M189" s="13">
        <v>9217310000</v>
      </c>
      <c r="N189" s="13">
        <f t="shared" si="23"/>
        <v>0</v>
      </c>
      <c r="O189" s="1">
        <v>6</v>
      </c>
      <c r="P189" s="1">
        <v>14.77823493</v>
      </c>
      <c r="Q189" s="1" t="s">
        <v>39</v>
      </c>
      <c r="R189" s="6">
        <v>42388</v>
      </c>
    </row>
    <row r="190" spans="1:18" x14ac:dyDescent="0.25">
      <c r="A190" s="1">
        <v>189</v>
      </c>
      <c r="B190">
        <f t="shared" si="16"/>
        <v>0</v>
      </c>
      <c r="C190">
        <f t="shared" si="17"/>
        <v>0</v>
      </c>
      <c r="D190" s="1">
        <f t="shared" si="18"/>
        <v>0</v>
      </c>
      <c r="E190" s="1">
        <f t="shared" si="19"/>
        <v>0</v>
      </c>
      <c r="F190" s="1">
        <f t="shared" si="20"/>
        <v>0</v>
      </c>
      <c r="G190" s="1">
        <f t="shared" si="21"/>
        <v>0</v>
      </c>
      <c r="H190" s="1">
        <f t="shared" si="22"/>
        <v>0</v>
      </c>
      <c r="I190" s="7" t="s">
        <v>133</v>
      </c>
      <c r="J190" s="1" t="s">
        <v>134</v>
      </c>
      <c r="K190" s="1">
        <f>VLOOKUP(L190,Sheet1!A$1:B$1179,2,FALSE)</f>
        <v>4453130000</v>
      </c>
      <c r="L190" s="1" t="str">
        <f>VLOOKUP(M190,Itens!A$1:B$3327,2,FALSE)</f>
        <v>E207H D221</v>
      </c>
      <c r="M190" s="13">
        <v>4453130000</v>
      </c>
      <c r="N190" s="13">
        <f t="shared" si="23"/>
        <v>0</v>
      </c>
      <c r="O190" s="1">
        <v>10</v>
      </c>
      <c r="P190" s="1">
        <v>33.707391059999999</v>
      </c>
      <c r="Q190" s="1" t="s">
        <v>39</v>
      </c>
      <c r="R190" s="6">
        <v>42388</v>
      </c>
    </row>
    <row r="191" spans="1:18" x14ac:dyDescent="0.25">
      <c r="A191" s="1">
        <v>190</v>
      </c>
      <c r="B191">
        <f t="shared" si="16"/>
        <v>0</v>
      </c>
      <c r="C191">
        <f t="shared" si="17"/>
        <v>0</v>
      </c>
      <c r="D191" s="1">
        <f t="shared" si="18"/>
        <v>0</v>
      </c>
      <c r="E191" s="1">
        <f t="shared" si="19"/>
        <v>0</v>
      </c>
      <c r="F191" s="1">
        <f t="shared" si="20"/>
        <v>0</v>
      </c>
      <c r="G191" s="1">
        <f t="shared" si="21"/>
        <v>0</v>
      </c>
      <c r="H191" s="1">
        <f t="shared" si="22"/>
        <v>0</v>
      </c>
      <c r="I191" s="7" t="s">
        <v>133</v>
      </c>
      <c r="J191" s="1" t="s">
        <v>134</v>
      </c>
      <c r="K191" s="1">
        <f>VLOOKUP(L191,Sheet1!A$1:B$1179,2,FALSE)</f>
        <v>7831310000</v>
      </c>
      <c r="L191" s="1" t="str">
        <f>VLOOKUP(M191,Itens!A$1:B$3327,2,FALSE)</f>
        <v>E240L01</v>
      </c>
      <c r="M191" s="13">
        <v>7831310000</v>
      </c>
      <c r="N191" s="13">
        <f t="shared" si="23"/>
        <v>0</v>
      </c>
      <c r="O191" s="1">
        <v>6</v>
      </c>
      <c r="P191" s="1">
        <v>25.203402950000001</v>
      </c>
      <c r="Q191" s="1" t="s">
        <v>39</v>
      </c>
      <c r="R191" s="6">
        <v>42388</v>
      </c>
    </row>
    <row r="192" spans="1:18" x14ac:dyDescent="0.25">
      <c r="A192" s="1">
        <v>191</v>
      </c>
      <c r="B192">
        <f t="shared" si="16"/>
        <v>0</v>
      </c>
      <c r="C192">
        <f t="shared" si="17"/>
        <v>0</v>
      </c>
      <c r="D192" s="1">
        <f t="shared" si="18"/>
        <v>0</v>
      </c>
      <c r="E192" s="1">
        <f t="shared" si="19"/>
        <v>0</v>
      </c>
      <c r="F192" s="1">
        <f t="shared" si="20"/>
        <v>0</v>
      </c>
      <c r="G192" s="1">
        <f t="shared" si="21"/>
        <v>0</v>
      </c>
      <c r="H192" s="1">
        <f t="shared" si="22"/>
        <v>0</v>
      </c>
      <c r="I192" s="7" t="s">
        <v>133</v>
      </c>
      <c r="J192" s="1" t="s">
        <v>134</v>
      </c>
      <c r="K192" s="1">
        <f>VLOOKUP(L192,Sheet1!A$1:B$1179,2,FALSE)</f>
        <v>7041310000</v>
      </c>
      <c r="L192" s="1" t="str">
        <f>VLOOKUP(M192,Itens!A$1:B$3327,2,FALSE)</f>
        <v>E617L</v>
      </c>
      <c r="M192" s="13">
        <v>7041310000</v>
      </c>
      <c r="N192" s="13">
        <f t="shared" si="23"/>
        <v>0</v>
      </c>
      <c r="O192" s="1">
        <v>2</v>
      </c>
      <c r="P192" s="1">
        <v>21.886501169999999</v>
      </c>
      <c r="Q192" s="1" t="s">
        <v>39</v>
      </c>
      <c r="R192" s="6">
        <v>42388</v>
      </c>
    </row>
    <row r="193" spans="1:18" x14ac:dyDescent="0.25">
      <c r="A193" s="1">
        <v>192</v>
      </c>
      <c r="B193">
        <f t="shared" si="16"/>
        <v>0</v>
      </c>
      <c r="C193">
        <f t="shared" si="17"/>
        <v>0</v>
      </c>
      <c r="D193" s="1">
        <f t="shared" si="18"/>
        <v>0</v>
      </c>
      <c r="E193" s="1">
        <f t="shared" si="19"/>
        <v>0</v>
      </c>
      <c r="F193" s="1">
        <f t="shared" si="20"/>
        <v>0</v>
      </c>
      <c r="G193" s="1">
        <f t="shared" si="21"/>
        <v>0</v>
      </c>
      <c r="H193" s="1">
        <f t="shared" si="22"/>
        <v>0</v>
      </c>
      <c r="I193" s="7" t="s">
        <v>133</v>
      </c>
      <c r="J193" s="1" t="s">
        <v>134</v>
      </c>
      <c r="K193" s="1">
        <f>VLOOKUP(L193,Sheet1!A$1:B$1179,2,FALSE)</f>
        <v>4371130000</v>
      </c>
      <c r="L193" s="1" t="str">
        <f>VLOOKUP(M193,Itens!A$1:B$3327,2,FALSE)</f>
        <v>E61H D215</v>
      </c>
      <c r="M193" s="13">
        <v>4371130000</v>
      </c>
      <c r="N193" s="13">
        <f t="shared" si="23"/>
        <v>0</v>
      </c>
      <c r="O193" s="1">
        <v>10</v>
      </c>
      <c r="P193" s="1">
        <v>22.55341456</v>
      </c>
      <c r="Q193" s="1" t="s">
        <v>39</v>
      </c>
      <c r="R193" s="6">
        <v>42388</v>
      </c>
    </row>
    <row r="194" spans="1:18" x14ac:dyDescent="0.25">
      <c r="A194" s="1">
        <v>193</v>
      </c>
      <c r="B194">
        <f t="shared" si="16"/>
        <v>0</v>
      </c>
      <c r="C194">
        <f t="shared" si="17"/>
        <v>0</v>
      </c>
      <c r="D194" s="1">
        <f t="shared" si="18"/>
        <v>0</v>
      </c>
      <c r="E194" s="1">
        <f t="shared" si="19"/>
        <v>0</v>
      </c>
      <c r="F194" s="1">
        <f t="shared" si="20"/>
        <v>0</v>
      </c>
      <c r="G194" s="1">
        <f t="shared" si="21"/>
        <v>0</v>
      </c>
      <c r="H194" s="1">
        <f t="shared" si="22"/>
        <v>0</v>
      </c>
      <c r="I194" s="7" t="s">
        <v>133</v>
      </c>
      <c r="J194" s="1" t="s">
        <v>134</v>
      </c>
      <c r="K194" s="1">
        <f>VLOOKUP(L194,Sheet1!A$1:B$1179,2,FALSE)</f>
        <v>1526130000</v>
      </c>
      <c r="L194" s="1" t="str">
        <f>VLOOKUP(M194,Itens!A$1:B$3327,2,FALSE)</f>
        <v>E630H02 D103</v>
      </c>
      <c r="M194" s="13">
        <v>1526130000</v>
      </c>
      <c r="N194" s="13">
        <f t="shared" si="23"/>
        <v>0</v>
      </c>
      <c r="O194" s="1">
        <v>10</v>
      </c>
      <c r="P194" s="1">
        <v>11.87470006</v>
      </c>
      <c r="Q194" s="1" t="s">
        <v>39</v>
      </c>
      <c r="R194" s="6">
        <v>42388</v>
      </c>
    </row>
    <row r="195" spans="1:18" x14ac:dyDescent="0.25">
      <c r="A195" s="1">
        <v>194</v>
      </c>
      <c r="B195">
        <f t="shared" ref="B195:B258" si="24">IF(R195=R196,0,1)+IF(R195=R194,0,1)</f>
        <v>0</v>
      </c>
      <c r="C195">
        <f t="shared" ref="C195:C258" si="25">IF(I195=I196,0,1)+IF(I195=I194,0,1)</f>
        <v>0</v>
      </c>
      <c r="D195" s="1">
        <f t="shared" ref="D195:D258" si="26">C195+B195</f>
        <v>0</v>
      </c>
      <c r="E195" s="1">
        <f t="shared" ref="E195:E258" si="27">IF(AND(D195&gt;0,D194&gt;0,D196=0),1,0)</f>
        <v>0</v>
      </c>
      <c r="F195" s="1">
        <f t="shared" ref="F195:F258" si="28">IF(AND(D195&gt;0,D194=0,D196&gt;0),3,0)</f>
        <v>0</v>
      </c>
      <c r="G195" s="1">
        <f t="shared" ref="G195:G258" si="29">IF(OR(D195&gt;2,AND(D195&gt;0,D194&gt;0,D196&gt;0)),4,0)</f>
        <v>0</v>
      </c>
      <c r="H195" s="1">
        <f t="shared" ref="H195:H258" si="30">G195+F195+E195</f>
        <v>0</v>
      </c>
      <c r="I195" s="7" t="s">
        <v>133</v>
      </c>
      <c r="J195" s="1" t="s">
        <v>134</v>
      </c>
      <c r="K195" s="1">
        <f>VLOOKUP(L195,Sheet1!A$1:B$1179,2,FALSE)</f>
        <v>1084230000</v>
      </c>
      <c r="L195" s="1" t="str">
        <f>VLOOKUP(M195,Itens!A$1:B$3327,2,FALSE)</f>
        <v>E68KP01 D73</v>
      </c>
      <c r="M195" s="13">
        <v>1084230000</v>
      </c>
      <c r="N195" s="13">
        <f t="shared" ref="N195:N258" si="31">IF(M195=K195,0,1)</f>
        <v>0</v>
      </c>
      <c r="O195" s="1">
        <v>10</v>
      </c>
      <c r="P195" s="1">
        <v>34.432749870000002</v>
      </c>
      <c r="Q195" s="1" t="s">
        <v>39</v>
      </c>
      <c r="R195" s="6">
        <v>42388</v>
      </c>
    </row>
    <row r="196" spans="1:18" x14ac:dyDescent="0.25">
      <c r="A196" s="1">
        <v>195</v>
      </c>
      <c r="B196">
        <f t="shared" si="24"/>
        <v>0</v>
      </c>
      <c r="C196">
        <f t="shared" si="25"/>
        <v>0</v>
      </c>
      <c r="D196" s="1">
        <f t="shared" si="26"/>
        <v>0</v>
      </c>
      <c r="E196" s="1">
        <f t="shared" si="27"/>
        <v>0</v>
      </c>
      <c r="F196" s="1">
        <f t="shared" si="28"/>
        <v>0</v>
      </c>
      <c r="G196" s="1">
        <f t="shared" si="29"/>
        <v>0</v>
      </c>
      <c r="H196" s="1">
        <f t="shared" si="30"/>
        <v>0</v>
      </c>
      <c r="I196" s="7" t="s">
        <v>133</v>
      </c>
      <c r="J196" s="1" t="s">
        <v>134</v>
      </c>
      <c r="K196" s="1">
        <f>VLOOKUP(L196,Sheet1!A$1:B$1179,2,FALSE)</f>
        <v>10128310000</v>
      </c>
      <c r="L196" s="1" t="str">
        <f>VLOOKUP(M196,Itens!A$1:B$3327,2,FALSE)</f>
        <v>E951LI</v>
      </c>
      <c r="M196" s="13">
        <v>10128310000</v>
      </c>
      <c r="N196" s="13">
        <f t="shared" si="31"/>
        <v>0</v>
      </c>
      <c r="O196" s="1">
        <v>2</v>
      </c>
      <c r="P196" s="1">
        <v>33.308105820000002</v>
      </c>
      <c r="Q196" s="1" t="s">
        <v>39</v>
      </c>
      <c r="R196" s="6">
        <v>42388</v>
      </c>
    </row>
    <row r="197" spans="1:18" x14ac:dyDescent="0.25">
      <c r="A197" s="1">
        <v>196</v>
      </c>
      <c r="B197">
        <f t="shared" si="24"/>
        <v>0</v>
      </c>
      <c r="C197">
        <f t="shared" si="25"/>
        <v>0</v>
      </c>
      <c r="D197" s="1">
        <f t="shared" si="26"/>
        <v>0</v>
      </c>
      <c r="E197" s="1">
        <f t="shared" si="27"/>
        <v>0</v>
      </c>
      <c r="F197" s="1">
        <f t="shared" si="28"/>
        <v>0</v>
      </c>
      <c r="G197" s="1">
        <f t="shared" si="29"/>
        <v>0</v>
      </c>
      <c r="H197" s="1">
        <f t="shared" si="30"/>
        <v>0</v>
      </c>
      <c r="I197" s="7" t="s">
        <v>133</v>
      </c>
      <c r="J197" s="1" t="s">
        <v>134</v>
      </c>
      <c r="K197" s="1">
        <f>VLOOKUP(L197,Sheet1!A$1:B$1179,2,FALSE)</f>
        <v>6792310000</v>
      </c>
      <c r="L197" s="1" t="str">
        <f>VLOOKUP(M197,Itens!A$1:B$3327,2,FALSE)</f>
        <v>E998LI</v>
      </c>
      <c r="M197" s="13">
        <v>6792310000</v>
      </c>
      <c r="N197" s="13">
        <f t="shared" si="31"/>
        <v>0</v>
      </c>
      <c r="O197" s="1">
        <v>5</v>
      </c>
      <c r="P197" s="1">
        <v>15.36694574</v>
      </c>
      <c r="Q197" s="1" t="s">
        <v>39</v>
      </c>
      <c r="R197" s="6">
        <v>42388</v>
      </c>
    </row>
    <row r="198" spans="1:18" x14ac:dyDescent="0.25">
      <c r="A198" s="1">
        <v>197</v>
      </c>
      <c r="B198">
        <f t="shared" si="24"/>
        <v>0</v>
      </c>
      <c r="C198">
        <f t="shared" si="25"/>
        <v>0</v>
      </c>
      <c r="D198" s="1">
        <f t="shared" si="26"/>
        <v>0</v>
      </c>
      <c r="E198" s="1">
        <f t="shared" si="27"/>
        <v>0</v>
      </c>
      <c r="F198" s="1">
        <f t="shared" si="28"/>
        <v>0</v>
      </c>
      <c r="G198" s="1">
        <f t="shared" si="29"/>
        <v>0</v>
      </c>
      <c r="H198" s="1">
        <f t="shared" si="30"/>
        <v>0</v>
      </c>
      <c r="I198" s="7" t="s">
        <v>133</v>
      </c>
      <c r="J198" s="1" t="s">
        <v>134</v>
      </c>
      <c r="K198" s="1">
        <f>VLOOKUP(L198,Sheet1!A$1:B$1179,2,FALSE)</f>
        <v>136300000</v>
      </c>
      <c r="L198" s="1" t="str">
        <f>VLOOKUP(M198,Itens!A$1:B$3327,2,FALSE)</f>
        <v>H100WL</v>
      </c>
      <c r="M198" s="13">
        <v>136300000</v>
      </c>
      <c r="N198" s="13">
        <f t="shared" si="31"/>
        <v>0</v>
      </c>
      <c r="O198" s="1">
        <v>10</v>
      </c>
      <c r="P198" s="1">
        <v>25.168990449999999</v>
      </c>
      <c r="Q198" s="1" t="s">
        <v>39</v>
      </c>
      <c r="R198" s="6">
        <v>42388</v>
      </c>
    </row>
    <row r="199" spans="1:18" x14ac:dyDescent="0.25">
      <c r="A199" s="1">
        <v>198</v>
      </c>
      <c r="B199">
        <f t="shared" si="24"/>
        <v>0</v>
      </c>
      <c r="C199">
        <f t="shared" si="25"/>
        <v>0</v>
      </c>
      <c r="D199" s="1">
        <f t="shared" si="26"/>
        <v>0</v>
      </c>
      <c r="E199" s="1">
        <f t="shared" si="27"/>
        <v>0</v>
      </c>
      <c r="F199" s="1">
        <f t="shared" si="28"/>
        <v>0</v>
      </c>
      <c r="G199" s="1">
        <f t="shared" si="29"/>
        <v>0</v>
      </c>
      <c r="H199" s="1">
        <f t="shared" si="30"/>
        <v>0</v>
      </c>
      <c r="I199" s="7" t="s">
        <v>133</v>
      </c>
      <c r="J199" s="1" t="s">
        <v>134</v>
      </c>
      <c r="K199" s="1">
        <f>VLOOKUP(L199,Sheet1!A$1:B$1179,2,FALSE)</f>
        <v>1709100000</v>
      </c>
      <c r="L199" s="1" t="str">
        <f>VLOOKUP(M199,Itens!A$1:B$3327,2,FALSE)</f>
        <v>H10W17</v>
      </c>
      <c r="M199" s="13">
        <v>1709100000</v>
      </c>
      <c r="N199" s="13">
        <f t="shared" si="31"/>
        <v>0</v>
      </c>
      <c r="O199" s="1">
        <v>10</v>
      </c>
      <c r="P199" s="1">
        <v>11.144659409999999</v>
      </c>
      <c r="Q199" s="1" t="s">
        <v>39</v>
      </c>
      <c r="R199" s="6">
        <v>42388</v>
      </c>
    </row>
    <row r="200" spans="1:18" x14ac:dyDescent="0.25">
      <c r="A200" s="1">
        <v>199</v>
      </c>
      <c r="B200">
        <f t="shared" si="24"/>
        <v>0</v>
      </c>
      <c r="C200">
        <f t="shared" si="25"/>
        <v>0</v>
      </c>
      <c r="D200" s="1">
        <f t="shared" si="26"/>
        <v>0</v>
      </c>
      <c r="E200" s="1">
        <f t="shared" si="27"/>
        <v>0</v>
      </c>
      <c r="F200" s="1">
        <f t="shared" si="28"/>
        <v>0</v>
      </c>
      <c r="G200" s="1">
        <f t="shared" si="29"/>
        <v>0</v>
      </c>
      <c r="H200" s="1">
        <f t="shared" si="30"/>
        <v>0</v>
      </c>
      <c r="I200" s="7" t="s">
        <v>133</v>
      </c>
      <c r="J200" s="1" t="s">
        <v>134</v>
      </c>
      <c r="K200" s="1">
        <f>VLOOKUP(L200,Sheet1!A$1:B$1179,2,FALSE)</f>
        <v>2130200000</v>
      </c>
      <c r="L200" s="1" t="str">
        <f>VLOOKUP(M200,Itens!A$1:B$3327,2,FALSE)</f>
        <v>H18WK05</v>
      </c>
      <c r="M200" s="13">
        <v>2130200000</v>
      </c>
      <c r="N200" s="13">
        <f t="shared" si="31"/>
        <v>0</v>
      </c>
      <c r="O200" s="1">
        <v>10</v>
      </c>
      <c r="P200" s="1">
        <v>28.541367690000001</v>
      </c>
      <c r="Q200" s="1" t="s">
        <v>39</v>
      </c>
      <c r="R200" s="6">
        <v>42388</v>
      </c>
    </row>
    <row r="201" spans="1:18" x14ac:dyDescent="0.25">
      <c r="A201" s="1">
        <v>200</v>
      </c>
      <c r="B201">
        <f t="shared" si="24"/>
        <v>0</v>
      </c>
      <c r="C201">
        <f t="shared" si="25"/>
        <v>0</v>
      </c>
      <c r="D201" s="1">
        <f t="shared" si="26"/>
        <v>0</v>
      </c>
      <c r="E201" s="1">
        <f t="shared" si="27"/>
        <v>0</v>
      </c>
      <c r="F201" s="1">
        <f t="shared" si="28"/>
        <v>0</v>
      </c>
      <c r="G201" s="1">
        <f t="shared" si="29"/>
        <v>0</v>
      </c>
      <c r="H201" s="1">
        <f t="shared" si="30"/>
        <v>0</v>
      </c>
      <c r="I201" s="7" t="s">
        <v>133</v>
      </c>
      <c r="J201" s="1" t="s">
        <v>134</v>
      </c>
      <c r="K201" s="1">
        <f>VLOOKUP(L201,Sheet1!A$1:B$1179,2,FALSE)</f>
        <v>5381100000</v>
      </c>
      <c r="L201" s="1" t="str">
        <f>VLOOKUP(M201,Itens!A$1:B$3327,2,FALSE)</f>
        <v>H19W10</v>
      </c>
      <c r="M201" s="13">
        <v>5381100000</v>
      </c>
      <c r="N201" s="13">
        <f t="shared" si="31"/>
        <v>0</v>
      </c>
      <c r="O201" s="1">
        <v>24</v>
      </c>
      <c r="P201" s="1">
        <v>32.88166511</v>
      </c>
      <c r="Q201" s="1" t="s">
        <v>39</v>
      </c>
      <c r="R201" s="6">
        <v>42388</v>
      </c>
    </row>
    <row r="202" spans="1:18" x14ac:dyDescent="0.25">
      <c r="A202" s="1">
        <v>201</v>
      </c>
      <c r="B202">
        <f t="shared" si="24"/>
        <v>0</v>
      </c>
      <c r="C202">
        <f t="shared" si="25"/>
        <v>0</v>
      </c>
      <c r="D202" s="1">
        <f t="shared" si="26"/>
        <v>0</v>
      </c>
      <c r="E202" s="1">
        <f t="shared" si="27"/>
        <v>0</v>
      </c>
      <c r="F202" s="1">
        <f t="shared" si="28"/>
        <v>0</v>
      </c>
      <c r="G202" s="1">
        <f t="shared" si="29"/>
        <v>0</v>
      </c>
      <c r="H202" s="1">
        <f t="shared" si="30"/>
        <v>0</v>
      </c>
      <c r="I202" s="7" t="s">
        <v>133</v>
      </c>
      <c r="J202" s="1" t="s">
        <v>134</v>
      </c>
      <c r="K202" s="1">
        <f>VLOOKUP(L202,Sheet1!A$1:B$1179,2,FALSE)</f>
        <v>6005100000</v>
      </c>
      <c r="L202" s="1" t="str">
        <f>VLOOKUP(M202,Itens!A$1:B$3327,2,FALSE)</f>
        <v>H200W01</v>
      </c>
      <c r="M202" s="13">
        <v>3842100000</v>
      </c>
      <c r="N202" s="13">
        <f t="shared" si="31"/>
        <v>1</v>
      </c>
      <c r="O202" s="1">
        <v>12</v>
      </c>
      <c r="P202" s="1">
        <v>19.824122119999998</v>
      </c>
      <c r="Q202" s="1" t="s">
        <v>39</v>
      </c>
      <c r="R202" s="6">
        <v>42388</v>
      </c>
    </row>
    <row r="203" spans="1:18" x14ac:dyDescent="0.25">
      <c r="A203" s="1">
        <v>202</v>
      </c>
      <c r="B203">
        <f t="shared" si="24"/>
        <v>0</v>
      </c>
      <c r="C203">
        <f t="shared" si="25"/>
        <v>0</v>
      </c>
      <c r="D203" s="1">
        <f t="shared" si="26"/>
        <v>0</v>
      </c>
      <c r="E203" s="1">
        <f t="shared" si="27"/>
        <v>0</v>
      </c>
      <c r="F203" s="1">
        <f t="shared" si="28"/>
        <v>0</v>
      </c>
      <c r="G203" s="1">
        <f t="shared" si="29"/>
        <v>0</v>
      </c>
      <c r="H203" s="1">
        <f t="shared" si="30"/>
        <v>0</v>
      </c>
      <c r="I203" s="7" t="s">
        <v>133</v>
      </c>
      <c r="J203" s="1" t="s">
        <v>134</v>
      </c>
      <c r="K203" s="1">
        <f>VLOOKUP(L203,Sheet1!A$1:B$1179,2,FALSE)</f>
        <v>3343200000</v>
      </c>
      <c r="L203" s="1" t="str">
        <f>VLOOKUP(M203,Itens!A$1:B$3327,2,FALSE)</f>
        <v>H200WDK</v>
      </c>
      <c r="M203" s="13">
        <v>2082200000</v>
      </c>
      <c r="N203" s="13">
        <f t="shared" si="31"/>
        <v>1</v>
      </c>
      <c r="O203" s="1">
        <v>12</v>
      </c>
      <c r="P203" s="1">
        <v>29.78054418</v>
      </c>
      <c r="Q203" s="1" t="s">
        <v>39</v>
      </c>
      <c r="R203" s="6">
        <v>42388</v>
      </c>
    </row>
    <row r="204" spans="1:18" x14ac:dyDescent="0.25">
      <c r="A204" s="1">
        <v>203</v>
      </c>
      <c r="B204">
        <f t="shared" si="24"/>
        <v>0</v>
      </c>
      <c r="C204">
        <f t="shared" si="25"/>
        <v>0</v>
      </c>
      <c r="D204" s="1">
        <f t="shared" si="26"/>
        <v>0</v>
      </c>
      <c r="E204" s="1">
        <f t="shared" si="27"/>
        <v>0</v>
      </c>
      <c r="F204" s="1">
        <f t="shared" si="28"/>
        <v>0</v>
      </c>
      <c r="G204" s="1">
        <f t="shared" si="29"/>
        <v>0</v>
      </c>
      <c r="H204" s="1">
        <f t="shared" si="30"/>
        <v>0</v>
      </c>
      <c r="I204" s="7" t="s">
        <v>133</v>
      </c>
      <c r="J204" s="1" t="s">
        <v>134</v>
      </c>
      <c r="K204" s="1">
        <f>VLOOKUP(L204,Sheet1!A$1:B$1179,2,FALSE)</f>
        <v>6172100000</v>
      </c>
      <c r="L204" s="1" t="str">
        <f>VLOOKUP(M204,Itens!A$1:B$3327,2,FALSE)</f>
        <v>H200WN01</v>
      </c>
      <c r="M204" s="13">
        <v>3887100000</v>
      </c>
      <c r="N204" s="13">
        <f t="shared" si="31"/>
        <v>1</v>
      </c>
      <c r="O204" s="1">
        <v>12</v>
      </c>
      <c r="P204" s="1">
        <v>36.276983970000003</v>
      </c>
      <c r="Q204" s="1" t="s">
        <v>39</v>
      </c>
      <c r="R204" s="6">
        <v>42388</v>
      </c>
    </row>
    <row r="205" spans="1:18" x14ac:dyDescent="0.25">
      <c r="A205" s="1">
        <v>204</v>
      </c>
      <c r="B205">
        <f t="shared" si="24"/>
        <v>0</v>
      </c>
      <c r="C205">
        <f t="shared" si="25"/>
        <v>0</v>
      </c>
      <c r="D205" s="1">
        <f t="shared" si="26"/>
        <v>0</v>
      </c>
      <c r="E205" s="1">
        <f t="shared" si="27"/>
        <v>0</v>
      </c>
      <c r="F205" s="1">
        <f t="shared" si="28"/>
        <v>0</v>
      </c>
      <c r="G205" s="1">
        <f t="shared" si="29"/>
        <v>0</v>
      </c>
      <c r="H205" s="1">
        <f t="shared" si="30"/>
        <v>0</v>
      </c>
      <c r="I205" s="7" t="s">
        <v>133</v>
      </c>
      <c r="J205" s="1" t="s">
        <v>134</v>
      </c>
      <c r="K205" s="1">
        <f>VLOOKUP(L205,Sheet1!A$1:B$1179,2,FALSE)</f>
        <v>3843100000</v>
      </c>
      <c r="L205" s="1" t="str">
        <f>VLOOKUP(M205,Itens!A$1:B$3327,2,FALSE)</f>
        <v>H230W</v>
      </c>
      <c r="M205" s="13">
        <v>3843100000</v>
      </c>
      <c r="N205" s="13">
        <f t="shared" si="31"/>
        <v>0</v>
      </c>
      <c r="O205" s="1">
        <v>12</v>
      </c>
      <c r="P205" s="1">
        <v>58.866147959999999</v>
      </c>
      <c r="Q205" s="1" t="s">
        <v>39</v>
      </c>
      <c r="R205" s="6">
        <v>42388</v>
      </c>
    </row>
    <row r="206" spans="1:18" x14ac:dyDescent="0.25">
      <c r="A206" s="1">
        <v>205</v>
      </c>
      <c r="B206">
        <f t="shared" si="24"/>
        <v>0</v>
      </c>
      <c r="C206">
        <f t="shared" si="25"/>
        <v>0</v>
      </c>
      <c r="D206" s="1">
        <f t="shared" si="26"/>
        <v>0</v>
      </c>
      <c r="E206" s="1">
        <f t="shared" si="27"/>
        <v>0</v>
      </c>
      <c r="F206" s="1">
        <f t="shared" si="28"/>
        <v>0</v>
      </c>
      <c r="G206" s="1">
        <f t="shared" si="29"/>
        <v>0</v>
      </c>
      <c r="H206" s="1">
        <f t="shared" si="30"/>
        <v>0</v>
      </c>
      <c r="I206" s="7" t="s">
        <v>133</v>
      </c>
      <c r="J206" s="1" t="s">
        <v>134</v>
      </c>
      <c r="K206" s="1">
        <f>VLOOKUP(L206,Sheet1!A$1:B$1179,2,FALSE)</f>
        <v>3872100000</v>
      </c>
      <c r="L206" s="1" t="str">
        <f>VLOOKUP(M206,Itens!A$1:B$3327,2,FALSE)</f>
        <v>H97W</v>
      </c>
      <c r="M206" s="13">
        <v>3872100000</v>
      </c>
      <c r="N206" s="13">
        <f t="shared" si="31"/>
        <v>0</v>
      </c>
      <c r="O206" s="1">
        <v>6</v>
      </c>
      <c r="P206" s="1">
        <v>19.55866752</v>
      </c>
      <c r="Q206" s="1" t="s">
        <v>39</v>
      </c>
      <c r="R206" s="6">
        <v>42388</v>
      </c>
    </row>
    <row r="207" spans="1:18" x14ac:dyDescent="0.25">
      <c r="A207" s="1">
        <v>206</v>
      </c>
      <c r="B207">
        <f t="shared" si="24"/>
        <v>0</v>
      </c>
      <c r="C207">
        <f t="shared" si="25"/>
        <v>0</v>
      </c>
      <c r="D207" s="1">
        <f t="shared" si="26"/>
        <v>0</v>
      </c>
      <c r="E207" s="1">
        <f t="shared" si="27"/>
        <v>0</v>
      </c>
      <c r="F207" s="1">
        <f t="shared" si="28"/>
        <v>0</v>
      </c>
      <c r="G207" s="1">
        <f t="shared" si="29"/>
        <v>0</v>
      </c>
      <c r="H207" s="1">
        <f t="shared" si="30"/>
        <v>0</v>
      </c>
      <c r="I207" s="7" t="s">
        <v>133</v>
      </c>
      <c r="J207" s="1" t="s">
        <v>134</v>
      </c>
      <c r="K207" s="1">
        <f>VLOOKUP(L207,Sheet1!A$1:B$1179,2,FALSE)</f>
        <v>485100000</v>
      </c>
      <c r="L207" s="1" t="str">
        <f>VLOOKUP(M207,Itens!A$1:B$3327,2,FALSE)</f>
        <v>H97W01</v>
      </c>
      <c r="M207" s="13">
        <v>485100000</v>
      </c>
      <c r="N207" s="13">
        <f t="shared" si="31"/>
        <v>0</v>
      </c>
      <c r="O207" s="1">
        <v>10</v>
      </c>
      <c r="P207" s="1">
        <v>16.183513900000001</v>
      </c>
      <c r="Q207" s="1" t="s">
        <v>39</v>
      </c>
      <c r="R207" s="6">
        <v>42388</v>
      </c>
    </row>
    <row r="208" spans="1:18" x14ac:dyDescent="0.25">
      <c r="A208" s="1">
        <v>207</v>
      </c>
      <c r="B208">
        <f t="shared" si="24"/>
        <v>0</v>
      </c>
      <c r="C208">
        <f t="shared" si="25"/>
        <v>0</v>
      </c>
      <c r="D208" s="1">
        <f t="shared" si="26"/>
        <v>0</v>
      </c>
      <c r="E208" s="1">
        <f t="shared" si="27"/>
        <v>0</v>
      </c>
      <c r="F208" s="1">
        <f t="shared" si="28"/>
        <v>0</v>
      </c>
      <c r="G208" s="1">
        <f t="shared" si="29"/>
        <v>0</v>
      </c>
      <c r="H208" s="1">
        <f t="shared" si="30"/>
        <v>0</v>
      </c>
      <c r="I208" s="7" t="s">
        <v>133</v>
      </c>
      <c r="J208" s="1" t="s">
        <v>134</v>
      </c>
      <c r="K208" s="1">
        <f>VLOOKUP(L208,Sheet1!A$1:B$1179,2,FALSE)</f>
        <v>4277100000</v>
      </c>
      <c r="L208" s="1" t="str">
        <f>VLOOKUP(M208,Itens!A$1:B$3327,2,FALSE)</f>
        <v>H97W06</v>
      </c>
      <c r="M208" s="13">
        <v>4277100000</v>
      </c>
      <c r="N208" s="13">
        <f t="shared" si="31"/>
        <v>0</v>
      </c>
      <c r="O208" s="1">
        <v>10</v>
      </c>
      <c r="P208" s="1">
        <v>9.3845000600000006</v>
      </c>
      <c r="Q208" s="1" t="s">
        <v>39</v>
      </c>
      <c r="R208" s="6">
        <v>42388</v>
      </c>
    </row>
    <row r="209" spans="1:18" x14ac:dyDescent="0.25">
      <c r="A209" s="1">
        <v>208</v>
      </c>
      <c r="B209">
        <f t="shared" si="24"/>
        <v>0</v>
      </c>
      <c r="C209">
        <f t="shared" si="25"/>
        <v>0</v>
      </c>
      <c r="D209" s="1">
        <f t="shared" si="26"/>
        <v>0</v>
      </c>
      <c r="E209" s="1">
        <f t="shared" si="27"/>
        <v>0</v>
      </c>
      <c r="F209" s="1">
        <f t="shared" si="28"/>
        <v>0</v>
      </c>
      <c r="G209" s="1">
        <f t="shared" si="29"/>
        <v>0</v>
      </c>
      <c r="H209" s="1">
        <f t="shared" si="30"/>
        <v>0</v>
      </c>
      <c r="I209" s="7" t="s">
        <v>133</v>
      </c>
      <c r="J209" s="1" t="s">
        <v>134</v>
      </c>
      <c r="K209" s="1">
        <f>VLOOKUP(L209,Sheet1!A$1:B$1179,2,FALSE)</f>
        <v>4275100000</v>
      </c>
      <c r="L209" s="1" t="str">
        <f>VLOOKUP(M209,Itens!A$1:B$3327,2,FALSE)</f>
        <v>H97W07</v>
      </c>
      <c r="M209" s="13">
        <v>4275100000</v>
      </c>
      <c r="N209" s="13">
        <f t="shared" si="31"/>
        <v>0</v>
      </c>
      <c r="O209" s="1">
        <v>20</v>
      </c>
      <c r="P209" s="1">
        <v>9.5350019100000001</v>
      </c>
      <c r="Q209" s="1" t="s">
        <v>39</v>
      </c>
      <c r="R209" s="6">
        <v>42388</v>
      </c>
    </row>
    <row r="210" spans="1:18" x14ac:dyDescent="0.25">
      <c r="A210" s="1">
        <v>209</v>
      </c>
      <c r="B210">
        <f t="shared" si="24"/>
        <v>1</v>
      </c>
      <c r="C210">
        <f t="shared" si="25"/>
        <v>1</v>
      </c>
      <c r="D210" s="1">
        <f t="shared" si="26"/>
        <v>2</v>
      </c>
      <c r="E210" s="1">
        <f t="shared" si="27"/>
        <v>0</v>
      </c>
      <c r="F210" s="1">
        <f t="shared" si="28"/>
        <v>3</v>
      </c>
      <c r="G210" s="1">
        <f t="shared" si="29"/>
        <v>0</v>
      </c>
      <c r="H210" s="1">
        <f t="shared" si="30"/>
        <v>3</v>
      </c>
      <c r="I210" s="7" t="s">
        <v>133</v>
      </c>
      <c r="J210" s="1" t="s">
        <v>134</v>
      </c>
      <c r="K210" s="1">
        <f>VLOOKUP(L210,Sheet1!A$1:B$1179,2,FALSE)</f>
        <v>526600000</v>
      </c>
      <c r="L210" s="1" t="str">
        <f>VLOOKUP(M210,Itens!A$1:B$3327,2,FALSE)</f>
        <v>T250W</v>
      </c>
      <c r="M210" s="13">
        <v>526600000</v>
      </c>
      <c r="N210" s="13">
        <f t="shared" si="31"/>
        <v>0</v>
      </c>
      <c r="O210" s="1">
        <v>21</v>
      </c>
      <c r="P210" s="1">
        <v>45.846297309999997</v>
      </c>
      <c r="Q210" s="1" t="s">
        <v>39</v>
      </c>
      <c r="R210" s="6">
        <v>42388</v>
      </c>
    </row>
    <row r="211" spans="1:18" x14ac:dyDescent="0.25">
      <c r="A211" s="1">
        <v>210</v>
      </c>
      <c r="B211">
        <f t="shared" si="24"/>
        <v>1</v>
      </c>
      <c r="C211">
        <f t="shared" si="25"/>
        <v>1</v>
      </c>
      <c r="D211" s="1">
        <f t="shared" si="26"/>
        <v>2</v>
      </c>
      <c r="E211" s="1">
        <f t="shared" si="27"/>
        <v>1</v>
      </c>
      <c r="F211" s="1">
        <f t="shared" si="28"/>
        <v>0</v>
      </c>
      <c r="G211" s="1">
        <f t="shared" si="29"/>
        <v>0</v>
      </c>
      <c r="H211" s="1">
        <f t="shared" si="30"/>
        <v>1</v>
      </c>
      <c r="I211" s="5" t="s">
        <v>106</v>
      </c>
      <c r="J211" s="1" t="s">
        <v>107</v>
      </c>
      <c r="K211" s="1">
        <f>VLOOKUP(L211,Sheet1!A$1:B$1179,2,FALSE)</f>
        <v>2647130000</v>
      </c>
      <c r="L211" s="1" t="str">
        <f>VLOOKUP(M211,Itens!A$1:B$3327,2,FALSE)</f>
        <v>E161H01 D28</v>
      </c>
      <c r="M211" s="13">
        <v>2647130000</v>
      </c>
      <c r="N211" s="13">
        <f t="shared" si="31"/>
        <v>0</v>
      </c>
      <c r="O211" s="1">
        <v>10</v>
      </c>
      <c r="P211" s="1">
        <v>12.907513890000001</v>
      </c>
      <c r="Q211" s="1" t="s">
        <v>39</v>
      </c>
      <c r="R211" s="6">
        <v>42389</v>
      </c>
    </row>
    <row r="212" spans="1:18" x14ac:dyDescent="0.25">
      <c r="A212" s="1">
        <v>211</v>
      </c>
      <c r="B212">
        <f t="shared" si="24"/>
        <v>0</v>
      </c>
      <c r="C212">
        <f t="shared" si="25"/>
        <v>0</v>
      </c>
      <c r="D212" s="1">
        <f t="shared" si="26"/>
        <v>0</v>
      </c>
      <c r="E212" s="1">
        <f t="shared" si="27"/>
        <v>0</v>
      </c>
      <c r="F212" s="1">
        <f t="shared" si="28"/>
        <v>0</v>
      </c>
      <c r="G212" s="1">
        <f t="shared" si="29"/>
        <v>0</v>
      </c>
      <c r="H212" s="1">
        <f t="shared" si="30"/>
        <v>0</v>
      </c>
      <c r="I212" s="5" t="s">
        <v>106</v>
      </c>
      <c r="J212" s="1" t="s">
        <v>107</v>
      </c>
      <c r="K212" s="1">
        <f>VLOOKUP(L212,Sheet1!A$1:B$1179,2,FALSE)</f>
        <v>1067230000</v>
      </c>
      <c r="L212" s="1" t="str">
        <f>VLOOKUP(M212,Itens!A$1:B$3327,2,FALSE)</f>
        <v>E57KP D73</v>
      </c>
      <c r="M212" s="13">
        <v>1067230000</v>
      </c>
      <c r="N212" s="13">
        <f t="shared" si="31"/>
        <v>0</v>
      </c>
      <c r="O212" s="1">
        <v>10</v>
      </c>
      <c r="P212" s="1">
        <v>29.719244230000001</v>
      </c>
      <c r="Q212" s="1" t="s">
        <v>39</v>
      </c>
      <c r="R212" s="6">
        <v>42389</v>
      </c>
    </row>
    <row r="213" spans="1:18" x14ac:dyDescent="0.25">
      <c r="A213" s="1">
        <v>212</v>
      </c>
      <c r="B213">
        <f t="shared" si="24"/>
        <v>0</v>
      </c>
      <c r="C213">
        <f t="shared" si="25"/>
        <v>0</v>
      </c>
      <c r="D213" s="1">
        <f t="shared" si="26"/>
        <v>0</v>
      </c>
      <c r="E213" s="1">
        <f t="shared" si="27"/>
        <v>0</v>
      </c>
      <c r="F213" s="1">
        <f t="shared" si="28"/>
        <v>0</v>
      </c>
      <c r="G213" s="1">
        <f t="shared" si="29"/>
        <v>0</v>
      </c>
      <c r="H213" s="1">
        <f t="shared" si="30"/>
        <v>0</v>
      </c>
      <c r="I213" s="5" t="s">
        <v>106</v>
      </c>
      <c r="J213" s="1" t="s">
        <v>107</v>
      </c>
      <c r="K213" s="1">
        <f>VLOOKUP(L213,Sheet1!A$1:B$1179,2,FALSE)</f>
        <v>5381100000</v>
      </c>
      <c r="L213" s="1" t="str">
        <f>VLOOKUP(M213,Itens!A$1:B$3327,2,FALSE)</f>
        <v>H19W10</v>
      </c>
      <c r="M213" s="13">
        <v>5381100000</v>
      </c>
      <c r="N213" s="13">
        <f t="shared" si="31"/>
        <v>0</v>
      </c>
      <c r="O213" s="1">
        <v>48</v>
      </c>
      <c r="P213" s="1">
        <v>32.88162475</v>
      </c>
      <c r="Q213" s="1" t="s">
        <v>39</v>
      </c>
      <c r="R213" s="6">
        <v>42389</v>
      </c>
    </row>
    <row r="214" spans="1:18" x14ac:dyDescent="0.25">
      <c r="A214" s="1">
        <v>213</v>
      </c>
      <c r="B214">
        <f t="shared" si="24"/>
        <v>0</v>
      </c>
      <c r="C214">
        <f t="shared" si="25"/>
        <v>0</v>
      </c>
      <c r="D214" s="1">
        <f t="shared" si="26"/>
        <v>0</v>
      </c>
      <c r="E214" s="1">
        <f t="shared" si="27"/>
        <v>0</v>
      </c>
      <c r="F214" s="1">
        <f t="shared" si="28"/>
        <v>0</v>
      </c>
      <c r="G214" s="1">
        <f t="shared" si="29"/>
        <v>0</v>
      </c>
      <c r="H214" s="1">
        <f t="shared" si="30"/>
        <v>0</v>
      </c>
      <c r="I214" s="5" t="s">
        <v>106</v>
      </c>
      <c r="J214" s="1" t="s">
        <v>107</v>
      </c>
      <c r="K214" s="1">
        <f>VLOOKUP(L214,Sheet1!A$1:B$1179,2,FALSE)</f>
        <v>6005100000</v>
      </c>
      <c r="L214" s="1" t="str">
        <f>VLOOKUP(M214,Itens!A$1:B$3327,2,FALSE)</f>
        <v>H200W01</v>
      </c>
      <c r="M214" s="13">
        <v>3842100000</v>
      </c>
      <c r="N214" s="13">
        <f t="shared" si="31"/>
        <v>1</v>
      </c>
      <c r="O214" s="1">
        <v>6</v>
      </c>
      <c r="P214" s="1">
        <v>19.824122119999998</v>
      </c>
      <c r="Q214" s="1" t="s">
        <v>39</v>
      </c>
      <c r="R214" s="6">
        <v>42389</v>
      </c>
    </row>
    <row r="215" spans="1:18" x14ac:dyDescent="0.25">
      <c r="A215" s="1">
        <v>214</v>
      </c>
      <c r="B215">
        <f t="shared" si="24"/>
        <v>0</v>
      </c>
      <c r="C215">
        <f t="shared" si="25"/>
        <v>0</v>
      </c>
      <c r="D215" s="1">
        <f t="shared" si="26"/>
        <v>0</v>
      </c>
      <c r="E215" s="1">
        <f t="shared" si="27"/>
        <v>0</v>
      </c>
      <c r="F215" s="1">
        <f t="shared" si="28"/>
        <v>0</v>
      </c>
      <c r="G215" s="1">
        <f t="shared" si="29"/>
        <v>0</v>
      </c>
      <c r="H215" s="1">
        <f t="shared" si="30"/>
        <v>0</v>
      </c>
      <c r="I215" s="5" t="s">
        <v>106</v>
      </c>
      <c r="J215" s="1" t="s">
        <v>107</v>
      </c>
      <c r="K215" s="1">
        <f>VLOOKUP(L215,Sheet1!A$1:B$1179,2,FALSE)</f>
        <v>6172100000</v>
      </c>
      <c r="L215" s="1" t="str">
        <f>VLOOKUP(M215,Itens!A$1:B$3327,2,FALSE)</f>
        <v>H200WN01</v>
      </c>
      <c r="M215" s="13">
        <v>3887100000</v>
      </c>
      <c r="N215" s="13">
        <f t="shared" si="31"/>
        <v>1</v>
      </c>
      <c r="O215" s="1">
        <v>6</v>
      </c>
      <c r="P215" s="1">
        <v>36.276983970000003</v>
      </c>
      <c r="Q215" s="1" t="s">
        <v>39</v>
      </c>
      <c r="R215" s="6">
        <v>42389</v>
      </c>
    </row>
    <row r="216" spans="1:18" x14ac:dyDescent="0.25">
      <c r="A216" s="1">
        <v>215</v>
      </c>
      <c r="B216">
        <f t="shared" si="24"/>
        <v>0</v>
      </c>
      <c r="C216">
        <f t="shared" si="25"/>
        <v>0</v>
      </c>
      <c r="D216" s="1">
        <f t="shared" si="26"/>
        <v>0</v>
      </c>
      <c r="E216" s="1">
        <f t="shared" si="27"/>
        <v>0</v>
      </c>
      <c r="F216" s="1">
        <f t="shared" si="28"/>
        <v>0</v>
      </c>
      <c r="G216" s="1">
        <f t="shared" si="29"/>
        <v>0</v>
      </c>
      <c r="H216" s="1">
        <f t="shared" si="30"/>
        <v>0</v>
      </c>
      <c r="I216" s="5" t="s">
        <v>106</v>
      </c>
      <c r="J216" s="1" t="s">
        <v>107</v>
      </c>
      <c r="K216" s="1">
        <f>VLOOKUP(L216,Sheet1!A$1:B$1179,2,FALSE)</f>
        <v>2067200000</v>
      </c>
      <c r="L216" s="1" t="str">
        <f>VLOOKUP(M216,Itens!A$1:B$3327,2,FALSE)</f>
        <v>H215WK</v>
      </c>
      <c r="M216" s="13">
        <v>2067200000</v>
      </c>
      <c r="N216" s="13">
        <f t="shared" si="31"/>
        <v>0</v>
      </c>
      <c r="O216" s="1">
        <v>6</v>
      </c>
      <c r="P216" s="1">
        <v>29.716691440000002</v>
      </c>
      <c r="Q216" s="1" t="s">
        <v>39</v>
      </c>
      <c r="R216" s="6">
        <v>42389</v>
      </c>
    </row>
    <row r="217" spans="1:18" x14ac:dyDescent="0.25">
      <c r="A217" s="1">
        <v>216</v>
      </c>
      <c r="B217">
        <f t="shared" si="24"/>
        <v>0</v>
      </c>
      <c r="C217">
        <f t="shared" si="25"/>
        <v>0</v>
      </c>
      <c r="D217" s="1">
        <f t="shared" si="26"/>
        <v>0</v>
      </c>
      <c r="E217" s="1">
        <f t="shared" si="27"/>
        <v>0</v>
      </c>
      <c r="F217" s="1">
        <f t="shared" si="28"/>
        <v>0</v>
      </c>
      <c r="G217" s="1">
        <f t="shared" si="29"/>
        <v>0</v>
      </c>
      <c r="H217" s="1">
        <f t="shared" si="30"/>
        <v>0</v>
      </c>
      <c r="I217" s="5" t="s">
        <v>106</v>
      </c>
      <c r="J217" s="1" t="s">
        <v>107</v>
      </c>
      <c r="K217" s="1">
        <f>VLOOKUP(L217,Sheet1!A$1:B$1179,2,FALSE)</f>
        <v>3482100000</v>
      </c>
      <c r="L217" s="1" t="str">
        <f>VLOOKUP(M217,Itens!A$1:B$3327,2,FALSE)</f>
        <v>H220W</v>
      </c>
      <c r="M217" s="13">
        <v>3482100000</v>
      </c>
      <c r="N217" s="13">
        <f t="shared" si="31"/>
        <v>0</v>
      </c>
      <c r="O217" s="1">
        <v>6</v>
      </c>
      <c r="P217" s="1">
        <v>20.310568409999998</v>
      </c>
      <c r="Q217" s="1" t="s">
        <v>39</v>
      </c>
      <c r="R217" s="6">
        <v>42389</v>
      </c>
    </row>
    <row r="218" spans="1:18" x14ac:dyDescent="0.25">
      <c r="A218" s="1">
        <v>217</v>
      </c>
      <c r="B218">
        <f t="shared" si="24"/>
        <v>0</v>
      </c>
      <c r="C218">
        <f t="shared" si="25"/>
        <v>0</v>
      </c>
      <c r="D218" s="1">
        <f t="shared" si="26"/>
        <v>0</v>
      </c>
      <c r="E218" s="1">
        <f t="shared" si="27"/>
        <v>0</v>
      </c>
      <c r="F218" s="1">
        <f t="shared" si="28"/>
        <v>0</v>
      </c>
      <c r="G218" s="1">
        <f t="shared" si="29"/>
        <v>0</v>
      </c>
      <c r="H218" s="1">
        <f t="shared" si="30"/>
        <v>0</v>
      </c>
      <c r="I218" s="5" t="s">
        <v>106</v>
      </c>
      <c r="J218" s="1" t="s">
        <v>107</v>
      </c>
      <c r="K218" s="1">
        <f>VLOOKUP(L218,Sheet1!A$1:B$1179,2,FALSE)</f>
        <v>1872200000</v>
      </c>
      <c r="L218" s="1" t="str">
        <f>VLOOKUP(M218,Itens!A$1:B$3327,2,FALSE)</f>
        <v>H328WK</v>
      </c>
      <c r="M218" s="13">
        <v>1872200000</v>
      </c>
      <c r="N218" s="13">
        <f t="shared" si="31"/>
        <v>0</v>
      </c>
      <c r="O218" s="1">
        <v>6</v>
      </c>
      <c r="P218" s="1">
        <v>49.767408570000001</v>
      </c>
      <c r="Q218" s="1" t="s">
        <v>39</v>
      </c>
      <c r="R218" s="6">
        <v>42389</v>
      </c>
    </row>
    <row r="219" spans="1:18" x14ac:dyDescent="0.25">
      <c r="A219" s="1">
        <v>218</v>
      </c>
      <c r="B219">
        <f t="shared" si="24"/>
        <v>0</v>
      </c>
      <c r="C219">
        <f t="shared" si="25"/>
        <v>1</v>
      </c>
      <c r="D219" s="1">
        <f t="shared" si="26"/>
        <v>1</v>
      </c>
      <c r="E219" s="1">
        <f t="shared" si="27"/>
        <v>0</v>
      </c>
      <c r="F219" s="1">
        <f t="shared" si="28"/>
        <v>3</v>
      </c>
      <c r="G219" s="1">
        <f t="shared" si="29"/>
        <v>0</v>
      </c>
      <c r="H219" s="1">
        <f t="shared" si="30"/>
        <v>3</v>
      </c>
      <c r="I219" s="5" t="s">
        <v>106</v>
      </c>
      <c r="J219" s="1" t="s">
        <v>107</v>
      </c>
      <c r="K219" s="1">
        <f>VLOOKUP(L219,Sheet1!A$1:B$1179,2,FALSE)</f>
        <v>642600000</v>
      </c>
      <c r="L219" s="1" t="str">
        <f>VLOOKUP(M219,Itens!A$1:B$3327,2,FALSE)</f>
        <v>T300W</v>
      </c>
      <c r="M219" s="13">
        <v>642600000</v>
      </c>
      <c r="N219" s="13">
        <f t="shared" si="31"/>
        <v>0</v>
      </c>
      <c r="O219" s="1">
        <v>2</v>
      </c>
      <c r="P219" s="1">
        <v>52.109832320000002</v>
      </c>
      <c r="Q219" s="1" t="s">
        <v>39</v>
      </c>
      <c r="R219" s="6">
        <v>42389</v>
      </c>
    </row>
    <row r="220" spans="1:18" x14ac:dyDescent="0.25">
      <c r="A220" s="1">
        <v>219</v>
      </c>
      <c r="B220">
        <f t="shared" si="24"/>
        <v>0</v>
      </c>
      <c r="C220">
        <f t="shared" si="25"/>
        <v>1</v>
      </c>
      <c r="D220" s="1">
        <f t="shared" si="26"/>
        <v>1</v>
      </c>
      <c r="E220" s="1">
        <f t="shared" si="27"/>
        <v>1</v>
      </c>
      <c r="F220" s="1">
        <f t="shared" si="28"/>
        <v>0</v>
      </c>
      <c r="G220" s="1">
        <f t="shared" si="29"/>
        <v>0</v>
      </c>
      <c r="H220" s="1">
        <f t="shared" si="30"/>
        <v>1</v>
      </c>
      <c r="I220" s="7" t="s">
        <v>146</v>
      </c>
      <c r="J220" s="1" t="s">
        <v>147</v>
      </c>
      <c r="K220" s="1">
        <f>VLOOKUP(L220,Sheet1!A$1:B$1179,2,FALSE)</f>
        <v>7337310000</v>
      </c>
      <c r="L220" s="1" t="str">
        <f>VLOOKUP(M220,Itens!A$1:B$3327,2,FALSE)</f>
        <v>E1024L</v>
      </c>
      <c r="M220" s="13">
        <v>7337310000</v>
      </c>
      <c r="N220" s="13">
        <f t="shared" si="31"/>
        <v>0</v>
      </c>
      <c r="O220" s="1">
        <v>24</v>
      </c>
      <c r="P220" s="1">
        <v>107.52483753</v>
      </c>
      <c r="Q220" s="1" t="s">
        <v>93</v>
      </c>
      <c r="R220" s="6">
        <v>42389</v>
      </c>
    </row>
    <row r="221" spans="1:18" x14ac:dyDescent="0.25">
      <c r="A221" s="1">
        <v>220</v>
      </c>
      <c r="B221">
        <f t="shared" si="24"/>
        <v>0</v>
      </c>
      <c r="C221">
        <f t="shared" si="25"/>
        <v>0</v>
      </c>
      <c r="D221" s="1">
        <f t="shared" si="26"/>
        <v>0</v>
      </c>
      <c r="E221" s="1">
        <f t="shared" si="27"/>
        <v>0</v>
      </c>
      <c r="F221" s="1">
        <f t="shared" si="28"/>
        <v>0</v>
      </c>
      <c r="G221" s="1">
        <f t="shared" si="29"/>
        <v>0</v>
      </c>
      <c r="H221" s="1">
        <f t="shared" si="30"/>
        <v>0</v>
      </c>
      <c r="I221" s="7" t="s">
        <v>146</v>
      </c>
      <c r="J221" s="1" t="s">
        <v>147</v>
      </c>
      <c r="K221" s="1">
        <f>VLOOKUP(L221,Sheet1!A$1:B$1179,2,FALSE)</f>
        <v>1457110000</v>
      </c>
      <c r="L221" s="1" t="str">
        <f>VLOOKUP(M221,Itens!A$1:B$3327,2,FALSE)</f>
        <v>E103H D159</v>
      </c>
      <c r="M221" s="13">
        <v>1457110000</v>
      </c>
      <c r="N221" s="13">
        <f t="shared" si="31"/>
        <v>0</v>
      </c>
      <c r="O221" s="1">
        <v>12</v>
      </c>
      <c r="P221" s="1">
        <v>11.168253160000001</v>
      </c>
      <c r="Q221" s="1" t="s">
        <v>93</v>
      </c>
      <c r="R221" s="6">
        <v>42389</v>
      </c>
    </row>
    <row r="222" spans="1:18" x14ac:dyDescent="0.25">
      <c r="A222" s="1">
        <v>221</v>
      </c>
      <c r="B222">
        <f t="shared" si="24"/>
        <v>0</v>
      </c>
      <c r="C222">
        <f t="shared" si="25"/>
        <v>0</v>
      </c>
      <c r="D222" s="1">
        <f t="shared" si="26"/>
        <v>0</v>
      </c>
      <c r="E222" s="1">
        <f t="shared" si="27"/>
        <v>0</v>
      </c>
      <c r="F222" s="1">
        <f t="shared" si="28"/>
        <v>0</v>
      </c>
      <c r="G222" s="1">
        <f t="shared" si="29"/>
        <v>0</v>
      </c>
      <c r="H222" s="1">
        <f t="shared" si="30"/>
        <v>0</v>
      </c>
      <c r="I222" s="7" t="s">
        <v>146</v>
      </c>
      <c r="J222" s="1" t="s">
        <v>147</v>
      </c>
      <c r="K222" s="1">
        <f>VLOOKUP(L222,Sheet1!A$1:B$1179,2,FALSE)</f>
        <v>3381130000</v>
      </c>
      <c r="L222" s="1" t="str">
        <f>VLOOKUP(M222,Itens!A$1:B$3327,2,FALSE)</f>
        <v>E21H D361</v>
      </c>
      <c r="M222" s="13">
        <v>3381130000</v>
      </c>
      <c r="N222" s="13">
        <f t="shared" si="31"/>
        <v>0</v>
      </c>
      <c r="O222" s="1">
        <v>12</v>
      </c>
      <c r="P222" s="1">
        <v>31.280551389999999</v>
      </c>
      <c r="Q222" s="1" t="s">
        <v>93</v>
      </c>
      <c r="R222" s="6">
        <v>42389</v>
      </c>
    </row>
    <row r="223" spans="1:18" x14ac:dyDescent="0.25">
      <c r="A223" s="1">
        <v>222</v>
      </c>
      <c r="B223">
        <f t="shared" si="24"/>
        <v>0</v>
      </c>
      <c r="C223">
        <f t="shared" si="25"/>
        <v>0</v>
      </c>
      <c r="D223" s="1">
        <f t="shared" si="26"/>
        <v>0</v>
      </c>
      <c r="E223" s="1">
        <f t="shared" si="27"/>
        <v>0</v>
      </c>
      <c r="F223" s="1">
        <f t="shared" si="28"/>
        <v>0</v>
      </c>
      <c r="G223" s="1">
        <f t="shared" si="29"/>
        <v>0</v>
      </c>
      <c r="H223" s="1">
        <f t="shared" si="30"/>
        <v>0</v>
      </c>
      <c r="I223" s="7" t="s">
        <v>146</v>
      </c>
      <c r="J223" s="1" t="s">
        <v>147</v>
      </c>
      <c r="K223" s="1">
        <f>VLOOKUP(L223,Sheet1!A$1:B$1179,2,FALSE)</f>
        <v>3163130000</v>
      </c>
      <c r="L223" s="1" t="str">
        <f>VLOOKUP(M223,Itens!A$1:B$3327,2,FALSE)</f>
        <v>E28H</v>
      </c>
      <c r="M223" s="13">
        <v>3163130000</v>
      </c>
      <c r="N223" s="13">
        <f t="shared" si="31"/>
        <v>0</v>
      </c>
      <c r="O223" s="1">
        <v>10</v>
      </c>
      <c r="P223" s="1">
        <v>11.96420393</v>
      </c>
      <c r="Q223" s="1" t="s">
        <v>93</v>
      </c>
      <c r="R223" s="6">
        <v>42389</v>
      </c>
    </row>
    <row r="224" spans="1:18" x14ac:dyDescent="0.25">
      <c r="A224" s="1">
        <v>223</v>
      </c>
      <c r="B224">
        <f t="shared" si="24"/>
        <v>0</v>
      </c>
      <c r="C224">
        <f t="shared" si="25"/>
        <v>0</v>
      </c>
      <c r="D224" s="1">
        <f t="shared" si="26"/>
        <v>0</v>
      </c>
      <c r="E224" s="1">
        <f t="shared" si="27"/>
        <v>0</v>
      </c>
      <c r="F224" s="1">
        <f t="shared" si="28"/>
        <v>0</v>
      </c>
      <c r="G224" s="1">
        <f t="shared" si="29"/>
        <v>0</v>
      </c>
      <c r="H224" s="1">
        <f t="shared" si="30"/>
        <v>0</v>
      </c>
      <c r="I224" s="7" t="s">
        <v>146</v>
      </c>
      <c r="J224" s="1" t="s">
        <v>147</v>
      </c>
      <c r="K224" s="1">
        <f>VLOOKUP(L224,Sheet1!A$1:B$1179,2,FALSE)</f>
        <v>5778310000</v>
      </c>
      <c r="L224" s="1" t="str">
        <f>VLOOKUP(M224,Itens!A$1:B$3327,2,FALSE)</f>
        <v>E361L</v>
      </c>
      <c r="M224" s="13">
        <v>5778310000</v>
      </c>
      <c r="N224" s="13">
        <f t="shared" si="31"/>
        <v>0</v>
      </c>
      <c r="O224" s="1">
        <v>3</v>
      </c>
      <c r="P224" s="1">
        <v>144.61519385</v>
      </c>
      <c r="Q224" s="1" t="s">
        <v>93</v>
      </c>
      <c r="R224" s="6">
        <v>42389</v>
      </c>
    </row>
    <row r="225" spans="1:18" x14ac:dyDescent="0.25">
      <c r="A225" s="1">
        <v>224</v>
      </c>
      <c r="B225">
        <f t="shared" si="24"/>
        <v>0</v>
      </c>
      <c r="C225">
        <f t="shared" si="25"/>
        <v>0</v>
      </c>
      <c r="D225" s="1">
        <f t="shared" si="26"/>
        <v>0</v>
      </c>
      <c r="E225" s="1">
        <f t="shared" si="27"/>
        <v>0</v>
      </c>
      <c r="F225" s="1">
        <f t="shared" si="28"/>
        <v>0</v>
      </c>
      <c r="G225" s="1">
        <f t="shared" si="29"/>
        <v>0</v>
      </c>
      <c r="H225" s="1">
        <f t="shared" si="30"/>
        <v>0</v>
      </c>
      <c r="I225" s="7" t="s">
        <v>146</v>
      </c>
      <c r="J225" s="1" t="s">
        <v>147</v>
      </c>
      <c r="K225" s="1">
        <f>VLOOKUP(L225,Sheet1!A$1:B$1179,2,FALSE)</f>
        <v>1037230000</v>
      </c>
      <c r="L225" s="1" t="str">
        <f>VLOOKUP(M225,Itens!A$1:B$3327,2,FALSE)</f>
        <v>E422KP D98</v>
      </c>
      <c r="M225" s="13">
        <v>1037230000</v>
      </c>
      <c r="N225" s="13">
        <f t="shared" si="31"/>
        <v>0</v>
      </c>
      <c r="O225" s="1">
        <v>6</v>
      </c>
      <c r="P225" s="1">
        <v>29.236719799999999</v>
      </c>
      <c r="Q225" s="1" t="s">
        <v>93</v>
      </c>
      <c r="R225" s="6">
        <v>42389</v>
      </c>
    </row>
    <row r="226" spans="1:18" x14ac:dyDescent="0.25">
      <c r="A226" s="1">
        <v>225</v>
      </c>
      <c r="B226">
        <f t="shared" si="24"/>
        <v>0</v>
      </c>
      <c r="C226">
        <f t="shared" si="25"/>
        <v>0</v>
      </c>
      <c r="D226" s="1">
        <f t="shared" si="26"/>
        <v>0</v>
      </c>
      <c r="E226" s="1">
        <f t="shared" si="27"/>
        <v>0</v>
      </c>
      <c r="F226" s="1">
        <f t="shared" si="28"/>
        <v>0</v>
      </c>
      <c r="G226" s="1">
        <f t="shared" si="29"/>
        <v>0</v>
      </c>
      <c r="H226" s="1">
        <f t="shared" si="30"/>
        <v>0</v>
      </c>
      <c r="I226" s="7" t="s">
        <v>146</v>
      </c>
      <c r="J226" s="1" t="s">
        <v>147</v>
      </c>
      <c r="K226" s="1">
        <f>VLOOKUP(L226,Sheet1!A$1:B$1179,2,FALSE)</f>
        <v>5776310000</v>
      </c>
      <c r="L226" s="1" t="str">
        <f>VLOOKUP(M226,Itens!A$1:B$3327,2,FALSE)</f>
        <v>E496L01</v>
      </c>
      <c r="M226" s="13">
        <v>5776310000</v>
      </c>
      <c r="N226" s="13">
        <f t="shared" si="31"/>
        <v>0</v>
      </c>
      <c r="O226" s="1">
        <v>12</v>
      </c>
      <c r="P226" s="1">
        <v>135.07184472</v>
      </c>
      <c r="Q226" s="1" t="s">
        <v>93</v>
      </c>
      <c r="R226" s="6">
        <v>42389</v>
      </c>
    </row>
    <row r="227" spans="1:18" x14ac:dyDescent="0.25">
      <c r="A227" s="1">
        <v>226</v>
      </c>
      <c r="B227">
        <f t="shared" si="24"/>
        <v>0</v>
      </c>
      <c r="C227">
        <f t="shared" si="25"/>
        <v>0</v>
      </c>
      <c r="D227" s="1">
        <f t="shared" si="26"/>
        <v>0</v>
      </c>
      <c r="E227" s="1">
        <f t="shared" si="27"/>
        <v>0</v>
      </c>
      <c r="F227" s="1">
        <f t="shared" si="28"/>
        <v>0</v>
      </c>
      <c r="G227" s="1">
        <f t="shared" si="29"/>
        <v>0</v>
      </c>
      <c r="H227" s="1">
        <f t="shared" si="30"/>
        <v>0</v>
      </c>
      <c r="I227" s="7" t="s">
        <v>146</v>
      </c>
      <c r="J227" s="1" t="s">
        <v>147</v>
      </c>
      <c r="K227" s="1">
        <f>VLOOKUP(L227,Sheet1!A$1:B$1179,2,FALSE)</f>
        <v>10349310000</v>
      </c>
      <c r="L227" s="1" t="str">
        <f>VLOOKUP(M227,Itens!A$1:B$3327,2,FALSE)</f>
        <v>E497L</v>
      </c>
      <c r="M227" s="13">
        <v>10349310000</v>
      </c>
      <c r="N227" s="13">
        <f t="shared" si="31"/>
        <v>0</v>
      </c>
      <c r="O227" s="1">
        <v>1</v>
      </c>
      <c r="P227" s="1">
        <v>227.37646132</v>
      </c>
      <c r="Q227" s="1" t="s">
        <v>93</v>
      </c>
      <c r="R227" s="6">
        <v>42389</v>
      </c>
    </row>
    <row r="228" spans="1:18" x14ac:dyDescent="0.25">
      <c r="A228" s="1">
        <v>227</v>
      </c>
      <c r="B228">
        <f t="shared" si="24"/>
        <v>0</v>
      </c>
      <c r="C228">
        <f t="shared" si="25"/>
        <v>0</v>
      </c>
      <c r="D228" s="1">
        <f t="shared" si="26"/>
        <v>0</v>
      </c>
      <c r="E228" s="1">
        <f t="shared" si="27"/>
        <v>0</v>
      </c>
      <c r="F228" s="1">
        <f t="shared" si="28"/>
        <v>0</v>
      </c>
      <c r="G228" s="1">
        <f t="shared" si="29"/>
        <v>0</v>
      </c>
      <c r="H228" s="1">
        <f t="shared" si="30"/>
        <v>0</v>
      </c>
      <c r="I228" s="7" t="s">
        <v>146</v>
      </c>
      <c r="J228" s="1" t="s">
        <v>147</v>
      </c>
      <c r="K228" s="1">
        <f>VLOOKUP(L228,Sheet1!A$1:B$1179,2,FALSE)</f>
        <v>1067230000</v>
      </c>
      <c r="L228" s="1" t="str">
        <f>VLOOKUP(M228,Itens!A$1:B$3327,2,FALSE)</f>
        <v>E57KP D73</v>
      </c>
      <c r="M228" s="13">
        <v>1067230000</v>
      </c>
      <c r="N228" s="13">
        <f t="shared" si="31"/>
        <v>0</v>
      </c>
      <c r="O228" s="1">
        <v>10</v>
      </c>
      <c r="P228" s="1">
        <v>26.88616691</v>
      </c>
      <c r="Q228" s="1" t="s">
        <v>93</v>
      </c>
      <c r="R228" s="6">
        <v>42389</v>
      </c>
    </row>
    <row r="229" spans="1:18" x14ac:dyDescent="0.25">
      <c r="A229" s="1">
        <v>228</v>
      </c>
      <c r="B229">
        <f t="shared" si="24"/>
        <v>0</v>
      </c>
      <c r="C229">
        <f t="shared" si="25"/>
        <v>0</v>
      </c>
      <c r="D229" s="1">
        <f t="shared" si="26"/>
        <v>0</v>
      </c>
      <c r="E229" s="1">
        <f t="shared" si="27"/>
        <v>0</v>
      </c>
      <c r="F229" s="1">
        <f t="shared" si="28"/>
        <v>0</v>
      </c>
      <c r="G229" s="1">
        <f t="shared" si="29"/>
        <v>0</v>
      </c>
      <c r="H229" s="1">
        <f t="shared" si="30"/>
        <v>0</v>
      </c>
      <c r="I229" s="7" t="s">
        <v>146</v>
      </c>
      <c r="J229" s="1" t="s">
        <v>147</v>
      </c>
      <c r="K229" s="1">
        <f>VLOOKUP(L229,Sheet1!A$1:B$1179,2,FALSE)</f>
        <v>1067230000</v>
      </c>
      <c r="L229" s="1" t="str">
        <f>VLOOKUP(M229,Itens!A$1:B$3327,2,FALSE)</f>
        <v>E57KP D73</v>
      </c>
      <c r="M229" s="13">
        <v>1067230000</v>
      </c>
      <c r="N229" s="13">
        <f t="shared" si="31"/>
        <v>0</v>
      </c>
      <c r="O229" s="1">
        <v>10</v>
      </c>
      <c r="P229" s="1">
        <v>26.88616691</v>
      </c>
      <c r="Q229" s="1" t="s">
        <v>93</v>
      </c>
      <c r="R229" s="6">
        <v>42389</v>
      </c>
    </row>
    <row r="230" spans="1:18" x14ac:dyDescent="0.25">
      <c r="A230" s="1">
        <v>229</v>
      </c>
      <c r="B230">
        <f t="shared" si="24"/>
        <v>0</v>
      </c>
      <c r="C230">
        <f t="shared" si="25"/>
        <v>0</v>
      </c>
      <c r="D230" s="1">
        <f t="shared" si="26"/>
        <v>0</v>
      </c>
      <c r="E230" s="1">
        <f t="shared" si="27"/>
        <v>0</v>
      </c>
      <c r="F230" s="1">
        <f t="shared" si="28"/>
        <v>0</v>
      </c>
      <c r="G230" s="1">
        <f t="shared" si="29"/>
        <v>0</v>
      </c>
      <c r="H230" s="1">
        <f t="shared" si="30"/>
        <v>0</v>
      </c>
      <c r="I230" s="7" t="s">
        <v>146</v>
      </c>
      <c r="J230" s="1" t="s">
        <v>147</v>
      </c>
      <c r="K230" s="1">
        <f>VLOOKUP(L230,Sheet1!A$1:B$1179,2,FALSE)</f>
        <v>7375310000</v>
      </c>
      <c r="L230" s="1" t="str">
        <f>VLOOKUP(M230,Itens!A$1:B$3327,2,FALSE)</f>
        <v>E603L R</v>
      </c>
      <c r="M230" s="13">
        <v>7375310000</v>
      </c>
      <c r="N230" s="13">
        <f t="shared" si="31"/>
        <v>0</v>
      </c>
      <c r="O230" s="1">
        <v>36</v>
      </c>
      <c r="P230" s="1">
        <v>78.440003939999997</v>
      </c>
      <c r="Q230" s="1" t="s">
        <v>93</v>
      </c>
      <c r="R230" s="6">
        <v>42389</v>
      </c>
    </row>
    <row r="231" spans="1:18" x14ac:dyDescent="0.25">
      <c r="A231" s="1">
        <v>230</v>
      </c>
      <c r="B231">
        <f t="shared" si="24"/>
        <v>0</v>
      </c>
      <c r="C231">
        <f t="shared" si="25"/>
        <v>0</v>
      </c>
      <c r="D231" s="1">
        <f t="shared" si="26"/>
        <v>0</v>
      </c>
      <c r="E231" s="1">
        <f t="shared" si="27"/>
        <v>0</v>
      </c>
      <c r="F231" s="1">
        <f t="shared" si="28"/>
        <v>0</v>
      </c>
      <c r="G231" s="1">
        <f t="shared" si="29"/>
        <v>0</v>
      </c>
      <c r="H231" s="1">
        <f t="shared" si="30"/>
        <v>0</v>
      </c>
      <c r="I231" s="7" t="s">
        <v>146</v>
      </c>
      <c r="J231" s="1" t="s">
        <v>147</v>
      </c>
      <c r="K231" s="1">
        <f>VLOOKUP(L231,Sheet1!A$1:B$1179,2,FALSE)</f>
        <v>6051310000</v>
      </c>
      <c r="L231" s="1" t="str">
        <f>VLOOKUP(M231,Itens!A$1:B$3327,2,FALSE)</f>
        <v>E806L</v>
      </c>
      <c r="M231" s="13">
        <v>6051310000</v>
      </c>
      <c r="N231" s="13">
        <f t="shared" si="31"/>
        <v>0</v>
      </c>
      <c r="O231" s="1">
        <v>4</v>
      </c>
      <c r="P231" s="1">
        <v>82.691062389999999</v>
      </c>
      <c r="Q231" s="1" t="s">
        <v>93</v>
      </c>
      <c r="R231" s="6">
        <v>42389</v>
      </c>
    </row>
    <row r="232" spans="1:18" x14ac:dyDescent="0.25">
      <c r="A232" s="1">
        <v>231</v>
      </c>
      <c r="B232">
        <f t="shared" si="24"/>
        <v>0</v>
      </c>
      <c r="C232">
        <f t="shared" si="25"/>
        <v>0</v>
      </c>
      <c r="D232" s="1">
        <f t="shared" si="26"/>
        <v>0</v>
      </c>
      <c r="E232" s="1">
        <f t="shared" si="27"/>
        <v>0</v>
      </c>
      <c r="F232" s="1">
        <f t="shared" si="28"/>
        <v>0</v>
      </c>
      <c r="G232" s="1">
        <f t="shared" si="29"/>
        <v>0</v>
      </c>
      <c r="H232" s="1">
        <f t="shared" si="30"/>
        <v>0</v>
      </c>
      <c r="I232" s="7" t="s">
        <v>146</v>
      </c>
      <c r="J232" s="1" t="s">
        <v>147</v>
      </c>
      <c r="K232" s="1">
        <f>VLOOKUP(L232,Sheet1!A$1:B$1179,2,FALSE)</f>
        <v>3054200000</v>
      </c>
      <c r="L232" s="1" t="str">
        <f>VLOOKUP(M232,Itens!A$1:B$3327,2,FALSE)</f>
        <v>H152WK</v>
      </c>
      <c r="M232" s="13">
        <v>3054200000</v>
      </c>
      <c r="N232" s="13">
        <f t="shared" si="31"/>
        <v>0</v>
      </c>
      <c r="O232" s="1">
        <v>10</v>
      </c>
      <c r="P232" s="1">
        <v>28.310133789999998</v>
      </c>
      <c r="Q232" s="1" t="s">
        <v>93</v>
      </c>
      <c r="R232" s="6">
        <v>42389</v>
      </c>
    </row>
    <row r="233" spans="1:18" x14ac:dyDescent="0.25">
      <c r="A233" s="1">
        <v>232</v>
      </c>
      <c r="B233">
        <f t="shared" si="24"/>
        <v>0</v>
      </c>
      <c r="C233">
        <f t="shared" si="25"/>
        <v>0</v>
      </c>
      <c r="D233" s="1">
        <f t="shared" si="26"/>
        <v>0</v>
      </c>
      <c r="E233" s="1">
        <f t="shared" si="27"/>
        <v>0</v>
      </c>
      <c r="F233" s="1">
        <f t="shared" si="28"/>
        <v>0</v>
      </c>
      <c r="G233" s="1">
        <f t="shared" si="29"/>
        <v>0</v>
      </c>
      <c r="H233" s="1">
        <f t="shared" si="30"/>
        <v>0</v>
      </c>
      <c r="I233" s="7" t="s">
        <v>146</v>
      </c>
      <c r="J233" s="1" t="s">
        <v>147</v>
      </c>
      <c r="K233" s="1">
        <f>VLOOKUP(L233,Sheet1!A$1:B$1179,2,FALSE)</f>
        <v>2407200000</v>
      </c>
      <c r="L233" s="1" t="str">
        <f>VLOOKUP(M233,Itens!A$1:B$3327,2,FALSE)</f>
        <v>H18WK03</v>
      </c>
      <c r="M233" s="13">
        <v>2407200000</v>
      </c>
      <c r="N233" s="13">
        <f t="shared" si="31"/>
        <v>0</v>
      </c>
      <c r="O233" s="1">
        <v>20</v>
      </c>
      <c r="P233" s="1">
        <v>22.56942446</v>
      </c>
      <c r="Q233" s="1" t="s">
        <v>93</v>
      </c>
      <c r="R233" s="6">
        <v>42389</v>
      </c>
    </row>
    <row r="234" spans="1:18" x14ac:dyDescent="0.25">
      <c r="A234" s="1">
        <v>233</v>
      </c>
      <c r="B234">
        <f t="shared" si="24"/>
        <v>0</v>
      </c>
      <c r="C234">
        <f t="shared" si="25"/>
        <v>0</v>
      </c>
      <c r="D234" s="1">
        <f t="shared" si="26"/>
        <v>0</v>
      </c>
      <c r="E234" s="1">
        <f t="shared" si="27"/>
        <v>0</v>
      </c>
      <c r="F234" s="1">
        <f t="shared" si="28"/>
        <v>0</v>
      </c>
      <c r="G234" s="1">
        <f t="shared" si="29"/>
        <v>0</v>
      </c>
      <c r="H234" s="1">
        <f t="shared" si="30"/>
        <v>0</v>
      </c>
      <c r="I234" s="7" t="s">
        <v>146</v>
      </c>
      <c r="J234" s="1" t="s">
        <v>147</v>
      </c>
      <c r="K234" s="1">
        <f>VLOOKUP(L234,Sheet1!A$1:B$1179,2,FALSE)</f>
        <v>6005100000</v>
      </c>
      <c r="L234" s="1" t="str">
        <f>VLOOKUP(M234,Itens!A$1:B$3327,2,FALSE)</f>
        <v>H200W01</v>
      </c>
      <c r="M234" s="13">
        <v>3842100000</v>
      </c>
      <c r="N234" s="13">
        <f t="shared" si="31"/>
        <v>1</v>
      </c>
      <c r="O234" s="1">
        <v>42</v>
      </c>
      <c r="P234" s="1">
        <v>19.68616175</v>
      </c>
      <c r="Q234" s="1" t="s">
        <v>93</v>
      </c>
      <c r="R234" s="6">
        <v>42389</v>
      </c>
    </row>
    <row r="235" spans="1:18" x14ac:dyDescent="0.25">
      <c r="A235" s="1">
        <v>234</v>
      </c>
      <c r="B235">
        <f t="shared" si="24"/>
        <v>0</v>
      </c>
      <c r="C235">
        <f t="shared" si="25"/>
        <v>0</v>
      </c>
      <c r="D235" s="1">
        <f t="shared" si="26"/>
        <v>0</v>
      </c>
      <c r="E235" s="1">
        <f t="shared" si="27"/>
        <v>0</v>
      </c>
      <c r="F235" s="1">
        <f t="shared" si="28"/>
        <v>0</v>
      </c>
      <c r="G235" s="1">
        <f t="shared" si="29"/>
        <v>0</v>
      </c>
      <c r="H235" s="1">
        <f t="shared" si="30"/>
        <v>0</v>
      </c>
      <c r="I235" s="7" t="s">
        <v>146</v>
      </c>
      <c r="J235" s="1" t="s">
        <v>147</v>
      </c>
      <c r="K235" s="1">
        <f>VLOOKUP(L235,Sheet1!A$1:B$1179,2,FALSE)</f>
        <v>6172100000</v>
      </c>
      <c r="L235" s="1" t="str">
        <f>VLOOKUP(M235,Itens!A$1:B$3327,2,FALSE)</f>
        <v>H200WN01</v>
      </c>
      <c r="M235" s="13">
        <v>3887100000</v>
      </c>
      <c r="N235" s="13">
        <f t="shared" si="31"/>
        <v>1</v>
      </c>
      <c r="O235" s="1">
        <v>48</v>
      </c>
      <c r="P235" s="1">
        <v>36.018607459999998</v>
      </c>
      <c r="Q235" s="1" t="s">
        <v>93</v>
      </c>
      <c r="R235" s="6">
        <v>42389</v>
      </c>
    </row>
    <row r="236" spans="1:18" x14ac:dyDescent="0.25">
      <c r="A236" s="1">
        <v>235</v>
      </c>
      <c r="B236">
        <f t="shared" si="24"/>
        <v>0</v>
      </c>
      <c r="C236">
        <f t="shared" si="25"/>
        <v>0</v>
      </c>
      <c r="D236" s="1">
        <f t="shared" si="26"/>
        <v>0</v>
      </c>
      <c r="E236" s="1">
        <f t="shared" si="27"/>
        <v>0</v>
      </c>
      <c r="F236" s="1">
        <f t="shared" si="28"/>
        <v>0</v>
      </c>
      <c r="G236" s="1">
        <f t="shared" si="29"/>
        <v>0</v>
      </c>
      <c r="H236" s="1">
        <f t="shared" si="30"/>
        <v>0</v>
      </c>
      <c r="I236" s="7" t="s">
        <v>146</v>
      </c>
      <c r="J236" s="1" t="s">
        <v>147</v>
      </c>
      <c r="K236" s="1">
        <f>VLOOKUP(L236,Sheet1!A$1:B$1179,2,FALSE)</f>
        <v>2067200000</v>
      </c>
      <c r="L236" s="1" t="str">
        <f>VLOOKUP(M236,Itens!A$1:B$3327,2,FALSE)</f>
        <v>H215WK</v>
      </c>
      <c r="M236" s="13">
        <v>2067200000</v>
      </c>
      <c r="N236" s="13">
        <f t="shared" si="31"/>
        <v>0</v>
      </c>
      <c r="O236" s="1">
        <v>6</v>
      </c>
      <c r="P236" s="1">
        <v>29.71802233</v>
      </c>
      <c r="Q236" s="1" t="s">
        <v>93</v>
      </c>
      <c r="R236" s="6">
        <v>42389</v>
      </c>
    </row>
    <row r="237" spans="1:18" x14ac:dyDescent="0.25">
      <c r="A237" s="1">
        <v>236</v>
      </c>
      <c r="B237">
        <f t="shared" si="24"/>
        <v>0</v>
      </c>
      <c r="C237">
        <f t="shared" si="25"/>
        <v>0</v>
      </c>
      <c r="D237" s="1">
        <f t="shared" si="26"/>
        <v>0</v>
      </c>
      <c r="E237" s="1">
        <f t="shared" si="27"/>
        <v>0</v>
      </c>
      <c r="F237" s="1">
        <f t="shared" si="28"/>
        <v>0</v>
      </c>
      <c r="G237" s="1">
        <f t="shared" si="29"/>
        <v>0</v>
      </c>
      <c r="H237" s="1">
        <f t="shared" si="30"/>
        <v>0</v>
      </c>
      <c r="I237" s="7" t="s">
        <v>146</v>
      </c>
      <c r="J237" s="1" t="s">
        <v>147</v>
      </c>
      <c r="K237" s="1">
        <f>VLOOKUP(L237,Sheet1!A$1:B$1179,2,FALSE)</f>
        <v>3843100000</v>
      </c>
      <c r="L237" s="1" t="str">
        <f>VLOOKUP(M237,Itens!A$1:B$3327,2,FALSE)</f>
        <v>H230W</v>
      </c>
      <c r="M237" s="13">
        <v>3843100000</v>
      </c>
      <c r="N237" s="13">
        <f t="shared" si="31"/>
        <v>0</v>
      </c>
      <c r="O237" s="1">
        <v>20</v>
      </c>
      <c r="P237" s="1">
        <v>55.526337460000001</v>
      </c>
      <c r="Q237" s="1" t="s">
        <v>93</v>
      </c>
      <c r="R237" s="6">
        <v>42389</v>
      </c>
    </row>
    <row r="238" spans="1:18" x14ac:dyDescent="0.25">
      <c r="A238" s="1">
        <v>237</v>
      </c>
      <c r="B238">
        <f t="shared" si="24"/>
        <v>0</v>
      </c>
      <c r="C238">
        <f t="shared" si="25"/>
        <v>0</v>
      </c>
      <c r="D238" s="1">
        <f t="shared" si="26"/>
        <v>0</v>
      </c>
      <c r="E238" s="1">
        <f t="shared" si="27"/>
        <v>0</v>
      </c>
      <c r="F238" s="1">
        <f t="shared" si="28"/>
        <v>0</v>
      </c>
      <c r="G238" s="1">
        <f t="shared" si="29"/>
        <v>0</v>
      </c>
      <c r="H238" s="1">
        <f t="shared" si="30"/>
        <v>0</v>
      </c>
      <c r="I238" s="7" t="s">
        <v>146</v>
      </c>
      <c r="J238" s="1" t="s">
        <v>147</v>
      </c>
      <c r="K238" s="1">
        <f>VLOOKUP(L238,Sheet1!A$1:B$1179,2,FALSE)</f>
        <v>1696200000</v>
      </c>
      <c r="L238" s="1" t="str">
        <f>VLOOKUP(M238,Itens!A$1:B$3327,2,FALSE)</f>
        <v>H705WK</v>
      </c>
      <c r="M238" s="13">
        <v>1696200000</v>
      </c>
      <c r="N238" s="13">
        <f t="shared" si="31"/>
        <v>0</v>
      </c>
      <c r="O238" s="1">
        <v>10</v>
      </c>
      <c r="P238" s="1">
        <v>27.4466687</v>
      </c>
      <c r="Q238" s="1" t="s">
        <v>93</v>
      </c>
      <c r="R238" s="6">
        <v>42389</v>
      </c>
    </row>
    <row r="239" spans="1:18" x14ac:dyDescent="0.25">
      <c r="A239" s="1">
        <v>238</v>
      </c>
      <c r="B239">
        <f t="shared" si="24"/>
        <v>0</v>
      </c>
      <c r="C239">
        <f t="shared" si="25"/>
        <v>0</v>
      </c>
      <c r="D239" s="1">
        <f t="shared" si="26"/>
        <v>0</v>
      </c>
      <c r="E239" s="1">
        <f t="shared" si="27"/>
        <v>0</v>
      </c>
      <c r="F239" s="1">
        <f t="shared" si="28"/>
        <v>0</v>
      </c>
      <c r="G239" s="1">
        <f t="shared" si="29"/>
        <v>0</v>
      </c>
      <c r="H239" s="1">
        <f t="shared" si="30"/>
        <v>0</v>
      </c>
      <c r="I239" s="7" t="s">
        <v>146</v>
      </c>
      <c r="J239" s="1" t="s">
        <v>147</v>
      </c>
      <c r="K239" s="1">
        <f>VLOOKUP(L239,Sheet1!A$1:B$1179,2,FALSE)</f>
        <v>3872100000</v>
      </c>
      <c r="L239" s="1" t="str">
        <f>VLOOKUP(M239,Itens!A$1:B$3327,2,FALSE)</f>
        <v>H97W</v>
      </c>
      <c r="M239" s="13">
        <v>3872100000</v>
      </c>
      <c r="N239" s="13">
        <f t="shared" si="31"/>
        <v>0</v>
      </c>
      <c r="O239" s="1">
        <v>12</v>
      </c>
      <c r="P239" s="1">
        <v>19.418848130000001</v>
      </c>
      <c r="Q239" s="1" t="s">
        <v>93</v>
      </c>
      <c r="R239" s="6">
        <v>42389</v>
      </c>
    </row>
    <row r="240" spans="1:18" x14ac:dyDescent="0.25">
      <c r="A240" s="1">
        <v>239</v>
      </c>
      <c r="B240">
        <f t="shared" si="24"/>
        <v>0</v>
      </c>
      <c r="C240">
        <f t="shared" si="25"/>
        <v>0</v>
      </c>
      <c r="D240" s="1">
        <f t="shared" si="26"/>
        <v>0</v>
      </c>
      <c r="E240" s="1">
        <f t="shared" si="27"/>
        <v>0</v>
      </c>
      <c r="F240" s="1">
        <f t="shared" si="28"/>
        <v>0</v>
      </c>
      <c r="G240" s="1">
        <f t="shared" si="29"/>
        <v>0</v>
      </c>
      <c r="H240" s="1">
        <f t="shared" si="30"/>
        <v>0</v>
      </c>
      <c r="I240" s="7" t="s">
        <v>146</v>
      </c>
      <c r="J240" s="1" t="s">
        <v>147</v>
      </c>
      <c r="K240" s="1">
        <f>VLOOKUP(L240,Sheet1!A$1:B$1179,2,FALSE)</f>
        <v>526600000</v>
      </c>
      <c r="L240" s="1" t="str">
        <f>VLOOKUP(M240,Itens!A$1:B$3327,2,FALSE)</f>
        <v>T250W</v>
      </c>
      <c r="M240" s="13">
        <v>526600000</v>
      </c>
      <c r="N240" s="13">
        <f t="shared" si="31"/>
        <v>0</v>
      </c>
      <c r="O240" s="1">
        <v>18</v>
      </c>
      <c r="P240" s="1">
        <v>42.403624979999996</v>
      </c>
      <c r="Q240" s="1" t="s">
        <v>93</v>
      </c>
      <c r="R240" s="6">
        <v>42389</v>
      </c>
    </row>
    <row r="241" spans="1:18" x14ac:dyDescent="0.25">
      <c r="A241" s="1">
        <v>240</v>
      </c>
      <c r="B241">
        <f t="shared" si="24"/>
        <v>0</v>
      </c>
      <c r="C241">
        <f t="shared" si="25"/>
        <v>0</v>
      </c>
      <c r="D241" s="1">
        <f t="shared" si="26"/>
        <v>0</v>
      </c>
      <c r="E241" s="1">
        <f t="shared" si="27"/>
        <v>0</v>
      </c>
      <c r="F241" s="1">
        <f t="shared" si="28"/>
        <v>0</v>
      </c>
      <c r="G241" s="1">
        <f t="shared" si="29"/>
        <v>0</v>
      </c>
      <c r="H241" s="1">
        <f t="shared" si="30"/>
        <v>0</v>
      </c>
      <c r="I241" s="7" t="s">
        <v>146</v>
      </c>
      <c r="J241" s="1" t="s">
        <v>147</v>
      </c>
      <c r="K241" s="1">
        <f>VLOOKUP(L241,Sheet1!A$1:B$1179,2,FALSE)</f>
        <v>526600000</v>
      </c>
      <c r="L241" s="1" t="str">
        <f>VLOOKUP(M241,Itens!A$1:B$3327,2,FALSE)</f>
        <v>T250W</v>
      </c>
      <c r="M241" s="13">
        <v>526600000</v>
      </c>
      <c r="N241" s="13">
        <f t="shared" si="31"/>
        <v>0</v>
      </c>
      <c r="O241" s="1">
        <v>30</v>
      </c>
      <c r="P241" s="1">
        <v>45.84815433</v>
      </c>
      <c r="Q241" s="1" t="s">
        <v>93</v>
      </c>
      <c r="R241" s="6">
        <v>42389</v>
      </c>
    </row>
    <row r="242" spans="1:18" x14ac:dyDescent="0.25">
      <c r="A242" s="1">
        <v>241</v>
      </c>
      <c r="B242">
        <f t="shared" si="24"/>
        <v>0</v>
      </c>
      <c r="C242">
        <f t="shared" si="25"/>
        <v>0</v>
      </c>
      <c r="D242" s="1">
        <f t="shared" si="26"/>
        <v>0</v>
      </c>
      <c r="E242" s="1">
        <f t="shared" si="27"/>
        <v>0</v>
      </c>
      <c r="F242" s="1">
        <f t="shared" si="28"/>
        <v>0</v>
      </c>
      <c r="G242" s="1">
        <f t="shared" si="29"/>
        <v>0</v>
      </c>
      <c r="H242" s="1">
        <f t="shared" si="30"/>
        <v>0</v>
      </c>
      <c r="I242" s="7" t="s">
        <v>146</v>
      </c>
      <c r="J242" s="1" t="s">
        <v>147</v>
      </c>
      <c r="K242" s="1">
        <f>VLOOKUP(L242,Sheet1!A$1:B$1179,2,FALSE)</f>
        <v>526600000</v>
      </c>
      <c r="L242" s="1" t="str">
        <f>VLOOKUP(M242,Itens!A$1:B$3327,2,FALSE)</f>
        <v>T250W</v>
      </c>
      <c r="M242" s="13">
        <v>526600000</v>
      </c>
      <c r="N242" s="13">
        <f t="shared" si="31"/>
        <v>0</v>
      </c>
      <c r="O242" s="1">
        <v>18</v>
      </c>
      <c r="P242" s="1">
        <v>42.403624979999996</v>
      </c>
      <c r="Q242" s="1" t="s">
        <v>93</v>
      </c>
      <c r="R242" s="6">
        <v>42389</v>
      </c>
    </row>
    <row r="243" spans="1:18" x14ac:dyDescent="0.25">
      <c r="A243" s="1">
        <v>242</v>
      </c>
      <c r="B243">
        <f t="shared" si="24"/>
        <v>0</v>
      </c>
      <c r="C243">
        <f t="shared" si="25"/>
        <v>1</v>
      </c>
      <c r="D243" s="1">
        <f t="shared" si="26"/>
        <v>1</v>
      </c>
      <c r="E243" s="1">
        <f t="shared" si="27"/>
        <v>0</v>
      </c>
      <c r="F243" s="1">
        <f t="shared" si="28"/>
        <v>3</v>
      </c>
      <c r="G243" s="1">
        <f t="shared" si="29"/>
        <v>0</v>
      </c>
      <c r="H243" s="1">
        <f t="shared" si="30"/>
        <v>3</v>
      </c>
      <c r="I243" s="7" t="s">
        <v>146</v>
      </c>
      <c r="J243" s="1" t="s">
        <v>147</v>
      </c>
      <c r="K243" s="1">
        <f>VLOOKUP(L243,Sheet1!A$1:B$1179,2,FALSE)</f>
        <v>526600000</v>
      </c>
      <c r="L243" s="1" t="str">
        <f>VLOOKUP(M243,Itens!A$1:B$3327,2,FALSE)</f>
        <v>T250W</v>
      </c>
      <c r="M243" s="13">
        <v>526600000</v>
      </c>
      <c r="N243" s="13">
        <f t="shared" si="31"/>
        <v>0</v>
      </c>
      <c r="O243" s="1">
        <v>18</v>
      </c>
      <c r="P243" s="1">
        <v>42.403624979999996</v>
      </c>
      <c r="Q243" s="1" t="s">
        <v>93</v>
      </c>
      <c r="R243" s="6">
        <v>42389</v>
      </c>
    </row>
    <row r="244" spans="1:18" x14ac:dyDescent="0.25">
      <c r="A244" s="1">
        <v>243</v>
      </c>
      <c r="B244">
        <f t="shared" si="24"/>
        <v>0</v>
      </c>
      <c r="C244">
        <f t="shared" si="25"/>
        <v>1</v>
      </c>
      <c r="D244" s="1">
        <f t="shared" si="26"/>
        <v>1</v>
      </c>
      <c r="E244" s="1">
        <f t="shared" si="27"/>
        <v>1</v>
      </c>
      <c r="F244" s="1">
        <f t="shared" si="28"/>
        <v>0</v>
      </c>
      <c r="G244" s="1">
        <f t="shared" si="29"/>
        <v>0</v>
      </c>
      <c r="H244" s="1">
        <f t="shared" si="30"/>
        <v>1</v>
      </c>
      <c r="I244" s="7" t="s">
        <v>154</v>
      </c>
      <c r="J244" s="1" t="s">
        <v>155</v>
      </c>
      <c r="K244" s="1">
        <f>VLOOKUP(L244,Sheet1!A$1:B$1179,2,FALSE)</f>
        <v>1126110000</v>
      </c>
      <c r="L244" s="1" t="str">
        <f>VLOOKUP(M244,Itens!A$1:B$3327,2,FALSE)</f>
        <v>E10H02</v>
      </c>
      <c r="M244" s="13">
        <v>1126110000</v>
      </c>
      <c r="N244" s="13">
        <f t="shared" si="31"/>
        <v>0</v>
      </c>
      <c r="O244" s="1">
        <v>60</v>
      </c>
      <c r="P244" s="1">
        <v>5.0668273099999999</v>
      </c>
      <c r="Q244" s="1" t="s">
        <v>14</v>
      </c>
      <c r="R244" s="6">
        <v>42389</v>
      </c>
    </row>
    <row r="245" spans="1:18" x14ac:dyDescent="0.25">
      <c r="A245" s="1">
        <v>244</v>
      </c>
      <c r="B245">
        <f t="shared" si="24"/>
        <v>0</v>
      </c>
      <c r="C245">
        <f t="shared" si="25"/>
        <v>0</v>
      </c>
      <c r="D245" s="1">
        <f t="shared" si="26"/>
        <v>0</v>
      </c>
      <c r="E245" s="1">
        <f t="shared" si="27"/>
        <v>0</v>
      </c>
      <c r="F245" s="1">
        <f t="shared" si="28"/>
        <v>0</v>
      </c>
      <c r="G245" s="1">
        <f t="shared" si="29"/>
        <v>0</v>
      </c>
      <c r="H245" s="1">
        <f t="shared" si="30"/>
        <v>0</v>
      </c>
      <c r="I245" s="7" t="s">
        <v>154</v>
      </c>
      <c r="J245" s="1" t="s">
        <v>155</v>
      </c>
      <c r="K245" s="1">
        <f>VLOOKUP(L245,Sheet1!A$1:B$1179,2,FALSE)</f>
        <v>3035130000</v>
      </c>
      <c r="L245" s="1" t="str">
        <f>VLOOKUP(M245,Itens!A$1:B$3327,2,FALSE)</f>
        <v>E123H01 D194</v>
      </c>
      <c r="M245" s="13">
        <v>3035130000</v>
      </c>
      <c r="N245" s="13">
        <f t="shared" si="31"/>
        <v>0</v>
      </c>
      <c r="O245" s="1">
        <v>50</v>
      </c>
      <c r="P245" s="1">
        <v>33.942258359999997</v>
      </c>
      <c r="Q245" s="1" t="s">
        <v>14</v>
      </c>
      <c r="R245" s="6">
        <v>42389</v>
      </c>
    </row>
    <row r="246" spans="1:18" x14ac:dyDescent="0.25">
      <c r="A246" s="1">
        <v>245</v>
      </c>
      <c r="B246">
        <f t="shared" si="24"/>
        <v>0</v>
      </c>
      <c r="C246">
        <f t="shared" si="25"/>
        <v>0</v>
      </c>
      <c r="D246" s="1">
        <f t="shared" si="26"/>
        <v>0</v>
      </c>
      <c r="E246" s="1">
        <f t="shared" si="27"/>
        <v>0</v>
      </c>
      <c r="F246" s="1">
        <f t="shared" si="28"/>
        <v>0</v>
      </c>
      <c r="G246" s="1">
        <f t="shared" si="29"/>
        <v>0</v>
      </c>
      <c r="H246" s="1">
        <f t="shared" si="30"/>
        <v>0</v>
      </c>
      <c r="I246" s="7" t="s">
        <v>154</v>
      </c>
      <c r="J246" s="1" t="s">
        <v>155</v>
      </c>
      <c r="K246" s="1">
        <f>VLOOKUP(L246,Sheet1!A$1:B$1179,2,FALSE)</f>
        <v>733310000</v>
      </c>
      <c r="L246" s="1" t="str">
        <f>VLOOKUP(M246,Itens!A$1:B$3327,2,FALSE)</f>
        <v>E270L</v>
      </c>
      <c r="M246" s="13">
        <v>733310000</v>
      </c>
      <c r="N246" s="13">
        <f t="shared" si="31"/>
        <v>0</v>
      </c>
      <c r="O246" s="1">
        <v>2</v>
      </c>
      <c r="P246" s="1">
        <v>139.14928183000001</v>
      </c>
      <c r="Q246" s="1" t="s">
        <v>14</v>
      </c>
      <c r="R246" s="6">
        <v>42389</v>
      </c>
    </row>
    <row r="247" spans="1:18" x14ac:dyDescent="0.25">
      <c r="A247" s="1">
        <v>246</v>
      </c>
      <c r="B247">
        <f t="shared" si="24"/>
        <v>0</v>
      </c>
      <c r="C247">
        <f t="shared" si="25"/>
        <v>0</v>
      </c>
      <c r="D247" s="1">
        <f t="shared" si="26"/>
        <v>0</v>
      </c>
      <c r="E247" s="1">
        <f t="shared" si="27"/>
        <v>0</v>
      </c>
      <c r="F247" s="1">
        <f t="shared" si="28"/>
        <v>0</v>
      </c>
      <c r="G247" s="1">
        <f t="shared" si="29"/>
        <v>0</v>
      </c>
      <c r="H247" s="1">
        <f t="shared" si="30"/>
        <v>0</v>
      </c>
      <c r="I247" s="7" t="s">
        <v>154</v>
      </c>
      <c r="J247" s="1" t="s">
        <v>155</v>
      </c>
      <c r="K247" s="1">
        <f>VLOOKUP(L247,Sheet1!A$1:B$1179,2,FALSE)</f>
        <v>6014310000</v>
      </c>
      <c r="L247" s="1" t="str">
        <f>VLOOKUP(M247,Itens!A$1:B$3327,2,FALSE)</f>
        <v>E681L</v>
      </c>
      <c r="M247" s="13">
        <v>6014310000</v>
      </c>
      <c r="N247" s="13">
        <f t="shared" si="31"/>
        <v>0</v>
      </c>
      <c r="O247" s="1">
        <v>30</v>
      </c>
      <c r="P247" s="1">
        <v>97.804054690000001</v>
      </c>
      <c r="Q247" s="1" t="s">
        <v>14</v>
      </c>
      <c r="R247" s="6">
        <v>42389</v>
      </c>
    </row>
    <row r="248" spans="1:18" x14ac:dyDescent="0.25">
      <c r="A248" s="1">
        <v>247</v>
      </c>
      <c r="B248">
        <f t="shared" si="24"/>
        <v>0</v>
      </c>
      <c r="C248">
        <f t="shared" si="25"/>
        <v>0</v>
      </c>
      <c r="D248" s="1">
        <f t="shared" si="26"/>
        <v>0</v>
      </c>
      <c r="E248" s="1">
        <f t="shared" si="27"/>
        <v>0</v>
      </c>
      <c r="F248" s="1">
        <f t="shared" si="28"/>
        <v>0</v>
      </c>
      <c r="G248" s="1">
        <f t="shared" si="29"/>
        <v>0</v>
      </c>
      <c r="H248" s="1">
        <f t="shared" si="30"/>
        <v>0</v>
      </c>
      <c r="I248" s="7" t="s">
        <v>154</v>
      </c>
      <c r="J248" s="1" t="s">
        <v>155</v>
      </c>
      <c r="K248" s="1">
        <f>VLOOKUP(L248,Sheet1!A$1:B$1179,2,FALSE)</f>
        <v>3054200000</v>
      </c>
      <c r="L248" s="1" t="str">
        <f>VLOOKUP(M248,Itens!A$1:B$3327,2,FALSE)</f>
        <v>H152WK</v>
      </c>
      <c r="M248" s="13">
        <v>3054200000</v>
      </c>
      <c r="N248" s="13">
        <f t="shared" si="31"/>
        <v>0</v>
      </c>
      <c r="O248" s="1">
        <v>60</v>
      </c>
      <c r="P248" s="1">
        <v>29.18523283</v>
      </c>
      <c r="Q248" s="1" t="s">
        <v>14</v>
      </c>
      <c r="R248" s="6">
        <v>42389</v>
      </c>
    </row>
    <row r="249" spans="1:18" x14ac:dyDescent="0.25">
      <c r="A249" s="1">
        <v>248</v>
      </c>
      <c r="B249">
        <f t="shared" si="24"/>
        <v>0</v>
      </c>
      <c r="C249">
        <f t="shared" si="25"/>
        <v>0</v>
      </c>
      <c r="D249" s="1">
        <f t="shared" si="26"/>
        <v>0</v>
      </c>
      <c r="E249" s="1">
        <f t="shared" si="27"/>
        <v>0</v>
      </c>
      <c r="F249" s="1">
        <f t="shared" si="28"/>
        <v>0</v>
      </c>
      <c r="G249" s="1">
        <f t="shared" si="29"/>
        <v>0</v>
      </c>
      <c r="H249" s="1">
        <f t="shared" si="30"/>
        <v>0</v>
      </c>
      <c r="I249" s="7" t="s">
        <v>154</v>
      </c>
      <c r="J249" s="1" t="s">
        <v>155</v>
      </c>
      <c r="K249" s="1">
        <f>VLOOKUP(L249,Sheet1!A$1:B$1179,2,FALSE)</f>
        <v>6005100000</v>
      </c>
      <c r="L249" s="1" t="str">
        <f>VLOOKUP(M249,Itens!A$1:B$3327,2,FALSE)</f>
        <v>H200W01</v>
      </c>
      <c r="M249" s="13">
        <v>3842100000</v>
      </c>
      <c r="N249" s="13">
        <f t="shared" si="31"/>
        <v>1</v>
      </c>
      <c r="O249" s="1">
        <v>30</v>
      </c>
      <c r="P249" s="1">
        <v>19.686189160000001</v>
      </c>
      <c r="Q249" s="1" t="s">
        <v>14</v>
      </c>
      <c r="R249" s="6">
        <v>42389</v>
      </c>
    </row>
    <row r="250" spans="1:18" x14ac:dyDescent="0.25">
      <c r="A250" s="1">
        <v>249</v>
      </c>
      <c r="B250">
        <f t="shared" si="24"/>
        <v>0</v>
      </c>
      <c r="C250">
        <f t="shared" si="25"/>
        <v>0</v>
      </c>
      <c r="D250" s="1">
        <f t="shared" si="26"/>
        <v>0</v>
      </c>
      <c r="E250" s="1">
        <f t="shared" si="27"/>
        <v>0</v>
      </c>
      <c r="F250" s="1">
        <f t="shared" si="28"/>
        <v>0</v>
      </c>
      <c r="G250" s="1">
        <f t="shared" si="29"/>
        <v>0</v>
      </c>
      <c r="H250" s="1">
        <f t="shared" si="30"/>
        <v>0</v>
      </c>
      <c r="I250" s="7" t="s">
        <v>154</v>
      </c>
      <c r="J250" s="1" t="s">
        <v>155</v>
      </c>
      <c r="K250" s="1">
        <f>VLOOKUP(L250,Sheet1!A$1:B$1179,2,FALSE)</f>
        <v>5666100000</v>
      </c>
      <c r="L250" s="1" t="str">
        <f>VLOOKUP(M250,Itens!A$1:B$3327,2,FALSE)</f>
        <v>H200W02</v>
      </c>
      <c r="M250" s="13">
        <v>3834100000</v>
      </c>
      <c r="N250" s="13">
        <f t="shared" si="31"/>
        <v>1</v>
      </c>
      <c r="O250" s="1">
        <v>54</v>
      </c>
      <c r="P250" s="1">
        <v>28.504373210000001</v>
      </c>
      <c r="Q250" s="1" t="s">
        <v>14</v>
      </c>
      <c r="R250" s="6">
        <v>42389</v>
      </c>
    </row>
    <row r="251" spans="1:18" x14ac:dyDescent="0.25">
      <c r="A251" s="1">
        <v>250</v>
      </c>
      <c r="B251">
        <f t="shared" si="24"/>
        <v>0</v>
      </c>
      <c r="C251">
        <f t="shared" si="25"/>
        <v>0</v>
      </c>
      <c r="D251" s="1">
        <f t="shared" si="26"/>
        <v>0</v>
      </c>
      <c r="E251" s="1">
        <f t="shared" si="27"/>
        <v>0</v>
      </c>
      <c r="F251" s="1">
        <f t="shared" si="28"/>
        <v>0</v>
      </c>
      <c r="G251" s="1">
        <f t="shared" si="29"/>
        <v>0</v>
      </c>
      <c r="H251" s="1">
        <f t="shared" si="30"/>
        <v>0</v>
      </c>
      <c r="I251" s="7" t="s">
        <v>154</v>
      </c>
      <c r="J251" s="1" t="s">
        <v>155</v>
      </c>
      <c r="K251" s="1">
        <f>VLOOKUP(L251,Sheet1!A$1:B$1179,2,FALSE)</f>
        <v>6006100000</v>
      </c>
      <c r="L251" s="1" t="str">
        <f>VLOOKUP(M251,Itens!A$1:B$3327,2,FALSE)</f>
        <v>H200W04</v>
      </c>
      <c r="M251" s="13">
        <v>3835100000</v>
      </c>
      <c r="N251" s="13">
        <f t="shared" si="31"/>
        <v>1</v>
      </c>
      <c r="O251" s="1">
        <v>24</v>
      </c>
      <c r="P251" s="1">
        <v>24.859826200000001</v>
      </c>
      <c r="Q251" s="1" t="s">
        <v>14</v>
      </c>
      <c r="R251" s="6">
        <v>42389</v>
      </c>
    </row>
    <row r="252" spans="1:18" x14ac:dyDescent="0.25">
      <c r="A252" s="1">
        <v>251</v>
      </c>
      <c r="B252">
        <f t="shared" si="24"/>
        <v>0</v>
      </c>
      <c r="C252">
        <f t="shared" si="25"/>
        <v>0</v>
      </c>
      <c r="D252" s="1">
        <f t="shared" si="26"/>
        <v>0</v>
      </c>
      <c r="E252" s="1">
        <f t="shared" si="27"/>
        <v>0</v>
      </c>
      <c r="F252" s="1">
        <f t="shared" si="28"/>
        <v>0</v>
      </c>
      <c r="G252" s="1">
        <f t="shared" si="29"/>
        <v>0</v>
      </c>
      <c r="H252" s="1">
        <f t="shared" si="30"/>
        <v>0</v>
      </c>
      <c r="I252" s="7" t="s">
        <v>154</v>
      </c>
      <c r="J252" s="1" t="s">
        <v>155</v>
      </c>
      <c r="K252" s="1">
        <f>VLOOKUP(L252,Sheet1!A$1:B$1179,2,FALSE)</f>
        <v>3344200000</v>
      </c>
      <c r="L252" s="1" t="str">
        <f>VLOOKUP(M252,Itens!A$1:B$3327,2,FALSE)</f>
        <v>H200WDK01</v>
      </c>
      <c r="M252" s="13">
        <v>2081200000</v>
      </c>
      <c r="N252" s="13">
        <f t="shared" si="31"/>
        <v>1</v>
      </c>
      <c r="O252" s="1">
        <v>24</v>
      </c>
      <c r="P252" s="1">
        <v>36.778549650000002</v>
      </c>
      <c r="Q252" s="1" t="s">
        <v>14</v>
      </c>
      <c r="R252" s="6">
        <v>42389</v>
      </c>
    </row>
    <row r="253" spans="1:18" x14ac:dyDescent="0.25">
      <c r="A253" s="1">
        <v>252</v>
      </c>
      <c r="B253">
        <f t="shared" si="24"/>
        <v>0</v>
      </c>
      <c r="C253">
        <f t="shared" si="25"/>
        <v>0</v>
      </c>
      <c r="D253" s="1">
        <f t="shared" si="26"/>
        <v>0</v>
      </c>
      <c r="E253" s="1">
        <f t="shared" si="27"/>
        <v>0</v>
      </c>
      <c r="F253" s="1">
        <f t="shared" si="28"/>
        <v>0</v>
      </c>
      <c r="G253" s="1">
        <f t="shared" si="29"/>
        <v>0</v>
      </c>
      <c r="H253" s="1">
        <f t="shared" si="30"/>
        <v>0</v>
      </c>
      <c r="I253" s="7" t="s">
        <v>154</v>
      </c>
      <c r="J253" s="1" t="s">
        <v>155</v>
      </c>
      <c r="K253" s="1">
        <f>VLOOKUP(L253,Sheet1!A$1:B$1179,2,FALSE)</f>
        <v>6172100000</v>
      </c>
      <c r="L253" s="1" t="str">
        <f>VLOOKUP(M253,Itens!A$1:B$3327,2,FALSE)</f>
        <v>H200WN01</v>
      </c>
      <c r="M253" s="13">
        <v>3887100000</v>
      </c>
      <c r="N253" s="13">
        <f t="shared" si="31"/>
        <v>1</v>
      </c>
      <c r="O253" s="1">
        <v>30</v>
      </c>
      <c r="P253" s="1">
        <v>36.018619450000003</v>
      </c>
      <c r="Q253" s="1" t="s">
        <v>14</v>
      </c>
      <c r="R253" s="6">
        <v>42389</v>
      </c>
    </row>
    <row r="254" spans="1:18" x14ac:dyDescent="0.25">
      <c r="A254" s="1">
        <v>253</v>
      </c>
      <c r="B254">
        <f t="shared" si="24"/>
        <v>0</v>
      </c>
      <c r="C254">
        <f t="shared" si="25"/>
        <v>0</v>
      </c>
      <c r="D254" s="1">
        <f t="shared" si="26"/>
        <v>0</v>
      </c>
      <c r="E254" s="1">
        <f t="shared" si="27"/>
        <v>0</v>
      </c>
      <c r="F254" s="1">
        <f t="shared" si="28"/>
        <v>0</v>
      </c>
      <c r="G254" s="1">
        <f t="shared" si="29"/>
        <v>0</v>
      </c>
      <c r="H254" s="1">
        <f t="shared" si="30"/>
        <v>0</v>
      </c>
      <c r="I254" s="7" t="s">
        <v>154</v>
      </c>
      <c r="J254" s="1" t="s">
        <v>155</v>
      </c>
      <c r="K254" s="1">
        <f>VLOOKUP(L254,Sheet1!A$1:B$1179,2,FALSE)</f>
        <v>2775200000</v>
      </c>
      <c r="L254" s="1" t="str">
        <f>VLOOKUP(M254,Itens!A$1:B$3327,2,FALSE)</f>
        <v>H201WDK</v>
      </c>
      <c r="M254" s="13">
        <v>2775200000</v>
      </c>
      <c r="N254" s="13">
        <f t="shared" si="31"/>
        <v>0</v>
      </c>
      <c r="O254" s="1">
        <v>12</v>
      </c>
      <c r="P254" s="1">
        <v>111.05734461</v>
      </c>
      <c r="Q254" s="1" t="s">
        <v>14</v>
      </c>
      <c r="R254" s="6">
        <v>42389</v>
      </c>
    </row>
    <row r="255" spans="1:18" x14ac:dyDescent="0.25">
      <c r="A255" s="1">
        <v>254</v>
      </c>
      <c r="B255">
        <f t="shared" si="24"/>
        <v>0</v>
      </c>
      <c r="C255">
        <f t="shared" si="25"/>
        <v>0</v>
      </c>
      <c r="D255" s="1">
        <f t="shared" si="26"/>
        <v>0</v>
      </c>
      <c r="E255" s="1">
        <f t="shared" si="27"/>
        <v>0</v>
      </c>
      <c r="F255" s="1">
        <f t="shared" si="28"/>
        <v>0</v>
      </c>
      <c r="G255" s="1">
        <f t="shared" si="29"/>
        <v>0</v>
      </c>
      <c r="H255" s="1">
        <f t="shared" si="30"/>
        <v>0</v>
      </c>
      <c r="I255" s="7" t="s">
        <v>154</v>
      </c>
      <c r="J255" s="1" t="s">
        <v>155</v>
      </c>
      <c r="K255" s="1">
        <f>VLOOKUP(L255,Sheet1!A$1:B$1179,2,FALSE)</f>
        <v>3843100000</v>
      </c>
      <c r="L255" s="1" t="str">
        <f>VLOOKUP(M255,Itens!A$1:B$3327,2,FALSE)</f>
        <v>H230W</v>
      </c>
      <c r="M255" s="13">
        <v>3843100000</v>
      </c>
      <c r="N255" s="13">
        <f t="shared" si="31"/>
        <v>0</v>
      </c>
      <c r="O255" s="1">
        <v>142</v>
      </c>
      <c r="P255" s="1">
        <v>52.603881180000002</v>
      </c>
      <c r="Q255" s="1" t="s">
        <v>14</v>
      </c>
      <c r="R255" s="6">
        <v>42389</v>
      </c>
    </row>
    <row r="256" spans="1:18" x14ac:dyDescent="0.25">
      <c r="A256" s="1">
        <v>255</v>
      </c>
      <c r="B256">
        <f t="shared" si="24"/>
        <v>0</v>
      </c>
      <c r="C256">
        <f t="shared" si="25"/>
        <v>0</v>
      </c>
      <c r="D256" s="1">
        <f t="shared" si="26"/>
        <v>0</v>
      </c>
      <c r="E256" s="1">
        <f t="shared" si="27"/>
        <v>0</v>
      </c>
      <c r="F256" s="1">
        <f t="shared" si="28"/>
        <v>0</v>
      </c>
      <c r="G256" s="1">
        <f t="shared" si="29"/>
        <v>0</v>
      </c>
      <c r="H256" s="1">
        <f t="shared" si="30"/>
        <v>0</v>
      </c>
      <c r="I256" s="7" t="s">
        <v>154</v>
      </c>
      <c r="J256" s="1" t="s">
        <v>155</v>
      </c>
      <c r="K256" s="1">
        <f>VLOOKUP(L256,Sheet1!A$1:B$1179,2,FALSE)</f>
        <v>5851100000</v>
      </c>
      <c r="L256" s="1" t="str">
        <f>VLOOKUP(M256,Itens!A$1:B$3327,2,FALSE)</f>
        <v>H24W05</v>
      </c>
      <c r="M256" s="13">
        <v>5851100000</v>
      </c>
      <c r="N256" s="13">
        <f t="shared" si="31"/>
        <v>0</v>
      </c>
      <c r="O256" s="1">
        <v>36</v>
      </c>
      <c r="P256" s="1">
        <v>34.595482400000002</v>
      </c>
      <c r="Q256" s="1" t="s">
        <v>14</v>
      </c>
      <c r="R256" s="6">
        <v>42389</v>
      </c>
    </row>
    <row r="257" spans="1:18" x14ac:dyDescent="0.25">
      <c r="A257" s="1">
        <v>256</v>
      </c>
      <c r="B257">
        <f t="shared" si="24"/>
        <v>0</v>
      </c>
      <c r="C257">
        <f t="shared" si="25"/>
        <v>0</v>
      </c>
      <c r="D257" s="1">
        <f t="shared" si="26"/>
        <v>0</v>
      </c>
      <c r="E257" s="1">
        <f t="shared" si="27"/>
        <v>0</v>
      </c>
      <c r="F257" s="1">
        <f t="shared" si="28"/>
        <v>0</v>
      </c>
      <c r="G257" s="1">
        <f t="shared" si="29"/>
        <v>0</v>
      </c>
      <c r="H257" s="1">
        <f t="shared" si="30"/>
        <v>0</v>
      </c>
      <c r="I257" s="7" t="s">
        <v>154</v>
      </c>
      <c r="J257" s="1" t="s">
        <v>155</v>
      </c>
      <c r="K257" s="1">
        <f>VLOOKUP(L257,Sheet1!A$1:B$1179,2,FALSE)</f>
        <v>2632100000</v>
      </c>
      <c r="L257" s="1" t="str">
        <f>VLOOKUP(M257,Itens!A$1:B$3327,2,FALSE)</f>
        <v>H311W</v>
      </c>
      <c r="M257" s="13">
        <v>2632100000</v>
      </c>
      <c r="N257" s="13">
        <f t="shared" si="31"/>
        <v>0</v>
      </c>
      <c r="O257" s="1">
        <v>24</v>
      </c>
      <c r="P257" s="1">
        <v>168.54408724999999</v>
      </c>
      <c r="Q257" s="1" t="s">
        <v>14</v>
      </c>
      <c r="R257" s="6">
        <v>42389</v>
      </c>
    </row>
    <row r="258" spans="1:18" x14ac:dyDescent="0.25">
      <c r="A258" s="1">
        <v>257</v>
      </c>
      <c r="B258">
        <f t="shared" si="24"/>
        <v>0</v>
      </c>
      <c r="C258">
        <f t="shared" si="25"/>
        <v>0</v>
      </c>
      <c r="D258" s="1">
        <f t="shared" si="26"/>
        <v>0</v>
      </c>
      <c r="E258" s="1">
        <f t="shared" si="27"/>
        <v>0</v>
      </c>
      <c r="F258" s="1">
        <f t="shared" si="28"/>
        <v>0</v>
      </c>
      <c r="G258" s="1">
        <f t="shared" si="29"/>
        <v>0</v>
      </c>
      <c r="H258" s="1">
        <f t="shared" si="30"/>
        <v>0</v>
      </c>
      <c r="I258" s="7" t="s">
        <v>154</v>
      </c>
      <c r="J258" s="1" t="s">
        <v>155</v>
      </c>
      <c r="K258" s="1">
        <f>VLOOKUP(L258,Sheet1!A$1:B$1179,2,FALSE)</f>
        <v>2632100000</v>
      </c>
      <c r="L258" s="1" t="str">
        <f>VLOOKUP(M258,Itens!A$1:B$3327,2,FALSE)</f>
        <v>H311W</v>
      </c>
      <c r="M258" s="13">
        <v>2632100000</v>
      </c>
      <c r="N258" s="13">
        <f t="shared" si="31"/>
        <v>0</v>
      </c>
      <c r="O258" s="1">
        <v>18</v>
      </c>
      <c r="P258" s="1">
        <v>168.54410623999999</v>
      </c>
      <c r="Q258" s="1" t="s">
        <v>14</v>
      </c>
      <c r="R258" s="6">
        <v>42389</v>
      </c>
    </row>
    <row r="259" spans="1:18" x14ac:dyDescent="0.25">
      <c r="A259" s="1">
        <v>258</v>
      </c>
      <c r="B259">
        <f t="shared" ref="B259:B322" si="32">IF(R259=R260,0,1)+IF(R259=R258,0,1)</f>
        <v>0</v>
      </c>
      <c r="C259">
        <f t="shared" ref="C259:C322" si="33">IF(I259=I260,0,1)+IF(I259=I258,0,1)</f>
        <v>0</v>
      </c>
      <c r="D259" s="1">
        <f t="shared" ref="D259:D322" si="34">C259+B259</f>
        <v>0</v>
      </c>
      <c r="E259" s="1">
        <f t="shared" ref="E259:E322" si="35">IF(AND(D259&gt;0,D258&gt;0,D260=0),1,0)</f>
        <v>0</v>
      </c>
      <c r="F259" s="1">
        <f t="shared" ref="F259:F322" si="36">IF(AND(D259&gt;0,D258=0,D260&gt;0),3,0)</f>
        <v>0</v>
      </c>
      <c r="G259" s="1">
        <f t="shared" ref="G259:G322" si="37">IF(OR(D259&gt;2,AND(D259&gt;0,D258&gt;0,D260&gt;0)),4,0)</f>
        <v>0</v>
      </c>
      <c r="H259" s="1">
        <f t="shared" ref="H259:H322" si="38">G259+F259+E259</f>
        <v>0</v>
      </c>
      <c r="I259" s="7" t="s">
        <v>154</v>
      </c>
      <c r="J259" s="1" t="s">
        <v>155</v>
      </c>
      <c r="K259" s="1">
        <f>VLOOKUP(L259,Sheet1!A$1:B$1179,2,FALSE)</f>
        <v>2083200000</v>
      </c>
      <c r="L259" s="1" t="str">
        <f>VLOOKUP(M259,Itens!A$1:B$3327,2,FALSE)</f>
        <v>H60WK01</v>
      </c>
      <c r="M259" s="13">
        <v>2083200000</v>
      </c>
      <c r="N259" s="13">
        <f t="shared" ref="N259:N322" si="39">IF(M259=K259,0,1)</f>
        <v>0</v>
      </c>
      <c r="O259" s="1">
        <v>30</v>
      </c>
      <c r="P259" s="1">
        <v>7.1023044799999999</v>
      </c>
      <c r="Q259" s="1" t="s">
        <v>14</v>
      </c>
      <c r="R259" s="6">
        <v>42389</v>
      </c>
    </row>
    <row r="260" spans="1:18" x14ac:dyDescent="0.25">
      <c r="A260" s="1">
        <v>259</v>
      </c>
      <c r="B260">
        <f t="shared" si="32"/>
        <v>0</v>
      </c>
      <c r="C260">
        <f t="shared" si="33"/>
        <v>0</v>
      </c>
      <c r="D260" s="1">
        <f t="shared" si="34"/>
        <v>0</v>
      </c>
      <c r="E260" s="1">
        <f t="shared" si="35"/>
        <v>0</v>
      </c>
      <c r="F260" s="1">
        <f t="shared" si="36"/>
        <v>0</v>
      </c>
      <c r="G260" s="1">
        <f t="shared" si="37"/>
        <v>0</v>
      </c>
      <c r="H260" s="1">
        <f t="shared" si="38"/>
        <v>0</v>
      </c>
      <c r="I260" s="7" t="s">
        <v>154</v>
      </c>
      <c r="J260" s="1" t="s">
        <v>155</v>
      </c>
      <c r="K260" s="1">
        <f>VLOOKUP(L260,Sheet1!A$1:B$1179,2,FALSE)</f>
        <v>2083200000</v>
      </c>
      <c r="L260" s="1" t="str">
        <f>VLOOKUP(M260,Itens!A$1:B$3327,2,FALSE)</f>
        <v>H60WK01</v>
      </c>
      <c r="M260" s="13">
        <v>2083200000</v>
      </c>
      <c r="N260" s="13">
        <f t="shared" si="39"/>
        <v>0</v>
      </c>
      <c r="O260" s="1">
        <v>40</v>
      </c>
      <c r="P260" s="1">
        <v>7.1021925699999997</v>
      </c>
      <c r="Q260" s="1" t="s">
        <v>14</v>
      </c>
      <c r="R260" s="6">
        <v>42389</v>
      </c>
    </row>
    <row r="261" spans="1:18" x14ac:dyDescent="0.25">
      <c r="A261" s="1">
        <v>260</v>
      </c>
      <c r="B261">
        <f t="shared" si="32"/>
        <v>0</v>
      </c>
      <c r="C261">
        <f t="shared" si="33"/>
        <v>0</v>
      </c>
      <c r="D261" s="1">
        <f t="shared" si="34"/>
        <v>0</v>
      </c>
      <c r="E261" s="1">
        <f t="shared" si="35"/>
        <v>0</v>
      </c>
      <c r="F261" s="1">
        <f t="shared" si="36"/>
        <v>0</v>
      </c>
      <c r="G261" s="1">
        <f t="shared" si="37"/>
        <v>0</v>
      </c>
      <c r="H261" s="1">
        <f t="shared" si="38"/>
        <v>0</v>
      </c>
      <c r="I261" s="7" t="s">
        <v>154</v>
      </c>
      <c r="J261" s="1" t="s">
        <v>155</v>
      </c>
      <c r="K261" s="1">
        <f>VLOOKUP(L261,Sheet1!A$1:B$1179,2,FALSE)</f>
        <v>1697200000</v>
      </c>
      <c r="L261" s="1" t="str">
        <f>VLOOKUP(M261,Itens!A$1:B$3327,2,FALSE)</f>
        <v>H706WK</v>
      </c>
      <c r="M261" s="13">
        <v>1697200000</v>
      </c>
      <c r="N261" s="13">
        <f t="shared" si="39"/>
        <v>0</v>
      </c>
      <c r="O261" s="1">
        <v>23</v>
      </c>
      <c r="P261" s="1">
        <v>40.766285150000002</v>
      </c>
      <c r="Q261" s="1" t="s">
        <v>14</v>
      </c>
      <c r="R261" s="6">
        <v>42389</v>
      </c>
    </row>
    <row r="262" spans="1:18" x14ac:dyDescent="0.25">
      <c r="A262" s="1">
        <v>261</v>
      </c>
      <c r="B262">
        <f t="shared" si="32"/>
        <v>0</v>
      </c>
      <c r="C262">
        <f t="shared" si="33"/>
        <v>0</v>
      </c>
      <c r="D262" s="1">
        <f t="shared" si="34"/>
        <v>0</v>
      </c>
      <c r="E262" s="1">
        <f t="shared" si="35"/>
        <v>0</v>
      </c>
      <c r="F262" s="1">
        <f t="shared" si="36"/>
        <v>0</v>
      </c>
      <c r="G262" s="1">
        <f t="shared" si="37"/>
        <v>0</v>
      </c>
      <c r="H262" s="1">
        <f t="shared" si="38"/>
        <v>0</v>
      </c>
      <c r="I262" s="7" t="s">
        <v>154</v>
      </c>
      <c r="J262" s="1" t="s">
        <v>155</v>
      </c>
      <c r="K262" s="1">
        <f>VLOOKUP(L262,Sheet1!A$1:B$1179,2,FALSE)</f>
        <v>2068200000</v>
      </c>
      <c r="L262" s="1" t="str">
        <f>VLOOKUP(M262,Itens!A$1:B$3327,2,FALSE)</f>
        <v>H70WK09</v>
      </c>
      <c r="M262" s="13">
        <v>2068200000</v>
      </c>
      <c r="N262" s="13">
        <f t="shared" si="39"/>
        <v>0</v>
      </c>
      <c r="O262" s="1">
        <v>18</v>
      </c>
      <c r="P262" s="1">
        <v>30.469563520000001</v>
      </c>
      <c r="Q262" s="1" t="s">
        <v>14</v>
      </c>
      <c r="R262" s="6">
        <v>42389</v>
      </c>
    </row>
    <row r="263" spans="1:18" x14ac:dyDescent="0.25">
      <c r="A263" s="1">
        <v>262</v>
      </c>
      <c r="B263">
        <f t="shared" si="32"/>
        <v>1</v>
      </c>
      <c r="C263">
        <f t="shared" si="33"/>
        <v>1</v>
      </c>
      <c r="D263" s="1">
        <f t="shared" si="34"/>
        <v>2</v>
      </c>
      <c r="E263" s="1">
        <f t="shared" si="35"/>
        <v>0</v>
      </c>
      <c r="F263" s="1">
        <f t="shared" si="36"/>
        <v>3</v>
      </c>
      <c r="G263" s="1">
        <f t="shared" si="37"/>
        <v>0</v>
      </c>
      <c r="H263" s="1">
        <f t="shared" si="38"/>
        <v>3</v>
      </c>
      <c r="I263" s="7" t="s">
        <v>154</v>
      </c>
      <c r="J263" s="1" t="s">
        <v>155</v>
      </c>
      <c r="K263" s="1">
        <f>VLOOKUP(L263,Sheet1!A$1:B$1179,2,FALSE)</f>
        <v>526600000</v>
      </c>
      <c r="L263" s="1" t="str">
        <f>VLOOKUP(M263,Itens!A$1:B$3327,2,FALSE)</f>
        <v>T250W</v>
      </c>
      <c r="M263" s="13">
        <v>526600000</v>
      </c>
      <c r="N263" s="13">
        <f t="shared" si="39"/>
        <v>0</v>
      </c>
      <c r="O263" s="1">
        <v>42</v>
      </c>
      <c r="P263" s="1">
        <v>43.249549190000003</v>
      </c>
      <c r="Q263" s="1" t="s">
        <v>14</v>
      </c>
      <c r="R263" s="6">
        <v>42389</v>
      </c>
    </row>
    <row r="264" spans="1:18" x14ac:dyDescent="0.25">
      <c r="A264" s="1">
        <v>263</v>
      </c>
      <c r="B264">
        <f t="shared" si="32"/>
        <v>1</v>
      </c>
      <c r="C264">
        <f t="shared" si="33"/>
        <v>1</v>
      </c>
      <c r="D264" s="1">
        <f t="shared" si="34"/>
        <v>2</v>
      </c>
      <c r="E264" s="1">
        <f t="shared" si="35"/>
        <v>1</v>
      </c>
      <c r="F264" s="1">
        <f t="shared" si="36"/>
        <v>0</v>
      </c>
      <c r="G264" s="1">
        <f t="shared" si="37"/>
        <v>0</v>
      </c>
      <c r="H264" s="1">
        <f t="shared" si="38"/>
        <v>1</v>
      </c>
      <c r="I264" s="7" t="s">
        <v>161</v>
      </c>
      <c r="J264" s="1" t="s">
        <v>162</v>
      </c>
      <c r="K264" s="1">
        <f>VLOOKUP(L264,Sheet1!A$1:B$1179,2,FALSE)</f>
        <v>220130000</v>
      </c>
      <c r="L264" s="1" t="str">
        <f>VLOOKUP(M264,Itens!A$1:B$3327,2,FALSE)</f>
        <v>E11H D57</v>
      </c>
      <c r="M264" s="13">
        <v>220130000</v>
      </c>
      <c r="N264" s="13">
        <f t="shared" si="39"/>
        <v>0</v>
      </c>
      <c r="O264" s="1">
        <v>20</v>
      </c>
      <c r="P264" s="1">
        <v>7.5799370499999998</v>
      </c>
      <c r="Q264" s="1" t="s">
        <v>14</v>
      </c>
      <c r="R264" s="6">
        <v>42390</v>
      </c>
    </row>
    <row r="265" spans="1:18" x14ac:dyDescent="0.25">
      <c r="A265" s="1">
        <v>264</v>
      </c>
      <c r="B265">
        <f t="shared" si="32"/>
        <v>0</v>
      </c>
      <c r="C265">
        <f t="shared" si="33"/>
        <v>0</v>
      </c>
      <c r="D265" s="1">
        <f t="shared" si="34"/>
        <v>0</v>
      </c>
      <c r="E265" s="1">
        <f t="shared" si="35"/>
        <v>0</v>
      </c>
      <c r="F265" s="1">
        <f t="shared" si="36"/>
        <v>0</v>
      </c>
      <c r="G265" s="1">
        <f t="shared" si="37"/>
        <v>0</v>
      </c>
      <c r="H265" s="1">
        <f t="shared" si="38"/>
        <v>0</v>
      </c>
      <c r="I265" s="7" t="s">
        <v>161</v>
      </c>
      <c r="J265" s="1" t="s">
        <v>162</v>
      </c>
      <c r="K265" s="1">
        <f>VLOOKUP(L265,Sheet1!A$1:B$1179,2,FALSE)</f>
        <v>7831310000</v>
      </c>
      <c r="L265" s="1" t="str">
        <f>VLOOKUP(M265,Itens!A$1:B$3327,2,FALSE)</f>
        <v>E240L01</v>
      </c>
      <c r="M265" s="13">
        <v>7831310000</v>
      </c>
      <c r="N265" s="13">
        <f t="shared" si="39"/>
        <v>0</v>
      </c>
      <c r="O265" s="1">
        <v>6</v>
      </c>
      <c r="P265" s="1">
        <v>25.201712539999999</v>
      </c>
      <c r="Q265" s="1" t="s">
        <v>14</v>
      </c>
      <c r="R265" s="6">
        <v>42390</v>
      </c>
    </row>
    <row r="266" spans="1:18" x14ac:dyDescent="0.25">
      <c r="A266" s="1">
        <v>265</v>
      </c>
      <c r="B266">
        <f t="shared" si="32"/>
        <v>0</v>
      </c>
      <c r="C266">
        <f t="shared" si="33"/>
        <v>0</v>
      </c>
      <c r="D266" s="1">
        <f t="shared" si="34"/>
        <v>0</v>
      </c>
      <c r="E266" s="1">
        <f t="shared" si="35"/>
        <v>0</v>
      </c>
      <c r="F266" s="1">
        <f t="shared" si="36"/>
        <v>0</v>
      </c>
      <c r="G266" s="1">
        <f t="shared" si="37"/>
        <v>0</v>
      </c>
      <c r="H266" s="1">
        <f t="shared" si="38"/>
        <v>0</v>
      </c>
      <c r="I266" s="7" t="s">
        <v>161</v>
      </c>
      <c r="J266" s="1" t="s">
        <v>162</v>
      </c>
      <c r="K266" s="1">
        <f>VLOOKUP(L266,Sheet1!A$1:B$1179,2,FALSE)</f>
        <v>1035230000</v>
      </c>
      <c r="L266" s="1" t="str">
        <f>VLOOKUP(M266,Itens!A$1:B$3327,2,FALSE)</f>
        <v>E500KP02 D36</v>
      </c>
      <c r="M266" s="13">
        <v>1035230000</v>
      </c>
      <c r="N266" s="13">
        <f t="shared" si="39"/>
        <v>0</v>
      </c>
      <c r="O266" s="1">
        <v>24</v>
      </c>
      <c r="P266" s="1">
        <v>31.985101830000001</v>
      </c>
      <c r="Q266" s="1" t="s">
        <v>14</v>
      </c>
      <c r="R266" s="6">
        <v>42390</v>
      </c>
    </row>
    <row r="267" spans="1:18" x14ac:dyDescent="0.25">
      <c r="A267" s="1">
        <v>266</v>
      </c>
      <c r="B267">
        <f t="shared" si="32"/>
        <v>0</v>
      </c>
      <c r="C267">
        <f t="shared" si="33"/>
        <v>0</v>
      </c>
      <c r="D267" s="1">
        <f t="shared" si="34"/>
        <v>0</v>
      </c>
      <c r="E267" s="1">
        <f t="shared" si="35"/>
        <v>0</v>
      </c>
      <c r="F267" s="1">
        <f t="shared" si="36"/>
        <v>0</v>
      </c>
      <c r="G267" s="1">
        <f t="shared" si="37"/>
        <v>0</v>
      </c>
      <c r="H267" s="1">
        <f t="shared" si="38"/>
        <v>0</v>
      </c>
      <c r="I267" s="7" t="s">
        <v>161</v>
      </c>
      <c r="J267" s="1" t="s">
        <v>162</v>
      </c>
      <c r="K267" s="1">
        <f>VLOOKUP(L267,Sheet1!A$1:B$1179,2,FALSE)</f>
        <v>6014310000</v>
      </c>
      <c r="L267" s="1" t="str">
        <f>VLOOKUP(M267,Itens!A$1:B$3327,2,FALSE)</f>
        <v>E681L</v>
      </c>
      <c r="M267" s="13">
        <v>6014310000</v>
      </c>
      <c r="N267" s="13">
        <f t="shared" si="39"/>
        <v>0</v>
      </c>
      <c r="O267" s="1">
        <v>4</v>
      </c>
      <c r="P267" s="1">
        <v>97.803124109999999</v>
      </c>
      <c r="Q267" s="1" t="s">
        <v>14</v>
      </c>
      <c r="R267" s="6">
        <v>42390</v>
      </c>
    </row>
    <row r="268" spans="1:18" x14ac:dyDescent="0.25">
      <c r="A268" s="1">
        <v>267</v>
      </c>
      <c r="B268">
        <f t="shared" si="32"/>
        <v>0</v>
      </c>
      <c r="C268">
        <f t="shared" si="33"/>
        <v>0</v>
      </c>
      <c r="D268" s="1">
        <f t="shared" si="34"/>
        <v>0</v>
      </c>
      <c r="E268" s="1">
        <f t="shared" si="35"/>
        <v>0</v>
      </c>
      <c r="F268" s="1">
        <f t="shared" si="36"/>
        <v>0</v>
      </c>
      <c r="G268" s="1">
        <f t="shared" si="37"/>
        <v>0</v>
      </c>
      <c r="H268" s="1">
        <f t="shared" si="38"/>
        <v>0</v>
      </c>
      <c r="I268" s="7" t="s">
        <v>161</v>
      </c>
      <c r="J268" s="1" t="s">
        <v>162</v>
      </c>
      <c r="K268" s="1">
        <f>VLOOKUP(L268,Sheet1!A$1:B$1179,2,FALSE)</f>
        <v>7338310000</v>
      </c>
      <c r="L268" s="1" t="str">
        <f>VLOOKUP(M268,Itens!A$1:B$3327,2,FALSE)</f>
        <v>E802L</v>
      </c>
      <c r="M268" s="13">
        <v>7338310000</v>
      </c>
      <c r="N268" s="13">
        <f t="shared" si="39"/>
        <v>0</v>
      </c>
      <c r="O268" s="1">
        <v>2</v>
      </c>
      <c r="P268" s="1">
        <v>39.215477739999997</v>
      </c>
      <c r="Q268" s="1" t="s">
        <v>14</v>
      </c>
      <c r="R268" s="6">
        <v>42390</v>
      </c>
    </row>
    <row r="269" spans="1:18" x14ac:dyDescent="0.25">
      <c r="A269" s="1">
        <v>268</v>
      </c>
      <c r="B269">
        <f t="shared" si="32"/>
        <v>0</v>
      </c>
      <c r="C269">
        <f t="shared" si="33"/>
        <v>0</v>
      </c>
      <c r="D269" s="1">
        <f t="shared" si="34"/>
        <v>0</v>
      </c>
      <c r="E269" s="1">
        <f t="shared" si="35"/>
        <v>0</v>
      </c>
      <c r="F269" s="1">
        <f t="shared" si="36"/>
        <v>0</v>
      </c>
      <c r="G269" s="1">
        <f t="shared" si="37"/>
        <v>0</v>
      </c>
      <c r="H269" s="1">
        <f t="shared" si="38"/>
        <v>0</v>
      </c>
      <c r="I269" s="7" t="s">
        <v>161</v>
      </c>
      <c r="J269" s="1" t="s">
        <v>162</v>
      </c>
      <c r="K269" s="1">
        <f>VLOOKUP(L269,Sheet1!A$1:B$1179,2,FALSE)</f>
        <v>3343200000</v>
      </c>
      <c r="L269" s="1" t="str">
        <f>VLOOKUP(M269,Itens!A$1:B$3327,2,FALSE)</f>
        <v>H200WDK</v>
      </c>
      <c r="M269" s="13">
        <v>2082200000</v>
      </c>
      <c r="N269" s="13">
        <f t="shared" si="39"/>
        <v>1</v>
      </c>
      <c r="O269" s="1">
        <v>18</v>
      </c>
      <c r="P269" s="1">
        <v>29.78097249</v>
      </c>
      <c r="Q269" s="1" t="s">
        <v>14</v>
      </c>
      <c r="R269" s="6">
        <v>42390</v>
      </c>
    </row>
    <row r="270" spans="1:18" x14ac:dyDescent="0.25">
      <c r="A270" s="1">
        <v>269</v>
      </c>
      <c r="B270">
        <f t="shared" si="32"/>
        <v>0</v>
      </c>
      <c r="C270">
        <f t="shared" si="33"/>
        <v>0</v>
      </c>
      <c r="D270" s="1">
        <f t="shared" si="34"/>
        <v>0</v>
      </c>
      <c r="E270" s="1">
        <f t="shared" si="35"/>
        <v>0</v>
      </c>
      <c r="F270" s="1">
        <f t="shared" si="36"/>
        <v>0</v>
      </c>
      <c r="G270" s="1">
        <f t="shared" si="37"/>
        <v>0</v>
      </c>
      <c r="H270" s="1">
        <f t="shared" si="38"/>
        <v>0</v>
      </c>
      <c r="I270" s="7" t="s">
        <v>161</v>
      </c>
      <c r="J270" s="1" t="s">
        <v>162</v>
      </c>
      <c r="K270" s="1">
        <f>VLOOKUP(L270,Sheet1!A$1:B$1179,2,FALSE)</f>
        <v>3843100000</v>
      </c>
      <c r="L270" s="1" t="str">
        <f>VLOOKUP(M270,Itens!A$1:B$3327,2,FALSE)</f>
        <v>H230W</v>
      </c>
      <c r="M270" s="13">
        <v>3843100000</v>
      </c>
      <c r="N270" s="13">
        <f t="shared" si="39"/>
        <v>0</v>
      </c>
      <c r="O270" s="1">
        <v>12</v>
      </c>
      <c r="P270" s="1">
        <v>58.448828020000001</v>
      </c>
      <c r="Q270" s="1" t="s">
        <v>14</v>
      </c>
      <c r="R270" s="6">
        <v>42390</v>
      </c>
    </row>
    <row r="271" spans="1:18" x14ac:dyDescent="0.25">
      <c r="A271" s="1">
        <v>270</v>
      </c>
      <c r="B271">
        <f t="shared" si="32"/>
        <v>0</v>
      </c>
      <c r="C271">
        <f t="shared" si="33"/>
        <v>0</v>
      </c>
      <c r="D271" s="1">
        <f t="shared" si="34"/>
        <v>0</v>
      </c>
      <c r="E271" s="1">
        <f t="shared" si="35"/>
        <v>0</v>
      </c>
      <c r="F271" s="1">
        <f t="shared" si="36"/>
        <v>0</v>
      </c>
      <c r="G271" s="1">
        <f t="shared" si="37"/>
        <v>0</v>
      </c>
      <c r="H271" s="1">
        <f t="shared" si="38"/>
        <v>0</v>
      </c>
      <c r="I271" s="7" t="s">
        <v>161</v>
      </c>
      <c r="J271" s="1" t="s">
        <v>162</v>
      </c>
      <c r="K271" s="1">
        <f>VLOOKUP(L271,Sheet1!A$1:B$1179,2,FALSE)</f>
        <v>5851100000</v>
      </c>
      <c r="L271" s="1" t="str">
        <f>VLOOKUP(M271,Itens!A$1:B$3327,2,FALSE)</f>
        <v>H24W05</v>
      </c>
      <c r="M271" s="13">
        <v>5851100000</v>
      </c>
      <c r="N271" s="13">
        <f t="shared" si="39"/>
        <v>0</v>
      </c>
      <c r="O271" s="1">
        <v>90</v>
      </c>
      <c r="P271" s="1">
        <v>34.595343290000002</v>
      </c>
      <c r="Q271" s="1" t="s">
        <v>14</v>
      </c>
      <c r="R271" s="6">
        <v>42390</v>
      </c>
    </row>
    <row r="272" spans="1:18" x14ac:dyDescent="0.25">
      <c r="A272" s="1">
        <v>271</v>
      </c>
      <c r="B272">
        <f t="shared" si="32"/>
        <v>0</v>
      </c>
      <c r="C272">
        <f t="shared" si="33"/>
        <v>1</v>
      </c>
      <c r="D272" s="1">
        <f t="shared" si="34"/>
        <v>1</v>
      </c>
      <c r="E272" s="1">
        <f t="shared" si="35"/>
        <v>0</v>
      </c>
      <c r="F272" s="1">
        <f t="shared" si="36"/>
        <v>3</v>
      </c>
      <c r="G272" s="1">
        <f t="shared" si="37"/>
        <v>0</v>
      </c>
      <c r="H272" s="1">
        <f t="shared" si="38"/>
        <v>3</v>
      </c>
      <c r="I272" s="7" t="s">
        <v>161</v>
      </c>
      <c r="J272" s="1" t="s">
        <v>162</v>
      </c>
      <c r="K272" s="1">
        <f>VLOOKUP(L272,Sheet1!A$1:B$1179,2,FALSE)</f>
        <v>526600000</v>
      </c>
      <c r="L272" s="1" t="str">
        <f>VLOOKUP(M272,Itens!A$1:B$3327,2,FALSE)</f>
        <v>T250W</v>
      </c>
      <c r="M272" s="13">
        <v>526600000</v>
      </c>
      <c r="N272" s="13">
        <f t="shared" si="39"/>
        <v>0</v>
      </c>
      <c r="O272" s="1">
        <v>12</v>
      </c>
      <c r="P272" s="1">
        <v>42.404249999999998</v>
      </c>
      <c r="Q272" s="1" t="s">
        <v>14</v>
      </c>
      <c r="R272" s="6">
        <v>42390</v>
      </c>
    </row>
    <row r="273" spans="1:18" x14ac:dyDescent="0.25">
      <c r="A273" s="1">
        <v>272</v>
      </c>
      <c r="B273">
        <f t="shared" si="32"/>
        <v>0</v>
      </c>
      <c r="C273">
        <f t="shared" si="33"/>
        <v>1</v>
      </c>
      <c r="D273" s="1">
        <f t="shared" si="34"/>
        <v>1</v>
      </c>
      <c r="E273" s="1">
        <f t="shared" si="35"/>
        <v>1</v>
      </c>
      <c r="F273" s="1">
        <f t="shared" si="36"/>
        <v>0</v>
      </c>
      <c r="G273" s="1">
        <f t="shared" si="37"/>
        <v>0</v>
      </c>
      <c r="H273" s="1">
        <f t="shared" si="38"/>
        <v>1</v>
      </c>
      <c r="I273" s="5" t="s">
        <v>164</v>
      </c>
      <c r="J273" s="1" t="s">
        <v>165</v>
      </c>
      <c r="K273" s="1">
        <f>VLOOKUP(L273,Sheet1!A$1:B$1179,2,FALSE)</f>
        <v>7337310000</v>
      </c>
      <c r="L273" s="1" t="str">
        <f>VLOOKUP(M273,Itens!A$1:B$3327,2,FALSE)</f>
        <v>E1024L</v>
      </c>
      <c r="M273" s="13">
        <v>7337310000</v>
      </c>
      <c r="N273" s="13">
        <f t="shared" si="39"/>
        <v>0</v>
      </c>
      <c r="O273" s="1">
        <v>12</v>
      </c>
      <c r="P273" s="1">
        <v>107.5243159</v>
      </c>
      <c r="Q273" s="1" t="s">
        <v>14</v>
      </c>
      <c r="R273" s="6">
        <v>42390</v>
      </c>
    </row>
    <row r="274" spans="1:18" x14ac:dyDescent="0.25">
      <c r="A274" s="1">
        <v>273</v>
      </c>
      <c r="B274">
        <f t="shared" si="32"/>
        <v>0</v>
      </c>
      <c r="C274">
        <f t="shared" si="33"/>
        <v>0</v>
      </c>
      <c r="D274" s="1">
        <f t="shared" si="34"/>
        <v>0</v>
      </c>
      <c r="E274" s="1">
        <f t="shared" si="35"/>
        <v>0</v>
      </c>
      <c r="F274" s="1">
        <f t="shared" si="36"/>
        <v>0</v>
      </c>
      <c r="G274" s="1">
        <f t="shared" si="37"/>
        <v>0</v>
      </c>
      <c r="H274" s="1">
        <f t="shared" si="38"/>
        <v>0</v>
      </c>
      <c r="I274" s="5" t="s">
        <v>164</v>
      </c>
      <c r="J274" s="1" t="s">
        <v>165</v>
      </c>
      <c r="K274" s="1">
        <f>VLOOKUP(L274,Sheet1!A$1:B$1179,2,FALSE)</f>
        <v>7335310000</v>
      </c>
      <c r="L274" s="1" t="str">
        <f>VLOOKUP(M274,Itens!A$1:B$3327,2,FALSE)</f>
        <v>E1028L</v>
      </c>
      <c r="M274" s="13">
        <v>7335310000</v>
      </c>
      <c r="N274" s="13">
        <f t="shared" si="39"/>
        <v>0</v>
      </c>
      <c r="O274" s="1">
        <v>18</v>
      </c>
      <c r="P274" s="1">
        <v>81.456719849999999</v>
      </c>
      <c r="Q274" s="1" t="s">
        <v>14</v>
      </c>
      <c r="R274" s="6">
        <v>42390</v>
      </c>
    </row>
    <row r="275" spans="1:18" x14ac:dyDescent="0.25">
      <c r="A275" s="1">
        <v>274</v>
      </c>
      <c r="B275">
        <f t="shared" si="32"/>
        <v>0</v>
      </c>
      <c r="C275">
        <f t="shared" si="33"/>
        <v>0</v>
      </c>
      <c r="D275" s="1">
        <f t="shared" si="34"/>
        <v>0</v>
      </c>
      <c r="E275" s="1">
        <f t="shared" si="35"/>
        <v>0</v>
      </c>
      <c r="F275" s="1">
        <f t="shared" si="36"/>
        <v>0</v>
      </c>
      <c r="G275" s="1">
        <f t="shared" si="37"/>
        <v>0</v>
      </c>
      <c r="H275" s="1">
        <f t="shared" si="38"/>
        <v>0</v>
      </c>
      <c r="I275" s="5" t="s">
        <v>164</v>
      </c>
      <c r="J275" s="1" t="s">
        <v>165</v>
      </c>
      <c r="K275" s="1">
        <f>VLOOKUP(L275,Sheet1!A$1:B$1179,2,FALSE)</f>
        <v>3035130000</v>
      </c>
      <c r="L275" s="1" t="str">
        <f>VLOOKUP(M275,Itens!A$1:B$3327,2,FALSE)</f>
        <v>E123H01 D194</v>
      </c>
      <c r="M275" s="13">
        <v>3035130000</v>
      </c>
      <c r="N275" s="13">
        <f t="shared" si="39"/>
        <v>0</v>
      </c>
      <c r="O275" s="1">
        <v>10</v>
      </c>
      <c r="P275" s="1">
        <v>33.942759160000001</v>
      </c>
      <c r="Q275" s="1" t="s">
        <v>14</v>
      </c>
      <c r="R275" s="6">
        <v>42390</v>
      </c>
    </row>
    <row r="276" spans="1:18" x14ac:dyDescent="0.25">
      <c r="A276" s="1">
        <v>275</v>
      </c>
      <c r="B276">
        <f t="shared" si="32"/>
        <v>0</v>
      </c>
      <c r="C276">
        <f t="shared" si="33"/>
        <v>0</v>
      </c>
      <c r="D276" s="1">
        <f t="shared" si="34"/>
        <v>0</v>
      </c>
      <c r="E276" s="1">
        <f t="shared" si="35"/>
        <v>0</v>
      </c>
      <c r="F276" s="1">
        <f t="shared" si="36"/>
        <v>0</v>
      </c>
      <c r="G276" s="1">
        <f t="shared" si="37"/>
        <v>0</v>
      </c>
      <c r="H276" s="1">
        <f t="shared" si="38"/>
        <v>0</v>
      </c>
      <c r="I276" s="5" t="s">
        <v>164</v>
      </c>
      <c r="J276" s="1" t="s">
        <v>165</v>
      </c>
      <c r="K276" s="1">
        <f>VLOOKUP(L276,Sheet1!A$1:B$1179,2,FALSE)</f>
        <v>3163130000</v>
      </c>
      <c r="L276" s="1" t="str">
        <f>VLOOKUP(M276,Itens!A$1:B$3327,2,FALSE)</f>
        <v>E28H</v>
      </c>
      <c r="M276" s="13">
        <v>3163130000</v>
      </c>
      <c r="N276" s="13">
        <f t="shared" si="39"/>
        <v>0</v>
      </c>
      <c r="O276" s="1">
        <v>10</v>
      </c>
      <c r="P276" s="1">
        <v>11.96420393</v>
      </c>
      <c r="Q276" s="1" t="s">
        <v>14</v>
      </c>
      <c r="R276" s="6">
        <v>42390</v>
      </c>
    </row>
    <row r="277" spans="1:18" x14ac:dyDescent="0.25">
      <c r="A277" s="1">
        <v>276</v>
      </c>
      <c r="B277">
        <f t="shared" si="32"/>
        <v>0</v>
      </c>
      <c r="C277">
        <f t="shared" si="33"/>
        <v>0</v>
      </c>
      <c r="D277" s="1">
        <f t="shared" si="34"/>
        <v>0</v>
      </c>
      <c r="E277" s="1">
        <f t="shared" si="35"/>
        <v>0</v>
      </c>
      <c r="F277" s="1">
        <f t="shared" si="36"/>
        <v>0</v>
      </c>
      <c r="G277" s="1">
        <f t="shared" si="37"/>
        <v>0</v>
      </c>
      <c r="H277" s="1">
        <f t="shared" si="38"/>
        <v>0</v>
      </c>
      <c r="I277" s="5" t="s">
        <v>164</v>
      </c>
      <c r="J277" s="1" t="s">
        <v>165</v>
      </c>
      <c r="K277" s="1">
        <f>VLOOKUP(L277,Sheet1!A$1:B$1179,2,FALSE)</f>
        <v>3536130000</v>
      </c>
      <c r="L277" s="1" t="str">
        <f>VLOOKUP(M277,Itens!A$1:B$3327,2,FALSE)</f>
        <v>E44H D110</v>
      </c>
      <c r="M277" s="13">
        <v>3536130000</v>
      </c>
      <c r="N277" s="13">
        <f t="shared" si="39"/>
        <v>0</v>
      </c>
      <c r="O277" s="1">
        <v>10</v>
      </c>
      <c r="P277" s="1">
        <v>9.1679681399999993</v>
      </c>
      <c r="Q277" s="1" t="s">
        <v>14</v>
      </c>
      <c r="R277" s="6">
        <v>42390</v>
      </c>
    </row>
    <row r="278" spans="1:18" x14ac:dyDescent="0.25">
      <c r="A278" s="1">
        <v>277</v>
      </c>
      <c r="B278">
        <f t="shared" si="32"/>
        <v>0</v>
      </c>
      <c r="C278">
        <f t="shared" si="33"/>
        <v>0</v>
      </c>
      <c r="D278" s="1">
        <f t="shared" si="34"/>
        <v>0</v>
      </c>
      <c r="E278" s="1">
        <f t="shared" si="35"/>
        <v>0</v>
      </c>
      <c r="F278" s="1">
        <f t="shared" si="36"/>
        <v>0</v>
      </c>
      <c r="G278" s="1">
        <f t="shared" si="37"/>
        <v>0</v>
      </c>
      <c r="H278" s="1">
        <f t="shared" si="38"/>
        <v>0</v>
      </c>
      <c r="I278" s="5" t="s">
        <v>164</v>
      </c>
      <c r="J278" s="1" t="s">
        <v>165</v>
      </c>
      <c r="K278" s="1">
        <f>VLOOKUP(L278,Sheet1!A$1:B$1179,2,FALSE)</f>
        <v>7375310000</v>
      </c>
      <c r="L278" s="1" t="str">
        <f>VLOOKUP(M278,Itens!A$1:B$3327,2,FALSE)</f>
        <v>E603L R</v>
      </c>
      <c r="M278" s="13">
        <v>7375310000</v>
      </c>
      <c r="N278" s="13">
        <f t="shared" si="39"/>
        <v>0</v>
      </c>
      <c r="O278" s="1">
        <v>20</v>
      </c>
      <c r="P278" s="1">
        <v>78.439681230000005</v>
      </c>
      <c r="Q278" s="1" t="s">
        <v>14</v>
      </c>
      <c r="R278" s="6">
        <v>42390</v>
      </c>
    </row>
    <row r="279" spans="1:18" x14ac:dyDescent="0.25">
      <c r="A279" s="1">
        <v>278</v>
      </c>
      <c r="B279">
        <f t="shared" si="32"/>
        <v>0</v>
      </c>
      <c r="C279">
        <f t="shared" si="33"/>
        <v>0</v>
      </c>
      <c r="D279" s="1">
        <f t="shared" si="34"/>
        <v>0</v>
      </c>
      <c r="E279" s="1">
        <f t="shared" si="35"/>
        <v>0</v>
      </c>
      <c r="F279" s="1">
        <f t="shared" si="36"/>
        <v>0</v>
      </c>
      <c r="G279" s="1">
        <f t="shared" si="37"/>
        <v>0</v>
      </c>
      <c r="H279" s="1">
        <f t="shared" si="38"/>
        <v>0</v>
      </c>
      <c r="I279" s="5" t="s">
        <v>164</v>
      </c>
      <c r="J279" s="1" t="s">
        <v>165</v>
      </c>
      <c r="K279" s="1">
        <f>VLOOKUP(L279,Sheet1!A$1:B$1179,2,FALSE)</f>
        <v>5381100000</v>
      </c>
      <c r="L279" s="1" t="str">
        <f>VLOOKUP(M279,Itens!A$1:B$3327,2,FALSE)</f>
        <v>H19W10</v>
      </c>
      <c r="M279" s="13">
        <v>5381100000</v>
      </c>
      <c r="N279" s="13">
        <f t="shared" si="39"/>
        <v>0</v>
      </c>
      <c r="O279" s="1">
        <v>24</v>
      </c>
      <c r="P279" s="1">
        <v>32.650912699999999</v>
      </c>
      <c r="Q279" s="1" t="s">
        <v>14</v>
      </c>
      <c r="R279" s="6">
        <v>42390</v>
      </c>
    </row>
    <row r="280" spans="1:18" x14ac:dyDescent="0.25">
      <c r="A280" s="1">
        <v>279</v>
      </c>
      <c r="B280">
        <f t="shared" si="32"/>
        <v>0</v>
      </c>
      <c r="C280">
        <f t="shared" si="33"/>
        <v>0</v>
      </c>
      <c r="D280" s="1">
        <f t="shared" si="34"/>
        <v>0</v>
      </c>
      <c r="E280" s="1">
        <f t="shared" si="35"/>
        <v>0</v>
      </c>
      <c r="F280" s="1">
        <f t="shared" si="36"/>
        <v>0</v>
      </c>
      <c r="G280" s="1">
        <f t="shared" si="37"/>
        <v>0</v>
      </c>
      <c r="H280" s="1">
        <f t="shared" si="38"/>
        <v>0</v>
      </c>
      <c r="I280" s="5" t="s">
        <v>164</v>
      </c>
      <c r="J280" s="1" t="s">
        <v>165</v>
      </c>
      <c r="K280" s="1">
        <f>VLOOKUP(L280,Sheet1!A$1:B$1179,2,FALSE)</f>
        <v>2150200000</v>
      </c>
      <c r="L280" s="1" t="str">
        <f>VLOOKUP(M280,Itens!A$1:B$3327,2,FALSE)</f>
        <v>H414WK</v>
      </c>
      <c r="M280" s="13">
        <v>2150200000</v>
      </c>
      <c r="N280" s="13">
        <f t="shared" si="39"/>
        <v>0</v>
      </c>
      <c r="O280" s="1">
        <v>48</v>
      </c>
      <c r="P280" s="1">
        <v>19.459728040000002</v>
      </c>
      <c r="Q280" s="1" t="s">
        <v>14</v>
      </c>
      <c r="R280" s="6">
        <v>42390</v>
      </c>
    </row>
    <row r="281" spans="1:18" x14ac:dyDescent="0.25">
      <c r="A281" s="1">
        <v>280</v>
      </c>
      <c r="B281">
        <f t="shared" si="32"/>
        <v>0</v>
      </c>
      <c r="C281">
        <f t="shared" si="33"/>
        <v>0</v>
      </c>
      <c r="D281" s="1">
        <f t="shared" si="34"/>
        <v>0</v>
      </c>
      <c r="E281" s="1">
        <f t="shared" si="35"/>
        <v>0</v>
      </c>
      <c r="F281" s="1">
        <f t="shared" si="36"/>
        <v>0</v>
      </c>
      <c r="G281" s="1">
        <f t="shared" si="37"/>
        <v>0</v>
      </c>
      <c r="H281" s="1">
        <f t="shared" si="38"/>
        <v>0</v>
      </c>
      <c r="I281" s="5" t="s">
        <v>164</v>
      </c>
      <c r="J281" s="1" t="s">
        <v>165</v>
      </c>
      <c r="K281" s="1">
        <f>VLOOKUP(L281,Sheet1!A$1:B$1179,2,FALSE)</f>
        <v>521200000</v>
      </c>
      <c r="L281" s="1" t="str">
        <f>VLOOKUP(M281,Itens!A$1:B$3327,2,FALSE)</f>
        <v>H70WK11</v>
      </c>
      <c r="M281" s="13">
        <v>521200000</v>
      </c>
      <c r="N281" s="13">
        <f t="shared" si="39"/>
        <v>0</v>
      </c>
      <c r="O281" s="1">
        <v>10</v>
      </c>
      <c r="P281" s="1">
        <v>25.022753890000001</v>
      </c>
      <c r="Q281" s="1" t="s">
        <v>14</v>
      </c>
      <c r="R281" s="6">
        <v>42390</v>
      </c>
    </row>
    <row r="282" spans="1:18" x14ac:dyDescent="0.25">
      <c r="A282" s="1">
        <v>281</v>
      </c>
      <c r="B282">
        <f t="shared" si="32"/>
        <v>0</v>
      </c>
      <c r="C282">
        <f t="shared" si="33"/>
        <v>1</v>
      </c>
      <c r="D282" s="1">
        <f t="shared" si="34"/>
        <v>1</v>
      </c>
      <c r="E282" s="1">
        <f t="shared" si="35"/>
        <v>0</v>
      </c>
      <c r="F282" s="1">
        <f t="shared" si="36"/>
        <v>3</v>
      </c>
      <c r="G282" s="1">
        <f t="shared" si="37"/>
        <v>0</v>
      </c>
      <c r="H282" s="1">
        <f t="shared" si="38"/>
        <v>3</v>
      </c>
      <c r="I282" s="5" t="s">
        <v>164</v>
      </c>
      <c r="J282" s="1" t="s">
        <v>165</v>
      </c>
      <c r="K282" s="1">
        <f>VLOOKUP(L282,Sheet1!A$1:B$1179,2,FALSE)</f>
        <v>642600000</v>
      </c>
      <c r="L282" s="1" t="str">
        <f>VLOOKUP(M282,Itens!A$1:B$3327,2,FALSE)</f>
        <v>T300W</v>
      </c>
      <c r="M282" s="13">
        <v>642600000</v>
      </c>
      <c r="N282" s="13">
        <f t="shared" si="39"/>
        <v>0</v>
      </c>
      <c r="O282" s="1">
        <v>6</v>
      </c>
      <c r="P282" s="1">
        <v>52.108404970000002</v>
      </c>
      <c r="Q282" s="1" t="s">
        <v>14</v>
      </c>
      <c r="R282" s="6">
        <v>42390</v>
      </c>
    </row>
    <row r="283" spans="1:18" x14ac:dyDescent="0.25">
      <c r="A283" s="1">
        <v>282</v>
      </c>
      <c r="B283">
        <f t="shared" si="32"/>
        <v>0</v>
      </c>
      <c r="C283">
        <f t="shared" si="33"/>
        <v>1</v>
      </c>
      <c r="D283" s="1">
        <f t="shared" si="34"/>
        <v>1</v>
      </c>
      <c r="E283" s="1">
        <f t="shared" si="35"/>
        <v>1</v>
      </c>
      <c r="F283" s="1">
        <f t="shared" si="36"/>
        <v>0</v>
      </c>
      <c r="G283" s="1">
        <f t="shared" si="37"/>
        <v>0</v>
      </c>
      <c r="H283" s="1">
        <f t="shared" si="38"/>
        <v>1</v>
      </c>
      <c r="I283" s="5" t="s">
        <v>167</v>
      </c>
      <c r="J283" s="1" t="s">
        <v>168</v>
      </c>
      <c r="K283" s="1">
        <f>VLOOKUP(L283,Sheet1!A$1:B$1179,2,FALSE)</f>
        <v>7337310000</v>
      </c>
      <c r="L283" s="1" t="str">
        <f>VLOOKUP(M283,Itens!A$1:B$3327,2,FALSE)</f>
        <v>E1024L</v>
      </c>
      <c r="M283" s="13">
        <v>7337310000</v>
      </c>
      <c r="N283" s="13">
        <f t="shared" si="39"/>
        <v>0</v>
      </c>
      <c r="O283" s="1">
        <v>10</v>
      </c>
      <c r="P283" s="1">
        <v>125.26768186</v>
      </c>
      <c r="Q283" s="1" t="s">
        <v>39</v>
      </c>
      <c r="R283" s="6">
        <v>42390</v>
      </c>
    </row>
    <row r="284" spans="1:18" x14ac:dyDescent="0.25">
      <c r="A284" s="1">
        <v>283</v>
      </c>
      <c r="B284">
        <f t="shared" si="32"/>
        <v>0</v>
      </c>
      <c r="C284">
        <f t="shared" si="33"/>
        <v>0</v>
      </c>
      <c r="D284" s="1">
        <f t="shared" si="34"/>
        <v>0</v>
      </c>
      <c r="E284" s="1">
        <f t="shared" si="35"/>
        <v>0</v>
      </c>
      <c r="F284" s="1">
        <f t="shared" si="36"/>
        <v>0</v>
      </c>
      <c r="G284" s="1">
        <f t="shared" si="37"/>
        <v>0</v>
      </c>
      <c r="H284" s="1">
        <f t="shared" si="38"/>
        <v>0</v>
      </c>
      <c r="I284" s="5" t="s">
        <v>167</v>
      </c>
      <c r="J284" s="1" t="s">
        <v>168</v>
      </c>
      <c r="K284" s="1">
        <f>VLOOKUP(L284,Sheet1!A$1:B$1179,2,FALSE)</f>
        <v>3163130000</v>
      </c>
      <c r="L284" s="1" t="str">
        <f>VLOOKUP(M284,Itens!A$1:B$3327,2,FALSE)</f>
        <v>E28H</v>
      </c>
      <c r="M284" s="13">
        <v>3163130000</v>
      </c>
      <c r="N284" s="13">
        <f t="shared" si="39"/>
        <v>0</v>
      </c>
      <c r="O284" s="1">
        <v>10</v>
      </c>
      <c r="P284" s="1">
        <v>12.54523904</v>
      </c>
      <c r="Q284" s="1" t="s">
        <v>39</v>
      </c>
      <c r="R284" s="6">
        <v>42390</v>
      </c>
    </row>
    <row r="285" spans="1:18" x14ac:dyDescent="0.25">
      <c r="A285" s="1">
        <v>284</v>
      </c>
      <c r="B285">
        <f t="shared" si="32"/>
        <v>0</v>
      </c>
      <c r="C285">
        <f t="shared" si="33"/>
        <v>0</v>
      </c>
      <c r="D285" s="1">
        <f t="shared" si="34"/>
        <v>0</v>
      </c>
      <c r="E285" s="1">
        <f t="shared" si="35"/>
        <v>0</v>
      </c>
      <c r="F285" s="1">
        <f t="shared" si="36"/>
        <v>0</v>
      </c>
      <c r="G285" s="1">
        <f t="shared" si="37"/>
        <v>0</v>
      </c>
      <c r="H285" s="1">
        <f t="shared" si="38"/>
        <v>0</v>
      </c>
      <c r="I285" s="5" t="s">
        <v>167</v>
      </c>
      <c r="J285" s="1" t="s">
        <v>168</v>
      </c>
      <c r="K285" s="1">
        <f>VLOOKUP(L285,Sheet1!A$1:B$1179,2,FALSE)</f>
        <v>5721310000</v>
      </c>
      <c r="L285" s="1" t="str">
        <f>VLOOKUP(M285,Itens!A$1:B$3327,2,FALSE)</f>
        <v>E420L</v>
      </c>
      <c r="M285" s="13">
        <v>5721310000</v>
      </c>
      <c r="N285" s="13">
        <f t="shared" si="39"/>
        <v>0</v>
      </c>
      <c r="O285" s="1">
        <v>10</v>
      </c>
      <c r="P285" s="1">
        <v>132.23210839999999</v>
      </c>
      <c r="Q285" s="1" t="s">
        <v>39</v>
      </c>
      <c r="R285" s="6">
        <v>42390</v>
      </c>
    </row>
    <row r="286" spans="1:18" x14ac:dyDescent="0.25">
      <c r="A286" s="1">
        <v>285</v>
      </c>
      <c r="B286">
        <f t="shared" si="32"/>
        <v>0</v>
      </c>
      <c r="C286">
        <f t="shared" si="33"/>
        <v>0</v>
      </c>
      <c r="D286" s="1">
        <f t="shared" si="34"/>
        <v>0</v>
      </c>
      <c r="E286" s="1">
        <f t="shared" si="35"/>
        <v>0</v>
      </c>
      <c r="F286" s="1">
        <f t="shared" si="36"/>
        <v>0</v>
      </c>
      <c r="G286" s="1">
        <f t="shared" si="37"/>
        <v>0</v>
      </c>
      <c r="H286" s="1">
        <f t="shared" si="38"/>
        <v>0</v>
      </c>
      <c r="I286" s="5" t="s">
        <v>167</v>
      </c>
      <c r="J286" s="1" t="s">
        <v>168</v>
      </c>
      <c r="K286" s="1">
        <f>VLOOKUP(L286,Sheet1!A$1:B$1179,2,FALSE)</f>
        <v>7375310000</v>
      </c>
      <c r="L286" s="1" t="str">
        <f>VLOOKUP(M286,Itens!A$1:B$3327,2,FALSE)</f>
        <v>E603L R</v>
      </c>
      <c r="M286" s="13">
        <v>7375310000</v>
      </c>
      <c r="N286" s="13">
        <f t="shared" si="39"/>
        <v>0</v>
      </c>
      <c r="O286" s="1">
        <v>5</v>
      </c>
      <c r="P286" s="1">
        <v>89.389785090000004</v>
      </c>
      <c r="Q286" s="1" t="s">
        <v>39</v>
      </c>
      <c r="R286" s="6">
        <v>42390</v>
      </c>
    </row>
    <row r="287" spans="1:18" x14ac:dyDescent="0.25">
      <c r="A287" s="1">
        <v>286</v>
      </c>
      <c r="B287">
        <f t="shared" si="32"/>
        <v>0</v>
      </c>
      <c r="C287">
        <f t="shared" si="33"/>
        <v>0</v>
      </c>
      <c r="D287" s="1">
        <f t="shared" si="34"/>
        <v>0</v>
      </c>
      <c r="E287" s="1">
        <f t="shared" si="35"/>
        <v>0</v>
      </c>
      <c r="F287" s="1">
        <f t="shared" si="36"/>
        <v>0</v>
      </c>
      <c r="G287" s="1">
        <f t="shared" si="37"/>
        <v>0</v>
      </c>
      <c r="H287" s="1">
        <f t="shared" si="38"/>
        <v>0</v>
      </c>
      <c r="I287" s="5" t="s">
        <v>167</v>
      </c>
      <c r="J287" s="1" t="s">
        <v>168</v>
      </c>
      <c r="K287" s="1">
        <f>VLOOKUP(L287,Sheet1!A$1:B$1179,2,FALSE)</f>
        <v>6014310000</v>
      </c>
      <c r="L287" s="1" t="str">
        <f>VLOOKUP(M287,Itens!A$1:B$3327,2,FALSE)</f>
        <v>E681L</v>
      </c>
      <c r="M287" s="13">
        <v>6014310000</v>
      </c>
      <c r="N287" s="13">
        <f t="shared" si="39"/>
        <v>0</v>
      </c>
      <c r="O287" s="1">
        <v>2</v>
      </c>
      <c r="P287" s="1">
        <v>102.54437418000001</v>
      </c>
      <c r="Q287" s="1" t="s">
        <v>39</v>
      </c>
      <c r="R287" s="6">
        <v>42390</v>
      </c>
    </row>
    <row r="288" spans="1:18" x14ac:dyDescent="0.25">
      <c r="A288" s="1">
        <v>287</v>
      </c>
      <c r="B288">
        <f t="shared" si="32"/>
        <v>0</v>
      </c>
      <c r="C288">
        <f t="shared" si="33"/>
        <v>0</v>
      </c>
      <c r="D288" s="1">
        <f t="shared" si="34"/>
        <v>0</v>
      </c>
      <c r="E288" s="1">
        <f t="shared" si="35"/>
        <v>0</v>
      </c>
      <c r="F288" s="1">
        <f t="shared" si="36"/>
        <v>0</v>
      </c>
      <c r="G288" s="1">
        <f t="shared" si="37"/>
        <v>0</v>
      </c>
      <c r="H288" s="1">
        <f t="shared" si="38"/>
        <v>0</v>
      </c>
      <c r="I288" s="5" t="s">
        <v>167</v>
      </c>
      <c r="J288" s="1" t="s">
        <v>168</v>
      </c>
      <c r="K288" s="1">
        <f>VLOOKUP(L288,Sheet1!A$1:B$1179,2,FALSE)</f>
        <v>2143100000</v>
      </c>
      <c r="L288" s="1" t="str">
        <f>VLOOKUP(M288,Itens!A$1:B$3327,2,FALSE)</f>
        <v>H10W22</v>
      </c>
      <c r="M288" s="13">
        <v>2143100000</v>
      </c>
      <c r="N288" s="13">
        <f t="shared" si="39"/>
        <v>0</v>
      </c>
      <c r="O288" s="1">
        <v>10</v>
      </c>
      <c r="P288" s="1">
        <v>9.76291449</v>
      </c>
      <c r="Q288" s="1" t="s">
        <v>39</v>
      </c>
      <c r="R288" s="6">
        <v>42390</v>
      </c>
    </row>
    <row r="289" spans="1:18" x14ac:dyDescent="0.25">
      <c r="A289" s="1">
        <v>288</v>
      </c>
      <c r="B289">
        <f t="shared" si="32"/>
        <v>0</v>
      </c>
      <c r="C289">
        <f t="shared" si="33"/>
        <v>0</v>
      </c>
      <c r="D289" s="1">
        <f t="shared" si="34"/>
        <v>0</v>
      </c>
      <c r="E289" s="1">
        <f t="shared" si="35"/>
        <v>0</v>
      </c>
      <c r="F289" s="1">
        <f t="shared" si="36"/>
        <v>0</v>
      </c>
      <c r="G289" s="1">
        <f t="shared" si="37"/>
        <v>0</v>
      </c>
      <c r="H289" s="1">
        <f t="shared" si="38"/>
        <v>0</v>
      </c>
      <c r="I289" s="5" t="s">
        <v>167</v>
      </c>
      <c r="J289" s="1" t="s">
        <v>168</v>
      </c>
      <c r="K289" s="1">
        <f>VLOOKUP(L289,Sheet1!A$1:B$1179,2,FALSE)</f>
        <v>6006100000</v>
      </c>
      <c r="L289" s="1" t="str">
        <f>VLOOKUP(M289,Itens!A$1:B$3327,2,FALSE)</f>
        <v>H200W04</v>
      </c>
      <c r="M289" s="13">
        <v>3835100000</v>
      </c>
      <c r="N289" s="13">
        <f t="shared" si="39"/>
        <v>1</v>
      </c>
      <c r="O289" s="1">
        <v>48</v>
      </c>
      <c r="P289" s="1">
        <v>25.457213960000001</v>
      </c>
      <c r="Q289" s="1" t="s">
        <v>39</v>
      </c>
      <c r="R289" s="6">
        <v>42390</v>
      </c>
    </row>
    <row r="290" spans="1:18" x14ac:dyDescent="0.25">
      <c r="A290" s="1">
        <v>289</v>
      </c>
      <c r="B290">
        <f t="shared" si="32"/>
        <v>0</v>
      </c>
      <c r="C290">
        <f t="shared" si="33"/>
        <v>0</v>
      </c>
      <c r="D290" s="1">
        <f t="shared" si="34"/>
        <v>0</v>
      </c>
      <c r="E290" s="1">
        <f t="shared" si="35"/>
        <v>0</v>
      </c>
      <c r="F290" s="1">
        <f t="shared" si="36"/>
        <v>0</v>
      </c>
      <c r="G290" s="1">
        <f t="shared" si="37"/>
        <v>0</v>
      </c>
      <c r="H290" s="1">
        <f t="shared" si="38"/>
        <v>0</v>
      </c>
      <c r="I290" s="5" t="s">
        <v>167</v>
      </c>
      <c r="J290" s="1" t="s">
        <v>168</v>
      </c>
      <c r="K290" s="1">
        <f>VLOOKUP(L290,Sheet1!A$1:B$1179,2,FALSE)</f>
        <v>3344200000</v>
      </c>
      <c r="L290" s="1" t="str">
        <f>VLOOKUP(M290,Itens!A$1:B$3327,2,FALSE)</f>
        <v>H200WDK01</v>
      </c>
      <c r="M290" s="13">
        <v>2081200000</v>
      </c>
      <c r="N290" s="13">
        <f t="shared" si="39"/>
        <v>1</v>
      </c>
      <c r="O290" s="1">
        <v>24</v>
      </c>
      <c r="P290" s="1">
        <v>37.40418785</v>
      </c>
      <c r="Q290" s="1" t="s">
        <v>39</v>
      </c>
      <c r="R290" s="6">
        <v>42390</v>
      </c>
    </row>
    <row r="291" spans="1:18" x14ac:dyDescent="0.25">
      <c r="A291" s="1">
        <v>290</v>
      </c>
      <c r="B291">
        <f t="shared" si="32"/>
        <v>0</v>
      </c>
      <c r="C291">
        <f t="shared" si="33"/>
        <v>0</v>
      </c>
      <c r="D291" s="1">
        <f t="shared" si="34"/>
        <v>0</v>
      </c>
      <c r="E291" s="1">
        <f t="shared" si="35"/>
        <v>0</v>
      </c>
      <c r="F291" s="1">
        <f t="shared" si="36"/>
        <v>0</v>
      </c>
      <c r="G291" s="1">
        <f t="shared" si="37"/>
        <v>0</v>
      </c>
      <c r="H291" s="1">
        <f t="shared" si="38"/>
        <v>0</v>
      </c>
      <c r="I291" s="5" t="s">
        <v>167</v>
      </c>
      <c r="J291" s="1" t="s">
        <v>168</v>
      </c>
      <c r="K291" s="1">
        <f>VLOOKUP(L291,Sheet1!A$1:B$1179,2,FALSE)</f>
        <v>6172100000</v>
      </c>
      <c r="L291" s="1" t="str">
        <f>VLOOKUP(M291,Itens!A$1:B$3327,2,FALSE)</f>
        <v>H200WN01</v>
      </c>
      <c r="M291" s="13">
        <v>3887100000</v>
      </c>
      <c r="N291" s="13">
        <f t="shared" si="39"/>
        <v>1</v>
      </c>
      <c r="O291" s="1">
        <v>24</v>
      </c>
      <c r="P291" s="1">
        <v>36.894491950000003</v>
      </c>
      <c r="Q291" s="1" t="s">
        <v>39</v>
      </c>
      <c r="R291" s="6">
        <v>42390</v>
      </c>
    </row>
    <row r="292" spans="1:18" x14ac:dyDescent="0.25">
      <c r="A292" s="1">
        <v>291</v>
      </c>
      <c r="B292">
        <f t="shared" si="32"/>
        <v>0</v>
      </c>
      <c r="C292">
        <f t="shared" si="33"/>
        <v>0</v>
      </c>
      <c r="D292" s="1">
        <f t="shared" si="34"/>
        <v>0</v>
      </c>
      <c r="E292" s="1">
        <f t="shared" si="35"/>
        <v>0</v>
      </c>
      <c r="F292" s="1">
        <f t="shared" si="36"/>
        <v>0</v>
      </c>
      <c r="G292" s="1">
        <f t="shared" si="37"/>
        <v>0</v>
      </c>
      <c r="H292" s="1">
        <f t="shared" si="38"/>
        <v>0</v>
      </c>
      <c r="I292" s="5" t="s">
        <v>167</v>
      </c>
      <c r="J292" s="1" t="s">
        <v>168</v>
      </c>
      <c r="K292" s="1">
        <f>VLOOKUP(L292,Sheet1!A$1:B$1179,2,FALSE)</f>
        <v>6172100000</v>
      </c>
      <c r="L292" s="1" t="str">
        <f>VLOOKUP(M292,Itens!A$1:B$3327,2,FALSE)</f>
        <v>H200WN01</v>
      </c>
      <c r="M292" s="13">
        <v>3887100000</v>
      </c>
      <c r="N292" s="13">
        <f t="shared" si="39"/>
        <v>1</v>
      </c>
      <c r="O292" s="1">
        <v>24</v>
      </c>
      <c r="P292" s="1">
        <v>38.035637199999996</v>
      </c>
      <c r="Q292" s="1" t="s">
        <v>39</v>
      </c>
      <c r="R292" s="6">
        <v>42390</v>
      </c>
    </row>
    <row r="293" spans="1:18" x14ac:dyDescent="0.25">
      <c r="A293" s="1">
        <v>292</v>
      </c>
      <c r="B293">
        <f t="shared" si="32"/>
        <v>0</v>
      </c>
      <c r="C293">
        <f t="shared" si="33"/>
        <v>0</v>
      </c>
      <c r="D293" s="1">
        <f t="shared" si="34"/>
        <v>0</v>
      </c>
      <c r="E293" s="1">
        <f t="shared" si="35"/>
        <v>0</v>
      </c>
      <c r="F293" s="1">
        <f t="shared" si="36"/>
        <v>0</v>
      </c>
      <c r="G293" s="1">
        <f t="shared" si="37"/>
        <v>0</v>
      </c>
      <c r="H293" s="1">
        <f t="shared" si="38"/>
        <v>0</v>
      </c>
      <c r="I293" s="5" t="s">
        <v>167</v>
      </c>
      <c r="J293" s="1" t="s">
        <v>168</v>
      </c>
      <c r="K293" s="1">
        <f>VLOOKUP(L293,Sheet1!A$1:B$1179,2,FALSE)</f>
        <v>1872200000</v>
      </c>
      <c r="L293" s="1" t="str">
        <f>VLOOKUP(M293,Itens!A$1:B$3327,2,FALSE)</f>
        <v>H328WK</v>
      </c>
      <c r="M293" s="13">
        <v>1872200000</v>
      </c>
      <c r="N293" s="13">
        <f t="shared" si="39"/>
        <v>0</v>
      </c>
      <c r="O293" s="1">
        <v>24</v>
      </c>
      <c r="P293" s="1">
        <v>49.569762410000003</v>
      </c>
      <c r="Q293" s="1" t="s">
        <v>39</v>
      </c>
      <c r="R293" s="6">
        <v>42390</v>
      </c>
    </row>
    <row r="294" spans="1:18" x14ac:dyDescent="0.25">
      <c r="A294" s="1">
        <v>293</v>
      </c>
      <c r="B294">
        <f t="shared" si="32"/>
        <v>0</v>
      </c>
      <c r="C294">
        <f t="shared" si="33"/>
        <v>1</v>
      </c>
      <c r="D294" s="1">
        <f t="shared" si="34"/>
        <v>1</v>
      </c>
      <c r="E294" s="1">
        <f t="shared" si="35"/>
        <v>0</v>
      </c>
      <c r="F294" s="1">
        <f t="shared" si="36"/>
        <v>3</v>
      </c>
      <c r="G294" s="1">
        <f t="shared" si="37"/>
        <v>0</v>
      </c>
      <c r="H294" s="1">
        <f t="shared" si="38"/>
        <v>3</v>
      </c>
      <c r="I294" s="5" t="s">
        <v>167</v>
      </c>
      <c r="J294" s="1" t="s">
        <v>168</v>
      </c>
      <c r="K294" s="1">
        <f>VLOOKUP(L294,Sheet1!A$1:B$1179,2,FALSE)</f>
        <v>1697200000</v>
      </c>
      <c r="L294" s="1" t="str">
        <f>VLOOKUP(M294,Itens!A$1:B$3327,2,FALSE)</f>
        <v>H706WK</v>
      </c>
      <c r="M294" s="13">
        <v>1697200000</v>
      </c>
      <c r="N294" s="13">
        <f t="shared" si="39"/>
        <v>0</v>
      </c>
      <c r="O294" s="1">
        <v>6</v>
      </c>
      <c r="P294" s="1">
        <v>42.744066240000002</v>
      </c>
      <c r="Q294" s="1" t="s">
        <v>39</v>
      </c>
      <c r="R294" s="6">
        <v>42390</v>
      </c>
    </row>
    <row r="295" spans="1:18" x14ac:dyDescent="0.25">
      <c r="A295" s="1">
        <v>294</v>
      </c>
      <c r="B295">
        <f t="shared" si="32"/>
        <v>0</v>
      </c>
      <c r="C295">
        <f t="shared" si="33"/>
        <v>1</v>
      </c>
      <c r="D295" s="1">
        <f t="shared" si="34"/>
        <v>1</v>
      </c>
      <c r="E295" s="1">
        <f t="shared" si="35"/>
        <v>1</v>
      </c>
      <c r="F295" s="1">
        <f t="shared" si="36"/>
        <v>0</v>
      </c>
      <c r="G295" s="1">
        <f t="shared" si="37"/>
        <v>0</v>
      </c>
      <c r="H295" s="1">
        <f t="shared" si="38"/>
        <v>1</v>
      </c>
      <c r="I295" s="7" t="s">
        <v>169</v>
      </c>
      <c r="J295" s="1" t="s">
        <v>170</v>
      </c>
      <c r="K295" s="1">
        <f>VLOOKUP(L295,Sheet1!A$1:B$1179,2,FALSE)</f>
        <v>7337310000</v>
      </c>
      <c r="L295" s="1" t="str">
        <f>VLOOKUP(M295,Itens!A$1:B$3327,2,FALSE)</f>
        <v>E1024L</v>
      </c>
      <c r="M295" s="13">
        <v>7337310000</v>
      </c>
      <c r="N295" s="13">
        <f t="shared" si="39"/>
        <v>0</v>
      </c>
      <c r="O295" s="1">
        <v>12</v>
      </c>
      <c r="P295" s="1">
        <v>107.5243159</v>
      </c>
      <c r="Q295" s="1" t="s">
        <v>14</v>
      </c>
      <c r="R295" s="6">
        <v>42390</v>
      </c>
    </row>
    <row r="296" spans="1:18" x14ac:dyDescent="0.25">
      <c r="A296" s="1">
        <v>295</v>
      </c>
      <c r="B296">
        <f t="shared" si="32"/>
        <v>0</v>
      </c>
      <c r="C296">
        <f t="shared" si="33"/>
        <v>0</v>
      </c>
      <c r="D296" s="1">
        <f t="shared" si="34"/>
        <v>0</v>
      </c>
      <c r="E296" s="1">
        <f t="shared" si="35"/>
        <v>0</v>
      </c>
      <c r="F296" s="1">
        <f t="shared" si="36"/>
        <v>0</v>
      </c>
      <c r="G296" s="1">
        <f t="shared" si="37"/>
        <v>0</v>
      </c>
      <c r="H296" s="1">
        <f t="shared" si="38"/>
        <v>0</v>
      </c>
      <c r="I296" s="7" t="s">
        <v>169</v>
      </c>
      <c r="J296" s="1" t="s">
        <v>170</v>
      </c>
      <c r="K296" s="1">
        <f>VLOOKUP(L296,Sheet1!A$1:B$1179,2,FALSE)</f>
        <v>7335310000</v>
      </c>
      <c r="L296" s="1" t="str">
        <f>VLOOKUP(M296,Itens!A$1:B$3327,2,FALSE)</f>
        <v>E1028L</v>
      </c>
      <c r="M296" s="13">
        <v>7335310000</v>
      </c>
      <c r="N296" s="13">
        <f t="shared" si="39"/>
        <v>0</v>
      </c>
      <c r="O296" s="1">
        <v>18</v>
      </c>
      <c r="P296" s="1">
        <v>81.456719849999999</v>
      </c>
      <c r="Q296" s="1" t="s">
        <v>14</v>
      </c>
      <c r="R296" s="6">
        <v>42390</v>
      </c>
    </row>
    <row r="297" spans="1:18" x14ac:dyDescent="0.25">
      <c r="A297" s="1">
        <v>296</v>
      </c>
      <c r="B297">
        <f t="shared" si="32"/>
        <v>0</v>
      </c>
      <c r="C297">
        <f t="shared" si="33"/>
        <v>0</v>
      </c>
      <c r="D297" s="1">
        <f t="shared" si="34"/>
        <v>0</v>
      </c>
      <c r="E297" s="1">
        <f t="shared" si="35"/>
        <v>0</v>
      </c>
      <c r="F297" s="1">
        <f t="shared" si="36"/>
        <v>0</v>
      </c>
      <c r="G297" s="1">
        <f t="shared" si="37"/>
        <v>0</v>
      </c>
      <c r="H297" s="1">
        <f t="shared" si="38"/>
        <v>0</v>
      </c>
      <c r="I297" s="7" t="s">
        <v>169</v>
      </c>
      <c r="J297" s="1" t="s">
        <v>170</v>
      </c>
      <c r="K297" s="1">
        <f>VLOOKUP(L297,Sheet1!A$1:B$1179,2,FALSE)</f>
        <v>3035130000</v>
      </c>
      <c r="L297" s="1" t="str">
        <f>VLOOKUP(M297,Itens!A$1:B$3327,2,FALSE)</f>
        <v>E123H01 D194</v>
      </c>
      <c r="M297" s="13">
        <v>3035130000</v>
      </c>
      <c r="N297" s="13">
        <f t="shared" si="39"/>
        <v>0</v>
      </c>
      <c r="O297" s="1">
        <v>20</v>
      </c>
      <c r="P297" s="1">
        <v>33.942133159999997</v>
      </c>
      <c r="Q297" s="1" t="s">
        <v>14</v>
      </c>
      <c r="R297" s="6">
        <v>42390</v>
      </c>
    </row>
    <row r="298" spans="1:18" x14ac:dyDescent="0.25">
      <c r="A298" s="1">
        <v>297</v>
      </c>
      <c r="B298">
        <f t="shared" si="32"/>
        <v>0</v>
      </c>
      <c r="C298">
        <f t="shared" si="33"/>
        <v>0</v>
      </c>
      <c r="D298" s="1">
        <f t="shared" si="34"/>
        <v>0</v>
      </c>
      <c r="E298" s="1">
        <f t="shared" si="35"/>
        <v>0</v>
      </c>
      <c r="F298" s="1">
        <f t="shared" si="36"/>
        <v>0</v>
      </c>
      <c r="G298" s="1">
        <f t="shared" si="37"/>
        <v>0</v>
      </c>
      <c r="H298" s="1">
        <f t="shared" si="38"/>
        <v>0</v>
      </c>
      <c r="I298" s="7" t="s">
        <v>169</v>
      </c>
      <c r="J298" s="1" t="s">
        <v>170</v>
      </c>
      <c r="K298" s="1">
        <f>VLOOKUP(L298,Sheet1!A$1:B$1179,2,FALSE)</f>
        <v>2644130000</v>
      </c>
      <c r="L298" s="1" t="str">
        <f>VLOOKUP(M298,Itens!A$1:B$3327,2,FALSE)</f>
        <v>E160H01 D28</v>
      </c>
      <c r="M298" s="13">
        <v>2644130000</v>
      </c>
      <c r="N298" s="13">
        <f t="shared" si="39"/>
        <v>0</v>
      </c>
      <c r="O298" s="1">
        <v>20</v>
      </c>
      <c r="P298" s="1">
        <v>10.272837859999999</v>
      </c>
      <c r="Q298" s="1" t="s">
        <v>14</v>
      </c>
      <c r="R298" s="6">
        <v>42390</v>
      </c>
    </row>
    <row r="299" spans="1:18" x14ac:dyDescent="0.25">
      <c r="A299" s="1">
        <v>298</v>
      </c>
      <c r="B299">
        <f t="shared" si="32"/>
        <v>0</v>
      </c>
      <c r="C299">
        <f t="shared" si="33"/>
        <v>0</v>
      </c>
      <c r="D299" s="1">
        <f t="shared" si="34"/>
        <v>0</v>
      </c>
      <c r="E299" s="1">
        <f t="shared" si="35"/>
        <v>0</v>
      </c>
      <c r="F299" s="1">
        <f t="shared" si="36"/>
        <v>0</v>
      </c>
      <c r="G299" s="1">
        <f t="shared" si="37"/>
        <v>0</v>
      </c>
      <c r="H299" s="1">
        <f t="shared" si="38"/>
        <v>0</v>
      </c>
      <c r="I299" s="7" t="s">
        <v>169</v>
      </c>
      <c r="J299" s="1" t="s">
        <v>170</v>
      </c>
      <c r="K299" s="1">
        <f>VLOOKUP(L299,Sheet1!A$1:B$1179,2,FALSE)</f>
        <v>2649130000</v>
      </c>
      <c r="L299" s="1" t="str">
        <f>VLOOKUP(M299,Itens!A$1:B$3327,2,FALSE)</f>
        <v>E161H D28</v>
      </c>
      <c r="M299" s="13">
        <v>2649130000</v>
      </c>
      <c r="N299" s="13">
        <f t="shared" si="39"/>
        <v>0</v>
      </c>
      <c r="O299" s="1">
        <v>30</v>
      </c>
      <c r="P299" s="1">
        <v>12.01611855</v>
      </c>
      <c r="Q299" s="1" t="s">
        <v>14</v>
      </c>
      <c r="R299" s="6">
        <v>42390</v>
      </c>
    </row>
    <row r="300" spans="1:18" x14ac:dyDescent="0.25">
      <c r="A300" s="1">
        <v>299</v>
      </c>
      <c r="B300">
        <f t="shared" si="32"/>
        <v>0</v>
      </c>
      <c r="C300">
        <f t="shared" si="33"/>
        <v>0</v>
      </c>
      <c r="D300" s="1">
        <f t="shared" si="34"/>
        <v>0</v>
      </c>
      <c r="E300" s="1">
        <f t="shared" si="35"/>
        <v>0</v>
      </c>
      <c r="F300" s="1">
        <f t="shared" si="36"/>
        <v>0</v>
      </c>
      <c r="G300" s="1">
        <f t="shared" si="37"/>
        <v>0</v>
      </c>
      <c r="H300" s="1">
        <f t="shared" si="38"/>
        <v>0</v>
      </c>
      <c r="I300" s="7" t="s">
        <v>169</v>
      </c>
      <c r="J300" s="1" t="s">
        <v>170</v>
      </c>
      <c r="K300" s="1">
        <f>VLOOKUP(L300,Sheet1!A$1:B$1179,2,FALSE)</f>
        <v>2647130000</v>
      </c>
      <c r="L300" s="1" t="str">
        <f>VLOOKUP(M300,Itens!A$1:B$3327,2,FALSE)</f>
        <v>E161H01 D28</v>
      </c>
      <c r="M300" s="13">
        <v>2647130000</v>
      </c>
      <c r="N300" s="13">
        <f t="shared" si="39"/>
        <v>0</v>
      </c>
      <c r="O300" s="1">
        <v>10</v>
      </c>
      <c r="P300" s="1">
        <v>12.907050679999999</v>
      </c>
      <c r="Q300" s="1" t="s">
        <v>14</v>
      </c>
      <c r="R300" s="6">
        <v>42390</v>
      </c>
    </row>
    <row r="301" spans="1:18" x14ac:dyDescent="0.25">
      <c r="A301" s="1">
        <v>300</v>
      </c>
      <c r="B301">
        <f t="shared" si="32"/>
        <v>0</v>
      </c>
      <c r="C301">
        <f t="shared" si="33"/>
        <v>0</v>
      </c>
      <c r="D301" s="1">
        <f t="shared" si="34"/>
        <v>0</v>
      </c>
      <c r="E301" s="1">
        <f t="shared" si="35"/>
        <v>0</v>
      </c>
      <c r="F301" s="1">
        <f t="shared" si="36"/>
        <v>0</v>
      </c>
      <c r="G301" s="1">
        <f t="shared" si="37"/>
        <v>0</v>
      </c>
      <c r="H301" s="1">
        <f t="shared" si="38"/>
        <v>0</v>
      </c>
      <c r="I301" s="7" t="s">
        <v>169</v>
      </c>
      <c r="J301" s="1" t="s">
        <v>170</v>
      </c>
      <c r="K301" s="1">
        <f>VLOOKUP(L301,Sheet1!A$1:B$1179,2,FALSE)</f>
        <v>3381130000</v>
      </c>
      <c r="L301" s="1" t="str">
        <f>VLOOKUP(M301,Itens!A$1:B$3327,2,FALSE)</f>
        <v>E21H D361</v>
      </c>
      <c r="M301" s="13">
        <v>3381130000</v>
      </c>
      <c r="N301" s="13">
        <f t="shared" si="39"/>
        <v>0</v>
      </c>
      <c r="O301" s="1">
        <v>6</v>
      </c>
      <c r="P301" s="1">
        <v>31.280511440000001</v>
      </c>
      <c r="Q301" s="1" t="s">
        <v>14</v>
      </c>
      <c r="R301" s="6">
        <v>42390</v>
      </c>
    </row>
    <row r="302" spans="1:18" x14ac:dyDescent="0.25">
      <c r="A302" s="1">
        <v>301</v>
      </c>
      <c r="B302">
        <f t="shared" si="32"/>
        <v>0</v>
      </c>
      <c r="C302">
        <f t="shared" si="33"/>
        <v>0</v>
      </c>
      <c r="D302" s="1">
        <f t="shared" si="34"/>
        <v>0</v>
      </c>
      <c r="E302" s="1">
        <f t="shared" si="35"/>
        <v>0</v>
      </c>
      <c r="F302" s="1">
        <f t="shared" si="36"/>
        <v>0</v>
      </c>
      <c r="G302" s="1">
        <f t="shared" si="37"/>
        <v>0</v>
      </c>
      <c r="H302" s="1">
        <f t="shared" si="38"/>
        <v>0</v>
      </c>
      <c r="I302" s="7" t="s">
        <v>169</v>
      </c>
      <c r="J302" s="1" t="s">
        <v>170</v>
      </c>
      <c r="K302" s="1">
        <f>VLOOKUP(L302,Sheet1!A$1:B$1179,2,FALSE)</f>
        <v>1037230000</v>
      </c>
      <c r="L302" s="1" t="str">
        <f>VLOOKUP(M302,Itens!A$1:B$3327,2,FALSE)</f>
        <v>E422KP D98</v>
      </c>
      <c r="M302" s="13">
        <v>1037230000</v>
      </c>
      <c r="N302" s="13">
        <f t="shared" si="39"/>
        <v>0</v>
      </c>
      <c r="O302" s="1">
        <v>30</v>
      </c>
      <c r="P302" s="1">
        <v>29.23835562</v>
      </c>
      <c r="Q302" s="1" t="s">
        <v>14</v>
      </c>
      <c r="R302" s="6">
        <v>42390</v>
      </c>
    </row>
    <row r="303" spans="1:18" x14ac:dyDescent="0.25">
      <c r="A303" s="1">
        <v>302</v>
      </c>
      <c r="B303">
        <f t="shared" si="32"/>
        <v>0</v>
      </c>
      <c r="C303">
        <f t="shared" si="33"/>
        <v>0</v>
      </c>
      <c r="D303" s="1">
        <f t="shared" si="34"/>
        <v>0</v>
      </c>
      <c r="E303" s="1">
        <f t="shared" si="35"/>
        <v>0</v>
      </c>
      <c r="F303" s="1">
        <f t="shared" si="36"/>
        <v>0</v>
      </c>
      <c r="G303" s="1">
        <f t="shared" si="37"/>
        <v>0</v>
      </c>
      <c r="H303" s="1">
        <f t="shared" si="38"/>
        <v>0</v>
      </c>
      <c r="I303" s="7" t="s">
        <v>169</v>
      </c>
      <c r="J303" s="1" t="s">
        <v>170</v>
      </c>
      <c r="K303" s="1">
        <f>VLOOKUP(L303,Sheet1!A$1:B$1179,2,FALSE)</f>
        <v>3536130000</v>
      </c>
      <c r="L303" s="1" t="str">
        <f>VLOOKUP(M303,Itens!A$1:B$3327,2,FALSE)</f>
        <v>E44H D110</v>
      </c>
      <c r="M303" s="13">
        <v>3536130000</v>
      </c>
      <c r="N303" s="13">
        <f t="shared" si="39"/>
        <v>0</v>
      </c>
      <c r="O303" s="1">
        <v>10</v>
      </c>
      <c r="P303" s="1">
        <v>9.1679681399999993</v>
      </c>
      <c r="Q303" s="1" t="s">
        <v>14</v>
      </c>
      <c r="R303" s="6">
        <v>42390</v>
      </c>
    </row>
    <row r="304" spans="1:18" x14ac:dyDescent="0.25">
      <c r="A304" s="1">
        <v>303</v>
      </c>
      <c r="B304">
        <f t="shared" si="32"/>
        <v>0</v>
      </c>
      <c r="C304">
        <f t="shared" si="33"/>
        <v>0</v>
      </c>
      <c r="D304" s="1">
        <f t="shared" si="34"/>
        <v>0</v>
      </c>
      <c r="E304" s="1">
        <f t="shared" si="35"/>
        <v>0</v>
      </c>
      <c r="F304" s="1">
        <f t="shared" si="36"/>
        <v>0</v>
      </c>
      <c r="G304" s="1">
        <f t="shared" si="37"/>
        <v>0</v>
      </c>
      <c r="H304" s="1">
        <f t="shared" si="38"/>
        <v>0</v>
      </c>
      <c r="I304" s="7" t="s">
        <v>169</v>
      </c>
      <c r="J304" s="1" t="s">
        <v>170</v>
      </c>
      <c r="K304" s="1">
        <f>VLOOKUP(L304,Sheet1!A$1:B$1179,2,FALSE)</f>
        <v>5776310000</v>
      </c>
      <c r="L304" s="1" t="str">
        <f>VLOOKUP(M304,Itens!A$1:B$3327,2,FALSE)</f>
        <v>E496L01</v>
      </c>
      <c r="M304" s="13">
        <v>5776310000</v>
      </c>
      <c r="N304" s="13">
        <f t="shared" si="39"/>
        <v>0</v>
      </c>
      <c r="O304" s="1">
        <v>4</v>
      </c>
      <c r="P304" s="1">
        <v>135.07171951999999</v>
      </c>
      <c r="Q304" s="1" t="s">
        <v>14</v>
      </c>
      <c r="R304" s="6">
        <v>42390</v>
      </c>
    </row>
    <row r="305" spans="1:18" x14ac:dyDescent="0.25">
      <c r="A305" s="1">
        <v>304</v>
      </c>
      <c r="B305">
        <f t="shared" si="32"/>
        <v>0</v>
      </c>
      <c r="C305">
        <f t="shared" si="33"/>
        <v>0</v>
      </c>
      <c r="D305" s="1">
        <f t="shared" si="34"/>
        <v>0</v>
      </c>
      <c r="E305" s="1">
        <f t="shared" si="35"/>
        <v>0</v>
      </c>
      <c r="F305" s="1">
        <f t="shared" si="36"/>
        <v>0</v>
      </c>
      <c r="G305" s="1">
        <f t="shared" si="37"/>
        <v>0</v>
      </c>
      <c r="H305" s="1">
        <f t="shared" si="38"/>
        <v>0</v>
      </c>
      <c r="I305" s="7" t="s">
        <v>169</v>
      </c>
      <c r="J305" s="1" t="s">
        <v>170</v>
      </c>
      <c r="K305" s="1">
        <f>VLOOKUP(L305,Sheet1!A$1:B$1179,2,FALSE)</f>
        <v>1067230000</v>
      </c>
      <c r="L305" s="1" t="str">
        <f>VLOOKUP(M305,Itens!A$1:B$3327,2,FALSE)</f>
        <v>E57KP D73</v>
      </c>
      <c r="M305" s="13">
        <v>1067230000</v>
      </c>
      <c r="N305" s="13">
        <f t="shared" si="39"/>
        <v>0</v>
      </c>
      <c r="O305" s="1">
        <v>10</v>
      </c>
      <c r="P305" s="1">
        <v>29.71990774</v>
      </c>
      <c r="Q305" s="1" t="s">
        <v>14</v>
      </c>
      <c r="R305" s="6">
        <v>42390</v>
      </c>
    </row>
    <row r="306" spans="1:18" x14ac:dyDescent="0.25">
      <c r="A306" s="1">
        <v>305</v>
      </c>
      <c r="B306">
        <f t="shared" si="32"/>
        <v>0</v>
      </c>
      <c r="C306">
        <f t="shared" si="33"/>
        <v>0</v>
      </c>
      <c r="D306" s="1">
        <f t="shared" si="34"/>
        <v>0</v>
      </c>
      <c r="E306" s="1">
        <f t="shared" si="35"/>
        <v>0</v>
      </c>
      <c r="F306" s="1">
        <f t="shared" si="36"/>
        <v>0</v>
      </c>
      <c r="G306" s="1">
        <f t="shared" si="37"/>
        <v>0</v>
      </c>
      <c r="H306" s="1">
        <f t="shared" si="38"/>
        <v>0</v>
      </c>
      <c r="I306" s="7" t="s">
        <v>169</v>
      </c>
      <c r="J306" s="1" t="s">
        <v>170</v>
      </c>
      <c r="K306" s="1">
        <f>VLOOKUP(L306,Sheet1!A$1:B$1179,2,FALSE)</f>
        <v>7375310000</v>
      </c>
      <c r="L306" s="1" t="str">
        <f>VLOOKUP(M306,Itens!A$1:B$3327,2,FALSE)</f>
        <v>E603L R</v>
      </c>
      <c r="M306" s="13">
        <v>7375310000</v>
      </c>
      <c r="N306" s="13">
        <f t="shared" si="39"/>
        <v>0</v>
      </c>
      <c r="O306" s="1">
        <v>16</v>
      </c>
      <c r="P306" s="1">
        <v>78.440407329999999</v>
      </c>
      <c r="Q306" s="1" t="s">
        <v>14</v>
      </c>
      <c r="R306" s="6">
        <v>42390</v>
      </c>
    </row>
    <row r="307" spans="1:18" x14ac:dyDescent="0.25">
      <c r="A307" s="1">
        <v>306</v>
      </c>
      <c r="B307">
        <f t="shared" si="32"/>
        <v>0</v>
      </c>
      <c r="C307">
        <f t="shared" si="33"/>
        <v>0</v>
      </c>
      <c r="D307" s="1">
        <f t="shared" si="34"/>
        <v>0</v>
      </c>
      <c r="E307" s="1">
        <f t="shared" si="35"/>
        <v>0</v>
      </c>
      <c r="F307" s="1">
        <f t="shared" si="36"/>
        <v>0</v>
      </c>
      <c r="G307" s="1">
        <f t="shared" si="37"/>
        <v>0</v>
      </c>
      <c r="H307" s="1">
        <f t="shared" si="38"/>
        <v>0</v>
      </c>
      <c r="I307" s="7" t="s">
        <v>169</v>
      </c>
      <c r="J307" s="1" t="s">
        <v>170</v>
      </c>
      <c r="K307" s="1">
        <f>VLOOKUP(L307,Sheet1!A$1:B$1179,2,FALSE)</f>
        <v>2130200000</v>
      </c>
      <c r="L307" s="1" t="str">
        <f>VLOOKUP(M307,Itens!A$1:B$3327,2,FALSE)</f>
        <v>H18WK05</v>
      </c>
      <c r="M307" s="13">
        <v>2130200000</v>
      </c>
      <c r="N307" s="13">
        <f t="shared" si="39"/>
        <v>0</v>
      </c>
      <c r="O307" s="1">
        <v>10</v>
      </c>
      <c r="P307" s="1">
        <v>28.538717900000002</v>
      </c>
      <c r="Q307" s="1" t="s">
        <v>14</v>
      </c>
      <c r="R307" s="6">
        <v>42390</v>
      </c>
    </row>
    <row r="308" spans="1:18" x14ac:dyDescent="0.25">
      <c r="A308" s="1">
        <v>307</v>
      </c>
      <c r="B308">
        <f t="shared" si="32"/>
        <v>0</v>
      </c>
      <c r="C308">
        <f t="shared" si="33"/>
        <v>0</v>
      </c>
      <c r="D308" s="1">
        <f t="shared" si="34"/>
        <v>0</v>
      </c>
      <c r="E308" s="1">
        <f t="shared" si="35"/>
        <v>0</v>
      </c>
      <c r="F308" s="1">
        <f t="shared" si="36"/>
        <v>0</v>
      </c>
      <c r="G308" s="1">
        <f t="shared" si="37"/>
        <v>0</v>
      </c>
      <c r="H308" s="1">
        <f t="shared" si="38"/>
        <v>0</v>
      </c>
      <c r="I308" s="7" t="s">
        <v>169</v>
      </c>
      <c r="J308" s="1" t="s">
        <v>170</v>
      </c>
      <c r="K308" s="1">
        <f>VLOOKUP(L308,Sheet1!A$1:B$1179,2,FALSE)</f>
        <v>6005100000</v>
      </c>
      <c r="L308" s="1" t="str">
        <f>VLOOKUP(M308,Itens!A$1:B$3327,2,FALSE)</f>
        <v>H200W01</v>
      </c>
      <c r="M308" s="13">
        <v>3842100000</v>
      </c>
      <c r="N308" s="13">
        <f t="shared" si="39"/>
        <v>1</v>
      </c>
      <c r="O308" s="1">
        <v>12</v>
      </c>
      <c r="P308" s="1">
        <v>19.68621314</v>
      </c>
      <c r="Q308" s="1" t="s">
        <v>14</v>
      </c>
      <c r="R308" s="6">
        <v>42390</v>
      </c>
    </row>
    <row r="309" spans="1:18" x14ac:dyDescent="0.25">
      <c r="A309" s="1">
        <v>308</v>
      </c>
      <c r="B309">
        <f t="shared" si="32"/>
        <v>0</v>
      </c>
      <c r="C309">
        <f t="shared" si="33"/>
        <v>0</v>
      </c>
      <c r="D309" s="1">
        <f t="shared" si="34"/>
        <v>0</v>
      </c>
      <c r="E309" s="1">
        <f t="shared" si="35"/>
        <v>0</v>
      </c>
      <c r="F309" s="1">
        <f t="shared" si="36"/>
        <v>0</v>
      </c>
      <c r="G309" s="1">
        <f t="shared" si="37"/>
        <v>0</v>
      </c>
      <c r="H309" s="1">
        <f t="shared" si="38"/>
        <v>0</v>
      </c>
      <c r="I309" s="7" t="s">
        <v>169</v>
      </c>
      <c r="J309" s="1" t="s">
        <v>170</v>
      </c>
      <c r="K309" s="1">
        <f>VLOOKUP(L309,Sheet1!A$1:B$1179,2,FALSE)</f>
        <v>5851100000</v>
      </c>
      <c r="L309" s="1" t="str">
        <f>VLOOKUP(M309,Itens!A$1:B$3327,2,FALSE)</f>
        <v>H24W05</v>
      </c>
      <c r="M309" s="13">
        <v>5851100000</v>
      </c>
      <c r="N309" s="13">
        <f t="shared" si="39"/>
        <v>0</v>
      </c>
      <c r="O309" s="1">
        <v>12</v>
      </c>
      <c r="P309" s="1">
        <v>34.595134629999997</v>
      </c>
      <c r="Q309" s="1" t="s">
        <v>14</v>
      </c>
      <c r="R309" s="6">
        <v>42390</v>
      </c>
    </row>
    <row r="310" spans="1:18" x14ac:dyDescent="0.25">
      <c r="A310" s="1">
        <v>309</v>
      </c>
      <c r="B310">
        <f t="shared" si="32"/>
        <v>0</v>
      </c>
      <c r="C310">
        <f t="shared" si="33"/>
        <v>0</v>
      </c>
      <c r="D310" s="1">
        <f t="shared" si="34"/>
        <v>0</v>
      </c>
      <c r="E310" s="1">
        <f t="shared" si="35"/>
        <v>0</v>
      </c>
      <c r="F310" s="1">
        <f t="shared" si="36"/>
        <v>0</v>
      </c>
      <c r="G310" s="1">
        <f t="shared" si="37"/>
        <v>0</v>
      </c>
      <c r="H310" s="1">
        <f t="shared" si="38"/>
        <v>0</v>
      </c>
      <c r="I310" s="7" t="s">
        <v>169</v>
      </c>
      <c r="J310" s="1" t="s">
        <v>170</v>
      </c>
      <c r="K310" s="1">
        <f>VLOOKUP(L310,Sheet1!A$1:B$1179,2,FALSE)</f>
        <v>2150200000</v>
      </c>
      <c r="L310" s="1" t="str">
        <f>VLOOKUP(M310,Itens!A$1:B$3327,2,FALSE)</f>
        <v>H414WK</v>
      </c>
      <c r="M310" s="13">
        <v>2150200000</v>
      </c>
      <c r="N310" s="13">
        <f t="shared" si="39"/>
        <v>0</v>
      </c>
      <c r="O310" s="1">
        <v>48</v>
      </c>
      <c r="P310" s="1">
        <v>19.459728040000002</v>
      </c>
      <c r="Q310" s="1" t="s">
        <v>14</v>
      </c>
      <c r="R310" s="6">
        <v>42390</v>
      </c>
    </row>
    <row r="311" spans="1:18" x14ac:dyDescent="0.25">
      <c r="A311" s="1">
        <v>310</v>
      </c>
      <c r="B311">
        <f t="shared" si="32"/>
        <v>0</v>
      </c>
      <c r="C311">
        <f t="shared" si="33"/>
        <v>0</v>
      </c>
      <c r="D311" s="1">
        <f t="shared" si="34"/>
        <v>0</v>
      </c>
      <c r="E311" s="1">
        <f t="shared" si="35"/>
        <v>0</v>
      </c>
      <c r="F311" s="1">
        <f t="shared" si="36"/>
        <v>0</v>
      </c>
      <c r="G311" s="1">
        <f t="shared" si="37"/>
        <v>0</v>
      </c>
      <c r="H311" s="1">
        <f t="shared" si="38"/>
        <v>0</v>
      </c>
      <c r="I311" s="7" t="s">
        <v>169</v>
      </c>
      <c r="J311" s="1" t="s">
        <v>170</v>
      </c>
      <c r="K311" s="1">
        <f>VLOOKUP(L311,Sheet1!A$1:B$1179,2,FALSE)</f>
        <v>521200000</v>
      </c>
      <c r="L311" s="1" t="str">
        <f>VLOOKUP(M311,Itens!A$1:B$3327,2,FALSE)</f>
        <v>H70WK11</v>
      </c>
      <c r="M311" s="13">
        <v>521200000</v>
      </c>
      <c r="N311" s="13">
        <f t="shared" si="39"/>
        <v>0</v>
      </c>
      <c r="O311" s="1">
        <v>10</v>
      </c>
      <c r="P311" s="1">
        <v>25.022753890000001</v>
      </c>
      <c r="Q311" s="1" t="s">
        <v>14</v>
      </c>
      <c r="R311" s="6">
        <v>42390</v>
      </c>
    </row>
    <row r="312" spans="1:18" x14ac:dyDescent="0.25">
      <c r="A312" s="1">
        <v>311</v>
      </c>
      <c r="B312">
        <f t="shared" si="32"/>
        <v>1</v>
      </c>
      <c r="C312">
        <f t="shared" si="33"/>
        <v>1</v>
      </c>
      <c r="D312" s="1">
        <f t="shared" si="34"/>
        <v>2</v>
      </c>
      <c r="E312" s="1">
        <f t="shared" si="35"/>
        <v>0</v>
      </c>
      <c r="F312" s="1">
        <f t="shared" si="36"/>
        <v>3</v>
      </c>
      <c r="G312" s="1">
        <f t="shared" si="37"/>
        <v>0</v>
      </c>
      <c r="H312" s="1">
        <f t="shared" si="38"/>
        <v>3</v>
      </c>
      <c r="I312" s="7" t="s">
        <v>169</v>
      </c>
      <c r="J312" s="1" t="s">
        <v>170</v>
      </c>
      <c r="K312" s="1">
        <f>VLOOKUP(L312,Sheet1!A$1:B$1179,2,FALSE)</f>
        <v>526600000</v>
      </c>
      <c r="L312" s="1" t="str">
        <f>VLOOKUP(M312,Itens!A$1:B$3327,2,FALSE)</f>
        <v>T250W</v>
      </c>
      <c r="M312" s="13">
        <v>526600000</v>
      </c>
      <c r="N312" s="13">
        <f t="shared" si="39"/>
        <v>0</v>
      </c>
      <c r="O312" s="1">
        <v>12</v>
      </c>
      <c r="P312" s="1">
        <v>45.847587990000001</v>
      </c>
      <c r="Q312" s="1" t="s">
        <v>14</v>
      </c>
      <c r="R312" s="6">
        <v>42390</v>
      </c>
    </row>
    <row r="313" spans="1:18" x14ac:dyDescent="0.25">
      <c r="A313" s="1">
        <v>312</v>
      </c>
      <c r="B313">
        <f t="shared" si="32"/>
        <v>1</v>
      </c>
      <c r="C313">
        <f t="shared" si="33"/>
        <v>1</v>
      </c>
      <c r="D313" s="1">
        <f t="shared" si="34"/>
        <v>2</v>
      </c>
      <c r="E313" s="1">
        <f t="shared" si="35"/>
        <v>1</v>
      </c>
      <c r="F313" s="1">
        <f t="shared" si="36"/>
        <v>0</v>
      </c>
      <c r="G313" s="1">
        <f t="shared" si="37"/>
        <v>0</v>
      </c>
      <c r="H313" s="1">
        <f t="shared" si="38"/>
        <v>1</v>
      </c>
      <c r="I313" s="7" t="s">
        <v>171</v>
      </c>
      <c r="J313" s="1" t="s">
        <v>172</v>
      </c>
      <c r="K313" s="1">
        <f>VLOOKUP(L313,Sheet1!A$1:B$1179,2,FALSE)</f>
        <v>7374310000</v>
      </c>
      <c r="L313" s="1" t="str">
        <f>VLOOKUP(M313,Itens!A$1:B$3327,2,FALSE)</f>
        <v>E1009L</v>
      </c>
      <c r="M313" s="13">
        <v>7374310000</v>
      </c>
      <c r="N313" s="13">
        <f t="shared" si="39"/>
        <v>0</v>
      </c>
      <c r="O313" s="1">
        <v>2</v>
      </c>
      <c r="P313" s="1">
        <v>56.80620356</v>
      </c>
      <c r="Q313" s="1" t="s">
        <v>93</v>
      </c>
      <c r="R313" s="6">
        <v>42391</v>
      </c>
    </row>
    <row r="314" spans="1:18" x14ac:dyDescent="0.25">
      <c r="A314" s="1">
        <v>313</v>
      </c>
      <c r="B314">
        <f t="shared" si="32"/>
        <v>0</v>
      </c>
      <c r="C314">
        <f t="shared" si="33"/>
        <v>0</v>
      </c>
      <c r="D314" s="1">
        <f t="shared" si="34"/>
        <v>0</v>
      </c>
      <c r="E314" s="1">
        <f t="shared" si="35"/>
        <v>0</v>
      </c>
      <c r="F314" s="1">
        <f t="shared" si="36"/>
        <v>0</v>
      </c>
      <c r="G314" s="1">
        <f t="shared" si="37"/>
        <v>0</v>
      </c>
      <c r="H314" s="1">
        <f t="shared" si="38"/>
        <v>0</v>
      </c>
      <c r="I314" s="7" t="s">
        <v>171</v>
      </c>
      <c r="J314" s="1" t="s">
        <v>172</v>
      </c>
      <c r="K314" s="1">
        <f>VLOOKUP(L314,Sheet1!A$1:B$1179,2,FALSE)</f>
        <v>7337310000</v>
      </c>
      <c r="L314" s="1" t="str">
        <f>VLOOKUP(M314,Itens!A$1:B$3327,2,FALSE)</f>
        <v>E1024L</v>
      </c>
      <c r="M314" s="13">
        <v>7337310000</v>
      </c>
      <c r="N314" s="13">
        <f t="shared" si="39"/>
        <v>0</v>
      </c>
      <c r="O314" s="1">
        <v>3</v>
      </c>
      <c r="P314" s="1">
        <v>125.2677528</v>
      </c>
      <c r="Q314" s="1" t="s">
        <v>93</v>
      </c>
      <c r="R314" s="6">
        <v>42391</v>
      </c>
    </row>
    <row r="315" spans="1:18" x14ac:dyDescent="0.25">
      <c r="A315" s="1">
        <v>314</v>
      </c>
      <c r="B315">
        <f t="shared" si="32"/>
        <v>0</v>
      </c>
      <c r="C315">
        <f t="shared" si="33"/>
        <v>0</v>
      </c>
      <c r="D315" s="1">
        <f t="shared" si="34"/>
        <v>0</v>
      </c>
      <c r="E315" s="1">
        <f t="shared" si="35"/>
        <v>0</v>
      </c>
      <c r="F315" s="1">
        <f t="shared" si="36"/>
        <v>0</v>
      </c>
      <c r="G315" s="1">
        <f t="shared" si="37"/>
        <v>0</v>
      </c>
      <c r="H315" s="1">
        <f t="shared" si="38"/>
        <v>0</v>
      </c>
      <c r="I315" s="7" t="s">
        <v>171</v>
      </c>
      <c r="J315" s="1" t="s">
        <v>172</v>
      </c>
      <c r="K315" s="1">
        <f>VLOOKUP(L315,Sheet1!A$1:B$1179,2,FALSE)</f>
        <v>7335310000</v>
      </c>
      <c r="L315" s="1" t="str">
        <f>VLOOKUP(M315,Itens!A$1:B$3327,2,FALSE)</f>
        <v>E1028L</v>
      </c>
      <c r="M315" s="13">
        <v>7335310000</v>
      </c>
      <c r="N315" s="13">
        <f t="shared" si="39"/>
        <v>0</v>
      </c>
      <c r="O315" s="1">
        <v>3</v>
      </c>
      <c r="P315" s="1">
        <v>85.404666610000007</v>
      </c>
      <c r="Q315" s="1" t="s">
        <v>93</v>
      </c>
      <c r="R315" s="6">
        <v>42391</v>
      </c>
    </row>
    <row r="316" spans="1:18" x14ac:dyDescent="0.25">
      <c r="A316" s="1">
        <v>315</v>
      </c>
      <c r="B316">
        <f t="shared" si="32"/>
        <v>0</v>
      </c>
      <c r="C316">
        <f t="shared" si="33"/>
        <v>0</v>
      </c>
      <c r="D316" s="1">
        <f t="shared" si="34"/>
        <v>0</v>
      </c>
      <c r="E316" s="1">
        <f t="shared" si="35"/>
        <v>0</v>
      </c>
      <c r="F316" s="1">
        <f t="shared" si="36"/>
        <v>0</v>
      </c>
      <c r="G316" s="1">
        <f t="shared" si="37"/>
        <v>0</v>
      </c>
      <c r="H316" s="1">
        <f t="shared" si="38"/>
        <v>0</v>
      </c>
      <c r="I316" s="7" t="s">
        <v>171</v>
      </c>
      <c r="J316" s="1" t="s">
        <v>172</v>
      </c>
      <c r="K316" s="1">
        <f>VLOOKUP(L316,Sheet1!A$1:B$1179,2,FALSE)</f>
        <v>7213310000</v>
      </c>
      <c r="L316" s="1" t="str">
        <f>VLOOKUP(M316,Itens!A$1:B$3327,2,FALSE)</f>
        <v>E1033L</v>
      </c>
      <c r="M316" s="13">
        <v>7213310000</v>
      </c>
      <c r="N316" s="13">
        <f t="shared" si="39"/>
        <v>0</v>
      </c>
      <c r="O316" s="1">
        <v>1</v>
      </c>
      <c r="P316" s="1">
        <v>180.90372108</v>
      </c>
      <c r="Q316" s="1" t="s">
        <v>93</v>
      </c>
      <c r="R316" s="6">
        <v>42391</v>
      </c>
    </row>
    <row r="317" spans="1:18" x14ac:dyDescent="0.25">
      <c r="A317" s="1">
        <v>316</v>
      </c>
      <c r="B317">
        <f t="shared" si="32"/>
        <v>0</v>
      </c>
      <c r="C317">
        <f t="shared" si="33"/>
        <v>0</v>
      </c>
      <c r="D317" s="1">
        <f t="shared" si="34"/>
        <v>0</v>
      </c>
      <c r="E317" s="1">
        <f t="shared" si="35"/>
        <v>0</v>
      </c>
      <c r="F317" s="1">
        <f t="shared" si="36"/>
        <v>0</v>
      </c>
      <c r="G317" s="1">
        <f t="shared" si="37"/>
        <v>0</v>
      </c>
      <c r="H317" s="1">
        <f t="shared" si="38"/>
        <v>0</v>
      </c>
      <c r="I317" s="7" t="s">
        <v>171</v>
      </c>
      <c r="J317" s="1" t="s">
        <v>172</v>
      </c>
      <c r="K317" s="1">
        <f>VLOOKUP(L317,Sheet1!A$1:B$1179,2,FALSE)</f>
        <v>2644130000</v>
      </c>
      <c r="L317" s="1" t="str">
        <f>VLOOKUP(M317,Itens!A$1:B$3327,2,FALSE)</f>
        <v>E160H01 D28</v>
      </c>
      <c r="M317" s="13">
        <v>2644130000</v>
      </c>
      <c r="N317" s="13">
        <f t="shared" si="39"/>
        <v>0</v>
      </c>
      <c r="O317" s="1">
        <v>10</v>
      </c>
      <c r="P317" s="1">
        <v>10.771682909999999</v>
      </c>
      <c r="Q317" s="1" t="s">
        <v>93</v>
      </c>
      <c r="R317" s="6">
        <v>42391</v>
      </c>
    </row>
    <row r="318" spans="1:18" x14ac:dyDescent="0.25">
      <c r="A318" s="1">
        <v>317</v>
      </c>
      <c r="B318">
        <f t="shared" si="32"/>
        <v>0</v>
      </c>
      <c r="C318">
        <f t="shared" si="33"/>
        <v>0</v>
      </c>
      <c r="D318" s="1">
        <f t="shared" si="34"/>
        <v>0</v>
      </c>
      <c r="E318" s="1">
        <f t="shared" si="35"/>
        <v>0</v>
      </c>
      <c r="F318" s="1">
        <f t="shared" si="36"/>
        <v>0</v>
      </c>
      <c r="G318" s="1">
        <f t="shared" si="37"/>
        <v>0</v>
      </c>
      <c r="H318" s="1">
        <f t="shared" si="38"/>
        <v>0</v>
      </c>
      <c r="I318" s="7" t="s">
        <v>171</v>
      </c>
      <c r="J318" s="1" t="s">
        <v>172</v>
      </c>
      <c r="K318" s="1">
        <f>VLOOKUP(L318,Sheet1!A$1:B$1179,2,FALSE)</f>
        <v>1067230000</v>
      </c>
      <c r="L318" s="1" t="str">
        <f>VLOOKUP(M318,Itens!A$1:B$3327,2,FALSE)</f>
        <v>E57KP D73</v>
      </c>
      <c r="M318" s="13">
        <v>1067230000</v>
      </c>
      <c r="N318" s="13">
        <f t="shared" si="39"/>
        <v>0</v>
      </c>
      <c r="O318" s="1">
        <v>10</v>
      </c>
      <c r="P318" s="1">
        <v>31.158429779999999</v>
      </c>
      <c r="Q318" s="1" t="s">
        <v>93</v>
      </c>
      <c r="R318" s="6">
        <v>42391</v>
      </c>
    </row>
    <row r="319" spans="1:18" x14ac:dyDescent="0.25">
      <c r="A319" s="1">
        <v>318</v>
      </c>
      <c r="B319">
        <f t="shared" si="32"/>
        <v>0</v>
      </c>
      <c r="C319">
        <f t="shared" si="33"/>
        <v>0</v>
      </c>
      <c r="D319" s="1">
        <f t="shared" si="34"/>
        <v>0</v>
      </c>
      <c r="E319" s="1">
        <f t="shared" si="35"/>
        <v>0</v>
      </c>
      <c r="F319" s="1">
        <f t="shared" si="36"/>
        <v>0</v>
      </c>
      <c r="G319" s="1">
        <f t="shared" si="37"/>
        <v>0</v>
      </c>
      <c r="H319" s="1">
        <f t="shared" si="38"/>
        <v>0</v>
      </c>
      <c r="I319" s="7" t="s">
        <v>171</v>
      </c>
      <c r="J319" s="1" t="s">
        <v>172</v>
      </c>
      <c r="K319" s="1">
        <f>VLOOKUP(L319,Sheet1!A$1:B$1179,2,FALSE)</f>
        <v>7375310000</v>
      </c>
      <c r="L319" s="1" t="str">
        <f>VLOOKUP(M319,Itens!A$1:B$3327,2,FALSE)</f>
        <v>E603L R</v>
      </c>
      <c r="M319" s="13">
        <v>7375310000</v>
      </c>
      <c r="N319" s="13">
        <f t="shared" si="39"/>
        <v>0</v>
      </c>
      <c r="O319" s="1">
        <v>8</v>
      </c>
      <c r="P319" s="1">
        <v>89.389312489999995</v>
      </c>
      <c r="Q319" s="1" t="s">
        <v>93</v>
      </c>
      <c r="R319" s="6">
        <v>42391</v>
      </c>
    </row>
    <row r="320" spans="1:18" x14ac:dyDescent="0.25">
      <c r="A320" s="1">
        <v>319</v>
      </c>
      <c r="B320">
        <f t="shared" si="32"/>
        <v>0</v>
      </c>
      <c r="C320">
        <f t="shared" si="33"/>
        <v>0</v>
      </c>
      <c r="D320" s="1">
        <f t="shared" si="34"/>
        <v>0</v>
      </c>
      <c r="E320" s="1">
        <f t="shared" si="35"/>
        <v>0</v>
      </c>
      <c r="F320" s="1">
        <f t="shared" si="36"/>
        <v>0</v>
      </c>
      <c r="G320" s="1">
        <f t="shared" si="37"/>
        <v>0</v>
      </c>
      <c r="H320" s="1">
        <f t="shared" si="38"/>
        <v>0</v>
      </c>
      <c r="I320" s="7" t="s">
        <v>171</v>
      </c>
      <c r="J320" s="1" t="s">
        <v>172</v>
      </c>
      <c r="K320" s="1">
        <f>VLOOKUP(L320,Sheet1!A$1:B$1179,2,FALSE)</f>
        <v>6014310000</v>
      </c>
      <c r="L320" s="1" t="str">
        <f>VLOOKUP(M320,Itens!A$1:B$3327,2,FALSE)</f>
        <v>E681L</v>
      </c>
      <c r="M320" s="13">
        <v>6014310000</v>
      </c>
      <c r="N320" s="13">
        <f t="shared" si="39"/>
        <v>0</v>
      </c>
      <c r="O320" s="1">
        <v>2</v>
      </c>
      <c r="P320" s="1">
        <v>102.54437418000001</v>
      </c>
      <c r="Q320" s="1" t="s">
        <v>93</v>
      </c>
      <c r="R320" s="6">
        <v>42391</v>
      </c>
    </row>
    <row r="321" spans="1:18" x14ac:dyDescent="0.25">
      <c r="A321" s="1">
        <v>320</v>
      </c>
      <c r="B321">
        <f t="shared" si="32"/>
        <v>0</v>
      </c>
      <c r="C321">
        <f t="shared" si="33"/>
        <v>0</v>
      </c>
      <c r="D321" s="1">
        <f t="shared" si="34"/>
        <v>0</v>
      </c>
      <c r="E321" s="1">
        <f t="shared" si="35"/>
        <v>0</v>
      </c>
      <c r="F321" s="1">
        <f t="shared" si="36"/>
        <v>0</v>
      </c>
      <c r="G321" s="1">
        <f t="shared" si="37"/>
        <v>0</v>
      </c>
      <c r="H321" s="1">
        <f t="shared" si="38"/>
        <v>0</v>
      </c>
      <c r="I321" s="7" t="s">
        <v>171</v>
      </c>
      <c r="J321" s="1" t="s">
        <v>172</v>
      </c>
      <c r="K321" s="1">
        <f>VLOOKUP(L321,Sheet1!A$1:B$1179,2,FALSE)</f>
        <v>6014310000</v>
      </c>
      <c r="L321" s="1" t="str">
        <f>VLOOKUP(M321,Itens!A$1:B$3327,2,FALSE)</f>
        <v>E681L</v>
      </c>
      <c r="M321" s="13">
        <v>6014310000</v>
      </c>
      <c r="N321" s="13">
        <f t="shared" si="39"/>
        <v>0</v>
      </c>
      <c r="O321" s="1">
        <v>5</v>
      </c>
      <c r="P321" s="1">
        <v>102.54541326</v>
      </c>
      <c r="Q321" s="1" t="s">
        <v>93</v>
      </c>
      <c r="R321" s="6">
        <v>42391</v>
      </c>
    </row>
    <row r="322" spans="1:18" x14ac:dyDescent="0.25">
      <c r="A322" s="1">
        <v>321</v>
      </c>
      <c r="B322">
        <f t="shared" si="32"/>
        <v>0</v>
      </c>
      <c r="C322">
        <f t="shared" si="33"/>
        <v>0</v>
      </c>
      <c r="D322" s="1">
        <f t="shared" si="34"/>
        <v>0</v>
      </c>
      <c r="E322" s="1">
        <f t="shared" si="35"/>
        <v>0</v>
      </c>
      <c r="F322" s="1">
        <f t="shared" si="36"/>
        <v>0</v>
      </c>
      <c r="G322" s="1">
        <f t="shared" si="37"/>
        <v>0</v>
      </c>
      <c r="H322" s="1">
        <f t="shared" si="38"/>
        <v>0</v>
      </c>
      <c r="I322" s="7" t="s">
        <v>171</v>
      </c>
      <c r="J322" s="1" t="s">
        <v>172</v>
      </c>
      <c r="K322" s="1">
        <f>VLOOKUP(L322,Sheet1!A$1:B$1179,2,FALSE)</f>
        <v>9454310000</v>
      </c>
      <c r="L322" s="1" t="str">
        <f>VLOOKUP(M322,Itens!A$1:B$3327,2,FALSE)</f>
        <v>E805L</v>
      </c>
      <c r="M322" s="13">
        <v>9454310000</v>
      </c>
      <c r="N322" s="13">
        <f t="shared" si="39"/>
        <v>0</v>
      </c>
      <c r="O322" s="1">
        <v>1</v>
      </c>
      <c r="P322" s="1">
        <v>66.558485959999999</v>
      </c>
      <c r="Q322" s="1" t="s">
        <v>93</v>
      </c>
      <c r="R322" s="6">
        <v>42391</v>
      </c>
    </row>
    <row r="323" spans="1:18" x14ac:dyDescent="0.25">
      <c r="A323" s="1">
        <v>322</v>
      </c>
      <c r="B323">
        <f t="shared" ref="B323:B386" si="40">IF(R323=R324,0,1)+IF(R323=R322,0,1)</f>
        <v>0</v>
      </c>
      <c r="C323">
        <f t="shared" ref="C323:C386" si="41">IF(I323=I324,0,1)+IF(I323=I322,0,1)</f>
        <v>0</v>
      </c>
      <c r="D323" s="1">
        <f t="shared" ref="D323:D386" si="42">C323+B323</f>
        <v>0</v>
      </c>
      <c r="E323" s="1">
        <f t="shared" ref="E323:E386" si="43">IF(AND(D323&gt;0,D322&gt;0,D324=0),1,0)</f>
        <v>0</v>
      </c>
      <c r="F323" s="1">
        <f t="shared" ref="F323:F386" si="44">IF(AND(D323&gt;0,D322=0,D324&gt;0),3,0)</f>
        <v>0</v>
      </c>
      <c r="G323" s="1">
        <f t="shared" ref="G323:G386" si="45">IF(OR(D323&gt;2,AND(D323&gt;0,D322&gt;0,D324&gt;0)),4,0)</f>
        <v>0</v>
      </c>
      <c r="H323" s="1">
        <f t="shared" ref="H323:H386" si="46">G323+F323+E323</f>
        <v>0</v>
      </c>
      <c r="I323" s="7" t="s">
        <v>171</v>
      </c>
      <c r="J323" s="1" t="s">
        <v>172</v>
      </c>
      <c r="K323" s="1">
        <f>VLOOKUP(L323,Sheet1!A$1:B$1179,2,FALSE)</f>
        <v>3054200000</v>
      </c>
      <c r="L323" s="1" t="str">
        <f>VLOOKUP(M323,Itens!A$1:B$3327,2,FALSE)</f>
        <v>H152WK</v>
      </c>
      <c r="M323" s="13">
        <v>3054200000</v>
      </c>
      <c r="N323" s="13">
        <f t="shared" ref="N323:N386" si="47">IF(M323=K323,0,1)</f>
        <v>0</v>
      </c>
      <c r="O323" s="1">
        <v>6</v>
      </c>
      <c r="P323" s="1">
        <v>29.680010289999998</v>
      </c>
      <c r="Q323" s="1" t="s">
        <v>93</v>
      </c>
      <c r="R323" s="6">
        <v>42391</v>
      </c>
    </row>
    <row r="324" spans="1:18" x14ac:dyDescent="0.25">
      <c r="A324" s="1">
        <v>323</v>
      </c>
      <c r="B324">
        <f t="shared" si="40"/>
        <v>0</v>
      </c>
      <c r="C324">
        <f t="shared" si="41"/>
        <v>0</v>
      </c>
      <c r="D324" s="1">
        <f t="shared" si="42"/>
        <v>0</v>
      </c>
      <c r="E324" s="1">
        <f t="shared" si="43"/>
        <v>0</v>
      </c>
      <c r="F324" s="1">
        <f t="shared" si="44"/>
        <v>0</v>
      </c>
      <c r="G324" s="1">
        <f t="shared" si="45"/>
        <v>0</v>
      </c>
      <c r="H324" s="1">
        <f t="shared" si="46"/>
        <v>0</v>
      </c>
      <c r="I324" s="7" t="s">
        <v>171</v>
      </c>
      <c r="J324" s="1" t="s">
        <v>172</v>
      </c>
      <c r="K324" s="1">
        <f>VLOOKUP(L324,Sheet1!A$1:B$1179,2,FALSE)</f>
        <v>2130200000</v>
      </c>
      <c r="L324" s="1" t="str">
        <f>VLOOKUP(M324,Itens!A$1:B$3327,2,FALSE)</f>
        <v>H18WK05</v>
      </c>
      <c r="M324" s="13">
        <v>2130200000</v>
      </c>
      <c r="N324" s="13">
        <f t="shared" si="47"/>
        <v>0</v>
      </c>
      <c r="O324" s="1">
        <v>10</v>
      </c>
      <c r="P324" s="1">
        <v>29.92391061</v>
      </c>
      <c r="Q324" s="1" t="s">
        <v>93</v>
      </c>
      <c r="R324" s="6">
        <v>42391</v>
      </c>
    </row>
    <row r="325" spans="1:18" x14ac:dyDescent="0.25">
      <c r="A325" s="1">
        <v>324</v>
      </c>
      <c r="B325">
        <f t="shared" si="40"/>
        <v>0</v>
      </c>
      <c r="C325">
        <f t="shared" si="41"/>
        <v>0</v>
      </c>
      <c r="D325" s="1">
        <f t="shared" si="42"/>
        <v>0</v>
      </c>
      <c r="E325" s="1">
        <f t="shared" si="43"/>
        <v>0</v>
      </c>
      <c r="F325" s="1">
        <f t="shared" si="44"/>
        <v>0</v>
      </c>
      <c r="G325" s="1">
        <f t="shared" si="45"/>
        <v>0</v>
      </c>
      <c r="H325" s="1">
        <f t="shared" si="46"/>
        <v>0</v>
      </c>
      <c r="I325" s="7" t="s">
        <v>171</v>
      </c>
      <c r="J325" s="1" t="s">
        <v>172</v>
      </c>
      <c r="K325" s="1">
        <f>VLOOKUP(L325,Sheet1!A$1:B$1179,2,FALSE)</f>
        <v>5381100000</v>
      </c>
      <c r="L325" s="1" t="str">
        <f>VLOOKUP(M325,Itens!A$1:B$3327,2,FALSE)</f>
        <v>H19W10</v>
      </c>
      <c r="M325" s="13">
        <v>5381100000</v>
      </c>
      <c r="N325" s="13">
        <f t="shared" si="47"/>
        <v>0</v>
      </c>
      <c r="O325" s="1">
        <v>12</v>
      </c>
      <c r="P325" s="1">
        <v>34.475639870000002</v>
      </c>
      <c r="Q325" s="1" t="s">
        <v>93</v>
      </c>
      <c r="R325" s="6">
        <v>42391</v>
      </c>
    </row>
    <row r="326" spans="1:18" x14ac:dyDescent="0.25">
      <c r="A326" s="1">
        <v>325</v>
      </c>
      <c r="B326">
        <f t="shared" si="40"/>
        <v>0</v>
      </c>
      <c r="C326">
        <f t="shared" si="41"/>
        <v>0</v>
      </c>
      <c r="D326" s="1">
        <f t="shared" si="42"/>
        <v>0</v>
      </c>
      <c r="E326" s="1">
        <f t="shared" si="43"/>
        <v>0</v>
      </c>
      <c r="F326" s="1">
        <f t="shared" si="44"/>
        <v>0</v>
      </c>
      <c r="G326" s="1">
        <f t="shared" si="45"/>
        <v>0</v>
      </c>
      <c r="H326" s="1">
        <f t="shared" si="46"/>
        <v>0</v>
      </c>
      <c r="I326" s="7" t="s">
        <v>171</v>
      </c>
      <c r="J326" s="1" t="s">
        <v>172</v>
      </c>
      <c r="K326" s="1">
        <f>VLOOKUP(L326,Sheet1!A$1:B$1179,2,FALSE)</f>
        <v>3843100000</v>
      </c>
      <c r="L326" s="1" t="str">
        <f>VLOOKUP(M326,Itens!A$1:B$3327,2,FALSE)</f>
        <v>H230W</v>
      </c>
      <c r="M326" s="13">
        <v>3843100000</v>
      </c>
      <c r="N326" s="13">
        <f t="shared" si="47"/>
        <v>0</v>
      </c>
      <c r="O326" s="1">
        <v>12</v>
      </c>
      <c r="P326" s="1">
        <v>58.633717820000001</v>
      </c>
      <c r="Q326" s="1" t="s">
        <v>93</v>
      </c>
      <c r="R326" s="6">
        <v>42391</v>
      </c>
    </row>
    <row r="327" spans="1:18" x14ac:dyDescent="0.25">
      <c r="A327" s="1">
        <v>326</v>
      </c>
      <c r="B327">
        <f t="shared" si="40"/>
        <v>0</v>
      </c>
      <c r="C327">
        <f t="shared" si="41"/>
        <v>0</v>
      </c>
      <c r="D327" s="1">
        <f t="shared" si="42"/>
        <v>0</v>
      </c>
      <c r="E327" s="1">
        <f t="shared" si="43"/>
        <v>0</v>
      </c>
      <c r="F327" s="1">
        <f t="shared" si="44"/>
        <v>0</v>
      </c>
      <c r="G327" s="1">
        <f t="shared" si="45"/>
        <v>0</v>
      </c>
      <c r="H327" s="1">
        <f t="shared" si="46"/>
        <v>0</v>
      </c>
      <c r="I327" s="7" t="s">
        <v>171</v>
      </c>
      <c r="J327" s="1" t="s">
        <v>172</v>
      </c>
      <c r="K327" s="1">
        <f>VLOOKUP(L327,Sheet1!A$1:B$1179,2,FALSE)</f>
        <v>1060200000</v>
      </c>
      <c r="L327" s="1" t="str">
        <f>VLOOKUP(M327,Itens!A$1:B$3327,2,FALSE)</f>
        <v>H233WK</v>
      </c>
      <c r="M327" s="13">
        <v>1060200000</v>
      </c>
      <c r="N327" s="13">
        <f t="shared" si="47"/>
        <v>0</v>
      </c>
      <c r="O327" s="1">
        <v>6</v>
      </c>
      <c r="P327" s="1">
        <v>33.738181400000002</v>
      </c>
      <c r="Q327" s="1" t="s">
        <v>93</v>
      </c>
      <c r="R327" s="6">
        <v>42391</v>
      </c>
    </row>
    <row r="328" spans="1:18" x14ac:dyDescent="0.25">
      <c r="A328" s="1">
        <v>327</v>
      </c>
      <c r="B328">
        <f t="shared" si="40"/>
        <v>0</v>
      </c>
      <c r="C328">
        <f t="shared" si="41"/>
        <v>0</v>
      </c>
      <c r="D328" s="1">
        <f t="shared" si="42"/>
        <v>0</v>
      </c>
      <c r="E328" s="1">
        <f t="shared" si="43"/>
        <v>0</v>
      </c>
      <c r="F328" s="1">
        <f t="shared" si="44"/>
        <v>0</v>
      </c>
      <c r="G328" s="1">
        <f t="shared" si="45"/>
        <v>0</v>
      </c>
      <c r="H328" s="1">
        <f t="shared" si="46"/>
        <v>0</v>
      </c>
      <c r="I328" s="7" t="s">
        <v>171</v>
      </c>
      <c r="J328" s="1" t="s">
        <v>172</v>
      </c>
      <c r="K328" s="1">
        <f>VLOOKUP(L328,Sheet1!A$1:B$1179,2,FALSE)</f>
        <v>1872200000</v>
      </c>
      <c r="L328" s="1" t="str">
        <f>VLOOKUP(M328,Itens!A$1:B$3327,2,FALSE)</f>
        <v>H328WK</v>
      </c>
      <c r="M328" s="13">
        <v>1872200000</v>
      </c>
      <c r="N328" s="13">
        <f t="shared" si="47"/>
        <v>0</v>
      </c>
      <c r="O328" s="1">
        <v>6</v>
      </c>
      <c r="P328" s="1">
        <v>52.178693490000001</v>
      </c>
      <c r="Q328" s="1" t="s">
        <v>93</v>
      </c>
      <c r="R328" s="6">
        <v>42391</v>
      </c>
    </row>
    <row r="329" spans="1:18" x14ac:dyDescent="0.25">
      <c r="A329" s="1">
        <v>328</v>
      </c>
      <c r="B329">
        <f t="shared" si="40"/>
        <v>0</v>
      </c>
      <c r="C329">
        <f t="shared" si="41"/>
        <v>0</v>
      </c>
      <c r="D329" s="1">
        <f t="shared" si="42"/>
        <v>0</v>
      </c>
      <c r="E329" s="1">
        <f t="shared" si="43"/>
        <v>0</v>
      </c>
      <c r="F329" s="1">
        <f t="shared" si="44"/>
        <v>0</v>
      </c>
      <c r="G329" s="1">
        <f t="shared" si="45"/>
        <v>0</v>
      </c>
      <c r="H329" s="1">
        <f t="shared" si="46"/>
        <v>0</v>
      </c>
      <c r="I329" s="7" t="s">
        <v>171</v>
      </c>
      <c r="J329" s="1" t="s">
        <v>172</v>
      </c>
      <c r="K329" s="1">
        <f>VLOOKUP(L329,Sheet1!A$1:B$1179,2,FALSE)</f>
        <v>2706200000</v>
      </c>
      <c r="L329" s="1" t="str">
        <f>VLOOKUP(M329,Itens!A$1:B$3327,2,FALSE)</f>
        <v>H704WK</v>
      </c>
      <c r="M329" s="13">
        <v>2706200000</v>
      </c>
      <c r="N329" s="13">
        <f t="shared" si="47"/>
        <v>0</v>
      </c>
      <c r="O329" s="1">
        <v>6</v>
      </c>
      <c r="P329" s="1">
        <v>33.983876479999999</v>
      </c>
      <c r="Q329" s="1" t="s">
        <v>93</v>
      </c>
      <c r="R329" s="6">
        <v>42391</v>
      </c>
    </row>
    <row r="330" spans="1:18" x14ac:dyDescent="0.25">
      <c r="A330" s="1">
        <v>329</v>
      </c>
      <c r="B330">
        <f t="shared" si="40"/>
        <v>0</v>
      </c>
      <c r="C330">
        <f t="shared" si="41"/>
        <v>0</v>
      </c>
      <c r="D330" s="1">
        <f t="shared" si="42"/>
        <v>0</v>
      </c>
      <c r="E330" s="1">
        <f t="shared" si="43"/>
        <v>0</v>
      </c>
      <c r="F330" s="1">
        <f t="shared" si="44"/>
        <v>0</v>
      </c>
      <c r="G330" s="1">
        <f t="shared" si="45"/>
        <v>0</v>
      </c>
      <c r="H330" s="1">
        <f t="shared" si="46"/>
        <v>0</v>
      </c>
      <c r="I330" s="7" t="s">
        <v>171</v>
      </c>
      <c r="J330" s="1" t="s">
        <v>172</v>
      </c>
      <c r="K330" s="1">
        <f>VLOOKUP(L330,Sheet1!A$1:B$1179,2,FALSE)</f>
        <v>1696200000</v>
      </c>
      <c r="L330" s="1" t="str">
        <f>VLOOKUP(M330,Itens!A$1:B$3327,2,FALSE)</f>
        <v>H705WK</v>
      </c>
      <c r="M330" s="13">
        <v>1696200000</v>
      </c>
      <c r="N330" s="13">
        <f t="shared" si="47"/>
        <v>0</v>
      </c>
      <c r="O330" s="1">
        <v>6</v>
      </c>
      <c r="P330" s="1">
        <v>28.779333220000002</v>
      </c>
      <c r="Q330" s="1" t="s">
        <v>93</v>
      </c>
      <c r="R330" s="6">
        <v>42391</v>
      </c>
    </row>
    <row r="331" spans="1:18" x14ac:dyDescent="0.25">
      <c r="A331" s="1">
        <v>330</v>
      </c>
      <c r="B331">
        <f t="shared" si="40"/>
        <v>0</v>
      </c>
      <c r="C331">
        <f t="shared" si="41"/>
        <v>0</v>
      </c>
      <c r="D331" s="1">
        <f t="shared" si="42"/>
        <v>0</v>
      </c>
      <c r="E331" s="1">
        <f t="shared" si="43"/>
        <v>0</v>
      </c>
      <c r="F331" s="1">
        <f t="shared" si="44"/>
        <v>0</v>
      </c>
      <c r="G331" s="1">
        <f t="shared" si="45"/>
        <v>0</v>
      </c>
      <c r="H331" s="1">
        <f t="shared" si="46"/>
        <v>0</v>
      </c>
      <c r="I331" s="7" t="s">
        <v>171</v>
      </c>
      <c r="J331" s="1" t="s">
        <v>172</v>
      </c>
      <c r="K331" s="1">
        <f>VLOOKUP(L331,Sheet1!A$1:B$1179,2,FALSE)</f>
        <v>2068200000</v>
      </c>
      <c r="L331" s="1" t="str">
        <f>VLOOKUP(M331,Itens!A$1:B$3327,2,FALSE)</f>
        <v>H70WK09</v>
      </c>
      <c r="M331" s="13">
        <v>2068200000</v>
      </c>
      <c r="N331" s="13">
        <f t="shared" si="47"/>
        <v>0</v>
      </c>
      <c r="O331" s="1">
        <v>6</v>
      </c>
      <c r="P331" s="1">
        <v>31.94897765</v>
      </c>
      <c r="Q331" s="1" t="s">
        <v>93</v>
      </c>
      <c r="R331" s="6">
        <v>42391</v>
      </c>
    </row>
    <row r="332" spans="1:18" x14ac:dyDescent="0.25">
      <c r="A332" s="1">
        <v>331</v>
      </c>
      <c r="B332">
        <f t="shared" si="40"/>
        <v>0</v>
      </c>
      <c r="C332">
        <f t="shared" si="41"/>
        <v>1</v>
      </c>
      <c r="D332" s="1">
        <f t="shared" si="42"/>
        <v>1</v>
      </c>
      <c r="E332" s="1">
        <f t="shared" si="43"/>
        <v>0</v>
      </c>
      <c r="F332" s="1">
        <f t="shared" si="44"/>
        <v>3</v>
      </c>
      <c r="G332" s="1">
        <f t="shared" si="45"/>
        <v>0</v>
      </c>
      <c r="H332" s="1">
        <f t="shared" si="46"/>
        <v>3</v>
      </c>
      <c r="I332" s="7" t="s">
        <v>171</v>
      </c>
      <c r="J332" s="1" t="s">
        <v>172</v>
      </c>
      <c r="K332" s="1">
        <f>VLOOKUP(L332,Sheet1!A$1:B$1179,2,FALSE)</f>
        <v>526600000</v>
      </c>
      <c r="L332" s="1" t="str">
        <f>VLOOKUP(M332,Itens!A$1:B$3327,2,FALSE)</f>
        <v>T250W</v>
      </c>
      <c r="M332" s="13">
        <v>526600000</v>
      </c>
      <c r="N332" s="13">
        <f t="shared" si="47"/>
        <v>0</v>
      </c>
      <c r="O332" s="1">
        <v>6</v>
      </c>
      <c r="P332" s="1">
        <v>48.068631240000002</v>
      </c>
      <c r="Q332" s="1" t="s">
        <v>93</v>
      </c>
      <c r="R332" s="6">
        <v>42391</v>
      </c>
    </row>
    <row r="333" spans="1:18" x14ac:dyDescent="0.25">
      <c r="A333" s="1">
        <v>332</v>
      </c>
      <c r="B333">
        <f t="shared" si="40"/>
        <v>0</v>
      </c>
      <c r="C333">
        <f t="shared" si="41"/>
        <v>1</v>
      </c>
      <c r="D333" s="1">
        <f t="shared" si="42"/>
        <v>1</v>
      </c>
      <c r="E333" s="1">
        <f t="shared" si="43"/>
        <v>1</v>
      </c>
      <c r="F333" s="1">
        <f t="shared" si="44"/>
        <v>0</v>
      </c>
      <c r="G333" s="1">
        <f t="shared" si="45"/>
        <v>0</v>
      </c>
      <c r="H333" s="1">
        <f t="shared" si="46"/>
        <v>1</v>
      </c>
      <c r="I333" s="5" t="s">
        <v>175</v>
      </c>
      <c r="J333" s="1" t="s">
        <v>176</v>
      </c>
      <c r="K333" s="1">
        <f>VLOOKUP(L333,Sheet1!A$1:B$1179,2,FALSE)</f>
        <v>7335310000</v>
      </c>
      <c r="L333" s="1" t="str">
        <f>VLOOKUP(M333,Itens!A$1:B$3327,2,FALSE)</f>
        <v>E1028L</v>
      </c>
      <c r="M333" s="13">
        <v>7335310000</v>
      </c>
      <c r="N333" s="13">
        <f t="shared" si="47"/>
        <v>0</v>
      </c>
      <c r="O333" s="1">
        <v>2</v>
      </c>
      <c r="P333" s="1">
        <v>81.453770930000005</v>
      </c>
      <c r="Q333" s="1" t="s">
        <v>14</v>
      </c>
      <c r="R333" s="6">
        <v>42391</v>
      </c>
    </row>
    <row r="334" spans="1:18" x14ac:dyDescent="0.25">
      <c r="A334" s="1">
        <v>333</v>
      </c>
      <c r="B334">
        <f t="shared" si="40"/>
        <v>0</v>
      </c>
      <c r="C334">
        <f t="shared" si="41"/>
        <v>0</v>
      </c>
      <c r="D334" s="1">
        <f t="shared" si="42"/>
        <v>0</v>
      </c>
      <c r="E334" s="1">
        <f t="shared" si="43"/>
        <v>0</v>
      </c>
      <c r="F334" s="1">
        <f t="shared" si="44"/>
        <v>0</v>
      </c>
      <c r="G334" s="1">
        <f t="shared" si="45"/>
        <v>0</v>
      </c>
      <c r="H334" s="1">
        <f t="shared" si="46"/>
        <v>0</v>
      </c>
      <c r="I334" s="5" t="s">
        <v>175</v>
      </c>
      <c r="J334" s="1" t="s">
        <v>176</v>
      </c>
      <c r="K334" s="1">
        <f>VLOOKUP(L334,Sheet1!A$1:B$1179,2,FALSE)</f>
        <v>4447130000</v>
      </c>
      <c r="L334" s="1" t="str">
        <f>VLOOKUP(M334,Itens!A$1:B$3327,2,FALSE)</f>
        <v>E11H D204</v>
      </c>
      <c r="M334" s="13">
        <v>4447130000</v>
      </c>
      <c r="N334" s="13">
        <f t="shared" si="47"/>
        <v>0</v>
      </c>
      <c r="O334" s="1">
        <v>10</v>
      </c>
      <c r="P334" s="1">
        <v>12.176312380000001</v>
      </c>
      <c r="Q334" s="1" t="s">
        <v>14</v>
      </c>
      <c r="R334" s="6">
        <v>42391</v>
      </c>
    </row>
    <row r="335" spans="1:18" x14ac:dyDescent="0.25">
      <c r="A335" s="1">
        <v>334</v>
      </c>
      <c r="B335">
        <f t="shared" si="40"/>
        <v>0</v>
      </c>
      <c r="C335">
        <f t="shared" si="41"/>
        <v>0</v>
      </c>
      <c r="D335" s="1">
        <f t="shared" si="42"/>
        <v>0</v>
      </c>
      <c r="E335" s="1">
        <f t="shared" si="43"/>
        <v>0</v>
      </c>
      <c r="F335" s="1">
        <f t="shared" si="44"/>
        <v>0</v>
      </c>
      <c r="G335" s="1">
        <f t="shared" si="45"/>
        <v>0</v>
      </c>
      <c r="H335" s="1">
        <f t="shared" si="46"/>
        <v>0</v>
      </c>
      <c r="I335" s="5" t="s">
        <v>175</v>
      </c>
      <c r="J335" s="1" t="s">
        <v>176</v>
      </c>
      <c r="K335" s="1">
        <f>VLOOKUP(L335,Sheet1!A$1:B$1179,2,FALSE)</f>
        <v>5721310000</v>
      </c>
      <c r="L335" s="1" t="str">
        <f>VLOOKUP(M335,Itens!A$1:B$3327,2,FALSE)</f>
        <v>E420L</v>
      </c>
      <c r="M335" s="13">
        <v>5721310000</v>
      </c>
      <c r="N335" s="13">
        <f t="shared" si="47"/>
        <v>0</v>
      </c>
      <c r="O335" s="1">
        <v>3</v>
      </c>
      <c r="P335" s="1">
        <v>126.12048292</v>
      </c>
      <c r="Q335" s="1" t="s">
        <v>14</v>
      </c>
      <c r="R335" s="6">
        <v>42391</v>
      </c>
    </row>
    <row r="336" spans="1:18" x14ac:dyDescent="0.25">
      <c r="A336" s="1">
        <v>335</v>
      </c>
      <c r="B336">
        <f t="shared" si="40"/>
        <v>0</v>
      </c>
      <c r="C336">
        <f t="shared" si="41"/>
        <v>0</v>
      </c>
      <c r="D336" s="1">
        <f t="shared" si="42"/>
        <v>0</v>
      </c>
      <c r="E336" s="1">
        <f t="shared" si="43"/>
        <v>0</v>
      </c>
      <c r="F336" s="1">
        <f t="shared" si="44"/>
        <v>0</v>
      </c>
      <c r="G336" s="1">
        <f t="shared" si="45"/>
        <v>0</v>
      </c>
      <c r="H336" s="1">
        <f t="shared" si="46"/>
        <v>0</v>
      </c>
      <c r="I336" s="5" t="s">
        <v>175</v>
      </c>
      <c r="J336" s="1" t="s">
        <v>176</v>
      </c>
      <c r="K336" s="1">
        <f>VLOOKUP(L336,Sheet1!A$1:B$1179,2,FALSE)</f>
        <v>10493310000</v>
      </c>
      <c r="L336" s="1" t="str">
        <f>VLOOKUP(M336,Itens!A$1:B$3327,2,FALSE)</f>
        <v>E428LS</v>
      </c>
      <c r="M336" s="13">
        <v>10493310000</v>
      </c>
      <c r="N336" s="13">
        <f t="shared" si="47"/>
        <v>0</v>
      </c>
      <c r="O336" s="1">
        <v>4</v>
      </c>
      <c r="P336" s="1">
        <v>102.65945747000001</v>
      </c>
      <c r="Q336" s="1" t="s">
        <v>14</v>
      </c>
      <c r="R336" s="6">
        <v>42391</v>
      </c>
    </row>
    <row r="337" spans="1:18" x14ac:dyDescent="0.25">
      <c r="A337" s="1">
        <v>336</v>
      </c>
      <c r="B337">
        <f t="shared" si="40"/>
        <v>0</v>
      </c>
      <c r="C337">
        <f t="shared" si="41"/>
        <v>0</v>
      </c>
      <c r="D337" s="1">
        <f t="shared" si="42"/>
        <v>0</v>
      </c>
      <c r="E337" s="1">
        <f t="shared" si="43"/>
        <v>0</v>
      </c>
      <c r="F337" s="1">
        <f t="shared" si="44"/>
        <v>0</v>
      </c>
      <c r="G337" s="1">
        <f t="shared" si="45"/>
        <v>0</v>
      </c>
      <c r="H337" s="1">
        <f t="shared" si="46"/>
        <v>0</v>
      </c>
      <c r="I337" s="5" t="s">
        <v>175</v>
      </c>
      <c r="J337" s="1" t="s">
        <v>176</v>
      </c>
      <c r="K337" s="1">
        <f>VLOOKUP(L337,Sheet1!A$1:B$1179,2,FALSE)</f>
        <v>3536130000</v>
      </c>
      <c r="L337" s="1" t="str">
        <f>VLOOKUP(M337,Itens!A$1:B$3327,2,FALSE)</f>
        <v>E44H D110</v>
      </c>
      <c r="M337" s="13">
        <v>3536130000</v>
      </c>
      <c r="N337" s="13">
        <f t="shared" si="47"/>
        <v>0</v>
      </c>
      <c r="O337" s="1">
        <v>30</v>
      </c>
      <c r="P337" s="1">
        <v>9.1679681399999993</v>
      </c>
      <c r="Q337" s="1" t="s">
        <v>14</v>
      </c>
      <c r="R337" s="6">
        <v>42391</v>
      </c>
    </row>
    <row r="338" spans="1:18" x14ac:dyDescent="0.25">
      <c r="A338" s="1">
        <v>337</v>
      </c>
      <c r="B338">
        <f t="shared" si="40"/>
        <v>0</v>
      </c>
      <c r="C338">
        <f t="shared" si="41"/>
        <v>0</v>
      </c>
      <c r="D338" s="1">
        <f t="shared" si="42"/>
        <v>0</v>
      </c>
      <c r="E338" s="1">
        <f t="shared" si="43"/>
        <v>0</v>
      </c>
      <c r="F338" s="1">
        <f t="shared" si="44"/>
        <v>0</v>
      </c>
      <c r="G338" s="1">
        <f t="shared" si="45"/>
        <v>0</v>
      </c>
      <c r="H338" s="1">
        <f t="shared" si="46"/>
        <v>0</v>
      </c>
      <c r="I338" s="5" t="s">
        <v>175</v>
      </c>
      <c r="J338" s="1" t="s">
        <v>176</v>
      </c>
      <c r="K338" s="1">
        <f>VLOOKUP(L338,Sheet1!A$1:B$1179,2,FALSE)</f>
        <v>3538130000</v>
      </c>
      <c r="L338" s="1" t="str">
        <f>VLOOKUP(M338,Itens!A$1:B$3327,2,FALSE)</f>
        <v>E500H D129</v>
      </c>
      <c r="M338" s="13">
        <v>3538130000</v>
      </c>
      <c r="N338" s="13">
        <f t="shared" si="47"/>
        <v>0</v>
      </c>
      <c r="O338" s="1">
        <v>6</v>
      </c>
      <c r="P338" s="1">
        <v>31.047745030000002</v>
      </c>
      <c r="Q338" s="1" t="s">
        <v>14</v>
      </c>
      <c r="R338" s="6">
        <v>42391</v>
      </c>
    </row>
    <row r="339" spans="1:18" x14ac:dyDescent="0.25">
      <c r="A339" s="1">
        <v>338</v>
      </c>
      <c r="B339">
        <f t="shared" si="40"/>
        <v>0</v>
      </c>
      <c r="C339">
        <f t="shared" si="41"/>
        <v>0</v>
      </c>
      <c r="D339" s="1">
        <f t="shared" si="42"/>
        <v>0</v>
      </c>
      <c r="E339" s="1">
        <f t="shared" si="43"/>
        <v>0</v>
      </c>
      <c r="F339" s="1">
        <f t="shared" si="44"/>
        <v>0</v>
      </c>
      <c r="G339" s="1">
        <f t="shared" si="45"/>
        <v>0</v>
      </c>
      <c r="H339" s="1">
        <f t="shared" si="46"/>
        <v>0</v>
      </c>
      <c r="I339" s="5" t="s">
        <v>175</v>
      </c>
      <c r="J339" s="1" t="s">
        <v>176</v>
      </c>
      <c r="K339" s="1">
        <f>VLOOKUP(L339,Sheet1!A$1:B$1179,2,FALSE)</f>
        <v>6005100000</v>
      </c>
      <c r="L339" s="1" t="str">
        <f>VLOOKUP(M339,Itens!A$1:B$3327,2,FALSE)</f>
        <v>H200W01</v>
      </c>
      <c r="M339" s="13">
        <v>3842100000</v>
      </c>
      <c r="N339" s="13">
        <f t="shared" si="47"/>
        <v>1</v>
      </c>
      <c r="O339" s="1">
        <v>18</v>
      </c>
      <c r="P339" s="1">
        <v>19.68617317</v>
      </c>
      <c r="Q339" s="1" t="s">
        <v>14</v>
      </c>
      <c r="R339" s="6">
        <v>42391</v>
      </c>
    </row>
    <row r="340" spans="1:18" x14ac:dyDescent="0.25">
      <c r="A340" s="1">
        <v>339</v>
      </c>
      <c r="B340">
        <f t="shared" si="40"/>
        <v>0</v>
      </c>
      <c r="C340">
        <f t="shared" si="41"/>
        <v>0</v>
      </c>
      <c r="D340" s="1">
        <f t="shared" si="42"/>
        <v>0</v>
      </c>
      <c r="E340" s="1">
        <f t="shared" si="43"/>
        <v>0</v>
      </c>
      <c r="F340" s="1">
        <f t="shared" si="44"/>
        <v>0</v>
      </c>
      <c r="G340" s="1">
        <f t="shared" si="45"/>
        <v>0</v>
      </c>
      <c r="H340" s="1">
        <f t="shared" si="46"/>
        <v>0</v>
      </c>
      <c r="I340" s="5" t="s">
        <v>175</v>
      </c>
      <c r="J340" s="1" t="s">
        <v>176</v>
      </c>
      <c r="K340" s="1">
        <f>VLOOKUP(L340,Sheet1!A$1:B$1179,2,FALSE)</f>
        <v>5666100000</v>
      </c>
      <c r="L340" s="1" t="str">
        <f>VLOOKUP(M340,Itens!A$1:B$3327,2,FALSE)</f>
        <v>H200W02</v>
      </c>
      <c r="M340" s="13">
        <v>3834100000</v>
      </c>
      <c r="N340" s="13">
        <f t="shared" si="47"/>
        <v>1</v>
      </c>
      <c r="O340" s="1">
        <v>18</v>
      </c>
      <c r="P340" s="1">
        <v>28.504346569999999</v>
      </c>
      <c r="Q340" s="1" t="s">
        <v>14</v>
      </c>
      <c r="R340" s="6">
        <v>42391</v>
      </c>
    </row>
    <row r="341" spans="1:18" x14ac:dyDescent="0.25">
      <c r="A341" s="1">
        <v>340</v>
      </c>
      <c r="B341">
        <f t="shared" si="40"/>
        <v>0</v>
      </c>
      <c r="C341">
        <f t="shared" si="41"/>
        <v>0</v>
      </c>
      <c r="D341" s="1">
        <f t="shared" si="42"/>
        <v>0</v>
      </c>
      <c r="E341" s="1">
        <f t="shared" si="43"/>
        <v>0</v>
      </c>
      <c r="F341" s="1">
        <f t="shared" si="44"/>
        <v>0</v>
      </c>
      <c r="G341" s="1">
        <f t="shared" si="45"/>
        <v>0</v>
      </c>
      <c r="H341" s="1">
        <f t="shared" si="46"/>
        <v>0</v>
      </c>
      <c r="I341" s="5" t="s">
        <v>175</v>
      </c>
      <c r="J341" s="1" t="s">
        <v>176</v>
      </c>
      <c r="K341" s="1">
        <f>VLOOKUP(L341,Sheet1!A$1:B$1179,2,FALSE)</f>
        <v>6172100000</v>
      </c>
      <c r="L341" s="1" t="str">
        <f>VLOOKUP(M341,Itens!A$1:B$3327,2,FALSE)</f>
        <v>H200WN01</v>
      </c>
      <c r="M341" s="13">
        <v>3887100000</v>
      </c>
      <c r="N341" s="13">
        <f t="shared" si="47"/>
        <v>1</v>
      </c>
      <c r="O341" s="1">
        <v>12</v>
      </c>
      <c r="P341" s="1">
        <v>36.018667409999999</v>
      </c>
      <c r="Q341" s="1" t="s">
        <v>14</v>
      </c>
      <c r="R341" s="6">
        <v>42391</v>
      </c>
    </row>
    <row r="342" spans="1:18" x14ac:dyDescent="0.25">
      <c r="A342" s="1">
        <v>341</v>
      </c>
      <c r="B342">
        <f t="shared" si="40"/>
        <v>0</v>
      </c>
      <c r="C342">
        <f t="shared" si="41"/>
        <v>0</v>
      </c>
      <c r="D342" s="1">
        <f t="shared" si="42"/>
        <v>0</v>
      </c>
      <c r="E342" s="1">
        <f t="shared" si="43"/>
        <v>0</v>
      </c>
      <c r="F342" s="1">
        <f t="shared" si="44"/>
        <v>0</v>
      </c>
      <c r="G342" s="1">
        <f t="shared" si="45"/>
        <v>0</v>
      </c>
      <c r="H342" s="1">
        <f t="shared" si="46"/>
        <v>0</v>
      </c>
      <c r="I342" s="5" t="s">
        <v>175</v>
      </c>
      <c r="J342" s="1" t="s">
        <v>176</v>
      </c>
      <c r="K342" s="1">
        <f>VLOOKUP(L342,Sheet1!A$1:B$1179,2,FALSE)</f>
        <v>2067200000</v>
      </c>
      <c r="L342" s="1" t="str">
        <f>VLOOKUP(M342,Itens!A$1:B$3327,2,FALSE)</f>
        <v>H215WK</v>
      </c>
      <c r="M342" s="13">
        <v>2067200000</v>
      </c>
      <c r="N342" s="13">
        <f t="shared" si="47"/>
        <v>0</v>
      </c>
      <c r="O342" s="1">
        <v>30</v>
      </c>
      <c r="P342" s="1">
        <v>29.71832607</v>
      </c>
      <c r="Q342" s="1" t="s">
        <v>14</v>
      </c>
      <c r="R342" s="6">
        <v>42391</v>
      </c>
    </row>
    <row r="343" spans="1:18" x14ac:dyDescent="0.25">
      <c r="A343" s="1">
        <v>342</v>
      </c>
      <c r="B343">
        <f t="shared" si="40"/>
        <v>0</v>
      </c>
      <c r="C343">
        <f t="shared" si="41"/>
        <v>0</v>
      </c>
      <c r="D343" s="1">
        <f t="shared" si="42"/>
        <v>0</v>
      </c>
      <c r="E343" s="1">
        <f t="shared" si="43"/>
        <v>0</v>
      </c>
      <c r="F343" s="1">
        <f t="shared" si="44"/>
        <v>0</v>
      </c>
      <c r="G343" s="1">
        <f t="shared" si="45"/>
        <v>0</v>
      </c>
      <c r="H343" s="1">
        <f t="shared" si="46"/>
        <v>0</v>
      </c>
      <c r="I343" s="5" t="s">
        <v>175</v>
      </c>
      <c r="J343" s="1" t="s">
        <v>176</v>
      </c>
      <c r="K343" s="1">
        <f>VLOOKUP(L343,Sheet1!A$1:B$1179,2,FALSE)</f>
        <v>2150200000</v>
      </c>
      <c r="L343" s="1" t="str">
        <f>VLOOKUP(M343,Itens!A$1:B$3327,2,FALSE)</f>
        <v>H414WK</v>
      </c>
      <c r="M343" s="13">
        <v>2150200000</v>
      </c>
      <c r="N343" s="13">
        <f t="shared" si="47"/>
        <v>0</v>
      </c>
      <c r="O343" s="1">
        <v>12</v>
      </c>
      <c r="P343" s="1">
        <v>19.459258429999998</v>
      </c>
      <c r="Q343" s="1" t="s">
        <v>14</v>
      </c>
      <c r="R343" s="6">
        <v>42391</v>
      </c>
    </row>
    <row r="344" spans="1:18" x14ac:dyDescent="0.25">
      <c r="A344" s="1">
        <v>343</v>
      </c>
      <c r="B344">
        <f t="shared" si="40"/>
        <v>0</v>
      </c>
      <c r="C344">
        <f t="shared" si="41"/>
        <v>0</v>
      </c>
      <c r="D344" s="1">
        <f t="shared" si="42"/>
        <v>0</v>
      </c>
      <c r="E344" s="1">
        <f t="shared" si="43"/>
        <v>0</v>
      </c>
      <c r="F344" s="1">
        <f t="shared" si="44"/>
        <v>0</v>
      </c>
      <c r="G344" s="1">
        <f t="shared" si="45"/>
        <v>0</v>
      </c>
      <c r="H344" s="1">
        <f t="shared" si="46"/>
        <v>0</v>
      </c>
      <c r="I344" s="5" t="s">
        <v>175</v>
      </c>
      <c r="J344" s="1" t="s">
        <v>176</v>
      </c>
      <c r="K344" s="1">
        <f>VLOOKUP(L344,Sheet1!A$1:B$1179,2,FALSE)</f>
        <v>2146200000</v>
      </c>
      <c r="L344" s="1" t="str">
        <f>VLOOKUP(M344,Itens!A$1:B$3327,2,FALSE)</f>
        <v>H60WK07</v>
      </c>
      <c r="M344" s="13">
        <v>2146200000</v>
      </c>
      <c r="N344" s="13">
        <f t="shared" si="47"/>
        <v>0</v>
      </c>
      <c r="O344" s="1">
        <v>30</v>
      </c>
      <c r="P344" s="1">
        <v>6.1911604000000002</v>
      </c>
      <c r="Q344" s="1" t="s">
        <v>14</v>
      </c>
      <c r="R344" s="6">
        <v>42391</v>
      </c>
    </row>
    <row r="345" spans="1:18" x14ac:dyDescent="0.25">
      <c r="A345" s="1">
        <v>344</v>
      </c>
      <c r="B345">
        <f t="shared" si="40"/>
        <v>0</v>
      </c>
      <c r="C345">
        <f t="shared" si="41"/>
        <v>0</v>
      </c>
      <c r="D345" s="1">
        <f t="shared" si="42"/>
        <v>0</v>
      </c>
      <c r="E345" s="1">
        <f t="shared" si="43"/>
        <v>0</v>
      </c>
      <c r="F345" s="1">
        <f t="shared" si="44"/>
        <v>0</v>
      </c>
      <c r="G345" s="1">
        <f t="shared" si="45"/>
        <v>0</v>
      </c>
      <c r="H345" s="1">
        <f t="shared" si="46"/>
        <v>0</v>
      </c>
      <c r="I345" s="5" t="s">
        <v>175</v>
      </c>
      <c r="J345" s="1" t="s">
        <v>176</v>
      </c>
      <c r="K345" s="1">
        <f>VLOOKUP(L345,Sheet1!A$1:B$1179,2,FALSE)</f>
        <v>521200000</v>
      </c>
      <c r="L345" s="1" t="str">
        <f>VLOOKUP(M345,Itens!A$1:B$3327,2,FALSE)</f>
        <v>H70WK11</v>
      </c>
      <c r="M345" s="13">
        <v>521200000</v>
      </c>
      <c r="N345" s="13">
        <f t="shared" si="47"/>
        <v>0</v>
      </c>
      <c r="O345" s="1">
        <v>10</v>
      </c>
      <c r="P345" s="1">
        <v>25.022753890000001</v>
      </c>
      <c r="Q345" s="1" t="s">
        <v>14</v>
      </c>
      <c r="R345" s="6">
        <v>42391</v>
      </c>
    </row>
    <row r="346" spans="1:18" x14ac:dyDescent="0.25">
      <c r="A346" s="1">
        <v>345</v>
      </c>
      <c r="B346">
        <f t="shared" si="40"/>
        <v>0</v>
      </c>
      <c r="C346">
        <f t="shared" si="41"/>
        <v>0</v>
      </c>
      <c r="D346" s="1">
        <f t="shared" si="42"/>
        <v>0</v>
      </c>
      <c r="E346" s="1">
        <f t="shared" si="43"/>
        <v>0</v>
      </c>
      <c r="F346" s="1">
        <f t="shared" si="44"/>
        <v>0</v>
      </c>
      <c r="G346" s="1">
        <f t="shared" si="45"/>
        <v>0</v>
      </c>
      <c r="H346" s="1">
        <f t="shared" si="46"/>
        <v>0</v>
      </c>
      <c r="I346" s="5" t="s">
        <v>175</v>
      </c>
      <c r="J346" s="1" t="s">
        <v>176</v>
      </c>
      <c r="K346" s="1">
        <f>VLOOKUP(L346,Sheet1!A$1:B$1179,2,FALSE)</f>
        <v>526600000</v>
      </c>
      <c r="L346" s="1" t="str">
        <f>VLOOKUP(M346,Itens!A$1:B$3327,2,FALSE)</f>
        <v>T250W</v>
      </c>
      <c r="M346" s="13">
        <v>526600000</v>
      </c>
      <c r="N346" s="13">
        <f t="shared" si="47"/>
        <v>0</v>
      </c>
      <c r="O346" s="1">
        <v>12</v>
      </c>
      <c r="P346" s="1">
        <v>45.847587990000001</v>
      </c>
      <c r="Q346" s="1" t="s">
        <v>14</v>
      </c>
      <c r="R346" s="6">
        <v>42391</v>
      </c>
    </row>
    <row r="347" spans="1:18" x14ac:dyDescent="0.25">
      <c r="A347" s="1">
        <v>346</v>
      </c>
      <c r="B347">
        <f t="shared" si="40"/>
        <v>0</v>
      </c>
      <c r="C347">
        <f t="shared" si="41"/>
        <v>1</v>
      </c>
      <c r="D347" s="1">
        <f t="shared" si="42"/>
        <v>1</v>
      </c>
      <c r="E347" s="1">
        <f t="shared" si="43"/>
        <v>0</v>
      </c>
      <c r="F347" s="1">
        <f t="shared" si="44"/>
        <v>3</v>
      </c>
      <c r="G347" s="1">
        <f t="shared" si="45"/>
        <v>0</v>
      </c>
      <c r="H347" s="1">
        <f t="shared" si="46"/>
        <v>3</v>
      </c>
      <c r="I347" s="5" t="s">
        <v>175</v>
      </c>
      <c r="J347" s="1" t="s">
        <v>176</v>
      </c>
      <c r="K347" s="1">
        <f>VLOOKUP(L347,Sheet1!A$1:B$1179,2,FALSE)</f>
        <v>642600000</v>
      </c>
      <c r="L347" s="1" t="str">
        <f>VLOOKUP(M347,Itens!A$1:B$3327,2,FALSE)</f>
        <v>T300W</v>
      </c>
      <c r="M347" s="13">
        <v>642600000</v>
      </c>
      <c r="N347" s="13">
        <f t="shared" si="47"/>
        <v>0</v>
      </c>
      <c r="O347" s="1">
        <v>3</v>
      </c>
      <c r="P347" s="1">
        <v>52.108404970000002</v>
      </c>
      <c r="Q347" s="1" t="s">
        <v>14</v>
      </c>
      <c r="R347" s="6">
        <v>42391</v>
      </c>
    </row>
    <row r="348" spans="1:18" x14ac:dyDescent="0.25">
      <c r="A348" s="1">
        <v>347</v>
      </c>
      <c r="B348">
        <f t="shared" si="40"/>
        <v>0</v>
      </c>
      <c r="C348">
        <f t="shared" si="41"/>
        <v>1</v>
      </c>
      <c r="D348" s="1">
        <f t="shared" si="42"/>
        <v>1</v>
      </c>
      <c r="E348" s="1">
        <f t="shared" si="43"/>
        <v>1</v>
      </c>
      <c r="F348" s="1">
        <f t="shared" si="44"/>
        <v>0</v>
      </c>
      <c r="G348" s="1">
        <f t="shared" si="45"/>
        <v>0</v>
      </c>
      <c r="H348" s="1">
        <f t="shared" si="46"/>
        <v>1</v>
      </c>
      <c r="I348" s="7" t="s">
        <v>146</v>
      </c>
      <c r="J348" s="1" t="s">
        <v>147</v>
      </c>
      <c r="K348" s="1">
        <f>VLOOKUP(L348,Sheet1!A$1:B$1179,2,FALSE)</f>
        <v>11457310000</v>
      </c>
      <c r="L348" s="1" t="str">
        <f>VLOOKUP(M348,Itens!A$1:B$3327,2,FALSE)</f>
        <v>E1013L</v>
      </c>
      <c r="M348" s="13">
        <v>11457310000</v>
      </c>
      <c r="N348" s="13">
        <f t="shared" si="47"/>
        <v>0</v>
      </c>
      <c r="O348" s="1">
        <v>4</v>
      </c>
      <c r="P348" s="1">
        <v>128.47177647999999</v>
      </c>
      <c r="Q348" s="1" t="s">
        <v>93</v>
      </c>
      <c r="R348" s="6">
        <v>42391</v>
      </c>
    </row>
    <row r="349" spans="1:18" x14ac:dyDescent="0.25">
      <c r="A349" s="1">
        <v>348</v>
      </c>
      <c r="B349">
        <f t="shared" si="40"/>
        <v>0</v>
      </c>
      <c r="C349">
        <f t="shared" si="41"/>
        <v>0</v>
      </c>
      <c r="D349" s="1">
        <f t="shared" si="42"/>
        <v>0</v>
      </c>
      <c r="E349" s="1">
        <f t="shared" si="43"/>
        <v>0</v>
      </c>
      <c r="F349" s="1">
        <f t="shared" si="44"/>
        <v>0</v>
      </c>
      <c r="G349" s="1">
        <f t="shared" si="45"/>
        <v>0</v>
      </c>
      <c r="H349" s="1">
        <f t="shared" si="46"/>
        <v>0</v>
      </c>
      <c r="I349" s="7" t="s">
        <v>146</v>
      </c>
      <c r="J349" s="1" t="s">
        <v>147</v>
      </c>
      <c r="K349" s="1">
        <f>VLOOKUP(L349,Sheet1!A$1:B$1179,2,FALSE)</f>
        <v>2697130000</v>
      </c>
      <c r="L349" s="1" t="str">
        <f>VLOOKUP(M349,Itens!A$1:B$3327,2,FALSE)</f>
        <v>E175H D129</v>
      </c>
      <c r="M349" s="13">
        <v>2697130000</v>
      </c>
      <c r="N349" s="13">
        <f t="shared" si="47"/>
        <v>0</v>
      </c>
      <c r="O349" s="1">
        <v>20</v>
      </c>
      <c r="P349" s="1">
        <v>18.902605550000001</v>
      </c>
      <c r="Q349" s="1" t="s">
        <v>93</v>
      </c>
      <c r="R349" s="6">
        <v>42391</v>
      </c>
    </row>
    <row r="350" spans="1:18" x14ac:dyDescent="0.25">
      <c r="A350" s="1">
        <v>349</v>
      </c>
      <c r="B350">
        <f t="shared" si="40"/>
        <v>0</v>
      </c>
      <c r="C350">
        <f t="shared" si="41"/>
        <v>0</v>
      </c>
      <c r="D350" s="1">
        <f t="shared" si="42"/>
        <v>0</v>
      </c>
      <c r="E350" s="1">
        <f t="shared" si="43"/>
        <v>0</v>
      </c>
      <c r="F350" s="1">
        <f t="shared" si="44"/>
        <v>0</v>
      </c>
      <c r="G350" s="1">
        <f t="shared" si="45"/>
        <v>0</v>
      </c>
      <c r="H350" s="1">
        <f t="shared" si="46"/>
        <v>0</v>
      </c>
      <c r="I350" s="7" t="s">
        <v>146</v>
      </c>
      <c r="J350" s="1" t="s">
        <v>147</v>
      </c>
      <c r="K350" s="1">
        <f>VLOOKUP(L350,Sheet1!A$1:B$1179,2,FALSE)</f>
        <v>5776310000</v>
      </c>
      <c r="L350" s="1" t="str">
        <f>VLOOKUP(M350,Itens!A$1:B$3327,2,FALSE)</f>
        <v>E496L01</v>
      </c>
      <c r="M350" s="13">
        <v>5776310000</v>
      </c>
      <c r="N350" s="13">
        <f t="shared" si="47"/>
        <v>0</v>
      </c>
      <c r="O350" s="1">
        <v>8</v>
      </c>
      <c r="P350" s="1">
        <v>135.07328451999999</v>
      </c>
      <c r="Q350" s="1" t="s">
        <v>93</v>
      </c>
      <c r="R350" s="6">
        <v>42391</v>
      </c>
    </row>
    <row r="351" spans="1:18" x14ac:dyDescent="0.25">
      <c r="A351" s="1">
        <v>350</v>
      </c>
      <c r="B351">
        <f t="shared" si="40"/>
        <v>0</v>
      </c>
      <c r="C351">
        <f t="shared" si="41"/>
        <v>0</v>
      </c>
      <c r="D351" s="1">
        <f t="shared" si="42"/>
        <v>0</v>
      </c>
      <c r="E351" s="1">
        <f t="shared" si="43"/>
        <v>0</v>
      </c>
      <c r="F351" s="1">
        <f t="shared" si="44"/>
        <v>0</v>
      </c>
      <c r="G351" s="1">
        <f t="shared" si="45"/>
        <v>0</v>
      </c>
      <c r="H351" s="1">
        <f t="shared" si="46"/>
        <v>0</v>
      </c>
      <c r="I351" s="7" t="s">
        <v>146</v>
      </c>
      <c r="J351" s="1" t="s">
        <v>147</v>
      </c>
      <c r="K351" s="1">
        <f>VLOOKUP(L351,Sheet1!A$1:B$1179,2,FALSE)</f>
        <v>7375310000</v>
      </c>
      <c r="L351" s="1" t="str">
        <f>VLOOKUP(M351,Itens!A$1:B$3327,2,FALSE)</f>
        <v>E603L R</v>
      </c>
      <c r="M351" s="13">
        <v>7375310000</v>
      </c>
      <c r="N351" s="13">
        <f t="shared" si="47"/>
        <v>0</v>
      </c>
      <c r="O351" s="1">
        <v>36</v>
      </c>
      <c r="P351" s="1">
        <v>78.440003939999997</v>
      </c>
      <c r="Q351" s="1" t="s">
        <v>93</v>
      </c>
      <c r="R351" s="6">
        <v>42391</v>
      </c>
    </row>
    <row r="352" spans="1:18" x14ac:dyDescent="0.25">
      <c r="A352" s="1">
        <v>351</v>
      </c>
      <c r="B352">
        <f t="shared" si="40"/>
        <v>0</v>
      </c>
      <c r="C352">
        <f t="shared" si="41"/>
        <v>0</v>
      </c>
      <c r="D352" s="1">
        <f t="shared" si="42"/>
        <v>0</v>
      </c>
      <c r="E352" s="1">
        <f t="shared" si="43"/>
        <v>0</v>
      </c>
      <c r="F352" s="1">
        <f t="shared" si="44"/>
        <v>0</v>
      </c>
      <c r="G352" s="1">
        <f t="shared" si="45"/>
        <v>0</v>
      </c>
      <c r="H352" s="1">
        <f t="shared" si="46"/>
        <v>0</v>
      </c>
      <c r="I352" s="7" t="s">
        <v>146</v>
      </c>
      <c r="J352" s="1" t="s">
        <v>147</v>
      </c>
      <c r="K352" s="1">
        <f>VLOOKUP(L352,Sheet1!A$1:B$1179,2,FALSE)</f>
        <v>6014310000</v>
      </c>
      <c r="L352" s="1" t="str">
        <f>VLOOKUP(M352,Itens!A$1:B$3327,2,FALSE)</f>
        <v>E681L</v>
      </c>
      <c r="M352" s="13">
        <v>6014310000</v>
      </c>
      <c r="N352" s="13">
        <f t="shared" si="47"/>
        <v>0</v>
      </c>
      <c r="O352" s="1">
        <v>4</v>
      </c>
      <c r="P352" s="1">
        <v>97.80311159</v>
      </c>
      <c r="Q352" s="1" t="s">
        <v>93</v>
      </c>
      <c r="R352" s="6">
        <v>42391</v>
      </c>
    </row>
    <row r="353" spans="1:18" x14ac:dyDescent="0.25">
      <c r="A353" s="1">
        <v>352</v>
      </c>
      <c r="B353">
        <f t="shared" si="40"/>
        <v>0</v>
      </c>
      <c r="C353">
        <f t="shared" si="41"/>
        <v>0</v>
      </c>
      <c r="D353" s="1">
        <f t="shared" si="42"/>
        <v>0</v>
      </c>
      <c r="E353" s="1">
        <f t="shared" si="43"/>
        <v>0</v>
      </c>
      <c r="F353" s="1">
        <f t="shared" si="44"/>
        <v>0</v>
      </c>
      <c r="G353" s="1">
        <f t="shared" si="45"/>
        <v>0</v>
      </c>
      <c r="H353" s="1">
        <f t="shared" si="46"/>
        <v>0</v>
      </c>
      <c r="I353" s="7" t="s">
        <v>146</v>
      </c>
      <c r="J353" s="1" t="s">
        <v>147</v>
      </c>
      <c r="K353" s="1">
        <f>VLOOKUP(L353,Sheet1!A$1:B$1179,2,FALSE)</f>
        <v>6051310000</v>
      </c>
      <c r="L353" s="1" t="str">
        <f>VLOOKUP(M353,Itens!A$1:B$3327,2,FALSE)</f>
        <v>E806L</v>
      </c>
      <c r="M353" s="13">
        <v>6051310000</v>
      </c>
      <c r="N353" s="13">
        <f t="shared" si="47"/>
        <v>0</v>
      </c>
      <c r="O353" s="1">
        <v>4</v>
      </c>
      <c r="P353" s="1">
        <v>82.691062389999999</v>
      </c>
      <c r="Q353" s="1" t="s">
        <v>93</v>
      </c>
      <c r="R353" s="6">
        <v>42391</v>
      </c>
    </row>
    <row r="354" spans="1:18" x14ac:dyDescent="0.25">
      <c r="A354" s="1">
        <v>353</v>
      </c>
      <c r="B354">
        <f t="shared" si="40"/>
        <v>0</v>
      </c>
      <c r="C354">
        <f t="shared" si="41"/>
        <v>0</v>
      </c>
      <c r="D354" s="1">
        <f t="shared" si="42"/>
        <v>0</v>
      </c>
      <c r="E354" s="1">
        <f t="shared" si="43"/>
        <v>0</v>
      </c>
      <c r="F354" s="1">
        <f t="shared" si="44"/>
        <v>0</v>
      </c>
      <c r="G354" s="1">
        <f t="shared" si="45"/>
        <v>0</v>
      </c>
      <c r="H354" s="1">
        <f t="shared" si="46"/>
        <v>0</v>
      </c>
      <c r="I354" s="7" t="s">
        <v>146</v>
      </c>
      <c r="J354" s="1" t="s">
        <v>147</v>
      </c>
      <c r="K354" s="1">
        <f>VLOOKUP(L354,Sheet1!A$1:B$1179,2,FALSE)</f>
        <v>5381100000</v>
      </c>
      <c r="L354" s="1" t="str">
        <f>VLOOKUP(M354,Itens!A$1:B$3327,2,FALSE)</f>
        <v>H19W10</v>
      </c>
      <c r="M354" s="13">
        <v>5381100000</v>
      </c>
      <c r="N354" s="13">
        <f t="shared" si="47"/>
        <v>0</v>
      </c>
      <c r="O354" s="1">
        <v>12</v>
      </c>
      <c r="P354" s="1">
        <v>32.650969689999997</v>
      </c>
      <c r="Q354" s="1" t="s">
        <v>93</v>
      </c>
      <c r="R354" s="6">
        <v>42391</v>
      </c>
    </row>
    <row r="355" spans="1:18" x14ac:dyDescent="0.25">
      <c r="A355" s="1">
        <v>354</v>
      </c>
      <c r="B355">
        <f t="shared" si="40"/>
        <v>0</v>
      </c>
      <c r="C355">
        <f t="shared" si="41"/>
        <v>0</v>
      </c>
      <c r="D355" s="1">
        <f t="shared" si="42"/>
        <v>0</v>
      </c>
      <c r="E355" s="1">
        <f t="shared" si="43"/>
        <v>0</v>
      </c>
      <c r="F355" s="1">
        <f t="shared" si="44"/>
        <v>0</v>
      </c>
      <c r="G355" s="1">
        <f t="shared" si="45"/>
        <v>0</v>
      </c>
      <c r="H355" s="1">
        <f t="shared" si="46"/>
        <v>0</v>
      </c>
      <c r="I355" s="7" t="s">
        <v>146</v>
      </c>
      <c r="J355" s="1" t="s">
        <v>147</v>
      </c>
      <c r="K355" s="1">
        <f>VLOOKUP(L355,Sheet1!A$1:B$1179,2,FALSE)</f>
        <v>6005100000</v>
      </c>
      <c r="L355" s="1" t="str">
        <f>VLOOKUP(M355,Itens!A$1:B$3327,2,FALSE)</f>
        <v>H200W01</v>
      </c>
      <c r="M355" s="13">
        <v>3842100000</v>
      </c>
      <c r="N355" s="13">
        <f t="shared" si="47"/>
        <v>1</v>
      </c>
      <c r="O355" s="1">
        <v>80</v>
      </c>
      <c r="P355" s="1">
        <v>18.70186412</v>
      </c>
      <c r="Q355" s="1" t="s">
        <v>93</v>
      </c>
      <c r="R355" s="6">
        <v>42391</v>
      </c>
    </row>
    <row r="356" spans="1:18" x14ac:dyDescent="0.25">
      <c r="A356" s="1">
        <v>355</v>
      </c>
      <c r="B356">
        <f t="shared" si="40"/>
        <v>0</v>
      </c>
      <c r="C356">
        <f t="shared" si="41"/>
        <v>0</v>
      </c>
      <c r="D356" s="1">
        <f t="shared" si="42"/>
        <v>0</v>
      </c>
      <c r="E356" s="1">
        <f t="shared" si="43"/>
        <v>0</v>
      </c>
      <c r="F356" s="1">
        <f t="shared" si="44"/>
        <v>0</v>
      </c>
      <c r="G356" s="1">
        <f t="shared" si="45"/>
        <v>0</v>
      </c>
      <c r="H356" s="1">
        <f t="shared" si="46"/>
        <v>0</v>
      </c>
      <c r="I356" s="7" t="s">
        <v>146</v>
      </c>
      <c r="J356" s="1" t="s">
        <v>147</v>
      </c>
      <c r="K356" s="1">
        <f>VLOOKUP(L356,Sheet1!A$1:B$1179,2,FALSE)</f>
        <v>6006100000</v>
      </c>
      <c r="L356" s="1" t="str">
        <f>VLOOKUP(M356,Itens!A$1:B$3327,2,FALSE)</f>
        <v>H200W04</v>
      </c>
      <c r="M356" s="13">
        <v>3835100000</v>
      </c>
      <c r="N356" s="13">
        <f t="shared" si="47"/>
        <v>1</v>
      </c>
      <c r="O356" s="1">
        <v>60</v>
      </c>
      <c r="P356" s="1">
        <v>24.114036209999998</v>
      </c>
      <c r="Q356" s="1" t="s">
        <v>93</v>
      </c>
      <c r="R356" s="6">
        <v>42391</v>
      </c>
    </row>
    <row r="357" spans="1:18" x14ac:dyDescent="0.25">
      <c r="A357" s="1">
        <v>356</v>
      </c>
      <c r="B357">
        <f t="shared" si="40"/>
        <v>0</v>
      </c>
      <c r="C357">
        <f t="shared" si="41"/>
        <v>0</v>
      </c>
      <c r="D357" s="1">
        <f t="shared" si="42"/>
        <v>0</v>
      </c>
      <c r="E357" s="1">
        <f t="shared" si="43"/>
        <v>0</v>
      </c>
      <c r="F357" s="1">
        <f t="shared" si="44"/>
        <v>0</v>
      </c>
      <c r="G357" s="1">
        <f t="shared" si="45"/>
        <v>0</v>
      </c>
      <c r="H357" s="1">
        <f t="shared" si="46"/>
        <v>0</v>
      </c>
      <c r="I357" s="7" t="s">
        <v>146</v>
      </c>
      <c r="J357" s="1" t="s">
        <v>147</v>
      </c>
      <c r="K357" s="1">
        <f>VLOOKUP(L357,Sheet1!A$1:B$1179,2,FALSE)</f>
        <v>3343200000</v>
      </c>
      <c r="L357" s="1" t="str">
        <f>VLOOKUP(M357,Itens!A$1:B$3327,2,FALSE)</f>
        <v>H200WDK</v>
      </c>
      <c r="M357" s="13">
        <v>2082200000</v>
      </c>
      <c r="N357" s="13">
        <f t="shared" si="47"/>
        <v>1</v>
      </c>
      <c r="O357" s="1">
        <v>40</v>
      </c>
      <c r="P357" s="1">
        <v>28.88781874</v>
      </c>
      <c r="Q357" s="1" t="s">
        <v>93</v>
      </c>
      <c r="R357" s="6">
        <v>42391</v>
      </c>
    </row>
    <row r="358" spans="1:18" x14ac:dyDescent="0.25">
      <c r="A358" s="1">
        <v>357</v>
      </c>
      <c r="B358">
        <f t="shared" si="40"/>
        <v>0</v>
      </c>
      <c r="C358">
        <f t="shared" si="41"/>
        <v>0</v>
      </c>
      <c r="D358" s="1">
        <f t="shared" si="42"/>
        <v>0</v>
      </c>
      <c r="E358" s="1">
        <f t="shared" si="43"/>
        <v>0</v>
      </c>
      <c r="F358" s="1">
        <f t="shared" si="44"/>
        <v>0</v>
      </c>
      <c r="G358" s="1">
        <f t="shared" si="45"/>
        <v>0</v>
      </c>
      <c r="H358" s="1">
        <f t="shared" si="46"/>
        <v>0</v>
      </c>
      <c r="I358" s="7" t="s">
        <v>146</v>
      </c>
      <c r="J358" s="1" t="s">
        <v>147</v>
      </c>
      <c r="K358" s="1">
        <f>VLOOKUP(L358,Sheet1!A$1:B$1179,2,FALSE)</f>
        <v>3344200000</v>
      </c>
      <c r="L358" s="1" t="str">
        <f>VLOOKUP(M358,Itens!A$1:B$3327,2,FALSE)</f>
        <v>H200WDK01</v>
      </c>
      <c r="M358" s="13">
        <v>2081200000</v>
      </c>
      <c r="N358" s="13">
        <f t="shared" si="47"/>
        <v>1</v>
      </c>
      <c r="O358" s="1">
        <v>30</v>
      </c>
      <c r="P358" s="1">
        <v>35.674998039999998</v>
      </c>
      <c r="Q358" s="1" t="s">
        <v>93</v>
      </c>
      <c r="R358" s="6">
        <v>42391</v>
      </c>
    </row>
    <row r="359" spans="1:18" x14ac:dyDescent="0.25">
      <c r="A359" s="1">
        <v>358</v>
      </c>
      <c r="B359">
        <f t="shared" si="40"/>
        <v>0</v>
      </c>
      <c r="C359">
        <f t="shared" si="41"/>
        <v>0</v>
      </c>
      <c r="D359" s="1">
        <f t="shared" si="42"/>
        <v>0</v>
      </c>
      <c r="E359" s="1">
        <f t="shared" si="43"/>
        <v>0</v>
      </c>
      <c r="F359" s="1">
        <f t="shared" si="44"/>
        <v>0</v>
      </c>
      <c r="G359" s="1">
        <f t="shared" si="45"/>
        <v>0</v>
      </c>
      <c r="H359" s="1">
        <f t="shared" si="46"/>
        <v>0</v>
      </c>
      <c r="I359" s="7" t="s">
        <v>146</v>
      </c>
      <c r="J359" s="1" t="s">
        <v>147</v>
      </c>
      <c r="K359" s="1">
        <f>VLOOKUP(L359,Sheet1!A$1:B$1179,2,FALSE)</f>
        <v>6172100000</v>
      </c>
      <c r="L359" s="1" t="str">
        <f>VLOOKUP(M359,Itens!A$1:B$3327,2,FALSE)</f>
        <v>H200WN01</v>
      </c>
      <c r="M359" s="13">
        <v>3887100000</v>
      </c>
      <c r="N359" s="13">
        <f t="shared" si="47"/>
        <v>1</v>
      </c>
      <c r="O359" s="1">
        <v>30</v>
      </c>
      <c r="P359" s="1">
        <v>34.938044679999997</v>
      </c>
      <c r="Q359" s="1" t="s">
        <v>93</v>
      </c>
      <c r="R359" s="6">
        <v>42391</v>
      </c>
    </row>
    <row r="360" spans="1:18" x14ac:dyDescent="0.25">
      <c r="A360" s="1">
        <v>359</v>
      </c>
      <c r="B360">
        <f t="shared" si="40"/>
        <v>0</v>
      </c>
      <c r="C360">
        <f t="shared" si="41"/>
        <v>0</v>
      </c>
      <c r="D360" s="1">
        <f t="shared" si="42"/>
        <v>0</v>
      </c>
      <c r="E360" s="1">
        <f t="shared" si="43"/>
        <v>0</v>
      </c>
      <c r="F360" s="1">
        <f t="shared" si="44"/>
        <v>0</v>
      </c>
      <c r="G360" s="1">
        <f t="shared" si="45"/>
        <v>0</v>
      </c>
      <c r="H360" s="1">
        <f t="shared" si="46"/>
        <v>0</v>
      </c>
      <c r="I360" s="7" t="s">
        <v>146</v>
      </c>
      <c r="J360" s="1" t="s">
        <v>147</v>
      </c>
      <c r="K360" s="1">
        <f>VLOOKUP(L360,Sheet1!A$1:B$1179,2,FALSE)</f>
        <v>6172100000</v>
      </c>
      <c r="L360" s="1" t="str">
        <f>VLOOKUP(M360,Itens!A$1:B$3327,2,FALSE)</f>
        <v>H200WN01</v>
      </c>
      <c r="M360" s="13">
        <v>3887100000</v>
      </c>
      <c r="N360" s="13">
        <f t="shared" si="47"/>
        <v>1</v>
      </c>
      <c r="O360" s="1">
        <v>40</v>
      </c>
      <c r="P360" s="1">
        <v>34.938044679999997</v>
      </c>
      <c r="Q360" s="1" t="s">
        <v>93</v>
      </c>
      <c r="R360" s="6">
        <v>42391</v>
      </c>
    </row>
    <row r="361" spans="1:18" x14ac:dyDescent="0.25">
      <c r="A361" s="1">
        <v>360</v>
      </c>
      <c r="B361">
        <f t="shared" si="40"/>
        <v>0</v>
      </c>
      <c r="C361">
        <f t="shared" si="41"/>
        <v>0</v>
      </c>
      <c r="D361" s="1">
        <f t="shared" si="42"/>
        <v>0</v>
      </c>
      <c r="E361" s="1">
        <f t="shared" si="43"/>
        <v>0</v>
      </c>
      <c r="F361" s="1">
        <f t="shared" si="44"/>
        <v>0</v>
      </c>
      <c r="G361" s="1">
        <f t="shared" si="45"/>
        <v>0</v>
      </c>
      <c r="H361" s="1">
        <f t="shared" si="46"/>
        <v>0</v>
      </c>
      <c r="I361" s="7" t="s">
        <v>146</v>
      </c>
      <c r="J361" s="1" t="s">
        <v>147</v>
      </c>
      <c r="K361" s="1">
        <f>VLOOKUP(L361,Sheet1!A$1:B$1179,2,FALSE)</f>
        <v>1872200000</v>
      </c>
      <c r="L361" s="1" t="str">
        <f>VLOOKUP(M361,Itens!A$1:B$3327,2,FALSE)</f>
        <v>H328WK</v>
      </c>
      <c r="M361" s="13">
        <v>1872200000</v>
      </c>
      <c r="N361" s="13">
        <f t="shared" si="47"/>
        <v>0</v>
      </c>
      <c r="O361" s="1">
        <v>40</v>
      </c>
      <c r="P361" s="1">
        <v>47.277277410000003</v>
      </c>
      <c r="Q361" s="1" t="s">
        <v>93</v>
      </c>
      <c r="R361" s="6">
        <v>42391</v>
      </c>
    </row>
    <row r="362" spans="1:18" x14ac:dyDescent="0.25">
      <c r="A362" s="1">
        <v>361</v>
      </c>
      <c r="B362">
        <f t="shared" si="40"/>
        <v>0</v>
      </c>
      <c r="C362">
        <f t="shared" si="41"/>
        <v>1</v>
      </c>
      <c r="D362" s="1">
        <f t="shared" si="42"/>
        <v>1</v>
      </c>
      <c r="E362" s="1">
        <f t="shared" si="43"/>
        <v>0</v>
      </c>
      <c r="F362" s="1">
        <f t="shared" si="44"/>
        <v>3</v>
      </c>
      <c r="G362" s="1">
        <f t="shared" si="45"/>
        <v>0</v>
      </c>
      <c r="H362" s="1">
        <f t="shared" si="46"/>
        <v>3</v>
      </c>
      <c r="I362" s="7" t="s">
        <v>146</v>
      </c>
      <c r="J362" s="1" t="s">
        <v>147</v>
      </c>
      <c r="K362" s="1">
        <f>VLOOKUP(L362,Sheet1!A$1:B$1179,2,FALSE)</f>
        <v>1872200000</v>
      </c>
      <c r="L362" s="1" t="str">
        <f>VLOOKUP(M362,Itens!A$1:B$3327,2,FALSE)</f>
        <v>H328WK</v>
      </c>
      <c r="M362" s="13">
        <v>1872200000</v>
      </c>
      <c r="N362" s="13">
        <f t="shared" si="47"/>
        <v>0</v>
      </c>
      <c r="O362" s="1">
        <v>30</v>
      </c>
      <c r="P362" s="1">
        <v>47.277453260000001</v>
      </c>
      <c r="Q362" s="1" t="s">
        <v>93</v>
      </c>
      <c r="R362" s="6">
        <v>42391</v>
      </c>
    </row>
    <row r="363" spans="1:18" x14ac:dyDescent="0.25">
      <c r="A363" s="1">
        <v>362</v>
      </c>
      <c r="B363">
        <f t="shared" si="40"/>
        <v>0</v>
      </c>
      <c r="C363">
        <f t="shared" si="41"/>
        <v>1</v>
      </c>
      <c r="D363" s="1">
        <f t="shared" si="42"/>
        <v>1</v>
      </c>
      <c r="E363" s="1">
        <f t="shared" si="43"/>
        <v>1</v>
      </c>
      <c r="F363" s="1">
        <f t="shared" si="44"/>
        <v>0</v>
      </c>
      <c r="G363" s="1">
        <f t="shared" si="45"/>
        <v>0</v>
      </c>
      <c r="H363" s="1">
        <f t="shared" si="46"/>
        <v>1</v>
      </c>
      <c r="I363" s="5" t="s">
        <v>179</v>
      </c>
      <c r="J363" s="1" t="s">
        <v>180</v>
      </c>
      <c r="K363" s="1">
        <f>VLOOKUP(L363,Sheet1!A$1:B$1179,2,FALSE)</f>
        <v>5774310000</v>
      </c>
      <c r="L363" s="1" t="str">
        <f>VLOOKUP(M363,Itens!A$1:B$3327,2,FALSE)</f>
        <v>E1006L</v>
      </c>
      <c r="M363" s="13">
        <v>5774310000</v>
      </c>
      <c r="N363" s="13">
        <f t="shared" si="47"/>
        <v>0</v>
      </c>
      <c r="O363" s="1">
        <v>6</v>
      </c>
      <c r="P363" s="1">
        <v>121.13134639</v>
      </c>
      <c r="Q363" s="1" t="s">
        <v>93</v>
      </c>
      <c r="R363" s="6">
        <v>42391</v>
      </c>
    </row>
    <row r="364" spans="1:18" x14ac:dyDescent="0.25">
      <c r="A364" s="1">
        <v>363</v>
      </c>
      <c r="B364">
        <f t="shared" si="40"/>
        <v>0</v>
      </c>
      <c r="C364">
        <f t="shared" si="41"/>
        <v>0</v>
      </c>
      <c r="D364" s="1">
        <f t="shared" si="42"/>
        <v>0</v>
      </c>
      <c r="E364" s="1">
        <f t="shared" si="43"/>
        <v>0</v>
      </c>
      <c r="F364" s="1">
        <f t="shared" si="44"/>
        <v>0</v>
      </c>
      <c r="G364" s="1">
        <f t="shared" si="45"/>
        <v>0</v>
      </c>
      <c r="H364" s="1">
        <f t="shared" si="46"/>
        <v>0</v>
      </c>
      <c r="I364" s="5" t="s">
        <v>179</v>
      </c>
      <c r="J364" s="1" t="s">
        <v>180</v>
      </c>
      <c r="K364" s="1">
        <f>VLOOKUP(L364,Sheet1!A$1:B$1179,2,FALSE)</f>
        <v>7335310000</v>
      </c>
      <c r="L364" s="1" t="str">
        <f>VLOOKUP(M364,Itens!A$1:B$3327,2,FALSE)</f>
        <v>E1028L</v>
      </c>
      <c r="M364" s="13">
        <v>7335310000</v>
      </c>
      <c r="N364" s="13">
        <f t="shared" si="47"/>
        <v>0</v>
      </c>
      <c r="O364" s="1">
        <v>3</v>
      </c>
      <c r="P364" s="1">
        <v>81.453099080000001</v>
      </c>
      <c r="Q364" s="1" t="s">
        <v>93</v>
      </c>
      <c r="R364" s="6">
        <v>42391</v>
      </c>
    </row>
    <row r="365" spans="1:18" x14ac:dyDescent="0.25">
      <c r="A365" s="1">
        <v>364</v>
      </c>
      <c r="B365">
        <f t="shared" si="40"/>
        <v>0</v>
      </c>
      <c r="C365">
        <f t="shared" si="41"/>
        <v>0</v>
      </c>
      <c r="D365" s="1">
        <f t="shared" si="42"/>
        <v>0</v>
      </c>
      <c r="E365" s="1">
        <f t="shared" si="43"/>
        <v>0</v>
      </c>
      <c r="F365" s="1">
        <f t="shared" si="44"/>
        <v>0</v>
      </c>
      <c r="G365" s="1">
        <f t="shared" si="45"/>
        <v>0</v>
      </c>
      <c r="H365" s="1">
        <f t="shared" si="46"/>
        <v>0</v>
      </c>
      <c r="I365" s="5" t="s">
        <v>179</v>
      </c>
      <c r="J365" s="1" t="s">
        <v>180</v>
      </c>
      <c r="K365" s="1">
        <f>VLOOKUP(L365,Sheet1!A$1:B$1179,2,FALSE)</f>
        <v>2697130000</v>
      </c>
      <c r="L365" s="1" t="str">
        <f>VLOOKUP(M365,Itens!A$1:B$3327,2,FALSE)</f>
        <v>E175H D129</v>
      </c>
      <c r="M365" s="13">
        <v>2697130000</v>
      </c>
      <c r="N365" s="13">
        <f t="shared" si="47"/>
        <v>0</v>
      </c>
      <c r="O365" s="1">
        <v>12</v>
      </c>
      <c r="P365" s="1">
        <v>18.904018109999999</v>
      </c>
      <c r="Q365" s="1" t="s">
        <v>93</v>
      </c>
      <c r="R365" s="6">
        <v>42391</v>
      </c>
    </row>
    <row r="366" spans="1:18" x14ac:dyDescent="0.25">
      <c r="A366" s="1">
        <v>365</v>
      </c>
      <c r="B366">
        <f t="shared" si="40"/>
        <v>0</v>
      </c>
      <c r="C366">
        <f t="shared" si="41"/>
        <v>0</v>
      </c>
      <c r="D366" s="1">
        <f t="shared" si="42"/>
        <v>0</v>
      </c>
      <c r="E366" s="1">
        <f t="shared" si="43"/>
        <v>0</v>
      </c>
      <c r="F366" s="1">
        <f t="shared" si="44"/>
        <v>0</v>
      </c>
      <c r="G366" s="1">
        <f t="shared" si="45"/>
        <v>0</v>
      </c>
      <c r="H366" s="1">
        <f t="shared" si="46"/>
        <v>0</v>
      </c>
      <c r="I366" s="5" t="s">
        <v>179</v>
      </c>
      <c r="J366" s="1" t="s">
        <v>180</v>
      </c>
      <c r="K366" s="1">
        <f>VLOOKUP(L366,Sheet1!A$1:B$1179,2,FALSE)</f>
        <v>10349310000</v>
      </c>
      <c r="L366" s="1" t="str">
        <f>VLOOKUP(M366,Itens!A$1:B$3327,2,FALSE)</f>
        <v>E497L</v>
      </c>
      <c r="M366" s="13">
        <v>10349310000</v>
      </c>
      <c r="N366" s="13">
        <f t="shared" si="47"/>
        <v>0</v>
      </c>
      <c r="O366" s="1">
        <v>1</v>
      </c>
      <c r="P366" s="1">
        <v>227.38032784999999</v>
      </c>
      <c r="Q366" s="1" t="s">
        <v>93</v>
      </c>
      <c r="R366" s="6">
        <v>42391</v>
      </c>
    </row>
    <row r="367" spans="1:18" x14ac:dyDescent="0.25">
      <c r="A367" s="1">
        <v>366</v>
      </c>
      <c r="B367">
        <f t="shared" si="40"/>
        <v>0</v>
      </c>
      <c r="C367">
        <f t="shared" si="41"/>
        <v>0</v>
      </c>
      <c r="D367" s="1">
        <f t="shared" si="42"/>
        <v>0</v>
      </c>
      <c r="E367" s="1">
        <f t="shared" si="43"/>
        <v>0</v>
      </c>
      <c r="F367" s="1">
        <f t="shared" si="44"/>
        <v>0</v>
      </c>
      <c r="G367" s="1">
        <f t="shared" si="45"/>
        <v>0</v>
      </c>
      <c r="H367" s="1">
        <f t="shared" si="46"/>
        <v>0</v>
      </c>
      <c r="I367" s="5" t="s">
        <v>179</v>
      </c>
      <c r="J367" s="1" t="s">
        <v>180</v>
      </c>
      <c r="K367" s="1">
        <f>VLOOKUP(L367,Sheet1!A$1:B$1179,2,FALSE)</f>
        <v>3538130000</v>
      </c>
      <c r="L367" s="1" t="str">
        <f>VLOOKUP(M367,Itens!A$1:B$3327,2,FALSE)</f>
        <v>E500H D129</v>
      </c>
      <c r="M367" s="13">
        <v>3538130000</v>
      </c>
      <c r="N367" s="13">
        <f t="shared" si="47"/>
        <v>0</v>
      </c>
      <c r="O367" s="1">
        <v>12</v>
      </c>
      <c r="P367" s="1">
        <v>31.053282599999999</v>
      </c>
      <c r="Q367" s="1" t="s">
        <v>93</v>
      </c>
      <c r="R367" s="6">
        <v>42391</v>
      </c>
    </row>
    <row r="368" spans="1:18" x14ac:dyDescent="0.25">
      <c r="A368" s="1">
        <v>367</v>
      </c>
      <c r="B368">
        <f t="shared" si="40"/>
        <v>0</v>
      </c>
      <c r="C368">
        <f t="shared" si="41"/>
        <v>0</v>
      </c>
      <c r="D368" s="1">
        <f t="shared" si="42"/>
        <v>0</v>
      </c>
      <c r="E368" s="1">
        <f t="shared" si="43"/>
        <v>0</v>
      </c>
      <c r="F368" s="1">
        <f t="shared" si="44"/>
        <v>0</v>
      </c>
      <c r="G368" s="1">
        <f t="shared" si="45"/>
        <v>0</v>
      </c>
      <c r="H368" s="1">
        <f t="shared" si="46"/>
        <v>0</v>
      </c>
      <c r="I368" s="5" t="s">
        <v>179</v>
      </c>
      <c r="J368" s="1" t="s">
        <v>180</v>
      </c>
      <c r="K368" s="1">
        <f>VLOOKUP(L368,Sheet1!A$1:B$1179,2,FALSE)</f>
        <v>1067230000</v>
      </c>
      <c r="L368" s="1" t="str">
        <f>VLOOKUP(M368,Itens!A$1:B$3327,2,FALSE)</f>
        <v>E57KP D73</v>
      </c>
      <c r="M368" s="13">
        <v>1067230000</v>
      </c>
      <c r="N368" s="13">
        <f t="shared" si="47"/>
        <v>0</v>
      </c>
      <c r="O368" s="1">
        <v>40</v>
      </c>
      <c r="P368" s="1">
        <v>29.718931250000001</v>
      </c>
      <c r="Q368" s="1" t="s">
        <v>93</v>
      </c>
      <c r="R368" s="6">
        <v>42391</v>
      </c>
    </row>
    <row r="369" spans="1:18" x14ac:dyDescent="0.25">
      <c r="A369" s="1">
        <v>368</v>
      </c>
      <c r="B369">
        <f t="shared" si="40"/>
        <v>0</v>
      </c>
      <c r="C369">
        <f t="shared" si="41"/>
        <v>0</v>
      </c>
      <c r="D369" s="1">
        <f t="shared" si="42"/>
        <v>0</v>
      </c>
      <c r="E369" s="1">
        <f t="shared" si="43"/>
        <v>0</v>
      </c>
      <c r="F369" s="1">
        <f t="shared" si="44"/>
        <v>0</v>
      </c>
      <c r="G369" s="1">
        <f t="shared" si="45"/>
        <v>0</v>
      </c>
      <c r="H369" s="1">
        <f t="shared" si="46"/>
        <v>0</v>
      </c>
      <c r="I369" s="5" t="s">
        <v>179</v>
      </c>
      <c r="J369" s="1" t="s">
        <v>180</v>
      </c>
      <c r="K369" s="1">
        <f>VLOOKUP(L369,Sheet1!A$1:B$1179,2,FALSE)</f>
        <v>3054200000</v>
      </c>
      <c r="L369" s="1" t="str">
        <f>VLOOKUP(M369,Itens!A$1:B$3327,2,FALSE)</f>
        <v>H152WK</v>
      </c>
      <c r="M369" s="13">
        <v>3054200000</v>
      </c>
      <c r="N369" s="13">
        <f t="shared" si="47"/>
        <v>0</v>
      </c>
      <c r="O369" s="1">
        <v>6</v>
      </c>
      <c r="P369" s="1">
        <v>28.30638407</v>
      </c>
      <c r="Q369" s="1" t="s">
        <v>93</v>
      </c>
      <c r="R369" s="6">
        <v>42391</v>
      </c>
    </row>
    <row r="370" spans="1:18" x14ac:dyDescent="0.25">
      <c r="A370" s="1">
        <v>369</v>
      </c>
      <c r="B370">
        <f t="shared" si="40"/>
        <v>0</v>
      </c>
      <c r="C370">
        <f t="shared" si="41"/>
        <v>0</v>
      </c>
      <c r="D370" s="1">
        <f t="shared" si="42"/>
        <v>0</v>
      </c>
      <c r="E370" s="1">
        <f t="shared" si="43"/>
        <v>0</v>
      </c>
      <c r="F370" s="1">
        <f t="shared" si="44"/>
        <v>0</v>
      </c>
      <c r="G370" s="1">
        <f t="shared" si="45"/>
        <v>0</v>
      </c>
      <c r="H370" s="1">
        <f t="shared" si="46"/>
        <v>0</v>
      </c>
      <c r="I370" s="5" t="s">
        <v>179</v>
      </c>
      <c r="J370" s="1" t="s">
        <v>180</v>
      </c>
      <c r="K370" s="1">
        <f>VLOOKUP(L370,Sheet1!A$1:B$1179,2,FALSE)</f>
        <v>2352200000</v>
      </c>
      <c r="L370" s="1" t="str">
        <f>VLOOKUP(M370,Itens!A$1:B$3327,2,FALSE)</f>
        <v>H17WK11</v>
      </c>
      <c r="M370" s="13">
        <v>2352200000</v>
      </c>
      <c r="N370" s="13">
        <f t="shared" si="47"/>
        <v>0</v>
      </c>
      <c r="O370" s="1">
        <v>10</v>
      </c>
      <c r="P370" s="1">
        <v>23.952794690000001</v>
      </c>
      <c r="Q370" s="1" t="s">
        <v>93</v>
      </c>
      <c r="R370" s="6">
        <v>42391</v>
      </c>
    </row>
    <row r="371" spans="1:18" x14ac:dyDescent="0.25">
      <c r="A371" s="1">
        <v>370</v>
      </c>
      <c r="B371">
        <f t="shared" si="40"/>
        <v>0</v>
      </c>
      <c r="C371">
        <f t="shared" si="41"/>
        <v>0</v>
      </c>
      <c r="D371" s="1">
        <f t="shared" si="42"/>
        <v>0</v>
      </c>
      <c r="E371" s="1">
        <f t="shared" si="43"/>
        <v>0</v>
      </c>
      <c r="F371" s="1">
        <f t="shared" si="44"/>
        <v>0</v>
      </c>
      <c r="G371" s="1">
        <f t="shared" si="45"/>
        <v>0</v>
      </c>
      <c r="H371" s="1">
        <f t="shared" si="46"/>
        <v>0</v>
      </c>
      <c r="I371" s="5" t="s">
        <v>179</v>
      </c>
      <c r="J371" s="1" t="s">
        <v>180</v>
      </c>
      <c r="K371" s="1">
        <f>VLOOKUP(L371,Sheet1!A$1:B$1179,2,FALSE)</f>
        <v>3128200000</v>
      </c>
      <c r="L371" s="1" t="str">
        <f>VLOOKUP(M371,Itens!A$1:B$3327,2,FALSE)</f>
        <v>H18WDK04</v>
      </c>
      <c r="M371" s="13">
        <v>3128200000</v>
      </c>
      <c r="N371" s="13">
        <f t="shared" si="47"/>
        <v>0</v>
      </c>
      <c r="O371" s="1">
        <v>30</v>
      </c>
      <c r="P371" s="1">
        <v>51.383300759999997</v>
      </c>
      <c r="Q371" s="1" t="s">
        <v>93</v>
      </c>
      <c r="R371" s="6">
        <v>42391</v>
      </c>
    </row>
    <row r="372" spans="1:18" x14ac:dyDescent="0.25">
      <c r="A372" s="1">
        <v>371</v>
      </c>
      <c r="B372">
        <f t="shared" si="40"/>
        <v>0</v>
      </c>
      <c r="C372">
        <f t="shared" si="41"/>
        <v>0</v>
      </c>
      <c r="D372" s="1">
        <f t="shared" si="42"/>
        <v>0</v>
      </c>
      <c r="E372" s="1">
        <f t="shared" si="43"/>
        <v>0</v>
      </c>
      <c r="F372" s="1">
        <f t="shared" si="44"/>
        <v>0</v>
      </c>
      <c r="G372" s="1">
        <f t="shared" si="45"/>
        <v>0</v>
      </c>
      <c r="H372" s="1">
        <f t="shared" si="46"/>
        <v>0</v>
      </c>
      <c r="I372" s="5" t="s">
        <v>179</v>
      </c>
      <c r="J372" s="1" t="s">
        <v>180</v>
      </c>
      <c r="K372" s="1">
        <f>VLOOKUP(L372,Sheet1!A$1:B$1179,2,FALSE)</f>
        <v>5381100000</v>
      </c>
      <c r="L372" s="1" t="str">
        <f>VLOOKUP(M372,Itens!A$1:B$3327,2,FALSE)</f>
        <v>H19W10</v>
      </c>
      <c r="M372" s="13">
        <v>5381100000</v>
      </c>
      <c r="N372" s="13">
        <f t="shared" si="47"/>
        <v>0</v>
      </c>
      <c r="O372" s="1">
        <v>24</v>
      </c>
      <c r="P372" s="1">
        <v>32.88166511</v>
      </c>
      <c r="Q372" s="1" t="s">
        <v>93</v>
      </c>
      <c r="R372" s="6">
        <v>42391</v>
      </c>
    </row>
    <row r="373" spans="1:18" x14ac:dyDescent="0.25">
      <c r="A373" s="1">
        <v>372</v>
      </c>
      <c r="B373">
        <f t="shared" si="40"/>
        <v>0</v>
      </c>
      <c r="C373">
        <f t="shared" si="41"/>
        <v>0</v>
      </c>
      <c r="D373" s="1">
        <f t="shared" si="42"/>
        <v>0</v>
      </c>
      <c r="E373" s="1">
        <f t="shared" si="43"/>
        <v>0</v>
      </c>
      <c r="F373" s="1">
        <f t="shared" si="44"/>
        <v>0</v>
      </c>
      <c r="G373" s="1">
        <f t="shared" si="45"/>
        <v>0</v>
      </c>
      <c r="H373" s="1">
        <f t="shared" si="46"/>
        <v>0</v>
      </c>
      <c r="I373" s="5" t="s">
        <v>179</v>
      </c>
      <c r="J373" s="1" t="s">
        <v>180</v>
      </c>
      <c r="K373" s="1">
        <f>VLOOKUP(L373,Sheet1!A$1:B$1179,2,FALSE)</f>
        <v>6005100000</v>
      </c>
      <c r="L373" s="1" t="str">
        <f>VLOOKUP(M373,Itens!A$1:B$3327,2,FALSE)</f>
        <v>H200W01</v>
      </c>
      <c r="M373" s="13">
        <v>3842100000</v>
      </c>
      <c r="N373" s="13">
        <f t="shared" si="47"/>
        <v>1</v>
      </c>
      <c r="O373" s="1">
        <v>12</v>
      </c>
      <c r="P373" s="1">
        <v>19.824122119999998</v>
      </c>
      <c r="Q373" s="1" t="s">
        <v>93</v>
      </c>
      <c r="R373" s="6">
        <v>42391</v>
      </c>
    </row>
    <row r="374" spans="1:18" x14ac:dyDescent="0.25">
      <c r="A374" s="1">
        <v>373</v>
      </c>
      <c r="B374">
        <f t="shared" si="40"/>
        <v>0</v>
      </c>
      <c r="C374">
        <f t="shared" si="41"/>
        <v>0</v>
      </c>
      <c r="D374" s="1">
        <f t="shared" si="42"/>
        <v>0</v>
      </c>
      <c r="E374" s="1">
        <f t="shared" si="43"/>
        <v>0</v>
      </c>
      <c r="F374" s="1">
        <f t="shared" si="44"/>
        <v>0</v>
      </c>
      <c r="G374" s="1">
        <f t="shared" si="45"/>
        <v>0</v>
      </c>
      <c r="H374" s="1">
        <f t="shared" si="46"/>
        <v>0</v>
      </c>
      <c r="I374" s="5" t="s">
        <v>179</v>
      </c>
      <c r="J374" s="1" t="s">
        <v>180</v>
      </c>
      <c r="K374" s="1">
        <f>VLOOKUP(L374,Sheet1!A$1:B$1179,2,FALSE)</f>
        <v>5666100000</v>
      </c>
      <c r="L374" s="1" t="str">
        <f>VLOOKUP(M374,Itens!A$1:B$3327,2,FALSE)</f>
        <v>H200W02</v>
      </c>
      <c r="M374" s="13">
        <v>3834100000</v>
      </c>
      <c r="N374" s="13">
        <f t="shared" si="47"/>
        <v>1</v>
      </c>
      <c r="O374" s="1">
        <v>24</v>
      </c>
      <c r="P374" s="1">
        <v>28.707557080000001</v>
      </c>
      <c r="Q374" s="1" t="s">
        <v>93</v>
      </c>
      <c r="R374" s="6">
        <v>42391</v>
      </c>
    </row>
    <row r="375" spans="1:18" x14ac:dyDescent="0.25">
      <c r="A375" s="1">
        <v>374</v>
      </c>
      <c r="B375">
        <f t="shared" si="40"/>
        <v>0</v>
      </c>
      <c r="C375">
        <f t="shared" si="41"/>
        <v>0</v>
      </c>
      <c r="D375" s="1">
        <f t="shared" si="42"/>
        <v>0</v>
      </c>
      <c r="E375" s="1">
        <f t="shared" si="43"/>
        <v>0</v>
      </c>
      <c r="F375" s="1">
        <f t="shared" si="44"/>
        <v>0</v>
      </c>
      <c r="G375" s="1">
        <f t="shared" si="45"/>
        <v>0</v>
      </c>
      <c r="H375" s="1">
        <f t="shared" si="46"/>
        <v>0</v>
      </c>
      <c r="I375" s="5" t="s">
        <v>179</v>
      </c>
      <c r="J375" s="1" t="s">
        <v>180</v>
      </c>
      <c r="K375" s="1">
        <f>VLOOKUP(L375,Sheet1!A$1:B$1179,2,FALSE)</f>
        <v>6172100000</v>
      </c>
      <c r="L375" s="1" t="str">
        <f>VLOOKUP(M375,Itens!A$1:B$3327,2,FALSE)</f>
        <v>H200WN01</v>
      </c>
      <c r="M375" s="13">
        <v>3887100000</v>
      </c>
      <c r="N375" s="13">
        <f t="shared" si="47"/>
        <v>1</v>
      </c>
      <c r="O375" s="1">
        <v>24</v>
      </c>
      <c r="P375" s="1">
        <v>36.277068900000003</v>
      </c>
      <c r="Q375" s="1" t="s">
        <v>93</v>
      </c>
      <c r="R375" s="6">
        <v>42391</v>
      </c>
    </row>
    <row r="376" spans="1:18" x14ac:dyDescent="0.25">
      <c r="A376" s="1">
        <v>375</v>
      </c>
      <c r="B376">
        <f t="shared" si="40"/>
        <v>0</v>
      </c>
      <c r="C376">
        <f t="shared" si="41"/>
        <v>0</v>
      </c>
      <c r="D376" s="1">
        <f t="shared" si="42"/>
        <v>0</v>
      </c>
      <c r="E376" s="1">
        <f t="shared" si="43"/>
        <v>0</v>
      </c>
      <c r="F376" s="1">
        <f t="shared" si="44"/>
        <v>0</v>
      </c>
      <c r="G376" s="1">
        <f t="shared" si="45"/>
        <v>0</v>
      </c>
      <c r="H376" s="1">
        <f t="shared" si="46"/>
        <v>0</v>
      </c>
      <c r="I376" s="5" t="s">
        <v>179</v>
      </c>
      <c r="J376" s="1" t="s">
        <v>180</v>
      </c>
      <c r="K376" s="1">
        <f>VLOOKUP(L376,Sheet1!A$1:B$1179,2,FALSE)</f>
        <v>3843100000</v>
      </c>
      <c r="L376" s="1" t="str">
        <f>VLOOKUP(M376,Itens!A$1:B$3327,2,FALSE)</f>
        <v>H230W</v>
      </c>
      <c r="M376" s="13">
        <v>3843100000</v>
      </c>
      <c r="N376" s="13">
        <f t="shared" si="47"/>
        <v>0</v>
      </c>
      <c r="O376" s="1">
        <v>12</v>
      </c>
      <c r="P376" s="1">
        <v>55.922824779999999</v>
      </c>
      <c r="Q376" s="1" t="s">
        <v>93</v>
      </c>
      <c r="R376" s="6">
        <v>42391</v>
      </c>
    </row>
    <row r="377" spans="1:18" x14ac:dyDescent="0.25">
      <c r="A377" s="1">
        <v>376</v>
      </c>
      <c r="B377">
        <f t="shared" si="40"/>
        <v>0</v>
      </c>
      <c r="C377">
        <f t="shared" si="41"/>
        <v>0</v>
      </c>
      <c r="D377" s="1">
        <f t="shared" si="42"/>
        <v>0</v>
      </c>
      <c r="E377" s="1">
        <f t="shared" si="43"/>
        <v>0</v>
      </c>
      <c r="F377" s="1">
        <f t="shared" si="44"/>
        <v>0</v>
      </c>
      <c r="G377" s="1">
        <f t="shared" si="45"/>
        <v>0</v>
      </c>
      <c r="H377" s="1">
        <f t="shared" si="46"/>
        <v>0</v>
      </c>
      <c r="I377" s="5" t="s">
        <v>179</v>
      </c>
      <c r="J377" s="1" t="s">
        <v>180</v>
      </c>
      <c r="K377" s="1">
        <f>VLOOKUP(L377,Sheet1!A$1:B$1179,2,FALSE)</f>
        <v>1696200000</v>
      </c>
      <c r="L377" s="1" t="str">
        <f>VLOOKUP(M377,Itens!A$1:B$3327,2,FALSE)</f>
        <v>H705WK</v>
      </c>
      <c r="M377" s="13">
        <v>1696200000</v>
      </c>
      <c r="N377" s="13">
        <f t="shared" si="47"/>
        <v>0</v>
      </c>
      <c r="O377" s="1">
        <v>6</v>
      </c>
      <c r="P377" s="1">
        <v>27.449786100000001</v>
      </c>
      <c r="Q377" s="1" t="s">
        <v>93</v>
      </c>
      <c r="R377" s="6">
        <v>42391</v>
      </c>
    </row>
    <row r="378" spans="1:18" x14ac:dyDescent="0.25">
      <c r="A378" s="1">
        <v>377</v>
      </c>
      <c r="B378">
        <f t="shared" si="40"/>
        <v>0</v>
      </c>
      <c r="C378">
        <f t="shared" si="41"/>
        <v>0</v>
      </c>
      <c r="D378" s="1">
        <f t="shared" si="42"/>
        <v>0</v>
      </c>
      <c r="E378" s="1">
        <f t="shared" si="43"/>
        <v>0</v>
      </c>
      <c r="F378" s="1">
        <f t="shared" si="44"/>
        <v>0</v>
      </c>
      <c r="G378" s="1">
        <f t="shared" si="45"/>
        <v>0</v>
      </c>
      <c r="H378" s="1">
        <f t="shared" si="46"/>
        <v>0</v>
      </c>
      <c r="I378" s="5" t="s">
        <v>179</v>
      </c>
      <c r="J378" s="1" t="s">
        <v>180</v>
      </c>
      <c r="K378" s="1">
        <f>VLOOKUP(L378,Sheet1!A$1:B$1179,2,FALSE)</f>
        <v>3097200000</v>
      </c>
      <c r="L378" s="1" t="str">
        <f>VLOOKUP(M378,Itens!A$1:B$3327,2,FALSE)</f>
        <v>H7118WK10</v>
      </c>
      <c r="M378" s="13">
        <v>3097200000</v>
      </c>
      <c r="N378" s="13">
        <f t="shared" si="47"/>
        <v>0</v>
      </c>
      <c r="O378" s="1">
        <v>12</v>
      </c>
      <c r="P378" s="1">
        <v>32.796658659999999</v>
      </c>
      <c r="Q378" s="1" t="s">
        <v>93</v>
      </c>
      <c r="R378" s="6">
        <v>42391</v>
      </c>
    </row>
    <row r="379" spans="1:18" x14ac:dyDescent="0.25">
      <c r="A379" s="1">
        <v>378</v>
      </c>
      <c r="B379">
        <f t="shared" si="40"/>
        <v>0</v>
      </c>
      <c r="C379">
        <f t="shared" si="41"/>
        <v>1</v>
      </c>
      <c r="D379" s="1">
        <f t="shared" si="42"/>
        <v>1</v>
      </c>
      <c r="E379" s="1">
        <f t="shared" si="43"/>
        <v>0</v>
      </c>
      <c r="F379" s="1">
        <f t="shared" si="44"/>
        <v>3</v>
      </c>
      <c r="G379" s="1">
        <f t="shared" si="45"/>
        <v>0</v>
      </c>
      <c r="H379" s="1">
        <f t="shared" si="46"/>
        <v>3</v>
      </c>
      <c r="I379" s="5" t="s">
        <v>179</v>
      </c>
      <c r="J379" s="1" t="s">
        <v>180</v>
      </c>
      <c r="K379" s="1">
        <f>VLOOKUP(L379,Sheet1!A$1:B$1179,2,FALSE)</f>
        <v>642600000</v>
      </c>
      <c r="L379" s="1" t="str">
        <f>VLOOKUP(M379,Itens!A$1:B$3327,2,FALSE)</f>
        <v>T300W</v>
      </c>
      <c r="M379" s="13">
        <v>642600000</v>
      </c>
      <c r="N379" s="13">
        <f t="shared" si="47"/>
        <v>0</v>
      </c>
      <c r="O379" s="1">
        <v>10</v>
      </c>
      <c r="P379" s="1">
        <v>52.11006192</v>
      </c>
      <c r="Q379" s="1" t="s">
        <v>93</v>
      </c>
      <c r="R379" s="6">
        <v>42391</v>
      </c>
    </row>
    <row r="380" spans="1:18" x14ac:dyDescent="0.25">
      <c r="A380" s="1">
        <v>379</v>
      </c>
      <c r="B380">
        <f t="shared" si="40"/>
        <v>0</v>
      </c>
      <c r="C380">
        <f t="shared" si="41"/>
        <v>1</v>
      </c>
      <c r="D380" s="1">
        <f t="shared" si="42"/>
        <v>1</v>
      </c>
      <c r="E380" s="1">
        <f t="shared" si="43"/>
        <v>1</v>
      </c>
      <c r="F380" s="1">
        <f t="shared" si="44"/>
        <v>0</v>
      </c>
      <c r="G380" s="1">
        <f t="shared" si="45"/>
        <v>0</v>
      </c>
      <c r="H380" s="1">
        <f t="shared" si="46"/>
        <v>1</v>
      </c>
      <c r="I380" s="5" t="s">
        <v>184</v>
      </c>
      <c r="J380" s="1" t="s">
        <v>185</v>
      </c>
      <c r="K380" s="1">
        <f>VLOOKUP(L380,Sheet1!A$1:B$1179,2,FALSE)</f>
        <v>7335310000</v>
      </c>
      <c r="L380" s="1" t="str">
        <f>VLOOKUP(M380,Itens!A$1:B$3327,2,FALSE)</f>
        <v>E1028L</v>
      </c>
      <c r="M380" s="13">
        <v>7335310000</v>
      </c>
      <c r="N380" s="13">
        <f t="shared" si="47"/>
        <v>0</v>
      </c>
      <c r="O380" s="1">
        <v>12</v>
      </c>
      <c r="P380" s="1">
        <v>79.847456579999999</v>
      </c>
      <c r="Q380" s="1" t="s">
        <v>14</v>
      </c>
      <c r="R380" s="6">
        <v>42391</v>
      </c>
    </row>
    <row r="381" spans="1:18" x14ac:dyDescent="0.25">
      <c r="A381" s="1">
        <v>380</v>
      </c>
      <c r="B381">
        <f t="shared" si="40"/>
        <v>0</v>
      </c>
      <c r="C381">
        <f t="shared" si="41"/>
        <v>0</v>
      </c>
      <c r="D381" s="1">
        <f t="shared" si="42"/>
        <v>0</v>
      </c>
      <c r="E381" s="1">
        <f t="shared" si="43"/>
        <v>0</v>
      </c>
      <c r="F381" s="1">
        <f t="shared" si="44"/>
        <v>0</v>
      </c>
      <c r="G381" s="1">
        <f t="shared" si="45"/>
        <v>0</v>
      </c>
      <c r="H381" s="1">
        <f t="shared" si="46"/>
        <v>0</v>
      </c>
      <c r="I381" s="5" t="s">
        <v>184</v>
      </c>
      <c r="J381" s="1" t="s">
        <v>185</v>
      </c>
      <c r="K381" s="1">
        <f>VLOOKUP(L381,Sheet1!A$1:B$1179,2,FALSE)</f>
        <v>2644130000</v>
      </c>
      <c r="L381" s="1" t="str">
        <f>VLOOKUP(M381,Itens!A$1:B$3327,2,FALSE)</f>
        <v>E160H01 D28</v>
      </c>
      <c r="M381" s="13">
        <v>2644130000</v>
      </c>
      <c r="N381" s="13">
        <f t="shared" si="47"/>
        <v>0</v>
      </c>
      <c r="O381" s="1">
        <v>30</v>
      </c>
      <c r="P381" s="1">
        <v>10.16742361</v>
      </c>
      <c r="Q381" s="1" t="s">
        <v>14</v>
      </c>
      <c r="R381" s="6">
        <v>42391</v>
      </c>
    </row>
    <row r="382" spans="1:18" x14ac:dyDescent="0.25">
      <c r="A382" s="1">
        <v>381</v>
      </c>
      <c r="B382">
        <f t="shared" si="40"/>
        <v>0</v>
      </c>
      <c r="C382">
        <f t="shared" si="41"/>
        <v>0</v>
      </c>
      <c r="D382" s="1">
        <f t="shared" si="42"/>
        <v>0</v>
      </c>
      <c r="E382" s="1">
        <f t="shared" si="43"/>
        <v>0</v>
      </c>
      <c r="F382" s="1">
        <f t="shared" si="44"/>
        <v>0</v>
      </c>
      <c r="G382" s="1">
        <f t="shared" si="45"/>
        <v>0</v>
      </c>
      <c r="H382" s="1">
        <f t="shared" si="46"/>
        <v>0</v>
      </c>
      <c r="I382" s="5" t="s">
        <v>184</v>
      </c>
      <c r="J382" s="1" t="s">
        <v>185</v>
      </c>
      <c r="K382" s="1">
        <f>VLOOKUP(L382,Sheet1!A$1:B$1179,2,FALSE)</f>
        <v>7375310000</v>
      </c>
      <c r="L382" s="1" t="str">
        <f>VLOOKUP(M382,Itens!A$1:B$3327,2,FALSE)</f>
        <v>E603L R</v>
      </c>
      <c r="M382" s="13">
        <v>7375310000</v>
      </c>
      <c r="N382" s="13">
        <f t="shared" si="47"/>
        <v>0</v>
      </c>
      <c r="O382" s="1">
        <v>6</v>
      </c>
      <c r="P382" s="1">
        <v>85.590177490000002</v>
      </c>
      <c r="Q382" s="1" t="s">
        <v>14</v>
      </c>
      <c r="R382" s="6">
        <v>42391</v>
      </c>
    </row>
    <row r="383" spans="1:18" x14ac:dyDescent="0.25">
      <c r="A383" s="1">
        <v>382</v>
      </c>
      <c r="B383">
        <f t="shared" si="40"/>
        <v>0</v>
      </c>
      <c r="C383">
        <f t="shared" si="41"/>
        <v>0</v>
      </c>
      <c r="D383" s="1">
        <f t="shared" si="42"/>
        <v>0</v>
      </c>
      <c r="E383" s="1">
        <f t="shared" si="43"/>
        <v>0</v>
      </c>
      <c r="F383" s="1">
        <f t="shared" si="44"/>
        <v>0</v>
      </c>
      <c r="G383" s="1">
        <f t="shared" si="45"/>
        <v>0</v>
      </c>
      <c r="H383" s="1">
        <f t="shared" si="46"/>
        <v>0</v>
      </c>
      <c r="I383" s="5" t="s">
        <v>184</v>
      </c>
      <c r="J383" s="1" t="s">
        <v>185</v>
      </c>
      <c r="K383" s="1">
        <f>VLOOKUP(L383,Sheet1!A$1:B$1179,2,FALSE)</f>
        <v>6014310000</v>
      </c>
      <c r="L383" s="1" t="str">
        <f>VLOOKUP(M383,Itens!A$1:B$3327,2,FALSE)</f>
        <v>E681L</v>
      </c>
      <c r="M383" s="13">
        <v>6014310000</v>
      </c>
      <c r="N383" s="13">
        <f t="shared" si="47"/>
        <v>0</v>
      </c>
      <c r="O383" s="1">
        <v>15</v>
      </c>
      <c r="P383" s="1">
        <v>97.804839209999997</v>
      </c>
      <c r="Q383" s="1" t="s">
        <v>14</v>
      </c>
      <c r="R383" s="6">
        <v>42391</v>
      </c>
    </row>
    <row r="384" spans="1:18" x14ac:dyDescent="0.25">
      <c r="A384" s="1">
        <v>383</v>
      </c>
      <c r="B384">
        <f t="shared" si="40"/>
        <v>0</v>
      </c>
      <c r="C384">
        <f t="shared" si="41"/>
        <v>0</v>
      </c>
      <c r="D384" s="1">
        <f t="shared" si="42"/>
        <v>0</v>
      </c>
      <c r="E384" s="1">
        <f t="shared" si="43"/>
        <v>0</v>
      </c>
      <c r="F384" s="1">
        <f t="shared" si="44"/>
        <v>0</v>
      </c>
      <c r="G384" s="1">
        <f t="shared" si="45"/>
        <v>0</v>
      </c>
      <c r="H384" s="1">
        <f t="shared" si="46"/>
        <v>0</v>
      </c>
      <c r="I384" s="5" t="s">
        <v>184</v>
      </c>
      <c r="J384" s="1" t="s">
        <v>185</v>
      </c>
      <c r="K384" s="1">
        <f>VLOOKUP(L384,Sheet1!A$1:B$1179,2,FALSE)</f>
        <v>6051310000</v>
      </c>
      <c r="L384" s="1" t="str">
        <f>VLOOKUP(M384,Itens!A$1:B$3327,2,FALSE)</f>
        <v>E806L</v>
      </c>
      <c r="M384" s="13">
        <v>6051310000</v>
      </c>
      <c r="N384" s="13">
        <f t="shared" si="47"/>
        <v>0</v>
      </c>
      <c r="O384" s="1">
        <v>6</v>
      </c>
      <c r="P384" s="1">
        <v>82.693023699999998</v>
      </c>
      <c r="Q384" s="1" t="s">
        <v>14</v>
      </c>
      <c r="R384" s="6">
        <v>42391</v>
      </c>
    </row>
    <row r="385" spans="1:18" x14ac:dyDescent="0.25">
      <c r="A385" s="1">
        <v>384</v>
      </c>
      <c r="B385">
        <f t="shared" si="40"/>
        <v>0</v>
      </c>
      <c r="C385">
        <f t="shared" si="41"/>
        <v>0</v>
      </c>
      <c r="D385" s="1">
        <f t="shared" si="42"/>
        <v>0</v>
      </c>
      <c r="E385" s="1">
        <f t="shared" si="43"/>
        <v>0</v>
      </c>
      <c r="F385" s="1">
        <f t="shared" si="44"/>
        <v>0</v>
      </c>
      <c r="G385" s="1">
        <f t="shared" si="45"/>
        <v>0</v>
      </c>
      <c r="H385" s="1">
        <f t="shared" si="46"/>
        <v>0</v>
      </c>
      <c r="I385" s="5" t="s">
        <v>184</v>
      </c>
      <c r="J385" s="1" t="s">
        <v>185</v>
      </c>
      <c r="K385" s="1">
        <f>VLOOKUP(L385,Sheet1!A$1:B$1179,2,FALSE)</f>
        <v>5381100000</v>
      </c>
      <c r="L385" s="1" t="str">
        <f>VLOOKUP(M385,Itens!A$1:B$3327,2,FALSE)</f>
        <v>H19W10</v>
      </c>
      <c r="M385" s="13">
        <v>5381100000</v>
      </c>
      <c r="N385" s="13">
        <f t="shared" si="47"/>
        <v>0</v>
      </c>
      <c r="O385" s="1">
        <v>48</v>
      </c>
      <c r="P385" s="1">
        <v>31.692333850000001</v>
      </c>
      <c r="Q385" s="1" t="s">
        <v>14</v>
      </c>
      <c r="R385" s="6">
        <v>42391</v>
      </c>
    </row>
    <row r="386" spans="1:18" x14ac:dyDescent="0.25">
      <c r="A386" s="1">
        <v>385</v>
      </c>
      <c r="B386">
        <f t="shared" si="40"/>
        <v>0</v>
      </c>
      <c r="C386">
        <f t="shared" si="41"/>
        <v>0</v>
      </c>
      <c r="D386" s="1">
        <f t="shared" si="42"/>
        <v>0</v>
      </c>
      <c r="E386" s="1">
        <f t="shared" si="43"/>
        <v>0</v>
      </c>
      <c r="F386" s="1">
        <f t="shared" si="44"/>
        <v>0</v>
      </c>
      <c r="G386" s="1">
        <f t="shared" si="45"/>
        <v>0</v>
      </c>
      <c r="H386" s="1">
        <f t="shared" si="46"/>
        <v>0</v>
      </c>
      <c r="I386" s="5" t="s">
        <v>184</v>
      </c>
      <c r="J386" s="1" t="s">
        <v>185</v>
      </c>
      <c r="K386" s="1">
        <f>VLOOKUP(L386,Sheet1!A$1:B$1179,2,FALSE)</f>
        <v>5851100000</v>
      </c>
      <c r="L386" s="1" t="str">
        <f>VLOOKUP(M386,Itens!A$1:B$3327,2,FALSE)</f>
        <v>H24W05</v>
      </c>
      <c r="M386" s="13">
        <v>5851100000</v>
      </c>
      <c r="N386" s="13">
        <f t="shared" si="47"/>
        <v>0</v>
      </c>
      <c r="O386" s="1">
        <v>12</v>
      </c>
      <c r="P386" s="1">
        <v>34.595134629999997</v>
      </c>
      <c r="Q386" s="1" t="s">
        <v>14</v>
      </c>
      <c r="R386" s="6">
        <v>42391</v>
      </c>
    </row>
    <row r="387" spans="1:18" x14ac:dyDescent="0.25">
      <c r="A387" s="1">
        <v>386</v>
      </c>
      <c r="B387">
        <f t="shared" ref="B387:B450" si="48">IF(R387=R388,0,1)+IF(R387=R386,0,1)</f>
        <v>0</v>
      </c>
      <c r="C387">
        <f t="shared" ref="C387:C450" si="49">IF(I387=I388,0,1)+IF(I387=I386,0,1)</f>
        <v>0</v>
      </c>
      <c r="D387" s="1">
        <f t="shared" ref="D387:D450" si="50">C387+B387</f>
        <v>0</v>
      </c>
      <c r="E387" s="1">
        <f t="shared" ref="E387:E450" si="51">IF(AND(D387&gt;0,D386&gt;0,D388=0),1,0)</f>
        <v>0</v>
      </c>
      <c r="F387" s="1">
        <f t="shared" ref="F387:F450" si="52">IF(AND(D387&gt;0,D386=0,D388&gt;0),3,0)</f>
        <v>0</v>
      </c>
      <c r="G387" s="1">
        <f t="shared" ref="G387:G450" si="53">IF(OR(D387&gt;2,AND(D387&gt;0,D386&gt;0,D388&gt;0)),4,0)</f>
        <v>0</v>
      </c>
      <c r="H387" s="1">
        <f t="shared" ref="H387:H450" si="54">G387+F387+E387</f>
        <v>0</v>
      </c>
      <c r="I387" s="5" t="s">
        <v>184</v>
      </c>
      <c r="J387" s="1" t="s">
        <v>185</v>
      </c>
      <c r="K387" s="1">
        <f>VLOOKUP(L387,Sheet1!A$1:B$1179,2,FALSE)</f>
        <v>2296100000</v>
      </c>
      <c r="L387" s="1" t="str">
        <f>VLOOKUP(M387,Itens!A$1:B$3327,2,FALSE)</f>
        <v>H300W07</v>
      </c>
      <c r="M387" s="13">
        <v>2296100000</v>
      </c>
      <c r="N387" s="13">
        <f t="shared" ref="N387:N450" si="55">IF(M387=K387,0,1)</f>
        <v>0</v>
      </c>
      <c r="O387" s="1">
        <v>8</v>
      </c>
      <c r="P387" s="1">
        <v>70.148452379999995</v>
      </c>
      <c r="Q387" s="1" t="s">
        <v>14</v>
      </c>
      <c r="R387" s="6">
        <v>42391</v>
      </c>
    </row>
    <row r="388" spans="1:18" x14ac:dyDescent="0.25">
      <c r="A388" s="1">
        <v>387</v>
      </c>
      <c r="B388">
        <f t="shared" si="48"/>
        <v>1</v>
      </c>
      <c r="C388">
        <f t="shared" si="49"/>
        <v>1</v>
      </c>
      <c r="D388" s="1">
        <f t="shared" si="50"/>
        <v>2</v>
      </c>
      <c r="E388" s="1">
        <f t="shared" si="51"/>
        <v>0</v>
      </c>
      <c r="F388" s="1">
        <f t="shared" si="52"/>
        <v>3</v>
      </c>
      <c r="G388" s="1">
        <f t="shared" si="53"/>
        <v>0</v>
      </c>
      <c r="H388" s="1">
        <f t="shared" si="54"/>
        <v>3</v>
      </c>
      <c r="I388" s="5" t="s">
        <v>184</v>
      </c>
      <c r="J388" s="1" t="s">
        <v>185</v>
      </c>
      <c r="K388" s="1">
        <f>VLOOKUP(L388,Sheet1!A$1:B$1179,2,FALSE)</f>
        <v>642600000</v>
      </c>
      <c r="L388" s="1" t="str">
        <f>VLOOKUP(M388,Itens!A$1:B$3327,2,FALSE)</f>
        <v>T300W</v>
      </c>
      <c r="M388" s="13">
        <v>642600000</v>
      </c>
      <c r="N388" s="13">
        <f t="shared" si="55"/>
        <v>0</v>
      </c>
      <c r="O388" s="1">
        <v>6</v>
      </c>
      <c r="P388" s="1">
        <v>51.595539799999997</v>
      </c>
      <c r="Q388" s="1" t="s">
        <v>14</v>
      </c>
      <c r="R388" s="6">
        <v>42391</v>
      </c>
    </row>
    <row r="389" spans="1:18" x14ac:dyDescent="0.25">
      <c r="A389" s="1">
        <v>388</v>
      </c>
      <c r="B389">
        <f t="shared" si="48"/>
        <v>1</v>
      </c>
      <c r="C389">
        <f t="shared" si="49"/>
        <v>1</v>
      </c>
      <c r="D389" s="1">
        <f t="shared" si="50"/>
        <v>2</v>
      </c>
      <c r="E389" s="1">
        <f t="shared" si="51"/>
        <v>1</v>
      </c>
      <c r="F389" s="1">
        <f t="shared" si="52"/>
        <v>0</v>
      </c>
      <c r="G389" s="1">
        <f t="shared" si="53"/>
        <v>0</v>
      </c>
      <c r="H389" s="1">
        <f t="shared" si="54"/>
        <v>1</v>
      </c>
      <c r="I389" s="5" t="s">
        <v>106</v>
      </c>
      <c r="J389" s="1" t="s">
        <v>107</v>
      </c>
      <c r="K389" s="1">
        <f>VLOOKUP(L389,Sheet1!A$1:B$1179,2,FALSE)</f>
        <v>7335310000</v>
      </c>
      <c r="L389" s="1" t="str">
        <f>VLOOKUP(M389,Itens!A$1:B$3327,2,FALSE)</f>
        <v>E1028L</v>
      </c>
      <c r="M389" s="13">
        <v>7335310000</v>
      </c>
      <c r="N389" s="13">
        <f t="shared" si="55"/>
        <v>0</v>
      </c>
      <c r="O389" s="1">
        <v>4</v>
      </c>
      <c r="P389" s="1">
        <v>81.457626790000006</v>
      </c>
      <c r="Q389" s="1" t="s">
        <v>39</v>
      </c>
      <c r="R389" s="6">
        <v>42396</v>
      </c>
    </row>
    <row r="390" spans="1:18" x14ac:dyDescent="0.25">
      <c r="A390" s="1">
        <v>389</v>
      </c>
      <c r="B390">
        <f t="shared" si="48"/>
        <v>0</v>
      </c>
      <c r="C390">
        <f t="shared" si="49"/>
        <v>0</v>
      </c>
      <c r="D390" s="1">
        <f t="shared" si="50"/>
        <v>0</v>
      </c>
      <c r="E390" s="1">
        <f t="shared" si="51"/>
        <v>0</v>
      </c>
      <c r="F390" s="1">
        <f t="shared" si="52"/>
        <v>0</v>
      </c>
      <c r="G390" s="1">
        <f t="shared" si="53"/>
        <v>0</v>
      </c>
      <c r="H390" s="1">
        <f t="shared" si="54"/>
        <v>0</v>
      </c>
      <c r="I390" s="5" t="s">
        <v>106</v>
      </c>
      <c r="J390" s="1" t="s">
        <v>107</v>
      </c>
      <c r="K390" s="1">
        <f>VLOOKUP(L390,Sheet1!A$1:B$1179,2,FALSE)</f>
        <v>6045310000</v>
      </c>
      <c r="L390" s="1" t="str">
        <f>VLOOKUP(M390,Itens!A$1:B$3327,2,FALSE)</f>
        <v>E1068L</v>
      </c>
      <c r="M390" s="13">
        <v>6045310000</v>
      </c>
      <c r="N390" s="13">
        <f t="shared" si="55"/>
        <v>0</v>
      </c>
      <c r="O390" s="1">
        <v>36</v>
      </c>
      <c r="P390" s="1">
        <v>38.715899630000003</v>
      </c>
      <c r="Q390" s="1" t="s">
        <v>39</v>
      </c>
      <c r="R390" s="6">
        <v>42396</v>
      </c>
    </row>
    <row r="391" spans="1:18" x14ac:dyDescent="0.25">
      <c r="A391" s="1">
        <v>390</v>
      </c>
      <c r="B391">
        <f t="shared" si="48"/>
        <v>0</v>
      </c>
      <c r="C391">
        <f t="shared" si="49"/>
        <v>0</v>
      </c>
      <c r="D391" s="1">
        <f t="shared" si="50"/>
        <v>0</v>
      </c>
      <c r="E391" s="1">
        <f t="shared" si="51"/>
        <v>0</v>
      </c>
      <c r="F391" s="1">
        <f t="shared" si="52"/>
        <v>0</v>
      </c>
      <c r="G391" s="1">
        <f t="shared" si="53"/>
        <v>0</v>
      </c>
      <c r="H391" s="1">
        <f t="shared" si="54"/>
        <v>0</v>
      </c>
      <c r="I391" s="5" t="s">
        <v>106</v>
      </c>
      <c r="J391" s="1" t="s">
        <v>107</v>
      </c>
      <c r="K391" s="1">
        <f>VLOOKUP(L391,Sheet1!A$1:B$1179,2,FALSE)</f>
        <v>2330130000</v>
      </c>
      <c r="L391" s="1" t="str">
        <f>VLOOKUP(M391,Itens!A$1:B$3327,2,FALSE)</f>
        <v>E115H01 D208</v>
      </c>
      <c r="M391" s="13">
        <v>2330130000</v>
      </c>
      <c r="N391" s="13">
        <f t="shared" si="55"/>
        <v>0</v>
      </c>
      <c r="O391" s="1">
        <v>10</v>
      </c>
      <c r="P391" s="1">
        <v>15.24710625</v>
      </c>
      <c r="Q391" s="1" t="s">
        <v>39</v>
      </c>
      <c r="R391" s="6">
        <v>42396</v>
      </c>
    </row>
    <row r="392" spans="1:18" x14ac:dyDescent="0.25">
      <c r="A392" s="1">
        <v>391</v>
      </c>
      <c r="B392">
        <f t="shared" si="48"/>
        <v>0</v>
      </c>
      <c r="C392">
        <f t="shared" si="49"/>
        <v>0</v>
      </c>
      <c r="D392" s="1">
        <f t="shared" si="50"/>
        <v>0</v>
      </c>
      <c r="E392" s="1">
        <f t="shared" si="51"/>
        <v>0</v>
      </c>
      <c r="F392" s="1">
        <f t="shared" si="52"/>
        <v>0</v>
      </c>
      <c r="G392" s="1">
        <f t="shared" si="53"/>
        <v>0</v>
      </c>
      <c r="H392" s="1">
        <f t="shared" si="54"/>
        <v>0</v>
      </c>
      <c r="I392" s="5" t="s">
        <v>106</v>
      </c>
      <c r="J392" s="1" t="s">
        <v>107</v>
      </c>
      <c r="K392" s="1">
        <f>VLOOKUP(L392,Sheet1!A$1:B$1179,2,FALSE)</f>
        <v>2644130000</v>
      </c>
      <c r="L392" s="1" t="str">
        <f>VLOOKUP(M392,Itens!A$1:B$3327,2,FALSE)</f>
        <v>E160H01 D28</v>
      </c>
      <c r="M392" s="13">
        <v>2644130000</v>
      </c>
      <c r="N392" s="13">
        <f t="shared" si="55"/>
        <v>0</v>
      </c>
      <c r="O392" s="1">
        <v>20</v>
      </c>
      <c r="P392" s="1">
        <v>10.27372671</v>
      </c>
      <c r="Q392" s="1" t="s">
        <v>39</v>
      </c>
      <c r="R392" s="6">
        <v>42396</v>
      </c>
    </row>
    <row r="393" spans="1:18" x14ac:dyDescent="0.25">
      <c r="A393" s="1">
        <v>392</v>
      </c>
      <c r="B393">
        <f t="shared" si="48"/>
        <v>0</v>
      </c>
      <c r="C393">
        <f t="shared" si="49"/>
        <v>0</v>
      </c>
      <c r="D393" s="1">
        <f t="shared" si="50"/>
        <v>0</v>
      </c>
      <c r="E393" s="1">
        <f t="shared" si="51"/>
        <v>0</v>
      </c>
      <c r="F393" s="1">
        <f t="shared" si="52"/>
        <v>0</v>
      </c>
      <c r="G393" s="1">
        <f t="shared" si="53"/>
        <v>0</v>
      </c>
      <c r="H393" s="1">
        <f t="shared" si="54"/>
        <v>0</v>
      </c>
      <c r="I393" s="5" t="s">
        <v>106</v>
      </c>
      <c r="J393" s="1" t="s">
        <v>107</v>
      </c>
      <c r="K393" s="1">
        <f>VLOOKUP(L393,Sheet1!A$1:B$1179,2,FALSE)</f>
        <v>2649130000</v>
      </c>
      <c r="L393" s="1" t="str">
        <f>VLOOKUP(M393,Itens!A$1:B$3327,2,FALSE)</f>
        <v>E161H D28</v>
      </c>
      <c r="M393" s="13">
        <v>2649130000</v>
      </c>
      <c r="N393" s="13">
        <f t="shared" si="55"/>
        <v>0</v>
      </c>
      <c r="O393" s="1">
        <v>10</v>
      </c>
      <c r="P393" s="1">
        <v>12.650285759999999</v>
      </c>
      <c r="Q393" s="1" t="s">
        <v>39</v>
      </c>
      <c r="R393" s="6">
        <v>42396</v>
      </c>
    </row>
    <row r="394" spans="1:18" x14ac:dyDescent="0.25">
      <c r="A394" s="1">
        <v>393</v>
      </c>
      <c r="B394">
        <f t="shared" si="48"/>
        <v>0</v>
      </c>
      <c r="C394">
        <f t="shared" si="49"/>
        <v>0</v>
      </c>
      <c r="D394" s="1">
        <f t="shared" si="50"/>
        <v>0</v>
      </c>
      <c r="E394" s="1">
        <f t="shared" si="51"/>
        <v>0</v>
      </c>
      <c r="F394" s="1">
        <f t="shared" si="52"/>
        <v>0</v>
      </c>
      <c r="G394" s="1">
        <f t="shared" si="53"/>
        <v>0</v>
      </c>
      <c r="H394" s="1">
        <f t="shared" si="54"/>
        <v>0</v>
      </c>
      <c r="I394" s="5" t="s">
        <v>106</v>
      </c>
      <c r="J394" s="1" t="s">
        <v>107</v>
      </c>
      <c r="K394" s="1">
        <f>VLOOKUP(L394,Sheet1!A$1:B$1179,2,FALSE)</f>
        <v>2647130000</v>
      </c>
      <c r="L394" s="1" t="str">
        <f>VLOOKUP(M394,Itens!A$1:B$3327,2,FALSE)</f>
        <v>E161H01 D28</v>
      </c>
      <c r="M394" s="13">
        <v>2647130000</v>
      </c>
      <c r="N394" s="13">
        <f t="shared" si="55"/>
        <v>0</v>
      </c>
      <c r="O394" s="1">
        <v>10</v>
      </c>
      <c r="P394" s="1">
        <v>12.907513890000001</v>
      </c>
      <c r="Q394" s="1" t="s">
        <v>39</v>
      </c>
      <c r="R394" s="6">
        <v>42396</v>
      </c>
    </row>
    <row r="395" spans="1:18" x14ac:dyDescent="0.25">
      <c r="A395" s="1">
        <v>394</v>
      </c>
      <c r="B395">
        <f t="shared" si="48"/>
        <v>0</v>
      </c>
      <c r="C395">
        <f t="shared" si="49"/>
        <v>0</v>
      </c>
      <c r="D395" s="1">
        <f t="shared" si="50"/>
        <v>0</v>
      </c>
      <c r="E395" s="1">
        <f t="shared" si="51"/>
        <v>0</v>
      </c>
      <c r="F395" s="1">
        <f t="shared" si="52"/>
        <v>0</v>
      </c>
      <c r="G395" s="1">
        <f t="shared" si="53"/>
        <v>0</v>
      </c>
      <c r="H395" s="1">
        <f t="shared" si="54"/>
        <v>0</v>
      </c>
      <c r="I395" s="5" t="s">
        <v>106</v>
      </c>
      <c r="J395" s="1" t="s">
        <v>107</v>
      </c>
      <c r="K395" s="1">
        <f>VLOOKUP(L395,Sheet1!A$1:B$1179,2,FALSE)</f>
        <v>2171130000</v>
      </c>
      <c r="L395" s="1" t="str">
        <f>VLOOKUP(M395,Itens!A$1:B$3327,2,FALSE)</f>
        <v>E210H D228</v>
      </c>
      <c r="M395" s="13">
        <v>2171130000</v>
      </c>
      <c r="N395" s="13">
        <f t="shared" si="55"/>
        <v>0</v>
      </c>
      <c r="O395" s="1">
        <v>10</v>
      </c>
      <c r="P395" s="1">
        <v>6.7791522100000003</v>
      </c>
      <c r="Q395" s="1" t="s">
        <v>39</v>
      </c>
      <c r="R395" s="6">
        <v>42396</v>
      </c>
    </row>
    <row r="396" spans="1:18" x14ac:dyDescent="0.25">
      <c r="A396" s="1">
        <v>395</v>
      </c>
      <c r="B396">
        <f t="shared" si="48"/>
        <v>0</v>
      </c>
      <c r="C396">
        <f t="shared" si="49"/>
        <v>0</v>
      </c>
      <c r="D396" s="1">
        <f t="shared" si="50"/>
        <v>0</v>
      </c>
      <c r="E396" s="1">
        <f t="shared" si="51"/>
        <v>0</v>
      </c>
      <c r="F396" s="1">
        <f t="shared" si="52"/>
        <v>0</v>
      </c>
      <c r="G396" s="1">
        <f t="shared" si="53"/>
        <v>0</v>
      </c>
      <c r="H396" s="1">
        <f t="shared" si="54"/>
        <v>0</v>
      </c>
      <c r="I396" s="5" t="s">
        <v>106</v>
      </c>
      <c r="J396" s="1" t="s">
        <v>107</v>
      </c>
      <c r="K396" s="1">
        <f>VLOOKUP(L396,Sheet1!A$1:B$1179,2,FALSE)</f>
        <v>7159310000</v>
      </c>
      <c r="L396" s="1" t="str">
        <f>VLOOKUP(M396,Itens!A$1:B$3327,2,FALSE)</f>
        <v>E2960LI</v>
      </c>
      <c r="M396" s="13">
        <v>7159310000</v>
      </c>
      <c r="N396" s="13">
        <f t="shared" si="55"/>
        <v>0</v>
      </c>
      <c r="O396" s="1">
        <v>6</v>
      </c>
      <c r="P396" s="1">
        <v>33.834323439999999</v>
      </c>
      <c r="Q396" s="1" t="s">
        <v>39</v>
      </c>
      <c r="R396" s="6">
        <v>42396</v>
      </c>
    </row>
    <row r="397" spans="1:18" x14ac:dyDescent="0.25">
      <c r="A397" s="1">
        <v>396</v>
      </c>
      <c r="B397">
        <f t="shared" si="48"/>
        <v>0</v>
      </c>
      <c r="C397">
        <f t="shared" si="49"/>
        <v>0</v>
      </c>
      <c r="D397" s="1">
        <f t="shared" si="50"/>
        <v>0</v>
      </c>
      <c r="E397" s="1">
        <f t="shared" si="51"/>
        <v>0</v>
      </c>
      <c r="F397" s="1">
        <f t="shared" si="52"/>
        <v>0</v>
      </c>
      <c r="G397" s="1">
        <f t="shared" si="53"/>
        <v>0</v>
      </c>
      <c r="H397" s="1">
        <f t="shared" si="54"/>
        <v>0</v>
      </c>
      <c r="I397" s="5" t="s">
        <v>106</v>
      </c>
      <c r="J397" s="1" t="s">
        <v>107</v>
      </c>
      <c r="K397" s="1">
        <f>VLOOKUP(L397,Sheet1!A$1:B$1179,2,FALSE)</f>
        <v>3536130000</v>
      </c>
      <c r="L397" s="1" t="str">
        <f>VLOOKUP(M397,Itens!A$1:B$3327,2,FALSE)</f>
        <v>E44H D110</v>
      </c>
      <c r="M397" s="13">
        <v>3536130000</v>
      </c>
      <c r="N397" s="13">
        <f t="shared" si="55"/>
        <v>0</v>
      </c>
      <c r="O397" s="1">
        <v>20</v>
      </c>
      <c r="P397" s="1">
        <v>9.1679566599999998</v>
      </c>
      <c r="Q397" s="1" t="s">
        <v>39</v>
      </c>
      <c r="R397" s="6">
        <v>42396</v>
      </c>
    </row>
    <row r="398" spans="1:18" x14ac:dyDescent="0.25">
      <c r="A398" s="1">
        <v>397</v>
      </c>
      <c r="B398">
        <f t="shared" si="48"/>
        <v>0</v>
      </c>
      <c r="C398">
        <f t="shared" si="49"/>
        <v>0</v>
      </c>
      <c r="D398" s="1">
        <f t="shared" si="50"/>
        <v>0</v>
      </c>
      <c r="E398" s="1">
        <f t="shared" si="51"/>
        <v>0</v>
      </c>
      <c r="F398" s="1">
        <f t="shared" si="52"/>
        <v>0</v>
      </c>
      <c r="G398" s="1">
        <f t="shared" si="53"/>
        <v>0</v>
      </c>
      <c r="H398" s="1">
        <f t="shared" si="54"/>
        <v>0</v>
      </c>
      <c r="I398" s="5" t="s">
        <v>106</v>
      </c>
      <c r="J398" s="1" t="s">
        <v>107</v>
      </c>
      <c r="K398" s="1">
        <f>VLOOKUP(L398,Sheet1!A$1:B$1179,2,FALSE)</f>
        <v>3096200000</v>
      </c>
      <c r="L398" s="1" t="str">
        <f>VLOOKUP(M398,Itens!A$1:B$3327,2,FALSE)</f>
        <v>H17WK09</v>
      </c>
      <c r="M398" s="13">
        <v>3096200000</v>
      </c>
      <c r="N398" s="13">
        <f t="shared" si="55"/>
        <v>0</v>
      </c>
      <c r="O398" s="1">
        <v>20</v>
      </c>
      <c r="P398" s="1">
        <v>17.895154779999999</v>
      </c>
      <c r="Q398" s="1" t="s">
        <v>39</v>
      </c>
      <c r="R398" s="6">
        <v>42396</v>
      </c>
    </row>
    <row r="399" spans="1:18" x14ac:dyDescent="0.25">
      <c r="A399" s="1">
        <v>398</v>
      </c>
      <c r="B399">
        <f t="shared" si="48"/>
        <v>0</v>
      </c>
      <c r="C399">
        <f t="shared" si="49"/>
        <v>0</v>
      </c>
      <c r="D399" s="1">
        <f t="shared" si="50"/>
        <v>0</v>
      </c>
      <c r="E399" s="1">
        <f t="shared" si="51"/>
        <v>0</v>
      </c>
      <c r="F399" s="1">
        <f t="shared" si="52"/>
        <v>0</v>
      </c>
      <c r="G399" s="1">
        <f t="shared" si="53"/>
        <v>0</v>
      </c>
      <c r="H399" s="1">
        <f t="shared" si="54"/>
        <v>0</v>
      </c>
      <c r="I399" s="5" t="s">
        <v>106</v>
      </c>
      <c r="J399" s="1" t="s">
        <v>107</v>
      </c>
      <c r="K399" s="1">
        <f>VLOOKUP(L399,Sheet1!A$1:B$1179,2,FALSE)</f>
        <v>3868100000</v>
      </c>
      <c r="L399" s="1" t="str">
        <f>VLOOKUP(M399,Itens!A$1:B$3327,2,FALSE)</f>
        <v>H18W01</v>
      </c>
      <c r="M399" s="13">
        <v>3868100000</v>
      </c>
      <c r="N399" s="13">
        <f t="shared" si="55"/>
        <v>0</v>
      </c>
      <c r="O399" s="1">
        <v>12</v>
      </c>
      <c r="P399" s="1">
        <v>13.17819102</v>
      </c>
      <c r="Q399" s="1" t="s">
        <v>39</v>
      </c>
      <c r="R399" s="6">
        <v>42396</v>
      </c>
    </row>
    <row r="400" spans="1:18" x14ac:dyDescent="0.25">
      <c r="A400" s="1">
        <v>399</v>
      </c>
      <c r="B400">
        <f t="shared" si="48"/>
        <v>0</v>
      </c>
      <c r="C400">
        <f t="shared" si="49"/>
        <v>0</v>
      </c>
      <c r="D400" s="1">
        <f t="shared" si="50"/>
        <v>0</v>
      </c>
      <c r="E400" s="1">
        <f t="shared" si="51"/>
        <v>0</v>
      </c>
      <c r="F400" s="1">
        <f t="shared" si="52"/>
        <v>0</v>
      </c>
      <c r="G400" s="1">
        <f t="shared" si="53"/>
        <v>0</v>
      </c>
      <c r="H400" s="1">
        <f t="shared" si="54"/>
        <v>0</v>
      </c>
      <c r="I400" s="5" t="s">
        <v>106</v>
      </c>
      <c r="J400" s="1" t="s">
        <v>107</v>
      </c>
      <c r="K400" s="1">
        <f>VLOOKUP(L400,Sheet1!A$1:B$1179,2,FALSE)</f>
        <v>3868100000</v>
      </c>
      <c r="L400" s="1" t="str">
        <f>VLOOKUP(M400,Itens!A$1:B$3327,2,FALSE)</f>
        <v>H18W01</v>
      </c>
      <c r="M400" s="13">
        <v>3868100000</v>
      </c>
      <c r="N400" s="13">
        <f t="shared" si="55"/>
        <v>0</v>
      </c>
      <c r="O400" s="1">
        <v>12</v>
      </c>
      <c r="P400" s="1">
        <v>13.17819102</v>
      </c>
      <c r="Q400" s="1" t="s">
        <v>39</v>
      </c>
      <c r="R400" s="6">
        <v>42396</v>
      </c>
    </row>
    <row r="401" spans="1:18" x14ac:dyDescent="0.25">
      <c r="A401" s="1">
        <v>400</v>
      </c>
      <c r="B401">
        <f t="shared" si="48"/>
        <v>0</v>
      </c>
      <c r="C401">
        <f t="shared" si="49"/>
        <v>0</v>
      </c>
      <c r="D401" s="1">
        <f t="shared" si="50"/>
        <v>0</v>
      </c>
      <c r="E401" s="1">
        <f t="shared" si="51"/>
        <v>0</v>
      </c>
      <c r="F401" s="1">
        <f t="shared" si="52"/>
        <v>0</v>
      </c>
      <c r="G401" s="1">
        <f t="shared" si="53"/>
        <v>0</v>
      </c>
      <c r="H401" s="1">
        <f t="shared" si="54"/>
        <v>0</v>
      </c>
      <c r="I401" s="5" t="s">
        <v>106</v>
      </c>
      <c r="J401" s="1" t="s">
        <v>107</v>
      </c>
      <c r="K401" s="1">
        <f>VLOOKUP(L401,Sheet1!A$1:B$1179,2,FALSE)</f>
        <v>5381100000</v>
      </c>
      <c r="L401" s="1" t="str">
        <f>VLOOKUP(M401,Itens!A$1:B$3327,2,FALSE)</f>
        <v>H19W10</v>
      </c>
      <c r="M401" s="13">
        <v>5381100000</v>
      </c>
      <c r="N401" s="13">
        <f t="shared" si="55"/>
        <v>0</v>
      </c>
      <c r="O401" s="1">
        <v>12</v>
      </c>
      <c r="P401" s="1">
        <v>32.88166511</v>
      </c>
      <c r="Q401" s="1" t="s">
        <v>39</v>
      </c>
      <c r="R401" s="6">
        <v>42396</v>
      </c>
    </row>
    <row r="402" spans="1:18" x14ac:dyDescent="0.25">
      <c r="A402" s="1">
        <v>401</v>
      </c>
      <c r="B402">
        <f t="shared" si="48"/>
        <v>0</v>
      </c>
      <c r="C402">
        <f t="shared" si="49"/>
        <v>0</v>
      </c>
      <c r="D402" s="1">
        <f t="shared" si="50"/>
        <v>0</v>
      </c>
      <c r="E402" s="1">
        <f t="shared" si="51"/>
        <v>0</v>
      </c>
      <c r="F402" s="1">
        <f t="shared" si="52"/>
        <v>0</v>
      </c>
      <c r="G402" s="1">
        <f t="shared" si="53"/>
        <v>0</v>
      </c>
      <c r="H402" s="1">
        <f t="shared" si="54"/>
        <v>0</v>
      </c>
      <c r="I402" s="5" t="s">
        <v>106</v>
      </c>
      <c r="J402" s="1" t="s">
        <v>107</v>
      </c>
      <c r="K402" s="1">
        <f>VLOOKUP(L402,Sheet1!A$1:B$1179,2,FALSE)</f>
        <v>3482100000</v>
      </c>
      <c r="L402" s="1" t="str">
        <f>VLOOKUP(M402,Itens!A$1:B$3327,2,FALSE)</f>
        <v>H220W</v>
      </c>
      <c r="M402" s="13">
        <v>3482100000</v>
      </c>
      <c r="N402" s="13">
        <f t="shared" si="55"/>
        <v>0</v>
      </c>
      <c r="O402" s="1">
        <v>12</v>
      </c>
      <c r="P402" s="1">
        <v>20.310738270000002</v>
      </c>
      <c r="Q402" s="1" t="s">
        <v>39</v>
      </c>
      <c r="R402" s="6">
        <v>42396</v>
      </c>
    </row>
    <row r="403" spans="1:18" x14ac:dyDescent="0.25">
      <c r="A403" s="1">
        <v>402</v>
      </c>
      <c r="B403">
        <f t="shared" si="48"/>
        <v>0</v>
      </c>
      <c r="C403">
        <f t="shared" si="49"/>
        <v>0</v>
      </c>
      <c r="D403" s="1">
        <f t="shared" si="50"/>
        <v>0</v>
      </c>
      <c r="E403" s="1">
        <f t="shared" si="51"/>
        <v>0</v>
      </c>
      <c r="F403" s="1">
        <f t="shared" si="52"/>
        <v>0</v>
      </c>
      <c r="G403" s="1">
        <f t="shared" si="53"/>
        <v>0</v>
      </c>
      <c r="H403" s="1">
        <f t="shared" si="54"/>
        <v>0</v>
      </c>
      <c r="I403" s="5" t="s">
        <v>106</v>
      </c>
      <c r="J403" s="1" t="s">
        <v>107</v>
      </c>
      <c r="K403" s="1">
        <f>VLOOKUP(L403,Sheet1!A$1:B$1179,2,FALSE)</f>
        <v>2150200000</v>
      </c>
      <c r="L403" s="1" t="str">
        <f>VLOOKUP(M403,Itens!A$1:B$3327,2,FALSE)</f>
        <v>H414WK</v>
      </c>
      <c r="M403" s="13">
        <v>2150200000</v>
      </c>
      <c r="N403" s="13">
        <f t="shared" si="55"/>
        <v>0</v>
      </c>
      <c r="O403" s="1">
        <v>12</v>
      </c>
      <c r="P403" s="1">
        <v>19.458027449999999</v>
      </c>
      <c r="Q403" s="1" t="s">
        <v>39</v>
      </c>
      <c r="R403" s="6">
        <v>42396</v>
      </c>
    </row>
    <row r="404" spans="1:18" x14ac:dyDescent="0.25">
      <c r="A404" s="1">
        <v>403</v>
      </c>
      <c r="B404">
        <f t="shared" si="48"/>
        <v>0</v>
      </c>
      <c r="C404">
        <f t="shared" si="49"/>
        <v>1</v>
      </c>
      <c r="D404" s="1">
        <f t="shared" si="50"/>
        <v>1</v>
      </c>
      <c r="E404" s="1">
        <f t="shared" si="51"/>
        <v>0</v>
      </c>
      <c r="F404" s="1">
        <f t="shared" si="52"/>
        <v>3</v>
      </c>
      <c r="G404" s="1">
        <f t="shared" si="53"/>
        <v>0</v>
      </c>
      <c r="H404" s="1">
        <f t="shared" si="54"/>
        <v>3</v>
      </c>
      <c r="I404" s="5" t="s">
        <v>106</v>
      </c>
      <c r="J404" s="1" t="s">
        <v>107</v>
      </c>
      <c r="K404" s="1">
        <f>VLOOKUP(L404,Sheet1!A$1:B$1179,2,FALSE)</f>
        <v>2150200000</v>
      </c>
      <c r="L404" s="1" t="str">
        <f>VLOOKUP(M404,Itens!A$1:B$3327,2,FALSE)</f>
        <v>H414WK</v>
      </c>
      <c r="M404" s="13">
        <v>2150200000</v>
      </c>
      <c r="N404" s="13">
        <f t="shared" si="55"/>
        <v>0</v>
      </c>
      <c r="O404" s="1">
        <v>48</v>
      </c>
      <c r="P404" s="1">
        <v>19.458234780000002</v>
      </c>
      <c r="Q404" s="1" t="s">
        <v>39</v>
      </c>
      <c r="R404" s="6">
        <v>42396</v>
      </c>
    </row>
    <row r="405" spans="1:18" x14ac:dyDescent="0.25">
      <c r="A405" s="1">
        <v>404</v>
      </c>
      <c r="B405">
        <f t="shared" si="48"/>
        <v>0</v>
      </c>
      <c r="C405">
        <f t="shared" si="49"/>
        <v>1</v>
      </c>
      <c r="D405" s="1">
        <f t="shared" si="50"/>
        <v>1</v>
      </c>
      <c r="E405" s="1">
        <f t="shared" si="51"/>
        <v>1</v>
      </c>
      <c r="F405" s="1">
        <f t="shared" si="52"/>
        <v>0</v>
      </c>
      <c r="G405" s="1">
        <f t="shared" si="53"/>
        <v>0</v>
      </c>
      <c r="H405" s="1">
        <f t="shared" si="54"/>
        <v>1</v>
      </c>
      <c r="I405" s="5" t="s">
        <v>10</v>
      </c>
      <c r="J405" s="1" t="s">
        <v>11</v>
      </c>
      <c r="K405" s="1">
        <f>VLOOKUP(L405,Sheet1!A$1:B$1179,2,FALSE)</f>
        <v>7374310000</v>
      </c>
      <c r="L405" s="1" t="str">
        <f>VLOOKUP(M405,Itens!A$1:B$3327,2,FALSE)</f>
        <v>E1009L</v>
      </c>
      <c r="M405" s="13">
        <v>7374310000</v>
      </c>
      <c r="N405" s="13">
        <f t="shared" si="55"/>
        <v>0</v>
      </c>
      <c r="O405" s="1">
        <v>9</v>
      </c>
      <c r="P405" s="1">
        <v>54.183754440000001</v>
      </c>
      <c r="Q405" s="1" t="s">
        <v>14</v>
      </c>
      <c r="R405" s="6">
        <v>42396</v>
      </c>
    </row>
    <row r="406" spans="1:18" x14ac:dyDescent="0.25">
      <c r="A406" s="1">
        <v>405</v>
      </c>
      <c r="B406">
        <f t="shared" si="48"/>
        <v>0</v>
      </c>
      <c r="C406">
        <f t="shared" si="49"/>
        <v>0</v>
      </c>
      <c r="D406" s="1">
        <f t="shared" si="50"/>
        <v>0</v>
      </c>
      <c r="E406" s="1">
        <f t="shared" si="51"/>
        <v>0</v>
      </c>
      <c r="F406" s="1">
        <f t="shared" si="52"/>
        <v>0</v>
      </c>
      <c r="G406" s="1">
        <f t="shared" si="53"/>
        <v>0</v>
      </c>
      <c r="H406" s="1">
        <f t="shared" si="54"/>
        <v>0</v>
      </c>
      <c r="I406" s="5" t="s">
        <v>10</v>
      </c>
      <c r="J406" s="1" t="s">
        <v>11</v>
      </c>
      <c r="K406" s="1">
        <f>VLOOKUP(L406,Sheet1!A$1:B$1179,2,FALSE)</f>
        <v>93530000</v>
      </c>
      <c r="L406" s="1" t="str">
        <f>VLOOKUP(M406,Itens!A$1:B$3327,2,FALSE)</f>
        <v>E102U D179</v>
      </c>
      <c r="M406" s="13">
        <v>93530000</v>
      </c>
      <c r="N406" s="13">
        <f t="shared" si="55"/>
        <v>0</v>
      </c>
      <c r="O406" s="1">
        <v>10</v>
      </c>
      <c r="P406" s="1">
        <v>83.210706209999998</v>
      </c>
      <c r="Q406" s="1" t="s">
        <v>14</v>
      </c>
      <c r="R406" s="6">
        <v>42396</v>
      </c>
    </row>
    <row r="407" spans="1:18" x14ac:dyDescent="0.25">
      <c r="A407" s="1">
        <v>406</v>
      </c>
      <c r="B407">
        <f t="shared" si="48"/>
        <v>0</v>
      </c>
      <c r="C407">
        <f t="shared" si="49"/>
        <v>0</v>
      </c>
      <c r="D407" s="1">
        <f t="shared" si="50"/>
        <v>0</v>
      </c>
      <c r="E407" s="1">
        <f t="shared" si="51"/>
        <v>0</v>
      </c>
      <c r="F407" s="1">
        <f t="shared" si="52"/>
        <v>0</v>
      </c>
      <c r="G407" s="1">
        <f t="shared" si="53"/>
        <v>0</v>
      </c>
      <c r="H407" s="1">
        <f t="shared" si="54"/>
        <v>0</v>
      </c>
      <c r="I407" s="5" t="s">
        <v>10</v>
      </c>
      <c r="J407" s="1" t="s">
        <v>11</v>
      </c>
      <c r="K407" s="1">
        <f>VLOOKUP(L407,Sheet1!A$1:B$1179,2,FALSE)</f>
        <v>1578130000</v>
      </c>
      <c r="L407" s="1" t="str">
        <f>VLOOKUP(M407,Itens!A$1:B$3327,2,FALSE)</f>
        <v>E11H D155</v>
      </c>
      <c r="M407" s="13">
        <v>1578130000</v>
      </c>
      <c r="N407" s="13">
        <f t="shared" si="55"/>
        <v>0</v>
      </c>
      <c r="O407" s="1">
        <v>10</v>
      </c>
      <c r="P407" s="1">
        <v>9.3356631199999995</v>
      </c>
      <c r="Q407" s="1" t="s">
        <v>14</v>
      </c>
      <c r="R407" s="6">
        <v>42396</v>
      </c>
    </row>
    <row r="408" spans="1:18" x14ac:dyDescent="0.25">
      <c r="A408" s="1">
        <v>407</v>
      </c>
      <c r="B408">
        <f t="shared" si="48"/>
        <v>0</v>
      </c>
      <c r="C408">
        <f t="shared" si="49"/>
        <v>0</v>
      </c>
      <c r="D408" s="1">
        <f t="shared" si="50"/>
        <v>0</v>
      </c>
      <c r="E408" s="1">
        <f t="shared" si="51"/>
        <v>0</v>
      </c>
      <c r="F408" s="1">
        <f t="shared" si="52"/>
        <v>0</v>
      </c>
      <c r="G408" s="1">
        <f t="shared" si="53"/>
        <v>0</v>
      </c>
      <c r="H408" s="1">
        <f t="shared" si="54"/>
        <v>0</v>
      </c>
      <c r="I408" s="5" t="s">
        <v>10</v>
      </c>
      <c r="J408" s="1" t="s">
        <v>11</v>
      </c>
      <c r="K408" s="1">
        <f>VLOOKUP(L408,Sheet1!A$1:B$1179,2,FALSE)</f>
        <v>1067230000</v>
      </c>
      <c r="L408" s="1" t="str">
        <f>VLOOKUP(M408,Itens!A$1:B$3327,2,FALSE)</f>
        <v>E57KP D73</v>
      </c>
      <c r="M408" s="13">
        <v>1067230000</v>
      </c>
      <c r="N408" s="13">
        <f t="shared" si="55"/>
        <v>0</v>
      </c>
      <c r="O408" s="1">
        <v>20</v>
      </c>
      <c r="P408" s="1">
        <v>29.72055873</v>
      </c>
      <c r="Q408" s="1" t="s">
        <v>14</v>
      </c>
      <c r="R408" s="6">
        <v>42396</v>
      </c>
    </row>
    <row r="409" spans="1:18" x14ac:dyDescent="0.25">
      <c r="A409" s="1">
        <v>408</v>
      </c>
      <c r="B409">
        <f t="shared" si="48"/>
        <v>0</v>
      </c>
      <c r="C409">
        <f t="shared" si="49"/>
        <v>0</v>
      </c>
      <c r="D409" s="1">
        <f t="shared" si="50"/>
        <v>0</v>
      </c>
      <c r="E409" s="1">
        <f t="shared" si="51"/>
        <v>0</v>
      </c>
      <c r="F409" s="1">
        <f t="shared" si="52"/>
        <v>0</v>
      </c>
      <c r="G409" s="1">
        <f t="shared" si="53"/>
        <v>0</v>
      </c>
      <c r="H409" s="1">
        <f t="shared" si="54"/>
        <v>0</v>
      </c>
      <c r="I409" s="5" t="s">
        <v>10</v>
      </c>
      <c r="J409" s="1" t="s">
        <v>11</v>
      </c>
      <c r="K409" s="1">
        <f>VLOOKUP(L409,Sheet1!A$1:B$1179,2,FALSE)</f>
        <v>4371130000</v>
      </c>
      <c r="L409" s="1" t="str">
        <f>VLOOKUP(M409,Itens!A$1:B$3327,2,FALSE)</f>
        <v>E61H D215</v>
      </c>
      <c r="M409" s="13">
        <v>4371130000</v>
      </c>
      <c r="N409" s="13">
        <f t="shared" si="55"/>
        <v>0</v>
      </c>
      <c r="O409" s="1">
        <v>10</v>
      </c>
      <c r="P409" s="1">
        <v>22.552485220000001</v>
      </c>
      <c r="Q409" s="1" t="s">
        <v>14</v>
      </c>
      <c r="R409" s="6">
        <v>42396</v>
      </c>
    </row>
    <row r="410" spans="1:18" x14ac:dyDescent="0.25">
      <c r="A410" s="1">
        <v>409</v>
      </c>
      <c r="B410">
        <f t="shared" si="48"/>
        <v>0</v>
      </c>
      <c r="C410">
        <f t="shared" si="49"/>
        <v>0</v>
      </c>
      <c r="D410" s="1">
        <f t="shared" si="50"/>
        <v>0</v>
      </c>
      <c r="E410" s="1">
        <f t="shared" si="51"/>
        <v>0</v>
      </c>
      <c r="F410" s="1">
        <f t="shared" si="52"/>
        <v>0</v>
      </c>
      <c r="G410" s="1">
        <f t="shared" si="53"/>
        <v>0</v>
      </c>
      <c r="H410" s="1">
        <f t="shared" si="54"/>
        <v>0</v>
      </c>
      <c r="I410" s="5" t="s">
        <v>10</v>
      </c>
      <c r="J410" s="1" t="s">
        <v>11</v>
      </c>
      <c r="K410" s="1">
        <f>VLOOKUP(L410,Sheet1!A$1:B$1179,2,FALSE)</f>
        <v>8021310000</v>
      </c>
      <c r="L410" s="1" t="str">
        <f>VLOOKUP(M410,Itens!A$1:B$3327,2,FALSE)</f>
        <v>E947LI</v>
      </c>
      <c r="M410" s="13">
        <v>8021310000</v>
      </c>
      <c r="N410" s="13">
        <f t="shared" si="55"/>
        <v>0</v>
      </c>
      <c r="O410" s="1">
        <v>6</v>
      </c>
      <c r="P410" s="1">
        <v>22.841293239999999</v>
      </c>
      <c r="Q410" s="1" t="s">
        <v>14</v>
      </c>
      <c r="R410" s="6">
        <v>42396</v>
      </c>
    </row>
    <row r="411" spans="1:18" x14ac:dyDescent="0.25">
      <c r="A411" s="1">
        <v>410</v>
      </c>
      <c r="B411">
        <f t="shared" si="48"/>
        <v>0</v>
      </c>
      <c r="C411">
        <f t="shared" si="49"/>
        <v>0</v>
      </c>
      <c r="D411" s="1">
        <f t="shared" si="50"/>
        <v>0</v>
      </c>
      <c r="E411" s="1">
        <f t="shared" si="51"/>
        <v>0</v>
      </c>
      <c r="F411" s="1">
        <f t="shared" si="52"/>
        <v>0</v>
      </c>
      <c r="G411" s="1">
        <f t="shared" si="53"/>
        <v>0</v>
      </c>
      <c r="H411" s="1">
        <f t="shared" si="54"/>
        <v>0</v>
      </c>
      <c r="I411" s="5" t="s">
        <v>10</v>
      </c>
      <c r="J411" s="1" t="s">
        <v>11</v>
      </c>
      <c r="K411" s="1">
        <f>VLOOKUP(L411,Sheet1!A$1:B$1179,2,FALSE)</f>
        <v>4187100000</v>
      </c>
      <c r="L411" s="1" t="str">
        <f>VLOOKUP(M411,Itens!A$1:B$3327,2,FALSE)</f>
        <v>H10W02</v>
      </c>
      <c r="M411" s="13">
        <v>4187100000</v>
      </c>
      <c r="N411" s="13">
        <f t="shared" si="55"/>
        <v>0</v>
      </c>
      <c r="O411" s="1">
        <v>20</v>
      </c>
      <c r="P411" s="1">
        <v>9.9252020999999999</v>
      </c>
      <c r="Q411" s="1" t="s">
        <v>14</v>
      </c>
      <c r="R411" s="6">
        <v>42396</v>
      </c>
    </row>
    <row r="412" spans="1:18" x14ac:dyDescent="0.25">
      <c r="A412" s="1">
        <v>411</v>
      </c>
      <c r="B412">
        <f t="shared" si="48"/>
        <v>0</v>
      </c>
      <c r="C412">
        <f t="shared" si="49"/>
        <v>0</v>
      </c>
      <c r="D412" s="1">
        <f t="shared" si="50"/>
        <v>0</v>
      </c>
      <c r="E412" s="1">
        <f t="shared" si="51"/>
        <v>0</v>
      </c>
      <c r="F412" s="1">
        <f t="shared" si="52"/>
        <v>0</v>
      </c>
      <c r="G412" s="1">
        <f t="shared" si="53"/>
        <v>0</v>
      </c>
      <c r="H412" s="1">
        <f t="shared" si="54"/>
        <v>0</v>
      </c>
      <c r="I412" s="5" t="s">
        <v>10</v>
      </c>
      <c r="J412" s="1" t="s">
        <v>11</v>
      </c>
      <c r="K412" s="1">
        <f>VLOOKUP(L412,Sheet1!A$1:B$1179,2,FALSE)</f>
        <v>1406100000</v>
      </c>
      <c r="L412" s="1" t="str">
        <f>VLOOKUP(M412,Itens!A$1:B$3327,2,FALSE)</f>
        <v>H14W30</v>
      </c>
      <c r="M412" s="13">
        <v>1406100000</v>
      </c>
      <c r="N412" s="13">
        <f t="shared" si="55"/>
        <v>0</v>
      </c>
      <c r="O412" s="1">
        <v>20</v>
      </c>
      <c r="P412" s="1">
        <v>32.554890120000003</v>
      </c>
      <c r="Q412" s="1" t="s">
        <v>14</v>
      </c>
      <c r="R412" s="6">
        <v>42396</v>
      </c>
    </row>
    <row r="413" spans="1:18" x14ac:dyDescent="0.25">
      <c r="A413" s="1">
        <v>412</v>
      </c>
      <c r="B413">
        <f t="shared" si="48"/>
        <v>0</v>
      </c>
      <c r="C413">
        <f t="shared" si="49"/>
        <v>0</v>
      </c>
      <c r="D413" s="1">
        <f t="shared" si="50"/>
        <v>0</v>
      </c>
      <c r="E413" s="1">
        <f t="shared" si="51"/>
        <v>0</v>
      </c>
      <c r="F413" s="1">
        <f t="shared" si="52"/>
        <v>0</v>
      </c>
      <c r="G413" s="1">
        <f t="shared" si="53"/>
        <v>0</v>
      </c>
      <c r="H413" s="1">
        <f t="shared" si="54"/>
        <v>0</v>
      </c>
      <c r="I413" s="5" t="s">
        <v>10</v>
      </c>
      <c r="J413" s="1" t="s">
        <v>11</v>
      </c>
      <c r="K413" s="1">
        <f>VLOOKUP(L413,Sheet1!A$1:B$1179,2,FALSE)</f>
        <v>741200000</v>
      </c>
      <c r="L413" s="1" t="str">
        <f>VLOOKUP(M413,Itens!A$1:B$3327,2,FALSE)</f>
        <v>H155WK</v>
      </c>
      <c r="M413" s="13">
        <v>741200000</v>
      </c>
      <c r="N413" s="13">
        <f t="shared" si="55"/>
        <v>0</v>
      </c>
      <c r="O413" s="1">
        <v>20</v>
      </c>
      <c r="P413" s="1">
        <v>24.816348090000002</v>
      </c>
      <c r="Q413" s="1" t="s">
        <v>14</v>
      </c>
      <c r="R413" s="6">
        <v>42396</v>
      </c>
    </row>
    <row r="414" spans="1:18" x14ac:dyDescent="0.25">
      <c r="A414" s="1">
        <v>413</v>
      </c>
      <c r="B414">
        <f t="shared" si="48"/>
        <v>0</v>
      </c>
      <c r="C414">
        <f t="shared" si="49"/>
        <v>0</v>
      </c>
      <c r="D414" s="1">
        <f t="shared" si="50"/>
        <v>0</v>
      </c>
      <c r="E414" s="1">
        <f t="shared" si="51"/>
        <v>0</v>
      </c>
      <c r="F414" s="1">
        <f t="shared" si="52"/>
        <v>0</v>
      </c>
      <c r="G414" s="1">
        <f t="shared" si="53"/>
        <v>0</v>
      </c>
      <c r="H414" s="1">
        <f t="shared" si="54"/>
        <v>0</v>
      </c>
      <c r="I414" s="5" t="s">
        <v>10</v>
      </c>
      <c r="J414" s="1" t="s">
        <v>11</v>
      </c>
      <c r="K414" s="1">
        <f>VLOOKUP(L414,Sheet1!A$1:B$1179,2,FALSE)</f>
        <v>5381100000</v>
      </c>
      <c r="L414" s="1" t="str">
        <f>VLOOKUP(M414,Itens!A$1:B$3327,2,FALSE)</f>
        <v>H19W10</v>
      </c>
      <c r="M414" s="13">
        <v>5381100000</v>
      </c>
      <c r="N414" s="13">
        <f t="shared" si="55"/>
        <v>0</v>
      </c>
      <c r="O414" s="1">
        <v>24</v>
      </c>
      <c r="P414" s="1">
        <v>32.650912699999999</v>
      </c>
      <c r="Q414" s="1" t="s">
        <v>14</v>
      </c>
      <c r="R414" s="6">
        <v>42396</v>
      </c>
    </row>
    <row r="415" spans="1:18" x14ac:dyDescent="0.25">
      <c r="A415" s="1">
        <v>414</v>
      </c>
      <c r="B415">
        <f t="shared" si="48"/>
        <v>0</v>
      </c>
      <c r="C415">
        <f t="shared" si="49"/>
        <v>0</v>
      </c>
      <c r="D415" s="1">
        <f t="shared" si="50"/>
        <v>0</v>
      </c>
      <c r="E415" s="1">
        <f t="shared" si="51"/>
        <v>0</v>
      </c>
      <c r="F415" s="1">
        <f t="shared" si="52"/>
        <v>0</v>
      </c>
      <c r="G415" s="1">
        <f t="shared" si="53"/>
        <v>0</v>
      </c>
      <c r="H415" s="1">
        <f t="shared" si="54"/>
        <v>0</v>
      </c>
      <c r="I415" s="5" t="s">
        <v>10</v>
      </c>
      <c r="J415" s="1" t="s">
        <v>11</v>
      </c>
      <c r="K415" s="1">
        <f>VLOOKUP(L415,Sheet1!A$1:B$1179,2,FALSE)</f>
        <v>6172100000</v>
      </c>
      <c r="L415" s="1" t="str">
        <f>VLOOKUP(M415,Itens!A$1:B$3327,2,FALSE)</f>
        <v>H200WN01</v>
      </c>
      <c r="M415" s="13">
        <v>3887100000</v>
      </c>
      <c r="N415" s="13">
        <f t="shared" si="55"/>
        <v>1</v>
      </c>
      <c r="O415" s="1">
        <v>36</v>
      </c>
      <c r="P415" s="1">
        <v>36.018627440000003</v>
      </c>
      <c r="Q415" s="1" t="s">
        <v>14</v>
      </c>
      <c r="R415" s="6">
        <v>42396</v>
      </c>
    </row>
    <row r="416" spans="1:18" x14ac:dyDescent="0.25">
      <c r="A416" s="1">
        <v>415</v>
      </c>
      <c r="B416">
        <f t="shared" si="48"/>
        <v>0</v>
      </c>
      <c r="C416">
        <f t="shared" si="49"/>
        <v>0</v>
      </c>
      <c r="D416" s="1">
        <f t="shared" si="50"/>
        <v>0</v>
      </c>
      <c r="E416" s="1">
        <f t="shared" si="51"/>
        <v>0</v>
      </c>
      <c r="F416" s="1">
        <f t="shared" si="52"/>
        <v>0</v>
      </c>
      <c r="G416" s="1">
        <f t="shared" si="53"/>
        <v>0</v>
      </c>
      <c r="H416" s="1">
        <f t="shared" si="54"/>
        <v>0</v>
      </c>
      <c r="I416" s="5" t="s">
        <v>10</v>
      </c>
      <c r="J416" s="1" t="s">
        <v>11</v>
      </c>
      <c r="K416" s="1">
        <f>VLOOKUP(L416,Sheet1!A$1:B$1179,2,FALSE)</f>
        <v>2150200000</v>
      </c>
      <c r="L416" s="1" t="str">
        <f>VLOOKUP(M416,Itens!A$1:B$3327,2,FALSE)</f>
        <v>H414WK</v>
      </c>
      <c r="M416" s="13">
        <v>2150200000</v>
      </c>
      <c r="N416" s="13">
        <f t="shared" si="55"/>
        <v>0</v>
      </c>
      <c r="O416" s="1">
        <v>24</v>
      </c>
      <c r="P416" s="1">
        <v>19.459758010000002</v>
      </c>
      <c r="Q416" s="1" t="s">
        <v>14</v>
      </c>
      <c r="R416" s="6">
        <v>42396</v>
      </c>
    </row>
    <row r="417" spans="1:18" x14ac:dyDescent="0.25">
      <c r="A417" s="1">
        <v>416</v>
      </c>
      <c r="B417">
        <f t="shared" si="48"/>
        <v>0</v>
      </c>
      <c r="C417">
        <f t="shared" si="49"/>
        <v>0</v>
      </c>
      <c r="D417" s="1">
        <f t="shared" si="50"/>
        <v>0</v>
      </c>
      <c r="E417" s="1">
        <f t="shared" si="51"/>
        <v>0</v>
      </c>
      <c r="F417" s="1">
        <f t="shared" si="52"/>
        <v>0</v>
      </c>
      <c r="G417" s="1">
        <f t="shared" si="53"/>
        <v>0</v>
      </c>
      <c r="H417" s="1">
        <f t="shared" si="54"/>
        <v>0</v>
      </c>
      <c r="I417" s="5" t="s">
        <v>10</v>
      </c>
      <c r="J417" s="1" t="s">
        <v>11</v>
      </c>
      <c r="K417" s="1">
        <f>VLOOKUP(L417,Sheet1!A$1:B$1179,2,FALSE)</f>
        <v>2083200000</v>
      </c>
      <c r="L417" s="1" t="str">
        <f>VLOOKUP(M417,Itens!A$1:B$3327,2,FALSE)</f>
        <v>H60WK01</v>
      </c>
      <c r="M417" s="13">
        <v>2083200000</v>
      </c>
      <c r="N417" s="13">
        <f t="shared" si="55"/>
        <v>0</v>
      </c>
      <c r="O417" s="1">
        <v>20</v>
      </c>
      <c r="P417" s="1">
        <v>7.1024563499999998</v>
      </c>
      <c r="Q417" s="1" t="s">
        <v>14</v>
      </c>
      <c r="R417" s="6">
        <v>42396</v>
      </c>
    </row>
    <row r="418" spans="1:18" x14ac:dyDescent="0.25">
      <c r="A418" s="1">
        <v>417</v>
      </c>
      <c r="B418">
        <f t="shared" si="48"/>
        <v>0</v>
      </c>
      <c r="C418">
        <f t="shared" si="49"/>
        <v>0</v>
      </c>
      <c r="D418" s="1">
        <f t="shared" si="50"/>
        <v>0</v>
      </c>
      <c r="E418" s="1">
        <f t="shared" si="51"/>
        <v>0</v>
      </c>
      <c r="F418" s="1">
        <f t="shared" si="52"/>
        <v>0</v>
      </c>
      <c r="G418" s="1">
        <f t="shared" si="53"/>
        <v>0</v>
      </c>
      <c r="H418" s="1">
        <f t="shared" si="54"/>
        <v>0</v>
      </c>
      <c r="I418" s="5" t="s">
        <v>10</v>
      </c>
      <c r="J418" s="1" t="s">
        <v>11</v>
      </c>
      <c r="K418" s="1">
        <f>VLOOKUP(L418,Sheet1!A$1:B$1179,2,FALSE)</f>
        <v>2706200000</v>
      </c>
      <c r="L418" s="1" t="str">
        <f>VLOOKUP(M418,Itens!A$1:B$3327,2,FALSE)</f>
        <v>H704WK</v>
      </c>
      <c r="M418" s="13">
        <v>2706200000</v>
      </c>
      <c r="N418" s="13">
        <f t="shared" si="55"/>
        <v>0</v>
      </c>
      <c r="O418" s="1">
        <v>18</v>
      </c>
      <c r="P418" s="1">
        <v>32.412800140000002</v>
      </c>
      <c r="Q418" s="1" t="s">
        <v>14</v>
      </c>
      <c r="R418" s="6">
        <v>42396</v>
      </c>
    </row>
    <row r="419" spans="1:18" x14ac:dyDescent="0.25">
      <c r="A419" s="1">
        <v>418</v>
      </c>
      <c r="B419">
        <f t="shared" si="48"/>
        <v>0</v>
      </c>
      <c r="C419">
        <f t="shared" si="49"/>
        <v>0</v>
      </c>
      <c r="D419" s="1">
        <f t="shared" si="50"/>
        <v>0</v>
      </c>
      <c r="E419" s="1">
        <f t="shared" si="51"/>
        <v>0</v>
      </c>
      <c r="F419" s="1">
        <f t="shared" si="52"/>
        <v>0</v>
      </c>
      <c r="G419" s="1">
        <f t="shared" si="53"/>
        <v>0</v>
      </c>
      <c r="H419" s="1">
        <f t="shared" si="54"/>
        <v>0</v>
      </c>
      <c r="I419" s="5" t="s">
        <v>10</v>
      </c>
      <c r="J419" s="1" t="s">
        <v>11</v>
      </c>
      <c r="K419" s="1">
        <f>VLOOKUP(L419,Sheet1!A$1:B$1179,2,FALSE)</f>
        <v>1727100000</v>
      </c>
      <c r="L419" s="1" t="str">
        <f>VLOOKUP(M419,Itens!A$1:B$3327,2,FALSE)</f>
        <v>H96W03</v>
      </c>
      <c r="M419" s="13">
        <v>1727100000</v>
      </c>
      <c r="N419" s="13">
        <f t="shared" si="55"/>
        <v>0</v>
      </c>
      <c r="O419" s="1">
        <v>6</v>
      </c>
      <c r="P419" s="1">
        <v>25.628518620000001</v>
      </c>
      <c r="Q419" s="1" t="s">
        <v>14</v>
      </c>
      <c r="R419" s="6">
        <v>42396</v>
      </c>
    </row>
    <row r="420" spans="1:18" x14ac:dyDescent="0.25">
      <c r="A420" s="1">
        <v>419</v>
      </c>
      <c r="B420">
        <f t="shared" si="48"/>
        <v>0</v>
      </c>
      <c r="C420">
        <f t="shared" si="49"/>
        <v>1</v>
      </c>
      <c r="D420" s="1">
        <f t="shared" si="50"/>
        <v>1</v>
      </c>
      <c r="E420" s="1">
        <f t="shared" si="51"/>
        <v>0</v>
      </c>
      <c r="F420" s="1">
        <f t="shared" si="52"/>
        <v>3</v>
      </c>
      <c r="G420" s="1">
        <f t="shared" si="53"/>
        <v>0</v>
      </c>
      <c r="H420" s="1">
        <f t="shared" si="54"/>
        <v>3</v>
      </c>
      <c r="I420" s="5" t="s">
        <v>10</v>
      </c>
      <c r="J420" s="1" t="s">
        <v>11</v>
      </c>
      <c r="K420" s="1">
        <f>VLOOKUP(L420,Sheet1!A$1:B$1179,2,FALSE)</f>
        <v>3872100000</v>
      </c>
      <c r="L420" s="1" t="str">
        <f>VLOOKUP(M420,Itens!A$1:B$3327,2,FALSE)</f>
        <v>H97W</v>
      </c>
      <c r="M420" s="13">
        <v>3872100000</v>
      </c>
      <c r="N420" s="13">
        <f t="shared" si="55"/>
        <v>0</v>
      </c>
      <c r="O420" s="1">
        <v>18</v>
      </c>
      <c r="P420" s="1">
        <v>19.418808160000001</v>
      </c>
      <c r="Q420" s="1" t="s">
        <v>14</v>
      </c>
      <c r="R420" s="6">
        <v>42396</v>
      </c>
    </row>
    <row r="421" spans="1:18" x14ac:dyDescent="0.25">
      <c r="A421" s="1">
        <v>420</v>
      </c>
      <c r="B421">
        <f t="shared" si="48"/>
        <v>0</v>
      </c>
      <c r="C421">
        <f t="shared" si="49"/>
        <v>1</v>
      </c>
      <c r="D421" s="1">
        <f t="shared" si="50"/>
        <v>1</v>
      </c>
      <c r="E421" s="1">
        <f t="shared" si="51"/>
        <v>1</v>
      </c>
      <c r="F421" s="1">
        <f t="shared" si="52"/>
        <v>0</v>
      </c>
      <c r="G421" s="1">
        <f t="shared" si="53"/>
        <v>0</v>
      </c>
      <c r="H421" s="1">
        <f t="shared" si="54"/>
        <v>1</v>
      </c>
      <c r="I421" s="7" t="s">
        <v>36</v>
      </c>
      <c r="J421" s="1" t="s">
        <v>37</v>
      </c>
      <c r="K421" s="1">
        <f>VLOOKUP(L421,Sheet1!A$1:B$1179,2,FALSE)</f>
        <v>11457310000</v>
      </c>
      <c r="L421" s="1" t="str">
        <f>VLOOKUP(M421,Itens!A$1:B$3327,2,FALSE)</f>
        <v>E1013L</v>
      </c>
      <c r="M421" s="13">
        <v>11457310000</v>
      </c>
      <c r="N421" s="13">
        <f t="shared" si="55"/>
        <v>0</v>
      </c>
      <c r="O421" s="1">
        <v>12</v>
      </c>
      <c r="P421" s="1">
        <v>127.87796539999999</v>
      </c>
      <c r="Q421" s="1" t="s">
        <v>39</v>
      </c>
      <c r="R421" s="6">
        <v>42396</v>
      </c>
    </row>
    <row r="422" spans="1:18" x14ac:dyDescent="0.25">
      <c r="A422" s="1">
        <v>421</v>
      </c>
      <c r="B422">
        <f t="shared" si="48"/>
        <v>0</v>
      </c>
      <c r="C422">
        <f t="shared" si="49"/>
        <v>0</v>
      </c>
      <c r="D422" s="1">
        <f t="shared" si="50"/>
        <v>0</v>
      </c>
      <c r="E422" s="1">
        <f t="shared" si="51"/>
        <v>0</v>
      </c>
      <c r="F422" s="1">
        <f t="shared" si="52"/>
        <v>0</v>
      </c>
      <c r="G422" s="1">
        <f t="shared" si="53"/>
        <v>0</v>
      </c>
      <c r="H422" s="1">
        <f t="shared" si="54"/>
        <v>0</v>
      </c>
      <c r="I422" s="7" t="s">
        <v>36</v>
      </c>
      <c r="J422" s="1" t="s">
        <v>37</v>
      </c>
      <c r="K422" s="1">
        <f>VLOOKUP(L422,Sheet1!A$1:B$1179,2,FALSE)</f>
        <v>6045310000</v>
      </c>
      <c r="L422" s="1" t="str">
        <f>VLOOKUP(M422,Itens!A$1:B$3327,2,FALSE)</f>
        <v>E1068L</v>
      </c>
      <c r="M422" s="13">
        <v>6045310000</v>
      </c>
      <c r="N422" s="13">
        <f t="shared" si="55"/>
        <v>0</v>
      </c>
      <c r="O422" s="1">
        <v>72</v>
      </c>
      <c r="P422" s="1">
        <v>38.537424780000002</v>
      </c>
      <c r="Q422" s="1" t="s">
        <v>39</v>
      </c>
      <c r="R422" s="6">
        <v>42396</v>
      </c>
    </row>
    <row r="423" spans="1:18" x14ac:dyDescent="0.25">
      <c r="A423" s="1">
        <v>422</v>
      </c>
      <c r="B423">
        <f t="shared" si="48"/>
        <v>0</v>
      </c>
      <c r="C423">
        <f t="shared" si="49"/>
        <v>0</v>
      </c>
      <c r="D423" s="1">
        <f t="shared" si="50"/>
        <v>0</v>
      </c>
      <c r="E423" s="1">
        <f t="shared" si="51"/>
        <v>0</v>
      </c>
      <c r="F423" s="1">
        <f t="shared" si="52"/>
        <v>0</v>
      </c>
      <c r="G423" s="1">
        <f t="shared" si="53"/>
        <v>0</v>
      </c>
      <c r="H423" s="1">
        <f t="shared" si="54"/>
        <v>0</v>
      </c>
      <c r="I423" s="7" t="s">
        <v>36</v>
      </c>
      <c r="J423" s="1" t="s">
        <v>37</v>
      </c>
      <c r="K423" s="1">
        <f>VLOOKUP(L423,Sheet1!A$1:B$1179,2,FALSE)</f>
        <v>6045310000</v>
      </c>
      <c r="L423" s="1" t="str">
        <f>VLOOKUP(M423,Itens!A$1:B$3327,2,FALSE)</f>
        <v>E1068L</v>
      </c>
      <c r="M423" s="13">
        <v>6045310000</v>
      </c>
      <c r="N423" s="13">
        <f t="shared" si="55"/>
        <v>0</v>
      </c>
      <c r="O423" s="1">
        <v>72</v>
      </c>
      <c r="P423" s="1">
        <v>38.537424780000002</v>
      </c>
      <c r="Q423" s="1" t="s">
        <v>39</v>
      </c>
      <c r="R423" s="6">
        <v>42396</v>
      </c>
    </row>
    <row r="424" spans="1:18" x14ac:dyDescent="0.25">
      <c r="A424" s="1">
        <v>423</v>
      </c>
      <c r="B424">
        <f t="shared" si="48"/>
        <v>0</v>
      </c>
      <c r="C424">
        <f t="shared" si="49"/>
        <v>0</v>
      </c>
      <c r="D424" s="1">
        <f t="shared" si="50"/>
        <v>0</v>
      </c>
      <c r="E424" s="1">
        <f t="shared" si="51"/>
        <v>0</v>
      </c>
      <c r="F424" s="1">
        <f t="shared" si="52"/>
        <v>0</v>
      </c>
      <c r="G424" s="1">
        <f t="shared" si="53"/>
        <v>0</v>
      </c>
      <c r="H424" s="1">
        <f t="shared" si="54"/>
        <v>0</v>
      </c>
      <c r="I424" s="7" t="s">
        <v>36</v>
      </c>
      <c r="J424" s="1" t="s">
        <v>37</v>
      </c>
      <c r="K424" s="1">
        <f>VLOOKUP(L424,Sheet1!A$1:B$1179,2,FALSE)</f>
        <v>7159310000</v>
      </c>
      <c r="L424" s="1" t="str">
        <f>VLOOKUP(M424,Itens!A$1:B$3327,2,FALSE)</f>
        <v>E2960LI</v>
      </c>
      <c r="M424" s="13">
        <v>7159310000</v>
      </c>
      <c r="N424" s="13">
        <f t="shared" si="55"/>
        <v>0</v>
      </c>
      <c r="O424" s="1">
        <v>6</v>
      </c>
      <c r="P424" s="1">
        <v>33.677005469999997</v>
      </c>
      <c r="Q424" s="1" t="s">
        <v>39</v>
      </c>
      <c r="R424" s="6">
        <v>42396</v>
      </c>
    </row>
    <row r="425" spans="1:18" x14ac:dyDescent="0.25">
      <c r="A425" s="1">
        <v>424</v>
      </c>
      <c r="B425">
        <f t="shared" si="48"/>
        <v>0</v>
      </c>
      <c r="C425">
        <f t="shared" si="49"/>
        <v>0</v>
      </c>
      <c r="D425" s="1">
        <f t="shared" si="50"/>
        <v>0</v>
      </c>
      <c r="E425" s="1">
        <f t="shared" si="51"/>
        <v>0</v>
      </c>
      <c r="F425" s="1">
        <f t="shared" si="52"/>
        <v>0</v>
      </c>
      <c r="G425" s="1">
        <f t="shared" si="53"/>
        <v>0</v>
      </c>
      <c r="H425" s="1">
        <f t="shared" si="54"/>
        <v>0</v>
      </c>
      <c r="I425" s="7" t="s">
        <v>36</v>
      </c>
      <c r="J425" s="1" t="s">
        <v>37</v>
      </c>
      <c r="K425" s="1">
        <f>VLOOKUP(L425,Sheet1!A$1:B$1179,2,FALSE)</f>
        <v>7159310000</v>
      </c>
      <c r="L425" s="1" t="str">
        <f>VLOOKUP(M425,Itens!A$1:B$3327,2,FALSE)</f>
        <v>E2960LI</v>
      </c>
      <c r="M425" s="13">
        <v>7159310000</v>
      </c>
      <c r="N425" s="13">
        <f t="shared" si="55"/>
        <v>0</v>
      </c>
      <c r="O425" s="1">
        <v>6</v>
      </c>
      <c r="P425" s="1">
        <v>33.677005469999997</v>
      </c>
      <c r="Q425" s="1" t="s">
        <v>39</v>
      </c>
      <c r="R425" s="6">
        <v>42396</v>
      </c>
    </row>
    <row r="426" spans="1:18" x14ac:dyDescent="0.25">
      <c r="A426" s="1">
        <v>425</v>
      </c>
      <c r="B426">
        <f t="shared" si="48"/>
        <v>0</v>
      </c>
      <c r="C426">
        <f t="shared" si="49"/>
        <v>0</v>
      </c>
      <c r="D426" s="1">
        <f t="shared" si="50"/>
        <v>0</v>
      </c>
      <c r="E426" s="1">
        <f t="shared" si="51"/>
        <v>0</v>
      </c>
      <c r="F426" s="1">
        <f t="shared" si="52"/>
        <v>0</v>
      </c>
      <c r="G426" s="1">
        <f t="shared" si="53"/>
        <v>0</v>
      </c>
      <c r="H426" s="1">
        <f t="shared" si="54"/>
        <v>0</v>
      </c>
      <c r="I426" s="7" t="s">
        <v>36</v>
      </c>
      <c r="J426" s="1" t="s">
        <v>37</v>
      </c>
      <c r="K426" s="1">
        <f>VLOOKUP(L426,Sheet1!A$1:B$1179,2,FALSE)</f>
        <v>7223310000</v>
      </c>
      <c r="L426" s="1" t="str">
        <f>VLOOKUP(M426,Itens!A$1:B$3327,2,FALSE)</f>
        <v>E428L01</v>
      </c>
      <c r="M426" s="13">
        <v>7223310000</v>
      </c>
      <c r="N426" s="13">
        <f t="shared" si="55"/>
        <v>0</v>
      </c>
      <c r="O426" s="1">
        <v>2</v>
      </c>
      <c r="P426" s="1">
        <v>141.75799910999999</v>
      </c>
      <c r="Q426" s="1" t="s">
        <v>39</v>
      </c>
      <c r="R426" s="6">
        <v>42396</v>
      </c>
    </row>
    <row r="427" spans="1:18" x14ac:dyDescent="0.25">
      <c r="A427" s="1">
        <v>426</v>
      </c>
      <c r="B427">
        <f t="shared" si="48"/>
        <v>0</v>
      </c>
      <c r="C427">
        <f t="shared" si="49"/>
        <v>0</v>
      </c>
      <c r="D427" s="1">
        <f t="shared" si="50"/>
        <v>0</v>
      </c>
      <c r="E427" s="1">
        <f t="shared" si="51"/>
        <v>0</v>
      </c>
      <c r="F427" s="1">
        <f t="shared" si="52"/>
        <v>0</v>
      </c>
      <c r="G427" s="1">
        <f t="shared" si="53"/>
        <v>0</v>
      </c>
      <c r="H427" s="1">
        <f t="shared" si="54"/>
        <v>0</v>
      </c>
      <c r="I427" s="7" t="s">
        <v>36</v>
      </c>
      <c r="J427" s="1" t="s">
        <v>37</v>
      </c>
      <c r="K427" s="1">
        <f>VLOOKUP(L427,Sheet1!A$1:B$1179,2,FALSE)</f>
        <v>6729310000</v>
      </c>
      <c r="L427" s="1" t="str">
        <f>VLOOKUP(M427,Itens!A$1:B$3327,2,FALSE)</f>
        <v>E488L</v>
      </c>
      <c r="M427" s="13">
        <v>6729310000</v>
      </c>
      <c r="N427" s="13">
        <f t="shared" si="55"/>
        <v>0</v>
      </c>
      <c r="O427" s="1">
        <v>12</v>
      </c>
      <c r="P427" s="1">
        <v>23.486873790000001</v>
      </c>
      <c r="Q427" s="1" t="s">
        <v>39</v>
      </c>
      <c r="R427" s="6">
        <v>42396</v>
      </c>
    </row>
    <row r="428" spans="1:18" x14ac:dyDescent="0.25">
      <c r="A428" s="1">
        <v>427</v>
      </c>
      <c r="B428">
        <f t="shared" si="48"/>
        <v>0</v>
      </c>
      <c r="C428">
        <f t="shared" si="49"/>
        <v>0</v>
      </c>
      <c r="D428" s="1">
        <f t="shared" si="50"/>
        <v>0</v>
      </c>
      <c r="E428" s="1">
        <f t="shared" si="51"/>
        <v>0</v>
      </c>
      <c r="F428" s="1">
        <f t="shared" si="52"/>
        <v>0</v>
      </c>
      <c r="G428" s="1">
        <f t="shared" si="53"/>
        <v>0</v>
      </c>
      <c r="H428" s="1">
        <f t="shared" si="54"/>
        <v>0</v>
      </c>
      <c r="I428" s="7" t="s">
        <v>36</v>
      </c>
      <c r="J428" s="1" t="s">
        <v>37</v>
      </c>
      <c r="K428" s="1">
        <f>VLOOKUP(L428,Sheet1!A$1:B$1179,2,FALSE)</f>
        <v>4892310000</v>
      </c>
      <c r="L428" s="1" t="str">
        <f>VLOOKUP(M428,Itens!A$1:B$3327,2,FALSE)</f>
        <v>E631L01</v>
      </c>
      <c r="M428" s="13">
        <v>4892310000</v>
      </c>
      <c r="N428" s="13">
        <f t="shared" si="55"/>
        <v>0</v>
      </c>
      <c r="O428" s="1">
        <v>4</v>
      </c>
      <c r="P428" s="1">
        <v>207.51305048</v>
      </c>
      <c r="Q428" s="1" t="s">
        <v>39</v>
      </c>
      <c r="R428" s="6">
        <v>42396</v>
      </c>
    </row>
    <row r="429" spans="1:18" x14ac:dyDescent="0.25">
      <c r="A429" s="1">
        <v>428</v>
      </c>
      <c r="B429">
        <f t="shared" si="48"/>
        <v>0</v>
      </c>
      <c r="C429">
        <f t="shared" si="49"/>
        <v>0</v>
      </c>
      <c r="D429" s="1">
        <f t="shared" si="50"/>
        <v>0</v>
      </c>
      <c r="E429" s="1">
        <f t="shared" si="51"/>
        <v>0</v>
      </c>
      <c r="F429" s="1">
        <f t="shared" si="52"/>
        <v>0</v>
      </c>
      <c r="G429" s="1">
        <f t="shared" si="53"/>
        <v>0</v>
      </c>
      <c r="H429" s="1">
        <f t="shared" si="54"/>
        <v>0</v>
      </c>
      <c r="I429" s="7" t="s">
        <v>36</v>
      </c>
      <c r="J429" s="1" t="s">
        <v>37</v>
      </c>
      <c r="K429" s="1">
        <f>VLOOKUP(L429,Sheet1!A$1:B$1179,2,FALSE)</f>
        <v>6014310000</v>
      </c>
      <c r="L429" s="1" t="str">
        <f>VLOOKUP(M429,Itens!A$1:B$3327,2,FALSE)</f>
        <v>E681L</v>
      </c>
      <c r="M429" s="13">
        <v>6014310000</v>
      </c>
      <c r="N429" s="13">
        <f t="shared" si="55"/>
        <v>0</v>
      </c>
      <c r="O429" s="1">
        <v>10</v>
      </c>
      <c r="P429" s="1">
        <v>97.352865339999994</v>
      </c>
      <c r="Q429" s="1" t="s">
        <v>39</v>
      </c>
      <c r="R429" s="6">
        <v>42396</v>
      </c>
    </row>
    <row r="430" spans="1:18" x14ac:dyDescent="0.25">
      <c r="A430" s="1">
        <v>429</v>
      </c>
      <c r="B430">
        <f t="shared" si="48"/>
        <v>0</v>
      </c>
      <c r="C430">
        <f t="shared" si="49"/>
        <v>0</v>
      </c>
      <c r="D430" s="1">
        <f t="shared" si="50"/>
        <v>0</v>
      </c>
      <c r="E430" s="1">
        <f t="shared" si="51"/>
        <v>0</v>
      </c>
      <c r="F430" s="1">
        <f t="shared" si="52"/>
        <v>0</v>
      </c>
      <c r="G430" s="1">
        <f t="shared" si="53"/>
        <v>0</v>
      </c>
      <c r="H430" s="1">
        <f t="shared" si="54"/>
        <v>0</v>
      </c>
      <c r="I430" s="7" t="s">
        <v>36</v>
      </c>
      <c r="J430" s="1" t="s">
        <v>37</v>
      </c>
      <c r="K430" s="1">
        <f>VLOOKUP(L430,Sheet1!A$1:B$1179,2,FALSE)</f>
        <v>5172100000</v>
      </c>
      <c r="L430" s="1" t="str">
        <f>VLOOKUP(M430,Itens!A$1:B$3327,2,FALSE)</f>
        <v>H13W01</v>
      </c>
      <c r="M430" s="13">
        <v>5172100000</v>
      </c>
      <c r="N430" s="13">
        <f t="shared" si="55"/>
        <v>0</v>
      </c>
      <c r="O430" s="1">
        <v>20</v>
      </c>
      <c r="P430" s="1">
        <v>8.9372571000000001</v>
      </c>
      <c r="Q430" s="1" t="s">
        <v>39</v>
      </c>
      <c r="R430" s="6">
        <v>42396</v>
      </c>
    </row>
    <row r="431" spans="1:18" x14ac:dyDescent="0.25">
      <c r="A431" s="1">
        <v>430</v>
      </c>
      <c r="B431">
        <f t="shared" si="48"/>
        <v>0</v>
      </c>
      <c r="C431">
        <f t="shared" si="49"/>
        <v>0</v>
      </c>
      <c r="D431" s="1">
        <f t="shared" si="50"/>
        <v>0</v>
      </c>
      <c r="E431" s="1">
        <f t="shared" si="51"/>
        <v>0</v>
      </c>
      <c r="F431" s="1">
        <f t="shared" si="52"/>
        <v>0</v>
      </c>
      <c r="G431" s="1">
        <f t="shared" si="53"/>
        <v>0</v>
      </c>
      <c r="H431" s="1">
        <f t="shared" si="54"/>
        <v>0</v>
      </c>
      <c r="I431" s="7" t="s">
        <v>36</v>
      </c>
      <c r="J431" s="1" t="s">
        <v>37</v>
      </c>
      <c r="K431" s="1">
        <f>VLOOKUP(L431,Sheet1!A$1:B$1179,2,FALSE)</f>
        <v>1406100000</v>
      </c>
      <c r="L431" s="1" t="str">
        <f>VLOOKUP(M431,Itens!A$1:B$3327,2,FALSE)</f>
        <v>H14W30</v>
      </c>
      <c r="M431" s="13">
        <v>1406100000</v>
      </c>
      <c r="N431" s="13">
        <f t="shared" si="55"/>
        <v>0</v>
      </c>
      <c r="O431" s="1">
        <v>20</v>
      </c>
      <c r="P431" s="1">
        <v>32.63990287</v>
      </c>
      <c r="Q431" s="1" t="s">
        <v>39</v>
      </c>
      <c r="R431" s="6">
        <v>42396</v>
      </c>
    </row>
    <row r="432" spans="1:18" x14ac:dyDescent="0.25">
      <c r="A432" s="1">
        <v>431</v>
      </c>
      <c r="B432">
        <f t="shared" si="48"/>
        <v>0</v>
      </c>
      <c r="C432">
        <f t="shared" si="49"/>
        <v>0</v>
      </c>
      <c r="D432" s="1">
        <f t="shared" si="50"/>
        <v>0</v>
      </c>
      <c r="E432" s="1">
        <f t="shared" si="51"/>
        <v>0</v>
      </c>
      <c r="F432" s="1">
        <f t="shared" si="52"/>
        <v>0</v>
      </c>
      <c r="G432" s="1">
        <f t="shared" si="53"/>
        <v>0</v>
      </c>
      <c r="H432" s="1">
        <f t="shared" si="54"/>
        <v>0</v>
      </c>
      <c r="I432" s="7" t="s">
        <v>36</v>
      </c>
      <c r="J432" s="1" t="s">
        <v>37</v>
      </c>
      <c r="K432" s="1">
        <f>VLOOKUP(L432,Sheet1!A$1:B$1179,2,FALSE)</f>
        <v>1406100000</v>
      </c>
      <c r="L432" s="1" t="str">
        <f>VLOOKUP(M432,Itens!A$1:B$3327,2,FALSE)</f>
        <v>H14W30</v>
      </c>
      <c r="M432" s="13">
        <v>1406100000</v>
      </c>
      <c r="N432" s="13">
        <f t="shared" si="55"/>
        <v>0</v>
      </c>
      <c r="O432" s="1">
        <v>20</v>
      </c>
      <c r="P432" s="1">
        <v>32.63990287</v>
      </c>
      <c r="Q432" s="1" t="s">
        <v>39</v>
      </c>
      <c r="R432" s="6">
        <v>42396</v>
      </c>
    </row>
    <row r="433" spans="1:18" x14ac:dyDescent="0.25">
      <c r="A433" s="1">
        <v>432</v>
      </c>
      <c r="B433">
        <f t="shared" si="48"/>
        <v>0</v>
      </c>
      <c r="C433">
        <f t="shared" si="49"/>
        <v>0</v>
      </c>
      <c r="D433" s="1">
        <f t="shared" si="50"/>
        <v>0</v>
      </c>
      <c r="E433" s="1">
        <f t="shared" si="51"/>
        <v>0</v>
      </c>
      <c r="F433" s="1">
        <f t="shared" si="52"/>
        <v>0</v>
      </c>
      <c r="G433" s="1">
        <f t="shared" si="53"/>
        <v>0</v>
      </c>
      <c r="H433" s="1">
        <f t="shared" si="54"/>
        <v>0</v>
      </c>
      <c r="I433" s="7" t="s">
        <v>36</v>
      </c>
      <c r="J433" s="1" t="s">
        <v>37</v>
      </c>
      <c r="K433" s="1">
        <f>VLOOKUP(L433,Sheet1!A$1:B$1179,2,FALSE)</f>
        <v>3874100000</v>
      </c>
      <c r="L433" s="1" t="str">
        <f>VLOOKUP(M433,Itens!A$1:B$3327,2,FALSE)</f>
        <v>H19W08</v>
      </c>
      <c r="M433" s="13">
        <v>3874100000</v>
      </c>
      <c r="N433" s="13">
        <f t="shared" si="55"/>
        <v>0</v>
      </c>
      <c r="O433" s="1">
        <v>20</v>
      </c>
      <c r="P433" s="1">
        <v>18.116512319999998</v>
      </c>
      <c r="Q433" s="1" t="s">
        <v>39</v>
      </c>
      <c r="R433" s="6">
        <v>42396</v>
      </c>
    </row>
    <row r="434" spans="1:18" x14ac:dyDescent="0.25">
      <c r="A434" s="1">
        <v>433</v>
      </c>
      <c r="B434">
        <f t="shared" si="48"/>
        <v>0</v>
      </c>
      <c r="C434">
        <f t="shared" si="49"/>
        <v>0</v>
      </c>
      <c r="D434" s="1">
        <f t="shared" si="50"/>
        <v>0</v>
      </c>
      <c r="E434" s="1">
        <f t="shared" si="51"/>
        <v>0</v>
      </c>
      <c r="F434" s="1">
        <f t="shared" si="52"/>
        <v>0</v>
      </c>
      <c r="G434" s="1">
        <f t="shared" si="53"/>
        <v>0</v>
      </c>
      <c r="H434" s="1">
        <f t="shared" si="54"/>
        <v>0</v>
      </c>
      <c r="I434" s="7" t="s">
        <v>36</v>
      </c>
      <c r="J434" s="1" t="s">
        <v>37</v>
      </c>
      <c r="K434" s="1">
        <f>VLOOKUP(L434,Sheet1!A$1:B$1179,2,FALSE)</f>
        <v>3482100000</v>
      </c>
      <c r="L434" s="1" t="str">
        <f>VLOOKUP(M434,Itens!A$1:B$3327,2,FALSE)</f>
        <v>H220W</v>
      </c>
      <c r="M434" s="13">
        <v>3482100000</v>
      </c>
      <c r="N434" s="13">
        <f t="shared" si="55"/>
        <v>0</v>
      </c>
      <c r="O434" s="1">
        <v>6</v>
      </c>
      <c r="P434" s="1">
        <v>20.217094370000002</v>
      </c>
      <c r="Q434" s="1" t="s">
        <v>39</v>
      </c>
      <c r="R434" s="6">
        <v>42396</v>
      </c>
    </row>
    <row r="435" spans="1:18" x14ac:dyDescent="0.25">
      <c r="A435" s="1">
        <v>434</v>
      </c>
      <c r="B435">
        <f t="shared" si="48"/>
        <v>0</v>
      </c>
      <c r="C435">
        <f t="shared" si="49"/>
        <v>0</v>
      </c>
      <c r="D435" s="1">
        <f t="shared" si="50"/>
        <v>0</v>
      </c>
      <c r="E435" s="1">
        <f t="shared" si="51"/>
        <v>0</v>
      </c>
      <c r="F435" s="1">
        <f t="shared" si="52"/>
        <v>0</v>
      </c>
      <c r="G435" s="1">
        <f t="shared" si="53"/>
        <v>0</v>
      </c>
      <c r="H435" s="1">
        <f t="shared" si="54"/>
        <v>0</v>
      </c>
      <c r="I435" s="7" t="s">
        <v>36</v>
      </c>
      <c r="J435" s="1" t="s">
        <v>37</v>
      </c>
      <c r="K435" s="1">
        <f>VLOOKUP(L435,Sheet1!A$1:B$1179,2,FALSE)</f>
        <v>5269100000</v>
      </c>
      <c r="L435" s="1" t="str">
        <f>VLOOKUP(M435,Itens!A$1:B$3327,2,FALSE)</f>
        <v>H300W03</v>
      </c>
      <c r="M435" s="13">
        <v>5269100000</v>
      </c>
      <c r="N435" s="13">
        <f t="shared" si="55"/>
        <v>0</v>
      </c>
      <c r="O435" s="1">
        <v>6</v>
      </c>
      <c r="P435" s="1">
        <v>40.161067269999997</v>
      </c>
      <c r="Q435" s="1" t="s">
        <v>39</v>
      </c>
      <c r="R435" s="6">
        <v>42396</v>
      </c>
    </row>
    <row r="436" spans="1:18" x14ac:dyDescent="0.25">
      <c r="A436" s="1">
        <v>435</v>
      </c>
      <c r="B436">
        <f t="shared" si="48"/>
        <v>0</v>
      </c>
      <c r="C436">
        <f t="shared" si="49"/>
        <v>0</v>
      </c>
      <c r="D436" s="1">
        <f t="shared" si="50"/>
        <v>0</v>
      </c>
      <c r="E436" s="1">
        <f t="shared" si="51"/>
        <v>0</v>
      </c>
      <c r="F436" s="1">
        <f t="shared" si="52"/>
        <v>0</v>
      </c>
      <c r="G436" s="1">
        <f t="shared" si="53"/>
        <v>0</v>
      </c>
      <c r="H436" s="1">
        <f t="shared" si="54"/>
        <v>0</v>
      </c>
      <c r="I436" s="7" t="s">
        <v>36</v>
      </c>
      <c r="J436" s="1" t="s">
        <v>37</v>
      </c>
      <c r="K436" s="1">
        <f>VLOOKUP(L436,Sheet1!A$1:B$1179,2,FALSE)</f>
        <v>4109100000</v>
      </c>
      <c r="L436" s="1" t="str">
        <f>VLOOKUP(M436,Itens!A$1:B$3327,2,FALSE)</f>
        <v>H317W01</v>
      </c>
      <c r="M436" s="13">
        <v>4109100000</v>
      </c>
      <c r="N436" s="13">
        <f t="shared" si="55"/>
        <v>0</v>
      </c>
      <c r="O436" s="1">
        <v>24</v>
      </c>
      <c r="P436" s="1">
        <v>13.78955425</v>
      </c>
      <c r="Q436" s="1" t="s">
        <v>39</v>
      </c>
      <c r="R436" s="6">
        <v>42396</v>
      </c>
    </row>
    <row r="437" spans="1:18" x14ac:dyDescent="0.25">
      <c r="A437" s="1">
        <v>436</v>
      </c>
      <c r="B437">
        <f t="shared" si="48"/>
        <v>0</v>
      </c>
      <c r="C437">
        <f t="shared" si="49"/>
        <v>0</v>
      </c>
      <c r="D437" s="1">
        <f t="shared" si="50"/>
        <v>0</v>
      </c>
      <c r="E437" s="1">
        <f t="shared" si="51"/>
        <v>0</v>
      </c>
      <c r="F437" s="1">
        <f t="shared" si="52"/>
        <v>0</v>
      </c>
      <c r="G437" s="1">
        <f t="shared" si="53"/>
        <v>0</v>
      </c>
      <c r="H437" s="1">
        <f t="shared" si="54"/>
        <v>0</v>
      </c>
      <c r="I437" s="7" t="s">
        <v>36</v>
      </c>
      <c r="J437" s="1" t="s">
        <v>37</v>
      </c>
      <c r="K437" s="1">
        <f>VLOOKUP(L437,Sheet1!A$1:B$1179,2,FALSE)</f>
        <v>4109100000</v>
      </c>
      <c r="L437" s="1" t="str">
        <f>VLOOKUP(M437,Itens!A$1:B$3327,2,FALSE)</f>
        <v>H317W01</v>
      </c>
      <c r="M437" s="13">
        <v>4109100000</v>
      </c>
      <c r="N437" s="13">
        <f t="shared" si="55"/>
        <v>0</v>
      </c>
      <c r="O437" s="1">
        <v>6</v>
      </c>
      <c r="P437" s="1">
        <v>13.790456539999999</v>
      </c>
      <c r="Q437" s="1" t="s">
        <v>39</v>
      </c>
      <c r="R437" s="6">
        <v>42396</v>
      </c>
    </row>
    <row r="438" spans="1:18" x14ac:dyDescent="0.25">
      <c r="A438" s="1">
        <v>437</v>
      </c>
      <c r="B438">
        <f t="shared" si="48"/>
        <v>0</v>
      </c>
      <c r="C438">
        <f t="shared" si="49"/>
        <v>0</v>
      </c>
      <c r="D438" s="1">
        <f t="shared" si="50"/>
        <v>0</v>
      </c>
      <c r="E438" s="1">
        <f t="shared" si="51"/>
        <v>0</v>
      </c>
      <c r="F438" s="1">
        <f t="shared" si="52"/>
        <v>0</v>
      </c>
      <c r="G438" s="1">
        <f t="shared" si="53"/>
        <v>0</v>
      </c>
      <c r="H438" s="1">
        <f t="shared" si="54"/>
        <v>0</v>
      </c>
      <c r="I438" s="7" t="s">
        <v>36</v>
      </c>
      <c r="J438" s="1" t="s">
        <v>37</v>
      </c>
      <c r="K438" s="1">
        <f>VLOOKUP(L438,Sheet1!A$1:B$1179,2,FALSE)</f>
        <v>4109100000</v>
      </c>
      <c r="L438" s="1" t="str">
        <f>VLOOKUP(M438,Itens!A$1:B$3327,2,FALSE)</f>
        <v>H317W01</v>
      </c>
      <c r="M438" s="13">
        <v>4109100000</v>
      </c>
      <c r="N438" s="13">
        <f t="shared" si="55"/>
        <v>0</v>
      </c>
      <c r="O438" s="1">
        <v>14</v>
      </c>
      <c r="P438" s="1">
        <v>13.78969672</v>
      </c>
      <c r="Q438" s="1" t="s">
        <v>39</v>
      </c>
      <c r="R438" s="6">
        <v>42396</v>
      </c>
    </row>
    <row r="439" spans="1:18" x14ac:dyDescent="0.25">
      <c r="A439" s="1">
        <v>438</v>
      </c>
      <c r="B439">
        <f t="shared" si="48"/>
        <v>0</v>
      </c>
      <c r="C439">
        <f t="shared" si="49"/>
        <v>0</v>
      </c>
      <c r="D439" s="1">
        <f t="shared" si="50"/>
        <v>0</v>
      </c>
      <c r="E439" s="1">
        <f t="shared" si="51"/>
        <v>0</v>
      </c>
      <c r="F439" s="1">
        <f t="shared" si="52"/>
        <v>0</v>
      </c>
      <c r="G439" s="1">
        <f t="shared" si="53"/>
        <v>0</v>
      </c>
      <c r="H439" s="1">
        <f t="shared" si="54"/>
        <v>0</v>
      </c>
      <c r="I439" s="7" t="s">
        <v>36</v>
      </c>
      <c r="J439" s="1" t="s">
        <v>37</v>
      </c>
      <c r="K439" s="1">
        <f>VLOOKUP(L439,Sheet1!A$1:B$1179,2,FALSE)</f>
        <v>1727100000</v>
      </c>
      <c r="L439" s="1" t="str">
        <f>VLOOKUP(M439,Itens!A$1:B$3327,2,FALSE)</f>
        <v>H96W03</v>
      </c>
      <c r="M439" s="13">
        <v>1727100000</v>
      </c>
      <c r="N439" s="13">
        <f t="shared" si="55"/>
        <v>0</v>
      </c>
      <c r="O439" s="1">
        <v>12</v>
      </c>
      <c r="P439" s="1">
        <v>25.69064552</v>
      </c>
      <c r="Q439" s="1" t="s">
        <v>39</v>
      </c>
      <c r="R439" s="6">
        <v>42396</v>
      </c>
    </row>
    <row r="440" spans="1:18" x14ac:dyDescent="0.25">
      <c r="A440" s="1">
        <v>439</v>
      </c>
      <c r="B440">
        <f t="shared" si="48"/>
        <v>0</v>
      </c>
      <c r="C440">
        <f t="shared" si="49"/>
        <v>0</v>
      </c>
      <c r="D440" s="1">
        <f t="shared" si="50"/>
        <v>0</v>
      </c>
      <c r="E440" s="1">
        <f t="shared" si="51"/>
        <v>0</v>
      </c>
      <c r="F440" s="1">
        <f t="shared" si="52"/>
        <v>0</v>
      </c>
      <c r="G440" s="1">
        <f t="shared" si="53"/>
        <v>0</v>
      </c>
      <c r="H440" s="1">
        <f t="shared" si="54"/>
        <v>0</v>
      </c>
      <c r="I440" s="7" t="s">
        <v>36</v>
      </c>
      <c r="J440" s="1" t="s">
        <v>37</v>
      </c>
      <c r="K440" s="1">
        <f>VLOOKUP(L440,Sheet1!A$1:B$1179,2,FALSE)</f>
        <v>1727100000</v>
      </c>
      <c r="L440" s="1" t="str">
        <f>VLOOKUP(M440,Itens!A$1:B$3327,2,FALSE)</f>
        <v>H96W03</v>
      </c>
      <c r="M440" s="13">
        <v>1727100000</v>
      </c>
      <c r="N440" s="13">
        <f t="shared" si="55"/>
        <v>0</v>
      </c>
      <c r="O440" s="1">
        <v>12</v>
      </c>
      <c r="P440" s="1">
        <v>25.69064552</v>
      </c>
      <c r="Q440" s="1" t="s">
        <v>39</v>
      </c>
      <c r="R440" s="6">
        <v>42396</v>
      </c>
    </row>
    <row r="441" spans="1:18" x14ac:dyDescent="0.25">
      <c r="A441" s="1">
        <v>440</v>
      </c>
      <c r="B441">
        <f t="shared" si="48"/>
        <v>0</v>
      </c>
      <c r="C441">
        <f t="shared" si="49"/>
        <v>1</v>
      </c>
      <c r="D441" s="1">
        <f t="shared" si="50"/>
        <v>1</v>
      </c>
      <c r="E441" s="1">
        <f t="shared" si="51"/>
        <v>0</v>
      </c>
      <c r="F441" s="1">
        <f t="shared" si="52"/>
        <v>3</v>
      </c>
      <c r="G441" s="1">
        <f t="shared" si="53"/>
        <v>0</v>
      </c>
      <c r="H441" s="1">
        <f t="shared" si="54"/>
        <v>3</v>
      </c>
      <c r="I441" s="7" t="s">
        <v>36</v>
      </c>
      <c r="J441" s="1" t="s">
        <v>37</v>
      </c>
      <c r="K441" s="1">
        <f>VLOOKUP(L441,Sheet1!A$1:B$1179,2,FALSE)</f>
        <v>4275100000</v>
      </c>
      <c r="L441" s="1" t="str">
        <f>VLOOKUP(M441,Itens!A$1:B$3327,2,FALSE)</f>
        <v>H97W07</v>
      </c>
      <c r="M441" s="13">
        <v>4275100000</v>
      </c>
      <c r="N441" s="13">
        <f t="shared" si="55"/>
        <v>0</v>
      </c>
      <c r="O441" s="1">
        <v>20</v>
      </c>
      <c r="P441" s="1">
        <v>9.4910537700000006</v>
      </c>
      <c r="Q441" s="1" t="s">
        <v>39</v>
      </c>
      <c r="R441" s="6">
        <v>42396</v>
      </c>
    </row>
    <row r="442" spans="1:18" x14ac:dyDescent="0.25">
      <c r="A442" s="1">
        <v>441</v>
      </c>
      <c r="B442">
        <f t="shared" si="48"/>
        <v>0</v>
      </c>
      <c r="C442">
        <f t="shared" si="49"/>
        <v>1</v>
      </c>
      <c r="D442" s="1">
        <f t="shared" si="50"/>
        <v>1</v>
      </c>
      <c r="E442" s="1">
        <f t="shared" si="51"/>
        <v>1</v>
      </c>
      <c r="F442" s="1">
        <f t="shared" si="52"/>
        <v>0</v>
      </c>
      <c r="G442" s="1">
        <f t="shared" si="53"/>
        <v>0</v>
      </c>
      <c r="H442" s="1">
        <f t="shared" si="54"/>
        <v>1</v>
      </c>
      <c r="I442" s="7" t="s">
        <v>201</v>
      </c>
      <c r="J442" s="1" t="s">
        <v>202</v>
      </c>
      <c r="K442" s="1">
        <f>VLOOKUP(L442,Sheet1!A$1:B$1179,2,FALSE)</f>
        <v>6415310000</v>
      </c>
      <c r="L442" s="1" t="str">
        <f>VLOOKUP(M442,Itens!A$1:B$3327,2,FALSE)</f>
        <v>E1000L</v>
      </c>
      <c r="M442" s="13">
        <v>6415310000</v>
      </c>
      <c r="N442" s="13">
        <f t="shared" si="55"/>
        <v>0</v>
      </c>
      <c r="O442" s="1">
        <v>18</v>
      </c>
      <c r="P442" s="1">
        <v>25.27227895</v>
      </c>
      <c r="Q442" s="1" t="s">
        <v>14</v>
      </c>
      <c r="R442" s="6">
        <v>42396</v>
      </c>
    </row>
    <row r="443" spans="1:18" x14ac:dyDescent="0.25">
      <c r="A443" s="1">
        <v>442</v>
      </c>
      <c r="B443">
        <f t="shared" si="48"/>
        <v>0</v>
      </c>
      <c r="C443">
        <f t="shared" si="49"/>
        <v>0</v>
      </c>
      <c r="D443" s="1">
        <f t="shared" si="50"/>
        <v>0</v>
      </c>
      <c r="E443" s="1">
        <f t="shared" si="51"/>
        <v>0</v>
      </c>
      <c r="F443" s="1">
        <f t="shared" si="52"/>
        <v>0</v>
      </c>
      <c r="G443" s="1">
        <f t="shared" si="53"/>
        <v>0</v>
      </c>
      <c r="H443" s="1">
        <f t="shared" si="54"/>
        <v>0</v>
      </c>
      <c r="I443" s="7" t="s">
        <v>201</v>
      </c>
      <c r="J443" s="1" t="s">
        <v>202</v>
      </c>
      <c r="K443" s="1">
        <f>VLOOKUP(L443,Sheet1!A$1:B$1179,2,FALSE)</f>
        <v>4449130000</v>
      </c>
      <c r="L443" s="1" t="str">
        <f>VLOOKUP(M443,Itens!A$1:B$3327,2,FALSE)</f>
        <v>E106H D34</v>
      </c>
      <c r="M443" s="13">
        <v>4449130000</v>
      </c>
      <c r="N443" s="13">
        <f t="shared" si="55"/>
        <v>0</v>
      </c>
      <c r="O443" s="1">
        <v>3</v>
      </c>
      <c r="P443" s="1">
        <v>13.705756539999999</v>
      </c>
      <c r="Q443" s="1" t="s">
        <v>14</v>
      </c>
      <c r="R443" s="6">
        <v>42396</v>
      </c>
    </row>
    <row r="444" spans="1:18" x14ac:dyDescent="0.25">
      <c r="A444" s="1">
        <v>443</v>
      </c>
      <c r="B444">
        <f t="shared" si="48"/>
        <v>0</v>
      </c>
      <c r="C444">
        <f t="shared" si="49"/>
        <v>0</v>
      </c>
      <c r="D444" s="1">
        <f t="shared" si="50"/>
        <v>0</v>
      </c>
      <c r="E444" s="1">
        <f t="shared" si="51"/>
        <v>0</v>
      </c>
      <c r="F444" s="1">
        <f t="shared" si="52"/>
        <v>0</v>
      </c>
      <c r="G444" s="1">
        <f t="shared" si="53"/>
        <v>0</v>
      </c>
      <c r="H444" s="1">
        <f t="shared" si="54"/>
        <v>0</v>
      </c>
      <c r="I444" s="7" t="s">
        <v>201</v>
      </c>
      <c r="J444" s="1" t="s">
        <v>202</v>
      </c>
      <c r="K444" s="1">
        <f>VLOOKUP(L444,Sheet1!A$1:B$1179,2,FALSE)</f>
        <v>4449130000</v>
      </c>
      <c r="L444" s="1" t="str">
        <f>VLOOKUP(M444,Itens!A$1:B$3327,2,FALSE)</f>
        <v>E106H D34</v>
      </c>
      <c r="M444" s="13">
        <v>4449130000</v>
      </c>
      <c r="N444" s="13">
        <f t="shared" si="55"/>
        <v>0</v>
      </c>
      <c r="O444" s="1">
        <v>20</v>
      </c>
      <c r="P444" s="1">
        <v>13.705565310000001</v>
      </c>
      <c r="Q444" s="1" t="s">
        <v>14</v>
      </c>
      <c r="R444" s="6">
        <v>42396</v>
      </c>
    </row>
    <row r="445" spans="1:18" x14ac:dyDescent="0.25">
      <c r="A445" s="1">
        <v>444</v>
      </c>
      <c r="B445">
        <f t="shared" si="48"/>
        <v>0</v>
      </c>
      <c r="C445">
        <f t="shared" si="49"/>
        <v>0</v>
      </c>
      <c r="D445" s="1">
        <f t="shared" si="50"/>
        <v>0</v>
      </c>
      <c r="E445" s="1">
        <f t="shared" si="51"/>
        <v>0</v>
      </c>
      <c r="F445" s="1">
        <f t="shared" si="52"/>
        <v>0</v>
      </c>
      <c r="G445" s="1">
        <f t="shared" si="53"/>
        <v>0</v>
      </c>
      <c r="H445" s="1">
        <f t="shared" si="54"/>
        <v>0</v>
      </c>
      <c r="I445" s="7" t="s">
        <v>201</v>
      </c>
      <c r="J445" s="1" t="s">
        <v>202</v>
      </c>
      <c r="K445" s="1">
        <f>VLOOKUP(L445,Sheet1!A$1:B$1179,2,FALSE)</f>
        <v>6802310000</v>
      </c>
      <c r="L445" s="1" t="str">
        <f>VLOOKUP(M445,Itens!A$1:B$3327,2,FALSE)</f>
        <v>E1090L</v>
      </c>
      <c r="M445" s="13">
        <v>6802310000</v>
      </c>
      <c r="N445" s="13">
        <f t="shared" si="55"/>
        <v>0</v>
      </c>
      <c r="O445" s="1">
        <v>12</v>
      </c>
      <c r="P445" s="1">
        <v>51.52925853</v>
      </c>
      <c r="Q445" s="1" t="s">
        <v>14</v>
      </c>
      <c r="R445" s="6">
        <v>42396</v>
      </c>
    </row>
    <row r="446" spans="1:18" x14ac:dyDescent="0.25">
      <c r="A446" s="1">
        <v>445</v>
      </c>
      <c r="B446">
        <f t="shared" si="48"/>
        <v>0</v>
      </c>
      <c r="C446">
        <f t="shared" si="49"/>
        <v>0</v>
      </c>
      <c r="D446" s="1">
        <f t="shared" si="50"/>
        <v>0</v>
      </c>
      <c r="E446" s="1">
        <f t="shared" si="51"/>
        <v>0</v>
      </c>
      <c r="F446" s="1">
        <f t="shared" si="52"/>
        <v>0</v>
      </c>
      <c r="G446" s="1">
        <f t="shared" si="53"/>
        <v>0</v>
      </c>
      <c r="H446" s="1">
        <f t="shared" si="54"/>
        <v>0</v>
      </c>
      <c r="I446" s="7" t="s">
        <v>201</v>
      </c>
      <c r="J446" s="1" t="s">
        <v>202</v>
      </c>
      <c r="K446" s="1">
        <f>VLOOKUP(L446,Sheet1!A$1:B$1179,2,FALSE)</f>
        <v>5700310000</v>
      </c>
      <c r="L446" s="1" t="str">
        <f>VLOOKUP(M446,Itens!A$1:B$3327,2,FALSE)</f>
        <v>E1140L</v>
      </c>
      <c r="M446" s="13">
        <v>5700310000</v>
      </c>
      <c r="N446" s="13">
        <f t="shared" si="55"/>
        <v>0</v>
      </c>
      <c r="O446" s="1">
        <v>8</v>
      </c>
      <c r="P446" s="1">
        <v>34.383632310000003</v>
      </c>
      <c r="Q446" s="1" t="s">
        <v>14</v>
      </c>
      <c r="R446" s="6">
        <v>42396</v>
      </c>
    </row>
    <row r="447" spans="1:18" x14ac:dyDescent="0.25">
      <c r="A447" s="1">
        <v>446</v>
      </c>
      <c r="B447">
        <f t="shared" si="48"/>
        <v>0</v>
      </c>
      <c r="C447">
        <f t="shared" si="49"/>
        <v>0</v>
      </c>
      <c r="D447" s="1">
        <f t="shared" si="50"/>
        <v>0</v>
      </c>
      <c r="E447" s="1">
        <f t="shared" si="51"/>
        <v>0</v>
      </c>
      <c r="F447" s="1">
        <f t="shared" si="52"/>
        <v>0</v>
      </c>
      <c r="G447" s="1">
        <f t="shared" si="53"/>
        <v>0</v>
      </c>
      <c r="H447" s="1">
        <f t="shared" si="54"/>
        <v>0</v>
      </c>
      <c r="I447" s="7" t="s">
        <v>201</v>
      </c>
      <c r="J447" s="1" t="s">
        <v>202</v>
      </c>
      <c r="K447" s="1">
        <f>VLOOKUP(L447,Sheet1!A$1:B$1179,2,FALSE)</f>
        <v>4447130000</v>
      </c>
      <c r="L447" s="1" t="str">
        <f>VLOOKUP(M447,Itens!A$1:B$3327,2,FALSE)</f>
        <v>E11H D204</v>
      </c>
      <c r="M447" s="13">
        <v>4447130000</v>
      </c>
      <c r="N447" s="13">
        <f t="shared" si="55"/>
        <v>0</v>
      </c>
      <c r="O447" s="1">
        <v>10</v>
      </c>
      <c r="P447" s="1">
        <v>12.44433063</v>
      </c>
      <c r="Q447" s="1" t="s">
        <v>14</v>
      </c>
      <c r="R447" s="6">
        <v>42396</v>
      </c>
    </row>
    <row r="448" spans="1:18" x14ac:dyDescent="0.25">
      <c r="A448" s="1">
        <v>447</v>
      </c>
      <c r="B448">
        <f t="shared" si="48"/>
        <v>0</v>
      </c>
      <c r="C448">
        <f t="shared" si="49"/>
        <v>0</v>
      </c>
      <c r="D448" s="1">
        <f t="shared" si="50"/>
        <v>0</v>
      </c>
      <c r="E448" s="1">
        <f t="shared" si="51"/>
        <v>0</v>
      </c>
      <c r="F448" s="1">
        <f t="shared" si="52"/>
        <v>0</v>
      </c>
      <c r="G448" s="1">
        <f t="shared" si="53"/>
        <v>0</v>
      </c>
      <c r="H448" s="1">
        <f t="shared" si="54"/>
        <v>0</v>
      </c>
      <c r="I448" s="7" t="s">
        <v>201</v>
      </c>
      <c r="J448" s="1" t="s">
        <v>202</v>
      </c>
      <c r="K448" s="1">
        <f>VLOOKUP(L448,Sheet1!A$1:B$1179,2,FALSE)</f>
        <v>6778310000</v>
      </c>
      <c r="L448" s="1" t="str">
        <f>VLOOKUP(M448,Itens!A$1:B$3327,2,FALSE)</f>
        <v>E1943LI</v>
      </c>
      <c r="M448" s="13">
        <v>6778310000</v>
      </c>
      <c r="N448" s="13">
        <f t="shared" si="55"/>
        <v>0</v>
      </c>
      <c r="O448" s="1">
        <v>6</v>
      </c>
      <c r="P448" s="1">
        <v>26.159824239999999</v>
      </c>
      <c r="Q448" s="1" t="s">
        <v>14</v>
      </c>
      <c r="R448" s="6">
        <v>42396</v>
      </c>
    </row>
    <row r="449" spans="1:18" x14ac:dyDescent="0.25">
      <c r="A449" s="1">
        <v>448</v>
      </c>
      <c r="B449">
        <f t="shared" si="48"/>
        <v>0</v>
      </c>
      <c r="C449">
        <f t="shared" si="49"/>
        <v>0</v>
      </c>
      <c r="D449" s="1">
        <f t="shared" si="50"/>
        <v>0</v>
      </c>
      <c r="E449" s="1">
        <f t="shared" si="51"/>
        <v>0</v>
      </c>
      <c r="F449" s="1">
        <f t="shared" si="52"/>
        <v>0</v>
      </c>
      <c r="G449" s="1">
        <f t="shared" si="53"/>
        <v>0</v>
      </c>
      <c r="H449" s="1">
        <f t="shared" si="54"/>
        <v>0</v>
      </c>
      <c r="I449" s="7" t="s">
        <v>201</v>
      </c>
      <c r="J449" s="1" t="s">
        <v>202</v>
      </c>
      <c r="K449" s="1">
        <f>VLOOKUP(L449,Sheet1!A$1:B$1179,2,FALSE)</f>
        <v>6204310000</v>
      </c>
      <c r="L449" s="1" t="str">
        <f>VLOOKUP(M449,Itens!A$1:B$3327,2,FALSE)</f>
        <v>E1959LC</v>
      </c>
      <c r="M449" s="13">
        <v>6204310000</v>
      </c>
      <c r="N449" s="13">
        <f t="shared" si="55"/>
        <v>0</v>
      </c>
      <c r="O449" s="1">
        <v>12</v>
      </c>
      <c r="P449" s="1">
        <v>34.875523049999998</v>
      </c>
      <c r="Q449" s="1" t="s">
        <v>14</v>
      </c>
      <c r="R449" s="6">
        <v>42396</v>
      </c>
    </row>
    <row r="450" spans="1:18" x14ac:dyDescent="0.25">
      <c r="A450" s="1">
        <v>449</v>
      </c>
      <c r="B450">
        <f t="shared" si="48"/>
        <v>0</v>
      </c>
      <c r="C450">
        <f t="shared" si="49"/>
        <v>0</v>
      </c>
      <c r="D450" s="1">
        <f t="shared" si="50"/>
        <v>0</v>
      </c>
      <c r="E450" s="1">
        <f t="shared" si="51"/>
        <v>0</v>
      </c>
      <c r="F450" s="1">
        <f t="shared" si="52"/>
        <v>0</v>
      </c>
      <c r="G450" s="1">
        <f t="shared" si="53"/>
        <v>0</v>
      </c>
      <c r="H450" s="1">
        <f t="shared" si="54"/>
        <v>0</v>
      </c>
      <c r="I450" s="7" t="s">
        <v>201</v>
      </c>
      <c r="J450" s="1" t="s">
        <v>202</v>
      </c>
      <c r="K450" s="1">
        <f>VLOOKUP(L450,Sheet1!A$1:B$1179,2,FALSE)</f>
        <v>4453130000</v>
      </c>
      <c r="L450" s="1" t="str">
        <f>VLOOKUP(M450,Itens!A$1:B$3327,2,FALSE)</f>
        <v>E207H D221</v>
      </c>
      <c r="M450" s="13">
        <v>4453130000</v>
      </c>
      <c r="N450" s="13">
        <f t="shared" si="55"/>
        <v>0</v>
      </c>
      <c r="O450" s="1">
        <v>20</v>
      </c>
      <c r="P450" s="1">
        <v>29.27960564</v>
      </c>
      <c r="Q450" s="1" t="s">
        <v>14</v>
      </c>
      <c r="R450" s="6">
        <v>42396</v>
      </c>
    </row>
    <row r="451" spans="1:18" x14ac:dyDescent="0.25">
      <c r="A451" s="1">
        <v>450</v>
      </c>
      <c r="B451">
        <f t="shared" ref="B451:B514" si="56">IF(R451=R452,0,1)+IF(R451=R450,0,1)</f>
        <v>0</v>
      </c>
      <c r="C451">
        <f t="shared" ref="C451:C514" si="57">IF(I451=I452,0,1)+IF(I451=I450,0,1)</f>
        <v>0</v>
      </c>
      <c r="D451" s="1">
        <f t="shared" ref="D451:D514" si="58">C451+B451</f>
        <v>0</v>
      </c>
      <c r="E451" s="1">
        <f t="shared" ref="E451:E514" si="59">IF(AND(D451&gt;0,D450&gt;0,D452=0),1,0)</f>
        <v>0</v>
      </c>
      <c r="F451" s="1">
        <f t="shared" ref="F451:F514" si="60">IF(AND(D451&gt;0,D450=0,D452&gt;0),3,0)</f>
        <v>0</v>
      </c>
      <c r="G451" s="1">
        <f t="shared" ref="G451:G514" si="61">IF(OR(D451&gt;2,AND(D451&gt;0,D450&gt;0,D452&gt;0)),4,0)</f>
        <v>0</v>
      </c>
      <c r="H451" s="1">
        <f t="shared" ref="H451:H514" si="62">G451+F451+E451</f>
        <v>0</v>
      </c>
      <c r="I451" s="7" t="s">
        <v>201</v>
      </c>
      <c r="J451" s="1" t="s">
        <v>202</v>
      </c>
      <c r="K451" s="1">
        <f>VLOOKUP(L451,Sheet1!A$1:B$1179,2,FALSE)</f>
        <v>6212310000</v>
      </c>
      <c r="L451" s="1" t="str">
        <f>VLOOKUP(M451,Itens!A$1:B$3327,2,FALSE)</f>
        <v>E2912LC01-2</v>
      </c>
      <c r="M451" s="13">
        <v>6212310000</v>
      </c>
      <c r="N451" s="13">
        <f t="shared" ref="N451:N514" si="63">IF(M451=K451,0,1)</f>
        <v>0</v>
      </c>
      <c r="O451" s="1">
        <v>6</v>
      </c>
      <c r="P451" s="1">
        <v>64.819296120000004</v>
      </c>
      <c r="Q451" s="1" t="s">
        <v>14</v>
      </c>
      <c r="R451" s="6">
        <v>42396</v>
      </c>
    </row>
    <row r="452" spans="1:18" x14ac:dyDescent="0.25">
      <c r="A452" s="1">
        <v>451</v>
      </c>
      <c r="B452">
        <f t="shared" si="56"/>
        <v>0</v>
      </c>
      <c r="C452">
        <f t="shared" si="57"/>
        <v>0</v>
      </c>
      <c r="D452" s="1">
        <f t="shared" si="58"/>
        <v>0</v>
      </c>
      <c r="E452" s="1">
        <f t="shared" si="59"/>
        <v>0</v>
      </c>
      <c r="F452" s="1">
        <f t="shared" si="60"/>
        <v>0</v>
      </c>
      <c r="G452" s="1">
        <f t="shared" si="61"/>
        <v>0</v>
      </c>
      <c r="H452" s="1">
        <f t="shared" si="62"/>
        <v>0</v>
      </c>
      <c r="I452" s="7" t="s">
        <v>201</v>
      </c>
      <c r="J452" s="1" t="s">
        <v>202</v>
      </c>
      <c r="K452" s="1">
        <f>VLOOKUP(L452,Sheet1!A$1:B$1179,2,FALSE)</f>
        <v>7605310000</v>
      </c>
      <c r="L452" s="1" t="str">
        <f>VLOOKUP(M452,Itens!A$1:B$3327,2,FALSE)</f>
        <v>E2944LC-2</v>
      </c>
      <c r="M452" s="13">
        <v>7605310000</v>
      </c>
      <c r="N452" s="13">
        <f t="shared" si="63"/>
        <v>0</v>
      </c>
      <c r="O452" s="1">
        <v>6</v>
      </c>
      <c r="P452" s="1">
        <v>57.17266429</v>
      </c>
      <c r="Q452" s="1" t="s">
        <v>14</v>
      </c>
      <c r="R452" s="6">
        <v>42396</v>
      </c>
    </row>
    <row r="453" spans="1:18" x14ac:dyDescent="0.25">
      <c r="A453" s="1">
        <v>452</v>
      </c>
      <c r="B453">
        <f t="shared" si="56"/>
        <v>0</v>
      </c>
      <c r="C453">
        <f t="shared" si="57"/>
        <v>0</v>
      </c>
      <c r="D453" s="1">
        <f t="shared" si="58"/>
        <v>0</v>
      </c>
      <c r="E453" s="1">
        <f t="shared" si="59"/>
        <v>0</v>
      </c>
      <c r="F453" s="1">
        <f t="shared" si="60"/>
        <v>0</v>
      </c>
      <c r="G453" s="1">
        <f t="shared" si="61"/>
        <v>0</v>
      </c>
      <c r="H453" s="1">
        <f t="shared" si="62"/>
        <v>0</v>
      </c>
      <c r="I453" s="7" t="s">
        <v>201</v>
      </c>
      <c r="J453" s="1" t="s">
        <v>202</v>
      </c>
      <c r="K453" s="1">
        <f>VLOOKUP(L453,Sheet1!A$1:B$1179,2,FALSE)</f>
        <v>7607310000</v>
      </c>
      <c r="L453" s="1" t="str">
        <f>VLOOKUP(M453,Itens!A$1:B$3327,2,FALSE)</f>
        <v>E2944LI-2</v>
      </c>
      <c r="M453" s="13">
        <v>7607310000</v>
      </c>
      <c r="N453" s="13">
        <f t="shared" si="63"/>
        <v>0</v>
      </c>
      <c r="O453" s="1">
        <v>5</v>
      </c>
      <c r="P453" s="1">
        <v>36.796553809999999</v>
      </c>
      <c r="Q453" s="1" t="s">
        <v>14</v>
      </c>
      <c r="R453" s="6">
        <v>42396</v>
      </c>
    </row>
    <row r="454" spans="1:18" x14ac:dyDescent="0.25">
      <c r="A454" s="1">
        <v>453</v>
      </c>
      <c r="B454">
        <f t="shared" si="56"/>
        <v>0</v>
      </c>
      <c r="C454">
        <f t="shared" si="57"/>
        <v>0</v>
      </c>
      <c r="D454" s="1">
        <f t="shared" si="58"/>
        <v>0</v>
      </c>
      <c r="E454" s="1">
        <f t="shared" si="59"/>
        <v>0</v>
      </c>
      <c r="F454" s="1">
        <f t="shared" si="60"/>
        <v>0</v>
      </c>
      <c r="G454" s="1">
        <f t="shared" si="61"/>
        <v>0</v>
      </c>
      <c r="H454" s="1">
        <f t="shared" si="62"/>
        <v>0</v>
      </c>
      <c r="I454" s="7" t="s">
        <v>201</v>
      </c>
      <c r="J454" s="1" t="s">
        <v>202</v>
      </c>
      <c r="K454" s="1">
        <f>VLOOKUP(L454,Sheet1!A$1:B$1179,2,FALSE)</f>
        <v>6721310000</v>
      </c>
      <c r="L454" s="1" t="str">
        <f>VLOOKUP(M454,Itens!A$1:B$3327,2,FALSE)</f>
        <v>E2948LC</v>
      </c>
      <c r="M454" s="13">
        <v>6721310000</v>
      </c>
      <c r="N454" s="13">
        <f t="shared" si="63"/>
        <v>0</v>
      </c>
      <c r="O454" s="1">
        <v>6</v>
      </c>
      <c r="P454" s="1">
        <v>31.918881710000001</v>
      </c>
      <c r="Q454" s="1" t="s">
        <v>14</v>
      </c>
      <c r="R454" s="6">
        <v>42396</v>
      </c>
    </row>
    <row r="455" spans="1:18" x14ac:dyDescent="0.25">
      <c r="A455" s="1">
        <v>454</v>
      </c>
      <c r="B455">
        <f t="shared" si="56"/>
        <v>0</v>
      </c>
      <c r="C455">
        <f t="shared" si="57"/>
        <v>0</v>
      </c>
      <c r="D455" s="1">
        <f t="shared" si="58"/>
        <v>0</v>
      </c>
      <c r="E455" s="1">
        <f t="shared" si="59"/>
        <v>0</v>
      </c>
      <c r="F455" s="1">
        <f t="shared" si="60"/>
        <v>0</v>
      </c>
      <c r="G455" s="1">
        <f t="shared" si="61"/>
        <v>0</v>
      </c>
      <c r="H455" s="1">
        <f t="shared" si="62"/>
        <v>0</v>
      </c>
      <c r="I455" s="7" t="s">
        <v>201</v>
      </c>
      <c r="J455" s="1" t="s">
        <v>202</v>
      </c>
      <c r="K455" s="1">
        <f>VLOOKUP(L455,Sheet1!A$1:B$1179,2,FALSE)</f>
        <v>6722310000</v>
      </c>
      <c r="L455" s="1" t="str">
        <f>VLOOKUP(M455,Itens!A$1:B$3327,2,FALSE)</f>
        <v>E2948LI</v>
      </c>
      <c r="M455" s="13">
        <v>6722310000</v>
      </c>
      <c r="N455" s="13">
        <f t="shared" si="63"/>
        <v>0</v>
      </c>
      <c r="O455" s="1">
        <v>6</v>
      </c>
      <c r="P455" s="1">
        <v>31.07263932</v>
      </c>
      <c r="Q455" s="1" t="s">
        <v>14</v>
      </c>
      <c r="R455" s="6">
        <v>42396</v>
      </c>
    </row>
    <row r="456" spans="1:18" x14ac:dyDescent="0.25">
      <c r="A456" s="1">
        <v>455</v>
      </c>
      <c r="B456">
        <f t="shared" si="56"/>
        <v>0</v>
      </c>
      <c r="C456">
        <f t="shared" si="57"/>
        <v>0</v>
      </c>
      <c r="D456" s="1">
        <f t="shared" si="58"/>
        <v>0</v>
      </c>
      <c r="E456" s="1">
        <f t="shared" si="59"/>
        <v>0</v>
      </c>
      <c r="F456" s="1">
        <f t="shared" si="60"/>
        <v>0</v>
      </c>
      <c r="G456" s="1">
        <f t="shared" si="61"/>
        <v>0</v>
      </c>
      <c r="H456" s="1">
        <f t="shared" si="62"/>
        <v>0</v>
      </c>
      <c r="I456" s="7" t="s">
        <v>201</v>
      </c>
      <c r="J456" s="1" t="s">
        <v>202</v>
      </c>
      <c r="K456" s="1">
        <f>VLOOKUP(L456,Sheet1!A$1:B$1179,2,FALSE)</f>
        <v>6758310000</v>
      </c>
      <c r="L456" s="1" t="str">
        <f>VLOOKUP(M456,Itens!A$1:B$3327,2,FALSE)</f>
        <v>E2991LC</v>
      </c>
      <c r="M456" s="13">
        <v>6758310000</v>
      </c>
      <c r="N456" s="13">
        <f t="shared" si="63"/>
        <v>0</v>
      </c>
      <c r="O456" s="1">
        <v>6</v>
      </c>
      <c r="P456" s="1">
        <v>37.141485799999998</v>
      </c>
      <c r="Q456" s="1" t="s">
        <v>14</v>
      </c>
      <c r="R456" s="6">
        <v>42396</v>
      </c>
    </row>
    <row r="457" spans="1:18" x14ac:dyDescent="0.25">
      <c r="A457" s="1">
        <v>456</v>
      </c>
      <c r="B457">
        <f t="shared" si="56"/>
        <v>0</v>
      </c>
      <c r="C457">
        <f t="shared" si="57"/>
        <v>0</v>
      </c>
      <c r="D457" s="1">
        <f t="shared" si="58"/>
        <v>0</v>
      </c>
      <c r="E457" s="1">
        <f t="shared" si="59"/>
        <v>0</v>
      </c>
      <c r="F457" s="1">
        <f t="shared" si="60"/>
        <v>0</v>
      </c>
      <c r="G457" s="1">
        <f t="shared" si="61"/>
        <v>0</v>
      </c>
      <c r="H457" s="1">
        <f t="shared" si="62"/>
        <v>0</v>
      </c>
      <c r="I457" s="7" t="s">
        <v>201</v>
      </c>
      <c r="J457" s="1" t="s">
        <v>202</v>
      </c>
      <c r="K457" s="1">
        <f>VLOOKUP(L457,Sheet1!A$1:B$1179,2,FALSE)</f>
        <v>6720310000</v>
      </c>
      <c r="L457" s="1" t="str">
        <f>VLOOKUP(M457,Itens!A$1:B$3327,2,FALSE)</f>
        <v>E2998LC</v>
      </c>
      <c r="M457" s="13">
        <v>6720310000</v>
      </c>
      <c r="N457" s="13">
        <f t="shared" si="63"/>
        <v>0</v>
      </c>
      <c r="O457" s="1">
        <v>12</v>
      </c>
      <c r="P457" s="1">
        <v>29.432201639999999</v>
      </c>
      <c r="Q457" s="1" t="s">
        <v>14</v>
      </c>
      <c r="R457" s="6">
        <v>42396</v>
      </c>
    </row>
    <row r="458" spans="1:18" x14ac:dyDescent="0.25">
      <c r="A458" s="1">
        <v>457</v>
      </c>
      <c r="B458">
        <f t="shared" si="56"/>
        <v>0</v>
      </c>
      <c r="C458">
        <f t="shared" si="57"/>
        <v>0</v>
      </c>
      <c r="D458" s="1">
        <f t="shared" si="58"/>
        <v>0</v>
      </c>
      <c r="E458" s="1">
        <f t="shared" si="59"/>
        <v>0</v>
      </c>
      <c r="F458" s="1">
        <f t="shared" si="60"/>
        <v>0</v>
      </c>
      <c r="G458" s="1">
        <f t="shared" si="61"/>
        <v>0</v>
      </c>
      <c r="H458" s="1">
        <f t="shared" si="62"/>
        <v>0</v>
      </c>
      <c r="I458" s="7" t="s">
        <v>201</v>
      </c>
      <c r="J458" s="1" t="s">
        <v>202</v>
      </c>
      <c r="K458" s="1">
        <f>VLOOKUP(L458,Sheet1!A$1:B$1179,2,FALSE)</f>
        <v>562130000</v>
      </c>
      <c r="L458" s="1" t="str">
        <f>VLOOKUP(M458,Itens!A$1:B$3327,2,FALSE)</f>
        <v>E29H D89</v>
      </c>
      <c r="M458" s="13">
        <v>562130000</v>
      </c>
      <c r="N458" s="13">
        <f t="shared" si="63"/>
        <v>0</v>
      </c>
      <c r="O458" s="1">
        <v>40</v>
      </c>
      <c r="P458" s="1">
        <v>13.813919950000001</v>
      </c>
      <c r="Q458" s="1" t="s">
        <v>14</v>
      </c>
      <c r="R458" s="6">
        <v>42396</v>
      </c>
    </row>
    <row r="459" spans="1:18" x14ac:dyDescent="0.25">
      <c r="A459" s="1">
        <v>458</v>
      </c>
      <c r="B459">
        <f t="shared" si="56"/>
        <v>0</v>
      </c>
      <c r="C459">
        <f t="shared" si="57"/>
        <v>0</v>
      </c>
      <c r="D459" s="1">
        <f t="shared" si="58"/>
        <v>0</v>
      </c>
      <c r="E459" s="1">
        <f t="shared" si="59"/>
        <v>0</v>
      </c>
      <c r="F459" s="1">
        <f t="shared" si="60"/>
        <v>0</v>
      </c>
      <c r="G459" s="1">
        <f t="shared" si="61"/>
        <v>0</v>
      </c>
      <c r="H459" s="1">
        <f t="shared" si="62"/>
        <v>0</v>
      </c>
      <c r="I459" s="7" t="s">
        <v>201</v>
      </c>
      <c r="J459" s="1" t="s">
        <v>202</v>
      </c>
      <c r="K459" s="1">
        <f>VLOOKUP(L459,Sheet1!A$1:B$1179,2,FALSE)</f>
        <v>562130000</v>
      </c>
      <c r="L459" s="1" t="str">
        <f>VLOOKUP(M459,Itens!A$1:B$3327,2,FALSE)</f>
        <v>E29H D89</v>
      </c>
      <c r="M459" s="13">
        <v>562130000</v>
      </c>
      <c r="N459" s="13">
        <f t="shared" si="63"/>
        <v>0</v>
      </c>
      <c r="O459" s="1">
        <v>12</v>
      </c>
      <c r="P459" s="1">
        <v>13.813422770000001</v>
      </c>
      <c r="Q459" s="1" t="s">
        <v>14</v>
      </c>
      <c r="R459" s="6">
        <v>42396</v>
      </c>
    </row>
    <row r="460" spans="1:18" x14ac:dyDescent="0.25">
      <c r="A460" s="1">
        <v>459</v>
      </c>
      <c r="B460">
        <f t="shared" si="56"/>
        <v>0</v>
      </c>
      <c r="C460">
        <f t="shared" si="57"/>
        <v>0</v>
      </c>
      <c r="D460" s="1">
        <f t="shared" si="58"/>
        <v>0</v>
      </c>
      <c r="E460" s="1">
        <f t="shared" si="59"/>
        <v>0</v>
      </c>
      <c r="F460" s="1">
        <f t="shared" si="60"/>
        <v>0</v>
      </c>
      <c r="G460" s="1">
        <f t="shared" si="61"/>
        <v>0</v>
      </c>
      <c r="H460" s="1">
        <f t="shared" si="62"/>
        <v>0</v>
      </c>
      <c r="I460" s="7" t="s">
        <v>201</v>
      </c>
      <c r="J460" s="1" t="s">
        <v>202</v>
      </c>
      <c r="K460" s="1">
        <f>VLOOKUP(L460,Sheet1!A$1:B$1179,2,FALSE)</f>
        <v>6836310000</v>
      </c>
      <c r="L460" s="1" t="str">
        <f>VLOOKUP(M460,Itens!A$1:B$3327,2,FALSE)</f>
        <v>E321L</v>
      </c>
      <c r="M460" s="13">
        <v>6836310000</v>
      </c>
      <c r="N460" s="13">
        <f t="shared" si="63"/>
        <v>0</v>
      </c>
      <c r="O460" s="1">
        <v>6</v>
      </c>
      <c r="P460" s="1">
        <v>29.10938651</v>
      </c>
      <c r="Q460" s="1" t="s">
        <v>14</v>
      </c>
      <c r="R460" s="6">
        <v>42396</v>
      </c>
    </row>
    <row r="461" spans="1:18" x14ac:dyDescent="0.25">
      <c r="A461" s="1">
        <v>460</v>
      </c>
      <c r="B461">
        <f t="shared" si="56"/>
        <v>0</v>
      </c>
      <c r="C461">
        <f t="shared" si="57"/>
        <v>0</v>
      </c>
      <c r="D461" s="1">
        <f t="shared" si="58"/>
        <v>0</v>
      </c>
      <c r="E461" s="1">
        <f t="shared" si="59"/>
        <v>0</v>
      </c>
      <c r="F461" s="1">
        <f t="shared" si="60"/>
        <v>0</v>
      </c>
      <c r="G461" s="1">
        <f t="shared" si="61"/>
        <v>0</v>
      </c>
      <c r="H461" s="1">
        <f t="shared" si="62"/>
        <v>0</v>
      </c>
      <c r="I461" s="7" t="s">
        <v>201</v>
      </c>
      <c r="J461" s="1" t="s">
        <v>202</v>
      </c>
      <c r="K461" s="1">
        <f>VLOOKUP(L461,Sheet1!A$1:B$1179,2,FALSE)</f>
        <v>6340310000</v>
      </c>
      <c r="L461" s="1" t="str">
        <f>VLOOKUP(M461,Itens!A$1:B$3327,2,FALSE)</f>
        <v>E379L</v>
      </c>
      <c r="M461" s="13">
        <v>6340310000</v>
      </c>
      <c r="N461" s="13">
        <f t="shared" si="63"/>
        <v>0</v>
      </c>
      <c r="O461" s="1">
        <v>5</v>
      </c>
      <c r="P461" s="1">
        <v>15.501528540000001</v>
      </c>
      <c r="Q461" s="1" t="s">
        <v>14</v>
      </c>
      <c r="R461" s="6">
        <v>42396</v>
      </c>
    </row>
    <row r="462" spans="1:18" x14ac:dyDescent="0.25">
      <c r="A462" s="1">
        <v>461</v>
      </c>
      <c r="B462">
        <f t="shared" si="56"/>
        <v>0</v>
      </c>
      <c r="C462">
        <f t="shared" si="57"/>
        <v>0</v>
      </c>
      <c r="D462" s="1">
        <f t="shared" si="58"/>
        <v>0</v>
      </c>
      <c r="E462" s="1">
        <f t="shared" si="59"/>
        <v>0</v>
      </c>
      <c r="F462" s="1">
        <f t="shared" si="60"/>
        <v>0</v>
      </c>
      <c r="G462" s="1">
        <f t="shared" si="61"/>
        <v>0</v>
      </c>
      <c r="H462" s="1">
        <f t="shared" si="62"/>
        <v>0</v>
      </c>
      <c r="I462" s="7" t="s">
        <v>201</v>
      </c>
      <c r="J462" s="1" t="s">
        <v>202</v>
      </c>
      <c r="K462" s="1">
        <f>VLOOKUP(L462,Sheet1!A$1:B$1179,2,FALSE)</f>
        <v>6340310000</v>
      </c>
      <c r="L462" s="1" t="str">
        <f>VLOOKUP(M462,Itens!A$1:B$3327,2,FALSE)</f>
        <v>E379L</v>
      </c>
      <c r="M462" s="13">
        <v>6340310000</v>
      </c>
      <c r="N462" s="13">
        <f t="shared" si="63"/>
        <v>0</v>
      </c>
      <c r="O462" s="1">
        <v>8</v>
      </c>
      <c r="P462" s="1">
        <v>15.50237757</v>
      </c>
      <c r="Q462" s="1" t="s">
        <v>14</v>
      </c>
      <c r="R462" s="6">
        <v>42396</v>
      </c>
    </row>
    <row r="463" spans="1:18" x14ac:dyDescent="0.25">
      <c r="A463" s="1">
        <v>462</v>
      </c>
      <c r="B463">
        <f t="shared" si="56"/>
        <v>0</v>
      </c>
      <c r="C463">
        <f t="shared" si="57"/>
        <v>0</v>
      </c>
      <c r="D463" s="1">
        <f t="shared" si="58"/>
        <v>0</v>
      </c>
      <c r="E463" s="1">
        <f t="shared" si="59"/>
        <v>0</v>
      </c>
      <c r="F463" s="1">
        <f t="shared" si="60"/>
        <v>0</v>
      </c>
      <c r="G463" s="1">
        <f t="shared" si="61"/>
        <v>0</v>
      </c>
      <c r="H463" s="1">
        <f t="shared" si="62"/>
        <v>0</v>
      </c>
      <c r="I463" s="7" t="s">
        <v>201</v>
      </c>
      <c r="J463" s="1" t="s">
        <v>202</v>
      </c>
      <c r="K463" s="1">
        <f>VLOOKUP(L463,Sheet1!A$1:B$1179,2,FALSE)</f>
        <v>3536130000</v>
      </c>
      <c r="L463" s="1" t="str">
        <f>VLOOKUP(M463,Itens!A$1:B$3327,2,FALSE)</f>
        <v>E44H D110</v>
      </c>
      <c r="M463" s="13">
        <v>3536130000</v>
      </c>
      <c r="N463" s="13">
        <f t="shared" si="63"/>
        <v>0</v>
      </c>
      <c r="O463" s="1">
        <v>30</v>
      </c>
      <c r="P463" s="1">
        <v>9.3690659600000004</v>
      </c>
      <c r="Q463" s="1" t="s">
        <v>14</v>
      </c>
      <c r="R463" s="6">
        <v>42396</v>
      </c>
    </row>
    <row r="464" spans="1:18" x14ac:dyDescent="0.25">
      <c r="A464" s="1">
        <v>463</v>
      </c>
      <c r="B464">
        <f t="shared" si="56"/>
        <v>0</v>
      </c>
      <c r="C464">
        <f t="shared" si="57"/>
        <v>0</v>
      </c>
      <c r="D464" s="1">
        <f t="shared" si="58"/>
        <v>0</v>
      </c>
      <c r="E464" s="1">
        <f t="shared" si="59"/>
        <v>0</v>
      </c>
      <c r="F464" s="1">
        <f t="shared" si="60"/>
        <v>0</v>
      </c>
      <c r="G464" s="1">
        <f t="shared" si="61"/>
        <v>0</v>
      </c>
      <c r="H464" s="1">
        <f t="shared" si="62"/>
        <v>0</v>
      </c>
      <c r="I464" s="7" t="s">
        <v>201</v>
      </c>
      <c r="J464" s="1" t="s">
        <v>202</v>
      </c>
      <c r="K464" s="1">
        <f>VLOOKUP(L464,Sheet1!A$1:B$1179,2,FALSE)</f>
        <v>6729310000</v>
      </c>
      <c r="L464" s="1" t="str">
        <f>VLOOKUP(M464,Itens!A$1:B$3327,2,FALSE)</f>
        <v>E488L</v>
      </c>
      <c r="M464" s="13">
        <v>6729310000</v>
      </c>
      <c r="N464" s="13">
        <f t="shared" si="63"/>
        <v>0</v>
      </c>
      <c r="O464" s="1">
        <v>12</v>
      </c>
      <c r="P464" s="1">
        <v>24.109610830000001</v>
      </c>
      <c r="Q464" s="1" t="s">
        <v>14</v>
      </c>
      <c r="R464" s="6">
        <v>42396</v>
      </c>
    </row>
    <row r="465" spans="1:18" x14ac:dyDescent="0.25">
      <c r="A465" s="1">
        <v>464</v>
      </c>
      <c r="B465">
        <f t="shared" si="56"/>
        <v>0</v>
      </c>
      <c r="C465">
        <f t="shared" si="57"/>
        <v>0</v>
      </c>
      <c r="D465" s="1">
        <f t="shared" si="58"/>
        <v>0</v>
      </c>
      <c r="E465" s="1">
        <f t="shared" si="59"/>
        <v>0</v>
      </c>
      <c r="F465" s="1">
        <f t="shared" si="60"/>
        <v>0</v>
      </c>
      <c r="G465" s="1">
        <f t="shared" si="61"/>
        <v>0</v>
      </c>
      <c r="H465" s="1">
        <f t="shared" si="62"/>
        <v>0</v>
      </c>
      <c r="I465" s="7" t="s">
        <v>201</v>
      </c>
      <c r="J465" s="1" t="s">
        <v>202</v>
      </c>
      <c r="K465" s="1">
        <f>VLOOKUP(L465,Sheet1!A$1:B$1179,2,FALSE)</f>
        <v>7122310000</v>
      </c>
      <c r="L465" s="1" t="str">
        <f>VLOOKUP(M465,Itens!A$1:B$3327,2,FALSE)</f>
        <v>E597L</v>
      </c>
      <c r="M465" s="13">
        <v>7122310000</v>
      </c>
      <c r="N465" s="13">
        <f t="shared" si="63"/>
        <v>0</v>
      </c>
      <c r="O465" s="1">
        <v>6</v>
      </c>
      <c r="P465" s="1">
        <v>16.642732500000001</v>
      </c>
      <c r="Q465" s="1" t="s">
        <v>14</v>
      </c>
      <c r="R465" s="6">
        <v>42396</v>
      </c>
    </row>
    <row r="466" spans="1:18" x14ac:dyDescent="0.25">
      <c r="A466" s="1">
        <v>465</v>
      </c>
      <c r="B466">
        <f t="shared" si="56"/>
        <v>0</v>
      </c>
      <c r="C466">
        <f t="shared" si="57"/>
        <v>0</v>
      </c>
      <c r="D466" s="1">
        <f t="shared" si="58"/>
        <v>0</v>
      </c>
      <c r="E466" s="1">
        <f t="shared" si="59"/>
        <v>0</v>
      </c>
      <c r="F466" s="1">
        <f t="shared" si="60"/>
        <v>0</v>
      </c>
      <c r="G466" s="1">
        <f t="shared" si="61"/>
        <v>0</v>
      </c>
      <c r="H466" s="1">
        <f t="shared" si="62"/>
        <v>0</v>
      </c>
      <c r="I466" s="7" t="s">
        <v>201</v>
      </c>
      <c r="J466" s="1" t="s">
        <v>202</v>
      </c>
      <c r="K466" s="1">
        <f>VLOOKUP(L466,Sheet1!A$1:B$1179,2,FALSE)</f>
        <v>2268130000</v>
      </c>
      <c r="L466" s="1" t="str">
        <f>VLOOKUP(M466,Itens!A$1:B$3327,2,FALSE)</f>
        <v>E611H D122</v>
      </c>
      <c r="M466" s="13">
        <v>2268130000</v>
      </c>
      <c r="N466" s="13">
        <f t="shared" si="63"/>
        <v>0</v>
      </c>
      <c r="O466" s="1">
        <v>10</v>
      </c>
      <c r="P466" s="1">
        <v>12.74244356</v>
      </c>
      <c r="Q466" s="1" t="s">
        <v>14</v>
      </c>
      <c r="R466" s="6">
        <v>42396</v>
      </c>
    </row>
    <row r="467" spans="1:18" x14ac:dyDescent="0.25">
      <c r="A467" s="1">
        <v>466</v>
      </c>
      <c r="B467">
        <f t="shared" si="56"/>
        <v>0</v>
      </c>
      <c r="C467">
        <f t="shared" si="57"/>
        <v>0</v>
      </c>
      <c r="D467" s="1">
        <f t="shared" si="58"/>
        <v>0</v>
      </c>
      <c r="E467" s="1">
        <f t="shared" si="59"/>
        <v>0</v>
      </c>
      <c r="F467" s="1">
        <f t="shared" si="60"/>
        <v>0</v>
      </c>
      <c r="G467" s="1">
        <f t="shared" si="61"/>
        <v>0</v>
      </c>
      <c r="H467" s="1">
        <f t="shared" si="62"/>
        <v>0</v>
      </c>
      <c r="I467" s="7" t="s">
        <v>201</v>
      </c>
      <c r="J467" s="1" t="s">
        <v>202</v>
      </c>
      <c r="K467" s="1">
        <f>VLOOKUP(L467,Sheet1!A$1:B$1179,2,FALSE)</f>
        <v>4371130000</v>
      </c>
      <c r="L467" s="1" t="str">
        <f>VLOOKUP(M467,Itens!A$1:B$3327,2,FALSE)</f>
        <v>E61H D215</v>
      </c>
      <c r="M467" s="13">
        <v>4371130000</v>
      </c>
      <c r="N467" s="13">
        <f t="shared" si="63"/>
        <v>0</v>
      </c>
      <c r="O467" s="1">
        <v>30</v>
      </c>
      <c r="P467" s="1">
        <v>23.047477600000001</v>
      </c>
      <c r="Q467" s="1" t="s">
        <v>14</v>
      </c>
      <c r="R467" s="6">
        <v>42396</v>
      </c>
    </row>
    <row r="468" spans="1:18" x14ac:dyDescent="0.25">
      <c r="A468" s="1">
        <v>467</v>
      </c>
      <c r="B468">
        <f t="shared" si="56"/>
        <v>0</v>
      </c>
      <c r="C468">
        <f t="shared" si="57"/>
        <v>0</v>
      </c>
      <c r="D468" s="1">
        <f t="shared" si="58"/>
        <v>0</v>
      </c>
      <c r="E468" s="1">
        <f t="shared" si="59"/>
        <v>0</v>
      </c>
      <c r="F468" s="1">
        <f t="shared" si="60"/>
        <v>0</v>
      </c>
      <c r="G468" s="1">
        <f t="shared" si="61"/>
        <v>0</v>
      </c>
      <c r="H468" s="1">
        <f t="shared" si="62"/>
        <v>0</v>
      </c>
      <c r="I468" s="7" t="s">
        <v>201</v>
      </c>
      <c r="J468" s="1" t="s">
        <v>202</v>
      </c>
      <c r="K468" s="1">
        <f>VLOOKUP(L468,Sheet1!A$1:B$1179,2,FALSE)</f>
        <v>35330000</v>
      </c>
      <c r="L468" s="1" t="str">
        <f>VLOOKUP(M468,Itens!A$1:B$3327,2,FALSE)</f>
        <v>E621L</v>
      </c>
      <c r="M468" s="13">
        <v>35330000</v>
      </c>
      <c r="N468" s="13">
        <f t="shared" si="63"/>
        <v>0</v>
      </c>
      <c r="O468" s="1">
        <v>18</v>
      </c>
      <c r="P468" s="1">
        <v>31.4372367</v>
      </c>
      <c r="Q468" s="1" t="s">
        <v>14</v>
      </c>
      <c r="R468" s="6">
        <v>42396</v>
      </c>
    </row>
    <row r="469" spans="1:18" x14ac:dyDescent="0.25">
      <c r="A469" s="1">
        <v>468</v>
      </c>
      <c r="B469">
        <f t="shared" si="56"/>
        <v>0</v>
      </c>
      <c r="C469">
        <f t="shared" si="57"/>
        <v>0</v>
      </c>
      <c r="D469" s="1">
        <f t="shared" si="58"/>
        <v>0</v>
      </c>
      <c r="E469" s="1">
        <f t="shared" si="59"/>
        <v>0</v>
      </c>
      <c r="F469" s="1">
        <f t="shared" si="60"/>
        <v>0</v>
      </c>
      <c r="G469" s="1">
        <f t="shared" si="61"/>
        <v>0</v>
      </c>
      <c r="H469" s="1">
        <f t="shared" si="62"/>
        <v>0</v>
      </c>
      <c r="I469" s="7" t="s">
        <v>201</v>
      </c>
      <c r="J469" s="1" t="s">
        <v>202</v>
      </c>
      <c r="K469" s="1">
        <f>VLOOKUP(L469,Sheet1!A$1:B$1179,2,FALSE)</f>
        <v>4065310000</v>
      </c>
      <c r="L469" s="1" t="str">
        <f>VLOOKUP(M469,Itens!A$1:B$3327,2,FALSE)</f>
        <v>E733L</v>
      </c>
      <c r="M469" s="13">
        <v>4065310000</v>
      </c>
      <c r="N469" s="13">
        <f t="shared" si="63"/>
        <v>0</v>
      </c>
      <c r="O469" s="1">
        <v>6</v>
      </c>
      <c r="P469" s="1">
        <v>47.194262199999997</v>
      </c>
      <c r="Q469" s="1" t="s">
        <v>14</v>
      </c>
      <c r="R469" s="6">
        <v>42396</v>
      </c>
    </row>
    <row r="470" spans="1:18" x14ac:dyDescent="0.25">
      <c r="A470" s="1">
        <v>469</v>
      </c>
      <c r="B470">
        <f t="shared" si="56"/>
        <v>0</v>
      </c>
      <c r="C470">
        <f t="shared" si="57"/>
        <v>0</v>
      </c>
      <c r="D470" s="1">
        <f t="shared" si="58"/>
        <v>0</v>
      </c>
      <c r="E470" s="1">
        <f t="shared" si="59"/>
        <v>0</v>
      </c>
      <c r="F470" s="1">
        <f t="shared" si="60"/>
        <v>0</v>
      </c>
      <c r="G470" s="1">
        <f t="shared" si="61"/>
        <v>0</v>
      </c>
      <c r="H470" s="1">
        <f t="shared" si="62"/>
        <v>0</v>
      </c>
      <c r="I470" s="7" t="s">
        <v>201</v>
      </c>
      <c r="J470" s="1" t="s">
        <v>202</v>
      </c>
      <c r="K470" s="1">
        <f>VLOOKUP(L470,Sheet1!A$1:B$1179,2,FALSE)</f>
        <v>4367130000</v>
      </c>
      <c r="L470" s="1" t="str">
        <f>VLOOKUP(M470,Itens!A$1:B$3327,2,FALSE)</f>
        <v>E818H D238</v>
      </c>
      <c r="M470" s="13">
        <v>4367130000</v>
      </c>
      <c r="N470" s="13">
        <f t="shared" si="63"/>
        <v>0</v>
      </c>
      <c r="O470" s="1">
        <v>10</v>
      </c>
      <c r="P470" s="1">
        <v>29.08860821</v>
      </c>
      <c r="Q470" s="1" t="s">
        <v>14</v>
      </c>
      <c r="R470" s="6">
        <v>42396</v>
      </c>
    </row>
    <row r="471" spans="1:18" x14ac:dyDescent="0.25">
      <c r="A471" s="1">
        <v>470</v>
      </c>
      <c r="B471">
        <f t="shared" si="56"/>
        <v>0</v>
      </c>
      <c r="C471">
        <f t="shared" si="57"/>
        <v>0</v>
      </c>
      <c r="D471" s="1">
        <f t="shared" si="58"/>
        <v>0</v>
      </c>
      <c r="E471" s="1">
        <f t="shared" si="59"/>
        <v>0</v>
      </c>
      <c r="F471" s="1">
        <f t="shared" si="60"/>
        <v>0</v>
      </c>
      <c r="G471" s="1">
        <f t="shared" si="61"/>
        <v>0</v>
      </c>
      <c r="H471" s="1">
        <f t="shared" si="62"/>
        <v>0</v>
      </c>
      <c r="I471" s="7" t="s">
        <v>201</v>
      </c>
      <c r="J471" s="1" t="s">
        <v>202</v>
      </c>
      <c r="K471" s="1">
        <f>VLOOKUP(L471,Sheet1!A$1:B$1179,2,FALSE)</f>
        <v>338110000</v>
      </c>
      <c r="L471" s="1" t="str">
        <f>VLOOKUP(M471,Itens!A$1:B$3327,2,FALSE)</f>
        <v>E88H D24</v>
      </c>
      <c r="M471" s="13">
        <v>338110000</v>
      </c>
      <c r="N471" s="13">
        <f t="shared" si="63"/>
        <v>0</v>
      </c>
      <c r="O471" s="1">
        <v>10</v>
      </c>
      <c r="P471" s="1">
        <v>17.375625500000002</v>
      </c>
      <c r="Q471" s="1" t="s">
        <v>14</v>
      </c>
      <c r="R471" s="6">
        <v>42396</v>
      </c>
    </row>
    <row r="472" spans="1:18" x14ac:dyDescent="0.25">
      <c r="A472" s="1">
        <v>471</v>
      </c>
      <c r="B472">
        <f t="shared" si="56"/>
        <v>0</v>
      </c>
      <c r="C472">
        <f t="shared" si="57"/>
        <v>0</v>
      </c>
      <c r="D472" s="1">
        <f t="shared" si="58"/>
        <v>0</v>
      </c>
      <c r="E472" s="1">
        <f t="shared" si="59"/>
        <v>0</v>
      </c>
      <c r="F472" s="1">
        <f t="shared" si="60"/>
        <v>0</v>
      </c>
      <c r="G472" s="1">
        <f t="shared" si="61"/>
        <v>0</v>
      </c>
      <c r="H472" s="1">
        <f t="shared" si="62"/>
        <v>0</v>
      </c>
      <c r="I472" s="7" t="s">
        <v>201</v>
      </c>
      <c r="J472" s="1" t="s">
        <v>202</v>
      </c>
      <c r="K472" s="1">
        <f>VLOOKUP(L472,Sheet1!A$1:B$1179,2,FALSE)</f>
        <v>6783310000</v>
      </c>
      <c r="L472" s="1" t="str">
        <f>VLOOKUP(M472,Itens!A$1:B$3327,2,FALSE)</f>
        <v>E970LI</v>
      </c>
      <c r="M472" s="13">
        <v>6783310000</v>
      </c>
      <c r="N472" s="13">
        <f t="shared" si="63"/>
        <v>0</v>
      </c>
      <c r="O472" s="1">
        <v>6</v>
      </c>
      <c r="P472" s="1">
        <v>16.591848039999999</v>
      </c>
      <c r="Q472" s="1" t="s">
        <v>14</v>
      </c>
      <c r="R472" s="6">
        <v>42396</v>
      </c>
    </row>
    <row r="473" spans="1:18" x14ac:dyDescent="0.25">
      <c r="A473" s="1">
        <v>472</v>
      </c>
      <c r="B473">
        <f t="shared" si="56"/>
        <v>0</v>
      </c>
      <c r="C473">
        <f t="shared" si="57"/>
        <v>0</v>
      </c>
      <c r="D473" s="1">
        <f t="shared" si="58"/>
        <v>0</v>
      </c>
      <c r="E473" s="1">
        <f t="shared" si="59"/>
        <v>0</v>
      </c>
      <c r="F473" s="1">
        <f t="shared" si="60"/>
        <v>0</v>
      </c>
      <c r="G473" s="1">
        <f t="shared" si="61"/>
        <v>0</v>
      </c>
      <c r="H473" s="1">
        <f t="shared" si="62"/>
        <v>0</v>
      </c>
      <c r="I473" s="7" t="s">
        <v>201</v>
      </c>
      <c r="J473" s="1" t="s">
        <v>202</v>
      </c>
      <c r="K473" s="1">
        <f>VLOOKUP(L473,Sheet1!A$1:B$1179,2,FALSE)</f>
        <v>6797310000</v>
      </c>
      <c r="L473" s="1" t="str">
        <f>VLOOKUP(M473,Itens!A$1:B$3327,2,FALSE)</f>
        <v>E998LC</v>
      </c>
      <c r="M473" s="13">
        <v>6797310000</v>
      </c>
      <c r="N473" s="13">
        <f t="shared" si="63"/>
        <v>0</v>
      </c>
      <c r="O473" s="1">
        <v>12</v>
      </c>
      <c r="P473" s="1">
        <v>21.42413144</v>
      </c>
      <c r="Q473" s="1" t="s">
        <v>14</v>
      </c>
      <c r="R473" s="6">
        <v>42396</v>
      </c>
    </row>
    <row r="474" spans="1:18" x14ac:dyDescent="0.25">
      <c r="A474" s="1">
        <v>473</v>
      </c>
      <c r="B474">
        <f t="shared" si="56"/>
        <v>0</v>
      </c>
      <c r="C474">
        <f t="shared" si="57"/>
        <v>0</v>
      </c>
      <c r="D474" s="1">
        <f t="shared" si="58"/>
        <v>0</v>
      </c>
      <c r="E474" s="1">
        <f t="shared" si="59"/>
        <v>0</v>
      </c>
      <c r="F474" s="1">
        <f t="shared" si="60"/>
        <v>0</v>
      </c>
      <c r="G474" s="1">
        <f t="shared" si="61"/>
        <v>0</v>
      </c>
      <c r="H474" s="1">
        <f t="shared" si="62"/>
        <v>0</v>
      </c>
      <c r="I474" s="7" t="s">
        <v>201</v>
      </c>
      <c r="J474" s="1" t="s">
        <v>202</v>
      </c>
      <c r="K474" s="1">
        <f>VLOOKUP(L474,Sheet1!A$1:B$1179,2,FALSE)</f>
        <v>6792310000</v>
      </c>
      <c r="L474" s="1" t="str">
        <f>VLOOKUP(M474,Itens!A$1:B$3327,2,FALSE)</f>
        <v>E998LI</v>
      </c>
      <c r="M474" s="13">
        <v>6792310000</v>
      </c>
      <c r="N474" s="13">
        <f t="shared" si="63"/>
        <v>0</v>
      </c>
      <c r="O474" s="1">
        <v>12</v>
      </c>
      <c r="P474" s="1">
        <v>15.70427853</v>
      </c>
      <c r="Q474" s="1" t="s">
        <v>14</v>
      </c>
      <c r="R474" s="6">
        <v>42396</v>
      </c>
    </row>
    <row r="475" spans="1:18" x14ac:dyDescent="0.25">
      <c r="A475" s="1">
        <v>474</v>
      </c>
      <c r="B475">
        <f t="shared" si="56"/>
        <v>0</v>
      </c>
      <c r="C475">
        <f t="shared" si="57"/>
        <v>0</v>
      </c>
      <c r="D475" s="1">
        <f t="shared" si="58"/>
        <v>0</v>
      </c>
      <c r="E475" s="1">
        <f t="shared" si="59"/>
        <v>0</v>
      </c>
      <c r="F475" s="1">
        <f t="shared" si="60"/>
        <v>0</v>
      </c>
      <c r="G475" s="1">
        <f t="shared" si="61"/>
        <v>0</v>
      </c>
      <c r="H475" s="1">
        <f t="shared" si="62"/>
        <v>0</v>
      </c>
      <c r="I475" s="7" t="s">
        <v>201</v>
      </c>
      <c r="J475" s="1" t="s">
        <v>202</v>
      </c>
      <c r="K475" s="1">
        <f>VLOOKUP(L475,Sheet1!A$1:B$1179,2,FALSE)</f>
        <v>5172100000</v>
      </c>
      <c r="L475" s="1" t="str">
        <f>VLOOKUP(M475,Itens!A$1:B$3327,2,FALSE)</f>
        <v>H13W01</v>
      </c>
      <c r="M475" s="13">
        <v>5172100000</v>
      </c>
      <c r="N475" s="13">
        <f t="shared" si="63"/>
        <v>0</v>
      </c>
      <c r="O475" s="1">
        <v>10</v>
      </c>
      <c r="P475" s="1">
        <v>9.1113058599999999</v>
      </c>
      <c r="Q475" s="1" t="s">
        <v>14</v>
      </c>
      <c r="R475" s="6">
        <v>42396</v>
      </c>
    </row>
    <row r="476" spans="1:18" x14ac:dyDescent="0.25">
      <c r="A476" s="1">
        <v>475</v>
      </c>
      <c r="B476">
        <f t="shared" si="56"/>
        <v>0</v>
      </c>
      <c r="C476">
        <f t="shared" si="57"/>
        <v>0</v>
      </c>
      <c r="D476" s="1">
        <f t="shared" si="58"/>
        <v>0</v>
      </c>
      <c r="E476" s="1">
        <f t="shared" si="59"/>
        <v>0</v>
      </c>
      <c r="F476" s="1">
        <f t="shared" si="60"/>
        <v>0</v>
      </c>
      <c r="G476" s="1">
        <f t="shared" si="61"/>
        <v>0</v>
      </c>
      <c r="H476" s="1">
        <f t="shared" si="62"/>
        <v>0</v>
      </c>
      <c r="I476" s="7" t="s">
        <v>201</v>
      </c>
      <c r="J476" s="1" t="s">
        <v>202</v>
      </c>
      <c r="K476" s="1">
        <f>VLOOKUP(L476,Sheet1!A$1:B$1179,2,FALSE)</f>
        <v>1717100000</v>
      </c>
      <c r="L476" s="1" t="str">
        <f>VLOOKUP(M476,Itens!A$1:B$3327,2,FALSE)</f>
        <v>H14W32</v>
      </c>
      <c r="M476" s="13">
        <v>1717100000</v>
      </c>
      <c r="N476" s="13">
        <f t="shared" si="63"/>
        <v>0</v>
      </c>
      <c r="O476" s="1">
        <v>10</v>
      </c>
      <c r="P476" s="1">
        <v>8.3110075499999994</v>
      </c>
      <c r="Q476" s="1" t="s">
        <v>14</v>
      </c>
      <c r="R476" s="6">
        <v>42396</v>
      </c>
    </row>
    <row r="477" spans="1:18" x14ac:dyDescent="0.25">
      <c r="A477" s="1">
        <v>476</v>
      </c>
      <c r="B477">
        <f t="shared" si="56"/>
        <v>0</v>
      </c>
      <c r="C477">
        <f t="shared" si="57"/>
        <v>0</v>
      </c>
      <c r="D477" s="1">
        <f t="shared" si="58"/>
        <v>0</v>
      </c>
      <c r="E477" s="1">
        <f t="shared" si="59"/>
        <v>0</v>
      </c>
      <c r="F477" s="1">
        <f t="shared" si="60"/>
        <v>0</v>
      </c>
      <c r="G477" s="1">
        <f t="shared" si="61"/>
        <v>0</v>
      </c>
      <c r="H477" s="1">
        <f t="shared" si="62"/>
        <v>0</v>
      </c>
      <c r="I477" s="7" t="s">
        <v>201</v>
      </c>
      <c r="J477" s="1" t="s">
        <v>202</v>
      </c>
      <c r="K477" s="1">
        <f>VLOOKUP(L477,Sheet1!A$1:B$1179,2,FALSE)</f>
        <v>4108100000</v>
      </c>
      <c r="L477" s="1" t="str">
        <f>VLOOKUP(M477,Itens!A$1:B$3327,2,FALSE)</f>
        <v>H314W01</v>
      </c>
      <c r="M477" s="13">
        <v>4108100000</v>
      </c>
      <c r="N477" s="13">
        <f t="shared" si="63"/>
        <v>0</v>
      </c>
      <c r="O477" s="1">
        <v>10</v>
      </c>
      <c r="P477" s="1">
        <v>30.076584480000001</v>
      </c>
      <c r="Q477" s="1" t="s">
        <v>14</v>
      </c>
      <c r="R477" s="6">
        <v>42396</v>
      </c>
    </row>
    <row r="478" spans="1:18" x14ac:dyDescent="0.25">
      <c r="A478" s="1">
        <v>477</v>
      </c>
      <c r="B478">
        <f t="shared" si="56"/>
        <v>1</v>
      </c>
      <c r="C478">
        <f t="shared" si="57"/>
        <v>1</v>
      </c>
      <c r="D478" s="1">
        <f t="shared" si="58"/>
        <v>2</v>
      </c>
      <c r="E478" s="1">
        <f t="shared" si="59"/>
        <v>0</v>
      </c>
      <c r="F478" s="1">
        <f t="shared" si="60"/>
        <v>3</v>
      </c>
      <c r="G478" s="1">
        <f t="shared" si="61"/>
        <v>0</v>
      </c>
      <c r="H478" s="1">
        <f t="shared" si="62"/>
        <v>3</v>
      </c>
      <c r="I478" s="7" t="s">
        <v>201</v>
      </c>
      <c r="J478" s="1" t="s">
        <v>202</v>
      </c>
      <c r="K478" s="1">
        <f>VLOOKUP(L478,Sheet1!A$1:B$1179,2,FALSE)</f>
        <v>1653200000</v>
      </c>
      <c r="L478" s="1" t="str">
        <f>VLOOKUP(M478,Itens!A$1:B$3327,2,FALSE)</f>
        <v>H331WK</v>
      </c>
      <c r="M478" s="13">
        <v>1653200000</v>
      </c>
      <c r="N478" s="13">
        <f t="shared" si="63"/>
        <v>0</v>
      </c>
      <c r="O478" s="1">
        <v>5</v>
      </c>
      <c r="P478" s="1">
        <v>153.72051895999999</v>
      </c>
      <c r="Q478" s="1" t="s">
        <v>14</v>
      </c>
      <c r="R478" s="6">
        <v>42396</v>
      </c>
    </row>
    <row r="479" spans="1:18" x14ac:dyDescent="0.25">
      <c r="A479" s="1">
        <v>478</v>
      </c>
      <c r="B479">
        <f t="shared" si="56"/>
        <v>1</v>
      </c>
      <c r="C479">
        <f t="shared" si="57"/>
        <v>1</v>
      </c>
      <c r="D479" s="1">
        <f t="shared" si="58"/>
        <v>2</v>
      </c>
      <c r="E479" s="1">
        <f t="shared" si="59"/>
        <v>1</v>
      </c>
      <c r="F479" s="1">
        <f t="shared" si="60"/>
        <v>0</v>
      </c>
      <c r="G479" s="1">
        <f t="shared" si="61"/>
        <v>0</v>
      </c>
      <c r="H479" s="1">
        <f t="shared" si="62"/>
        <v>1</v>
      </c>
      <c r="I479" s="7" t="s">
        <v>126</v>
      </c>
      <c r="J479" s="1" t="s">
        <v>127</v>
      </c>
      <c r="K479" s="1">
        <f>VLOOKUP(L479,Sheet1!A$1:B$1179,2,FALSE)</f>
        <v>11457310000</v>
      </c>
      <c r="L479" s="1" t="str">
        <f>VLOOKUP(M479,Itens!A$1:B$3327,2,FALSE)</f>
        <v>E1013L</v>
      </c>
      <c r="M479" s="13">
        <v>11457310000</v>
      </c>
      <c r="N479" s="13">
        <f t="shared" si="63"/>
        <v>0</v>
      </c>
      <c r="O479" s="1">
        <v>5</v>
      </c>
      <c r="P479" s="1">
        <v>128.47038676</v>
      </c>
      <c r="Q479" s="1" t="s">
        <v>39</v>
      </c>
      <c r="R479" s="6">
        <v>42397</v>
      </c>
    </row>
    <row r="480" spans="1:18" x14ac:dyDescent="0.25">
      <c r="A480" s="1">
        <v>479</v>
      </c>
      <c r="B480">
        <f t="shared" si="56"/>
        <v>0</v>
      </c>
      <c r="C480">
        <f t="shared" si="57"/>
        <v>0</v>
      </c>
      <c r="D480" s="1">
        <f t="shared" si="58"/>
        <v>0</v>
      </c>
      <c r="E480" s="1">
        <f t="shared" si="59"/>
        <v>0</v>
      </c>
      <c r="F480" s="1">
        <f t="shared" si="60"/>
        <v>0</v>
      </c>
      <c r="G480" s="1">
        <f t="shared" si="61"/>
        <v>0</v>
      </c>
      <c r="H480" s="1">
        <f t="shared" si="62"/>
        <v>0</v>
      </c>
      <c r="I480" s="7" t="s">
        <v>126</v>
      </c>
      <c r="J480" s="1" t="s">
        <v>127</v>
      </c>
      <c r="K480" s="1">
        <f>VLOOKUP(L480,Sheet1!A$1:B$1179,2,FALSE)</f>
        <v>7335310000</v>
      </c>
      <c r="L480" s="1" t="str">
        <f>VLOOKUP(M480,Itens!A$1:B$3327,2,FALSE)</f>
        <v>E1028L</v>
      </c>
      <c r="M480" s="13">
        <v>7335310000</v>
      </c>
      <c r="N480" s="13">
        <f t="shared" si="63"/>
        <v>0</v>
      </c>
      <c r="O480" s="1">
        <v>12</v>
      </c>
      <c r="P480" s="1">
        <v>81.456583539999997</v>
      </c>
      <c r="Q480" s="1" t="s">
        <v>39</v>
      </c>
      <c r="R480" s="6">
        <v>42397</v>
      </c>
    </row>
    <row r="481" spans="1:18" x14ac:dyDescent="0.25">
      <c r="A481" s="1">
        <v>480</v>
      </c>
      <c r="B481">
        <f t="shared" si="56"/>
        <v>0</v>
      </c>
      <c r="C481">
        <f t="shared" si="57"/>
        <v>0</v>
      </c>
      <c r="D481" s="1">
        <f t="shared" si="58"/>
        <v>0</v>
      </c>
      <c r="E481" s="1">
        <f t="shared" si="59"/>
        <v>0</v>
      </c>
      <c r="F481" s="1">
        <f t="shared" si="60"/>
        <v>0</v>
      </c>
      <c r="G481" s="1">
        <f t="shared" si="61"/>
        <v>0</v>
      </c>
      <c r="H481" s="1">
        <f t="shared" si="62"/>
        <v>0</v>
      </c>
      <c r="I481" s="7" t="s">
        <v>126</v>
      </c>
      <c r="J481" s="1" t="s">
        <v>127</v>
      </c>
      <c r="K481" s="1">
        <f>VLOOKUP(L481,Sheet1!A$1:B$1179,2,FALSE)</f>
        <v>1457110000</v>
      </c>
      <c r="L481" s="1" t="str">
        <f>VLOOKUP(M481,Itens!A$1:B$3327,2,FALSE)</f>
        <v>E103H D159</v>
      </c>
      <c r="M481" s="13">
        <v>1457110000</v>
      </c>
      <c r="N481" s="13">
        <f t="shared" si="63"/>
        <v>0</v>
      </c>
      <c r="O481" s="1">
        <v>6</v>
      </c>
      <c r="P481" s="1">
        <v>11.16756039</v>
      </c>
      <c r="Q481" s="1" t="s">
        <v>39</v>
      </c>
      <c r="R481" s="6">
        <v>42397</v>
      </c>
    </row>
    <row r="482" spans="1:18" x14ac:dyDescent="0.25">
      <c r="A482" s="1">
        <v>481</v>
      </c>
      <c r="B482">
        <f t="shared" si="56"/>
        <v>0</v>
      </c>
      <c r="C482">
        <f t="shared" si="57"/>
        <v>0</v>
      </c>
      <c r="D482" s="1">
        <f t="shared" si="58"/>
        <v>0</v>
      </c>
      <c r="E482" s="1">
        <f t="shared" si="59"/>
        <v>0</v>
      </c>
      <c r="F482" s="1">
        <f t="shared" si="60"/>
        <v>0</v>
      </c>
      <c r="G482" s="1">
        <f t="shared" si="61"/>
        <v>0</v>
      </c>
      <c r="H482" s="1">
        <f t="shared" si="62"/>
        <v>0</v>
      </c>
      <c r="I482" s="7" t="s">
        <v>126</v>
      </c>
      <c r="J482" s="1" t="s">
        <v>127</v>
      </c>
      <c r="K482" s="1">
        <f>VLOOKUP(L482,Sheet1!A$1:B$1179,2,FALSE)</f>
        <v>3035130000</v>
      </c>
      <c r="L482" s="1" t="str">
        <f>VLOOKUP(M482,Itens!A$1:B$3327,2,FALSE)</f>
        <v>E123H01 D194</v>
      </c>
      <c r="M482" s="13">
        <v>3035130000</v>
      </c>
      <c r="N482" s="13">
        <f t="shared" si="63"/>
        <v>0</v>
      </c>
      <c r="O482" s="1">
        <v>20</v>
      </c>
      <c r="P482" s="1">
        <v>33.941895279999997</v>
      </c>
      <c r="Q482" s="1" t="s">
        <v>39</v>
      </c>
      <c r="R482" s="6">
        <v>42397</v>
      </c>
    </row>
    <row r="483" spans="1:18" x14ac:dyDescent="0.25">
      <c r="A483" s="1">
        <v>482</v>
      </c>
      <c r="B483">
        <f t="shared" si="56"/>
        <v>0</v>
      </c>
      <c r="C483">
        <f t="shared" si="57"/>
        <v>0</v>
      </c>
      <c r="D483" s="1">
        <f t="shared" si="58"/>
        <v>0</v>
      </c>
      <c r="E483" s="1">
        <f t="shared" si="59"/>
        <v>0</v>
      </c>
      <c r="F483" s="1">
        <f t="shared" si="60"/>
        <v>0</v>
      </c>
      <c r="G483" s="1">
        <f t="shared" si="61"/>
        <v>0</v>
      </c>
      <c r="H483" s="1">
        <f t="shared" si="62"/>
        <v>0</v>
      </c>
      <c r="I483" s="7" t="s">
        <v>126</v>
      </c>
      <c r="J483" s="1" t="s">
        <v>127</v>
      </c>
      <c r="K483" s="1">
        <f>VLOOKUP(L483,Sheet1!A$1:B$1179,2,FALSE)</f>
        <v>8728310000</v>
      </c>
      <c r="L483" s="1" t="str">
        <f>VLOOKUP(M483,Itens!A$1:B$3327,2,FALSE)</f>
        <v>E1959LI</v>
      </c>
      <c r="M483" s="13">
        <v>8728310000</v>
      </c>
      <c r="N483" s="13">
        <f t="shared" si="63"/>
        <v>0</v>
      </c>
      <c r="O483" s="1">
        <v>6</v>
      </c>
      <c r="P483" s="1">
        <v>28.933931699999999</v>
      </c>
      <c r="Q483" s="1" t="s">
        <v>39</v>
      </c>
      <c r="R483" s="6">
        <v>42397</v>
      </c>
    </row>
    <row r="484" spans="1:18" x14ac:dyDescent="0.25">
      <c r="A484" s="1">
        <v>483</v>
      </c>
      <c r="B484">
        <f t="shared" si="56"/>
        <v>0</v>
      </c>
      <c r="C484">
        <f t="shared" si="57"/>
        <v>0</v>
      </c>
      <c r="D484" s="1">
        <f t="shared" si="58"/>
        <v>0</v>
      </c>
      <c r="E484" s="1">
        <f t="shared" si="59"/>
        <v>0</v>
      </c>
      <c r="F484" s="1">
        <f t="shared" si="60"/>
        <v>0</v>
      </c>
      <c r="G484" s="1">
        <f t="shared" si="61"/>
        <v>0</v>
      </c>
      <c r="H484" s="1">
        <f t="shared" si="62"/>
        <v>0</v>
      </c>
      <c r="I484" s="7" t="s">
        <v>126</v>
      </c>
      <c r="J484" s="1" t="s">
        <v>127</v>
      </c>
      <c r="K484" s="1">
        <f>VLOOKUP(L484,Sheet1!A$1:B$1179,2,FALSE)</f>
        <v>7159310000</v>
      </c>
      <c r="L484" s="1" t="str">
        <f>VLOOKUP(M484,Itens!A$1:B$3327,2,FALSE)</f>
        <v>E2960LI</v>
      </c>
      <c r="M484" s="13">
        <v>7159310000</v>
      </c>
      <c r="N484" s="13">
        <f t="shared" si="63"/>
        <v>0</v>
      </c>
      <c r="O484" s="1">
        <v>12</v>
      </c>
      <c r="P484" s="1">
        <v>33.833175769999997</v>
      </c>
      <c r="Q484" s="1" t="s">
        <v>39</v>
      </c>
      <c r="R484" s="6">
        <v>42397</v>
      </c>
    </row>
    <row r="485" spans="1:18" x14ac:dyDescent="0.25">
      <c r="A485" s="1">
        <v>484</v>
      </c>
      <c r="B485">
        <f t="shared" si="56"/>
        <v>0</v>
      </c>
      <c r="C485">
        <f t="shared" si="57"/>
        <v>0</v>
      </c>
      <c r="D485" s="1">
        <f t="shared" si="58"/>
        <v>0</v>
      </c>
      <c r="E485" s="1">
        <f t="shared" si="59"/>
        <v>0</v>
      </c>
      <c r="F485" s="1">
        <f t="shared" si="60"/>
        <v>0</v>
      </c>
      <c r="G485" s="1">
        <f t="shared" si="61"/>
        <v>0</v>
      </c>
      <c r="H485" s="1">
        <f t="shared" si="62"/>
        <v>0</v>
      </c>
      <c r="I485" s="7" t="s">
        <v>126</v>
      </c>
      <c r="J485" s="1" t="s">
        <v>127</v>
      </c>
      <c r="K485" s="1">
        <f>VLOOKUP(L485,Sheet1!A$1:B$1179,2,FALSE)</f>
        <v>562130000</v>
      </c>
      <c r="L485" s="1" t="str">
        <f>VLOOKUP(M485,Itens!A$1:B$3327,2,FALSE)</f>
        <v>E29H D89</v>
      </c>
      <c r="M485" s="13">
        <v>562130000</v>
      </c>
      <c r="N485" s="13">
        <f t="shared" si="63"/>
        <v>0</v>
      </c>
      <c r="O485" s="1">
        <v>10</v>
      </c>
      <c r="P485" s="1">
        <v>13.51694288</v>
      </c>
      <c r="Q485" s="1" t="s">
        <v>39</v>
      </c>
      <c r="R485" s="6">
        <v>42397</v>
      </c>
    </row>
    <row r="486" spans="1:18" x14ac:dyDescent="0.25">
      <c r="A486" s="1">
        <v>485</v>
      </c>
      <c r="B486">
        <f t="shared" si="56"/>
        <v>0</v>
      </c>
      <c r="C486">
        <f t="shared" si="57"/>
        <v>0</v>
      </c>
      <c r="D486" s="1">
        <f t="shared" si="58"/>
        <v>0</v>
      </c>
      <c r="E486" s="1">
        <f t="shared" si="59"/>
        <v>0</v>
      </c>
      <c r="F486" s="1">
        <f t="shared" si="60"/>
        <v>0</v>
      </c>
      <c r="G486" s="1">
        <f t="shared" si="61"/>
        <v>0</v>
      </c>
      <c r="H486" s="1">
        <f t="shared" si="62"/>
        <v>0</v>
      </c>
      <c r="I486" s="7" t="s">
        <v>126</v>
      </c>
      <c r="J486" s="1" t="s">
        <v>127</v>
      </c>
      <c r="K486" s="1">
        <f>VLOOKUP(L486,Sheet1!A$1:B$1179,2,FALSE)</f>
        <v>5484100000</v>
      </c>
      <c r="L486" s="1" t="str">
        <f>VLOOKUP(M486,Itens!A$1:B$3327,2,FALSE)</f>
        <v>H17W29</v>
      </c>
      <c r="M486" s="13">
        <v>5484100000</v>
      </c>
      <c r="N486" s="13">
        <f t="shared" si="63"/>
        <v>0</v>
      </c>
      <c r="O486" s="1">
        <v>10</v>
      </c>
      <c r="P486" s="1">
        <v>29.951612659999999</v>
      </c>
      <c r="Q486" s="1" t="s">
        <v>39</v>
      </c>
      <c r="R486" s="6">
        <v>42397</v>
      </c>
    </row>
    <row r="487" spans="1:18" x14ac:dyDescent="0.25">
      <c r="A487" s="1">
        <v>486</v>
      </c>
      <c r="B487">
        <f t="shared" si="56"/>
        <v>0</v>
      </c>
      <c r="C487">
        <f t="shared" si="57"/>
        <v>0</v>
      </c>
      <c r="D487" s="1">
        <f t="shared" si="58"/>
        <v>0</v>
      </c>
      <c r="E487" s="1">
        <f t="shared" si="59"/>
        <v>0</v>
      </c>
      <c r="F487" s="1">
        <f t="shared" si="60"/>
        <v>0</v>
      </c>
      <c r="G487" s="1">
        <f t="shared" si="61"/>
        <v>0</v>
      </c>
      <c r="H487" s="1">
        <f t="shared" si="62"/>
        <v>0</v>
      </c>
      <c r="I487" s="7" t="s">
        <v>126</v>
      </c>
      <c r="J487" s="1" t="s">
        <v>127</v>
      </c>
      <c r="K487" s="1">
        <f>VLOOKUP(L487,Sheet1!A$1:B$1179,2,FALSE)</f>
        <v>3868100000</v>
      </c>
      <c r="L487" s="1" t="str">
        <f>VLOOKUP(M487,Itens!A$1:B$3327,2,FALSE)</f>
        <v>H18W01</v>
      </c>
      <c r="M487" s="13">
        <v>3868100000</v>
      </c>
      <c r="N487" s="13">
        <f t="shared" si="63"/>
        <v>0</v>
      </c>
      <c r="O487" s="1">
        <v>12</v>
      </c>
      <c r="P487" s="1">
        <v>13.17819102</v>
      </c>
      <c r="Q487" s="1" t="s">
        <v>39</v>
      </c>
      <c r="R487" s="6">
        <v>42397</v>
      </c>
    </row>
    <row r="488" spans="1:18" x14ac:dyDescent="0.25">
      <c r="A488" s="1">
        <v>487</v>
      </c>
      <c r="B488">
        <f t="shared" si="56"/>
        <v>0</v>
      </c>
      <c r="C488">
        <f t="shared" si="57"/>
        <v>0</v>
      </c>
      <c r="D488" s="1">
        <f t="shared" si="58"/>
        <v>0</v>
      </c>
      <c r="E488" s="1">
        <f t="shared" si="59"/>
        <v>0</v>
      </c>
      <c r="F488" s="1">
        <f t="shared" si="60"/>
        <v>0</v>
      </c>
      <c r="G488" s="1">
        <f t="shared" si="61"/>
        <v>0</v>
      </c>
      <c r="H488" s="1">
        <f t="shared" si="62"/>
        <v>0</v>
      </c>
      <c r="I488" s="7" t="s">
        <v>126</v>
      </c>
      <c r="J488" s="1" t="s">
        <v>127</v>
      </c>
      <c r="K488" s="1">
        <f>VLOOKUP(L488,Sheet1!A$1:B$1179,2,FALSE)</f>
        <v>5666100000</v>
      </c>
      <c r="L488" s="1" t="str">
        <f>VLOOKUP(M488,Itens!A$1:B$3327,2,FALSE)</f>
        <v>H200W02</v>
      </c>
      <c r="M488" s="13">
        <v>3834100000</v>
      </c>
      <c r="N488" s="13">
        <f t="shared" si="63"/>
        <v>1</v>
      </c>
      <c r="O488" s="1">
        <v>12</v>
      </c>
      <c r="P488" s="1">
        <v>28.707557080000001</v>
      </c>
      <c r="Q488" s="1" t="s">
        <v>39</v>
      </c>
      <c r="R488" s="6">
        <v>42397</v>
      </c>
    </row>
    <row r="489" spans="1:18" x14ac:dyDescent="0.25">
      <c r="A489" s="1">
        <v>488</v>
      </c>
      <c r="B489">
        <f t="shared" si="56"/>
        <v>0</v>
      </c>
      <c r="C489">
        <f t="shared" si="57"/>
        <v>0</v>
      </c>
      <c r="D489" s="1">
        <f t="shared" si="58"/>
        <v>0</v>
      </c>
      <c r="E489" s="1">
        <f t="shared" si="59"/>
        <v>0</v>
      </c>
      <c r="F489" s="1">
        <f t="shared" si="60"/>
        <v>0</v>
      </c>
      <c r="G489" s="1">
        <f t="shared" si="61"/>
        <v>0</v>
      </c>
      <c r="H489" s="1">
        <f t="shared" si="62"/>
        <v>0</v>
      </c>
      <c r="I489" s="7" t="s">
        <v>126</v>
      </c>
      <c r="J489" s="1" t="s">
        <v>127</v>
      </c>
      <c r="K489" s="1">
        <f>VLOOKUP(L489,Sheet1!A$1:B$1179,2,FALSE)</f>
        <v>6006100000</v>
      </c>
      <c r="L489" s="1" t="str">
        <f>VLOOKUP(M489,Itens!A$1:B$3327,2,FALSE)</f>
        <v>H200W04</v>
      </c>
      <c r="M489" s="13">
        <v>3835100000</v>
      </c>
      <c r="N489" s="13">
        <f t="shared" si="63"/>
        <v>1</v>
      </c>
      <c r="O489" s="1">
        <v>24</v>
      </c>
      <c r="P489" s="1">
        <v>25.031181289999999</v>
      </c>
      <c r="Q489" s="1" t="s">
        <v>39</v>
      </c>
      <c r="R489" s="6">
        <v>42397</v>
      </c>
    </row>
    <row r="490" spans="1:18" x14ac:dyDescent="0.25">
      <c r="A490" s="1">
        <v>489</v>
      </c>
      <c r="B490">
        <f t="shared" si="56"/>
        <v>0</v>
      </c>
      <c r="C490">
        <f t="shared" si="57"/>
        <v>0</v>
      </c>
      <c r="D490" s="1">
        <f t="shared" si="58"/>
        <v>0</v>
      </c>
      <c r="E490" s="1">
        <f t="shared" si="59"/>
        <v>0</v>
      </c>
      <c r="F490" s="1">
        <f t="shared" si="60"/>
        <v>0</v>
      </c>
      <c r="G490" s="1">
        <f t="shared" si="61"/>
        <v>0</v>
      </c>
      <c r="H490" s="1">
        <f t="shared" si="62"/>
        <v>0</v>
      </c>
      <c r="I490" s="7" t="s">
        <v>126</v>
      </c>
      <c r="J490" s="1" t="s">
        <v>127</v>
      </c>
      <c r="K490" s="1">
        <f>VLOOKUP(L490,Sheet1!A$1:B$1179,2,FALSE)</f>
        <v>2150200000</v>
      </c>
      <c r="L490" s="1" t="str">
        <f>VLOOKUP(M490,Itens!A$1:B$3327,2,FALSE)</f>
        <v>H414WK</v>
      </c>
      <c r="M490" s="13">
        <v>2150200000</v>
      </c>
      <c r="N490" s="13">
        <f t="shared" si="63"/>
        <v>0</v>
      </c>
      <c r="O490" s="1">
        <v>36</v>
      </c>
      <c r="P490" s="1">
        <v>19.458291899999999</v>
      </c>
      <c r="Q490" s="1" t="s">
        <v>39</v>
      </c>
      <c r="R490" s="6">
        <v>42397</v>
      </c>
    </row>
    <row r="491" spans="1:18" x14ac:dyDescent="0.25">
      <c r="A491" s="1">
        <v>490</v>
      </c>
      <c r="B491">
        <f t="shared" si="56"/>
        <v>0</v>
      </c>
      <c r="C491">
        <f t="shared" si="57"/>
        <v>1</v>
      </c>
      <c r="D491" s="1">
        <f t="shared" si="58"/>
        <v>1</v>
      </c>
      <c r="E491" s="1">
        <f t="shared" si="59"/>
        <v>0</v>
      </c>
      <c r="F491" s="1">
        <f t="shared" si="60"/>
        <v>3</v>
      </c>
      <c r="G491" s="1">
        <f t="shared" si="61"/>
        <v>0</v>
      </c>
      <c r="H491" s="1">
        <f t="shared" si="62"/>
        <v>3</v>
      </c>
      <c r="I491" s="7" t="s">
        <v>126</v>
      </c>
      <c r="J491" s="1" t="s">
        <v>127</v>
      </c>
      <c r="K491" s="1">
        <f>VLOOKUP(L491,Sheet1!A$1:B$1179,2,FALSE)</f>
        <v>3311200000</v>
      </c>
      <c r="L491" s="1" t="str">
        <f>VLOOKUP(M491,Itens!A$1:B$3327,2,FALSE)</f>
        <v>H700WK</v>
      </c>
      <c r="M491" s="13">
        <v>3311200000</v>
      </c>
      <c r="N491" s="13">
        <f t="shared" si="63"/>
        <v>0</v>
      </c>
      <c r="O491" s="1">
        <v>18</v>
      </c>
      <c r="P491" s="1">
        <v>34.834901369999997</v>
      </c>
      <c r="Q491" s="1" t="s">
        <v>39</v>
      </c>
      <c r="R491" s="6">
        <v>42397</v>
      </c>
    </row>
    <row r="492" spans="1:18" x14ac:dyDescent="0.25">
      <c r="A492" s="1">
        <v>491</v>
      </c>
      <c r="B492">
        <f t="shared" si="56"/>
        <v>0</v>
      </c>
      <c r="C492">
        <f t="shared" si="57"/>
        <v>1</v>
      </c>
      <c r="D492" s="1">
        <f t="shared" si="58"/>
        <v>1</v>
      </c>
      <c r="E492" s="1">
        <f t="shared" si="59"/>
        <v>1</v>
      </c>
      <c r="F492" s="1">
        <f t="shared" si="60"/>
        <v>0</v>
      </c>
      <c r="G492" s="1">
        <f t="shared" si="61"/>
        <v>0</v>
      </c>
      <c r="H492" s="1">
        <f t="shared" si="62"/>
        <v>1</v>
      </c>
      <c r="I492" s="5" t="s">
        <v>229</v>
      </c>
      <c r="J492" s="1" t="s">
        <v>230</v>
      </c>
      <c r="K492" s="1">
        <f>VLOOKUP(L492,Sheet1!A$1:B$1179,2,FALSE)</f>
        <v>2330130000</v>
      </c>
      <c r="L492" s="1" t="str">
        <f>VLOOKUP(M492,Itens!A$1:B$3327,2,FALSE)</f>
        <v>E115H01 D208</v>
      </c>
      <c r="M492" s="13">
        <v>2330130000</v>
      </c>
      <c r="N492" s="13">
        <f t="shared" si="63"/>
        <v>0</v>
      </c>
      <c r="O492" s="1">
        <v>10</v>
      </c>
      <c r="P492" s="1">
        <v>16.795232899999998</v>
      </c>
      <c r="Q492" s="1" t="s">
        <v>93</v>
      </c>
      <c r="R492" s="6">
        <v>42397</v>
      </c>
    </row>
    <row r="493" spans="1:18" x14ac:dyDescent="0.25">
      <c r="A493" s="1">
        <v>492</v>
      </c>
      <c r="B493">
        <f t="shared" si="56"/>
        <v>0</v>
      </c>
      <c r="C493">
        <f t="shared" si="57"/>
        <v>0</v>
      </c>
      <c r="D493" s="1">
        <f t="shared" si="58"/>
        <v>0</v>
      </c>
      <c r="E493" s="1">
        <f t="shared" si="59"/>
        <v>0</v>
      </c>
      <c r="F493" s="1">
        <f t="shared" si="60"/>
        <v>0</v>
      </c>
      <c r="G493" s="1">
        <f t="shared" si="61"/>
        <v>0</v>
      </c>
      <c r="H493" s="1">
        <f t="shared" si="62"/>
        <v>0</v>
      </c>
      <c r="I493" s="5" t="s">
        <v>229</v>
      </c>
      <c r="J493" s="1" t="s">
        <v>230</v>
      </c>
      <c r="K493" s="1">
        <f>VLOOKUP(L493,Sheet1!A$1:B$1179,2,FALSE)</f>
        <v>3035130000</v>
      </c>
      <c r="L493" s="1" t="str">
        <f>VLOOKUP(M493,Itens!A$1:B$3327,2,FALSE)</f>
        <v>E123H01 D194</v>
      </c>
      <c r="M493" s="13">
        <v>3035130000</v>
      </c>
      <c r="N493" s="13">
        <f t="shared" si="63"/>
        <v>0</v>
      </c>
      <c r="O493" s="1">
        <v>20</v>
      </c>
      <c r="P493" s="1">
        <v>37.389940840000001</v>
      </c>
      <c r="Q493" s="1" t="s">
        <v>93</v>
      </c>
      <c r="R493" s="6">
        <v>42397</v>
      </c>
    </row>
    <row r="494" spans="1:18" x14ac:dyDescent="0.25">
      <c r="A494" s="1">
        <v>493</v>
      </c>
      <c r="B494">
        <f t="shared" si="56"/>
        <v>0</v>
      </c>
      <c r="C494">
        <f t="shared" si="57"/>
        <v>0</v>
      </c>
      <c r="D494" s="1">
        <f t="shared" si="58"/>
        <v>0</v>
      </c>
      <c r="E494" s="1">
        <f t="shared" si="59"/>
        <v>0</v>
      </c>
      <c r="F494" s="1">
        <f t="shared" si="60"/>
        <v>0</v>
      </c>
      <c r="G494" s="1">
        <f t="shared" si="61"/>
        <v>0</v>
      </c>
      <c r="H494" s="1">
        <f t="shared" si="62"/>
        <v>0</v>
      </c>
      <c r="I494" s="5" t="s">
        <v>229</v>
      </c>
      <c r="J494" s="1" t="s">
        <v>230</v>
      </c>
      <c r="K494" s="1">
        <f>VLOOKUP(L494,Sheet1!A$1:B$1179,2,FALSE)</f>
        <v>7375310000</v>
      </c>
      <c r="L494" s="1" t="str">
        <f>VLOOKUP(M494,Itens!A$1:B$3327,2,FALSE)</f>
        <v>E603L R</v>
      </c>
      <c r="M494" s="13">
        <v>7375310000</v>
      </c>
      <c r="N494" s="13">
        <f t="shared" si="63"/>
        <v>0</v>
      </c>
      <c r="O494" s="1">
        <v>10</v>
      </c>
      <c r="P494" s="1">
        <v>93.920527980000003</v>
      </c>
      <c r="Q494" s="1" t="s">
        <v>93</v>
      </c>
      <c r="R494" s="6">
        <v>42397</v>
      </c>
    </row>
    <row r="495" spans="1:18" x14ac:dyDescent="0.25">
      <c r="A495" s="1">
        <v>494</v>
      </c>
      <c r="B495">
        <f t="shared" si="56"/>
        <v>0</v>
      </c>
      <c r="C495">
        <f t="shared" si="57"/>
        <v>0</v>
      </c>
      <c r="D495" s="1">
        <f t="shared" si="58"/>
        <v>0</v>
      </c>
      <c r="E495" s="1">
        <f t="shared" si="59"/>
        <v>0</v>
      </c>
      <c r="F495" s="1">
        <f t="shared" si="60"/>
        <v>0</v>
      </c>
      <c r="G495" s="1">
        <f t="shared" si="61"/>
        <v>0</v>
      </c>
      <c r="H495" s="1">
        <f t="shared" si="62"/>
        <v>0</v>
      </c>
      <c r="I495" s="5" t="s">
        <v>229</v>
      </c>
      <c r="J495" s="1" t="s">
        <v>230</v>
      </c>
      <c r="K495" s="1">
        <f>VLOOKUP(L495,Sheet1!A$1:B$1179,2,FALSE)</f>
        <v>2268130000</v>
      </c>
      <c r="L495" s="1" t="str">
        <f>VLOOKUP(M495,Itens!A$1:B$3327,2,FALSE)</f>
        <v>E611H D122</v>
      </c>
      <c r="M495" s="13">
        <v>2268130000</v>
      </c>
      <c r="N495" s="13">
        <f t="shared" si="63"/>
        <v>0</v>
      </c>
      <c r="O495" s="1">
        <v>10</v>
      </c>
      <c r="P495" s="1">
        <v>13.73450119</v>
      </c>
      <c r="Q495" s="1" t="s">
        <v>93</v>
      </c>
      <c r="R495" s="6">
        <v>42397</v>
      </c>
    </row>
    <row r="496" spans="1:18" x14ac:dyDescent="0.25">
      <c r="A496" s="1">
        <v>495</v>
      </c>
      <c r="B496">
        <f t="shared" si="56"/>
        <v>0</v>
      </c>
      <c r="C496">
        <f t="shared" si="57"/>
        <v>0</v>
      </c>
      <c r="D496" s="1">
        <f t="shared" si="58"/>
        <v>0</v>
      </c>
      <c r="E496" s="1">
        <f t="shared" si="59"/>
        <v>0</v>
      </c>
      <c r="F496" s="1">
        <f t="shared" si="60"/>
        <v>0</v>
      </c>
      <c r="G496" s="1">
        <f t="shared" si="61"/>
        <v>0</v>
      </c>
      <c r="H496" s="1">
        <f t="shared" si="62"/>
        <v>0</v>
      </c>
      <c r="I496" s="5" t="s">
        <v>229</v>
      </c>
      <c r="J496" s="1" t="s">
        <v>230</v>
      </c>
      <c r="K496" s="1">
        <f>VLOOKUP(L496,Sheet1!A$1:B$1179,2,FALSE)</f>
        <v>1682200000</v>
      </c>
      <c r="L496" s="1" t="str">
        <f>VLOOKUP(M496,Itens!A$1:B$3327,2,FALSE)</f>
        <v>H155WK02</v>
      </c>
      <c r="M496" s="13">
        <v>1682200000</v>
      </c>
      <c r="N496" s="13">
        <f t="shared" si="63"/>
        <v>0</v>
      </c>
      <c r="O496" s="1">
        <v>10</v>
      </c>
      <c r="P496" s="1">
        <v>42.839745720000003</v>
      </c>
      <c r="Q496" s="1" t="s">
        <v>93</v>
      </c>
      <c r="R496" s="6">
        <v>42397</v>
      </c>
    </row>
    <row r="497" spans="1:18" x14ac:dyDescent="0.25">
      <c r="A497" s="1">
        <v>496</v>
      </c>
      <c r="B497">
        <f t="shared" si="56"/>
        <v>0</v>
      </c>
      <c r="C497">
        <f t="shared" si="57"/>
        <v>0</v>
      </c>
      <c r="D497" s="1">
        <f t="shared" si="58"/>
        <v>0</v>
      </c>
      <c r="E497" s="1">
        <f t="shared" si="59"/>
        <v>0</v>
      </c>
      <c r="F497" s="1">
        <f t="shared" si="60"/>
        <v>0</v>
      </c>
      <c r="G497" s="1">
        <f t="shared" si="61"/>
        <v>0</v>
      </c>
      <c r="H497" s="1">
        <f t="shared" si="62"/>
        <v>0</v>
      </c>
      <c r="I497" s="5" t="s">
        <v>229</v>
      </c>
      <c r="J497" s="1" t="s">
        <v>230</v>
      </c>
      <c r="K497" s="1">
        <f>VLOOKUP(L497,Sheet1!A$1:B$1179,2,FALSE)</f>
        <v>3860100000</v>
      </c>
      <c r="L497" s="1" t="str">
        <f>VLOOKUP(M497,Itens!A$1:B$3327,2,FALSE)</f>
        <v>H220WN</v>
      </c>
      <c r="M497" s="13">
        <v>3860100000</v>
      </c>
      <c r="N497" s="13">
        <f t="shared" si="63"/>
        <v>0</v>
      </c>
      <c r="O497" s="1">
        <v>12</v>
      </c>
      <c r="P497" s="1">
        <v>36.418496660000002</v>
      </c>
      <c r="Q497" s="1" t="s">
        <v>93</v>
      </c>
      <c r="R497" s="6">
        <v>42397</v>
      </c>
    </row>
    <row r="498" spans="1:18" x14ac:dyDescent="0.25">
      <c r="A498" s="1">
        <v>497</v>
      </c>
      <c r="B498">
        <f t="shared" si="56"/>
        <v>0</v>
      </c>
      <c r="C498">
        <f t="shared" si="57"/>
        <v>0</v>
      </c>
      <c r="D498" s="1">
        <f t="shared" si="58"/>
        <v>0</v>
      </c>
      <c r="E498" s="1">
        <f t="shared" si="59"/>
        <v>0</v>
      </c>
      <c r="F498" s="1">
        <f t="shared" si="60"/>
        <v>0</v>
      </c>
      <c r="G498" s="1">
        <f t="shared" si="61"/>
        <v>0</v>
      </c>
      <c r="H498" s="1">
        <f t="shared" si="62"/>
        <v>0</v>
      </c>
      <c r="I498" s="5" t="s">
        <v>229</v>
      </c>
      <c r="J498" s="1" t="s">
        <v>230</v>
      </c>
      <c r="K498" s="1">
        <f>VLOOKUP(L498,Sheet1!A$1:B$1179,2,FALSE)</f>
        <v>3860100000</v>
      </c>
      <c r="L498" s="1" t="str">
        <f>VLOOKUP(M498,Itens!A$1:B$3327,2,FALSE)</f>
        <v>H220WN</v>
      </c>
      <c r="M498" s="13">
        <v>3860100000</v>
      </c>
      <c r="N498" s="13">
        <f t="shared" si="63"/>
        <v>0</v>
      </c>
      <c r="O498" s="1">
        <v>24</v>
      </c>
      <c r="P498" s="1">
        <v>36.418496660000002</v>
      </c>
      <c r="Q498" s="1" t="s">
        <v>93</v>
      </c>
      <c r="R498" s="6">
        <v>42397</v>
      </c>
    </row>
    <row r="499" spans="1:18" x14ac:dyDescent="0.25">
      <c r="A499" s="1">
        <v>498</v>
      </c>
      <c r="B499">
        <f t="shared" si="56"/>
        <v>0</v>
      </c>
      <c r="C499">
        <f t="shared" si="57"/>
        <v>0</v>
      </c>
      <c r="D499" s="1">
        <f t="shared" si="58"/>
        <v>0</v>
      </c>
      <c r="E499" s="1">
        <f t="shared" si="59"/>
        <v>0</v>
      </c>
      <c r="F499" s="1">
        <f t="shared" si="60"/>
        <v>0</v>
      </c>
      <c r="G499" s="1">
        <f t="shared" si="61"/>
        <v>0</v>
      </c>
      <c r="H499" s="1">
        <f t="shared" si="62"/>
        <v>0</v>
      </c>
      <c r="I499" s="5" t="s">
        <v>229</v>
      </c>
      <c r="J499" s="1" t="s">
        <v>230</v>
      </c>
      <c r="K499" s="1">
        <f>VLOOKUP(L499,Sheet1!A$1:B$1179,2,FALSE)</f>
        <v>521200000</v>
      </c>
      <c r="L499" s="1" t="str">
        <f>VLOOKUP(M499,Itens!A$1:B$3327,2,FALSE)</f>
        <v>H70WK11</v>
      </c>
      <c r="M499" s="13">
        <v>521200000</v>
      </c>
      <c r="N499" s="13">
        <f t="shared" si="63"/>
        <v>0</v>
      </c>
      <c r="O499" s="1">
        <v>10</v>
      </c>
      <c r="P499" s="1">
        <v>27.563847469999999</v>
      </c>
      <c r="Q499" s="1" t="s">
        <v>93</v>
      </c>
      <c r="R499" s="6">
        <v>42397</v>
      </c>
    </row>
    <row r="500" spans="1:18" x14ac:dyDescent="0.25">
      <c r="A500" s="1">
        <v>499</v>
      </c>
      <c r="B500">
        <f t="shared" si="56"/>
        <v>0</v>
      </c>
      <c r="C500">
        <f t="shared" si="57"/>
        <v>1</v>
      </c>
      <c r="D500" s="1">
        <f t="shared" si="58"/>
        <v>1</v>
      </c>
      <c r="E500" s="1">
        <f t="shared" si="59"/>
        <v>0</v>
      </c>
      <c r="F500" s="1">
        <f t="shared" si="60"/>
        <v>3</v>
      </c>
      <c r="G500" s="1">
        <f t="shared" si="61"/>
        <v>0</v>
      </c>
      <c r="H500" s="1">
        <f t="shared" si="62"/>
        <v>3</v>
      </c>
      <c r="I500" s="5" t="s">
        <v>229</v>
      </c>
      <c r="J500" s="1" t="s">
        <v>230</v>
      </c>
      <c r="K500" s="1">
        <f>VLOOKUP(L500,Sheet1!A$1:B$1179,2,FALSE)</f>
        <v>296600000</v>
      </c>
      <c r="L500" s="1" t="str">
        <f>VLOOKUP(M500,Itens!A$1:B$3327,2,FALSE)</f>
        <v>T280W</v>
      </c>
      <c r="M500" s="13">
        <v>296600000</v>
      </c>
      <c r="N500" s="13">
        <f t="shared" si="63"/>
        <v>0</v>
      </c>
      <c r="O500" s="1">
        <v>4</v>
      </c>
      <c r="P500" s="1">
        <v>104.27784527999999</v>
      </c>
      <c r="Q500" s="1" t="s">
        <v>93</v>
      </c>
      <c r="R500" s="6">
        <v>42397</v>
      </c>
    </row>
    <row r="501" spans="1:18" x14ac:dyDescent="0.25">
      <c r="A501" s="1">
        <v>500</v>
      </c>
      <c r="B501">
        <f t="shared" si="56"/>
        <v>0</v>
      </c>
      <c r="C501">
        <f t="shared" si="57"/>
        <v>1</v>
      </c>
      <c r="D501" s="1">
        <f t="shared" si="58"/>
        <v>1</v>
      </c>
      <c r="E501" s="1">
        <f t="shared" si="59"/>
        <v>1</v>
      </c>
      <c r="F501" s="1">
        <f t="shared" si="60"/>
        <v>0</v>
      </c>
      <c r="G501" s="1">
        <f t="shared" si="61"/>
        <v>0</v>
      </c>
      <c r="H501" s="1">
        <f t="shared" si="62"/>
        <v>1</v>
      </c>
      <c r="I501" s="7" t="s">
        <v>233</v>
      </c>
      <c r="J501" s="1" t="s">
        <v>234</v>
      </c>
      <c r="K501" s="1">
        <f>VLOOKUP(L501,Sheet1!A$1:B$1179,2,FALSE)</f>
        <v>7141310000</v>
      </c>
      <c r="L501" s="1" t="str">
        <f>VLOOKUP(M501,Itens!A$1:B$3327,2,FALSE)</f>
        <v>E1081L</v>
      </c>
      <c r="M501" s="13">
        <v>7141310000</v>
      </c>
      <c r="N501" s="13">
        <f t="shared" si="63"/>
        <v>0</v>
      </c>
      <c r="O501" s="1">
        <v>6</v>
      </c>
      <c r="P501" s="1">
        <v>43.842228910000003</v>
      </c>
      <c r="Q501" s="1" t="s">
        <v>39</v>
      </c>
      <c r="R501" s="6">
        <v>42397</v>
      </c>
    </row>
    <row r="502" spans="1:18" x14ac:dyDescent="0.25">
      <c r="A502" s="1">
        <v>501</v>
      </c>
      <c r="B502">
        <f t="shared" si="56"/>
        <v>0</v>
      </c>
      <c r="C502">
        <f t="shared" si="57"/>
        <v>0</v>
      </c>
      <c r="D502" s="1">
        <f t="shared" si="58"/>
        <v>0</v>
      </c>
      <c r="E502" s="1">
        <f t="shared" si="59"/>
        <v>0</v>
      </c>
      <c r="F502" s="1">
        <f t="shared" si="60"/>
        <v>0</v>
      </c>
      <c r="G502" s="1">
        <f t="shared" si="61"/>
        <v>0</v>
      </c>
      <c r="H502" s="1">
        <f t="shared" si="62"/>
        <v>0</v>
      </c>
      <c r="I502" s="7" t="s">
        <v>233</v>
      </c>
      <c r="J502" s="1" t="s">
        <v>234</v>
      </c>
      <c r="K502" s="1">
        <f>VLOOKUP(L502,Sheet1!A$1:B$1179,2,FALSE)</f>
        <v>2171130000</v>
      </c>
      <c r="L502" s="1" t="str">
        <f>VLOOKUP(M502,Itens!A$1:B$3327,2,FALSE)</f>
        <v>E210H D228</v>
      </c>
      <c r="M502" s="13">
        <v>2171130000</v>
      </c>
      <c r="N502" s="13">
        <f t="shared" si="63"/>
        <v>0</v>
      </c>
      <c r="O502" s="1">
        <v>10</v>
      </c>
      <c r="P502" s="1">
        <v>6.7476692500000004</v>
      </c>
      <c r="Q502" s="1" t="s">
        <v>39</v>
      </c>
      <c r="R502" s="6">
        <v>42397</v>
      </c>
    </row>
    <row r="503" spans="1:18" x14ac:dyDescent="0.25">
      <c r="A503" s="1">
        <v>502</v>
      </c>
      <c r="B503">
        <f t="shared" si="56"/>
        <v>0</v>
      </c>
      <c r="C503">
        <f t="shared" si="57"/>
        <v>0</v>
      </c>
      <c r="D503" s="1">
        <f t="shared" si="58"/>
        <v>0</v>
      </c>
      <c r="E503" s="1">
        <f t="shared" si="59"/>
        <v>0</v>
      </c>
      <c r="F503" s="1">
        <f t="shared" si="60"/>
        <v>0</v>
      </c>
      <c r="G503" s="1">
        <f t="shared" si="61"/>
        <v>0</v>
      </c>
      <c r="H503" s="1">
        <f t="shared" si="62"/>
        <v>0</v>
      </c>
      <c r="I503" s="7" t="s">
        <v>233</v>
      </c>
      <c r="J503" s="1" t="s">
        <v>234</v>
      </c>
      <c r="K503" s="1">
        <f>VLOOKUP(L503,Sheet1!A$1:B$1179,2,FALSE)</f>
        <v>3052110000</v>
      </c>
      <c r="L503" s="1" t="str">
        <f>VLOOKUP(M503,Itens!A$1:B$3327,2,FALSE)</f>
        <v>E212H D231</v>
      </c>
      <c r="M503" s="13">
        <v>3052110000</v>
      </c>
      <c r="N503" s="13">
        <f t="shared" si="63"/>
        <v>0</v>
      </c>
      <c r="O503" s="1">
        <v>10</v>
      </c>
      <c r="P503" s="1">
        <v>29.45869369</v>
      </c>
      <c r="Q503" s="1" t="s">
        <v>39</v>
      </c>
      <c r="R503" s="6">
        <v>42397</v>
      </c>
    </row>
    <row r="504" spans="1:18" x14ac:dyDescent="0.25">
      <c r="A504" s="1">
        <v>503</v>
      </c>
      <c r="B504">
        <f t="shared" si="56"/>
        <v>0</v>
      </c>
      <c r="C504">
        <f t="shared" si="57"/>
        <v>0</v>
      </c>
      <c r="D504" s="1">
        <f t="shared" si="58"/>
        <v>0</v>
      </c>
      <c r="E504" s="1">
        <f t="shared" si="59"/>
        <v>0</v>
      </c>
      <c r="F504" s="1">
        <f t="shared" si="60"/>
        <v>0</v>
      </c>
      <c r="G504" s="1">
        <f t="shared" si="61"/>
        <v>0</v>
      </c>
      <c r="H504" s="1">
        <f t="shared" si="62"/>
        <v>0</v>
      </c>
      <c r="I504" s="7" t="s">
        <v>233</v>
      </c>
      <c r="J504" s="1" t="s">
        <v>234</v>
      </c>
      <c r="K504" s="1">
        <f>VLOOKUP(L504,Sheet1!A$1:B$1179,2,FALSE)</f>
        <v>7632310000</v>
      </c>
      <c r="L504" s="1" t="str">
        <f>VLOOKUP(M504,Itens!A$1:B$3327,2,FALSE)</f>
        <v>E2963LI</v>
      </c>
      <c r="M504" s="13">
        <v>7632310000</v>
      </c>
      <c r="N504" s="13">
        <f t="shared" si="63"/>
        <v>0</v>
      </c>
      <c r="O504" s="1">
        <v>4</v>
      </c>
      <c r="P504" s="1">
        <v>24.049704470000002</v>
      </c>
      <c r="Q504" s="1" t="s">
        <v>39</v>
      </c>
      <c r="R504" s="6">
        <v>42397</v>
      </c>
    </row>
    <row r="505" spans="1:18" x14ac:dyDescent="0.25">
      <c r="A505" s="1">
        <v>504</v>
      </c>
      <c r="B505">
        <f t="shared" si="56"/>
        <v>0</v>
      </c>
      <c r="C505">
        <f t="shared" si="57"/>
        <v>0</v>
      </c>
      <c r="D505" s="1">
        <f t="shared" si="58"/>
        <v>0</v>
      </c>
      <c r="E505" s="1">
        <f t="shared" si="59"/>
        <v>0</v>
      </c>
      <c r="F505" s="1">
        <f t="shared" si="60"/>
        <v>0</v>
      </c>
      <c r="G505" s="1">
        <f t="shared" si="61"/>
        <v>0</v>
      </c>
      <c r="H505" s="1">
        <f t="shared" si="62"/>
        <v>0</v>
      </c>
      <c r="I505" s="7" t="s">
        <v>233</v>
      </c>
      <c r="J505" s="1" t="s">
        <v>234</v>
      </c>
      <c r="K505" s="1">
        <f>VLOOKUP(L505,Sheet1!A$1:B$1179,2,FALSE)</f>
        <v>7824310000</v>
      </c>
      <c r="L505" s="1" t="str">
        <f>VLOOKUP(M505,Itens!A$1:B$3327,2,FALSE)</f>
        <v>E409L</v>
      </c>
      <c r="M505" s="13">
        <v>7824310000</v>
      </c>
      <c r="N505" s="13">
        <f t="shared" si="63"/>
        <v>0</v>
      </c>
      <c r="O505" s="1">
        <v>6</v>
      </c>
      <c r="P505" s="1">
        <v>37.638030919999999</v>
      </c>
      <c r="Q505" s="1" t="s">
        <v>39</v>
      </c>
      <c r="R505" s="6">
        <v>42397</v>
      </c>
    </row>
    <row r="506" spans="1:18" x14ac:dyDescent="0.25">
      <c r="A506" s="1">
        <v>505</v>
      </c>
      <c r="B506">
        <f t="shared" si="56"/>
        <v>0</v>
      </c>
      <c r="C506">
        <f t="shared" si="57"/>
        <v>0</v>
      </c>
      <c r="D506" s="1">
        <f t="shared" si="58"/>
        <v>0</v>
      </c>
      <c r="E506" s="1">
        <f t="shared" si="59"/>
        <v>0</v>
      </c>
      <c r="F506" s="1">
        <f t="shared" si="60"/>
        <v>0</v>
      </c>
      <c r="G506" s="1">
        <f t="shared" si="61"/>
        <v>0</v>
      </c>
      <c r="H506" s="1">
        <f t="shared" si="62"/>
        <v>0</v>
      </c>
      <c r="I506" s="7" t="s">
        <v>233</v>
      </c>
      <c r="J506" s="1" t="s">
        <v>234</v>
      </c>
      <c r="K506" s="1">
        <f>VLOOKUP(L506,Sheet1!A$1:B$1179,2,FALSE)</f>
        <v>6474310000</v>
      </c>
      <c r="L506" s="1" t="str">
        <f>VLOOKUP(M506,Itens!A$1:B$3327,2,FALSE)</f>
        <v>E457L</v>
      </c>
      <c r="M506" s="13">
        <v>6474310000</v>
      </c>
      <c r="N506" s="13">
        <f t="shared" si="63"/>
        <v>0</v>
      </c>
      <c r="O506" s="1">
        <v>6</v>
      </c>
      <c r="P506" s="1">
        <v>32.125628259999999</v>
      </c>
      <c r="Q506" s="1" t="s">
        <v>39</v>
      </c>
      <c r="R506" s="6">
        <v>42397</v>
      </c>
    </row>
    <row r="507" spans="1:18" x14ac:dyDescent="0.25">
      <c r="A507" s="1">
        <v>506</v>
      </c>
      <c r="B507">
        <f t="shared" si="56"/>
        <v>0</v>
      </c>
      <c r="C507">
        <f t="shared" si="57"/>
        <v>0</v>
      </c>
      <c r="D507" s="1">
        <f t="shared" si="58"/>
        <v>0</v>
      </c>
      <c r="E507" s="1">
        <f t="shared" si="59"/>
        <v>0</v>
      </c>
      <c r="F507" s="1">
        <f t="shared" si="60"/>
        <v>0</v>
      </c>
      <c r="G507" s="1">
        <f t="shared" si="61"/>
        <v>0</v>
      </c>
      <c r="H507" s="1">
        <f t="shared" si="62"/>
        <v>0</v>
      </c>
      <c r="I507" s="7" t="s">
        <v>233</v>
      </c>
      <c r="J507" s="1" t="s">
        <v>234</v>
      </c>
      <c r="K507" s="1">
        <f>VLOOKUP(L507,Sheet1!A$1:B$1179,2,FALSE)</f>
        <v>6729310000</v>
      </c>
      <c r="L507" s="1" t="str">
        <f>VLOOKUP(M507,Itens!A$1:B$3327,2,FALSE)</f>
        <v>E488L</v>
      </c>
      <c r="M507" s="13">
        <v>6729310000</v>
      </c>
      <c r="N507" s="13">
        <f t="shared" si="63"/>
        <v>0</v>
      </c>
      <c r="O507" s="1">
        <v>18</v>
      </c>
      <c r="P507" s="1">
        <v>23.486905660000001</v>
      </c>
      <c r="Q507" s="1" t="s">
        <v>39</v>
      </c>
      <c r="R507" s="6">
        <v>42397</v>
      </c>
    </row>
    <row r="508" spans="1:18" x14ac:dyDescent="0.25">
      <c r="A508" s="1">
        <v>507</v>
      </c>
      <c r="B508">
        <f t="shared" si="56"/>
        <v>0</v>
      </c>
      <c r="C508">
        <f t="shared" si="57"/>
        <v>0</v>
      </c>
      <c r="D508" s="1">
        <f t="shared" si="58"/>
        <v>0</v>
      </c>
      <c r="E508" s="1">
        <f t="shared" si="59"/>
        <v>0</v>
      </c>
      <c r="F508" s="1">
        <f t="shared" si="60"/>
        <v>0</v>
      </c>
      <c r="G508" s="1">
        <f t="shared" si="61"/>
        <v>0</v>
      </c>
      <c r="H508" s="1">
        <f t="shared" si="62"/>
        <v>0</v>
      </c>
      <c r="I508" s="7" t="s">
        <v>233</v>
      </c>
      <c r="J508" s="1" t="s">
        <v>234</v>
      </c>
      <c r="K508" s="1">
        <f>VLOOKUP(L508,Sheet1!A$1:B$1179,2,FALSE)</f>
        <v>7128310000</v>
      </c>
      <c r="L508" s="1" t="str">
        <f>VLOOKUP(M508,Itens!A$1:B$3327,2,FALSE)</f>
        <v>E610L</v>
      </c>
      <c r="M508" s="13">
        <v>7128310000</v>
      </c>
      <c r="N508" s="13">
        <f t="shared" si="63"/>
        <v>0</v>
      </c>
      <c r="O508" s="1">
        <v>6</v>
      </c>
      <c r="P508" s="1">
        <v>18.654288260000001</v>
      </c>
      <c r="Q508" s="1" t="s">
        <v>39</v>
      </c>
      <c r="R508" s="6">
        <v>42397</v>
      </c>
    </row>
    <row r="509" spans="1:18" x14ac:dyDescent="0.25">
      <c r="A509" s="1">
        <v>508</v>
      </c>
      <c r="B509">
        <f t="shared" si="56"/>
        <v>0</v>
      </c>
      <c r="C509">
        <f t="shared" si="57"/>
        <v>0</v>
      </c>
      <c r="D509" s="1">
        <f t="shared" si="58"/>
        <v>0</v>
      </c>
      <c r="E509" s="1">
        <f t="shared" si="59"/>
        <v>0</v>
      </c>
      <c r="F509" s="1">
        <f t="shared" si="60"/>
        <v>0</v>
      </c>
      <c r="G509" s="1">
        <f t="shared" si="61"/>
        <v>0</v>
      </c>
      <c r="H509" s="1">
        <f t="shared" si="62"/>
        <v>0</v>
      </c>
      <c r="I509" s="7" t="s">
        <v>233</v>
      </c>
      <c r="J509" s="1" t="s">
        <v>234</v>
      </c>
      <c r="K509" s="1">
        <f>VLOOKUP(L509,Sheet1!A$1:B$1179,2,FALSE)</f>
        <v>4371130000</v>
      </c>
      <c r="L509" s="1" t="str">
        <f>VLOOKUP(M509,Itens!A$1:B$3327,2,FALSE)</f>
        <v>E61H D215</v>
      </c>
      <c r="M509" s="13">
        <v>4371130000</v>
      </c>
      <c r="N509" s="13">
        <f t="shared" si="63"/>
        <v>0</v>
      </c>
      <c r="O509" s="1">
        <v>40</v>
      </c>
      <c r="P509" s="1">
        <v>22.449884480000001</v>
      </c>
      <c r="Q509" s="1" t="s">
        <v>39</v>
      </c>
      <c r="R509" s="6">
        <v>42397</v>
      </c>
    </row>
    <row r="510" spans="1:18" x14ac:dyDescent="0.25">
      <c r="A510" s="1">
        <v>509</v>
      </c>
      <c r="B510">
        <f t="shared" si="56"/>
        <v>0</v>
      </c>
      <c r="C510">
        <f t="shared" si="57"/>
        <v>0</v>
      </c>
      <c r="D510" s="1">
        <f t="shared" si="58"/>
        <v>0</v>
      </c>
      <c r="E510" s="1">
        <f t="shared" si="59"/>
        <v>0</v>
      </c>
      <c r="F510" s="1">
        <f t="shared" si="60"/>
        <v>0</v>
      </c>
      <c r="G510" s="1">
        <f t="shared" si="61"/>
        <v>0</v>
      </c>
      <c r="H510" s="1">
        <f t="shared" si="62"/>
        <v>0</v>
      </c>
      <c r="I510" s="7" t="s">
        <v>233</v>
      </c>
      <c r="J510" s="1" t="s">
        <v>234</v>
      </c>
      <c r="K510" s="1">
        <f>VLOOKUP(L510,Sheet1!A$1:B$1179,2,FALSE)</f>
        <v>4099310000</v>
      </c>
      <c r="L510" s="1" t="str">
        <f>VLOOKUP(M510,Itens!A$1:B$3327,2,FALSE)</f>
        <v>E718L</v>
      </c>
      <c r="M510" s="13">
        <v>4099310000</v>
      </c>
      <c r="N510" s="13">
        <f t="shared" si="63"/>
        <v>0</v>
      </c>
      <c r="O510" s="1">
        <v>6</v>
      </c>
      <c r="P510" s="1">
        <v>19.552103509999998</v>
      </c>
      <c r="Q510" s="1" t="s">
        <v>39</v>
      </c>
      <c r="R510" s="6">
        <v>42397</v>
      </c>
    </row>
    <row r="511" spans="1:18" x14ac:dyDescent="0.25">
      <c r="A511" s="1">
        <v>510</v>
      </c>
      <c r="B511">
        <f t="shared" si="56"/>
        <v>0</v>
      </c>
      <c r="C511">
        <f t="shared" si="57"/>
        <v>0</v>
      </c>
      <c r="D511" s="1">
        <f t="shared" si="58"/>
        <v>0</v>
      </c>
      <c r="E511" s="1">
        <f t="shared" si="59"/>
        <v>0</v>
      </c>
      <c r="F511" s="1">
        <f t="shared" si="60"/>
        <v>0</v>
      </c>
      <c r="G511" s="1">
        <f t="shared" si="61"/>
        <v>0</v>
      </c>
      <c r="H511" s="1">
        <f t="shared" si="62"/>
        <v>0</v>
      </c>
      <c r="I511" s="7" t="s">
        <v>233</v>
      </c>
      <c r="J511" s="1" t="s">
        <v>234</v>
      </c>
      <c r="K511" s="1">
        <f>VLOOKUP(L511,Sheet1!A$1:B$1179,2,FALSE)</f>
        <v>3121130000</v>
      </c>
      <c r="L511" s="1" t="str">
        <f>VLOOKUP(M511,Itens!A$1:B$3327,2,FALSE)</f>
        <v>E820H D245</v>
      </c>
      <c r="M511" s="13">
        <v>3121130000</v>
      </c>
      <c r="N511" s="13">
        <f t="shared" si="63"/>
        <v>0</v>
      </c>
      <c r="O511" s="1">
        <v>10</v>
      </c>
      <c r="P511" s="1">
        <v>26.093492789999999</v>
      </c>
      <c r="Q511" s="1" t="s">
        <v>39</v>
      </c>
      <c r="R511" s="6">
        <v>42397</v>
      </c>
    </row>
    <row r="512" spans="1:18" x14ac:dyDescent="0.25">
      <c r="A512" s="1">
        <v>511</v>
      </c>
      <c r="B512">
        <f t="shared" si="56"/>
        <v>0</v>
      </c>
      <c r="C512">
        <f t="shared" si="57"/>
        <v>0</v>
      </c>
      <c r="D512" s="1">
        <f t="shared" si="58"/>
        <v>0</v>
      </c>
      <c r="E512" s="1">
        <f t="shared" si="59"/>
        <v>0</v>
      </c>
      <c r="F512" s="1">
        <f t="shared" si="60"/>
        <v>0</v>
      </c>
      <c r="G512" s="1">
        <f t="shared" si="61"/>
        <v>0</v>
      </c>
      <c r="H512" s="1">
        <f t="shared" si="62"/>
        <v>0</v>
      </c>
      <c r="I512" s="7" t="s">
        <v>233</v>
      </c>
      <c r="J512" s="1" t="s">
        <v>234</v>
      </c>
      <c r="K512" s="1">
        <f>VLOOKUP(L512,Sheet1!A$1:B$1179,2,FALSE)</f>
        <v>7124310000</v>
      </c>
      <c r="L512" s="1" t="str">
        <f>VLOOKUP(M512,Itens!A$1:B$3327,2,FALSE)</f>
        <v>E852L</v>
      </c>
      <c r="M512" s="13">
        <v>7124310000</v>
      </c>
      <c r="N512" s="13">
        <f t="shared" si="63"/>
        <v>0</v>
      </c>
      <c r="O512" s="1">
        <v>6</v>
      </c>
      <c r="P512" s="1">
        <v>30.1279553</v>
      </c>
      <c r="Q512" s="1" t="s">
        <v>39</v>
      </c>
      <c r="R512" s="6">
        <v>42397</v>
      </c>
    </row>
    <row r="513" spans="1:18" x14ac:dyDescent="0.25">
      <c r="A513" s="1">
        <v>512</v>
      </c>
      <c r="B513">
        <f t="shared" si="56"/>
        <v>0</v>
      </c>
      <c r="C513">
        <f t="shared" si="57"/>
        <v>0</v>
      </c>
      <c r="D513" s="1">
        <f t="shared" si="58"/>
        <v>0</v>
      </c>
      <c r="E513" s="1">
        <f t="shared" si="59"/>
        <v>0</v>
      </c>
      <c r="F513" s="1">
        <f t="shared" si="60"/>
        <v>0</v>
      </c>
      <c r="G513" s="1">
        <f t="shared" si="61"/>
        <v>0</v>
      </c>
      <c r="H513" s="1">
        <f t="shared" si="62"/>
        <v>0</v>
      </c>
      <c r="I513" s="7" t="s">
        <v>233</v>
      </c>
      <c r="J513" s="1" t="s">
        <v>234</v>
      </c>
      <c r="K513" s="1">
        <f>VLOOKUP(L513,Sheet1!A$1:B$1179,2,FALSE)</f>
        <v>3391130000</v>
      </c>
      <c r="L513" s="1" t="str">
        <f>VLOOKUP(M513,Itens!A$1:B$3327,2,FALSE)</f>
        <v>E864H D184</v>
      </c>
      <c r="M513" s="13">
        <v>3391130000</v>
      </c>
      <c r="N513" s="13">
        <f t="shared" si="63"/>
        <v>0</v>
      </c>
      <c r="O513" s="1">
        <v>10</v>
      </c>
      <c r="P513" s="1">
        <v>37.674292870000002</v>
      </c>
      <c r="Q513" s="1" t="s">
        <v>39</v>
      </c>
      <c r="R513" s="6">
        <v>42397</v>
      </c>
    </row>
    <row r="514" spans="1:18" x14ac:dyDescent="0.25">
      <c r="A514" s="1">
        <v>513</v>
      </c>
      <c r="B514">
        <f t="shared" si="56"/>
        <v>0</v>
      </c>
      <c r="C514">
        <f t="shared" si="57"/>
        <v>0</v>
      </c>
      <c r="D514" s="1">
        <f t="shared" si="58"/>
        <v>0</v>
      </c>
      <c r="E514" s="1">
        <f t="shared" si="59"/>
        <v>0</v>
      </c>
      <c r="F514" s="1">
        <f t="shared" si="60"/>
        <v>0</v>
      </c>
      <c r="G514" s="1">
        <f t="shared" si="61"/>
        <v>0</v>
      </c>
      <c r="H514" s="1">
        <f t="shared" si="62"/>
        <v>0</v>
      </c>
      <c r="I514" s="7" t="s">
        <v>233</v>
      </c>
      <c r="J514" s="1" t="s">
        <v>234</v>
      </c>
      <c r="K514" s="1">
        <f>VLOOKUP(L514,Sheet1!A$1:B$1179,2,FALSE)</f>
        <v>389210000</v>
      </c>
      <c r="L514" s="1" t="str">
        <f>VLOOKUP(M514,Itens!A$1:B$3327,2,FALSE)</f>
        <v>E90KP D164</v>
      </c>
      <c r="M514" s="13">
        <v>389210000</v>
      </c>
      <c r="N514" s="13">
        <f t="shared" si="63"/>
        <v>0</v>
      </c>
      <c r="O514" s="1">
        <v>10</v>
      </c>
      <c r="P514" s="1">
        <v>6.8013991100000002</v>
      </c>
      <c r="Q514" s="1" t="s">
        <v>39</v>
      </c>
      <c r="R514" s="6">
        <v>42397</v>
      </c>
    </row>
    <row r="515" spans="1:18" x14ac:dyDescent="0.25">
      <c r="A515" s="1">
        <v>514</v>
      </c>
      <c r="B515">
        <f t="shared" ref="B515:B578" si="64">IF(R515=R516,0,1)+IF(R515=R514,0,1)</f>
        <v>0</v>
      </c>
      <c r="C515">
        <f t="shared" ref="C515:C578" si="65">IF(I515=I516,0,1)+IF(I515=I514,0,1)</f>
        <v>0</v>
      </c>
      <c r="D515" s="1">
        <f t="shared" ref="D515:D578" si="66">C515+B515</f>
        <v>0</v>
      </c>
      <c r="E515" s="1">
        <f t="shared" ref="E515:E578" si="67">IF(AND(D515&gt;0,D514&gt;0,D516=0),1,0)</f>
        <v>0</v>
      </c>
      <c r="F515" s="1">
        <f t="shared" ref="F515:F578" si="68">IF(AND(D515&gt;0,D514=0,D516&gt;0),3,0)</f>
        <v>0</v>
      </c>
      <c r="G515" s="1">
        <f t="shared" ref="G515:G578" si="69">IF(OR(D515&gt;2,AND(D515&gt;0,D514&gt;0,D516&gt;0)),4,0)</f>
        <v>0</v>
      </c>
      <c r="H515" s="1">
        <f t="shared" ref="H515:H578" si="70">G515+F515+E515</f>
        <v>0</v>
      </c>
      <c r="I515" s="7" t="s">
        <v>233</v>
      </c>
      <c r="J515" s="1" t="s">
        <v>234</v>
      </c>
      <c r="K515" s="1">
        <f>VLOOKUP(L515,Sheet1!A$1:B$1179,2,FALSE)</f>
        <v>7216310000</v>
      </c>
      <c r="L515" s="1" t="str">
        <f>VLOOKUP(M515,Itens!A$1:B$3327,2,FALSE)</f>
        <v>E977LI</v>
      </c>
      <c r="M515" s="13">
        <v>7216310000</v>
      </c>
      <c r="N515" s="13">
        <f t="shared" ref="N515:N578" si="71">IF(M515=K515,0,1)</f>
        <v>0</v>
      </c>
      <c r="O515" s="1">
        <v>6</v>
      </c>
      <c r="P515" s="1">
        <v>24.92162046</v>
      </c>
      <c r="Q515" s="1" t="s">
        <v>39</v>
      </c>
      <c r="R515" s="6">
        <v>42397</v>
      </c>
    </row>
    <row r="516" spans="1:18" x14ac:dyDescent="0.25">
      <c r="A516" s="1">
        <v>515</v>
      </c>
      <c r="B516">
        <f t="shared" si="64"/>
        <v>0</v>
      </c>
      <c r="C516">
        <f t="shared" si="65"/>
        <v>0</v>
      </c>
      <c r="D516" s="1">
        <f t="shared" si="66"/>
        <v>0</v>
      </c>
      <c r="E516" s="1">
        <f t="shared" si="67"/>
        <v>0</v>
      </c>
      <c r="F516" s="1">
        <f t="shared" si="68"/>
        <v>0</v>
      </c>
      <c r="G516" s="1">
        <f t="shared" si="69"/>
        <v>0</v>
      </c>
      <c r="H516" s="1">
        <f t="shared" si="70"/>
        <v>0</v>
      </c>
      <c r="I516" s="7" t="s">
        <v>233</v>
      </c>
      <c r="J516" s="1" t="s">
        <v>234</v>
      </c>
      <c r="K516" s="1">
        <f>VLOOKUP(L516,Sheet1!A$1:B$1179,2,FALSE)</f>
        <v>6787310000</v>
      </c>
      <c r="L516" s="1" t="str">
        <f>VLOOKUP(M516,Itens!A$1:B$3327,2,FALSE)</f>
        <v>E989LI</v>
      </c>
      <c r="M516" s="13">
        <v>6787310000</v>
      </c>
      <c r="N516" s="13">
        <f t="shared" si="71"/>
        <v>0</v>
      </c>
      <c r="O516" s="1">
        <v>6</v>
      </c>
      <c r="P516" s="1">
        <v>18.834267409999999</v>
      </c>
      <c r="Q516" s="1" t="s">
        <v>39</v>
      </c>
      <c r="R516" s="6">
        <v>42397</v>
      </c>
    </row>
    <row r="517" spans="1:18" x14ac:dyDescent="0.25">
      <c r="A517" s="1">
        <v>516</v>
      </c>
      <c r="B517">
        <f t="shared" si="64"/>
        <v>0</v>
      </c>
      <c r="C517">
        <f t="shared" si="65"/>
        <v>0</v>
      </c>
      <c r="D517" s="1">
        <f t="shared" si="66"/>
        <v>0</v>
      </c>
      <c r="E517" s="1">
        <f t="shared" si="67"/>
        <v>0</v>
      </c>
      <c r="F517" s="1">
        <f t="shared" si="68"/>
        <v>0</v>
      </c>
      <c r="G517" s="1">
        <f t="shared" si="69"/>
        <v>0</v>
      </c>
      <c r="H517" s="1">
        <f t="shared" si="70"/>
        <v>0</v>
      </c>
      <c r="I517" s="7" t="s">
        <v>233</v>
      </c>
      <c r="J517" s="1" t="s">
        <v>234</v>
      </c>
      <c r="K517" s="1">
        <f>VLOOKUP(L517,Sheet1!A$1:B$1179,2,FALSE)</f>
        <v>1406100000</v>
      </c>
      <c r="L517" s="1" t="str">
        <f>VLOOKUP(M517,Itens!A$1:B$3327,2,FALSE)</f>
        <v>H14W30</v>
      </c>
      <c r="M517" s="13">
        <v>1406100000</v>
      </c>
      <c r="N517" s="13">
        <f t="shared" si="71"/>
        <v>0</v>
      </c>
      <c r="O517" s="1">
        <v>30</v>
      </c>
      <c r="P517" s="1">
        <v>32.639864879999998</v>
      </c>
      <c r="Q517" s="1" t="s">
        <v>39</v>
      </c>
      <c r="R517" s="6">
        <v>42397</v>
      </c>
    </row>
    <row r="518" spans="1:18" x14ac:dyDescent="0.25">
      <c r="A518" s="1">
        <v>517</v>
      </c>
      <c r="B518">
        <f t="shared" si="64"/>
        <v>0</v>
      </c>
      <c r="C518">
        <f t="shared" si="65"/>
        <v>0</v>
      </c>
      <c r="D518" s="1">
        <f t="shared" si="66"/>
        <v>0</v>
      </c>
      <c r="E518" s="1">
        <f t="shared" si="67"/>
        <v>0</v>
      </c>
      <c r="F518" s="1">
        <f t="shared" si="68"/>
        <v>0</v>
      </c>
      <c r="G518" s="1">
        <f t="shared" si="69"/>
        <v>0</v>
      </c>
      <c r="H518" s="1">
        <f t="shared" si="70"/>
        <v>0</v>
      </c>
      <c r="I518" s="7" t="s">
        <v>233</v>
      </c>
      <c r="J518" s="1" t="s">
        <v>234</v>
      </c>
      <c r="K518" s="1">
        <f>VLOOKUP(L518,Sheet1!A$1:B$1179,2,FALSE)</f>
        <v>3869100000</v>
      </c>
      <c r="L518" s="1" t="str">
        <f>VLOOKUP(M518,Itens!A$1:B$3327,2,FALSE)</f>
        <v>H210WN</v>
      </c>
      <c r="M518" s="13">
        <v>3869100000</v>
      </c>
      <c r="N518" s="13">
        <f t="shared" si="71"/>
        <v>0</v>
      </c>
      <c r="O518" s="1">
        <v>12</v>
      </c>
      <c r="P518" s="1">
        <v>23.29408918</v>
      </c>
      <c r="Q518" s="1" t="s">
        <v>39</v>
      </c>
      <c r="R518" s="6">
        <v>42397</v>
      </c>
    </row>
    <row r="519" spans="1:18" x14ac:dyDescent="0.25">
      <c r="A519" s="1">
        <v>518</v>
      </c>
      <c r="B519">
        <f t="shared" si="64"/>
        <v>0</v>
      </c>
      <c r="C519">
        <f t="shared" si="65"/>
        <v>0</v>
      </c>
      <c r="D519" s="1">
        <f t="shared" si="66"/>
        <v>0</v>
      </c>
      <c r="E519" s="1">
        <f t="shared" si="67"/>
        <v>0</v>
      </c>
      <c r="F519" s="1">
        <f t="shared" si="68"/>
        <v>0</v>
      </c>
      <c r="G519" s="1">
        <f t="shared" si="69"/>
        <v>0</v>
      </c>
      <c r="H519" s="1">
        <f t="shared" si="70"/>
        <v>0</v>
      </c>
      <c r="I519" s="7" t="s">
        <v>233</v>
      </c>
      <c r="J519" s="1" t="s">
        <v>234</v>
      </c>
      <c r="K519" s="1">
        <f>VLOOKUP(L519,Sheet1!A$1:B$1179,2,FALSE)</f>
        <v>1002200000</v>
      </c>
      <c r="L519" s="1" t="str">
        <f>VLOOKUP(M519,Itens!A$1:B$3327,2,FALSE)</f>
        <v>H217WK</v>
      </c>
      <c r="M519" s="13">
        <v>1002200000</v>
      </c>
      <c r="N519" s="13">
        <f t="shared" si="71"/>
        <v>0</v>
      </c>
      <c r="O519" s="1">
        <v>10</v>
      </c>
      <c r="P519" s="1">
        <v>24.92358565</v>
      </c>
      <c r="Q519" s="1" t="s">
        <v>39</v>
      </c>
      <c r="R519" s="6">
        <v>42397</v>
      </c>
    </row>
    <row r="520" spans="1:18" x14ac:dyDescent="0.25">
      <c r="A520" s="1">
        <v>519</v>
      </c>
      <c r="B520">
        <f t="shared" si="64"/>
        <v>0</v>
      </c>
      <c r="C520">
        <f t="shared" si="65"/>
        <v>1</v>
      </c>
      <c r="D520" s="1">
        <f t="shared" si="66"/>
        <v>1</v>
      </c>
      <c r="E520" s="1">
        <f t="shared" si="67"/>
        <v>0</v>
      </c>
      <c r="F520" s="1">
        <f t="shared" si="68"/>
        <v>3</v>
      </c>
      <c r="G520" s="1">
        <f t="shared" si="69"/>
        <v>0</v>
      </c>
      <c r="H520" s="1">
        <f t="shared" si="70"/>
        <v>3</v>
      </c>
      <c r="I520" s="7" t="s">
        <v>233</v>
      </c>
      <c r="J520" s="1" t="s">
        <v>234</v>
      </c>
      <c r="K520" s="1">
        <f>VLOOKUP(L520,Sheet1!A$1:B$1179,2,FALSE)</f>
        <v>1727100000</v>
      </c>
      <c r="L520" s="1" t="str">
        <f>VLOOKUP(M520,Itens!A$1:B$3327,2,FALSE)</f>
        <v>H96W03</v>
      </c>
      <c r="M520" s="13">
        <v>1727100000</v>
      </c>
      <c r="N520" s="13">
        <f t="shared" si="71"/>
        <v>0</v>
      </c>
      <c r="O520" s="1">
        <v>24</v>
      </c>
      <c r="P520" s="1">
        <v>25.69069301</v>
      </c>
      <c r="Q520" s="1" t="s">
        <v>39</v>
      </c>
      <c r="R520" s="6">
        <v>42397</v>
      </c>
    </row>
    <row r="521" spans="1:18" x14ac:dyDescent="0.25">
      <c r="A521" s="1">
        <v>520</v>
      </c>
      <c r="B521">
        <f t="shared" si="64"/>
        <v>0</v>
      </c>
      <c r="C521">
        <f t="shared" si="65"/>
        <v>1</v>
      </c>
      <c r="D521" s="1">
        <f t="shared" si="66"/>
        <v>1</v>
      </c>
      <c r="E521" s="1">
        <f t="shared" si="67"/>
        <v>1</v>
      </c>
      <c r="F521" s="1">
        <f t="shared" si="68"/>
        <v>0</v>
      </c>
      <c r="G521" s="1">
        <f t="shared" si="69"/>
        <v>0</v>
      </c>
      <c r="H521" s="1">
        <f t="shared" si="70"/>
        <v>1</v>
      </c>
      <c r="I521" s="7" t="s">
        <v>247</v>
      </c>
      <c r="J521" s="1" t="s">
        <v>234</v>
      </c>
      <c r="K521" s="1">
        <f>VLOOKUP(L521,Sheet1!A$1:B$1179,2,FALSE)</f>
        <v>6828310000</v>
      </c>
      <c r="L521" s="1" t="str">
        <f>VLOOKUP(M521,Itens!A$1:B$3327,2,FALSE)</f>
        <v>E1058L</v>
      </c>
      <c r="M521" s="13">
        <v>6828310000</v>
      </c>
      <c r="N521" s="13">
        <f t="shared" si="71"/>
        <v>0</v>
      </c>
      <c r="O521" s="1">
        <v>4</v>
      </c>
      <c r="P521" s="1">
        <v>40.48126551</v>
      </c>
      <c r="Q521" s="1" t="s">
        <v>39</v>
      </c>
      <c r="R521" s="6">
        <v>42397</v>
      </c>
    </row>
    <row r="522" spans="1:18" x14ac:dyDescent="0.25">
      <c r="A522" s="1">
        <v>521</v>
      </c>
      <c r="B522">
        <f t="shared" si="64"/>
        <v>0</v>
      </c>
      <c r="C522">
        <f t="shared" si="65"/>
        <v>0</v>
      </c>
      <c r="D522" s="1">
        <f t="shared" si="66"/>
        <v>0</v>
      </c>
      <c r="E522" s="1">
        <f t="shared" si="67"/>
        <v>0</v>
      </c>
      <c r="F522" s="1">
        <f t="shared" si="68"/>
        <v>0</v>
      </c>
      <c r="G522" s="1">
        <f t="shared" si="69"/>
        <v>0</v>
      </c>
      <c r="H522" s="1">
        <f t="shared" si="70"/>
        <v>0</v>
      </c>
      <c r="I522" s="7" t="s">
        <v>247</v>
      </c>
      <c r="J522" s="1" t="s">
        <v>234</v>
      </c>
      <c r="K522" s="1">
        <f>VLOOKUP(L522,Sheet1!A$1:B$1179,2,FALSE)</f>
        <v>4449130000</v>
      </c>
      <c r="L522" s="1" t="str">
        <f>VLOOKUP(M522,Itens!A$1:B$3327,2,FALSE)</f>
        <v>E106H D34</v>
      </c>
      <c r="M522" s="13">
        <v>4449130000</v>
      </c>
      <c r="N522" s="13">
        <f t="shared" si="71"/>
        <v>0</v>
      </c>
      <c r="O522" s="1">
        <v>10</v>
      </c>
      <c r="P522" s="1">
        <v>13.348134979999999</v>
      </c>
      <c r="Q522" s="1" t="s">
        <v>39</v>
      </c>
      <c r="R522" s="6">
        <v>42397</v>
      </c>
    </row>
    <row r="523" spans="1:18" x14ac:dyDescent="0.25">
      <c r="A523" s="1">
        <v>522</v>
      </c>
      <c r="B523">
        <f t="shared" si="64"/>
        <v>0</v>
      </c>
      <c r="C523">
        <f t="shared" si="65"/>
        <v>0</v>
      </c>
      <c r="D523" s="1">
        <f t="shared" si="66"/>
        <v>0</v>
      </c>
      <c r="E523" s="1">
        <f t="shared" si="67"/>
        <v>0</v>
      </c>
      <c r="F523" s="1">
        <f t="shared" si="68"/>
        <v>0</v>
      </c>
      <c r="G523" s="1">
        <f t="shared" si="69"/>
        <v>0</v>
      </c>
      <c r="H523" s="1">
        <f t="shared" si="70"/>
        <v>0</v>
      </c>
      <c r="I523" s="7" t="s">
        <v>247</v>
      </c>
      <c r="J523" s="1" t="s">
        <v>234</v>
      </c>
      <c r="K523" s="1">
        <f>VLOOKUP(L523,Sheet1!A$1:B$1179,2,FALSE)</f>
        <v>7141310000</v>
      </c>
      <c r="L523" s="1" t="str">
        <f>VLOOKUP(M523,Itens!A$1:B$3327,2,FALSE)</f>
        <v>E1081L</v>
      </c>
      <c r="M523" s="13">
        <v>7141310000</v>
      </c>
      <c r="N523" s="13">
        <f t="shared" si="71"/>
        <v>0</v>
      </c>
      <c r="O523" s="1">
        <v>6</v>
      </c>
      <c r="P523" s="1">
        <v>43.842228910000003</v>
      </c>
      <c r="Q523" s="1" t="s">
        <v>39</v>
      </c>
      <c r="R523" s="6">
        <v>42397</v>
      </c>
    </row>
    <row r="524" spans="1:18" x14ac:dyDescent="0.25">
      <c r="A524" s="1">
        <v>523</v>
      </c>
      <c r="B524">
        <f t="shared" si="64"/>
        <v>0</v>
      </c>
      <c r="C524">
        <f t="shared" si="65"/>
        <v>0</v>
      </c>
      <c r="D524" s="1">
        <f t="shared" si="66"/>
        <v>0</v>
      </c>
      <c r="E524" s="1">
        <f t="shared" si="67"/>
        <v>0</v>
      </c>
      <c r="F524" s="1">
        <f t="shared" si="68"/>
        <v>0</v>
      </c>
      <c r="G524" s="1">
        <f t="shared" si="69"/>
        <v>0</v>
      </c>
      <c r="H524" s="1">
        <f t="shared" si="70"/>
        <v>0</v>
      </c>
      <c r="I524" s="7" t="s">
        <v>247</v>
      </c>
      <c r="J524" s="1" t="s">
        <v>234</v>
      </c>
      <c r="K524" s="1">
        <f>VLOOKUP(L524,Sheet1!A$1:B$1179,2,FALSE)</f>
        <v>1578130000</v>
      </c>
      <c r="L524" s="1" t="str">
        <f>VLOOKUP(M524,Itens!A$1:B$3327,2,FALSE)</f>
        <v>E11H D155</v>
      </c>
      <c r="M524" s="13">
        <v>1578130000</v>
      </c>
      <c r="N524" s="13">
        <f t="shared" si="71"/>
        <v>0</v>
      </c>
      <c r="O524" s="1">
        <v>10</v>
      </c>
      <c r="P524" s="1">
        <v>9.2938770500000008</v>
      </c>
      <c r="Q524" s="1" t="s">
        <v>39</v>
      </c>
      <c r="R524" s="6">
        <v>42397</v>
      </c>
    </row>
    <row r="525" spans="1:18" x14ac:dyDescent="0.25">
      <c r="A525" s="1">
        <v>524</v>
      </c>
      <c r="B525">
        <f t="shared" si="64"/>
        <v>0</v>
      </c>
      <c r="C525">
        <f t="shared" si="65"/>
        <v>0</v>
      </c>
      <c r="D525" s="1">
        <f t="shared" si="66"/>
        <v>0</v>
      </c>
      <c r="E525" s="1">
        <f t="shared" si="67"/>
        <v>0</v>
      </c>
      <c r="F525" s="1">
        <f t="shared" si="68"/>
        <v>0</v>
      </c>
      <c r="G525" s="1">
        <f t="shared" si="69"/>
        <v>0</v>
      </c>
      <c r="H525" s="1">
        <f t="shared" si="70"/>
        <v>0</v>
      </c>
      <c r="I525" s="7" t="s">
        <v>247</v>
      </c>
      <c r="J525" s="1" t="s">
        <v>234</v>
      </c>
      <c r="K525" s="1">
        <f>VLOOKUP(L525,Sheet1!A$1:B$1179,2,FALSE)</f>
        <v>3130000</v>
      </c>
      <c r="L525" s="1" t="str">
        <f>VLOOKUP(M525,Itens!A$1:B$3327,2,FALSE)</f>
        <v>E142H D21</v>
      </c>
      <c r="M525" s="13">
        <v>3130000</v>
      </c>
      <c r="N525" s="13">
        <f t="shared" si="71"/>
        <v>0</v>
      </c>
      <c r="O525" s="1">
        <v>10</v>
      </c>
      <c r="P525" s="1">
        <v>11.270224819999999</v>
      </c>
      <c r="Q525" s="1" t="s">
        <v>39</v>
      </c>
      <c r="R525" s="6">
        <v>42397</v>
      </c>
    </row>
    <row r="526" spans="1:18" x14ac:dyDescent="0.25">
      <c r="A526" s="1">
        <v>525</v>
      </c>
      <c r="B526">
        <f t="shared" si="64"/>
        <v>0</v>
      </c>
      <c r="C526">
        <f t="shared" si="65"/>
        <v>0</v>
      </c>
      <c r="D526" s="1">
        <f t="shared" si="66"/>
        <v>0</v>
      </c>
      <c r="E526" s="1">
        <f t="shared" si="67"/>
        <v>0</v>
      </c>
      <c r="F526" s="1">
        <f t="shared" si="68"/>
        <v>0</v>
      </c>
      <c r="G526" s="1">
        <f t="shared" si="69"/>
        <v>0</v>
      </c>
      <c r="H526" s="1">
        <f t="shared" si="70"/>
        <v>0</v>
      </c>
      <c r="I526" s="7" t="s">
        <v>247</v>
      </c>
      <c r="J526" s="1" t="s">
        <v>234</v>
      </c>
      <c r="K526" s="1">
        <f>VLOOKUP(L526,Sheet1!A$1:B$1179,2,FALSE)</f>
        <v>2171130000</v>
      </c>
      <c r="L526" s="1" t="str">
        <f>VLOOKUP(M526,Itens!A$1:B$3327,2,FALSE)</f>
        <v>E210H D228</v>
      </c>
      <c r="M526" s="13">
        <v>2171130000</v>
      </c>
      <c r="N526" s="13">
        <f t="shared" si="71"/>
        <v>0</v>
      </c>
      <c r="O526" s="1">
        <v>10</v>
      </c>
      <c r="P526" s="1">
        <v>6.7476692500000004</v>
      </c>
      <c r="Q526" s="1" t="s">
        <v>39</v>
      </c>
      <c r="R526" s="6">
        <v>42397</v>
      </c>
    </row>
    <row r="527" spans="1:18" x14ac:dyDescent="0.25">
      <c r="A527" s="1">
        <v>526</v>
      </c>
      <c r="B527">
        <f t="shared" si="64"/>
        <v>0</v>
      </c>
      <c r="C527">
        <f t="shared" si="65"/>
        <v>0</v>
      </c>
      <c r="D527" s="1">
        <f t="shared" si="66"/>
        <v>0</v>
      </c>
      <c r="E527" s="1">
        <f t="shared" si="67"/>
        <v>0</v>
      </c>
      <c r="F527" s="1">
        <f t="shared" si="68"/>
        <v>0</v>
      </c>
      <c r="G527" s="1">
        <f t="shared" si="69"/>
        <v>0</v>
      </c>
      <c r="H527" s="1">
        <f t="shared" si="70"/>
        <v>0</v>
      </c>
      <c r="I527" s="7" t="s">
        <v>247</v>
      </c>
      <c r="J527" s="1" t="s">
        <v>234</v>
      </c>
      <c r="K527" s="1">
        <f>VLOOKUP(L527,Sheet1!A$1:B$1179,2,FALSE)</f>
        <v>3052110000</v>
      </c>
      <c r="L527" s="1" t="str">
        <f>VLOOKUP(M527,Itens!A$1:B$3327,2,FALSE)</f>
        <v>E212H D231</v>
      </c>
      <c r="M527" s="13">
        <v>3052110000</v>
      </c>
      <c r="N527" s="13">
        <f t="shared" si="71"/>
        <v>0</v>
      </c>
      <c r="O527" s="1">
        <v>10</v>
      </c>
      <c r="P527" s="1">
        <v>29.45869369</v>
      </c>
      <c r="Q527" s="1" t="s">
        <v>39</v>
      </c>
      <c r="R527" s="6">
        <v>42397</v>
      </c>
    </row>
    <row r="528" spans="1:18" x14ac:dyDescent="0.25">
      <c r="A528" s="1">
        <v>527</v>
      </c>
      <c r="B528">
        <f t="shared" si="64"/>
        <v>0</v>
      </c>
      <c r="C528">
        <f t="shared" si="65"/>
        <v>0</v>
      </c>
      <c r="D528" s="1">
        <f t="shared" si="66"/>
        <v>0</v>
      </c>
      <c r="E528" s="1">
        <f t="shared" si="67"/>
        <v>0</v>
      </c>
      <c r="F528" s="1">
        <f t="shared" si="68"/>
        <v>0</v>
      </c>
      <c r="G528" s="1">
        <f t="shared" si="69"/>
        <v>0</v>
      </c>
      <c r="H528" s="1">
        <f t="shared" si="70"/>
        <v>0</v>
      </c>
      <c r="I528" s="7" t="s">
        <v>247</v>
      </c>
      <c r="J528" s="1" t="s">
        <v>234</v>
      </c>
      <c r="K528" s="1">
        <f>VLOOKUP(L528,Sheet1!A$1:B$1179,2,FALSE)</f>
        <v>6212310000</v>
      </c>
      <c r="L528" s="1" t="str">
        <f>VLOOKUP(M528,Itens!A$1:B$3327,2,FALSE)</f>
        <v>E2912LC01-2</v>
      </c>
      <c r="M528" s="13">
        <v>6212310000</v>
      </c>
      <c r="N528" s="13">
        <f t="shared" si="71"/>
        <v>0</v>
      </c>
      <c r="O528" s="1">
        <v>6</v>
      </c>
      <c r="P528" s="1">
        <v>94.234784869999999</v>
      </c>
      <c r="Q528" s="1" t="s">
        <v>39</v>
      </c>
      <c r="R528" s="6">
        <v>42397</v>
      </c>
    </row>
    <row r="529" spans="1:18" x14ac:dyDescent="0.25">
      <c r="A529" s="1">
        <v>528</v>
      </c>
      <c r="B529">
        <f t="shared" si="64"/>
        <v>0</v>
      </c>
      <c r="C529">
        <f t="shared" si="65"/>
        <v>0</v>
      </c>
      <c r="D529" s="1">
        <f t="shared" si="66"/>
        <v>0</v>
      </c>
      <c r="E529" s="1">
        <f t="shared" si="67"/>
        <v>0</v>
      </c>
      <c r="F529" s="1">
        <f t="shared" si="68"/>
        <v>0</v>
      </c>
      <c r="G529" s="1">
        <f t="shared" si="69"/>
        <v>0</v>
      </c>
      <c r="H529" s="1">
        <f t="shared" si="70"/>
        <v>0</v>
      </c>
      <c r="I529" s="7" t="s">
        <v>247</v>
      </c>
      <c r="J529" s="1" t="s">
        <v>234</v>
      </c>
      <c r="K529" s="1">
        <f>VLOOKUP(L529,Sheet1!A$1:B$1179,2,FALSE)</f>
        <v>6046310000</v>
      </c>
      <c r="L529" s="1" t="str">
        <f>VLOOKUP(M529,Itens!A$1:B$3327,2,FALSE)</f>
        <v>E2954LC03</v>
      </c>
      <c r="M529" s="13">
        <v>6046310000</v>
      </c>
      <c r="N529" s="13">
        <f t="shared" si="71"/>
        <v>0</v>
      </c>
      <c r="O529" s="1">
        <v>6</v>
      </c>
      <c r="P529" s="1">
        <v>44.821574030000001</v>
      </c>
      <c r="Q529" s="1" t="s">
        <v>39</v>
      </c>
      <c r="R529" s="6">
        <v>42397</v>
      </c>
    </row>
    <row r="530" spans="1:18" x14ac:dyDescent="0.25">
      <c r="A530" s="1">
        <v>529</v>
      </c>
      <c r="B530">
        <f t="shared" si="64"/>
        <v>0</v>
      </c>
      <c r="C530">
        <f t="shared" si="65"/>
        <v>0</v>
      </c>
      <c r="D530" s="1">
        <f t="shared" si="66"/>
        <v>0</v>
      </c>
      <c r="E530" s="1">
        <f t="shared" si="67"/>
        <v>0</v>
      </c>
      <c r="F530" s="1">
        <f t="shared" si="68"/>
        <v>0</v>
      </c>
      <c r="G530" s="1">
        <f t="shared" si="69"/>
        <v>0</v>
      </c>
      <c r="H530" s="1">
        <f t="shared" si="70"/>
        <v>0</v>
      </c>
      <c r="I530" s="7" t="s">
        <v>247</v>
      </c>
      <c r="J530" s="1" t="s">
        <v>234</v>
      </c>
      <c r="K530" s="1">
        <f>VLOOKUP(L530,Sheet1!A$1:B$1179,2,FALSE)</f>
        <v>562130000</v>
      </c>
      <c r="L530" s="1" t="str">
        <f>VLOOKUP(M530,Itens!A$1:B$3327,2,FALSE)</f>
        <v>E29H D89</v>
      </c>
      <c r="M530" s="13">
        <v>562130000</v>
      </c>
      <c r="N530" s="13">
        <f t="shared" si="71"/>
        <v>0</v>
      </c>
      <c r="O530" s="1">
        <v>40</v>
      </c>
      <c r="P530" s="1">
        <v>13.4549235</v>
      </c>
      <c r="Q530" s="1" t="s">
        <v>39</v>
      </c>
      <c r="R530" s="6">
        <v>42397</v>
      </c>
    </row>
    <row r="531" spans="1:18" x14ac:dyDescent="0.25">
      <c r="A531" s="1">
        <v>530</v>
      </c>
      <c r="B531">
        <f t="shared" si="64"/>
        <v>0</v>
      </c>
      <c r="C531">
        <f t="shared" si="65"/>
        <v>0</v>
      </c>
      <c r="D531" s="1">
        <f t="shared" si="66"/>
        <v>0</v>
      </c>
      <c r="E531" s="1">
        <f t="shared" si="67"/>
        <v>0</v>
      </c>
      <c r="F531" s="1">
        <f t="shared" si="68"/>
        <v>0</v>
      </c>
      <c r="G531" s="1">
        <f t="shared" si="69"/>
        <v>0</v>
      </c>
      <c r="H531" s="1">
        <f t="shared" si="70"/>
        <v>0</v>
      </c>
      <c r="I531" s="7" t="s">
        <v>247</v>
      </c>
      <c r="J531" s="1" t="s">
        <v>234</v>
      </c>
      <c r="K531" s="1">
        <f>VLOOKUP(L531,Sheet1!A$1:B$1179,2,FALSE)</f>
        <v>6836310000</v>
      </c>
      <c r="L531" s="1" t="str">
        <f>VLOOKUP(M531,Itens!A$1:B$3327,2,FALSE)</f>
        <v>E321L</v>
      </c>
      <c r="M531" s="13">
        <v>6836310000</v>
      </c>
      <c r="N531" s="13">
        <f t="shared" si="71"/>
        <v>0</v>
      </c>
      <c r="O531" s="1">
        <v>6</v>
      </c>
      <c r="P531" s="1">
        <v>28.352223479999999</v>
      </c>
      <c r="Q531" s="1" t="s">
        <v>39</v>
      </c>
      <c r="R531" s="6">
        <v>42397</v>
      </c>
    </row>
    <row r="532" spans="1:18" x14ac:dyDescent="0.25">
      <c r="A532" s="1">
        <v>531</v>
      </c>
      <c r="B532">
        <f t="shared" si="64"/>
        <v>0</v>
      </c>
      <c r="C532">
        <f t="shared" si="65"/>
        <v>0</v>
      </c>
      <c r="D532" s="1">
        <f t="shared" si="66"/>
        <v>0</v>
      </c>
      <c r="E532" s="1">
        <f t="shared" si="67"/>
        <v>0</v>
      </c>
      <c r="F532" s="1">
        <f t="shared" si="68"/>
        <v>0</v>
      </c>
      <c r="G532" s="1">
        <f t="shared" si="69"/>
        <v>0</v>
      </c>
      <c r="H532" s="1">
        <f t="shared" si="70"/>
        <v>0</v>
      </c>
      <c r="I532" s="7" t="s">
        <v>247</v>
      </c>
      <c r="J532" s="1" t="s">
        <v>234</v>
      </c>
      <c r="K532" s="1">
        <f>VLOOKUP(L532,Sheet1!A$1:B$1179,2,FALSE)</f>
        <v>3536130000</v>
      </c>
      <c r="L532" s="1" t="str">
        <f>VLOOKUP(M532,Itens!A$1:B$3327,2,FALSE)</f>
        <v>E44H D110</v>
      </c>
      <c r="M532" s="13">
        <v>3536130000</v>
      </c>
      <c r="N532" s="13">
        <f t="shared" si="71"/>
        <v>0</v>
      </c>
      <c r="O532" s="1">
        <v>20</v>
      </c>
      <c r="P532" s="1">
        <v>9.1259870200000002</v>
      </c>
      <c r="Q532" s="1" t="s">
        <v>39</v>
      </c>
      <c r="R532" s="6">
        <v>42397</v>
      </c>
    </row>
    <row r="533" spans="1:18" x14ac:dyDescent="0.25">
      <c r="A533" s="1">
        <v>532</v>
      </c>
      <c r="B533">
        <f t="shared" si="64"/>
        <v>0</v>
      </c>
      <c r="C533">
        <f t="shared" si="65"/>
        <v>0</v>
      </c>
      <c r="D533" s="1">
        <f t="shared" si="66"/>
        <v>0</v>
      </c>
      <c r="E533" s="1">
        <f t="shared" si="67"/>
        <v>0</v>
      </c>
      <c r="F533" s="1">
        <f t="shared" si="68"/>
        <v>0</v>
      </c>
      <c r="G533" s="1">
        <f t="shared" si="69"/>
        <v>0</v>
      </c>
      <c r="H533" s="1">
        <f t="shared" si="70"/>
        <v>0</v>
      </c>
      <c r="I533" s="7" t="s">
        <v>247</v>
      </c>
      <c r="J533" s="1" t="s">
        <v>234</v>
      </c>
      <c r="K533" s="1">
        <f>VLOOKUP(L533,Sheet1!A$1:B$1179,2,FALSE)</f>
        <v>6729310000</v>
      </c>
      <c r="L533" s="1" t="str">
        <f>VLOOKUP(M533,Itens!A$1:B$3327,2,FALSE)</f>
        <v>E488L</v>
      </c>
      <c r="M533" s="13">
        <v>6729310000</v>
      </c>
      <c r="N533" s="13">
        <f t="shared" si="71"/>
        <v>0</v>
      </c>
      <c r="O533" s="1">
        <v>6</v>
      </c>
      <c r="P533" s="1">
        <v>23.255134380000001</v>
      </c>
      <c r="Q533" s="1" t="s">
        <v>39</v>
      </c>
      <c r="R533" s="6">
        <v>42397</v>
      </c>
    </row>
    <row r="534" spans="1:18" x14ac:dyDescent="0.25">
      <c r="A534" s="1">
        <v>533</v>
      </c>
      <c r="B534">
        <f t="shared" si="64"/>
        <v>0</v>
      </c>
      <c r="C534">
        <f t="shared" si="65"/>
        <v>0</v>
      </c>
      <c r="D534" s="1">
        <f t="shared" si="66"/>
        <v>0</v>
      </c>
      <c r="E534" s="1">
        <f t="shared" si="67"/>
        <v>0</v>
      </c>
      <c r="F534" s="1">
        <f t="shared" si="68"/>
        <v>0</v>
      </c>
      <c r="G534" s="1">
        <f t="shared" si="69"/>
        <v>0</v>
      </c>
      <c r="H534" s="1">
        <f t="shared" si="70"/>
        <v>0</v>
      </c>
      <c r="I534" s="7" t="s">
        <v>247</v>
      </c>
      <c r="J534" s="1" t="s">
        <v>234</v>
      </c>
      <c r="K534" s="1">
        <f>VLOOKUP(L534,Sheet1!A$1:B$1179,2,FALSE)</f>
        <v>6729310000</v>
      </c>
      <c r="L534" s="1" t="str">
        <f>VLOOKUP(M534,Itens!A$1:B$3327,2,FALSE)</f>
        <v>E488L</v>
      </c>
      <c r="M534" s="13">
        <v>6729310000</v>
      </c>
      <c r="N534" s="13">
        <f t="shared" si="71"/>
        <v>0</v>
      </c>
      <c r="O534" s="1">
        <v>6</v>
      </c>
      <c r="P534" s="1">
        <v>23.4869694</v>
      </c>
      <c r="Q534" s="1" t="s">
        <v>39</v>
      </c>
      <c r="R534" s="6">
        <v>42397</v>
      </c>
    </row>
    <row r="535" spans="1:18" x14ac:dyDescent="0.25">
      <c r="A535" s="1">
        <v>534</v>
      </c>
      <c r="B535">
        <f t="shared" si="64"/>
        <v>0</v>
      </c>
      <c r="C535">
        <f t="shared" si="65"/>
        <v>0</v>
      </c>
      <c r="D535" s="1">
        <f t="shared" si="66"/>
        <v>0</v>
      </c>
      <c r="E535" s="1">
        <f t="shared" si="67"/>
        <v>0</v>
      </c>
      <c r="F535" s="1">
        <f t="shared" si="68"/>
        <v>0</v>
      </c>
      <c r="G535" s="1">
        <f t="shared" si="69"/>
        <v>0</v>
      </c>
      <c r="H535" s="1">
        <f t="shared" si="70"/>
        <v>0</v>
      </c>
      <c r="I535" s="7" t="s">
        <v>247</v>
      </c>
      <c r="J535" s="1" t="s">
        <v>234</v>
      </c>
      <c r="K535" s="1">
        <f>VLOOKUP(L535,Sheet1!A$1:B$1179,2,FALSE)</f>
        <v>7128310000</v>
      </c>
      <c r="L535" s="1" t="str">
        <f>VLOOKUP(M535,Itens!A$1:B$3327,2,FALSE)</f>
        <v>E610L</v>
      </c>
      <c r="M535" s="13">
        <v>7128310000</v>
      </c>
      <c r="N535" s="13">
        <f t="shared" si="71"/>
        <v>0</v>
      </c>
      <c r="O535" s="1">
        <v>6</v>
      </c>
      <c r="P535" s="1">
        <v>18.654288260000001</v>
      </c>
      <c r="Q535" s="1" t="s">
        <v>39</v>
      </c>
      <c r="R535" s="6">
        <v>42397</v>
      </c>
    </row>
    <row r="536" spans="1:18" x14ac:dyDescent="0.25">
      <c r="A536" s="1">
        <v>535</v>
      </c>
      <c r="B536">
        <f t="shared" si="64"/>
        <v>0</v>
      </c>
      <c r="C536">
        <f t="shared" si="65"/>
        <v>0</v>
      </c>
      <c r="D536" s="1">
        <f t="shared" si="66"/>
        <v>0</v>
      </c>
      <c r="E536" s="1">
        <f t="shared" si="67"/>
        <v>0</v>
      </c>
      <c r="F536" s="1">
        <f t="shared" si="68"/>
        <v>0</v>
      </c>
      <c r="G536" s="1">
        <f t="shared" si="69"/>
        <v>0</v>
      </c>
      <c r="H536" s="1">
        <f t="shared" si="70"/>
        <v>0</v>
      </c>
      <c r="I536" s="7" t="s">
        <v>247</v>
      </c>
      <c r="J536" s="1" t="s">
        <v>234</v>
      </c>
      <c r="K536" s="1">
        <f>VLOOKUP(L536,Sheet1!A$1:B$1179,2,FALSE)</f>
        <v>4371130000</v>
      </c>
      <c r="L536" s="1" t="str">
        <f>VLOOKUP(M536,Itens!A$1:B$3327,2,FALSE)</f>
        <v>E61H D215</v>
      </c>
      <c r="M536" s="13">
        <v>4371130000</v>
      </c>
      <c r="N536" s="13">
        <f t="shared" si="71"/>
        <v>0</v>
      </c>
      <c r="O536" s="1">
        <v>10</v>
      </c>
      <c r="P536" s="1">
        <v>22.44905266</v>
      </c>
      <c r="Q536" s="1" t="s">
        <v>39</v>
      </c>
      <c r="R536" s="6">
        <v>42397</v>
      </c>
    </row>
    <row r="537" spans="1:18" x14ac:dyDescent="0.25">
      <c r="A537" s="1">
        <v>536</v>
      </c>
      <c r="B537">
        <f t="shared" si="64"/>
        <v>0</v>
      </c>
      <c r="C537">
        <f t="shared" si="65"/>
        <v>0</v>
      </c>
      <c r="D537" s="1">
        <f t="shared" si="66"/>
        <v>0</v>
      </c>
      <c r="E537" s="1">
        <f t="shared" si="67"/>
        <v>0</v>
      </c>
      <c r="F537" s="1">
        <f t="shared" si="68"/>
        <v>0</v>
      </c>
      <c r="G537" s="1">
        <f t="shared" si="69"/>
        <v>0</v>
      </c>
      <c r="H537" s="1">
        <f t="shared" si="70"/>
        <v>0</v>
      </c>
      <c r="I537" s="7" t="s">
        <v>247</v>
      </c>
      <c r="J537" s="1" t="s">
        <v>234</v>
      </c>
      <c r="K537" s="1">
        <f>VLOOKUP(L537,Sheet1!A$1:B$1179,2,FALSE)</f>
        <v>35330000</v>
      </c>
      <c r="L537" s="1" t="str">
        <f>VLOOKUP(M537,Itens!A$1:B$3327,2,FALSE)</f>
        <v>E621L</v>
      </c>
      <c r="M537" s="13">
        <v>35330000</v>
      </c>
      <c r="N537" s="13">
        <f t="shared" si="71"/>
        <v>0</v>
      </c>
      <c r="O537" s="1">
        <v>12</v>
      </c>
      <c r="P537" s="1">
        <v>34.023264789999999</v>
      </c>
      <c r="Q537" s="1" t="s">
        <v>39</v>
      </c>
      <c r="R537" s="6">
        <v>42397</v>
      </c>
    </row>
    <row r="538" spans="1:18" x14ac:dyDescent="0.25">
      <c r="A538" s="1">
        <v>537</v>
      </c>
      <c r="B538">
        <f t="shared" si="64"/>
        <v>0</v>
      </c>
      <c r="C538">
        <f t="shared" si="65"/>
        <v>0</v>
      </c>
      <c r="D538" s="1">
        <f t="shared" si="66"/>
        <v>0</v>
      </c>
      <c r="E538" s="1">
        <f t="shared" si="67"/>
        <v>0</v>
      </c>
      <c r="F538" s="1">
        <f t="shared" si="68"/>
        <v>0</v>
      </c>
      <c r="G538" s="1">
        <f t="shared" si="69"/>
        <v>0</v>
      </c>
      <c r="H538" s="1">
        <f t="shared" si="70"/>
        <v>0</v>
      </c>
      <c r="I538" s="7" t="s">
        <v>247</v>
      </c>
      <c r="J538" s="1" t="s">
        <v>234</v>
      </c>
      <c r="K538" s="1">
        <f>VLOOKUP(L538,Sheet1!A$1:B$1179,2,FALSE)</f>
        <v>6813310000</v>
      </c>
      <c r="L538" s="1" t="str">
        <f>VLOOKUP(M538,Itens!A$1:B$3327,2,FALSE)</f>
        <v>E676L01</v>
      </c>
      <c r="M538" s="13">
        <v>6813310000</v>
      </c>
      <c r="N538" s="13">
        <f t="shared" si="71"/>
        <v>0</v>
      </c>
      <c r="O538" s="1">
        <v>6</v>
      </c>
      <c r="P538" s="1">
        <v>26.445591820000001</v>
      </c>
      <c r="Q538" s="1" t="s">
        <v>39</v>
      </c>
      <c r="R538" s="6">
        <v>42397</v>
      </c>
    </row>
    <row r="539" spans="1:18" x14ac:dyDescent="0.25">
      <c r="A539" s="1">
        <v>538</v>
      </c>
      <c r="B539">
        <f t="shared" si="64"/>
        <v>0</v>
      </c>
      <c r="C539">
        <f t="shared" si="65"/>
        <v>0</v>
      </c>
      <c r="D539" s="1">
        <f t="shared" si="66"/>
        <v>0</v>
      </c>
      <c r="E539" s="1">
        <f t="shared" si="67"/>
        <v>0</v>
      </c>
      <c r="F539" s="1">
        <f t="shared" si="68"/>
        <v>0</v>
      </c>
      <c r="G539" s="1">
        <f t="shared" si="69"/>
        <v>0</v>
      </c>
      <c r="H539" s="1">
        <f t="shared" si="70"/>
        <v>0</v>
      </c>
      <c r="I539" s="7" t="s">
        <v>247</v>
      </c>
      <c r="J539" s="1" t="s">
        <v>234</v>
      </c>
      <c r="K539" s="1">
        <f>VLOOKUP(L539,Sheet1!A$1:B$1179,2,FALSE)</f>
        <v>4099310000</v>
      </c>
      <c r="L539" s="1" t="str">
        <f>VLOOKUP(M539,Itens!A$1:B$3327,2,FALSE)</f>
        <v>E718L</v>
      </c>
      <c r="M539" s="13">
        <v>4099310000</v>
      </c>
      <c r="N539" s="13">
        <f t="shared" si="71"/>
        <v>0</v>
      </c>
      <c r="O539" s="1">
        <v>6</v>
      </c>
      <c r="P539" s="1">
        <v>19.552103509999998</v>
      </c>
      <c r="Q539" s="1" t="s">
        <v>39</v>
      </c>
      <c r="R539" s="6">
        <v>42397</v>
      </c>
    </row>
    <row r="540" spans="1:18" x14ac:dyDescent="0.25">
      <c r="A540" s="1">
        <v>539</v>
      </c>
      <c r="B540">
        <f t="shared" si="64"/>
        <v>0</v>
      </c>
      <c r="C540">
        <f t="shared" si="65"/>
        <v>0</v>
      </c>
      <c r="D540" s="1">
        <f t="shared" si="66"/>
        <v>0</v>
      </c>
      <c r="E540" s="1">
        <f t="shared" si="67"/>
        <v>0</v>
      </c>
      <c r="F540" s="1">
        <f t="shared" si="68"/>
        <v>0</v>
      </c>
      <c r="G540" s="1">
        <f t="shared" si="69"/>
        <v>0</v>
      </c>
      <c r="H540" s="1">
        <f t="shared" si="70"/>
        <v>0</v>
      </c>
      <c r="I540" s="7" t="s">
        <v>247</v>
      </c>
      <c r="J540" s="1" t="s">
        <v>234</v>
      </c>
      <c r="K540" s="1">
        <f>VLOOKUP(L540,Sheet1!A$1:B$1179,2,FALSE)</f>
        <v>842110000</v>
      </c>
      <c r="L540" s="1" t="str">
        <f>VLOOKUP(M540,Itens!A$1:B$3327,2,FALSE)</f>
        <v>E73H D134</v>
      </c>
      <c r="M540" s="13">
        <v>842110000</v>
      </c>
      <c r="N540" s="13">
        <f t="shared" si="71"/>
        <v>0</v>
      </c>
      <c r="O540" s="1">
        <v>15</v>
      </c>
      <c r="P540" s="1">
        <v>23.621995829999999</v>
      </c>
      <c r="Q540" s="1" t="s">
        <v>39</v>
      </c>
      <c r="R540" s="6">
        <v>42397</v>
      </c>
    </row>
    <row r="541" spans="1:18" x14ac:dyDescent="0.25">
      <c r="A541" s="1">
        <v>540</v>
      </c>
      <c r="B541">
        <f t="shared" si="64"/>
        <v>0</v>
      </c>
      <c r="C541">
        <f t="shared" si="65"/>
        <v>0</v>
      </c>
      <c r="D541" s="1">
        <f t="shared" si="66"/>
        <v>0</v>
      </c>
      <c r="E541" s="1">
        <f t="shared" si="67"/>
        <v>0</v>
      </c>
      <c r="F541" s="1">
        <f t="shared" si="68"/>
        <v>0</v>
      </c>
      <c r="G541" s="1">
        <f t="shared" si="69"/>
        <v>0</v>
      </c>
      <c r="H541" s="1">
        <f t="shared" si="70"/>
        <v>0</v>
      </c>
      <c r="I541" s="7" t="s">
        <v>247</v>
      </c>
      <c r="J541" s="1" t="s">
        <v>234</v>
      </c>
      <c r="K541" s="1">
        <f>VLOOKUP(L541,Sheet1!A$1:B$1179,2,FALSE)</f>
        <v>4283310000</v>
      </c>
      <c r="L541" s="1" t="str">
        <f>VLOOKUP(M541,Itens!A$1:B$3327,2,FALSE)</f>
        <v>E756L</v>
      </c>
      <c r="M541" s="13">
        <v>4283310000</v>
      </c>
      <c r="N541" s="13">
        <f t="shared" si="71"/>
        <v>0</v>
      </c>
      <c r="O541" s="1">
        <v>6</v>
      </c>
      <c r="P541" s="1">
        <v>12.13032705</v>
      </c>
      <c r="Q541" s="1" t="s">
        <v>39</v>
      </c>
      <c r="R541" s="6">
        <v>42397</v>
      </c>
    </row>
    <row r="542" spans="1:18" x14ac:dyDescent="0.25">
      <c r="A542" s="1">
        <v>541</v>
      </c>
      <c r="B542">
        <f t="shared" si="64"/>
        <v>0</v>
      </c>
      <c r="C542">
        <f t="shared" si="65"/>
        <v>0</v>
      </c>
      <c r="D542" s="1">
        <f t="shared" si="66"/>
        <v>0</v>
      </c>
      <c r="E542" s="1">
        <f t="shared" si="67"/>
        <v>0</v>
      </c>
      <c r="F542" s="1">
        <f t="shared" si="68"/>
        <v>0</v>
      </c>
      <c r="G542" s="1">
        <f t="shared" si="69"/>
        <v>0</v>
      </c>
      <c r="H542" s="1">
        <f t="shared" si="70"/>
        <v>0</v>
      </c>
      <c r="I542" s="7" t="s">
        <v>247</v>
      </c>
      <c r="J542" s="1" t="s">
        <v>234</v>
      </c>
      <c r="K542" s="1">
        <f>VLOOKUP(L542,Sheet1!A$1:B$1179,2,FALSE)</f>
        <v>389210000</v>
      </c>
      <c r="L542" s="1" t="str">
        <f>VLOOKUP(M542,Itens!A$1:B$3327,2,FALSE)</f>
        <v>E90KP D164</v>
      </c>
      <c r="M542" s="13">
        <v>389210000</v>
      </c>
      <c r="N542" s="13">
        <f t="shared" si="71"/>
        <v>0</v>
      </c>
      <c r="O542" s="1">
        <v>10</v>
      </c>
      <c r="P542" s="1">
        <v>6.8013991100000002</v>
      </c>
      <c r="Q542" s="1" t="s">
        <v>39</v>
      </c>
      <c r="R542" s="6">
        <v>42397</v>
      </c>
    </row>
    <row r="543" spans="1:18" x14ac:dyDescent="0.25">
      <c r="A543" s="1">
        <v>542</v>
      </c>
      <c r="B543">
        <f t="shared" si="64"/>
        <v>0</v>
      </c>
      <c r="C543">
        <f t="shared" si="65"/>
        <v>0</v>
      </c>
      <c r="D543" s="1">
        <f t="shared" si="66"/>
        <v>0</v>
      </c>
      <c r="E543" s="1">
        <f t="shared" si="67"/>
        <v>0</v>
      </c>
      <c r="F543" s="1">
        <f t="shared" si="68"/>
        <v>0</v>
      </c>
      <c r="G543" s="1">
        <f t="shared" si="69"/>
        <v>0</v>
      </c>
      <c r="H543" s="1">
        <f t="shared" si="70"/>
        <v>0</v>
      </c>
      <c r="I543" s="7" t="s">
        <v>247</v>
      </c>
      <c r="J543" s="1" t="s">
        <v>234</v>
      </c>
      <c r="K543" s="1">
        <f>VLOOKUP(L543,Sheet1!A$1:B$1179,2,FALSE)</f>
        <v>6783310000</v>
      </c>
      <c r="L543" s="1" t="str">
        <f>VLOOKUP(M543,Itens!A$1:B$3327,2,FALSE)</f>
        <v>E970LI</v>
      </c>
      <c r="M543" s="13">
        <v>6783310000</v>
      </c>
      <c r="N543" s="13">
        <f t="shared" si="71"/>
        <v>0</v>
      </c>
      <c r="O543" s="1">
        <v>6</v>
      </c>
      <c r="P543" s="1">
        <v>16.156861459999998</v>
      </c>
      <c r="Q543" s="1" t="s">
        <v>39</v>
      </c>
      <c r="R543" s="6">
        <v>42397</v>
      </c>
    </row>
    <row r="544" spans="1:18" x14ac:dyDescent="0.25">
      <c r="A544" s="1">
        <v>543</v>
      </c>
      <c r="B544">
        <f t="shared" si="64"/>
        <v>0</v>
      </c>
      <c r="C544">
        <f t="shared" si="65"/>
        <v>0</v>
      </c>
      <c r="D544" s="1">
        <f t="shared" si="66"/>
        <v>0</v>
      </c>
      <c r="E544" s="1">
        <f t="shared" si="67"/>
        <v>0</v>
      </c>
      <c r="F544" s="1">
        <f t="shared" si="68"/>
        <v>0</v>
      </c>
      <c r="G544" s="1">
        <f t="shared" si="69"/>
        <v>0</v>
      </c>
      <c r="H544" s="1">
        <f t="shared" si="70"/>
        <v>0</v>
      </c>
      <c r="I544" s="7" t="s">
        <v>247</v>
      </c>
      <c r="J544" s="1" t="s">
        <v>234</v>
      </c>
      <c r="K544" s="1">
        <f>VLOOKUP(L544,Sheet1!A$1:B$1179,2,FALSE)</f>
        <v>6792310000</v>
      </c>
      <c r="L544" s="1" t="str">
        <f>VLOOKUP(M544,Itens!A$1:B$3327,2,FALSE)</f>
        <v>E998LI</v>
      </c>
      <c r="M544" s="13">
        <v>6792310000</v>
      </c>
      <c r="N544" s="13">
        <f t="shared" si="71"/>
        <v>0</v>
      </c>
      <c r="O544" s="1">
        <v>12</v>
      </c>
      <c r="P544" s="1">
        <v>15.29537477</v>
      </c>
      <c r="Q544" s="1" t="s">
        <v>39</v>
      </c>
      <c r="R544" s="6">
        <v>42397</v>
      </c>
    </row>
    <row r="545" spans="1:18" x14ac:dyDescent="0.25">
      <c r="A545" s="1">
        <v>544</v>
      </c>
      <c r="B545">
        <f t="shared" si="64"/>
        <v>0</v>
      </c>
      <c r="C545">
        <f t="shared" si="65"/>
        <v>0</v>
      </c>
      <c r="D545" s="1">
        <f t="shared" si="66"/>
        <v>0</v>
      </c>
      <c r="E545" s="1">
        <f t="shared" si="67"/>
        <v>0</v>
      </c>
      <c r="F545" s="1">
        <f t="shared" si="68"/>
        <v>0</v>
      </c>
      <c r="G545" s="1">
        <f t="shared" si="69"/>
        <v>0</v>
      </c>
      <c r="H545" s="1">
        <f t="shared" si="70"/>
        <v>0</v>
      </c>
      <c r="I545" s="7" t="s">
        <v>247</v>
      </c>
      <c r="J545" s="1" t="s">
        <v>234</v>
      </c>
      <c r="K545" s="1">
        <f>VLOOKUP(L545,Sheet1!A$1:B$1179,2,FALSE)</f>
        <v>467200000</v>
      </c>
      <c r="L545" s="1" t="str">
        <f>VLOOKUP(M545,Itens!A$1:B$3327,2,FALSE)</f>
        <v>H111WK</v>
      </c>
      <c r="M545" s="13">
        <v>467200000</v>
      </c>
      <c r="N545" s="13">
        <f t="shared" si="71"/>
        <v>0</v>
      </c>
      <c r="O545" s="1">
        <v>2</v>
      </c>
      <c r="P545" s="1">
        <v>13.34767375</v>
      </c>
      <c r="Q545" s="1" t="s">
        <v>39</v>
      </c>
      <c r="R545" s="6">
        <v>42397</v>
      </c>
    </row>
    <row r="546" spans="1:18" x14ac:dyDescent="0.25">
      <c r="A546" s="1">
        <v>545</v>
      </c>
      <c r="B546">
        <f t="shared" si="64"/>
        <v>0</v>
      </c>
      <c r="C546">
        <f t="shared" si="65"/>
        <v>0</v>
      </c>
      <c r="D546" s="1">
        <f t="shared" si="66"/>
        <v>0</v>
      </c>
      <c r="E546" s="1">
        <f t="shared" si="67"/>
        <v>0</v>
      </c>
      <c r="F546" s="1">
        <f t="shared" si="68"/>
        <v>0</v>
      </c>
      <c r="G546" s="1">
        <f t="shared" si="69"/>
        <v>0</v>
      </c>
      <c r="H546" s="1">
        <f t="shared" si="70"/>
        <v>0</v>
      </c>
      <c r="I546" s="7" t="s">
        <v>247</v>
      </c>
      <c r="J546" s="1" t="s">
        <v>234</v>
      </c>
      <c r="K546" s="1">
        <f>VLOOKUP(L546,Sheet1!A$1:B$1179,2,FALSE)</f>
        <v>2373100000</v>
      </c>
      <c r="L546" s="1" t="str">
        <f>VLOOKUP(M546,Itens!A$1:B$3327,2,FALSE)</f>
        <v>H14W27</v>
      </c>
      <c r="M546" s="13">
        <v>2373100000</v>
      </c>
      <c r="N546" s="13">
        <f t="shared" si="71"/>
        <v>0</v>
      </c>
      <c r="O546" s="1">
        <v>10</v>
      </c>
      <c r="P546" s="1">
        <v>11.991139049999999</v>
      </c>
      <c r="Q546" s="1" t="s">
        <v>39</v>
      </c>
      <c r="R546" s="6">
        <v>42397</v>
      </c>
    </row>
    <row r="547" spans="1:18" x14ac:dyDescent="0.25">
      <c r="A547" s="1">
        <v>546</v>
      </c>
      <c r="B547">
        <f t="shared" si="64"/>
        <v>0</v>
      </c>
      <c r="C547">
        <f t="shared" si="65"/>
        <v>0</v>
      </c>
      <c r="D547" s="1">
        <f t="shared" si="66"/>
        <v>0</v>
      </c>
      <c r="E547" s="1">
        <f t="shared" si="67"/>
        <v>0</v>
      </c>
      <c r="F547" s="1">
        <f t="shared" si="68"/>
        <v>0</v>
      </c>
      <c r="G547" s="1">
        <f t="shared" si="69"/>
        <v>0</v>
      </c>
      <c r="H547" s="1">
        <f t="shared" si="70"/>
        <v>0</v>
      </c>
      <c r="I547" s="7" t="s">
        <v>247</v>
      </c>
      <c r="J547" s="1" t="s">
        <v>234</v>
      </c>
      <c r="K547" s="1">
        <f>VLOOKUP(L547,Sheet1!A$1:B$1179,2,FALSE)</f>
        <v>1406100000</v>
      </c>
      <c r="L547" s="1" t="str">
        <f>VLOOKUP(M547,Itens!A$1:B$3327,2,FALSE)</f>
        <v>H14W30</v>
      </c>
      <c r="M547" s="13">
        <v>1406100000</v>
      </c>
      <c r="N547" s="13">
        <f t="shared" si="71"/>
        <v>0</v>
      </c>
      <c r="O547" s="1">
        <v>30</v>
      </c>
      <c r="P547" s="1">
        <v>32.639864879999998</v>
      </c>
      <c r="Q547" s="1" t="s">
        <v>39</v>
      </c>
      <c r="R547" s="6">
        <v>42397</v>
      </c>
    </row>
    <row r="548" spans="1:18" x14ac:dyDescent="0.25">
      <c r="A548" s="1">
        <v>547</v>
      </c>
      <c r="B548">
        <f t="shared" si="64"/>
        <v>0</v>
      </c>
      <c r="C548">
        <f t="shared" si="65"/>
        <v>0</v>
      </c>
      <c r="D548" s="1">
        <f t="shared" si="66"/>
        <v>0</v>
      </c>
      <c r="E548" s="1">
        <f t="shared" si="67"/>
        <v>0</v>
      </c>
      <c r="F548" s="1">
        <f t="shared" si="68"/>
        <v>0</v>
      </c>
      <c r="G548" s="1">
        <f t="shared" si="69"/>
        <v>0</v>
      </c>
      <c r="H548" s="1">
        <f t="shared" si="70"/>
        <v>0</v>
      </c>
      <c r="I548" s="7" t="s">
        <v>247</v>
      </c>
      <c r="J548" s="1" t="s">
        <v>234</v>
      </c>
      <c r="K548" s="1">
        <f>VLOOKUP(L548,Sheet1!A$1:B$1179,2,FALSE)</f>
        <v>3869100000</v>
      </c>
      <c r="L548" s="1" t="str">
        <f>VLOOKUP(M548,Itens!A$1:B$3327,2,FALSE)</f>
        <v>H210WN</v>
      </c>
      <c r="M548" s="13">
        <v>3869100000</v>
      </c>
      <c r="N548" s="13">
        <f t="shared" si="71"/>
        <v>0</v>
      </c>
      <c r="O548" s="1">
        <v>12</v>
      </c>
      <c r="P548" s="1">
        <v>23.29408918</v>
      </c>
      <c r="Q548" s="1" t="s">
        <v>39</v>
      </c>
      <c r="R548" s="6">
        <v>42397</v>
      </c>
    </row>
    <row r="549" spans="1:18" x14ac:dyDescent="0.25">
      <c r="A549" s="1">
        <v>548</v>
      </c>
      <c r="B549">
        <f t="shared" si="64"/>
        <v>0</v>
      </c>
      <c r="C549">
        <f t="shared" si="65"/>
        <v>1</v>
      </c>
      <c r="D549" s="1">
        <f t="shared" si="66"/>
        <v>1</v>
      </c>
      <c r="E549" s="1">
        <f t="shared" si="67"/>
        <v>0</v>
      </c>
      <c r="F549" s="1">
        <f t="shared" si="68"/>
        <v>3</v>
      </c>
      <c r="G549" s="1">
        <f t="shared" si="69"/>
        <v>0</v>
      </c>
      <c r="H549" s="1">
        <f t="shared" si="70"/>
        <v>3</v>
      </c>
      <c r="I549" s="7" t="s">
        <v>247</v>
      </c>
      <c r="J549" s="1" t="s">
        <v>234</v>
      </c>
      <c r="K549" s="1">
        <f>VLOOKUP(L549,Sheet1!A$1:B$1179,2,FALSE)</f>
        <v>1727100000</v>
      </c>
      <c r="L549" s="1" t="str">
        <f>VLOOKUP(M549,Itens!A$1:B$3327,2,FALSE)</f>
        <v>H96W03</v>
      </c>
      <c r="M549" s="13">
        <v>1727100000</v>
      </c>
      <c r="N549" s="13">
        <f t="shared" si="71"/>
        <v>0</v>
      </c>
      <c r="O549" s="1">
        <v>30</v>
      </c>
      <c r="P549" s="1">
        <v>25.690664510000001</v>
      </c>
      <c r="Q549" s="1" t="s">
        <v>39</v>
      </c>
      <c r="R549" s="6">
        <v>42397</v>
      </c>
    </row>
    <row r="550" spans="1:18" x14ac:dyDescent="0.25">
      <c r="A550" s="1">
        <v>549</v>
      </c>
      <c r="B550">
        <f t="shared" si="64"/>
        <v>0</v>
      </c>
      <c r="C550">
        <f t="shared" si="65"/>
        <v>1</v>
      </c>
      <c r="D550" s="1">
        <f t="shared" si="66"/>
        <v>1</v>
      </c>
      <c r="E550" s="1">
        <f t="shared" si="67"/>
        <v>1</v>
      </c>
      <c r="F550" s="1">
        <f t="shared" si="68"/>
        <v>0</v>
      </c>
      <c r="G550" s="1">
        <f t="shared" si="69"/>
        <v>0</v>
      </c>
      <c r="H550" s="1">
        <f t="shared" si="70"/>
        <v>1</v>
      </c>
      <c r="I550" s="7" t="s">
        <v>254</v>
      </c>
      <c r="J550" s="1" t="s">
        <v>234</v>
      </c>
      <c r="K550" s="1">
        <f>VLOOKUP(L550,Sheet1!A$1:B$1179,2,FALSE)</f>
        <v>6415310000</v>
      </c>
      <c r="L550" s="1" t="str">
        <f>VLOOKUP(M550,Itens!A$1:B$3327,2,FALSE)</f>
        <v>E1000L</v>
      </c>
      <c r="M550" s="13">
        <v>6415310000</v>
      </c>
      <c r="N550" s="13">
        <f t="shared" si="71"/>
        <v>0</v>
      </c>
      <c r="O550" s="1">
        <v>6</v>
      </c>
      <c r="P550" s="1">
        <v>24.72938774</v>
      </c>
      <c r="Q550" s="1" t="s">
        <v>14</v>
      </c>
      <c r="R550" s="6">
        <v>42397</v>
      </c>
    </row>
    <row r="551" spans="1:18" x14ac:dyDescent="0.25">
      <c r="A551" s="1">
        <v>550</v>
      </c>
      <c r="B551">
        <f t="shared" si="64"/>
        <v>0</v>
      </c>
      <c r="C551">
        <f t="shared" si="65"/>
        <v>0</v>
      </c>
      <c r="D551" s="1">
        <f t="shared" si="66"/>
        <v>0</v>
      </c>
      <c r="E551" s="1">
        <f t="shared" si="67"/>
        <v>0</v>
      </c>
      <c r="F551" s="1">
        <f t="shared" si="68"/>
        <v>0</v>
      </c>
      <c r="G551" s="1">
        <f t="shared" si="69"/>
        <v>0</v>
      </c>
      <c r="H551" s="1">
        <f t="shared" si="70"/>
        <v>0</v>
      </c>
      <c r="I551" s="7" t="s">
        <v>254</v>
      </c>
      <c r="J551" s="1" t="s">
        <v>234</v>
      </c>
      <c r="K551" s="1">
        <f>VLOOKUP(L551,Sheet1!A$1:B$1179,2,FALSE)</f>
        <v>6829310000</v>
      </c>
      <c r="L551" s="1" t="str">
        <f>VLOOKUP(M551,Itens!A$1:B$3327,2,FALSE)</f>
        <v>E1051L</v>
      </c>
      <c r="M551" s="13">
        <v>6829310000</v>
      </c>
      <c r="N551" s="13">
        <f t="shared" si="71"/>
        <v>0</v>
      </c>
      <c r="O551" s="1">
        <v>1</v>
      </c>
      <c r="P551" s="1">
        <v>38.581123959999999</v>
      </c>
      <c r="Q551" s="1" t="s">
        <v>14</v>
      </c>
      <c r="R551" s="6">
        <v>42397</v>
      </c>
    </row>
    <row r="552" spans="1:18" x14ac:dyDescent="0.25">
      <c r="A552" s="1">
        <v>551</v>
      </c>
      <c r="B552">
        <f t="shared" si="64"/>
        <v>0</v>
      </c>
      <c r="C552">
        <f t="shared" si="65"/>
        <v>0</v>
      </c>
      <c r="D552" s="1">
        <f t="shared" si="66"/>
        <v>0</v>
      </c>
      <c r="E552" s="1">
        <f t="shared" si="67"/>
        <v>0</v>
      </c>
      <c r="F552" s="1">
        <f t="shared" si="68"/>
        <v>0</v>
      </c>
      <c r="G552" s="1">
        <f t="shared" si="69"/>
        <v>0</v>
      </c>
      <c r="H552" s="1">
        <f t="shared" si="70"/>
        <v>0</v>
      </c>
      <c r="I552" s="7" t="s">
        <v>254</v>
      </c>
      <c r="J552" s="1" t="s">
        <v>234</v>
      </c>
      <c r="K552" s="1">
        <f>VLOOKUP(L552,Sheet1!A$1:B$1179,2,FALSE)</f>
        <v>1453130000</v>
      </c>
      <c r="L552" s="1" t="str">
        <f>VLOOKUP(M552,Itens!A$1:B$3327,2,FALSE)</f>
        <v>E106H D171</v>
      </c>
      <c r="M552" s="13">
        <v>1453130000</v>
      </c>
      <c r="N552" s="13">
        <f t="shared" si="71"/>
        <v>0</v>
      </c>
      <c r="O552" s="1">
        <v>20</v>
      </c>
      <c r="P552" s="1">
        <v>22.67278365</v>
      </c>
      <c r="Q552" s="1" t="s">
        <v>14</v>
      </c>
      <c r="R552" s="6">
        <v>42397</v>
      </c>
    </row>
    <row r="553" spans="1:18" x14ac:dyDescent="0.25">
      <c r="A553" s="1">
        <v>552</v>
      </c>
      <c r="B553">
        <f t="shared" si="64"/>
        <v>0</v>
      </c>
      <c r="C553">
        <f t="shared" si="65"/>
        <v>0</v>
      </c>
      <c r="D553" s="1">
        <f t="shared" si="66"/>
        <v>0</v>
      </c>
      <c r="E553" s="1">
        <f t="shared" si="67"/>
        <v>0</v>
      </c>
      <c r="F553" s="1">
        <f t="shared" si="68"/>
        <v>0</v>
      </c>
      <c r="G553" s="1">
        <f t="shared" si="69"/>
        <v>0</v>
      </c>
      <c r="H553" s="1">
        <f t="shared" si="70"/>
        <v>0</v>
      </c>
      <c r="I553" s="7" t="s">
        <v>254</v>
      </c>
      <c r="J553" s="1" t="s">
        <v>234</v>
      </c>
      <c r="K553" s="1">
        <f>VLOOKUP(L553,Sheet1!A$1:B$1179,2,FALSE)</f>
        <v>4449130000</v>
      </c>
      <c r="L553" s="1" t="str">
        <f>VLOOKUP(M553,Itens!A$1:B$3327,2,FALSE)</f>
        <v>E106H D34</v>
      </c>
      <c r="M553" s="13">
        <v>4449130000</v>
      </c>
      <c r="N553" s="13">
        <f t="shared" si="71"/>
        <v>0</v>
      </c>
      <c r="O553" s="1">
        <v>10</v>
      </c>
      <c r="P553" s="1">
        <v>13.350085460000001</v>
      </c>
      <c r="Q553" s="1" t="s">
        <v>14</v>
      </c>
      <c r="R553" s="6">
        <v>42397</v>
      </c>
    </row>
    <row r="554" spans="1:18" x14ac:dyDescent="0.25">
      <c r="A554" s="1">
        <v>553</v>
      </c>
      <c r="B554">
        <f t="shared" si="64"/>
        <v>0</v>
      </c>
      <c r="C554">
        <f t="shared" si="65"/>
        <v>0</v>
      </c>
      <c r="D554" s="1">
        <f t="shared" si="66"/>
        <v>0</v>
      </c>
      <c r="E554" s="1">
        <f t="shared" si="67"/>
        <v>0</v>
      </c>
      <c r="F554" s="1">
        <f t="shared" si="68"/>
        <v>0</v>
      </c>
      <c r="G554" s="1">
        <f t="shared" si="69"/>
        <v>0</v>
      </c>
      <c r="H554" s="1">
        <f t="shared" si="70"/>
        <v>0</v>
      </c>
      <c r="I554" s="7" t="s">
        <v>254</v>
      </c>
      <c r="J554" s="1" t="s">
        <v>234</v>
      </c>
      <c r="K554" s="1">
        <f>VLOOKUP(L554,Sheet1!A$1:B$1179,2,FALSE)</f>
        <v>7141310000</v>
      </c>
      <c r="L554" s="1" t="str">
        <f>VLOOKUP(M554,Itens!A$1:B$3327,2,FALSE)</f>
        <v>E1081L</v>
      </c>
      <c r="M554" s="13">
        <v>7141310000</v>
      </c>
      <c r="N554" s="13">
        <f t="shared" si="71"/>
        <v>0</v>
      </c>
      <c r="O554" s="1">
        <v>6</v>
      </c>
      <c r="P554" s="1">
        <v>43.839322320000001</v>
      </c>
      <c r="Q554" s="1" t="s">
        <v>14</v>
      </c>
      <c r="R554" s="6">
        <v>42397</v>
      </c>
    </row>
    <row r="555" spans="1:18" x14ac:dyDescent="0.25">
      <c r="A555" s="1">
        <v>554</v>
      </c>
      <c r="B555">
        <f t="shared" si="64"/>
        <v>0</v>
      </c>
      <c r="C555">
        <f t="shared" si="65"/>
        <v>0</v>
      </c>
      <c r="D555" s="1">
        <f t="shared" si="66"/>
        <v>0</v>
      </c>
      <c r="E555" s="1">
        <f t="shared" si="67"/>
        <v>0</v>
      </c>
      <c r="F555" s="1">
        <f t="shared" si="68"/>
        <v>0</v>
      </c>
      <c r="G555" s="1">
        <f t="shared" si="69"/>
        <v>0</v>
      </c>
      <c r="H555" s="1">
        <f t="shared" si="70"/>
        <v>0</v>
      </c>
      <c r="I555" s="7" t="s">
        <v>254</v>
      </c>
      <c r="J555" s="1" t="s">
        <v>234</v>
      </c>
      <c r="K555" s="1">
        <f>VLOOKUP(L555,Sheet1!A$1:B$1179,2,FALSE)</f>
        <v>3130000</v>
      </c>
      <c r="L555" s="1" t="str">
        <f>VLOOKUP(M555,Itens!A$1:B$3327,2,FALSE)</f>
        <v>E142H D21</v>
      </c>
      <c r="M555" s="13">
        <v>3130000</v>
      </c>
      <c r="N555" s="13">
        <f t="shared" si="71"/>
        <v>0</v>
      </c>
      <c r="O555" s="1">
        <v>20</v>
      </c>
      <c r="P555" s="1">
        <v>11.27046576</v>
      </c>
      <c r="Q555" s="1" t="s">
        <v>14</v>
      </c>
      <c r="R555" s="6">
        <v>42397</v>
      </c>
    </row>
    <row r="556" spans="1:18" x14ac:dyDescent="0.25">
      <c r="A556" s="1">
        <v>555</v>
      </c>
      <c r="B556">
        <f t="shared" si="64"/>
        <v>0</v>
      </c>
      <c r="C556">
        <f t="shared" si="65"/>
        <v>0</v>
      </c>
      <c r="D556" s="1">
        <f t="shared" si="66"/>
        <v>0</v>
      </c>
      <c r="E556" s="1">
        <f t="shared" si="67"/>
        <v>0</v>
      </c>
      <c r="F556" s="1">
        <f t="shared" si="68"/>
        <v>0</v>
      </c>
      <c r="G556" s="1">
        <f t="shared" si="69"/>
        <v>0</v>
      </c>
      <c r="H556" s="1">
        <f t="shared" si="70"/>
        <v>0</v>
      </c>
      <c r="I556" s="7" t="s">
        <v>254</v>
      </c>
      <c r="J556" s="1" t="s">
        <v>234</v>
      </c>
      <c r="K556" s="1">
        <f>VLOOKUP(L556,Sheet1!A$1:B$1179,2,FALSE)</f>
        <v>3052110000</v>
      </c>
      <c r="L556" s="1" t="str">
        <f>VLOOKUP(M556,Itens!A$1:B$3327,2,FALSE)</f>
        <v>E212H D231</v>
      </c>
      <c r="M556" s="13">
        <v>3052110000</v>
      </c>
      <c r="N556" s="13">
        <f t="shared" si="71"/>
        <v>0</v>
      </c>
      <c r="O556" s="1">
        <v>20</v>
      </c>
      <c r="P556" s="1">
        <v>29.45908378</v>
      </c>
      <c r="Q556" s="1" t="s">
        <v>14</v>
      </c>
      <c r="R556" s="6">
        <v>42397</v>
      </c>
    </row>
    <row r="557" spans="1:18" x14ac:dyDescent="0.25">
      <c r="A557" s="1">
        <v>556</v>
      </c>
      <c r="B557">
        <f t="shared" si="64"/>
        <v>0</v>
      </c>
      <c r="C557">
        <f t="shared" si="65"/>
        <v>0</v>
      </c>
      <c r="D557" s="1">
        <f t="shared" si="66"/>
        <v>0</v>
      </c>
      <c r="E557" s="1">
        <f t="shared" si="67"/>
        <v>0</v>
      </c>
      <c r="F557" s="1">
        <f t="shared" si="68"/>
        <v>0</v>
      </c>
      <c r="G557" s="1">
        <f t="shared" si="69"/>
        <v>0</v>
      </c>
      <c r="H557" s="1">
        <f t="shared" si="70"/>
        <v>0</v>
      </c>
      <c r="I557" s="7" t="s">
        <v>254</v>
      </c>
      <c r="J557" s="1" t="s">
        <v>234</v>
      </c>
      <c r="K557" s="1">
        <f>VLOOKUP(L557,Sheet1!A$1:B$1179,2,FALSE)</f>
        <v>6212310000</v>
      </c>
      <c r="L557" s="1" t="str">
        <f>VLOOKUP(M557,Itens!A$1:B$3327,2,FALSE)</f>
        <v>E2912LC01-2</v>
      </c>
      <c r="M557" s="13">
        <v>6212310000</v>
      </c>
      <c r="N557" s="13">
        <f t="shared" si="71"/>
        <v>0</v>
      </c>
      <c r="O557" s="1">
        <v>6</v>
      </c>
      <c r="P557" s="1">
        <v>94.234995220000002</v>
      </c>
      <c r="Q557" s="1" t="s">
        <v>14</v>
      </c>
      <c r="R557" s="6">
        <v>42397</v>
      </c>
    </row>
    <row r="558" spans="1:18" x14ac:dyDescent="0.25">
      <c r="A558" s="1">
        <v>557</v>
      </c>
      <c r="B558">
        <f t="shared" si="64"/>
        <v>0</v>
      </c>
      <c r="C558">
        <f t="shared" si="65"/>
        <v>0</v>
      </c>
      <c r="D558" s="1">
        <f t="shared" si="66"/>
        <v>0</v>
      </c>
      <c r="E558" s="1">
        <f t="shared" si="67"/>
        <v>0</v>
      </c>
      <c r="F558" s="1">
        <f t="shared" si="68"/>
        <v>0</v>
      </c>
      <c r="G558" s="1">
        <f t="shared" si="69"/>
        <v>0</v>
      </c>
      <c r="H558" s="1">
        <f t="shared" si="70"/>
        <v>0</v>
      </c>
      <c r="I558" s="7" t="s">
        <v>254</v>
      </c>
      <c r="J558" s="1" t="s">
        <v>234</v>
      </c>
      <c r="K558" s="1">
        <f>VLOOKUP(L558,Sheet1!A$1:B$1179,2,FALSE)</f>
        <v>6721310000</v>
      </c>
      <c r="L558" s="1" t="str">
        <f>VLOOKUP(M558,Itens!A$1:B$3327,2,FALSE)</f>
        <v>E2948LC</v>
      </c>
      <c r="M558" s="13">
        <v>6721310000</v>
      </c>
      <c r="N558" s="13">
        <f t="shared" si="71"/>
        <v>0</v>
      </c>
      <c r="O558" s="1">
        <v>6</v>
      </c>
      <c r="P558" s="1">
        <v>31.089447830000001</v>
      </c>
      <c r="Q558" s="1" t="s">
        <v>14</v>
      </c>
      <c r="R558" s="6">
        <v>42397</v>
      </c>
    </row>
    <row r="559" spans="1:18" x14ac:dyDescent="0.25">
      <c r="A559" s="1">
        <v>558</v>
      </c>
      <c r="B559">
        <f t="shared" si="64"/>
        <v>0</v>
      </c>
      <c r="C559">
        <f t="shared" si="65"/>
        <v>0</v>
      </c>
      <c r="D559" s="1">
        <f t="shared" si="66"/>
        <v>0</v>
      </c>
      <c r="E559" s="1">
        <f t="shared" si="67"/>
        <v>0</v>
      </c>
      <c r="F559" s="1">
        <f t="shared" si="68"/>
        <v>0</v>
      </c>
      <c r="G559" s="1">
        <f t="shared" si="69"/>
        <v>0</v>
      </c>
      <c r="H559" s="1">
        <f t="shared" si="70"/>
        <v>0</v>
      </c>
      <c r="I559" s="7" t="s">
        <v>254</v>
      </c>
      <c r="J559" s="1" t="s">
        <v>234</v>
      </c>
      <c r="K559" s="1">
        <f>VLOOKUP(L559,Sheet1!A$1:B$1179,2,FALSE)</f>
        <v>10344310000</v>
      </c>
      <c r="L559" s="1" t="str">
        <f>VLOOKUP(M559,Itens!A$1:B$3327,2,FALSE)</f>
        <v>E2991LI</v>
      </c>
      <c r="M559" s="13">
        <v>10344310000</v>
      </c>
      <c r="N559" s="13">
        <f t="shared" si="71"/>
        <v>0</v>
      </c>
      <c r="O559" s="1">
        <v>18</v>
      </c>
      <c r="P559" s="1">
        <v>18.756753230000001</v>
      </c>
      <c r="Q559" s="1" t="s">
        <v>14</v>
      </c>
      <c r="R559" s="6">
        <v>42397</v>
      </c>
    </row>
    <row r="560" spans="1:18" x14ac:dyDescent="0.25">
      <c r="A560" s="1">
        <v>559</v>
      </c>
      <c r="B560">
        <f t="shared" si="64"/>
        <v>0</v>
      </c>
      <c r="C560">
        <f t="shared" si="65"/>
        <v>0</v>
      </c>
      <c r="D560" s="1">
        <f t="shared" si="66"/>
        <v>0</v>
      </c>
      <c r="E560" s="1">
        <f t="shared" si="67"/>
        <v>0</v>
      </c>
      <c r="F560" s="1">
        <f t="shared" si="68"/>
        <v>0</v>
      </c>
      <c r="G560" s="1">
        <f t="shared" si="69"/>
        <v>0</v>
      </c>
      <c r="H560" s="1">
        <f t="shared" si="70"/>
        <v>0</v>
      </c>
      <c r="I560" s="7" t="s">
        <v>254</v>
      </c>
      <c r="J560" s="1" t="s">
        <v>234</v>
      </c>
      <c r="K560" s="1">
        <f>VLOOKUP(L560,Sheet1!A$1:B$1179,2,FALSE)</f>
        <v>562130000</v>
      </c>
      <c r="L560" s="1" t="str">
        <f>VLOOKUP(M560,Itens!A$1:B$3327,2,FALSE)</f>
        <v>E29H D89</v>
      </c>
      <c r="M560" s="13">
        <v>562130000</v>
      </c>
      <c r="N560" s="13">
        <f t="shared" si="71"/>
        <v>0</v>
      </c>
      <c r="O560" s="1">
        <v>10</v>
      </c>
      <c r="P560" s="1">
        <v>13.455594700000001</v>
      </c>
      <c r="Q560" s="1" t="s">
        <v>14</v>
      </c>
      <c r="R560" s="6">
        <v>42397</v>
      </c>
    </row>
    <row r="561" spans="1:18" x14ac:dyDescent="0.25">
      <c r="A561" s="1">
        <v>560</v>
      </c>
      <c r="B561">
        <f t="shared" si="64"/>
        <v>0</v>
      </c>
      <c r="C561">
        <f t="shared" si="65"/>
        <v>0</v>
      </c>
      <c r="D561" s="1">
        <f t="shared" si="66"/>
        <v>0</v>
      </c>
      <c r="E561" s="1">
        <f t="shared" si="67"/>
        <v>0</v>
      </c>
      <c r="F561" s="1">
        <f t="shared" si="68"/>
        <v>0</v>
      </c>
      <c r="G561" s="1">
        <f t="shared" si="69"/>
        <v>0</v>
      </c>
      <c r="H561" s="1">
        <f t="shared" si="70"/>
        <v>0</v>
      </c>
      <c r="I561" s="7" t="s">
        <v>254</v>
      </c>
      <c r="J561" s="1" t="s">
        <v>234</v>
      </c>
      <c r="K561" s="1">
        <f>VLOOKUP(L561,Sheet1!A$1:B$1179,2,FALSE)</f>
        <v>6729310000</v>
      </c>
      <c r="L561" s="1" t="str">
        <f>VLOOKUP(M561,Itens!A$1:B$3327,2,FALSE)</f>
        <v>E488L</v>
      </c>
      <c r="M561" s="13">
        <v>6729310000</v>
      </c>
      <c r="N561" s="13">
        <f t="shared" si="71"/>
        <v>0</v>
      </c>
      <c r="O561" s="1">
        <v>6</v>
      </c>
      <c r="P561" s="1">
        <v>23.48261334</v>
      </c>
      <c r="Q561" s="1" t="s">
        <v>14</v>
      </c>
      <c r="R561" s="6">
        <v>42397</v>
      </c>
    </row>
    <row r="562" spans="1:18" x14ac:dyDescent="0.25">
      <c r="A562" s="1">
        <v>561</v>
      </c>
      <c r="B562">
        <f t="shared" si="64"/>
        <v>0</v>
      </c>
      <c r="C562">
        <f t="shared" si="65"/>
        <v>0</v>
      </c>
      <c r="D562" s="1">
        <f t="shared" si="66"/>
        <v>0</v>
      </c>
      <c r="E562" s="1">
        <f t="shared" si="67"/>
        <v>0</v>
      </c>
      <c r="F562" s="1">
        <f t="shared" si="68"/>
        <v>0</v>
      </c>
      <c r="G562" s="1">
        <f t="shared" si="69"/>
        <v>0</v>
      </c>
      <c r="H562" s="1">
        <f t="shared" si="70"/>
        <v>0</v>
      </c>
      <c r="I562" s="7" t="s">
        <v>254</v>
      </c>
      <c r="J562" s="1" t="s">
        <v>234</v>
      </c>
      <c r="K562" s="1">
        <f>VLOOKUP(L562,Sheet1!A$1:B$1179,2,FALSE)</f>
        <v>6729310000</v>
      </c>
      <c r="L562" s="1" t="str">
        <f>VLOOKUP(M562,Itens!A$1:B$3327,2,FALSE)</f>
        <v>E488L</v>
      </c>
      <c r="M562" s="13">
        <v>6729310000</v>
      </c>
      <c r="N562" s="13">
        <f t="shared" si="71"/>
        <v>0</v>
      </c>
      <c r="O562" s="1">
        <v>6</v>
      </c>
      <c r="P562" s="1">
        <v>23.48261334</v>
      </c>
      <c r="Q562" s="1" t="s">
        <v>14</v>
      </c>
      <c r="R562" s="6">
        <v>42397</v>
      </c>
    </row>
    <row r="563" spans="1:18" x14ac:dyDescent="0.25">
      <c r="A563" s="1">
        <v>562</v>
      </c>
      <c r="B563">
        <f t="shared" si="64"/>
        <v>0</v>
      </c>
      <c r="C563">
        <f t="shared" si="65"/>
        <v>0</v>
      </c>
      <c r="D563" s="1">
        <f t="shared" si="66"/>
        <v>0</v>
      </c>
      <c r="E563" s="1">
        <f t="shared" si="67"/>
        <v>0</v>
      </c>
      <c r="F563" s="1">
        <f t="shared" si="68"/>
        <v>0</v>
      </c>
      <c r="G563" s="1">
        <f t="shared" si="69"/>
        <v>0</v>
      </c>
      <c r="H563" s="1">
        <f t="shared" si="70"/>
        <v>0</v>
      </c>
      <c r="I563" s="7" t="s">
        <v>254</v>
      </c>
      <c r="J563" s="1" t="s">
        <v>234</v>
      </c>
      <c r="K563" s="1">
        <f>VLOOKUP(L563,Sheet1!A$1:B$1179,2,FALSE)</f>
        <v>7128310000</v>
      </c>
      <c r="L563" s="1" t="str">
        <f>VLOOKUP(M563,Itens!A$1:B$3327,2,FALSE)</f>
        <v>E610L</v>
      </c>
      <c r="M563" s="13">
        <v>7128310000</v>
      </c>
      <c r="N563" s="13">
        <f t="shared" si="71"/>
        <v>0</v>
      </c>
      <c r="O563" s="1">
        <v>6</v>
      </c>
      <c r="P563" s="1">
        <v>18.650307000000002</v>
      </c>
      <c r="Q563" s="1" t="s">
        <v>14</v>
      </c>
      <c r="R563" s="6">
        <v>42397</v>
      </c>
    </row>
    <row r="564" spans="1:18" x14ac:dyDescent="0.25">
      <c r="A564" s="1">
        <v>563</v>
      </c>
      <c r="B564">
        <f t="shared" si="64"/>
        <v>0</v>
      </c>
      <c r="C564">
        <f t="shared" si="65"/>
        <v>0</v>
      </c>
      <c r="D564" s="1">
        <f t="shared" si="66"/>
        <v>0</v>
      </c>
      <c r="E564" s="1">
        <f t="shared" si="67"/>
        <v>0</v>
      </c>
      <c r="F564" s="1">
        <f t="shared" si="68"/>
        <v>0</v>
      </c>
      <c r="G564" s="1">
        <f t="shared" si="69"/>
        <v>0</v>
      </c>
      <c r="H564" s="1">
        <f t="shared" si="70"/>
        <v>0</v>
      </c>
      <c r="I564" s="7" t="s">
        <v>254</v>
      </c>
      <c r="J564" s="1" t="s">
        <v>234</v>
      </c>
      <c r="K564" s="1">
        <f>VLOOKUP(L564,Sheet1!A$1:B$1179,2,FALSE)</f>
        <v>6744310000</v>
      </c>
      <c r="L564" s="1" t="str">
        <f>VLOOKUP(M564,Itens!A$1:B$3327,2,FALSE)</f>
        <v>E612L</v>
      </c>
      <c r="M564" s="13">
        <v>6744310000</v>
      </c>
      <c r="N564" s="13">
        <f t="shared" si="71"/>
        <v>0</v>
      </c>
      <c r="O564" s="1">
        <v>6</v>
      </c>
      <c r="P564" s="1">
        <v>21.739921039999999</v>
      </c>
      <c r="Q564" s="1" t="s">
        <v>14</v>
      </c>
      <c r="R564" s="6">
        <v>42397</v>
      </c>
    </row>
    <row r="565" spans="1:18" x14ac:dyDescent="0.25">
      <c r="A565" s="1">
        <v>564</v>
      </c>
      <c r="B565">
        <f t="shared" si="64"/>
        <v>0</v>
      </c>
      <c r="C565">
        <f t="shared" si="65"/>
        <v>0</v>
      </c>
      <c r="D565" s="1">
        <f t="shared" si="66"/>
        <v>0</v>
      </c>
      <c r="E565" s="1">
        <f t="shared" si="67"/>
        <v>0</v>
      </c>
      <c r="F565" s="1">
        <f t="shared" si="68"/>
        <v>0</v>
      </c>
      <c r="G565" s="1">
        <f t="shared" si="69"/>
        <v>0</v>
      </c>
      <c r="H565" s="1">
        <f t="shared" si="70"/>
        <v>0</v>
      </c>
      <c r="I565" s="7" t="s">
        <v>254</v>
      </c>
      <c r="J565" s="1" t="s">
        <v>234</v>
      </c>
      <c r="K565" s="1">
        <f>VLOOKUP(L565,Sheet1!A$1:B$1179,2,FALSE)</f>
        <v>4371130000</v>
      </c>
      <c r="L565" s="1" t="str">
        <f>VLOOKUP(M565,Itens!A$1:B$3327,2,FALSE)</f>
        <v>E61H D215</v>
      </c>
      <c r="M565" s="13">
        <v>4371130000</v>
      </c>
      <c r="N565" s="13">
        <f t="shared" si="71"/>
        <v>0</v>
      </c>
      <c r="O565" s="1">
        <v>20</v>
      </c>
      <c r="P565" s="1">
        <v>22.448903510000001</v>
      </c>
      <c r="Q565" s="1" t="s">
        <v>14</v>
      </c>
      <c r="R565" s="6">
        <v>42397</v>
      </c>
    </row>
    <row r="566" spans="1:18" x14ac:dyDescent="0.25">
      <c r="A566" s="1">
        <v>565</v>
      </c>
      <c r="B566">
        <f t="shared" si="64"/>
        <v>0</v>
      </c>
      <c r="C566">
        <f t="shared" si="65"/>
        <v>0</v>
      </c>
      <c r="D566" s="1">
        <f t="shared" si="66"/>
        <v>0</v>
      </c>
      <c r="E566" s="1">
        <f t="shared" si="67"/>
        <v>0</v>
      </c>
      <c r="F566" s="1">
        <f t="shared" si="68"/>
        <v>0</v>
      </c>
      <c r="G566" s="1">
        <f t="shared" si="69"/>
        <v>0</v>
      </c>
      <c r="H566" s="1">
        <f t="shared" si="70"/>
        <v>0</v>
      </c>
      <c r="I566" s="7" t="s">
        <v>254</v>
      </c>
      <c r="J566" s="1" t="s">
        <v>234</v>
      </c>
      <c r="K566" s="1">
        <f>VLOOKUP(L566,Sheet1!A$1:B$1179,2,FALSE)</f>
        <v>389210000</v>
      </c>
      <c r="L566" s="1" t="str">
        <f>VLOOKUP(M566,Itens!A$1:B$3327,2,FALSE)</f>
        <v>E90KP D164</v>
      </c>
      <c r="M566" s="13">
        <v>389210000</v>
      </c>
      <c r="N566" s="13">
        <f t="shared" si="71"/>
        <v>0</v>
      </c>
      <c r="O566" s="1">
        <v>30</v>
      </c>
      <c r="P566" s="1">
        <v>6.8046690200000004</v>
      </c>
      <c r="Q566" s="1" t="s">
        <v>14</v>
      </c>
      <c r="R566" s="6">
        <v>42397</v>
      </c>
    </row>
    <row r="567" spans="1:18" x14ac:dyDescent="0.25">
      <c r="A567" s="1">
        <v>566</v>
      </c>
      <c r="B567">
        <f t="shared" si="64"/>
        <v>0</v>
      </c>
      <c r="C567">
        <f t="shared" si="65"/>
        <v>0</v>
      </c>
      <c r="D567" s="1">
        <f t="shared" si="66"/>
        <v>0</v>
      </c>
      <c r="E567" s="1">
        <f t="shared" si="67"/>
        <v>0</v>
      </c>
      <c r="F567" s="1">
        <f t="shared" si="68"/>
        <v>0</v>
      </c>
      <c r="G567" s="1">
        <f t="shared" si="69"/>
        <v>0</v>
      </c>
      <c r="H567" s="1">
        <f t="shared" si="70"/>
        <v>0</v>
      </c>
      <c r="I567" s="7" t="s">
        <v>254</v>
      </c>
      <c r="J567" s="1" t="s">
        <v>234</v>
      </c>
      <c r="K567" s="1">
        <f>VLOOKUP(L567,Sheet1!A$1:B$1179,2,FALSE)</f>
        <v>3833100000</v>
      </c>
      <c r="L567" s="1" t="str">
        <f>VLOOKUP(M567,Itens!A$1:B$3327,2,FALSE)</f>
        <v>H12W08</v>
      </c>
      <c r="M567" s="13">
        <v>3833100000</v>
      </c>
      <c r="N567" s="13">
        <f t="shared" si="71"/>
        <v>0</v>
      </c>
      <c r="O567" s="1">
        <v>10</v>
      </c>
      <c r="P567" s="1">
        <v>16.32063213</v>
      </c>
      <c r="Q567" s="1" t="s">
        <v>14</v>
      </c>
      <c r="R567" s="6">
        <v>42397</v>
      </c>
    </row>
    <row r="568" spans="1:18" x14ac:dyDescent="0.25">
      <c r="A568" s="1">
        <v>567</v>
      </c>
      <c r="B568">
        <f t="shared" si="64"/>
        <v>0</v>
      </c>
      <c r="C568">
        <f t="shared" si="65"/>
        <v>0</v>
      </c>
      <c r="D568" s="1">
        <f t="shared" si="66"/>
        <v>0</v>
      </c>
      <c r="E568" s="1">
        <f t="shared" si="67"/>
        <v>0</v>
      </c>
      <c r="F568" s="1">
        <f t="shared" si="68"/>
        <v>0</v>
      </c>
      <c r="G568" s="1">
        <f t="shared" si="69"/>
        <v>0</v>
      </c>
      <c r="H568" s="1">
        <f t="shared" si="70"/>
        <v>0</v>
      </c>
      <c r="I568" s="7" t="s">
        <v>254</v>
      </c>
      <c r="J568" s="1" t="s">
        <v>234</v>
      </c>
      <c r="K568" s="1">
        <f>VLOOKUP(L568,Sheet1!A$1:B$1179,2,FALSE)</f>
        <v>2373100000</v>
      </c>
      <c r="L568" s="1" t="str">
        <f>VLOOKUP(M568,Itens!A$1:B$3327,2,FALSE)</f>
        <v>H14W27</v>
      </c>
      <c r="M568" s="13">
        <v>2373100000</v>
      </c>
      <c r="N568" s="13">
        <f t="shared" si="71"/>
        <v>0</v>
      </c>
      <c r="O568" s="1">
        <v>10</v>
      </c>
      <c r="P568" s="1">
        <v>11.90567433</v>
      </c>
      <c r="Q568" s="1" t="s">
        <v>14</v>
      </c>
      <c r="R568" s="6">
        <v>42397</v>
      </c>
    </row>
    <row r="569" spans="1:18" x14ac:dyDescent="0.25">
      <c r="A569" s="1">
        <v>568</v>
      </c>
      <c r="B569">
        <f t="shared" si="64"/>
        <v>0</v>
      </c>
      <c r="C569">
        <f t="shared" si="65"/>
        <v>0</v>
      </c>
      <c r="D569" s="1">
        <f t="shared" si="66"/>
        <v>0</v>
      </c>
      <c r="E569" s="1">
        <f t="shared" si="67"/>
        <v>0</v>
      </c>
      <c r="F569" s="1">
        <f t="shared" si="68"/>
        <v>0</v>
      </c>
      <c r="G569" s="1">
        <f t="shared" si="69"/>
        <v>0</v>
      </c>
      <c r="H569" s="1">
        <f t="shared" si="70"/>
        <v>0</v>
      </c>
      <c r="I569" s="7" t="s">
        <v>254</v>
      </c>
      <c r="J569" s="1" t="s">
        <v>234</v>
      </c>
      <c r="K569" s="1">
        <f>VLOOKUP(L569,Sheet1!A$1:B$1179,2,FALSE)</f>
        <v>1406100000</v>
      </c>
      <c r="L569" s="1" t="str">
        <f>VLOOKUP(M569,Itens!A$1:B$3327,2,FALSE)</f>
        <v>H14W30</v>
      </c>
      <c r="M569" s="13">
        <v>1406100000</v>
      </c>
      <c r="N569" s="13">
        <f t="shared" si="71"/>
        <v>0</v>
      </c>
      <c r="O569" s="1">
        <v>40</v>
      </c>
      <c r="P569" s="1">
        <v>32.404764380000003</v>
      </c>
      <c r="Q569" s="1" t="s">
        <v>14</v>
      </c>
      <c r="R569" s="6">
        <v>42397</v>
      </c>
    </row>
    <row r="570" spans="1:18" x14ac:dyDescent="0.25">
      <c r="A570" s="1">
        <v>569</v>
      </c>
      <c r="B570">
        <f t="shared" si="64"/>
        <v>0</v>
      </c>
      <c r="C570">
        <f t="shared" si="65"/>
        <v>1</v>
      </c>
      <c r="D570" s="1">
        <f t="shared" si="66"/>
        <v>1</v>
      </c>
      <c r="E570" s="1">
        <f t="shared" si="67"/>
        <v>0</v>
      </c>
      <c r="F570" s="1">
        <f t="shared" si="68"/>
        <v>3</v>
      </c>
      <c r="G570" s="1">
        <f t="shared" si="69"/>
        <v>0</v>
      </c>
      <c r="H570" s="1">
        <f t="shared" si="70"/>
        <v>3</v>
      </c>
      <c r="I570" s="7" t="s">
        <v>254</v>
      </c>
      <c r="J570" s="1" t="s">
        <v>234</v>
      </c>
      <c r="K570" s="1">
        <f>VLOOKUP(L570,Sheet1!A$1:B$1179,2,FALSE)</f>
        <v>4277100000</v>
      </c>
      <c r="L570" s="1" t="str">
        <f>VLOOKUP(M570,Itens!A$1:B$3327,2,FALSE)</f>
        <v>H97W06</v>
      </c>
      <c r="M570" s="13">
        <v>4277100000</v>
      </c>
      <c r="N570" s="13">
        <f t="shared" si="71"/>
        <v>0</v>
      </c>
      <c r="O570" s="1">
        <v>10</v>
      </c>
      <c r="P570" s="1">
        <v>9.2764988800000001</v>
      </c>
      <c r="Q570" s="1" t="s">
        <v>14</v>
      </c>
      <c r="R570" s="6">
        <v>42397</v>
      </c>
    </row>
    <row r="571" spans="1:18" x14ac:dyDescent="0.25">
      <c r="A571" s="1">
        <v>570</v>
      </c>
      <c r="B571">
        <f t="shared" si="64"/>
        <v>0</v>
      </c>
      <c r="C571">
        <f t="shared" si="65"/>
        <v>1</v>
      </c>
      <c r="D571" s="1">
        <f t="shared" si="66"/>
        <v>1</v>
      </c>
      <c r="E571" s="1">
        <f t="shared" si="67"/>
        <v>1</v>
      </c>
      <c r="F571" s="1">
        <f t="shared" si="68"/>
        <v>0</v>
      </c>
      <c r="G571" s="1">
        <f t="shared" si="69"/>
        <v>0</v>
      </c>
      <c r="H571" s="1">
        <f t="shared" si="70"/>
        <v>1</v>
      </c>
      <c r="I571" s="7" t="s">
        <v>258</v>
      </c>
      <c r="J571" s="1" t="s">
        <v>234</v>
      </c>
      <c r="K571" s="1">
        <f>VLOOKUP(L571,Sheet1!A$1:B$1179,2,FALSE)</f>
        <v>6415310000</v>
      </c>
      <c r="L571" s="1" t="str">
        <f>VLOOKUP(M571,Itens!A$1:B$3327,2,FALSE)</f>
        <v>E1000L</v>
      </c>
      <c r="M571" s="13">
        <v>6415310000</v>
      </c>
      <c r="N571" s="13">
        <f t="shared" si="71"/>
        <v>0</v>
      </c>
      <c r="O571" s="1">
        <v>4</v>
      </c>
      <c r="P571" s="1">
        <v>25.358989690000001</v>
      </c>
      <c r="Q571" s="1" t="s">
        <v>14</v>
      </c>
      <c r="R571" s="6">
        <v>42397</v>
      </c>
    </row>
    <row r="572" spans="1:18" x14ac:dyDescent="0.25">
      <c r="A572" s="1">
        <v>571</v>
      </c>
      <c r="B572">
        <f t="shared" si="64"/>
        <v>0</v>
      </c>
      <c r="C572">
        <f t="shared" si="65"/>
        <v>0</v>
      </c>
      <c r="D572" s="1">
        <f t="shared" si="66"/>
        <v>0</v>
      </c>
      <c r="E572" s="1">
        <f t="shared" si="67"/>
        <v>0</v>
      </c>
      <c r="F572" s="1">
        <f t="shared" si="68"/>
        <v>0</v>
      </c>
      <c r="G572" s="1">
        <f t="shared" si="69"/>
        <v>0</v>
      </c>
      <c r="H572" s="1">
        <f t="shared" si="70"/>
        <v>0</v>
      </c>
      <c r="I572" s="7" t="s">
        <v>258</v>
      </c>
      <c r="J572" s="1" t="s">
        <v>234</v>
      </c>
      <c r="K572" s="1">
        <f>VLOOKUP(L572,Sheet1!A$1:B$1179,2,FALSE)</f>
        <v>4449130000</v>
      </c>
      <c r="L572" s="1" t="str">
        <f>VLOOKUP(M572,Itens!A$1:B$3327,2,FALSE)</f>
        <v>E106H D34</v>
      </c>
      <c r="M572" s="13">
        <v>4449130000</v>
      </c>
      <c r="N572" s="13">
        <f t="shared" si="71"/>
        <v>0</v>
      </c>
      <c r="O572" s="1">
        <v>10</v>
      </c>
      <c r="P572" s="1">
        <v>12.015065440000001</v>
      </c>
      <c r="Q572" s="1" t="s">
        <v>14</v>
      </c>
      <c r="R572" s="6">
        <v>42397</v>
      </c>
    </row>
    <row r="573" spans="1:18" x14ac:dyDescent="0.25">
      <c r="A573" s="1">
        <v>572</v>
      </c>
      <c r="B573">
        <f t="shared" si="64"/>
        <v>0</v>
      </c>
      <c r="C573">
        <f t="shared" si="65"/>
        <v>0</v>
      </c>
      <c r="D573" s="1">
        <f t="shared" si="66"/>
        <v>0</v>
      </c>
      <c r="E573" s="1">
        <f t="shared" si="67"/>
        <v>0</v>
      </c>
      <c r="F573" s="1">
        <f t="shared" si="68"/>
        <v>0</v>
      </c>
      <c r="G573" s="1">
        <f t="shared" si="69"/>
        <v>0</v>
      </c>
      <c r="H573" s="1">
        <f t="shared" si="70"/>
        <v>0</v>
      </c>
      <c r="I573" s="7" t="s">
        <v>258</v>
      </c>
      <c r="J573" s="1" t="s">
        <v>234</v>
      </c>
      <c r="K573" s="1">
        <f>VLOOKUP(L573,Sheet1!A$1:B$1179,2,FALSE)</f>
        <v>7141310000</v>
      </c>
      <c r="L573" s="1" t="str">
        <f>VLOOKUP(M573,Itens!A$1:B$3327,2,FALSE)</f>
        <v>E1081L</v>
      </c>
      <c r="M573" s="13">
        <v>7141310000</v>
      </c>
      <c r="N573" s="13">
        <f t="shared" si="71"/>
        <v>0</v>
      </c>
      <c r="O573" s="1">
        <v>6</v>
      </c>
      <c r="P573" s="1">
        <v>43.839322320000001</v>
      </c>
      <c r="Q573" s="1" t="s">
        <v>14</v>
      </c>
      <c r="R573" s="6">
        <v>42397</v>
      </c>
    </row>
    <row r="574" spans="1:18" x14ac:dyDescent="0.25">
      <c r="A574" s="1">
        <v>573</v>
      </c>
      <c r="B574">
        <f t="shared" si="64"/>
        <v>0</v>
      </c>
      <c r="C574">
        <f t="shared" si="65"/>
        <v>0</v>
      </c>
      <c r="D574" s="1">
        <f t="shared" si="66"/>
        <v>0</v>
      </c>
      <c r="E574" s="1">
        <f t="shared" si="67"/>
        <v>0</v>
      </c>
      <c r="F574" s="1">
        <f t="shared" si="68"/>
        <v>0</v>
      </c>
      <c r="G574" s="1">
        <f t="shared" si="69"/>
        <v>0</v>
      </c>
      <c r="H574" s="1">
        <f t="shared" si="70"/>
        <v>0</v>
      </c>
      <c r="I574" s="7" t="s">
        <v>258</v>
      </c>
      <c r="J574" s="1" t="s">
        <v>234</v>
      </c>
      <c r="K574" s="1">
        <f>VLOOKUP(L574,Sheet1!A$1:B$1179,2,FALSE)</f>
        <v>4447130000</v>
      </c>
      <c r="L574" s="1" t="str">
        <f>VLOOKUP(M574,Itens!A$1:B$3327,2,FALSE)</f>
        <v>E11H D204</v>
      </c>
      <c r="M574" s="13">
        <v>4447130000</v>
      </c>
      <c r="N574" s="13">
        <f t="shared" si="71"/>
        <v>0</v>
      </c>
      <c r="O574" s="1">
        <v>20</v>
      </c>
      <c r="P574" s="1">
        <v>12.12048289</v>
      </c>
      <c r="Q574" s="1" t="s">
        <v>14</v>
      </c>
      <c r="R574" s="6">
        <v>42397</v>
      </c>
    </row>
    <row r="575" spans="1:18" x14ac:dyDescent="0.25">
      <c r="A575" s="1">
        <v>574</v>
      </c>
      <c r="B575">
        <f t="shared" si="64"/>
        <v>0</v>
      </c>
      <c r="C575">
        <f t="shared" si="65"/>
        <v>0</v>
      </c>
      <c r="D575" s="1">
        <f t="shared" si="66"/>
        <v>0</v>
      </c>
      <c r="E575" s="1">
        <f t="shared" si="67"/>
        <v>0</v>
      </c>
      <c r="F575" s="1">
        <f t="shared" si="68"/>
        <v>0</v>
      </c>
      <c r="G575" s="1">
        <f t="shared" si="69"/>
        <v>0</v>
      </c>
      <c r="H575" s="1">
        <f t="shared" si="70"/>
        <v>0</v>
      </c>
      <c r="I575" s="7" t="s">
        <v>258</v>
      </c>
      <c r="J575" s="1" t="s">
        <v>234</v>
      </c>
      <c r="K575" s="1">
        <f>VLOOKUP(L575,Sheet1!A$1:B$1179,2,FALSE)</f>
        <v>3130000</v>
      </c>
      <c r="L575" s="1" t="str">
        <f>VLOOKUP(M575,Itens!A$1:B$3327,2,FALSE)</f>
        <v>E142H D21</v>
      </c>
      <c r="M575" s="13">
        <v>3130000</v>
      </c>
      <c r="N575" s="13">
        <f t="shared" si="71"/>
        <v>0</v>
      </c>
      <c r="O575" s="1">
        <v>10</v>
      </c>
      <c r="P575" s="1">
        <v>11.269869140000001</v>
      </c>
      <c r="Q575" s="1" t="s">
        <v>14</v>
      </c>
      <c r="R575" s="6">
        <v>42397</v>
      </c>
    </row>
    <row r="576" spans="1:18" x14ac:dyDescent="0.25">
      <c r="A576" s="1">
        <v>575</v>
      </c>
      <c r="B576">
        <f t="shared" si="64"/>
        <v>0</v>
      </c>
      <c r="C576">
        <f t="shared" si="65"/>
        <v>0</v>
      </c>
      <c r="D576" s="1">
        <f t="shared" si="66"/>
        <v>0</v>
      </c>
      <c r="E576" s="1">
        <f t="shared" si="67"/>
        <v>0</v>
      </c>
      <c r="F576" s="1">
        <f t="shared" si="68"/>
        <v>0</v>
      </c>
      <c r="G576" s="1">
        <f t="shared" si="69"/>
        <v>0</v>
      </c>
      <c r="H576" s="1">
        <f t="shared" si="70"/>
        <v>0</v>
      </c>
      <c r="I576" s="7" t="s">
        <v>258</v>
      </c>
      <c r="J576" s="1" t="s">
        <v>234</v>
      </c>
      <c r="K576" s="1">
        <f>VLOOKUP(L576,Sheet1!A$1:B$1179,2,FALSE)</f>
        <v>1023130000</v>
      </c>
      <c r="L576" s="1" t="str">
        <f>VLOOKUP(M576,Itens!A$1:B$3327,2,FALSE)</f>
        <v>E146H D108</v>
      </c>
      <c r="M576" s="13">
        <v>1023130000</v>
      </c>
      <c r="N576" s="13">
        <f t="shared" si="71"/>
        <v>0</v>
      </c>
      <c r="O576" s="1">
        <v>10</v>
      </c>
      <c r="P576" s="1">
        <v>9.1171525199999994</v>
      </c>
      <c r="Q576" s="1" t="s">
        <v>14</v>
      </c>
      <c r="R576" s="6">
        <v>42397</v>
      </c>
    </row>
    <row r="577" spans="1:18" x14ac:dyDescent="0.25">
      <c r="A577" s="1">
        <v>576</v>
      </c>
      <c r="B577">
        <f t="shared" si="64"/>
        <v>0</v>
      </c>
      <c r="C577">
        <f t="shared" si="65"/>
        <v>0</v>
      </c>
      <c r="D577" s="1">
        <f t="shared" si="66"/>
        <v>0</v>
      </c>
      <c r="E577" s="1">
        <f t="shared" si="67"/>
        <v>0</v>
      </c>
      <c r="F577" s="1">
        <f t="shared" si="68"/>
        <v>0</v>
      </c>
      <c r="G577" s="1">
        <f t="shared" si="69"/>
        <v>0</v>
      </c>
      <c r="H577" s="1">
        <f t="shared" si="70"/>
        <v>0</v>
      </c>
      <c r="I577" s="7" t="s">
        <v>258</v>
      </c>
      <c r="J577" s="1" t="s">
        <v>234</v>
      </c>
      <c r="K577" s="1">
        <f>VLOOKUP(L577,Sheet1!A$1:B$1179,2,FALSE)</f>
        <v>284130000</v>
      </c>
      <c r="L577" s="1" t="str">
        <f>VLOOKUP(M577,Itens!A$1:B$3327,2,FALSE)</f>
        <v>E202H01 D34</v>
      </c>
      <c r="M577" s="13">
        <v>284130000</v>
      </c>
      <c r="N577" s="13">
        <f t="shared" si="71"/>
        <v>0</v>
      </c>
      <c r="O577" s="1">
        <v>10</v>
      </c>
      <c r="P577" s="1">
        <v>13.802744880000001</v>
      </c>
      <c r="Q577" s="1" t="s">
        <v>14</v>
      </c>
      <c r="R577" s="6">
        <v>42397</v>
      </c>
    </row>
    <row r="578" spans="1:18" x14ac:dyDescent="0.25">
      <c r="A578" s="1">
        <v>577</v>
      </c>
      <c r="B578">
        <f t="shared" si="64"/>
        <v>0</v>
      </c>
      <c r="C578">
        <f t="shared" si="65"/>
        <v>0</v>
      </c>
      <c r="D578" s="1">
        <f t="shared" si="66"/>
        <v>0</v>
      </c>
      <c r="E578" s="1">
        <f t="shared" si="67"/>
        <v>0</v>
      </c>
      <c r="F578" s="1">
        <f t="shared" si="68"/>
        <v>0</v>
      </c>
      <c r="G578" s="1">
        <f t="shared" si="69"/>
        <v>0</v>
      </c>
      <c r="H578" s="1">
        <f t="shared" si="70"/>
        <v>0</v>
      </c>
      <c r="I578" s="7" t="s">
        <v>258</v>
      </c>
      <c r="J578" s="1" t="s">
        <v>234</v>
      </c>
      <c r="K578" s="1">
        <f>VLOOKUP(L578,Sheet1!A$1:B$1179,2,FALSE)</f>
        <v>3052110000</v>
      </c>
      <c r="L578" s="1" t="str">
        <f>VLOOKUP(M578,Itens!A$1:B$3327,2,FALSE)</f>
        <v>E212H D231</v>
      </c>
      <c r="M578" s="13">
        <v>3052110000</v>
      </c>
      <c r="N578" s="13">
        <f t="shared" si="71"/>
        <v>0</v>
      </c>
      <c r="O578" s="1">
        <v>20</v>
      </c>
      <c r="P578" s="1">
        <v>29.45908378</v>
      </c>
      <c r="Q578" s="1" t="s">
        <v>14</v>
      </c>
      <c r="R578" s="6">
        <v>42397</v>
      </c>
    </row>
    <row r="579" spans="1:18" x14ac:dyDescent="0.25">
      <c r="A579" s="1">
        <v>578</v>
      </c>
      <c r="B579">
        <f t="shared" ref="B579:B642" si="72">IF(R579=R580,0,1)+IF(R579=R578,0,1)</f>
        <v>0</v>
      </c>
      <c r="C579">
        <f t="shared" ref="C579:C642" si="73">IF(I579=I580,0,1)+IF(I579=I578,0,1)</f>
        <v>0</v>
      </c>
      <c r="D579" s="1">
        <f t="shared" ref="D579:D642" si="74">C579+B579</f>
        <v>0</v>
      </c>
      <c r="E579" s="1">
        <f t="shared" ref="E579:E642" si="75">IF(AND(D579&gt;0,D578&gt;0,D580=0),1,0)</f>
        <v>0</v>
      </c>
      <c r="F579" s="1">
        <f t="shared" ref="F579:F642" si="76">IF(AND(D579&gt;0,D578=0,D580&gt;0),3,0)</f>
        <v>0</v>
      </c>
      <c r="G579" s="1">
        <f t="shared" ref="G579:G642" si="77">IF(OR(D579&gt;2,AND(D579&gt;0,D578&gt;0,D580&gt;0)),4,0)</f>
        <v>0</v>
      </c>
      <c r="H579" s="1">
        <f t="shared" ref="H579:H642" si="78">G579+F579+E579</f>
        <v>0</v>
      </c>
      <c r="I579" s="7" t="s">
        <v>258</v>
      </c>
      <c r="J579" s="1" t="s">
        <v>234</v>
      </c>
      <c r="K579" s="1">
        <f>VLOOKUP(L579,Sheet1!A$1:B$1179,2,FALSE)</f>
        <v>6046310000</v>
      </c>
      <c r="L579" s="1" t="str">
        <f>VLOOKUP(M579,Itens!A$1:B$3327,2,FALSE)</f>
        <v>E2954LC03</v>
      </c>
      <c r="M579" s="13">
        <v>6046310000</v>
      </c>
      <c r="N579" s="13">
        <f t="shared" ref="N579:N642" si="79">IF(M579=K579,0,1)</f>
        <v>0</v>
      </c>
      <c r="O579" s="1">
        <v>5</v>
      </c>
      <c r="P579" s="1">
        <v>44.819260229999998</v>
      </c>
      <c r="Q579" s="1" t="s">
        <v>14</v>
      </c>
      <c r="R579" s="6">
        <v>42397</v>
      </c>
    </row>
    <row r="580" spans="1:18" x14ac:dyDescent="0.25">
      <c r="A580" s="1">
        <v>579</v>
      </c>
      <c r="B580">
        <f t="shared" si="72"/>
        <v>0</v>
      </c>
      <c r="C580">
        <f t="shared" si="73"/>
        <v>0</v>
      </c>
      <c r="D580" s="1">
        <f t="shared" si="74"/>
        <v>0</v>
      </c>
      <c r="E580" s="1">
        <f t="shared" si="75"/>
        <v>0</v>
      </c>
      <c r="F580" s="1">
        <f t="shared" si="76"/>
        <v>0</v>
      </c>
      <c r="G580" s="1">
        <f t="shared" si="77"/>
        <v>0</v>
      </c>
      <c r="H580" s="1">
        <f t="shared" si="78"/>
        <v>0</v>
      </c>
      <c r="I580" s="7" t="s">
        <v>258</v>
      </c>
      <c r="J580" s="1" t="s">
        <v>234</v>
      </c>
      <c r="K580" s="1">
        <f>VLOOKUP(L580,Sheet1!A$1:B$1179,2,FALSE)</f>
        <v>6480310000</v>
      </c>
      <c r="L580" s="1" t="str">
        <f>VLOOKUP(M580,Itens!A$1:B$3327,2,FALSE)</f>
        <v>E455L01-2</v>
      </c>
      <c r="M580" s="13">
        <v>6480310000</v>
      </c>
      <c r="N580" s="13">
        <f t="shared" si="79"/>
        <v>0</v>
      </c>
      <c r="O580" s="1">
        <v>6</v>
      </c>
      <c r="P580" s="1">
        <v>37.563358309999998</v>
      </c>
      <c r="Q580" s="1" t="s">
        <v>14</v>
      </c>
      <c r="R580" s="6">
        <v>42397</v>
      </c>
    </row>
    <row r="581" spans="1:18" x14ac:dyDescent="0.25">
      <c r="A581" s="1">
        <v>580</v>
      </c>
      <c r="B581">
        <f t="shared" si="72"/>
        <v>0</v>
      </c>
      <c r="C581">
        <f t="shared" si="73"/>
        <v>0</v>
      </c>
      <c r="D581" s="1">
        <f t="shared" si="74"/>
        <v>0</v>
      </c>
      <c r="E581" s="1">
        <f t="shared" si="75"/>
        <v>0</v>
      </c>
      <c r="F581" s="1">
        <f t="shared" si="76"/>
        <v>0</v>
      </c>
      <c r="G581" s="1">
        <f t="shared" si="77"/>
        <v>0</v>
      </c>
      <c r="H581" s="1">
        <f t="shared" si="78"/>
        <v>0</v>
      </c>
      <c r="I581" s="7" t="s">
        <v>258</v>
      </c>
      <c r="J581" s="1" t="s">
        <v>234</v>
      </c>
      <c r="K581" s="1">
        <f>VLOOKUP(L581,Sheet1!A$1:B$1179,2,FALSE)</f>
        <v>6729310000</v>
      </c>
      <c r="L581" s="1" t="str">
        <f>VLOOKUP(M581,Itens!A$1:B$3327,2,FALSE)</f>
        <v>E488L</v>
      </c>
      <c r="M581" s="13">
        <v>6729310000</v>
      </c>
      <c r="N581" s="13">
        <f t="shared" si="79"/>
        <v>0</v>
      </c>
      <c r="O581" s="1">
        <v>6</v>
      </c>
      <c r="P581" s="1">
        <v>23.48261334</v>
      </c>
      <c r="Q581" s="1" t="s">
        <v>14</v>
      </c>
      <c r="R581" s="6">
        <v>42397</v>
      </c>
    </row>
    <row r="582" spans="1:18" x14ac:dyDescent="0.25">
      <c r="A582" s="1">
        <v>581</v>
      </c>
      <c r="B582">
        <f t="shared" si="72"/>
        <v>0</v>
      </c>
      <c r="C582">
        <f t="shared" si="73"/>
        <v>0</v>
      </c>
      <c r="D582" s="1">
        <f t="shared" si="74"/>
        <v>0</v>
      </c>
      <c r="E582" s="1">
        <f t="shared" si="75"/>
        <v>0</v>
      </c>
      <c r="F582" s="1">
        <f t="shared" si="76"/>
        <v>0</v>
      </c>
      <c r="G582" s="1">
        <f t="shared" si="77"/>
        <v>0</v>
      </c>
      <c r="H582" s="1">
        <f t="shared" si="78"/>
        <v>0</v>
      </c>
      <c r="I582" s="7" t="s">
        <v>258</v>
      </c>
      <c r="J582" s="1" t="s">
        <v>234</v>
      </c>
      <c r="K582" s="1">
        <f>VLOOKUP(L582,Sheet1!A$1:B$1179,2,FALSE)</f>
        <v>6729310000</v>
      </c>
      <c r="L582" s="1" t="str">
        <f>VLOOKUP(M582,Itens!A$1:B$3327,2,FALSE)</f>
        <v>E488L</v>
      </c>
      <c r="M582" s="13">
        <v>6729310000</v>
      </c>
      <c r="N582" s="13">
        <f t="shared" si="79"/>
        <v>0</v>
      </c>
      <c r="O582" s="1">
        <v>6</v>
      </c>
      <c r="P582" s="1">
        <v>23.48261334</v>
      </c>
      <c r="Q582" s="1" t="s">
        <v>14</v>
      </c>
      <c r="R582" s="6">
        <v>42397</v>
      </c>
    </row>
    <row r="583" spans="1:18" x14ac:dyDescent="0.25">
      <c r="A583" s="1">
        <v>582</v>
      </c>
      <c r="B583">
        <f t="shared" si="72"/>
        <v>0</v>
      </c>
      <c r="C583">
        <f t="shared" si="73"/>
        <v>0</v>
      </c>
      <c r="D583" s="1">
        <f t="shared" si="74"/>
        <v>0</v>
      </c>
      <c r="E583" s="1">
        <f t="shared" si="75"/>
        <v>0</v>
      </c>
      <c r="F583" s="1">
        <f t="shared" si="76"/>
        <v>0</v>
      </c>
      <c r="G583" s="1">
        <f t="shared" si="77"/>
        <v>0</v>
      </c>
      <c r="H583" s="1">
        <f t="shared" si="78"/>
        <v>0</v>
      </c>
      <c r="I583" s="7" t="s">
        <v>258</v>
      </c>
      <c r="J583" s="1" t="s">
        <v>234</v>
      </c>
      <c r="K583" s="1">
        <f>VLOOKUP(L583,Sheet1!A$1:B$1179,2,FALSE)</f>
        <v>7041310000</v>
      </c>
      <c r="L583" s="1" t="str">
        <f>VLOOKUP(M583,Itens!A$1:B$3327,2,FALSE)</f>
        <v>E617L</v>
      </c>
      <c r="M583" s="13">
        <v>7041310000</v>
      </c>
      <c r="N583" s="13">
        <f t="shared" si="79"/>
        <v>0</v>
      </c>
      <c r="O583" s="1">
        <v>6</v>
      </c>
      <c r="P583" s="1">
        <v>19.80676674</v>
      </c>
      <c r="Q583" s="1" t="s">
        <v>14</v>
      </c>
      <c r="R583" s="6">
        <v>42397</v>
      </c>
    </row>
    <row r="584" spans="1:18" x14ac:dyDescent="0.25">
      <c r="A584" s="1">
        <v>583</v>
      </c>
      <c r="B584">
        <f t="shared" si="72"/>
        <v>0</v>
      </c>
      <c r="C584">
        <f t="shared" si="73"/>
        <v>0</v>
      </c>
      <c r="D584" s="1">
        <f t="shared" si="74"/>
        <v>0</v>
      </c>
      <c r="E584" s="1">
        <f t="shared" si="75"/>
        <v>0</v>
      </c>
      <c r="F584" s="1">
        <f t="shared" si="76"/>
        <v>0</v>
      </c>
      <c r="G584" s="1">
        <f t="shared" si="77"/>
        <v>0</v>
      </c>
      <c r="H584" s="1">
        <f t="shared" si="78"/>
        <v>0</v>
      </c>
      <c r="I584" s="7" t="s">
        <v>258</v>
      </c>
      <c r="J584" s="1" t="s">
        <v>234</v>
      </c>
      <c r="K584" s="1">
        <f>VLOOKUP(L584,Sheet1!A$1:B$1179,2,FALSE)</f>
        <v>35330000</v>
      </c>
      <c r="L584" s="1" t="str">
        <f>VLOOKUP(M584,Itens!A$1:B$3327,2,FALSE)</f>
        <v>E621L</v>
      </c>
      <c r="M584" s="13">
        <v>35330000</v>
      </c>
      <c r="N584" s="13">
        <f t="shared" si="79"/>
        <v>0</v>
      </c>
      <c r="O584" s="1">
        <v>28</v>
      </c>
      <c r="P584" s="1">
        <v>34.02319103</v>
      </c>
      <c r="Q584" s="1" t="s">
        <v>14</v>
      </c>
      <c r="R584" s="6">
        <v>42397</v>
      </c>
    </row>
    <row r="585" spans="1:18" x14ac:dyDescent="0.25">
      <c r="A585" s="1">
        <v>584</v>
      </c>
      <c r="B585">
        <f t="shared" si="72"/>
        <v>0</v>
      </c>
      <c r="C585">
        <f t="shared" si="73"/>
        <v>0</v>
      </c>
      <c r="D585" s="1">
        <f t="shared" si="74"/>
        <v>0</v>
      </c>
      <c r="E585" s="1">
        <f t="shared" si="75"/>
        <v>0</v>
      </c>
      <c r="F585" s="1">
        <f t="shared" si="76"/>
        <v>0</v>
      </c>
      <c r="G585" s="1">
        <f t="shared" si="77"/>
        <v>0</v>
      </c>
      <c r="H585" s="1">
        <f t="shared" si="78"/>
        <v>0</v>
      </c>
      <c r="I585" s="7" t="s">
        <v>258</v>
      </c>
      <c r="J585" s="1" t="s">
        <v>234</v>
      </c>
      <c r="K585" s="1">
        <f>VLOOKUP(L585,Sheet1!A$1:B$1179,2,FALSE)</f>
        <v>6813310000</v>
      </c>
      <c r="L585" s="1" t="str">
        <f>VLOOKUP(M585,Itens!A$1:B$3327,2,FALSE)</f>
        <v>E676L01</v>
      </c>
      <c r="M585" s="13">
        <v>6813310000</v>
      </c>
      <c r="N585" s="13">
        <f t="shared" si="79"/>
        <v>0</v>
      </c>
      <c r="O585" s="1">
        <v>1</v>
      </c>
      <c r="P585" s="1">
        <v>26.445381470000001</v>
      </c>
      <c r="Q585" s="1" t="s">
        <v>14</v>
      </c>
      <c r="R585" s="6">
        <v>42397</v>
      </c>
    </row>
    <row r="586" spans="1:18" x14ac:dyDescent="0.25">
      <c r="A586" s="1">
        <v>585</v>
      </c>
      <c r="B586">
        <f t="shared" si="72"/>
        <v>0</v>
      </c>
      <c r="C586">
        <f t="shared" si="73"/>
        <v>0</v>
      </c>
      <c r="D586" s="1">
        <f t="shared" si="74"/>
        <v>0</v>
      </c>
      <c r="E586" s="1">
        <f t="shared" si="75"/>
        <v>0</v>
      </c>
      <c r="F586" s="1">
        <f t="shared" si="76"/>
        <v>0</v>
      </c>
      <c r="G586" s="1">
        <f t="shared" si="77"/>
        <v>0</v>
      </c>
      <c r="H586" s="1">
        <f t="shared" si="78"/>
        <v>0</v>
      </c>
      <c r="I586" s="7" t="s">
        <v>258</v>
      </c>
      <c r="J586" s="1" t="s">
        <v>234</v>
      </c>
      <c r="K586" s="1">
        <f>VLOOKUP(L586,Sheet1!A$1:B$1179,2,FALSE)</f>
        <v>6813310000</v>
      </c>
      <c r="L586" s="1" t="str">
        <f>VLOOKUP(M586,Itens!A$1:B$3327,2,FALSE)</f>
        <v>E676L01</v>
      </c>
      <c r="M586" s="13">
        <v>6813310000</v>
      </c>
      <c r="N586" s="13">
        <f t="shared" si="79"/>
        <v>0</v>
      </c>
      <c r="O586" s="1">
        <v>1</v>
      </c>
      <c r="P586" s="1">
        <v>26.445381470000001</v>
      </c>
      <c r="Q586" s="1" t="s">
        <v>14</v>
      </c>
      <c r="R586" s="6">
        <v>42397</v>
      </c>
    </row>
    <row r="587" spans="1:18" x14ac:dyDescent="0.25">
      <c r="A587" s="1">
        <v>586</v>
      </c>
      <c r="B587">
        <f t="shared" si="72"/>
        <v>0</v>
      </c>
      <c r="C587">
        <f t="shared" si="73"/>
        <v>0</v>
      </c>
      <c r="D587" s="1">
        <f t="shared" si="74"/>
        <v>0</v>
      </c>
      <c r="E587" s="1">
        <f t="shared" si="75"/>
        <v>0</v>
      </c>
      <c r="F587" s="1">
        <f t="shared" si="76"/>
        <v>0</v>
      </c>
      <c r="G587" s="1">
        <f t="shared" si="77"/>
        <v>0</v>
      </c>
      <c r="H587" s="1">
        <f t="shared" si="78"/>
        <v>0</v>
      </c>
      <c r="I587" s="7" t="s">
        <v>258</v>
      </c>
      <c r="J587" s="1" t="s">
        <v>234</v>
      </c>
      <c r="K587" s="1">
        <f>VLOOKUP(L587,Sheet1!A$1:B$1179,2,FALSE)</f>
        <v>4099310000</v>
      </c>
      <c r="L587" s="1" t="str">
        <f>VLOOKUP(M587,Itens!A$1:B$3327,2,FALSE)</f>
        <v>E718L</v>
      </c>
      <c r="M587" s="13">
        <v>4099310000</v>
      </c>
      <c r="N587" s="13">
        <f t="shared" si="79"/>
        <v>0</v>
      </c>
      <c r="O587" s="1">
        <v>6</v>
      </c>
      <c r="P587" s="1">
        <v>19.554321699999999</v>
      </c>
      <c r="Q587" s="1" t="s">
        <v>14</v>
      </c>
      <c r="R587" s="6">
        <v>42397</v>
      </c>
    </row>
    <row r="588" spans="1:18" x14ac:dyDescent="0.25">
      <c r="A588" s="1">
        <v>587</v>
      </c>
      <c r="B588">
        <f t="shared" si="72"/>
        <v>0</v>
      </c>
      <c r="C588">
        <f t="shared" si="73"/>
        <v>0</v>
      </c>
      <c r="D588" s="1">
        <f t="shared" si="74"/>
        <v>0</v>
      </c>
      <c r="E588" s="1">
        <f t="shared" si="75"/>
        <v>0</v>
      </c>
      <c r="F588" s="1">
        <f t="shared" si="76"/>
        <v>0</v>
      </c>
      <c r="G588" s="1">
        <f t="shared" si="77"/>
        <v>0</v>
      </c>
      <c r="H588" s="1">
        <f t="shared" si="78"/>
        <v>0</v>
      </c>
      <c r="I588" s="7" t="s">
        <v>258</v>
      </c>
      <c r="J588" s="1" t="s">
        <v>234</v>
      </c>
      <c r="K588" s="1">
        <f>VLOOKUP(L588,Sheet1!A$1:B$1179,2,FALSE)</f>
        <v>389210000</v>
      </c>
      <c r="L588" s="1" t="str">
        <f>VLOOKUP(M588,Itens!A$1:B$3327,2,FALSE)</f>
        <v>E90KP D164</v>
      </c>
      <c r="M588" s="13">
        <v>389210000</v>
      </c>
      <c r="N588" s="13">
        <f t="shared" si="79"/>
        <v>0</v>
      </c>
      <c r="O588" s="1">
        <v>30</v>
      </c>
      <c r="P588" s="1">
        <v>6.8046690200000004</v>
      </c>
      <c r="Q588" s="1" t="s">
        <v>14</v>
      </c>
      <c r="R588" s="6">
        <v>42397</v>
      </c>
    </row>
    <row r="589" spans="1:18" x14ac:dyDescent="0.25">
      <c r="A589" s="1">
        <v>588</v>
      </c>
      <c r="B589">
        <f t="shared" si="72"/>
        <v>0</v>
      </c>
      <c r="C589">
        <f t="shared" si="73"/>
        <v>0</v>
      </c>
      <c r="D589" s="1">
        <f t="shared" si="74"/>
        <v>0</v>
      </c>
      <c r="E589" s="1">
        <f t="shared" si="75"/>
        <v>0</v>
      </c>
      <c r="F589" s="1">
        <f t="shared" si="76"/>
        <v>0</v>
      </c>
      <c r="G589" s="1">
        <f t="shared" si="77"/>
        <v>0</v>
      </c>
      <c r="H589" s="1">
        <f t="shared" si="78"/>
        <v>0</v>
      </c>
      <c r="I589" s="7" t="s">
        <v>258</v>
      </c>
      <c r="J589" s="1" t="s">
        <v>234</v>
      </c>
      <c r="K589" s="1">
        <f>VLOOKUP(L589,Sheet1!A$1:B$1179,2,FALSE)</f>
        <v>7216310000</v>
      </c>
      <c r="L589" s="1" t="str">
        <f>VLOOKUP(M589,Itens!A$1:B$3327,2,FALSE)</f>
        <v>E977LI</v>
      </c>
      <c r="M589" s="13">
        <v>7216310000</v>
      </c>
      <c r="N589" s="13">
        <f t="shared" si="79"/>
        <v>0</v>
      </c>
      <c r="O589" s="1">
        <v>10</v>
      </c>
      <c r="P589" s="1">
        <v>22.43102798</v>
      </c>
      <c r="Q589" s="1" t="s">
        <v>14</v>
      </c>
      <c r="R589" s="6">
        <v>42397</v>
      </c>
    </row>
    <row r="590" spans="1:18" x14ac:dyDescent="0.25">
      <c r="A590" s="1">
        <v>589</v>
      </c>
      <c r="B590">
        <f t="shared" si="72"/>
        <v>0</v>
      </c>
      <c r="C590">
        <f t="shared" si="73"/>
        <v>0</v>
      </c>
      <c r="D590" s="1">
        <f t="shared" si="74"/>
        <v>0</v>
      </c>
      <c r="E590" s="1">
        <f t="shared" si="75"/>
        <v>0</v>
      </c>
      <c r="F590" s="1">
        <f t="shared" si="76"/>
        <v>0</v>
      </c>
      <c r="G590" s="1">
        <f t="shared" si="77"/>
        <v>0</v>
      </c>
      <c r="H590" s="1">
        <f t="shared" si="78"/>
        <v>0</v>
      </c>
      <c r="I590" s="7" t="s">
        <v>258</v>
      </c>
      <c r="J590" s="1" t="s">
        <v>234</v>
      </c>
      <c r="K590" s="1">
        <f>VLOOKUP(L590,Sheet1!A$1:B$1179,2,FALSE)</f>
        <v>6792310000</v>
      </c>
      <c r="L590" s="1" t="str">
        <f>VLOOKUP(M590,Itens!A$1:B$3327,2,FALSE)</f>
        <v>E998LI</v>
      </c>
      <c r="M590" s="13">
        <v>6792310000</v>
      </c>
      <c r="N590" s="13">
        <f t="shared" si="79"/>
        <v>0</v>
      </c>
      <c r="O590" s="1">
        <v>12</v>
      </c>
      <c r="P590" s="1">
        <v>15.29589107</v>
      </c>
      <c r="Q590" s="1" t="s">
        <v>14</v>
      </c>
      <c r="R590" s="6">
        <v>42397</v>
      </c>
    </row>
    <row r="591" spans="1:18" x14ac:dyDescent="0.25">
      <c r="A591" s="1">
        <v>590</v>
      </c>
      <c r="B591">
        <f t="shared" si="72"/>
        <v>0</v>
      </c>
      <c r="C591">
        <f t="shared" si="73"/>
        <v>0</v>
      </c>
      <c r="D591" s="1">
        <f t="shared" si="74"/>
        <v>0</v>
      </c>
      <c r="E591" s="1">
        <f t="shared" si="75"/>
        <v>0</v>
      </c>
      <c r="F591" s="1">
        <f t="shared" si="76"/>
        <v>0</v>
      </c>
      <c r="G591" s="1">
        <f t="shared" si="77"/>
        <v>0</v>
      </c>
      <c r="H591" s="1">
        <f t="shared" si="78"/>
        <v>0</v>
      </c>
      <c r="I591" s="7" t="s">
        <v>258</v>
      </c>
      <c r="J591" s="1" t="s">
        <v>234</v>
      </c>
      <c r="K591" s="1">
        <f>VLOOKUP(L591,Sheet1!A$1:B$1179,2,FALSE)</f>
        <v>463200000</v>
      </c>
      <c r="L591" s="1" t="str">
        <f>VLOOKUP(M591,Itens!A$1:B$3327,2,FALSE)</f>
        <v>H108WK</v>
      </c>
      <c r="M591" s="13">
        <v>463200000</v>
      </c>
      <c r="N591" s="13">
        <f t="shared" si="79"/>
        <v>0</v>
      </c>
      <c r="O591" s="1">
        <v>10</v>
      </c>
      <c r="P591" s="1">
        <v>33.245511839999999</v>
      </c>
      <c r="Q591" s="1" t="s">
        <v>14</v>
      </c>
      <c r="R591" s="6">
        <v>42397</v>
      </c>
    </row>
    <row r="592" spans="1:18" x14ac:dyDescent="0.25">
      <c r="A592" s="1">
        <v>591</v>
      </c>
      <c r="B592">
        <f t="shared" si="72"/>
        <v>0</v>
      </c>
      <c r="C592">
        <f t="shared" si="73"/>
        <v>0</v>
      </c>
      <c r="D592" s="1">
        <f t="shared" si="74"/>
        <v>0</v>
      </c>
      <c r="E592" s="1">
        <f t="shared" si="75"/>
        <v>0</v>
      </c>
      <c r="F592" s="1">
        <f t="shared" si="76"/>
        <v>0</v>
      </c>
      <c r="G592" s="1">
        <f t="shared" si="77"/>
        <v>0</v>
      </c>
      <c r="H592" s="1">
        <f t="shared" si="78"/>
        <v>0</v>
      </c>
      <c r="I592" s="7" t="s">
        <v>258</v>
      </c>
      <c r="J592" s="1" t="s">
        <v>234</v>
      </c>
      <c r="K592" s="1">
        <f>VLOOKUP(L592,Sheet1!A$1:B$1179,2,FALSE)</f>
        <v>3833100000</v>
      </c>
      <c r="L592" s="1" t="str">
        <f>VLOOKUP(M592,Itens!A$1:B$3327,2,FALSE)</f>
        <v>H12W08</v>
      </c>
      <c r="M592" s="13">
        <v>3833100000</v>
      </c>
      <c r="N592" s="13">
        <f t="shared" si="79"/>
        <v>0</v>
      </c>
      <c r="O592" s="1">
        <v>24</v>
      </c>
      <c r="P592" s="1">
        <v>16.320644120000001</v>
      </c>
      <c r="Q592" s="1" t="s">
        <v>14</v>
      </c>
      <c r="R592" s="6">
        <v>42397</v>
      </c>
    </row>
    <row r="593" spans="1:18" x14ac:dyDescent="0.25">
      <c r="A593" s="1">
        <v>592</v>
      </c>
      <c r="B593">
        <f t="shared" si="72"/>
        <v>0</v>
      </c>
      <c r="C593">
        <f t="shared" si="73"/>
        <v>0</v>
      </c>
      <c r="D593" s="1">
        <f t="shared" si="74"/>
        <v>0</v>
      </c>
      <c r="E593" s="1">
        <f t="shared" si="75"/>
        <v>0</v>
      </c>
      <c r="F593" s="1">
        <f t="shared" si="76"/>
        <v>0</v>
      </c>
      <c r="G593" s="1">
        <f t="shared" si="77"/>
        <v>0</v>
      </c>
      <c r="H593" s="1">
        <f t="shared" si="78"/>
        <v>0</v>
      </c>
      <c r="I593" s="7" t="s">
        <v>258</v>
      </c>
      <c r="J593" s="1" t="s">
        <v>234</v>
      </c>
      <c r="K593" s="1">
        <f>VLOOKUP(L593,Sheet1!A$1:B$1179,2,FALSE)</f>
        <v>3869100000</v>
      </c>
      <c r="L593" s="1" t="str">
        <f>VLOOKUP(M593,Itens!A$1:B$3327,2,FALSE)</f>
        <v>H210WN</v>
      </c>
      <c r="M593" s="13">
        <v>3869100000</v>
      </c>
      <c r="N593" s="13">
        <f t="shared" si="79"/>
        <v>0</v>
      </c>
      <c r="O593" s="1">
        <v>24</v>
      </c>
      <c r="P593" s="1">
        <v>23.128273100000001</v>
      </c>
      <c r="Q593" s="1" t="s">
        <v>14</v>
      </c>
      <c r="R593" s="6">
        <v>42397</v>
      </c>
    </row>
    <row r="594" spans="1:18" x14ac:dyDescent="0.25">
      <c r="A594" s="1">
        <v>593</v>
      </c>
      <c r="B594">
        <f t="shared" si="72"/>
        <v>0</v>
      </c>
      <c r="C594">
        <f t="shared" si="73"/>
        <v>0</v>
      </c>
      <c r="D594" s="1">
        <f t="shared" si="74"/>
        <v>0</v>
      </c>
      <c r="E594" s="1">
        <f t="shared" si="75"/>
        <v>0</v>
      </c>
      <c r="F594" s="1">
        <f t="shared" si="76"/>
        <v>0</v>
      </c>
      <c r="G594" s="1">
        <f t="shared" si="77"/>
        <v>0</v>
      </c>
      <c r="H594" s="1">
        <f t="shared" si="78"/>
        <v>0</v>
      </c>
      <c r="I594" s="7" t="s">
        <v>258</v>
      </c>
      <c r="J594" s="1" t="s">
        <v>234</v>
      </c>
      <c r="K594" s="1">
        <f>VLOOKUP(L594,Sheet1!A$1:B$1179,2,FALSE)</f>
        <v>1727100000</v>
      </c>
      <c r="L594" s="1" t="str">
        <f>VLOOKUP(M594,Itens!A$1:B$3327,2,FALSE)</f>
        <v>H96W03</v>
      </c>
      <c r="M594" s="13">
        <v>1727100000</v>
      </c>
      <c r="N594" s="13">
        <f t="shared" si="79"/>
        <v>0</v>
      </c>
      <c r="O594" s="1">
        <v>4</v>
      </c>
      <c r="P594" s="1">
        <v>25.51035482</v>
      </c>
      <c r="Q594" s="1" t="s">
        <v>14</v>
      </c>
      <c r="R594" s="6">
        <v>42397</v>
      </c>
    </row>
    <row r="595" spans="1:18" x14ac:dyDescent="0.25">
      <c r="A595" s="1">
        <v>594</v>
      </c>
      <c r="B595">
        <f t="shared" si="72"/>
        <v>0</v>
      </c>
      <c r="C595">
        <f t="shared" si="73"/>
        <v>1</v>
      </c>
      <c r="D595" s="1">
        <f t="shared" si="74"/>
        <v>1</v>
      </c>
      <c r="E595" s="1">
        <f t="shared" si="75"/>
        <v>0</v>
      </c>
      <c r="F595" s="1">
        <f t="shared" si="76"/>
        <v>3</v>
      </c>
      <c r="G595" s="1">
        <f t="shared" si="77"/>
        <v>0</v>
      </c>
      <c r="H595" s="1">
        <f t="shared" si="78"/>
        <v>3</v>
      </c>
      <c r="I595" s="7" t="s">
        <v>258</v>
      </c>
      <c r="J595" s="1" t="s">
        <v>234</v>
      </c>
      <c r="K595" s="1">
        <f>VLOOKUP(L595,Sheet1!A$1:B$1179,2,FALSE)</f>
        <v>4277100000</v>
      </c>
      <c r="L595" s="1" t="str">
        <f>VLOOKUP(M595,Itens!A$1:B$3327,2,FALSE)</f>
        <v>H97W06</v>
      </c>
      <c r="M595" s="13">
        <v>4277100000</v>
      </c>
      <c r="N595" s="13">
        <f t="shared" si="79"/>
        <v>0</v>
      </c>
      <c r="O595" s="1">
        <v>10</v>
      </c>
      <c r="P595" s="1">
        <v>9.2764988800000001</v>
      </c>
      <c r="Q595" s="1" t="s">
        <v>14</v>
      </c>
      <c r="R595" s="6">
        <v>42397</v>
      </c>
    </row>
    <row r="596" spans="1:18" x14ac:dyDescent="0.25">
      <c r="A596" s="1">
        <v>595</v>
      </c>
      <c r="B596">
        <f t="shared" si="72"/>
        <v>0</v>
      </c>
      <c r="C596">
        <f t="shared" si="73"/>
        <v>1</v>
      </c>
      <c r="D596" s="1">
        <f t="shared" si="74"/>
        <v>1</v>
      </c>
      <c r="E596" s="1">
        <f t="shared" si="75"/>
        <v>1</v>
      </c>
      <c r="F596" s="1">
        <f t="shared" si="76"/>
        <v>0</v>
      </c>
      <c r="G596" s="1">
        <f t="shared" si="77"/>
        <v>0</v>
      </c>
      <c r="H596" s="1">
        <f t="shared" si="78"/>
        <v>1</v>
      </c>
      <c r="I596" s="7" t="s">
        <v>133</v>
      </c>
      <c r="J596" s="1" t="s">
        <v>134</v>
      </c>
      <c r="K596" s="1">
        <f>VLOOKUP(L596,Sheet1!A$1:B$1179,2,FALSE)</f>
        <v>7337310000</v>
      </c>
      <c r="L596" s="1" t="str">
        <f>VLOOKUP(M596,Itens!A$1:B$3327,2,FALSE)</f>
        <v>E1024L</v>
      </c>
      <c r="M596" s="13">
        <v>7337310000</v>
      </c>
      <c r="N596" s="13">
        <f t="shared" si="79"/>
        <v>0</v>
      </c>
      <c r="O596" s="1">
        <v>5</v>
      </c>
      <c r="P596" s="1">
        <v>119.47564856</v>
      </c>
      <c r="Q596" s="1" t="s">
        <v>39</v>
      </c>
      <c r="R596" s="6">
        <v>42397</v>
      </c>
    </row>
    <row r="597" spans="1:18" x14ac:dyDescent="0.25">
      <c r="A597" s="1">
        <v>596</v>
      </c>
      <c r="B597">
        <f t="shared" si="72"/>
        <v>0</v>
      </c>
      <c r="C597">
        <f t="shared" si="73"/>
        <v>0</v>
      </c>
      <c r="D597" s="1">
        <f t="shared" si="74"/>
        <v>0</v>
      </c>
      <c r="E597" s="1">
        <f t="shared" si="75"/>
        <v>0</v>
      </c>
      <c r="F597" s="1">
        <f t="shared" si="76"/>
        <v>0</v>
      </c>
      <c r="G597" s="1">
        <f t="shared" si="77"/>
        <v>0</v>
      </c>
      <c r="H597" s="1">
        <f t="shared" si="78"/>
        <v>0</v>
      </c>
      <c r="I597" s="7" t="s">
        <v>133</v>
      </c>
      <c r="J597" s="1" t="s">
        <v>134</v>
      </c>
      <c r="K597" s="1">
        <f>VLOOKUP(L597,Sheet1!A$1:B$1179,2,FALSE)</f>
        <v>7335310000</v>
      </c>
      <c r="L597" s="1" t="str">
        <f>VLOOKUP(M597,Itens!A$1:B$3327,2,FALSE)</f>
        <v>E1028L</v>
      </c>
      <c r="M597" s="13">
        <v>7335310000</v>
      </c>
      <c r="N597" s="13">
        <f t="shared" si="79"/>
        <v>0</v>
      </c>
      <c r="O597" s="1">
        <v>10</v>
      </c>
      <c r="P597" s="1">
        <v>81.456374890000006</v>
      </c>
      <c r="Q597" s="1" t="s">
        <v>39</v>
      </c>
      <c r="R597" s="6">
        <v>42397</v>
      </c>
    </row>
    <row r="598" spans="1:18" x14ac:dyDescent="0.25">
      <c r="A598" s="1">
        <v>597</v>
      </c>
      <c r="B598">
        <f t="shared" si="72"/>
        <v>0</v>
      </c>
      <c r="C598">
        <f t="shared" si="73"/>
        <v>0</v>
      </c>
      <c r="D598" s="1">
        <f t="shared" si="74"/>
        <v>0</v>
      </c>
      <c r="E598" s="1">
        <f t="shared" si="75"/>
        <v>0</v>
      </c>
      <c r="F598" s="1">
        <f t="shared" si="76"/>
        <v>0</v>
      </c>
      <c r="G598" s="1">
        <f t="shared" si="77"/>
        <v>0</v>
      </c>
      <c r="H598" s="1">
        <f t="shared" si="78"/>
        <v>0</v>
      </c>
      <c r="I598" s="7" t="s">
        <v>133</v>
      </c>
      <c r="J598" s="1" t="s">
        <v>134</v>
      </c>
      <c r="K598" s="1">
        <f>VLOOKUP(L598,Sheet1!A$1:B$1179,2,FALSE)</f>
        <v>6045310000</v>
      </c>
      <c r="L598" s="1" t="str">
        <f>VLOOKUP(M598,Itens!A$1:B$3327,2,FALSE)</f>
        <v>E1068L</v>
      </c>
      <c r="M598" s="13">
        <v>6045310000</v>
      </c>
      <c r="N598" s="13">
        <f t="shared" si="79"/>
        <v>0</v>
      </c>
      <c r="O598" s="1">
        <v>5</v>
      </c>
      <c r="P598" s="1">
        <v>52.581675679999996</v>
      </c>
      <c r="Q598" s="1" t="s">
        <v>39</v>
      </c>
      <c r="R598" s="6">
        <v>42397</v>
      </c>
    </row>
    <row r="599" spans="1:18" x14ac:dyDescent="0.25">
      <c r="A599" s="1">
        <v>598</v>
      </c>
      <c r="B599">
        <f t="shared" si="72"/>
        <v>0</v>
      </c>
      <c r="C599">
        <f t="shared" si="73"/>
        <v>0</v>
      </c>
      <c r="D599" s="1">
        <f t="shared" si="74"/>
        <v>0</v>
      </c>
      <c r="E599" s="1">
        <f t="shared" si="75"/>
        <v>0</v>
      </c>
      <c r="F599" s="1">
        <f t="shared" si="76"/>
        <v>0</v>
      </c>
      <c r="G599" s="1">
        <f t="shared" si="77"/>
        <v>0</v>
      </c>
      <c r="H599" s="1">
        <f t="shared" si="78"/>
        <v>0</v>
      </c>
      <c r="I599" s="7" t="s">
        <v>133</v>
      </c>
      <c r="J599" s="1" t="s">
        <v>134</v>
      </c>
      <c r="K599" s="1">
        <f>VLOOKUP(L599,Sheet1!A$1:B$1179,2,FALSE)</f>
        <v>1453130000</v>
      </c>
      <c r="L599" s="1" t="str">
        <f>VLOOKUP(M599,Itens!A$1:B$3327,2,FALSE)</f>
        <v>E106H D171</v>
      </c>
      <c r="M599" s="13">
        <v>1453130000</v>
      </c>
      <c r="N599" s="13">
        <f t="shared" si="79"/>
        <v>0</v>
      </c>
      <c r="O599" s="1">
        <v>10</v>
      </c>
      <c r="P599" s="1">
        <v>22.776055580000001</v>
      </c>
      <c r="Q599" s="1" t="s">
        <v>39</v>
      </c>
      <c r="R599" s="6">
        <v>42397</v>
      </c>
    </row>
    <row r="600" spans="1:18" x14ac:dyDescent="0.25">
      <c r="A600" s="1">
        <v>599</v>
      </c>
      <c r="B600">
        <f t="shared" si="72"/>
        <v>0</v>
      </c>
      <c r="C600">
        <f t="shared" si="73"/>
        <v>0</v>
      </c>
      <c r="D600" s="1">
        <f t="shared" si="74"/>
        <v>0</v>
      </c>
      <c r="E600" s="1">
        <f t="shared" si="75"/>
        <v>0</v>
      </c>
      <c r="F600" s="1">
        <f t="shared" si="76"/>
        <v>0</v>
      </c>
      <c r="G600" s="1">
        <f t="shared" si="77"/>
        <v>0</v>
      </c>
      <c r="H600" s="1">
        <f t="shared" si="78"/>
        <v>0</v>
      </c>
      <c r="I600" s="7" t="s">
        <v>133</v>
      </c>
      <c r="J600" s="1" t="s">
        <v>134</v>
      </c>
      <c r="K600" s="1">
        <f>VLOOKUP(L600,Sheet1!A$1:B$1179,2,FALSE)</f>
        <v>4449130000</v>
      </c>
      <c r="L600" s="1" t="str">
        <f>VLOOKUP(M600,Itens!A$1:B$3327,2,FALSE)</f>
        <v>E106H D34</v>
      </c>
      <c r="M600" s="13">
        <v>4449130000</v>
      </c>
      <c r="N600" s="13">
        <f t="shared" si="79"/>
        <v>0</v>
      </c>
      <c r="O600" s="1">
        <v>10</v>
      </c>
      <c r="P600" s="1">
        <v>13.410148619999999</v>
      </c>
      <c r="Q600" s="1" t="s">
        <v>39</v>
      </c>
      <c r="R600" s="6">
        <v>42397</v>
      </c>
    </row>
    <row r="601" spans="1:18" x14ac:dyDescent="0.25">
      <c r="A601" s="1">
        <v>600</v>
      </c>
      <c r="B601">
        <f t="shared" si="72"/>
        <v>0</v>
      </c>
      <c r="C601">
        <f t="shared" si="73"/>
        <v>0</v>
      </c>
      <c r="D601" s="1">
        <f t="shared" si="74"/>
        <v>0</v>
      </c>
      <c r="E601" s="1">
        <f t="shared" si="75"/>
        <v>0</v>
      </c>
      <c r="F601" s="1">
        <f t="shared" si="76"/>
        <v>0</v>
      </c>
      <c r="G601" s="1">
        <f t="shared" si="77"/>
        <v>0</v>
      </c>
      <c r="H601" s="1">
        <f t="shared" si="78"/>
        <v>0</v>
      </c>
      <c r="I601" s="7" t="s">
        <v>133</v>
      </c>
      <c r="J601" s="1" t="s">
        <v>134</v>
      </c>
      <c r="K601" s="1">
        <f>VLOOKUP(L601,Sheet1!A$1:B$1179,2,FALSE)</f>
        <v>220130000</v>
      </c>
      <c r="L601" s="1" t="str">
        <f>VLOOKUP(M601,Itens!A$1:B$3327,2,FALSE)</f>
        <v>E11H D57</v>
      </c>
      <c r="M601" s="13">
        <v>220130000</v>
      </c>
      <c r="N601" s="13">
        <f t="shared" si="79"/>
        <v>0</v>
      </c>
      <c r="O601" s="1">
        <v>20</v>
      </c>
      <c r="P601" s="1">
        <v>7.5824956200000004</v>
      </c>
      <c r="Q601" s="1" t="s">
        <v>39</v>
      </c>
      <c r="R601" s="6">
        <v>42397</v>
      </c>
    </row>
    <row r="602" spans="1:18" x14ac:dyDescent="0.25">
      <c r="A602" s="1">
        <v>601</v>
      </c>
      <c r="B602">
        <f t="shared" si="72"/>
        <v>0</v>
      </c>
      <c r="C602">
        <f t="shared" si="73"/>
        <v>0</v>
      </c>
      <c r="D602" s="1">
        <f t="shared" si="74"/>
        <v>0</v>
      </c>
      <c r="E602" s="1">
        <f t="shared" si="75"/>
        <v>0</v>
      </c>
      <c r="F602" s="1">
        <f t="shared" si="76"/>
        <v>0</v>
      </c>
      <c r="G602" s="1">
        <f t="shared" si="77"/>
        <v>0</v>
      </c>
      <c r="H602" s="1">
        <f t="shared" si="78"/>
        <v>0</v>
      </c>
      <c r="I602" s="7" t="s">
        <v>133</v>
      </c>
      <c r="J602" s="1" t="s">
        <v>134</v>
      </c>
      <c r="K602" s="1">
        <f>VLOOKUP(L602,Sheet1!A$1:B$1179,2,FALSE)</f>
        <v>3035130000</v>
      </c>
      <c r="L602" s="1" t="str">
        <f>VLOOKUP(M602,Itens!A$1:B$3327,2,FALSE)</f>
        <v>E123H01 D194</v>
      </c>
      <c r="M602" s="13">
        <v>3035130000</v>
      </c>
      <c r="N602" s="13">
        <f t="shared" si="79"/>
        <v>0</v>
      </c>
      <c r="O602" s="1">
        <v>20</v>
      </c>
      <c r="P602" s="1">
        <v>32.245385200000001</v>
      </c>
      <c r="Q602" s="1" t="s">
        <v>39</v>
      </c>
      <c r="R602" s="6">
        <v>42397</v>
      </c>
    </row>
    <row r="603" spans="1:18" x14ac:dyDescent="0.25">
      <c r="A603" s="1">
        <v>602</v>
      </c>
      <c r="B603">
        <f t="shared" si="72"/>
        <v>0</v>
      </c>
      <c r="C603">
        <f t="shared" si="73"/>
        <v>0</v>
      </c>
      <c r="D603" s="1">
        <f t="shared" si="74"/>
        <v>0</v>
      </c>
      <c r="E603" s="1">
        <f t="shared" si="75"/>
        <v>0</v>
      </c>
      <c r="F603" s="1">
        <f t="shared" si="76"/>
        <v>0</v>
      </c>
      <c r="G603" s="1">
        <f t="shared" si="77"/>
        <v>0</v>
      </c>
      <c r="H603" s="1">
        <f t="shared" si="78"/>
        <v>0</v>
      </c>
      <c r="I603" s="7" t="s">
        <v>133</v>
      </c>
      <c r="J603" s="1" t="s">
        <v>134</v>
      </c>
      <c r="K603" s="1">
        <f>VLOOKUP(L603,Sheet1!A$1:B$1179,2,FALSE)</f>
        <v>2644130000</v>
      </c>
      <c r="L603" s="1" t="str">
        <f>VLOOKUP(M603,Itens!A$1:B$3327,2,FALSE)</f>
        <v>E160H01 D28</v>
      </c>
      <c r="M603" s="13">
        <v>2644130000</v>
      </c>
      <c r="N603" s="13">
        <f t="shared" si="79"/>
        <v>0</v>
      </c>
      <c r="O603" s="1">
        <v>20</v>
      </c>
      <c r="P603" s="1">
        <v>10.27372671</v>
      </c>
      <c r="Q603" s="1" t="s">
        <v>39</v>
      </c>
      <c r="R603" s="6">
        <v>42397</v>
      </c>
    </row>
    <row r="604" spans="1:18" x14ac:dyDescent="0.25">
      <c r="A604" s="1">
        <v>603</v>
      </c>
      <c r="B604">
        <f t="shared" si="72"/>
        <v>0</v>
      </c>
      <c r="C604">
        <f t="shared" si="73"/>
        <v>0</v>
      </c>
      <c r="D604" s="1">
        <f t="shared" si="74"/>
        <v>0</v>
      </c>
      <c r="E604" s="1">
        <f t="shared" si="75"/>
        <v>0</v>
      </c>
      <c r="F604" s="1">
        <f t="shared" si="76"/>
        <v>0</v>
      </c>
      <c r="G604" s="1">
        <f t="shared" si="77"/>
        <v>0</v>
      </c>
      <c r="H604" s="1">
        <f t="shared" si="78"/>
        <v>0</v>
      </c>
      <c r="I604" s="7" t="s">
        <v>133</v>
      </c>
      <c r="J604" s="1" t="s">
        <v>134</v>
      </c>
      <c r="K604" s="1">
        <f>VLOOKUP(L604,Sheet1!A$1:B$1179,2,FALSE)</f>
        <v>2647130000</v>
      </c>
      <c r="L604" s="1" t="str">
        <f>VLOOKUP(M604,Itens!A$1:B$3327,2,FALSE)</f>
        <v>E161H01 D28</v>
      </c>
      <c r="M604" s="13">
        <v>2647130000</v>
      </c>
      <c r="N604" s="13">
        <f t="shared" si="79"/>
        <v>0</v>
      </c>
      <c r="O604" s="1">
        <v>20</v>
      </c>
      <c r="P604" s="1">
        <v>12.90876579</v>
      </c>
      <c r="Q604" s="1" t="s">
        <v>39</v>
      </c>
      <c r="R604" s="6">
        <v>42397</v>
      </c>
    </row>
    <row r="605" spans="1:18" x14ac:dyDescent="0.25">
      <c r="A605" s="1">
        <v>604</v>
      </c>
      <c r="B605">
        <f t="shared" si="72"/>
        <v>0</v>
      </c>
      <c r="C605">
        <f t="shared" si="73"/>
        <v>0</v>
      </c>
      <c r="D605" s="1">
        <f t="shared" si="74"/>
        <v>0</v>
      </c>
      <c r="E605" s="1">
        <f t="shared" si="75"/>
        <v>0</v>
      </c>
      <c r="F605" s="1">
        <f t="shared" si="76"/>
        <v>0</v>
      </c>
      <c r="G605" s="1">
        <f t="shared" si="77"/>
        <v>0</v>
      </c>
      <c r="H605" s="1">
        <f t="shared" si="78"/>
        <v>0</v>
      </c>
      <c r="I605" s="7" t="s">
        <v>133</v>
      </c>
      <c r="J605" s="1" t="s">
        <v>134</v>
      </c>
      <c r="K605" s="1">
        <f>VLOOKUP(L605,Sheet1!A$1:B$1179,2,FALSE)</f>
        <v>9850310000</v>
      </c>
      <c r="L605" s="1" t="str">
        <f>VLOOKUP(M605,Itens!A$1:B$3327,2,FALSE)</f>
        <v>E1918LI</v>
      </c>
      <c r="M605" s="13">
        <v>9850310000</v>
      </c>
      <c r="N605" s="13">
        <f t="shared" si="79"/>
        <v>0</v>
      </c>
      <c r="O605" s="1">
        <v>2</v>
      </c>
      <c r="P605" s="1">
        <v>20.09510435</v>
      </c>
      <c r="Q605" s="1" t="s">
        <v>39</v>
      </c>
      <c r="R605" s="6">
        <v>42397</v>
      </c>
    </row>
    <row r="606" spans="1:18" x14ac:dyDescent="0.25">
      <c r="A606" s="1">
        <v>605</v>
      </c>
      <c r="B606">
        <f t="shared" si="72"/>
        <v>0</v>
      </c>
      <c r="C606">
        <f t="shared" si="73"/>
        <v>0</v>
      </c>
      <c r="D606" s="1">
        <f t="shared" si="74"/>
        <v>0</v>
      </c>
      <c r="E606" s="1">
        <f t="shared" si="75"/>
        <v>0</v>
      </c>
      <c r="F606" s="1">
        <f t="shared" si="76"/>
        <v>0</v>
      </c>
      <c r="G606" s="1">
        <f t="shared" si="77"/>
        <v>0</v>
      </c>
      <c r="H606" s="1">
        <f t="shared" si="78"/>
        <v>0</v>
      </c>
      <c r="I606" s="7" t="s">
        <v>133</v>
      </c>
      <c r="J606" s="1" t="s">
        <v>134</v>
      </c>
      <c r="K606" s="1">
        <f>VLOOKUP(L606,Sheet1!A$1:B$1179,2,FALSE)</f>
        <v>6778310000</v>
      </c>
      <c r="L606" s="1" t="str">
        <f>VLOOKUP(M606,Itens!A$1:B$3327,2,FALSE)</f>
        <v>E1943LI</v>
      </c>
      <c r="M606" s="13">
        <v>6778310000</v>
      </c>
      <c r="N606" s="13">
        <f t="shared" si="79"/>
        <v>0</v>
      </c>
      <c r="O606" s="1">
        <v>2</v>
      </c>
      <c r="P606" s="1">
        <v>33.130015950000001</v>
      </c>
      <c r="Q606" s="1" t="s">
        <v>39</v>
      </c>
      <c r="R606" s="6">
        <v>42397</v>
      </c>
    </row>
    <row r="607" spans="1:18" x14ac:dyDescent="0.25">
      <c r="A607" s="1">
        <v>606</v>
      </c>
      <c r="B607">
        <f t="shared" si="72"/>
        <v>0</v>
      </c>
      <c r="C607">
        <f t="shared" si="73"/>
        <v>0</v>
      </c>
      <c r="D607" s="1">
        <f t="shared" si="74"/>
        <v>0</v>
      </c>
      <c r="E607" s="1">
        <f t="shared" si="75"/>
        <v>0</v>
      </c>
      <c r="F607" s="1">
        <f t="shared" si="76"/>
        <v>0</v>
      </c>
      <c r="G607" s="1">
        <f t="shared" si="77"/>
        <v>0</v>
      </c>
      <c r="H607" s="1">
        <f t="shared" si="78"/>
        <v>0</v>
      </c>
      <c r="I607" s="7" t="s">
        <v>133</v>
      </c>
      <c r="J607" s="1" t="s">
        <v>134</v>
      </c>
      <c r="K607" s="1">
        <f>VLOOKUP(L607,Sheet1!A$1:B$1179,2,FALSE)</f>
        <v>6204310000</v>
      </c>
      <c r="L607" s="1" t="str">
        <f>VLOOKUP(M607,Itens!A$1:B$3327,2,FALSE)</f>
        <v>E1959LC</v>
      </c>
      <c r="M607" s="13">
        <v>6204310000</v>
      </c>
      <c r="N607" s="13">
        <f t="shared" si="79"/>
        <v>0</v>
      </c>
      <c r="O607" s="1">
        <v>6</v>
      </c>
      <c r="P607" s="1">
        <v>37.916975659999999</v>
      </c>
      <c r="Q607" s="1" t="s">
        <v>39</v>
      </c>
      <c r="R607" s="6">
        <v>42397</v>
      </c>
    </row>
    <row r="608" spans="1:18" x14ac:dyDescent="0.25">
      <c r="A608" s="1">
        <v>607</v>
      </c>
      <c r="B608">
        <f t="shared" si="72"/>
        <v>0</v>
      </c>
      <c r="C608">
        <f t="shared" si="73"/>
        <v>0</v>
      </c>
      <c r="D608" s="1">
        <f t="shared" si="74"/>
        <v>0</v>
      </c>
      <c r="E608" s="1">
        <f t="shared" si="75"/>
        <v>0</v>
      </c>
      <c r="F608" s="1">
        <f t="shared" si="76"/>
        <v>0</v>
      </c>
      <c r="G608" s="1">
        <f t="shared" si="77"/>
        <v>0</v>
      </c>
      <c r="H608" s="1">
        <f t="shared" si="78"/>
        <v>0</v>
      </c>
      <c r="I608" s="7" t="s">
        <v>133</v>
      </c>
      <c r="J608" s="1" t="s">
        <v>134</v>
      </c>
      <c r="K608" s="1">
        <f>VLOOKUP(L608,Sheet1!A$1:B$1179,2,FALSE)</f>
        <v>8728310000</v>
      </c>
      <c r="L608" s="1" t="str">
        <f>VLOOKUP(M608,Itens!A$1:B$3327,2,FALSE)</f>
        <v>E1959LI</v>
      </c>
      <c r="M608" s="13">
        <v>8728310000</v>
      </c>
      <c r="N608" s="13">
        <f t="shared" si="79"/>
        <v>0</v>
      </c>
      <c r="O608" s="1">
        <v>6</v>
      </c>
      <c r="P608" s="1">
        <v>26.039996219999999</v>
      </c>
      <c r="Q608" s="1" t="s">
        <v>39</v>
      </c>
      <c r="R608" s="6">
        <v>42397</v>
      </c>
    </row>
    <row r="609" spans="1:18" x14ac:dyDescent="0.25">
      <c r="A609" s="1">
        <v>608</v>
      </c>
      <c r="B609">
        <f t="shared" si="72"/>
        <v>0</v>
      </c>
      <c r="C609">
        <f t="shared" si="73"/>
        <v>0</v>
      </c>
      <c r="D609" s="1">
        <f t="shared" si="74"/>
        <v>0</v>
      </c>
      <c r="E609" s="1">
        <f t="shared" si="75"/>
        <v>0</v>
      </c>
      <c r="F609" s="1">
        <f t="shared" si="76"/>
        <v>0</v>
      </c>
      <c r="G609" s="1">
        <f t="shared" si="77"/>
        <v>0</v>
      </c>
      <c r="H609" s="1">
        <f t="shared" si="78"/>
        <v>0</v>
      </c>
      <c r="I609" s="7" t="s">
        <v>133</v>
      </c>
      <c r="J609" s="1" t="s">
        <v>134</v>
      </c>
      <c r="K609" s="1">
        <f>VLOOKUP(L609,Sheet1!A$1:B$1179,2,FALSE)</f>
        <v>6772310000</v>
      </c>
      <c r="L609" s="1" t="str">
        <f>VLOOKUP(M609,Itens!A$1:B$3327,2,FALSE)</f>
        <v>E2949LI</v>
      </c>
      <c r="M609" s="13">
        <v>6772310000</v>
      </c>
      <c r="N609" s="13">
        <f t="shared" si="79"/>
        <v>0</v>
      </c>
      <c r="O609" s="1">
        <v>6</v>
      </c>
      <c r="P609" s="1">
        <v>19.49033463</v>
      </c>
      <c r="Q609" s="1" t="s">
        <v>39</v>
      </c>
      <c r="R609" s="6">
        <v>42397</v>
      </c>
    </row>
    <row r="610" spans="1:18" x14ac:dyDescent="0.25">
      <c r="A610" s="1">
        <v>609</v>
      </c>
      <c r="B610">
        <f t="shared" si="72"/>
        <v>0</v>
      </c>
      <c r="C610">
        <f t="shared" si="73"/>
        <v>0</v>
      </c>
      <c r="D610" s="1">
        <f t="shared" si="74"/>
        <v>0</v>
      </c>
      <c r="E610" s="1">
        <f t="shared" si="75"/>
        <v>0</v>
      </c>
      <c r="F610" s="1">
        <f t="shared" si="76"/>
        <v>0</v>
      </c>
      <c r="G610" s="1">
        <f t="shared" si="77"/>
        <v>0</v>
      </c>
      <c r="H610" s="1">
        <f t="shared" si="78"/>
        <v>0</v>
      </c>
      <c r="I610" s="7" t="s">
        <v>133</v>
      </c>
      <c r="J610" s="1" t="s">
        <v>134</v>
      </c>
      <c r="K610" s="1">
        <f>VLOOKUP(L610,Sheet1!A$1:B$1179,2,FALSE)</f>
        <v>10344310000</v>
      </c>
      <c r="L610" s="1" t="str">
        <f>VLOOKUP(M610,Itens!A$1:B$3327,2,FALSE)</f>
        <v>E2991LI</v>
      </c>
      <c r="M610" s="13">
        <v>10344310000</v>
      </c>
      <c r="N610" s="13">
        <f t="shared" si="79"/>
        <v>0</v>
      </c>
      <c r="O610" s="1">
        <v>6</v>
      </c>
      <c r="P610" s="1">
        <v>18.842925990000001</v>
      </c>
      <c r="Q610" s="1" t="s">
        <v>39</v>
      </c>
      <c r="R610" s="6">
        <v>42397</v>
      </c>
    </row>
    <row r="611" spans="1:18" x14ac:dyDescent="0.25">
      <c r="A611" s="1">
        <v>610</v>
      </c>
      <c r="B611">
        <f t="shared" si="72"/>
        <v>0</v>
      </c>
      <c r="C611">
        <f t="shared" si="73"/>
        <v>0</v>
      </c>
      <c r="D611" s="1">
        <f t="shared" si="74"/>
        <v>0</v>
      </c>
      <c r="E611" s="1">
        <f t="shared" si="75"/>
        <v>0</v>
      </c>
      <c r="F611" s="1">
        <f t="shared" si="76"/>
        <v>0</v>
      </c>
      <c r="G611" s="1">
        <f t="shared" si="77"/>
        <v>0</v>
      </c>
      <c r="H611" s="1">
        <f t="shared" si="78"/>
        <v>0</v>
      </c>
      <c r="I611" s="7" t="s">
        <v>133</v>
      </c>
      <c r="J611" s="1" t="s">
        <v>134</v>
      </c>
      <c r="K611" s="1">
        <f>VLOOKUP(L611,Sheet1!A$1:B$1179,2,FALSE)</f>
        <v>562130000</v>
      </c>
      <c r="L611" s="1" t="str">
        <f>VLOOKUP(M611,Itens!A$1:B$3327,2,FALSE)</f>
        <v>E29H D89</v>
      </c>
      <c r="M611" s="13">
        <v>562130000</v>
      </c>
      <c r="N611" s="13">
        <f t="shared" si="79"/>
        <v>0</v>
      </c>
      <c r="O611" s="1">
        <v>30</v>
      </c>
      <c r="P611" s="1">
        <v>13.51732533</v>
      </c>
      <c r="Q611" s="1" t="s">
        <v>39</v>
      </c>
      <c r="R611" s="6">
        <v>42397</v>
      </c>
    </row>
    <row r="612" spans="1:18" x14ac:dyDescent="0.25">
      <c r="A612" s="1">
        <v>611</v>
      </c>
      <c r="B612">
        <f t="shared" si="72"/>
        <v>0</v>
      </c>
      <c r="C612">
        <f t="shared" si="73"/>
        <v>0</v>
      </c>
      <c r="D612" s="1">
        <f t="shared" si="74"/>
        <v>0</v>
      </c>
      <c r="E612" s="1">
        <f t="shared" si="75"/>
        <v>0</v>
      </c>
      <c r="F612" s="1">
        <f t="shared" si="76"/>
        <v>0</v>
      </c>
      <c r="G612" s="1">
        <f t="shared" si="77"/>
        <v>0</v>
      </c>
      <c r="H612" s="1">
        <f t="shared" si="78"/>
        <v>0</v>
      </c>
      <c r="I612" s="7" t="s">
        <v>133</v>
      </c>
      <c r="J612" s="1" t="s">
        <v>134</v>
      </c>
      <c r="K612" s="1">
        <f>VLOOKUP(L612,Sheet1!A$1:B$1179,2,FALSE)</f>
        <v>835130000</v>
      </c>
      <c r="L612" s="1" t="str">
        <f>VLOOKUP(M612,Itens!A$1:B$3327,2,FALSE)</f>
        <v>E38H D106</v>
      </c>
      <c r="M612" s="13">
        <v>835130000</v>
      </c>
      <c r="N612" s="13">
        <f t="shared" si="79"/>
        <v>0</v>
      </c>
      <c r="O612" s="1">
        <v>10</v>
      </c>
      <c r="P612" s="1">
        <v>13.90368771</v>
      </c>
      <c r="Q612" s="1" t="s">
        <v>39</v>
      </c>
      <c r="R612" s="6">
        <v>42397</v>
      </c>
    </row>
    <row r="613" spans="1:18" x14ac:dyDescent="0.25">
      <c r="A613" s="1">
        <v>612</v>
      </c>
      <c r="B613">
        <f t="shared" si="72"/>
        <v>0</v>
      </c>
      <c r="C613">
        <f t="shared" si="73"/>
        <v>0</v>
      </c>
      <c r="D613" s="1">
        <f t="shared" si="74"/>
        <v>0</v>
      </c>
      <c r="E613" s="1">
        <f t="shared" si="75"/>
        <v>0</v>
      </c>
      <c r="F613" s="1">
        <f t="shared" si="76"/>
        <v>0</v>
      </c>
      <c r="G613" s="1">
        <f t="shared" si="77"/>
        <v>0</v>
      </c>
      <c r="H613" s="1">
        <f t="shared" si="78"/>
        <v>0</v>
      </c>
      <c r="I613" s="7" t="s">
        <v>133</v>
      </c>
      <c r="J613" s="1" t="s">
        <v>134</v>
      </c>
      <c r="K613" s="1">
        <f>VLOOKUP(L613,Sheet1!A$1:B$1179,2,FALSE)</f>
        <v>1037230000</v>
      </c>
      <c r="L613" s="1" t="str">
        <f>VLOOKUP(M613,Itens!A$1:B$3327,2,FALSE)</f>
        <v>E422KP D98</v>
      </c>
      <c r="M613" s="13">
        <v>1037230000</v>
      </c>
      <c r="N613" s="13">
        <f t="shared" si="79"/>
        <v>0</v>
      </c>
      <c r="O613" s="1">
        <v>12</v>
      </c>
      <c r="P613" s="1">
        <v>29.23788407</v>
      </c>
      <c r="Q613" s="1" t="s">
        <v>39</v>
      </c>
      <c r="R613" s="6">
        <v>42397</v>
      </c>
    </row>
    <row r="614" spans="1:18" x14ac:dyDescent="0.25">
      <c r="A614" s="1">
        <v>613</v>
      </c>
      <c r="B614">
        <f t="shared" si="72"/>
        <v>0</v>
      </c>
      <c r="C614">
        <f t="shared" si="73"/>
        <v>0</v>
      </c>
      <c r="D614" s="1">
        <f t="shared" si="74"/>
        <v>0</v>
      </c>
      <c r="E614" s="1">
        <f t="shared" si="75"/>
        <v>0</v>
      </c>
      <c r="F614" s="1">
        <f t="shared" si="76"/>
        <v>0</v>
      </c>
      <c r="G614" s="1">
        <f t="shared" si="77"/>
        <v>0</v>
      </c>
      <c r="H614" s="1">
        <f t="shared" si="78"/>
        <v>0</v>
      </c>
      <c r="I614" s="7" t="s">
        <v>133</v>
      </c>
      <c r="J614" s="1" t="s">
        <v>134</v>
      </c>
      <c r="K614" s="1">
        <f>VLOOKUP(L614,Sheet1!A$1:B$1179,2,FALSE)</f>
        <v>3536130000</v>
      </c>
      <c r="L614" s="1" t="str">
        <f>VLOOKUP(M614,Itens!A$1:B$3327,2,FALSE)</f>
        <v>E44H D110</v>
      </c>
      <c r="M614" s="13">
        <v>3536130000</v>
      </c>
      <c r="N614" s="13">
        <f t="shared" si="79"/>
        <v>0</v>
      </c>
      <c r="O614" s="1">
        <v>200</v>
      </c>
      <c r="P614" s="1">
        <v>9.1681058199999992</v>
      </c>
      <c r="Q614" s="1" t="s">
        <v>39</v>
      </c>
      <c r="R614" s="6">
        <v>42397</v>
      </c>
    </row>
    <row r="615" spans="1:18" x14ac:dyDescent="0.25">
      <c r="A615" s="1">
        <v>614</v>
      </c>
      <c r="B615">
        <f t="shared" si="72"/>
        <v>0</v>
      </c>
      <c r="C615">
        <f t="shared" si="73"/>
        <v>0</v>
      </c>
      <c r="D615" s="1">
        <f t="shared" si="74"/>
        <v>0</v>
      </c>
      <c r="E615" s="1">
        <f t="shared" si="75"/>
        <v>0</v>
      </c>
      <c r="F615" s="1">
        <f t="shared" si="76"/>
        <v>0</v>
      </c>
      <c r="G615" s="1">
        <f t="shared" si="77"/>
        <v>0</v>
      </c>
      <c r="H615" s="1">
        <f t="shared" si="78"/>
        <v>0</v>
      </c>
      <c r="I615" s="7" t="s">
        <v>133</v>
      </c>
      <c r="J615" s="1" t="s">
        <v>134</v>
      </c>
      <c r="K615" s="1">
        <f>VLOOKUP(L615,Sheet1!A$1:B$1179,2,FALSE)</f>
        <v>6729310000</v>
      </c>
      <c r="L615" s="1" t="str">
        <f>VLOOKUP(M615,Itens!A$1:B$3327,2,FALSE)</f>
        <v>E488L</v>
      </c>
      <c r="M615" s="13">
        <v>6729310000</v>
      </c>
      <c r="N615" s="13">
        <f t="shared" si="79"/>
        <v>0</v>
      </c>
      <c r="O615" s="1">
        <v>12</v>
      </c>
      <c r="P615" s="1">
        <v>23.360819540000001</v>
      </c>
      <c r="Q615" s="1" t="s">
        <v>39</v>
      </c>
      <c r="R615" s="6">
        <v>42397</v>
      </c>
    </row>
    <row r="616" spans="1:18" x14ac:dyDescent="0.25">
      <c r="A616" s="1">
        <v>615</v>
      </c>
      <c r="B616">
        <f t="shared" si="72"/>
        <v>0</v>
      </c>
      <c r="C616">
        <f t="shared" si="73"/>
        <v>0</v>
      </c>
      <c r="D616" s="1">
        <f t="shared" si="74"/>
        <v>0</v>
      </c>
      <c r="E616" s="1">
        <f t="shared" si="75"/>
        <v>0</v>
      </c>
      <c r="F616" s="1">
        <f t="shared" si="76"/>
        <v>0</v>
      </c>
      <c r="G616" s="1">
        <f t="shared" si="77"/>
        <v>0</v>
      </c>
      <c r="H616" s="1">
        <f t="shared" si="78"/>
        <v>0</v>
      </c>
      <c r="I616" s="7" t="s">
        <v>133</v>
      </c>
      <c r="J616" s="1" t="s">
        <v>134</v>
      </c>
      <c r="K616" s="1">
        <f>VLOOKUP(L616,Sheet1!A$1:B$1179,2,FALSE)</f>
        <v>6729310000</v>
      </c>
      <c r="L616" s="1" t="str">
        <f>VLOOKUP(M616,Itens!A$1:B$3327,2,FALSE)</f>
        <v>E488L</v>
      </c>
      <c r="M616" s="13">
        <v>6729310000</v>
      </c>
      <c r="N616" s="13">
        <f t="shared" si="79"/>
        <v>0</v>
      </c>
      <c r="O616" s="1">
        <v>12</v>
      </c>
      <c r="P616" s="1">
        <v>23.595706490000001</v>
      </c>
      <c r="Q616" s="1" t="s">
        <v>39</v>
      </c>
      <c r="R616" s="6">
        <v>42397</v>
      </c>
    </row>
    <row r="617" spans="1:18" x14ac:dyDescent="0.25">
      <c r="A617" s="1">
        <v>616</v>
      </c>
      <c r="B617">
        <f t="shared" si="72"/>
        <v>0</v>
      </c>
      <c r="C617">
        <f t="shared" si="73"/>
        <v>0</v>
      </c>
      <c r="D617" s="1">
        <f t="shared" si="74"/>
        <v>0</v>
      </c>
      <c r="E617" s="1">
        <f t="shared" si="75"/>
        <v>0</v>
      </c>
      <c r="F617" s="1">
        <f t="shared" si="76"/>
        <v>0</v>
      </c>
      <c r="G617" s="1">
        <f t="shared" si="77"/>
        <v>0</v>
      </c>
      <c r="H617" s="1">
        <f t="shared" si="78"/>
        <v>0</v>
      </c>
      <c r="I617" s="7" t="s">
        <v>133</v>
      </c>
      <c r="J617" s="1" t="s">
        <v>134</v>
      </c>
      <c r="K617" s="1">
        <f>VLOOKUP(L617,Sheet1!A$1:B$1179,2,FALSE)</f>
        <v>6729310000</v>
      </c>
      <c r="L617" s="1" t="str">
        <f>VLOOKUP(M617,Itens!A$1:B$3327,2,FALSE)</f>
        <v>E488L</v>
      </c>
      <c r="M617" s="13">
        <v>6729310000</v>
      </c>
      <c r="N617" s="13">
        <f t="shared" si="79"/>
        <v>0</v>
      </c>
      <c r="O617" s="1">
        <v>6</v>
      </c>
      <c r="P617" s="1">
        <v>23.596662599999998</v>
      </c>
      <c r="Q617" s="1" t="s">
        <v>39</v>
      </c>
      <c r="R617" s="6">
        <v>42397</v>
      </c>
    </row>
    <row r="618" spans="1:18" x14ac:dyDescent="0.25">
      <c r="A618" s="1">
        <v>617</v>
      </c>
      <c r="B618">
        <f t="shared" si="72"/>
        <v>0</v>
      </c>
      <c r="C618">
        <f t="shared" si="73"/>
        <v>0</v>
      </c>
      <c r="D618" s="1">
        <f t="shared" si="74"/>
        <v>0</v>
      </c>
      <c r="E618" s="1">
        <f t="shared" si="75"/>
        <v>0</v>
      </c>
      <c r="F618" s="1">
        <f t="shared" si="76"/>
        <v>0</v>
      </c>
      <c r="G618" s="1">
        <f t="shared" si="77"/>
        <v>0</v>
      </c>
      <c r="H618" s="1">
        <f t="shared" si="78"/>
        <v>0</v>
      </c>
      <c r="I618" s="7" t="s">
        <v>133</v>
      </c>
      <c r="J618" s="1" t="s">
        <v>134</v>
      </c>
      <c r="K618" s="1">
        <f>VLOOKUP(L618,Sheet1!A$1:B$1179,2,FALSE)</f>
        <v>1067230000</v>
      </c>
      <c r="L618" s="1" t="str">
        <f>VLOOKUP(M618,Itens!A$1:B$3327,2,FALSE)</f>
        <v>E57KP D73</v>
      </c>
      <c r="M618" s="13">
        <v>1067230000</v>
      </c>
      <c r="N618" s="13">
        <f t="shared" si="79"/>
        <v>0</v>
      </c>
      <c r="O618" s="1">
        <v>20</v>
      </c>
      <c r="P618" s="1">
        <v>28.232724300000001</v>
      </c>
      <c r="Q618" s="1" t="s">
        <v>39</v>
      </c>
      <c r="R618" s="6">
        <v>42397</v>
      </c>
    </row>
    <row r="619" spans="1:18" x14ac:dyDescent="0.25">
      <c r="A619" s="1">
        <v>618</v>
      </c>
      <c r="B619">
        <f t="shared" si="72"/>
        <v>0</v>
      </c>
      <c r="C619">
        <f t="shared" si="73"/>
        <v>0</v>
      </c>
      <c r="D619" s="1">
        <f t="shared" si="74"/>
        <v>0</v>
      </c>
      <c r="E619" s="1">
        <f t="shared" si="75"/>
        <v>0</v>
      </c>
      <c r="F619" s="1">
        <f t="shared" si="76"/>
        <v>0</v>
      </c>
      <c r="G619" s="1">
        <f t="shared" si="77"/>
        <v>0</v>
      </c>
      <c r="H619" s="1">
        <f t="shared" si="78"/>
        <v>0</v>
      </c>
      <c r="I619" s="7" t="s">
        <v>133</v>
      </c>
      <c r="J619" s="1" t="s">
        <v>134</v>
      </c>
      <c r="K619" s="1">
        <f>VLOOKUP(L619,Sheet1!A$1:B$1179,2,FALSE)</f>
        <v>2268130000</v>
      </c>
      <c r="L619" s="1" t="str">
        <f>VLOOKUP(M619,Itens!A$1:B$3327,2,FALSE)</f>
        <v>E611H D122</v>
      </c>
      <c r="M619" s="13">
        <v>2268130000</v>
      </c>
      <c r="N619" s="13">
        <f t="shared" si="79"/>
        <v>0</v>
      </c>
      <c r="O619" s="1">
        <v>10</v>
      </c>
      <c r="P619" s="1">
        <v>12.46678404</v>
      </c>
      <c r="Q619" s="1" t="s">
        <v>39</v>
      </c>
      <c r="R619" s="6">
        <v>42397</v>
      </c>
    </row>
    <row r="620" spans="1:18" x14ac:dyDescent="0.25">
      <c r="A620" s="1">
        <v>619</v>
      </c>
      <c r="B620">
        <f t="shared" si="72"/>
        <v>0</v>
      </c>
      <c r="C620">
        <f t="shared" si="73"/>
        <v>0</v>
      </c>
      <c r="D620" s="1">
        <f t="shared" si="74"/>
        <v>0</v>
      </c>
      <c r="E620" s="1">
        <f t="shared" si="75"/>
        <v>0</v>
      </c>
      <c r="F620" s="1">
        <f t="shared" si="76"/>
        <v>0</v>
      </c>
      <c r="G620" s="1">
        <f t="shared" si="77"/>
        <v>0</v>
      </c>
      <c r="H620" s="1">
        <f t="shared" si="78"/>
        <v>0</v>
      </c>
      <c r="I620" s="7" t="s">
        <v>133</v>
      </c>
      <c r="J620" s="1" t="s">
        <v>134</v>
      </c>
      <c r="K620" s="1">
        <f>VLOOKUP(L620,Sheet1!A$1:B$1179,2,FALSE)</f>
        <v>1084230000</v>
      </c>
      <c r="L620" s="1" t="str">
        <f>VLOOKUP(M620,Itens!A$1:B$3327,2,FALSE)</f>
        <v>E68KP01 D73</v>
      </c>
      <c r="M620" s="13">
        <v>1084230000</v>
      </c>
      <c r="N620" s="13">
        <f t="shared" si="79"/>
        <v>0</v>
      </c>
      <c r="O620" s="1">
        <v>10</v>
      </c>
      <c r="P620" s="1">
        <v>34.432749870000002</v>
      </c>
      <c r="Q620" s="1" t="s">
        <v>39</v>
      </c>
      <c r="R620" s="6">
        <v>42397</v>
      </c>
    </row>
    <row r="621" spans="1:18" x14ac:dyDescent="0.25">
      <c r="A621" s="1">
        <v>620</v>
      </c>
      <c r="B621">
        <f t="shared" si="72"/>
        <v>0</v>
      </c>
      <c r="C621">
        <f t="shared" si="73"/>
        <v>0</v>
      </c>
      <c r="D621" s="1">
        <f t="shared" si="74"/>
        <v>0</v>
      </c>
      <c r="E621" s="1">
        <f t="shared" si="75"/>
        <v>0</v>
      </c>
      <c r="F621" s="1">
        <f t="shared" si="76"/>
        <v>0</v>
      </c>
      <c r="G621" s="1">
        <f t="shared" si="77"/>
        <v>0</v>
      </c>
      <c r="H621" s="1">
        <f t="shared" si="78"/>
        <v>0</v>
      </c>
      <c r="I621" s="7" t="s">
        <v>133</v>
      </c>
      <c r="J621" s="1" t="s">
        <v>134</v>
      </c>
      <c r="K621" s="1">
        <f>VLOOKUP(L621,Sheet1!A$1:B$1179,2,FALSE)</f>
        <v>7057310000</v>
      </c>
      <c r="L621" s="1" t="str">
        <f>VLOOKUP(M621,Itens!A$1:B$3327,2,FALSE)</f>
        <v>E697L</v>
      </c>
      <c r="M621" s="13">
        <v>7057310000</v>
      </c>
      <c r="N621" s="13">
        <f t="shared" si="79"/>
        <v>0</v>
      </c>
      <c r="O621" s="1">
        <v>2</v>
      </c>
      <c r="P621" s="1">
        <v>19.5475371</v>
      </c>
      <c r="Q621" s="1" t="s">
        <v>39</v>
      </c>
      <c r="R621" s="6">
        <v>42397</v>
      </c>
    </row>
    <row r="622" spans="1:18" x14ac:dyDescent="0.25">
      <c r="A622" s="1">
        <v>621</v>
      </c>
      <c r="B622">
        <f t="shared" si="72"/>
        <v>0</v>
      </c>
      <c r="C622">
        <f t="shared" si="73"/>
        <v>0</v>
      </c>
      <c r="D622" s="1">
        <f t="shared" si="74"/>
        <v>0</v>
      </c>
      <c r="E622" s="1">
        <f t="shared" si="75"/>
        <v>0</v>
      </c>
      <c r="F622" s="1">
        <f t="shared" si="76"/>
        <v>0</v>
      </c>
      <c r="G622" s="1">
        <f t="shared" si="77"/>
        <v>0</v>
      </c>
      <c r="H622" s="1">
        <f t="shared" si="78"/>
        <v>0</v>
      </c>
      <c r="I622" s="7" t="s">
        <v>133</v>
      </c>
      <c r="J622" s="1" t="s">
        <v>134</v>
      </c>
      <c r="K622" s="1">
        <f>VLOOKUP(L622,Sheet1!A$1:B$1179,2,FALSE)</f>
        <v>3239130000</v>
      </c>
      <c r="L622" s="1" t="str">
        <f>VLOOKUP(M622,Itens!A$1:B$3327,2,FALSE)</f>
        <v>E71H D141</v>
      </c>
      <c r="M622" s="13">
        <v>3239130000</v>
      </c>
      <c r="N622" s="13">
        <f t="shared" si="79"/>
        <v>0</v>
      </c>
      <c r="O622" s="1">
        <v>6</v>
      </c>
      <c r="P622" s="1">
        <v>19.262779179999999</v>
      </c>
      <c r="Q622" s="1" t="s">
        <v>39</v>
      </c>
      <c r="R622" s="6">
        <v>42397</v>
      </c>
    </row>
    <row r="623" spans="1:18" x14ac:dyDescent="0.25">
      <c r="A623" s="1">
        <v>622</v>
      </c>
      <c r="B623">
        <f t="shared" si="72"/>
        <v>0</v>
      </c>
      <c r="C623">
        <f t="shared" si="73"/>
        <v>0</v>
      </c>
      <c r="D623" s="1">
        <f t="shared" si="74"/>
        <v>0</v>
      </c>
      <c r="E623" s="1">
        <f t="shared" si="75"/>
        <v>0</v>
      </c>
      <c r="F623" s="1">
        <f t="shared" si="76"/>
        <v>0</v>
      </c>
      <c r="G623" s="1">
        <f t="shared" si="77"/>
        <v>0</v>
      </c>
      <c r="H623" s="1">
        <f t="shared" si="78"/>
        <v>0</v>
      </c>
      <c r="I623" s="7" t="s">
        <v>133</v>
      </c>
      <c r="J623" s="1" t="s">
        <v>134</v>
      </c>
      <c r="K623" s="1">
        <f>VLOOKUP(L623,Sheet1!A$1:B$1179,2,FALSE)</f>
        <v>9221310000</v>
      </c>
      <c r="L623" s="1" t="str">
        <f>VLOOKUP(M623,Itens!A$1:B$3327,2,FALSE)</f>
        <v>E732L</v>
      </c>
      <c r="M623" s="13">
        <v>9221310000</v>
      </c>
      <c r="N623" s="13">
        <f t="shared" si="79"/>
        <v>0</v>
      </c>
      <c r="O623" s="1">
        <v>12</v>
      </c>
      <c r="P623" s="1">
        <v>32.36843949</v>
      </c>
      <c r="Q623" s="1" t="s">
        <v>39</v>
      </c>
      <c r="R623" s="6">
        <v>42397</v>
      </c>
    </row>
    <row r="624" spans="1:18" x14ac:dyDescent="0.25">
      <c r="A624" s="1">
        <v>623</v>
      </c>
      <c r="B624">
        <f t="shared" si="72"/>
        <v>0</v>
      </c>
      <c r="C624">
        <f t="shared" si="73"/>
        <v>0</v>
      </c>
      <c r="D624" s="1">
        <f t="shared" si="74"/>
        <v>0</v>
      </c>
      <c r="E624" s="1">
        <f t="shared" si="75"/>
        <v>0</v>
      </c>
      <c r="F624" s="1">
        <f t="shared" si="76"/>
        <v>0</v>
      </c>
      <c r="G624" s="1">
        <f t="shared" si="77"/>
        <v>0</v>
      </c>
      <c r="H624" s="1">
        <f t="shared" si="78"/>
        <v>0</v>
      </c>
      <c r="I624" s="7" t="s">
        <v>133</v>
      </c>
      <c r="J624" s="1" t="s">
        <v>134</v>
      </c>
      <c r="K624" s="1">
        <f>VLOOKUP(L624,Sheet1!A$1:B$1179,2,FALSE)</f>
        <v>4065310000</v>
      </c>
      <c r="L624" s="1" t="str">
        <f>VLOOKUP(M624,Itens!A$1:B$3327,2,FALSE)</f>
        <v>E733L</v>
      </c>
      <c r="M624" s="13">
        <v>4065310000</v>
      </c>
      <c r="N624" s="13">
        <f t="shared" si="79"/>
        <v>0</v>
      </c>
      <c r="O624" s="1">
        <v>6</v>
      </c>
      <c r="P624" s="1">
        <v>46.178772100000003</v>
      </c>
      <c r="Q624" s="1" t="s">
        <v>39</v>
      </c>
      <c r="R624" s="6">
        <v>42397</v>
      </c>
    </row>
    <row r="625" spans="1:18" x14ac:dyDescent="0.25">
      <c r="A625" s="1">
        <v>624</v>
      </c>
      <c r="B625">
        <f t="shared" si="72"/>
        <v>0</v>
      </c>
      <c r="C625">
        <f t="shared" si="73"/>
        <v>0</v>
      </c>
      <c r="D625" s="1">
        <f t="shared" si="74"/>
        <v>0</v>
      </c>
      <c r="E625" s="1">
        <f t="shared" si="75"/>
        <v>0</v>
      </c>
      <c r="F625" s="1">
        <f t="shared" si="76"/>
        <v>0</v>
      </c>
      <c r="G625" s="1">
        <f t="shared" si="77"/>
        <v>0</v>
      </c>
      <c r="H625" s="1">
        <f t="shared" si="78"/>
        <v>0</v>
      </c>
      <c r="I625" s="7" t="s">
        <v>133</v>
      </c>
      <c r="J625" s="1" t="s">
        <v>134</v>
      </c>
      <c r="K625" s="1">
        <f>VLOOKUP(L625,Sheet1!A$1:B$1179,2,FALSE)</f>
        <v>6414310000</v>
      </c>
      <c r="L625" s="1" t="str">
        <f>VLOOKUP(M625,Itens!A$1:B$3327,2,FALSE)</f>
        <v>E746L</v>
      </c>
      <c r="M625" s="13">
        <v>6414310000</v>
      </c>
      <c r="N625" s="13">
        <f t="shared" si="79"/>
        <v>0</v>
      </c>
      <c r="O625" s="1">
        <v>2</v>
      </c>
      <c r="P625" s="1">
        <v>31.417819900000001</v>
      </c>
      <c r="Q625" s="1" t="s">
        <v>39</v>
      </c>
      <c r="R625" s="6">
        <v>42397</v>
      </c>
    </row>
    <row r="626" spans="1:18" x14ac:dyDescent="0.25">
      <c r="A626" s="1">
        <v>625</v>
      </c>
      <c r="B626">
        <f t="shared" si="72"/>
        <v>0</v>
      </c>
      <c r="C626">
        <f t="shared" si="73"/>
        <v>0</v>
      </c>
      <c r="D626" s="1">
        <f t="shared" si="74"/>
        <v>0</v>
      </c>
      <c r="E626" s="1">
        <f t="shared" si="75"/>
        <v>0</v>
      </c>
      <c r="F626" s="1">
        <f t="shared" si="76"/>
        <v>0</v>
      </c>
      <c r="G626" s="1">
        <f t="shared" si="77"/>
        <v>0</v>
      </c>
      <c r="H626" s="1">
        <f t="shared" si="78"/>
        <v>0</v>
      </c>
      <c r="I626" s="7" t="s">
        <v>133</v>
      </c>
      <c r="J626" s="1" t="s">
        <v>134</v>
      </c>
      <c r="K626" s="1">
        <f>VLOOKUP(L626,Sheet1!A$1:B$1179,2,FALSE)</f>
        <v>41210000</v>
      </c>
      <c r="L626" s="1" t="str">
        <f>VLOOKUP(M626,Itens!A$1:B$3327,2,FALSE)</f>
        <v>E75K D42</v>
      </c>
      <c r="M626" s="13">
        <v>41210000</v>
      </c>
      <c r="N626" s="13">
        <f t="shared" si="79"/>
        <v>0</v>
      </c>
      <c r="O626" s="1">
        <v>12</v>
      </c>
      <c r="P626" s="1">
        <v>4.2189507099999997</v>
      </c>
      <c r="Q626" s="1" t="s">
        <v>39</v>
      </c>
      <c r="R626" s="6">
        <v>42397</v>
      </c>
    </row>
    <row r="627" spans="1:18" x14ac:dyDescent="0.25">
      <c r="A627" s="1">
        <v>626</v>
      </c>
      <c r="B627">
        <f t="shared" si="72"/>
        <v>0</v>
      </c>
      <c r="C627">
        <f t="shared" si="73"/>
        <v>0</v>
      </c>
      <c r="D627" s="1">
        <f t="shared" si="74"/>
        <v>0</v>
      </c>
      <c r="E627" s="1">
        <f t="shared" si="75"/>
        <v>0</v>
      </c>
      <c r="F627" s="1">
        <f t="shared" si="76"/>
        <v>0</v>
      </c>
      <c r="G627" s="1">
        <f t="shared" si="77"/>
        <v>0</v>
      </c>
      <c r="H627" s="1">
        <f t="shared" si="78"/>
        <v>0</v>
      </c>
      <c r="I627" s="7" t="s">
        <v>133</v>
      </c>
      <c r="J627" s="1" t="s">
        <v>134</v>
      </c>
      <c r="K627" s="1">
        <f>VLOOKUP(L627,Sheet1!A$1:B$1179,2,FALSE)</f>
        <v>7338310000</v>
      </c>
      <c r="L627" s="1" t="str">
        <f>VLOOKUP(M627,Itens!A$1:B$3327,2,FALSE)</f>
        <v>E802L</v>
      </c>
      <c r="M627" s="13">
        <v>7338310000</v>
      </c>
      <c r="N627" s="13">
        <f t="shared" si="79"/>
        <v>0</v>
      </c>
      <c r="O627" s="1">
        <v>2</v>
      </c>
      <c r="P627" s="1">
        <v>39.212560809999999</v>
      </c>
      <c r="Q627" s="1" t="s">
        <v>39</v>
      </c>
      <c r="R627" s="6">
        <v>42397</v>
      </c>
    </row>
    <row r="628" spans="1:18" x14ac:dyDescent="0.25">
      <c r="A628" s="1">
        <v>627</v>
      </c>
      <c r="B628">
        <f t="shared" si="72"/>
        <v>0</v>
      </c>
      <c r="C628">
        <f t="shared" si="73"/>
        <v>0</v>
      </c>
      <c r="D628" s="1">
        <f t="shared" si="74"/>
        <v>0</v>
      </c>
      <c r="E628" s="1">
        <f t="shared" si="75"/>
        <v>0</v>
      </c>
      <c r="F628" s="1">
        <f t="shared" si="76"/>
        <v>0</v>
      </c>
      <c r="G628" s="1">
        <f t="shared" si="77"/>
        <v>0</v>
      </c>
      <c r="H628" s="1">
        <f t="shared" si="78"/>
        <v>0</v>
      </c>
      <c r="I628" s="7" t="s">
        <v>133</v>
      </c>
      <c r="J628" s="1" t="s">
        <v>134</v>
      </c>
      <c r="K628" s="1">
        <f>VLOOKUP(L628,Sheet1!A$1:B$1179,2,FALSE)</f>
        <v>4367130000</v>
      </c>
      <c r="L628" s="1" t="str">
        <f>VLOOKUP(M628,Itens!A$1:B$3327,2,FALSE)</f>
        <v>E818H D238</v>
      </c>
      <c r="M628" s="13">
        <v>4367130000</v>
      </c>
      <c r="N628" s="13">
        <f t="shared" si="79"/>
        <v>0</v>
      </c>
      <c r="O628" s="1">
        <v>10</v>
      </c>
      <c r="P628" s="1">
        <v>28.468437389999998</v>
      </c>
      <c r="Q628" s="1" t="s">
        <v>39</v>
      </c>
      <c r="R628" s="6">
        <v>42397</v>
      </c>
    </row>
    <row r="629" spans="1:18" x14ac:dyDescent="0.25">
      <c r="A629" s="1">
        <v>628</v>
      </c>
      <c r="B629">
        <f t="shared" si="72"/>
        <v>0</v>
      </c>
      <c r="C629">
        <f t="shared" si="73"/>
        <v>0</v>
      </c>
      <c r="D629" s="1">
        <f t="shared" si="74"/>
        <v>0</v>
      </c>
      <c r="E629" s="1">
        <f t="shared" si="75"/>
        <v>0</v>
      </c>
      <c r="F629" s="1">
        <f t="shared" si="76"/>
        <v>0</v>
      </c>
      <c r="G629" s="1">
        <f t="shared" si="77"/>
        <v>0</v>
      </c>
      <c r="H629" s="1">
        <f t="shared" si="78"/>
        <v>0</v>
      </c>
      <c r="I629" s="7" t="s">
        <v>133</v>
      </c>
      <c r="J629" s="1" t="s">
        <v>134</v>
      </c>
      <c r="K629" s="1">
        <f>VLOOKUP(L629,Sheet1!A$1:B$1179,2,FALSE)</f>
        <v>389210000</v>
      </c>
      <c r="L629" s="1" t="str">
        <f>VLOOKUP(M629,Itens!A$1:B$3327,2,FALSE)</f>
        <v>E90KP D164</v>
      </c>
      <c r="M629" s="13">
        <v>389210000</v>
      </c>
      <c r="N629" s="13">
        <f t="shared" si="79"/>
        <v>0</v>
      </c>
      <c r="O629" s="1">
        <v>10</v>
      </c>
      <c r="P629" s="1">
        <v>6.8319183099999998</v>
      </c>
      <c r="Q629" s="1" t="s">
        <v>39</v>
      </c>
      <c r="R629" s="6">
        <v>42397</v>
      </c>
    </row>
    <row r="630" spans="1:18" x14ac:dyDescent="0.25">
      <c r="A630" s="1">
        <v>629</v>
      </c>
      <c r="B630">
        <f t="shared" si="72"/>
        <v>0</v>
      </c>
      <c r="C630">
        <f t="shared" si="73"/>
        <v>0</v>
      </c>
      <c r="D630" s="1">
        <f t="shared" si="74"/>
        <v>0</v>
      </c>
      <c r="E630" s="1">
        <f t="shared" si="75"/>
        <v>0</v>
      </c>
      <c r="F630" s="1">
        <f t="shared" si="76"/>
        <v>0</v>
      </c>
      <c r="G630" s="1">
        <f t="shared" si="77"/>
        <v>0</v>
      </c>
      <c r="H630" s="1">
        <f t="shared" si="78"/>
        <v>0</v>
      </c>
      <c r="I630" s="7" t="s">
        <v>133</v>
      </c>
      <c r="J630" s="1" t="s">
        <v>134</v>
      </c>
      <c r="K630" s="1">
        <f>VLOOKUP(L630,Sheet1!A$1:B$1179,2,FALSE)</f>
        <v>6797310000</v>
      </c>
      <c r="L630" s="1" t="str">
        <f>VLOOKUP(M630,Itens!A$1:B$3327,2,FALSE)</f>
        <v>E998LC</v>
      </c>
      <c r="M630" s="13">
        <v>6797310000</v>
      </c>
      <c r="N630" s="13">
        <f t="shared" si="79"/>
        <v>0</v>
      </c>
      <c r="O630" s="1">
        <v>6</v>
      </c>
      <c r="P630" s="1">
        <v>20.96350567</v>
      </c>
      <c r="Q630" s="1" t="s">
        <v>39</v>
      </c>
      <c r="R630" s="6">
        <v>42397</v>
      </c>
    </row>
    <row r="631" spans="1:18" x14ac:dyDescent="0.25">
      <c r="A631" s="1">
        <v>630</v>
      </c>
      <c r="B631">
        <f t="shared" si="72"/>
        <v>0</v>
      </c>
      <c r="C631">
        <f t="shared" si="73"/>
        <v>0</v>
      </c>
      <c r="D631" s="1">
        <f t="shared" si="74"/>
        <v>0</v>
      </c>
      <c r="E631" s="1">
        <f t="shared" si="75"/>
        <v>0</v>
      </c>
      <c r="F631" s="1">
        <f t="shared" si="76"/>
        <v>0</v>
      </c>
      <c r="G631" s="1">
        <f t="shared" si="77"/>
        <v>0</v>
      </c>
      <c r="H631" s="1">
        <f t="shared" si="78"/>
        <v>0</v>
      </c>
      <c r="I631" s="7" t="s">
        <v>133</v>
      </c>
      <c r="J631" s="1" t="s">
        <v>134</v>
      </c>
      <c r="K631" s="1">
        <f>VLOOKUP(L631,Sheet1!A$1:B$1179,2,FALSE)</f>
        <v>5521100000</v>
      </c>
      <c r="L631" s="1" t="str">
        <f>VLOOKUP(M631,Itens!A$1:B$3327,2,FALSE)</f>
        <v>H10W18</v>
      </c>
      <c r="M631" s="13">
        <v>5521100000</v>
      </c>
      <c r="N631" s="13">
        <f t="shared" si="79"/>
        <v>0</v>
      </c>
      <c r="O631" s="1">
        <v>10</v>
      </c>
      <c r="P631" s="1">
        <v>23.12386613</v>
      </c>
      <c r="Q631" s="1" t="s">
        <v>39</v>
      </c>
      <c r="R631" s="6">
        <v>42397</v>
      </c>
    </row>
    <row r="632" spans="1:18" x14ac:dyDescent="0.25">
      <c r="A632" s="1">
        <v>631</v>
      </c>
      <c r="B632">
        <f t="shared" si="72"/>
        <v>0</v>
      </c>
      <c r="C632">
        <f t="shared" si="73"/>
        <v>0</v>
      </c>
      <c r="D632" s="1">
        <f t="shared" si="74"/>
        <v>0</v>
      </c>
      <c r="E632" s="1">
        <f t="shared" si="75"/>
        <v>0</v>
      </c>
      <c r="F632" s="1">
        <f t="shared" si="76"/>
        <v>0</v>
      </c>
      <c r="G632" s="1">
        <f t="shared" si="77"/>
        <v>0</v>
      </c>
      <c r="H632" s="1">
        <f t="shared" si="78"/>
        <v>0</v>
      </c>
      <c r="I632" s="7" t="s">
        <v>133</v>
      </c>
      <c r="J632" s="1" t="s">
        <v>134</v>
      </c>
      <c r="K632" s="1">
        <f>VLOOKUP(L632,Sheet1!A$1:B$1179,2,FALSE)</f>
        <v>5172100000</v>
      </c>
      <c r="L632" s="1" t="str">
        <f>VLOOKUP(M632,Itens!A$1:B$3327,2,FALSE)</f>
        <v>H13W01</v>
      </c>
      <c r="M632" s="13">
        <v>5172100000</v>
      </c>
      <c r="N632" s="13">
        <f t="shared" si="79"/>
        <v>0</v>
      </c>
      <c r="O632" s="1">
        <v>10</v>
      </c>
      <c r="P632" s="1">
        <v>8.9786978200000007</v>
      </c>
      <c r="Q632" s="1" t="s">
        <v>39</v>
      </c>
      <c r="R632" s="6">
        <v>42397</v>
      </c>
    </row>
    <row r="633" spans="1:18" x14ac:dyDescent="0.25">
      <c r="A633" s="1">
        <v>632</v>
      </c>
      <c r="B633">
        <f t="shared" si="72"/>
        <v>0</v>
      </c>
      <c r="C633">
        <f t="shared" si="73"/>
        <v>0</v>
      </c>
      <c r="D633" s="1">
        <f t="shared" si="74"/>
        <v>0</v>
      </c>
      <c r="E633" s="1">
        <f t="shared" si="75"/>
        <v>0</v>
      </c>
      <c r="F633" s="1">
        <f t="shared" si="76"/>
        <v>0</v>
      </c>
      <c r="G633" s="1">
        <f t="shared" si="77"/>
        <v>0</v>
      </c>
      <c r="H633" s="1">
        <f t="shared" si="78"/>
        <v>0</v>
      </c>
      <c r="I633" s="7" t="s">
        <v>133</v>
      </c>
      <c r="J633" s="1" t="s">
        <v>134</v>
      </c>
      <c r="K633" s="1">
        <f>VLOOKUP(L633,Sheet1!A$1:B$1179,2,FALSE)</f>
        <v>1717100000</v>
      </c>
      <c r="L633" s="1" t="str">
        <f>VLOOKUP(M633,Itens!A$1:B$3327,2,FALSE)</f>
        <v>H14W32</v>
      </c>
      <c r="M633" s="13">
        <v>1717100000</v>
      </c>
      <c r="N633" s="13">
        <f t="shared" si="79"/>
        <v>0</v>
      </c>
      <c r="O633" s="1">
        <v>20</v>
      </c>
      <c r="P633" s="1">
        <v>8.1898082500000005</v>
      </c>
      <c r="Q633" s="1" t="s">
        <v>39</v>
      </c>
      <c r="R633" s="6">
        <v>42397</v>
      </c>
    </row>
    <row r="634" spans="1:18" x14ac:dyDescent="0.25">
      <c r="A634" s="1">
        <v>633</v>
      </c>
      <c r="B634">
        <f t="shared" si="72"/>
        <v>0</v>
      </c>
      <c r="C634">
        <f t="shared" si="73"/>
        <v>0</v>
      </c>
      <c r="D634" s="1">
        <f t="shared" si="74"/>
        <v>0</v>
      </c>
      <c r="E634" s="1">
        <f t="shared" si="75"/>
        <v>0</v>
      </c>
      <c r="F634" s="1">
        <f t="shared" si="76"/>
        <v>0</v>
      </c>
      <c r="G634" s="1">
        <f t="shared" si="77"/>
        <v>0</v>
      </c>
      <c r="H634" s="1">
        <f t="shared" si="78"/>
        <v>0</v>
      </c>
      <c r="I634" s="7" t="s">
        <v>133</v>
      </c>
      <c r="J634" s="1" t="s">
        <v>134</v>
      </c>
      <c r="K634" s="1">
        <f>VLOOKUP(L634,Sheet1!A$1:B$1179,2,FALSE)</f>
        <v>1682200000</v>
      </c>
      <c r="L634" s="1" t="str">
        <f>VLOOKUP(M634,Itens!A$1:B$3327,2,FALSE)</f>
        <v>H155WK02</v>
      </c>
      <c r="M634" s="13">
        <v>1682200000</v>
      </c>
      <c r="N634" s="13">
        <f t="shared" si="79"/>
        <v>0</v>
      </c>
      <c r="O634" s="1">
        <v>3</v>
      </c>
      <c r="P634" s="1">
        <v>42.778549609999999</v>
      </c>
      <c r="Q634" s="1" t="s">
        <v>39</v>
      </c>
      <c r="R634" s="6">
        <v>42397</v>
      </c>
    </row>
    <row r="635" spans="1:18" x14ac:dyDescent="0.25">
      <c r="A635" s="1">
        <v>634</v>
      </c>
      <c r="B635">
        <f t="shared" si="72"/>
        <v>0</v>
      </c>
      <c r="C635">
        <f t="shared" si="73"/>
        <v>0</v>
      </c>
      <c r="D635" s="1">
        <f t="shared" si="74"/>
        <v>0</v>
      </c>
      <c r="E635" s="1">
        <f t="shared" si="75"/>
        <v>0</v>
      </c>
      <c r="F635" s="1">
        <f t="shared" si="76"/>
        <v>0</v>
      </c>
      <c r="G635" s="1">
        <f t="shared" si="77"/>
        <v>0</v>
      </c>
      <c r="H635" s="1">
        <f t="shared" si="78"/>
        <v>0</v>
      </c>
      <c r="I635" s="7" t="s">
        <v>133</v>
      </c>
      <c r="J635" s="1" t="s">
        <v>134</v>
      </c>
      <c r="K635" s="1">
        <f>VLOOKUP(L635,Sheet1!A$1:B$1179,2,FALSE)</f>
        <v>5381100000</v>
      </c>
      <c r="L635" s="1" t="str">
        <f>VLOOKUP(M635,Itens!A$1:B$3327,2,FALSE)</f>
        <v>H19W10</v>
      </c>
      <c r="M635" s="13">
        <v>5381100000</v>
      </c>
      <c r="N635" s="13">
        <f t="shared" si="79"/>
        <v>0</v>
      </c>
      <c r="O635" s="1">
        <v>12</v>
      </c>
      <c r="P635" s="1">
        <v>32.88166511</v>
      </c>
      <c r="Q635" s="1" t="s">
        <v>39</v>
      </c>
      <c r="R635" s="6">
        <v>42397</v>
      </c>
    </row>
    <row r="636" spans="1:18" x14ac:dyDescent="0.25">
      <c r="A636" s="1">
        <v>635</v>
      </c>
      <c r="B636">
        <f t="shared" si="72"/>
        <v>0</v>
      </c>
      <c r="C636">
        <f t="shared" si="73"/>
        <v>0</v>
      </c>
      <c r="D636" s="1">
        <f t="shared" si="74"/>
        <v>0</v>
      </c>
      <c r="E636" s="1">
        <f t="shared" si="75"/>
        <v>0</v>
      </c>
      <c r="F636" s="1">
        <f t="shared" si="76"/>
        <v>0</v>
      </c>
      <c r="G636" s="1">
        <f t="shared" si="77"/>
        <v>0</v>
      </c>
      <c r="H636" s="1">
        <f t="shared" si="78"/>
        <v>0</v>
      </c>
      <c r="I636" s="7" t="s">
        <v>133</v>
      </c>
      <c r="J636" s="1" t="s">
        <v>134</v>
      </c>
      <c r="K636" s="1">
        <f>VLOOKUP(L636,Sheet1!A$1:B$1179,2,FALSE)</f>
        <v>5381100000</v>
      </c>
      <c r="L636" s="1" t="str">
        <f>VLOOKUP(M636,Itens!A$1:B$3327,2,FALSE)</f>
        <v>H19W10</v>
      </c>
      <c r="M636" s="13">
        <v>5381100000</v>
      </c>
      <c r="N636" s="13">
        <f t="shared" si="79"/>
        <v>0</v>
      </c>
      <c r="O636" s="1">
        <v>24</v>
      </c>
      <c r="P636" s="1">
        <v>32.88166511</v>
      </c>
      <c r="Q636" s="1" t="s">
        <v>39</v>
      </c>
      <c r="R636" s="6">
        <v>42397</v>
      </c>
    </row>
    <row r="637" spans="1:18" x14ac:dyDescent="0.25">
      <c r="A637" s="1">
        <v>636</v>
      </c>
      <c r="B637">
        <f t="shared" si="72"/>
        <v>0</v>
      </c>
      <c r="C637">
        <f t="shared" si="73"/>
        <v>0</v>
      </c>
      <c r="D637" s="1">
        <f t="shared" si="74"/>
        <v>0</v>
      </c>
      <c r="E637" s="1">
        <f t="shared" si="75"/>
        <v>0</v>
      </c>
      <c r="F637" s="1">
        <f t="shared" si="76"/>
        <v>0</v>
      </c>
      <c r="G637" s="1">
        <f t="shared" si="77"/>
        <v>0</v>
      </c>
      <c r="H637" s="1">
        <f t="shared" si="78"/>
        <v>0</v>
      </c>
      <c r="I637" s="7" t="s">
        <v>133</v>
      </c>
      <c r="J637" s="1" t="s">
        <v>134</v>
      </c>
      <c r="K637" s="1">
        <f>VLOOKUP(L637,Sheet1!A$1:B$1179,2,FALSE)</f>
        <v>3344200000</v>
      </c>
      <c r="L637" s="1" t="str">
        <f>VLOOKUP(M637,Itens!A$1:B$3327,2,FALSE)</f>
        <v>H200WDK01</v>
      </c>
      <c r="M637" s="13">
        <v>2081200000</v>
      </c>
      <c r="N637" s="13">
        <f t="shared" si="79"/>
        <v>1</v>
      </c>
      <c r="O637" s="1">
        <v>12</v>
      </c>
      <c r="P637" s="1">
        <v>36.777964140000002</v>
      </c>
      <c r="Q637" s="1" t="s">
        <v>39</v>
      </c>
      <c r="R637" s="6">
        <v>42397</v>
      </c>
    </row>
    <row r="638" spans="1:18" x14ac:dyDescent="0.25">
      <c r="A638" s="1">
        <v>637</v>
      </c>
      <c r="B638">
        <f t="shared" si="72"/>
        <v>0</v>
      </c>
      <c r="C638">
        <f t="shared" si="73"/>
        <v>0</v>
      </c>
      <c r="D638" s="1">
        <f t="shared" si="74"/>
        <v>0</v>
      </c>
      <c r="E638" s="1">
        <f t="shared" si="75"/>
        <v>0</v>
      </c>
      <c r="F638" s="1">
        <f t="shared" si="76"/>
        <v>0</v>
      </c>
      <c r="G638" s="1">
        <f t="shared" si="77"/>
        <v>0</v>
      </c>
      <c r="H638" s="1">
        <f t="shared" si="78"/>
        <v>0</v>
      </c>
      <c r="I638" s="7" t="s">
        <v>133</v>
      </c>
      <c r="J638" s="1" t="s">
        <v>134</v>
      </c>
      <c r="K638" s="1">
        <f>VLOOKUP(L638,Sheet1!A$1:B$1179,2,FALSE)</f>
        <v>5851100000</v>
      </c>
      <c r="L638" s="1" t="str">
        <f>VLOOKUP(M638,Itens!A$1:B$3327,2,FALSE)</f>
        <v>H24W05</v>
      </c>
      <c r="M638" s="13">
        <v>5851100000</v>
      </c>
      <c r="N638" s="13">
        <f t="shared" si="79"/>
        <v>0</v>
      </c>
      <c r="O638" s="1">
        <v>36</v>
      </c>
      <c r="P638" s="1">
        <v>34.59464217</v>
      </c>
      <c r="Q638" s="1" t="s">
        <v>39</v>
      </c>
      <c r="R638" s="6">
        <v>42397</v>
      </c>
    </row>
    <row r="639" spans="1:18" x14ac:dyDescent="0.25">
      <c r="A639" s="1">
        <v>638</v>
      </c>
      <c r="B639">
        <f t="shared" si="72"/>
        <v>0</v>
      </c>
      <c r="C639">
        <f t="shared" si="73"/>
        <v>0</v>
      </c>
      <c r="D639" s="1">
        <f t="shared" si="74"/>
        <v>0</v>
      </c>
      <c r="E639" s="1">
        <f t="shared" si="75"/>
        <v>0</v>
      </c>
      <c r="F639" s="1">
        <f t="shared" si="76"/>
        <v>0</v>
      </c>
      <c r="G639" s="1">
        <f t="shared" si="77"/>
        <v>0</v>
      </c>
      <c r="H639" s="1">
        <f t="shared" si="78"/>
        <v>0</v>
      </c>
      <c r="I639" s="7" t="s">
        <v>133</v>
      </c>
      <c r="J639" s="1" t="s">
        <v>134</v>
      </c>
      <c r="K639" s="1">
        <f>VLOOKUP(L639,Sheet1!A$1:B$1179,2,FALSE)</f>
        <v>4108100000</v>
      </c>
      <c r="L639" s="1" t="str">
        <f>VLOOKUP(M639,Itens!A$1:B$3327,2,FALSE)</f>
        <v>H314W01</v>
      </c>
      <c r="M639" s="13">
        <v>4108100000</v>
      </c>
      <c r="N639" s="13">
        <f t="shared" si="79"/>
        <v>0</v>
      </c>
      <c r="O639" s="1">
        <v>10</v>
      </c>
      <c r="P639" s="1">
        <v>29.64079585</v>
      </c>
      <c r="Q639" s="1" t="s">
        <v>39</v>
      </c>
      <c r="R639" s="6">
        <v>42397</v>
      </c>
    </row>
    <row r="640" spans="1:18" x14ac:dyDescent="0.25">
      <c r="A640" s="1">
        <v>639</v>
      </c>
      <c r="B640">
        <f t="shared" si="72"/>
        <v>0</v>
      </c>
      <c r="C640">
        <f t="shared" si="73"/>
        <v>0</v>
      </c>
      <c r="D640" s="1">
        <f t="shared" si="74"/>
        <v>0</v>
      </c>
      <c r="E640" s="1">
        <f t="shared" si="75"/>
        <v>0</v>
      </c>
      <c r="F640" s="1">
        <f t="shared" si="76"/>
        <v>0</v>
      </c>
      <c r="G640" s="1">
        <f t="shared" si="77"/>
        <v>0</v>
      </c>
      <c r="H640" s="1">
        <f t="shared" si="78"/>
        <v>0</v>
      </c>
      <c r="I640" s="7" t="s">
        <v>133</v>
      </c>
      <c r="J640" s="1" t="s">
        <v>134</v>
      </c>
      <c r="K640" s="1">
        <f>VLOOKUP(L640,Sheet1!A$1:B$1179,2,FALSE)</f>
        <v>2150200000</v>
      </c>
      <c r="L640" s="1" t="str">
        <f>VLOOKUP(M640,Itens!A$1:B$3327,2,FALSE)</f>
        <v>H414WK</v>
      </c>
      <c r="M640" s="13">
        <v>2150200000</v>
      </c>
      <c r="N640" s="13">
        <f t="shared" si="79"/>
        <v>0</v>
      </c>
      <c r="O640" s="1">
        <v>24</v>
      </c>
      <c r="P640" s="1">
        <v>19.458430119999999</v>
      </c>
      <c r="Q640" s="1" t="s">
        <v>39</v>
      </c>
      <c r="R640" s="6">
        <v>42397</v>
      </c>
    </row>
    <row r="641" spans="1:18" x14ac:dyDescent="0.25">
      <c r="A641" s="1">
        <v>640</v>
      </c>
      <c r="B641">
        <f t="shared" si="72"/>
        <v>0</v>
      </c>
      <c r="C641">
        <f t="shared" si="73"/>
        <v>0</v>
      </c>
      <c r="D641" s="1">
        <f t="shared" si="74"/>
        <v>0</v>
      </c>
      <c r="E641" s="1">
        <f t="shared" si="75"/>
        <v>0</v>
      </c>
      <c r="F641" s="1">
        <f t="shared" si="76"/>
        <v>0</v>
      </c>
      <c r="G641" s="1">
        <f t="shared" si="77"/>
        <v>0</v>
      </c>
      <c r="H641" s="1">
        <f t="shared" si="78"/>
        <v>0</v>
      </c>
      <c r="I641" s="7" t="s">
        <v>133</v>
      </c>
      <c r="J641" s="1" t="s">
        <v>134</v>
      </c>
      <c r="K641" s="1">
        <f>VLOOKUP(L641,Sheet1!A$1:B$1179,2,FALSE)</f>
        <v>2150200000</v>
      </c>
      <c r="L641" s="1" t="str">
        <f>VLOOKUP(M641,Itens!A$1:B$3327,2,FALSE)</f>
        <v>H414WK</v>
      </c>
      <c r="M641" s="13">
        <v>2150200000</v>
      </c>
      <c r="N641" s="13">
        <f t="shared" si="79"/>
        <v>0</v>
      </c>
      <c r="O641" s="1">
        <v>24</v>
      </c>
      <c r="P641" s="1">
        <v>19.458430119999999</v>
      </c>
      <c r="Q641" s="1" t="s">
        <v>39</v>
      </c>
      <c r="R641" s="6">
        <v>42397</v>
      </c>
    </row>
    <row r="642" spans="1:18" x14ac:dyDescent="0.25">
      <c r="A642" s="1">
        <v>641</v>
      </c>
      <c r="B642">
        <f t="shared" si="72"/>
        <v>0</v>
      </c>
      <c r="C642">
        <f t="shared" si="73"/>
        <v>0</v>
      </c>
      <c r="D642" s="1">
        <f t="shared" si="74"/>
        <v>0</v>
      </c>
      <c r="E642" s="1">
        <f t="shared" si="75"/>
        <v>0</v>
      </c>
      <c r="F642" s="1">
        <f t="shared" si="76"/>
        <v>0</v>
      </c>
      <c r="G642" s="1">
        <f t="shared" si="77"/>
        <v>0</v>
      </c>
      <c r="H642" s="1">
        <f t="shared" si="78"/>
        <v>0</v>
      </c>
      <c r="I642" s="7" t="s">
        <v>133</v>
      </c>
      <c r="J642" s="1" t="s">
        <v>134</v>
      </c>
      <c r="K642" s="1">
        <f>VLOOKUP(L642,Sheet1!A$1:B$1179,2,FALSE)</f>
        <v>3311200000</v>
      </c>
      <c r="L642" s="1" t="str">
        <f>VLOOKUP(M642,Itens!A$1:B$3327,2,FALSE)</f>
        <v>H700WK</v>
      </c>
      <c r="M642" s="13">
        <v>3311200000</v>
      </c>
      <c r="N642" s="13">
        <f t="shared" si="79"/>
        <v>0</v>
      </c>
      <c r="O642" s="1">
        <v>6</v>
      </c>
      <c r="P642" s="1">
        <v>36.667022660000001</v>
      </c>
      <c r="Q642" s="1" t="s">
        <v>39</v>
      </c>
      <c r="R642" s="6">
        <v>42397</v>
      </c>
    </row>
    <row r="643" spans="1:18" x14ac:dyDescent="0.25">
      <c r="A643" s="1">
        <v>642</v>
      </c>
      <c r="B643">
        <f t="shared" ref="B643:B706" si="80">IF(R643=R644,0,1)+IF(R643=R642,0,1)</f>
        <v>0</v>
      </c>
      <c r="C643">
        <f t="shared" ref="C643:C706" si="81">IF(I643=I644,0,1)+IF(I643=I642,0,1)</f>
        <v>0</v>
      </c>
      <c r="D643" s="1">
        <f t="shared" ref="D643:D706" si="82">C643+B643</f>
        <v>0</v>
      </c>
      <c r="E643" s="1">
        <f t="shared" ref="E643:E706" si="83">IF(AND(D643&gt;0,D642&gt;0,D644=0),1,0)</f>
        <v>0</v>
      </c>
      <c r="F643" s="1">
        <f t="shared" ref="F643:F706" si="84">IF(AND(D643&gt;0,D642=0,D644&gt;0),3,0)</f>
        <v>0</v>
      </c>
      <c r="G643" s="1">
        <f t="shared" ref="G643:G706" si="85">IF(OR(D643&gt;2,AND(D643&gt;0,D642&gt;0,D644&gt;0)),4,0)</f>
        <v>0</v>
      </c>
      <c r="H643" s="1">
        <f t="shared" ref="H643:H706" si="86">G643+F643+E643</f>
        <v>0</v>
      </c>
      <c r="I643" s="7" t="s">
        <v>133</v>
      </c>
      <c r="J643" s="1" t="s">
        <v>134</v>
      </c>
      <c r="K643" s="1">
        <f>VLOOKUP(L643,Sheet1!A$1:B$1179,2,FALSE)</f>
        <v>2706200000</v>
      </c>
      <c r="L643" s="1" t="str">
        <f>VLOOKUP(M643,Itens!A$1:B$3327,2,FALSE)</f>
        <v>H704WK</v>
      </c>
      <c r="M643" s="13">
        <v>2706200000</v>
      </c>
      <c r="N643" s="13">
        <f t="shared" ref="N643:N706" si="87">IF(M643=K643,0,1)</f>
        <v>0</v>
      </c>
      <c r="O643" s="1">
        <v>20</v>
      </c>
      <c r="P643" s="1">
        <v>30.790326</v>
      </c>
      <c r="Q643" s="1" t="s">
        <v>39</v>
      </c>
      <c r="R643" s="6">
        <v>42397</v>
      </c>
    </row>
    <row r="644" spans="1:18" x14ac:dyDescent="0.25">
      <c r="A644" s="1">
        <v>643</v>
      </c>
      <c r="B644">
        <f t="shared" si="80"/>
        <v>0</v>
      </c>
      <c r="C644">
        <f t="shared" si="81"/>
        <v>0</v>
      </c>
      <c r="D644" s="1">
        <f t="shared" si="82"/>
        <v>0</v>
      </c>
      <c r="E644" s="1">
        <f t="shared" si="83"/>
        <v>0</v>
      </c>
      <c r="F644" s="1">
        <f t="shared" si="84"/>
        <v>0</v>
      </c>
      <c r="G644" s="1">
        <f t="shared" si="85"/>
        <v>0</v>
      </c>
      <c r="H644" s="1">
        <f t="shared" si="86"/>
        <v>0</v>
      </c>
      <c r="I644" s="7" t="s">
        <v>133</v>
      </c>
      <c r="J644" s="1" t="s">
        <v>134</v>
      </c>
      <c r="K644" s="1">
        <f>VLOOKUP(L644,Sheet1!A$1:B$1179,2,FALSE)</f>
        <v>4277100000</v>
      </c>
      <c r="L644" s="1" t="str">
        <f>VLOOKUP(M644,Itens!A$1:B$3327,2,FALSE)</f>
        <v>H97W06</v>
      </c>
      <c r="M644" s="13">
        <v>4277100000</v>
      </c>
      <c r="N644" s="13">
        <f t="shared" si="87"/>
        <v>0</v>
      </c>
      <c r="O644" s="1">
        <v>20</v>
      </c>
      <c r="P644" s="1">
        <v>9.3845000600000006</v>
      </c>
      <c r="Q644" s="1" t="s">
        <v>39</v>
      </c>
      <c r="R644" s="6">
        <v>42397</v>
      </c>
    </row>
    <row r="645" spans="1:18" x14ac:dyDescent="0.25">
      <c r="A645" s="1">
        <v>644</v>
      </c>
      <c r="B645">
        <f t="shared" si="80"/>
        <v>0</v>
      </c>
      <c r="C645">
        <f t="shared" si="81"/>
        <v>1</v>
      </c>
      <c r="D645" s="1">
        <f t="shared" si="82"/>
        <v>1</v>
      </c>
      <c r="E645" s="1">
        <f t="shared" si="83"/>
        <v>0</v>
      </c>
      <c r="F645" s="1">
        <f t="shared" si="84"/>
        <v>3</v>
      </c>
      <c r="G645" s="1">
        <f t="shared" si="85"/>
        <v>0</v>
      </c>
      <c r="H645" s="1">
        <f t="shared" si="86"/>
        <v>3</v>
      </c>
      <c r="I645" s="7" t="s">
        <v>133</v>
      </c>
      <c r="J645" s="1" t="s">
        <v>134</v>
      </c>
      <c r="K645" s="1">
        <f>VLOOKUP(L645,Sheet1!A$1:B$1179,2,FALSE)</f>
        <v>296600000</v>
      </c>
      <c r="L645" s="1" t="str">
        <f>VLOOKUP(M645,Itens!A$1:B$3327,2,FALSE)</f>
        <v>T280W</v>
      </c>
      <c r="M645" s="13">
        <v>296600000</v>
      </c>
      <c r="N645" s="13">
        <f t="shared" si="87"/>
        <v>0</v>
      </c>
      <c r="O645" s="1">
        <v>5</v>
      </c>
      <c r="P645" s="1">
        <v>94.666111959999995</v>
      </c>
      <c r="Q645" s="1" t="s">
        <v>39</v>
      </c>
      <c r="R645" s="6">
        <v>42397</v>
      </c>
    </row>
    <row r="646" spans="1:18" x14ac:dyDescent="0.25">
      <c r="A646" s="1">
        <v>645</v>
      </c>
      <c r="B646">
        <f t="shared" si="80"/>
        <v>0</v>
      </c>
      <c r="C646">
        <f t="shared" si="81"/>
        <v>1</v>
      </c>
      <c r="D646" s="1">
        <f t="shared" si="82"/>
        <v>1</v>
      </c>
      <c r="E646" s="1">
        <f t="shared" si="83"/>
        <v>1</v>
      </c>
      <c r="F646" s="1">
        <f t="shared" si="84"/>
        <v>0</v>
      </c>
      <c r="G646" s="1">
        <f t="shared" si="85"/>
        <v>0</v>
      </c>
      <c r="H646" s="1">
        <f t="shared" si="86"/>
        <v>1</v>
      </c>
      <c r="I646" s="7" t="s">
        <v>161</v>
      </c>
      <c r="J646" s="1" t="s">
        <v>162</v>
      </c>
      <c r="K646" s="1">
        <f>VLOOKUP(L646,Sheet1!A$1:B$1179,2,FALSE)</f>
        <v>7335310000</v>
      </c>
      <c r="L646" s="1" t="str">
        <f>VLOOKUP(M646,Itens!A$1:B$3327,2,FALSE)</f>
        <v>E1028L</v>
      </c>
      <c r="M646" s="13">
        <v>7335310000</v>
      </c>
      <c r="N646" s="13">
        <f t="shared" si="87"/>
        <v>0</v>
      </c>
      <c r="O646" s="1">
        <v>10</v>
      </c>
      <c r="P646" s="1">
        <v>81.457676860000007</v>
      </c>
      <c r="Q646" s="1" t="s">
        <v>14</v>
      </c>
      <c r="R646" s="6">
        <v>42397</v>
      </c>
    </row>
    <row r="647" spans="1:18" x14ac:dyDescent="0.25">
      <c r="A647" s="1">
        <v>646</v>
      </c>
      <c r="B647">
        <f t="shared" si="80"/>
        <v>0</v>
      </c>
      <c r="C647">
        <f t="shared" si="81"/>
        <v>0</v>
      </c>
      <c r="D647" s="1">
        <f t="shared" si="82"/>
        <v>0</v>
      </c>
      <c r="E647" s="1">
        <f t="shared" si="83"/>
        <v>0</v>
      </c>
      <c r="F647" s="1">
        <f t="shared" si="84"/>
        <v>0</v>
      </c>
      <c r="G647" s="1">
        <f t="shared" si="85"/>
        <v>0</v>
      </c>
      <c r="H647" s="1">
        <f t="shared" si="86"/>
        <v>0</v>
      </c>
      <c r="I647" s="7" t="s">
        <v>161</v>
      </c>
      <c r="J647" s="1" t="s">
        <v>162</v>
      </c>
      <c r="K647" s="1">
        <f>VLOOKUP(L647,Sheet1!A$1:B$1179,2,FALSE)</f>
        <v>6045310000</v>
      </c>
      <c r="L647" s="1" t="str">
        <f>VLOOKUP(M647,Itens!A$1:B$3327,2,FALSE)</f>
        <v>E1068L</v>
      </c>
      <c r="M647" s="13">
        <v>6045310000</v>
      </c>
      <c r="N647" s="13">
        <f t="shared" si="87"/>
        <v>0</v>
      </c>
      <c r="O647" s="1">
        <v>36</v>
      </c>
      <c r="P647" s="1">
        <v>38.71712789</v>
      </c>
      <c r="Q647" s="1" t="s">
        <v>14</v>
      </c>
      <c r="R647" s="6">
        <v>42397</v>
      </c>
    </row>
    <row r="648" spans="1:18" x14ac:dyDescent="0.25">
      <c r="A648" s="1">
        <v>647</v>
      </c>
      <c r="B648">
        <f t="shared" si="80"/>
        <v>0</v>
      </c>
      <c r="C648">
        <f t="shared" si="81"/>
        <v>0</v>
      </c>
      <c r="D648" s="1">
        <f t="shared" si="82"/>
        <v>0</v>
      </c>
      <c r="E648" s="1">
        <f t="shared" si="83"/>
        <v>0</v>
      </c>
      <c r="F648" s="1">
        <f t="shared" si="84"/>
        <v>0</v>
      </c>
      <c r="G648" s="1">
        <f t="shared" si="85"/>
        <v>0</v>
      </c>
      <c r="H648" s="1">
        <f t="shared" si="86"/>
        <v>0</v>
      </c>
      <c r="I648" s="7" t="s">
        <v>161</v>
      </c>
      <c r="J648" s="1" t="s">
        <v>162</v>
      </c>
      <c r="K648" s="1">
        <f>VLOOKUP(L648,Sheet1!A$1:B$1179,2,FALSE)</f>
        <v>4373130000</v>
      </c>
      <c r="L648" s="1" t="str">
        <f>VLOOKUP(M648,Itens!A$1:B$3327,2,FALSE)</f>
        <v>E28H D174</v>
      </c>
      <c r="M648" s="13">
        <v>4373130000</v>
      </c>
      <c r="N648" s="13">
        <f t="shared" si="87"/>
        <v>0</v>
      </c>
      <c r="O648" s="1">
        <v>10</v>
      </c>
      <c r="P648" s="1">
        <v>23.14927329</v>
      </c>
      <c r="Q648" s="1" t="s">
        <v>14</v>
      </c>
      <c r="R648" s="6">
        <v>42397</v>
      </c>
    </row>
    <row r="649" spans="1:18" x14ac:dyDescent="0.25">
      <c r="A649" s="1">
        <v>648</v>
      </c>
      <c r="B649">
        <f t="shared" si="80"/>
        <v>0</v>
      </c>
      <c r="C649">
        <f t="shared" si="81"/>
        <v>0</v>
      </c>
      <c r="D649" s="1">
        <f t="shared" si="82"/>
        <v>0</v>
      </c>
      <c r="E649" s="1">
        <f t="shared" si="83"/>
        <v>0</v>
      </c>
      <c r="F649" s="1">
        <f t="shared" si="84"/>
        <v>0</v>
      </c>
      <c r="G649" s="1">
        <f t="shared" si="85"/>
        <v>0</v>
      </c>
      <c r="H649" s="1">
        <f t="shared" si="86"/>
        <v>0</v>
      </c>
      <c r="I649" s="7" t="s">
        <v>161</v>
      </c>
      <c r="J649" s="1" t="s">
        <v>162</v>
      </c>
      <c r="K649" s="1">
        <f>VLOOKUP(L649,Sheet1!A$1:B$1179,2,FALSE)</f>
        <v>4377130000</v>
      </c>
      <c r="L649" s="1" t="str">
        <f>VLOOKUP(M649,Itens!A$1:B$3327,2,FALSE)</f>
        <v>E28H D203</v>
      </c>
      <c r="M649" s="13">
        <v>4377130000</v>
      </c>
      <c r="N649" s="13">
        <f t="shared" si="87"/>
        <v>0</v>
      </c>
      <c r="O649" s="1">
        <v>20</v>
      </c>
      <c r="P649" s="1">
        <v>24.473347700000001</v>
      </c>
      <c r="Q649" s="1" t="s">
        <v>14</v>
      </c>
      <c r="R649" s="6">
        <v>42397</v>
      </c>
    </row>
    <row r="650" spans="1:18" x14ac:dyDescent="0.25">
      <c r="A650" s="1">
        <v>649</v>
      </c>
      <c r="B650">
        <f t="shared" si="80"/>
        <v>0</v>
      </c>
      <c r="C650">
        <f t="shared" si="81"/>
        <v>0</v>
      </c>
      <c r="D650" s="1">
        <f t="shared" si="82"/>
        <v>0</v>
      </c>
      <c r="E650" s="1">
        <f t="shared" si="83"/>
        <v>0</v>
      </c>
      <c r="F650" s="1">
        <f t="shared" si="84"/>
        <v>0</v>
      </c>
      <c r="G650" s="1">
        <f t="shared" si="85"/>
        <v>0</v>
      </c>
      <c r="H650" s="1">
        <f t="shared" si="86"/>
        <v>0</v>
      </c>
      <c r="I650" s="7" t="s">
        <v>161</v>
      </c>
      <c r="J650" s="1" t="s">
        <v>162</v>
      </c>
      <c r="K650" s="1">
        <f>VLOOKUP(L650,Sheet1!A$1:B$1179,2,FALSE)</f>
        <v>7159310000</v>
      </c>
      <c r="L650" s="1" t="str">
        <f>VLOOKUP(M650,Itens!A$1:B$3327,2,FALSE)</f>
        <v>E2960LI</v>
      </c>
      <c r="M650" s="13">
        <v>7159310000</v>
      </c>
      <c r="N650" s="13">
        <f t="shared" si="87"/>
        <v>0</v>
      </c>
      <c r="O650" s="1">
        <v>12</v>
      </c>
      <c r="P650" s="1">
        <v>33.831485569999998</v>
      </c>
      <c r="Q650" s="1" t="s">
        <v>14</v>
      </c>
      <c r="R650" s="6">
        <v>42397</v>
      </c>
    </row>
    <row r="651" spans="1:18" x14ac:dyDescent="0.25">
      <c r="A651" s="1">
        <v>650</v>
      </c>
      <c r="B651">
        <f t="shared" si="80"/>
        <v>0</v>
      </c>
      <c r="C651">
        <f t="shared" si="81"/>
        <v>0</v>
      </c>
      <c r="D651" s="1">
        <f t="shared" si="82"/>
        <v>0</v>
      </c>
      <c r="E651" s="1">
        <f t="shared" si="83"/>
        <v>0</v>
      </c>
      <c r="F651" s="1">
        <f t="shared" si="84"/>
        <v>0</v>
      </c>
      <c r="G651" s="1">
        <f t="shared" si="85"/>
        <v>0</v>
      </c>
      <c r="H651" s="1">
        <f t="shared" si="86"/>
        <v>0</v>
      </c>
      <c r="I651" s="7" t="s">
        <v>161</v>
      </c>
      <c r="J651" s="1" t="s">
        <v>162</v>
      </c>
      <c r="K651" s="1">
        <f>VLOOKUP(L651,Sheet1!A$1:B$1179,2,FALSE)</f>
        <v>7159310000</v>
      </c>
      <c r="L651" s="1" t="str">
        <f>VLOOKUP(M651,Itens!A$1:B$3327,2,FALSE)</f>
        <v>E2960LI</v>
      </c>
      <c r="M651" s="13">
        <v>7159310000</v>
      </c>
      <c r="N651" s="13">
        <f t="shared" si="87"/>
        <v>0</v>
      </c>
      <c r="O651" s="1">
        <v>18</v>
      </c>
      <c r="P651" s="1">
        <v>33.832208950000002</v>
      </c>
      <c r="Q651" s="1" t="s">
        <v>14</v>
      </c>
      <c r="R651" s="6">
        <v>42397</v>
      </c>
    </row>
    <row r="652" spans="1:18" x14ac:dyDescent="0.25">
      <c r="A652" s="1">
        <v>651</v>
      </c>
      <c r="B652">
        <f t="shared" si="80"/>
        <v>0</v>
      </c>
      <c r="C652">
        <f t="shared" si="81"/>
        <v>0</v>
      </c>
      <c r="D652" s="1">
        <f t="shared" si="82"/>
        <v>0</v>
      </c>
      <c r="E652" s="1">
        <f t="shared" si="83"/>
        <v>0</v>
      </c>
      <c r="F652" s="1">
        <f t="shared" si="84"/>
        <v>0</v>
      </c>
      <c r="G652" s="1">
        <f t="shared" si="85"/>
        <v>0</v>
      </c>
      <c r="H652" s="1">
        <f t="shared" si="86"/>
        <v>0</v>
      </c>
      <c r="I652" s="7" t="s">
        <v>161</v>
      </c>
      <c r="J652" s="1" t="s">
        <v>162</v>
      </c>
      <c r="K652" s="1">
        <f>VLOOKUP(L652,Sheet1!A$1:B$1179,2,FALSE)</f>
        <v>7579310000</v>
      </c>
      <c r="L652" s="1" t="str">
        <f>VLOOKUP(M652,Itens!A$1:B$3327,2,FALSE)</f>
        <v>E933LI</v>
      </c>
      <c r="M652" s="13">
        <v>7579310000</v>
      </c>
      <c r="N652" s="13">
        <f t="shared" si="87"/>
        <v>0</v>
      </c>
      <c r="O652" s="1">
        <v>18</v>
      </c>
      <c r="P652" s="1">
        <v>23.473938579999999</v>
      </c>
      <c r="Q652" s="1" t="s">
        <v>14</v>
      </c>
      <c r="R652" s="6">
        <v>42397</v>
      </c>
    </row>
    <row r="653" spans="1:18" x14ac:dyDescent="0.25">
      <c r="A653" s="1">
        <v>652</v>
      </c>
      <c r="B653">
        <f t="shared" si="80"/>
        <v>0</v>
      </c>
      <c r="C653">
        <f t="shared" si="81"/>
        <v>0</v>
      </c>
      <c r="D653" s="1">
        <f t="shared" si="82"/>
        <v>0</v>
      </c>
      <c r="E653" s="1">
        <f t="shared" si="83"/>
        <v>0</v>
      </c>
      <c r="F653" s="1">
        <f t="shared" si="84"/>
        <v>0</v>
      </c>
      <c r="G653" s="1">
        <f t="shared" si="85"/>
        <v>0</v>
      </c>
      <c r="H653" s="1">
        <f t="shared" si="86"/>
        <v>0</v>
      </c>
      <c r="I653" s="7" t="s">
        <v>161</v>
      </c>
      <c r="J653" s="1" t="s">
        <v>162</v>
      </c>
      <c r="K653" s="1">
        <f>VLOOKUP(L653,Sheet1!A$1:B$1179,2,FALSE)</f>
        <v>2352200000</v>
      </c>
      <c r="L653" s="1" t="str">
        <f>VLOOKUP(M653,Itens!A$1:B$3327,2,FALSE)</f>
        <v>H17WK11</v>
      </c>
      <c r="M653" s="13">
        <v>2352200000</v>
      </c>
      <c r="N653" s="13">
        <f t="shared" si="87"/>
        <v>0</v>
      </c>
      <c r="O653" s="1">
        <v>10</v>
      </c>
      <c r="P653" s="1">
        <v>23.951907429999999</v>
      </c>
      <c r="Q653" s="1" t="s">
        <v>14</v>
      </c>
      <c r="R653" s="6">
        <v>42397</v>
      </c>
    </row>
    <row r="654" spans="1:18" x14ac:dyDescent="0.25">
      <c r="A654" s="1">
        <v>653</v>
      </c>
      <c r="B654">
        <f t="shared" si="80"/>
        <v>0</v>
      </c>
      <c r="C654">
        <f t="shared" si="81"/>
        <v>0</v>
      </c>
      <c r="D654" s="1">
        <f t="shared" si="82"/>
        <v>0</v>
      </c>
      <c r="E654" s="1">
        <f t="shared" si="83"/>
        <v>0</v>
      </c>
      <c r="F654" s="1">
        <f t="shared" si="84"/>
        <v>0</v>
      </c>
      <c r="G654" s="1">
        <f t="shared" si="85"/>
        <v>0</v>
      </c>
      <c r="H654" s="1">
        <f t="shared" si="86"/>
        <v>0</v>
      </c>
      <c r="I654" s="7" t="s">
        <v>161</v>
      </c>
      <c r="J654" s="1" t="s">
        <v>162</v>
      </c>
      <c r="K654" s="1">
        <f>VLOOKUP(L654,Sheet1!A$1:B$1179,2,FALSE)</f>
        <v>2130200000</v>
      </c>
      <c r="L654" s="1" t="str">
        <f>VLOOKUP(M654,Itens!A$1:B$3327,2,FALSE)</f>
        <v>H18WK05</v>
      </c>
      <c r="M654" s="13">
        <v>2130200000</v>
      </c>
      <c r="N654" s="13">
        <f t="shared" si="87"/>
        <v>0</v>
      </c>
      <c r="O654" s="1">
        <v>30</v>
      </c>
      <c r="P654" s="1">
        <v>28.53874588</v>
      </c>
      <c r="Q654" s="1" t="s">
        <v>14</v>
      </c>
      <c r="R654" s="6">
        <v>42397</v>
      </c>
    </row>
    <row r="655" spans="1:18" x14ac:dyDescent="0.25">
      <c r="A655" s="1">
        <v>654</v>
      </c>
      <c r="B655">
        <f t="shared" si="80"/>
        <v>0</v>
      </c>
      <c r="C655">
        <f t="shared" si="81"/>
        <v>0</v>
      </c>
      <c r="D655" s="1">
        <f t="shared" si="82"/>
        <v>0</v>
      </c>
      <c r="E655" s="1">
        <f t="shared" si="83"/>
        <v>0</v>
      </c>
      <c r="F655" s="1">
        <f t="shared" si="84"/>
        <v>0</v>
      </c>
      <c r="G655" s="1">
        <f t="shared" si="85"/>
        <v>0</v>
      </c>
      <c r="H655" s="1">
        <f t="shared" si="86"/>
        <v>0</v>
      </c>
      <c r="I655" s="7" t="s">
        <v>161</v>
      </c>
      <c r="J655" s="1" t="s">
        <v>162</v>
      </c>
      <c r="K655" s="1">
        <f>VLOOKUP(L655,Sheet1!A$1:B$1179,2,FALSE)</f>
        <v>5381100000</v>
      </c>
      <c r="L655" s="1" t="str">
        <f>VLOOKUP(M655,Itens!A$1:B$3327,2,FALSE)</f>
        <v>H19W10</v>
      </c>
      <c r="M655" s="13">
        <v>5381100000</v>
      </c>
      <c r="N655" s="13">
        <f t="shared" si="87"/>
        <v>0</v>
      </c>
      <c r="O655" s="1">
        <v>48</v>
      </c>
      <c r="P655" s="1">
        <v>32.650952590000003</v>
      </c>
      <c r="Q655" s="1" t="s">
        <v>14</v>
      </c>
      <c r="R655" s="6">
        <v>42397</v>
      </c>
    </row>
    <row r="656" spans="1:18" x14ac:dyDescent="0.25">
      <c r="A656" s="1">
        <v>655</v>
      </c>
      <c r="B656">
        <f t="shared" si="80"/>
        <v>0</v>
      </c>
      <c r="C656">
        <f t="shared" si="81"/>
        <v>0</v>
      </c>
      <c r="D656" s="1">
        <f t="shared" si="82"/>
        <v>0</v>
      </c>
      <c r="E656" s="1">
        <f t="shared" si="83"/>
        <v>0</v>
      </c>
      <c r="F656" s="1">
        <f t="shared" si="84"/>
        <v>0</v>
      </c>
      <c r="G656" s="1">
        <f t="shared" si="85"/>
        <v>0</v>
      </c>
      <c r="H656" s="1">
        <f t="shared" si="86"/>
        <v>0</v>
      </c>
      <c r="I656" s="7" t="s">
        <v>161</v>
      </c>
      <c r="J656" s="1" t="s">
        <v>162</v>
      </c>
      <c r="K656" s="1">
        <f>VLOOKUP(L656,Sheet1!A$1:B$1179,2,FALSE)</f>
        <v>6006100000</v>
      </c>
      <c r="L656" s="1" t="str">
        <f>VLOOKUP(M656,Itens!A$1:B$3327,2,FALSE)</f>
        <v>H200W04</v>
      </c>
      <c r="M656" s="13">
        <v>3835100000</v>
      </c>
      <c r="N656" s="13">
        <f t="shared" si="87"/>
        <v>1</v>
      </c>
      <c r="O656" s="1">
        <v>42</v>
      </c>
      <c r="P656" s="1">
        <v>24.859834759999998</v>
      </c>
      <c r="Q656" s="1" t="s">
        <v>14</v>
      </c>
      <c r="R656" s="6">
        <v>42397</v>
      </c>
    </row>
    <row r="657" spans="1:18" x14ac:dyDescent="0.25">
      <c r="A657" s="1">
        <v>656</v>
      </c>
      <c r="B657">
        <f t="shared" si="80"/>
        <v>0</v>
      </c>
      <c r="C657">
        <f t="shared" si="81"/>
        <v>0</v>
      </c>
      <c r="D657" s="1">
        <f t="shared" si="82"/>
        <v>0</v>
      </c>
      <c r="E657" s="1">
        <f t="shared" si="83"/>
        <v>0</v>
      </c>
      <c r="F657" s="1">
        <f t="shared" si="84"/>
        <v>0</v>
      </c>
      <c r="G657" s="1">
        <f t="shared" si="85"/>
        <v>0</v>
      </c>
      <c r="H657" s="1">
        <f t="shared" si="86"/>
        <v>0</v>
      </c>
      <c r="I657" s="7" t="s">
        <v>161</v>
      </c>
      <c r="J657" s="1" t="s">
        <v>162</v>
      </c>
      <c r="K657" s="1">
        <f>VLOOKUP(L657,Sheet1!A$1:B$1179,2,FALSE)</f>
        <v>3344200000</v>
      </c>
      <c r="L657" s="1" t="str">
        <f>VLOOKUP(M657,Itens!A$1:B$3327,2,FALSE)</f>
        <v>H200WDK01</v>
      </c>
      <c r="M657" s="13">
        <v>2081200000</v>
      </c>
      <c r="N657" s="13">
        <f t="shared" si="87"/>
        <v>1</v>
      </c>
      <c r="O657" s="1">
        <v>18</v>
      </c>
      <c r="P657" s="1">
        <v>36.778050059999998</v>
      </c>
      <c r="Q657" s="1" t="s">
        <v>14</v>
      </c>
      <c r="R657" s="6">
        <v>42397</v>
      </c>
    </row>
    <row r="658" spans="1:18" x14ac:dyDescent="0.25">
      <c r="A658" s="1">
        <v>657</v>
      </c>
      <c r="B658">
        <f t="shared" si="80"/>
        <v>0</v>
      </c>
      <c r="C658">
        <f t="shared" si="81"/>
        <v>0</v>
      </c>
      <c r="D658" s="1">
        <f t="shared" si="82"/>
        <v>0</v>
      </c>
      <c r="E658" s="1">
        <f t="shared" si="83"/>
        <v>0</v>
      </c>
      <c r="F658" s="1">
        <f t="shared" si="84"/>
        <v>0</v>
      </c>
      <c r="G658" s="1">
        <f t="shared" si="85"/>
        <v>0</v>
      </c>
      <c r="H658" s="1">
        <f t="shared" si="86"/>
        <v>0</v>
      </c>
      <c r="I658" s="7" t="s">
        <v>161</v>
      </c>
      <c r="J658" s="1" t="s">
        <v>162</v>
      </c>
      <c r="K658" s="1">
        <f>VLOOKUP(L658,Sheet1!A$1:B$1179,2,FALSE)</f>
        <v>5851100000</v>
      </c>
      <c r="L658" s="1" t="str">
        <f>VLOOKUP(M658,Itens!A$1:B$3327,2,FALSE)</f>
        <v>H24W05</v>
      </c>
      <c r="M658" s="13">
        <v>5851100000</v>
      </c>
      <c r="N658" s="13">
        <f t="shared" si="87"/>
        <v>0</v>
      </c>
      <c r="O658" s="1">
        <v>24</v>
      </c>
      <c r="P658" s="1">
        <v>34.595656290000001</v>
      </c>
      <c r="Q658" s="1" t="s">
        <v>14</v>
      </c>
      <c r="R658" s="6">
        <v>42397</v>
      </c>
    </row>
    <row r="659" spans="1:18" x14ac:dyDescent="0.25">
      <c r="A659" s="1">
        <v>658</v>
      </c>
      <c r="B659">
        <f t="shared" si="80"/>
        <v>0</v>
      </c>
      <c r="C659">
        <f t="shared" si="81"/>
        <v>1</v>
      </c>
      <c r="D659" s="1">
        <f t="shared" si="82"/>
        <v>1</v>
      </c>
      <c r="E659" s="1">
        <f t="shared" si="83"/>
        <v>0</v>
      </c>
      <c r="F659" s="1">
        <f t="shared" si="84"/>
        <v>3</v>
      </c>
      <c r="G659" s="1">
        <f t="shared" si="85"/>
        <v>0</v>
      </c>
      <c r="H659" s="1">
        <f t="shared" si="86"/>
        <v>3</v>
      </c>
      <c r="I659" s="7" t="s">
        <v>161</v>
      </c>
      <c r="J659" s="1" t="s">
        <v>162</v>
      </c>
      <c r="K659" s="1">
        <f>VLOOKUP(L659,Sheet1!A$1:B$1179,2,FALSE)</f>
        <v>5269100000</v>
      </c>
      <c r="L659" s="1" t="str">
        <f>VLOOKUP(M659,Itens!A$1:B$3327,2,FALSE)</f>
        <v>H300W03</v>
      </c>
      <c r="M659" s="13">
        <v>5269100000</v>
      </c>
      <c r="N659" s="13">
        <f t="shared" si="87"/>
        <v>0</v>
      </c>
      <c r="O659" s="1">
        <v>12</v>
      </c>
      <c r="P659" s="1">
        <v>40.060056459999998</v>
      </c>
      <c r="Q659" s="1" t="s">
        <v>14</v>
      </c>
      <c r="R659" s="6">
        <v>42397</v>
      </c>
    </row>
    <row r="660" spans="1:18" x14ac:dyDescent="0.25">
      <c r="A660" s="1">
        <v>659</v>
      </c>
      <c r="B660">
        <f t="shared" si="80"/>
        <v>0</v>
      </c>
      <c r="C660">
        <f t="shared" si="81"/>
        <v>1</v>
      </c>
      <c r="D660" s="1">
        <f t="shared" si="82"/>
        <v>1</v>
      </c>
      <c r="E660" s="1">
        <f t="shared" si="83"/>
        <v>1</v>
      </c>
      <c r="F660" s="1">
        <f t="shared" si="84"/>
        <v>0</v>
      </c>
      <c r="G660" s="1">
        <f t="shared" si="85"/>
        <v>0</v>
      </c>
      <c r="H660" s="1">
        <f t="shared" si="86"/>
        <v>1</v>
      </c>
      <c r="I660" s="5" t="s">
        <v>270</v>
      </c>
      <c r="J660" s="1" t="s">
        <v>271</v>
      </c>
      <c r="K660" s="1">
        <f>VLOOKUP(L660,Sheet1!A$1:B$1179,2,FALSE)</f>
        <v>7159310000</v>
      </c>
      <c r="L660" s="1" t="str">
        <f>VLOOKUP(M660,Itens!A$1:B$3327,2,FALSE)</f>
        <v>E2960LI</v>
      </c>
      <c r="M660" s="13">
        <v>7159310000</v>
      </c>
      <c r="N660" s="13">
        <f t="shared" si="87"/>
        <v>0</v>
      </c>
      <c r="O660" s="1">
        <v>12</v>
      </c>
      <c r="P660" s="1">
        <v>35.471117290000002</v>
      </c>
      <c r="Q660" s="1" t="s">
        <v>93</v>
      </c>
      <c r="R660" s="6">
        <v>42397</v>
      </c>
    </row>
    <row r="661" spans="1:18" x14ac:dyDescent="0.25">
      <c r="A661" s="1">
        <v>660</v>
      </c>
      <c r="B661">
        <f t="shared" si="80"/>
        <v>0</v>
      </c>
      <c r="C661">
        <f t="shared" si="81"/>
        <v>0</v>
      </c>
      <c r="D661" s="1">
        <f t="shared" si="82"/>
        <v>0</v>
      </c>
      <c r="E661" s="1">
        <f t="shared" si="83"/>
        <v>0</v>
      </c>
      <c r="F661" s="1">
        <f t="shared" si="84"/>
        <v>0</v>
      </c>
      <c r="G661" s="1">
        <f t="shared" si="85"/>
        <v>0</v>
      </c>
      <c r="H661" s="1">
        <f t="shared" si="86"/>
        <v>0</v>
      </c>
      <c r="I661" s="5" t="s">
        <v>270</v>
      </c>
      <c r="J661" s="1" t="s">
        <v>271</v>
      </c>
      <c r="K661" s="1">
        <f>VLOOKUP(L661,Sheet1!A$1:B$1179,2,FALSE)</f>
        <v>5721310000</v>
      </c>
      <c r="L661" s="1" t="str">
        <f>VLOOKUP(M661,Itens!A$1:B$3327,2,FALSE)</f>
        <v>E420L</v>
      </c>
      <c r="M661" s="13">
        <v>5721310000</v>
      </c>
      <c r="N661" s="13">
        <f t="shared" si="87"/>
        <v>0</v>
      </c>
      <c r="O661" s="1">
        <v>8</v>
      </c>
      <c r="P661" s="1">
        <v>132.23224612000001</v>
      </c>
      <c r="Q661" s="1" t="s">
        <v>93</v>
      </c>
      <c r="R661" s="6">
        <v>42397</v>
      </c>
    </row>
    <row r="662" spans="1:18" x14ac:dyDescent="0.25">
      <c r="A662" s="1">
        <v>661</v>
      </c>
      <c r="B662">
        <f t="shared" si="80"/>
        <v>0</v>
      </c>
      <c r="C662">
        <f t="shared" si="81"/>
        <v>0</v>
      </c>
      <c r="D662" s="1">
        <f t="shared" si="82"/>
        <v>0</v>
      </c>
      <c r="E662" s="1">
        <f t="shared" si="83"/>
        <v>0</v>
      </c>
      <c r="F662" s="1">
        <f t="shared" si="84"/>
        <v>0</v>
      </c>
      <c r="G662" s="1">
        <f t="shared" si="85"/>
        <v>0</v>
      </c>
      <c r="H662" s="1">
        <f t="shared" si="86"/>
        <v>0</v>
      </c>
      <c r="I662" s="5" t="s">
        <v>270</v>
      </c>
      <c r="J662" s="1" t="s">
        <v>271</v>
      </c>
      <c r="K662" s="1">
        <f>VLOOKUP(L662,Sheet1!A$1:B$1179,2,FALSE)</f>
        <v>1067230000</v>
      </c>
      <c r="L662" s="1" t="str">
        <f>VLOOKUP(M662,Itens!A$1:B$3327,2,FALSE)</f>
        <v>E57KP D73</v>
      </c>
      <c r="M662" s="13">
        <v>1067230000</v>
      </c>
      <c r="N662" s="13">
        <f t="shared" si="87"/>
        <v>0</v>
      </c>
      <c r="O662" s="1">
        <v>30</v>
      </c>
      <c r="P662" s="1">
        <v>31.16157205</v>
      </c>
      <c r="Q662" s="1" t="s">
        <v>93</v>
      </c>
      <c r="R662" s="6">
        <v>42397</v>
      </c>
    </row>
    <row r="663" spans="1:18" x14ac:dyDescent="0.25">
      <c r="A663" s="1">
        <v>662</v>
      </c>
      <c r="B663">
        <f t="shared" si="80"/>
        <v>0</v>
      </c>
      <c r="C663">
        <f t="shared" si="81"/>
        <v>0</v>
      </c>
      <c r="D663" s="1">
        <f t="shared" si="82"/>
        <v>0</v>
      </c>
      <c r="E663" s="1">
        <f t="shared" si="83"/>
        <v>0</v>
      </c>
      <c r="F663" s="1">
        <f t="shared" si="84"/>
        <v>0</v>
      </c>
      <c r="G663" s="1">
        <f t="shared" si="85"/>
        <v>0</v>
      </c>
      <c r="H663" s="1">
        <f t="shared" si="86"/>
        <v>0</v>
      </c>
      <c r="I663" s="5" t="s">
        <v>270</v>
      </c>
      <c r="J663" s="1" t="s">
        <v>271</v>
      </c>
      <c r="K663" s="1">
        <f>VLOOKUP(L663,Sheet1!A$1:B$1179,2,FALSE)</f>
        <v>5666100000</v>
      </c>
      <c r="L663" s="1" t="str">
        <f>VLOOKUP(M663,Itens!A$1:B$3327,2,FALSE)</f>
        <v>H200W02</v>
      </c>
      <c r="M663" s="13">
        <v>3834100000</v>
      </c>
      <c r="N663" s="13">
        <f t="shared" si="87"/>
        <v>1</v>
      </c>
      <c r="O663" s="1">
        <v>54</v>
      </c>
      <c r="P663" s="1">
        <v>29.88618074</v>
      </c>
      <c r="Q663" s="1" t="s">
        <v>93</v>
      </c>
      <c r="R663" s="6">
        <v>42397</v>
      </c>
    </row>
    <row r="664" spans="1:18" x14ac:dyDescent="0.25">
      <c r="A664" s="1">
        <v>663</v>
      </c>
      <c r="B664">
        <f t="shared" si="80"/>
        <v>0</v>
      </c>
      <c r="C664">
        <f t="shared" si="81"/>
        <v>0</v>
      </c>
      <c r="D664" s="1">
        <f t="shared" si="82"/>
        <v>0</v>
      </c>
      <c r="E664" s="1">
        <f t="shared" si="83"/>
        <v>0</v>
      </c>
      <c r="F664" s="1">
        <f t="shared" si="84"/>
        <v>0</v>
      </c>
      <c r="G664" s="1">
        <f t="shared" si="85"/>
        <v>0</v>
      </c>
      <c r="H664" s="1">
        <f t="shared" si="86"/>
        <v>0</v>
      </c>
      <c r="I664" s="5" t="s">
        <v>270</v>
      </c>
      <c r="J664" s="1" t="s">
        <v>271</v>
      </c>
      <c r="K664" s="1">
        <f>VLOOKUP(L664,Sheet1!A$1:B$1179,2,FALSE)</f>
        <v>6172100000</v>
      </c>
      <c r="L664" s="1" t="str">
        <f>VLOOKUP(M664,Itens!A$1:B$3327,2,FALSE)</f>
        <v>H200WN01</v>
      </c>
      <c r="M664" s="13">
        <v>3887100000</v>
      </c>
      <c r="N664" s="13">
        <f t="shared" si="87"/>
        <v>1</v>
      </c>
      <c r="O664" s="1">
        <v>12</v>
      </c>
      <c r="P664" s="1">
        <v>37.764687180000003</v>
      </c>
      <c r="Q664" s="1" t="s">
        <v>93</v>
      </c>
      <c r="R664" s="6">
        <v>42397</v>
      </c>
    </row>
    <row r="665" spans="1:18" x14ac:dyDescent="0.25">
      <c r="A665" s="1">
        <v>664</v>
      </c>
      <c r="B665">
        <f t="shared" si="80"/>
        <v>0</v>
      </c>
      <c r="C665">
        <f t="shared" si="81"/>
        <v>0</v>
      </c>
      <c r="D665" s="1">
        <f t="shared" si="82"/>
        <v>0</v>
      </c>
      <c r="E665" s="1">
        <f t="shared" si="83"/>
        <v>0</v>
      </c>
      <c r="F665" s="1">
        <f t="shared" si="84"/>
        <v>0</v>
      </c>
      <c r="G665" s="1">
        <f t="shared" si="85"/>
        <v>0</v>
      </c>
      <c r="H665" s="1">
        <f t="shared" si="86"/>
        <v>0</v>
      </c>
      <c r="I665" s="5" t="s">
        <v>270</v>
      </c>
      <c r="J665" s="1" t="s">
        <v>271</v>
      </c>
      <c r="K665" s="1">
        <f>VLOOKUP(L665,Sheet1!A$1:B$1179,2,FALSE)</f>
        <v>526600000</v>
      </c>
      <c r="L665" s="1" t="str">
        <f>VLOOKUP(M665,Itens!A$1:B$3327,2,FALSE)</f>
        <v>T250W</v>
      </c>
      <c r="M665" s="13">
        <v>526600000</v>
      </c>
      <c r="N665" s="13">
        <f t="shared" si="87"/>
        <v>0</v>
      </c>
      <c r="O665" s="1">
        <v>21</v>
      </c>
      <c r="P665" s="1">
        <v>43.249549190000003</v>
      </c>
      <c r="Q665" s="1" t="s">
        <v>93</v>
      </c>
      <c r="R665" s="6">
        <v>42397</v>
      </c>
    </row>
    <row r="666" spans="1:18" x14ac:dyDescent="0.25">
      <c r="A666" s="1">
        <v>665</v>
      </c>
      <c r="B666">
        <f t="shared" si="80"/>
        <v>0</v>
      </c>
      <c r="C666">
        <f t="shared" si="81"/>
        <v>1</v>
      </c>
      <c r="D666" s="1">
        <f t="shared" si="82"/>
        <v>1</v>
      </c>
      <c r="E666" s="1">
        <f t="shared" si="83"/>
        <v>0</v>
      </c>
      <c r="F666" s="1">
        <f t="shared" si="84"/>
        <v>3</v>
      </c>
      <c r="G666" s="1">
        <f t="shared" si="85"/>
        <v>0</v>
      </c>
      <c r="H666" s="1">
        <f t="shared" si="86"/>
        <v>3</v>
      </c>
      <c r="I666" s="5" t="s">
        <v>270</v>
      </c>
      <c r="J666" s="1" t="s">
        <v>271</v>
      </c>
      <c r="K666" s="1">
        <f>VLOOKUP(L666,Sheet1!A$1:B$1179,2,FALSE)</f>
        <v>526600000</v>
      </c>
      <c r="L666" s="1" t="str">
        <f>VLOOKUP(M666,Itens!A$1:B$3327,2,FALSE)</f>
        <v>T250W</v>
      </c>
      <c r="M666" s="13">
        <v>526600000</v>
      </c>
      <c r="N666" s="13">
        <f t="shared" si="87"/>
        <v>0</v>
      </c>
      <c r="O666" s="1">
        <v>31</v>
      </c>
      <c r="P666" s="1">
        <v>48.071015750000001</v>
      </c>
      <c r="Q666" s="1" t="s">
        <v>93</v>
      </c>
      <c r="R666" s="6">
        <v>42397</v>
      </c>
    </row>
    <row r="667" spans="1:18" x14ac:dyDescent="0.25">
      <c r="A667" s="1">
        <v>666</v>
      </c>
      <c r="B667">
        <f t="shared" si="80"/>
        <v>0</v>
      </c>
      <c r="C667">
        <f t="shared" si="81"/>
        <v>1</v>
      </c>
      <c r="D667" s="1">
        <f t="shared" si="82"/>
        <v>1</v>
      </c>
      <c r="E667" s="1">
        <f t="shared" si="83"/>
        <v>1</v>
      </c>
      <c r="F667" s="1">
        <f t="shared" si="84"/>
        <v>0</v>
      </c>
      <c r="G667" s="1">
        <f t="shared" si="85"/>
        <v>0</v>
      </c>
      <c r="H667" s="1">
        <f t="shared" si="86"/>
        <v>1</v>
      </c>
      <c r="I667" s="7" t="s">
        <v>154</v>
      </c>
      <c r="J667" s="1" t="s">
        <v>155</v>
      </c>
      <c r="K667" s="1">
        <f>VLOOKUP(L667,Sheet1!A$1:B$1179,2,FALSE)</f>
        <v>11457310000</v>
      </c>
      <c r="L667" s="1" t="str">
        <f>VLOOKUP(M667,Itens!A$1:B$3327,2,FALSE)</f>
        <v>E1013L</v>
      </c>
      <c r="M667" s="13">
        <v>11457310000</v>
      </c>
      <c r="N667" s="13">
        <f t="shared" si="87"/>
        <v>0</v>
      </c>
      <c r="O667" s="1">
        <v>8</v>
      </c>
      <c r="P667" s="1">
        <v>128.47177647999999</v>
      </c>
      <c r="Q667" s="1" t="s">
        <v>14</v>
      </c>
      <c r="R667" s="6">
        <v>42397</v>
      </c>
    </row>
    <row r="668" spans="1:18" x14ac:dyDescent="0.25">
      <c r="A668" s="1">
        <v>667</v>
      </c>
      <c r="B668">
        <f t="shared" si="80"/>
        <v>0</v>
      </c>
      <c r="C668">
        <f t="shared" si="81"/>
        <v>0</v>
      </c>
      <c r="D668" s="1">
        <f t="shared" si="82"/>
        <v>0</v>
      </c>
      <c r="E668" s="1">
        <f t="shared" si="83"/>
        <v>0</v>
      </c>
      <c r="F668" s="1">
        <f t="shared" si="84"/>
        <v>0</v>
      </c>
      <c r="G668" s="1">
        <f t="shared" si="85"/>
        <v>0</v>
      </c>
      <c r="H668" s="1">
        <f t="shared" si="86"/>
        <v>0</v>
      </c>
      <c r="I668" s="7" t="s">
        <v>154</v>
      </c>
      <c r="J668" s="1" t="s">
        <v>155</v>
      </c>
      <c r="K668" s="1">
        <f>VLOOKUP(L668,Sheet1!A$1:B$1179,2,FALSE)</f>
        <v>11457310000</v>
      </c>
      <c r="L668" s="1" t="str">
        <f>VLOOKUP(M668,Itens!A$1:B$3327,2,FALSE)</f>
        <v>E1013L</v>
      </c>
      <c r="M668" s="13">
        <v>11457310000</v>
      </c>
      <c r="N668" s="13">
        <f t="shared" si="87"/>
        <v>0</v>
      </c>
      <c r="O668" s="1">
        <v>10</v>
      </c>
      <c r="P668" s="1">
        <v>128.4712256</v>
      </c>
      <c r="Q668" s="1" t="s">
        <v>14</v>
      </c>
      <c r="R668" s="6">
        <v>42397</v>
      </c>
    </row>
    <row r="669" spans="1:18" x14ac:dyDescent="0.25">
      <c r="A669" s="1">
        <v>668</v>
      </c>
      <c r="B669">
        <f t="shared" si="80"/>
        <v>0</v>
      </c>
      <c r="C669">
        <f t="shared" si="81"/>
        <v>0</v>
      </c>
      <c r="D669" s="1">
        <f t="shared" si="82"/>
        <v>0</v>
      </c>
      <c r="E669" s="1">
        <f t="shared" si="83"/>
        <v>0</v>
      </c>
      <c r="F669" s="1">
        <f t="shared" si="84"/>
        <v>0</v>
      </c>
      <c r="G669" s="1">
        <f t="shared" si="85"/>
        <v>0</v>
      </c>
      <c r="H669" s="1">
        <f t="shared" si="86"/>
        <v>0</v>
      </c>
      <c r="I669" s="7" t="s">
        <v>154</v>
      </c>
      <c r="J669" s="1" t="s">
        <v>155</v>
      </c>
      <c r="K669" s="1">
        <f>VLOOKUP(L669,Sheet1!A$1:B$1179,2,FALSE)</f>
        <v>1037230000</v>
      </c>
      <c r="L669" s="1" t="str">
        <f>VLOOKUP(M669,Itens!A$1:B$3327,2,FALSE)</f>
        <v>E422KP D98</v>
      </c>
      <c r="M669" s="13">
        <v>1037230000</v>
      </c>
      <c r="N669" s="13">
        <f t="shared" si="87"/>
        <v>0</v>
      </c>
      <c r="O669" s="1">
        <v>24</v>
      </c>
      <c r="P669" s="1">
        <v>29.23824295</v>
      </c>
      <c r="Q669" s="1" t="s">
        <v>14</v>
      </c>
      <c r="R669" s="6">
        <v>42397</v>
      </c>
    </row>
    <row r="670" spans="1:18" x14ac:dyDescent="0.25">
      <c r="A670" s="1">
        <v>669</v>
      </c>
      <c r="B670">
        <f t="shared" si="80"/>
        <v>0</v>
      </c>
      <c r="C670">
        <f t="shared" si="81"/>
        <v>0</v>
      </c>
      <c r="D670" s="1">
        <f t="shared" si="82"/>
        <v>0</v>
      </c>
      <c r="E670" s="1">
        <f t="shared" si="83"/>
        <v>0</v>
      </c>
      <c r="F670" s="1">
        <f t="shared" si="84"/>
        <v>0</v>
      </c>
      <c r="G670" s="1">
        <f t="shared" si="85"/>
        <v>0</v>
      </c>
      <c r="H670" s="1">
        <f t="shared" si="86"/>
        <v>0</v>
      </c>
      <c r="I670" s="7" t="s">
        <v>154</v>
      </c>
      <c r="J670" s="1" t="s">
        <v>155</v>
      </c>
      <c r="K670" s="1">
        <f>VLOOKUP(L670,Sheet1!A$1:B$1179,2,FALSE)</f>
        <v>1037230000</v>
      </c>
      <c r="L670" s="1" t="str">
        <f>VLOOKUP(M670,Itens!A$1:B$3327,2,FALSE)</f>
        <v>E422KP D98</v>
      </c>
      <c r="M670" s="13">
        <v>1037230000</v>
      </c>
      <c r="N670" s="13">
        <f t="shared" si="87"/>
        <v>0</v>
      </c>
      <c r="O670" s="1">
        <v>24</v>
      </c>
      <c r="P670" s="1">
        <v>29.23824295</v>
      </c>
      <c r="Q670" s="1" t="s">
        <v>14</v>
      </c>
      <c r="R670" s="6">
        <v>42397</v>
      </c>
    </row>
    <row r="671" spans="1:18" x14ac:dyDescent="0.25">
      <c r="A671" s="1">
        <v>670</v>
      </c>
      <c r="B671">
        <f t="shared" si="80"/>
        <v>0</v>
      </c>
      <c r="C671">
        <f t="shared" si="81"/>
        <v>0</v>
      </c>
      <c r="D671" s="1">
        <f t="shared" si="82"/>
        <v>0</v>
      </c>
      <c r="E671" s="1">
        <f t="shared" si="83"/>
        <v>0</v>
      </c>
      <c r="F671" s="1">
        <f t="shared" si="84"/>
        <v>0</v>
      </c>
      <c r="G671" s="1">
        <f t="shared" si="85"/>
        <v>0</v>
      </c>
      <c r="H671" s="1">
        <f t="shared" si="86"/>
        <v>0</v>
      </c>
      <c r="I671" s="7" t="s">
        <v>154</v>
      </c>
      <c r="J671" s="1" t="s">
        <v>155</v>
      </c>
      <c r="K671" s="1">
        <f>VLOOKUP(L671,Sheet1!A$1:B$1179,2,FALSE)</f>
        <v>3054200000</v>
      </c>
      <c r="L671" s="1" t="str">
        <f>VLOOKUP(M671,Itens!A$1:B$3327,2,FALSE)</f>
        <v>H152WK</v>
      </c>
      <c r="M671" s="13">
        <v>3054200000</v>
      </c>
      <c r="N671" s="13">
        <f t="shared" si="87"/>
        <v>0</v>
      </c>
      <c r="O671" s="1">
        <v>80</v>
      </c>
      <c r="P671" s="1">
        <v>29.185187240000001</v>
      </c>
      <c r="Q671" s="1" t="s">
        <v>14</v>
      </c>
      <c r="R671" s="6">
        <v>42397</v>
      </c>
    </row>
    <row r="672" spans="1:18" x14ac:dyDescent="0.25">
      <c r="A672" s="1">
        <v>671</v>
      </c>
      <c r="B672">
        <f t="shared" si="80"/>
        <v>0</v>
      </c>
      <c r="C672">
        <f t="shared" si="81"/>
        <v>0</v>
      </c>
      <c r="D672" s="1">
        <f t="shared" si="82"/>
        <v>0</v>
      </c>
      <c r="E672" s="1">
        <f t="shared" si="83"/>
        <v>0</v>
      </c>
      <c r="F672" s="1">
        <f t="shared" si="84"/>
        <v>0</v>
      </c>
      <c r="G672" s="1">
        <f t="shared" si="85"/>
        <v>0</v>
      </c>
      <c r="H672" s="1">
        <f t="shared" si="86"/>
        <v>0</v>
      </c>
      <c r="I672" s="7" t="s">
        <v>154</v>
      </c>
      <c r="J672" s="1" t="s">
        <v>155</v>
      </c>
      <c r="K672" s="1">
        <f>VLOOKUP(L672,Sheet1!A$1:B$1179,2,FALSE)</f>
        <v>5484100000</v>
      </c>
      <c r="L672" s="1" t="str">
        <f>VLOOKUP(M672,Itens!A$1:B$3327,2,FALSE)</f>
        <v>H17W29</v>
      </c>
      <c r="M672" s="13">
        <v>5484100000</v>
      </c>
      <c r="N672" s="13">
        <f t="shared" si="87"/>
        <v>0</v>
      </c>
      <c r="O672" s="1">
        <v>30</v>
      </c>
      <c r="P672" s="1">
        <v>29.73958038</v>
      </c>
      <c r="Q672" s="1" t="s">
        <v>14</v>
      </c>
      <c r="R672" s="6">
        <v>42397</v>
      </c>
    </row>
    <row r="673" spans="1:18" x14ac:dyDescent="0.25">
      <c r="A673" s="1">
        <v>672</v>
      </c>
      <c r="B673">
        <f t="shared" si="80"/>
        <v>0</v>
      </c>
      <c r="C673">
        <f t="shared" si="81"/>
        <v>0</v>
      </c>
      <c r="D673" s="1">
        <f t="shared" si="82"/>
        <v>0</v>
      </c>
      <c r="E673" s="1">
        <f t="shared" si="83"/>
        <v>0</v>
      </c>
      <c r="F673" s="1">
        <f t="shared" si="84"/>
        <v>0</v>
      </c>
      <c r="G673" s="1">
        <f t="shared" si="85"/>
        <v>0</v>
      </c>
      <c r="H673" s="1">
        <f t="shared" si="86"/>
        <v>0</v>
      </c>
      <c r="I673" s="7" t="s">
        <v>154</v>
      </c>
      <c r="J673" s="1" t="s">
        <v>155</v>
      </c>
      <c r="K673" s="1">
        <f>VLOOKUP(L673,Sheet1!A$1:B$1179,2,FALSE)</f>
        <v>2352200000</v>
      </c>
      <c r="L673" s="1" t="str">
        <f>VLOOKUP(M673,Itens!A$1:B$3327,2,FALSE)</f>
        <v>H17WK11</v>
      </c>
      <c r="M673" s="13">
        <v>2352200000</v>
      </c>
      <c r="N673" s="13">
        <f t="shared" si="87"/>
        <v>0</v>
      </c>
      <c r="O673" s="1">
        <v>12</v>
      </c>
      <c r="P673" s="1">
        <v>23.95193141</v>
      </c>
      <c r="Q673" s="1" t="s">
        <v>14</v>
      </c>
      <c r="R673" s="6">
        <v>42397</v>
      </c>
    </row>
    <row r="674" spans="1:18" x14ac:dyDescent="0.25">
      <c r="A674" s="1">
        <v>673</v>
      </c>
      <c r="B674">
        <f t="shared" si="80"/>
        <v>0</v>
      </c>
      <c r="C674">
        <f t="shared" si="81"/>
        <v>0</v>
      </c>
      <c r="D674" s="1">
        <f t="shared" si="82"/>
        <v>0</v>
      </c>
      <c r="E674" s="1">
        <f t="shared" si="83"/>
        <v>0</v>
      </c>
      <c r="F674" s="1">
        <f t="shared" si="84"/>
        <v>0</v>
      </c>
      <c r="G674" s="1">
        <f t="shared" si="85"/>
        <v>0</v>
      </c>
      <c r="H674" s="1">
        <f t="shared" si="86"/>
        <v>0</v>
      </c>
      <c r="I674" s="7" t="s">
        <v>154</v>
      </c>
      <c r="J674" s="1" t="s">
        <v>155</v>
      </c>
      <c r="K674" s="1">
        <f>VLOOKUP(L674,Sheet1!A$1:B$1179,2,FALSE)</f>
        <v>2130200000</v>
      </c>
      <c r="L674" s="1" t="str">
        <f>VLOOKUP(M674,Itens!A$1:B$3327,2,FALSE)</f>
        <v>H18WK05</v>
      </c>
      <c r="M674" s="13">
        <v>2130200000</v>
      </c>
      <c r="N674" s="13">
        <f t="shared" si="87"/>
        <v>0</v>
      </c>
      <c r="O674" s="1">
        <v>30</v>
      </c>
      <c r="P674" s="1">
        <v>28.53873389</v>
      </c>
      <c r="Q674" s="1" t="s">
        <v>14</v>
      </c>
      <c r="R674" s="6">
        <v>42397</v>
      </c>
    </row>
    <row r="675" spans="1:18" x14ac:dyDescent="0.25">
      <c r="A675" s="1">
        <v>674</v>
      </c>
      <c r="B675">
        <f t="shared" si="80"/>
        <v>0</v>
      </c>
      <c r="C675">
        <f t="shared" si="81"/>
        <v>0</v>
      </c>
      <c r="D675" s="1">
        <f t="shared" si="82"/>
        <v>0</v>
      </c>
      <c r="E675" s="1">
        <f t="shared" si="83"/>
        <v>0</v>
      </c>
      <c r="F675" s="1">
        <f t="shared" si="84"/>
        <v>0</v>
      </c>
      <c r="G675" s="1">
        <f t="shared" si="85"/>
        <v>0</v>
      </c>
      <c r="H675" s="1">
        <f t="shared" si="86"/>
        <v>0</v>
      </c>
      <c r="I675" s="7" t="s">
        <v>154</v>
      </c>
      <c r="J675" s="1" t="s">
        <v>155</v>
      </c>
      <c r="K675" s="1">
        <f>VLOOKUP(L675,Sheet1!A$1:B$1179,2,FALSE)</f>
        <v>2775200000</v>
      </c>
      <c r="L675" s="1" t="str">
        <f>VLOOKUP(M675,Itens!A$1:B$3327,2,FALSE)</f>
        <v>H201WDK</v>
      </c>
      <c r="M675" s="13">
        <v>2775200000</v>
      </c>
      <c r="N675" s="13">
        <f t="shared" si="87"/>
        <v>0</v>
      </c>
      <c r="O675" s="1">
        <v>38</v>
      </c>
      <c r="P675" s="1">
        <v>111.05733060999999</v>
      </c>
      <c r="Q675" s="1" t="s">
        <v>14</v>
      </c>
      <c r="R675" s="6">
        <v>42397</v>
      </c>
    </row>
    <row r="676" spans="1:18" x14ac:dyDescent="0.25">
      <c r="A676" s="1">
        <v>675</v>
      </c>
      <c r="B676">
        <f t="shared" si="80"/>
        <v>0</v>
      </c>
      <c r="C676">
        <f t="shared" si="81"/>
        <v>0</v>
      </c>
      <c r="D676" s="1">
        <f t="shared" si="82"/>
        <v>0</v>
      </c>
      <c r="E676" s="1">
        <f t="shared" si="83"/>
        <v>0</v>
      </c>
      <c r="F676" s="1">
        <f t="shared" si="84"/>
        <v>0</v>
      </c>
      <c r="G676" s="1">
        <f t="shared" si="85"/>
        <v>0</v>
      </c>
      <c r="H676" s="1">
        <f t="shared" si="86"/>
        <v>0</v>
      </c>
      <c r="I676" s="7" t="s">
        <v>154</v>
      </c>
      <c r="J676" s="1" t="s">
        <v>155</v>
      </c>
      <c r="K676" s="1">
        <f>VLOOKUP(L676,Sheet1!A$1:B$1179,2,FALSE)</f>
        <v>2067200000</v>
      </c>
      <c r="L676" s="1" t="str">
        <f>VLOOKUP(M676,Itens!A$1:B$3327,2,FALSE)</f>
        <v>H215WK</v>
      </c>
      <c r="M676" s="13">
        <v>2067200000</v>
      </c>
      <c r="N676" s="13">
        <f t="shared" si="87"/>
        <v>0</v>
      </c>
      <c r="O676" s="1">
        <v>36</v>
      </c>
      <c r="P676" s="1">
        <v>29.718235480000001</v>
      </c>
      <c r="Q676" s="1" t="s">
        <v>14</v>
      </c>
      <c r="R676" s="6">
        <v>42397</v>
      </c>
    </row>
    <row r="677" spans="1:18" x14ac:dyDescent="0.25">
      <c r="A677" s="1">
        <v>676</v>
      </c>
      <c r="B677">
        <f t="shared" si="80"/>
        <v>0</v>
      </c>
      <c r="C677">
        <f t="shared" si="81"/>
        <v>0</v>
      </c>
      <c r="D677" s="1">
        <f t="shared" si="82"/>
        <v>0</v>
      </c>
      <c r="E677" s="1">
        <f t="shared" si="83"/>
        <v>0</v>
      </c>
      <c r="F677" s="1">
        <f t="shared" si="84"/>
        <v>0</v>
      </c>
      <c r="G677" s="1">
        <f t="shared" si="85"/>
        <v>0</v>
      </c>
      <c r="H677" s="1">
        <f t="shared" si="86"/>
        <v>0</v>
      </c>
      <c r="I677" s="7" t="s">
        <v>154</v>
      </c>
      <c r="J677" s="1" t="s">
        <v>155</v>
      </c>
      <c r="K677" s="1">
        <f>VLOOKUP(L677,Sheet1!A$1:B$1179,2,FALSE)</f>
        <v>3860100000</v>
      </c>
      <c r="L677" s="1" t="str">
        <f>VLOOKUP(M677,Itens!A$1:B$3327,2,FALSE)</f>
        <v>H220WN</v>
      </c>
      <c r="M677" s="13">
        <v>3860100000</v>
      </c>
      <c r="N677" s="13">
        <f t="shared" si="87"/>
        <v>0</v>
      </c>
      <c r="O677" s="1">
        <v>42</v>
      </c>
      <c r="P677" s="1">
        <v>33.060740359999997</v>
      </c>
      <c r="Q677" s="1" t="s">
        <v>14</v>
      </c>
      <c r="R677" s="6">
        <v>42397</v>
      </c>
    </row>
    <row r="678" spans="1:18" x14ac:dyDescent="0.25">
      <c r="A678" s="1">
        <v>677</v>
      </c>
      <c r="B678">
        <f t="shared" si="80"/>
        <v>0</v>
      </c>
      <c r="C678">
        <f t="shared" si="81"/>
        <v>0</v>
      </c>
      <c r="D678" s="1">
        <f t="shared" si="82"/>
        <v>0</v>
      </c>
      <c r="E678" s="1">
        <f t="shared" si="83"/>
        <v>0</v>
      </c>
      <c r="F678" s="1">
        <f t="shared" si="84"/>
        <v>0</v>
      </c>
      <c r="G678" s="1">
        <f t="shared" si="85"/>
        <v>0</v>
      </c>
      <c r="H678" s="1">
        <f t="shared" si="86"/>
        <v>0</v>
      </c>
      <c r="I678" s="7" t="s">
        <v>154</v>
      </c>
      <c r="J678" s="1" t="s">
        <v>155</v>
      </c>
      <c r="K678" s="1">
        <f>VLOOKUP(L678,Sheet1!A$1:B$1179,2,FALSE)</f>
        <v>3860100000</v>
      </c>
      <c r="L678" s="1" t="str">
        <f>VLOOKUP(M678,Itens!A$1:B$3327,2,FALSE)</f>
        <v>H220WN</v>
      </c>
      <c r="M678" s="13">
        <v>3860100000</v>
      </c>
      <c r="N678" s="13">
        <f t="shared" si="87"/>
        <v>0</v>
      </c>
      <c r="O678" s="1">
        <v>54</v>
      </c>
      <c r="P678" s="1">
        <v>33.060733130000003</v>
      </c>
      <c r="Q678" s="1" t="s">
        <v>14</v>
      </c>
      <c r="R678" s="6">
        <v>42397</v>
      </c>
    </row>
    <row r="679" spans="1:18" x14ac:dyDescent="0.25">
      <c r="A679" s="1">
        <v>678</v>
      </c>
      <c r="B679">
        <f t="shared" si="80"/>
        <v>0</v>
      </c>
      <c r="C679">
        <f t="shared" si="81"/>
        <v>0</v>
      </c>
      <c r="D679" s="1">
        <f t="shared" si="82"/>
        <v>0</v>
      </c>
      <c r="E679" s="1">
        <f t="shared" si="83"/>
        <v>0</v>
      </c>
      <c r="F679" s="1">
        <f t="shared" si="84"/>
        <v>0</v>
      </c>
      <c r="G679" s="1">
        <f t="shared" si="85"/>
        <v>0</v>
      </c>
      <c r="H679" s="1">
        <f t="shared" si="86"/>
        <v>0</v>
      </c>
      <c r="I679" s="7" t="s">
        <v>154</v>
      </c>
      <c r="J679" s="1" t="s">
        <v>155</v>
      </c>
      <c r="K679" s="1">
        <f>VLOOKUP(L679,Sheet1!A$1:B$1179,2,FALSE)</f>
        <v>3860100000</v>
      </c>
      <c r="L679" s="1" t="str">
        <f>VLOOKUP(M679,Itens!A$1:B$3327,2,FALSE)</f>
        <v>H220WN</v>
      </c>
      <c r="M679" s="13">
        <v>3860100000</v>
      </c>
      <c r="N679" s="13">
        <f t="shared" si="87"/>
        <v>0</v>
      </c>
      <c r="O679" s="1">
        <v>30</v>
      </c>
      <c r="P679" s="1">
        <v>33.060738190000002</v>
      </c>
      <c r="Q679" s="1" t="s">
        <v>14</v>
      </c>
      <c r="R679" s="6">
        <v>42397</v>
      </c>
    </row>
    <row r="680" spans="1:18" x14ac:dyDescent="0.25">
      <c r="A680" s="1">
        <v>679</v>
      </c>
      <c r="B680">
        <f t="shared" si="80"/>
        <v>0</v>
      </c>
      <c r="C680">
        <f t="shared" si="81"/>
        <v>0</v>
      </c>
      <c r="D680" s="1">
        <f t="shared" si="82"/>
        <v>0</v>
      </c>
      <c r="E680" s="1">
        <f t="shared" si="83"/>
        <v>0</v>
      </c>
      <c r="F680" s="1">
        <f t="shared" si="84"/>
        <v>0</v>
      </c>
      <c r="G680" s="1">
        <f t="shared" si="85"/>
        <v>0</v>
      </c>
      <c r="H680" s="1">
        <f t="shared" si="86"/>
        <v>0</v>
      </c>
      <c r="I680" s="7" t="s">
        <v>154</v>
      </c>
      <c r="J680" s="1" t="s">
        <v>155</v>
      </c>
      <c r="K680" s="1">
        <f>VLOOKUP(L680,Sheet1!A$1:B$1179,2,FALSE)</f>
        <v>3860100000</v>
      </c>
      <c r="L680" s="1" t="str">
        <f>VLOOKUP(M680,Itens!A$1:B$3327,2,FALSE)</f>
        <v>H220WN</v>
      </c>
      <c r="M680" s="13">
        <v>3860100000</v>
      </c>
      <c r="N680" s="13">
        <f t="shared" si="87"/>
        <v>0</v>
      </c>
      <c r="O680" s="1">
        <v>30</v>
      </c>
      <c r="P680" s="1">
        <v>33.060738190000002</v>
      </c>
      <c r="Q680" s="1" t="s">
        <v>14</v>
      </c>
      <c r="R680" s="6">
        <v>42397</v>
      </c>
    </row>
    <row r="681" spans="1:18" x14ac:dyDescent="0.25">
      <c r="A681" s="1">
        <v>680</v>
      </c>
      <c r="B681">
        <f t="shared" si="80"/>
        <v>0</v>
      </c>
      <c r="C681">
        <f t="shared" si="81"/>
        <v>0</v>
      </c>
      <c r="D681" s="1">
        <f t="shared" si="82"/>
        <v>0</v>
      </c>
      <c r="E681" s="1">
        <f t="shared" si="83"/>
        <v>0</v>
      </c>
      <c r="F681" s="1">
        <f t="shared" si="84"/>
        <v>0</v>
      </c>
      <c r="G681" s="1">
        <f t="shared" si="85"/>
        <v>0</v>
      </c>
      <c r="H681" s="1">
        <f t="shared" si="86"/>
        <v>0</v>
      </c>
      <c r="I681" s="7" t="s">
        <v>154</v>
      </c>
      <c r="J681" s="1" t="s">
        <v>155</v>
      </c>
      <c r="K681" s="1">
        <f>VLOOKUP(L681,Sheet1!A$1:B$1179,2,FALSE)</f>
        <v>3860100000</v>
      </c>
      <c r="L681" s="1" t="str">
        <f>VLOOKUP(M681,Itens!A$1:B$3327,2,FALSE)</f>
        <v>H220WN</v>
      </c>
      <c r="M681" s="13">
        <v>3860100000</v>
      </c>
      <c r="N681" s="13">
        <f t="shared" si="87"/>
        <v>0</v>
      </c>
      <c r="O681" s="1">
        <v>24</v>
      </c>
      <c r="P681" s="1">
        <v>33.060726799999998</v>
      </c>
      <c r="Q681" s="1" t="s">
        <v>14</v>
      </c>
      <c r="R681" s="6">
        <v>42397</v>
      </c>
    </row>
    <row r="682" spans="1:18" x14ac:dyDescent="0.25">
      <c r="A682" s="1">
        <v>681</v>
      </c>
      <c r="B682">
        <f t="shared" si="80"/>
        <v>0</v>
      </c>
      <c r="C682">
        <f t="shared" si="81"/>
        <v>0</v>
      </c>
      <c r="D682" s="1">
        <f t="shared" si="82"/>
        <v>0</v>
      </c>
      <c r="E682" s="1">
        <f t="shared" si="83"/>
        <v>0</v>
      </c>
      <c r="F682" s="1">
        <f t="shared" si="84"/>
        <v>0</v>
      </c>
      <c r="G682" s="1">
        <f t="shared" si="85"/>
        <v>0</v>
      </c>
      <c r="H682" s="1">
        <f t="shared" si="86"/>
        <v>0</v>
      </c>
      <c r="I682" s="7" t="s">
        <v>154</v>
      </c>
      <c r="J682" s="1" t="s">
        <v>155</v>
      </c>
      <c r="K682" s="1">
        <f>VLOOKUP(L682,Sheet1!A$1:B$1179,2,FALSE)</f>
        <v>3843100000</v>
      </c>
      <c r="L682" s="1" t="str">
        <f>VLOOKUP(M682,Itens!A$1:B$3327,2,FALSE)</f>
        <v>H230W</v>
      </c>
      <c r="M682" s="13">
        <v>3843100000</v>
      </c>
      <c r="N682" s="13">
        <f t="shared" si="87"/>
        <v>0</v>
      </c>
      <c r="O682" s="1">
        <v>30</v>
      </c>
      <c r="P682" s="1">
        <v>58.44876807</v>
      </c>
      <c r="Q682" s="1" t="s">
        <v>14</v>
      </c>
      <c r="R682" s="6">
        <v>42397</v>
      </c>
    </row>
    <row r="683" spans="1:18" x14ac:dyDescent="0.25">
      <c r="A683" s="1">
        <v>682</v>
      </c>
      <c r="B683">
        <f t="shared" si="80"/>
        <v>0</v>
      </c>
      <c r="C683">
        <f t="shared" si="81"/>
        <v>0</v>
      </c>
      <c r="D683" s="1">
        <f t="shared" si="82"/>
        <v>0</v>
      </c>
      <c r="E683" s="1">
        <f t="shared" si="83"/>
        <v>0</v>
      </c>
      <c r="F683" s="1">
        <f t="shared" si="84"/>
        <v>0</v>
      </c>
      <c r="G683" s="1">
        <f t="shared" si="85"/>
        <v>0</v>
      </c>
      <c r="H683" s="1">
        <f t="shared" si="86"/>
        <v>0</v>
      </c>
      <c r="I683" s="7" t="s">
        <v>154</v>
      </c>
      <c r="J683" s="1" t="s">
        <v>155</v>
      </c>
      <c r="K683" s="1">
        <f>VLOOKUP(L683,Sheet1!A$1:B$1179,2,FALSE)</f>
        <v>2706200000</v>
      </c>
      <c r="L683" s="1" t="str">
        <f>VLOOKUP(M683,Itens!A$1:B$3327,2,FALSE)</f>
        <v>H704WK</v>
      </c>
      <c r="M683" s="13">
        <v>2706200000</v>
      </c>
      <c r="N683" s="13">
        <f t="shared" si="87"/>
        <v>0</v>
      </c>
      <c r="O683" s="1">
        <v>24</v>
      </c>
      <c r="P683" s="1">
        <v>32.413466249999999</v>
      </c>
      <c r="Q683" s="1" t="s">
        <v>14</v>
      </c>
      <c r="R683" s="6">
        <v>42397</v>
      </c>
    </row>
    <row r="684" spans="1:18" x14ac:dyDescent="0.25">
      <c r="A684" s="1">
        <v>683</v>
      </c>
      <c r="B684">
        <f t="shared" si="80"/>
        <v>0</v>
      </c>
      <c r="C684">
        <f t="shared" si="81"/>
        <v>1</v>
      </c>
      <c r="D684" s="1">
        <f t="shared" si="82"/>
        <v>1</v>
      </c>
      <c r="E684" s="1">
        <f t="shared" si="83"/>
        <v>0</v>
      </c>
      <c r="F684" s="1">
        <f t="shared" si="84"/>
        <v>3</v>
      </c>
      <c r="G684" s="1">
        <f t="shared" si="85"/>
        <v>0</v>
      </c>
      <c r="H684" s="1">
        <f t="shared" si="86"/>
        <v>3</v>
      </c>
      <c r="I684" s="7" t="s">
        <v>154</v>
      </c>
      <c r="J684" s="1" t="s">
        <v>155</v>
      </c>
      <c r="K684" s="1">
        <f>VLOOKUP(L684,Sheet1!A$1:B$1179,2,FALSE)</f>
        <v>2068200000</v>
      </c>
      <c r="L684" s="1" t="str">
        <f>VLOOKUP(M684,Itens!A$1:B$3327,2,FALSE)</f>
        <v>H70WK09</v>
      </c>
      <c r="M684" s="13">
        <v>2068200000</v>
      </c>
      <c r="N684" s="13">
        <f t="shared" si="87"/>
        <v>0</v>
      </c>
      <c r="O684" s="1">
        <v>36</v>
      </c>
      <c r="P684" s="1">
        <v>30.469563520000001</v>
      </c>
      <c r="Q684" s="1" t="s">
        <v>14</v>
      </c>
      <c r="R684" s="6">
        <v>42397</v>
      </c>
    </row>
    <row r="685" spans="1:18" x14ac:dyDescent="0.25">
      <c r="A685" s="1">
        <v>684</v>
      </c>
      <c r="B685">
        <f t="shared" si="80"/>
        <v>0</v>
      </c>
      <c r="C685">
        <f t="shared" si="81"/>
        <v>1</v>
      </c>
      <c r="D685" s="1">
        <f t="shared" si="82"/>
        <v>1</v>
      </c>
      <c r="E685" s="1">
        <f t="shared" si="83"/>
        <v>1</v>
      </c>
      <c r="F685" s="1">
        <f t="shared" si="84"/>
        <v>0</v>
      </c>
      <c r="G685" s="1">
        <f t="shared" si="85"/>
        <v>0</v>
      </c>
      <c r="H685" s="1">
        <f t="shared" si="86"/>
        <v>1</v>
      </c>
      <c r="I685" s="5" t="s">
        <v>272</v>
      </c>
      <c r="J685" s="1" t="s">
        <v>273</v>
      </c>
      <c r="K685" s="1">
        <f>VLOOKUP(L685,Sheet1!A$1:B$1179,2,FALSE)</f>
        <v>7335310000</v>
      </c>
      <c r="L685" s="1" t="str">
        <f>VLOOKUP(M685,Itens!A$1:B$3327,2,FALSE)</f>
        <v>E1028L</v>
      </c>
      <c r="M685" s="13">
        <v>7335310000</v>
      </c>
      <c r="N685" s="13">
        <f t="shared" si="87"/>
        <v>0</v>
      </c>
      <c r="O685" s="1">
        <v>36</v>
      </c>
      <c r="P685" s="1">
        <v>81.456524419999994</v>
      </c>
      <c r="Q685" s="1" t="s">
        <v>39</v>
      </c>
      <c r="R685" s="6">
        <v>42397</v>
      </c>
    </row>
    <row r="686" spans="1:18" x14ac:dyDescent="0.25">
      <c r="A686" s="1">
        <v>685</v>
      </c>
      <c r="B686">
        <f t="shared" si="80"/>
        <v>0</v>
      </c>
      <c r="C686">
        <f t="shared" si="81"/>
        <v>0</v>
      </c>
      <c r="D686" s="1">
        <f t="shared" si="82"/>
        <v>0</v>
      </c>
      <c r="E686" s="1">
        <f t="shared" si="83"/>
        <v>0</v>
      </c>
      <c r="F686" s="1">
        <f t="shared" si="84"/>
        <v>0</v>
      </c>
      <c r="G686" s="1">
        <f t="shared" si="85"/>
        <v>0</v>
      </c>
      <c r="H686" s="1">
        <f t="shared" si="86"/>
        <v>0</v>
      </c>
      <c r="I686" s="5" t="s">
        <v>272</v>
      </c>
      <c r="J686" s="1" t="s">
        <v>273</v>
      </c>
      <c r="K686" s="1">
        <f>VLOOKUP(L686,Sheet1!A$1:B$1179,2,FALSE)</f>
        <v>2644130000</v>
      </c>
      <c r="L686" s="1" t="str">
        <f>VLOOKUP(M686,Itens!A$1:B$3327,2,FALSE)</f>
        <v>E160H01 D28</v>
      </c>
      <c r="M686" s="13">
        <v>2644130000</v>
      </c>
      <c r="N686" s="13">
        <f t="shared" si="87"/>
        <v>0</v>
      </c>
      <c r="O686" s="1">
        <v>10</v>
      </c>
      <c r="P686" s="1">
        <v>10.27247481</v>
      </c>
      <c r="Q686" s="1" t="s">
        <v>39</v>
      </c>
      <c r="R686" s="6">
        <v>42397</v>
      </c>
    </row>
    <row r="687" spans="1:18" x14ac:dyDescent="0.25">
      <c r="A687" s="1">
        <v>686</v>
      </c>
      <c r="B687">
        <f t="shared" si="80"/>
        <v>0</v>
      </c>
      <c r="C687">
        <f t="shared" si="81"/>
        <v>0</v>
      </c>
      <c r="D687" s="1">
        <f t="shared" si="82"/>
        <v>0</v>
      </c>
      <c r="E687" s="1">
        <f t="shared" si="83"/>
        <v>0</v>
      </c>
      <c r="F687" s="1">
        <f t="shared" si="84"/>
        <v>0</v>
      </c>
      <c r="G687" s="1">
        <f t="shared" si="85"/>
        <v>0</v>
      </c>
      <c r="H687" s="1">
        <f t="shared" si="86"/>
        <v>0</v>
      </c>
      <c r="I687" s="5" t="s">
        <v>272</v>
      </c>
      <c r="J687" s="1" t="s">
        <v>273</v>
      </c>
      <c r="K687" s="1">
        <f>VLOOKUP(L687,Sheet1!A$1:B$1179,2,FALSE)</f>
        <v>2649130000</v>
      </c>
      <c r="L687" s="1" t="str">
        <f>VLOOKUP(M687,Itens!A$1:B$3327,2,FALSE)</f>
        <v>E161H D28</v>
      </c>
      <c r="M687" s="13">
        <v>2649130000</v>
      </c>
      <c r="N687" s="13">
        <f t="shared" si="87"/>
        <v>0</v>
      </c>
      <c r="O687" s="1">
        <v>10</v>
      </c>
      <c r="P687" s="1">
        <v>12.650285759999999</v>
      </c>
      <c r="Q687" s="1" t="s">
        <v>39</v>
      </c>
      <c r="R687" s="6">
        <v>42397</v>
      </c>
    </row>
    <row r="688" spans="1:18" x14ac:dyDescent="0.25">
      <c r="A688" s="1">
        <v>687</v>
      </c>
      <c r="B688">
        <f t="shared" si="80"/>
        <v>0</v>
      </c>
      <c r="C688">
        <f t="shared" si="81"/>
        <v>0</v>
      </c>
      <c r="D688" s="1">
        <f t="shared" si="82"/>
        <v>0</v>
      </c>
      <c r="E688" s="1">
        <f t="shared" si="83"/>
        <v>0</v>
      </c>
      <c r="F688" s="1">
        <f t="shared" si="84"/>
        <v>0</v>
      </c>
      <c r="G688" s="1">
        <f t="shared" si="85"/>
        <v>0</v>
      </c>
      <c r="H688" s="1">
        <f t="shared" si="86"/>
        <v>0</v>
      </c>
      <c r="I688" s="5" t="s">
        <v>272</v>
      </c>
      <c r="J688" s="1" t="s">
        <v>273</v>
      </c>
      <c r="K688" s="1">
        <f>VLOOKUP(L688,Sheet1!A$1:B$1179,2,FALSE)</f>
        <v>2697130000</v>
      </c>
      <c r="L688" s="1" t="str">
        <f>VLOOKUP(M688,Itens!A$1:B$3327,2,FALSE)</f>
        <v>E175H D129</v>
      </c>
      <c r="M688" s="13">
        <v>2697130000</v>
      </c>
      <c r="N688" s="13">
        <f t="shared" si="87"/>
        <v>0</v>
      </c>
      <c r="O688" s="1">
        <v>6</v>
      </c>
      <c r="P688" s="1">
        <v>19.89854716</v>
      </c>
      <c r="Q688" s="1" t="s">
        <v>39</v>
      </c>
      <c r="R688" s="6">
        <v>42397</v>
      </c>
    </row>
    <row r="689" spans="1:18" x14ac:dyDescent="0.25">
      <c r="A689" s="1">
        <v>688</v>
      </c>
      <c r="B689">
        <f t="shared" si="80"/>
        <v>0</v>
      </c>
      <c r="C689">
        <f t="shared" si="81"/>
        <v>0</v>
      </c>
      <c r="D689" s="1">
        <f t="shared" si="82"/>
        <v>0</v>
      </c>
      <c r="E689" s="1">
        <f t="shared" si="83"/>
        <v>0</v>
      </c>
      <c r="F689" s="1">
        <f t="shared" si="84"/>
        <v>0</v>
      </c>
      <c r="G689" s="1">
        <f t="shared" si="85"/>
        <v>0</v>
      </c>
      <c r="H689" s="1">
        <f t="shared" si="86"/>
        <v>0</v>
      </c>
      <c r="I689" s="5" t="s">
        <v>272</v>
      </c>
      <c r="J689" s="1" t="s">
        <v>273</v>
      </c>
      <c r="K689" s="1">
        <f>VLOOKUP(L689,Sheet1!A$1:B$1179,2,FALSE)</f>
        <v>7375310000</v>
      </c>
      <c r="L689" s="1" t="str">
        <f>VLOOKUP(M689,Itens!A$1:B$3327,2,FALSE)</f>
        <v>E603L R</v>
      </c>
      <c r="M689" s="13">
        <v>7375310000</v>
      </c>
      <c r="N689" s="13">
        <f t="shared" si="87"/>
        <v>0</v>
      </c>
      <c r="O689" s="1">
        <v>108</v>
      </c>
      <c r="P689" s="1">
        <v>72.46861285</v>
      </c>
      <c r="Q689" s="1" t="s">
        <v>39</v>
      </c>
      <c r="R689" s="6">
        <v>42397</v>
      </c>
    </row>
    <row r="690" spans="1:18" x14ac:dyDescent="0.25">
      <c r="A690" s="1">
        <v>689</v>
      </c>
      <c r="B690">
        <f t="shared" si="80"/>
        <v>0</v>
      </c>
      <c r="C690">
        <f t="shared" si="81"/>
        <v>0</v>
      </c>
      <c r="D690" s="1">
        <f t="shared" si="82"/>
        <v>0</v>
      </c>
      <c r="E690" s="1">
        <f t="shared" si="83"/>
        <v>0</v>
      </c>
      <c r="F690" s="1">
        <f t="shared" si="84"/>
        <v>0</v>
      </c>
      <c r="G690" s="1">
        <f t="shared" si="85"/>
        <v>0</v>
      </c>
      <c r="H690" s="1">
        <f t="shared" si="86"/>
        <v>0</v>
      </c>
      <c r="I690" s="5" t="s">
        <v>272</v>
      </c>
      <c r="J690" s="1" t="s">
        <v>273</v>
      </c>
      <c r="K690" s="1">
        <f>VLOOKUP(L690,Sheet1!A$1:B$1179,2,FALSE)</f>
        <v>7338310000</v>
      </c>
      <c r="L690" s="1" t="str">
        <f>VLOOKUP(M690,Itens!A$1:B$3327,2,FALSE)</f>
        <v>E802L</v>
      </c>
      <c r="M690" s="13">
        <v>7338310000</v>
      </c>
      <c r="N690" s="13">
        <f t="shared" si="87"/>
        <v>0</v>
      </c>
      <c r="O690" s="1">
        <v>6</v>
      </c>
      <c r="P690" s="1">
        <v>39.214280090000003</v>
      </c>
      <c r="Q690" s="1" t="s">
        <v>39</v>
      </c>
      <c r="R690" s="6">
        <v>42397</v>
      </c>
    </row>
    <row r="691" spans="1:18" x14ac:dyDescent="0.25">
      <c r="A691" s="1">
        <v>690</v>
      </c>
      <c r="B691">
        <f t="shared" si="80"/>
        <v>0</v>
      </c>
      <c r="C691">
        <f t="shared" si="81"/>
        <v>0</v>
      </c>
      <c r="D691" s="1">
        <f t="shared" si="82"/>
        <v>0</v>
      </c>
      <c r="E691" s="1">
        <f t="shared" si="83"/>
        <v>0</v>
      </c>
      <c r="F691" s="1">
        <f t="shared" si="84"/>
        <v>0</v>
      </c>
      <c r="G691" s="1">
        <f t="shared" si="85"/>
        <v>0</v>
      </c>
      <c r="H691" s="1">
        <f t="shared" si="86"/>
        <v>0</v>
      </c>
      <c r="I691" s="5" t="s">
        <v>272</v>
      </c>
      <c r="J691" s="1" t="s">
        <v>273</v>
      </c>
      <c r="K691" s="1">
        <f>VLOOKUP(L691,Sheet1!A$1:B$1179,2,FALSE)</f>
        <v>5381100000</v>
      </c>
      <c r="L691" s="1" t="str">
        <f>VLOOKUP(M691,Itens!A$1:B$3327,2,FALSE)</f>
        <v>H19W10</v>
      </c>
      <c r="M691" s="13">
        <v>5381100000</v>
      </c>
      <c r="N691" s="13">
        <f t="shared" si="87"/>
        <v>0</v>
      </c>
      <c r="O691" s="1">
        <v>12</v>
      </c>
      <c r="P691" s="1">
        <v>32.88166511</v>
      </c>
      <c r="Q691" s="1" t="s">
        <v>39</v>
      </c>
      <c r="R691" s="6">
        <v>42397</v>
      </c>
    </row>
    <row r="692" spans="1:18" x14ac:dyDescent="0.25">
      <c r="A692" s="1">
        <v>691</v>
      </c>
      <c r="B692">
        <f t="shared" si="80"/>
        <v>0</v>
      </c>
      <c r="C692">
        <f t="shared" si="81"/>
        <v>0</v>
      </c>
      <c r="D692" s="1">
        <f t="shared" si="82"/>
        <v>0</v>
      </c>
      <c r="E692" s="1">
        <f t="shared" si="83"/>
        <v>0</v>
      </c>
      <c r="F692" s="1">
        <f t="shared" si="84"/>
        <v>0</v>
      </c>
      <c r="G692" s="1">
        <f t="shared" si="85"/>
        <v>0</v>
      </c>
      <c r="H692" s="1">
        <f t="shared" si="86"/>
        <v>0</v>
      </c>
      <c r="I692" s="5" t="s">
        <v>272</v>
      </c>
      <c r="J692" s="1" t="s">
        <v>273</v>
      </c>
      <c r="K692" s="1">
        <f>VLOOKUP(L692,Sheet1!A$1:B$1179,2,FALSE)</f>
        <v>3482100000</v>
      </c>
      <c r="L692" s="1" t="str">
        <f>VLOOKUP(M692,Itens!A$1:B$3327,2,FALSE)</f>
        <v>H220W</v>
      </c>
      <c r="M692" s="13">
        <v>3482100000</v>
      </c>
      <c r="N692" s="13">
        <f t="shared" si="87"/>
        <v>0</v>
      </c>
      <c r="O692" s="1">
        <v>12</v>
      </c>
      <c r="P692" s="1">
        <v>20.310738270000002</v>
      </c>
      <c r="Q692" s="1" t="s">
        <v>39</v>
      </c>
      <c r="R692" s="6">
        <v>42397</v>
      </c>
    </row>
    <row r="693" spans="1:18" x14ac:dyDescent="0.25">
      <c r="A693" s="1">
        <v>692</v>
      </c>
      <c r="B693">
        <f t="shared" si="80"/>
        <v>0</v>
      </c>
      <c r="C693">
        <f t="shared" si="81"/>
        <v>0</v>
      </c>
      <c r="D693" s="1">
        <f t="shared" si="82"/>
        <v>0</v>
      </c>
      <c r="E693" s="1">
        <f t="shared" si="83"/>
        <v>0</v>
      </c>
      <c r="F693" s="1">
        <f t="shared" si="84"/>
        <v>0</v>
      </c>
      <c r="G693" s="1">
        <f t="shared" si="85"/>
        <v>0</v>
      </c>
      <c r="H693" s="1">
        <f t="shared" si="86"/>
        <v>0</v>
      </c>
      <c r="I693" s="5" t="s">
        <v>272</v>
      </c>
      <c r="J693" s="1" t="s">
        <v>273</v>
      </c>
      <c r="K693" s="1">
        <f>VLOOKUP(L693,Sheet1!A$1:B$1179,2,FALSE)</f>
        <v>1698200000</v>
      </c>
      <c r="L693" s="1" t="str">
        <f>VLOOKUP(M693,Itens!A$1:B$3327,2,FALSE)</f>
        <v>H333WK</v>
      </c>
      <c r="M693" s="13">
        <v>1698200000</v>
      </c>
      <c r="N693" s="13">
        <f t="shared" si="87"/>
        <v>0</v>
      </c>
      <c r="O693" s="1">
        <v>6</v>
      </c>
      <c r="P693" s="1">
        <v>41.898755250000001</v>
      </c>
      <c r="Q693" s="1" t="s">
        <v>39</v>
      </c>
      <c r="R693" s="6">
        <v>42397</v>
      </c>
    </row>
    <row r="694" spans="1:18" x14ac:dyDescent="0.25">
      <c r="A694" s="1">
        <v>693</v>
      </c>
      <c r="B694">
        <f t="shared" si="80"/>
        <v>0</v>
      </c>
      <c r="C694">
        <f t="shared" si="81"/>
        <v>0</v>
      </c>
      <c r="D694" s="1">
        <f t="shared" si="82"/>
        <v>0</v>
      </c>
      <c r="E694" s="1">
        <f t="shared" si="83"/>
        <v>0</v>
      </c>
      <c r="F694" s="1">
        <f t="shared" si="84"/>
        <v>0</v>
      </c>
      <c r="G694" s="1">
        <f t="shared" si="85"/>
        <v>0</v>
      </c>
      <c r="H694" s="1">
        <f t="shared" si="86"/>
        <v>0</v>
      </c>
      <c r="I694" s="5" t="s">
        <v>272</v>
      </c>
      <c r="J694" s="1" t="s">
        <v>273</v>
      </c>
      <c r="K694" s="1">
        <f>VLOOKUP(L694,Sheet1!A$1:B$1179,2,FALSE)</f>
        <v>2150200000</v>
      </c>
      <c r="L694" s="1" t="str">
        <f>VLOOKUP(M694,Itens!A$1:B$3327,2,FALSE)</f>
        <v>H414WK</v>
      </c>
      <c r="M694" s="13">
        <v>2150200000</v>
      </c>
      <c r="N694" s="13">
        <f t="shared" si="87"/>
        <v>0</v>
      </c>
      <c r="O694" s="1">
        <v>12</v>
      </c>
      <c r="P694" s="1">
        <v>19.458015459999999</v>
      </c>
      <c r="Q694" s="1" t="s">
        <v>39</v>
      </c>
      <c r="R694" s="6">
        <v>42397</v>
      </c>
    </row>
    <row r="695" spans="1:18" x14ac:dyDescent="0.25">
      <c r="A695" s="1">
        <v>694</v>
      </c>
      <c r="B695">
        <f t="shared" si="80"/>
        <v>0</v>
      </c>
      <c r="C695">
        <f t="shared" si="81"/>
        <v>1</v>
      </c>
      <c r="D695" s="1">
        <f t="shared" si="82"/>
        <v>1</v>
      </c>
      <c r="E695" s="1">
        <f t="shared" si="83"/>
        <v>0</v>
      </c>
      <c r="F695" s="1">
        <f t="shared" si="84"/>
        <v>3</v>
      </c>
      <c r="G695" s="1">
        <f t="shared" si="85"/>
        <v>0</v>
      </c>
      <c r="H695" s="1">
        <f t="shared" si="86"/>
        <v>3</v>
      </c>
      <c r="I695" s="5" t="s">
        <v>272</v>
      </c>
      <c r="J695" s="1" t="s">
        <v>273</v>
      </c>
      <c r="K695" s="1">
        <f>VLOOKUP(L695,Sheet1!A$1:B$1179,2,FALSE)</f>
        <v>3872100000</v>
      </c>
      <c r="L695" s="1" t="str">
        <f>VLOOKUP(M695,Itens!A$1:B$3327,2,FALSE)</f>
        <v>H97W</v>
      </c>
      <c r="M695" s="13">
        <v>3872100000</v>
      </c>
      <c r="N695" s="13">
        <f t="shared" si="87"/>
        <v>0</v>
      </c>
      <c r="O695" s="1">
        <v>6</v>
      </c>
      <c r="P695" s="1">
        <v>19.55866752</v>
      </c>
      <c r="Q695" s="1" t="s">
        <v>39</v>
      </c>
      <c r="R695" s="6">
        <v>42397</v>
      </c>
    </row>
    <row r="696" spans="1:18" x14ac:dyDescent="0.25">
      <c r="A696" s="1">
        <v>695</v>
      </c>
      <c r="B696">
        <f t="shared" si="80"/>
        <v>0</v>
      </c>
      <c r="C696">
        <f t="shared" si="81"/>
        <v>1</v>
      </c>
      <c r="D696" s="1">
        <f t="shared" si="82"/>
        <v>1</v>
      </c>
      <c r="E696" s="1">
        <f t="shared" si="83"/>
        <v>1</v>
      </c>
      <c r="F696" s="1">
        <f t="shared" si="84"/>
        <v>0</v>
      </c>
      <c r="G696" s="1">
        <f t="shared" si="85"/>
        <v>0</v>
      </c>
      <c r="H696" s="1">
        <f t="shared" si="86"/>
        <v>1</v>
      </c>
      <c r="I696" s="5" t="s">
        <v>274</v>
      </c>
      <c r="J696" s="1" t="s">
        <v>275</v>
      </c>
      <c r="K696" s="1">
        <f>VLOOKUP(L696,Sheet1!A$1:B$1179,2,FALSE)</f>
        <v>1457110000</v>
      </c>
      <c r="L696" s="1" t="str">
        <f>VLOOKUP(M696,Itens!A$1:B$3327,2,FALSE)</f>
        <v>E103H D159</v>
      </c>
      <c r="M696" s="13">
        <v>1457110000</v>
      </c>
      <c r="N696" s="13">
        <f t="shared" si="87"/>
        <v>0</v>
      </c>
      <c r="O696" s="1">
        <v>12</v>
      </c>
      <c r="P696" s="1">
        <v>11.709701430000001</v>
      </c>
      <c r="Q696" s="1" t="s">
        <v>93</v>
      </c>
      <c r="R696" s="6">
        <v>42397</v>
      </c>
    </row>
    <row r="697" spans="1:18" x14ac:dyDescent="0.25">
      <c r="A697" s="1">
        <v>696</v>
      </c>
      <c r="B697">
        <f t="shared" si="80"/>
        <v>0</v>
      </c>
      <c r="C697">
        <f t="shared" si="81"/>
        <v>0</v>
      </c>
      <c r="D697" s="1">
        <f t="shared" si="82"/>
        <v>0</v>
      </c>
      <c r="E697" s="1">
        <f t="shared" si="83"/>
        <v>0</v>
      </c>
      <c r="F697" s="1">
        <f t="shared" si="84"/>
        <v>0</v>
      </c>
      <c r="G697" s="1">
        <f t="shared" si="85"/>
        <v>0</v>
      </c>
      <c r="H697" s="1">
        <f t="shared" si="86"/>
        <v>0</v>
      </c>
      <c r="I697" s="5" t="s">
        <v>274</v>
      </c>
      <c r="J697" s="1" t="s">
        <v>275</v>
      </c>
      <c r="K697" s="1">
        <f>VLOOKUP(L697,Sheet1!A$1:B$1179,2,FALSE)</f>
        <v>2644130000</v>
      </c>
      <c r="L697" s="1" t="str">
        <f>VLOOKUP(M697,Itens!A$1:B$3327,2,FALSE)</f>
        <v>E160H01 D28</v>
      </c>
      <c r="M697" s="13">
        <v>2644130000</v>
      </c>
      <c r="N697" s="13">
        <f t="shared" si="87"/>
        <v>0</v>
      </c>
      <c r="O697" s="1">
        <v>10</v>
      </c>
      <c r="P697" s="1">
        <v>10.77183314</v>
      </c>
      <c r="Q697" s="1" t="s">
        <v>93</v>
      </c>
      <c r="R697" s="6">
        <v>42397</v>
      </c>
    </row>
    <row r="698" spans="1:18" x14ac:dyDescent="0.25">
      <c r="A698" s="1">
        <v>697</v>
      </c>
      <c r="B698">
        <f t="shared" si="80"/>
        <v>0</v>
      </c>
      <c r="C698">
        <f t="shared" si="81"/>
        <v>0</v>
      </c>
      <c r="D698" s="1">
        <f t="shared" si="82"/>
        <v>0</v>
      </c>
      <c r="E698" s="1">
        <f t="shared" si="83"/>
        <v>0</v>
      </c>
      <c r="F698" s="1">
        <f t="shared" si="84"/>
        <v>0</v>
      </c>
      <c r="G698" s="1">
        <f t="shared" si="85"/>
        <v>0</v>
      </c>
      <c r="H698" s="1">
        <f t="shared" si="86"/>
        <v>0</v>
      </c>
      <c r="I698" s="5" t="s">
        <v>274</v>
      </c>
      <c r="J698" s="1" t="s">
        <v>275</v>
      </c>
      <c r="K698" s="1">
        <f>VLOOKUP(L698,Sheet1!A$1:B$1179,2,FALSE)</f>
        <v>3381130000</v>
      </c>
      <c r="L698" s="1" t="str">
        <f>VLOOKUP(M698,Itens!A$1:B$3327,2,FALSE)</f>
        <v>E21H D361</v>
      </c>
      <c r="M698" s="13">
        <v>3381130000</v>
      </c>
      <c r="N698" s="13">
        <f t="shared" si="87"/>
        <v>0</v>
      </c>
      <c r="O698" s="1">
        <v>6</v>
      </c>
      <c r="P698" s="1">
        <v>32.798773820000001</v>
      </c>
      <c r="Q698" s="1" t="s">
        <v>93</v>
      </c>
      <c r="R698" s="6">
        <v>42397</v>
      </c>
    </row>
    <row r="699" spans="1:18" x14ac:dyDescent="0.25">
      <c r="A699" s="1">
        <v>698</v>
      </c>
      <c r="B699">
        <f t="shared" si="80"/>
        <v>0</v>
      </c>
      <c r="C699">
        <f t="shared" si="81"/>
        <v>0</v>
      </c>
      <c r="D699" s="1">
        <f t="shared" si="82"/>
        <v>0</v>
      </c>
      <c r="E699" s="1">
        <f t="shared" si="83"/>
        <v>0</v>
      </c>
      <c r="F699" s="1">
        <f t="shared" si="84"/>
        <v>0</v>
      </c>
      <c r="G699" s="1">
        <f t="shared" si="85"/>
        <v>0</v>
      </c>
      <c r="H699" s="1">
        <f t="shared" si="86"/>
        <v>0</v>
      </c>
      <c r="I699" s="5" t="s">
        <v>274</v>
      </c>
      <c r="J699" s="1" t="s">
        <v>275</v>
      </c>
      <c r="K699" s="1">
        <f>VLOOKUP(L699,Sheet1!A$1:B$1179,2,FALSE)</f>
        <v>4373130000</v>
      </c>
      <c r="L699" s="1" t="str">
        <f>VLOOKUP(M699,Itens!A$1:B$3327,2,FALSE)</f>
        <v>E28H D174</v>
      </c>
      <c r="M699" s="13">
        <v>4373130000</v>
      </c>
      <c r="N699" s="13">
        <f t="shared" si="87"/>
        <v>0</v>
      </c>
      <c r="O699" s="1">
        <v>20</v>
      </c>
      <c r="P699" s="1">
        <v>24.271817710000001</v>
      </c>
      <c r="Q699" s="1" t="s">
        <v>93</v>
      </c>
      <c r="R699" s="6">
        <v>42397</v>
      </c>
    </row>
    <row r="700" spans="1:18" x14ac:dyDescent="0.25">
      <c r="A700" s="1">
        <v>699</v>
      </c>
      <c r="B700">
        <f t="shared" si="80"/>
        <v>0</v>
      </c>
      <c r="C700">
        <f t="shared" si="81"/>
        <v>0</v>
      </c>
      <c r="D700" s="1">
        <f t="shared" si="82"/>
        <v>0</v>
      </c>
      <c r="E700" s="1">
        <f t="shared" si="83"/>
        <v>0</v>
      </c>
      <c r="F700" s="1">
        <f t="shared" si="84"/>
        <v>0</v>
      </c>
      <c r="G700" s="1">
        <f t="shared" si="85"/>
        <v>0</v>
      </c>
      <c r="H700" s="1">
        <f t="shared" si="86"/>
        <v>0</v>
      </c>
      <c r="I700" s="5" t="s">
        <v>274</v>
      </c>
      <c r="J700" s="1" t="s">
        <v>275</v>
      </c>
      <c r="K700" s="1">
        <f>VLOOKUP(L700,Sheet1!A$1:B$1179,2,FALSE)</f>
        <v>7159310000</v>
      </c>
      <c r="L700" s="1" t="str">
        <f>VLOOKUP(M700,Itens!A$1:B$3327,2,FALSE)</f>
        <v>E2960LI</v>
      </c>
      <c r="M700" s="13">
        <v>7159310000</v>
      </c>
      <c r="N700" s="13">
        <f t="shared" si="87"/>
        <v>0</v>
      </c>
      <c r="O700" s="1">
        <v>6</v>
      </c>
      <c r="P700" s="1">
        <v>35.473203959999999</v>
      </c>
      <c r="Q700" s="1" t="s">
        <v>93</v>
      </c>
      <c r="R700" s="6">
        <v>42397</v>
      </c>
    </row>
    <row r="701" spans="1:18" x14ac:dyDescent="0.25">
      <c r="A701" s="1">
        <v>700</v>
      </c>
      <c r="B701">
        <f t="shared" si="80"/>
        <v>0</v>
      </c>
      <c r="C701">
        <f t="shared" si="81"/>
        <v>0</v>
      </c>
      <c r="D701" s="1">
        <f t="shared" si="82"/>
        <v>0</v>
      </c>
      <c r="E701" s="1">
        <f t="shared" si="83"/>
        <v>0</v>
      </c>
      <c r="F701" s="1">
        <f t="shared" si="84"/>
        <v>0</v>
      </c>
      <c r="G701" s="1">
        <f t="shared" si="85"/>
        <v>0</v>
      </c>
      <c r="H701" s="1">
        <f t="shared" si="86"/>
        <v>0</v>
      </c>
      <c r="I701" s="5" t="s">
        <v>274</v>
      </c>
      <c r="J701" s="1" t="s">
        <v>275</v>
      </c>
      <c r="K701" s="1">
        <f>VLOOKUP(L701,Sheet1!A$1:B$1179,2,FALSE)</f>
        <v>1067230000</v>
      </c>
      <c r="L701" s="1" t="str">
        <f>VLOOKUP(M701,Itens!A$1:B$3327,2,FALSE)</f>
        <v>E57KP D73</v>
      </c>
      <c r="M701" s="13">
        <v>1067230000</v>
      </c>
      <c r="N701" s="13">
        <f t="shared" si="87"/>
        <v>0</v>
      </c>
      <c r="O701" s="1">
        <v>40</v>
      </c>
      <c r="P701" s="1">
        <v>31.161259080000001</v>
      </c>
      <c r="Q701" s="1" t="s">
        <v>93</v>
      </c>
      <c r="R701" s="6">
        <v>42397</v>
      </c>
    </row>
    <row r="702" spans="1:18" x14ac:dyDescent="0.25">
      <c r="A702" s="1">
        <v>701</v>
      </c>
      <c r="B702">
        <f t="shared" si="80"/>
        <v>0</v>
      </c>
      <c r="C702">
        <f t="shared" si="81"/>
        <v>0</v>
      </c>
      <c r="D702" s="1">
        <f t="shared" si="82"/>
        <v>0</v>
      </c>
      <c r="E702" s="1">
        <f t="shared" si="83"/>
        <v>0</v>
      </c>
      <c r="F702" s="1">
        <f t="shared" si="84"/>
        <v>0</v>
      </c>
      <c r="G702" s="1">
        <f t="shared" si="85"/>
        <v>0</v>
      </c>
      <c r="H702" s="1">
        <f t="shared" si="86"/>
        <v>0</v>
      </c>
      <c r="I702" s="5" t="s">
        <v>274</v>
      </c>
      <c r="J702" s="1" t="s">
        <v>275</v>
      </c>
      <c r="K702" s="1">
        <f>VLOOKUP(L702,Sheet1!A$1:B$1179,2,FALSE)</f>
        <v>7375310000</v>
      </c>
      <c r="L702" s="1" t="str">
        <f>VLOOKUP(M702,Itens!A$1:B$3327,2,FALSE)</f>
        <v>E603L R</v>
      </c>
      <c r="M702" s="13">
        <v>7375310000</v>
      </c>
      <c r="N702" s="13">
        <f t="shared" si="87"/>
        <v>0</v>
      </c>
      <c r="O702" s="1">
        <v>10</v>
      </c>
      <c r="P702" s="1">
        <v>89.394617420000003</v>
      </c>
      <c r="Q702" s="1" t="s">
        <v>93</v>
      </c>
      <c r="R702" s="6">
        <v>42397</v>
      </c>
    </row>
    <row r="703" spans="1:18" x14ac:dyDescent="0.25">
      <c r="A703" s="1">
        <v>702</v>
      </c>
      <c r="B703">
        <f t="shared" si="80"/>
        <v>0</v>
      </c>
      <c r="C703">
        <f t="shared" si="81"/>
        <v>0</v>
      </c>
      <c r="D703" s="1">
        <f t="shared" si="82"/>
        <v>0</v>
      </c>
      <c r="E703" s="1">
        <f t="shared" si="83"/>
        <v>0</v>
      </c>
      <c r="F703" s="1">
        <f t="shared" si="84"/>
        <v>0</v>
      </c>
      <c r="G703" s="1">
        <f t="shared" si="85"/>
        <v>0</v>
      </c>
      <c r="H703" s="1">
        <f t="shared" si="86"/>
        <v>0</v>
      </c>
      <c r="I703" s="5" t="s">
        <v>274</v>
      </c>
      <c r="J703" s="1" t="s">
        <v>275</v>
      </c>
      <c r="K703" s="1">
        <f>VLOOKUP(L703,Sheet1!A$1:B$1179,2,FALSE)</f>
        <v>4187100000</v>
      </c>
      <c r="L703" s="1" t="str">
        <f>VLOOKUP(M703,Itens!A$1:B$3327,2,FALSE)</f>
        <v>H10W02</v>
      </c>
      <c r="M703" s="13">
        <v>4187100000</v>
      </c>
      <c r="N703" s="13">
        <f t="shared" si="87"/>
        <v>0</v>
      </c>
      <c r="O703" s="1">
        <v>20</v>
      </c>
      <c r="P703" s="1">
        <v>10.40633682</v>
      </c>
      <c r="Q703" s="1" t="s">
        <v>93</v>
      </c>
      <c r="R703" s="6">
        <v>42397</v>
      </c>
    </row>
    <row r="704" spans="1:18" x14ac:dyDescent="0.25">
      <c r="A704" s="1">
        <v>703</v>
      </c>
      <c r="B704">
        <f t="shared" si="80"/>
        <v>0</v>
      </c>
      <c r="C704">
        <f t="shared" si="81"/>
        <v>0</v>
      </c>
      <c r="D704" s="1">
        <f t="shared" si="82"/>
        <v>0</v>
      </c>
      <c r="E704" s="1">
        <f t="shared" si="83"/>
        <v>0</v>
      </c>
      <c r="F704" s="1">
        <f t="shared" si="84"/>
        <v>0</v>
      </c>
      <c r="G704" s="1">
        <f t="shared" si="85"/>
        <v>0</v>
      </c>
      <c r="H704" s="1">
        <f t="shared" si="86"/>
        <v>0</v>
      </c>
      <c r="I704" s="5" t="s">
        <v>274</v>
      </c>
      <c r="J704" s="1" t="s">
        <v>275</v>
      </c>
      <c r="K704" s="1">
        <f>VLOOKUP(L704,Sheet1!A$1:B$1179,2,FALSE)</f>
        <v>6005100000</v>
      </c>
      <c r="L704" s="1" t="str">
        <f>VLOOKUP(M704,Itens!A$1:B$3327,2,FALSE)</f>
        <v>H200W01</v>
      </c>
      <c r="M704" s="13">
        <v>3842100000</v>
      </c>
      <c r="N704" s="13">
        <f t="shared" si="87"/>
        <v>1</v>
      </c>
      <c r="O704" s="1">
        <v>30</v>
      </c>
      <c r="P704" s="1">
        <v>20.64047326</v>
      </c>
      <c r="Q704" s="1" t="s">
        <v>93</v>
      </c>
      <c r="R704" s="6">
        <v>42397</v>
      </c>
    </row>
    <row r="705" spans="1:18" x14ac:dyDescent="0.25">
      <c r="A705" s="1">
        <v>704</v>
      </c>
      <c r="B705">
        <f t="shared" si="80"/>
        <v>0</v>
      </c>
      <c r="C705">
        <f t="shared" si="81"/>
        <v>0</v>
      </c>
      <c r="D705" s="1">
        <f t="shared" si="82"/>
        <v>0</v>
      </c>
      <c r="E705" s="1">
        <f t="shared" si="83"/>
        <v>0</v>
      </c>
      <c r="F705" s="1">
        <f t="shared" si="84"/>
        <v>0</v>
      </c>
      <c r="G705" s="1">
        <f t="shared" si="85"/>
        <v>0</v>
      </c>
      <c r="H705" s="1">
        <f t="shared" si="86"/>
        <v>0</v>
      </c>
      <c r="I705" s="5" t="s">
        <v>274</v>
      </c>
      <c r="J705" s="1" t="s">
        <v>275</v>
      </c>
      <c r="K705" s="1">
        <f>VLOOKUP(L705,Sheet1!A$1:B$1179,2,FALSE)</f>
        <v>5851100000</v>
      </c>
      <c r="L705" s="1" t="str">
        <f>VLOOKUP(M705,Itens!A$1:B$3327,2,FALSE)</f>
        <v>H24W05</v>
      </c>
      <c r="M705" s="13">
        <v>5851100000</v>
      </c>
      <c r="N705" s="13">
        <f t="shared" si="87"/>
        <v>0</v>
      </c>
      <c r="O705" s="1">
        <v>24</v>
      </c>
      <c r="P705" s="1">
        <v>36.272509970000002</v>
      </c>
      <c r="Q705" s="1" t="s">
        <v>93</v>
      </c>
      <c r="R705" s="6">
        <v>42397</v>
      </c>
    </row>
    <row r="706" spans="1:18" x14ac:dyDescent="0.25">
      <c r="A706" s="1">
        <v>705</v>
      </c>
      <c r="B706">
        <f t="shared" si="80"/>
        <v>0</v>
      </c>
      <c r="C706">
        <f t="shared" si="81"/>
        <v>0</v>
      </c>
      <c r="D706" s="1">
        <f t="shared" si="82"/>
        <v>0</v>
      </c>
      <c r="E706" s="1">
        <f t="shared" si="83"/>
        <v>0</v>
      </c>
      <c r="F706" s="1">
        <f t="shared" si="84"/>
        <v>0</v>
      </c>
      <c r="G706" s="1">
        <f t="shared" si="85"/>
        <v>0</v>
      </c>
      <c r="H706" s="1">
        <f t="shared" si="86"/>
        <v>0</v>
      </c>
      <c r="I706" s="5" t="s">
        <v>274</v>
      </c>
      <c r="J706" s="1" t="s">
        <v>275</v>
      </c>
      <c r="K706" s="1">
        <f>VLOOKUP(L706,Sheet1!A$1:B$1179,2,FALSE)</f>
        <v>5269100000</v>
      </c>
      <c r="L706" s="1" t="str">
        <f>VLOOKUP(M706,Itens!A$1:B$3327,2,FALSE)</f>
        <v>H300W03</v>
      </c>
      <c r="M706" s="13">
        <v>5269100000</v>
      </c>
      <c r="N706" s="13">
        <f t="shared" si="87"/>
        <v>0</v>
      </c>
      <c r="O706" s="1">
        <v>12</v>
      </c>
      <c r="P706" s="1">
        <v>43.705339379999998</v>
      </c>
      <c r="Q706" s="1" t="s">
        <v>93</v>
      </c>
      <c r="R706" s="6">
        <v>42397</v>
      </c>
    </row>
    <row r="707" spans="1:18" x14ac:dyDescent="0.25">
      <c r="A707" s="1">
        <v>706</v>
      </c>
      <c r="B707">
        <f t="shared" ref="B707:B770" si="88">IF(R707=R708,0,1)+IF(R707=R706,0,1)</f>
        <v>0</v>
      </c>
      <c r="C707">
        <f t="shared" ref="C707:C770" si="89">IF(I707=I708,0,1)+IF(I707=I706,0,1)</f>
        <v>0</v>
      </c>
      <c r="D707" s="1">
        <f t="shared" ref="D707:D770" si="90">C707+B707</f>
        <v>0</v>
      </c>
      <c r="E707" s="1">
        <f t="shared" ref="E707:E770" si="91">IF(AND(D707&gt;0,D706&gt;0,D708=0),1,0)</f>
        <v>0</v>
      </c>
      <c r="F707" s="1">
        <f t="shared" ref="F707:F770" si="92">IF(AND(D707&gt;0,D706=0,D708&gt;0),3,0)</f>
        <v>0</v>
      </c>
      <c r="G707" s="1">
        <f t="shared" ref="G707:G770" si="93">IF(OR(D707&gt;2,AND(D707&gt;0,D706&gt;0,D708&gt;0)),4,0)</f>
        <v>0</v>
      </c>
      <c r="H707" s="1">
        <f t="shared" ref="H707:H770" si="94">G707+F707+E707</f>
        <v>0</v>
      </c>
      <c r="I707" s="5" t="s">
        <v>274</v>
      </c>
      <c r="J707" s="1" t="s">
        <v>275</v>
      </c>
      <c r="K707" s="1">
        <f>VLOOKUP(L707,Sheet1!A$1:B$1179,2,FALSE)</f>
        <v>2083200000</v>
      </c>
      <c r="L707" s="1" t="str">
        <f>VLOOKUP(M707,Itens!A$1:B$3327,2,FALSE)</f>
        <v>H60WK01</v>
      </c>
      <c r="M707" s="13">
        <v>2083200000</v>
      </c>
      <c r="N707" s="13">
        <f t="shared" ref="N707:N770" si="95">IF(M707=K707,0,1)</f>
        <v>0</v>
      </c>
      <c r="O707" s="1">
        <v>30</v>
      </c>
      <c r="P707" s="1">
        <v>7.4466492799999999</v>
      </c>
      <c r="Q707" s="1" t="s">
        <v>93</v>
      </c>
      <c r="R707" s="6">
        <v>42397</v>
      </c>
    </row>
    <row r="708" spans="1:18" x14ac:dyDescent="0.25">
      <c r="A708" s="1">
        <v>707</v>
      </c>
      <c r="B708">
        <f t="shared" si="88"/>
        <v>0</v>
      </c>
      <c r="C708">
        <f t="shared" si="89"/>
        <v>1</v>
      </c>
      <c r="D708" s="1">
        <f t="shared" si="90"/>
        <v>1</v>
      </c>
      <c r="E708" s="1">
        <f t="shared" si="91"/>
        <v>0</v>
      </c>
      <c r="F708" s="1">
        <f t="shared" si="92"/>
        <v>3</v>
      </c>
      <c r="G708" s="1">
        <f t="shared" si="93"/>
        <v>0</v>
      </c>
      <c r="H708" s="1">
        <f t="shared" si="94"/>
        <v>3</v>
      </c>
      <c r="I708" s="5" t="s">
        <v>274</v>
      </c>
      <c r="J708" s="1" t="s">
        <v>275</v>
      </c>
      <c r="K708" s="1">
        <f>VLOOKUP(L708,Sheet1!A$1:B$1179,2,FALSE)</f>
        <v>2706200000</v>
      </c>
      <c r="L708" s="1" t="str">
        <f>VLOOKUP(M708,Itens!A$1:B$3327,2,FALSE)</f>
        <v>H704WK</v>
      </c>
      <c r="M708" s="13">
        <v>2706200000</v>
      </c>
      <c r="N708" s="13">
        <f t="shared" si="95"/>
        <v>0</v>
      </c>
      <c r="O708" s="1">
        <v>24</v>
      </c>
      <c r="P708" s="1">
        <v>33.98448398</v>
      </c>
      <c r="Q708" s="1" t="s">
        <v>93</v>
      </c>
      <c r="R708" s="6">
        <v>42397</v>
      </c>
    </row>
    <row r="709" spans="1:18" x14ac:dyDescent="0.25">
      <c r="A709" s="1">
        <v>708</v>
      </c>
      <c r="B709">
        <f t="shared" si="88"/>
        <v>0</v>
      </c>
      <c r="C709">
        <f t="shared" si="89"/>
        <v>1</v>
      </c>
      <c r="D709" s="1">
        <f t="shared" si="90"/>
        <v>1</v>
      </c>
      <c r="E709" s="1">
        <f t="shared" si="91"/>
        <v>1</v>
      </c>
      <c r="F709" s="1">
        <f t="shared" si="92"/>
        <v>0</v>
      </c>
      <c r="G709" s="1">
        <f t="shared" si="93"/>
        <v>0</v>
      </c>
      <c r="H709" s="1">
        <f t="shared" si="94"/>
        <v>1</v>
      </c>
      <c r="I709" s="5" t="s">
        <v>276</v>
      </c>
      <c r="J709" s="1" t="s">
        <v>277</v>
      </c>
      <c r="K709" s="1">
        <f>VLOOKUP(L709,Sheet1!A$1:B$1179,2,FALSE)</f>
        <v>5774310000</v>
      </c>
      <c r="L709" s="1" t="str">
        <f>VLOOKUP(M709,Itens!A$1:B$3327,2,FALSE)</f>
        <v>E1006L</v>
      </c>
      <c r="M709" s="13">
        <v>5774310000</v>
      </c>
      <c r="N709" s="13">
        <f t="shared" si="95"/>
        <v>0</v>
      </c>
      <c r="O709" s="1">
        <v>4</v>
      </c>
      <c r="P709" s="1">
        <v>144.42419708</v>
      </c>
      <c r="Q709" s="1" t="s">
        <v>93</v>
      </c>
      <c r="R709" s="6">
        <v>42397</v>
      </c>
    </row>
    <row r="710" spans="1:18" x14ac:dyDescent="0.25">
      <c r="A710" s="1">
        <v>709</v>
      </c>
      <c r="B710">
        <f t="shared" si="88"/>
        <v>0</v>
      </c>
      <c r="C710">
        <f t="shared" si="89"/>
        <v>0</v>
      </c>
      <c r="D710" s="1">
        <f t="shared" si="90"/>
        <v>0</v>
      </c>
      <c r="E710" s="1">
        <f t="shared" si="91"/>
        <v>0</v>
      </c>
      <c r="F710" s="1">
        <f t="shared" si="92"/>
        <v>0</v>
      </c>
      <c r="G710" s="1">
        <f t="shared" si="93"/>
        <v>0</v>
      </c>
      <c r="H710" s="1">
        <f t="shared" si="94"/>
        <v>0</v>
      </c>
      <c r="I710" s="5" t="s">
        <v>276</v>
      </c>
      <c r="J710" s="1" t="s">
        <v>277</v>
      </c>
      <c r="K710" s="1">
        <f>VLOOKUP(L710,Sheet1!A$1:B$1179,2,FALSE)</f>
        <v>11457310000</v>
      </c>
      <c r="L710" s="1" t="str">
        <f>VLOOKUP(M710,Itens!A$1:B$3327,2,FALSE)</f>
        <v>E1013L</v>
      </c>
      <c r="M710" s="13">
        <v>11457310000</v>
      </c>
      <c r="N710" s="13">
        <f t="shared" si="95"/>
        <v>0</v>
      </c>
      <c r="O710" s="1">
        <v>2</v>
      </c>
      <c r="P710" s="1">
        <v>153.16633716000001</v>
      </c>
      <c r="Q710" s="1" t="s">
        <v>93</v>
      </c>
      <c r="R710" s="6">
        <v>42397</v>
      </c>
    </row>
    <row r="711" spans="1:18" x14ac:dyDescent="0.25">
      <c r="A711" s="1">
        <v>710</v>
      </c>
      <c r="B711">
        <f t="shared" si="88"/>
        <v>0</v>
      </c>
      <c r="C711">
        <f t="shared" si="89"/>
        <v>0</v>
      </c>
      <c r="D711" s="1">
        <f t="shared" si="90"/>
        <v>0</v>
      </c>
      <c r="E711" s="1">
        <f t="shared" si="91"/>
        <v>0</v>
      </c>
      <c r="F711" s="1">
        <f t="shared" si="92"/>
        <v>0</v>
      </c>
      <c r="G711" s="1">
        <f t="shared" si="93"/>
        <v>0</v>
      </c>
      <c r="H711" s="1">
        <f t="shared" si="94"/>
        <v>0</v>
      </c>
      <c r="I711" s="5" t="s">
        <v>276</v>
      </c>
      <c r="J711" s="1" t="s">
        <v>277</v>
      </c>
      <c r="K711" s="1">
        <f>VLOOKUP(L711,Sheet1!A$1:B$1179,2,FALSE)</f>
        <v>7337310000</v>
      </c>
      <c r="L711" s="1" t="str">
        <f>VLOOKUP(M711,Itens!A$1:B$3327,2,FALSE)</f>
        <v>E1024L</v>
      </c>
      <c r="M711" s="13">
        <v>7337310000</v>
      </c>
      <c r="N711" s="13">
        <f t="shared" si="95"/>
        <v>0</v>
      </c>
      <c r="O711" s="1">
        <v>24</v>
      </c>
      <c r="P711" s="1">
        <v>128.18865412</v>
      </c>
      <c r="Q711" s="1" t="s">
        <v>93</v>
      </c>
      <c r="R711" s="6">
        <v>42397</v>
      </c>
    </row>
    <row r="712" spans="1:18" x14ac:dyDescent="0.25">
      <c r="A712" s="1">
        <v>711</v>
      </c>
      <c r="B712">
        <f t="shared" si="88"/>
        <v>0</v>
      </c>
      <c r="C712">
        <f t="shared" si="89"/>
        <v>0</v>
      </c>
      <c r="D712" s="1">
        <f t="shared" si="90"/>
        <v>0</v>
      </c>
      <c r="E712" s="1">
        <f t="shared" si="91"/>
        <v>0</v>
      </c>
      <c r="F712" s="1">
        <f t="shared" si="92"/>
        <v>0</v>
      </c>
      <c r="G712" s="1">
        <f t="shared" si="93"/>
        <v>0</v>
      </c>
      <c r="H712" s="1">
        <f t="shared" si="94"/>
        <v>0</v>
      </c>
      <c r="I712" s="5" t="s">
        <v>276</v>
      </c>
      <c r="J712" s="1" t="s">
        <v>277</v>
      </c>
      <c r="K712" s="1">
        <f>VLOOKUP(L712,Sheet1!A$1:B$1179,2,FALSE)</f>
        <v>7213310000</v>
      </c>
      <c r="L712" s="1" t="str">
        <f>VLOOKUP(M712,Itens!A$1:B$3327,2,FALSE)</f>
        <v>E1033L</v>
      </c>
      <c r="M712" s="13">
        <v>7213310000</v>
      </c>
      <c r="N712" s="13">
        <f t="shared" si="95"/>
        <v>0</v>
      </c>
      <c r="O712" s="1">
        <v>3</v>
      </c>
      <c r="P712" s="1">
        <v>205.72564355</v>
      </c>
      <c r="Q712" s="1" t="s">
        <v>93</v>
      </c>
      <c r="R712" s="6">
        <v>42397</v>
      </c>
    </row>
    <row r="713" spans="1:18" x14ac:dyDescent="0.25">
      <c r="A713" s="1">
        <v>712</v>
      </c>
      <c r="B713">
        <f t="shared" si="88"/>
        <v>0</v>
      </c>
      <c r="C713">
        <f t="shared" si="89"/>
        <v>0</v>
      </c>
      <c r="D713" s="1">
        <f t="shared" si="90"/>
        <v>0</v>
      </c>
      <c r="E713" s="1">
        <f t="shared" si="91"/>
        <v>0</v>
      </c>
      <c r="F713" s="1">
        <f t="shared" si="92"/>
        <v>0</v>
      </c>
      <c r="G713" s="1">
        <f t="shared" si="93"/>
        <v>0</v>
      </c>
      <c r="H713" s="1">
        <f t="shared" si="94"/>
        <v>0</v>
      </c>
      <c r="I713" s="5" t="s">
        <v>276</v>
      </c>
      <c r="J713" s="1" t="s">
        <v>277</v>
      </c>
      <c r="K713" s="1">
        <f>VLOOKUP(L713,Sheet1!A$1:B$1179,2,FALSE)</f>
        <v>7159310000</v>
      </c>
      <c r="L713" s="1" t="str">
        <f>VLOOKUP(M713,Itens!A$1:B$3327,2,FALSE)</f>
        <v>E2960LI</v>
      </c>
      <c r="M713" s="13">
        <v>7159310000</v>
      </c>
      <c r="N713" s="13">
        <f t="shared" si="95"/>
        <v>0</v>
      </c>
      <c r="O713" s="1">
        <v>6</v>
      </c>
      <c r="P713" s="1">
        <v>40.340391519999997</v>
      </c>
      <c r="Q713" s="1" t="s">
        <v>93</v>
      </c>
      <c r="R713" s="6">
        <v>42397</v>
      </c>
    </row>
    <row r="714" spans="1:18" x14ac:dyDescent="0.25">
      <c r="A714" s="1">
        <v>713</v>
      </c>
      <c r="B714">
        <f t="shared" si="88"/>
        <v>0</v>
      </c>
      <c r="C714">
        <f t="shared" si="89"/>
        <v>0</v>
      </c>
      <c r="D714" s="1">
        <f t="shared" si="90"/>
        <v>0</v>
      </c>
      <c r="E714" s="1">
        <f t="shared" si="91"/>
        <v>0</v>
      </c>
      <c r="F714" s="1">
        <f t="shared" si="92"/>
        <v>0</v>
      </c>
      <c r="G714" s="1">
        <f t="shared" si="93"/>
        <v>0</v>
      </c>
      <c r="H714" s="1">
        <f t="shared" si="94"/>
        <v>0</v>
      </c>
      <c r="I714" s="5" t="s">
        <v>276</v>
      </c>
      <c r="J714" s="1" t="s">
        <v>277</v>
      </c>
      <c r="K714" s="1">
        <f>VLOOKUP(L714,Sheet1!A$1:B$1179,2,FALSE)</f>
        <v>10349310000</v>
      </c>
      <c r="L714" s="1" t="str">
        <f>VLOOKUP(M714,Itens!A$1:B$3327,2,FALSE)</f>
        <v>E497L</v>
      </c>
      <c r="M714" s="13">
        <v>10349310000</v>
      </c>
      <c r="N714" s="13">
        <f t="shared" si="95"/>
        <v>0</v>
      </c>
      <c r="O714" s="1">
        <v>1</v>
      </c>
      <c r="P714" s="1">
        <v>271.07676830000003</v>
      </c>
      <c r="Q714" s="1" t="s">
        <v>93</v>
      </c>
      <c r="R714" s="6">
        <v>42397</v>
      </c>
    </row>
    <row r="715" spans="1:18" x14ac:dyDescent="0.25">
      <c r="A715" s="1">
        <v>714</v>
      </c>
      <c r="B715">
        <f t="shared" si="88"/>
        <v>0</v>
      </c>
      <c r="C715">
        <f t="shared" si="89"/>
        <v>0</v>
      </c>
      <c r="D715" s="1">
        <f t="shared" si="90"/>
        <v>0</v>
      </c>
      <c r="E715" s="1">
        <f t="shared" si="91"/>
        <v>0</v>
      </c>
      <c r="F715" s="1">
        <f t="shared" si="92"/>
        <v>0</v>
      </c>
      <c r="G715" s="1">
        <f t="shared" si="93"/>
        <v>0</v>
      </c>
      <c r="H715" s="1">
        <f t="shared" si="94"/>
        <v>0</v>
      </c>
      <c r="I715" s="5" t="s">
        <v>276</v>
      </c>
      <c r="J715" s="1" t="s">
        <v>277</v>
      </c>
      <c r="K715" s="1">
        <f>VLOOKUP(L715,Sheet1!A$1:B$1179,2,FALSE)</f>
        <v>3538130000</v>
      </c>
      <c r="L715" s="1" t="str">
        <f>VLOOKUP(M715,Itens!A$1:B$3327,2,FALSE)</f>
        <v>E500H D129</v>
      </c>
      <c r="M715" s="13">
        <v>3538130000</v>
      </c>
      <c r="N715" s="13">
        <f t="shared" si="95"/>
        <v>0</v>
      </c>
      <c r="O715" s="1">
        <v>6</v>
      </c>
      <c r="P715" s="1">
        <v>37.023507340000002</v>
      </c>
      <c r="Q715" s="1" t="s">
        <v>93</v>
      </c>
      <c r="R715" s="6">
        <v>42397</v>
      </c>
    </row>
    <row r="716" spans="1:18" x14ac:dyDescent="0.25">
      <c r="A716" s="1">
        <v>715</v>
      </c>
      <c r="B716">
        <f t="shared" si="88"/>
        <v>0</v>
      </c>
      <c r="C716">
        <f t="shared" si="89"/>
        <v>0</v>
      </c>
      <c r="D716" s="1">
        <f t="shared" si="90"/>
        <v>0</v>
      </c>
      <c r="E716" s="1">
        <f t="shared" si="91"/>
        <v>0</v>
      </c>
      <c r="F716" s="1">
        <f t="shared" si="92"/>
        <v>0</v>
      </c>
      <c r="G716" s="1">
        <f t="shared" si="93"/>
        <v>0</v>
      </c>
      <c r="H716" s="1">
        <f t="shared" si="94"/>
        <v>0</v>
      </c>
      <c r="I716" s="5" t="s">
        <v>276</v>
      </c>
      <c r="J716" s="1" t="s">
        <v>277</v>
      </c>
      <c r="K716" s="1">
        <f>VLOOKUP(L716,Sheet1!A$1:B$1179,2,FALSE)</f>
        <v>9775310000</v>
      </c>
      <c r="L716" s="1" t="str">
        <f>VLOOKUP(M716,Itens!A$1:B$3327,2,FALSE)</f>
        <v>E719L</v>
      </c>
      <c r="M716" s="13">
        <v>9775310000</v>
      </c>
      <c r="N716" s="13">
        <f t="shared" si="95"/>
        <v>0</v>
      </c>
      <c r="O716" s="1">
        <v>1</v>
      </c>
      <c r="P716" s="1">
        <v>143.31110274</v>
      </c>
      <c r="Q716" s="1" t="s">
        <v>93</v>
      </c>
      <c r="R716" s="6">
        <v>42397</v>
      </c>
    </row>
    <row r="717" spans="1:18" x14ac:dyDescent="0.25">
      <c r="A717" s="1">
        <v>716</v>
      </c>
      <c r="B717">
        <f t="shared" si="88"/>
        <v>0</v>
      </c>
      <c r="C717">
        <f t="shared" si="89"/>
        <v>0</v>
      </c>
      <c r="D717" s="1">
        <f t="shared" si="90"/>
        <v>0</v>
      </c>
      <c r="E717" s="1">
        <f t="shared" si="91"/>
        <v>0</v>
      </c>
      <c r="F717" s="1">
        <f t="shared" si="92"/>
        <v>0</v>
      </c>
      <c r="G717" s="1">
        <f t="shared" si="93"/>
        <v>0</v>
      </c>
      <c r="H717" s="1">
        <f t="shared" si="94"/>
        <v>0</v>
      </c>
      <c r="I717" s="5" t="s">
        <v>276</v>
      </c>
      <c r="J717" s="1" t="s">
        <v>277</v>
      </c>
      <c r="K717" s="1">
        <f>VLOOKUP(L717,Sheet1!A$1:B$1179,2,FALSE)</f>
        <v>8829310000</v>
      </c>
      <c r="L717" s="1" t="str">
        <f>VLOOKUP(M717,Itens!A$1:B$3327,2,FALSE)</f>
        <v>E931LI</v>
      </c>
      <c r="M717" s="13">
        <v>8829310000</v>
      </c>
      <c r="N717" s="13">
        <f t="shared" si="95"/>
        <v>0</v>
      </c>
      <c r="O717" s="1">
        <v>6</v>
      </c>
      <c r="P717" s="1">
        <v>16.741116770000001</v>
      </c>
      <c r="Q717" s="1" t="s">
        <v>93</v>
      </c>
      <c r="R717" s="6">
        <v>42397</v>
      </c>
    </row>
    <row r="718" spans="1:18" x14ac:dyDescent="0.25">
      <c r="A718" s="1">
        <v>717</v>
      </c>
      <c r="B718">
        <f t="shared" si="88"/>
        <v>0</v>
      </c>
      <c r="C718">
        <f t="shared" si="89"/>
        <v>0</v>
      </c>
      <c r="D718" s="1">
        <f t="shared" si="90"/>
        <v>0</v>
      </c>
      <c r="E718" s="1">
        <f t="shared" si="91"/>
        <v>0</v>
      </c>
      <c r="F718" s="1">
        <f t="shared" si="92"/>
        <v>0</v>
      </c>
      <c r="G718" s="1">
        <f t="shared" si="93"/>
        <v>0</v>
      </c>
      <c r="H718" s="1">
        <f t="shared" si="94"/>
        <v>0</v>
      </c>
      <c r="I718" s="5" t="s">
        <v>276</v>
      </c>
      <c r="J718" s="1" t="s">
        <v>277</v>
      </c>
      <c r="K718" s="1">
        <f>VLOOKUP(L718,Sheet1!A$1:B$1179,2,FALSE)</f>
        <v>1247310000</v>
      </c>
      <c r="L718" s="1" t="str">
        <f>VLOOKUP(M718,Itens!A$1:B$3327,2,FALSE)</f>
        <v>E938LI</v>
      </c>
      <c r="M718" s="13">
        <v>1247310000</v>
      </c>
      <c r="N718" s="13">
        <f t="shared" si="95"/>
        <v>0</v>
      </c>
      <c r="O718" s="1">
        <v>6</v>
      </c>
      <c r="P718" s="1">
        <v>36.958515929999997</v>
      </c>
      <c r="Q718" s="1" t="s">
        <v>93</v>
      </c>
      <c r="R718" s="6">
        <v>42397</v>
      </c>
    </row>
    <row r="719" spans="1:18" x14ac:dyDescent="0.25">
      <c r="A719" s="1">
        <v>718</v>
      </c>
      <c r="B719">
        <f t="shared" si="88"/>
        <v>0</v>
      </c>
      <c r="C719">
        <f t="shared" si="89"/>
        <v>0</v>
      </c>
      <c r="D719" s="1">
        <f t="shared" si="90"/>
        <v>0</v>
      </c>
      <c r="E719" s="1">
        <f t="shared" si="91"/>
        <v>0</v>
      </c>
      <c r="F719" s="1">
        <f t="shared" si="92"/>
        <v>0</v>
      </c>
      <c r="G719" s="1">
        <f t="shared" si="93"/>
        <v>0</v>
      </c>
      <c r="H719" s="1">
        <f t="shared" si="94"/>
        <v>0</v>
      </c>
      <c r="I719" s="5" t="s">
        <v>276</v>
      </c>
      <c r="J719" s="1" t="s">
        <v>277</v>
      </c>
      <c r="K719" s="1">
        <f>VLOOKUP(L719,Sheet1!A$1:B$1179,2,FALSE)</f>
        <v>5381100000</v>
      </c>
      <c r="L719" s="1" t="str">
        <f>VLOOKUP(M719,Itens!A$1:B$3327,2,FALSE)</f>
        <v>H19W10</v>
      </c>
      <c r="M719" s="13">
        <v>5381100000</v>
      </c>
      <c r="N719" s="13">
        <f t="shared" si="95"/>
        <v>0</v>
      </c>
      <c r="O719" s="1">
        <v>12</v>
      </c>
      <c r="P719" s="1">
        <v>39.20450005</v>
      </c>
      <c r="Q719" s="1" t="s">
        <v>93</v>
      </c>
      <c r="R719" s="6">
        <v>42397</v>
      </c>
    </row>
    <row r="720" spans="1:18" x14ac:dyDescent="0.25">
      <c r="A720" s="1">
        <v>719</v>
      </c>
      <c r="B720">
        <f t="shared" si="88"/>
        <v>0</v>
      </c>
      <c r="C720">
        <f t="shared" si="89"/>
        <v>0</v>
      </c>
      <c r="D720" s="1">
        <f t="shared" si="90"/>
        <v>0</v>
      </c>
      <c r="E720" s="1">
        <f t="shared" si="91"/>
        <v>0</v>
      </c>
      <c r="F720" s="1">
        <f t="shared" si="92"/>
        <v>0</v>
      </c>
      <c r="G720" s="1">
        <f t="shared" si="93"/>
        <v>0</v>
      </c>
      <c r="H720" s="1">
        <f t="shared" si="94"/>
        <v>0</v>
      </c>
      <c r="I720" s="5" t="s">
        <v>276</v>
      </c>
      <c r="J720" s="1" t="s">
        <v>277</v>
      </c>
      <c r="K720" s="1">
        <f>VLOOKUP(L720,Sheet1!A$1:B$1179,2,FALSE)</f>
        <v>6005100000</v>
      </c>
      <c r="L720" s="1" t="str">
        <f>VLOOKUP(M720,Itens!A$1:B$3327,2,FALSE)</f>
        <v>H200W01</v>
      </c>
      <c r="M720" s="13">
        <v>3842100000</v>
      </c>
      <c r="N720" s="13">
        <f t="shared" si="95"/>
        <v>1</v>
      </c>
      <c r="O720" s="1">
        <v>12</v>
      </c>
      <c r="P720" s="1">
        <v>23.63565719</v>
      </c>
      <c r="Q720" s="1" t="s">
        <v>93</v>
      </c>
      <c r="R720" s="6">
        <v>42397</v>
      </c>
    </row>
    <row r="721" spans="1:18" x14ac:dyDescent="0.25">
      <c r="A721" s="1">
        <v>720</v>
      </c>
      <c r="B721">
        <f t="shared" si="88"/>
        <v>0</v>
      </c>
      <c r="C721">
        <f t="shared" si="89"/>
        <v>0</v>
      </c>
      <c r="D721" s="1">
        <f t="shared" si="90"/>
        <v>0</v>
      </c>
      <c r="E721" s="1">
        <f t="shared" si="91"/>
        <v>0</v>
      </c>
      <c r="F721" s="1">
        <f t="shared" si="92"/>
        <v>0</v>
      </c>
      <c r="G721" s="1">
        <f t="shared" si="93"/>
        <v>0</v>
      </c>
      <c r="H721" s="1">
        <f t="shared" si="94"/>
        <v>0</v>
      </c>
      <c r="I721" s="5" t="s">
        <v>276</v>
      </c>
      <c r="J721" s="1" t="s">
        <v>277</v>
      </c>
      <c r="K721" s="1">
        <f>VLOOKUP(L721,Sheet1!A$1:B$1179,2,FALSE)</f>
        <v>3860100000</v>
      </c>
      <c r="L721" s="1" t="str">
        <f>VLOOKUP(M721,Itens!A$1:B$3327,2,FALSE)</f>
        <v>H220WN</v>
      </c>
      <c r="M721" s="13">
        <v>3860100000</v>
      </c>
      <c r="N721" s="13">
        <f t="shared" si="95"/>
        <v>0</v>
      </c>
      <c r="O721" s="1">
        <v>12</v>
      </c>
      <c r="P721" s="1">
        <v>39.697963020000003</v>
      </c>
      <c r="Q721" s="1" t="s">
        <v>93</v>
      </c>
      <c r="R721" s="6">
        <v>42397</v>
      </c>
    </row>
    <row r="722" spans="1:18" x14ac:dyDescent="0.25">
      <c r="A722" s="1">
        <v>721</v>
      </c>
      <c r="B722">
        <f t="shared" si="88"/>
        <v>0</v>
      </c>
      <c r="C722">
        <f t="shared" si="89"/>
        <v>1</v>
      </c>
      <c r="D722" s="1">
        <f t="shared" si="90"/>
        <v>1</v>
      </c>
      <c r="E722" s="1">
        <f t="shared" si="91"/>
        <v>0</v>
      </c>
      <c r="F722" s="1">
        <f t="shared" si="92"/>
        <v>3</v>
      </c>
      <c r="G722" s="1">
        <f t="shared" si="93"/>
        <v>0</v>
      </c>
      <c r="H722" s="1">
        <f t="shared" si="94"/>
        <v>3</v>
      </c>
      <c r="I722" s="5" t="s">
        <v>276</v>
      </c>
      <c r="J722" s="1" t="s">
        <v>277</v>
      </c>
      <c r="K722" s="1">
        <f>VLOOKUP(L722,Sheet1!A$1:B$1179,2,FALSE)</f>
        <v>3097200000</v>
      </c>
      <c r="L722" s="1" t="str">
        <f>VLOOKUP(M722,Itens!A$1:B$3327,2,FALSE)</f>
        <v>H7118WK10</v>
      </c>
      <c r="M722" s="13">
        <v>3097200000</v>
      </c>
      <c r="N722" s="13">
        <f t="shared" si="95"/>
        <v>0</v>
      </c>
      <c r="O722" s="1">
        <v>10</v>
      </c>
      <c r="P722" s="1">
        <v>41.159475829999998</v>
      </c>
      <c r="Q722" s="1" t="s">
        <v>93</v>
      </c>
      <c r="R722" s="6">
        <v>42397</v>
      </c>
    </row>
    <row r="723" spans="1:18" x14ac:dyDescent="0.25">
      <c r="A723" s="1">
        <v>722</v>
      </c>
      <c r="B723">
        <f t="shared" si="88"/>
        <v>0</v>
      </c>
      <c r="C723">
        <f t="shared" si="89"/>
        <v>1</v>
      </c>
      <c r="D723" s="1">
        <f t="shared" si="90"/>
        <v>1</v>
      </c>
      <c r="E723" s="1">
        <f t="shared" si="91"/>
        <v>1</v>
      </c>
      <c r="F723" s="1">
        <f t="shared" si="92"/>
        <v>0</v>
      </c>
      <c r="G723" s="1">
        <f t="shared" si="93"/>
        <v>0</v>
      </c>
      <c r="H723" s="1">
        <f t="shared" si="94"/>
        <v>1</v>
      </c>
      <c r="I723" s="5" t="s">
        <v>281</v>
      </c>
      <c r="J723" s="1" t="s">
        <v>282</v>
      </c>
      <c r="K723" s="1">
        <f>VLOOKUP(L723,Sheet1!A$1:B$1179,2,FALSE)</f>
        <v>11457310000</v>
      </c>
      <c r="L723" s="1" t="str">
        <f>VLOOKUP(M723,Itens!A$1:B$3327,2,FALSE)</f>
        <v>E1013L</v>
      </c>
      <c r="M723" s="13">
        <v>11457310000</v>
      </c>
      <c r="N723" s="13">
        <f t="shared" si="95"/>
        <v>0</v>
      </c>
      <c r="O723" s="1">
        <v>3</v>
      </c>
      <c r="P723" s="1">
        <v>131.28690265</v>
      </c>
      <c r="Q723" s="1" t="s">
        <v>39</v>
      </c>
      <c r="R723" s="6">
        <v>42397</v>
      </c>
    </row>
    <row r="724" spans="1:18" x14ac:dyDescent="0.25">
      <c r="A724" s="1">
        <v>723</v>
      </c>
      <c r="B724">
        <f t="shared" si="88"/>
        <v>0</v>
      </c>
      <c r="C724">
        <f t="shared" si="89"/>
        <v>0</v>
      </c>
      <c r="D724" s="1">
        <f t="shared" si="90"/>
        <v>0</v>
      </c>
      <c r="E724" s="1">
        <f t="shared" si="91"/>
        <v>0</v>
      </c>
      <c r="F724" s="1">
        <f t="shared" si="92"/>
        <v>0</v>
      </c>
      <c r="G724" s="1">
        <f t="shared" si="93"/>
        <v>0</v>
      </c>
      <c r="H724" s="1">
        <f t="shared" si="94"/>
        <v>0</v>
      </c>
      <c r="I724" s="5" t="s">
        <v>281</v>
      </c>
      <c r="J724" s="1" t="s">
        <v>282</v>
      </c>
      <c r="K724" s="1">
        <f>VLOOKUP(L724,Sheet1!A$1:B$1179,2,FALSE)</f>
        <v>1457110000</v>
      </c>
      <c r="L724" s="1" t="str">
        <f>VLOOKUP(M724,Itens!A$1:B$3327,2,FALSE)</f>
        <v>E103H D159</v>
      </c>
      <c r="M724" s="13">
        <v>1457110000</v>
      </c>
      <c r="N724" s="13">
        <f t="shared" si="95"/>
        <v>0</v>
      </c>
      <c r="O724" s="1">
        <v>12</v>
      </c>
      <c r="P724" s="1">
        <v>11.41408753</v>
      </c>
      <c r="Q724" s="1" t="s">
        <v>39</v>
      </c>
      <c r="R724" s="6">
        <v>42397</v>
      </c>
    </row>
    <row r="725" spans="1:18" x14ac:dyDescent="0.25">
      <c r="A725" s="1">
        <v>724</v>
      </c>
      <c r="B725">
        <f t="shared" si="88"/>
        <v>0</v>
      </c>
      <c r="C725">
        <f t="shared" si="89"/>
        <v>0</v>
      </c>
      <c r="D725" s="1">
        <f t="shared" si="90"/>
        <v>0</v>
      </c>
      <c r="E725" s="1">
        <f t="shared" si="91"/>
        <v>0</v>
      </c>
      <c r="F725" s="1">
        <f t="shared" si="92"/>
        <v>0</v>
      </c>
      <c r="G725" s="1">
        <f t="shared" si="93"/>
        <v>0</v>
      </c>
      <c r="H725" s="1">
        <f t="shared" si="94"/>
        <v>0</v>
      </c>
      <c r="I725" s="5" t="s">
        <v>281</v>
      </c>
      <c r="J725" s="1" t="s">
        <v>282</v>
      </c>
      <c r="K725" s="1">
        <f>VLOOKUP(L725,Sheet1!A$1:B$1179,2,FALSE)</f>
        <v>1126110000</v>
      </c>
      <c r="L725" s="1" t="str">
        <f>VLOOKUP(M725,Itens!A$1:B$3327,2,FALSE)</f>
        <v>E10H02</v>
      </c>
      <c r="M725" s="13">
        <v>1126110000</v>
      </c>
      <c r="N725" s="13">
        <f t="shared" si="95"/>
        <v>0</v>
      </c>
      <c r="O725" s="1">
        <v>10</v>
      </c>
      <c r="P725" s="1">
        <v>5.17707008</v>
      </c>
      <c r="Q725" s="1" t="s">
        <v>39</v>
      </c>
      <c r="R725" s="6">
        <v>42397</v>
      </c>
    </row>
    <row r="726" spans="1:18" x14ac:dyDescent="0.25">
      <c r="A726" s="1">
        <v>725</v>
      </c>
      <c r="B726">
        <f t="shared" si="88"/>
        <v>0</v>
      </c>
      <c r="C726">
        <f t="shared" si="89"/>
        <v>0</v>
      </c>
      <c r="D726" s="1">
        <f t="shared" si="90"/>
        <v>0</v>
      </c>
      <c r="E726" s="1">
        <f t="shared" si="91"/>
        <v>0</v>
      </c>
      <c r="F726" s="1">
        <f t="shared" si="92"/>
        <v>0</v>
      </c>
      <c r="G726" s="1">
        <f t="shared" si="93"/>
        <v>0</v>
      </c>
      <c r="H726" s="1">
        <f t="shared" si="94"/>
        <v>0</v>
      </c>
      <c r="I726" s="5" t="s">
        <v>281</v>
      </c>
      <c r="J726" s="1" t="s">
        <v>282</v>
      </c>
      <c r="K726" s="1">
        <f>VLOOKUP(L726,Sheet1!A$1:B$1179,2,FALSE)</f>
        <v>5724310000</v>
      </c>
      <c r="L726" s="1" t="str">
        <f>VLOOKUP(M726,Itens!A$1:B$3327,2,FALSE)</f>
        <v>E115L</v>
      </c>
      <c r="M726" s="13">
        <v>5724310000</v>
      </c>
      <c r="N726" s="13">
        <f t="shared" si="95"/>
        <v>0</v>
      </c>
      <c r="O726" s="1">
        <v>10</v>
      </c>
      <c r="P726" s="1">
        <v>34.079652840000001</v>
      </c>
      <c r="Q726" s="1" t="s">
        <v>39</v>
      </c>
      <c r="R726" s="6">
        <v>42397</v>
      </c>
    </row>
    <row r="727" spans="1:18" x14ac:dyDescent="0.25">
      <c r="A727" s="1">
        <v>726</v>
      </c>
      <c r="B727">
        <f t="shared" si="88"/>
        <v>0</v>
      </c>
      <c r="C727">
        <f t="shared" si="89"/>
        <v>0</v>
      </c>
      <c r="D727" s="1">
        <f t="shared" si="90"/>
        <v>0</v>
      </c>
      <c r="E727" s="1">
        <f t="shared" si="91"/>
        <v>0</v>
      </c>
      <c r="F727" s="1">
        <f t="shared" si="92"/>
        <v>0</v>
      </c>
      <c r="G727" s="1">
        <f t="shared" si="93"/>
        <v>0</v>
      </c>
      <c r="H727" s="1">
        <f t="shared" si="94"/>
        <v>0</v>
      </c>
      <c r="I727" s="5" t="s">
        <v>281</v>
      </c>
      <c r="J727" s="1" t="s">
        <v>282</v>
      </c>
      <c r="K727" s="1">
        <f>VLOOKUP(L727,Sheet1!A$1:B$1179,2,FALSE)</f>
        <v>7159310000</v>
      </c>
      <c r="L727" s="1" t="str">
        <f>VLOOKUP(M727,Itens!A$1:B$3327,2,FALSE)</f>
        <v>E2960LI</v>
      </c>
      <c r="M727" s="13">
        <v>7159310000</v>
      </c>
      <c r="N727" s="13">
        <f t="shared" si="95"/>
        <v>0</v>
      </c>
      <c r="O727" s="1">
        <v>10</v>
      </c>
      <c r="P727" s="1">
        <v>34.576108400000003</v>
      </c>
      <c r="Q727" s="1" t="s">
        <v>39</v>
      </c>
      <c r="R727" s="6">
        <v>42397</v>
      </c>
    </row>
    <row r="728" spans="1:18" x14ac:dyDescent="0.25">
      <c r="A728" s="1">
        <v>727</v>
      </c>
      <c r="B728">
        <f t="shared" si="88"/>
        <v>0</v>
      </c>
      <c r="C728">
        <f t="shared" si="89"/>
        <v>0</v>
      </c>
      <c r="D728" s="1">
        <f t="shared" si="90"/>
        <v>0</v>
      </c>
      <c r="E728" s="1">
        <f t="shared" si="91"/>
        <v>0</v>
      </c>
      <c r="F728" s="1">
        <f t="shared" si="92"/>
        <v>0</v>
      </c>
      <c r="G728" s="1">
        <f t="shared" si="93"/>
        <v>0</v>
      </c>
      <c r="H728" s="1">
        <f t="shared" si="94"/>
        <v>0</v>
      </c>
      <c r="I728" s="5" t="s">
        <v>281</v>
      </c>
      <c r="J728" s="1" t="s">
        <v>282</v>
      </c>
      <c r="K728" s="1">
        <f>VLOOKUP(L728,Sheet1!A$1:B$1179,2,FALSE)</f>
        <v>5721310000</v>
      </c>
      <c r="L728" s="1" t="str">
        <f>VLOOKUP(M728,Itens!A$1:B$3327,2,FALSE)</f>
        <v>E420L</v>
      </c>
      <c r="M728" s="13">
        <v>5721310000</v>
      </c>
      <c r="N728" s="13">
        <f t="shared" si="95"/>
        <v>0</v>
      </c>
      <c r="O728" s="1">
        <v>4</v>
      </c>
      <c r="P728" s="1">
        <v>128.88670805999999</v>
      </c>
      <c r="Q728" s="1" t="s">
        <v>39</v>
      </c>
      <c r="R728" s="6">
        <v>42397</v>
      </c>
    </row>
    <row r="729" spans="1:18" x14ac:dyDescent="0.25">
      <c r="A729" s="1">
        <v>728</v>
      </c>
      <c r="B729">
        <f t="shared" si="88"/>
        <v>0</v>
      </c>
      <c r="C729">
        <f t="shared" si="89"/>
        <v>0</v>
      </c>
      <c r="D729" s="1">
        <f t="shared" si="90"/>
        <v>0</v>
      </c>
      <c r="E729" s="1">
        <f t="shared" si="91"/>
        <v>0</v>
      </c>
      <c r="F729" s="1">
        <f t="shared" si="92"/>
        <v>0</v>
      </c>
      <c r="G729" s="1">
        <f t="shared" si="93"/>
        <v>0</v>
      </c>
      <c r="H729" s="1">
        <f t="shared" si="94"/>
        <v>0</v>
      </c>
      <c r="I729" s="5" t="s">
        <v>281</v>
      </c>
      <c r="J729" s="1" t="s">
        <v>282</v>
      </c>
      <c r="K729" s="1">
        <f>VLOOKUP(L729,Sheet1!A$1:B$1179,2,FALSE)</f>
        <v>2352200000</v>
      </c>
      <c r="L729" s="1" t="str">
        <f>VLOOKUP(M729,Itens!A$1:B$3327,2,FALSE)</f>
        <v>H17WK11</v>
      </c>
      <c r="M729" s="13">
        <v>2352200000</v>
      </c>
      <c r="N729" s="13">
        <f t="shared" si="95"/>
        <v>0</v>
      </c>
      <c r="O729" s="1">
        <v>12</v>
      </c>
      <c r="P729" s="1">
        <v>24.476945529999998</v>
      </c>
      <c r="Q729" s="1" t="s">
        <v>39</v>
      </c>
      <c r="R729" s="6">
        <v>42397</v>
      </c>
    </row>
    <row r="730" spans="1:18" x14ac:dyDescent="0.25">
      <c r="A730" s="1">
        <v>729</v>
      </c>
      <c r="B730">
        <f t="shared" si="88"/>
        <v>0</v>
      </c>
      <c r="C730">
        <f t="shared" si="89"/>
        <v>0</v>
      </c>
      <c r="D730" s="1">
        <f t="shared" si="90"/>
        <v>0</v>
      </c>
      <c r="E730" s="1">
        <f t="shared" si="91"/>
        <v>0</v>
      </c>
      <c r="F730" s="1">
        <f t="shared" si="92"/>
        <v>0</v>
      </c>
      <c r="G730" s="1">
        <f t="shared" si="93"/>
        <v>0</v>
      </c>
      <c r="H730" s="1">
        <f t="shared" si="94"/>
        <v>0</v>
      </c>
      <c r="I730" s="5" t="s">
        <v>281</v>
      </c>
      <c r="J730" s="1" t="s">
        <v>282</v>
      </c>
      <c r="K730" s="1">
        <f>VLOOKUP(L730,Sheet1!A$1:B$1179,2,FALSE)</f>
        <v>5381100000</v>
      </c>
      <c r="L730" s="1" t="str">
        <f>VLOOKUP(M730,Itens!A$1:B$3327,2,FALSE)</f>
        <v>H19W10</v>
      </c>
      <c r="M730" s="13">
        <v>5381100000</v>
      </c>
      <c r="N730" s="13">
        <f t="shared" si="95"/>
        <v>0</v>
      </c>
      <c r="O730" s="1">
        <v>6</v>
      </c>
      <c r="P730" s="1">
        <v>33.602814600000002</v>
      </c>
      <c r="Q730" s="1" t="s">
        <v>39</v>
      </c>
      <c r="R730" s="6">
        <v>42397</v>
      </c>
    </row>
    <row r="731" spans="1:18" x14ac:dyDescent="0.25">
      <c r="A731" s="1">
        <v>730</v>
      </c>
      <c r="B731">
        <f t="shared" si="88"/>
        <v>0</v>
      </c>
      <c r="C731">
        <f t="shared" si="89"/>
        <v>0</v>
      </c>
      <c r="D731" s="1">
        <f t="shared" si="90"/>
        <v>0</v>
      </c>
      <c r="E731" s="1">
        <f t="shared" si="91"/>
        <v>0</v>
      </c>
      <c r="F731" s="1">
        <f t="shared" si="92"/>
        <v>0</v>
      </c>
      <c r="G731" s="1">
        <f t="shared" si="93"/>
        <v>0</v>
      </c>
      <c r="H731" s="1">
        <f t="shared" si="94"/>
        <v>0</v>
      </c>
      <c r="I731" s="5" t="s">
        <v>281</v>
      </c>
      <c r="J731" s="1" t="s">
        <v>282</v>
      </c>
      <c r="K731" s="1">
        <f>VLOOKUP(L731,Sheet1!A$1:B$1179,2,FALSE)</f>
        <v>6005100000</v>
      </c>
      <c r="L731" s="1" t="str">
        <f>VLOOKUP(M731,Itens!A$1:B$3327,2,FALSE)</f>
        <v>H200W01</v>
      </c>
      <c r="M731" s="13">
        <v>3842100000</v>
      </c>
      <c r="N731" s="13">
        <f t="shared" si="95"/>
        <v>1</v>
      </c>
      <c r="O731" s="1">
        <v>24</v>
      </c>
      <c r="P731" s="1">
        <v>19.245942339999999</v>
      </c>
      <c r="Q731" s="1" t="s">
        <v>39</v>
      </c>
      <c r="R731" s="6">
        <v>42397</v>
      </c>
    </row>
    <row r="732" spans="1:18" x14ac:dyDescent="0.25">
      <c r="A732" s="1">
        <v>731</v>
      </c>
      <c r="B732">
        <f t="shared" si="88"/>
        <v>0</v>
      </c>
      <c r="C732">
        <f t="shared" si="89"/>
        <v>0</v>
      </c>
      <c r="D732" s="1">
        <f t="shared" si="90"/>
        <v>0</v>
      </c>
      <c r="E732" s="1">
        <f t="shared" si="91"/>
        <v>0</v>
      </c>
      <c r="F732" s="1">
        <f t="shared" si="92"/>
        <v>0</v>
      </c>
      <c r="G732" s="1">
        <f t="shared" si="93"/>
        <v>0</v>
      </c>
      <c r="H732" s="1">
        <f t="shared" si="94"/>
        <v>0</v>
      </c>
      <c r="I732" s="5" t="s">
        <v>281</v>
      </c>
      <c r="J732" s="1" t="s">
        <v>282</v>
      </c>
      <c r="K732" s="1">
        <f>VLOOKUP(L732,Sheet1!A$1:B$1179,2,FALSE)</f>
        <v>5666100000</v>
      </c>
      <c r="L732" s="1" t="str">
        <f>VLOOKUP(M732,Itens!A$1:B$3327,2,FALSE)</f>
        <v>H200W02</v>
      </c>
      <c r="M732" s="13">
        <v>3834100000</v>
      </c>
      <c r="N732" s="13">
        <f t="shared" si="95"/>
        <v>1</v>
      </c>
      <c r="O732" s="1">
        <v>12</v>
      </c>
      <c r="P732" s="1">
        <v>27.870225439999999</v>
      </c>
      <c r="Q732" s="1" t="s">
        <v>39</v>
      </c>
      <c r="R732" s="6">
        <v>42397</v>
      </c>
    </row>
    <row r="733" spans="1:18" x14ac:dyDescent="0.25">
      <c r="A733" s="1">
        <v>732</v>
      </c>
      <c r="B733">
        <f t="shared" si="88"/>
        <v>0</v>
      </c>
      <c r="C733">
        <f t="shared" si="89"/>
        <v>0</v>
      </c>
      <c r="D733" s="1">
        <f t="shared" si="90"/>
        <v>0</v>
      </c>
      <c r="E733" s="1">
        <f t="shared" si="91"/>
        <v>0</v>
      </c>
      <c r="F733" s="1">
        <f t="shared" si="92"/>
        <v>0</v>
      </c>
      <c r="G733" s="1">
        <f t="shared" si="93"/>
        <v>0</v>
      </c>
      <c r="H733" s="1">
        <f t="shared" si="94"/>
        <v>0</v>
      </c>
      <c r="I733" s="5" t="s">
        <v>281</v>
      </c>
      <c r="J733" s="1" t="s">
        <v>282</v>
      </c>
      <c r="K733" s="1">
        <f>VLOOKUP(L733,Sheet1!A$1:B$1179,2,FALSE)</f>
        <v>3343200000</v>
      </c>
      <c r="L733" s="1" t="str">
        <f>VLOOKUP(M733,Itens!A$1:B$3327,2,FALSE)</f>
        <v>H200WDK</v>
      </c>
      <c r="M733" s="13">
        <v>2082200000</v>
      </c>
      <c r="N733" s="13">
        <f t="shared" si="95"/>
        <v>1</v>
      </c>
      <c r="O733" s="1">
        <v>12</v>
      </c>
      <c r="P733" s="1">
        <v>29.521126540000001</v>
      </c>
      <c r="Q733" s="1" t="s">
        <v>39</v>
      </c>
      <c r="R733" s="6">
        <v>42397</v>
      </c>
    </row>
    <row r="734" spans="1:18" x14ac:dyDescent="0.25">
      <c r="A734" s="1">
        <v>733</v>
      </c>
      <c r="B734">
        <f t="shared" si="88"/>
        <v>0</v>
      </c>
      <c r="C734">
        <f t="shared" si="89"/>
        <v>0</v>
      </c>
      <c r="D734" s="1">
        <f t="shared" si="90"/>
        <v>0</v>
      </c>
      <c r="E734" s="1">
        <f t="shared" si="91"/>
        <v>0</v>
      </c>
      <c r="F734" s="1">
        <f t="shared" si="92"/>
        <v>0</v>
      </c>
      <c r="G734" s="1">
        <f t="shared" si="93"/>
        <v>0</v>
      </c>
      <c r="H734" s="1">
        <f t="shared" si="94"/>
        <v>0</v>
      </c>
      <c r="I734" s="5" t="s">
        <v>281</v>
      </c>
      <c r="J734" s="1" t="s">
        <v>282</v>
      </c>
      <c r="K734" s="1">
        <f>VLOOKUP(L734,Sheet1!A$1:B$1179,2,FALSE)</f>
        <v>6172100000</v>
      </c>
      <c r="L734" s="1" t="str">
        <f>VLOOKUP(M734,Itens!A$1:B$3327,2,FALSE)</f>
        <v>H200WN01</v>
      </c>
      <c r="M734" s="13">
        <v>3887100000</v>
      </c>
      <c r="N734" s="13">
        <f t="shared" si="95"/>
        <v>1</v>
      </c>
      <c r="O734" s="1">
        <v>12</v>
      </c>
      <c r="P734" s="1">
        <v>35.960491930000003</v>
      </c>
      <c r="Q734" s="1" t="s">
        <v>39</v>
      </c>
      <c r="R734" s="6">
        <v>42397</v>
      </c>
    </row>
    <row r="735" spans="1:18" x14ac:dyDescent="0.25">
      <c r="A735" s="1">
        <v>734</v>
      </c>
      <c r="B735">
        <f t="shared" si="88"/>
        <v>0</v>
      </c>
      <c r="C735">
        <f t="shared" si="89"/>
        <v>0</v>
      </c>
      <c r="D735" s="1">
        <f t="shared" si="90"/>
        <v>0</v>
      </c>
      <c r="E735" s="1">
        <f t="shared" si="91"/>
        <v>0</v>
      </c>
      <c r="F735" s="1">
        <f t="shared" si="92"/>
        <v>0</v>
      </c>
      <c r="G735" s="1">
        <f t="shared" si="93"/>
        <v>0</v>
      </c>
      <c r="H735" s="1">
        <f t="shared" si="94"/>
        <v>0</v>
      </c>
      <c r="I735" s="5" t="s">
        <v>281</v>
      </c>
      <c r="J735" s="1" t="s">
        <v>282</v>
      </c>
      <c r="K735" s="1">
        <f>VLOOKUP(L735,Sheet1!A$1:B$1179,2,FALSE)</f>
        <v>2775200000</v>
      </c>
      <c r="L735" s="1" t="str">
        <f>VLOOKUP(M735,Itens!A$1:B$3327,2,FALSE)</f>
        <v>H201WDK</v>
      </c>
      <c r="M735" s="13">
        <v>2775200000</v>
      </c>
      <c r="N735" s="13">
        <f t="shared" si="95"/>
        <v>0</v>
      </c>
      <c r="O735" s="1">
        <v>12</v>
      </c>
      <c r="P735" s="1">
        <v>113.49496935000001</v>
      </c>
      <c r="Q735" s="1" t="s">
        <v>39</v>
      </c>
      <c r="R735" s="6">
        <v>42397</v>
      </c>
    </row>
    <row r="736" spans="1:18" x14ac:dyDescent="0.25">
      <c r="A736" s="1">
        <v>735</v>
      </c>
      <c r="B736">
        <f t="shared" si="88"/>
        <v>0</v>
      </c>
      <c r="C736">
        <f t="shared" si="89"/>
        <v>0</v>
      </c>
      <c r="D736" s="1">
        <f t="shared" si="90"/>
        <v>0</v>
      </c>
      <c r="E736" s="1">
        <f t="shared" si="91"/>
        <v>0</v>
      </c>
      <c r="F736" s="1">
        <f t="shared" si="92"/>
        <v>0</v>
      </c>
      <c r="G736" s="1">
        <f t="shared" si="93"/>
        <v>0</v>
      </c>
      <c r="H736" s="1">
        <f t="shared" si="94"/>
        <v>0</v>
      </c>
      <c r="I736" s="5" t="s">
        <v>281</v>
      </c>
      <c r="J736" s="1" t="s">
        <v>282</v>
      </c>
      <c r="K736" s="1">
        <f>VLOOKUP(L736,Sheet1!A$1:B$1179,2,FALSE)</f>
        <v>2296100000</v>
      </c>
      <c r="L736" s="1" t="str">
        <f>VLOOKUP(M736,Itens!A$1:B$3327,2,FALSE)</f>
        <v>H300W07</v>
      </c>
      <c r="M736" s="13">
        <v>2296100000</v>
      </c>
      <c r="N736" s="13">
        <f t="shared" si="95"/>
        <v>0</v>
      </c>
      <c r="O736" s="1">
        <v>6</v>
      </c>
      <c r="P736" s="1">
        <v>71.688001049999997</v>
      </c>
      <c r="Q736" s="1" t="s">
        <v>39</v>
      </c>
      <c r="R736" s="6">
        <v>42397</v>
      </c>
    </row>
    <row r="737" spans="1:18" x14ac:dyDescent="0.25">
      <c r="A737" s="1">
        <v>736</v>
      </c>
      <c r="B737">
        <f t="shared" si="88"/>
        <v>0</v>
      </c>
      <c r="C737">
        <f t="shared" si="89"/>
        <v>0</v>
      </c>
      <c r="D737" s="1">
        <f t="shared" si="90"/>
        <v>0</v>
      </c>
      <c r="E737" s="1">
        <f t="shared" si="91"/>
        <v>0</v>
      </c>
      <c r="F737" s="1">
        <f t="shared" si="92"/>
        <v>0</v>
      </c>
      <c r="G737" s="1">
        <f t="shared" si="93"/>
        <v>0</v>
      </c>
      <c r="H737" s="1">
        <f t="shared" si="94"/>
        <v>0</v>
      </c>
      <c r="I737" s="5" t="s">
        <v>281</v>
      </c>
      <c r="J737" s="1" t="s">
        <v>282</v>
      </c>
      <c r="K737" s="1">
        <f>VLOOKUP(L737,Sheet1!A$1:B$1179,2,FALSE)</f>
        <v>2150200000</v>
      </c>
      <c r="L737" s="1" t="str">
        <f>VLOOKUP(M737,Itens!A$1:B$3327,2,FALSE)</f>
        <v>H414WK</v>
      </c>
      <c r="M737" s="13">
        <v>2150200000</v>
      </c>
      <c r="N737" s="13">
        <f t="shared" si="95"/>
        <v>0</v>
      </c>
      <c r="O737" s="1">
        <v>24</v>
      </c>
      <c r="P737" s="1">
        <v>19.884800510000002</v>
      </c>
      <c r="Q737" s="1" t="s">
        <v>39</v>
      </c>
      <c r="R737" s="6">
        <v>42397</v>
      </c>
    </row>
    <row r="738" spans="1:18" x14ac:dyDescent="0.25">
      <c r="A738" s="1">
        <v>737</v>
      </c>
      <c r="B738">
        <f t="shared" si="88"/>
        <v>0</v>
      </c>
      <c r="C738">
        <f t="shared" si="89"/>
        <v>0</v>
      </c>
      <c r="D738" s="1">
        <f t="shared" si="90"/>
        <v>0</v>
      </c>
      <c r="E738" s="1">
        <f t="shared" si="91"/>
        <v>0</v>
      </c>
      <c r="F738" s="1">
        <f t="shared" si="92"/>
        <v>0</v>
      </c>
      <c r="G738" s="1">
        <f t="shared" si="93"/>
        <v>0</v>
      </c>
      <c r="H738" s="1">
        <f t="shared" si="94"/>
        <v>0</v>
      </c>
      <c r="I738" s="5" t="s">
        <v>281</v>
      </c>
      <c r="J738" s="1" t="s">
        <v>282</v>
      </c>
      <c r="K738" s="1">
        <f>VLOOKUP(L738,Sheet1!A$1:B$1179,2,FALSE)</f>
        <v>3311200000</v>
      </c>
      <c r="L738" s="1" t="str">
        <f>VLOOKUP(M738,Itens!A$1:B$3327,2,FALSE)</f>
        <v>H700WK</v>
      </c>
      <c r="M738" s="13">
        <v>3311200000</v>
      </c>
      <c r="N738" s="13">
        <f t="shared" si="95"/>
        <v>0</v>
      </c>
      <c r="O738" s="1">
        <v>1</v>
      </c>
      <c r="P738" s="1">
        <v>35.603165949999998</v>
      </c>
      <c r="Q738" s="1" t="s">
        <v>39</v>
      </c>
      <c r="R738" s="6">
        <v>42397</v>
      </c>
    </row>
    <row r="739" spans="1:18" x14ac:dyDescent="0.25">
      <c r="A739" s="1">
        <v>738</v>
      </c>
      <c r="B739">
        <f t="shared" si="88"/>
        <v>0</v>
      </c>
      <c r="C739">
        <f t="shared" si="89"/>
        <v>0</v>
      </c>
      <c r="D739" s="1">
        <f t="shared" si="90"/>
        <v>0</v>
      </c>
      <c r="E739" s="1">
        <f t="shared" si="91"/>
        <v>0</v>
      </c>
      <c r="F739" s="1">
        <f t="shared" si="92"/>
        <v>0</v>
      </c>
      <c r="G739" s="1">
        <f t="shared" si="93"/>
        <v>0</v>
      </c>
      <c r="H739" s="1">
        <f t="shared" si="94"/>
        <v>0</v>
      </c>
      <c r="I739" s="5" t="s">
        <v>281</v>
      </c>
      <c r="J739" s="1" t="s">
        <v>282</v>
      </c>
      <c r="K739" s="1">
        <f>VLOOKUP(L739,Sheet1!A$1:B$1179,2,FALSE)</f>
        <v>2706200000</v>
      </c>
      <c r="L739" s="1" t="str">
        <f>VLOOKUP(M739,Itens!A$1:B$3327,2,FALSE)</f>
        <v>H704WK</v>
      </c>
      <c r="M739" s="13">
        <v>2706200000</v>
      </c>
      <c r="N739" s="13">
        <f t="shared" si="95"/>
        <v>0</v>
      </c>
      <c r="O739" s="1">
        <v>12</v>
      </c>
      <c r="P739" s="1">
        <v>31.465602799999999</v>
      </c>
      <c r="Q739" s="1" t="s">
        <v>39</v>
      </c>
      <c r="R739" s="6">
        <v>42397</v>
      </c>
    </row>
    <row r="740" spans="1:18" x14ac:dyDescent="0.25">
      <c r="A740" s="1">
        <v>739</v>
      </c>
      <c r="B740">
        <f t="shared" si="88"/>
        <v>0</v>
      </c>
      <c r="C740">
        <f t="shared" si="89"/>
        <v>0</v>
      </c>
      <c r="D740" s="1">
        <f t="shared" si="90"/>
        <v>0</v>
      </c>
      <c r="E740" s="1">
        <f t="shared" si="91"/>
        <v>0</v>
      </c>
      <c r="F740" s="1">
        <f t="shared" si="92"/>
        <v>0</v>
      </c>
      <c r="G740" s="1">
        <f t="shared" si="93"/>
        <v>0</v>
      </c>
      <c r="H740" s="1">
        <f t="shared" si="94"/>
        <v>0</v>
      </c>
      <c r="I740" s="5" t="s">
        <v>281</v>
      </c>
      <c r="J740" s="1" t="s">
        <v>282</v>
      </c>
      <c r="K740" s="1">
        <f>VLOOKUP(L740,Sheet1!A$1:B$1179,2,FALSE)</f>
        <v>1697200000</v>
      </c>
      <c r="L740" s="1" t="str">
        <f>VLOOKUP(M740,Itens!A$1:B$3327,2,FALSE)</f>
        <v>H706WK</v>
      </c>
      <c r="M740" s="13">
        <v>1697200000</v>
      </c>
      <c r="N740" s="13">
        <f t="shared" si="95"/>
        <v>0</v>
      </c>
      <c r="O740" s="1">
        <v>1</v>
      </c>
      <c r="P740" s="1">
        <v>41.659314950000002</v>
      </c>
      <c r="Q740" s="1" t="s">
        <v>39</v>
      </c>
      <c r="R740" s="6">
        <v>42397</v>
      </c>
    </row>
    <row r="741" spans="1:18" x14ac:dyDescent="0.25">
      <c r="A741" s="1">
        <v>740</v>
      </c>
      <c r="B741">
        <f t="shared" si="88"/>
        <v>0</v>
      </c>
      <c r="C741">
        <f t="shared" si="89"/>
        <v>1</v>
      </c>
      <c r="D741" s="1">
        <f t="shared" si="90"/>
        <v>1</v>
      </c>
      <c r="E741" s="1">
        <f t="shared" si="91"/>
        <v>0</v>
      </c>
      <c r="F741" s="1">
        <f t="shared" si="92"/>
        <v>3</v>
      </c>
      <c r="G741" s="1">
        <f t="shared" si="93"/>
        <v>0</v>
      </c>
      <c r="H741" s="1">
        <f t="shared" si="94"/>
        <v>3</v>
      </c>
      <c r="I741" s="5" t="s">
        <v>281</v>
      </c>
      <c r="J741" s="1" t="s">
        <v>282</v>
      </c>
      <c r="K741" s="1">
        <f>VLOOKUP(L741,Sheet1!A$1:B$1179,2,FALSE)</f>
        <v>642600000</v>
      </c>
      <c r="L741" s="1" t="str">
        <f>VLOOKUP(M741,Itens!A$1:B$3327,2,FALSE)</f>
        <v>T300W</v>
      </c>
      <c r="M741" s="13">
        <v>642600000</v>
      </c>
      <c r="N741" s="13">
        <f t="shared" si="95"/>
        <v>0</v>
      </c>
      <c r="O741" s="1">
        <v>4</v>
      </c>
      <c r="P741" s="1">
        <v>53.254847519999998</v>
      </c>
      <c r="Q741" s="1" t="s">
        <v>39</v>
      </c>
      <c r="R741" s="6">
        <v>42397</v>
      </c>
    </row>
    <row r="742" spans="1:18" x14ac:dyDescent="0.25">
      <c r="A742" s="1">
        <v>741</v>
      </c>
      <c r="B742">
        <f t="shared" si="88"/>
        <v>0</v>
      </c>
      <c r="C742">
        <f t="shared" si="89"/>
        <v>1</v>
      </c>
      <c r="D742" s="1">
        <f t="shared" si="90"/>
        <v>1</v>
      </c>
      <c r="E742" s="1">
        <f t="shared" si="91"/>
        <v>1</v>
      </c>
      <c r="F742" s="1">
        <f t="shared" si="92"/>
        <v>0</v>
      </c>
      <c r="G742" s="1">
        <f t="shared" si="93"/>
        <v>0</v>
      </c>
      <c r="H742" s="1">
        <f t="shared" si="94"/>
        <v>1</v>
      </c>
      <c r="I742" s="7" t="s">
        <v>283</v>
      </c>
      <c r="J742" s="1" t="s">
        <v>37</v>
      </c>
      <c r="K742" s="1">
        <f>VLOOKUP(L742,Sheet1!A$1:B$1179,2,FALSE)</f>
        <v>1126110000</v>
      </c>
      <c r="L742" s="1" t="str">
        <f>VLOOKUP(M742,Itens!A$1:B$3327,2,FALSE)</f>
        <v>E10H02</v>
      </c>
      <c r="M742" s="13">
        <v>1126110000</v>
      </c>
      <c r="N742" s="13">
        <f t="shared" si="95"/>
        <v>0</v>
      </c>
      <c r="O742" s="1">
        <v>30</v>
      </c>
      <c r="P742" s="1">
        <v>5.0420460499999997</v>
      </c>
      <c r="Q742" s="1" t="s">
        <v>93</v>
      </c>
      <c r="R742" s="6">
        <v>42397</v>
      </c>
    </row>
    <row r="743" spans="1:18" x14ac:dyDescent="0.25">
      <c r="A743" s="1">
        <v>742</v>
      </c>
      <c r="B743">
        <f t="shared" si="88"/>
        <v>0</v>
      </c>
      <c r="C743">
        <f t="shared" si="89"/>
        <v>0</v>
      </c>
      <c r="D743" s="1">
        <f t="shared" si="90"/>
        <v>0</v>
      </c>
      <c r="E743" s="1">
        <f t="shared" si="91"/>
        <v>0</v>
      </c>
      <c r="F743" s="1">
        <f t="shared" si="92"/>
        <v>0</v>
      </c>
      <c r="G743" s="1">
        <f t="shared" si="93"/>
        <v>0</v>
      </c>
      <c r="H743" s="1">
        <f t="shared" si="94"/>
        <v>0</v>
      </c>
      <c r="I743" s="7" t="s">
        <v>283</v>
      </c>
      <c r="J743" s="1" t="s">
        <v>37</v>
      </c>
      <c r="K743" s="1">
        <f>VLOOKUP(L743,Sheet1!A$1:B$1179,2,FALSE)</f>
        <v>7159310000</v>
      </c>
      <c r="L743" s="1" t="str">
        <f>VLOOKUP(M743,Itens!A$1:B$3327,2,FALSE)</f>
        <v>E2960LI</v>
      </c>
      <c r="M743" s="13">
        <v>7159310000</v>
      </c>
      <c r="N743" s="13">
        <f t="shared" si="95"/>
        <v>0</v>
      </c>
      <c r="O743" s="1">
        <v>18</v>
      </c>
      <c r="P743" s="1">
        <v>33.677701020000001</v>
      </c>
      <c r="Q743" s="1" t="s">
        <v>93</v>
      </c>
      <c r="R743" s="6">
        <v>42397</v>
      </c>
    </row>
    <row r="744" spans="1:18" x14ac:dyDescent="0.25">
      <c r="A744" s="1">
        <v>743</v>
      </c>
      <c r="B744">
        <f t="shared" si="88"/>
        <v>0</v>
      </c>
      <c r="C744">
        <f t="shared" si="89"/>
        <v>0</v>
      </c>
      <c r="D744" s="1">
        <f t="shared" si="90"/>
        <v>0</v>
      </c>
      <c r="E744" s="1">
        <f t="shared" si="91"/>
        <v>0</v>
      </c>
      <c r="F744" s="1">
        <f t="shared" si="92"/>
        <v>0</v>
      </c>
      <c r="G744" s="1">
        <f t="shared" si="93"/>
        <v>0</v>
      </c>
      <c r="H744" s="1">
        <f t="shared" si="94"/>
        <v>0</v>
      </c>
      <c r="I744" s="7" t="s">
        <v>283</v>
      </c>
      <c r="J744" s="1" t="s">
        <v>37</v>
      </c>
      <c r="K744" s="1">
        <f>VLOOKUP(L744,Sheet1!A$1:B$1179,2,FALSE)</f>
        <v>7159310000</v>
      </c>
      <c r="L744" s="1" t="str">
        <f>VLOOKUP(M744,Itens!A$1:B$3327,2,FALSE)</f>
        <v>E2960LI</v>
      </c>
      <c r="M744" s="13">
        <v>7159310000</v>
      </c>
      <c r="N744" s="13">
        <f t="shared" si="95"/>
        <v>0</v>
      </c>
      <c r="O744" s="1">
        <v>18</v>
      </c>
      <c r="P744" s="1">
        <v>33.677701020000001</v>
      </c>
      <c r="Q744" s="1" t="s">
        <v>93</v>
      </c>
      <c r="R744" s="6">
        <v>42397</v>
      </c>
    </row>
    <row r="745" spans="1:18" x14ac:dyDescent="0.25">
      <c r="A745" s="1">
        <v>744</v>
      </c>
      <c r="B745">
        <f t="shared" si="88"/>
        <v>0</v>
      </c>
      <c r="C745">
        <f t="shared" si="89"/>
        <v>0</v>
      </c>
      <c r="D745" s="1">
        <f t="shared" si="90"/>
        <v>0</v>
      </c>
      <c r="E745" s="1">
        <f t="shared" si="91"/>
        <v>0</v>
      </c>
      <c r="F745" s="1">
        <f t="shared" si="92"/>
        <v>0</v>
      </c>
      <c r="G745" s="1">
        <f t="shared" si="93"/>
        <v>0</v>
      </c>
      <c r="H745" s="1">
        <f t="shared" si="94"/>
        <v>0</v>
      </c>
      <c r="I745" s="7" t="s">
        <v>283</v>
      </c>
      <c r="J745" s="1" t="s">
        <v>37</v>
      </c>
      <c r="K745" s="1">
        <f>VLOOKUP(L745,Sheet1!A$1:B$1179,2,FALSE)</f>
        <v>7159310000</v>
      </c>
      <c r="L745" s="1" t="str">
        <f>VLOOKUP(M745,Itens!A$1:B$3327,2,FALSE)</f>
        <v>E2960LI</v>
      </c>
      <c r="M745" s="13">
        <v>7159310000</v>
      </c>
      <c r="N745" s="13">
        <f t="shared" si="95"/>
        <v>0</v>
      </c>
      <c r="O745" s="1">
        <v>18</v>
      </c>
      <c r="P745" s="1">
        <v>33.677701020000001</v>
      </c>
      <c r="Q745" s="1" t="s">
        <v>93</v>
      </c>
      <c r="R745" s="6">
        <v>42397</v>
      </c>
    </row>
    <row r="746" spans="1:18" x14ac:dyDescent="0.25">
      <c r="A746" s="1">
        <v>745</v>
      </c>
      <c r="B746">
        <f t="shared" si="88"/>
        <v>0</v>
      </c>
      <c r="C746">
        <f t="shared" si="89"/>
        <v>0</v>
      </c>
      <c r="D746" s="1">
        <f t="shared" si="90"/>
        <v>0</v>
      </c>
      <c r="E746" s="1">
        <f t="shared" si="91"/>
        <v>0</v>
      </c>
      <c r="F746" s="1">
        <f t="shared" si="92"/>
        <v>0</v>
      </c>
      <c r="G746" s="1">
        <f t="shared" si="93"/>
        <v>0</v>
      </c>
      <c r="H746" s="1">
        <f t="shared" si="94"/>
        <v>0</v>
      </c>
      <c r="I746" s="7" t="s">
        <v>283</v>
      </c>
      <c r="J746" s="1" t="s">
        <v>37</v>
      </c>
      <c r="K746" s="1">
        <f>VLOOKUP(L746,Sheet1!A$1:B$1179,2,FALSE)</f>
        <v>5721310000</v>
      </c>
      <c r="L746" s="1" t="str">
        <f>VLOOKUP(M746,Itens!A$1:B$3327,2,FALSE)</f>
        <v>E420L</v>
      </c>
      <c r="M746" s="13">
        <v>5721310000</v>
      </c>
      <c r="N746" s="13">
        <f t="shared" si="95"/>
        <v>0</v>
      </c>
      <c r="O746" s="1">
        <v>6</v>
      </c>
      <c r="P746" s="1">
        <v>125.53622043</v>
      </c>
      <c r="Q746" s="1" t="s">
        <v>93</v>
      </c>
      <c r="R746" s="6">
        <v>42397</v>
      </c>
    </row>
    <row r="747" spans="1:18" x14ac:dyDescent="0.25">
      <c r="A747" s="1">
        <v>746</v>
      </c>
      <c r="B747">
        <f t="shared" si="88"/>
        <v>0</v>
      </c>
      <c r="C747">
        <f t="shared" si="89"/>
        <v>0</v>
      </c>
      <c r="D747" s="1">
        <f t="shared" si="90"/>
        <v>0</v>
      </c>
      <c r="E747" s="1">
        <f t="shared" si="91"/>
        <v>0</v>
      </c>
      <c r="F747" s="1">
        <f t="shared" si="92"/>
        <v>0</v>
      </c>
      <c r="G747" s="1">
        <f t="shared" si="93"/>
        <v>0</v>
      </c>
      <c r="H747" s="1">
        <f t="shared" si="94"/>
        <v>0</v>
      </c>
      <c r="I747" s="7" t="s">
        <v>283</v>
      </c>
      <c r="J747" s="1" t="s">
        <v>37</v>
      </c>
      <c r="K747" s="1">
        <f>VLOOKUP(L747,Sheet1!A$1:B$1179,2,FALSE)</f>
        <v>7375310000</v>
      </c>
      <c r="L747" s="1" t="str">
        <f>VLOOKUP(M747,Itens!A$1:B$3327,2,FALSE)</f>
        <v>E603L R</v>
      </c>
      <c r="M747" s="13">
        <v>7375310000</v>
      </c>
      <c r="N747" s="13">
        <f t="shared" si="95"/>
        <v>0</v>
      </c>
      <c r="O747" s="1">
        <v>2</v>
      </c>
      <c r="P747" s="1">
        <v>84.867066870000002</v>
      </c>
      <c r="Q747" s="1" t="s">
        <v>93</v>
      </c>
      <c r="R747" s="6">
        <v>42397</v>
      </c>
    </row>
    <row r="748" spans="1:18" x14ac:dyDescent="0.25">
      <c r="A748" s="1">
        <v>747</v>
      </c>
      <c r="B748">
        <f t="shared" si="88"/>
        <v>0</v>
      </c>
      <c r="C748">
        <f t="shared" si="89"/>
        <v>0</v>
      </c>
      <c r="D748" s="1">
        <f t="shared" si="90"/>
        <v>0</v>
      </c>
      <c r="E748" s="1">
        <f t="shared" si="91"/>
        <v>0</v>
      </c>
      <c r="F748" s="1">
        <f t="shared" si="92"/>
        <v>0</v>
      </c>
      <c r="G748" s="1">
        <f t="shared" si="93"/>
        <v>0</v>
      </c>
      <c r="H748" s="1">
        <f t="shared" si="94"/>
        <v>0</v>
      </c>
      <c r="I748" s="7" t="s">
        <v>283</v>
      </c>
      <c r="J748" s="1" t="s">
        <v>37</v>
      </c>
      <c r="K748" s="1">
        <f>VLOOKUP(L748,Sheet1!A$1:B$1179,2,FALSE)</f>
        <v>6414310000</v>
      </c>
      <c r="L748" s="1" t="str">
        <f>VLOOKUP(M748,Itens!A$1:B$3327,2,FALSE)</f>
        <v>E746L</v>
      </c>
      <c r="M748" s="13">
        <v>6414310000</v>
      </c>
      <c r="N748" s="13">
        <f t="shared" si="95"/>
        <v>0</v>
      </c>
      <c r="O748" s="1">
        <v>6</v>
      </c>
      <c r="P748" s="1">
        <v>28.434066949999998</v>
      </c>
      <c r="Q748" s="1" t="s">
        <v>93</v>
      </c>
      <c r="R748" s="6">
        <v>42397</v>
      </c>
    </row>
    <row r="749" spans="1:18" x14ac:dyDescent="0.25">
      <c r="A749" s="1">
        <v>748</v>
      </c>
      <c r="B749">
        <f t="shared" si="88"/>
        <v>0</v>
      </c>
      <c r="C749">
        <f t="shared" si="89"/>
        <v>0</v>
      </c>
      <c r="D749" s="1">
        <f t="shared" si="90"/>
        <v>0</v>
      </c>
      <c r="E749" s="1">
        <f t="shared" si="91"/>
        <v>0</v>
      </c>
      <c r="F749" s="1">
        <f t="shared" si="92"/>
        <v>0</v>
      </c>
      <c r="G749" s="1">
        <f t="shared" si="93"/>
        <v>0</v>
      </c>
      <c r="H749" s="1">
        <f t="shared" si="94"/>
        <v>0</v>
      </c>
      <c r="I749" s="7" t="s">
        <v>283</v>
      </c>
      <c r="J749" s="1" t="s">
        <v>37</v>
      </c>
      <c r="K749" s="1">
        <f>VLOOKUP(L749,Sheet1!A$1:B$1179,2,FALSE)</f>
        <v>7338310000</v>
      </c>
      <c r="L749" s="1" t="str">
        <f>VLOOKUP(M749,Itens!A$1:B$3327,2,FALSE)</f>
        <v>E802L</v>
      </c>
      <c r="M749" s="13">
        <v>7338310000</v>
      </c>
      <c r="N749" s="13">
        <f t="shared" si="95"/>
        <v>0</v>
      </c>
      <c r="O749" s="1">
        <v>6</v>
      </c>
      <c r="P749" s="1">
        <v>39.031460789999997</v>
      </c>
      <c r="Q749" s="1" t="s">
        <v>93</v>
      </c>
      <c r="R749" s="6">
        <v>42397</v>
      </c>
    </row>
    <row r="750" spans="1:18" x14ac:dyDescent="0.25">
      <c r="A750" s="1">
        <v>749</v>
      </c>
      <c r="B750">
        <f t="shared" si="88"/>
        <v>0</v>
      </c>
      <c r="C750">
        <f t="shared" si="89"/>
        <v>0</v>
      </c>
      <c r="D750" s="1">
        <f t="shared" si="90"/>
        <v>0</v>
      </c>
      <c r="E750" s="1">
        <f t="shared" si="91"/>
        <v>0</v>
      </c>
      <c r="F750" s="1">
        <f t="shared" si="92"/>
        <v>0</v>
      </c>
      <c r="G750" s="1">
        <f t="shared" si="93"/>
        <v>0</v>
      </c>
      <c r="H750" s="1">
        <f t="shared" si="94"/>
        <v>0</v>
      </c>
      <c r="I750" s="7" t="s">
        <v>283</v>
      </c>
      <c r="J750" s="1" t="s">
        <v>37</v>
      </c>
      <c r="K750" s="1">
        <f>VLOOKUP(L750,Sheet1!A$1:B$1179,2,FALSE)</f>
        <v>6006100000</v>
      </c>
      <c r="L750" s="1" t="str">
        <f>VLOOKUP(M750,Itens!A$1:B$3327,2,FALSE)</f>
        <v>H200W04</v>
      </c>
      <c r="M750" s="13">
        <v>3835100000</v>
      </c>
      <c r="N750" s="13">
        <f t="shared" si="95"/>
        <v>1</v>
      </c>
      <c r="O750" s="1">
        <v>12</v>
      </c>
      <c r="P750" s="1">
        <v>24.915719580000001</v>
      </c>
      <c r="Q750" s="1" t="s">
        <v>93</v>
      </c>
      <c r="R750" s="6">
        <v>42397</v>
      </c>
    </row>
    <row r="751" spans="1:18" x14ac:dyDescent="0.25">
      <c r="A751" s="1">
        <v>750</v>
      </c>
      <c r="B751">
        <f t="shared" si="88"/>
        <v>0</v>
      </c>
      <c r="C751">
        <f t="shared" si="89"/>
        <v>0</v>
      </c>
      <c r="D751" s="1">
        <f t="shared" si="90"/>
        <v>0</v>
      </c>
      <c r="E751" s="1">
        <f t="shared" si="91"/>
        <v>0</v>
      </c>
      <c r="F751" s="1">
        <f t="shared" si="92"/>
        <v>0</v>
      </c>
      <c r="G751" s="1">
        <f t="shared" si="93"/>
        <v>0</v>
      </c>
      <c r="H751" s="1">
        <f t="shared" si="94"/>
        <v>0</v>
      </c>
      <c r="I751" s="7" t="s">
        <v>283</v>
      </c>
      <c r="J751" s="1" t="s">
        <v>37</v>
      </c>
      <c r="K751" s="1">
        <f>VLOOKUP(L751,Sheet1!A$1:B$1179,2,FALSE)</f>
        <v>3343200000</v>
      </c>
      <c r="L751" s="1" t="str">
        <f>VLOOKUP(M751,Itens!A$1:B$3327,2,FALSE)</f>
        <v>H200WDK</v>
      </c>
      <c r="M751" s="13">
        <v>2082200000</v>
      </c>
      <c r="N751" s="13">
        <f t="shared" si="95"/>
        <v>1</v>
      </c>
      <c r="O751" s="1">
        <v>12</v>
      </c>
      <c r="P751" s="1">
        <v>29.643906139999999</v>
      </c>
      <c r="Q751" s="1" t="s">
        <v>93</v>
      </c>
      <c r="R751" s="6">
        <v>42397</v>
      </c>
    </row>
    <row r="752" spans="1:18" x14ac:dyDescent="0.25">
      <c r="A752" s="1">
        <v>751</v>
      </c>
      <c r="B752">
        <f t="shared" si="88"/>
        <v>0</v>
      </c>
      <c r="C752">
        <f t="shared" si="89"/>
        <v>0</v>
      </c>
      <c r="D752" s="1">
        <f t="shared" si="90"/>
        <v>0</v>
      </c>
      <c r="E752" s="1">
        <f t="shared" si="91"/>
        <v>0</v>
      </c>
      <c r="F752" s="1">
        <f t="shared" si="92"/>
        <v>0</v>
      </c>
      <c r="G752" s="1">
        <f t="shared" si="93"/>
        <v>0</v>
      </c>
      <c r="H752" s="1">
        <f t="shared" si="94"/>
        <v>0</v>
      </c>
      <c r="I752" s="7" t="s">
        <v>283</v>
      </c>
      <c r="J752" s="1" t="s">
        <v>37</v>
      </c>
      <c r="K752" s="1">
        <f>VLOOKUP(L752,Sheet1!A$1:B$1179,2,FALSE)</f>
        <v>2150200000</v>
      </c>
      <c r="L752" s="1" t="str">
        <f>VLOOKUP(M752,Itens!A$1:B$3327,2,FALSE)</f>
        <v>H414WK</v>
      </c>
      <c r="M752" s="13">
        <v>2150200000</v>
      </c>
      <c r="N752" s="13">
        <f t="shared" si="95"/>
        <v>0</v>
      </c>
      <c r="O752" s="1">
        <v>24</v>
      </c>
      <c r="P752" s="1">
        <v>19.36898072</v>
      </c>
      <c r="Q752" s="1" t="s">
        <v>93</v>
      </c>
      <c r="R752" s="6">
        <v>42397</v>
      </c>
    </row>
    <row r="753" spans="1:18" x14ac:dyDescent="0.25">
      <c r="A753" s="1">
        <v>752</v>
      </c>
      <c r="B753">
        <f t="shared" si="88"/>
        <v>0</v>
      </c>
      <c r="C753">
        <f t="shared" si="89"/>
        <v>1</v>
      </c>
      <c r="D753" s="1">
        <f t="shared" si="90"/>
        <v>1</v>
      </c>
      <c r="E753" s="1">
        <f t="shared" si="91"/>
        <v>0</v>
      </c>
      <c r="F753" s="1">
        <f t="shared" si="92"/>
        <v>3</v>
      </c>
      <c r="G753" s="1">
        <f t="shared" si="93"/>
        <v>0</v>
      </c>
      <c r="H753" s="1">
        <f t="shared" si="94"/>
        <v>3</v>
      </c>
      <c r="I753" s="7" t="s">
        <v>283</v>
      </c>
      <c r="J753" s="1" t="s">
        <v>37</v>
      </c>
      <c r="K753" s="1">
        <f>VLOOKUP(L753,Sheet1!A$1:B$1179,2,FALSE)</f>
        <v>526600000</v>
      </c>
      <c r="L753" s="1" t="str">
        <f>VLOOKUP(M753,Itens!A$1:B$3327,2,FALSE)</f>
        <v>T250W</v>
      </c>
      <c r="M753" s="13">
        <v>526600000</v>
      </c>
      <c r="N753" s="13">
        <f t="shared" si="95"/>
        <v>0</v>
      </c>
      <c r="O753" s="1">
        <v>48</v>
      </c>
      <c r="P753" s="1">
        <v>42.205642169999997</v>
      </c>
      <c r="Q753" s="1" t="s">
        <v>93</v>
      </c>
      <c r="R753" s="6">
        <v>42397</v>
      </c>
    </row>
    <row r="754" spans="1:18" x14ac:dyDescent="0.25">
      <c r="A754" s="1">
        <v>753</v>
      </c>
      <c r="B754">
        <f t="shared" si="88"/>
        <v>0</v>
      </c>
      <c r="C754">
        <f t="shared" si="89"/>
        <v>1</v>
      </c>
      <c r="D754" s="1">
        <f t="shared" si="90"/>
        <v>1</v>
      </c>
      <c r="E754" s="1">
        <f t="shared" si="91"/>
        <v>1</v>
      </c>
      <c r="F754" s="1">
        <f t="shared" si="92"/>
        <v>0</v>
      </c>
      <c r="G754" s="1">
        <f t="shared" si="93"/>
        <v>0</v>
      </c>
      <c r="H754" s="1">
        <f t="shared" si="94"/>
        <v>1</v>
      </c>
      <c r="I754" s="7" t="s">
        <v>99</v>
      </c>
      <c r="J754" s="1" t="s">
        <v>100</v>
      </c>
      <c r="K754" s="1">
        <f>VLOOKUP(L754,Sheet1!A$1:B$1179,2,FALSE)</f>
        <v>5774310000</v>
      </c>
      <c r="L754" s="1" t="str">
        <f>VLOOKUP(M754,Itens!A$1:B$3327,2,FALSE)</f>
        <v>E1006L</v>
      </c>
      <c r="M754" s="13">
        <v>5774310000</v>
      </c>
      <c r="N754" s="13">
        <f t="shared" si="95"/>
        <v>0</v>
      </c>
      <c r="O754" s="1">
        <v>1</v>
      </c>
      <c r="P754" s="1">
        <v>121.12785748</v>
      </c>
      <c r="Q754" s="1" t="s">
        <v>14</v>
      </c>
      <c r="R754" s="6">
        <v>42397</v>
      </c>
    </row>
    <row r="755" spans="1:18" x14ac:dyDescent="0.25">
      <c r="A755" s="1">
        <v>754</v>
      </c>
      <c r="B755">
        <f t="shared" si="88"/>
        <v>0</v>
      </c>
      <c r="C755">
        <f t="shared" si="89"/>
        <v>0</v>
      </c>
      <c r="D755" s="1">
        <f t="shared" si="90"/>
        <v>0</v>
      </c>
      <c r="E755" s="1">
        <f t="shared" si="91"/>
        <v>0</v>
      </c>
      <c r="F755" s="1">
        <f t="shared" si="92"/>
        <v>0</v>
      </c>
      <c r="G755" s="1">
        <f t="shared" si="93"/>
        <v>0</v>
      </c>
      <c r="H755" s="1">
        <f t="shared" si="94"/>
        <v>0</v>
      </c>
      <c r="I755" s="7" t="s">
        <v>99</v>
      </c>
      <c r="J755" s="1" t="s">
        <v>100</v>
      </c>
      <c r="K755" s="1">
        <f>VLOOKUP(L755,Sheet1!A$1:B$1179,2,FALSE)</f>
        <v>220130000</v>
      </c>
      <c r="L755" s="1" t="str">
        <f>VLOOKUP(M755,Itens!A$1:B$3327,2,FALSE)</f>
        <v>E11H D57</v>
      </c>
      <c r="M755" s="13">
        <v>220130000</v>
      </c>
      <c r="N755" s="13">
        <f t="shared" si="95"/>
        <v>0</v>
      </c>
      <c r="O755" s="1">
        <v>20</v>
      </c>
      <c r="P755" s="1">
        <v>7.5799370499999998</v>
      </c>
      <c r="Q755" s="1" t="s">
        <v>14</v>
      </c>
      <c r="R755" s="6">
        <v>42397</v>
      </c>
    </row>
    <row r="756" spans="1:18" x14ac:dyDescent="0.25">
      <c r="A756" s="1">
        <v>755</v>
      </c>
      <c r="B756">
        <f t="shared" si="88"/>
        <v>0</v>
      </c>
      <c r="C756">
        <f t="shared" si="89"/>
        <v>0</v>
      </c>
      <c r="D756" s="1">
        <f t="shared" si="90"/>
        <v>0</v>
      </c>
      <c r="E756" s="1">
        <f t="shared" si="91"/>
        <v>0</v>
      </c>
      <c r="F756" s="1">
        <f t="shared" si="92"/>
        <v>0</v>
      </c>
      <c r="G756" s="1">
        <f t="shared" si="93"/>
        <v>0</v>
      </c>
      <c r="H756" s="1">
        <f t="shared" si="94"/>
        <v>0</v>
      </c>
      <c r="I756" s="7" t="s">
        <v>99</v>
      </c>
      <c r="J756" s="1" t="s">
        <v>100</v>
      </c>
      <c r="K756" s="1">
        <f>VLOOKUP(L756,Sheet1!A$1:B$1179,2,FALSE)</f>
        <v>2644130000</v>
      </c>
      <c r="L756" s="1" t="str">
        <f>VLOOKUP(M756,Itens!A$1:B$3327,2,FALSE)</f>
        <v>E160H01 D28</v>
      </c>
      <c r="M756" s="13">
        <v>2644130000</v>
      </c>
      <c r="N756" s="13">
        <f t="shared" si="95"/>
        <v>0</v>
      </c>
      <c r="O756" s="1">
        <v>120</v>
      </c>
      <c r="P756" s="1">
        <v>10.273084069999999</v>
      </c>
      <c r="Q756" s="1" t="s">
        <v>14</v>
      </c>
      <c r="R756" s="6">
        <v>42397</v>
      </c>
    </row>
    <row r="757" spans="1:18" x14ac:dyDescent="0.25">
      <c r="A757" s="1">
        <v>756</v>
      </c>
      <c r="B757">
        <f t="shared" si="88"/>
        <v>0</v>
      </c>
      <c r="C757">
        <f t="shared" si="89"/>
        <v>0</v>
      </c>
      <c r="D757" s="1">
        <f t="shared" si="90"/>
        <v>0</v>
      </c>
      <c r="E757" s="1">
        <f t="shared" si="91"/>
        <v>0</v>
      </c>
      <c r="F757" s="1">
        <f t="shared" si="92"/>
        <v>0</v>
      </c>
      <c r="G757" s="1">
        <f t="shared" si="93"/>
        <v>0</v>
      </c>
      <c r="H757" s="1">
        <f t="shared" si="94"/>
        <v>0</v>
      </c>
      <c r="I757" s="7" t="s">
        <v>99</v>
      </c>
      <c r="J757" s="1" t="s">
        <v>100</v>
      </c>
      <c r="K757" s="1">
        <f>VLOOKUP(L757,Sheet1!A$1:B$1179,2,FALSE)</f>
        <v>2649130000</v>
      </c>
      <c r="L757" s="1" t="str">
        <f>VLOOKUP(M757,Itens!A$1:B$3327,2,FALSE)</f>
        <v>E161H D28</v>
      </c>
      <c r="M757" s="13">
        <v>2649130000</v>
      </c>
      <c r="N757" s="13">
        <f t="shared" si="95"/>
        <v>0</v>
      </c>
      <c r="O757" s="1">
        <v>20</v>
      </c>
      <c r="P757" s="1">
        <v>12.648796000000001</v>
      </c>
      <c r="Q757" s="1" t="s">
        <v>14</v>
      </c>
      <c r="R757" s="6">
        <v>42397</v>
      </c>
    </row>
    <row r="758" spans="1:18" x14ac:dyDescent="0.25">
      <c r="A758" s="1">
        <v>757</v>
      </c>
      <c r="B758">
        <f t="shared" si="88"/>
        <v>0</v>
      </c>
      <c r="C758">
        <f t="shared" si="89"/>
        <v>0</v>
      </c>
      <c r="D758" s="1">
        <f t="shared" si="90"/>
        <v>0</v>
      </c>
      <c r="E758" s="1">
        <f t="shared" si="91"/>
        <v>0</v>
      </c>
      <c r="F758" s="1">
        <f t="shared" si="92"/>
        <v>0</v>
      </c>
      <c r="G758" s="1">
        <f t="shared" si="93"/>
        <v>0</v>
      </c>
      <c r="H758" s="1">
        <f t="shared" si="94"/>
        <v>0</v>
      </c>
      <c r="I758" s="7" t="s">
        <v>99</v>
      </c>
      <c r="J758" s="1" t="s">
        <v>100</v>
      </c>
      <c r="K758" s="1">
        <f>VLOOKUP(L758,Sheet1!A$1:B$1179,2,FALSE)</f>
        <v>2647130000</v>
      </c>
      <c r="L758" s="1" t="str">
        <f>VLOOKUP(M758,Itens!A$1:B$3327,2,FALSE)</f>
        <v>E161H01 D28</v>
      </c>
      <c r="M758" s="13">
        <v>2647130000</v>
      </c>
      <c r="N758" s="13">
        <f t="shared" si="95"/>
        <v>0</v>
      </c>
      <c r="O758" s="1">
        <v>150</v>
      </c>
      <c r="P758" s="1">
        <v>11.61638735</v>
      </c>
      <c r="Q758" s="1" t="s">
        <v>14</v>
      </c>
      <c r="R758" s="6">
        <v>42397</v>
      </c>
    </row>
    <row r="759" spans="1:18" x14ac:dyDescent="0.25">
      <c r="A759" s="1">
        <v>758</v>
      </c>
      <c r="B759">
        <f t="shared" si="88"/>
        <v>0</v>
      </c>
      <c r="C759">
        <f t="shared" si="89"/>
        <v>0</v>
      </c>
      <c r="D759" s="1">
        <f t="shared" si="90"/>
        <v>0</v>
      </c>
      <c r="E759" s="1">
        <f t="shared" si="91"/>
        <v>0</v>
      </c>
      <c r="F759" s="1">
        <f t="shared" si="92"/>
        <v>0</v>
      </c>
      <c r="G759" s="1">
        <f t="shared" si="93"/>
        <v>0</v>
      </c>
      <c r="H759" s="1">
        <f t="shared" si="94"/>
        <v>0</v>
      </c>
      <c r="I759" s="7" t="s">
        <v>99</v>
      </c>
      <c r="J759" s="1" t="s">
        <v>100</v>
      </c>
      <c r="K759" s="1">
        <f>VLOOKUP(L759,Sheet1!A$1:B$1179,2,FALSE)</f>
        <v>2697130000</v>
      </c>
      <c r="L759" s="1" t="str">
        <f>VLOOKUP(M759,Itens!A$1:B$3327,2,FALSE)</f>
        <v>E175H D129</v>
      </c>
      <c r="M759" s="13">
        <v>2697130000</v>
      </c>
      <c r="N759" s="13">
        <f t="shared" si="95"/>
        <v>0</v>
      </c>
      <c r="O759" s="1">
        <v>12</v>
      </c>
      <c r="P759" s="1">
        <v>19.896677650000001</v>
      </c>
      <c r="Q759" s="1" t="s">
        <v>14</v>
      </c>
      <c r="R759" s="6">
        <v>42397</v>
      </c>
    </row>
    <row r="760" spans="1:18" x14ac:dyDescent="0.25">
      <c r="A760" s="1">
        <v>759</v>
      </c>
      <c r="B760">
        <f t="shared" si="88"/>
        <v>0</v>
      </c>
      <c r="C760">
        <f t="shared" si="89"/>
        <v>0</v>
      </c>
      <c r="D760" s="1">
        <f t="shared" si="90"/>
        <v>0</v>
      </c>
      <c r="E760" s="1">
        <f t="shared" si="91"/>
        <v>0</v>
      </c>
      <c r="F760" s="1">
        <f t="shared" si="92"/>
        <v>0</v>
      </c>
      <c r="G760" s="1">
        <f t="shared" si="93"/>
        <v>0</v>
      </c>
      <c r="H760" s="1">
        <f t="shared" si="94"/>
        <v>0</v>
      </c>
      <c r="I760" s="7" t="s">
        <v>99</v>
      </c>
      <c r="J760" s="1" t="s">
        <v>100</v>
      </c>
      <c r="K760" s="1">
        <f>VLOOKUP(L760,Sheet1!A$1:B$1179,2,FALSE)</f>
        <v>6735310000</v>
      </c>
      <c r="L760" s="1" t="str">
        <f>VLOOKUP(M760,Itens!A$1:B$3327,2,FALSE)</f>
        <v>E821L</v>
      </c>
      <c r="M760" s="13">
        <v>6735310000</v>
      </c>
      <c r="N760" s="13">
        <f t="shared" si="95"/>
        <v>0</v>
      </c>
      <c r="O760" s="1">
        <v>12</v>
      </c>
      <c r="P760" s="1">
        <v>37.712160449999999</v>
      </c>
      <c r="Q760" s="1" t="s">
        <v>14</v>
      </c>
      <c r="R760" s="6">
        <v>42397</v>
      </c>
    </row>
    <row r="761" spans="1:18" x14ac:dyDescent="0.25">
      <c r="A761" s="1">
        <v>760</v>
      </c>
      <c r="B761">
        <f t="shared" si="88"/>
        <v>0</v>
      </c>
      <c r="C761">
        <f t="shared" si="89"/>
        <v>0</v>
      </c>
      <c r="D761" s="1">
        <f t="shared" si="90"/>
        <v>0</v>
      </c>
      <c r="E761" s="1">
        <f t="shared" si="91"/>
        <v>0</v>
      </c>
      <c r="F761" s="1">
        <f t="shared" si="92"/>
        <v>0</v>
      </c>
      <c r="G761" s="1">
        <f t="shared" si="93"/>
        <v>0</v>
      </c>
      <c r="H761" s="1">
        <f t="shared" si="94"/>
        <v>0</v>
      </c>
      <c r="I761" s="7" t="s">
        <v>99</v>
      </c>
      <c r="J761" s="1" t="s">
        <v>100</v>
      </c>
      <c r="K761" s="1">
        <f>VLOOKUP(L761,Sheet1!A$1:B$1179,2,FALSE)</f>
        <v>389210000</v>
      </c>
      <c r="L761" s="1" t="str">
        <f>VLOOKUP(M761,Itens!A$1:B$3327,2,FALSE)</f>
        <v>E90KP D164</v>
      </c>
      <c r="M761" s="13">
        <v>389210000</v>
      </c>
      <c r="N761" s="13">
        <f t="shared" si="95"/>
        <v>0</v>
      </c>
      <c r="O761" s="1">
        <v>20</v>
      </c>
      <c r="P761" s="1">
        <v>6.83591105</v>
      </c>
      <c r="Q761" s="1" t="s">
        <v>14</v>
      </c>
      <c r="R761" s="6">
        <v>42397</v>
      </c>
    </row>
    <row r="762" spans="1:18" x14ac:dyDescent="0.25">
      <c r="A762" s="1">
        <v>761</v>
      </c>
      <c r="B762">
        <f t="shared" si="88"/>
        <v>0</v>
      </c>
      <c r="C762">
        <f t="shared" si="89"/>
        <v>0</v>
      </c>
      <c r="D762" s="1">
        <f t="shared" si="90"/>
        <v>0</v>
      </c>
      <c r="E762" s="1">
        <f t="shared" si="91"/>
        <v>0</v>
      </c>
      <c r="F762" s="1">
        <f t="shared" si="92"/>
        <v>0</v>
      </c>
      <c r="G762" s="1">
        <f t="shared" si="93"/>
        <v>0</v>
      </c>
      <c r="H762" s="1">
        <f t="shared" si="94"/>
        <v>0</v>
      </c>
      <c r="I762" s="7" t="s">
        <v>99</v>
      </c>
      <c r="J762" s="1" t="s">
        <v>100</v>
      </c>
      <c r="K762" s="1">
        <f>VLOOKUP(L762,Sheet1!A$1:B$1179,2,FALSE)</f>
        <v>3833100000</v>
      </c>
      <c r="L762" s="1" t="str">
        <f>VLOOKUP(M762,Itens!A$1:B$3327,2,FALSE)</f>
        <v>H12W08</v>
      </c>
      <c r="M762" s="13">
        <v>3833100000</v>
      </c>
      <c r="N762" s="13">
        <f t="shared" si="95"/>
        <v>0</v>
      </c>
      <c r="O762" s="1">
        <v>24</v>
      </c>
      <c r="P762" s="1">
        <v>16.396253059999999</v>
      </c>
      <c r="Q762" s="1" t="s">
        <v>14</v>
      </c>
      <c r="R762" s="6">
        <v>42397</v>
      </c>
    </row>
    <row r="763" spans="1:18" x14ac:dyDescent="0.25">
      <c r="A763" s="1">
        <v>762</v>
      </c>
      <c r="B763">
        <f t="shared" si="88"/>
        <v>0</v>
      </c>
      <c r="C763">
        <f t="shared" si="89"/>
        <v>0</v>
      </c>
      <c r="D763" s="1">
        <f t="shared" si="90"/>
        <v>0</v>
      </c>
      <c r="E763" s="1">
        <f t="shared" si="91"/>
        <v>0</v>
      </c>
      <c r="F763" s="1">
        <f t="shared" si="92"/>
        <v>0</v>
      </c>
      <c r="G763" s="1">
        <f t="shared" si="93"/>
        <v>0</v>
      </c>
      <c r="H763" s="1">
        <f t="shared" si="94"/>
        <v>0</v>
      </c>
      <c r="I763" s="7" t="s">
        <v>99</v>
      </c>
      <c r="J763" s="1" t="s">
        <v>100</v>
      </c>
      <c r="K763" s="1">
        <f>VLOOKUP(L763,Sheet1!A$1:B$1179,2,FALSE)</f>
        <v>778200000</v>
      </c>
      <c r="L763" s="1" t="str">
        <f>VLOOKUP(M763,Itens!A$1:B$3327,2,FALSE)</f>
        <v>H167WK</v>
      </c>
      <c r="M763" s="13">
        <v>778200000</v>
      </c>
      <c r="N763" s="13">
        <f t="shared" si="95"/>
        <v>0</v>
      </c>
      <c r="O763" s="1">
        <v>10</v>
      </c>
      <c r="P763" s="1">
        <v>27.512639230000001</v>
      </c>
      <c r="Q763" s="1" t="s">
        <v>14</v>
      </c>
      <c r="R763" s="6">
        <v>42397</v>
      </c>
    </row>
    <row r="764" spans="1:18" x14ac:dyDescent="0.25">
      <c r="A764" s="1">
        <v>763</v>
      </c>
      <c r="B764">
        <f t="shared" si="88"/>
        <v>0</v>
      </c>
      <c r="C764">
        <f t="shared" si="89"/>
        <v>0</v>
      </c>
      <c r="D764" s="1">
        <f t="shared" si="90"/>
        <v>0</v>
      </c>
      <c r="E764" s="1">
        <f t="shared" si="91"/>
        <v>0</v>
      </c>
      <c r="F764" s="1">
        <f t="shared" si="92"/>
        <v>0</v>
      </c>
      <c r="G764" s="1">
        <f t="shared" si="93"/>
        <v>0</v>
      </c>
      <c r="H764" s="1">
        <f t="shared" si="94"/>
        <v>0</v>
      </c>
      <c r="I764" s="7" t="s">
        <v>99</v>
      </c>
      <c r="J764" s="1" t="s">
        <v>100</v>
      </c>
      <c r="K764" s="1">
        <f>VLOOKUP(L764,Sheet1!A$1:B$1179,2,FALSE)</f>
        <v>665200000</v>
      </c>
      <c r="L764" s="1" t="str">
        <f>VLOOKUP(M764,Itens!A$1:B$3327,2,FALSE)</f>
        <v>H18WDK02</v>
      </c>
      <c r="M764" s="13">
        <v>665200000</v>
      </c>
      <c r="N764" s="13">
        <f t="shared" si="95"/>
        <v>0</v>
      </c>
      <c r="O764" s="1">
        <v>5</v>
      </c>
      <c r="P764" s="1">
        <v>32.245019290000002</v>
      </c>
      <c r="Q764" s="1" t="s">
        <v>14</v>
      </c>
      <c r="R764" s="6">
        <v>42397</v>
      </c>
    </row>
    <row r="765" spans="1:18" x14ac:dyDescent="0.25">
      <c r="A765" s="1">
        <v>764</v>
      </c>
      <c r="B765">
        <f t="shared" si="88"/>
        <v>0</v>
      </c>
      <c r="C765">
        <f t="shared" si="89"/>
        <v>0</v>
      </c>
      <c r="D765" s="1">
        <f t="shared" si="90"/>
        <v>0</v>
      </c>
      <c r="E765" s="1">
        <f t="shared" si="91"/>
        <v>0</v>
      </c>
      <c r="F765" s="1">
        <f t="shared" si="92"/>
        <v>0</v>
      </c>
      <c r="G765" s="1">
        <f t="shared" si="93"/>
        <v>0</v>
      </c>
      <c r="H765" s="1">
        <f t="shared" si="94"/>
        <v>0</v>
      </c>
      <c r="I765" s="7" t="s">
        <v>99</v>
      </c>
      <c r="J765" s="1" t="s">
        <v>100</v>
      </c>
      <c r="K765" s="1">
        <f>VLOOKUP(L765,Sheet1!A$1:B$1179,2,FALSE)</f>
        <v>1431100000</v>
      </c>
      <c r="L765" s="1" t="str">
        <f>VLOOKUP(M765,Itens!A$1:B$3327,2,FALSE)</f>
        <v>H19W09</v>
      </c>
      <c r="M765" s="13">
        <v>1431100000</v>
      </c>
      <c r="N765" s="13">
        <f t="shared" si="95"/>
        <v>0</v>
      </c>
      <c r="O765" s="1">
        <v>50</v>
      </c>
      <c r="P765" s="1">
        <v>19.383116059999999</v>
      </c>
      <c r="Q765" s="1" t="s">
        <v>14</v>
      </c>
      <c r="R765" s="6">
        <v>42397</v>
      </c>
    </row>
    <row r="766" spans="1:18" x14ac:dyDescent="0.25">
      <c r="A766" s="1">
        <v>765</v>
      </c>
      <c r="B766">
        <f t="shared" si="88"/>
        <v>0</v>
      </c>
      <c r="C766">
        <f t="shared" si="89"/>
        <v>0</v>
      </c>
      <c r="D766" s="1">
        <f t="shared" si="90"/>
        <v>0</v>
      </c>
      <c r="E766" s="1">
        <f t="shared" si="91"/>
        <v>0</v>
      </c>
      <c r="F766" s="1">
        <f t="shared" si="92"/>
        <v>0</v>
      </c>
      <c r="G766" s="1">
        <f t="shared" si="93"/>
        <v>0</v>
      </c>
      <c r="H766" s="1">
        <f t="shared" si="94"/>
        <v>0</v>
      </c>
      <c r="I766" s="7" t="s">
        <v>99</v>
      </c>
      <c r="J766" s="1" t="s">
        <v>100</v>
      </c>
      <c r="K766" s="1">
        <f>VLOOKUP(L766,Sheet1!A$1:B$1179,2,FALSE)</f>
        <v>3482100000</v>
      </c>
      <c r="L766" s="1" t="str">
        <f>VLOOKUP(M766,Itens!A$1:B$3327,2,FALSE)</f>
        <v>H220W</v>
      </c>
      <c r="M766" s="13">
        <v>3482100000</v>
      </c>
      <c r="N766" s="13">
        <f t="shared" si="95"/>
        <v>0</v>
      </c>
      <c r="O766" s="1">
        <v>6</v>
      </c>
      <c r="P766" s="1">
        <v>20.169398149999999</v>
      </c>
      <c r="Q766" s="1" t="s">
        <v>14</v>
      </c>
      <c r="R766" s="6">
        <v>42397</v>
      </c>
    </row>
    <row r="767" spans="1:18" x14ac:dyDescent="0.25">
      <c r="A767" s="1">
        <v>766</v>
      </c>
      <c r="B767">
        <f t="shared" si="88"/>
        <v>0</v>
      </c>
      <c r="C767">
        <f t="shared" si="89"/>
        <v>0</v>
      </c>
      <c r="D767" s="1">
        <f t="shared" si="90"/>
        <v>0</v>
      </c>
      <c r="E767" s="1">
        <f t="shared" si="91"/>
        <v>0</v>
      </c>
      <c r="F767" s="1">
        <f t="shared" si="92"/>
        <v>0</v>
      </c>
      <c r="G767" s="1">
        <f t="shared" si="93"/>
        <v>0</v>
      </c>
      <c r="H767" s="1">
        <f t="shared" si="94"/>
        <v>0</v>
      </c>
      <c r="I767" s="7" t="s">
        <v>99</v>
      </c>
      <c r="J767" s="1" t="s">
        <v>100</v>
      </c>
      <c r="K767" s="1">
        <f>VLOOKUP(L767,Sheet1!A$1:B$1179,2,FALSE)</f>
        <v>3860100000</v>
      </c>
      <c r="L767" s="1" t="str">
        <f>VLOOKUP(M767,Itens!A$1:B$3327,2,FALSE)</f>
        <v>H220WN</v>
      </c>
      <c r="M767" s="13">
        <v>3860100000</v>
      </c>
      <c r="N767" s="13">
        <f t="shared" si="95"/>
        <v>0</v>
      </c>
      <c r="O767" s="1">
        <v>2</v>
      </c>
      <c r="P767" s="1">
        <v>33.060783780000001</v>
      </c>
      <c r="Q767" s="1" t="s">
        <v>14</v>
      </c>
      <c r="R767" s="6">
        <v>42397</v>
      </c>
    </row>
    <row r="768" spans="1:18" x14ac:dyDescent="0.25">
      <c r="A768" s="1">
        <v>767</v>
      </c>
      <c r="B768">
        <f t="shared" si="88"/>
        <v>0</v>
      </c>
      <c r="C768">
        <f t="shared" si="89"/>
        <v>0</v>
      </c>
      <c r="D768" s="1">
        <f t="shared" si="90"/>
        <v>0</v>
      </c>
      <c r="E768" s="1">
        <f t="shared" si="91"/>
        <v>0</v>
      </c>
      <c r="F768" s="1">
        <f t="shared" si="92"/>
        <v>0</v>
      </c>
      <c r="G768" s="1">
        <f t="shared" si="93"/>
        <v>0</v>
      </c>
      <c r="H768" s="1">
        <f t="shared" si="94"/>
        <v>0</v>
      </c>
      <c r="I768" s="7" t="s">
        <v>99</v>
      </c>
      <c r="J768" s="1" t="s">
        <v>100</v>
      </c>
      <c r="K768" s="1">
        <f>VLOOKUP(L768,Sheet1!A$1:B$1179,2,FALSE)</f>
        <v>2083200000</v>
      </c>
      <c r="L768" s="1" t="str">
        <f>VLOOKUP(M768,Itens!A$1:B$3327,2,FALSE)</f>
        <v>H60WK01</v>
      </c>
      <c r="M768" s="13">
        <v>2083200000</v>
      </c>
      <c r="N768" s="13">
        <f t="shared" si="95"/>
        <v>0</v>
      </c>
      <c r="O768" s="1">
        <v>180</v>
      </c>
      <c r="P768" s="1">
        <v>7.1021552699999999</v>
      </c>
      <c r="Q768" s="1" t="s">
        <v>14</v>
      </c>
      <c r="R768" s="6">
        <v>42397</v>
      </c>
    </row>
    <row r="769" spans="1:18" x14ac:dyDescent="0.25">
      <c r="A769" s="1">
        <v>768</v>
      </c>
      <c r="B769">
        <f t="shared" si="88"/>
        <v>0</v>
      </c>
      <c r="C769">
        <f t="shared" si="89"/>
        <v>0</v>
      </c>
      <c r="D769" s="1">
        <f t="shared" si="90"/>
        <v>0</v>
      </c>
      <c r="E769" s="1">
        <f t="shared" si="91"/>
        <v>0</v>
      </c>
      <c r="F769" s="1">
        <f t="shared" si="92"/>
        <v>0</v>
      </c>
      <c r="G769" s="1">
        <f t="shared" si="93"/>
        <v>0</v>
      </c>
      <c r="H769" s="1">
        <f t="shared" si="94"/>
        <v>0</v>
      </c>
      <c r="I769" s="7" t="s">
        <v>99</v>
      </c>
      <c r="J769" s="1" t="s">
        <v>100</v>
      </c>
      <c r="K769" s="1">
        <f>VLOOKUP(L769,Sheet1!A$1:B$1179,2,FALSE)</f>
        <v>2068200000</v>
      </c>
      <c r="L769" s="1" t="str">
        <f>VLOOKUP(M769,Itens!A$1:B$3327,2,FALSE)</f>
        <v>H70WK09</v>
      </c>
      <c r="M769" s="13">
        <v>2068200000</v>
      </c>
      <c r="N769" s="13">
        <f t="shared" si="95"/>
        <v>0</v>
      </c>
      <c r="O769" s="1">
        <v>12</v>
      </c>
      <c r="P769" s="1">
        <v>30.469563520000001</v>
      </c>
      <c r="Q769" s="1" t="s">
        <v>14</v>
      </c>
      <c r="R769" s="6">
        <v>42397</v>
      </c>
    </row>
    <row r="770" spans="1:18" x14ac:dyDescent="0.25">
      <c r="A770" s="1">
        <v>769</v>
      </c>
      <c r="B770">
        <f t="shared" si="88"/>
        <v>1</v>
      </c>
      <c r="C770">
        <f t="shared" si="89"/>
        <v>1</v>
      </c>
      <c r="D770" s="1">
        <f t="shared" si="90"/>
        <v>2</v>
      </c>
      <c r="E770" s="1">
        <f t="shared" si="91"/>
        <v>0</v>
      </c>
      <c r="F770" s="1">
        <f t="shared" si="92"/>
        <v>3</v>
      </c>
      <c r="G770" s="1">
        <f t="shared" si="93"/>
        <v>0</v>
      </c>
      <c r="H770" s="1">
        <f t="shared" si="94"/>
        <v>3</v>
      </c>
      <c r="I770" s="7" t="s">
        <v>99</v>
      </c>
      <c r="J770" s="1" t="s">
        <v>100</v>
      </c>
      <c r="K770" s="1">
        <f>VLOOKUP(L770,Sheet1!A$1:B$1179,2,FALSE)</f>
        <v>296600000</v>
      </c>
      <c r="L770" s="1" t="str">
        <f>VLOOKUP(M770,Itens!A$1:B$3327,2,FALSE)</f>
        <v>T280W</v>
      </c>
      <c r="M770" s="13">
        <v>296600000</v>
      </c>
      <c r="N770" s="13">
        <f t="shared" si="95"/>
        <v>0</v>
      </c>
      <c r="O770" s="1">
        <v>8</v>
      </c>
      <c r="P770" s="1">
        <v>94.662954959999993</v>
      </c>
      <c r="Q770" s="1" t="s">
        <v>14</v>
      </c>
      <c r="R770" s="6">
        <v>42397</v>
      </c>
    </row>
    <row r="771" spans="1:18" x14ac:dyDescent="0.25">
      <c r="A771" s="1">
        <v>770</v>
      </c>
      <c r="B771">
        <f t="shared" ref="B771:B834" si="96">IF(R771=R772,0,1)+IF(R771=R770,0,1)</f>
        <v>1</v>
      </c>
      <c r="C771">
        <f t="shared" ref="C771:C834" si="97">IF(I771=I772,0,1)+IF(I771=I770,0,1)</f>
        <v>2</v>
      </c>
      <c r="D771" s="1">
        <f t="shared" ref="D771:D834" si="98">C771+B771</f>
        <v>3</v>
      </c>
      <c r="E771" s="1">
        <f t="shared" ref="E771:E834" si="99">IF(AND(D771&gt;0,D770&gt;0,D772=0),1,0)</f>
        <v>0</v>
      </c>
      <c r="F771" s="1">
        <f t="shared" ref="F771:F834" si="100">IF(AND(D771&gt;0,D770=0,D772&gt;0),3,0)</f>
        <v>0</v>
      </c>
      <c r="G771" s="1">
        <f t="shared" ref="G771:G834" si="101">IF(OR(D771&gt;2,AND(D771&gt;0,D770&gt;0,D772&gt;0)),4,0)</f>
        <v>4</v>
      </c>
      <c r="H771" s="1">
        <f t="shared" ref="H771:H834" si="102">G771+F771+E771</f>
        <v>4</v>
      </c>
      <c r="I771" s="5" t="s">
        <v>106</v>
      </c>
      <c r="J771" s="1" t="s">
        <v>107</v>
      </c>
      <c r="K771" s="1">
        <f>VLOOKUP(L771,Sheet1!A$1:B$1179,2,FALSE)</f>
        <v>6045310000</v>
      </c>
      <c r="L771" s="1" t="str">
        <f>VLOOKUP(M771,Itens!A$1:B$3327,2,FALSE)</f>
        <v>E1068L</v>
      </c>
      <c r="M771" s="13">
        <v>6045310000</v>
      </c>
      <c r="N771" s="13">
        <f t="shared" ref="N771:N834" si="103">IF(M771=K771,0,1)</f>
        <v>0</v>
      </c>
      <c r="O771" s="1">
        <v>180</v>
      </c>
      <c r="P771" s="1">
        <v>36.807267850000002</v>
      </c>
      <c r="Q771" s="1" t="s">
        <v>39</v>
      </c>
      <c r="R771" s="6">
        <v>42398</v>
      </c>
    </row>
    <row r="772" spans="1:18" x14ac:dyDescent="0.25">
      <c r="A772" s="1">
        <v>771</v>
      </c>
      <c r="B772">
        <f t="shared" si="96"/>
        <v>0</v>
      </c>
      <c r="C772">
        <f t="shared" si="97"/>
        <v>1</v>
      </c>
      <c r="D772" s="1">
        <f t="shared" si="98"/>
        <v>1</v>
      </c>
      <c r="E772" s="1">
        <f t="shared" si="99"/>
        <v>1</v>
      </c>
      <c r="F772" s="1">
        <f t="shared" si="100"/>
        <v>0</v>
      </c>
      <c r="G772" s="1">
        <f t="shared" si="101"/>
        <v>0</v>
      </c>
      <c r="H772" s="1">
        <f t="shared" si="102"/>
        <v>1</v>
      </c>
      <c r="I772" s="7" t="s">
        <v>55</v>
      </c>
      <c r="J772" s="1" t="s">
        <v>56</v>
      </c>
      <c r="K772" s="1">
        <f>VLOOKUP(L772,Sheet1!A$1:B$1179,2,FALSE)</f>
        <v>7374310000</v>
      </c>
      <c r="L772" s="1" t="str">
        <f>VLOOKUP(M772,Itens!A$1:B$3327,2,FALSE)</f>
        <v>E1009L</v>
      </c>
      <c r="M772" s="13">
        <v>7374310000</v>
      </c>
      <c r="N772" s="13">
        <f t="shared" si="103"/>
        <v>0</v>
      </c>
      <c r="O772" s="1">
        <v>10</v>
      </c>
      <c r="P772" s="1">
        <v>53.932602209999999</v>
      </c>
      <c r="Q772" s="1" t="s">
        <v>14</v>
      </c>
      <c r="R772" s="6">
        <v>42398</v>
      </c>
    </row>
    <row r="773" spans="1:18" x14ac:dyDescent="0.25">
      <c r="A773" s="1">
        <v>772</v>
      </c>
      <c r="B773">
        <f t="shared" si="96"/>
        <v>0</v>
      </c>
      <c r="C773">
        <f t="shared" si="97"/>
        <v>0</v>
      </c>
      <c r="D773" s="1">
        <f t="shared" si="98"/>
        <v>0</v>
      </c>
      <c r="E773" s="1">
        <f t="shared" si="99"/>
        <v>0</v>
      </c>
      <c r="F773" s="1">
        <f t="shared" si="100"/>
        <v>0</v>
      </c>
      <c r="G773" s="1">
        <f t="shared" si="101"/>
        <v>0</v>
      </c>
      <c r="H773" s="1">
        <f t="shared" si="102"/>
        <v>0</v>
      </c>
      <c r="I773" s="7" t="s">
        <v>55</v>
      </c>
      <c r="J773" s="1" t="s">
        <v>56</v>
      </c>
      <c r="K773" s="1">
        <f>VLOOKUP(L773,Sheet1!A$1:B$1179,2,FALSE)</f>
        <v>11457310000</v>
      </c>
      <c r="L773" s="1" t="str">
        <f>VLOOKUP(M773,Itens!A$1:B$3327,2,FALSE)</f>
        <v>E1013L</v>
      </c>
      <c r="M773" s="13">
        <v>11457310000</v>
      </c>
      <c r="N773" s="13">
        <f t="shared" si="103"/>
        <v>0</v>
      </c>
      <c r="O773" s="1">
        <v>10</v>
      </c>
      <c r="P773" s="1">
        <v>127.87935512</v>
      </c>
      <c r="Q773" s="1" t="s">
        <v>14</v>
      </c>
      <c r="R773" s="6">
        <v>42398</v>
      </c>
    </row>
    <row r="774" spans="1:18" x14ac:dyDescent="0.25">
      <c r="A774" s="1">
        <v>773</v>
      </c>
      <c r="B774">
        <f t="shared" si="96"/>
        <v>0</v>
      </c>
      <c r="C774">
        <f t="shared" si="97"/>
        <v>0</v>
      </c>
      <c r="D774" s="1">
        <f t="shared" si="98"/>
        <v>0</v>
      </c>
      <c r="E774" s="1">
        <f t="shared" si="99"/>
        <v>0</v>
      </c>
      <c r="F774" s="1">
        <f t="shared" si="100"/>
        <v>0</v>
      </c>
      <c r="G774" s="1">
        <f t="shared" si="101"/>
        <v>0</v>
      </c>
      <c r="H774" s="1">
        <f t="shared" si="102"/>
        <v>0</v>
      </c>
      <c r="I774" s="7" t="s">
        <v>55</v>
      </c>
      <c r="J774" s="1" t="s">
        <v>56</v>
      </c>
      <c r="K774" s="1">
        <f>VLOOKUP(L774,Sheet1!A$1:B$1179,2,FALSE)</f>
        <v>101530000</v>
      </c>
      <c r="L774" s="1" t="str">
        <f>VLOOKUP(M774,Itens!A$1:B$3327,2,FALSE)</f>
        <v>E101U D324</v>
      </c>
      <c r="M774" s="13">
        <v>101530000</v>
      </c>
      <c r="N774" s="13">
        <f t="shared" si="103"/>
        <v>0</v>
      </c>
      <c r="O774" s="1">
        <v>10</v>
      </c>
      <c r="P774" s="1">
        <v>77.550049610000002</v>
      </c>
      <c r="Q774" s="1" t="s">
        <v>14</v>
      </c>
      <c r="R774" s="6">
        <v>42398</v>
      </c>
    </row>
    <row r="775" spans="1:18" x14ac:dyDescent="0.25">
      <c r="A775" s="1">
        <v>774</v>
      </c>
      <c r="B775">
        <f t="shared" si="96"/>
        <v>0</v>
      </c>
      <c r="C775">
        <f t="shared" si="97"/>
        <v>0</v>
      </c>
      <c r="D775" s="1">
        <f t="shared" si="98"/>
        <v>0</v>
      </c>
      <c r="E775" s="1">
        <f t="shared" si="99"/>
        <v>0</v>
      </c>
      <c r="F775" s="1">
        <f t="shared" si="100"/>
        <v>0</v>
      </c>
      <c r="G775" s="1">
        <f t="shared" si="101"/>
        <v>0</v>
      </c>
      <c r="H775" s="1">
        <f t="shared" si="102"/>
        <v>0</v>
      </c>
      <c r="I775" s="7" t="s">
        <v>55</v>
      </c>
      <c r="J775" s="1" t="s">
        <v>56</v>
      </c>
      <c r="K775" s="1">
        <f>VLOOKUP(L775,Sheet1!A$1:B$1179,2,FALSE)</f>
        <v>6045310000</v>
      </c>
      <c r="L775" s="1" t="str">
        <f>VLOOKUP(M775,Itens!A$1:B$3327,2,FALSE)</f>
        <v>E1068L</v>
      </c>
      <c r="M775" s="13">
        <v>6045310000</v>
      </c>
      <c r="N775" s="13">
        <f t="shared" si="103"/>
        <v>0</v>
      </c>
      <c r="O775" s="1">
        <v>36</v>
      </c>
      <c r="P775" s="1">
        <v>38.538829339999999</v>
      </c>
      <c r="Q775" s="1" t="s">
        <v>14</v>
      </c>
      <c r="R775" s="6">
        <v>42398</v>
      </c>
    </row>
    <row r="776" spans="1:18" x14ac:dyDescent="0.25">
      <c r="A776" s="1">
        <v>775</v>
      </c>
      <c r="B776">
        <f t="shared" si="96"/>
        <v>0</v>
      </c>
      <c r="C776">
        <f t="shared" si="97"/>
        <v>0</v>
      </c>
      <c r="D776" s="1">
        <f t="shared" si="98"/>
        <v>0</v>
      </c>
      <c r="E776" s="1">
        <f t="shared" si="99"/>
        <v>0</v>
      </c>
      <c r="F776" s="1">
        <f t="shared" si="100"/>
        <v>0</v>
      </c>
      <c r="G776" s="1">
        <f t="shared" si="101"/>
        <v>0</v>
      </c>
      <c r="H776" s="1">
        <f t="shared" si="102"/>
        <v>0</v>
      </c>
      <c r="I776" s="7" t="s">
        <v>55</v>
      </c>
      <c r="J776" s="1" t="s">
        <v>56</v>
      </c>
      <c r="K776" s="1">
        <f>VLOOKUP(L776,Sheet1!A$1:B$1179,2,FALSE)</f>
        <v>3130000</v>
      </c>
      <c r="L776" s="1" t="str">
        <f>VLOOKUP(M776,Itens!A$1:B$3327,2,FALSE)</f>
        <v>E142H D21</v>
      </c>
      <c r="M776" s="13">
        <v>3130000</v>
      </c>
      <c r="N776" s="13">
        <f t="shared" si="103"/>
        <v>0</v>
      </c>
      <c r="O776" s="1">
        <v>20</v>
      </c>
      <c r="P776" s="1">
        <v>11.27046576</v>
      </c>
      <c r="Q776" s="1" t="s">
        <v>14</v>
      </c>
      <c r="R776" s="6">
        <v>42398</v>
      </c>
    </row>
    <row r="777" spans="1:18" x14ac:dyDescent="0.25">
      <c r="A777" s="1">
        <v>776</v>
      </c>
      <c r="B777">
        <f t="shared" si="96"/>
        <v>0</v>
      </c>
      <c r="C777">
        <f t="shared" si="97"/>
        <v>0</v>
      </c>
      <c r="D777" s="1">
        <f t="shared" si="98"/>
        <v>0</v>
      </c>
      <c r="E777" s="1">
        <f t="shared" si="99"/>
        <v>0</v>
      </c>
      <c r="F777" s="1">
        <f t="shared" si="100"/>
        <v>0</v>
      </c>
      <c r="G777" s="1">
        <f t="shared" si="101"/>
        <v>0</v>
      </c>
      <c r="H777" s="1">
        <f t="shared" si="102"/>
        <v>0</v>
      </c>
      <c r="I777" s="7" t="s">
        <v>55</v>
      </c>
      <c r="J777" s="1" t="s">
        <v>56</v>
      </c>
      <c r="K777" s="1">
        <f>VLOOKUP(L777,Sheet1!A$1:B$1179,2,FALSE)</f>
        <v>2644130000</v>
      </c>
      <c r="L777" s="1" t="str">
        <f>VLOOKUP(M777,Itens!A$1:B$3327,2,FALSE)</f>
        <v>E160H01 D28</v>
      </c>
      <c r="M777" s="13">
        <v>2644130000</v>
      </c>
      <c r="N777" s="13">
        <f t="shared" si="103"/>
        <v>0</v>
      </c>
      <c r="O777" s="1">
        <v>60</v>
      </c>
      <c r="P777" s="1">
        <v>10.22557859</v>
      </c>
      <c r="Q777" s="1" t="s">
        <v>14</v>
      </c>
      <c r="R777" s="6">
        <v>42398</v>
      </c>
    </row>
    <row r="778" spans="1:18" x14ac:dyDescent="0.25">
      <c r="A778" s="1">
        <v>777</v>
      </c>
      <c r="B778">
        <f t="shared" si="96"/>
        <v>0</v>
      </c>
      <c r="C778">
        <f t="shared" si="97"/>
        <v>0</v>
      </c>
      <c r="D778" s="1">
        <f t="shared" si="98"/>
        <v>0</v>
      </c>
      <c r="E778" s="1">
        <f t="shared" si="99"/>
        <v>0</v>
      </c>
      <c r="F778" s="1">
        <f t="shared" si="100"/>
        <v>0</v>
      </c>
      <c r="G778" s="1">
        <f t="shared" si="101"/>
        <v>0</v>
      </c>
      <c r="H778" s="1">
        <f t="shared" si="102"/>
        <v>0</v>
      </c>
      <c r="I778" s="7" t="s">
        <v>55</v>
      </c>
      <c r="J778" s="1" t="s">
        <v>56</v>
      </c>
      <c r="K778" s="1">
        <f>VLOOKUP(L778,Sheet1!A$1:B$1179,2,FALSE)</f>
        <v>2647130000</v>
      </c>
      <c r="L778" s="1" t="str">
        <f>VLOOKUP(M778,Itens!A$1:B$3327,2,FALSE)</f>
        <v>E161H01 D28</v>
      </c>
      <c r="M778" s="13">
        <v>2647130000</v>
      </c>
      <c r="N778" s="13">
        <f t="shared" si="103"/>
        <v>0</v>
      </c>
      <c r="O778" s="1">
        <v>60</v>
      </c>
      <c r="P778" s="1">
        <v>12.84763128</v>
      </c>
      <c r="Q778" s="1" t="s">
        <v>14</v>
      </c>
      <c r="R778" s="6">
        <v>42398</v>
      </c>
    </row>
    <row r="779" spans="1:18" x14ac:dyDescent="0.25">
      <c r="A779" s="1">
        <v>778</v>
      </c>
      <c r="B779">
        <f t="shared" si="96"/>
        <v>0</v>
      </c>
      <c r="C779">
        <f t="shared" si="97"/>
        <v>0</v>
      </c>
      <c r="D779" s="1">
        <f t="shared" si="98"/>
        <v>0</v>
      </c>
      <c r="E779" s="1">
        <f t="shared" si="99"/>
        <v>0</v>
      </c>
      <c r="F779" s="1">
        <f t="shared" si="100"/>
        <v>0</v>
      </c>
      <c r="G779" s="1">
        <f t="shared" si="101"/>
        <v>0</v>
      </c>
      <c r="H779" s="1">
        <f t="shared" si="102"/>
        <v>0</v>
      </c>
      <c r="I779" s="7" t="s">
        <v>55</v>
      </c>
      <c r="J779" s="1" t="s">
        <v>56</v>
      </c>
      <c r="K779" s="1">
        <f>VLOOKUP(L779,Sheet1!A$1:B$1179,2,FALSE)</f>
        <v>2697130000</v>
      </c>
      <c r="L779" s="1" t="str">
        <f>VLOOKUP(M779,Itens!A$1:B$3327,2,FALSE)</f>
        <v>E175H D129</v>
      </c>
      <c r="M779" s="13">
        <v>2697130000</v>
      </c>
      <c r="N779" s="13">
        <f t="shared" si="103"/>
        <v>0</v>
      </c>
      <c r="O779" s="1">
        <v>12</v>
      </c>
      <c r="P779" s="1">
        <v>19.805660270000001</v>
      </c>
      <c r="Q779" s="1" t="s">
        <v>14</v>
      </c>
      <c r="R779" s="6">
        <v>42398</v>
      </c>
    </row>
    <row r="780" spans="1:18" x14ac:dyDescent="0.25">
      <c r="A780" s="1">
        <v>779</v>
      </c>
      <c r="B780">
        <f t="shared" si="96"/>
        <v>0</v>
      </c>
      <c r="C780">
        <f t="shared" si="97"/>
        <v>0</v>
      </c>
      <c r="D780" s="1">
        <f t="shared" si="98"/>
        <v>0</v>
      </c>
      <c r="E780" s="1">
        <f t="shared" si="99"/>
        <v>0</v>
      </c>
      <c r="F780" s="1">
        <f t="shared" si="100"/>
        <v>0</v>
      </c>
      <c r="G780" s="1">
        <f t="shared" si="101"/>
        <v>0</v>
      </c>
      <c r="H780" s="1">
        <f t="shared" si="102"/>
        <v>0</v>
      </c>
      <c r="I780" s="7" t="s">
        <v>55</v>
      </c>
      <c r="J780" s="1" t="s">
        <v>56</v>
      </c>
      <c r="K780" s="1">
        <f>VLOOKUP(L780,Sheet1!A$1:B$1179,2,FALSE)</f>
        <v>8640310000</v>
      </c>
      <c r="L780" s="1" t="str">
        <f>VLOOKUP(M780,Itens!A$1:B$3327,2,FALSE)</f>
        <v>E1908LI</v>
      </c>
      <c r="M780" s="13">
        <v>8640310000</v>
      </c>
      <c r="N780" s="13">
        <f t="shared" si="103"/>
        <v>0</v>
      </c>
      <c r="O780" s="1">
        <v>6</v>
      </c>
      <c r="P780" s="1">
        <v>22.879855289999998</v>
      </c>
      <c r="Q780" s="1" t="s">
        <v>14</v>
      </c>
      <c r="R780" s="6">
        <v>42398</v>
      </c>
    </row>
    <row r="781" spans="1:18" x14ac:dyDescent="0.25">
      <c r="A781" s="1">
        <v>780</v>
      </c>
      <c r="B781">
        <f t="shared" si="96"/>
        <v>0</v>
      </c>
      <c r="C781">
        <f t="shared" si="97"/>
        <v>0</v>
      </c>
      <c r="D781" s="1">
        <f t="shared" si="98"/>
        <v>0</v>
      </c>
      <c r="E781" s="1">
        <f t="shared" si="99"/>
        <v>0</v>
      </c>
      <c r="F781" s="1">
        <f t="shared" si="100"/>
        <v>0</v>
      </c>
      <c r="G781" s="1">
        <f t="shared" si="101"/>
        <v>0</v>
      </c>
      <c r="H781" s="1">
        <f t="shared" si="102"/>
        <v>0</v>
      </c>
      <c r="I781" s="7" t="s">
        <v>55</v>
      </c>
      <c r="J781" s="1" t="s">
        <v>56</v>
      </c>
      <c r="K781" s="1">
        <f>VLOOKUP(L781,Sheet1!A$1:B$1179,2,FALSE)</f>
        <v>7336310000</v>
      </c>
      <c r="L781" s="1" t="str">
        <f>VLOOKUP(M781,Itens!A$1:B$3327,2,FALSE)</f>
        <v>E283L</v>
      </c>
      <c r="M781" s="13">
        <v>7336310000</v>
      </c>
      <c r="N781" s="13">
        <f t="shared" si="103"/>
        <v>0</v>
      </c>
      <c r="O781" s="1">
        <v>18</v>
      </c>
      <c r="P781" s="1">
        <v>98.456851540000002</v>
      </c>
      <c r="Q781" s="1" t="s">
        <v>14</v>
      </c>
      <c r="R781" s="6">
        <v>42398</v>
      </c>
    </row>
    <row r="782" spans="1:18" x14ac:dyDescent="0.25">
      <c r="A782" s="1">
        <v>781</v>
      </c>
      <c r="B782">
        <f t="shared" si="96"/>
        <v>0</v>
      </c>
      <c r="C782">
        <f t="shared" si="97"/>
        <v>0</v>
      </c>
      <c r="D782" s="1">
        <f t="shared" si="98"/>
        <v>0</v>
      </c>
      <c r="E782" s="1">
        <f t="shared" si="99"/>
        <v>0</v>
      </c>
      <c r="F782" s="1">
        <f t="shared" si="100"/>
        <v>0</v>
      </c>
      <c r="G782" s="1">
        <f t="shared" si="101"/>
        <v>0</v>
      </c>
      <c r="H782" s="1">
        <f t="shared" si="102"/>
        <v>0</v>
      </c>
      <c r="I782" s="7" t="s">
        <v>55</v>
      </c>
      <c r="J782" s="1" t="s">
        <v>56</v>
      </c>
      <c r="K782" s="1">
        <f>VLOOKUP(L782,Sheet1!A$1:B$1179,2,FALSE)</f>
        <v>6014310000</v>
      </c>
      <c r="L782" s="1" t="str">
        <f>VLOOKUP(M782,Itens!A$1:B$3327,2,FALSE)</f>
        <v>E681L</v>
      </c>
      <c r="M782" s="13">
        <v>6014310000</v>
      </c>
      <c r="N782" s="13">
        <f t="shared" si="103"/>
        <v>0</v>
      </c>
      <c r="O782" s="1">
        <v>10</v>
      </c>
      <c r="P782" s="1">
        <v>97.353516330000005</v>
      </c>
      <c r="Q782" s="1" t="s">
        <v>14</v>
      </c>
      <c r="R782" s="6">
        <v>42398</v>
      </c>
    </row>
    <row r="783" spans="1:18" x14ac:dyDescent="0.25">
      <c r="A783" s="1">
        <v>782</v>
      </c>
      <c r="B783">
        <f t="shared" si="96"/>
        <v>0</v>
      </c>
      <c r="C783">
        <f t="shared" si="97"/>
        <v>0</v>
      </c>
      <c r="D783" s="1">
        <f t="shared" si="98"/>
        <v>0</v>
      </c>
      <c r="E783" s="1">
        <f t="shared" si="99"/>
        <v>0</v>
      </c>
      <c r="F783" s="1">
        <f t="shared" si="100"/>
        <v>0</v>
      </c>
      <c r="G783" s="1">
        <f t="shared" si="101"/>
        <v>0</v>
      </c>
      <c r="H783" s="1">
        <f t="shared" si="102"/>
        <v>0</v>
      </c>
      <c r="I783" s="7" t="s">
        <v>55</v>
      </c>
      <c r="J783" s="1" t="s">
        <v>56</v>
      </c>
      <c r="K783" s="1">
        <f>VLOOKUP(L783,Sheet1!A$1:B$1179,2,FALSE)</f>
        <v>41210000</v>
      </c>
      <c r="L783" s="1" t="str">
        <f>VLOOKUP(M783,Itens!A$1:B$3327,2,FALSE)</f>
        <v>E75K D42</v>
      </c>
      <c r="M783" s="13">
        <v>41210000</v>
      </c>
      <c r="N783" s="13">
        <f t="shared" si="103"/>
        <v>0</v>
      </c>
      <c r="O783" s="1">
        <v>108</v>
      </c>
      <c r="P783" s="1">
        <v>4.21928386</v>
      </c>
      <c r="Q783" s="1" t="s">
        <v>14</v>
      </c>
      <c r="R783" s="6">
        <v>42398</v>
      </c>
    </row>
    <row r="784" spans="1:18" x14ac:dyDescent="0.25">
      <c r="A784" s="1">
        <v>783</v>
      </c>
      <c r="B784">
        <f t="shared" si="96"/>
        <v>0</v>
      </c>
      <c r="C784">
        <f t="shared" si="97"/>
        <v>0</v>
      </c>
      <c r="D784" s="1">
        <f t="shared" si="98"/>
        <v>0</v>
      </c>
      <c r="E784" s="1">
        <f t="shared" si="99"/>
        <v>0</v>
      </c>
      <c r="F784" s="1">
        <f t="shared" si="100"/>
        <v>0</v>
      </c>
      <c r="G784" s="1">
        <f t="shared" si="101"/>
        <v>0</v>
      </c>
      <c r="H784" s="1">
        <f t="shared" si="102"/>
        <v>0</v>
      </c>
      <c r="I784" s="7" t="s">
        <v>55</v>
      </c>
      <c r="J784" s="1" t="s">
        <v>56</v>
      </c>
      <c r="K784" s="1">
        <f>VLOOKUP(L784,Sheet1!A$1:B$1179,2,FALSE)</f>
        <v>9454310000</v>
      </c>
      <c r="L784" s="1" t="str">
        <f>VLOOKUP(M784,Itens!A$1:B$3327,2,FALSE)</f>
        <v>E805L</v>
      </c>
      <c r="M784" s="13">
        <v>9454310000</v>
      </c>
      <c r="N784" s="13">
        <f t="shared" si="103"/>
        <v>0</v>
      </c>
      <c r="O784" s="1">
        <v>11</v>
      </c>
      <c r="P784" s="1">
        <v>56.872285519999998</v>
      </c>
      <c r="Q784" s="1" t="s">
        <v>14</v>
      </c>
      <c r="R784" s="6">
        <v>42398</v>
      </c>
    </row>
    <row r="785" spans="1:18" x14ac:dyDescent="0.25">
      <c r="A785" s="1">
        <v>784</v>
      </c>
      <c r="B785">
        <f t="shared" si="96"/>
        <v>0</v>
      </c>
      <c r="C785">
        <f t="shared" si="97"/>
        <v>0</v>
      </c>
      <c r="D785" s="1">
        <f t="shared" si="98"/>
        <v>0</v>
      </c>
      <c r="E785" s="1">
        <f t="shared" si="99"/>
        <v>0</v>
      </c>
      <c r="F785" s="1">
        <f t="shared" si="100"/>
        <v>0</v>
      </c>
      <c r="G785" s="1">
        <f t="shared" si="101"/>
        <v>0</v>
      </c>
      <c r="H785" s="1">
        <f t="shared" si="102"/>
        <v>0</v>
      </c>
      <c r="I785" s="7" t="s">
        <v>55</v>
      </c>
      <c r="J785" s="1" t="s">
        <v>56</v>
      </c>
      <c r="K785" s="1">
        <f>VLOOKUP(L785,Sheet1!A$1:B$1179,2,FALSE)</f>
        <v>8829310000</v>
      </c>
      <c r="L785" s="1" t="str">
        <f>VLOOKUP(M785,Itens!A$1:B$3327,2,FALSE)</f>
        <v>E931LI</v>
      </c>
      <c r="M785" s="13">
        <v>8829310000</v>
      </c>
      <c r="N785" s="13">
        <f t="shared" si="103"/>
        <v>0</v>
      </c>
      <c r="O785" s="1">
        <v>6</v>
      </c>
      <c r="P785" s="1">
        <v>13.980108100000001</v>
      </c>
      <c r="Q785" s="1" t="s">
        <v>14</v>
      </c>
      <c r="R785" s="6">
        <v>42398</v>
      </c>
    </row>
    <row r="786" spans="1:18" x14ac:dyDescent="0.25">
      <c r="A786" s="1">
        <v>785</v>
      </c>
      <c r="B786">
        <f t="shared" si="96"/>
        <v>0</v>
      </c>
      <c r="C786">
        <f t="shared" si="97"/>
        <v>0</v>
      </c>
      <c r="D786" s="1">
        <f t="shared" si="98"/>
        <v>0</v>
      </c>
      <c r="E786" s="1">
        <f t="shared" si="99"/>
        <v>0</v>
      </c>
      <c r="F786" s="1">
        <f t="shared" si="100"/>
        <v>0</v>
      </c>
      <c r="G786" s="1">
        <f t="shared" si="101"/>
        <v>0</v>
      </c>
      <c r="H786" s="1">
        <f t="shared" si="102"/>
        <v>0</v>
      </c>
      <c r="I786" s="7" t="s">
        <v>55</v>
      </c>
      <c r="J786" s="1" t="s">
        <v>56</v>
      </c>
      <c r="K786" s="1">
        <f>VLOOKUP(L786,Sheet1!A$1:B$1179,2,FALSE)</f>
        <v>1709100000</v>
      </c>
      <c r="L786" s="1" t="str">
        <f>VLOOKUP(M786,Itens!A$1:B$3327,2,FALSE)</f>
        <v>H10W17</v>
      </c>
      <c r="M786" s="13">
        <v>1709100000</v>
      </c>
      <c r="N786" s="13">
        <f t="shared" si="103"/>
        <v>0</v>
      </c>
      <c r="O786" s="1">
        <v>30</v>
      </c>
      <c r="P786" s="1">
        <v>11.00977951</v>
      </c>
      <c r="Q786" s="1" t="s">
        <v>14</v>
      </c>
      <c r="R786" s="6">
        <v>42398</v>
      </c>
    </row>
    <row r="787" spans="1:18" x14ac:dyDescent="0.25">
      <c r="A787" s="1">
        <v>786</v>
      </c>
      <c r="B787">
        <f t="shared" si="96"/>
        <v>0</v>
      </c>
      <c r="C787">
        <f t="shared" si="97"/>
        <v>0</v>
      </c>
      <c r="D787" s="1">
        <f t="shared" si="98"/>
        <v>0</v>
      </c>
      <c r="E787" s="1">
        <f t="shared" si="99"/>
        <v>0</v>
      </c>
      <c r="F787" s="1">
        <f t="shared" si="100"/>
        <v>0</v>
      </c>
      <c r="G787" s="1">
        <f t="shared" si="101"/>
        <v>0</v>
      </c>
      <c r="H787" s="1">
        <f t="shared" si="102"/>
        <v>0</v>
      </c>
      <c r="I787" s="7" t="s">
        <v>55</v>
      </c>
      <c r="J787" s="1" t="s">
        <v>56</v>
      </c>
      <c r="K787" s="1">
        <f>VLOOKUP(L787,Sheet1!A$1:B$1179,2,FALSE)</f>
        <v>3868100000</v>
      </c>
      <c r="L787" s="1" t="str">
        <f>VLOOKUP(M787,Itens!A$1:B$3327,2,FALSE)</f>
        <v>H18W01</v>
      </c>
      <c r="M787" s="13">
        <v>3868100000</v>
      </c>
      <c r="N787" s="13">
        <f t="shared" si="103"/>
        <v>0</v>
      </c>
      <c r="O787" s="1">
        <v>12</v>
      </c>
      <c r="P787" s="1">
        <v>13.02623575</v>
      </c>
      <c r="Q787" s="1" t="s">
        <v>14</v>
      </c>
      <c r="R787" s="6">
        <v>42398</v>
      </c>
    </row>
    <row r="788" spans="1:18" x14ac:dyDescent="0.25">
      <c r="A788" s="1">
        <v>787</v>
      </c>
      <c r="B788">
        <f t="shared" si="96"/>
        <v>0</v>
      </c>
      <c r="C788">
        <f t="shared" si="97"/>
        <v>0</v>
      </c>
      <c r="D788" s="1">
        <f t="shared" si="98"/>
        <v>0</v>
      </c>
      <c r="E788" s="1">
        <f t="shared" si="99"/>
        <v>0</v>
      </c>
      <c r="F788" s="1">
        <f t="shared" si="100"/>
        <v>0</v>
      </c>
      <c r="G788" s="1">
        <f t="shared" si="101"/>
        <v>0</v>
      </c>
      <c r="H788" s="1">
        <f t="shared" si="102"/>
        <v>0</v>
      </c>
      <c r="I788" s="7" t="s">
        <v>55</v>
      </c>
      <c r="J788" s="1" t="s">
        <v>56</v>
      </c>
      <c r="K788" s="1">
        <f>VLOOKUP(L788,Sheet1!A$1:B$1179,2,FALSE)</f>
        <v>5381100000</v>
      </c>
      <c r="L788" s="1" t="str">
        <f>VLOOKUP(M788,Itens!A$1:B$3327,2,FALSE)</f>
        <v>H19W10</v>
      </c>
      <c r="M788" s="13">
        <v>5381100000</v>
      </c>
      <c r="N788" s="13">
        <f t="shared" si="103"/>
        <v>0</v>
      </c>
      <c r="O788" s="1">
        <v>120</v>
      </c>
      <c r="P788" s="1">
        <v>32.500388049999998</v>
      </c>
      <c r="Q788" s="1" t="s">
        <v>14</v>
      </c>
      <c r="R788" s="6">
        <v>42398</v>
      </c>
    </row>
    <row r="789" spans="1:18" x14ac:dyDescent="0.25">
      <c r="A789" s="1">
        <v>788</v>
      </c>
      <c r="B789">
        <f t="shared" si="96"/>
        <v>0</v>
      </c>
      <c r="C789">
        <f t="shared" si="97"/>
        <v>0</v>
      </c>
      <c r="D789" s="1">
        <f t="shared" si="98"/>
        <v>0</v>
      </c>
      <c r="E789" s="1">
        <f t="shared" si="99"/>
        <v>0</v>
      </c>
      <c r="F789" s="1">
        <f t="shared" si="100"/>
        <v>0</v>
      </c>
      <c r="G789" s="1">
        <f t="shared" si="101"/>
        <v>0</v>
      </c>
      <c r="H789" s="1">
        <f t="shared" si="102"/>
        <v>0</v>
      </c>
      <c r="I789" s="7" t="s">
        <v>55</v>
      </c>
      <c r="J789" s="1" t="s">
        <v>56</v>
      </c>
      <c r="K789" s="1">
        <f>VLOOKUP(L789,Sheet1!A$1:B$1179,2,FALSE)</f>
        <v>6006100000</v>
      </c>
      <c r="L789" s="1" t="str">
        <f>VLOOKUP(M789,Itens!A$1:B$3327,2,FALSE)</f>
        <v>H200W04</v>
      </c>
      <c r="M789" s="13">
        <v>3835100000</v>
      </c>
      <c r="N789" s="13">
        <f t="shared" si="103"/>
        <v>1</v>
      </c>
      <c r="O789" s="1">
        <v>24</v>
      </c>
      <c r="P789" s="1">
        <v>24.7452018</v>
      </c>
      <c r="Q789" s="1" t="s">
        <v>14</v>
      </c>
      <c r="R789" s="6">
        <v>42398</v>
      </c>
    </row>
    <row r="790" spans="1:18" x14ac:dyDescent="0.25">
      <c r="A790" s="1">
        <v>789</v>
      </c>
      <c r="B790">
        <f t="shared" si="96"/>
        <v>0</v>
      </c>
      <c r="C790">
        <f t="shared" si="97"/>
        <v>0</v>
      </c>
      <c r="D790" s="1">
        <f t="shared" si="98"/>
        <v>0</v>
      </c>
      <c r="E790" s="1">
        <f t="shared" si="99"/>
        <v>0</v>
      </c>
      <c r="F790" s="1">
        <f t="shared" si="100"/>
        <v>0</v>
      </c>
      <c r="G790" s="1">
        <f t="shared" si="101"/>
        <v>0</v>
      </c>
      <c r="H790" s="1">
        <f t="shared" si="102"/>
        <v>0</v>
      </c>
      <c r="I790" s="7" t="s">
        <v>55</v>
      </c>
      <c r="J790" s="1" t="s">
        <v>56</v>
      </c>
      <c r="K790" s="1">
        <f>VLOOKUP(L790,Sheet1!A$1:B$1179,2,FALSE)</f>
        <v>2067200000</v>
      </c>
      <c r="L790" s="1" t="str">
        <f>VLOOKUP(M790,Itens!A$1:B$3327,2,FALSE)</f>
        <v>H215WK</v>
      </c>
      <c r="M790" s="13">
        <v>2067200000</v>
      </c>
      <c r="N790" s="13">
        <f t="shared" si="103"/>
        <v>0</v>
      </c>
      <c r="O790" s="1">
        <v>24</v>
      </c>
      <c r="P790" s="1">
        <v>29.581228419999999</v>
      </c>
      <c r="Q790" s="1" t="s">
        <v>14</v>
      </c>
      <c r="R790" s="6">
        <v>42398</v>
      </c>
    </row>
    <row r="791" spans="1:18" x14ac:dyDescent="0.25">
      <c r="A791" s="1">
        <v>790</v>
      </c>
      <c r="B791">
        <f t="shared" si="96"/>
        <v>0</v>
      </c>
      <c r="C791">
        <f t="shared" si="97"/>
        <v>0</v>
      </c>
      <c r="D791" s="1">
        <f t="shared" si="98"/>
        <v>0</v>
      </c>
      <c r="E791" s="1">
        <f t="shared" si="99"/>
        <v>0</v>
      </c>
      <c r="F791" s="1">
        <f t="shared" si="100"/>
        <v>0</v>
      </c>
      <c r="G791" s="1">
        <f t="shared" si="101"/>
        <v>0</v>
      </c>
      <c r="H791" s="1">
        <f t="shared" si="102"/>
        <v>0</v>
      </c>
      <c r="I791" s="7" t="s">
        <v>55</v>
      </c>
      <c r="J791" s="1" t="s">
        <v>56</v>
      </c>
      <c r="K791" s="1">
        <f>VLOOKUP(L791,Sheet1!A$1:B$1179,2,FALSE)</f>
        <v>3860100000</v>
      </c>
      <c r="L791" s="1" t="str">
        <f>VLOOKUP(M791,Itens!A$1:B$3327,2,FALSE)</f>
        <v>H220WN</v>
      </c>
      <c r="M791" s="13">
        <v>3860100000</v>
      </c>
      <c r="N791" s="13">
        <f t="shared" si="103"/>
        <v>0</v>
      </c>
      <c r="O791" s="1">
        <v>12</v>
      </c>
      <c r="P791" s="1">
        <v>32.90829119</v>
      </c>
      <c r="Q791" s="1" t="s">
        <v>14</v>
      </c>
      <c r="R791" s="6">
        <v>42398</v>
      </c>
    </row>
    <row r="792" spans="1:18" x14ac:dyDescent="0.25">
      <c r="A792" s="1">
        <v>791</v>
      </c>
      <c r="B792">
        <f t="shared" si="96"/>
        <v>0</v>
      </c>
      <c r="C792">
        <f t="shared" si="97"/>
        <v>0</v>
      </c>
      <c r="D792" s="1">
        <f t="shared" si="98"/>
        <v>0</v>
      </c>
      <c r="E792" s="1">
        <f t="shared" si="99"/>
        <v>0</v>
      </c>
      <c r="F792" s="1">
        <f t="shared" si="100"/>
        <v>0</v>
      </c>
      <c r="G792" s="1">
        <f t="shared" si="101"/>
        <v>0</v>
      </c>
      <c r="H792" s="1">
        <f t="shared" si="102"/>
        <v>0</v>
      </c>
      <c r="I792" s="7" t="s">
        <v>55</v>
      </c>
      <c r="J792" s="1" t="s">
        <v>56</v>
      </c>
      <c r="K792" s="1">
        <f>VLOOKUP(L792,Sheet1!A$1:B$1179,2,FALSE)</f>
        <v>3860100000</v>
      </c>
      <c r="L792" s="1" t="str">
        <f>VLOOKUP(M792,Itens!A$1:B$3327,2,FALSE)</f>
        <v>H220WN</v>
      </c>
      <c r="M792" s="13">
        <v>3860100000</v>
      </c>
      <c r="N792" s="13">
        <f t="shared" si="103"/>
        <v>0</v>
      </c>
      <c r="O792" s="1">
        <v>12</v>
      </c>
      <c r="P792" s="1">
        <v>32.90829119</v>
      </c>
      <c r="Q792" s="1" t="s">
        <v>14</v>
      </c>
      <c r="R792" s="6">
        <v>42398</v>
      </c>
    </row>
    <row r="793" spans="1:18" x14ac:dyDescent="0.25">
      <c r="A793" s="1">
        <v>792</v>
      </c>
      <c r="B793">
        <f t="shared" si="96"/>
        <v>0</v>
      </c>
      <c r="C793">
        <f t="shared" si="97"/>
        <v>0</v>
      </c>
      <c r="D793" s="1">
        <f t="shared" si="98"/>
        <v>0</v>
      </c>
      <c r="E793" s="1">
        <f t="shared" si="99"/>
        <v>0</v>
      </c>
      <c r="F793" s="1">
        <f t="shared" si="100"/>
        <v>0</v>
      </c>
      <c r="G793" s="1">
        <f t="shared" si="101"/>
        <v>0</v>
      </c>
      <c r="H793" s="1">
        <f t="shared" si="102"/>
        <v>0</v>
      </c>
      <c r="I793" s="7" t="s">
        <v>55</v>
      </c>
      <c r="J793" s="1" t="s">
        <v>56</v>
      </c>
      <c r="K793" s="1">
        <f>VLOOKUP(L793,Sheet1!A$1:B$1179,2,FALSE)</f>
        <v>2150200000</v>
      </c>
      <c r="L793" s="1" t="str">
        <f>VLOOKUP(M793,Itens!A$1:B$3327,2,FALSE)</f>
        <v>H414WK</v>
      </c>
      <c r="M793" s="13">
        <v>2150200000</v>
      </c>
      <c r="N793" s="13">
        <f t="shared" si="103"/>
        <v>0</v>
      </c>
      <c r="O793" s="1">
        <v>120</v>
      </c>
      <c r="P793" s="1">
        <v>19.369841000000001</v>
      </c>
      <c r="Q793" s="1" t="s">
        <v>14</v>
      </c>
      <c r="R793" s="6">
        <v>42398</v>
      </c>
    </row>
    <row r="794" spans="1:18" x14ac:dyDescent="0.25">
      <c r="A794" s="1">
        <v>793</v>
      </c>
      <c r="B794">
        <f t="shared" si="96"/>
        <v>0</v>
      </c>
      <c r="C794">
        <f t="shared" si="97"/>
        <v>0</v>
      </c>
      <c r="D794" s="1">
        <f t="shared" si="98"/>
        <v>0</v>
      </c>
      <c r="E794" s="1">
        <f t="shared" si="99"/>
        <v>0</v>
      </c>
      <c r="F794" s="1">
        <f t="shared" si="100"/>
        <v>0</v>
      </c>
      <c r="G794" s="1">
        <f t="shared" si="101"/>
        <v>0</v>
      </c>
      <c r="H794" s="1">
        <f t="shared" si="102"/>
        <v>0</v>
      </c>
      <c r="I794" s="7" t="s">
        <v>55</v>
      </c>
      <c r="J794" s="1" t="s">
        <v>56</v>
      </c>
      <c r="K794" s="1">
        <f>VLOOKUP(L794,Sheet1!A$1:B$1179,2,FALSE)</f>
        <v>2320200000</v>
      </c>
      <c r="L794" s="1" t="str">
        <f>VLOOKUP(M794,Itens!A$1:B$3327,2,FALSE)</f>
        <v>H481WK</v>
      </c>
      <c r="M794" s="13">
        <v>2320200000</v>
      </c>
      <c r="N794" s="13">
        <f t="shared" si="103"/>
        <v>0</v>
      </c>
      <c r="O794" s="1">
        <v>20</v>
      </c>
      <c r="P794" s="1">
        <v>12.52717752</v>
      </c>
      <c r="Q794" s="1" t="s">
        <v>14</v>
      </c>
      <c r="R794" s="6">
        <v>42398</v>
      </c>
    </row>
    <row r="795" spans="1:18" x14ac:dyDescent="0.25">
      <c r="A795" s="1">
        <v>794</v>
      </c>
      <c r="B795">
        <f t="shared" si="96"/>
        <v>0</v>
      </c>
      <c r="C795">
        <f t="shared" si="97"/>
        <v>0</v>
      </c>
      <c r="D795" s="1">
        <f t="shared" si="98"/>
        <v>0</v>
      </c>
      <c r="E795" s="1">
        <f t="shared" si="99"/>
        <v>0</v>
      </c>
      <c r="F795" s="1">
        <f t="shared" si="100"/>
        <v>0</v>
      </c>
      <c r="G795" s="1">
        <f t="shared" si="101"/>
        <v>0</v>
      </c>
      <c r="H795" s="1">
        <f t="shared" si="102"/>
        <v>0</v>
      </c>
      <c r="I795" s="7" t="s">
        <v>55</v>
      </c>
      <c r="J795" s="1" t="s">
        <v>56</v>
      </c>
      <c r="K795" s="1">
        <f>VLOOKUP(L795,Sheet1!A$1:B$1179,2,FALSE)</f>
        <v>1412200000</v>
      </c>
      <c r="L795" s="1" t="str">
        <f>VLOOKUP(M795,Itens!A$1:B$3327,2,FALSE)</f>
        <v>H7090WK10</v>
      </c>
      <c r="M795" s="13">
        <v>1412200000</v>
      </c>
      <c r="N795" s="13">
        <f t="shared" si="103"/>
        <v>0</v>
      </c>
      <c r="O795" s="1">
        <v>6</v>
      </c>
      <c r="P795" s="1">
        <v>25.641530240000002</v>
      </c>
      <c r="Q795" s="1" t="s">
        <v>14</v>
      </c>
      <c r="R795" s="6">
        <v>42398</v>
      </c>
    </row>
    <row r="796" spans="1:18" x14ac:dyDescent="0.25">
      <c r="A796" s="1">
        <v>795</v>
      </c>
      <c r="B796">
        <f t="shared" si="96"/>
        <v>0</v>
      </c>
      <c r="C796">
        <f t="shared" si="97"/>
        <v>0</v>
      </c>
      <c r="D796" s="1">
        <f t="shared" si="98"/>
        <v>0</v>
      </c>
      <c r="E796" s="1">
        <f t="shared" si="99"/>
        <v>0</v>
      </c>
      <c r="F796" s="1">
        <f t="shared" si="100"/>
        <v>0</v>
      </c>
      <c r="G796" s="1">
        <f t="shared" si="101"/>
        <v>0</v>
      </c>
      <c r="H796" s="1">
        <f t="shared" si="102"/>
        <v>0</v>
      </c>
      <c r="I796" s="7" t="s">
        <v>55</v>
      </c>
      <c r="J796" s="1" t="s">
        <v>56</v>
      </c>
      <c r="K796" s="1">
        <f>VLOOKUP(L796,Sheet1!A$1:B$1179,2,FALSE)</f>
        <v>2086200000</v>
      </c>
      <c r="L796" s="1" t="str">
        <f>VLOOKUP(M796,Itens!A$1:B$3327,2,FALSE)</f>
        <v>H70WK</v>
      </c>
      <c r="M796" s="13">
        <v>2086200000</v>
      </c>
      <c r="N796" s="13">
        <f t="shared" si="103"/>
        <v>0</v>
      </c>
      <c r="O796" s="1">
        <v>12</v>
      </c>
      <c r="P796" s="1">
        <v>12.46354105</v>
      </c>
      <c r="Q796" s="1" t="s">
        <v>14</v>
      </c>
      <c r="R796" s="6">
        <v>42398</v>
      </c>
    </row>
    <row r="797" spans="1:18" x14ac:dyDescent="0.25">
      <c r="A797" s="1">
        <v>796</v>
      </c>
      <c r="B797">
        <f t="shared" si="96"/>
        <v>0</v>
      </c>
      <c r="C797">
        <f t="shared" si="97"/>
        <v>0</v>
      </c>
      <c r="D797" s="1">
        <f t="shared" si="98"/>
        <v>0</v>
      </c>
      <c r="E797" s="1">
        <f t="shared" si="99"/>
        <v>0</v>
      </c>
      <c r="F797" s="1">
        <f t="shared" si="100"/>
        <v>0</v>
      </c>
      <c r="G797" s="1">
        <f t="shared" si="101"/>
        <v>0</v>
      </c>
      <c r="H797" s="1">
        <f t="shared" si="102"/>
        <v>0</v>
      </c>
      <c r="I797" s="7" t="s">
        <v>55</v>
      </c>
      <c r="J797" s="1" t="s">
        <v>56</v>
      </c>
      <c r="K797" s="1">
        <f>VLOOKUP(L797,Sheet1!A$1:B$1179,2,FALSE)</f>
        <v>216200000</v>
      </c>
      <c r="L797" s="1" t="str">
        <f>VLOOKUP(M797,Itens!A$1:B$3327,2,FALSE)</f>
        <v>H70WK04</v>
      </c>
      <c r="M797" s="13">
        <v>216200000</v>
      </c>
      <c r="N797" s="13">
        <f t="shared" si="103"/>
        <v>0</v>
      </c>
      <c r="O797" s="1">
        <v>20</v>
      </c>
      <c r="P797" s="1">
        <v>18.60273574</v>
      </c>
      <c r="Q797" s="1" t="s">
        <v>14</v>
      </c>
      <c r="R797" s="6">
        <v>42398</v>
      </c>
    </row>
    <row r="798" spans="1:18" x14ac:dyDescent="0.25">
      <c r="A798" s="1">
        <v>797</v>
      </c>
      <c r="B798">
        <f t="shared" si="96"/>
        <v>0</v>
      </c>
      <c r="C798">
        <f t="shared" si="97"/>
        <v>1</v>
      </c>
      <c r="D798" s="1">
        <f t="shared" si="98"/>
        <v>1</v>
      </c>
      <c r="E798" s="1">
        <f t="shared" si="99"/>
        <v>0</v>
      </c>
      <c r="F798" s="1">
        <f t="shared" si="100"/>
        <v>3</v>
      </c>
      <c r="G798" s="1">
        <f t="shared" si="101"/>
        <v>0</v>
      </c>
      <c r="H798" s="1">
        <f t="shared" si="102"/>
        <v>3</v>
      </c>
      <c r="I798" s="7" t="s">
        <v>55</v>
      </c>
      <c r="J798" s="1" t="s">
        <v>56</v>
      </c>
      <c r="K798" s="1">
        <f>VLOOKUP(L798,Sheet1!A$1:B$1179,2,FALSE)</f>
        <v>1181200000</v>
      </c>
      <c r="L798" s="1" t="str">
        <f>VLOOKUP(M798,Itens!A$1:B$3327,2,FALSE)</f>
        <v>H70WK13</v>
      </c>
      <c r="M798" s="13">
        <v>1181200000</v>
      </c>
      <c r="N798" s="13">
        <f t="shared" si="103"/>
        <v>0</v>
      </c>
      <c r="O798" s="1">
        <v>10</v>
      </c>
      <c r="P798" s="1">
        <v>26.402709430000002</v>
      </c>
      <c r="Q798" s="1" t="s">
        <v>14</v>
      </c>
      <c r="R798" s="6">
        <v>42398</v>
      </c>
    </row>
    <row r="799" spans="1:18" x14ac:dyDescent="0.25">
      <c r="A799" s="1">
        <v>798</v>
      </c>
      <c r="B799">
        <f t="shared" si="96"/>
        <v>0</v>
      </c>
      <c r="C799">
        <f t="shared" si="97"/>
        <v>1</v>
      </c>
      <c r="D799" s="1">
        <f t="shared" si="98"/>
        <v>1</v>
      </c>
      <c r="E799" s="1">
        <f t="shared" si="99"/>
        <v>1</v>
      </c>
      <c r="F799" s="1">
        <f t="shared" si="100"/>
        <v>0</v>
      </c>
      <c r="G799" s="1">
        <f t="shared" si="101"/>
        <v>0</v>
      </c>
      <c r="H799" s="1">
        <f t="shared" si="102"/>
        <v>1</v>
      </c>
      <c r="I799" s="7" t="s">
        <v>295</v>
      </c>
      <c r="J799" s="1" t="s">
        <v>296</v>
      </c>
      <c r="K799" s="1">
        <f>VLOOKUP(L799,Sheet1!A$1:B$1179,2,FALSE)</f>
        <v>11457310000</v>
      </c>
      <c r="L799" s="1" t="str">
        <f>VLOOKUP(M799,Itens!A$1:B$3327,2,FALSE)</f>
        <v>E1013L</v>
      </c>
      <c r="M799" s="13">
        <v>11457310000</v>
      </c>
      <c r="N799" s="13">
        <f t="shared" si="103"/>
        <v>0</v>
      </c>
      <c r="O799" s="1">
        <v>5</v>
      </c>
      <c r="P799" s="1">
        <v>128.47249012</v>
      </c>
      <c r="Q799" s="1" t="s">
        <v>14</v>
      </c>
      <c r="R799" s="6">
        <v>42398</v>
      </c>
    </row>
    <row r="800" spans="1:18" x14ac:dyDescent="0.25">
      <c r="A800" s="1">
        <v>799</v>
      </c>
      <c r="B800">
        <f t="shared" si="96"/>
        <v>0</v>
      </c>
      <c r="C800">
        <f t="shared" si="97"/>
        <v>0</v>
      </c>
      <c r="D800" s="1">
        <f t="shared" si="98"/>
        <v>0</v>
      </c>
      <c r="E800" s="1">
        <f t="shared" si="99"/>
        <v>0</v>
      </c>
      <c r="F800" s="1">
        <f t="shared" si="100"/>
        <v>0</v>
      </c>
      <c r="G800" s="1">
        <f t="shared" si="101"/>
        <v>0</v>
      </c>
      <c r="H800" s="1">
        <f t="shared" si="102"/>
        <v>0</v>
      </c>
      <c r="I800" s="7" t="s">
        <v>295</v>
      </c>
      <c r="J800" s="1" t="s">
        <v>296</v>
      </c>
      <c r="K800" s="1">
        <f>VLOOKUP(L800,Sheet1!A$1:B$1179,2,FALSE)</f>
        <v>7335310000</v>
      </c>
      <c r="L800" s="1" t="str">
        <f>VLOOKUP(M800,Itens!A$1:B$3327,2,FALSE)</f>
        <v>E1028L</v>
      </c>
      <c r="M800" s="13">
        <v>7335310000</v>
      </c>
      <c r="N800" s="13">
        <f t="shared" si="103"/>
        <v>0</v>
      </c>
      <c r="O800" s="1">
        <v>4</v>
      </c>
      <c r="P800" s="1">
        <v>81.456900680000004</v>
      </c>
      <c r="Q800" s="1" t="s">
        <v>14</v>
      </c>
      <c r="R800" s="6">
        <v>42398</v>
      </c>
    </row>
    <row r="801" spans="1:18" x14ac:dyDescent="0.25">
      <c r="A801" s="1">
        <v>800</v>
      </c>
      <c r="B801">
        <f t="shared" si="96"/>
        <v>0</v>
      </c>
      <c r="C801">
        <f t="shared" si="97"/>
        <v>0</v>
      </c>
      <c r="D801" s="1">
        <f t="shared" si="98"/>
        <v>0</v>
      </c>
      <c r="E801" s="1">
        <f t="shared" si="99"/>
        <v>0</v>
      </c>
      <c r="F801" s="1">
        <f t="shared" si="100"/>
        <v>0</v>
      </c>
      <c r="G801" s="1">
        <f t="shared" si="101"/>
        <v>0</v>
      </c>
      <c r="H801" s="1">
        <f t="shared" si="102"/>
        <v>0</v>
      </c>
      <c r="I801" s="7" t="s">
        <v>295</v>
      </c>
      <c r="J801" s="1" t="s">
        <v>296</v>
      </c>
      <c r="K801" s="1">
        <f>VLOOKUP(L801,Sheet1!A$1:B$1179,2,FALSE)</f>
        <v>220130000</v>
      </c>
      <c r="L801" s="1" t="str">
        <f>VLOOKUP(M801,Itens!A$1:B$3327,2,FALSE)</f>
        <v>E11H D57</v>
      </c>
      <c r="M801" s="13">
        <v>220130000</v>
      </c>
      <c r="N801" s="13">
        <f t="shared" si="103"/>
        <v>0</v>
      </c>
      <c r="O801" s="1">
        <v>30</v>
      </c>
      <c r="P801" s="1">
        <v>7.5795546099999997</v>
      </c>
      <c r="Q801" s="1" t="s">
        <v>14</v>
      </c>
      <c r="R801" s="6">
        <v>42398</v>
      </c>
    </row>
    <row r="802" spans="1:18" x14ac:dyDescent="0.25">
      <c r="A802" s="1">
        <v>801</v>
      </c>
      <c r="B802">
        <f t="shared" si="96"/>
        <v>0</v>
      </c>
      <c r="C802">
        <f t="shared" si="97"/>
        <v>0</v>
      </c>
      <c r="D802" s="1">
        <f t="shared" si="98"/>
        <v>0</v>
      </c>
      <c r="E802" s="1">
        <f t="shared" si="99"/>
        <v>0</v>
      </c>
      <c r="F802" s="1">
        <f t="shared" si="100"/>
        <v>0</v>
      </c>
      <c r="G802" s="1">
        <f t="shared" si="101"/>
        <v>0</v>
      </c>
      <c r="H802" s="1">
        <f t="shared" si="102"/>
        <v>0</v>
      </c>
      <c r="I802" s="7" t="s">
        <v>295</v>
      </c>
      <c r="J802" s="1" t="s">
        <v>296</v>
      </c>
      <c r="K802" s="1">
        <f>VLOOKUP(L802,Sheet1!A$1:B$1179,2,FALSE)</f>
        <v>2644130000</v>
      </c>
      <c r="L802" s="1" t="str">
        <f>VLOOKUP(M802,Itens!A$1:B$3327,2,FALSE)</f>
        <v>E160H01 D28</v>
      </c>
      <c r="M802" s="13">
        <v>2644130000</v>
      </c>
      <c r="N802" s="13">
        <f t="shared" si="103"/>
        <v>0</v>
      </c>
      <c r="O802" s="1">
        <v>10</v>
      </c>
      <c r="P802" s="1">
        <v>9.2451271800000008</v>
      </c>
      <c r="Q802" s="1" t="s">
        <v>14</v>
      </c>
      <c r="R802" s="6">
        <v>42398</v>
      </c>
    </row>
    <row r="803" spans="1:18" x14ac:dyDescent="0.25">
      <c r="A803" s="1">
        <v>802</v>
      </c>
      <c r="B803">
        <f t="shared" si="96"/>
        <v>0</v>
      </c>
      <c r="C803">
        <f t="shared" si="97"/>
        <v>0</v>
      </c>
      <c r="D803" s="1">
        <f t="shared" si="98"/>
        <v>0</v>
      </c>
      <c r="E803" s="1">
        <f t="shared" si="99"/>
        <v>0</v>
      </c>
      <c r="F803" s="1">
        <f t="shared" si="100"/>
        <v>0</v>
      </c>
      <c r="G803" s="1">
        <f t="shared" si="101"/>
        <v>0</v>
      </c>
      <c r="H803" s="1">
        <f t="shared" si="102"/>
        <v>0</v>
      </c>
      <c r="I803" s="7" t="s">
        <v>295</v>
      </c>
      <c r="J803" s="1" t="s">
        <v>296</v>
      </c>
      <c r="K803" s="1">
        <f>VLOOKUP(L803,Sheet1!A$1:B$1179,2,FALSE)</f>
        <v>2644130000</v>
      </c>
      <c r="L803" s="1" t="str">
        <f>VLOOKUP(M803,Itens!A$1:B$3327,2,FALSE)</f>
        <v>E160H01 D28</v>
      </c>
      <c r="M803" s="13">
        <v>2644130000</v>
      </c>
      <c r="N803" s="13">
        <f t="shared" si="103"/>
        <v>0</v>
      </c>
      <c r="O803" s="1">
        <v>290</v>
      </c>
      <c r="P803" s="1">
        <v>9.2457384499999993</v>
      </c>
      <c r="Q803" s="1" t="s">
        <v>14</v>
      </c>
      <c r="R803" s="6">
        <v>42398</v>
      </c>
    </row>
    <row r="804" spans="1:18" x14ac:dyDescent="0.25">
      <c r="A804" s="1">
        <v>803</v>
      </c>
      <c r="B804">
        <f t="shared" si="96"/>
        <v>0</v>
      </c>
      <c r="C804">
        <f t="shared" si="97"/>
        <v>0</v>
      </c>
      <c r="D804" s="1">
        <f t="shared" si="98"/>
        <v>0</v>
      </c>
      <c r="E804" s="1">
        <f t="shared" si="99"/>
        <v>0</v>
      </c>
      <c r="F804" s="1">
        <f t="shared" si="100"/>
        <v>0</v>
      </c>
      <c r="G804" s="1">
        <f t="shared" si="101"/>
        <v>0</v>
      </c>
      <c r="H804" s="1">
        <f t="shared" si="102"/>
        <v>0</v>
      </c>
      <c r="I804" s="7" t="s">
        <v>295</v>
      </c>
      <c r="J804" s="1" t="s">
        <v>296</v>
      </c>
      <c r="K804" s="1">
        <f>VLOOKUP(L804,Sheet1!A$1:B$1179,2,FALSE)</f>
        <v>2649130000</v>
      </c>
      <c r="L804" s="1" t="str">
        <f>VLOOKUP(M804,Itens!A$1:B$3327,2,FALSE)</f>
        <v>E161H D28</v>
      </c>
      <c r="M804" s="13">
        <v>2649130000</v>
      </c>
      <c r="N804" s="13">
        <f t="shared" si="103"/>
        <v>0</v>
      </c>
      <c r="O804" s="1">
        <v>20</v>
      </c>
      <c r="P804" s="1">
        <v>12.015959970000001</v>
      </c>
      <c r="Q804" s="1" t="s">
        <v>14</v>
      </c>
      <c r="R804" s="6">
        <v>42398</v>
      </c>
    </row>
    <row r="805" spans="1:18" x14ac:dyDescent="0.25">
      <c r="A805" s="1">
        <v>804</v>
      </c>
      <c r="B805">
        <f t="shared" si="96"/>
        <v>0</v>
      </c>
      <c r="C805">
        <f t="shared" si="97"/>
        <v>0</v>
      </c>
      <c r="D805" s="1">
        <f t="shared" si="98"/>
        <v>0</v>
      </c>
      <c r="E805" s="1">
        <f t="shared" si="99"/>
        <v>0</v>
      </c>
      <c r="F805" s="1">
        <f t="shared" si="100"/>
        <v>0</v>
      </c>
      <c r="G805" s="1">
        <f t="shared" si="101"/>
        <v>0</v>
      </c>
      <c r="H805" s="1">
        <f t="shared" si="102"/>
        <v>0</v>
      </c>
      <c r="I805" s="7" t="s">
        <v>295</v>
      </c>
      <c r="J805" s="1" t="s">
        <v>296</v>
      </c>
      <c r="K805" s="1">
        <f>VLOOKUP(L805,Sheet1!A$1:B$1179,2,FALSE)</f>
        <v>2647130000</v>
      </c>
      <c r="L805" s="1" t="str">
        <f>VLOOKUP(M805,Itens!A$1:B$3327,2,FALSE)</f>
        <v>E161H01 D28</v>
      </c>
      <c r="M805" s="13">
        <v>2647130000</v>
      </c>
      <c r="N805" s="13">
        <f t="shared" si="103"/>
        <v>0</v>
      </c>
      <c r="O805" s="1">
        <v>100</v>
      </c>
      <c r="P805" s="1">
        <v>11.616345620000001</v>
      </c>
      <c r="Q805" s="1" t="s">
        <v>14</v>
      </c>
      <c r="R805" s="6">
        <v>42398</v>
      </c>
    </row>
    <row r="806" spans="1:18" x14ac:dyDescent="0.25">
      <c r="A806" s="1">
        <v>805</v>
      </c>
      <c r="B806">
        <f t="shared" si="96"/>
        <v>0</v>
      </c>
      <c r="C806">
        <f t="shared" si="97"/>
        <v>0</v>
      </c>
      <c r="D806" s="1">
        <f t="shared" si="98"/>
        <v>0</v>
      </c>
      <c r="E806" s="1">
        <f t="shared" si="99"/>
        <v>0</v>
      </c>
      <c r="F806" s="1">
        <f t="shared" si="100"/>
        <v>0</v>
      </c>
      <c r="G806" s="1">
        <f t="shared" si="101"/>
        <v>0</v>
      </c>
      <c r="H806" s="1">
        <f t="shared" si="102"/>
        <v>0</v>
      </c>
      <c r="I806" s="7" t="s">
        <v>295</v>
      </c>
      <c r="J806" s="1" t="s">
        <v>296</v>
      </c>
      <c r="K806" s="1">
        <f>VLOOKUP(L806,Sheet1!A$1:B$1179,2,FALSE)</f>
        <v>5659310000</v>
      </c>
      <c r="L806" s="1" t="str">
        <f>VLOOKUP(M806,Itens!A$1:B$3327,2,FALSE)</f>
        <v>E2916LI</v>
      </c>
      <c r="M806" s="13">
        <v>5659310000</v>
      </c>
      <c r="N806" s="13">
        <f t="shared" si="103"/>
        <v>0</v>
      </c>
      <c r="O806" s="1">
        <v>19</v>
      </c>
      <c r="P806" s="1">
        <v>22.145157139999998</v>
      </c>
      <c r="Q806" s="1" t="s">
        <v>14</v>
      </c>
      <c r="R806" s="6">
        <v>42398</v>
      </c>
    </row>
    <row r="807" spans="1:18" x14ac:dyDescent="0.25">
      <c r="A807" s="1">
        <v>806</v>
      </c>
      <c r="B807">
        <f t="shared" si="96"/>
        <v>0</v>
      </c>
      <c r="C807">
        <f t="shared" si="97"/>
        <v>0</v>
      </c>
      <c r="D807" s="1">
        <f t="shared" si="98"/>
        <v>0</v>
      </c>
      <c r="E807" s="1">
        <f t="shared" si="99"/>
        <v>0</v>
      </c>
      <c r="F807" s="1">
        <f t="shared" si="100"/>
        <v>0</v>
      </c>
      <c r="G807" s="1">
        <f t="shared" si="101"/>
        <v>0</v>
      </c>
      <c r="H807" s="1">
        <f t="shared" si="102"/>
        <v>0</v>
      </c>
      <c r="I807" s="7" t="s">
        <v>295</v>
      </c>
      <c r="J807" s="1" t="s">
        <v>296</v>
      </c>
      <c r="K807" s="1">
        <f>VLOOKUP(L807,Sheet1!A$1:B$1179,2,FALSE)</f>
        <v>1067230000</v>
      </c>
      <c r="L807" s="1" t="str">
        <f>VLOOKUP(M807,Itens!A$1:B$3327,2,FALSE)</f>
        <v>E57KP D73</v>
      </c>
      <c r="M807" s="13">
        <v>1067230000</v>
      </c>
      <c r="N807" s="13">
        <f t="shared" si="103"/>
        <v>0</v>
      </c>
      <c r="O807" s="1">
        <v>90</v>
      </c>
      <c r="P807" s="1">
        <v>28.234567370000001</v>
      </c>
      <c r="Q807" s="1" t="s">
        <v>14</v>
      </c>
      <c r="R807" s="6">
        <v>42398</v>
      </c>
    </row>
    <row r="808" spans="1:18" x14ac:dyDescent="0.25">
      <c r="A808" s="1">
        <v>807</v>
      </c>
      <c r="B808">
        <f t="shared" si="96"/>
        <v>0</v>
      </c>
      <c r="C808">
        <f t="shared" si="97"/>
        <v>0</v>
      </c>
      <c r="D808" s="1">
        <f t="shared" si="98"/>
        <v>0</v>
      </c>
      <c r="E808" s="1">
        <f t="shared" si="99"/>
        <v>0</v>
      </c>
      <c r="F808" s="1">
        <f t="shared" si="100"/>
        <v>0</v>
      </c>
      <c r="G808" s="1">
        <f t="shared" si="101"/>
        <v>0</v>
      </c>
      <c r="H808" s="1">
        <f t="shared" si="102"/>
        <v>0</v>
      </c>
      <c r="I808" s="7" t="s">
        <v>295</v>
      </c>
      <c r="J808" s="1" t="s">
        <v>296</v>
      </c>
      <c r="K808" s="1">
        <f>VLOOKUP(L808,Sheet1!A$1:B$1179,2,FALSE)</f>
        <v>7375310000</v>
      </c>
      <c r="L808" s="1" t="str">
        <f>VLOOKUP(M808,Itens!A$1:B$3327,2,FALSE)</f>
        <v>E603L R</v>
      </c>
      <c r="M808" s="13">
        <v>7375310000</v>
      </c>
      <c r="N808" s="13">
        <f t="shared" si="103"/>
        <v>0</v>
      </c>
      <c r="O808" s="1">
        <v>40</v>
      </c>
      <c r="P808" s="1">
        <v>72.471755819999998</v>
      </c>
      <c r="Q808" s="1" t="s">
        <v>14</v>
      </c>
      <c r="R808" s="6">
        <v>42398</v>
      </c>
    </row>
    <row r="809" spans="1:18" x14ac:dyDescent="0.25">
      <c r="A809" s="1">
        <v>808</v>
      </c>
      <c r="B809">
        <f t="shared" si="96"/>
        <v>0</v>
      </c>
      <c r="C809">
        <f t="shared" si="97"/>
        <v>0</v>
      </c>
      <c r="D809" s="1">
        <f t="shared" si="98"/>
        <v>0</v>
      </c>
      <c r="E809" s="1">
        <f t="shared" si="99"/>
        <v>0</v>
      </c>
      <c r="F809" s="1">
        <f t="shared" si="100"/>
        <v>0</v>
      </c>
      <c r="G809" s="1">
        <f t="shared" si="101"/>
        <v>0</v>
      </c>
      <c r="H809" s="1">
        <f t="shared" si="102"/>
        <v>0</v>
      </c>
      <c r="I809" s="7" t="s">
        <v>295</v>
      </c>
      <c r="J809" s="1" t="s">
        <v>296</v>
      </c>
      <c r="K809" s="1">
        <f>VLOOKUP(L809,Sheet1!A$1:B$1179,2,FALSE)</f>
        <v>6051310000</v>
      </c>
      <c r="L809" s="1" t="str">
        <f>VLOOKUP(M809,Itens!A$1:B$3327,2,FALSE)</f>
        <v>E806L</v>
      </c>
      <c r="M809" s="13">
        <v>6051310000</v>
      </c>
      <c r="N809" s="13">
        <f t="shared" si="103"/>
        <v>0</v>
      </c>
      <c r="O809" s="1">
        <v>3</v>
      </c>
      <c r="P809" s="1">
        <v>82.695360579999999</v>
      </c>
      <c r="Q809" s="1" t="s">
        <v>14</v>
      </c>
      <c r="R809" s="6">
        <v>42398</v>
      </c>
    </row>
    <row r="810" spans="1:18" x14ac:dyDescent="0.25">
      <c r="A810" s="1">
        <v>809</v>
      </c>
      <c r="B810">
        <f t="shared" si="96"/>
        <v>0</v>
      </c>
      <c r="C810">
        <f t="shared" si="97"/>
        <v>0</v>
      </c>
      <c r="D810" s="1">
        <f t="shared" si="98"/>
        <v>0</v>
      </c>
      <c r="E810" s="1">
        <f t="shared" si="99"/>
        <v>0</v>
      </c>
      <c r="F810" s="1">
        <f t="shared" si="100"/>
        <v>0</v>
      </c>
      <c r="G810" s="1">
        <f t="shared" si="101"/>
        <v>0</v>
      </c>
      <c r="H810" s="1">
        <f t="shared" si="102"/>
        <v>0</v>
      </c>
      <c r="I810" s="7" t="s">
        <v>295</v>
      </c>
      <c r="J810" s="1" t="s">
        <v>296</v>
      </c>
      <c r="K810" s="1">
        <f>VLOOKUP(L810,Sheet1!A$1:B$1179,2,FALSE)</f>
        <v>5484100000</v>
      </c>
      <c r="L810" s="1" t="str">
        <f>VLOOKUP(M810,Itens!A$1:B$3327,2,FALSE)</f>
        <v>H17W29</v>
      </c>
      <c r="M810" s="13">
        <v>5484100000</v>
      </c>
      <c r="N810" s="13">
        <f t="shared" si="103"/>
        <v>0</v>
      </c>
      <c r="O810" s="1">
        <v>20</v>
      </c>
      <c r="P810" s="1">
        <v>29.739599370000001</v>
      </c>
      <c r="Q810" s="1" t="s">
        <v>14</v>
      </c>
      <c r="R810" s="6">
        <v>42398</v>
      </c>
    </row>
    <row r="811" spans="1:18" x14ac:dyDescent="0.25">
      <c r="A811" s="1">
        <v>810</v>
      </c>
      <c r="B811">
        <f t="shared" si="96"/>
        <v>0</v>
      </c>
      <c r="C811">
        <f t="shared" si="97"/>
        <v>0</v>
      </c>
      <c r="D811" s="1">
        <f t="shared" si="98"/>
        <v>0</v>
      </c>
      <c r="E811" s="1">
        <f t="shared" si="99"/>
        <v>0</v>
      </c>
      <c r="F811" s="1">
        <f t="shared" si="100"/>
        <v>0</v>
      </c>
      <c r="G811" s="1">
        <f t="shared" si="101"/>
        <v>0</v>
      </c>
      <c r="H811" s="1">
        <f t="shared" si="102"/>
        <v>0</v>
      </c>
      <c r="I811" s="7" t="s">
        <v>295</v>
      </c>
      <c r="J811" s="1" t="s">
        <v>296</v>
      </c>
      <c r="K811" s="1">
        <f>VLOOKUP(L811,Sheet1!A$1:B$1179,2,FALSE)</f>
        <v>5381100000</v>
      </c>
      <c r="L811" s="1" t="str">
        <f>VLOOKUP(M811,Itens!A$1:B$3327,2,FALSE)</f>
        <v>H19W10</v>
      </c>
      <c r="M811" s="13">
        <v>5381100000</v>
      </c>
      <c r="N811" s="13">
        <f t="shared" si="103"/>
        <v>0</v>
      </c>
      <c r="O811" s="1">
        <v>72</v>
      </c>
      <c r="P811" s="1">
        <v>32.650943089999998</v>
      </c>
      <c r="Q811" s="1" t="s">
        <v>14</v>
      </c>
      <c r="R811" s="6">
        <v>42398</v>
      </c>
    </row>
    <row r="812" spans="1:18" x14ac:dyDescent="0.25">
      <c r="A812" s="1">
        <v>811</v>
      </c>
      <c r="B812">
        <f t="shared" si="96"/>
        <v>0</v>
      </c>
      <c r="C812">
        <f t="shared" si="97"/>
        <v>0</v>
      </c>
      <c r="D812" s="1">
        <f t="shared" si="98"/>
        <v>0</v>
      </c>
      <c r="E812" s="1">
        <f t="shared" si="99"/>
        <v>0</v>
      </c>
      <c r="F812" s="1">
        <f t="shared" si="100"/>
        <v>0</v>
      </c>
      <c r="G812" s="1">
        <f t="shared" si="101"/>
        <v>0</v>
      </c>
      <c r="H812" s="1">
        <f t="shared" si="102"/>
        <v>0</v>
      </c>
      <c r="I812" s="7" t="s">
        <v>295</v>
      </c>
      <c r="J812" s="1" t="s">
        <v>296</v>
      </c>
      <c r="K812" s="1">
        <f>VLOOKUP(L812,Sheet1!A$1:B$1179,2,FALSE)</f>
        <v>3869100000</v>
      </c>
      <c r="L812" s="1" t="str">
        <f>VLOOKUP(M812,Itens!A$1:B$3327,2,FALSE)</f>
        <v>H210WN</v>
      </c>
      <c r="M812" s="13">
        <v>3869100000</v>
      </c>
      <c r="N812" s="13">
        <f t="shared" si="103"/>
        <v>0</v>
      </c>
      <c r="O812" s="1">
        <v>6</v>
      </c>
      <c r="P812" s="1">
        <v>23.23539289</v>
      </c>
      <c r="Q812" s="1" t="s">
        <v>14</v>
      </c>
      <c r="R812" s="6">
        <v>42398</v>
      </c>
    </row>
    <row r="813" spans="1:18" x14ac:dyDescent="0.25">
      <c r="A813" s="1">
        <v>812</v>
      </c>
      <c r="B813">
        <f t="shared" si="96"/>
        <v>0</v>
      </c>
      <c r="C813">
        <f t="shared" si="97"/>
        <v>0</v>
      </c>
      <c r="D813" s="1">
        <f t="shared" si="98"/>
        <v>0</v>
      </c>
      <c r="E813" s="1">
        <f t="shared" si="99"/>
        <v>0</v>
      </c>
      <c r="F813" s="1">
        <f t="shared" si="100"/>
        <v>0</v>
      </c>
      <c r="G813" s="1">
        <f t="shared" si="101"/>
        <v>0</v>
      </c>
      <c r="H813" s="1">
        <f t="shared" si="102"/>
        <v>0</v>
      </c>
      <c r="I813" s="7" t="s">
        <v>295</v>
      </c>
      <c r="J813" s="1" t="s">
        <v>296</v>
      </c>
      <c r="K813" s="1">
        <f>VLOOKUP(L813,Sheet1!A$1:B$1179,2,FALSE)</f>
        <v>2067200000</v>
      </c>
      <c r="L813" s="1" t="str">
        <f>VLOOKUP(M813,Itens!A$1:B$3327,2,FALSE)</f>
        <v>H215WK</v>
      </c>
      <c r="M813" s="13">
        <v>2067200000</v>
      </c>
      <c r="N813" s="13">
        <f t="shared" si="103"/>
        <v>0</v>
      </c>
      <c r="O813" s="1">
        <v>6</v>
      </c>
      <c r="P813" s="1">
        <v>29.71802233</v>
      </c>
      <c r="Q813" s="1" t="s">
        <v>14</v>
      </c>
      <c r="R813" s="6">
        <v>42398</v>
      </c>
    </row>
    <row r="814" spans="1:18" x14ac:dyDescent="0.25">
      <c r="A814" s="1">
        <v>813</v>
      </c>
      <c r="B814">
        <f t="shared" si="96"/>
        <v>0</v>
      </c>
      <c r="C814">
        <f t="shared" si="97"/>
        <v>0</v>
      </c>
      <c r="D814" s="1">
        <f t="shared" si="98"/>
        <v>0</v>
      </c>
      <c r="E814" s="1">
        <f t="shared" si="99"/>
        <v>0</v>
      </c>
      <c r="F814" s="1">
        <f t="shared" si="100"/>
        <v>0</v>
      </c>
      <c r="G814" s="1">
        <f t="shared" si="101"/>
        <v>0</v>
      </c>
      <c r="H814" s="1">
        <f t="shared" si="102"/>
        <v>0</v>
      </c>
      <c r="I814" s="7" t="s">
        <v>295</v>
      </c>
      <c r="J814" s="1" t="s">
        <v>296</v>
      </c>
      <c r="K814" s="1">
        <f>VLOOKUP(L814,Sheet1!A$1:B$1179,2,FALSE)</f>
        <v>3860100000</v>
      </c>
      <c r="L814" s="1" t="str">
        <f>VLOOKUP(M814,Itens!A$1:B$3327,2,FALSE)</f>
        <v>H220WN</v>
      </c>
      <c r="M814" s="13">
        <v>3860100000</v>
      </c>
      <c r="N814" s="13">
        <f t="shared" si="103"/>
        <v>0</v>
      </c>
      <c r="O814" s="1">
        <v>18</v>
      </c>
      <c r="P814" s="1">
        <v>32.413813869999998</v>
      </c>
      <c r="Q814" s="1" t="s">
        <v>14</v>
      </c>
      <c r="R814" s="6">
        <v>42398</v>
      </c>
    </row>
    <row r="815" spans="1:18" x14ac:dyDescent="0.25">
      <c r="A815" s="1">
        <v>814</v>
      </c>
      <c r="B815">
        <f t="shared" si="96"/>
        <v>0</v>
      </c>
      <c r="C815">
        <f t="shared" si="97"/>
        <v>0</v>
      </c>
      <c r="D815" s="1">
        <f t="shared" si="98"/>
        <v>0</v>
      </c>
      <c r="E815" s="1">
        <f t="shared" si="99"/>
        <v>0</v>
      </c>
      <c r="F815" s="1">
        <f t="shared" si="100"/>
        <v>0</v>
      </c>
      <c r="G815" s="1">
        <f t="shared" si="101"/>
        <v>0</v>
      </c>
      <c r="H815" s="1">
        <f t="shared" si="102"/>
        <v>0</v>
      </c>
      <c r="I815" s="7" t="s">
        <v>295</v>
      </c>
      <c r="J815" s="1" t="s">
        <v>296</v>
      </c>
      <c r="K815" s="1">
        <f>VLOOKUP(L815,Sheet1!A$1:B$1179,2,FALSE)</f>
        <v>3843100000</v>
      </c>
      <c r="L815" s="1" t="str">
        <f>VLOOKUP(M815,Itens!A$1:B$3327,2,FALSE)</f>
        <v>H230W</v>
      </c>
      <c r="M815" s="13">
        <v>3843100000</v>
      </c>
      <c r="N815" s="13">
        <f t="shared" si="103"/>
        <v>0</v>
      </c>
      <c r="O815" s="1">
        <v>24</v>
      </c>
      <c r="P815" s="1">
        <v>53.772871899999998</v>
      </c>
      <c r="Q815" s="1" t="s">
        <v>14</v>
      </c>
      <c r="R815" s="6">
        <v>42398</v>
      </c>
    </row>
    <row r="816" spans="1:18" x14ac:dyDescent="0.25">
      <c r="A816" s="1">
        <v>815</v>
      </c>
      <c r="B816">
        <f t="shared" si="96"/>
        <v>0</v>
      </c>
      <c r="C816">
        <f t="shared" si="97"/>
        <v>0</v>
      </c>
      <c r="D816" s="1">
        <f t="shared" si="98"/>
        <v>0</v>
      </c>
      <c r="E816" s="1">
        <f t="shared" si="99"/>
        <v>0</v>
      </c>
      <c r="F816" s="1">
        <f t="shared" si="100"/>
        <v>0</v>
      </c>
      <c r="G816" s="1">
        <f t="shared" si="101"/>
        <v>0</v>
      </c>
      <c r="H816" s="1">
        <f t="shared" si="102"/>
        <v>0</v>
      </c>
      <c r="I816" s="7" t="s">
        <v>295</v>
      </c>
      <c r="J816" s="1" t="s">
        <v>296</v>
      </c>
      <c r="K816" s="1">
        <f>VLOOKUP(L816,Sheet1!A$1:B$1179,2,FALSE)</f>
        <v>5851100000</v>
      </c>
      <c r="L816" s="1" t="str">
        <f>VLOOKUP(M816,Itens!A$1:B$3327,2,FALSE)</f>
        <v>H24W05</v>
      </c>
      <c r="M816" s="13">
        <v>5851100000</v>
      </c>
      <c r="N816" s="13">
        <f t="shared" si="103"/>
        <v>0</v>
      </c>
      <c r="O816" s="1">
        <v>48</v>
      </c>
      <c r="P816" s="1">
        <v>34.595395459999999</v>
      </c>
      <c r="Q816" s="1" t="s">
        <v>14</v>
      </c>
      <c r="R816" s="6">
        <v>42398</v>
      </c>
    </row>
    <row r="817" spans="1:18" x14ac:dyDescent="0.25">
      <c r="A817" s="1">
        <v>816</v>
      </c>
      <c r="B817">
        <f t="shared" si="96"/>
        <v>0</v>
      </c>
      <c r="C817">
        <f t="shared" si="97"/>
        <v>0</v>
      </c>
      <c r="D817" s="1">
        <f t="shared" si="98"/>
        <v>0</v>
      </c>
      <c r="E817" s="1">
        <f t="shared" si="99"/>
        <v>0</v>
      </c>
      <c r="F817" s="1">
        <f t="shared" si="100"/>
        <v>0</v>
      </c>
      <c r="G817" s="1">
        <f t="shared" si="101"/>
        <v>0</v>
      </c>
      <c r="H817" s="1">
        <f t="shared" si="102"/>
        <v>0</v>
      </c>
      <c r="I817" s="7" t="s">
        <v>295</v>
      </c>
      <c r="J817" s="1" t="s">
        <v>296</v>
      </c>
      <c r="K817" s="1">
        <f>VLOOKUP(L817,Sheet1!A$1:B$1179,2,FALSE)</f>
        <v>2150200000</v>
      </c>
      <c r="L817" s="1" t="str">
        <f>VLOOKUP(M817,Itens!A$1:B$3327,2,FALSE)</f>
        <v>H414WK</v>
      </c>
      <c r="M817" s="13">
        <v>2150200000</v>
      </c>
      <c r="N817" s="13">
        <f t="shared" si="103"/>
        <v>0</v>
      </c>
      <c r="O817" s="1">
        <v>72</v>
      </c>
      <c r="P817" s="1">
        <v>19.45973803</v>
      </c>
      <c r="Q817" s="1" t="s">
        <v>14</v>
      </c>
      <c r="R817" s="6">
        <v>42398</v>
      </c>
    </row>
    <row r="818" spans="1:18" x14ac:dyDescent="0.25">
      <c r="A818" s="1">
        <v>817</v>
      </c>
      <c r="B818">
        <f t="shared" si="96"/>
        <v>0</v>
      </c>
      <c r="C818">
        <f t="shared" si="97"/>
        <v>1</v>
      </c>
      <c r="D818" s="1">
        <f t="shared" si="98"/>
        <v>1</v>
      </c>
      <c r="E818" s="1">
        <f t="shared" si="99"/>
        <v>0</v>
      </c>
      <c r="F818" s="1">
        <f t="shared" si="100"/>
        <v>3</v>
      </c>
      <c r="G818" s="1">
        <f t="shared" si="101"/>
        <v>0</v>
      </c>
      <c r="H818" s="1">
        <f t="shared" si="102"/>
        <v>3</v>
      </c>
      <c r="I818" s="7" t="s">
        <v>295</v>
      </c>
      <c r="J818" s="1" t="s">
        <v>296</v>
      </c>
      <c r="K818" s="1">
        <f>VLOOKUP(L818,Sheet1!A$1:B$1179,2,FALSE)</f>
        <v>3872100000</v>
      </c>
      <c r="L818" s="1" t="str">
        <f>VLOOKUP(M818,Itens!A$1:B$3327,2,FALSE)</f>
        <v>H97W</v>
      </c>
      <c r="M818" s="13">
        <v>3872100000</v>
      </c>
      <c r="N818" s="13">
        <f t="shared" si="103"/>
        <v>0</v>
      </c>
      <c r="O818" s="1">
        <v>12</v>
      </c>
      <c r="P818" s="1">
        <v>19.418848130000001</v>
      </c>
      <c r="Q818" s="1" t="s">
        <v>14</v>
      </c>
      <c r="R818" s="6">
        <v>42398</v>
      </c>
    </row>
    <row r="819" spans="1:18" x14ac:dyDescent="0.25">
      <c r="A819" s="1">
        <v>818</v>
      </c>
      <c r="B819">
        <f t="shared" si="96"/>
        <v>0</v>
      </c>
      <c r="C819">
        <f t="shared" si="97"/>
        <v>1</v>
      </c>
      <c r="D819" s="1">
        <f t="shared" si="98"/>
        <v>1</v>
      </c>
      <c r="E819" s="1">
        <f t="shared" si="99"/>
        <v>1</v>
      </c>
      <c r="F819" s="1">
        <f t="shared" si="100"/>
        <v>0</v>
      </c>
      <c r="G819" s="1">
        <f t="shared" si="101"/>
        <v>0</v>
      </c>
      <c r="H819" s="1">
        <f t="shared" si="102"/>
        <v>1</v>
      </c>
      <c r="I819" s="7" t="s">
        <v>298</v>
      </c>
      <c r="J819" s="1" t="s">
        <v>296</v>
      </c>
      <c r="K819" s="1">
        <f>VLOOKUP(L819,Sheet1!A$1:B$1179,2,FALSE)</f>
        <v>7337310000</v>
      </c>
      <c r="L819" s="1" t="str">
        <f>VLOOKUP(M819,Itens!A$1:B$3327,2,FALSE)</f>
        <v>E1024L</v>
      </c>
      <c r="M819" s="13">
        <v>7337310000</v>
      </c>
      <c r="N819" s="13">
        <f t="shared" si="103"/>
        <v>0</v>
      </c>
      <c r="O819" s="1">
        <v>2</v>
      </c>
      <c r="P819" s="1">
        <v>107.52341036</v>
      </c>
      <c r="Q819" s="1" t="s">
        <v>14</v>
      </c>
      <c r="R819" s="6">
        <v>42398</v>
      </c>
    </row>
    <row r="820" spans="1:18" x14ac:dyDescent="0.25">
      <c r="A820" s="1">
        <v>819</v>
      </c>
      <c r="B820">
        <f t="shared" si="96"/>
        <v>0</v>
      </c>
      <c r="C820">
        <f t="shared" si="97"/>
        <v>0</v>
      </c>
      <c r="D820" s="1">
        <f t="shared" si="98"/>
        <v>0</v>
      </c>
      <c r="E820" s="1">
        <f t="shared" si="99"/>
        <v>0</v>
      </c>
      <c r="F820" s="1">
        <f t="shared" si="100"/>
        <v>0</v>
      </c>
      <c r="G820" s="1">
        <f t="shared" si="101"/>
        <v>0</v>
      </c>
      <c r="H820" s="1">
        <f t="shared" si="102"/>
        <v>0</v>
      </c>
      <c r="I820" s="7" t="s">
        <v>298</v>
      </c>
      <c r="J820" s="1" t="s">
        <v>296</v>
      </c>
      <c r="K820" s="1">
        <f>VLOOKUP(L820,Sheet1!A$1:B$1179,2,FALSE)</f>
        <v>7335310000</v>
      </c>
      <c r="L820" s="1" t="str">
        <f>VLOOKUP(M820,Itens!A$1:B$3327,2,FALSE)</f>
        <v>E1028L</v>
      </c>
      <c r="M820" s="13">
        <v>7335310000</v>
      </c>
      <c r="N820" s="13">
        <f t="shared" si="103"/>
        <v>0</v>
      </c>
      <c r="O820" s="1">
        <v>10</v>
      </c>
      <c r="P820" s="1">
        <v>81.457676860000007</v>
      </c>
      <c r="Q820" s="1" t="s">
        <v>14</v>
      </c>
      <c r="R820" s="6">
        <v>42398</v>
      </c>
    </row>
    <row r="821" spans="1:18" x14ac:dyDescent="0.25">
      <c r="A821" s="1">
        <v>820</v>
      </c>
      <c r="B821">
        <f t="shared" si="96"/>
        <v>0</v>
      </c>
      <c r="C821">
        <f t="shared" si="97"/>
        <v>0</v>
      </c>
      <c r="D821" s="1">
        <f t="shared" si="98"/>
        <v>0</v>
      </c>
      <c r="E821" s="1">
        <f t="shared" si="99"/>
        <v>0</v>
      </c>
      <c r="F821" s="1">
        <f t="shared" si="100"/>
        <v>0</v>
      </c>
      <c r="G821" s="1">
        <f t="shared" si="101"/>
        <v>0</v>
      </c>
      <c r="H821" s="1">
        <f t="shared" si="102"/>
        <v>0</v>
      </c>
      <c r="I821" s="7" t="s">
        <v>298</v>
      </c>
      <c r="J821" s="1" t="s">
        <v>296</v>
      </c>
      <c r="K821" s="1">
        <f>VLOOKUP(L821,Sheet1!A$1:B$1179,2,FALSE)</f>
        <v>220130000</v>
      </c>
      <c r="L821" s="1" t="str">
        <f>VLOOKUP(M821,Itens!A$1:B$3327,2,FALSE)</f>
        <v>E11H D57</v>
      </c>
      <c r="M821" s="13">
        <v>220130000</v>
      </c>
      <c r="N821" s="13">
        <f t="shared" si="103"/>
        <v>0</v>
      </c>
      <c r="O821" s="1">
        <v>10</v>
      </c>
      <c r="P821" s="1">
        <v>7.5787897099999997</v>
      </c>
      <c r="Q821" s="1" t="s">
        <v>14</v>
      </c>
      <c r="R821" s="6">
        <v>42398</v>
      </c>
    </row>
    <row r="822" spans="1:18" x14ac:dyDescent="0.25">
      <c r="A822" s="1">
        <v>821</v>
      </c>
      <c r="B822">
        <f t="shared" si="96"/>
        <v>0</v>
      </c>
      <c r="C822">
        <f t="shared" si="97"/>
        <v>0</v>
      </c>
      <c r="D822" s="1">
        <f t="shared" si="98"/>
        <v>0</v>
      </c>
      <c r="E822" s="1">
        <f t="shared" si="99"/>
        <v>0</v>
      </c>
      <c r="F822" s="1">
        <f t="shared" si="100"/>
        <v>0</v>
      </c>
      <c r="G822" s="1">
        <f t="shared" si="101"/>
        <v>0</v>
      </c>
      <c r="H822" s="1">
        <f t="shared" si="102"/>
        <v>0</v>
      </c>
      <c r="I822" s="7" t="s">
        <v>298</v>
      </c>
      <c r="J822" s="1" t="s">
        <v>296</v>
      </c>
      <c r="K822" s="1">
        <f>VLOOKUP(L822,Sheet1!A$1:B$1179,2,FALSE)</f>
        <v>2644130000</v>
      </c>
      <c r="L822" s="1" t="str">
        <f>VLOOKUP(M822,Itens!A$1:B$3327,2,FALSE)</f>
        <v>E160H01 D28</v>
      </c>
      <c r="M822" s="13">
        <v>2644130000</v>
      </c>
      <c r="N822" s="13">
        <f t="shared" si="103"/>
        <v>0</v>
      </c>
      <c r="O822" s="1">
        <v>10</v>
      </c>
      <c r="P822" s="1">
        <v>9.2451271800000008</v>
      </c>
      <c r="Q822" s="1" t="s">
        <v>14</v>
      </c>
      <c r="R822" s="6">
        <v>42398</v>
      </c>
    </row>
    <row r="823" spans="1:18" x14ac:dyDescent="0.25">
      <c r="A823" s="1">
        <v>822</v>
      </c>
      <c r="B823">
        <f t="shared" si="96"/>
        <v>0</v>
      </c>
      <c r="C823">
        <f t="shared" si="97"/>
        <v>0</v>
      </c>
      <c r="D823" s="1">
        <f t="shared" si="98"/>
        <v>0</v>
      </c>
      <c r="E823" s="1">
        <f t="shared" si="99"/>
        <v>0</v>
      </c>
      <c r="F823" s="1">
        <f t="shared" si="100"/>
        <v>0</v>
      </c>
      <c r="G823" s="1">
        <f t="shared" si="101"/>
        <v>0</v>
      </c>
      <c r="H823" s="1">
        <f t="shared" si="102"/>
        <v>0</v>
      </c>
      <c r="I823" s="7" t="s">
        <v>298</v>
      </c>
      <c r="J823" s="1" t="s">
        <v>296</v>
      </c>
      <c r="K823" s="1">
        <f>VLOOKUP(L823,Sheet1!A$1:B$1179,2,FALSE)</f>
        <v>5721310000</v>
      </c>
      <c r="L823" s="1" t="str">
        <f>VLOOKUP(M823,Itens!A$1:B$3327,2,FALSE)</f>
        <v>E420L</v>
      </c>
      <c r="M823" s="13">
        <v>5721310000</v>
      </c>
      <c r="N823" s="13">
        <f t="shared" si="103"/>
        <v>0</v>
      </c>
      <c r="O823" s="1">
        <v>5</v>
      </c>
      <c r="P823" s="1">
        <v>119.80973935999999</v>
      </c>
      <c r="Q823" s="1" t="s">
        <v>14</v>
      </c>
      <c r="R823" s="6">
        <v>42398</v>
      </c>
    </row>
    <row r="824" spans="1:18" x14ac:dyDescent="0.25">
      <c r="A824" s="1">
        <v>823</v>
      </c>
      <c r="B824">
        <f t="shared" si="96"/>
        <v>0</v>
      </c>
      <c r="C824">
        <f t="shared" si="97"/>
        <v>0</v>
      </c>
      <c r="D824" s="1">
        <f t="shared" si="98"/>
        <v>0</v>
      </c>
      <c r="E824" s="1">
        <f t="shared" si="99"/>
        <v>0</v>
      </c>
      <c r="F824" s="1">
        <f t="shared" si="100"/>
        <v>0</v>
      </c>
      <c r="G824" s="1">
        <f t="shared" si="101"/>
        <v>0</v>
      </c>
      <c r="H824" s="1">
        <f t="shared" si="102"/>
        <v>0</v>
      </c>
      <c r="I824" s="7" t="s">
        <v>298</v>
      </c>
      <c r="J824" s="1" t="s">
        <v>296</v>
      </c>
      <c r="K824" s="1">
        <f>VLOOKUP(L824,Sheet1!A$1:B$1179,2,FALSE)</f>
        <v>1037230000</v>
      </c>
      <c r="L824" s="1" t="str">
        <f>VLOOKUP(M824,Itens!A$1:B$3327,2,FALSE)</f>
        <v>E422KP D98</v>
      </c>
      <c r="M824" s="13">
        <v>1037230000</v>
      </c>
      <c r="N824" s="13">
        <f t="shared" si="103"/>
        <v>0</v>
      </c>
      <c r="O824" s="1">
        <v>6</v>
      </c>
      <c r="P824" s="1">
        <v>29.236719799999999</v>
      </c>
      <c r="Q824" s="1" t="s">
        <v>14</v>
      </c>
      <c r="R824" s="6">
        <v>42398</v>
      </c>
    </row>
    <row r="825" spans="1:18" x14ac:dyDescent="0.25">
      <c r="A825" s="1">
        <v>824</v>
      </c>
      <c r="B825">
        <f t="shared" si="96"/>
        <v>0</v>
      </c>
      <c r="C825">
        <f t="shared" si="97"/>
        <v>0</v>
      </c>
      <c r="D825" s="1">
        <f t="shared" si="98"/>
        <v>0</v>
      </c>
      <c r="E825" s="1">
        <f t="shared" si="99"/>
        <v>0</v>
      </c>
      <c r="F825" s="1">
        <f t="shared" si="100"/>
        <v>0</v>
      </c>
      <c r="G825" s="1">
        <f t="shared" si="101"/>
        <v>0</v>
      </c>
      <c r="H825" s="1">
        <f t="shared" si="102"/>
        <v>0</v>
      </c>
      <c r="I825" s="7" t="s">
        <v>298</v>
      </c>
      <c r="J825" s="1" t="s">
        <v>296</v>
      </c>
      <c r="K825" s="1">
        <f>VLOOKUP(L825,Sheet1!A$1:B$1179,2,FALSE)</f>
        <v>1067230000</v>
      </c>
      <c r="L825" s="1" t="str">
        <f>VLOOKUP(M825,Itens!A$1:B$3327,2,FALSE)</f>
        <v>E57KP D73</v>
      </c>
      <c r="M825" s="13">
        <v>1067230000</v>
      </c>
      <c r="N825" s="13">
        <f t="shared" si="103"/>
        <v>0</v>
      </c>
      <c r="O825" s="1">
        <v>10</v>
      </c>
      <c r="P825" s="1">
        <v>28.234439399999999</v>
      </c>
      <c r="Q825" s="1" t="s">
        <v>14</v>
      </c>
      <c r="R825" s="6">
        <v>42398</v>
      </c>
    </row>
    <row r="826" spans="1:18" x14ac:dyDescent="0.25">
      <c r="A826" s="1">
        <v>825</v>
      </c>
      <c r="B826">
        <f t="shared" si="96"/>
        <v>0</v>
      </c>
      <c r="C826">
        <f t="shared" si="97"/>
        <v>0</v>
      </c>
      <c r="D826" s="1">
        <f t="shared" si="98"/>
        <v>0</v>
      </c>
      <c r="E826" s="1">
        <f t="shared" si="99"/>
        <v>0</v>
      </c>
      <c r="F826" s="1">
        <f t="shared" si="100"/>
        <v>0</v>
      </c>
      <c r="G826" s="1">
        <f t="shared" si="101"/>
        <v>0</v>
      </c>
      <c r="H826" s="1">
        <f t="shared" si="102"/>
        <v>0</v>
      </c>
      <c r="I826" s="7" t="s">
        <v>298</v>
      </c>
      <c r="J826" s="1" t="s">
        <v>296</v>
      </c>
      <c r="K826" s="1">
        <f>VLOOKUP(L826,Sheet1!A$1:B$1179,2,FALSE)</f>
        <v>5484100000</v>
      </c>
      <c r="L826" s="1" t="str">
        <f>VLOOKUP(M826,Itens!A$1:B$3327,2,FALSE)</f>
        <v>H17W29</v>
      </c>
      <c r="M826" s="13">
        <v>5484100000</v>
      </c>
      <c r="N826" s="13">
        <f t="shared" si="103"/>
        <v>0</v>
      </c>
      <c r="O826" s="1">
        <v>6</v>
      </c>
      <c r="P826" s="1">
        <v>29.739622170000001</v>
      </c>
      <c r="Q826" s="1" t="s">
        <v>14</v>
      </c>
      <c r="R826" s="6">
        <v>42398</v>
      </c>
    </row>
    <row r="827" spans="1:18" x14ac:dyDescent="0.25">
      <c r="A827" s="1">
        <v>826</v>
      </c>
      <c r="B827">
        <f t="shared" si="96"/>
        <v>0</v>
      </c>
      <c r="C827">
        <f t="shared" si="97"/>
        <v>0</v>
      </c>
      <c r="D827" s="1">
        <f t="shared" si="98"/>
        <v>0</v>
      </c>
      <c r="E827" s="1">
        <f t="shared" si="99"/>
        <v>0</v>
      </c>
      <c r="F827" s="1">
        <f t="shared" si="100"/>
        <v>0</v>
      </c>
      <c r="G827" s="1">
        <f t="shared" si="101"/>
        <v>0</v>
      </c>
      <c r="H827" s="1">
        <f t="shared" si="102"/>
        <v>0</v>
      </c>
      <c r="I827" s="7" t="s">
        <v>298</v>
      </c>
      <c r="J827" s="1" t="s">
        <v>296</v>
      </c>
      <c r="K827" s="1">
        <f>VLOOKUP(L827,Sheet1!A$1:B$1179,2,FALSE)</f>
        <v>5381100000</v>
      </c>
      <c r="L827" s="1" t="str">
        <f>VLOOKUP(M827,Itens!A$1:B$3327,2,FALSE)</f>
        <v>H19W10</v>
      </c>
      <c r="M827" s="13">
        <v>5381100000</v>
      </c>
      <c r="N827" s="13">
        <f t="shared" si="103"/>
        <v>0</v>
      </c>
      <c r="O827" s="1">
        <v>12</v>
      </c>
      <c r="P827" s="1">
        <v>32.650981080000001</v>
      </c>
      <c r="Q827" s="1" t="s">
        <v>14</v>
      </c>
      <c r="R827" s="6">
        <v>42398</v>
      </c>
    </row>
    <row r="828" spans="1:18" x14ac:dyDescent="0.25">
      <c r="A828" s="1">
        <v>827</v>
      </c>
      <c r="B828">
        <f t="shared" si="96"/>
        <v>0</v>
      </c>
      <c r="C828">
        <f t="shared" si="97"/>
        <v>0</v>
      </c>
      <c r="D828" s="1">
        <f t="shared" si="98"/>
        <v>0</v>
      </c>
      <c r="E828" s="1">
        <f t="shared" si="99"/>
        <v>0</v>
      </c>
      <c r="F828" s="1">
        <f t="shared" si="100"/>
        <v>0</v>
      </c>
      <c r="G828" s="1">
        <f t="shared" si="101"/>
        <v>0</v>
      </c>
      <c r="H828" s="1">
        <f t="shared" si="102"/>
        <v>0</v>
      </c>
      <c r="I828" s="7" t="s">
        <v>298</v>
      </c>
      <c r="J828" s="1" t="s">
        <v>296</v>
      </c>
      <c r="K828" s="1">
        <f>VLOOKUP(L828,Sheet1!A$1:B$1179,2,FALSE)</f>
        <v>3860100000</v>
      </c>
      <c r="L828" s="1" t="str">
        <f>VLOOKUP(M828,Itens!A$1:B$3327,2,FALSE)</f>
        <v>H220WN</v>
      </c>
      <c r="M828" s="13">
        <v>3860100000</v>
      </c>
      <c r="N828" s="13">
        <f t="shared" si="103"/>
        <v>0</v>
      </c>
      <c r="O828" s="1">
        <v>6</v>
      </c>
      <c r="P828" s="1">
        <v>33.060707800000003</v>
      </c>
      <c r="Q828" s="1" t="s">
        <v>14</v>
      </c>
      <c r="R828" s="6">
        <v>42398</v>
      </c>
    </row>
    <row r="829" spans="1:18" x14ac:dyDescent="0.25">
      <c r="A829" s="1">
        <v>828</v>
      </c>
      <c r="B829">
        <f t="shared" si="96"/>
        <v>0</v>
      </c>
      <c r="C829">
        <f t="shared" si="97"/>
        <v>0</v>
      </c>
      <c r="D829" s="1">
        <f t="shared" si="98"/>
        <v>0</v>
      </c>
      <c r="E829" s="1">
        <f t="shared" si="99"/>
        <v>0</v>
      </c>
      <c r="F829" s="1">
        <f t="shared" si="100"/>
        <v>0</v>
      </c>
      <c r="G829" s="1">
        <f t="shared" si="101"/>
        <v>0</v>
      </c>
      <c r="H829" s="1">
        <f t="shared" si="102"/>
        <v>0</v>
      </c>
      <c r="I829" s="7" t="s">
        <v>298</v>
      </c>
      <c r="J829" s="1" t="s">
        <v>296</v>
      </c>
      <c r="K829" s="1">
        <f>VLOOKUP(L829,Sheet1!A$1:B$1179,2,FALSE)</f>
        <v>3843100000</v>
      </c>
      <c r="L829" s="1" t="str">
        <f>VLOOKUP(M829,Itens!A$1:B$3327,2,FALSE)</f>
        <v>H230W</v>
      </c>
      <c r="M829" s="13">
        <v>3843100000</v>
      </c>
      <c r="N829" s="13">
        <f t="shared" si="103"/>
        <v>0</v>
      </c>
      <c r="O829" s="1">
        <v>6</v>
      </c>
      <c r="P829" s="1">
        <v>53.772931849999999</v>
      </c>
      <c r="Q829" s="1" t="s">
        <v>14</v>
      </c>
      <c r="R829" s="6">
        <v>42398</v>
      </c>
    </row>
    <row r="830" spans="1:18" x14ac:dyDescent="0.25">
      <c r="A830" s="1">
        <v>829</v>
      </c>
      <c r="B830">
        <f t="shared" si="96"/>
        <v>0</v>
      </c>
      <c r="C830">
        <f t="shared" si="97"/>
        <v>0</v>
      </c>
      <c r="D830" s="1">
        <f t="shared" si="98"/>
        <v>0</v>
      </c>
      <c r="E830" s="1">
        <f t="shared" si="99"/>
        <v>0</v>
      </c>
      <c r="F830" s="1">
        <f t="shared" si="100"/>
        <v>0</v>
      </c>
      <c r="G830" s="1">
        <f t="shared" si="101"/>
        <v>0</v>
      </c>
      <c r="H830" s="1">
        <f t="shared" si="102"/>
        <v>0</v>
      </c>
      <c r="I830" s="7" t="s">
        <v>298</v>
      </c>
      <c r="J830" s="1" t="s">
        <v>296</v>
      </c>
      <c r="K830" s="1">
        <f>VLOOKUP(L830,Sheet1!A$1:B$1179,2,FALSE)</f>
        <v>5851100000</v>
      </c>
      <c r="L830" s="1" t="str">
        <f>VLOOKUP(M830,Itens!A$1:B$3327,2,FALSE)</f>
        <v>H24W05</v>
      </c>
      <c r="M830" s="13">
        <v>5851100000</v>
      </c>
      <c r="N830" s="13">
        <f t="shared" si="103"/>
        <v>0</v>
      </c>
      <c r="O830" s="1">
        <v>12</v>
      </c>
      <c r="P830" s="1">
        <v>34.595134629999997</v>
      </c>
      <c r="Q830" s="1" t="s">
        <v>14</v>
      </c>
      <c r="R830" s="6">
        <v>42398</v>
      </c>
    </row>
    <row r="831" spans="1:18" x14ac:dyDescent="0.25">
      <c r="A831" s="1">
        <v>830</v>
      </c>
      <c r="B831">
        <f t="shared" si="96"/>
        <v>0</v>
      </c>
      <c r="C831">
        <f t="shared" si="97"/>
        <v>0</v>
      </c>
      <c r="D831" s="1">
        <f t="shared" si="98"/>
        <v>0</v>
      </c>
      <c r="E831" s="1">
        <f t="shared" si="99"/>
        <v>0</v>
      </c>
      <c r="F831" s="1">
        <f t="shared" si="100"/>
        <v>0</v>
      </c>
      <c r="G831" s="1">
        <f t="shared" si="101"/>
        <v>0</v>
      </c>
      <c r="H831" s="1">
        <f t="shared" si="102"/>
        <v>0</v>
      </c>
      <c r="I831" s="7" t="s">
        <v>298</v>
      </c>
      <c r="J831" s="1" t="s">
        <v>296</v>
      </c>
      <c r="K831" s="1">
        <f>VLOOKUP(L831,Sheet1!A$1:B$1179,2,FALSE)</f>
        <v>2632100000</v>
      </c>
      <c r="L831" s="1" t="str">
        <f>VLOOKUP(M831,Itens!A$1:B$3327,2,FALSE)</f>
        <v>H311W</v>
      </c>
      <c r="M831" s="13">
        <v>2632100000</v>
      </c>
      <c r="N831" s="13">
        <f t="shared" si="103"/>
        <v>0</v>
      </c>
      <c r="O831" s="1">
        <v>6</v>
      </c>
      <c r="P831" s="1">
        <v>168.54411764</v>
      </c>
      <c r="Q831" s="1" t="s">
        <v>14</v>
      </c>
      <c r="R831" s="6">
        <v>42398</v>
      </c>
    </row>
    <row r="832" spans="1:18" x14ac:dyDescent="0.25">
      <c r="A832" s="1">
        <v>831</v>
      </c>
      <c r="B832">
        <f t="shared" si="96"/>
        <v>0</v>
      </c>
      <c r="C832">
        <f t="shared" si="97"/>
        <v>1</v>
      </c>
      <c r="D832" s="1">
        <f t="shared" si="98"/>
        <v>1</v>
      </c>
      <c r="E832" s="1">
        <f t="shared" si="99"/>
        <v>0</v>
      </c>
      <c r="F832" s="1">
        <f t="shared" si="100"/>
        <v>3</v>
      </c>
      <c r="G832" s="1">
        <f t="shared" si="101"/>
        <v>0</v>
      </c>
      <c r="H832" s="1">
        <f t="shared" si="102"/>
        <v>3</v>
      </c>
      <c r="I832" s="7" t="s">
        <v>298</v>
      </c>
      <c r="J832" s="1" t="s">
        <v>296</v>
      </c>
      <c r="K832" s="1">
        <f>VLOOKUP(L832,Sheet1!A$1:B$1179,2,FALSE)</f>
        <v>2150200000</v>
      </c>
      <c r="L832" s="1" t="str">
        <f>VLOOKUP(M832,Itens!A$1:B$3327,2,FALSE)</f>
        <v>H414WK</v>
      </c>
      <c r="M832" s="13">
        <v>2150200000</v>
      </c>
      <c r="N832" s="13">
        <f t="shared" si="103"/>
        <v>0</v>
      </c>
      <c r="O832" s="1">
        <v>24</v>
      </c>
      <c r="P832" s="1">
        <v>19.459758010000002</v>
      </c>
      <c r="Q832" s="1" t="s">
        <v>14</v>
      </c>
      <c r="R832" s="6">
        <v>42398</v>
      </c>
    </row>
    <row r="833" spans="1:18" x14ac:dyDescent="0.25">
      <c r="A833" s="1">
        <v>832</v>
      </c>
      <c r="B833">
        <f t="shared" si="96"/>
        <v>0</v>
      </c>
      <c r="C833">
        <f t="shared" si="97"/>
        <v>1</v>
      </c>
      <c r="D833" s="1">
        <f t="shared" si="98"/>
        <v>1</v>
      </c>
      <c r="E833" s="1">
        <f t="shared" si="99"/>
        <v>1</v>
      </c>
      <c r="F833" s="1">
        <f t="shared" si="100"/>
        <v>0</v>
      </c>
      <c r="G833" s="1">
        <f t="shared" si="101"/>
        <v>0</v>
      </c>
      <c r="H833" s="1">
        <f t="shared" si="102"/>
        <v>1</v>
      </c>
      <c r="I833" s="7" t="s">
        <v>299</v>
      </c>
      <c r="J833" s="1" t="s">
        <v>296</v>
      </c>
      <c r="K833" s="1">
        <f>VLOOKUP(L833,Sheet1!A$1:B$1179,2,FALSE)</f>
        <v>6045310000</v>
      </c>
      <c r="L833" s="1" t="str">
        <f>VLOOKUP(M833,Itens!A$1:B$3327,2,FALSE)</f>
        <v>E1068L</v>
      </c>
      <c r="M833" s="13">
        <v>6045310000</v>
      </c>
      <c r="N833" s="13">
        <f t="shared" si="103"/>
        <v>0</v>
      </c>
      <c r="O833" s="1">
        <v>20</v>
      </c>
      <c r="P833" s="1">
        <v>38.717509020000001</v>
      </c>
      <c r="Q833" s="1" t="s">
        <v>14</v>
      </c>
      <c r="R833" s="6">
        <v>42398</v>
      </c>
    </row>
    <row r="834" spans="1:18" x14ac:dyDescent="0.25">
      <c r="A834" s="1">
        <v>833</v>
      </c>
      <c r="B834">
        <f t="shared" si="96"/>
        <v>0</v>
      </c>
      <c r="C834">
        <f t="shared" si="97"/>
        <v>0</v>
      </c>
      <c r="D834" s="1">
        <f t="shared" si="98"/>
        <v>0</v>
      </c>
      <c r="E834" s="1">
        <f t="shared" si="99"/>
        <v>0</v>
      </c>
      <c r="F834" s="1">
        <f t="shared" si="100"/>
        <v>0</v>
      </c>
      <c r="G834" s="1">
        <f t="shared" si="101"/>
        <v>0</v>
      </c>
      <c r="H834" s="1">
        <f t="shared" si="102"/>
        <v>0</v>
      </c>
      <c r="I834" s="7" t="s">
        <v>299</v>
      </c>
      <c r="J834" s="1" t="s">
        <v>296</v>
      </c>
      <c r="K834" s="1">
        <f>VLOOKUP(L834,Sheet1!A$1:B$1179,2,FALSE)</f>
        <v>2644130000</v>
      </c>
      <c r="L834" s="1" t="str">
        <f>VLOOKUP(M834,Itens!A$1:B$3327,2,FALSE)</f>
        <v>E160H01 D28</v>
      </c>
      <c r="M834" s="13">
        <v>2644130000</v>
      </c>
      <c r="N834" s="13">
        <f t="shared" si="103"/>
        <v>0</v>
      </c>
      <c r="O834" s="1">
        <v>30</v>
      </c>
      <c r="P834" s="1">
        <v>9.2459117000000006</v>
      </c>
      <c r="Q834" s="1" t="s">
        <v>14</v>
      </c>
      <c r="R834" s="6">
        <v>42398</v>
      </c>
    </row>
    <row r="835" spans="1:18" x14ac:dyDescent="0.25">
      <c r="A835" s="1">
        <v>834</v>
      </c>
      <c r="B835">
        <f t="shared" ref="B835:B898" si="104">IF(R835=R836,0,1)+IF(R835=R834,0,1)</f>
        <v>0</v>
      </c>
      <c r="C835">
        <f t="shared" ref="C835:C898" si="105">IF(I835=I836,0,1)+IF(I835=I834,0,1)</f>
        <v>0</v>
      </c>
      <c r="D835" s="1">
        <f t="shared" ref="D835:D898" si="106">C835+B835</f>
        <v>0</v>
      </c>
      <c r="E835" s="1">
        <f t="shared" ref="E835:E898" si="107">IF(AND(D835&gt;0,D834&gt;0,D836=0),1,0)</f>
        <v>0</v>
      </c>
      <c r="F835" s="1">
        <f t="shared" ref="F835:F898" si="108">IF(AND(D835&gt;0,D834=0,D836&gt;0),3,0)</f>
        <v>0</v>
      </c>
      <c r="G835" s="1">
        <f t="shared" ref="G835:G898" si="109">IF(OR(D835&gt;2,AND(D835&gt;0,D834&gt;0,D836&gt;0)),4,0)</f>
        <v>0</v>
      </c>
      <c r="H835" s="1">
        <f t="shared" ref="H835:H898" si="110">G835+F835+E835</f>
        <v>0</v>
      </c>
      <c r="I835" s="7" t="s">
        <v>299</v>
      </c>
      <c r="J835" s="1" t="s">
        <v>296</v>
      </c>
      <c r="K835" s="1">
        <f>VLOOKUP(L835,Sheet1!A$1:B$1179,2,FALSE)</f>
        <v>2649130000</v>
      </c>
      <c r="L835" s="1" t="str">
        <f>VLOOKUP(M835,Itens!A$1:B$3327,2,FALSE)</f>
        <v>E161H D28</v>
      </c>
      <c r="M835" s="13">
        <v>2649130000</v>
      </c>
      <c r="N835" s="13">
        <f t="shared" ref="N835:N898" si="111">IF(M835=K835,0,1)</f>
        <v>0</v>
      </c>
      <c r="O835" s="1">
        <v>20</v>
      </c>
      <c r="P835" s="1">
        <v>12.015959970000001</v>
      </c>
      <c r="Q835" s="1" t="s">
        <v>14</v>
      </c>
      <c r="R835" s="6">
        <v>42398</v>
      </c>
    </row>
    <row r="836" spans="1:18" x14ac:dyDescent="0.25">
      <c r="A836" s="1">
        <v>835</v>
      </c>
      <c r="B836">
        <f t="shared" si="104"/>
        <v>0</v>
      </c>
      <c r="C836">
        <f t="shared" si="105"/>
        <v>0</v>
      </c>
      <c r="D836" s="1">
        <f t="shared" si="106"/>
        <v>0</v>
      </c>
      <c r="E836" s="1">
        <f t="shared" si="107"/>
        <v>0</v>
      </c>
      <c r="F836" s="1">
        <f t="shared" si="108"/>
        <v>0</v>
      </c>
      <c r="G836" s="1">
        <f t="shared" si="109"/>
        <v>0</v>
      </c>
      <c r="H836" s="1">
        <f t="shared" si="110"/>
        <v>0</v>
      </c>
      <c r="I836" s="7" t="s">
        <v>299</v>
      </c>
      <c r="J836" s="1" t="s">
        <v>296</v>
      </c>
      <c r="K836" s="1">
        <f>VLOOKUP(L836,Sheet1!A$1:B$1179,2,FALSE)</f>
        <v>2647130000</v>
      </c>
      <c r="L836" s="1" t="str">
        <f>VLOOKUP(M836,Itens!A$1:B$3327,2,FALSE)</f>
        <v>E161H01 D28</v>
      </c>
      <c r="M836" s="13">
        <v>2647130000</v>
      </c>
      <c r="N836" s="13">
        <f t="shared" si="111"/>
        <v>0</v>
      </c>
      <c r="O836" s="1">
        <v>20</v>
      </c>
      <c r="P836" s="1">
        <v>11.616190380000001</v>
      </c>
      <c r="Q836" s="1" t="s">
        <v>14</v>
      </c>
      <c r="R836" s="6">
        <v>42398</v>
      </c>
    </row>
    <row r="837" spans="1:18" x14ac:dyDescent="0.25">
      <c r="A837" s="1">
        <v>836</v>
      </c>
      <c r="B837">
        <f t="shared" si="104"/>
        <v>0</v>
      </c>
      <c r="C837">
        <f t="shared" si="105"/>
        <v>0</v>
      </c>
      <c r="D837" s="1">
        <f t="shared" si="106"/>
        <v>0</v>
      </c>
      <c r="E837" s="1">
        <f t="shared" si="107"/>
        <v>0</v>
      </c>
      <c r="F837" s="1">
        <f t="shared" si="108"/>
        <v>0</v>
      </c>
      <c r="G837" s="1">
        <f t="shared" si="109"/>
        <v>0</v>
      </c>
      <c r="H837" s="1">
        <f t="shared" si="110"/>
        <v>0</v>
      </c>
      <c r="I837" s="7" t="s">
        <v>299</v>
      </c>
      <c r="J837" s="1" t="s">
        <v>296</v>
      </c>
      <c r="K837" s="1">
        <f>VLOOKUP(L837,Sheet1!A$1:B$1179,2,FALSE)</f>
        <v>2697130000</v>
      </c>
      <c r="L837" s="1" t="str">
        <f>VLOOKUP(M837,Itens!A$1:B$3327,2,FALSE)</f>
        <v>E175H D129</v>
      </c>
      <c r="M837" s="13">
        <v>2697130000</v>
      </c>
      <c r="N837" s="13">
        <f t="shared" si="111"/>
        <v>0</v>
      </c>
      <c r="O837" s="1">
        <v>12</v>
      </c>
      <c r="P837" s="1">
        <v>17.906914329999999</v>
      </c>
      <c r="Q837" s="1" t="s">
        <v>14</v>
      </c>
      <c r="R837" s="6">
        <v>42398</v>
      </c>
    </row>
    <row r="838" spans="1:18" x14ac:dyDescent="0.25">
      <c r="A838" s="1">
        <v>837</v>
      </c>
      <c r="B838">
        <f t="shared" si="104"/>
        <v>0</v>
      </c>
      <c r="C838">
        <f t="shared" si="105"/>
        <v>0</v>
      </c>
      <c r="D838" s="1">
        <f t="shared" si="106"/>
        <v>0</v>
      </c>
      <c r="E838" s="1">
        <f t="shared" si="107"/>
        <v>0</v>
      </c>
      <c r="F838" s="1">
        <f t="shared" si="108"/>
        <v>0</v>
      </c>
      <c r="G838" s="1">
        <f t="shared" si="109"/>
        <v>0</v>
      </c>
      <c r="H838" s="1">
        <f t="shared" si="110"/>
        <v>0</v>
      </c>
      <c r="I838" s="7" t="s">
        <v>299</v>
      </c>
      <c r="J838" s="1" t="s">
        <v>296</v>
      </c>
      <c r="K838" s="1">
        <f>VLOOKUP(L838,Sheet1!A$1:B$1179,2,FALSE)</f>
        <v>7375310000</v>
      </c>
      <c r="L838" s="1" t="str">
        <f>VLOOKUP(M838,Itens!A$1:B$3327,2,FALSE)</f>
        <v>E603L R</v>
      </c>
      <c r="M838" s="13">
        <v>7375310000</v>
      </c>
      <c r="N838" s="13">
        <f t="shared" si="111"/>
        <v>0</v>
      </c>
      <c r="O838" s="1">
        <v>38</v>
      </c>
      <c r="P838" s="1">
        <v>72.471770309999997</v>
      </c>
      <c r="Q838" s="1" t="s">
        <v>14</v>
      </c>
      <c r="R838" s="6">
        <v>42398</v>
      </c>
    </row>
    <row r="839" spans="1:18" x14ac:dyDescent="0.25">
      <c r="A839" s="1">
        <v>838</v>
      </c>
      <c r="B839">
        <f t="shared" si="104"/>
        <v>0</v>
      </c>
      <c r="C839">
        <f t="shared" si="105"/>
        <v>0</v>
      </c>
      <c r="D839" s="1">
        <f t="shared" si="106"/>
        <v>0</v>
      </c>
      <c r="E839" s="1">
        <f t="shared" si="107"/>
        <v>0</v>
      </c>
      <c r="F839" s="1">
        <f t="shared" si="108"/>
        <v>0</v>
      </c>
      <c r="G839" s="1">
        <f t="shared" si="109"/>
        <v>0</v>
      </c>
      <c r="H839" s="1">
        <f t="shared" si="110"/>
        <v>0</v>
      </c>
      <c r="I839" s="7" t="s">
        <v>299</v>
      </c>
      <c r="J839" s="1" t="s">
        <v>296</v>
      </c>
      <c r="K839" s="1">
        <f>VLOOKUP(L839,Sheet1!A$1:B$1179,2,FALSE)</f>
        <v>5666100000</v>
      </c>
      <c r="L839" s="1" t="str">
        <f>VLOOKUP(M839,Itens!A$1:B$3327,2,FALSE)</f>
        <v>H200W02</v>
      </c>
      <c r="M839" s="13">
        <v>3834100000</v>
      </c>
      <c r="N839" s="13">
        <f t="shared" si="111"/>
        <v>1</v>
      </c>
      <c r="O839" s="1">
        <v>12</v>
      </c>
      <c r="P839" s="1">
        <v>27.649227759999999</v>
      </c>
      <c r="Q839" s="1" t="s">
        <v>14</v>
      </c>
      <c r="R839" s="6">
        <v>42398</v>
      </c>
    </row>
    <row r="840" spans="1:18" x14ac:dyDescent="0.25">
      <c r="A840" s="1">
        <v>839</v>
      </c>
      <c r="B840">
        <f t="shared" si="104"/>
        <v>0</v>
      </c>
      <c r="C840">
        <f t="shared" si="105"/>
        <v>0</v>
      </c>
      <c r="D840" s="1">
        <f t="shared" si="106"/>
        <v>0</v>
      </c>
      <c r="E840" s="1">
        <f t="shared" si="107"/>
        <v>0</v>
      </c>
      <c r="F840" s="1">
        <f t="shared" si="108"/>
        <v>0</v>
      </c>
      <c r="G840" s="1">
        <f t="shared" si="109"/>
        <v>0</v>
      </c>
      <c r="H840" s="1">
        <f t="shared" si="110"/>
        <v>0</v>
      </c>
      <c r="I840" s="7" t="s">
        <v>299</v>
      </c>
      <c r="J840" s="1" t="s">
        <v>296</v>
      </c>
      <c r="K840" s="1">
        <f>VLOOKUP(L840,Sheet1!A$1:B$1179,2,FALSE)</f>
        <v>3344200000</v>
      </c>
      <c r="L840" s="1" t="str">
        <f>VLOOKUP(M840,Itens!A$1:B$3327,2,FALSE)</f>
        <v>H200WDK01</v>
      </c>
      <c r="M840" s="13">
        <v>2081200000</v>
      </c>
      <c r="N840" s="13">
        <f t="shared" si="111"/>
        <v>1</v>
      </c>
      <c r="O840" s="1">
        <v>6</v>
      </c>
      <c r="P840" s="1">
        <v>36.778050059999998</v>
      </c>
      <c r="Q840" s="1" t="s">
        <v>14</v>
      </c>
      <c r="R840" s="6">
        <v>42398</v>
      </c>
    </row>
    <row r="841" spans="1:18" x14ac:dyDescent="0.25">
      <c r="A841" s="1">
        <v>840</v>
      </c>
      <c r="B841">
        <f t="shared" si="104"/>
        <v>0</v>
      </c>
      <c r="C841">
        <f t="shared" si="105"/>
        <v>0</v>
      </c>
      <c r="D841" s="1">
        <f t="shared" si="106"/>
        <v>0</v>
      </c>
      <c r="E841" s="1">
        <f t="shared" si="107"/>
        <v>0</v>
      </c>
      <c r="F841" s="1">
        <f t="shared" si="108"/>
        <v>0</v>
      </c>
      <c r="G841" s="1">
        <f t="shared" si="109"/>
        <v>0</v>
      </c>
      <c r="H841" s="1">
        <f t="shared" si="110"/>
        <v>0</v>
      </c>
      <c r="I841" s="7" t="s">
        <v>299</v>
      </c>
      <c r="J841" s="1" t="s">
        <v>296</v>
      </c>
      <c r="K841" s="1">
        <f>VLOOKUP(L841,Sheet1!A$1:B$1179,2,FALSE)</f>
        <v>3860100000</v>
      </c>
      <c r="L841" s="1" t="str">
        <f>VLOOKUP(M841,Itens!A$1:B$3327,2,FALSE)</f>
        <v>H220WN</v>
      </c>
      <c r="M841" s="13">
        <v>3860100000</v>
      </c>
      <c r="N841" s="13">
        <f t="shared" si="111"/>
        <v>0</v>
      </c>
      <c r="O841" s="1">
        <v>30</v>
      </c>
      <c r="P841" s="1">
        <v>32.413829069999998</v>
      </c>
      <c r="Q841" s="1" t="s">
        <v>14</v>
      </c>
      <c r="R841" s="6">
        <v>42398</v>
      </c>
    </row>
    <row r="842" spans="1:18" x14ac:dyDescent="0.25">
      <c r="A842" s="1">
        <v>841</v>
      </c>
      <c r="B842">
        <f t="shared" si="104"/>
        <v>0</v>
      </c>
      <c r="C842">
        <f t="shared" si="105"/>
        <v>0</v>
      </c>
      <c r="D842" s="1">
        <f t="shared" si="106"/>
        <v>0</v>
      </c>
      <c r="E842" s="1">
        <f t="shared" si="107"/>
        <v>0</v>
      </c>
      <c r="F842" s="1">
        <f t="shared" si="108"/>
        <v>0</v>
      </c>
      <c r="G842" s="1">
        <f t="shared" si="109"/>
        <v>0</v>
      </c>
      <c r="H842" s="1">
        <f t="shared" si="110"/>
        <v>0</v>
      </c>
      <c r="I842" s="7" t="s">
        <v>299</v>
      </c>
      <c r="J842" s="1" t="s">
        <v>296</v>
      </c>
      <c r="K842" s="1">
        <f>VLOOKUP(L842,Sheet1!A$1:B$1179,2,FALSE)</f>
        <v>5851100000</v>
      </c>
      <c r="L842" s="1" t="str">
        <f>VLOOKUP(M842,Itens!A$1:B$3327,2,FALSE)</f>
        <v>H24W05</v>
      </c>
      <c r="M842" s="13">
        <v>5851100000</v>
      </c>
      <c r="N842" s="13">
        <f t="shared" si="111"/>
        <v>0</v>
      </c>
      <c r="O842" s="1">
        <v>12</v>
      </c>
      <c r="P842" s="1">
        <v>34.595134629999997</v>
      </c>
      <c r="Q842" s="1" t="s">
        <v>14</v>
      </c>
      <c r="R842" s="6">
        <v>42398</v>
      </c>
    </row>
    <row r="843" spans="1:18" x14ac:dyDescent="0.25">
      <c r="A843" s="1">
        <v>842</v>
      </c>
      <c r="B843">
        <f t="shared" si="104"/>
        <v>0</v>
      </c>
      <c r="C843">
        <f t="shared" si="105"/>
        <v>0</v>
      </c>
      <c r="D843" s="1">
        <f t="shared" si="106"/>
        <v>0</v>
      </c>
      <c r="E843" s="1">
        <f t="shared" si="107"/>
        <v>0</v>
      </c>
      <c r="F843" s="1">
        <f t="shared" si="108"/>
        <v>0</v>
      </c>
      <c r="G843" s="1">
        <f t="shared" si="109"/>
        <v>0</v>
      </c>
      <c r="H843" s="1">
        <f t="shared" si="110"/>
        <v>0</v>
      </c>
      <c r="I843" s="7" t="s">
        <v>299</v>
      </c>
      <c r="J843" s="1" t="s">
        <v>296</v>
      </c>
      <c r="K843" s="1">
        <f>VLOOKUP(L843,Sheet1!A$1:B$1179,2,FALSE)</f>
        <v>5269100000</v>
      </c>
      <c r="L843" s="1" t="str">
        <f>VLOOKUP(M843,Itens!A$1:B$3327,2,FALSE)</f>
        <v>H300W03</v>
      </c>
      <c r="M843" s="13">
        <v>5269100000</v>
      </c>
      <c r="N843" s="13">
        <f t="shared" si="111"/>
        <v>0</v>
      </c>
      <c r="O843" s="1">
        <v>6</v>
      </c>
      <c r="P843" s="1">
        <v>40.060056459999998</v>
      </c>
      <c r="Q843" s="1" t="s">
        <v>14</v>
      </c>
      <c r="R843" s="6">
        <v>42398</v>
      </c>
    </row>
    <row r="844" spans="1:18" x14ac:dyDescent="0.25">
      <c r="A844" s="1">
        <v>843</v>
      </c>
      <c r="B844">
        <f t="shared" si="104"/>
        <v>0</v>
      </c>
      <c r="C844">
        <f t="shared" si="105"/>
        <v>0</v>
      </c>
      <c r="D844" s="1">
        <f t="shared" si="106"/>
        <v>0</v>
      </c>
      <c r="E844" s="1">
        <f t="shared" si="107"/>
        <v>0</v>
      </c>
      <c r="F844" s="1">
        <f t="shared" si="108"/>
        <v>0</v>
      </c>
      <c r="G844" s="1">
        <f t="shared" si="109"/>
        <v>0</v>
      </c>
      <c r="H844" s="1">
        <f t="shared" si="110"/>
        <v>0</v>
      </c>
      <c r="I844" s="7" t="s">
        <v>299</v>
      </c>
      <c r="J844" s="1" t="s">
        <v>296</v>
      </c>
      <c r="K844" s="1">
        <f>VLOOKUP(L844,Sheet1!A$1:B$1179,2,FALSE)</f>
        <v>2150200000</v>
      </c>
      <c r="L844" s="1" t="str">
        <f>VLOOKUP(M844,Itens!A$1:B$3327,2,FALSE)</f>
        <v>H414WK</v>
      </c>
      <c r="M844" s="13">
        <v>2150200000</v>
      </c>
      <c r="N844" s="13">
        <f t="shared" si="111"/>
        <v>0</v>
      </c>
      <c r="O844" s="1">
        <v>24</v>
      </c>
      <c r="P844" s="1">
        <v>19.459758010000002</v>
      </c>
      <c r="Q844" s="1" t="s">
        <v>14</v>
      </c>
      <c r="R844" s="6">
        <v>42398</v>
      </c>
    </row>
    <row r="845" spans="1:18" x14ac:dyDescent="0.25">
      <c r="A845" s="1">
        <v>844</v>
      </c>
      <c r="B845">
        <f t="shared" si="104"/>
        <v>0</v>
      </c>
      <c r="C845">
        <f t="shared" si="105"/>
        <v>0</v>
      </c>
      <c r="D845" s="1">
        <f t="shared" si="106"/>
        <v>0</v>
      </c>
      <c r="E845" s="1">
        <f t="shared" si="107"/>
        <v>0</v>
      </c>
      <c r="F845" s="1">
        <f t="shared" si="108"/>
        <v>0</v>
      </c>
      <c r="G845" s="1">
        <f t="shared" si="109"/>
        <v>0</v>
      </c>
      <c r="H845" s="1">
        <f t="shared" si="110"/>
        <v>0</v>
      </c>
      <c r="I845" s="7" t="s">
        <v>299</v>
      </c>
      <c r="J845" s="1" t="s">
        <v>296</v>
      </c>
      <c r="K845" s="1">
        <f>VLOOKUP(L845,Sheet1!A$1:B$1179,2,FALSE)</f>
        <v>2068200000</v>
      </c>
      <c r="L845" s="1" t="str">
        <f>VLOOKUP(M845,Itens!A$1:B$3327,2,FALSE)</f>
        <v>H70WK09</v>
      </c>
      <c r="M845" s="13">
        <v>2068200000</v>
      </c>
      <c r="N845" s="13">
        <f t="shared" si="111"/>
        <v>0</v>
      </c>
      <c r="O845" s="1">
        <v>6</v>
      </c>
      <c r="P845" s="1">
        <v>30.469575509999999</v>
      </c>
      <c r="Q845" s="1" t="s">
        <v>14</v>
      </c>
      <c r="R845" s="6">
        <v>42398</v>
      </c>
    </row>
    <row r="846" spans="1:18" x14ac:dyDescent="0.25">
      <c r="A846" s="1">
        <v>845</v>
      </c>
      <c r="B846">
        <f t="shared" si="104"/>
        <v>0</v>
      </c>
      <c r="C846">
        <f t="shared" si="105"/>
        <v>1</v>
      </c>
      <c r="D846" s="1">
        <f t="shared" si="106"/>
        <v>1</v>
      </c>
      <c r="E846" s="1">
        <f t="shared" si="107"/>
        <v>0</v>
      </c>
      <c r="F846" s="1">
        <f t="shared" si="108"/>
        <v>3</v>
      </c>
      <c r="G846" s="1">
        <f t="shared" si="109"/>
        <v>0</v>
      </c>
      <c r="H846" s="1">
        <f t="shared" si="110"/>
        <v>3</v>
      </c>
      <c r="I846" s="7" t="s">
        <v>299</v>
      </c>
      <c r="J846" s="1" t="s">
        <v>296</v>
      </c>
      <c r="K846" s="1">
        <f>VLOOKUP(L846,Sheet1!A$1:B$1179,2,FALSE)</f>
        <v>521200000</v>
      </c>
      <c r="L846" s="1" t="str">
        <f>VLOOKUP(M846,Itens!A$1:B$3327,2,FALSE)</f>
        <v>H70WK11</v>
      </c>
      <c r="M846" s="13">
        <v>521200000</v>
      </c>
      <c r="N846" s="13">
        <f t="shared" si="111"/>
        <v>0</v>
      </c>
      <c r="O846" s="1">
        <v>10</v>
      </c>
      <c r="P846" s="1">
        <v>25.022753890000001</v>
      </c>
      <c r="Q846" s="1" t="s">
        <v>14</v>
      </c>
      <c r="R846" s="6">
        <v>42398</v>
      </c>
    </row>
    <row r="847" spans="1:18" x14ac:dyDescent="0.25">
      <c r="A847" s="1">
        <v>846</v>
      </c>
      <c r="B847">
        <f t="shared" si="104"/>
        <v>0</v>
      </c>
      <c r="C847">
        <f t="shared" si="105"/>
        <v>1</v>
      </c>
      <c r="D847" s="1">
        <f t="shared" si="106"/>
        <v>1</v>
      </c>
      <c r="E847" s="1">
        <f t="shared" si="107"/>
        <v>1</v>
      </c>
      <c r="F847" s="1">
        <f t="shared" si="108"/>
        <v>0</v>
      </c>
      <c r="G847" s="1">
        <f t="shared" si="109"/>
        <v>0</v>
      </c>
      <c r="H847" s="1">
        <f t="shared" si="110"/>
        <v>1</v>
      </c>
      <c r="I847" s="7" t="s">
        <v>300</v>
      </c>
      <c r="J847" s="1" t="s">
        <v>296</v>
      </c>
      <c r="K847" s="1">
        <f>VLOOKUP(L847,Sheet1!A$1:B$1179,2,FALSE)</f>
        <v>3035130000</v>
      </c>
      <c r="L847" s="1" t="str">
        <f>VLOOKUP(M847,Itens!A$1:B$3327,2,FALSE)</f>
        <v>E123H01 D194</v>
      </c>
      <c r="M847" s="13">
        <v>3035130000</v>
      </c>
      <c r="N847" s="13">
        <f t="shared" si="111"/>
        <v>0</v>
      </c>
      <c r="O847" s="1">
        <v>10</v>
      </c>
      <c r="P847" s="1">
        <v>30.548274159999998</v>
      </c>
      <c r="Q847" s="1" t="s">
        <v>93</v>
      </c>
      <c r="R847" s="6">
        <v>42398</v>
      </c>
    </row>
    <row r="848" spans="1:18" x14ac:dyDescent="0.25">
      <c r="A848" s="1">
        <v>847</v>
      </c>
      <c r="B848">
        <f t="shared" si="104"/>
        <v>0</v>
      </c>
      <c r="C848">
        <f t="shared" si="105"/>
        <v>0</v>
      </c>
      <c r="D848" s="1">
        <f t="shared" si="106"/>
        <v>0</v>
      </c>
      <c r="E848" s="1">
        <f t="shared" si="107"/>
        <v>0</v>
      </c>
      <c r="F848" s="1">
        <f t="shared" si="108"/>
        <v>0</v>
      </c>
      <c r="G848" s="1">
        <f t="shared" si="109"/>
        <v>0</v>
      </c>
      <c r="H848" s="1">
        <f t="shared" si="110"/>
        <v>0</v>
      </c>
      <c r="I848" s="7" t="s">
        <v>300</v>
      </c>
      <c r="J848" s="1" t="s">
        <v>296</v>
      </c>
      <c r="K848" s="1">
        <f>VLOOKUP(L848,Sheet1!A$1:B$1179,2,FALSE)</f>
        <v>1067230000</v>
      </c>
      <c r="L848" s="1" t="str">
        <f>VLOOKUP(M848,Itens!A$1:B$3327,2,FALSE)</f>
        <v>E57KP D73</v>
      </c>
      <c r="M848" s="13">
        <v>1067230000</v>
      </c>
      <c r="N848" s="13">
        <f t="shared" si="111"/>
        <v>0</v>
      </c>
      <c r="O848" s="1">
        <v>20</v>
      </c>
      <c r="P848" s="1">
        <v>28.23273682</v>
      </c>
      <c r="Q848" s="1" t="s">
        <v>93</v>
      </c>
      <c r="R848" s="6">
        <v>42398</v>
      </c>
    </row>
    <row r="849" spans="1:18" x14ac:dyDescent="0.25">
      <c r="A849" s="1">
        <v>848</v>
      </c>
      <c r="B849">
        <f t="shared" si="104"/>
        <v>0</v>
      </c>
      <c r="C849">
        <f t="shared" si="105"/>
        <v>0</v>
      </c>
      <c r="D849" s="1">
        <f t="shared" si="106"/>
        <v>0</v>
      </c>
      <c r="E849" s="1">
        <f t="shared" si="107"/>
        <v>0</v>
      </c>
      <c r="F849" s="1">
        <f t="shared" si="108"/>
        <v>0</v>
      </c>
      <c r="G849" s="1">
        <f t="shared" si="109"/>
        <v>0</v>
      </c>
      <c r="H849" s="1">
        <f t="shared" si="110"/>
        <v>0</v>
      </c>
      <c r="I849" s="7" t="s">
        <v>300</v>
      </c>
      <c r="J849" s="1" t="s">
        <v>296</v>
      </c>
      <c r="K849" s="1">
        <f>VLOOKUP(L849,Sheet1!A$1:B$1179,2,FALSE)</f>
        <v>3833100000</v>
      </c>
      <c r="L849" s="1" t="str">
        <f>VLOOKUP(M849,Itens!A$1:B$3327,2,FALSE)</f>
        <v>H12W08</v>
      </c>
      <c r="M849" s="13">
        <v>3833100000</v>
      </c>
      <c r="N849" s="13">
        <f t="shared" si="111"/>
        <v>0</v>
      </c>
      <c r="O849" s="1">
        <v>6</v>
      </c>
      <c r="P849" s="1">
        <v>18.350850869999999</v>
      </c>
      <c r="Q849" s="1" t="s">
        <v>93</v>
      </c>
      <c r="R849" s="6">
        <v>42398</v>
      </c>
    </row>
    <row r="850" spans="1:18" x14ac:dyDescent="0.25">
      <c r="A850" s="1">
        <v>849</v>
      </c>
      <c r="B850">
        <f t="shared" si="104"/>
        <v>0</v>
      </c>
      <c r="C850">
        <f t="shared" si="105"/>
        <v>0</v>
      </c>
      <c r="D850" s="1">
        <f t="shared" si="106"/>
        <v>0</v>
      </c>
      <c r="E850" s="1">
        <f t="shared" si="107"/>
        <v>0</v>
      </c>
      <c r="F850" s="1">
        <f t="shared" si="108"/>
        <v>0</v>
      </c>
      <c r="G850" s="1">
        <f t="shared" si="109"/>
        <v>0</v>
      </c>
      <c r="H850" s="1">
        <f t="shared" si="110"/>
        <v>0</v>
      </c>
      <c r="I850" s="7" t="s">
        <v>300</v>
      </c>
      <c r="J850" s="1" t="s">
        <v>296</v>
      </c>
      <c r="K850" s="1">
        <f>VLOOKUP(L850,Sheet1!A$1:B$1179,2,FALSE)</f>
        <v>5381100000</v>
      </c>
      <c r="L850" s="1" t="str">
        <f>VLOOKUP(M850,Itens!A$1:B$3327,2,FALSE)</f>
        <v>H19W10</v>
      </c>
      <c r="M850" s="13">
        <v>5381100000</v>
      </c>
      <c r="N850" s="13">
        <f t="shared" si="111"/>
        <v>0</v>
      </c>
      <c r="O850" s="1">
        <v>24</v>
      </c>
      <c r="P850" s="1">
        <v>32.88166511</v>
      </c>
      <c r="Q850" s="1" t="s">
        <v>93</v>
      </c>
      <c r="R850" s="6">
        <v>42398</v>
      </c>
    </row>
    <row r="851" spans="1:18" x14ac:dyDescent="0.25">
      <c r="A851" s="1">
        <v>850</v>
      </c>
      <c r="B851">
        <f t="shared" si="104"/>
        <v>0</v>
      </c>
      <c r="C851">
        <f t="shared" si="105"/>
        <v>0</v>
      </c>
      <c r="D851" s="1">
        <f t="shared" si="106"/>
        <v>0</v>
      </c>
      <c r="E851" s="1">
        <f t="shared" si="107"/>
        <v>0</v>
      </c>
      <c r="F851" s="1">
        <f t="shared" si="108"/>
        <v>0</v>
      </c>
      <c r="G851" s="1">
        <f t="shared" si="109"/>
        <v>0</v>
      </c>
      <c r="H851" s="1">
        <f t="shared" si="110"/>
        <v>0</v>
      </c>
      <c r="I851" s="7" t="s">
        <v>300</v>
      </c>
      <c r="J851" s="1" t="s">
        <v>296</v>
      </c>
      <c r="K851" s="1">
        <f>VLOOKUP(L851,Sheet1!A$1:B$1179,2,FALSE)</f>
        <v>6005100000</v>
      </c>
      <c r="L851" s="1" t="str">
        <f>VLOOKUP(M851,Itens!A$1:B$3327,2,FALSE)</f>
        <v>H200W01</v>
      </c>
      <c r="M851" s="13">
        <v>3842100000</v>
      </c>
      <c r="N851" s="13">
        <f t="shared" si="111"/>
        <v>1</v>
      </c>
      <c r="O851" s="1">
        <v>24</v>
      </c>
      <c r="P851" s="1">
        <v>19.824049179999999</v>
      </c>
      <c r="Q851" s="1" t="s">
        <v>93</v>
      </c>
      <c r="R851" s="6">
        <v>42398</v>
      </c>
    </row>
    <row r="852" spans="1:18" x14ac:dyDescent="0.25">
      <c r="A852" s="1">
        <v>851</v>
      </c>
      <c r="B852">
        <f t="shared" si="104"/>
        <v>0</v>
      </c>
      <c r="C852">
        <f t="shared" si="105"/>
        <v>0</v>
      </c>
      <c r="D852" s="1">
        <f t="shared" si="106"/>
        <v>0</v>
      </c>
      <c r="E852" s="1">
        <f t="shared" si="107"/>
        <v>0</v>
      </c>
      <c r="F852" s="1">
        <f t="shared" si="108"/>
        <v>0</v>
      </c>
      <c r="G852" s="1">
        <f t="shared" si="109"/>
        <v>0</v>
      </c>
      <c r="H852" s="1">
        <f t="shared" si="110"/>
        <v>0</v>
      </c>
      <c r="I852" s="7" t="s">
        <v>300</v>
      </c>
      <c r="J852" s="1" t="s">
        <v>296</v>
      </c>
      <c r="K852" s="1">
        <f>VLOOKUP(L852,Sheet1!A$1:B$1179,2,FALSE)</f>
        <v>3860100000</v>
      </c>
      <c r="L852" s="1" t="str">
        <f>VLOOKUP(M852,Itens!A$1:B$3327,2,FALSE)</f>
        <v>H220WN</v>
      </c>
      <c r="M852" s="13">
        <v>3860100000</v>
      </c>
      <c r="N852" s="13">
        <f t="shared" si="111"/>
        <v>0</v>
      </c>
      <c r="O852" s="1">
        <v>6</v>
      </c>
      <c r="P852" s="1">
        <v>32.64520263</v>
      </c>
      <c r="Q852" s="1" t="s">
        <v>93</v>
      </c>
      <c r="R852" s="6">
        <v>42398</v>
      </c>
    </row>
    <row r="853" spans="1:18" x14ac:dyDescent="0.25">
      <c r="A853" s="1">
        <v>852</v>
      </c>
      <c r="B853">
        <f t="shared" si="104"/>
        <v>0</v>
      </c>
      <c r="C853">
        <f t="shared" si="105"/>
        <v>1</v>
      </c>
      <c r="D853" s="1">
        <f t="shared" si="106"/>
        <v>1</v>
      </c>
      <c r="E853" s="1">
        <f t="shared" si="107"/>
        <v>0</v>
      </c>
      <c r="F853" s="1">
        <f t="shared" si="108"/>
        <v>3</v>
      </c>
      <c r="G853" s="1">
        <f t="shared" si="109"/>
        <v>0</v>
      </c>
      <c r="H853" s="1">
        <f t="shared" si="110"/>
        <v>3</v>
      </c>
      <c r="I853" s="7" t="s">
        <v>300</v>
      </c>
      <c r="J853" s="1" t="s">
        <v>296</v>
      </c>
      <c r="K853" s="1">
        <f>VLOOKUP(L853,Sheet1!A$1:B$1179,2,FALSE)</f>
        <v>5851100000</v>
      </c>
      <c r="L853" s="1" t="str">
        <f>VLOOKUP(M853,Itens!A$1:B$3327,2,FALSE)</f>
        <v>H24W05</v>
      </c>
      <c r="M853" s="13">
        <v>5851100000</v>
      </c>
      <c r="N853" s="13">
        <f t="shared" si="111"/>
        <v>0</v>
      </c>
      <c r="O853" s="1">
        <v>48</v>
      </c>
      <c r="P853" s="1">
        <v>34.594903010000003</v>
      </c>
      <c r="Q853" s="1" t="s">
        <v>93</v>
      </c>
      <c r="R853" s="6">
        <v>42398</v>
      </c>
    </row>
    <row r="854" spans="1:18" x14ac:dyDescent="0.25">
      <c r="A854" s="1">
        <v>853</v>
      </c>
      <c r="B854">
        <f t="shared" si="104"/>
        <v>0</v>
      </c>
      <c r="C854">
        <f t="shared" si="105"/>
        <v>1</v>
      </c>
      <c r="D854" s="1">
        <f t="shared" si="106"/>
        <v>1</v>
      </c>
      <c r="E854" s="1">
        <f t="shared" si="107"/>
        <v>1</v>
      </c>
      <c r="F854" s="1">
        <f t="shared" si="108"/>
        <v>0</v>
      </c>
      <c r="G854" s="1">
        <f t="shared" si="109"/>
        <v>0</v>
      </c>
      <c r="H854" s="1">
        <f t="shared" si="110"/>
        <v>1</v>
      </c>
      <c r="I854" s="7" t="s">
        <v>301</v>
      </c>
      <c r="J854" s="1" t="s">
        <v>302</v>
      </c>
      <c r="K854" s="1">
        <f>VLOOKUP(L854,Sheet1!A$1:B$1179,2,FALSE)</f>
        <v>1126110000</v>
      </c>
      <c r="L854" s="1" t="str">
        <f>VLOOKUP(M854,Itens!A$1:B$3327,2,FALSE)</f>
        <v>E10H02</v>
      </c>
      <c r="M854" s="13">
        <v>1126110000</v>
      </c>
      <c r="N854" s="13">
        <f t="shared" si="111"/>
        <v>0</v>
      </c>
      <c r="O854" s="1">
        <v>60</v>
      </c>
      <c r="P854" s="1">
        <v>5.3124947499999999</v>
      </c>
      <c r="Q854" s="1" t="s">
        <v>14</v>
      </c>
      <c r="R854" s="6">
        <v>42398</v>
      </c>
    </row>
    <row r="855" spans="1:18" x14ac:dyDescent="0.25">
      <c r="A855" s="1">
        <v>854</v>
      </c>
      <c r="B855">
        <f t="shared" si="104"/>
        <v>0</v>
      </c>
      <c r="C855">
        <f t="shared" si="105"/>
        <v>0</v>
      </c>
      <c r="D855" s="1">
        <f t="shared" si="106"/>
        <v>0</v>
      </c>
      <c r="E855" s="1">
        <f t="shared" si="107"/>
        <v>0</v>
      </c>
      <c r="F855" s="1">
        <f t="shared" si="108"/>
        <v>0</v>
      </c>
      <c r="G855" s="1">
        <f t="shared" si="109"/>
        <v>0</v>
      </c>
      <c r="H855" s="1">
        <f t="shared" si="110"/>
        <v>0</v>
      </c>
      <c r="I855" s="7" t="s">
        <v>301</v>
      </c>
      <c r="J855" s="1" t="s">
        <v>302</v>
      </c>
      <c r="K855" s="1">
        <f>VLOOKUP(L855,Sheet1!A$1:B$1179,2,FALSE)</f>
        <v>7159310000</v>
      </c>
      <c r="L855" s="1" t="str">
        <f>VLOOKUP(M855,Itens!A$1:B$3327,2,FALSE)</f>
        <v>E2960LI</v>
      </c>
      <c r="M855" s="13">
        <v>7159310000</v>
      </c>
      <c r="N855" s="13">
        <f t="shared" si="111"/>
        <v>0</v>
      </c>
      <c r="O855" s="1">
        <v>6</v>
      </c>
      <c r="P855" s="1">
        <v>35.473203959999999</v>
      </c>
      <c r="Q855" s="1" t="s">
        <v>14</v>
      </c>
      <c r="R855" s="6">
        <v>42398</v>
      </c>
    </row>
    <row r="856" spans="1:18" x14ac:dyDescent="0.25">
      <c r="A856" s="1">
        <v>855</v>
      </c>
      <c r="B856">
        <f t="shared" si="104"/>
        <v>0</v>
      </c>
      <c r="C856">
        <f t="shared" si="105"/>
        <v>0</v>
      </c>
      <c r="D856" s="1">
        <f t="shared" si="106"/>
        <v>0</v>
      </c>
      <c r="E856" s="1">
        <f t="shared" si="107"/>
        <v>0</v>
      </c>
      <c r="F856" s="1">
        <f t="shared" si="108"/>
        <v>0</v>
      </c>
      <c r="G856" s="1">
        <f t="shared" si="109"/>
        <v>0</v>
      </c>
      <c r="H856" s="1">
        <f t="shared" si="110"/>
        <v>0</v>
      </c>
      <c r="I856" s="7" t="s">
        <v>301</v>
      </c>
      <c r="J856" s="1" t="s">
        <v>302</v>
      </c>
      <c r="K856" s="1">
        <f>VLOOKUP(L856,Sheet1!A$1:B$1179,2,FALSE)</f>
        <v>7159310000</v>
      </c>
      <c r="L856" s="1" t="str">
        <f>VLOOKUP(M856,Itens!A$1:B$3327,2,FALSE)</f>
        <v>E2960LI</v>
      </c>
      <c r="M856" s="13">
        <v>7159310000</v>
      </c>
      <c r="N856" s="13">
        <f t="shared" si="111"/>
        <v>0</v>
      </c>
      <c r="O856" s="1">
        <v>6</v>
      </c>
      <c r="P856" s="1">
        <v>35.473203959999999</v>
      </c>
      <c r="Q856" s="1" t="s">
        <v>14</v>
      </c>
      <c r="R856" s="6">
        <v>42398</v>
      </c>
    </row>
    <row r="857" spans="1:18" x14ac:dyDescent="0.25">
      <c r="A857" s="1">
        <v>856</v>
      </c>
      <c r="B857">
        <f t="shared" si="104"/>
        <v>0</v>
      </c>
      <c r="C857">
        <f t="shared" si="105"/>
        <v>0</v>
      </c>
      <c r="D857" s="1">
        <f t="shared" si="106"/>
        <v>0</v>
      </c>
      <c r="E857" s="1">
        <f t="shared" si="107"/>
        <v>0</v>
      </c>
      <c r="F857" s="1">
        <f t="shared" si="108"/>
        <v>0</v>
      </c>
      <c r="G857" s="1">
        <f t="shared" si="109"/>
        <v>0</v>
      </c>
      <c r="H857" s="1">
        <f t="shared" si="110"/>
        <v>0</v>
      </c>
      <c r="I857" s="7" t="s">
        <v>301</v>
      </c>
      <c r="J857" s="1" t="s">
        <v>302</v>
      </c>
      <c r="K857" s="1">
        <f>VLOOKUP(L857,Sheet1!A$1:B$1179,2,FALSE)</f>
        <v>1067230000</v>
      </c>
      <c r="L857" s="1" t="str">
        <f>VLOOKUP(M857,Itens!A$1:B$3327,2,FALSE)</f>
        <v>E57KP D73</v>
      </c>
      <c r="M857" s="13">
        <v>1067230000</v>
      </c>
      <c r="N857" s="13">
        <f t="shared" si="111"/>
        <v>0</v>
      </c>
      <c r="O857" s="1">
        <v>70</v>
      </c>
      <c r="P857" s="1">
        <v>31.161386060000002</v>
      </c>
      <c r="Q857" s="1" t="s">
        <v>14</v>
      </c>
      <c r="R857" s="6">
        <v>42398</v>
      </c>
    </row>
    <row r="858" spans="1:18" x14ac:dyDescent="0.25">
      <c r="A858" s="1">
        <v>857</v>
      </c>
      <c r="B858">
        <f t="shared" si="104"/>
        <v>0</v>
      </c>
      <c r="C858">
        <f t="shared" si="105"/>
        <v>0</v>
      </c>
      <c r="D858" s="1">
        <f t="shared" si="106"/>
        <v>0</v>
      </c>
      <c r="E858" s="1">
        <f t="shared" si="107"/>
        <v>0</v>
      </c>
      <c r="F858" s="1">
        <f t="shared" si="108"/>
        <v>0</v>
      </c>
      <c r="G858" s="1">
        <f t="shared" si="109"/>
        <v>0</v>
      </c>
      <c r="H858" s="1">
        <f t="shared" si="110"/>
        <v>0</v>
      </c>
      <c r="I858" s="7" t="s">
        <v>301</v>
      </c>
      <c r="J858" s="1" t="s">
        <v>302</v>
      </c>
      <c r="K858" s="1">
        <f>VLOOKUP(L858,Sheet1!A$1:B$1179,2,FALSE)</f>
        <v>7375310000</v>
      </c>
      <c r="L858" s="1" t="str">
        <f>VLOOKUP(M858,Itens!A$1:B$3327,2,FALSE)</f>
        <v>E603L R</v>
      </c>
      <c r="M858" s="13">
        <v>7375310000</v>
      </c>
      <c r="N858" s="13">
        <f t="shared" si="111"/>
        <v>0</v>
      </c>
      <c r="O858" s="1">
        <v>36</v>
      </c>
      <c r="P858" s="1">
        <v>82.242603579999994</v>
      </c>
      <c r="Q858" s="1" t="s">
        <v>14</v>
      </c>
      <c r="R858" s="6">
        <v>42398</v>
      </c>
    </row>
    <row r="859" spans="1:18" x14ac:dyDescent="0.25">
      <c r="A859" s="1">
        <v>858</v>
      </c>
      <c r="B859">
        <f t="shared" si="104"/>
        <v>0</v>
      </c>
      <c r="C859">
        <f t="shared" si="105"/>
        <v>0</v>
      </c>
      <c r="D859" s="1">
        <f t="shared" si="106"/>
        <v>0</v>
      </c>
      <c r="E859" s="1">
        <f t="shared" si="107"/>
        <v>0</v>
      </c>
      <c r="F859" s="1">
        <f t="shared" si="108"/>
        <v>0</v>
      </c>
      <c r="G859" s="1">
        <f t="shared" si="109"/>
        <v>0</v>
      </c>
      <c r="H859" s="1">
        <f t="shared" si="110"/>
        <v>0</v>
      </c>
      <c r="I859" s="7" t="s">
        <v>301</v>
      </c>
      <c r="J859" s="1" t="s">
        <v>302</v>
      </c>
      <c r="K859" s="1">
        <f>VLOOKUP(L859,Sheet1!A$1:B$1179,2,FALSE)</f>
        <v>6051310000</v>
      </c>
      <c r="L859" s="1" t="str">
        <f>VLOOKUP(M859,Itens!A$1:B$3327,2,FALSE)</f>
        <v>E806L</v>
      </c>
      <c r="M859" s="13">
        <v>6051310000</v>
      </c>
      <c r="N859" s="13">
        <f t="shared" si="111"/>
        <v>0</v>
      </c>
      <c r="O859" s="1">
        <v>2</v>
      </c>
      <c r="P859" s="1">
        <v>86.700851659999998</v>
      </c>
      <c r="Q859" s="1" t="s">
        <v>14</v>
      </c>
      <c r="R859" s="6">
        <v>42398</v>
      </c>
    </row>
    <row r="860" spans="1:18" x14ac:dyDescent="0.25">
      <c r="A860" s="1">
        <v>859</v>
      </c>
      <c r="B860">
        <f t="shared" si="104"/>
        <v>0</v>
      </c>
      <c r="C860">
        <f t="shared" si="105"/>
        <v>0</v>
      </c>
      <c r="D860" s="1">
        <f t="shared" si="106"/>
        <v>0</v>
      </c>
      <c r="E860" s="1">
        <f t="shared" si="107"/>
        <v>0</v>
      </c>
      <c r="F860" s="1">
        <f t="shared" si="108"/>
        <v>0</v>
      </c>
      <c r="G860" s="1">
        <f t="shared" si="109"/>
        <v>0</v>
      </c>
      <c r="H860" s="1">
        <f t="shared" si="110"/>
        <v>0</v>
      </c>
      <c r="I860" s="7" t="s">
        <v>301</v>
      </c>
      <c r="J860" s="1" t="s">
        <v>302</v>
      </c>
      <c r="K860" s="1">
        <f>VLOOKUP(L860,Sheet1!A$1:B$1179,2,FALSE)</f>
        <v>4187100000</v>
      </c>
      <c r="L860" s="1" t="str">
        <f>VLOOKUP(M860,Itens!A$1:B$3327,2,FALSE)</f>
        <v>H10W02</v>
      </c>
      <c r="M860" s="13">
        <v>4187100000</v>
      </c>
      <c r="N860" s="13">
        <f t="shared" si="111"/>
        <v>0</v>
      </c>
      <c r="O860" s="1">
        <v>10</v>
      </c>
      <c r="P860" s="1">
        <v>10.40626488</v>
      </c>
      <c r="Q860" s="1" t="s">
        <v>14</v>
      </c>
      <c r="R860" s="6">
        <v>42398</v>
      </c>
    </row>
    <row r="861" spans="1:18" x14ac:dyDescent="0.25">
      <c r="A861" s="1">
        <v>860</v>
      </c>
      <c r="B861">
        <f t="shared" si="104"/>
        <v>0</v>
      </c>
      <c r="C861">
        <f t="shared" si="105"/>
        <v>0</v>
      </c>
      <c r="D861" s="1">
        <f t="shared" si="106"/>
        <v>0</v>
      </c>
      <c r="E861" s="1">
        <f t="shared" si="107"/>
        <v>0</v>
      </c>
      <c r="F861" s="1">
        <f t="shared" si="108"/>
        <v>0</v>
      </c>
      <c r="G861" s="1">
        <f t="shared" si="109"/>
        <v>0</v>
      </c>
      <c r="H861" s="1">
        <f t="shared" si="110"/>
        <v>0</v>
      </c>
      <c r="I861" s="7" t="s">
        <v>301</v>
      </c>
      <c r="J861" s="1" t="s">
        <v>302</v>
      </c>
      <c r="K861" s="1">
        <f>VLOOKUP(L861,Sheet1!A$1:B$1179,2,FALSE)</f>
        <v>2352200000</v>
      </c>
      <c r="L861" s="1" t="str">
        <f>VLOOKUP(M861,Itens!A$1:B$3327,2,FALSE)</f>
        <v>H17WK11</v>
      </c>
      <c r="M861" s="13">
        <v>2352200000</v>
      </c>
      <c r="N861" s="13">
        <f t="shared" si="111"/>
        <v>0</v>
      </c>
      <c r="O861" s="1">
        <v>40</v>
      </c>
      <c r="P861" s="1">
        <v>25.11271928</v>
      </c>
      <c r="Q861" s="1" t="s">
        <v>14</v>
      </c>
      <c r="R861" s="6">
        <v>42398</v>
      </c>
    </row>
    <row r="862" spans="1:18" x14ac:dyDescent="0.25">
      <c r="A862" s="1">
        <v>861</v>
      </c>
      <c r="B862">
        <f t="shared" si="104"/>
        <v>0</v>
      </c>
      <c r="C862">
        <f t="shared" si="105"/>
        <v>0</v>
      </c>
      <c r="D862" s="1">
        <f t="shared" si="106"/>
        <v>0</v>
      </c>
      <c r="E862" s="1">
        <f t="shared" si="107"/>
        <v>0</v>
      </c>
      <c r="F862" s="1">
        <f t="shared" si="108"/>
        <v>0</v>
      </c>
      <c r="G862" s="1">
        <f t="shared" si="109"/>
        <v>0</v>
      </c>
      <c r="H862" s="1">
        <f t="shared" si="110"/>
        <v>0</v>
      </c>
      <c r="I862" s="7" t="s">
        <v>301</v>
      </c>
      <c r="J862" s="1" t="s">
        <v>302</v>
      </c>
      <c r="K862" s="1">
        <f>VLOOKUP(L862,Sheet1!A$1:B$1179,2,FALSE)</f>
        <v>5851100000</v>
      </c>
      <c r="L862" s="1" t="str">
        <f>VLOOKUP(M862,Itens!A$1:B$3327,2,FALSE)</f>
        <v>H24W05</v>
      </c>
      <c r="M862" s="13">
        <v>5851100000</v>
      </c>
      <c r="N862" s="13">
        <f t="shared" si="111"/>
        <v>0</v>
      </c>
      <c r="O862" s="1">
        <v>108</v>
      </c>
      <c r="P862" s="1">
        <v>36.272322170000002</v>
      </c>
      <c r="Q862" s="1" t="s">
        <v>14</v>
      </c>
      <c r="R862" s="6">
        <v>42398</v>
      </c>
    </row>
    <row r="863" spans="1:18" x14ac:dyDescent="0.25">
      <c r="A863" s="1">
        <v>862</v>
      </c>
      <c r="B863">
        <f t="shared" si="104"/>
        <v>0</v>
      </c>
      <c r="C863">
        <f t="shared" si="105"/>
        <v>0</v>
      </c>
      <c r="D863" s="1">
        <f t="shared" si="106"/>
        <v>0</v>
      </c>
      <c r="E863" s="1">
        <f t="shared" si="107"/>
        <v>0</v>
      </c>
      <c r="F863" s="1">
        <f t="shared" si="108"/>
        <v>0</v>
      </c>
      <c r="G863" s="1">
        <f t="shared" si="109"/>
        <v>0</v>
      </c>
      <c r="H863" s="1">
        <f t="shared" si="110"/>
        <v>0</v>
      </c>
      <c r="I863" s="7" t="s">
        <v>301</v>
      </c>
      <c r="J863" s="1" t="s">
        <v>302</v>
      </c>
      <c r="K863" s="1">
        <f>VLOOKUP(L863,Sheet1!A$1:B$1179,2,FALSE)</f>
        <v>3311200000</v>
      </c>
      <c r="L863" s="1" t="str">
        <f>VLOOKUP(M863,Itens!A$1:B$3327,2,FALSE)</f>
        <v>H700WK</v>
      </c>
      <c r="M863" s="13">
        <v>3311200000</v>
      </c>
      <c r="N863" s="13">
        <f t="shared" si="111"/>
        <v>0</v>
      </c>
      <c r="O863" s="1">
        <v>12</v>
      </c>
      <c r="P863" s="1">
        <v>38.446694370000003</v>
      </c>
      <c r="Q863" s="1" t="s">
        <v>14</v>
      </c>
      <c r="R863" s="6">
        <v>42398</v>
      </c>
    </row>
    <row r="864" spans="1:18" x14ac:dyDescent="0.25">
      <c r="A864" s="1">
        <v>863</v>
      </c>
      <c r="B864">
        <f t="shared" si="104"/>
        <v>0</v>
      </c>
      <c r="C864">
        <f t="shared" si="105"/>
        <v>0</v>
      </c>
      <c r="D864" s="1">
        <f t="shared" si="106"/>
        <v>0</v>
      </c>
      <c r="E864" s="1">
        <f t="shared" si="107"/>
        <v>0</v>
      </c>
      <c r="F864" s="1">
        <f t="shared" si="108"/>
        <v>0</v>
      </c>
      <c r="G864" s="1">
        <f t="shared" si="109"/>
        <v>0</v>
      </c>
      <c r="H864" s="1">
        <f t="shared" si="110"/>
        <v>0</v>
      </c>
      <c r="I864" s="7" t="s">
        <v>301</v>
      </c>
      <c r="J864" s="1" t="s">
        <v>302</v>
      </c>
      <c r="K864" s="1">
        <f>VLOOKUP(L864,Sheet1!A$1:B$1179,2,FALSE)</f>
        <v>2706200000</v>
      </c>
      <c r="L864" s="1" t="str">
        <f>VLOOKUP(M864,Itens!A$1:B$3327,2,FALSE)</f>
        <v>H704WK</v>
      </c>
      <c r="M864" s="13">
        <v>2706200000</v>
      </c>
      <c r="N864" s="13">
        <f t="shared" si="111"/>
        <v>0</v>
      </c>
      <c r="O864" s="1">
        <v>72</v>
      </c>
      <c r="P864" s="1">
        <v>33.984297470000001</v>
      </c>
      <c r="Q864" s="1" t="s">
        <v>14</v>
      </c>
      <c r="R864" s="6">
        <v>42398</v>
      </c>
    </row>
    <row r="865" spans="1:18" x14ac:dyDescent="0.25">
      <c r="A865" s="1">
        <v>864</v>
      </c>
      <c r="B865">
        <f t="shared" si="104"/>
        <v>1</v>
      </c>
      <c r="C865">
        <f t="shared" si="105"/>
        <v>1</v>
      </c>
      <c r="D865" s="1">
        <f t="shared" si="106"/>
        <v>2</v>
      </c>
      <c r="E865" s="1">
        <f t="shared" si="107"/>
        <v>0</v>
      </c>
      <c r="F865" s="1">
        <f t="shared" si="108"/>
        <v>3</v>
      </c>
      <c r="G865" s="1">
        <f t="shared" si="109"/>
        <v>0</v>
      </c>
      <c r="H865" s="1">
        <f t="shared" si="110"/>
        <v>3</v>
      </c>
      <c r="I865" s="7" t="s">
        <v>301</v>
      </c>
      <c r="J865" s="1" t="s">
        <v>302</v>
      </c>
      <c r="K865" s="1">
        <f>VLOOKUP(L865,Sheet1!A$1:B$1179,2,FALSE)</f>
        <v>1697200000</v>
      </c>
      <c r="L865" s="1" t="str">
        <f>VLOOKUP(M865,Itens!A$1:B$3327,2,FALSE)</f>
        <v>H706WK</v>
      </c>
      <c r="M865" s="13">
        <v>1697200000</v>
      </c>
      <c r="N865" s="13">
        <f t="shared" si="111"/>
        <v>0</v>
      </c>
      <c r="O865" s="1">
        <v>12</v>
      </c>
      <c r="P865" s="1">
        <v>42.742987139999997</v>
      </c>
      <c r="Q865" s="1" t="s">
        <v>14</v>
      </c>
      <c r="R865" s="6">
        <v>42398</v>
      </c>
    </row>
    <row r="866" spans="1:18" x14ac:dyDescent="0.25">
      <c r="A866" s="1">
        <v>865</v>
      </c>
      <c r="B866">
        <f t="shared" si="104"/>
        <v>1</v>
      </c>
      <c r="C866">
        <f t="shared" si="105"/>
        <v>1</v>
      </c>
      <c r="D866" s="1">
        <f t="shared" si="106"/>
        <v>2</v>
      </c>
      <c r="E866" s="1">
        <f t="shared" si="107"/>
        <v>1</v>
      </c>
      <c r="F866" s="1">
        <f t="shared" si="108"/>
        <v>0</v>
      </c>
      <c r="G866" s="1">
        <f t="shared" si="109"/>
        <v>0</v>
      </c>
      <c r="H866" s="1">
        <f t="shared" si="110"/>
        <v>1</v>
      </c>
      <c r="I866" s="7" t="s">
        <v>146</v>
      </c>
      <c r="J866" s="1" t="s">
        <v>147</v>
      </c>
      <c r="K866" s="1">
        <f>VLOOKUP(L866,Sheet1!A$1:B$1179,2,FALSE)</f>
        <v>1126110000</v>
      </c>
      <c r="L866" s="1" t="str">
        <f>VLOOKUP(M866,Itens!A$1:B$3327,2,FALSE)</f>
        <v>E10H02</v>
      </c>
      <c r="M866" s="13">
        <v>1126110000</v>
      </c>
      <c r="N866" s="13">
        <f t="shared" si="111"/>
        <v>0</v>
      </c>
      <c r="O866" s="1">
        <v>20</v>
      </c>
      <c r="P866" s="1">
        <v>5.0666186399999997</v>
      </c>
      <c r="Q866" s="1" t="s">
        <v>93</v>
      </c>
      <c r="R866" s="6">
        <v>42402</v>
      </c>
    </row>
    <row r="867" spans="1:18" x14ac:dyDescent="0.25">
      <c r="A867" s="1">
        <v>866</v>
      </c>
      <c r="B867">
        <f t="shared" si="104"/>
        <v>0</v>
      </c>
      <c r="C867">
        <f t="shared" si="105"/>
        <v>0</v>
      </c>
      <c r="D867" s="1">
        <f t="shared" si="106"/>
        <v>0</v>
      </c>
      <c r="E867" s="1">
        <f t="shared" si="107"/>
        <v>0</v>
      </c>
      <c r="F867" s="1">
        <f t="shared" si="108"/>
        <v>0</v>
      </c>
      <c r="G867" s="1">
        <f t="shared" si="109"/>
        <v>0</v>
      </c>
      <c r="H867" s="1">
        <f t="shared" si="110"/>
        <v>0</v>
      </c>
      <c r="I867" s="7" t="s">
        <v>146</v>
      </c>
      <c r="J867" s="1" t="s">
        <v>147</v>
      </c>
      <c r="K867" s="1">
        <f>VLOOKUP(L867,Sheet1!A$1:B$1179,2,FALSE)</f>
        <v>2647130000</v>
      </c>
      <c r="L867" s="1" t="str">
        <f>VLOOKUP(M867,Itens!A$1:B$3327,2,FALSE)</f>
        <v>E161H01 D28</v>
      </c>
      <c r="M867" s="13">
        <v>2647130000</v>
      </c>
      <c r="N867" s="13">
        <f t="shared" si="111"/>
        <v>0</v>
      </c>
      <c r="O867" s="1">
        <v>20</v>
      </c>
      <c r="P867" s="1">
        <v>12.26162053</v>
      </c>
      <c r="Q867" s="1" t="s">
        <v>93</v>
      </c>
      <c r="R867" s="6">
        <v>42402</v>
      </c>
    </row>
    <row r="868" spans="1:18" x14ac:dyDescent="0.25">
      <c r="A868" s="1">
        <v>867</v>
      </c>
      <c r="B868">
        <f t="shared" si="104"/>
        <v>0</v>
      </c>
      <c r="C868">
        <f t="shared" si="105"/>
        <v>0</v>
      </c>
      <c r="D868" s="1">
        <f t="shared" si="106"/>
        <v>0</v>
      </c>
      <c r="E868" s="1">
        <f t="shared" si="107"/>
        <v>0</v>
      </c>
      <c r="F868" s="1">
        <f t="shared" si="108"/>
        <v>0</v>
      </c>
      <c r="G868" s="1">
        <f t="shared" si="109"/>
        <v>0</v>
      </c>
      <c r="H868" s="1">
        <f t="shared" si="110"/>
        <v>0</v>
      </c>
      <c r="I868" s="7" t="s">
        <v>146</v>
      </c>
      <c r="J868" s="1" t="s">
        <v>147</v>
      </c>
      <c r="K868" s="1">
        <f>VLOOKUP(L868,Sheet1!A$1:B$1179,2,FALSE)</f>
        <v>2697130000</v>
      </c>
      <c r="L868" s="1" t="str">
        <f>VLOOKUP(M868,Itens!A$1:B$3327,2,FALSE)</f>
        <v>E175H D129</v>
      </c>
      <c r="M868" s="13">
        <v>2697130000</v>
      </c>
      <c r="N868" s="13">
        <f t="shared" si="111"/>
        <v>0</v>
      </c>
      <c r="O868" s="1">
        <v>20</v>
      </c>
      <c r="P868" s="1">
        <v>18.902605550000001</v>
      </c>
      <c r="Q868" s="1" t="s">
        <v>93</v>
      </c>
      <c r="R868" s="6">
        <v>42402</v>
      </c>
    </row>
    <row r="869" spans="1:18" x14ac:dyDescent="0.25">
      <c r="A869" s="1">
        <v>868</v>
      </c>
      <c r="B869">
        <f t="shared" si="104"/>
        <v>0</v>
      </c>
      <c r="C869">
        <f t="shared" si="105"/>
        <v>0</v>
      </c>
      <c r="D869" s="1">
        <f t="shared" si="106"/>
        <v>0</v>
      </c>
      <c r="E869" s="1">
        <f t="shared" si="107"/>
        <v>0</v>
      </c>
      <c r="F869" s="1">
        <f t="shared" si="108"/>
        <v>0</v>
      </c>
      <c r="G869" s="1">
        <f t="shared" si="109"/>
        <v>0</v>
      </c>
      <c r="H869" s="1">
        <f t="shared" si="110"/>
        <v>0</v>
      </c>
      <c r="I869" s="7" t="s">
        <v>146</v>
      </c>
      <c r="J869" s="1" t="s">
        <v>147</v>
      </c>
      <c r="K869" s="1">
        <f>VLOOKUP(L869,Sheet1!A$1:B$1179,2,FALSE)</f>
        <v>1199110000</v>
      </c>
      <c r="L869" s="1" t="str">
        <f>VLOOKUP(M869,Itens!A$1:B$3327,2,FALSE)</f>
        <v>E251H D11</v>
      </c>
      <c r="M869" s="13">
        <v>1199110000</v>
      </c>
      <c r="N869" s="13">
        <f t="shared" si="111"/>
        <v>0</v>
      </c>
      <c r="O869" s="1">
        <v>12</v>
      </c>
      <c r="P869" s="1">
        <v>19.893975350000002</v>
      </c>
      <c r="Q869" s="1" t="s">
        <v>93</v>
      </c>
      <c r="R869" s="6">
        <v>42402</v>
      </c>
    </row>
    <row r="870" spans="1:18" x14ac:dyDescent="0.25">
      <c r="A870" s="1">
        <v>869</v>
      </c>
      <c r="B870">
        <f t="shared" si="104"/>
        <v>0</v>
      </c>
      <c r="C870">
        <f t="shared" si="105"/>
        <v>0</v>
      </c>
      <c r="D870" s="1">
        <f t="shared" si="106"/>
        <v>0</v>
      </c>
      <c r="E870" s="1">
        <f t="shared" si="107"/>
        <v>0</v>
      </c>
      <c r="F870" s="1">
        <f t="shared" si="108"/>
        <v>0</v>
      </c>
      <c r="G870" s="1">
        <f t="shared" si="109"/>
        <v>0</v>
      </c>
      <c r="H870" s="1">
        <f t="shared" si="110"/>
        <v>0</v>
      </c>
      <c r="I870" s="7" t="s">
        <v>146</v>
      </c>
      <c r="J870" s="1" t="s">
        <v>147</v>
      </c>
      <c r="K870" s="1">
        <f>VLOOKUP(L870,Sheet1!A$1:B$1179,2,FALSE)</f>
        <v>5721310000</v>
      </c>
      <c r="L870" s="1" t="str">
        <f>VLOOKUP(M870,Itens!A$1:B$3327,2,FALSE)</f>
        <v>E420L</v>
      </c>
      <c r="M870" s="13">
        <v>5721310000</v>
      </c>
      <c r="N870" s="13">
        <f t="shared" si="111"/>
        <v>0</v>
      </c>
      <c r="O870" s="1">
        <v>4</v>
      </c>
      <c r="P870" s="1">
        <v>126.11710252</v>
      </c>
      <c r="Q870" s="1" t="s">
        <v>93</v>
      </c>
      <c r="R870" s="6">
        <v>42402</v>
      </c>
    </row>
    <row r="871" spans="1:18" x14ac:dyDescent="0.25">
      <c r="A871" s="1">
        <v>870</v>
      </c>
      <c r="B871">
        <f t="shared" si="104"/>
        <v>0</v>
      </c>
      <c r="C871">
        <f t="shared" si="105"/>
        <v>0</v>
      </c>
      <c r="D871" s="1">
        <f t="shared" si="106"/>
        <v>0</v>
      </c>
      <c r="E871" s="1">
        <f t="shared" si="107"/>
        <v>0</v>
      </c>
      <c r="F871" s="1">
        <f t="shared" si="108"/>
        <v>0</v>
      </c>
      <c r="G871" s="1">
        <f t="shared" si="109"/>
        <v>0</v>
      </c>
      <c r="H871" s="1">
        <f t="shared" si="110"/>
        <v>0</v>
      </c>
      <c r="I871" s="7" t="s">
        <v>146</v>
      </c>
      <c r="J871" s="1" t="s">
        <v>147</v>
      </c>
      <c r="K871" s="1">
        <f>VLOOKUP(L871,Sheet1!A$1:B$1179,2,FALSE)</f>
        <v>1033230000</v>
      </c>
      <c r="L871" s="1" t="str">
        <f>VLOOKUP(M871,Itens!A$1:B$3327,2,FALSE)</f>
        <v>E52KP D36</v>
      </c>
      <c r="M871" s="13">
        <v>1033230000</v>
      </c>
      <c r="N871" s="13">
        <f t="shared" si="111"/>
        <v>0</v>
      </c>
      <c r="O871" s="1">
        <v>5</v>
      </c>
      <c r="P871" s="1">
        <v>24.201565070000001</v>
      </c>
      <c r="Q871" s="1" t="s">
        <v>93</v>
      </c>
      <c r="R871" s="6">
        <v>42402</v>
      </c>
    </row>
    <row r="872" spans="1:18" x14ac:dyDescent="0.25">
      <c r="A872" s="1">
        <v>871</v>
      </c>
      <c r="B872">
        <f t="shared" si="104"/>
        <v>0</v>
      </c>
      <c r="C872">
        <f t="shared" si="105"/>
        <v>0</v>
      </c>
      <c r="D872" s="1">
        <f t="shared" si="106"/>
        <v>0</v>
      </c>
      <c r="E872" s="1">
        <f t="shared" si="107"/>
        <v>0</v>
      </c>
      <c r="F872" s="1">
        <f t="shared" si="108"/>
        <v>0</v>
      </c>
      <c r="G872" s="1">
        <f t="shared" si="109"/>
        <v>0</v>
      </c>
      <c r="H872" s="1">
        <f t="shared" si="110"/>
        <v>0</v>
      </c>
      <c r="I872" s="7" t="s">
        <v>146</v>
      </c>
      <c r="J872" s="1" t="s">
        <v>147</v>
      </c>
      <c r="K872" s="1">
        <f>VLOOKUP(L872,Sheet1!A$1:B$1179,2,FALSE)</f>
        <v>7338310000</v>
      </c>
      <c r="L872" s="1" t="str">
        <f>VLOOKUP(M872,Itens!A$1:B$3327,2,FALSE)</f>
        <v>E802L</v>
      </c>
      <c r="M872" s="13">
        <v>7338310000</v>
      </c>
      <c r="N872" s="13">
        <f t="shared" si="111"/>
        <v>0</v>
      </c>
      <c r="O872" s="1">
        <v>6</v>
      </c>
      <c r="P872" s="1">
        <v>39.215715600000003</v>
      </c>
      <c r="Q872" s="1" t="s">
        <v>93</v>
      </c>
      <c r="R872" s="6">
        <v>42402</v>
      </c>
    </row>
    <row r="873" spans="1:18" x14ac:dyDescent="0.25">
      <c r="A873" s="1">
        <v>872</v>
      </c>
      <c r="B873">
        <f t="shared" si="104"/>
        <v>0</v>
      </c>
      <c r="C873">
        <f t="shared" si="105"/>
        <v>0</v>
      </c>
      <c r="D873" s="1">
        <f t="shared" si="106"/>
        <v>0</v>
      </c>
      <c r="E873" s="1">
        <f t="shared" si="107"/>
        <v>0</v>
      </c>
      <c r="F873" s="1">
        <f t="shared" si="108"/>
        <v>0</v>
      </c>
      <c r="G873" s="1">
        <f t="shared" si="109"/>
        <v>0</v>
      </c>
      <c r="H873" s="1">
        <f t="shared" si="110"/>
        <v>0</v>
      </c>
      <c r="I873" s="7" t="s">
        <v>146</v>
      </c>
      <c r="J873" s="1" t="s">
        <v>147</v>
      </c>
      <c r="K873" s="1">
        <f>VLOOKUP(L873,Sheet1!A$1:B$1179,2,FALSE)</f>
        <v>6051310000</v>
      </c>
      <c r="L873" s="1" t="str">
        <f>VLOOKUP(M873,Itens!A$1:B$3327,2,FALSE)</f>
        <v>E806L</v>
      </c>
      <c r="M873" s="13">
        <v>6051310000</v>
      </c>
      <c r="N873" s="13">
        <f t="shared" si="111"/>
        <v>0</v>
      </c>
      <c r="O873" s="1">
        <v>6</v>
      </c>
      <c r="P873" s="1">
        <v>82.693023699999998</v>
      </c>
      <c r="Q873" s="1" t="s">
        <v>93</v>
      </c>
      <c r="R873" s="6">
        <v>42402</v>
      </c>
    </row>
    <row r="874" spans="1:18" x14ac:dyDescent="0.25">
      <c r="A874" s="1">
        <v>873</v>
      </c>
      <c r="B874">
        <f t="shared" si="104"/>
        <v>0</v>
      </c>
      <c r="C874">
        <f t="shared" si="105"/>
        <v>0</v>
      </c>
      <c r="D874" s="1">
        <f t="shared" si="106"/>
        <v>0</v>
      </c>
      <c r="E874" s="1">
        <f t="shared" si="107"/>
        <v>0</v>
      </c>
      <c r="F874" s="1">
        <f t="shared" si="108"/>
        <v>0</v>
      </c>
      <c r="G874" s="1">
        <f t="shared" si="109"/>
        <v>0</v>
      </c>
      <c r="H874" s="1">
        <f t="shared" si="110"/>
        <v>0</v>
      </c>
      <c r="I874" s="7" t="s">
        <v>146</v>
      </c>
      <c r="J874" s="1" t="s">
        <v>147</v>
      </c>
      <c r="K874" s="1">
        <f>VLOOKUP(L874,Sheet1!A$1:B$1179,2,FALSE)</f>
        <v>8829310000</v>
      </c>
      <c r="L874" s="1" t="str">
        <f>VLOOKUP(M874,Itens!A$1:B$3327,2,FALSE)</f>
        <v>E931LI</v>
      </c>
      <c r="M874" s="13">
        <v>8829310000</v>
      </c>
      <c r="N874" s="13">
        <f t="shared" si="111"/>
        <v>0</v>
      </c>
      <c r="O874" s="1">
        <v>12</v>
      </c>
      <c r="P874" s="1">
        <v>14.0441334</v>
      </c>
      <c r="Q874" s="1" t="s">
        <v>93</v>
      </c>
      <c r="R874" s="6">
        <v>42402</v>
      </c>
    </row>
    <row r="875" spans="1:18" x14ac:dyDescent="0.25">
      <c r="A875" s="1">
        <v>874</v>
      </c>
      <c r="B875">
        <f t="shared" si="104"/>
        <v>0</v>
      </c>
      <c r="C875">
        <f t="shared" si="105"/>
        <v>0</v>
      </c>
      <c r="D875" s="1">
        <f t="shared" si="106"/>
        <v>0</v>
      </c>
      <c r="E875" s="1">
        <f t="shared" si="107"/>
        <v>0</v>
      </c>
      <c r="F875" s="1">
        <f t="shared" si="108"/>
        <v>0</v>
      </c>
      <c r="G875" s="1">
        <f t="shared" si="109"/>
        <v>0</v>
      </c>
      <c r="H875" s="1">
        <f t="shared" si="110"/>
        <v>0</v>
      </c>
      <c r="I875" s="7" t="s">
        <v>146</v>
      </c>
      <c r="J875" s="1" t="s">
        <v>147</v>
      </c>
      <c r="K875" s="1">
        <f>VLOOKUP(L875,Sheet1!A$1:B$1179,2,FALSE)</f>
        <v>9205310000</v>
      </c>
      <c r="L875" s="1" t="str">
        <f>VLOOKUP(M875,Itens!A$1:B$3327,2,FALSE)</f>
        <v>E980LI</v>
      </c>
      <c r="M875" s="13">
        <v>9205310000</v>
      </c>
      <c r="N875" s="13">
        <f t="shared" si="111"/>
        <v>0</v>
      </c>
      <c r="O875" s="1">
        <v>6</v>
      </c>
      <c r="P875" s="1">
        <v>28.81420408</v>
      </c>
      <c r="Q875" s="1" t="s">
        <v>93</v>
      </c>
      <c r="R875" s="6">
        <v>42402</v>
      </c>
    </row>
    <row r="876" spans="1:18" x14ac:dyDescent="0.25">
      <c r="A876" s="1">
        <v>875</v>
      </c>
      <c r="B876">
        <f t="shared" si="104"/>
        <v>0</v>
      </c>
      <c r="C876">
        <f t="shared" si="105"/>
        <v>0</v>
      </c>
      <c r="D876" s="1">
        <f t="shared" si="106"/>
        <v>0</v>
      </c>
      <c r="E876" s="1">
        <f t="shared" si="107"/>
        <v>0</v>
      </c>
      <c r="F876" s="1">
        <f t="shared" si="108"/>
        <v>0</v>
      </c>
      <c r="G876" s="1">
        <f t="shared" si="109"/>
        <v>0</v>
      </c>
      <c r="H876" s="1">
        <f t="shared" si="110"/>
        <v>0</v>
      </c>
      <c r="I876" s="7" t="s">
        <v>146</v>
      </c>
      <c r="J876" s="1" t="s">
        <v>147</v>
      </c>
      <c r="K876" s="1">
        <f>VLOOKUP(L876,Sheet1!A$1:B$1179,2,FALSE)</f>
        <v>6005100000</v>
      </c>
      <c r="L876" s="1" t="str">
        <f>VLOOKUP(M876,Itens!A$1:B$3327,2,FALSE)</f>
        <v>H200W01</v>
      </c>
      <c r="M876" s="13">
        <v>3842100000</v>
      </c>
      <c r="N876" s="13">
        <f t="shared" si="111"/>
        <v>1</v>
      </c>
      <c r="O876" s="1">
        <v>20</v>
      </c>
      <c r="P876" s="1">
        <v>18.70184613</v>
      </c>
      <c r="Q876" s="1" t="s">
        <v>93</v>
      </c>
      <c r="R876" s="6">
        <v>42402</v>
      </c>
    </row>
    <row r="877" spans="1:18" x14ac:dyDescent="0.25">
      <c r="A877" s="1">
        <v>876</v>
      </c>
      <c r="B877">
        <f t="shared" si="104"/>
        <v>0</v>
      </c>
      <c r="C877">
        <f t="shared" si="105"/>
        <v>0</v>
      </c>
      <c r="D877" s="1">
        <f t="shared" si="106"/>
        <v>0</v>
      </c>
      <c r="E877" s="1">
        <f t="shared" si="107"/>
        <v>0</v>
      </c>
      <c r="F877" s="1">
        <f t="shared" si="108"/>
        <v>0</v>
      </c>
      <c r="G877" s="1">
        <f t="shared" si="109"/>
        <v>0</v>
      </c>
      <c r="H877" s="1">
        <f t="shared" si="110"/>
        <v>0</v>
      </c>
      <c r="I877" s="7" t="s">
        <v>146</v>
      </c>
      <c r="J877" s="1" t="s">
        <v>147</v>
      </c>
      <c r="K877" s="1">
        <f>VLOOKUP(L877,Sheet1!A$1:B$1179,2,FALSE)</f>
        <v>6006100000</v>
      </c>
      <c r="L877" s="1" t="str">
        <f>VLOOKUP(M877,Itens!A$1:B$3327,2,FALSE)</f>
        <v>H200W04</v>
      </c>
      <c r="M877" s="13">
        <v>3835100000</v>
      </c>
      <c r="N877" s="13">
        <f t="shared" si="111"/>
        <v>1</v>
      </c>
      <c r="O877" s="1">
        <v>20</v>
      </c>
      <c r="P877" s="1">
        <v>24.11401223</v>
      </c>
      <c r="Q877" s="1" t="s">
        <v>93</v>
      </c>
      <c r="R877" s="6">
        <v>42402</v>
      </c>
    </row>
    <row r="878" spans="1:18" x14ac:dyDescent="0.25">
      <c r="A878" s="1">
        <v>877</v>
      </c>
      <c r="B878">
        <f t="shared" si="104"/>
        <v>0</v>
      </c>
      <c r="C878">
        <f t="shared" si="105"/>
        <v>0</v>
      </c>
      <c r="D878" s="1">
        <f t="shared" si="106"/>
        <v>0</v>
      </c>
      <c r="E878" s="1">
        <f t="shared" si="107"/>
        <v>0</v>
      </c>
      <c r="F878" s="1">
        <f t="shared" si="108"/>
        <v>0</v>
      </c>
      <c r="G878" s="1">
        <f t="shared" si="109"/>
        <v>0</v>
      </c>
      <c r="H878" s="1">
        <f t="shared" si="110"/>
        <v>0</v>
      </c>
      <c r="I878" s="7" t="s">
        <v>146</v>
      </c>
      <c r="J878" s="1" t="s">
        <v>147</v>
      </c>
      <c r="K878" s="1">
        <f>VLOOKUP(L878,Sheet1!A$1:B$1179,2,FALSE)</f>
        <v>3343200000</v>
      </c>
      <c r="L878" s="1" t="str">
        <f>VLOOKUP(M878,Itens!A$1:B$3327,2,FALSE)</f>
        <v>H200WDK</v>
      </c>
      <c r="M878" s="13">
        <v>2082200000</v>
      </c>
      <c r="N878" s="13">
        <f t="shared" si="111"/>
        <v>1</v>
      </c>
      <c r="O878" s="1">
        <v>10</v>
      </c>
      <c r="P878" s="1">
        <v>28.887746799999999</v>
      </c>
      <c r="Q878" s="1" t="s">
        <v>93</v>
      </c>
      <c r="R878" s="6">
        <v>42402</v>
      </c>
    </row>
    <row r="879" spans="1:18" x14ac:dyDescent="0.25">
      <c r="A879" s="1">
        <v>878</v>
      </c>
      <c r="B879">
        <f t="shared" si="104"/>
        <v>0</v>
      </c>
      <c r="C879">
        <f t="shared" si="105"/>
        <v>0</v>
      </c>
      <c r="D879" s="1">
        <f t="shared" si="106"/>
        <v>0</v>
      </c>
      <c r="E879" s="1">
        <f t="shared" si="107"/>
        <v>0</v>
      </c>
      <c r="F879" s="1">
        <f t="shared" si="108"/>
        <v>0</v>
      </c>
      <c r="G879" s="1">
        <f t="shared" si="109"/>
        <v>0</v>
      </c>
      <c r="H879" s="1">
        <f t="shared" si="110"/>
        <v>0</v>
      </c>
      <c r="I879" s="7" t="s">
        <v>146</v>
      </c>
      <c r="J879" s="1" t="s">
        <v>147</v>
      </c>
      <c r="K879" s="1">
        <f>VLOOKUP(L879,Sheet1!A$1:B$1179,2,FALSE)</f>
        <v>3344200000</v>
      </c>
      <c r="L879" s="1" t="str">
        <f>VLOOKUP(M879,Itens!A$1:B$3327,2,FALSE)</f>
        <v>H200WDK01</v>
      </c>
      <c r="M879" s="13">
        <v>2081200000</v>
      </c>
      <c r="N879" s="13">
        <f t="shared" si="111"/>
        <v>1</v>
      </c>
      <c r="O879" s="1">
        <v>10</v>
      </c>
      <c r="P879" s="1">
        <v>35.674998039999998</v>
      </c>
      <c r="Q879" s="1" t="s">
        <v>93</v>
      </c>
      <c r="R879" s="6">
        <v>42402</v>
      </c>
    </row>
    <row r="880" spans="1:18" x14ac:dyDescent="0.25">
      <c r="A880" s="1">
        <v>879</v>
      </c>
      <c r="B880">
        <f t="shared" si="104"/>
        <v>0</v>
      </c>
      <c r="C880">
        <f t="shared" si="105"/>
        <v>0</v>
      </c>
      <c r="D880" s="1">
        <f t="shared" si="106"/>
        <v>0</v>
      </c>
      <c r="E880" s="1">
        <f t="shared" si="107"/>
        <v>0</v>
      </c>
      <c r="F880" s="1">
        <f t="shared" si="108"/>
        <v>0</v>
      </c>
      <c r="G880" s="1">
        <f t="shared" si="109"/>
        <v>0</v>
      </c>
      <c r="H880" s="1">
        <f t="shared" si="110"/>
        <v>0</v>
      </c>
      <c r="I880" s="7" t="s">
        <v>146</v>
      </c>
      <c r="J880" s="1" t="s">
        <v>147</v>
      </c>
      <c r="K880" s="1">
        <f>VLOOKUP(L880,Sheet1!A$1:B$1179,2,FALSE)</f>
        <v>6172100000</v>
      </c>
      <c r="L880" s="1" t="str">
        <f>VLOOKUP(M880,Itens!A$1:B$3327,2,FALSE)</f>
        <v>H200WN01</v>
      </c>
      <c r="M880" s="13">
        <v>3887100000</v>
      </c>
      <c r="N880" s="13">
        <f t="shared" si="111"/>
        <v>1</v>
      </c>
      <c r="O880" s="1">
        <v>10</v>
      </c>
      <c r="P880" s="1">
        <v>34.938044679999997</v>
      </c>
      <c r="Q880" s="1" t="s">
        <v>93</v>
      </c>
      <c r="R880" s="6">
        <v>42402</v>
      </c>
    </row>
    <row r="881" spans="1:18" x14ac:dyDescent="0.25">
      <c r="A881" s="1">
        <v>880</v>
      </c>
      <c r="B881">
        <f t="shared" si="104"/>
        <v>0</v>
      </c>
      <c r="C881">
        <f t="shared" si="105"/>
        <v>0</v>
      </c>
      <c r="D881" s="1">
        <f t="shared" si="106"/>
        <v>0</v>
      </c>
      <c r="E881" s="1">
        <f t="shared" si="107"/>
        <v>0</v>
      </c>
      <c r="F881" s="1">
        <f t="shared" si="108"/>
        <v>0</v>
      </c>
      <c r="G881" s="1">
        <f t="shared" si="109"/>
        <v>0</v>
      </c>
      <c r="H881" s="1">
        <f t="shared" si="110"/>
        <v>0</v>
      </c>
      <c r="I881" s="7" t="s">
        <v>146</v>
      </c>
      <c r="J881" s="1" t="s">
        <v>147</v>
      </c>
      <c r="K881" s="1">
        <f>VLOOKUP(L881,Sheet1!A$1:B$1179,2,FALSE)</f>
        <v>6172100000</v>
      </c>
      <c r="L881" s="1" t="str">
        <f>VLOOKUP(M881,Itens!A$1:B$3327,2,FALSE)</f>
        <v>H200WN01</v>
      </c>
      <c r="M881" s="13">
        <v>3887100000</v>
      </c>
      <c r="N881" s="13">
        <f t="shared" si="111"/>
        <v>1</v>
      </c>
      <c r="O881" s="1">
        <v>10</v>
      </c>
      <c r="P881" s="1">
        <v>34.938044679999997</v>
      </c>
      <c r="Q881" s="1" t="s">
        <v>93</v>
      </c>
      <c r="R881" s="6">
        <v>42402</v>
      </c>
    </row>
    <row r="882" spans="1:18" x14ac:dyDescent="0.25">
      <c r="A882" s="1">
        <v>881</v>
      </c>
      <c r="B882">
        <f t="shared" si="104"/>
        <v>0</v>
      </c>
      <c r="C882">
        <f t="shared" si="105"/>
        <v>0</v>
      </c>
      <c r="D882" s="1">
        <f t="shared" si="106"/>
        <v>0</v>
      </c>
      <c r="E882" s="1">
        <f t="shared" si="107"/>
        <v>0</v>
      </c>
      <c r="F882" s="1">
        <f t="shared" si="108"/>
        <v>0</v>
      </c>
      <c r="G882" s="1">
        <f t="shared" si="109"/>
        <v>0</v>
      </c>
      <c r="H882" s="1">
        <f t="shared" si="110"/>
        <v>0</v>
      </c>
      <c r="I882" s="7" t="s">
        <v>146</v>
      </c>
      <c r="J882" s="1" t="s">
        <v>147</v>
      </c>
      <c r="K882" s="1">
        <f>VLOOKUP(L882,Sheet1!A$1:B$1179,2,FALSE)</f>
        <v>1872200000</v>
      </c>
      <c r="L882" s="1" t="str">
        <f>VLOOKUP(M882,Itens!A$1:B$3327,2,FALSE)</f>
        <v>H328WK</v>
      </c>
      <c r="M882" s="13">
        <v>1872200000</v>
      </c>
      <c r="N882" s="13">
        <f t="shared" si="111"/>
        <v>0</v>
      </c>
      <c r="O882" s="1">
        <v>10</v>
      </c>
      <c r="P882" s="1">
        <v>47.277804969999998</v>
      </c>
      <c r="Q882" s="1" t="s">
        <v>93</v>
      </c>
      <c r="R882" s="6">
        <v>42402</v>
      </c>
    </row>
    <row r="883" spans="1:18" x14ac:dyDescent="0.25">
      <c r="A883" s="1">
        <v>882</v>
      </c>
      <c r="B883">
        <f t="shared" si="104"/>
        <v>0</v>
      </c>
      <c r="C883">
        <f t="shared" si="105"/>
        <v>0</v>
      </c>
      <c r="D883" s="1">
        <f t="shared" si="106"/>
        <v>0</v>
      </c>
      <c r="E883" s="1">
        <f t="shared" si="107"/>
        <v>0</v>
      </c>
      <c r="F883" s="1">
        <f t="shared" si="108"/>
        <v>0</v>
      </c>
      <c r="G883" s="1">
        <f t="shared" si="109"/>
        <v>0</v>
      </c>
      <c r="H883" s="1">
        <f t="shared" si="110"/>
        <v>0</v>
      </c>
      <c r="I883" s="7" t="s">
        <v>146</v>
      </c>
      <c r="J883" s="1" t="s">
        <v>147</v>
      </c>
      <c r="K883" s="1">
        <f>VLOOKUP(L883,Sheet1!A$1:B$1179,2,FALSE)</f>
        <v>3311200000</v>
      </c>
      <c r="L883" s="1" t="str">
        <f>VLOOKUP(M883,Itens!A$1:B$3327,2,FALSE)</f>
        <v>H700WK</v>
      </c>
      <c r="M883" s="13">
        <v>3311200000</v>
      </c>
      <c r="N883" s="13">
        <f t="shared" si="111"/>
        <v>0</v>
      </c>
      <c r="O883" s="1">
        <v>10</v>
      </c>
      <c r="P883" s="1">
        <v>34.835518190000002</v>
      </c>
      <c r="Q883" s="1" t="s">
        <v>93</v>
      </c>
      <c r="R883" s="6">
        <v>42402</v>
      </c>
    </row>
    <row r="884" spans="1:18" x14ac:dyDescent="0.25">
      <c r="A884" s="1">
        <v>883</v>
      </c>
      <c r="B884">
        <f t="shared" si="104"/>
        <v>0</v>
      </c>
      <c r="C884">
        <f t="shared" si="105"/>
        <v>0</v>
      </c>
      <c r="D884" s="1">
        <f t="shared" si="106"/>
        <v>0</v>
      </c>
      <c r="E884" s="1">
        <f t="shared" si="107"/>
        <v>0</v>
      </c>
      <c r="F884" s="1">
        <f t="shared" si="108"/>
        <v>0</v>
      </c>
      <c r="G884" s="1">
        <f t="shared" si="109"/>
        <v>0</v>
      </c>
      <c r="H884" s="1">
        <f t="shared" si="110"/>
        <v>0</v>
      </c>
      <c r="I884" s="7" t="s">
        <v>146</v>
      </c>
      <c r="J884" s="1" t="s">
        <v>147</v>
      </c>
      <c r="K884" s="1">
        <f>VLOOKUP(L884,Sheet1!A$1:B$1179,2,FALSE)</f>
        <v>2707200000</v>
      </c>
      <c r="L884" s="1" t="str">
        <f>VLOOKUP(M884,Itens!A$1:B$3327,2,FALSE)</f>
        <v>H702WK</v>
      </c>
      <c r="M884" s="13">
        <v>2707200000</v>
      </c>
      <c r="N884" s="13">
        <f t="shared" si="111"/>
        <v>0</v>
      </c>
      <c r="O884" s="1">
        <v>20</v>
      </c>
      <c r="P884" s="1">
        <v>38.600114410000003</v>
      </c>
      <c r="Q884" s="1" t="s">
        <v>93</v>
      </c>
      <c r="R884" s="6">
        <v>42402</v>
      </c>
    </row>
    <row r="885" spans="1:18" x14ac:dyDescent="0.25">
      <c r="A885" s="1">
        <v>884</v>
      </c>
      <c r="B885">
        <f t="shared" si="104"/>
        <v>0</v>
      </c>
      <c r="C885">
        <f t="shared" si="105"/>
        <v>0</v>
      </c>
      <c r="D885" s="1">
        <f t="shared" si="106"/>
        <v>0</v>
      </c>
      <c r="E885" s="1">
        <f t="shared" si="107"/>
        <v>0</v>
      </c>
      <c r="F885" s="1">
        <f t="shared" si="108"/>
        <v>0</v>
      </c>
      <c r="G885" s="1">
        <f t="shared" si="109"/>
        <v>0</v>
      </c>
      <c r="H885" s="1">
        <f t="shared" si="110"/>
        <v>0</v>
      </c>
      <c r="I885" s="7" t="s">
        <v>146</v>
      </c>
      <c r="J885" s="1" t="s">
        <v>147</v>
      </c>
      <c r="K885" s="1">
        <f>VLOOKUP(L885,Sheet1!A$1:B$1179,2,FALSE)</f>
        <v>2707200000</v>
      </c>
      <c r="L885" s="1" t="str">
        <f>VLOOKUP(M885,Itens!A$1:B$3327,2,FALSE)</f>
        <v>H702WK</v>
      </c>
      <c r="M885" s="13">
        <v>2707200000</v>
      </c>
      <c r="N885" s="13">
        <f t="shared" si="111"/>
        <v>0</v>
      </c>
      <c r="O885" s="1">
        <v>20</v>
      </c>
      <c r="P885" s="1">
        <v>38.600114410000003</v>
      </c>
      <c r="Q885" s="1" t="s">
        <v>93</v>
      </c>
      <c r="R885" s="6">
        <v>42402</v>
      </c>
    </row>
    <row r="886" spans="1:18" x14ac:dyDescent="0.25">
      <c r="A886" s="1">
        <v>885</v>
      </c>
      <c r="B886">
        <f t="shared" si="104"/>
        <v>0</v>
      </c>
      <c r="C886">
        <f t="shared" si="105"/>
        <v>1</v>
      </c>
      <c r="D886" s="1">
        <f t="shared" si="106"/>
        <v>1</v>
      </c>
      <c r="E886" s="1">
        <f t="shared" si="107"/>
        <v>0</v>
      </c>
      <c r="F886" s="1">
        <f t="shared" si="108"/>
        <v>3</v>
      </c>
      <c r="G886" s="1">
        <f t="shared" si="109"/>
        <v>0</v>
      </c>
      <c r="H886" s="1">
        <f t="shared" si="110"/>
        <v>3</v>
      </c>
      <c r="I886" s="7" t="s">
        <v>146</v>
      </c>
      <c r="J886" s="1" t="s">
        <v>147</v>
      </c>
      <c r="K886" s="1">
        <f>VLOOKUP(L886,Sheet1!A$1:B$1179,2,FALSE)</f>
        <v>3097200000</v>
      </c>
      <c r="L886" s="1" t="str">
        <f>VLOOKUP(M886,Itens!A$1:B$3327,2,FALSE)</f>
        <v>H7118WK10</v>
      </c>
      <c r="M886" s="13">
        <v>3097200000</v>
      </c>
      <c r="N886" s="13">
        <f t="shared" si="111"/>
        <v>0</v>
      </c>
      <c r="O886" s="1">
        <v>20</v>
      </c>
      <c r="P886" s="1">
        <v>32.798285300000003</v>
      </c>
      <c r="Q886" s="1" t="s">
        <v>93</v>
      </c>
      <c r="R886" s="6">
        <v>42402</v>
      </c>
    </row>
    <row r="887" spans="1:18" x14ac:dyDescent="0.25">
      <c r="A887" s="1">
        <v>886</v>
      </c>
      <c r="B887">
        <f t="shared" si="104"/>
        <v>1</v>
      </c>
      <c r="C887">
        <f t="shared" si="105"/>
        <v>2</v>
      </c>
      <c r="D887" s="1">
        <f t="shared" si="106"/>
        <v>3</v>
      </c>
      <c r="E887" s="1">
        <f t="shared" si="107"/>
        <v>0</v>
      </c>
      <c r="F887" s="1">
        <f t="shared" si="108"/>
        <v>0</v>
      </c>
      <c r="G887" s="1">
        <f t="shared" si="109"/>
        <v>4</v>
      </c>
      <c r="H887" s="1">
        <f t="shared" si="110"/>
        <v>4</v>
      </c>
      <c r="I887" s="7" t="s">
        <v>36</v>
      </c>
      <c r="J887" s="1" t="s">
        <v>37</v>
      </c>
      <c r="K887" s="1">
        <f>VLOOKUP(L887,Sheet1!A$1:B$1179,2,FALSE)</f>
        <v>7335310000</v>
      </c>
      <c r="L887" s="1" t="str">
        <f>VLOOKUP(M887,Itens!A$1:B$3327,2,FALSE)</f>
        <v>E1028L</v>
      </c>
      <c r="M887" s="13">
        <v>7335310000</v>
      </c>
      <c r="N887" s="13">
        <f t="shared" si="111"/>
        <v>0</v>
      </c>
      <c r="O887" s="1">
        <v>12</v>
      </c>
      <c r="P887" s="1">
        <v>81.080754470000002</v>
      </c>
      <c r="Q887" s="1" t="s">
        <v>39</v>
      </c>
      <c r="R887" s="6">
        <v>42402</v>
      </c>
    </row>
    <row r="888" spans="1:18" x14ac:dyDescent="0.25">
      <c r="A888" s="1">
        <v>887</v>
      </c>
      <c r="B888">
        <f t="shared" si="104"/>
        <v>2</v>
      </c>
      <c r="C888">
        <f t="shared" si="105"/>
        <v>2</v>
      </c>
      <c r="D888" s="1">
        <f t="shared" si="106"/>
        <v>4</v>
      </c>
      <c r="E888" s="1">
        <f t="shared" si="107"/>
        <v>0</v>
      </c>
      <c r="F888" s="1">
        <f t="shared" si="108"/>
        <v>0</v>
      </c>
      <c r="G888" s="1">
        <f t="shared" si="109"/>
        <v>4</v>
      </c>
      <c r="H888" s="1">
        <f t="shared" si="110"/>
        <v>4</v>
      </c>
      <c r="I888" s="7" t="s">
        <v>126</v>
      </c>
      <c r="J888" s="1" t="s">
        <v>127</v>
      </c>
      <c r="K888" s="1">
        <f>VLOOKUP(L888,Sheet1!A$1:B$1179,2,FALSE)</f>
        <v>1457110000</v>
      </c>
      <c r="L888" s="1" t="str">
        <f>VLOOKUP(M888,Itens!A$1:B$3327,2,FALSE)</f>
        <v>E103H D159</v>
      </c>
      <c r="M888" s="13">
        <v>1457110000</v>
      </c>
      <c r="N888" s="13">
        <f t="shared" si="111"/>
        <v>0</v>
      </c>
      <c r="O888" s="1">
        <v>6</v>
      </c>
      <c r="P888" s="1">
        <v>11.16756039</v>
      </c>
      <c r="Q888" s="1" t="s">
        <v>39</v>
      </c>
      <c r="R888" s="6">
        <v>42403</v>
      </c>
    </row>
    <row r="889" spans="1:18" x14ac:dyDescent="0.25">
      <c r="A889" s="1">
        <v>888</v>
      </c>
      <c r="B889">
        <f t="shared" si="104"/>
        <v>1</v>
      </c>
      <c r="C889">
        <f t="shared" si="105"/>
        <v>1</v>
      </c>
      <c r="D889" s="1">
        <f t="shared" si="106"/>
        <v>2</v>
      </c>
      <c r="E889" s="1">
        <f t="shared" si="107"/>
        <v>1</v>
      </c>
      <c r="F889" s="1">
        <f t="shared" si="108"/>
        <v>0</v>
      </c>
      <c r="G889" s="1">
        <f t="shared" si="109"/>
        <v>0</v>
      </c>
      <c r="H889" s="1">
        <f t="shared" si="110"/>
        <v>1</v>
      </c>
      <c r="I889" s="5" t="s">
        <v>106</v>
      </c>
      <c r="J889" s="1" t="s">
        <v>107</v>
      </c>
      <c r="K889" s="1">
        <f>VLOOKUP(L889,Sheet1!A$1:B$1179,2,FALSE)</f>
        <v>7335310000</v>
      </c>
      <c r="L889" s="1" t="str">
        <f>VLOOKUP(M889,Itens!A$1:B$3327,2,FALSE)</f>
        <v>E1028L</v>
      </c>
      <c r="M889" s="13">
        <v>7335310000</v>
      </c>
      <c r="N889" s="13">
        <f t="shared" si="111"/>
        <v>0</v>
      </c>
      <c r="O889" s="1">
        <v>3</v>
      </c>
      <c r="P889" s="1">
        <v>81.453099080000001</v>
      </c>
      <c r="Q889" s="1" t="s">
        <v>39</v>
      </c>
      <c r="R889" s="6">
        <v>42404</v>
      </c>
    </row>
    <row r="890" spans="1:18" x14ac:dyDescent="0.25">
      <c r="A890" s="1">
        <v>889</v>
      </c>
      <c r="B890">
        <f t="shared" si="104"/>
        <v>0</v>
      </c>
      <c r="C890">
        <f t="shared" si="105"/>
        <v>0</v>
      </c>
      <c r="D890" s="1">
        <f t="shared" si="106"/>
        <v>0</v>
      </c>
      <c r="E890" s="1">
        <f t="shared" si="107"/>
        <v>0</v>
      </c>
      <c r="F890" s="1">
        <f t="shared" si="108"/>
        <v>0</v>
      </c>
      <c r="G890" s="1">
        <f t="shared" si="109"/>
        <v>0</v>
      </c>
      <c r="H890" s="1">
        <f t="shared" si="110"/>
        <v>0</v>
      </c>
      <c r="I890" s="5" t="s">
        <v>106</v>
      </c>
      <c r="J890" s="1" t="s">
        <v>107</v>
      </c>
      <c r="K890" s="1">
        <f>VLOOKUP(L890,Sheet1!A$1:B$1179,2,FALSE)</f>
        <v>2647130000</v>
      </c>
      <c r="L890" s="1" t="str">
        <f>VLOOKUP(M890,Itens!A$1:B$3327,2,FALSE)</f>
        <v>E161H01 D28</v>
      </c>
      <c r="M890" s="13">
        <v>2647130000</v>
      </c>
      <c r="N890" s="13">
        <f t="shared" si="111"/>
        <v>0</v>
      </c>
      <c r="O890" s="1">
        <v>10</v>
      </c>
      <c r="P890" s="1">
        <v>12.907513890000001</v>
      </c>
      <c r="Q890" s="1" t="s">
        <v>39</v>
      </c>
      <c r="R890" s="6">
        <v>42404</v>
      </c>
    </row>
    <row r="891" spans="1:18" x14ac:dyDescent="0.25">
      <c r="A891" s="1">
        <v>890</v>
      </c>
      <c r="B891">
        <f t="shared" si="104"/>
        <v>0</v>
      </c>
      <c r="C891">
        <f t="shared" si="105"/>
        <v>0</v>
      </c>
      <c r="D891" s="1">
        <f t="shared" si="106"/>
        <v>0</v>
      </c>
      <c r="E891" s="1">
        <f t="shared" si="107"/>
        <v>0</v>
      </c>
      <c r="F891" s="1">
        <f t="shared" si="108"/>
        <v>0</v>
      </c>
      <c r="G891" s="1">
        <f t="shared" si="109"/>
        <v>0</v>
      </c>
      <c r="H891" s="1">
        <f t="shared" si="110"/>
        <v>0</v>
      </c>
      <c r="I891" s="5" t="s">
        <v>106</v>
      </c>
      <c r="J891" s="1" t="s">
        <v>107</v>
      </c>
      <c r="K891" s="1">
        <f>VLOOKUP(L891,Sheet1!A$1:B$1179,2,FALSE)</f>
        <v>4375130000</v>
      </c>
      <c r="L891" s="1" t="str">
        <f>VLOOKUP(M891,Itens!A$1:B$3327,2,FALSE)</f>
        <v>E172H D35</v>
      </c>
      <c r="M891" s="13">
        <v>4375130000</v>
      </c>
      <c r="N891" s="13">
        <f t="shared" si="111"/>
        <v>0</v>
      </c>
      <c r="O891" s="1">
        <v>20</v>
      </c>
      <c r="P891" s="1">
        <v>16.131497629999998</v>
      </c>
      <c r="Q891" s="1" t="s">
        <v>39</v>
      </c>
      <c r="R891" s="6">
        <v>42404</v>
      </c>
    </row>
    <row r="892" spans="1:18" x14ac:dyDescent="0.25">
      <c r="A892" s="1">
        <v>891</v>
      </c>
      <c r="B892">
        <f t="shared" si="104"/>
        <v>0</v>
      </c>
      <c r="C892">
        <f t="shared" si="105"/>
        <v>0</v>
      </c>
      <c r="D892" s="1">
        <f t="shared" si="106"/>
        <v>0</v>
      </c>
      <c r="E892" s="1">
        <f t="shared" si="107"/>
        <v>0</v>
      </c>
      <c r="F892" s="1">
        <f t="shared" si="108"/>
        <v>0</v>
      </c>
      <c r="G892" s="1">
        <f t="shared" si="109"/>
        <v>0</v>
      </c>
      <c r="H892" s="1">
        <f t="shared" si="110"/>
        <v>0</v>
      </c>
      <c r="I892" s="5" t="s">
        <v>106</v>
      </c>
      <c r="J892" s="1" t="s">
        <v>107</v>
      </c>
      <c r="K892" s="1">
        <f>VLOOKUP(L892,Sheet1!A$1:B$1179,2,FALSE)</f>
        <v>3536130000</v>
      </c>
      <c r="L892" s="1" t="str">
        <f>VLOOKUP(M892,Itens!A$1:B$3327,2,FALSE)</f>
        <v>E44H D110</v>
      </c>
      <c r="M892" s="13">
        <v>3536130000</v>
      </c>
      <c r="N892" s="13">
        <f t="shared" si="111"/>
        <v>0</v>
      </c>
      <c r="O892" s="1">
        <v>20</v>
      </c>
      <c r="P892" s="1">
        <v>9.1679566599999998</v>
      </c>
      <c r="Q892" s="1" t="s">
        <v>39</v>
      </c>
      <c r="R892" s="6">
        <v>42404</v>
      </c>
    </row>
    <row r="893" spans="1:18" x14ac:dyDescent="0.25">
      <c r="A893" s="1">
        <v>892</v>
      </c>
      <c r="B893">
        <f t="shared" si="104"/>
        <v>0</v>
      </c>
      <c r="C893">
        <f t="shared" si="105"/>
        <v>0</v>
      </c>
      <c r="D893" s="1">
        <f t="shared" si="106"/>
        <v>0</v>
      </c>
      <c r="E893" s="1">
        <f t="shared" si="107"/>
        <v>0</v>
      </c>
      <c r="F893" s="1">
        <f t="shared" si="108"/>
        <v>0</v>
      </c>
      <c r="G893" s="1">
        <f t="shared" si="109"/>
        <v>0</v>
      </c>
      <c r="H893" s="1">
        <f t="shared" si="110"/>
        <v>0</v>
      </c>
      <c r="I893" s="5" t="s">
        <v>106</v>
      </c>
      <c r="J893" s="1" t="s">
        <v>107</v>
      </c>
      <c r="K893" s="1">
        <f>VLOOKUP(L893,Sheet1!A$1:B$1179,2,FALSE)</f>
        <v>1067230000</v>
      </c>
      <c r="L893" s="1" t="str">
        <f>VLOOKUP(M893,Itens!A$1:B$3327,2,FALSE)</f>
        <v>E57KP D73</v>
      </c>
      <c r="M893" s="13">
        <v>1067230000</v>
      </c>
      <c r="N893" s="13">
        <f t="shared" si="111"/>
        <v>0</v>
      </c>
      <c r="O893" s="1">
        <v>10</v>
      </c>
      <c r="P893" s="1">
        <v>29.719244230000001</v>
      </c>
      <c r="Q893" s="1" t="s">
        <v>39</v>
      </c>
      <c r="R893" s="6">
        <v>42404</v>
      </c>
    </row>
    <row r="894" spans="1:18" x14ac:dyDescent="0.25">
      <c r="A894" s="1">
        <v>893</v>
      </c>
      <c r="B894">
        <f t="shared" si="104"/>
        <v>0</v>
      </c>
      <c r="C894">
        <f t="shared" si="105"/>
        <v>0</v>
      </c>
      <c r="D894" s="1">
        <f t="shared" si="106"/>
        <v>0</v>
      </c>
      <c r="E894" s="1">
        <f t="shared" si="107"/>
        <v>0</v>
      </c>
      <c r="F894" s="1">
        <f t="shared" si="108"/>
        <v>0</v>
      </c>
      <c r="G894" s="1">
        <f t="shared" si="109"/>
        <v>0</v>
      </c>
      <c r="H894" s="1">
        <f t="shared" si="110"/>
        <v>0</v>
      </c>
      <c r="I894" s="5" t="s">
        <v>106</v>
      </c>
      <c r="J894" s="1" t="s">
        <v>107</v>
      </c>
      <c r="K894" s="1">
        <f>VLOOKUP(L894,Sheet1!A$1:B$1179,2,FALSE)</f>
        <v>7375310000</v>
      </c>
      <c r="L894" s="1" t="str">
        <f>VLOOKUP(M894,Itens!A$1:B$3327,2,FALSE)</f>
        <v>E603L R</v>
      </c>
      <c r="M894" s="13">
        <v>7375310000</v>
      </c>
      <c r="N894" s="13">
        <f t="shared" si="111"/>
        <v>0</v>
      </c>
      <c r="O894" s="1">
        <v>4</v>
      </c>
      <c r="P894" s="1">
        <v>85.259093460000003</v>
      </c>
      <c r="Q894" s="1" t="s">
        <v>39</v>
      </c>
      <c r="R894" s="6">
        <v>42404</v>
      </c>
    </row>
    <row r="895" spans="1:18" x14ac:dyDescent="0.25">
      <c r="A895" s="1">
        <v>894</v>
      </c>
      <c r="B895">
        <f t="shared" si="104"/>
        <v>0</v>
      </c>
      <c r="C895">
        <f t="shared" si="105"/>
        <v>0</v>
      </c>
      <c r="D895" s="1">
        <f t="shared" si="106"/>
        <v>0</v>
      </c>
      <c r="E895" s="1">
        <f t="shared" si="107"/>
        <v>0</v>
      </c>
      <c r="F895" s="1">
        <f t="shared" si="108"/>
        <v>0</v>
      </c>
      <c r="G895" s="1">
        <f t="shared" si="109"/>
        <v>0</v>
      </c>
      <c r="H895" s="1">
        <f t="shared" si="110"/>
        <v>0</v>
      </c>
      <c r="I895" s="5" t="s">
        <v>106</v>
      </c>
      <c r="J895" s="1" t="s">
        <v>107</v>
      </c>
      <c r="K895" s="1">
        <f>VLOOKUP(L895,Sheet1!A$1:B$1179,2,FALSE)</f>
        <v>5381100000</v>
      </c>
      <c r="L895" s="1" t="str">
        <f>VLOOKUP(M895,Itens!A$1:B$3327,2,FALSE)</f>
        <v>H19W10</v>
      </c>
      <c r="M895" s="13">
        <v>5381100000</v>
      </c>
      <c r="N895" s="13">
        <f t="shared" si="111"/>
        <v>0</v>
      </c>
      <c r="O895" s="1">
        <v>24</v>
      </c>
      <c r="P895" s="1">
        <v>32.88166511</v>
      </c>
      <c r="Q895" s="1" t="s">
        <v>39</v>
      </c>
      <c r="R895" s="6">
        <v>42404</v>
      </c>
    </row>
    <row r="896" spans="1:18" x14ac:dyDescent="0.25">
      <c r="A896" s="1">
        <v>895</v>
      </c>
      <c r="B896">
        <f t="shared" si="104"/>
        <v>0</v>
      </c>
      <c r="C896">
        <f t="shared" si="105"/>
        <v>0</v>
      </c>
      <c r="D896" s="1">
        <f t="shared" si="106"/>
        <v>0</v>
      </c>
      <c r="E896" s="1">
        <f t="shared" si="107"/>
        <v>0</v>
      </c>
      <c r="F896" s="1">
        <f t="shared" si="108"/>
        <v>0</v>
      </c>
      <c r="G896" s="1">
        <f t="shared" si="109"/>
        <v>0</v>
      </c>
      <c r="H896" s="1">
        <f t="shared" si="110"/>
        <v>0</v>
      </c>
      <c r="I896" s="5" t="s">
        <v>106</v>
      </c>
      <c r="J896" s="1" t="s">
        <v>107</v>
      </c>
      <c r="K896" s="1">
        <f>VLOOKUP(L896,Sheet1!A$1:B$1179,2,FALSE)</f>
        <v>5666100000</v>
      </c>
      <c r="L896" s="1" t="str">
        <f>VLOOKUP(M896,Itens!A$1:B$3327,2,FALSE)</f>
        <v>H200W02</v>
      </c>
      <c r="M896" s="13">
        <v>3834100000</v>
      </c>
      <c r="N896" s="13">
        <f t="shared" si="111"/>
        <v>1</v>
      </c>
      <c r="O896" s="1">
        <v>12</v>
      </c>
      <c r="P896" s="1">
        <v>28.707557080000001</v>
      </c>
      <c r="Q896" s="1" t="s">
        <v>39</v>
      </c>
      <c r="R896" s="6">
        <v>42404</v>
      </c>
    </row>
    <row r="897" spans="1:18" x14ac:dyDescent="0.25">
      <c r="A897" s="1">
        <v>896</v>
      </c>
      <c r="B897">
        <f t="shared" si="104"/>
        <v>0</v>
      </c>
      <c r="C897">
        <f t="shared" si="105"/>
        <v>0</v>
      </c>
      <c r="D897" s="1">
        <f t="shared" si="106"/>
        <v>0</v>
      </c>
      <c r="E897" s="1">
        <f t="shared" si="107"/>
        <v>0</v>
      </c>
      <c r="F897" s="1">
        <f t="shared" si="108"/>
        <v>0</v>
      </c>
      <c r="G897" s="1">
        <f t="shared" si="109"/>
        <v>0</v>
      </c>
      <c r="H897" s="1">
        <f t="shared" si="110"/>
        <v>0</v>
      </c>
      <c r="I897" s="5" t="s">
        <v>106</v>
      </c>
      <c r="J897" s="1" t="s">
        <v>107</v>
      </c>
      <c r="K897" s="1">
        <f>VLOOKUP(L897,Sheet1!A$1:B$1179,2,FALSE)</f>
        <v>2150200000</v>
      </c>
      <c r="L897" s="1" t="str">
        <f>VLOOKUP(M897,Itens!A$1:B$3327,2,FALSE)</f>
        <v>H414WK</v>
      </c>
      <c r="M897" s="13">
        <v>2150200000</v>
      </c>
      <c r="N897" s="13">
        <f t="shared" si="111"/>
        <v>0</v>
      </c>
      <c r="O897" s="1">
        <v>24</v>
      </c>
      <c r="P897" s="1">
        <v>19.458430119999999</v>
      </c>
      <c r="Q897" s="1" t="s">
        <v>39</v>
      </c>
      <c r="R897" s="6">
        <v>42404</v>
      </c>
    </row>
    <row r="898" spans="1:18" x14ac:dyDescent="0.25">
      <c r="A898" s="1">
        <v>897</v>
      </c>
      <c r="B898">
        <f t="shared" si="104"/>
        <v>1</v>
      </c>
      <c r="C898">
        <f t="shared" si="105"/>
        <v>1</v>
      </c>
      <c r="D898" s="1">
        <f t="shared" si="106"/>
        <v>2</v>
      </c>
      <c r="E898" s="1">
        <f t="shared" si="107"/>
        <v>0</v>
      </c>
      <c r="F898" s="1">
        <f t="shared" si="108"/>
        <v>3</v>
      </c>
      <c r="G898" s="1">
        <f t="shared" si="109"/>
        <v>0</v>
      </c>
      <c r="H898" s="1">
        <f t="shared" si="110"/>
        <v>3</v>
      </c>
      <c r="I898" s="5" t="s">
        <v>106</v>
      </c>
      <c r="J898" s="1" t="s">
        <v>107</v>
      </c>
      <c r="K898" s="1">
        <f>VLOOKUP(L898,Sheet1!A$1:B$1179,2,FALSE)</f>
        <v>642600000</v>
      </c>
      <c r="L898" s="1" t="str">
        <f>VLOOKUP(M898,Itens!A$1:B$3327,2,FALSE)</f>
        <v>T300W</v>
      </c>
      <c r="M898" s="13">
        <v>642600000</v>
      </c>
      <c r="N898" s="13">
        <f t="shared" si="111"/>
        <v>0</v>
      </c>
      <c r="O898" s="1">
        <v>3</v>
      </c>
      <c r="P898" s="1">
        <v>52.110023650000002</v>
      </c>
      <c r="Q898" s="1" t="s">
        <v>39</v>
      </c>
      <c r="R898" s="6">
        <v>42404</v>
      </c>
    </row>
    <row r="899" spans="1:18" x14ac:dyDescent="0.25">
      <c r="A899" s="1">
        <v>898</v>
      </c>
      <c r="B899">
        <f t="shared" ref="B899:B962" si="112">IF(R899=R900,0,1)+IF(R899=R898,0,1)</f>
        <v>1</v>
      </c>
      <c r="C899">
        <f t="shared" ref="C899:C962" si="113">IF(I899=I900,0,1)+IF(I899=I898,0,1)</f>
        <v>1</v>
      </c>
      <c r="D899" s="1">
        <f t="shared" ref="D899:D962" si="114">C899+B899</f>
        <v>2</v>
      </c>
      <c r="E899" s="1">
        <f t="shared" ref="E899:E962" si="115">IF(AND(D899&gt;0,D898&gt;0,D900=0),1,0)</f>
        <v>1</v>
      </c>
      <c r="F899" s="1">
        <f t="shared" ref="F899:F962" si="116">IF(AND(D899&gt;0,D898=0,D900&gt;0),3,0)</f>
        <v>0</v>
      </c>
      <c r="G899" s="1">
        <f t="shared" ref="G899:G962" si="117">IF(OR(D899&gt;2,AND(D899&gt;0,D898&gt;0,D900&gt;0)),4,0)</f>
        <v>0</v>
      </c>
      <c r="H899" s="1">
        <f t="shared" ref="H899:H962" si="118">G899+F899+E899</f>
        <v>1</v>
      </c>
      <c r="I899" s="7" t="s">
        <v>146</v>
      </c>
      <c r="J899" s="1" t="s">
        <v>147</v>
      </c>
      <c r="K899" s="1">
        <f>VLOOKUP(L899,Sheet1!A$1:B$1179,2,FALSE)</f>
        <v>7337310000</v>
      </c>
      <c r="L899" s="1" t="str">
        <f>VLOOKUP(M899,Itens!A$1:B$3327,2,FALSE)</f>
        <v>E1024L</v>
      </c>
      <c r="M899" s="13">
        <v>7337310000</v>
      </c>
      <c r="N899" s="13">
        <f t="shared" ref="N899:N962" si="119">IF(M899=K899,0,1)</f>
        <v>0</v>
      </c>
      <c r="O899" s="1">
        <v>24</v>
      </c>
      <c r="P899" s="1">
        <v>107.52483753</v>
      </c>
      <c r="Q899" s="1" t="s">
        <v>93</v>
      </c>
      <c r="R899" s="6">
        <v>42405</v>
      </c>
    </row>
    <row r="900" spans="1:18" x14ac:dyDescent="0.25">
      <c r="A900" s="1">
        <v>899</v>
      </c>
      <c r="B900">
        <f t="shared" si="112"/>
        <v>0</v>
      </c>
      <c r="C900">
        <f t="shared" si="113"/>
        <v>0</v>
      </c>
      <c r="D900" s="1">
        <f t="shared" si="114"/>
        <v>0</v>
      </c>
      <c r="E900" s="1">
        <f t="shared" si="115"/>
        <v>0</v>
      </c>
      <c r="F900" s="1">
        <f t="shared" si="116"/>
        <v>0</v>
      </c>
      <c r="G900" s="1">
        <f t="shared" si="117"/>
        <v>0</v>
      </c>
      <c r="H900" s="1">
        <f t="shared" si="118"/>
        <v>0</v>
      </c>
      <c r="I900" s="7" t="s">
        <v>146</v>
      </c>
      <c r="J900" s="1" t="s">
        <v>147</v>
      </c>
      <c r="K900" s="1">
        <f>VLOOKUP(L900,Sheet1!A$1:B$1179,2,FALSE)</f>
        <v>3035130000</v>
      </c>
      <c r="L900" s="1" t="str">
        <f>VLOOKUP(M900,Itens!A$1:B$3327,2,FALSE)</f>
        <v>E123H01 D194</v>
      </c>
      <c r="M900" s="13">
        <v>3035130000</v>
      </c>
      <c r="N900" s="13">
        <f t="shared" si="119"/>
        <v>0</v>
      </c>
      <c r="O900" s="1">
        <v>20</v>
      </c>
      <c r="P900" s="1">
        <v>32.24539772</v>
      </c>
      <c r="Q900" s="1" t="s">
        <v>93</v>
      </c>
      <c r="R900" s="6">
        <v>42405</v>
      </c>
    </row>
    <row r="901" spans="1:18" x14ac:dyDescent="0.25">
      <c r="A901" s="1">
        <v>900</v>
      </c>
      <c r="B901">
        <f t="shared" si="112"/>
        <v>0</v>
      </c>
      <c r="C901">
        <f t="shared" si="113"/>
        <v>0</v>
      </c>
      <c r="D901" s="1">
        <f t="shared" si="114"/>
        <v>0</v>
      </c>
      <c r="E901" s="1">
        <f t="shared" si="115"/>
        <v>0</v>
      </c>
      <c r="F901" s="1">
        <f t="shared" si="116"/>
        <v>0</v>
      </c>
      <c r="G901" s="1">
        <f t="shared" si="117"/>
        <v>0</v>
      </c>
      <c r="H901" s="1">
        <f t="shared" si="118"/>
        <v>0</v>
      </c>
      <c r="I901" s="7" t="s">
        <v>146</v>
      </c>
      <c r="J901" s="1" t="s">
        <v>147</v>
      </c>
      <c r="K901" s="1">
        <f>VLOOKUP(L901,Sheet1!A$1:B$1179,2,FALSE)</f>
        <v>5776310000</v>
      </c>
      <c r="L901" s="1" t="str">
        <f>VLOOKUP(M901,Itens!A$1:B$3327,2,FALSE)</f>
        <v>E496L01</v>
      </c>
      <c r="M901" s="13">
        <v>5776310000</v>
      </c>
      <c r="N901" s="13">
        <f t="shared" si="119"/>
        <v>0</v>
      </c>
      <c r="O901" s="1">
        <v>4</v>
      </c>
      <c r="P901" s="1">
        <v>135.07171951999999</v>
      </c>
      <c r="Q901" s="1" t="s">
        <v>93</v>
      </c>
      <c r="R901" s="6">
        <v>42405</v>
      </c>
    </row>
    <row r="902" spans="1:18" x14ac:dyDescent="0.25">
      <c r="A902" s="1">
        <v>901</v>
      </c>
      <c r="B902">
        <f t="shared" si="112"/>
        <v>0</v>
      </c>
      <c r="C902">
        <f t="shared" si="113"/>
        <v>0</v>
      </c>
      <c r="D902" s="1">
        <f t="shared" si="114"/>
        <v>0</v>
      </c>
      <c r="E902" s="1">
        <f t="shared" si="115"/>
        <v>0</v>
      </c>
      <c r="F902" s="1">
        <f t="shared" si="116"/>
        <v>0</v>
      </c>
      <c r="G902" s="1">
        <f t="shared" si="117"/>
        <v>0</v>
      </c>
      <c r="H902" s="1">
        <f t="shared" si="118"/>
        <v>0</v>
      </c>
      <c r="I902" s="7" t="s">
        <v>146</v>
      </c>
      <c r="J902" s="1" t="s">
        <v>147</v>
      </c>
      <c r="K902" s="1">
        <f>VLOOKUP(L902,Sheet1!A$1:B$1179,2,FALSE)</f>
        <v>3131310000</v>
      </c>
      <c r="L902" s="1" t="str">
        <f>VLOOKUP(M902,Itens!A$1:B$3327,2,FALSE)</f>
        <v>E566L</v>
      </c>
      <c r="M902" s="13">
        <v>3131310000</v>
      </c>
      <c r="N902" s="13">
        <f t="shared" si="119"/>
        <v>0</v>
      </c>
      <c r="O902" s="1">
        <v>6</v>
      </c>
      <c r="P902" s="1">
        <v>8.75691503</v>
      </c>
      <c r="Q902" s="1" t="s">
        <v>93</v>
      </c>
      <c r="R902" s="6">
        <v>42405</v>
      </c>
    </row>
    <row r="903" spans="1:18" x14ac:dyDescent="0.25">
      <c r="A903" s="1">
        <v>902</v>
      </c>
      <c r="B903">
        <f t="shared" si="112"/>
        <v>0</v>
      </c>
      <c r="C903">
        <f t="shared" si="113"/>
        <v>0</v>
      </c>
      <c r="D903" s="1">
        <f t="shared" si="114"/>
        <v>0</v>
      </c>
      <c r="E903" s="1">
        <f t="shared" si="115"/>
        <v>0</v>
      </c>
      <c r="F903" s="1">
        <f t="shared" si="116"/>
        <v>0</v>
      </c>
      <c r="G903" s="1">
        <f t="shared" si="117"/>
        <v>0</v>
      </c>
      <c r="H903" s="1">
        <f t="shared" si="118"/>
        <v>0</v>
      </c>
      <c r="I903" s="7" t="s">
        <v>146</v>
      </c>
      <c r="J903" s="1" t="s">
        <v>147</v>
      </c>
      <c r="K903" s="1">
        <f>VLOOKUP(L903,Sheet1!A$1:B$1179,2,FALSE)</f>
        <v>1067230000</v>
      </c>
      <c r="L903" s="1" t="str">
        <f>VLOOKUP(M903,Itens!A$1:B$3327,2,FALSE)</f>
        <v>E57KP D73</v>
      </c>
      <c r="M903" s="13">
        <v>1067230000</v>
      </c>
      <c r="N903" s="13">
        <f t="shared" si="119"/>
        <v>0</v>
      </c>
      <c r="O903" s="1">
        <v>20</v>
      </c>
      <c r="P903" s="1">
        <v>28.234439399999999</v>
      </c>
      <c r="Q903" s="1" t="s">
        <v>93</v>
      </c>
      <c r="R903" s="6">
        <v>42405</v>
      </c>
    </row>
    <row r="904" spans="1:18" x14ac:dyDescent="0.25">
      <c r="A904" s="1">
        <v>903</v>
      </c>
      <c r="B904">
        <f t="shared" si="112"/>
        <v>0</v>
      </c>
      <c r="C904">
        <f t="shared" si="113"/>
        <v>0</v>
      </c>
      <c r="D904" s="1">
        <f t="shared" si="114"/>
        <v>0</v>
      </c>
      <c r="E904" s="1">
        <f t="shared" si="115"/>
        <v>0</v>
      </c>
      <c r="F904" s="1">
        <f t="shared" si="116"/>
        <v>0</v>
      </c>
      <c r="G904" s="1">
        <f t="shared" si="117"/>
        <v>0</v>
      </c>
      <c r="H904" s="1">
        <f t="shared" si="118"/>
        <v>0</v>
      </c>
      <c r="I904" s="7" t="s">
        <v>146</v>
      </c>
      <c r="J904" s="1" t="s">
        <v>147</v>
      </c>
      <c r="K904" s="1">
        <f>VLOOKUP(L904,Sheet1!A$1:B$1179,2,FALSE)</f>
        <v>6051310000</v>
      </c>
      <c r="L904" s="1" t="str">
        <f>VLOOKUP(M904,Itens!A$1:B$3327,2,FALSE)</f>
        <v>E806L</v>
      </c>
      <c r="M904" s="13">
        <v>6051310000</v>
      </c>
      <c r="N904" s="13">
        <f t="shared" si="119"/>
        <v>0</v>
      </c>
      <c r="O904" s="1">
        <v>6</v>
      </c>
      <c r="P904" s="1">
        <v>82.693023699999998</v>
      </c>
      <c r="Q904" s="1" t="s">
        <v>93</v>
      </c>
      <c r="R904" s="6">
        <v>42405</v>
      </c>
    </row>
    <row r="905" spans="1:18" x14ac:dyDescent="0.25">
      <c r="A905" s="1">
        <v>904</v>
      </c>
      <c r="B905">
        <f t="shared" si="112"/>
        <v>0</v>
      </c>
      <c r="C905">
        <f t="shared" si="113"/>
        <v>0</v>
      </c>
      <c r="D905" s="1">
        <f t="shared" si="114"/>
        <v>0</v>
      </c>
      <c r="E905" s="1">
        <f t="shared" si="115"/>
        <v>0</v>
      </c>
      <c r="F905" s="1">
        <f t="shared" si="116"/>
        <v>0</v>
      </c>
      <c r="G905" s="1">
        <f t="shared" si="117"/>
        <v>0</v>
      </c>
      <c r="H905" s="1">
        <f t="shared" si="118"/>
        <v>0</v>
      </c>
      <c r="I905" s="7" t="s">
        <v>146</v>
      </c>
      <c r="J905" s="1" t="s">
        <v>147</v>
      </c>
      <c r="K905" s="1">
        <f>VLOOKUP(L905,Sheet1!A$1:B$1179,2,FALSE)</f>
        <v>8829310000</v>
      </c>
      <c r="L905" s="1" t="str">
        <f>VLOOKUP(M905,Itens!A$1:B$3327,2,FALSE)</f>
        <v>E931LI</v>
      </c>
      <c r="M905" s="13">
        <v>8829310000</v>
      </c>
      <c r="N905" s="13">
        <f t="shared" si="119"/>
        <v>0</v>
      </c>
      <c r="O905" s="1">
        <v>12</v>
      </c>
      <c r="P905" s="1">
        <v>14.0441334</v>
      </c>
      <c r="Q905" s="1" t="s">
        <v>93</v>
      </c>
      <c r="R905" s="6">
        <v>42405</v>
      </c>
    </row>
    <row r="906" spans="1:18" x14ac:dyDescent="0.25">
      <c r="A906" s="1">
        <v>905</v>
      </c>
      <c r="B906">
        <f t="shared" si="112"/>
        <v>0</v>
      </c>
      <c r="C906">
        <f t="shared" si="113"/>
        <v>0</v>
      </c>
      <c r="D906" s="1">
        <f t="shared" si="114"/>
        <v>0</v>
      </c>
      <c r="E906" s="1">
        <f t="shared" si="115"/>
        <v>0</v>
      </c>
      <c r="F906" s="1">
        <f t="shared" si="116"/>
        <v>0</v>
      </c>
      <c r="G906" s="1">
        <f t="shared" si="117"/>
        <v>0</v>
      </c>
      <c r="H906" s="1">
        <f t="shared" si="118"/>
        <v>0</v>
      </c>
      <c r="I906" s="7" t="s">
        <v>146</v>
      </c>
      <c r="J906" s="1" t="s">
        <v>147</v>
      </c>
      <c r="K906" s="1">
        <f>VLOOKUP(L906,Sheet1!A$1:B$1179,2,FALSE)</f>
        <v>2706200000</v>
      </c>
      <c r="L906" s="1" t="str">
        <f>VLOOKUP(M906,Itens!A$1:B$3327,2,FALSE)</f>
        <v>H704WK</v>
      </c>
      <c r="M906" s="13">
        <v>2706200000</v>
      </c>
      <c r="N906" s="13">
        <f t="shared" si="119"/>
        <v>0</v>
      </c>
      <c r="O906" s="1">
        <v>20</v>
      </c>
      <c r="P906" s="1">
        <v>30.792550139999999</v>
      </c>
      <c r="Q906" s="1" t="s">
        <v>93</v>
      </c>
      <c r="R906" s="6">
        <v>42405</v>
      </c>
    </row>
    <row r="907" spans="1:18" x14ac:dyDescent="0.25">
      <c r="A907" s="1">
        <v>906</v>
      </c>
      <c r="B907">
        <f t="shared" si="112"/>
        <v>1</v>
      </c>
      <c r="C907">
        <f t="shared" si="113"/>
        <v>1</v>
      </c>
      <c r="D907" s="1">
        <f t="shared" si="114"/>
        <v>2</v>
      </c>
      <c r="E907" s="1">
        <f t="shared" si="115"/>
        <v>0</v>
      </c>
      <c r="F907" s="1">
        <f t="shared" si="116"/>
        <v>3</v>
      </c>
      <c r="G907" s="1">
        <f t="shared" si="117"/>
        <v>0</v>
      </c>
      <c r="H907" s="1">
        <f t="shared" si="118"/>
        <v>3</v>
      </c>
      <c r="I907" s="7" t="s">
        <v>146</v>
      </c>
      <c r="J907" s="1" t="s">
        <v>147</v>
      </c>
      <c r="K907" s="1">
        <f>VLOOKUP(L907,Sheet1!A$1:B$1179,2,FALSE)</f>
        <v>526600000</v>
      </c>
      <c r="L907" s="1" t="str">
        <f>VLOOKUP(M907,Itens!A$1:B$3327,2,FALSE)</f>
        <v>T250W</v>
      </c>
      <c r="M907" s="13">
        <v>526600000</v>
      </c>
      <c r="N907" s="13">
        <f t="shared" si="119"/>
        <v>0</v>
      </c>
      <c r="O907" s="1">
        <v>21</v>
      </c>
      <c r="P907" s="1">
        <v>45.848265849999997</v>
      </c>
      <c r="Q907" s="1" t="s">
        <v>93</v>
      </c>
      <c r="R907" s="6">
        <v>42405</v>
      </c>
    </row>
    <row r="908" spans="1:18" x14ac:dyDescent="0.25">
      <c r="A908" s="1">
        <v>907</v>
      </c>
      <c r="B908">
        <f t="shared" si="112"/>
        <v>1</v>
      </c>
      <c r="C908">
        <f t="shared" si="113"/>
        <v>1</v>
      </c>
      <c r="D908" s="1">
        <f t="shared" si="114"/>
        <v>2</v>
      </c>
      <c r="E908" s="1">
        <f t="shared" si="115"/>
        <v>1</v>
      </c>
      <c r="F908" s="1">
        <f t="shared" si="116"/>
        <v>0</v>
      </c>
      <c r="G908" s="1">
        <f t="shared" si="117"/>
        <v>0</v>
      </c>
      <c r="H908" s="1">
        <f t="shared" si="118"/>
        <v>1</v>
      </c>
      <c r="I908" s="7" t="s">
        <v>307</v>
      </c>
      <c r="J908" s="1" t="s">
        <v>308</v>
      </c>
      <c r="K908" s="1">
        <f>VLOOKUP(L908,Sheet1!A$1:B$1179,2,FALSE)</f>
        <v>7335310000</v>
      </c>
      <c r="L908" s="1" t="str">
        <f>VLOOKUP(M908,Itens!A$1:B$3327,2,FALSE)</f>
        <v>E1028L</v>
      </c>
      <c r="M908" s="13">
        <v>7335310000</v>
      </c>
      <c r="N908" s="13">
        <f t="shared" si="119"/>
        <v>0</v>
      </c>
      <c r="O908" s="1">
        <v>10</v>
      </c>
      <c r="P908" s="1">
        <v>81.456374890000006</v>
      </c>
      <c r="Q908" s="1" t="s">
        <v>39</v>
      </c>
      <c r="R908" s="6">
        <v>42410</v>
      </c>
    </row>
    <row r="909" spans="1:18" x14ac:dyDescent="0.25">
      <c r="A909" s="1">
        <v>908</v>
      </c>
      <c r="B909">
        <f t="shared" si="112"/>
        <v>0</v>
      </c>
      <c r="C909">
        <f t="shared" si="113"/>
        <v>0</v>
      </c>
      <c r="D909" s="1">
        <f t="shared" si="114"/>
        <v>0</v>
      </c>
      <c r="E909" s="1">
        <f t="shared" si="115"/>
        <v>0</v>
      </c>
      <c r="F909" s="1">
        <f t="shared" si="116"/>
        <v>0</v>
      </c>
      <c r="G909" s="1">
        <f t="shared" si="117"/>
        <v>0</v>
      </c>
      <c r="H909" s="1">
        <f t="shared" si="118"/>
        <v>0</v>
      </c>
      <c r="I909" s="7" t="s">
        <v>307</v>
      </c>
      <c r="J909" s="1" t="s">
        <v>308</v>
      </c>
      <c r="K909" s="1">
        <f>VLOOKUP(L909,Sheet1!A$1:B$1179,2,FALSE)</f>
        <v>3226130000</v>
      </c>
      <c r="L909" s="1" t="str">
        <f>VLOOKUP(M909,Itens!A$1:B$3327,2,FALSE)</f>
        <v>E112H D180</v>
      </c>
      <c r="M909" s="13">
        <v>3226130000</v>
      </c>
      <c r="N909" s="13">
        <f t="shared" si="119"/>
        <v>0</v>
      </c>
      <c r="O909" s="1">
        <v>20</v>
      </c>
      <c r="P909" s="1">
        <v>31.33864208</v>
      </c>
      <c r="Q909" s="1" t="s">
        <v>39</v>
      </c>
      <c r="R909" s="6">
        <v>42410</v>
      </c>
    </row>
    <row r="910" spans="1:18" x14ac:dyDescent="0.25">
      <c r="A910" s="1">
        <v>909</v>
      </c>
      <c r="B910">
        <f t="shared" si="112"/>
        <v>0</v>
      </c>
      <c r="C910">
        <f t="shared" si="113"/>
        <v>0</v>
      </c>
      <c r="D910" s="1">
        <f t="shared" si="114"/>
        <v>0</v>
      </c>
      <c r="E910" s="1">
        <f t="shared" si="115"/>
        <v>0</v>
      </c>
      <c r="F910" s="1">
        <f t="shared" si="116"/>
        <v>0</v>
      </c>
      <c r="G910" s="1">
        <f t="shared" si="117"/>
        <v>0</v>
      </c>
      <c r="H910" s="1">
        <f t="shared" si="118"/>
        <v>0</v>
      </c>
      <c r="I910" s="7" t="s">
        <v>307</v>
      </c>
      <c r="J910" s="1" t="s">
        <v>308</v>
      </c>
      <c r="K910" s="1">
        <f>VLOOKUP(L910,Sheet1!A$1:B$1179,2,FALSE)</f>
        <v>5027310000</v>
      </c>
      <c r="L910" s="1" t="str">
        <f>VLOOKUP(M910,Itens!A$1:B$3327,2,FALSE)</f>
        <v>E118L</v>
      </c>
      <c r="M910" s="13">
        <v>5027310000</v>
      </c>
      <c r="N910" s="13">
        <f t="shared" si="119"/>
        <v>0</v>
      </c>
      <c r="O910" s="1">
        <v>3</v>
      </c>
      <c r="P910" s="1">
        <v>93.708331319999999</v>
      </c>
      <c r="Q910" s="1" t="s">
        <v>39</v>
      </c>
      <c r="R910" s="6">
        <v>42410</v>
      </c>
    </row>
    <row r="911" spans="1:18" x14ac:dyDescent="0.25">
      <c r="A911" s="1">
        <v>910</v>
      </c>
      <c r="B911">
        <f t="shared" si="112"/>
        <v>0</v>
      </c>
      <c r="C911">
        <f t="shared" si="113"/>
        <v>0</v>
      </c>
      <c r="D911" s="1">
        <f t="shared" si="114"/>
        <v>0</v>
      </c>
      <c r="E911" s="1">
        <f t="shared" si="115"/>
        <v>0</v>
      </c>
      <c r="F911" s="1">
        <f t="shared" si="116"/>
        <v>0</v>
      </c>
      <c r="G911" s="1">
        <f t="shared" si="117"/>
        <v>0</v>
      </c>
      <c r="H911" s="1">
        <f t="shared" si="118"/>
        <v>0</v>
      </c>
      <c r="I911" s="7" t="s">
        <v>307</v>
      </c>
      <c r="J911" s="1" t="s">
        <v>308</v>
      </c>
      <c r="K911" s="1">
        <f>VLOOKUP(L911,Sheet1!A$1:B$1179,2,FALSE)</f>
        <v>220130000</v>
      </c>
      <c r="L911" s="1" t="str">
        <f>VLOOKUP(M911,Itens!A$1:B$3327,2,FALSE)</f>
        <v>E11H D57</v>
      </c>
      <c r="M911" s="13">
        <v>220130000</v>
      </c>
      <c r="N911" s="13">
        <f t="shared" si="119"/>
        <v>0</v>
      </c>
      <c r="O911" s="1">
        <v>30</v>
      </c>
      <c r="P911" s="1">
        <v>7.58248414</v>
      </c>
      <c r="Q911" s="1" t="s">
        <v>39</v>
      </c>
      <c r="R911" s="6">
        <v>42410</v>
      </c>
    </row>
    <row r="912" spans="1:18" x14ac:dyDescent="0.25">
      <c r="A912" s="1">
        <v>911</v>
      </c>
      <c r="B912">
        <f t="shared" si="112"/>
        <v>0</v>
      </c>
      <c r="C912">
        <f t="shared" si="113"/>
        <v>0</v>
      </c>
      <c r="D912" s="1">
        <f t="shared" si="114"/>
        <v>0</v>
      </c>
      <c r="E912" s="1">
        <f t="shared" si="115"/>
        <v>0</v>
      </c>
      <c r="F912" s="1">
        <f t="shared" si="116"/>
        <v>0</v>
      </c>
      <c r="G912" s="1">
        <f t="shared" si="117"/>
        <v>0</v>
      </c>
      <c r="H912" s="1">
        <f t="shared" si="118"/>
        <v>0</v>
      </c>
      <c r="I912" s="7" t="s">
        <v>307</v>
      </c>
      <c r="J912" s="1" t="s">
        <v>308</v>
      </c>
      <c r="K912" s="1">
        <f>VLOOKUP(L912,Sheet1!A$1:B$1179,2,FALSE)</f>
        <v>2649130000</v>
      </c>
      <c r="L912" s="1" t="str">
        <f>VLOOKUP(M912,Itens!A$1:B$3327,2,FALSE)</f>
        <v>E161H D28</v>
      </c>
      <c r="M912" s="13">
        <v>2649130000</v>
      </c>
      <c r="N912" s="13">
        <f t="shared" si="119"/>
        <v>0</v>
      </c>
      <c r="O912" s="1">
        <v>30</v>
      </c>
      <c r="P912" s="1">
        <v>12.64986846</v>
      </c>
      <c r="Q912" s="1" t="s">
        <v>39</v>
      </c>
      <c r="R912" s="6">
        <v>42410</v>
      </c>
    </row>
    <row r="913" spans="1:18" x14ac:dyDescent="0.25">
      <c r="A913" s="1">
        <v>912</v>
      </c>
      <c r="B913">
        <f t="shared" si="112"/>
        <v>0</v>
      </c>
      <c r="C913">
        <f t="shared" si="113"/>
        <v>0</v>
      </c>
      <c r="D913" s="1">
        <f t="shared" si="114"/>
        <v>0</v>
      </c>
      <c r="E913" s="1">
        <f t="shared" si="115"/>
        <v>0</v>
      </c>
      <c r="F913" s="1">
        <f t="shared" si="116"/>
        <v>0</v>
      </c>
      <c r="G913" s="1">
        <f t="shared" si="117"/>
        <v>0</v>
      </c>
      <c r="H913" s="1">
        <f t="shared" si="118"/>
        <v>0</v>
      </c>
      <c r="I913" s="7" t="s">
        <v>307</v>
      </c>
      <c r="J913" s="1" t="s">
        <v>308</v>
      </c>
      <c r="K913" s="1">
        <f>VLOOKUP(L913,Sheet1!A$1:B$1179,2,FALSE)</f>
        <v>2647130000</v>
      </c>
      <c r="L913" s="1" t="str">
        <f>VLOOKUP(M913,Itens!A$1:B$3327,2,FALSE)</f>
        <v>E161H01 D28</v>
      </c>
      <c r="M913" s="13">
        <v>2647130000</v>
      </c>
      <c r="N913" s="13">
        <f t="shared" si="119"/>
        <v>0</v>
      </c>
      <c r="O913" s="1">
        <v>50</v>
      </c>
      <c r="P913" s="1">
        <v>12.90847284</v>
      </c>
      <c r="Q913" s="1" t="s">
        <v>39</v>
      </c>
      <c r="R913" s="6">
        <v>42410</v>
      </c>
    </row>
    <row r="914" spans="1:18" x14ac:dyDescent="0.25">
      <c r="A914" s="1">
        <v>913</v>
      </c>
      <c r="B914">
        <f t="shared" si="112"/>
        <v>0</v>
      </c>
      <c r="C914">
        <f t="shared" si="113"/>
        <v>0</v>
      </c>
      <c r="D914" s="1">
        <f t="shared" si="114"/>
        <v>0</v>
      </c>
      <c r="E914" s="1">
        <f t="shared" si="115"/>
        <v>0</v>
      </c>
      <c r="F914" s="1">
        <f t="shared" si="116"/>
        <v>0</v>
      </c>
      <c r="G914" s="1">
        <f t="shared" si="117"/>
        <v>0</v>
      </c>
      <c r="H914" s="1">
        <f t="shared" si="118"/>
        <v>0</v>
      </c>
      <c r="I914" s="7" t="s">
        <v>307</v>
      </c>
      <c r="J914" s="1" t="s">
        <v>308</v>
      </c>
      <c r="K914" s="1">
        <f>VLOOKUP(L914,Sheet1!A$1:B$1179,2,FALSE)</f>
        <v>7159310000</v>
      </c>
      <c r="L914" s="1" t="str">
        <f>VLOOKUP(M914,Itens!A$1:B$3327,2,FALSE)</f>
        <v>E2960LI</v>
      </c>
      <c r="M914" s="13">
        <v>7159310000</v>
      </c>
      <c r="N914" s="13">
        <f t="shared" si="119"/>
        <v>0</v>
      </c>
      <c r="O914" s="1">
        <v>24</v>
      </c>
      <c r="P914" s="1">
        <v>33.833697440000002</v>
      </c>
      <c r="Q914" s="1" t="s">
        <v>39</v>
      </c>
      <c r="R914" s="6">
        <v>42410</v>
      </c>
    </row>
    <row r="915" spans="1:18" x14ac:dyDescent="0.25">
      <c r="A915" s="1">
        <v>914</v>
      </c>
      <c r="B915">
        <f t="shared" si="112"/>
        <v>0</v>
      </c>
      <c r="C915">
        <f t="shared" si="113"/>
        <v>0</v>
      </c>
      <c r="D915" s="1">
        <f t="shared" si="114"/>
        <v>0</v>
      </c>
      <c r="E915" s="1">
        <f t="shared" si="115"/>
        <v>0</v>
      </c>
      <c r="F915" s="1">
        <f t="shared" si="116"/>
        <v>0</v>
      </c>
      <c r="G915" s="1">
        <f t="shared" si="117"/>
        <v>0</v>
      </c>
      <c r="H915" s="1">
        <f t="shared" si="118"/>
        <v>0</v>
      </c>
      <c r="I915" s="7" t="s">
        <v>307</v>
      </c>
      <c r="J915" s="1" t="s">
        <v>308</v>
      </c>
      <c r="K915" s="1">
        <f>VLOOKUP(L915,Sheet1!A$1:B$1179,2,FALSE)</f>
        <v>5778310000</v>
      </c>
      <c r="L915" s="1" t="str">
        <f>VLOOKUP(M915,Itens!A$1:B$3327,2,FALSE)</f>
        <v>E361L</v>
      </c>
      <c r="M915" s="13">
        <v>5778310000</v>
      </c>
      <c r="N915" s="13">
        <f t="shared" si="119"/>
        <v>0</v>
      </c>
      <c r="O915" s="1">
        <v>2</v>
      </c>
      <c r="P915" s="1">
        <v>144.611008</v>
      </c>
      <c r="Q915" s="1" t="s">
        <v>39</v>
      </c>
      <c r="R915" s="6">
        <v>42410</v>
      </c>
    </row>
    <row r="916" spans="1:18" x14ac:dyDescent="0.25">
      <c r="A916" s="1">
        <v>915</v>
      </c>
      <c r="B916">
        <f t="shared" si="112"/>
        <v>0</v>
      </c>
      <c r="C916">
        <f t="shared" si="113"/>
        <v>0</v>
      </c>
      <c r="D916" s="1">
        <f t="shared" si="114"/>
        <v>0</v>
      </c>
      <c r="E916" s="1">
        <f t="shared" si="115"/>
        <v>0</v>
      </c>
      <c r="F916" s="1">
        <f t="shared" si="116"/>
        <v>0</v>
      </c>
      <c r="G916" s="1">
        <f t="shared" si="117"/>
        <v>0</v>
      </c>
      <c r="H916" s="1">
        <f t="shared" si="118"/>
        <v>0</v>
      </c>
      <c r="I916" s="7" t="s">
        <v>307</v>
      </c>
      <c r="J916" s="1" t="s">
        <v>308</v>
      </c>
      <c r="K916" s="1">
        <f>VLOOKUP(L916,Sheet1!A$1:B$1179,2,FALSE)</f>
        <v>5721310000</v>
      </c>
      <c r="L916" s="1" t="str">
        <f>VLOOKUP(M916,Itens!A$1:B$3327,2,FALSE)</f>
        <v>E420L</v>
      </c>
      <c r="M916" s="13">
        <v>5721310000</v>
      </c>
      <c r="N916" s="13">
        <f t="shared" si="119"/>
        <v>0</v>
      </c>
      <c r="O916" s="1">
        <v>3</v>
      </c>
      <c r="P916" s="1">
        <v>126.12011149</v>
      </c>
      <c r="Q916" s="1" t="s">
        <v>39</v>
      </c>
      <c r="R916" s="6">
        <v>42410</v>
      </c>
    </row>
    <row r="917" spans="1:18" x14ac:dyDescent="0.25">
      <c r="A917" s="1">
        <v>916</v>
      </c>
      <c r="B917">
        <f t="shared" si="112"/>
        <v>0</v>
      </c>
      <c r="C917">
        <f t="shared" si="113"/>
        <v>0</v>
      </c>
      <c r="D917" s="1">
        <f t="shared" si="114"/>
        <v>0</v>
      </c>
      <c r="E917" s="1">
        <f t="shared" si="115"/>
        <v>0</v>
      </c>
      <c r="F917" s="1">
        <f t="shared" si="116"/>
        <v>0</v>
      </c>
      <c r="G917" s="1">
        <f t="shared" si="117"/>
        <v>0</v>
      </c>
      <c r="H917" s="1">
        <f t="shared" si="118"/>
        <v>0</v>
      </c>
      <c r="I917" s="7" t="s">
        <v>307</v>
      </c>
      <c r="J917" s="1" t="s">
        <v>308</v>
      </c>
      <c r="K917" s="1">
        <f>VLOOKUP(L917,Sheet1!A$1:B$1179,2,FALSE)</f>
        <v>3536130000</v>
      </c>
      <c r="L917" s="1" t="str">
        <f>VLOOKUP(M917,Itens!A$1:B$3327,2,FALSE)</f>
        <v>E44H D110</v>
      </c>
      <c r="M917" s="13">
        <v>3536130000</v>
      </c>
      <c r="N917" s="13">
        <f t="shared" si="119"/>
        <v>0</v>
      </c>
      <c r="O917" s="1">
        <v>50</v>
      </c>
      <c r="P917" s="1">
        <v>9.16828939</v>
      </c>
      <c r="Q917" s="1" t="s">
        <v>39</v>
      </c>
      <c r="R917" s="6">
        <v>42410</v>
      </c>
    </row>
    <row r="918" spans="1:18" x14ac:dyDescent="0.25">
      <c r="A918" s="1">
        <v>917</v>
      </c>
      <c r="B918">
        <f t="shared" si="112"/>
        <v>0</v>
      </c>
      <c r="C918">
        <f t="shared" si="113"/>
        <v>0</v>
      </c>
      <c r="D918" s="1">
        <f t="shared" si="114"/>
        <v>0</v>
      </c>
      <c r="E918" s="1">
        <f t="shared" si="115"/>
        <v>0</v>
      </c>
      <c r="F918" s="1">
        <f t="shared" si="116"/>
        <v>0</v>
      </c>
      <c r="G918" s="1">
        <f t="shared" si="117"/>
        <v>0</v>
      </c>
      <c r="H918" s="1">
        <f t="shared" si="118"/>
        <v>0</v>
      </c>
      <c r="I918" s="7" t="s">
        <v>307</v>
      </c>
      <c r="J918" s="1" t="s">
        <v>308</v>
      </c>
      <c r="K918" s="1">
        <f>VLOOKUP(L918,Sheet1!A$1:B$1179,2,FALSE)</f>
        <v>6732310000</v>
      </c>
      <c r="L918" s="1" t="str">
        <f>VLOOKUP(M918,Itens!A$1:B$3327,2,FALSE)</f>
        <v>E470L</v>
      </c>
      <c r="M918" s="13">
        <v>6732310000</v>
      </c>
      <c r="N918" s="13">
        <f t="shared" si="119"/>
        <v>0</v>
      </c>
      <c r="O918" s="1">
        <v>6</v>
      </c>
      <c r="P918" s="1">
        <v>21.882160410000001</v>
      </c>
      <c r="Q918" s="1" t="s">
        <v>39</v>
      </c>
      <c r="R918" s="6">
        <v>42410</v>
      </c>
    </row>
    <row r="919" spans="1:18" x14ac:dyDescent="0.25">
      <c r="A919" s="1">
        <v>918</v>
      </c>
      <c r="B919">
        <f t="shared" si="112"/>
        <v>0</v>
      </c>
      <c r="C919">
        <f t="shared" si="113"/>
        <v>0</v>
      </c>
      <c r="D919" s="1">
        <f t="shared" si="114"/>
        <v>0</v>
      </c>
      <c r="E919" s="1">
        <f t="shared" si="115"/>
        <v>0</v>
      </c>
      <c r="F919" s="1">
        <f t="shared" si="116"/>
        <v>0</v>
      </c>
      <c r="G919" s="1">
        <f t="shared" si="117"/>
        <v>0</v>
      </c>
      <c r="H919" s="1">
        <f t="shared" si="118"/>
        <v>0</v>
      </c>
      <c r="I919" s="7" t="s">
        <v>307</v>
      </c>
      <c r="J919" s="1" t="s">
        <v>308</v>
      </c>
      <c r="K919" s="1">
        <f>VLOOKUP(L919,Sheet1!A$1:B$1179,2,FALSE)</f>
        <v>2268130000</v>
      </c>
      <c r="L919" s="1" t="str">
        <f>VLOOKUP(M919,Itens!A$1:B$3327,2,FALSE)</f>
        <v>E611H D122</v>
      </c>
      <c r="M919" s="13">
        <v>2268130000</v>
      </c>
      <c r="N919" s="13">
        <f t="shared" si="119"/>
        <v>0</v>
      </c>
      <c r="O919" s="1">
        <v>30</v>
      </c>
      <c r="P919" s="1">
        <v>12.467204730000001</v>
      </c>
      <c r="Q919" s="1" t="s">
        <v>39</v>
      </c>
      <c r="R919" s="6">
        <v>42410</v>
      </c>
    </row>
    <row r="920" spans="1:18" x14ac:dyDescent="0.25">
      <c r="A920" s="1">
        <v>919</v>
      </c>
      <c r="B920">
        <f t="shared" si="112"/>
        <v>0</v>
      </c>
      <c r="C920">
        <f t="shared" si="113"/>
        <v>0</v>
      </c>
      <c r="D920" s="1">
        <f t="shared" si="114"/>
        <v>0</v>
      </c>
      <c r="E920" s="1">
        <f t="shared" si="115"/>
        <v>0</v>
      </c>
      <c r="F920" s="1">
        <f t="shared" si="116"/>
        <v>0</v>
      </c>
      <c r="G920" s="1">
        <f t="shared" si="117"/>
        <v>0</v>
      </c>
      <c r="H920" s="1">
        <f t="shared" si="118"/>
        <v>0</v>
      </c>
      <c r="I920" s="7" t="s">
        <v>307</v>
      </c>
      <c r="J920" s="1" t="s">
        <v>308</v>
      </c>
      <c r="K920" s="1">
        <f>VLOOKUP(L920,Sheet1!A$1:B$1179,2,FALSE)</f>
        <v>1084230000</v>
      </c>
      <c r="L920" s="1" t="str">
        <f>VLOOKUP(M920,Itens!A$1:B$3327,2,FALSE)</f>
        <v>E68KP01 D73</v>
      </c>
      <c r="M920" s="13">
        <v>1084230000</v>
      </c>
      <c r="N920" s="13">
        <f t="shared" si="119"/>
        <v>0</v>
      </c>
      <c r="O920" s="1">
        <v>20</v>
      </c>
      <c r="P920" s="1">
        <v>34.43211883</v>
      </c>
      <c r="Q920" s="1" t="s">
        <v>39</v>
      </c>
      <c r="R920" s="6">
        <v>42410</v>
      </c>
    </row>
    <row r="921" spans="1:18" x14ac:dyDescent="0.25">
      <c r="A921" s="1">
        <v>920</v>
      </c>
      <c r="B921">
        <f t="shared" si="112"/>
        <v>0</v>
      </c>
      <c r="C921">
        <f t="shared" si="113"/>
        <v>0</v>
      </c>
      <c r="D921" s="1">
        <f t="shared" si="114"/>
        <v>0</v>
      </c>
      <c r="E921" s="1">
        <f t="shared" si="115"/>
        <v>0</v>
      </c>
      <c r="F921" s="1">
        <f t="shared" si="116"/>
        <v>0</v>
      </c>
      <c r="G921" s="1">
        <f t="shared" si="117"/>
        <v>0</v>
      </c>
      <c r="H921" s="1">
        <f t="shared" si="118"/>
        <v>0</v>
      </c>
      <c r="I921" s="7" t="s">
        <v>307</v>
      </c>
      <c r="J921" s="1" t="s">
        <v>308</v>
      </c>
      <c r="K921" s="1">
        <f>VLOOKUP(L921,Sheet1!A$1:B$1179,2,FALSE)</f>
        <v>6414310000</v>
      </c>
      <c r="L921" s="1" t="str">
        <f>VLOOKUP(M921,Itens!A$1:B$3327,2,FALSE)</f>
        <v>E746L</v>
      </c>
      <c r="M921" s="13">
        <v>6414310000</v>
      </c>
      <c r="N921" s="13">
        <f t="shared" si="119"/>
        <v>0</v>
      </c>
      <c r="O921" s="1">
        <v>6</v>
      </c>
      <c r="P921" s="1">
        <v>28.56756742</v>
      </c>
      <c r="Q921" s="1" t="s">
        <v>39</v>
      </c>
      <c r="R921" s="6">
        <v>42410</v>
      </c>
    </row>
    <row r="922" spans="1:18" x14ac:dyDescent="0.25">
      <c r="A922" s="1">
        <v>921</v>
      </c>
      <c r="B922">
        <f t="shared" si="112"/>
        <v>0</v>
      </c>
      <c r="C922">
        <f t="shared" si="113"/>
        <v>0</v>
      </c>
      <c r="D922" s="1">
        <f t="shared" si="114"/>
        <v>0</v>
      </c>
      <c r="E922" s="1">
        <f t="shared" si="115"/>
        <v>0</v>
      </c>
      <c r="F922" s="1">
        <f t="shared" si="116"/>
        <v>0</v>
      </c>
      <c r="G922" s="1">
        <f t="shared" si="117"/>
        <v>0</v>
      </c>
      <c r="H922" s="1">
        <f t="shared" si="118"/>
        <v>0</v>
      </c>
      <c r="I922" s="7" t="s">
        <v>307</v>
      </c>
      <c r="J922" s="1" t="s">
        <v>308</v>
      </c>
      <c r="K922" s="1">
        <f>VLOOKUP(L922,Sheet1!A$1:B$1179,2,FALSE)</f>
        <v>6051310000</v>
      </c>
      <c r="L922" s="1" t="str">
        <f>VLOOKUP(M922,Itens!A$1:B$3327,2,FALSE)</f>
        <v>E806L</v>
      </c>
      <c r="M922" s="13">
        <v>6051310000</v>
      </c>
      <c r="N922" s="13">
        <f t="shared" si="119"/>
        <v>0</v>
      </c>
      <c r="O922" s="1">
        <v>10</v>
      </c>
      <c r="P922" s="1">
        <v>82.696044950000001</v>
      </c>
      <c r="Q922" s="1" t="s">
        <v>39</v>
      </c>
      <c r="R922" s="6">
        <v>42410</v>
      </c>
    </row>
    <row r="923" spans="1:18" x14ac:dyDescent="0.25">
      <c r="A923" s="1">
        <v>922</v>
      </c>
      <c r="B923">
        <f t="shared" si="112"/>
        <v>0</v>
      </c>
      <c r="C923">
        <f t="shared" si="113"/>
        <v>0</v>
      </c>
      <c r="D923" s="1">
        <f t="shared" si="114"/>
        <v>0</v>
      </c>
      <c r="E923" s="1">
        <f t="shared" si="115"/>
        <v>0</v>
      </c>
      <c r="F923" s="1">
        <f t="shared" si="116"/>
        <v>0</v>
      </c>
      <c r="G923" s="1">
        <f t="shared" si="117"/>
        <v>0</v>
      </c>
      <c r="H923" s="1">
        <f t="shared" si="118"/>
        <v>0</v>
      </c>
      <c r="I923" s="7" t="s">
        <v>307</v>
      </c>
      <c r="J923" s="1" t="s">
        <v>308</v>
      </c>
      <c r="K923" s="1">
        <f>VLOOKUP(L923,Sheet1!A$1:B$1179,2,FALSE)</f>
        <v>6735310000</v>
      </c>
      <c r="L923" s="1" t="str">
        <f>VLOOKUP(M923,Itens!A$1:B$3327,2,FALSE)</f>
        <v>E821L</v>
      </c>
      <c r="M923" s="13">
        <v>6735310000</v>
      </c>
      <c r="N923" s="13">
        <f t="shared" si="119"/>
        <v>0</v>
      </c>
      <c r="O923" s="1">
        <v>6</v>
      </c>
      <c r="P923" s="1">
        <v>37.71033619</v>
      </c>
      <c r="Q923" s="1" t="s">
        <v>39</v>
      </c>
      <c r="R923" s="6">
        <v>42410</v>
      </c>
    </row>
    <row r="924" spans="1:18" x14ac:dyDescent="0.25">
      <c r="A924" s="1">
        <v>923</v>
      </c>
      <c r="B924">
        <f t="shared" si="112"/>
        <v>0</v>
      </c>
      <c r="C924">
        <f t="shared" si="113"/>
        <v>0</v>
      </c>
      <c r="D924" s="1">
        <f t="shared" si="114"/>
        <v>0</v>
      </c>
      <c r="E924" s="1">
        <f t="shared" si="115"/>
        <v>0</v>
      </c>
      <c r="F924" s="1">
        <f t="shared" si="116"/>
        <v>0</v>
      </c>
      <c r="G924" s="1">
        <f t="shared" si="117"/>
        <v>0</v>
      </c>
      <c r="H924" s="1">
        <f t="shared" si="118"/>
        <v>0</v>
      </c>
      <c r="I924" s="7" t="s">
        <v>307</v>
      </c>
      <c r="J924" s="1" t="s">
        <v>308</v>
      </c>
      <c r="K924" s="1">
        <f>VLOOKUP(L924,Sheet1!A$1:B$1179,2,FALSE)</f>
        <v>5784310000</v>
      </c>
      <c r="L924" s="1" t="str">
        <f>VLOOKUP(M924,Itens!A$1:B$3327,2,FALSE)</f>
        <v>E895L</v>
      </c>
      <c r="M924" s="13">
        <v>5784310000</v>
      </c>
      <c r="N924" s="13">
        <f t="shared" si="119"/>
        <v>0</v>
      </c>
      <c r="O924" s="1">
        <v>6</v>
      </c>
      <c r="P924" s="1">
        <v>12.603011349999999</v>
      </c>
      <c r="Q924" s="1" t="s">
        <v>39</v>
      </c>
      <c r="R924" s="6">
        <v>42410</v>
      </c>
    </row>
    <row r="925" spans="1:18" x14ac:dyDescent="0.25">
      <c r="A925" s="1">
        <v>924</v>
      </c>
      <c r="B925">
        <f t="shared" si="112"/>
        <v>0</v>
      </c>
      <c r="C925">
        <f t="shared" si="113"/>
        <v>0</v>
      </c>
      <c r="D925" s="1">
        <f t="shared" si="114"/>
        <v>0</v>
      </c>
      <c r="E925" s="1">
        <f t="shared" si="115"/>
        <v>0</v>
      </c>
      <c r="F925" s="1">
        <f t="shared" si="116"/>
        <v>0</v>
      </c>
      <c r="G925" s="1">
        <f t="shared" si="117"/>
        <v>0</v>
      </c>
      <c r="H925" s="1">
        <f t="shared" si="118"/>
        <v>0</v>
      </c>
      <c r="I925" s="7" t="s">
        <v>307</v>
      </c>
      <c r="J925" s="1" t="s">
        <v>308</v>
      </c>
      <c r="K925" s="1">
        <f>VLOOKUP(L925,Sheet1!A$1:B$1179,2,FALSE)</f>
        <v>389210000</v>
      </c>
      <c r="L925" s="1" t="str">
        <f>VLOOKUP(M925,Itens!A$1:B$3327,2,FALSE)</f>
        <v>E90KP D164</v>
      </c>
      <c r="M925" s="13">
        <v>389210000</v>
      </c>
      <c r="N925" s="13">
        <f t="shared" si="119"/>
        <v>0</v>
      </c>
      <c r="O925" s="1">
        <v>30</v>
      </c>
      <c r="P925" s="1">
        <v>6.8326832</v>
      </c>
      <c r="Q925" s="1" t="s">
        <v>39</v>
      </c>
      <c r="R925" s="6">
        <v>42410</v>
      </c>
    </row>
    <row r="926" spans="1:18" x14ac:dyDescent="0.25">
      <c r="A926" s="1">
        <v>925</v>
      </c>
      <c r="B926">
        <f t="shared" si="112"/>
        <v>0</v>
      </c>
      <c r="C926">
        <f t="shared" si="113"/>
        <v>0</v>
      </c>
      <c r="D926" s="1">
        <f t="shared" si="114"/>
        <v>0</v>
      </c>
      <c r="E926" s="1">
        <f t="shared" si="115"/>
        <v>0</v>
      </c>
      <c r="F926" s="1">
        <f t="shared" si="116"/>
        <v>0</v>
      </c>
      <c r="G926" s="1">
        <f t="shared" si="117"/>
        <v>0</v>
      </c>
      <c r="H926" s="1">
        <f t="shared" si="118"/>
        <v>0</v>
      </c>
      <c r="I926" s="7" t="s">
        <v>307</v>
      </c>
      <c r="J926" s="1" t="s">
        <v>308</v>
      </c>
      <c r="K926" s="1">
        <f>VLOOKUP(L926,Sheet1!A$1:B$1179,2,FALSE)</f>
        <v>136300000</v>
      </c>
      <c r="L926" s="1" t="str">
        <f>VLOOKUP(M926,Itens!A$1:B$3327,2,FALSE)</f>
        <v>H100WL</v>
      </c>
      <c r="M926" s="13">
        <v>136300000</v>
      </c>
      <c r="N926" s="13">
        <f t="shared" si="119"/>
        <v>0</v>
      </c>
      <c r="O926" s="1">
        <v>10</v>
      </c>
      <c r="P926" s="1">
        <v>25.168990449999999</v>
      </c>
      <c r="Q926" s="1" t="s">
        <v>39</v>
      </c>
      <c r="R926" s="6">
        <v>42410</v>
      </c>
    </row>
    <row r="927" spans="1:18" x14ac:dyDescent="0.25">
      <c r="A927" s="1">
        <v>926</v>
      </c>
      <c r="B927">
        <f t="shared" si="112"/>
        <v>0</v>
      </c>
      <c r="C927">
        <f t="shared" si="113"/>
        <v>0</v>
      </c>
      <c r="D927" s="1">
        <f t="shared" si="114"/>
        <v>0</v>
      </c>
      <c r="E927" s="1">
        <f t="shared" si="115"/>
        <v>0</v>
      </c>
      <c r="F927" s="1">
        <f t="shared" si="116"/>
        <v>0</v>
      </c>
      <c r="G927" s="1">
        <f t="shared" si="117"/>
        <v>0</v>
      </c>
      <c r="H927" s="1">
        <f t="shared" si="118"/>
        <v>0</v>
      </c>
      <c r="I927" s="7" t="s">
        <v>307</v>
      </c>
      <c r="J927" s="1" t="s">
        <v>308</v>
      </c>
      <c r="K927" s="1">
        <f>VLOOKUP(L927,Sheet1!A$1:B$1179,2,FALSE)</f>
        <v>5172100000</v>
      </c>
      <c r="L927" s="1" t="str">
        <f>VLOOKUP(M927,Itens!A$1:B$3327,2,FALSE)</f>
        <v>H13W01</v>
      </c>
      <c r="M927" s="13">
        <v>5172100000</v>
      </c>
      <c r="N927" s="13">
        <f t="shared" si="119"/>
        <v>0</v>
      </c>
      <c r="O927" s="1">
        <v>20</v>
      </c>
      <c r="P927" s="1">
        <v>8.9786978200000007</v>
      </c>
      <c r="Q927" s="1" t="s">
        <v>39</v>
      </c>
      <c r="R927" s="6">
        <v>42410</v>
      </c>
    </row>
    <row r="928" spans="1:18" x14ac:dyDescent="0.25">
      <c r="A928" s="1">
        <v>927</v>
      </c>
      <c r="B928">
        <f t="shared" si="112"/>
        <v>0</v>
      </c>
      <c r="C928">
        <f t="shared" si="113"/>
        <v>0</v>
      </c>
      <c r="D928" s="1">
        <f t="shared" si="114"/>
        <v>0</v>
      </c>
      <c r="E928" s="1">
        <f t="shared" si="115"/>
        <v>0</v>
      </c>
      <c r="F928" s="1">
        <f t="shared" si="116"/>
        <v>0</v>
      </c>
      <c r="G928" s="1">
        <f t="shared" si="117"/>
        <v>0</v>
      </c>
      <c r="H928" s="1">
        <f t="shared" si="118"/>
        <v>0</v>
      </c>
      <c r="I928" s="7" t="s">
        <v>307</v>
      </c>
      <c r="J928" s="1" t="s">
        <v>308</v>
      </c>
      <c r="K928" s="1">
        <f>VLOOKUP(L928,Sheet1!A$1:B$1179,2,FALSE)</f>
        <v>2373100000</v>
      </c>
      <c r="L928" s="1" t="str">
        <f>VLOOKUP(M928,Itens!A$1:B$3327,2,FALSE)</f>
        <v>H14W27</v>
      </c>
      <c r="M928" s="13">
        <v>2373100000</v>
      </c>
      <c r="N928" s="13">
        <f t="shared" si="119"/>
        <v>0</v>
      </c>
      <c r="O928" s="1">
        <v>10</v>
      </c>
      <c r="P928" s="1">
        <v>12.04665275</v>
      </c>
      <c r="Q928" s="1" t="s">
        <v>39</v>
      </c>
      <c r="R928" s="6">
        <v>42410</v>
      </c>
    </row>
    <row r="929" spans="1:18" x14ac:dyDescent="0.25">
      <c r="A929" s="1">
        <v>928</v>
      </c>
      <c r="B929">
        <f t="shared" si="112"/>
        <v>0</v>
      </c>
      <c r="C929">
        <f t="shared" si="113"/>
        <v>0</v>
      </c>
      <c r="D929" s="1">
        <f t="shared" si="114"/>
        <v>0</v>
      </c>
      <c r="E929" s="1">
        <f t="shared" si="115"/>
        <v>0</v>
      </c>
      <c r="F929" s="1">
        <f t="shared" si="116"/>
        <v>0</v>
      </c>
      <c r="G929" s="1">
        <f t="shared" si="117"/>
        <v>0</v>
      </c>
      <c r="H929" s="1">
        <f t="shared" si="118"/>
        <v>0</v>
      </c>
      <c r="I929" s="7" t="s">
        <v>307</v>
      </c>
      <c r="J929" s="1" t="s">
        <v>308</v>
      </c>
      <c r="K929" s="1">
        <f>VLOOKUP(L929,Sheet1!A$1:B$1179,2,FALSE)</f>
        <v>5381100000</v>
      </c>
      <c r="L929" s="1" t="str">
        <f>VLOOKUP(M929,Itens!A$1:B$3327,2,FALSE)</f>
        <v>H19W10</v>
      </c>
      <c r="M929" s="13">
        <v>5381100000</v>
      </c>
      <c r="N929" s="13">
        <f t="shared" si="119"/>
        <v>0</v>
      </c>
      <c r="O929" s="1">
        <v>75</v>
      </c>
      <c r="P929" s="1">
        <v>32.88163282</v>
      </c>
      <c r="Q929" s="1" t="s">
        <v>39</v>
      </c>
      <c r="R929" s="6">
        <v>42410</v>
      </c>
    </row>
    <row r="930" spans="1:18" x14ac:dyDescent="0.25">
      <c r="A930" s="1">
        <v>929</v>
      </c>
      <c r="B930">
        <f t="shared" si="112"/>
        <v>0</v>
      </c>
      <c r="C930">
        <f t="shared" si="113"/>
        <v>0</v>
      </c>
      <c r="D930" s="1">
        <f t="shared" si="114"/>
        <v>0</v>
      </c>
      <c r="E930" s="1">
        <f t="shared" si="115"/>
        <v>0</v>
      </c>
      <c r="F930" s="1">
        <f t="shared" si="116"/>
        <v>0</v>
      </c>
      <c r="G930" s="1">
        <f t="shared" si="117"/>
        <v>0</v>
      </c>
      <c r="H930" s="1">
        <f t="shared" si="118"/>
        <v>0</v>
      </c>
      <c r="I930" s="7" t="s">
        <v>307</v>
      </c>
      <c r="J930" s="1" t="s">
        <v>308</v>
      </c>
      <c r="K930" s="1">
        <f>VLOOKUP(L930,Sheet1!A$1:B$1179,2,FALSE)</f>
        <v>5666100000</v>
      </c>
      <c r="L930" s="1" t="str">
        <f>VLOOKUP(M930,Itens!A$1:B$3327,2,FALSE)</f>
        <v>H200W02</v>
      </c>
      <c r="M930" s="13">
        <v>3834100000</v>
      </c>
      <c r="N930" s="13">
        <f t="shared" si="119"/>
        <v>1</v>
      </c>
      <c r="O930" s="1">
        <v>84</v>
      </c>
      <c r="P930" s="1">
        <v>27.272143400000001</v>
      </c>
      <c r="Q930" s="1" t="s">
        <v>39</v>
      </c>
      <c r="R930" s="6">
        <v>42410</v>
      </c>
    </row>
    <row r="931" spans="1:18" x14ac:dyDescent="0.25">
      <c r="A931" s="1">
        <v>930</v>
      </c>
      <c r="B931">
        <f t="shared" si="112"/>
        <v>0</v>
      </c>
      <c r="C931">
        <f t="shared" si="113"/>
        <v>0</v>
      </c>
      <c r="D931" s="1">
        <f t="shared" si="114"/>
        <v>0</v>
      </c>
      <c r="E931" s="1">
        <f t="shared" si="115"/>
        <v>0</v>
      </c>
      <c r="F931" s="1">
        <f t="shared" si="116"/>
        <v>0</v>
      </c>
      <c r="G931" s="1">
        <f t="shared" si="117"/>
        <v>0</v>
      </c>
      <c r="H931" s="1">
        <f t="shared" si="118"/>
        <v>0</v>
      </c>
      <c r="I931" s="7" t="s">
        <v>307</v>
      </c>
      <c r="J931" s="1" t="s">
        <v>308</v>
      </c>
      <c r="K931" s="1">
        <f>VLOOKUP(L931,Sheet1!A$1:B$1179,2,FALSE)</f>
        <v>3843100000</v>
      </c>
      <c r="L931" s="1" t="str">
        <f>VLOOKUP(M931,Itens!A$1:B$3327,2,FALSE)</f>
        <v>H230W</v>
      </c>
      <c r="M931" s="13">
        <v>3843100000</v>
      </c>
      <c r="N931" s="13">
        <f t="shared" si="119"/>
        <v>0</v>
      </c>
      <c r="O931" s="1">
        <v>18</v>
      </c>
      <c r="P931" s="1">
        <v>58.866147959999999</v>
      </c>
      <c r="Q931" s="1" t="s">
        <v>39</v>
      </c>
      <c r="R931" s="6">
        <v>42410</v>
      </c>
    </row>
    <row r="932" spans="1:18" x14ac:dyDescent="0.25">
      <c r="A932" s="1">
        <v>931</v>
      </c>
      <c r="B932">
        <f t="shared" si="112"/>
        <v>0</v>
      </c>
      <c r="C932">
        <f t="shared" si="113"/>
        <v>0</v>
      </c>
      <c r="D932" s="1">
        <f t="shared" si="114"/>
        <v>0</v>
      </c>
      <c r="E932" s="1">
        <f t="shared" si="115"/>
        <v>0</v>
      </c>
      <c r="F932" s="1">
        <f t="shared" si="116"/>
        <v>0</v>
      </c>
      <c r="G932" s="1">
        <f t="shared" si="117"/>
        <v>0</v>
      </c>
      <c r="H932" s="1">
        <f t="shared" si="118"/>
        <v>0</v>
      </c>
      <c r="I932" s="7" t="s">
        <v>307</v>
      </c>
      <c r="J932" s="1" t="s">
        <v>308</v>
      </c>
      <c r="K932" s="1">
        <f>VLOOKUP(L932,Sheet1!A$1:B$1179,2,FALSE)</f>
        <v>5851100000</v>
      </c>
      <c r="L932" s="1" t="str">
        <f>VLOOKUP(M932,Itens!A$1:B$3327,2,FALSE)</f>
        <v>H24W05</v>
      </c>
      <c r="M932" s="13">
        <v>5851100000</v>
      </c>
      <c r="N932" s="13">
        <f t="shared" si="119"/>
        <v>0</v>
      </c>
      <c r="O932" s="1">
        <v>24</v>
      </c>
      <c r="P932" s="1">
        <v>34.59464217</v>
      </c>
      <c r="Q932" s="1" t="s">
        <v>39</v>
      </c>
      <c r="R932" s="6">
        <v>42410</v>
      </c>
    </row>
    <row r="933" spans="1:18" x14ac:dyDescent="0.25">
      <c r="A933" s="1">
        <v>932</v>
      </c>
      <c r="B933">
        <f t="shared" si="112"/>
        <v>0</v>
      </c>
      <c r="C933">
        <f t="shared" si="113"/>
        <v>0</v>
      </c>
      <c r="D933" s="1">
        <f t="shared" si="114"/>
        <v>0</v>
      </c>
      <c r="E933" s="1">
        <f t="shared" si="115"/>
        <v>0</v>
      </c>
      <c r="F933" s="1">
        <f t="shared" si="116"/>
        <v>0</v>
      </c>
      <c r="G933" s="1">
        <f t="shared" si="117"/>
        <v>0</v>
      </c>
      <c r="H933" s="1">
        <f t="shared" si="118"/>
        <v>0</v>
      </c>
      <c r="I933" s="7" t="s">
        <v>307</v>
      </c>
      <c r="J933" s="1" t="s">
        <v>308</v>
      </c>
      <c r="K933" s="1">
        <f>VLOOKUP(L933,Sheet1!A$1:B$1179,2,FALSE)</f>
        <v>1300200000</v>
      </c>
      <c r="L933" s="1" t="str">
        <f>VLOOKUP(M933,Itens!A$1:B$3327,2,FALSE)</f>
        <v>H305WK</v>
      </c>
      <c r="M933" s="13">
        <v>1300200000</v>
      </c>
      <c r="N933" s="13">
        <f t="shared" si="119"/>
        <v>0</v>
      </c>
      <c r="O933" s="1">
        <v>10</v>
      </c>
      <c r="P933" s="1">
        <v>64.806417289999999</v>
      </c>
      <c r="Q933" s="1" t="s">
        <v>39</v>
      </c>
      <c r="R933" s="6">
        <v>42410</v>
      </c>
    </row>
    <row r="934" spans="1:18" x14ac:dyDescent="0.25">
      <c r="A934" s="1">
        <v>933</v>
      </c>
      <c r="B934">
        <f t="shared" si="112"/>
        <v>0</v>
      </c>
      <c r="C934">
        <f t="shared" si="113"/>
        <v>0</v>
      </c>
      <c r="D934" s="1">
        <f t="shared" si="114"/>
        <v>0</v>
      </c>
      <c r="E934" s="1">
        <f t="shared" si="115"/>
        <v>0</v>
      </c>
      <c r="F934" s="1">
        <f t="shared" si="116"/>
        <v>0</v>
      </c>
      <c r="G934" s="1">
        <f t="shared" si="117"/>
        <v>0</v>
      </c>
      <c r="H934" s="1">
        <f t="shared" si="118"/>
        <v>0</v>
      </c>
      <c r="I934" s="7" t="s">
        <v>307</v>
      </c>
      <c r="J934" s="1" t="s">
        <v>308</v>
      </c>
      <c r="K934" s="1">
        <f>VLOOKUP(L934,Sheet1!A$1:B$1179,2,FALSE)</f>
        <v>1694200000</v>
      </c>
      <c r="L934" s="1" t="str">
        <f>VLOOKUP(M934,Itens!A$1:B$3327,2,FALSE)</f>
        <v>H703WK</v>
      </c>
      <c r="M934" s="13">
        <v>1694200000</v>
      </c>
      <c r="N934" s="13">
        <f t="shared" si="119"/>
        <v>0</v>
      </c>
      <c r="O934" s="1">
        <v>24</v>
      </c>
      <c r="P934" s="1">
        <v>26.554123109999999</v>
      </c>
      <c r="Q934" s="1" t="s">
        <v>39</v>
      </c>
      <c r="R934" s="6">
        <v>42410</v>
      </c>
    </row>
    <row r="935" spans="1:18" x14ac:dyDescent="0.25">
      <c r="A935" s="1">
        <v>934</v>
      </c>
      <c r="B935">
        <f t="shared" si="112"/>
        <v>0</v>
      </c>
      <c r="C935">
        <f t="shared" si="113"/>
        <v>0</v>
      </c>
      <c r="D935" s="1">
        <f t="shared" si="114"/>
        <v>0</v>
      </c>
      <c r="E935" s="1">
        <f t="shared" si="115"/>
        <v>0</v>
      </c>
      <c r="F935" s="1">
        <f t="shared" si="116"/>
        <v>0</v>
      </c>
      <c r="G935" s="1">
        <f t="shared" si="117"/>
        <v>0</v>
      </c>
      <c r="H935" s="1">
        <f t="shared" si="118"/>
        <v>0</v>
      </c>
      <c r="I935" s="7" t="s">
        <v>307</v>
      </c>
      <c r="J935" s="1" t="s">
        <v>308</v>
      </c>
      <c r="K935" s="1">
        <f>VLOOKUP(L935,Sheet1!A$1:B$1179,2,FALSE)</f>
        <v>240200000</v>
      </c>
      <c r="L935" s="1" t="str">
        <f>VLOOKUP(M935,Itens!A$1:B$3327,2,FALSE)</f>
        <v>H70WK05</v>
      </c>
      <c r="M935" s="13">
        <v>240200000</v>
      </c>
      <c r="N935" s="13">
        <f t="shared" si="119"/>
        <v>0</v>
      </c>
      <c r="O935" s="1">
        <v>10</v>
      </c>
      <c r="P935" s="1">
        <v>16.418766359999999</v>
      </c>
      <c r="Q935" s="1" t="s">
        <v>39</v>
      </c>
      <c r="R935" s="6">
        <v>42410</v>
      </c>
    </row>
    <row r="936" spans="1:18" x14ac:dyDescent="0.25">
      <c r="A936" s="1">
        <v>935</v>
      </c>
      <c r="B936">
        <f t="shared" si="112"/>
        <v>0</v>
      </c>
      <c r="C936">
        <f t="shared" si="113"/>
        <v>0</v>
      </c>
      <c r="D936" s="1">
        <f t="shared" si="114"/>
        <v>0</v>
      </c>
      <c r="E936" s="1">
        <f t="shared" si="115"/>
        <v>0</v>
      </c>
      <c r="F936" s="1">
        <f t="shared" si="116"/>
        <v>0</v>
      </c>
      <c r="G936" s="1">
        <f t="shared" si="117"/>
        <v>0</v>
      </c>
      <c r="H936" s="1">
        <f t="shared" si="118"/>
        <v>0</v>
      </c>
      <c r="I936" s="7" t="s">
        <v>307</v>
      </c>
      <c r="J936" s="1" t="s">
        <v>308</v>
      </c>
      <c r="K936" s="1">
        <f>VLOOKUP(L936,Sheet1!A$1:B$1179,2,FALSE)</f>
        <v>1392100000</v>
      </c>
      <c r="L936" s="1" t="str">
        <f>VLOOKUP(M936,Itens!A$1:B$3327,2,FALSE)</f>
        <v>H90W25</v>
      </c>
      <c r="M936" s="13">
        <v>1392100000</v>
      </c>
      <c r="N936" s="13">
        <f t="shared" si="119"/>
        <v>0</v>
      </c>
      <c r="O936" s="1">
        <v>6</v>
      </c>
      <c r="P936" s="1">
        <v>10.647667070000001</v>
      </c>
      <c r="Q936" s="1" t="s">
        <v>39</v>
      </c>
      <c r="R936" s="6">
        <v>42410</v>
      </c>
    </row>
    <row r="937" spans="1:18" x14ac:dyDescent="0.25">
      <c r="A937" s="1">
        <v>936</v>
      </c>
      <c r="B937">
        <f t="shared" si="112"/>
        <v>0</v>
      </c>
      <c r="C937">
        <f t="shared" si="113"/>
        <v>0</v>
      </c>
      <c r="D937" s="1">
        <f t="shared" si="114"/>
        <v>0</v>
      </c>
      <c r="E937" s="1">
        <f t="shared" si="115"/>
        <v>0</v>
      </c>
      <c r="F937" s="1">
        <f t="shared" si="116"/>
        <v>0</v>
      </c>
      <c r="G937" s="1">
        <f t="shared" si="117"/>
        <v>0</v>
      </c>
      <c r="H937" s="1">
        <f t="shared" si="118"/>
        <v>0</v>
      </c>
      <c r="I937" s="7" t="s">
        <v>307</v>
      </c>
      <c r="J937" s="1" t="s">
        <v>308</v>
      </c>
      <c r="K937" s="1">
        <f>VLOOKUP(L937,Sheet1!A$1:B$1179,2,FALSE)</f>
        <v>3872100000</v>
      </c>
      <c r="L937" s="1" t="str">
        <f>VLOOKUP(M937,Itens!A$1:B$3327,2,FALSE)</f>
        <v>H97W</v>
      </c>
      <c r="M937" s="13">
        <v>3872100000</v>
      </c>
      <c r="N937" s="13">
        <f t="shared" si="119"/>
        <v>0</v>
      </c>
      <c r="O937" s="1">
        <v>12</v>
      </c>
      <c r="P937" s="1">
        <v>19.55866752</v>
      </c>
      <c r="Q937" s="1" t="s">
        <v>39</v>
      </c>
      <c r="R937" s="6">
        <v>42410</v>
      </c>
    </row>
    <row r="938" spans="1:18" x14ac:dyDescent="0.25">
      <c r="A938" s="1">
        <v>937</v>
      </c>
      <c r="B938">
        <f t="shared" si="112"/>
        <v>1</v>
      </c>
      <c r="C938">
        <f t="shared" si="113"/>
        <v>1</v>
      </c>
      <c r="D938" s="1">
        <f t="shared" si="114"/>
        <v>2</v>
      </c>
      <c r="E938" s="1">
        <f t="shared" si="115"/>
        <v>0</v>
      </c>
      <c r="F938" s="1">
        <f t="shared" si="116"/>
        <v>3</v>
      </c>
      <c r="G938" s="1">
        <f t="shared" si="117"/>
        <v>0</v>
      </c>
      <c r="H938" s="1">
        <f t="shared" si="118"/>
        <v>3</v>
      </c>
      <c r="I938" s="7" t="s">
        <v>307</v>
      </c>
      <c r="J938" s="1" t="s">
        <v>308</v>
      </c>
      <c r="K938" s="1">
        <f>VLOOKUP(L938,Sheet1!A$1:B$1179,2,FALSE)</f>
        <v>526600000</v>
      </c>
      <c r="L938" s="1" t="str">
        <f>VLOOKUP(M938,Itens!A$1:B$3327,2,FALSE)</f>
        <v>T250W</v>
      </c>
      <c r="M938" s="13">
        <v>526600000</v>
      </c>
      <c r="N938" s="13">
        <f t="shared" si="119"/>
        <v>0</v>
      </c>
      <c r="O938" s="1">
        <v>48</v>
      </c>
      <c r="P938" s="1">
        <v>43.250157629999997</v>
      </c>
      <c r="Q938" s="1" t="s">
        <v>39</v>
      </c>
      <c r="R938" s="6">
        <v>42410</v>
      </c>
    </row>
    <row r="939" spans="1:18" x14ac:dyDescent="0.25">
      <c r="A939" s="1">
        <v>938</v>
      </c>
      <c r="B939">
        <f t="shared" si="112"/>
        <v>1</v>
      </c>
      <c r="C939">
        <f t="shared" si="113"/>
        <v>1</v>
      </c>
      <c r="D939" s="1">
        <f t="shared" si="114"/>
        <v>2</v>
      </c>
      <c r="E939" s="1">
        <f t="shared" si="115"/>
        <v>1</v>
      </c>
      <c r="F939" s="1">
        <f t="shared" si="116"/>
        <v>0</v>
      </c>
      <c r="G939" s="1">
        <f t="shared" si="117"/>
        <v>0</v>
      </c>
      <c r="H939" s="1">
        <f t="shared" si="118"/>
        <v>1</v>
      </c>
      <c r="I939" s="5" t="s">
        <v>10</v>
      </c>
      <c r="J939" s="1" t="s">
        <v>11</v>
      </c>
      <c r="K939" s="1">
        <f>VLOOKUP(L939,Sheet1!A$1:B$1179,2,FALSE)</f>
        <v>5294310000</v>
      </c>
      <c r="L939" s="1" t="str">
        <f>VLOOKUP(M939,Itens!A$1:B$3327,2,FALSE)</f>
        <v>E1038L</v>
      </c>
      <c r="M939" s="13">
        <v>5294310000</v>
      </c>
      <c r="N939" s="13">
        <f t="shared" si="119"/>
        <v>0</v>
      </c>
      <c r="O939" s="1">
        <v>12</v>
      </c>
      <c r="P939" s="1">
        <v>12.24738617</v>
      </c>
      <c r="Q939" s="1" t="s">
        <v>14</v>
      </c>
      <c r="R939" s="6">
        <v>42411</v>
      </c>
    </row>
    <row r="940" spans="1:18" x14ac:dyDescent="0.25">
      <c r="A940" s="1">
        <v>939</v>
      </c>
      <c r="B940">
        <f t="shared" si="112"/>
        <v>0</v>
      </c>
      <c r="C940">
        <f t="shared" si="113"/>
        <v>0</v>
      </c>
      <c r="D940" s="1">
        <f t="shared" si="114"/>
        <v>0</v>
      </c>
      <c r="E940" s="1">
        <f t="shared" si="115"/>
        <v>0</v>
      </c>
      <c r="F940" s="1">
        <f t="shared" si="116"/>
        <v>0</v>
      </c>
      <c r="G940" s="1">
        <f t="shared" si="117"/>
        <v>0</v>
      </c>
      <c r="H940" s="1">
        <f t="shared" si="118"/>
        <v>0</v>
      </c>
      <c r="I940" s="5" t="s">
        <v>10</v>
      </c>
      <c r="J940" s="1" t="s">
        <v>11</v>
      </c>
      <c r="K940" s="1">
        <f>VLOOKUP(L940,Sheet1!A$1:B$1179,2,FALSE)</f>
        <v>2647130000</v>
      </c>
      <c r="L940" s="1" t="str">
        <f>VLOOKUP(M940,Itens!A$1:B$3327,2,FALSE)</f>
        <v>E161H01 D28</v>
      </c>
      <c r="M940" s="13">
        <v>2647130000</v>
      </c>
      <c r="N940" s="13">
        <f t="shared" si="119"/>
        <v>0</v>
      </c>
      <c r="O940" s="1">
        <v>20</v>
      </c>
      <c r="P940" s="1">
        <v>12.907050679999999</v>
      </c>
      <c r="Q940" s="1" t="s">
        <v>14</v>
      </c>
      <c r="R940" s="6">
        <v>42411</v>
      </c>
    </row>
    <row r="941" spans="1:18" x14ac:dyDescent="0.25">
      <c r="A941" s="1">
        <v>940</v>
      </c>
      <c r="B941">
        <f t="shared" si="112"/>
        <v>0</v>
      </c>
      <c r="C941">
        <f t="shared" si="113"/>
        <v>0</v>
      </c>
      <c r="D941" s="1">
        <f t="shared" si="114"/>
        <v>0</v>
      </c>
      <c r="E941" s="1">
        <f t="shared" si="115"/>
        <v>0</v>
      </c>
      <c r="F941" s="1">
        <f t="shared" si="116"/>
        <v>0</v>
      </c>
      <c r="G941" s="1">
        <f t="shared" si="117"/>
        <v>0</v>
      </c>
      <c r="H941" s="1">
        <f t="shared" si="118"/>
        <v>0</v>
      </c>
      <c r="I941" s="5" t="s">
        <v>10</v>
      </c>
      <c r="J941" s="1" t="s">
        <v>11</v>
      </c>
      <c r="K941" s="1">
        <f>VLOOKUP(L941,Sheet1!A$1:B$1179,2,FALSE)</f>
        <v>5776310000</v>
      </c>
      <c r="L941" s="1" t="str">
        <f>VLOOKUP(M941,Itens!A$1:B$3327,2,FALSE)</f>
        <v>E496L01</v>
      </c>
      <c r="M941" s="13">
        <v>5776310000</v>
      </c>
      <c r="N941" s="13">
        <f t="shared" si="119"/>
        <v>0</v>
      </c>
      <c r="O941" s="1">
        <v>1</v>
      </c>
      <c r="P941" s="1">
        <v>135.07447392</v>
      </c>
      <c r="Q941" s="1" t="s">
        <v>14</v>
      </c>
      <c r="R941" s="6">
        <v>42411</v>
      </c>
    </row>
    <row r="942" spans="1:18" x14ac:dyDescent="0.25">
      <c r="A942" s="1">
        <v>941</v>
      </c>
      <c r="B942">
        <f t="shared" si="112"/>
        <v>0</v>
      </c>
      <c r="C942">
        <f t="shared" si="113"/>
        <v>0</v>
      </c>
      <c r="D942" s="1">
        <f t="shared" si="114"/>
        <v>0</v>
      </c>
      <c r="E942" s="1">
        <f t="shared" si="115"/>
        <v>0</v>
      </c>
      <c r="F942" s="1">
        <f t="shared" si="116"/>
        <v>0</v>
      </c>
      <c r="G942" s="1">
        <f t="shared" si="117"/>
        <v>0</v>
      </c>
      <c r="H942" s="1">
        <f t="shared" si="118"/>
        <v>0</v>
      </c>
      <c r="I942" s="5" t="s">
        <v>10</v>
      </c>
      <c r="J942" s="1" t="s">
        <v>11</v>
      </c>
      <c r="K942" s="1">
        <f>VLOOKUP(L942,Sheet1!A$1:B$1179,2,FALSE)</f>
        <v>7375310000</v>
      </c>
      <c r="L942" s="1" t="str">
        <f>VLOOKUP(M942,Itens!A$1:B$3327,2,FALSE)</f>
        <v>E603L R</v>
      </c>
      <c r="M942" s="13">
        <v>7375310000</v>
      </c>
      <c r="N942" s="13">
        <f t="shared" si="119"/>
        <v>0</v>
      </c>
      <c r="O942" s="1">
        <v>36</v>
      </c>
      <c r="P942" s="1">
        <v>78.440003939999997</v>
      </c>
      <c r="Q942" s="1" t="s">
        <v>14</v>
      </c>
      <c r="R942" s="6">
        <v>42411</v>
      </c>
    </row>
    <row r="943" spans="1:18" x14ac:dyDescent="0.25">
      <c r="A943" s="1">
        <v>942</v>
      </c>
      <c r="B943">
        <f t="shared" si="112"/>
        <v>0</v>
      </c>
      <c r="C943">
        <f t="shared" si="113"/>
        <v>0</v>
      </c>
      <c r="D943" s="1">
        <f t="shared" si="114"/>
        <v>0</v>
      </c>
      <c r="E943" s="1">
        <f t="shared" si="115"/>
        <v>0</v>
      </c>
      <c r="F943" s="1">
        <f t="shared" si="116"/>
        <v>0</v>
      </c>
      <c r="G943" s="1">
        <f t="shared" si="117"/>
        <v>0</v>
      </c>
      <c r="H943" s="1">
        <f t="shared" si="118"/>
        <v>0</v>
      </c>
      <c r="I943" s="5" t="s">
        <v>10</v>
      </c>
      <c r="J943" s="1" t="s">
        <v>11</v>
      </c>
      <c r="K943" s="1">
        <f>VLOOKUP(L943,Sheet1!A$1:B$1179,2,FALSE)</f>
        <v>1526130000</v>
      </c>
      <c r="L943" s="1" t="str">
        <f>VLOOKUP(M943,Itens!A$1:B$3327,2,FALSE)</f>
        <v>E630H02 D103</v>
      </c>
      <c r="M943" s="13">
        <v>1526130000</v>
      </c>
      <c r="N943" s="13">
        <f t="shared" si="119"/>
        <v>0</v>
      </c>
      <c r="O943" s="1">
        <v>20</v>
      </c>
      <c r="P943" s="1">
        <v>11.875480250000001</v>
      </c>
      <c r="Q943" s="1" t="s">
        <v>14</v>
      </c>
      <c r="R943" s="6">
        <v>42411</v>
      </c>
    </row>
    <row r="944" spans="1:18" x14ac:dyDescent="0.25">
      <c r="A944" s="1">
        <v>943</v>
      </c>
      <c r="B944">
        <f t="shared" si="112"/>
        <v>0</v>
      </c>
      <c r="C944">
        <f t="shared" si="113"/>
        <v>0</v>
      </c>
      <c r="D944" s="1">
        <f t="shared" si="114"/>
        <v>0</v>
      </c>
      <c r="E944" s="1">
        <f t="shared" si="115"/>
        <v>0</v>
      </c>
      <c r="F944" s="1">
        <f t="shared" si="116"/>
        <v>0</v>
      </c>
      <c r="G944" s="1">
        <f t="shared" si="117"/>
        <v>0</v>
      </c>
      <c r="H944" s="1">
        <f t="shared" si="118"/>
        <v>0</v>
      </c>
      <c r="I944" s="5" t="s">
        <v>10</v>
      </c>
      <c r="J944" s="1" t="s">
        <v>11</v>
      </c>
      <c r="K944" s="1">
        <f>VLOOKUP(L944,Sheet1!A$1:B$1179,2,FALSE)</f>
        <v>136300000</v>
      </c>
      <c r="L944" s="1" t="str">
        <f>VLOOKUP(M944,Itens!A$1:B$3327,2,FALSE)</f>
        <v>H100WL</v>
      </c>
      <c r="M944" s="13">
        <v>136300000</v>
      </c>
      <c r="N944" s="13">
        <f t="shared" si="119"/>
        <v>0</v>
      </c>
      <c r="O944" s="1">
        <v>10</v>
      </c>
      <c r="P944" s="1">
        <v>27.685149460000002</v>
      </c>
      <c r="Q944" s="1" t="s">
        <v>14</v>
      </c>
      <c r="R944" s="6">
        <v>42411</v>
      </c>
    </row>
    <row r="945" spans="1:18" x14ac:dyDescent="0.25">
      <c r="A945" s="1">
        <v>944</v>
      </c>
      <c r="B945">
        <f t="shared" si="112"/>
        <v>0</v>
      </c>
      <c r="C945">
        <f t="shared" si="113"/>
        <v>0</v>
      </c>
      <c r="D945" s="1">
        <f t="shared" si="114"/>
        <v>0</v>
      </c>
      <c r="E945" s="1">
        <f t="shared" si="115"/>
        <v>0</v>
      </c>
      <c r="F945" s="1">
        <f t="shared" si="116"/>
        <v>0</v>
      </c>
      <c r="G945" s="1">
        <f t="shared" si="117"/>
        <v>0</v>
      </c>
      <c r="H945" s="1">
        <f t="shared" si="118"/>
        <v>0</v>
      </c>
      <c r="I945" s="5" t="s">
        <v>10</v>
      </c>
      <c r="J945" s="1" t="s">
        <v>11</v>
      </c>
      <c r="K945" s="1">
        <f>VLOOKUP(L945,Sheet1!A$1:B$1179,2,FALSE)</f>
        <v>150100000</v>
      </c>
      <c r="L945" s="1" t="str">
        <f>VLOOKUP(M945,Itens!A$1:B$3327,2,FALSE)</f>
        <v>H14/2W</v>
      </c>
      <c r="M945" s="13">
        <v>150100000</v>
      </c>
      <c r="N945" s="13">
        <f t="shared" si="119"/>
        <v>0</v>
      </c>
      <c r="O945" s="1">
        <v>10</v>
      </c>
      <c r="P945" s="1">
        <v>7.7532560000000004</v>
      </c>
      <c r="Q945" s="1" t="s">
        <v>14</v>
      </c>
      <c r="R945" s="6">
        <v>42411</v>
      </c>
    </row>
    <row r="946" spans="1:18" x14ac:dyDescent="0.25">
      <c r="A946" s="1">
        <v>945</v>
      </c>
      <c r="B946">
        <f t="shared" si="112"/>
        <v>0</v>
      </c>
      <c r="C946">
        <f t="shared" si="113"/>
        <v>0</v>
      </c>
      <c r="D946" s="1">
        <f t="shared" si="114"/>
        <v>0</v>
      </c>
      <c r="E946" s="1">
        <f t="shared" si="115"/>
        <v>0</v>
      </c>
      <c r="F946" s="1">
        <f t="shared" si="116"/>
        <v>0</v>
      </c>
      <c r="G946" s="1">
        <f t="shared" si="117"/>
        <v>0</v>
      </c>
      <c r="H946" s="1">
        <f t="shared" si="118"/>
        <v>0</v>
      </c>
      <c r="I946" s="5" t="s">
        <v>10</v>
      </c>
      <c r="J946" s="1" t="s">
        <v>11</v>
      </c>
      <c r="K946" s="1">
        <f>VLOOKUP(L946,Sheet1!A$1:B$1179,2,FALSE)</f>
        <v>3882100000</v>
      </c>
      <c r="L946" s="1" t="str">
        <f>VLOOKUP(M946,Itens!A$1:B$3327,2,FALSE)</f>
        <v>H17W19</v>
      </c>
      <c r="M946" s="13">
        <v>3882100000</v>
      </c>
      <c r="N946" s="13">
        <f t="shared" si="119"/>
        <v>0</v>
      </c>
      <c r="O946" s="1">
        <v>10</v>
      </c>
      <c r="P946" s="1">
        <v>11.079083730000001</v>
      </c>
      <c r="Q946" s="1" t="s">
        <v>14</v>
      </c>
      <c r="R946" s="6">
        <v>42411</v>
      </c>
    </row>
    <row r="947" spans="1:18" x14ac:dyDescent="0.25">
      <c r="A947" s="1">
        <v>946</v>
      </c>
      <c r="B947">
        <f t="shared" si="112"/>
        <v>0</v>
      </c>
      <c r="C947">
        <f t="shared" si="113"/>
        <v>0</v>
      </c>
      <c r="D947" s="1">
        <f t="shared" si="114"/>
        <v>0</v>
      </c>
      <c r="E947" s="1">
        <f t="shared" si="115"/>
        <v>0</v>
      </c>
      <c r="F947" s="1">
        <f t="shared" si="116"/>
        <v>0</v>
      </c>
      <c r="G947" s="1">
        <f t="shared" si="117"/>
        <v>0</v>
      </c>
      <c r="H947" s="1">
        <f t="shared" si="118"/>
        <v>0</v>
      </c>
      <c r="I947" s="5" t="s">
        <v>10</v>
      </c>
      <c r="J947" s="1" t="s">
        <v>11</v>
      </c>
      <c r="K947" s="1">
        <f>VLOOKUP(L947,Sheet1!A$1:B$1179,2,FALSE)</f>
        <v>3868100000</v>
      </c>
      <c r="L947" s="1" t="str">
        <f>VLOOKUP(M947,Itens!A$1:B$3327,2,FALSE)</f>
        <v>H18W01</v>
      </c>
      <c r="M947" s="13">
        <v>3868100000</v>
      </c>
      <c r="N947" s="13">
        <f t="shared" si="119"/>
        <v>0</v>
      </c>
      <c r="O947" s="1">
        <v>12</v>
      </c>
      <c r="P947" s="1">
        <v>14.0715839</v>
      </c>
      <c r="Q947" s="1" t="s">
        <v>14</v>
      </c>
      <c r="R947" s="6">
        <v>42411</v>
      </c>
    </row>
    <row r="948" spans="1:18" x14ac:dyDescent="0.25">
      <c r="A948" s="1">
        <v>947</v>
      </c>
      <c r="B948">
        <f t="shared" si="112"/>
        <v>0</v>
      </c>
      <c r="C948">
        <f t="shared" si="113"/>
        <v>0</v>
      </c>
      <c r="D948" s="1">
        <f t="shared" si="114"/>
        <v>0</v>
      </c>
      <c r="E948" s="1">
        <f t="shared" si="115"/>
        <v>0</v>
      </c>
      <c r="F948" s="1">
        <f t="shared" si="116"/>
        <v>0</v>
      </c>
      <c r="G948" s="1">
        <f t="shared" si="117"/>
        <v>0</v>
      </c>
      <c r="H948" s="1">
        <f t="shared" si="118"/>
        <v>0</v>
      </c>
      <c r="I948" s="5" t="s">
        <v>10</v>
      </c>
      <c r="J948" s="1" t="s">
        <v>11</v>
      </c>
      <c r="K948" s="1">
        <f>VLOOKUP(L948,Sheet1!A$1:B$1179,2,FALSE)</f>
        <v>6172100000</v>
      </c>
      <c r="L948" s="1" t="str">
        <f>VLOOKUP(M948,Itens!A$1:B$3327,2,FALSE)</f>
        <v>H200WN01</v>
      </c>
      <c r="M948" s="13">
        <v>3887100000</v>
      </c>
      <c r="N948" s="13">
        <f t="shared" si="119"/>
        <v>1</v>
      </c>
      <c r="O948" s="1">
        <v>12</v>
      </c>
      <c r="P948" s="1">
        <v>36.018667409999999</v>
      </c>
      <c r="Q948" s="1" t="s">
        <v>14</v>
      </c>
      <c r="R948" s="6">
        <v>42411</v>
      </c>
    </row>
    <row r="949" spans="1:18" x14ac:dyDescent="0.25">
      <c r="A949" s="1">
        <v>948</v>
      </c>
      <c r="B949">
        <f t="shared" si="112"/>
        <v>0</v>
      </c>
      <c r="C949">
        <f t="shared" si="113"/>
        <v>0</v>
      </c>
      <c r="D949" s="1">
        <f t="shared" si="114"/>
        <v>0</v>
      </c>
      <c r="E949" s="1">
        <f t="shared" si="115"/>
        <v>0</v>
      </c>
      <c r="F949" s="1">
        <f t="shared" si="116"/>
        <v>0</v>
      </c>
      <c r="G949" s="1">
        <f t="shared" si="117"/>
        <v>0</v>
      </c>
      <c r="H949" s="1">
        <f t="shared" si="118"/>
        <v>0</v>
      </c>
      <c r="I949" s="5" t="s">
        <v>10</v>
      </c>
      <c r="J949" s="1" t="s">
        <v>11</v>
      </c>
      <c r="K949" s="1">
        <f>VLOOKUP(L949,Sheet1!A$1:B$1179,2,FALSE)</f>
        <v>2375100000</v>
      </c>
      <c r="L949" s="1" t="str">
        <f>VLOOKUP(M949,Itens!A$1:B$3327,2,FALSE)</f>
        <v>H90W13</v>
      </c>
      <c r="M949" s="13">
        <v>2375100000</v>
      </c>
      <c r="N949" s="13">
        <f t="shared" si="119"/>
        <v>0</v>
      </c>
      <c r="O949" s="1">
        <v>10</v>
      </c>
      <c r="P949" s="1">
        <v>11.92802369</v>
      </c>
      <c r="Q949" s="1" t="s">
        <v>14</v>
      </c>
      <c r="R949" s="6">
        <v>42411</v>
      </c>
    </row>
    <row r="950" spans="1:18" x14ac:dyDescent="0.25">
      <c r="A950" s="1">
        <v>949</v>
      </c>
      <c r="B950">
        <f t="shared" si="112"/>
        <v>0</v>
      </c>
      <c r="C950">
        <f t="shared" si="113"/>
        <v>0</v>
      </c>
      <c r="D950" s="1">
        <f t="shared" si="114"/>
        <v>0</v>
      </c>
      <c r="E950" s="1">
        <f t="shared" si="115"/>
        <v>0</v>
      </c>
      <c r="F950" s="1">
        <f t="shared" si="116"/>
        <v>0</v>
      </c>
      <c r="G950" s="1">
        <f t="shared" si="117"/>
        <v>0</v>
      </c>
      <c r="H950" s="1">
        <f t="shared" si="118"/>
        <v>0</v>
      </c>
      <c r="I950" s="5" t="s">
        <v>10</v>
      </c>
      <c r="J950" s="1" t="s">
        <v>11</v>
      </c>
      <c r="K950" s="1">
        <f>VLOOKUP(L950,Sheet1!A$1:B$1179,2,FALSE)</f>
        <v>1641100000</v>
      </c>
      <c r="L950" s="1" t="str">
        <f>VLOOKUP(M950,Itens!A$1:B$3327,2,FALSE)</f>
        <v>H90W29</v>
      </c>
      <c r="M950" s="13">
        <v>1641100000</v>
      </c>
      <c r="N950" s="13">
        <f t="shared" si="119"/>
        <v>0</v>
      </c>
      <c r="O950" s="1">
        <v>20</v>
      </c>
      <c r="P950" s="1">
        <v>7.8116103700000004</v>
      </c>
      <c r="Q950" s="1" t="s">
        <v>14</v>
      </c>
      <c r="R950" s="6">
        <v>42411</v>
      </c>
    </row>
    <row r="951" spans="1:18" x14ac:dyDescent="0.25">
      <c r="A951" s="1">
        <v>950</v>
      </c>
      <c r="B951">
        <f t="shared" si="112"/>
        <v>0</v>
      </c>
      <c r="C951">
        <f t="shared" si="113"/>
        <v>1</v>
      </c>
      <c r="D951" s="1">
        <f t="shared" si="114"/>
        <v>1</v>
      </c>
      <c r="E951" s="1">
        <f t="shared" si="115"/>
        <v>0</v>
      </c>
      <c r="F951" s="1">
        <f t="shared" si="116"/>
        <v>3</v>
      </c>
      <c r="G951" s="1">
        <f t="shared" si="117"/>
        <v>0</v>
      </c>
      <c r="H951" s="1">
        <f t="shared" si="118"/>
        <v>3</v>
      </c>
      <c r="I951" s="5" t="s">
        <v>10</v>
      </c>
      <c r="J951" s="1" t="s">
        <v>11</v>
      </c>
      <c r="K951" s="1">
        <f>VLOOKUP(L951,Sheet1!A$1:B$1179,2,FALSE)</f>
        <v>642600000</v>
      </c>
      <c r="L951" s="1" t="str">
        <f>VLOOKUP(M951,Itens!A$1:B$3327,2,FALSE)</f>
        <v>T300W</v>
      </c>
      <c r="M951" s="13">
        <v>642600000</v>
      </c>
      <c r="N951" s="13">
        <f t="shared" si="119"/>
        <v>0</v>
      </c>
      <c r="O951" s="1">
        <v>6</v>
      </c>
      <c r="P951" s="1">
        <v>52.108404970000002</v>
      </c>
      <c r="Q951" s="1" t="s">
        <v>14</v>
      </c>
      <c r="R951" s="6">
        <v>42411</v>
      </c>
    </row>
    <row r="952" spans="1:18" x14ac:dyDescent="0.25">
      <c r="A952" s="1">
        <v>951</v>
      </c>
      <c r="B952">
        <f t="shared" si="112"/>
        <v>0</v>
      </c>
      <c r="C952">
        <f t="shared" si="113"/>
        <v>1</v>
      </c>
      <c r="D952" s="1">
        <f t="shared" si="114"/>
        <v>1</v>
      </c>
      <c r="E952" s="1">
        <f t="shared" si="115"/>
        <v>1</v>
      </c>
      <c r="F952" s="1">
        <f t="shared" si="116"/>
        <v>0</v>
      </c>
      <c r="G952" s="1">
        <f t="shared" si="117"/>
        <v>0</v>
      </c>
      <c r="H952" s="1">
        <f t="shared" si="118"/>
        <v>1</v>
      </c>
      <c r="I952" s="5" t="s">
        <v>274</v>
      </c>
      <c r="J952" s="1" t="s">
        <v>275</v>
      </c>
      <c r="K952" s="1">
        <f>VLOOKUP(L952,Sheet1!A$1:B$1179,2,FALSE)</f>
        <v>7335310000</v>
      </c>
      <c r="L952" s="1" t="str">
        <f>VLOOKUP(M952,Itens!A$1:B$3327,2,FALSE)</f>
        <v>E1028L</v>
      </c>
      <c r="M952" s="13">
        <v>7335310000</v>
      </c>
      <c r="N952" s="13">
        <f t="shared" si="119"/>
        <v>0</v>
      </c>
      <c r="O952" s="1">
        <v>2</v>
      </c>
      <c r="P952" s="1">
        <v>85.407462519999996</v>
      </c>
      <c r="Q952" s="1" t="s">
        <v>93</v>
      </c>
      <c r="R952" s="6">
        <v>42411</v>
      </c>
    </row>
    <row r="953" spans="1:18" x14ac:dyDescent="0.25">
      <c r="A953" s="1">
        <v>952</v>
      </c>
      <c r="B953">
        <f t="shared" si="112"/>
        <v>0</v>
      </c>
      <c r="C953">
        <f t="shared" si="113"/>
        <v>0</v>
      </c>
      <c r="D953" s="1">
        <f t="shared" si="114"/>
        <v>0</v>
      </c>
      <c r="E953" s="1">
        <f t="shared" si="115"/>
        <v>0</v>
      </c>
      <c r="F953" s="1">
        <f t="shared" si="116"/>
        <v>0</v>
      </c>
      <c r="G953" s="1">
        <f t="shared" si="117"/>
        <v>0</v>
      </c>
      <c r="H953" s="1">
        <f t="shared" si="118"/>
        <v>0</v>
      </c>
      <c r="I953" s="5" t="s">
        <v>274</v>
      </c>
      <c r="J953" s="1" t="s">
        <v>275</v>
      </c>
      <c r="K953" s="1">
        <f>VLOOKUP(L953,Sheet1!A$1:B$1179,2,FALSE)</f>
        <v>2647130000</v>
      </c>
      <c r="L953" s="1" t="str">
        <f>VLOOKUP(M953,Itens!A$1:B$3327,2,FALSE)</f>
        <v>E161H01 D28</v>
      </c>
      <c r="M953" s="13">
        <v>2647130000</v>
      </c>
      <c r="N953" s="13">
        <f t="shared" si="119"/>
        <v>0</v>
      </c>
      <c r="O953" s="1">
        <v>20</v>
      </c>
      <c r="P953" s="1">
        <v>13.534077890000001</v>
      </c>
      <c r="Q953" s="1" t="s">
        <v>93</v>
      </c>
      <c r="R953" s="6">
        <v>42411</v>
      </c>
    </row>
    <row r="954" spans="1:18" x14ac:dyDescent="0.25">
      <c r="A954" s="1">
        <v>953</v>
      </c>
      <c r="B954">
        <f t="shared" si="112"/>
        <v>0</v>
      </c>
      <c r="C954">
        <f t="shared" si="113"/>
        <v>0</v>
      </c>
      <c r="D954" s="1">
        <f t="shared" si="114"/>
        <v>0</v>
      </c>
      <c r="E954" s="1">
        <f t="shared" si="115"/>
        <v>0</v>
      </c>
      <c r="F954" s="1">
        <f t="shared" si="116"/>
        <v>0</v>
      </c>
      <c r="G954" s="1">
        <f t="shared" si="117"/>
        <v>0</v>
      </c>
      <c r="H954" s="1">
        <f t="shared" si="118"/>
        <v>0</v>
      </c>
      <c r="I954" s="5" t="s">
        <v>274</v>
      </c>
      <c r="J954" s="1" t="s">
        <v>275</v>
      </c>
      <c r="K954" s="1">
        <f>VLOOKUP(L954,Sheet1!A$1:B$1179,2,FALSE)</f>
        <v>1199110000</v>
      </c>
      <c r="L954" s="1" t="str">
        <f>VLOOKUP(M954,Itens!A$1:B$3327,2,FALSE)</f>
        <v>E251H D11</v>
      </c>
      <c r="M954" s="13">
        <v>1199110000</v>
      </c>
      <c r="N954" s="13">
        <f t="shared" si="119"/>
        <v>0</v>
      </c>
      <c r="O954" s="1">
        <v>24</v>
      </c>
      <c r="P954" s="1">
        <v>20.861816210000001</v>
      </c>
      <c r="Q954" s="1" t="s">
        <v>93</v>
      </c>
      <c r="R954" s="6">
        <v>42411</v>
      </c>
    </row>
    <row r="955" spans="1:18" x14ac:dyDescent="0.25">
      <c r="A955" s="1">
        <v>954</v>
      </c>
      <c r="B955">
        <f t="shared" si="112"/>
        <v>0</v>
      </c>
      <c r="C955">
        <f t="shared" si="113"/>
        <v>0</v>
      </c>
      <c r="D955" s="1">
        <f t="shared" si="114"/>
        <v>0</v>
      </c>
      <c r="E955" s="1">
        <f t="shared" si="115"/>
        <v>0</v>
      </c>
      <c r="F955" s="1">
        <f t="shared" si="116"/>
        <v>0</v>
      </c>
      <c r="G955" s="1">
        <f t="shared" si="117"/>
        <v>0</v>
      </c>
      <c r="H955" s="1">
        <f t="shared" si="118"/>
        <v>0</v>
      </c>
      <c r="I955" s="5" t="s">
        <v>274</v>
      </c>
      <c r="J955" s="1" t="s">
        <v>275</v>
      </c>
      <c r="K955" s="1">
        <f>VLOOKUP(L955,Sheet1!A$1:B$1179,2,FALSE)</f>
        <v>7336310000</v>
      </c>
      <c r="L955" s="1" t="str">
        <f>VLOOKUP(M955,Itens!A$1:B$3327,2,FALSE)</f>
        <v>E283L</v>
      </c>
      <c r="M955" s="13">
        <v>7336310000</v>
      </c>
      <c r="N955" s="13">
        <f t="shared" si="119"/>
        <v>0</v>
      </c>
      <c r="O955" s="1">
        <v>2</v>
      </c>
      <c r="P955" s="1">
        <v>109.16566104</v>
      </c>
      <c r="Q955" s="1" t="s">
        <v>93</v>
      </c>
      <c r="R955" s="6">
        <v>42411</v>
      </c>
    </row>
    <row r="956" spans="1:18" x14ac:dyDescent="0.25">
      <c r="A956" s="1">
        <v>955</v>
      </c>
      <c r="B956">
        <f t="shared" si="112"/>
        <v>0</v>
      </c>
      <c r="C956">
        <f t="shared" si="113"/>
        <v>0</v>
      </c>
      <c r="D956" s="1">
        <f t="shared" si="114"/>
        <v>0</v>
      </c>
      <c r="E956" s="1">
        <f t="shared" si="115"/>
        <v>0</v>
      </c>
      <c r="F956" s="1">
        <f t="shared" si="116"/>
        <v>0</v>
      </c>
      <c r="G956" s="1">
        <f t="shared" si="117"/>
        <v>0</v>
      </c>
      <c r="H956" s="1">
        <f t="shared" si="118"/>
        <v>0</v>
      </c>
      <c r="I956" s="5" t="s">
        <v>274</v>
      </c>
      <c r="J956" s="1" t="s">
        <v>275</v>
      </c>
      <c r="K956" s="1">
        <f>VLOOKUP(L956,Sheet1!A$1:B$1179,2,FALSE)</f>
        <v>7159310000</v>
      </c>
      <c r="L956" s="1" t="str">
        <f>VLOOKUP(M956,Itens!A$1:B$3327,2,FALSE)</f>
        <v>E2960LI</v>
      </c>
      <c r="M956" s="13">
        <v>7159310000</v>
      </c>
      <c r="N956" s="13">
        <f t="shared" si="119"/>
        <v>0</v>
      </c>
      <c r="O956" s="1">
        <v>6</v>
      </c>
      <c r="P956" s="1">
        <v>35.474389189999997</v>
      </c>
      <c r="Q956" s="1" t="s">
        <v>93</v>
      </c>
      <c r="R956" s="6">
        <v>42411</v>
      </c>
    </row>
    <row r="957" spans="1:18" x14ac:dyDescent="0.25">
      <c r="A957" s="1">
        <v>956</v>
      </c>
      <c r="B957">
        <f t="shared" si="112"/>
        <v>0</v>
      </c>
      <c r="C957">
        <f t="shared" si="113"/>
        <v>0</v>
      </c>
      <c r="D957" s="1">
        <f t="shared" si="114"/>
        <v>0</v>
      </c>
      <c r="E957" s="1">
        <f t="shared" si="115"/>
        <v>0</v>
      </c>
      <c r="F957" s="1">
        <f t="shared" si="116"/>
        <v>0</v>
      </c>
      <c r="G957" s="1">
        <f t="shared" si="117"/>
        <v>0</v>
      </c>
      <c r="H957" s="1">
        <f t="shared" si="118"/>
        <v>0</v>
      </c>
      <c r="I957" s="5" t="s">
        <v>274</v>
      </c>
      <c r="J957" s="1" t="s">
        <v>275</v>
      </c>
      <c r="K957" s="1">
        <f>VLOOKUP(L957,Sheet1!A$1:B$1179,2,FALSE)</f>
        <v>3540130000</v>
      </c>
      <c r="L957" s="1" t="str">
        <f>VLOOKUP(M957,Itens!A$1:B$3327,2,FALSE)</f>
        <v>E422H D86</v>
      </c>
      <c r="M957" s="13">
        <v>3540130000</v>
      </c>
      <c r="N957" s="13">
        <f t="shared" si="119"/>
        <v>0</v>
      </c>
      <c r="O957" s="1">
        <v>6</v>
      </c>
      <c r="P957" s="1">
        <v>23.725162430000001</v>
      </c>
      <c r="Q957" s="1" t="s">
        <v>93</v>
      </c>
      <c r="R957" s="6">
        <v>42411</v>
      </c>
    </row>
    <row r="958" spans="1:18" x14ac:dyDescent="0.25">
      <c r="A958" s="1">
        <v>957</v>
      </c>
      <c r="B958">
        <f t="shared" si="112"/>
        <v>0</v>
      </c>
      <c r="C958">
        <f t="shared" si="113"/>
        <v>0</v>
      </c>
      <c r="D958" s="1">
        <f t="shared" si="114"/>
        <v>0</v>
      </c>
      <c r="E958" s="1">
        <f t="shared" si="115"/>
        <v>0</v>
      </c>
      <c r="F958" s="1">
        <f t="shared" si="116"/>
        <v>0</v>
      </c>
      <c r="G958" s="1">
        <f t="shared" si="117"/>
        <v>0</v>
      </c>
      <c r="H958" s="1">
        <f t="shared" si="118"/>
        <v>0</v>
      </c>
      <c r="I958" s="5" t="s">
        <v>274</v>
      </c>
      <c r="J958" s="1" t="s">
        <v>275</v>
      </c>
      <c r="K958" s="1">
        <f>VLOOKUP(L958,Sheet1!A$1:B$1179,2,FALSE)</f>
        <v>7223310000</v>
      </c>
      <c r="L958" s="1" t="str">
        <f>VLOOKUP(M958,Itens!A$1:B$3327,2,FALSE)</f>
        <v>E428L01</v>
      </c>
      <c r="M958" s="13">
        <v>7223310000</v>
      </c>
      <c r="N958" s="13">
        <f t="shared" si="119"/>
        <v>0</v>
      </c>
      <c r="O958" s="1">
        <v>3</v>
      </c>
      <c r="P958" s="1">
        <v>149.32311668</v>
      </c>
      <c r="Q958" s="1" t="s">
        <v>93</v>
      </c>
      <c r="R958" s="6">
        <v>42411</v>
      </c>
    </row>
    <row r="959" spans="1:18" x14ac:dyDescent="0.25">
      <c r="A959" s="1">
        <v>958</v>
      </c>
      <c r="B959">
        <f t="shared" si="112"/>
        <v>0</v>
      </c>
      <c r="C959">
        <f t="shared" si="113"/>
        <v>0</v>
      </c>
      <c r="D959" s="1">
        <f t="shared" si="114"/>
        <v>0</v>
      </c>
      <c r="E959" s="1">
        <f t="shared" si="115"/>
        <v>0</v>
      </c>
      <c r="F959" s="1">
        <f t="shared" si="116"/>
        <v>0</v>
      </c>
      <c r="G959" s="1">
        <f t="shared" si="117"/>
        <v>0</v>
      </c>
      <c r="H959" s="1">
        <f t="shared" si="118"/>
        <v>0</v>
      </c>
      <c r="I959" s="5" t="s">
        <v>274</v>
      </c>
      <c r="J959" s="1" t="s">
        <v>275</v>
      </c>
      <c r="K959" s="1">
        <f>VLOOKUP(L959,Sheet1!A$1:B$1179,2,FALSE)</f>
        <v>3538130000</v>
      </c>
      <c r="L959" s="1" t="str">
        <f>VLOOKUP(M959,Itens!A$1:B$3327,2,FALSE)</f>
        <v>E500H D129</v>
      </c>
      <c r="M959" s="13">
        <v>3538130000</v>
      </c>
      <c r="N959" s="13">
        <f t="shared" si="119"/>
        <v>0</v>
      </c>
      <c r="O959" s="1">
        <v>12</v>
      </c>
      <c r="P959" s="1">
        <v>32.558935759999997</v>
      </c>
      <c r="Q959" s="1" t="s">
        <v>93</v>
      </c>
      <c r="R959" s="6">
        <v>42411</v>
      </c>
    </row>
    <row r="960" spans="1:18" x14ac:dyDescent="0.25">
      <c r="A960" s="1">
        <v>959</v>
      </c>
      <c r="B960">
        <f t="shared" si="112"/>
        <v>0</v>
      </c>
      <c r="C960">
        <f t="shared" si="113"/>
        <v>0</v>
      </c>
      <c r="D960" s="1">
        <f t="shared" si="114"/>
        <v>0</v>
      </c>
      <c r="E960" s="1">
        <f t="shared" si="115"/>
        <v>0</v>
      </c>
      <c r="F960" s="1">
        <f t="shared" si="116"/>
        <v>0</v>
      </c>
      <c r="G960" s="1">
        <f t="shared" si="117"/>
        <v>0</v>
      </c>
      <c r="H960" s="1">
        <f t="shared" si="118"/>
        <v>0</v>
      </c>
      <c r="I960" s="5" t="s">
        <v>274</v>
      </c>
      <c r="J960" s="1" t="s">
        <v>275</v>
      </c>
      <c r="K960" s="1">
        <f>VLOOKUP(L960,Sheet1!A$1:B$1179,2,FALSE)</f>
        <v>1067230000</v>
      </c>
      <c r="L960" s="1" t="str">
        <f>VLOOKUP(M960,Itens!A$1:B$3327,2,FALSE)</f>
        <v>E57KP D73</v>
      </c>
      <c r="M960" s="13">
        <v>1067230000</v>
      </c>
      <c r="N960" s="13">
        <f t="shared" si="119"/>
        <v>0</v>
      </c>
      <c r="O960" s="1">
        <v>20</v>
      </c>
      <c r="P960" s="1">
        <v>31.159681679999998</v>
      </c>
      <c r="Q960" s="1" t="s">
        <v>93</v>
      </c>
      <c r="R960" s="6">
        <v>42411</v>
      </c>
    </row>
    <row r="961" spans="1:18" x14ac:dyDescent="0.25">
      <c r="A961" s="1">
        <v>960</v>
      </c>
      <c r="B961">
        <f t="shared" si="112"/>
        <v>0</v>
      </c>
      <c r="C961">
        <f t="shared" si="113"/>
        <v>0</v>
      </c>
      <c r="D961" s="1">
        <f t="shared" si="114"/>
        <v>0</v>
      </c>
      <c r="E961" s="1">
        <f t="shared" si="115"/>
        <v>0</v>
      </c>
      <c r="F961" s="1">
        <f t="shared" si="116"/>
        <v>0</v>
      </c>
      <c r="G961" s="1">
        <f t="shared" si="117"/>
        <v>0</v>
      </c>
      <c r="H961" s="1">
        <f t="shared" si="118"/>
        <v>0</v>
      </c>
      <c r="I961" s="5" t="s">
        <v>274</v>
      </c>
      <c r="J961" s="1" t="s">
        <v>275</v>
      </c>
      <c r="K961" s="1">
        <f>VLOOKUP(L961,Sheet1!A$1:B$1179,2,FALSE)</f>
        <v>6051310000</v>
      </c>
      <c r="L961" s="1" t="str">
        <f>VLOOKUP(M961,Itens!A$1:B$3327,2,FALSE)</f>
        <v>E806L</v>
      </c>
      <c r="M961" s="13">
        <v>6051310000</v>
      </c>
      <c r="N961" s="13">
        <f t="shared" si="119"/>
        <v>0</v>
      </c>
      <c r="O961" s="1">
        <v>4</v>
      </c>
      <c r="P961" s="1">
        <v>82.69616388</v>
      </c>
      <c r="Q961" s="1" t="s">
        <v>93</v>
      </c>
      <c r="R961" s="6">
        <v>42411</v>
      </c>
    </row>
    <row r="962" spans="1:18" x14ac:dyDescent="0.25">
      <c r="A962" s="1">
        <v>961</v>
      </c>
      <c r="B962">
        <f t="shared" si="112"/>
        <v>0</v>
      </c>
      <c r="C962">
        <f t="shared" si="113"/>
        <v>0</v>
      </c>
      <c r="D962" s="1">
        <f t="shared" si="114"/>
        <v>0</v>
      </c>
      <c r="E962" s="1">
        <f t="shared" si="115"/>
        <v>0</v>
      </c>
      <c r="F962" s="1">
        <f t="shared" si="116"/>
        <v>0</v>
      </c>
      <c r="G962" s="1">
        <f t="shared" si="117"/>
        <v>0</v>
      </c>
      <c r="H962" s="1">
        <f t="shared" si="118"/>
        <v>0</v>
      </c>
      <c r="I962" s="5" t="s">
        <v>274</v>
      </c>
      <c r="J962" s="1" t="s">
        <v>275</v>
      </c>
      <c r="K962" s="1">
        <f>VLOOKUP(L962,Sheet1!A$1:B$1179,2,FALSE)</f>
        <v>4187100000</v>
      </c>
      <c r="L962" s="1" t="str">
        <f>VLOOKUP(M962,Itens!A$1:B$3327,2,FALSE)</f>
        <v>H10W02</v>
      </c>
      <c r="M962" s="13">
        <v>4187100000</v>
      </c>
      <c r="N962" s="13">
        <f t="shared" si="119"/>
        <v>0</v>
      </c>
      <c r="O962" s="1">
        <v>12</v>
      </c>
      <c r="P962" s="1">
        <v>10.47835076</v>
      </c>
      <c r="Q962" s="1" t="s">
        <v>93</v>
      </c>
      <c r="R962" s="6">
        <v>42411</v>
      </c>
    </row>
    <row r="963" spans="1:18" x14ac:dyDescent="0.25">
      <c r="A963" s="1">
        <v>962</v>
      </c>
      <c r="B963">
        <f t="shared" ref="B963:B1026" si="120">IF(R963=R964,0,1)+IF(R963=R962,0,1)</f>
        <v>0</v>
      </c>
      <c r="C963">
        <f t="shared" ref="C963:C1026" si="121">IF(I963=I964,0,1)+IF(I963=I962,0,1)</f>
        <v>0</v>
      </c>
      <c r="D963" s="1">
        <f t="shared" ref="D963:D1026" si="122">C963+B963</f>
        <v>0</v>
      </c>
      <c r="E963" s="1">
        <f t="shared" ref="E963:E1026" si="123">IF(AND(D963&gt;0,D962&gt;0,D964=0),1,0)</f>
        <v>0</v>
      </c>
      <c r="F963" s="1">
        <f t="shared" ref="F963:F1026" si="124">IF(AND(D963&gt;0,D962=0,D964&gt;0),3,0)</f>
        <v>0</v>
      </c>
      <c r="G963" s="1">
        <f t="shared" ref="G963:G1026" si="125">IF(OR(D963&gt;2,AND(D963&gt;0,D962&gt;0,D964&gt;0)),4,0)</f>
        <v>0</v>
      </c>
      <c r="H963" s="1">
        <f t="shared" ref="H963:H1026" si="126">G963+F963+E963</f>
        <v>0</v>
      </c>
      <c r="I963" s="5" t="s">
        <v>274</v>
      </c>
      <c r="J963" s="1" t="s">
        <v>275</v>
      </c>
      <c r="K963" s="1">
        <f>VLOOKUP(L963,Sheet1!A$1:B$1179,2,FALSE)</f>
        <v>5381100000</v>
      </c>
      <c r="L963" s="1" t="str">
        <f>VLOOKUP(M963,Itens!A$1:B$3327,2,FALSE)</f>
        <v>H19W10</v>
      </c>
      <c r="M963" s="13">
        <v>5381100000</v>
      </c>
      <c r="N963" s="13">
        <f t="shared" ref="N963:N1026" si="127">IF(M963=K963,0,1)</f>
        <v>0</v>
      </c>
      <c r="O963" s="1">
        <v>12</v>
      </c>
      <c r="P963" s="1">
        <v>34.475639870000002</v>
      </c>
      <c r="Q963" s="1" t="s">
        <v>93</v>
      </c>
      <c r="R963" s="6">
        <v>42411</v>
      </c>
    </row>
    <row r="964" spans="1:18" x14ac:dyDescent="0.25">
      <c r="A964" s="1">
        <v>963</v>
      </c>
      <c r="B964">
        <f t="shared" si="120"/>
        <v>0</v>
      </c>
      <c r="C964">
        <f t="shared" si="121"/>
        <v>0</v>
      </c>
      <c r="D964" s="1">
        <f t="shared" si="122"/>
        <v>0</v>
      </c>
      <c r="E964" s="1">
        <f t="shared" si="123"/>
        <v>0</v>
      </c>
      <c r="F964" s="1">
        <f t="shared" si="124"/>
        <v>0</v>
      </c>
      <c r="G964" s="1">
        <f t="shared" si="125"/>
        <v>0</v>
      </c>
      <c r="H964" s="1">
        <f t="shared" si="126"/>
        <v>0</v>
      </c>
      <c r="I964" s="5" t="s">
        <v>274</v>
      </c>
      <c r="J964" s="1" t="s">
        <v>275</v>
      </c>
      <c r="K964" s="1">
        <f>VLOOKUP(L964,Sheet1!A$1:B$1179,2,FALSE)</f>
        <v>3482100000</v>
      </c>
      <c r="L964" s="1" t="str">
        <f>VLOOKUP(M964,Itens!A$1:B$3327,2,FALSE)</f>
        <v>H220W</v>
      </c>
      <c r="M964" s="13">
        <v>3482100000</v>
      </c>
      <c r="N964" s="13">
        <f t="shared" si="127"/>
        <v>0</v>
      </c>
      <c r="O964" s="1">
        <v>6</v>
      </c>
      <c r="P964" s="1">
        <v>21.29535907</v>
      </c>
      <c r="Q964" s="1" t="s">
        <v>93</v>
      </c>
      <c r="R964" s="6">
        <v>42411</v>
      </c>
    </row>
    <row r="965" spans="1:18" x14ac:dyDescent="0.25">
      <c r="A965" s="1">
        <v>964</v>
      </c>
      <c r="B965">
        <f t="shared" si="120"/>
        <v>0</v>
      </c>
      <c r="C965">
        <f t="shared" si="121"/>
        <v>1</v>
      </c>
      <c r="D965" s="1">
        <f t="shared" si="122"/>
        <v>1</v>
      </c>
      <c r="E965" s="1">
        <f t="shared" si="123"/>
        <v>0</v>
      </c>
      <c r="F965" s="1">
        <f t="shared" si="124"/>
        <v>3</v>
      </c>
      <c r="G965" s="1">
        <f t="shared" si="125"/>
        <v>0</v>
      </c>
      <c r="H965" s="1">
        <f t="shared" si="126"/>
        <v>3</v>
      </c>
      <c r="I965" s="5" t="s">
        <v>274</v>
      </c>
      <c r="J965" s="1" t="s">
        <v>275</v>
      </c>
      <c r="K965" s="1">
        <f>VLOOKUP(L965,Sheet1!A$1:B$1179,2,FALSE)</f>
        <v>5851100000</v>
      </c>
      <c r="L965" s="1" t="str">
        <f>VLOOKUP(M965,Itens!A$1:B$3327,2,FALSE)</f>
        <v>H24W05</v>
      </c>
      <c r="M965" s="13">
        <v>5851100000</v>
      </c>
      <c r="N965" s="13">
        <f t="shared" si="127"/>
        <v>0</v>
      </c>
      <c r="O965" s="1">
        <v>12</v>
      </c>
      <c r="P965" s="1">
        <v>36.271339349999998</v>
      </c>
      <c r="Q965" s="1" t="s">
        <v>93</v>
      </c>
      <c r="R965" s="6">
        <v>42411</v>
      </c>
    </row>
    <row r="966" spans="1:18" x14ac:dyDescent="0.25">
      <c r="A966" s="1">
        <v>965</v>
      </c>
      <c r="B966">
        <f t="shared" si="120"/>
        <v>0</v>
      </c>
      <c r="C966">
        <f t="shared" si="121"/>
        <v>1</v>
      </c>
      <c r="D966" s="1">
        <f t="shared" si="122"/>
        <v>1</v>
      </c>
      <c r="E966" s="1">
        <f t="shared" si="123"/>
        <v>1</v>
      </c>
      <c r="F966" s="1">
        <f t="shared" si="124"/>
        <v>0</v>
      </c>
      <c r="G966" s="1">
        <f t="shared" si="125"/>
        <v>0</v>
      </c>
      <c r="H966" s="1">
        <f t="shared" si="126"/>
        <v>1</v>
      </c>
      <c r="I966" s="7" t="s">
        <v>36</v>
      </c>
      <c r="J966" s="1" t="s">
        <v>37</v>
      </c>
      <c r="K966" s="1">
        <f>VLOOKUP(L966,Sheet1!A$1:B$1179,2,FALSE)</f>
        <v>7335310000</v>
      </c>
      <c r="L966" s="1" t="str">
        <f>VLOOKUP(M966,Itens!A$1:B$3327,2,FALSE)</f>
        <v>E1028L</v>
      </c>
      <c r="M966" s="13">
        <v>7335310000</v>
      </c>
      <c r="N966" s="13">
        <f t="shared" si="127"/>
        <v>0</v>
      </c>
      <c r="O966" s="1">
        <v>4</v>
      </c>
      <c r="P966" s="1">
        <v>81.078845319999999</v>
      </c>
      <c r="Q966" s="1" t="s">
        <v>39</v>
      </c>
      <c r="R966" s="6">
        <v>42411</v>
      </c>
    </row>
    <row r="967" spans="1:18" x14ac:dyDescent="0.25">
      <c r="A967" s="1">
        <v>966</v>
      </c>
      <c r="B967">
        <f t="shared" si="120"/>
        <v>0</v>
      </c>
      <c r="C967">
        <f t="shared" si="121"/>
        <v>0</v>
      </c>
      <c r="D967" s="1">
        <f t="shared" si="122"/>
        <v>0</v>
      </c>
      <c r="E967" s="1">
        <f t="shared" si="123"/>
        <v>0</v>
      </c>
      <c r="F967" s="1">
        <f t="shared" si="124"/>
        <v>0</v>
      </c>
      <c r="G967" s="1">
        <f t="shared" si="125"/>
        <v>0</v>
      </c>
      <c r="H967" s="1">
        <f t="shared" si="126"/>
        <v>0</v>
      </c>
      <c r="I967" s="7" t="s">
        <v>36</v>
      </c>
      <c r="J967" s="1" t="s">
        <v>37</v>
      </c>
      <c r="K967" s="1">
        <f>VLOOKUP(L967,Sheet1!A$1:B$1179,2,FALSE)</f>
        <v>1126110000</v>
      </c>
      <c r="L967" s="1" t="str">
        <f>VLOOKUP(M967,Itens!A$1:B$3327,2,FALSE)</f>
        <v>E10H02</v>
      </c>
      <c r="M967" s="13">
        <v>1126110000</v>
      </c>
      <c r="N967" s="13">
        <f t="shared" si="127"/>
        <v>0</v>
      </c>
      <c r="O967" s="1">
        <v>20</v>
      </c>
      <c r="P967" s="1">
        <v>5.0420105800000004</v>
      </c>
      <c r="Q967" s="1" t="s">
        <v>39</v>
      </c>
      <c r="R967" s="6">
        <v>42411</v>
      </c>
    </row>
    <row r="968" spans="1:18" x14ac:dyDescent="0.25">
      <c r="A968" s="1">
        <v>967</v>
      </c>
      <c r="B968">
        <f t="shared" si="120"/>
        <v>0</v>
      </c>
      <c r="C968">
        <f t="shared" si="121"/>
        <v>0</v>
      </c>
      <c r="D968" s="1">
        <f t="shared" si="122"/>
        <v>0</v>
      </c>
      <c r="E968" s="1">
        <f t="shared" si="123"/>
        <v>0</v>
      </c>
      <c r="F968" s="1">
        <f t="shared" si="124"/>
        <v>0</v>
      </c>
      <c r="G968" s="1">
        <f t="shared" si="125"/>
        <v>0</v>
      </c>
      <c r="H968" s="1">
        <f t="shared" si="126"/>
        <v>0</v>
      </c>
      <c r="I968" s="7" t="s">
        <v>36</v>
      </c>
      <c r="J968" s="1" t="s">
        <v>37</v>
      </c>
      <c r="K968" s="1">
        <f>VLOOKUP(L968,Sheet1!A$1:B$1179,2,FALSE)</f>
        <v>2330130000</v>
      </c>
      <c r="L968" s="1" t="str">
        <f>VLOOKUP(M968,Itens!A$1:B$3327,2,FALSE)</f>
        <v>E115H01 D208</v>
      </c>
      <c r="M968" s="13">
        <v>2330130000</v>
      </c>
      <c r="N968" s="13">
        <f t="shared" si="127"/>
        <v>0</v>
      </c>
      <c r="O968" s="1">
        <v>30</v>
      </c>
      <c r="P968" s="1">
        <v>15.17753929</v>
      </c>
      <c r="Q968" s="1" t="s">
        <v>39</v>
      </c>
      <c r="R968" s="6">
        <v>42411</v>
      </c>
    </row>
    <row r="969" spans="1:18" x14ac:dyDescent="0.25">
      <c r="A969" s="1">
        <v>968</v>
      </c>
      <c r="B969">
        <f t="shared" si="120"/>
        <v>0</v>
      </c>
      <c r="C969">
        <f t="shared" si="121"/>
        <v>0</v>
      </c>
      <c r="D969" s="1">
        <f t="shared" si="122"/>
        <v>0</v>
      </c>
      <c r="E969" s="1">
        <f t="shared" si="123"/>
        <v>0</v>
      </c>
      <c r="F969" s="1">
        <f t="shared" si="124"/>
        <v>0</v>
      </c>
      <c r="G969" s="1">
        <f t="shared" si="125"/>
        <v>0</v>
      </c>
      <c r="H969" s="1">
        <f t="shared" si="126"/>
        <v>0</v>
      </c>
      <c r="I969" s="7" t="s">
        <v>36</v>
      </c>
      <c r="J969" s="1" t="s">
        <v>37</v>
      </c>
      <c r="K969" s="1">
        <f>VLOOKUP(L969,Sheet1!A$1:B$1179,2,FALSE)</f>
        <v>220130000</v>
      </c>
      <c r="L969" s="1" t="str">
        <f>VLOOKUP(M969,Itens!A$1:B$3327,2,FALSE)</f>
        <v>E11H D57</v>
      </c>
      <c r="M969" s="13">
        <v>220130000</v>
      </c>
      <c r="N969" s="13">
        <f t="shared" si="127"/>
        <v>0</v>
      </c>
      <c r="O969" s="1">
        <v>30</v>
      </c>
      <c r="P969" s="1">
        <v>7.5477236200000002</v>
      </c>
      <c r="Q969" s="1" t="s">
        <v>39</v>
      </c>
      <c r="R969" s="6">
        <v>42411</v>
      </c>
    </row>
    <row r="970" spans="1:18" x14ac:dyDescent="0.25">
      <c r="A970" s="1">
        <v>969</v>
      </c>
      <c r="B970">
        <f t="shared" si="120"/>
        <v>0</v>
      </c>
      <c r="C970">
        <f t="shared" si="121"/>
        <v>0</v>
      </c>
      <c r="D970" s="1">
        <f t="shared" si="122"/>
        <v>0</v>
      </c>
      <c r="E970" s="1">
        <f t="shared" si="123"/>
        <v>0</v>
      </c>
      <c r="F970" s="1">
        <f t="shared" si="124"/>
        <v>0</v>
      </c>
      <c r="G970" s="1">
        <f t="shared" si="125"/>
        <v>0</v>
      </c>
      <c r="H970" s="1">
        <f t="shared" si="126"/>
        <v>0</v>
      </c>
      <c r="I970" s="7" t="s">
        <v>36</v>
      </c>
      <c r="J970" s="1" t="s">
        <v>37</v>
      </c>
      <c r="K970" s="1">
        <f>VLOOKUP(L970,Sheet1!A$1:B$1179,2,FALSE)</f>
        <v>1023130000</v>
      </c>
      <c r="L970" s="1" t="str">
        <f>VLOOKUP(M970,Itens!A$1:B$3327,2,FALSE)</f>
        <v>E146H D108</v>
      </c>
      <c r="M970" s="13">
        <v>1023130000</v>
      </c>
      <c r="N970" s="13">
        <f t="shared" si="127"/>
        <v>0</v>
      </c>
      <c r="O970" s="1">
        <v>6</v>
      </c>
      <c r="P970" s="1">
        <v>9.1134389700000007</v>
      </c>
      <c r="Q970" s="1" t="s">
        <v>39</v>
      </c>
      <c r="R970" s="6">
        <v>42411</v>
      </c>
    </row>
    <row r="971" spans="1:18" x14ac:dyDescent="0.25">
      <c r="A971" s="1">
        <v>970</v>
      </c>
      <c r="B971">
        <f t="shared" si="120"/>
        <v>0</v>
      </c>
      <c r="C971">
        <f t="shared" si="121"/>
        <v>0</v>
      </c>
      <c r="D971" s="1">
        <f t="shared" si="122"/>
        <v>0</v>
      </c>
      <c r="E971" s="1">
        <f t="shared" si="123"/>
        <v>0</v>
      </c>
      <c r="F971" s="1">
        <f t="shared" si="124"/>
        <v>0</v>
      </c>
      <c r="G971" s="1">
        <f t="shared" si="125"/>
        <v>0</v>
      </c>
      <c r="H971" s="1">
        <f t="shared" si="126"/>
        <v>0</v>
      </c>
      <c r="I971" s="7" t="s">
        <v>36</v>
      </c>
      <c r="J971" s="1" t="s">
        <v>37</v>
      </c>
      <c r="K971" s="1">
        <f>VLOOKUP(L971,Sheet1!A$1:B$1179,2,FALSE)</f>
        <v>2644130000</v>
      </c>
      <c r="L971" s="1" t="str">
        <f>VLOOKUP(M971,Itens!A$1:B$3327,2,FALSE)</f>
        <v>E160H01 D28</v>
      </c>
      <c r="M971" s="13">
        <v>2644130000</v>
      </c>
      <c r="N971" s="13">
        <f t="shared" si="127"/>
        <v>0</v>
      </c>
      <c r="O971" s="1">
        <v>30</v>
      </c>
      <c r="P971" s="1">
        <v>10.226258789999999</v>
      </c>
      <c r="Q971" s="1" t="s">
        <v>39</v>
      </c>
      <c r="R971" s="6">
        <v>42411</v>
      </c>
    </row>
    <row r="972" spans="1:18" x14ac:dyDescent="0.25">
      <c r="A972" s="1">
        <v>971</v>
      </c>
      <c r="B972">
        <f t="shared" si="120"/>
        <v>0</v>
      </c>
      <c r="C972">
        <f t="shared" si="121"/>
        <v>0</v>
      </c>
      <c r="D972" s="1">
        <f t="shared" si="122"/>
        <v>0</v>
      </c>
      <c r="E972" s="1">
        <f t="shared" si="123"/>
        <v>0</v>
      </c>
      <c r="F972" s="1">
        <f t="shared" si="124"/>
        <v>0</v>
      </c>
      <c r="G972" s="1">
        <f t="shared" si="125"/>
        <v>0</v>
      </c>
      <c r="H972" s="1">
        <f t="shared" si="126"/>
        <v>0</v>
      </c>
      <c r="I972" s="7" t="s">
        <v>36</v>
      </c>
      <c r="J972" s="1" t="s">
        <v>37</v>
      </c>
      <c r="K972" s="1">
        <f>VLOOKUP(L972,Sheet1!A$1:B$1179,2,FALSE)</f>
        <v>4375130000</v>
      </c>
      <c r="L972" s="1" t="str">
        <f>VLOOKUP(M972,Itens!A$1:B$3327,2,FALSE)</f>
        <v>E172H D35</v>
      </c>
      <c r="M972" s="13">
        <v>4375130000</v>
      </c>
      <c r="N972" s="13">
        <f t="shared" si="127"/>
        <v>0</v>
      </c>
      <c r="O972" s="1">
        <v>20</v>
      </c>
      <c r="P972" s="1">
        <v>17.8420874</v>
      </c>
      <c r="Q972" s="1" t="s">
        <v>39</v>
      </c>
      <c r="R972" s="6">
        <v>42411</v>
      </c>
    </row>
    <row r="973" spans="1:18" x14ac:dyDescent="0.25">
      <c r="A973" s="1">
        <v>972</v>
      </c>
      <c r="B973">
        <f t="shared" si="120"/>
        <v>0</v>
      </c>
      <c r="C973">
        <f t="shared" si="121"/>
        <v>0</v>
      </c>
      <c r="D973" s="1">
        <f t="shared" si="122"/>
        <v>0</v>
      </c>
      <c r="E973" s="1">
        <f t="shared" si="123"/>
        <v>0</v>
      </c>
      <c r="F973" s="1">
        <f t="shared" si="124"/>
        <v>0</v>
      </c>
      <c r="G973" s="1">
        <f t="shared" si="125"/>
        <v>0</v>
      </c>
      <c r="H973" s="1">
        <f t="shared" si="126"/>
        <v>0</v>
      </c>
      <c r="I973" s="7" t="s">
        <v>36</v>
      </c>
      <c r="J973" s="1" t="s">
        <v>37</v>
      </c>
      <c r="K973" s="1">
        <f>VLOOKUP(L973,Sheet1!A$1:B$1179,2,FALSE)</f>
        <v>835130000</v>
      </c>
      <c r="L973" s="1" t="str">
        <f>VLOOKUP(M973,Itens!A$1:B$3327,2,FALSE)</f>
        <v>E38H D106</v>
      </c>
      <c r="M973" s="13">
        <v>835130000</v>
      </c>
      <c r="N973" s="13">
        <f t="shared" si="127"/>
        <v>0</v>
      </c>
      <c r="O973" s="1">
        <v>20</v>
      </c>
      <c r="P973" s="1">
        <v>13.840228420000001</v>
      </c>
      <c r="Q973" s="1" t="s">
        <v>39</v>
      </c>
      <c r="R973" s="6">
        <v>42411</v>
      </c>
    </row>
    <row r="974" spans="1:18" x14ac:dyDescent="0.25">
      <c r="A974" s="1">
        <v>973</v>
      </c>
      <c r="B974">
        <f t="shared" si="120"/>
        <v>0</v>
      </c>
      <c r="C974">
        <f t="shared" si="121"/>
        <v>0</v>
      </c>
      <c r="D974" s="1">
        <f t="shared" si="122"/>
        <v>0</v>
      </c>
      <c r="E974" s="1">
        <f t="shared" si="123"/>
        <v>0</v>
      </c>
      <c r="F974" s="1">
        <f t="shared" si="124"/>
        <v>0</v>
      </c>
      <c r="G974" s="1">
        <f t="shared" si="125"/>
        <v>0</v>
      </c>
      <c r="H974" s="1">
        <f t="shared" si="126"/>
        <v>0</v>
      </c>
      <c r="I974" s="7" t="s">
        <v>36</v>
      </c>
      <c r="J974" s="1" t="s">
        <v>37</v>
      </c>
      <c r="K974" s="1">
        <f>VLOOKUP(L974,Sheet1!A$1:B$1179,2,FALSE)</f>
        <v>2268130000</v>
      </c>
      <c r="L974" s="1" t="str">
        <f>VLOOKUP(M974,Itens!A$1:B$3327,2,FALSE)</f>
        <v>E611H D122</v>
      </c>
      <c r="M974" s="13">
        <v>2268130000</v>
      </c>
      <c r="N974" s="13">
        <f t="shared" si="127"/>
        <v>0</v>
      </c>
      <c r="O974" s="1">
        <v>120</v>
      </c>
      <c r="P974" s="1">
        <v>12.409646589999999</v>
      </c>
      <c r="Q974" s="1" t="s">
        <v>39</v>
      </c>
      <c r="R974" s="6">
        <v>42411</v>
      </c>
    </row>
    <row r="975" spans="1:18" x14ac:dyDescent="0.25">
      <c r="A975" s="1">
        <v>974</v>
      </c>
      <c r="B975">
        <f t="shared" si="120"/>
        <v>0</v>
      </c>
      <c r="C975">
        <f t="shared" si="121"/>
        <v>0</v>
      </c>
      <c r="D975" s="1">
        <f t="shared" si="122"/>
        <v>0</v>
      </c>
      <c r="E975" s="1">
        <f t="shared" si="123"/>
        <v>0</v>
      </c>
      <c r="F975" s="1">
        <f t="shared" si="124"/>
        <v>0</v>
      </c>
      <c r="G975" s="1">
        <f t="shared" si="125"/>
        <v>0</v>
      </c>
      <c r="H975" s="1">
        <f t="shared" si="126"/>
        <v>0</v>
      </c>
      <c r="I975" s="7" t="s">
        <v>36</v>
      </c>
      <c r="J975" s="1" t="s">
        <v>37</v>
      </c>
      <c r="K975" s="1">
        <f>VLOOKUP(L975,Sheet1!A$1:B$1179,2,FALSE)</f>
        <v>1526130000</v>
      </c>
      <c r="L975" s="1" t="str">
        <f>VLOOKUP(M975,Itens!A$1:B$3327,2,FALSE)</f>
        <v>E630H02 D103</v>
      </c>
      <c r="M975" s="13">
        <v>1526130000</v>
      </c>
      <c r="N975" s="13">
        <f t="shared" si="127"/>
        <v>0</v>
      </c>
      <c r="O975" s="1">
        <v>10</v>
      </c>
      <c r="P975" s="1">
        <v>11.81939835</v>
      </c>
      <c r="Q975" s="1" t="s">
        <v>39</v>
      </c>
      <c r="R975" s="6">
        <v>42411</v>
      </c>
    </row>
    <row r="976" spans="1:18" x14ac:dyDescent="0.25">
      <c r="A976" s="1">
        <v>975</v>
      </c>
      <c r="B976">
        <f t="shared" si="120"/>
        <v>0</v>
      </c>
      <c r="C976">
        <f t="shared" si="121"/>
        <v>0</v>
      </c>
      <c r="D976" s="1">
        <f t="shared" si="122"/>
        <v>0</v>
      </c>
      <c r="E976" s="1">
        <f t="shared" si="123"/>
        <v>0</v>
      </c>
      <c r="F976" s="1">
        <f t="shared" si="124"/>
        <v>0</v>
      </c>
      <c r="G976" s="1">
        <f t="shared" si="125"/>
        <v>0</v>
      </c>
      <c r="H976" s="1">
        <f t="shared" si="126"/>
        <v>0</v>
      </c>
      <c r="I976" s="7" t="s">
        <v>36</v>
      </c>
      <c r="J976" s="1" t="s">
        <v>37</v>
      </c>
      <c r="K976" s="1">
        <f>VLOOKUP(L976,Sheet1!A$1:B$1179,2,FALSE)</f>
        <v>136300000</v>
      </c>
      <c r="L976" s="1" t="str">
        <f>VLOOKUP(M976,Itens!A$1:B$3327,2,FALSE)</f>
        <v>H100WL</v>
      </c>
      <c r="M976" s="13">
        <v>136300000</v>
      </c>
      <c r="N976" s="13">
        <f t="shared" si="127"/>
        <v>0</v>
      </c>
      <c r="O976" s="1">
        <v>10</v>
      </c>
      <c r="P976" s="1">
        <v>25.05337316</v>
      </c>
      <c r="Q976" s="1" t="s">
        <v>39</v>
      </c>
      <c r="R976" s="6">
        <v>42411</v>
      </c>
    </row>
    <row r="977" spans="1:18" x14ac:dyDescent="0.25">
      <c r="A977" s="1">
        <v>976</v>
      </c>
      <c r="B977">
        <f t="shared" si="120"/>
        <v>0</v>
      </c>
      <c r="C977">
        <f t="shared" si="121"/>
        <v>0</v>
      </c>
      <c r="D977" s="1">
        <f t="shared" si="122"/>
        <v>0</v>
      </c>
      <c r="E977" s="1">
        <f t="shared" si="123"/>
        <v>0</v>
      </c>
      <c r="F977" s="1">
        <f t="shared" si="124"/>
        <v>0</v>
      </c>
      <c r="G977" s="1">
        <f t="shared" si="125"/>
        <v>0</v>
      </c>
      <c r="H977" s="1">
        <f t="shared" si="126"/>
        <v>0</v>
      </c>
      <c r="I977" s="7" t="s">
        <v>36</v>
      </c>
      <c r="J977" s="1" t="s">
        <v>37</v>
      </c>
      <c r="K977" s="1">
        <f>VLOOKUP(L977,Sheet1!A$1:B$1179,2,FALSE)</f>
        <v>1682200000</v>
      </c>
      <c r="L977" s="1" t="str">
        <f>VLOOKUP(M977,Itens!A$1:B$3327,2,FALSE)</f>
        <v>H155WK02</v>
      </c>
      <c r="M977" s="13">
        <v>1682200000</v>
      </c>
      <c r="N977" s="13">
        <f t="shared" si="127"/>
        <v>0</v>
      </c>
      <c r="O977" s="1">
        <v>18</v>
      </c>
      <c r="P977" s="1">
        <v>38.713459659999998</v>
      </c>
      <c r="Q977" s="1" t="s">
        <v>39</v>
      </c>
      <c r="R977" s="6">
        <v>42411</v>
      </c>
    </row>
    <row r="978" spans="1:18" x14ac:dyDescent="0.25">
      <c r="A978" s="1">
        <v>977</v>
      </c>
      <c r="B978">
        <f t="shared" si="120"/>
        <v>0</v>
      </c>
      <c r="C978">
        <f t="shared" si="121"/>
        <v>0</v>
      </c>
      <c r="D978" s="1">
        <f t="shared" si="122"/>
        <v>0</v>
      </c>
      <c r="E978" s="1">
        <f t="shared" si="123"/>
        <v>0</v>
      </c>
      <c r="F978" s="1">
        <f t="shared" si="124"/>
        <v>0</v>
      </c>
      <c r="G978" s="1">
        <f t="shared" si="125"/>
        <v>0</v>
      </c>
      <c r="H978" s="1">
        <f t="shared" si="126"/>
        <v>0</v>
      </c>
      <c r="I978" s="7" t="s">
        <v>36</v>
      </c>
      <c r="J978" s="1" t="s">
        <v>37</v>
      </c>
      <c r="K978" s="1">
        <f>VLOOKUP(L978,Sheet1!A$1:B$1179,2,FALSE)</f>
        <v>2407200000</v>
      </c>
      <c r="L978" s="1" t="str">
        <f>VLOOKUP(M978,Itens!A$1:B$3327,2,FALSE)</f>
        <v>H18WK03</v>
      </c>
      <c r="M978" s="13">
        <v>2407200000</v>
      </c>
      <c r="N978" s="13">
        <f t="shared" si="127"/>
        <v>0</v>
      </c>
      <c r="O978" s="1">
        <v>20</v>
      </c>
      <c r="P978" s="1">
        <v>22.462341769999998</v>
      </c>
      <c r="Q978" s="1" t="s">
        <v>39</v>
      </c>
      <c r="R978" s="6">
        <v>42411</v>
      </c>
    </row>
    <row r="979" spans="1:18" x14ac:dyDescent="0.25">
      <c r="A979" s="1">
        <v>978</v>
      </c>
      <c r="B979">
        <f t="shared" si="120"/>
        <v>0</v>
      </c>
      <c r="C979">
        <f t="shared" si="121"/>
        <v>0</v>
      </c>
      <c r="D979" s="1">
        <f t="shared" si="122"/>
        <v>0</v>
      </c>
      <c r="E979" s="1">
        <f t="shared" si="123"/>
        <v>0</v>
      </c>
      <c r="F979" s="1">
        <f t="shared" si="124"/>
        <v>0</v>
      </c>
      <c r="G979" s="1">
        <f t="shared" si="125"/>
        <v>0</v>
      </c>
      <c r="H979" s="1">
        <f t="shared" si="126"/>
        <v>0</v>
      </c>
      <c r="I979" s="7" t="s">
        <v>36</v>
      </c>
      <c r="J979" s="1" t="s">
        <v>37</v>
      </c>
      <c r="K979" s="1">
        <f>VLOOKUP(L979,Sheet1!A$1:B$1179,2,FALSE)</f>
        <v>6005100000</v>
      </c>
      <c r="L979" s="1" t="str">
        <f>VLOOKUP(M979,Itens!A$1:B$3327,2,FALSE)</f>
        <v>H200W01</v>
      </c>
      <c r="M979" s="13">
        <v>3842100000</v>
      </c>
      <c r="N979" s="13">
        <f t="shared" si="127"/>
        <v>1</v>
      </c>
      <c r="O979" s="1">
        <v>12</v>
      </c>
      <c r="P979" s="1">
        <v>18.746085229999998</v>
      </c>
      <c r="Q979" s="1" t="s">
        <v>39</v>
      </c>
      <c r="R979" s="6">
        <v>42411</v>
      </c>
    </row>
    <row r="980" spans="1:18" x14ac:dyDescent="0.25">
      <c r="A980" s="1">
        <v>979</v>
      </c>
      <c r="B980">
        <f t="shared" si="120"/>
        <v>0</v>
      </c>
      <c r="C980">
        <f t="shared" si="121"/>
        <v>0</v>
      </c>
      <c r="D980" s="1">
        <f t="shared" si="122"/>
        <v>0</v>
      </c>
      <c r="E980" s="1">
        <f t="shared" si="123"/>
        <v>0</v>
      </c>
      <c r="F980" s="1">
        <f t="shared" si="124"/>
        <v>0</v>
      </c>
      <c r="G980" s="1">
        <f t="shared" si="125"/>
        <v>0</v>
      </c>
      <c r="H980" s="1">
        <f t="shared" si="126"/>
        <v>0</v>
      </c>
      <c r="I980" s="7" t="s">
        <v>36</v>
      </c>
      <c r="J980" s="1" t="s">
        <v>37</v>
      </c>
      <c r="K980" s="1">
        <f>VLOOKUP(L980,Sheet1!A$1:B$1179,2,FALSE)</f>
        <v>3343200000</v>
      </c>
      <c r="L980" s="1" t="str">
        <f>VLOOKUP(M980,Itens!A$1:B$3327,2,FALSE)</f>
        <v>H200WDK</v>
      </c>
      <c r="M980" s="13">
        <v>2082200000</v>
      </c>
      <c r="N980" s="13">
        <f t="shared" si="127"/>
        <v>1</v>
      </c>
      <c r="O980" s="1">
        <v>6</v>
      </c>
      <c r="P980" s="1">
        <v>28.753986359999999</v>
      </c>
      <c r="Q980" s="1" t="s">
        <v>39</v>
      </c>
      <c r="R980" s="6">
        <v>42411</v>
      </c>
    </row>
    <row r="981" spans="1:18" x14ac:dyDescent="0.25">
      <c r="A981" s="1">
        <v>980</v>
      </c>
      <c r="B981">
        <f t="shared" si="120"/>
        <v>0</v>
      </c>
      <c r="C981">
        <f t="shared" si="121"/>
        <v>0</v>
      </c>
      <c r="D981" s="1">
        <f t="shared" si="122"/>
        <v>0</v>
      </c>
      <c r="E981" s="1">
        <f t="shared" si="123"/>
        <v>0</v>
      </c>
      <c r="F981" s="1">
        <f t="shared" si="124"/>
        <v>0</v>
      </c>
      <c r="G981" s="1">
        <f t="shared" si="125"/>
        <v>0</v>
      </c>
      <c r="H981" s="1">
        <f t="shared" si="126"/>
        <v>0</v>
      </c>
      <c r="I981" s="7" t="s">
        <v>36</v>
      </c>
      <c r="J981" s="1" t="s">
        <v>37</v>
      </c>
      <c r="K981" s="1">
        <f>VLOOKUP(L981,Sheet1!A$1:B$1179,2,FALSE)</f>
        <v>6172100000</v>
      </c>
      <c r="L981" s="1" t="str">
        <f>VLOOKUP(M981,Itens!A$1:B$3327,2,FALSE)</f>
        <v>H200WN01</v>
      </c>
      <c r="M981" s="13">
        <v>3887100000</v>
      </c>
      <c r="N981" s="13">
        <f t="shared" si="127"/>
        <v>1</v>
      </c>
      <c r="O981" s="1">
        <v>6</v>
      </c>
      <c r="P981" s="1">
        <v>35.026406979999997</v>
      </c>
      <c r="Q981" s="1" t="s">
        <v>39</v>
      </c>
      <c r="R981" s="6">
        <v>42411</v>
      </c>
    </row>
    <row r="982" spans="1:18" x14ac:dyDescent="0.25">
      <c r="A982" s="1">
        <v>981</v>
      </c>
      <c r="B982">
        <f t="shared" si="120"/>
        <v>0</v>
      </c>
      <c r="C982">
        <f t="shared" si="121"/>
        <v>0</v>
      </c>
      <c r="D982" s="1">
        <f t="shared" si="122"/>
        <v>0</v>
      </c>
      <c r="E982" s="1">
        <f t="shared" si="123"/>
        <v>0</v>
      </c>
      <c r="F982" s="1">
        <f t="shared" si="124"/>
        <v>0</v>
      </c>
      <c r="G982" s="1">
        <f t="shared" si="125"/>
        <v>0</v>
      </c>
      <c r="H982" s="1">
        <f t="shared" si="126"/>
        <v>0</v>
      </c>
      <c r="I982" s="7" t="s">
        <v>36</v>
      </c>
      <c r="J982" s="1" t="s">
        <v>37</v>
      </c>
      <c r="K982" s="1">
        <f>VLOOKUP(L982,Sheet1!A$1:B$1179,2,FALSE)</f>
        <v>3860100000</v>
      </c>
      <c r="L982" s="1" t="str">
        <f>VLOOKUP(M982,Itens!A$1:B$3327,2,FALSE)</f>
        <v>H220WN</v>
      </c>
      <c r="M982" s="13">
        <v>3860100000</v>
      </c>
      <c r="N982" s="13">
        <f t="shared" si="127"/>
        <v>0</v>
      </c>
      <c r="O982" s="1">
        <v>12</v>
      </c>
      <c r="P982" s="1">
        <v>33.143669029999998</v>
      </c>
      <c r="Q982" s="1" t="s">
        <v>39</v>
      </c>
      <c r="R982" s="6">
        <v>42411</v>
      </c>
    </row>
    <row r="983" spans="1:18" x14ac:dyDescent="0.25">
      <c r="A983" s="1">
        <v>982</v>
      </c>
      <c r="B983">
        <f t="shared" si="120"/>
        <v>0</v>
      </c>
      <c r="C983">
        <f t="shared" si="121"/>
        <v>0</v>
      </c>
      <c r="D983" s="1">
        <f t="shared" si="122"/>
        <v>0</v>
      </c>
      <c r="E983" s="1">
        <f t="shared" si="123"/>
        <v>0</v>
      </c>
      <c r="F983" s="1">
        <f t="shared" si="124"/>
        <v>0</v>
      </c>
      <c r="G983" s="1">
        <f t="shared" si="125"/>
        <v>0</v>
      </c>
      <c r="H983" s="1">
        <f t="shared" si="126"/>
        <v>0</v>
      </c>
      <c r="I983" s="7" t="s">
        <v>36</v>
      </c>
      <c r="J983" s="1" t="s">
        <v>37</v>
      </c>
      <c r="K983" s="1">
        <f>VLOOKUP(L983,Sheet1!A$1:B$1179,2,FALSE)</f>
        <v>3311200000</v>
      </c>
      <c r="L983" s="1" t="str">
        <f>VLOOKUP(M983,Itens!A$1:B$3327,2,FALSE)</f>
        <v>H700WK</v>
      </c>
      <c r="M983" s="13">
        <v>3311200000</v>
      </c>
      <c r="N983" s="13">
        <f t="shared" si="127"/>
        <v>0</v>
      </c>
      <c r="O983" s="1">
        <v>6</v>
      </c>
      <c r="P983" s="1">
        <v>34.674656349999999</v>
      </c>
      <c r="Q983" s="1" t="s">
        <v>39</v>
      </c>
      <c r="R983" s="6">
        <v>42411</v>
      </c>
    </row>
    <row r="984" spans="1:18" x14ac:dyDescent="0.25">
      <c r="A984" s="1">
        <v>983</v>
      </c>
      <c r="B984">
        <f t="shared" si="120"/>
        <v>1</v>
      </c>
      <c r="C984">
        <f t="shared" si="121"/>
        <v>1</v>
      </c>
      <c r="D984" s="1">
        <f t="shared" si="122"/>
        <v>2</v>
      </c>
      <c r="E984" s="1">
        <f t="shared" si="123"/>
        <v>0</v>
      </c>
      <c r="F984" s="1">
        <f t="shared" si="124"/>
        <v>3</v>
      </c>
      <c r="G984" s="1">
        <f t="shared" si="125"/>
        <v>0</v>
      </c>
      <c r="H984" s="1">
        <f t="shared" si="126"/>
        <v>3</v>
      </c>
      <c r="I984" s="7" t="s">
        <v>36</v>
      </c>
      <c r="J984" s="1" t="s">
        <v>37</v>
      </c>
      <c r="K984" s="1">
        <f>VLOOKUP(L984,Sheet1!A$1:B$1179,2,FALSE)</f>
        <v>3872100000</v>
      </c>
      <c r="L984" s="1" t="str">
        <f>VLOOKUP(M984,Itens!A$1:B$3327,2,FALSE)</f>
        <v>H97W</v>
      </c>
      <c r="M984" s="13">
        <v>3872100000</v>
      </c>
      <c r="N984" s="13">
        <f t="shared" si="127"/>
        <v>0</v>
      </c>
      <c r="O984" s="1">
        <v>6</v>
      </c>
      <c r="P984" s="1">
        <v>19.46835884</v>
      </c>
      <c r="Q984" s="1" t="s">
        <v>39</v>
      </c>
      <c r="R984" s="6">
        <v>42411</v>
      </c>
    </row>
    <row r="985" spans="1:18" x14ac:dyDescent="0.25">
      <c r="A985" s="1">
        <v>984</v>
      </c>
      <c r="B985">
        <f t="shared" si="120"/>
        <v>1</v>
      </c>
      <c r="C985">
        <f t="shared" si="121"/>
        <v>1</v>
      </c>
      <c r="D985" s="1">
        <f t="shared" si="122"/>
        <v>2</v>
      </c>
      <c r="E985" s="1">
        <f t="shared" si="123"/>
        <v>1</v>
      </c>
      <c r="F985" s="1">
        <f t="shared" si="124"/>
        <v>0</v>
      </c>
      <c r="G985" s="1">
        <f t="shared" si="125"/>
        <v>0</v>
      </c>
      <c r="H985" s="1">
        <f t="shared" si="126"/>
        <v>1</v>
      </c>
      <c r="I985" s="7" t="s">
        <v>318</v>
      </c>
      <c r="J985" s="1" t="s">
        <v>319</v>
      </c>
      <c r="K985" s="1">
        <f>VLOOKUP(L985,Sheet1!A$1:B$1179,2,FALSE)</f>
        <v>2644130000</v>
      </c>
      <c r="L985" s="1" t="str">
        <f>VLOOKUP(M985,Itens!A$1:B$3327,2,FALSE)</f>
        <v>E160H01 D28</v>
      </c>
      <c r="M985" s="13">
        <v>2644130000</v>
      </c>
      <c r="N985" s="13">
        <f t="shared" si="127"/>
        <v>0</v>
      </c>
      <c r="O985" s="1">
        <v>8</v>
      </c>
      <c r="P985" s="1">
        <v>10.4994038</v>
      </c>
      <c r="Q985" s="1" t="s">
        <v>39</v>
      </c>
      <c r="R985" s="6">
        <v>42412</v>
      </c>
    </row>
    <row r="986" spans="1:18" x14ac:dyDescent="0.25">
      <c r="A986" s="1">
        <v>985</v>
      </c>
      <c r="B986">
        <f t="shared" si="120"/>
        <v>0</v>
      </c>
      <c r="C986">
        <f t="shared" si="121"/>
        <v>0</v>
      </c>
      <c r="D986" s="1">
        <f t="shared" si="122"/>
        <v>0</v>
      </c>
      <c r="E986" s="1">
        <f t="shared" si="123"/>
        <v>0</v>
      </c>
      <c r="F986" s="1">
        <f t="shared" si="124"/>
        <v>0</v>
      </c>
      <c r="G986" s="1">
        <f t="shared" si="125"/>
        <v>0</v>
      </c>
      <c r="H986" s="1">
        <f t="shared" si="126"/>
        <v>0</v>
      </c>
      <c r="I986" s="7" t="s">
        <v>318</v>
      </c>
      <c r="J986" s="1" t="s">
        <v>319</v>
      </c>
      <c r="K986" s="1">
        <f>VLOOKUP(L986,Sheet1!A$1:B$1179,2,FALSE)</f>
        <v>7159310000</v>
      </c>
      <c r="L986" s="1" t="str">
        <f>VLOOKUP(M986,Itens!A$1:B$3327,2,FALSE)</f>
        <v>E2960LI</v>
      </c>
      <c r="M986" s="13">
        <v>7159310000</v>
      </c>
      <c r="N986" s="13">
        <f t="shared" si="127"/>
        <v>0</v>
      </c>
      <c r="O986" s="1">
        <v>6</v>
      </c>
      <c r="P986" s="1">
        <v>34.57063299</v>
      </c>
      <c r="Q986" s="1" t="s">
        <v>39</v>
      </c>
      <c r="R986" s="6">
        <v>42412</v>
      </c>
    </row>
    <row r="987" spans="1:18" x14ac:dyDescent="0.25">
      <c r="A987" s="1">
        <v>986</v>
      </c>
      <c r="B987">
        <f t="shared" si="120"/>
        <v>0</v>
      </c>
      <c r="C987">
        <f t="shared" si="121"/>
        <v>0</v>
      </c>
      <c r="D987" s="1">
        <f t="shared" si="122"/>
        <v>0</v>
      </c>
      <c r="E987" s="1">
        <f t="shared" si="123"/>
        <v>0</v>
      </c>
      <c r="F987" s="1">
        <f t="shared" si="124"/>
        <v>0</v>
      </c>
      <c r="G987" s="1">
        <f t="shared" si="125"/>
        <v>0</v>
      </c>
      <c r="H987" s="1">
        <f t="shared" si="126"/>
        <v>0</v>
      </c>
      <c r="I987" s="7" t="s">
        <v>318</v>
      </c>
      <c r="J987" s="1" t="s">
        <v>319</v>
      </c>
      <c r="K987" s="1">
        <f>VLOOKUP(L987,Sheet1!A$1:B$1179,2,FALSE)</f>
        <v>5778310000</v>
      </c>
      <c r="L987" s="1" t="str">
        <f>VLOOKUP(M987,Itens!A$1:B$3327,2,FALSE)</f>
        <v>E361L</v>
      </c>
      <c r="M987" s="13">
        <v>5778310000</v>
      </c>
      <c r="N987" s="13">
        <f t="shared" si="127"/>
        <v>0</v>
      </c>
      <c r="O987" s="1">
        <v>2</v>
      </c>
      <c r="P987" s="1">
        <v>147.78619268</v>
      </c>
      <c r="Q987" s="1" t="s">
        <v>39</v>
      </c>
      <c r="R987" s="6">
        <v>42412</v>
      </c>
    </row>
    <row r="988" spans="1:18" x14ac:dyDescent="0.25">
      <c r="A988" s="1">
        <v>987</v>
      </c>
      <c r="B988">
        <f t="shared" si="120"/>
        <v>0</v>
      </c>
      <c r="C988">
        <f t="shared" si="121"/>
        <v>0</v>
      </c>
      <c r="D988" s="1">
        <f t="shared" si="122"/>
        <v>0</v>
      </c>
      <c r="E988" s="1">
        <f t="shared" si="123"/>
        <v>0</v>
      </c>
      <c r="F988" s="1">
        <f t="shared" si="124"/>
        <v>0</v>
      </c>
      <c r="G988" s="1">
        <f t="shared" si="125"/>
        <v>0</v>
      </c>
      <c r="H988" s="1">
        <f t="shared" si="126"/>
        <v>0</v>
      </c>
      <c r="I988" s="7" t="s">
        <v>318</v>
      </c>
      <c r="J988" s="1" t="s">
        <v>319</v>
      </c>
      <c r="K988" s="1">
        <f>VLOOKUP(L988,Sheet1!A$1:B$1179,2,FALSE)</f>
        <v>5720310000</v>
      </c>
      <c r="L988" s="1" t="str">
        <f>VLOOKUP(M988,Itens!A$1:B$3327,2,FALSE)</f>
        <v>E603LS</v>
      </c>
      <c r="M988" s="13">
        <v>5720310000</v>
      </c>
      <c r="N988" s="13">
        <f t="shared" si="127"/>
        <v>0</v>
      </c>
      <c r="O988" s="1">
        <v>2</v>
      </c>
      <c r="P988" s="1">
        <v>49.48232024</v>
      </c>
      <c r="Q988" s="1" t="s">
        <v>39</v>
      </c>
      <c r="R988" s="6">
        <v>42412</v>
      </c>
    </row>
    <row r="989" spans="1:18" x14ac:dyDescent="0.25">
      <c r="A989" s="1">
        <v>988</v>
      </c>
      <c r="B989">
        <f t="shared" si="120"/>
        <v>0</v>
      </c>
      <c r="C989">
        <f t="shared" si="121"/>
        <v>0</v>
      </c>
      <c r="D989" s="1">
        <f t="shared" si="122"/>
        <v>0</v>
      </c>
      <c r="E989" s="1">
        <f t="shared" si="123"/>
        <v>0</v>
      </c>
      <c r="F989" s="1">
        <f t="shared" si="124"/>
        <v>0</v>
      </c>
      <c r="G989" s="1">
        <f t="shared" si="125"/>
        <v>0</v>
      </c>
      <c r="H989" s="1">
        <f t="shared" si="126"/>
        <v>0</v>
      </c>
      <c r="I989" s="7" t="s">
        <v>318</v>
      </c>
      <c r="J989" s="1" t="s">
        <v>319</v>
      </c>
      <c r="K989" s="1">
        <f>VLOOKUP(L989,Sheet1!A$1:B$1179,2,FALSE)</f>
        <v>4187100000</v>
      </c>
      <c r="L989" s="1" t="str">
        <f>VLOOKUP(M989,Itens!A$1:B$3327,2,FALSE)</f>
        <v>H10W02</v>
      </c>
      <c r="M989" s="13">
        <v>4187100000</v>
      </c>
      <c r="N989" s="13">
        <f t="shared" si="127"/>
        <v>0</v>
      </c>
      <c r="O989" s="1">
        <v>10</v>
      </c>
      <c r="P989" s="1">
        <v>10.212998069999999</v>
      </c>
      <c r="Q989" s="1" t="s">
        <v>39</v>
      </c>
      <c r="R989" s="6">
        <v>42412</v>
      </c>
    </row>
    <row r="990" spans="1:18" x14ac:dyDescent="0.25">
      <c r="A990" s="1">
        <v>989</v>
      </c>
      <c r="B990">
        <f t="shared" si="120"/>
        <v>0</v>
      </c>
      <c r="C990">
        <f t="shared" si="121"/>
        <v>0</v>
      </c>
      <c r="D990" s="1">
        <f t="shared" si="122"/>
        <v>0</v>
      </c>
      <c r="E990" s="1">
        <f t="shared" si="123"/>
        <v>0</v>
      </c>
      <c r="F990" s="1">
        <f t="shared" si="124"/>
        <v>0</v>
      </c>
      <c r="G990" s="1">
        <f t="shared" si="125"/>
        <v>0</v>
      </c>
      <c r="H990" s="1">
        <f t="shared" si="126"/>
        <v>0</v>
      </c>
      <c r="I990" s="7" t="s">
        <v>318</v>
      </c>
      <c r="J990" s="1" t="s">
        <v>319</v>
      </c>
      <c r="K990" s="1">
        <f>VLOOKUP(L990,Sheet1!A$1:B$1179,2,FALSE)</f>
        <v>5666100000</v>
      </c>
      <c r="L990" s="1" t="str">
        <f>VLOOKUP(M990,Itens!A$1:B$3327,2,FALSE)</f>
        <v>H200W02</v>
      </c>
      <c r="M990" s="13">
        <v>3834100000</v>
      </c>
      <c r="N990" s="13">
        <f t="shared" si="127"/>
        <v>1</v>
      </c>
      <c r="O990" s="1">
        <v>12</v>
      </c>
      <c r="P990" s="1">
        <v>29.337217930000001</v>
      </c>
      <c r="Q990" s="1" t="s">
        <v>39</v>
      </c>
      <c r="R990" s="6">
        <v>42412</v>
      </c>
    </row>
    <row r="991" spans="1:18" x14ac:dyDescent="0.25">
      <c r="A991" s="1">
        <v>990</v>
      </c>
      <c r="B991">
        <f t="shared" si="120"/>
        <v>0</v>
      </c>
      <c r="C991">
        <f t="shared" si="121"/>
        <v>0</v>
      </c>
      <c r="D991" s="1">
        <f t="shared" si="122"/>
        <v>0</v>
      </c>
      <c r="E991" s="1">
        <f t="shared" si="123"/>
        <v>0</v>
      </c>
      <c r="F991" s="1">
        <f t="shared" si="124"/>
        <v>0</v>
      </c>
      <c r="G991" s="1">
        <f t="shared" si="125"/>
        <v>0</v>
      </c>
      <c r="H991" s="1">
        <f t="shared" si="126"/>
        <v>0</v>
      </c>
      <c r="I991" s="7" t="s">
        <v>318</v>
      </c>
      <c r="J991" s="1" t="s">
        <v>319</v>
      </c>
      <c r="K991" s="1">
        <f>VLOOKUP(L991,Sheet1!A$1:B$1179,2,FALSE)</f>
        <v>3343200000</v>
      </c>
      <c r="L991" s="1" t="str">
        <f>VLOOKUP(M991,Itens!A$1:B$3327,2,FALSE)</f>
        <v>H200WDK</v>
      </c>
      <c r="M991" s="13">
        <v>2082200000</v>
      </c>
      <c r="N991" s="13">
        <f t="shared" si="127"/>
        <v>1</v>
      </c>
      <c r="O991" s="1">
        <v>12</v>
      </c>
      <c r="P991" s="1">
        <v>30.434770539999999</v>
      </c>
      <c r="Q991" s="1" t="s">
        <v>39</v>
      </c>
      <c r="R991" s="6">
        <v>42412</v>
      </c>
    </row>
    <row r="992" spans="1:18" x14ac:dyDescent="0.25">
      <c r="A992" s="1">
        <v>991</v>
      </c>
      <c r="B992">
        <f t="shared" si="120"/>
        <v>0</v>
      </c>
      <c r="C992">
        <f t="shared" si="121"/>
        <v>0</v>
      </c>
      <c r="D992" s="1">
        <f t="shared" si="122"/>
        <v>0</v>
      </c>
      <c r="E992" s="1">
        <f t="shared" si="123"/>
        <v>0</v>
      </c>
      <c r="F992" s="1">
        <f t="shared" si="124"/>
        <v>0</v>
      </c>
      <c r="G992" s="1">
        <f t="shared" si="125"/>
        <v>0</v>
      </c>
      <c r="H992" s="1">
        <f t="shared" si="126"/>
        <v>0</v>
      </c>
      <c r="I992" s="7" t="s">
        <v>318</v>
      </c>
      <c r="J992" s="1" t="s">
        <v>319</v>
      </c>
      <c r="K992" s="1">
        <f>VLOOKUP(L992,Sheet1!A$1:B$1179,2,FALSE)</f>
        <v>3344200000</v>
      </c>
      <c r="L992" s="1" t="str">
        <f>VLOOKUP(M992,Itens!A$1:B$3327,2,FALSE)</f>
        <v>H200WDK01</v>
      </c>
      <c r="M992" s="13">
        <v>2081200000</v>
      </c>
      <c r="N992" s="13">
        <f t="shared" si="127"/>
        <v>1</v>
      </c>
      <c r="O992" s="1">
        <v>60</v>
      </c>
      <c r="P992" s="1">
        <v>37.584941090000001</v>
      </c>
      <c r="Q992" s="1" t="s">
        <v>39</v>
      </c>
      <c r="R992" s="6">
        <v>42412</v>
      </c>
    </row>
    <row r="993" spans="1:18" x14ac:dyDescent="0.25">
      <c r="A993" s="1">
        <v>992</v>
      </c>
      <c r="B993">
        <f t="shared" si="120"/>
        <v>0</v>
      </c>
      <c r="C993">
        <f t="shared" si="121"/>
        <v>0</v>
      </c>
      <c r="D993" s="1">
        <f t="shared" si="122"/>
        <v>0</v>
      </c>
      <c r="E993" s="1">
        <f t="shared" si="123"/>
        <v>0</v>
      </c>
      <c r="F993" s="1">
        <f t="shared" si="124"/>
        <v>0</v>
      </c>
      <c r="G993" s="1">
        <f t="shared" si="125"/>
        <v>0</v>
      </c>
      <c r="H993" s="1">
        <f t="shared" si="126"/>
        <v>0</v>
      </c>
      <c r="I993" s="7" t="s">
        <v>318</v>
      </c>
      <c r="J993" s="1" t="s">
        <v>319</v>
      </c>
      <c r="K993" s="1">
        <f>VLOOKUP(L993,Sheet1!A$1:B$1179,2,FALSE)</f>
        <v>820200000</v>
      </c>
      <c r="L993" s="1" t="str">
        <f>VLOOKUP(M993,Itens!A$1:B$3327,2,FALSE)</f>
        <v>H203WK</v>
      </c>
      <c r="M993" s="13">
        <v>820200000</v>
      </c>
      <c r="N993" s="13">
        <f t="shared" si="127"/>
        <v>0</v>
      </c>
      <c r="O993" s="1">
        <v>10</v>
      </c>
      <c r="P993" s="1">
        <v>64.108911579999997</v>
      </c>
      <c r="Q993" s="1" t="s">
        <v>39</v>
      </c>
      <c r="R993" s="6">
        <v>42412</v>
      </c>
    </row>
    <row r="994" spans="1:18" x14ac:dyDescent="0.25">
      <c r="A994" s="1">
        <v>993</v>
      </c>
      <c r="B994">
        <f t="shared" si="120"/>
        <v>0</v>
      </c>
      <c r="C994">
        <f t="shared" si="121"/>
        <v>0</v>
      </c>
      <c r="D994" s="1">
        <f t="shared" si="122"/>
        <v>0</v>
      </c>
      <c r="E994" s="1">
        <f t="shared" si="123"/>
        <v>0</v>
      </c>
      <c r="F994" s="1">
        <f t="shared" si="124"/>
        <v>0</v>
      </c>
      <c r="G994" s="1">
        <f t="shared" si="125"/>
        <v>0</v>
      </c>
      <c r="H994" s="1">
        <f t="shared" si="126"/>
        <v>0</v>
      </c>
      <c r="I994" s="7" t="s">
        <v>318</v>
      </c>
      <c r="J994" s="1" t="s">
        <v>319</v>
      </c>
      <c r="K994" s="1">
        <f>VLOOKUP(L994,Sheet1!A$1:B$1179,2,FALSE)</f>
        <v>1872200000</v>
      </c>
      <c r="L994" s="1" t="str">
        <f>VLOOKUP(M994,Itens!A$1:B$3327,2,FALSE)</f>
        <v>H328WK</v>
      </c>
      <c r="M994" s="13">
        <v>1872200000</v>
      </c>
      <c r="N994" s="13">
        <f t="shared" si="127"/>
        <v>0</v>
      </c>
      <c r="O994" s="1">
        <v>60</v>
      </c>
      <c r="P994" s="1">
        <v>50.857715220000003</v>
      </c>
      <c r="Q994" s="1" t="s">
        <v>39</v>
      </c>
      <c r="R994" s="6">
        <v>42412</v>
      </c>
    </row>
    <row r="995" spans="1:18" x14ac:dyDescent="0.25">
      <c r="A995" s="1">
        <v>994</v>
      </c>
      <c r="B995">
        <f t="shared" si="120"/>
        <v>0</v>
      </c>
      <c r="C995">
        <f t="shared" si="121"/>
        <v>0</v>
      </c>
      <c r="D995" s="1">
        <f t="shared" si="122"/>
        <v>0</v>
      </c>
      <c r="E995" s="1">
        <f t="shared" si="123"/>
        <v>0</v>
      </c>
      <c r="F995" s="1">
        <f t="shared" si="124"/>
        <v>0</v>
      </c>
      <c r="G995" s="1">
        <f t="shared" si="125"/>
        <v>0</v>
      </c>
      <c r="H995" s="1">
        <f t="shared" si="126"/>
        <v>0</v>
      </c>
      <c r="I995" s="7" t="s">
        <v>318</v>
      </c>
      <c r="J995" s="1" t="s">
        <v>319</v>
      </c>
      <c r="K995" s="1">
        <f>VLOOKUP(L995,Sheet1!A$1:B$1179,2,FALSE)</f>
        <v>4275100000</v>
      </c>
      <c r="L995" s="1" t="str">
        <f>VLOOKUP(M995,Itens!A$1:B$3327,2,FALSE)</f>
        <v>H97W07</v>
      </c>
      <c r="M995" s="13">
        <v>4275100000</v>
      </c>
      <c r="N995" s="13">
        <f t="shared" si="127"/>
        <v>0</v>
      </c>
      <c r="O995" s="1">
        <v>24</v>
      </c>
      <c r="P995" s="1">
        <v>9.7440993799999998</v>
      </c>
      <c r="Q995" s="1" t="s">
        <v>39</v>
      </c>
      <c r="R995" s="6">
        <v>42412</v>
      </c>
    </row>
    <row r="996" spans="1:18" x14ac:dyDescent="0.25">
      <c r="A996" s="1">
        <v>995</v>
      </c>
      <c r="B996">
        <f t="shared" si="120"/>
        <v>0</v>
      </c>
      <c r="C996">
        <f t="shared" si="121"/>
        <v>1</v>
      </c>
      <c r="D996" s="1">
        <f t="shared" si="122"/>
        <v>1</v>
      </c>
      <c r="E996" s="1">
        <f t="shared" si="123"/>
        <v>0</v>
      </c>
      <c r="F996" s="1">
        <f t="shared" si="124"/>
        <v>3</v>
      </c>
      <c r="G996" s="1">
        <f t="shared" si="125"/>
        <v>0</v>
      </c>
      <c r="H996" s="1">
        <f t="shared" si="126"/>
        <v>3</v>
      </c>
      <c r="I996" s="7" t="s">
        <v>318</v>
      </c>
      <c r="J996" s="1" t="s">
        <v>319</v>
      </c>
      <c r="K996" s="1">
        <f>VLOOKUP(L996,Sheet1!A$1:B$1179,2,FALSE)</f>
        <v>526600000</v>
      </c>
      <c r="L996" s="1" t="str">
        <f>VLOOKUP(M996,Itens!A$1:B$3327,2,FALSE)</f>
        <v>T250W</v>
      </c>
      <c r="M996" s="13">
        <v>526600000</v>
      </c>
      <c r="N996" s="13">
        <f t="shared" si="127"/>
        <v>0</v>
      </c>
      <c r="O996" s="1">
        <v>24</v>
      </c>
      <c r="P996" s="1">
        <v>44.198572089999999</v>
      </c>
      <c r="Q996" s="1" t="s">
        <v>39</v>
      </c>
      <c r="R996" s="6">
        <v>42412</v>
      </c>
    </row>
    <row r="997" spans="1:18" x14ac:dyDescent="0.25">
      <c r="A997" s="1">
        <v>996</v>
      </c>
      <c r="B997">
        <f t="shared" si="120"/>
        <v>0</v>
      </c>
      <c r="C997">
        <f t="shared" si="121"/>
        <v>1</v>
      </c>
      <c r="D997" s="1">
        <f t="shared" si="122"/>
        <v>1</v>
      </c>
      <c r="E997" s="1">
        <f t="shared" si="123"/>
        <v>1</v>
      </c>
      <c r="F997" s="1">
        <f t="shared" si="124"/>
        <v>0</v>
      </c>
      <c r="G997" s="1">
        <f t="shared" si="125"/>
        <v>0</v>
      </c>
      <c r="H997" s="1">
        <f t="shared" si="126"/>
        <v>1</v>
      </c>
      <c r="I997" s="5" t="s">
        <v>164</v>
      </c>
      <c r="J997" s="1" t="s">
        <v>165</v>
      </c>
      <c r="K997" s="1">
        <f>VLOOKUP(L997,Sheet1!A$1:B$1179,2,FALSE)</f>
        <v>7337310000</v>
      </c>
      <c r="L997" s="1" t="str">
        <f>VLOOKUP(M997,Itens!A$1:B$3327,2,FALSE)</f>
        <v>E1024L</v>
      </c>
      <c r="M997" s="13">
        <v>7337310000</v>
      </c>
      <c r="N997" s="13">
        <f t="shared" si="127"/>
        <v>0</v>
      </c>
      <c r="O997" s="1">
        <v>12</v>
      </c>
      <c r="P997" s="1">
        <v>107.5243159</v>
      </c>
      <c r="Q997" s="1" t="s">
        <v>14</v>
      </c>
      <c r="R997" s="6">
        <v>42412</v>
      </c>
    </row>
    <row r="998" spans="1:18" x14ac:dyDescent="0.25">
      <c r="A998" s="1">
        <v>997</v>
      </c>
      <c r="B998">
        <f t="shared" si="120"/>
        <v>0</v>
      </c>
      <c r="C998">
        <f t="shared" si="121"/>
        <v>0</v>
      </c>
      <c r="D998" s="1">
        <f t="shared" si="122"/>
        <v>0</v>
      </c>
      <c r="E998" s="1">
        <f t="shared" si="123"/>
        <v>0</v>
      </c>
      <c r="F998" s="1">
        <f t="shared" si="124"/>
        <v>0</v>
      </c>
      <c r="G998" s="1">
        <f t="shared" si="125"/>
        <v>0</v>
      </c>
      <c r="H998" s="1">
        <f t="shared" si="126"/>
        <v>0</v>
      </c>
      <c r="I998" s="5" t="s">
        <v>164</v>
      </c>
      <c r="J998" s="1" t="s">
        <v>165</v>
      </c>
      <c r="K998" s="1">
        <f>VLOOKUP(L998,Sheet1!A$1:B$1179,2,FALSE)</f>
        <v>6045310000</v>
      </c>
      <c r="L998" s="1" t="str">
        <f>VLOOKUP(M998,Itens!A$1:B$3327,2,FALSE)</f>
        <v>E1068L</v>
      </c>
      <c r="M998" s="13">
        <v>6045310000</v>
      </c>
      <c r="N998" s="13">
        <f t="shared" si="127"/>
        <v>0</v>
      </c>
      <c r="O998" s="1">
        <v>20</v>
      </c>
      <c r="P998" s="1">
        <v>38.717509020000001</v>
      </c>
      <c r="Q998" s="1" t="s">
        <v>14</v>
      </c>
      <c r="R998" s="6">
        <v>42412</v>
      </c>
    </row>
    <row r="999" spans="1:18" x14ac:dyDescent="0.25">
      <c r="A999" s="1">
        <v>998</v>
      </c>
      <c r="B999">
        <f t="shared" si="120"/>
        <v>0</v>
      </c>
      <c r="C999">
        <f t="shared" si="121"/>
        <v>0</v>
      </c>
      <c r="D999" s="1">
        <f t="shared" si="122"/>
        <v>0</v>
      </c>
      <c r="E999" s="1">
        <f t="shared" si="123"/>
        <v>0</v>
      </c>
      <c r="F999" s="1">
        <f t="shared" si="124"/>
        <v>0</v>
      </c>
      <c r="G999" s="1">
        <f t="shared" si="125"/>
        <v>0</v>
      </c>
      <c r="H999" s="1">
        <f t="shared" si="126"/>
        <v>0</v>
      </c>
      <c r="I999" s="5" t="s">
        <v>164</v>
      </c>
      <c r="J999" s="1" t="s">
        <v>165</v>
      </c>
      <c r="K999" s="1">
        <f>VLOOKUP(L999,Sheet1!A$1:B$1179,2,FALSE)</f>
        <v>6045310000</v>
      </c>
      <c r="L999" s="1" t="str">
        <f>VLOOKUP(M999,Itens!A$1:B$3327,2,FALSE)</f>
        <v>E1068L</v>
      </c>
      <c r="M999" s="13">
        <v>6045310000</v>
      </c>
      <c r="N999" s="13">
        <f t="shared" si="127"/>
        <v>0</v>
      </c>
      <c r="O999" s="1">
        <v>18</v>
      </c>
      <c r="P999" s="1">
        <v>38.71782339</v>
      </c>
      <c r="Q999" s="1" t="s">
        <v>14</v>
      </c>
      <c r="R999" s="6">
        <v>42412</v>
      </c>
    </row>
    <row r="1000" spans="1:18" x14ac:dyDescent="0.25">
      <c r="A1000" s="1">
        <v>999</v>
      </c>
      <c r="B1000">
        <f t="shared" si="120"/>
        <v>0</v>
      </c>
      <c r="C1000">
        <f t="shared" si="121"/>
        <v>0</v>
      </c>
      <c r="D1000" s="1">
        <f t="shared" si="122"/>
        <v>0</v>
      </c>
      <c r="E1000" s="1">
        <f t="shared" si="123"/>
        <v>0</v>
      </c>
      <c r="F1000" s="1">
        <f t="shared" si="124"/>
        <v>0</v>
      </c>
      <c r="G1000" s="1">
        <f t="shared" si="125"/>
        <v>0</v>
      </c>
      <c r="H1000" s="1">
        <f t="shared" si="126"/>
        <v>0</v>
      </c>
      <c r="I1000" s="5" t="s">
        <v>164</v>
      </c>
      <c r="J1000" s="1" t="s">
        <v>165</v>
      </c>
      <c r="K1000" s="1">
        <f>VLOOKUP(L1000,Sheet1!A$1:B$1179,2,FALSE)</f>
        <v>3130000</v>
      </c>
      <c r="L1000" s="1" t="str">
        <f>VLOOKUP(M1000,Itens!A$1:B$3327,2,FALSE)</f>
        <v>E142H D21</v>
      </c>
      <c r="M1000" s="13">
        <v>3130000</v>
      </c>
      <c r="N1000" s="13">
        <f t="shared" si="127"/>
        <v>0</v>
      </c>
      <c r="O1000" s="1">
        <v>10</v>
      </c>
      <c r="P1000" s="1">
        <v>11.321923890000001</v>
      </c>
      <c r="Q1000" s="1" t="s">
        <v>14</v>
      </c>
      <c r="R1000" s="6">
        <v>42412</v>
      </c>
    </row>
    <row r="1001" spans="1:18" x14ac:dyDescent="0.25">
      <c r="A1001" s="1">
        <v>1000</v>
      </c>
      <c r="B1001">
        <f t="shared" si="120"/>
        <v>0</v>
      </c>
      <c r="C1001">
        <f t="shared" si="121"/>
        <v>0</v>
      </c>
      <c r="D1001" s="1">
        <f t="shared" si="122"/>
        <v>0</v>
      </c>
      <c r="E1001" s="1">
        <f t="shared" si="123"/>
        <v>0</v>
      </c>
      <c r="F1001" s="1">
        <f t="shared" si="124"/>
        <v>0</v>
      </c>
      <c r="G1001" s="1">
        <f t="shared" si="125"/>
        <v>0</v>
      </c>
      <c r="H1001" s="1">
        <f t="shared" si="126"/>
        <v>0</v>
      </c>
      <c r="I1001" s="5" t="s">
        <v>164</v>
      </c>
      <c r="J1001" s="1" t="s">
        <v>165</v>
      </c>
      <c r="K1001" s="1">
        <f>VLOOKUP(L1001,Sheet1!A$1:B$1179,2,FALSE)</f>
        <v>2649130000</v>
      </c>
      <c r="L1001" s="1" t="str">
        <f>VLOOKUP(M1001,Itens!A$1:B$3327,2,FALSE)</f>
        <v>E161H D28</v>
      </c>
      <c r="M1001" s="13">
        <v>2649130000</v>
      </c>
      <c r="N1001" s="13">
        <f t="shared" si="127"/>
        <v>0</v>
      </c>
      <c r="O1001" s="1">
        <v>10</v>
      </c>
      <c r="P1001" s="1">
        <v>12.016585920000001</v>
      </c>
      <c r="Q1001" s="1" t="s">
        <v>14</v>
      </c>
      <c r="R1001" s="6">
        <v>42412</v>
      </c>
    </row>
    <row r="1002" spans="1:18" x14ac:dyDescent="0.25">
      <c r="A1002" s="1">
        <v>1001</v>
      </c>
      <c r="B1002">
        <f t="shared" si="120"/>
        <v>0</v>
      </c>
      <c r="C1002">
        <f t="shared" si="121"/>
        <v>0</v>
      </c>
      <c r="D1002" s="1">
        <f t="shared" si="122"/>
        <v>0</v>
      </c>
      <c r="E1002" s="1">
        <f t="shared" si="123"/>
        <v>0</v>
      </c>
      <c r="F1002" s="1">
        <f t="shared" si="124"/>
        <v>0</v>
      </c>
      <c r="G1002" s="1">
        <f t="shared" si="125"/>
        <v>0</v>
      </c>
      <c r="H1002" s="1">
        <f t="shared" si="126"/>
        <v>0</v>
      </c>
      <c r="I1002" s="5" t="s">
        <v>164</v>
      </c>
      <c r="J1002" s="1" t="s">
        <v>165</v>
      </c>
      <c r="K1002" s="1">
        <f>VLOOKUP(L1002,Sheet1!A$1:B$1179,2,FALSE)</f>
        <v>2647130000</v>
      </c>
      <c r="L1002" s="1" t="str">
        <f>VLOOKUP(M1002,Itens!A$1:B$3327,2,FALSE)</f>
        <v>E161H01 D28</v>
      </c>
      <c r="M1002" s="13">
        <v>2647130000</v>
      </c>
      <c r="N1002" s="13">
        <f t="shared" si="127"/>
        <v>0</v>
      </c>
      <c r="O1002" s="1">
        <v>20</v>
      </c>
      <c r="P1002" s="1">
        <v>12.907050679999999</v>
      </c>
      <c r="Q1002" s="1" t="s">
        <v>14</v>
      </c>
      <c r="R1002" s="6">
        <v>42412</v>
      </c>
    </row>
    <row r="1003" spans="1:18" x14ac:dyDescent="0.25">
      <c r="A1003" s="1">
        <v>1002</v>
      </c>
      <c r="B1003">
        <f t="shared" si="120"/>
        <v>0</v>
      </c>
      <c r="C1003">
        <f t="shared" si="121"/>
        <v>0</v>
      </c>
      <c r="D1003" s="1">
        <f t="shared" si="122"/>
        <v>0</v>
      </c>
      <c r="E1003" s="1">
        <f t="shared" si="123"/>
        <v>0</v>
      </c>
      <c r="F1003" s="1">
        <f t="shared" si="124"/>
        <v>0</v>
      </c>
      <c r="G1003" s="1">
        <f t="shared" si="125"/>
        <v>0</v>
      </c>
      <c r="H1003" s="1">
        <f t="shared" si="126"/>
        <v>0</v>
      </c>
      <c r="I1003" s="5" t="s">
        <v>164</v>
      </c>
      <c r="J1003" s="1" t="s">
        <v>165</v>
      </c>
      <c r="K1003" s="1">
        <f>VLOOKUP(L1003,Sheet1!A$1:B$1179,2,FALSE)</f>
        <v>7159310000</v>
      </c>
      <c r="L1003" s="1" t="str">
        <f>VLOOKUP(M1003,Itens!A$1:B$3327,2,FALSE)</f>
        <v>E2960LI</v>
      </c>
      <c r="M1003" s="13">
        <v>7159310000</v>
      </c>
      <c r="N1003" s="13">
        <f t="shared" si="127"/>
        <v>0</v>
      </c>
      <c r="O1003" s="1">
        <v>3</v>
      </c>
      <c r="P1003" s="1">
        <v>33.833572240000002</v>
      </c>
      <c r="Q1003" s="1" t="s">
        <v>14</v>
      </c>
      <c r="R1003" s="6">
        <v>42412</v>
      </c>
    </row>
    <row r="1004" spans="1:18" x14ac:dyDescent="0.25">
      <c r="A1004" s="1">
        <v>1003</v>
      </c>
      <c r="B1004">
        <f t="shared" si="120"/>
        <v>0</v>
      </c>
      <c r="C1004">
        <f t="shared" si="121"/>
        <v>0</v>
      </c>
      <c r="D1004" s="1">
        <f t="shared" si="122"/>
        <v>0</v>
      </c>
      <c r="E1004" s="1">
        <f t="shared" si="123"/>
        <v>0</v>
      </c>
      <c r="F1004" s="1">
        <f t="shared" si="124"/>
        <v>0</v>
      </c>
      <c r="G1004" s="1">
        <f t="shared" si="125"/>
        <v>0</v>
      </c>
      <c r="H1004" s="1">
        <f t="shared" si="126"/>
        <v>0</v>
      </c>
      <c r="I1004" s="5" t="s">
        <v>164</v>
      </c>
      <c r="J1004" s="1" t="s">
        <v>165</v>
      </c>
      <c r="K1004" s="1">
        <f>VLOOKUP(L1004,Sheet1!A$1:B$1179,2,FALSE)</f>
        <v>9205310000</v>
      </c>
      <c r="L1004" s="1" t="str">
        <f>VLOOKUP(M1004,Itens!A$1:B$3327,2,FALSE)</f>
        <v>E980LI</v>
      </c>
      <c r="M1004" s="13">
        <v>9205310000</v>
      </c>
      <c r="N1004" s="13">
        <f t="shared" si="127"/>
        <v>0</v>
      </c>
      <c r="O1004" s="1">
        <v>10</v>
      </c>
      <c r="P1004" s="1">
        <v>28.815405999999999</v>
      </c>
      <c r="Q1004" s="1" t="s">
        <v>14</v>
      </c>
      <c r="R1004" s="6">
        <v>42412</v>
      </c>
    </row>
    <row r="1005" spans="1:18" x14ac:dyDescent="0.25">
      <c r="A1005" s="1">
        <v>1004</v>
      </c>
      <c r="B1005">
        <f t="shared" si="120"/>
        <v>0</v>
      </c>
      <c r="C1005">
        <f t="shared" si="121"/>
        <v>0</v>
      </c>
      <c r="D1005" s="1">
        <f t="shared" si="122"/>
        <v>0</v>
      </c>
      <c r="E1005" s="1">
        <f t="shared" si="123"/>
        <v>0</v>
      </c>
      <c r="F1005" s="1">
        <f t="shared" si="124"/>
        <v>0</v>
      </c>
      <c r="G1005" s="1">
        <f t="shared" si="125"/>
        <v>0</v>
      </c>
      <c r="H1005" s="1">
        <f t="shared" si="126"/>
        <v>0</v>
      </c>
      <c r="I1005" s="5" t="s">
        <v>164</v>
      </c>
      <c r="J1005" s="1" t="s">
        <v>165</v>
      </c>
      <c r="K1005" s="1">
        <f>VLOOKUP(L1005,Sheet1!A$1:B$1179,2,FALSE)</f>
        <v>5381100000</v>
      </c>
      <c r="L1005" s="1" t="str">
        <f>VLOOKUP(M1005,Itens!A$1:B$3327,2,FALSE)</f>
        <v>H19W10</v>
      </c>
      <c r="M1005" s="13">
        <v>5381100000</v>
      </c>
      <c r="N1005" s="13">
        <f t="shared" si="127"/>
        <v>0</v>
      </c>
      <c r="O1005" s="1">
        <v>120</v>
      </c>
      <c r="P1005" s="1">
        <v>31.01839214</v>
      </c>
      <c r="Q1005" s="1" t="s">
        <v>14</v>
      </c>
      <c r="R1005" s="6">
        <v>42412</v>
      </c>
    </row>
    <row r="1006" spans="1:18" x14ac:dyDescent="0.25">
      <c r="A1006" s="1">
        <v>1005</v>
      </c>
      <c r="B1006">
        <f t="shared" si="120"/>
        <v>0</v>
      </c>
      <c r="C1006">
        <f t="shared" si="121"/>
        <v>0</v>
      </c>
      <c r="D1006" s="1">
        <f t="shared" si="122"/>
        <v>0</v>
      </c>
      <c r="E1006" s="1">
        <f t="shared" si="123"/>
        <v>0</v>
      </c>
      <c r="F1006" s="1">
        <f t="shared" si="124"/>
        <v>0</v>
      </c>
      <c r="G1006" s="1">
        <f t="shared" si="125"/>
        <v>0</v>
      </c>
      <c r="H1006" s="1">
        <f t="shared" si="126"/>
        <v>0</v>
      </c>
      <c r="I1006" s="5" t="s">
        <v>164</v>
      </c>
      <c r="J1006" s="1" t="s">
        <v>165</v>
      </c>
      <c r="K1006" s="1">
        <f>VLOOKUP(L1006,Sheet1!A$1:B$1179,2,FALSE)</f>
        <v>6005100000</v>
      </c>
      <c r="L1006" s="1" t="str">
        <f>VLOOKUP(M1006,Itens!A$1:B$3327,2,FALSE)</f>
        <v>H200W01</v>
      </c>
      <c r="M1006" s="13">
        <v>3842100000</v>
      </c>
      <c r="N1006" s="13">
        <f t="shared" si="127"/>
        <v>1</v>
      </c>
      <c r="O1006" s="1">
        <v>120</v>
      </c>
      <c r="P1006" s="1">
        <v>18.701870110000002</v>
      </c>
      <c r="Q1006" s="1" t="s">
        <v>14</v>
      </c>
      <c r="R1006" s="6">
        <v>42412</v>
      </c>
    </row>
    <row r="1007" spans="1:18" x14ac:dyDescent="0.25">
      <c r="A1007" s="1">
        <v>1006</v>
      </c>
      <c r="B1007">
        <f t="shared" si="120"/>
        <v>0</v>
      </c>
      <c r="C1007">
        <f t="shared" si="121"/>
        <v>0</v>
      </c>
      <c r="D1007" s="1">
        <f t="shared" si="122"/>
        <v>0</v>
      </c>
      <c r="E1007" s="1">
        <f t="shared" si="123"/>
        <v>0</v>
      </c>
      <c r="F1007" s="1">
        <f t="shared" si="124"/>
        <v>0</v>
      </c>
      <c r="G1007" s="1">
        <f t="shared" si="125"/>
        <v>0</v>
      </c>
      <c r="H1007" s="1">
        <f t="shared" si="126"/>
        <v>0</v>
      </c>
      <c r="I1007" s="5" t="s">
        <v>164</v>
      </c>
      <c r="J1007" s="1" t="s">
        <v>165</v>
      </c>
      <c r="K1007" s="1">
        <f>VLOOKUP(L1007,Sheet1!A$1:B$1179,2,FALSE)</f>
        <v>6006100000</v>
      </c>
      <c r="L1007" s="1" t="str">
        <f>VLOOKUP(M1007,Itens!A$1:B$3327,2,FALSE)</f>
        <v>H200W04</v>
      </c>
      <c r="M1007" s="13">
        <v>3835100000</v>
      </c>
      <c r="N1007" s="13">
        <f t="shared" si="127"/>
        <v>1</v>
      </c>
      <c r="O1007" s="1">
        <v>12</v>
      </c>
      <c r="P1007" s="1">
        <v>24.859886150000001</v>
      </c>
      <c r="Q1007" s="1" t="s">
        <v>14</v>
      </c>
      <c r="R1007" s="6">
        <v>42412</v>
      </c>
    </row>
    <row r="1008" spans="1:18" x14ac:dyDescent="0.25">
      <c r="A1008" s="1">
        <v>1007</v>
      </c>
      <c r="B1008">
        <f t="shared" si="120"/>
        <v>0</v>
      </c>
      <c r="C1008">
        <f t="shared" si="121"/>
        <v>0</v>
      </c>
      <c r="D1008" s="1">
        <f t="shared" si="122"/>
        <v>0</v>
      </c>
      <c r="E1008" s="1">
        <f t="shared" si="123"/>
        <v>0</v>
      </c>
      <c r="F1008" s="1">
        <f t="shared" si="124"/>
        <v>0</v>
      </c>
      <c r="G1008" s="1">
        <f t="shared" si="125"/>
        <v>0</v>
      </c>
      <c r="H1008" s="1">
        <f t="shared" si="126"/>
        <v>0</v>
      </c>
      <c r="I1008" s="5" t="s">
        <v>164</v>
      </c>
      <c r="J1008" s="1" t="s">
        <v>165</v>
      </c>
      <c r="K1008" s="1">
        <f>VLOOKUP(L1008,Sheet1!A$1:B$1179,2,FALSE)</f>
        <v>6172100000</v>
      </c>
      <c r="L1008" s="1" t="str">
        <f>VLOOKUP(M1008,Itens!A$1:B$3327,2,FALSE)</f>
        <v>H200WN01</v>
      </c>
      <c r="M1008" s="13">
        <v>3887100000</v>
      </c>
      <c r="N1008" s="13">
        <f t="shared" si="127"/>
        <v>1</v>
      </c>
      <c r="O1008" s="1">
        <v>24</v>
      </c>
      <c r="P1008" s="1">
        <v>36.018607459999998</v>
      </c>
      <c r="Q1008" s="1" t="s">
        <v>14</v>
      </c>
      <c r="R1008" s="6">
        <v>42412</v>
      </c>
    </row>
    <row r="1009" spans="1:18" x14ac:dyDescent="0.25">
      <c r="A1009" s="1">
        <v>1008</v>
      </c>
      <c r="B1009">
        <f t="shared" si="120"/>
        <v>0</v>
      </c>
      <c r="C1009">
        <f t="shared" si="121"/>
        <v>0</v>
      </c>
      <c r="D1009" s="1">
        <f t="shared" si="122"/>
        <v>0</v>
      </c>
      <c r="E1009" s="1">
        <f t="shared" si="123"/>
        <v>0</v>
      </c>
      <c r="F1009" s="1">
        <f t="shared" si="124"/>
        <v>0</v>
      </c>
      <c r="G1009" s="1">
        <f t="shared" si="125"/>
        <v>0</v>
      </c>
      <c r="H1009" s="1">
        <f t="shared" si="126"/>
        <v>0</v>
      </c>
      <c r="I1009" s="5" t="s">
        <v>164</v>
      </c>
      <c r="J1009" s="1" t="s">
        <v>165</v>
      </c>
      <c r="K1009" s="1">
        <f>VLOOKUP(L1009,Sheet1!A$1:B$1179,2,FALSE)</f>
        <v>2150200000</v>
      </c>
      <c r="L1009" s="1" t="str">
        <f>VLOOKUP(M1009,Itens!A$1:B$3327,2,FALSE)</f>
        <v>H414WK</v>
      </c>
      <c r="M1009" s="13">
        <v>2150200000</v>
      </c>
      <c r="N1009" s="13">
        <f t="shared" si="127"/>
        <v>0</v>
      </c>
      <c r="O1009" s="1">
        <v>36</v>
      </c>
      <c r="P1009" s="1">
        <v>19.459551520000002</v>
      </c>
      <c r="Q1009" s="1" t="s">
        <v>14</v>
      </c>
      <c r="R1009" s="6">
        <v>42412</v>
      </c>
    </row>
    <row r="1010" spans="1:18" x14ac:dyDescent="0.25">
      <c r="A1010" s="1">
        <v>1009</v>
      </c>
      <c r="B1010">
        <f t="shared" si="120"/>
        <v>0</v>
      </c>
      <c r="C1010">
        <f t="shared" si="121"/>
        <v>1</v>
      </c>
      <c r="D1010" s="1">
        <f t="shared" si="122"/>
        <v>1</v>
      </c>
      <c r="E1010" s="1">
        <f t="shared" si="123"/>
        <v>0</v>
      </c>
      <c r="F1010" s="1">
        <f t="shared" si="124"/>
        <v>3</v>
      </c>
      <c r="G1010" s="1">
        <f t="shared" si="125"/>
        <v>0</v>
      </c>
      <c r="H1010" s="1">
        <f t="shared" si="126"/>
        <v>3</v>
      </c>
      <c r="I1010" s="5" t="s">
        <v>164</v>
      </c>
      <c r="J1010" s="1" t="s">
        <v>165</v>
      </c>
      <c r="K1010" s="1">
        <f>VLOOKUP(L1010,Sheet1!A$1:B$1179,2,FALSE)</f>
        <v>526600000</v>
      </c>
      <c r="L1010" s="1" t="str">
        <f>VLOOKUP(M1010,Itens!A$1:B$3327,2,FALSE)</f>
        <v>T250W</v>
      </c>
      <c r="M1010" s="13">
        <v>526600000</v>
      </c>
      <c r="N1010" s="13">
        <f t="shared" si="127"/>
        <v>0</v>
      </c>
      <c r="O1010" s="1">
        <v>78</v>
      </c>
      <c r="P1010" s="1">
        <v>43.555852659999999</v>
      </c>
      <c r="Q1010" s="1" t="s">
        <v>14</v>
      </c>
      <c r="R1010" s="6">
        <v>42412</v>
      </c>
    </row>
    <row r="1011" spans="1:18" x14ac:dyDescent="0.25">
      <c r="A1011" s="1">
        <v>1010</v>
      </c>
      <c r="B1011">
        <f t="shared" si="120"/>
        <v>0</v>
      </c>
      <c r="C1011">
        <f t="shared" si="121"/>
        <v>1</v>
      </c>
      <c r="D1011" s="1">
        <f t="shared" si="122"/>
        <v>1</v>
      </c>
      <c r="E1011" s="1">
        <f t="shared" si="123"/>
        <v>1</v>
      </c>
      <c r="F1011" s="1">
        <f t="shared" si="124"/>
        <v>0</v>
      </c>
      <c r="G1011" s="1">
        <f t="shared" si="125"/>
        <v>0</v>
      </c>
      <c r="H1011" s="1">
        <f t="shared" si="126"/>
        <v>1</v>
      </c>
      <c r="I1011" s="7" t="s">
        <v>169</v>
      </c>
      <c r="J1011" s="1" t="s">
        <v>170</v>
      </c>
      <c r="K1011" s="1">
        <f>VLOOKUP(L1011,Sheet1!A$1:B$1179,2,FALSE)</f>
        <v>7337310000</v>
      </c>
      <c r="L1011" s="1" t="str">
        <f>VLOOKUP(M1011,Itens!A$1:B$3327,2,FALSE)</f>
        <v>E1024L</v>
      </c>
      <c r="M1011" s="13">
        <v>7337310000</v>
      </c>
      <c r="N1011" s="13">
        <f t="shared" si="127"/>
        <v>0</v>
      </c>
      <c r="O1011" s="1">
        <v>12</v>
      </c>
      <c r="P1011" s="1">
        <v>107.5243159</v>
      </c>
      <c r="Q1011" s="1" t="s">
        <v>14</v>
      </c>
      <c r="R1011" s="6">
        <v>42412</v>
      </c>
    </row>
    <row r="1012" spans="1:18" x14ac:dyDescent="0.25">
      <c r="A1012" s="1">
        <v>1011</v>
      </c>
      <c r="B1012">
        <f t="shared" si="120"/>
        <v>0</v>
      </c>
      <c r="C1012">
        <f t="shared" si="121"/>
        <v>0</v>
      </c>
      <c r="D1012" s="1">
        <f t="shared" si="122"/>
        <v>0</v>
      </c>
      <c r="E1012" s="1">
        <f t="shared" si="123"/>
        <v>0</v>
      </c>
      <c r="F1012" s="1">
        <f t="shared" si="124"/>
        <v>0</v>
      </c>
      <c r="G1012" s="1">
        <f t="shared" si="125"/>
        <v>0</v>
      </c>
      <c r="H1012" s="1">
        <f t="shared" si="126"/>
        <v>0</v>
      </c>
      <c r="I1012" s="7" t="s">
        <v>169</v>
      </c>
      <c r="J1012" s="1" t="s">
        <v>170</v>
      </c>
      <c r="K1012" s="1">
        <f>VLOOKUP(L1012,Sheet1!A$1:B$1179,2,FALSE)</f>
        <v>6045310000</v>
      </c>
      <c r="L1012" s="1" t="str">
        <f>VLOOKUP(M1012,Itens!A$1:B$3327,2,FALSE)</f>
        <v>E1068L</v>
      </c>
      <c r="M1012" s="13">
        <v>6045310000</v>
      </c>
      <c r="N1012" s="13">
        <f t="shared" si="127"/>
        <v>0</v>
      </c>
      <c r="O1012" s="1">
        <v>16</v>
      </c>
      <c r="P1012" s="1">
        <v>38.717527799999999</v>
      </c>
      <c r="Q1012" s="1" t="s">
        <v>14</v>
      </c>
      <c r="R1012" s="6">
        <v>42412</v>
      </c>
    </row>
    <row r="1013" spans="1:18" x14ac:dyDescent="0.25">
      <c r="A1013" s="1">
        <v>1012</v>
      </c>
      <c r="B1013">
        <f t="shared" si="120"/>
        <v>0</v>
      </c>
      <c r="C1013">
        <f t="shared" si="121"/>
        <v>0</v>
      </c>
      <c r="D1013" s="1">
        <f t="shared" si="122"/>
        <v>0</v>
      </c>
      <c r="E1013" s="1">
        <f t="shared" si="123"/>
        <v>0</v>
      </c>
      <c r="F1013" s="1">
        <f t="shared" si="124"/>
        <v>0</v>
      </c>
      <c r="G1013" s="1">
        <f t="shared" si="125"/>
        <v>0</v>
      </c>
      <c r="H1013" s="1">
        <f t="shared" si="126"/>
        <v>0</v>
      </c>
      <c r="I1013" s="7" t="s">
        <v>169</v>
      </c>
      <c r="J1013" s="1" t="s">
        <v>170</v>
      </c>
      <c r="K1013" s="1">
        <f>VLOOKUP(L1013,Sheet1!A$1:B$1179,2,FALSE)</f>
        <v>6045310000</v>
      </c>
      <c r="L1013" s="1" t="str">
        <f>VLOOKUP(M1013,Itens!A$1:B$3327,2,FALSE)</f>
        <v>E1068L</v>
      </c>
      <c r="M1013" s="13">
        <v>6045310000</v>
      </c>
      <c r="N1013" s="13">
        <f t="shared" si="127"/>
        <v>0</v>
      </c>
      <c r="O1013" s="1">
        <v>18</v>
      </c>
      <c r="P1013" s="1">
        <v>38.71782339</v>
      </c>
      <c r="Q1013" s="1" t="s">
        <v>14</v>
      </c>
      <c r="R1013" s="6">
        <v>42412</v>
      </c>
    </row>
    <row r="1014" spans="1:18" x14ac:dyDescent="0.25">
      <c r="A1014" s="1">
        <v>1013</v>
      </c>
      <c r="B1014">
        <f t="shared" si="120"/>
        <v>0</v>
      </c>
      <c r="C1014">
        <f t="shared" si="121"/>
        <v>0</v>
      </c>
      <c r="D1014" s="1">
        <f t="shared" si="122"/>
        <v>0</v>
      </c>
      <c r="E1014" s="1">
        <f t="shared" si="123"/>
        <v>0</v>
      </c>
      <c r="F1014" s="1">
        <f t="shared" si="124"/>
        <v>0</v>
      </c>
      <c r="G1014" s="1">
        <f t="shared" si="125"/>
        <v>0</v>
      </c>
      <c r="H1014" s="1">
        <f t="shared" si="126"/>
        <v>0</v>
      </c>
      <c r="I1014" s="7" t="s">
        <v>169</v>
      </c>
      <c r="J1014" s="1" t="s">
        <v>170</v>
      </c>
      <c r="K1014" s="1">
        <f>VLOOKUP(L1014,Sheet1!A$1:B$1179,2,FALSE)</f>
        <v>220130000</v>
      </c>
      <c r="L1014" s="1" t="str">
        <f>VLOOKUP(M1014,Itens!A$1:B$3327,2,FALSE)</f>
        <v>E11H D57</v>
      </c>
      <c r="M1014" s="13">
        <v>220130000</v>
      </c>
      <c r="N1014" s="13">
        <f t="shared" si="127"/>
        <v>0</v>
      </c>
      <c r="O1014" s="1">
        <v>10</v>
      </c>
      <c r="P1014" s="1">
        <v>7.5787897099999997</v>
      </c>
      <c r="Q1014" s="1" t="s">
        <v>14</v>
      </c>
      <c r="R1014" s="6">
        <v>42412</v>
      </c>
    </row>
    <row r="1015" spans="1:18" x14ac:dyDescent="0.25">
      <c r="A1015" s="1">
        <v>1014</v>
      </c>
      <c r="B1015">
        <f t="shared" si="120"/>
        <v>0</v>
      </c>
      <c r="C1015">
        <f t="shared" si="121"/>
        <v>0</v>
      </c>
      <c r="D1015" s="1">
        <f t="shared" si="122"/>
        <v>0</v>
      </c>
      <c r="E1015" s="1">
        <f t="shared" si="123"/>
        <v>0</v>
      </c>
      <c r="F1015" s="1">
        <f t="shared" si="124"/>
        <v>0</v>
      </c>
      <c r="G1015" s="1">
        <f t="shared" si="125"/>
        <v>0</v>
      </c>
      <c r="H1015" s="1">
        <f t="shared" si="126"/>
        <v>0</v>
      </c>
      <c r="I1015" s="7" t="s">
        <v>169</v>
      </c>
      <c r="J1015" s="1" t="s">
        <v>170</v>
      </c>
      <c r="K1015" s="1">
        <f>VLOOKUP(L1015,Sheet1!A$1:B$1179,2,FALSE)</f>
        <v>3035130000</v>
      </c>
      <c r="L1015" s="1" t="str">
        <f>VLOOKUP(M1015,Itens!A$1:B$3327,2,FALSE)</f>
        <v>E123H01 D194</v>
      </c>
      <c r="M1015" s="13">
        <v>3035130000</v>
      </c>
      <c r="N1015" s="13">
        <f t="shared" si="127"/>
        <v>0</v>
      </c>
      <c r="O1015" s="1">
        <v>30</v>
      </c>
      <c r="P1015" s="1">
        <v>33.942341829999997</v>
      </c>
      <c r="Q1015" s="1" t="s">
        <v>14</v>
      </c>
      <c r="R1015" s="6">
        <v>42412</v>
      </c>
    </row>
    <row r="1016" spans="1:18" x14ac:dyDescent="0.25">
      <c r="A1016" s="1">
        <v>1015</v>
      </c>
      <c r="B1016">
        <f t="shared" si="120"/>
        <v>0</v>
      </c>
      <c r="C1016">
        <f t="shared" si="121"/>
        <v>0</v>
      </c>
      <c r="D1016" s="1">
        <f t="shared" si="122"/>
        <v>0</v>
      </c>
      <c r="E1016" s="1">
        <f t="shared" si="123"/>
        <v>0</v>
      </c>
      <c r="F1016" s="1">
        <f t="shared" si="124"/>
        <v>0</v>
      </c>
      <c r="G1016" s="1">
        <f t="shared" si="125"/>
        <v>0</v>
      </c>
      <c r="H1016" s="1">
        <f t="shared" si="126"/>
        <v>0</v>
      </c>
      <c r="I1016" s="7" t="s">
        <v>169</v>
      </c>
      <c r="J1016" s="1" t="s">
        <v>170</v>
      </c>
      <c r="K1016" s="1">
        <f>VLOOKUP(L1016,Sheet1!A$1:B$1179,2,FALSE)</f>
        <v>2647130000</v>
      </c>
      <c r="L1016" s="1" t="str">
        <f>VLOOKUP(M1016,Itens!A$1:B$3327,2,FALSE)</f>
        <v>E161H01 D28</v>
      </c>
      <c r="M1016" s="13">
        <v>2647130000</v>
      </c>
      <c r="N1016" s="13">
        <f t="shared" si="127"/>
        <v>0</v>
      </c>
      <c r="O1016" s="1">
        <v>10</v>
      </c>
      <c r="P1016" s="1">
        <v>12.907050679999999</v>
      </c>
      <c r="Q1016" s="1" t="s">
        <v>14</v>
      </c>
      <c r="R1016" s="6">
        <v>42412</v>
      </c>
    </row>
    <row r="1017" spans="1:18" x14ac:dyDescent="0.25">
      <c r="A1017" s="1">
        <v>1016</v>
      </c>
      <c r="B1017">
        <f t="shared" si="120"/>
        <v>0</v>
      </c>
      <c r="C1017">
        <f t="shared" si="121"/>
        <v>0</v>
      </c>
      <c r="D1017" s="1">
        <f t="shared" si="122"/>
        <v>0</v>
      </c>
      <c r="E1017" s="1">
        <f t="shared" si="123"/>
        <v>0</v>
      </c>
      <c r="F1017" s="1">
        <f t="shared" si="124"/>
        <v>0</v>
      </c>
      <c r="G1017" s="1">
        <f t="shared" si="125"/>
        <v>0</v>
      </c>
      <c r="H1017" s="1">
        <f t="shared" si="126"/>
        <v>0</v>
      </c>
      <c r="I1017" s="7" t="s">
        <v>169</v>
      </c>
      <c r="J1017" s="1" t="s">
        <v>170</v>
      </c>
      <c r="K1017" s="1">
        <f>VLOOKUP(L1017,Sheet1!A$1:B$1179,2,FALSE)</f>
        <v>9775310000</v>
      </c>
      <c r="L1017" s="1" t="str">
        <f>VLOOKUP(M1017,Itens!A$1:B$3327,2,FALSE)</f>
        <v>E719L</v>
      </c>
      <c r="M1017" s="13">
        <v>9775310000</v>
      </c>
      <c r="N1017" s="13">
        <f t="shared" si="127"/>
        <v>0</v>
      </c>
      <c r="O1017" s="1">
        <v>2</v>
      </c>
      <c r="P1017" s="1">
        <v>120.19127014999999</v>
      </c>
      <c r="Q1017" s="1" t="s">
        <v>14</v>
      </c>
      <c r="R1017" s="6">
        <v>42412</v>
      </c>
    </row>
    <row r="1018" spans="1:18" x14ac:dyDescent="0.25">
      <c r="A1018" s="1">
        <v>1017</v>
      </c>
      <c r="B1018">
        <f t="shared" si="120"/>
        <v>0</v>
      </c>
      <c r="C1018">
        <f t="shared" si="121"/>
        <v>0</v>
      </c>
      <c r="D1018" s="1">
        <f t="shared" si="122"/>
        <v>0</v>
      </c>
      <c r="E1018" s="1">
        <f t="shared" si="123"/>
        <v>0</v>
      </c>
      <c r="F1018" s="1">
        <f t="shared" si="124"/>
        <v>0</v>
      </c>
      <c r="G1018" s="1">
        <f t="shared" si="125"/>
        <v>0</v>
      </c>
      <c r="H1018" s="1">
        <f t="shared" si="126"/>
        <v>0</v>
      </c>
      <c r="I1018" s="7" t="s">
        <v>169</v>
      </c>
      <c r="J1018" s="1" t="s">
        <v>170</v>
      </c>
      <c r="K1018" s="1">
        <f>VLOOKUP(L1018,Sheet1!A$1:B$1179,2,FALSE)</f>
        <v>3054200000</v>
      </c>
      <c r="L1018" s="1" t="str">
        <f>VLOOKUP(M1018,Itens!A$1:B$3327,2,FALSE)</f>
        <v>H152WK</v>
      </c>
      <c r="M1018" s="13">
        <v>3054200000</v>
      </c>
      <c r="N1018" s="13">
        <f t="shared" si="127"/>
        <v>0</v>
      </c>
      <c r="O1018" s="1">
        <v>20</v>
      </c>
      <c r="P1018" s="1">
        <v>29.185050480000001</v>
      </c>
      <c r="Q1018" s="1" t="s">
        <v>14</v>
      </c>
      <c r="R1018" s="6">
        <v>42412</v>
      </c>
    </row>
    <row r="1019" spans="1:18" x14ac:dyDescent="0.25">
      <c r="A1019" s="1">
        <v>1018</v>
      </c>
      <c r="B1019">
        <f t="shared" si="120"/>
        <v>0</v>
      </c>
      <c r="C1019">
        <f t="shared" si="121"/>
        <v>0</v>
      </c>
      <c r="D1019" s="1">
        <f t="shared" si="122"/>
        <v>0</v>
      </c>
      <c r="E1019" s="1">
        <f t="shared" si="123"/>
        <v>0</v>
      </c>
      <c r="F1019" s="1">
        <f t="shared" si="124"/>
        <v>0</v>
      </c>
      <c r="G1019" s="1">
        <f t="shared" si="125"/>
        <v>0</v>
      </c>
      <c r="H1019" s="1">
        <f t="shared" si="126"/>
        <v>0</v>
      </c>
      <c r="I1019" s="7" t="s">
        <v>169</v>
      </c>
      <c r="J1019" s="1" t="s">
        <v>170</v>
      </c>
      <c r="K1019" s="1">
        <f>VLOOKUP(L1019,Sheet1!A$1:B$1179,2,FALSE)</f>
        <v>5381100000</v>
      </c>
      <c r="L1019" s="1" t="str">
        <f>VLOOKUP(M1019,Itens!A$1:B$3327,2,FALSE)</f>
        <v>H19W10</v>
      </c>
      <c r="M1019" s="13">
        <v>5381100000</v>
      </c>
      <c r="N1019" s="13">
        <f t="shared" si="127"/>
        <v>0</v>
      </c>
      <c r="O1019" s="1">
        <v>120</v>
      </c>
      <c r="P1019" s="1">
        <v>31.01839214</v>
      </c>
      <c r="Q1019" s="1" t="s">
        <v>14</v>
      </c>
      <c r="R1019" s="6">
        <v>42412</v>
      </c>
    </row>
    <row r="1020" spans="1:18" x14ac:dyDescent="0.25">
      <c r="A1020" s="1">
        <v>1019</v>
      </c>
      <c r="B1020">
        <f t="shared" si="120"/>
        <v>0</v>
      </c>
      <c r="C1020">
        <f t="shared" si="121"/>
        <v>0</v>
      </c>
      <c r="D1020" s="1">
        <f t="shared" si="122"/>
        <v>0</v>
      </c>
      <c r="E1020" s="1">
        <f t="shared" si="123"/>
        <v>0</v>
      </c>
      <c r="F1020" s="1">
        <f t="shared" si="124"/>
        <v>0</v>
      </c>
      <c r="G1020" s="1">
        <f t="shared" si="125"/>
        <v>0</v>
      </c>
      <c r="H1020" s="1">
        <f t="shared" si="126"/>
        <v>0</v>
      </c>
      <c r="I1020" s="7" t="s">
        <v>169</v>
      </c>
      <c r="J1020" s="1" t="s">
        <v>170</v>
      </c>
      <c r="K1020" s="1">
        <f>VLOOKUP(L1020,Sheet1!A$1:B$1179,2,FALSE)</f>
        <v>6005100000</v>
      </c>
      <c r="L1020" s="1" t="str">
        <f>VLOOKUP(M1020,Itens!A$1:B$3327,2,FALSE)</f>
        <v>H200W01</v>
      </c>
      <c r="M1020" s="13">
        <v>3842100000</v>
      </c>
      <c r="N1020" s="13">
        <f t="shared" si="127"/>
        <v>1</v>
      </c>
      <c r="O1020" s="1">
        <v>120</v>
      </c>
      <c r="P1020" s="1">
        <v>18.701870110000002</v>
      </c>
      <c r="Q1020" s="1" t="s">
        <v>14</v>
      </c>
      <c r="R1020" s="6">
        <v>42412</v>
      </c>
    </row>
    <row r="1021" spans="1:18" x14ac:dyDescent="0.25">
      <c r="A1021" s="1">
        <v>1020</v>
      </c>
      <c r="B1021">
        <f t="shared" si="120"/>
        <v>0</v>
      </c>
      <c r="C1021">
        <f t="shared" si="121"/>
        <v>0</v>
      </c>
      <c r="D1021" s="1">
        <f t="shared" si="122"/>
        <v>0</v>
      </c>
      <c r="E1021" s="1">
        <f t="shared" si="123"/>
        <v>0</v>
      </c>
      <c r="F1021" s="1">
        <f t="shared" si="124"/>
        <v>0</v>
      </c>
      <c r="G1021" s="1">
        <f t="shared" si="125"/>
        <v>0</v>
      </c>
      <c r="H1021" s="1">
        <f t="shared" si="126"/>
        <v>0</v>
      </c>
      <c r="I1021" s="7" t="s">
        <v>169</v>
      </c>
      <c r="J1021" s="1" t="s">
        <v>170</v>
      </c>
      <c r="K1021" s="1">
        <f>VLOOKUP(L1021,Sheet1!A$1:B$1179,2,FALSE)</f>
        <v>6172100000</v>
      </c>
      <c r="L1021" s="1" t="str">
        <f>VLOOKUP(M1021,Itens!A$1:B$3327,2,FALSE)</f>
        <v>H200WN01</v>
      </c>
      <c r="M1021" s="13">
        <v>3887100000</v>
      </c>
      <c r="N1021" s="13">
        <f t="shared" si="127"/>
        <v>1</v>
      </c>
      <c r="O1021" s="1">
        <v>12</v>
      </c>
      <c r="P1021" s="1">
        <v>36.018667409999999</v>
      </c>
      <c r="Q1021" s="1" t="s">
        <v>14</v>
      </c>
      <c r="R1021" s="6">
        <v>42412</v>
      </c>
    </row>
    <row r="1022" spans="1:18" x14ac:dyDescent="0.25">
      <c r="A1022" s="1">
        <v>1021</v>
      </c>
      <c r="B1022">
        <f t="shared" si="120"/>
        <v>0</v>
      </c>
      <c r="C1022">
        <f t="shared" si="121"/>
        <v>0</v>
      </c>
      <c r="D1022" s="1">
        <f t="shared" si="122"/>
        <v>0</v>
      </c>
      <c r="E1022" s="1">
        <f t="shared" si="123"/>
        <v>0</v>
      </c>
      <c r="F1022" s="1">
        <f t="shared" si="124"/>
        <v>0</v>
      </c>
      <c r="G1022" s="1">
        <f t="shared" si="125"/>
        <v>0</v>
      </c>
      <c r="H1022" s="1">
        <f t="shared" si="126"/>
        <v>0</v>
      </c>
      <c r="I1022" s="7" t="s">
        <v>169</v>
      </c>
      <c r="J1022" s="1" t="s">
        <v>170</v>
      </c>
      <c r="K1022" s="1">
        <f>VLOOKUP(L1022,Sheet1!A$1:B$1179,2,FALSE)</f>
        <v>3860100000</v>
      </c>
      <c r="L1022" s="1" t="str">
        <f>VLOOKUP(M1022,Itens!A$1:B$3327,2,FALSE)</f>
        <v>H220WN</v>
      </c>
      <c r="M1022" s="13">
        <v>3860100000</v>
      </c>
      <c r="N1022" s="13">
        <f t="shared" si="127"/>
        <v>0</v>
      </c>
      <c r="O1022" s="1">
        <v>6</v>
      </c>
      <c r="P1022" s="1">
        <v>33.060707800000003</v>
      </c>
      <c r="Q1022" s="1" t="s">
        <v>14</v>
      </c>
      <c r="R1022" s="6">
        <v>42412</v>
      </c>
    </row>
    <row r="1023" spans="1:18" x14ac:dyDescent="0.25">
      <c r="A1023" s="1">
        <v>1022</v>
      </c>
      <c r="B1023">
        <f t="shared" si="120"/>
        <v>0</v>
      </c>
      <c r="C1023">
        <f t="shared" si="121"/>
        <v>0</v>
      </c>
      <c r="D1023" s="1">
        <f t="shared" si="122"/>
        <v>0</v>
      </c>
      <c r="E1023" s="1">
        <f t="shared" si="123"/>
        <v>0</v>
      </c>
      <c r="F1023" s="1">
        <f t="shared" si="124"/>
        <v>0</v>
      </c>
      <c r="G1023" s="1">
        <f t="shared" si="125"/>
        <v>0</v>
      </c>
      <c r="H1023" s="1">
        <f t="shared" si="126"/>
        <v>0</v>
      </c>
      <c r="I1023" s="7" t="s">
        <v>169</v>
      </c>
      <c r="J1023" s="1" t="s">
        <v>170</v>
      </c>
      <c r="K1023" s="1">
        <f>VLOOKUP(L1023,Sheet1!A$1:B$1179,2,FALSE)</f>
        <v>3860100000</v>
      </c>
      <c r="L1023" s="1" t="str">
        <f>VLOOKUP(M1023,Itens!A$1:B$3327,2,FALSE)</f>
        <v>H220WN</v>
      </c>
      <c r="M1023" s="13">
        <v>3860100000</v>
      </c>
      <c r="N1023" s="13">
        <f t="shared" si="127"/>
        <v>0</v>
      </c>
      <c r="O1023" s="1">
        <v>12</v>
      </c>
      <c r="P1023" s="1">
        <v>33.060745789999999</v>
      </c>
      <c r="Q1023" s="1" t="s">
        <v>14</v>
      </c>
      <c r="R1023" s="6">
        <v>42412</v>
      </c>
    </row>
    <row r="1024" spans="1:18" x14ac:dyDescent="0.25">
      <c r="A1024" s="1">
        <v>1023</v>
      </c>
      <c r="B1024">
        <f t="shared" si="120"/>
        <v>0</v>
      </c>
      <c r="C1024">
        <f t="shared" si="121"/>
        <v>0</v>
      </c>
      <c r="D1024" s="1">
        <f t="shared" si="122"/>
        <v>0</v>
      </c>
      <c r="E1024" s="1">
        <f t="shared" si="123"/>
        <v>0</v>
      </c>
      <c r="F1024" s="1">
        <f t="shared" si="124"/>
        <v>0</v>
      </c>
      <c r="G1024" s="1">
        <f t="shared" si="125"/>
        <v>0</v>
      </c>
      <c r="H1024" s="1">
        <f t="shared" si="126"/>
        <v>0</v>
      </c>
      <c r="I1024" s="7" t="s">
        <v>169</v>
      </c>
      <c r="J1024" s="1" t="s">
        <v>170</v>
      </c>
      <c r="K1024" s="1">
        <f>VLOOKUP(L1024,Sheet1!A$1:B$1179,2,FALSE)</f>
        <v>5851100000</v>
      </c>
      <c r="L1024" s="1" t="str">
        <f>VLOOKUP(M1024,Itens!A$1:B$3327,2,FALSE)</f>
        <v>H24W05</v>
      </c>
      <c r="M1024" s="13">
        <v>5851100000</v>
      </c>
      <c r="N1024" s="13">
        <f t="shared" si="127"/>
        <v>0</v>
      </c>
      <c r="O1024" s="1">
        <v>12</v>
      </c>
      <c r="P1024" s="1">
        <v>34.595134629999997</v>
      </c>
      <c r="Q1024" s="1" t="s">
        <v>14</v>
      </c>
      <c r="R1024" s="6">
        <v>42412</v>
      </c>
    </row>
    <row r="1025" spans="1:18" x14ac:dyDescent="0.25">
      <c r="A1025" s="1">
        <v>1024</v>
      </c>
      <c r="B1025">
        <f t="shared" si="120"/>
        <v>0</v>
      </c>
      <c r="C1025">
        <f t="shared" si="121"/>
        <v>0</v>
      </c>
      <c r="D1025" s="1">
        <f t="shared" si="122"/>
        <v>0</v>
      </c>
      <c r="E1025" s="1">
        <f t="shared" si="123"/>
        <v>0</v>
      </c>
      <c r="F1025" s="1">
        <f t="shared" si="124"/>
        <v>0</v>
      </c>
      <c r="G1025" s="1">
        <f t="shared" si="125"/>
        <v>0</v>
      </c>
      <c r="H1025" s="1">
        <f t="shared" si="126"/>
        <v>0</v>
      </c>
      <c r="I1025" s="7" t="s">
        <v>169</v>
      </c>
      <c r="J1025" s="1" t="s">
        <v>170</v>
      </c>
      <c r="K1025" s="1">
        <f>VLOOKUP(L1025,Sheet1!A$1:B$1179,2,FALSE)</f>
        <v>2150200000</v>
      </c>
      <c r="L1025" s="1" t="str">
        <f>VLOOKUP(M1025,Itens!A$1:B$3327,2,FALSE)</f>
        <v>H414WK</v>
      </c>
      <c r="M1025" s="13">
        <v>2150200000</v>
      </c>
      <c r="N1025" s="13">
        <f t="shared" si="127"/>
        <v>0</v>
      </c>
      <c r="O1025" s="1">
        <v>48</v>
      </c>
      <c r="P1025" s="1">
        <v>19.459728040000002</v>
      </c>
      <c r="Q1025" s="1" t="s">
        <v>14</v>
      </c>
      <c r="R1025" s="6">
        <v>42412</v>
      </c>
    </row>
    <row r="1026" spans="1:18" x14ac:dyDescent="0.25">
      <c r="A1026" s="1">
        <v>1025</v>
      </c>
      <c r="B1026">
        <f t="shared" si="120"/>
        <v>0</v>
      </c>
      <c r="C1026">
        <f t="shared" si="121"/>
        <v>0</v>
      </c>
      <c r="D1026" s="1">
        <f t="shared" si="122"/>
        <v>0</v>
      </c>
      <c r="E1026" s="1">
        <f t="shared" si="123"/>
        <v>0</v>
      </c>
      <c r="F1026" s="1">
        <f t="shared" si="124"/>
        <v>0</v>
      </c>
      <c r="G1026" s="1">
        <f t="shared" si="125"/>
        <v>0</v>
      </c>
      <c r="H1026" s="1">
        <f t="shared" si="126"/>
        <v>0</v>
      </c>
      <c r="I1026" s="7" t="s">
        <v>169</v>
      </c>
      <c r="J1026" s="1" t="s">
        <v>170</v>
      </c>
      <c r="K1026" s="1">
        <f>VLOOKUP(L1026,Sheet1!A$1:B$1179,2,FALSE)</f>
        <v>521200000</v>
      </c>
      <c r="L1026" s="1" t="str">
        <f>VLOOKUP(M1026,Itens!A$1:B$3327,2,FALSE)</f>
        <v>H70WK11</v>
      </c>
      <c r="M1026" s="13">
        <v>521200000</v>
      </c>
      <c r="N1026" s="13">
        <f t="shared" si="127"/>
        <v>0</v>
      </c>
      <c r="O1026" s="1">
        <v>10</v>
      </c>
      <c r="P1026" s="1">
        <v>25.022753890000001</v>
      </c>
      <c r="Q1026" s="1" t="s">
        <v>14</v>
      </c>
      <c r="R1026" s="6">
        <v>42412</v>
      </c>
    </row>
    <row r="1027" spans="1:18" x14ac:dyDescent="0.25">
      <c r="A1027" s="1">
        <v>1026</v>
      </c>
      <c r="B1027">
        <f t="shared" ref="B1027:B1090" si="128">IF(R1027=R1028,0,1)+IF(R1027=R1026,0,1)</f>
        <v>0</v>
      </c>
      <c r="C1027">
        <f t="shared" ref="C1027:C1090" si="129">IF(I1027=I1028,0,1)+IF(I1027=I1026,0,1)</f>
        <v>1</v>
      </c>
      <c r="D1027" s="1">
        <f t="shared" ref="D1027:D1090" si="130">C1027+B1027</f>
        <v>1</v>
      </c>
      <c r="E1027" s="1">
        <f t="shared" ref="E1027:E1090" si="131">IF(AND(D1027&gt;0,D1026&gt;0,D1028=0),1,0)</f>
        <v>0</v>
      </c>
      <c r="F1027" s="1">
        <f t="shared" ref="F1027:F1090" si="132">IF(AND(D1027&gt;0,D1026=0,D1028&gt;0),3,0)</f>
        <v>3</v>
      </c>
      <c r="G1027" s="1">
        <f t="shared" ref="G1027:G1090" si="133">IF(OR(D1027&gt;2,AND(D1027&gt;0,D1026&gt;0,D1028&gt;0)),4,0)</f>
        <v>0</v>
      </c>
      <c r="H1027" s="1">
        <f t="shared" ref="H1027:H1090" si="134">G1027+F1027+E1027</f>
        <v>3</v>
      </c>
      <c r="I1027" s="7" t="s">
        <v>169</v>
      </c>
      <c r="J1027" s="1" t="s">
        <v>170</v>
      </c>
      <c r="K1027" s="1">
        <f>VLOOKUP(L1027,Sheet1!A$1:B$1179,2,FALSE)</f>
        <v>526600000</v>
      </c>
      <c r="L1027" s="1" t="str">
        <f>VLOOKUP(M1027,Itens!A$1:B$3327,2,FALSE)</f>
        <v>T250W</v>
      </c>
      <c r="M1027" s="13">
        <v>526600000</v>
      </c>
      <c r="N1027" s="13">
        <f t="shared" ref="N1027:N1090" si="135">IF(M1027=K1027,0,1)</f>
        <v>0</v>
      </c>
      <c r="O1027" s="1">
        <v>78</v>
      </c>
      <c r="P1027" s="1">
        <v>43.555852659999999</v>
      </c>
      <c r="Q1027" s="1" t="s">
        <v>14</v>
      </c>
      <c r="R1027" s="6">
        <v>42412</v>
      </c>
    </row>
    <row r="1028" spans="1:18" x14ac:dyDescent="0.25">
      <c r="A1028" s="1">
        <v>1027</v>
      </c>
      <c r="B1028">
        <f t="shared" si="128"/>
        <v>0</v>
      </c>
      <c r="C1028">
        <f t="shared" si="129"/>
        <v>1</v>
      </c>
      <c r="D1028" s="1">
        <f t="shared" si="130"/>
        <v>1</v>
      </c>
      <c r="E1028" s="1">
        <f t="shared" si="131"/>
        <v>1</v>
      </c>
      <c r="F1028" s="1">
        <f t="shared" si="132"/>
        <v>0</v>
      </c>
      <c r="G1028" s="1">
        <f t="shared" si="133"/>
        <v>0</v>
      </c>
      <c r="H1028" s="1">
        <f t="shared" si="134"/>
        <v>1</v>
      </c>
      <c r="I1028" s="7" t="s">
        <v>295</v>
      </c>
      <c r="J1028" s="1" t="s">
        <v>296</v>
      </c>
      <c r="K1028" s="1">
        <f>VLOOKUP(L1028,Sheet1!A$1:B$1179,2,FALSE)</f>
        <v>3035130000</v>
      </c>
      <c r="L1028" s="1" t="str">
        <f>VLOOKUP(M1028,Itens!A$1:B$3327,2,FALSE)</f>
        <v>E123H01 D194</v>
      </c>
      <c r="M1028" s="13">
        <v>3035130000</v>
      </c>
      <c r="N1028" s="13">
        <f t="shared" si="135"/>
        <v>0</v>
      </c>
      <c r="O1028" s="1">
        <v>20</v>
      </c>
      <c r="P1028" s="1">
        <v>30.54858716</v>
      </c>
      <c r="Q1028" s="1" t="s">
        <v>14</v>
      </c>
      <c r="R1028" s="6">
        <v>42412</v>
      </c>
    </row>
    <row r="1029" spans="1:18" x14ac:dyDescent="0.25">
      <c r="A1029" s="1">
        <v>1028</v>
      </c>
      <c r="B1029">
        <f t="shared" si="128"/>
        <v>0</v>
      </c>
      <c r="C1029">
        <f t="shared" si="129"/>
        <v>0</v>
      </c>
      <c r="D1029" s="1">
        <f t="shared" si="130"/>
        <v>0</v>
      </c>
      <c r="E1029" s="1">
        <f t="shared" si="131"/>
        <v>0</v>
      </c>
      <c r="F1029" s="1">
        <f t="shared" si="132"/>
        <v>0</v>
      </c>
      <c r="G1029" s="1">
        <f t="shared" si="133"/>
        <v>0</v>
      </c>
      <c r="H1029" s="1">
        <f t="shared" si="134"/>
        <v>0</v>
      </c>
      <c r="I1029" s="7" t="s">
        <v>295</v>
      </c>
      <c r="J1029" s="1" t="s">
        <v>296</v>
      </c>
      <c r="K1029" s="1">
        <f>VLOOKUP(L1029,Sheet1!A$1:B$1179,2,FALSE)</f>
        <v>2647130000</v>
      </c>
      <c r="L1029" s="1" t="str">
        <f>VLOOKUP(M1029,Itens!A$1:B$3327,2,FALSE)</f>
        <v>E161H01 D28</v>
      </c>
      <c r="M1029" s="13">
        <v>2647130000</v>
      </c>
      <c r="N1029" s="13">
        <f t="shared" si="135"/>
        <v>0</v>
      </c>
      <c r="O1029" s="1">
        <v>10</v>
      </c>
      <c r="P1029" s="1">
        <v>11.616190380000001</v>
      </c>
      <c r="Q1029" s="1" t="s">
        <v>14</v>
      </c>
      <c r="R1029" s="6">
        <v>42412</v>
      </c>
    </row>
    <row r="1030" spans="1:18" x14ac:dyDescent="0.25">
      <c r="A1030" s="1">
        <v>1029</v>
      </c>
      <c r="B1030">
        <f t="shared" si="128"/>
        <v>0</v>
      </c>
      <c r="C1030">
        <f t="shared" si="129"/>
        <v>0</v>
      </c>
      <c r="D1030" s="1">
        <f t="shared" si="130"/>
        <v>0</v>
      </c>
      <c r="E1030" s="1">
        <f t="shared" si="131"/>
        <v>0</v>
      </c>
      <c r="F1030" s="1">
        <f t="shared" si="132"/>
        <v>0</v>
      </c>
      <c r="G1030" s="1">
        <f t="shared" si="133"/>
        <v>0</v>
      </c>
      <c r="H1030" s="1">
        <f t="shared" si="134"/>
        <v>0</v>
      </c>
      <c r="I1030" s="7" t="s">
        <v>295</v>
      </c>
      <c r="J1030" s="1" t="s">
        <v>296</v>
      </c>
      <c r="K1030" s="1">
        <f>VLOOKUP(L1030,Sheet1!A$1:B$1179,2,FALSE)</f>
        <v>5721310000</v>
      </c>
      <c r="L1030" s="1" t="str">
        <f>VLOOKUP(M1030,Itens!A$1:B$3327,2,FALSE)</f>
        <v>E420L</v>
      </c>
      <c r="M1030" s="13">
        <v>5721310000</v>
      </c>
      <c r="N1030" s="13">
        <f t="shared" si="135"/>
        <v>0</v>
      </c>
      <c r="O1030" s="1">
        <v>11</v>
      </c>
      <c r="P1030" s="1">
        <v>119.81122924</v>
      </c>
      <c r="Q1030" s="1" t="s">
        <v>14</v>
      </c>
      <c r="R1030" s="6">
        <v>42412</v>
      </c>
    </row>
    <row r="1031" spans="1:18" x14ac:dyDescent="0.25">
      <c r="A1031" s="1">
        <v>1030</v>
      </c>
      <c r="B1031">
        <f t="shared" si="128"/>
        <v>0</v>
      </c>
      <c r="C1031">
        <f t="shared" si="129"/>
        <v>0</v>
      </c>
      <c r="D1031" s="1">
        <f t="shared" si="130"/>
        <v>0</v>
      </c>
      <c r="E1031" s="1">
        <f t="shared" si="131"/>
        <v>0</v>
      </c>
      <c r="F1031" s="1">
        <f t="shared" si="132"/>
        <v>0</v>
      </c>
      <c r="G1031" s="1">
        <f t="shared" si="133"/>
        <v>0</v>
      </c>
      <c r="H1031" s="1">
        <f t="shared" si="134"/>
        <v>0</v>
      </c>
      <c r="I1031" s="7" t="s">
        <v>295</v>
      </c>
      <c r="J1031" s="1" t="s">
        <v>296</v>
      </c>
      <c r="K1031" s="1">
        <f>VLOOKUP(L1031,Sheet1!A$1:B$1179,2,FALSE)</f>
        <v>6005100000</v>
      </c>
      <c r="L1031" s="1" t="str">
        <f>VLOOKUP(M1031,Itens!A$1:B$3327,2,FALSE)</f>
        <v>H200W01</v>
      </c>
      <c r="M1031" s="13">
        <v>3842100000</v>
      </c>
      <c r="N1031" s="13">
        <f t="shared" si="135"/>
        <v>1</v>
      </c>
      <c r="O1031" s="1">
        <v>48</v>
      </c>
      <c r="P1031" s="1">
        <v>19.68618317</v>
      </c>
      <c r="Q1031" s="1" t="s">
        <v>14</v>
      </c>
      <c r="R1031" s="6">
        <v>42412</v>
      </c>
    </row>
    <row r="1032" spans="1:18" x14ac:dyDescent="0.25">
      <c r="A1032" s="1">
        <v>1031</v>
      </c>
      <c r="B1032">
        <f t="shared" si="128"/>
        <v>0</v>
      </c>
      <c r="C1032">
        <f t="shared" si="129"/>
        <v>0</v>
      </c>
      <c r="D1032" s="1">
        <f t="shared" si="130"/>
        <v>0</v>
      </c>
      <c r="E1032" s="1">
        <f t="shared" si="131"/>
        <v>0</v>
      </c>
      <c r="F1032" s="1">
        <f t="shared" si="132"/>
        <v>0</v>
      </c>
      <c r="G1032" s="1">
        <f t="shared" si="133"/>
        <v>0</v>
      </c>
      <c r="H1032" s="1">
        <f t="shared" si="134"/>
        <v>0</v>
      </c>
      <c r="I1032" s="7" t="s">
        <v>295</v>
      </c>
      <c r="J1032" s="1" t="s">
        <v>296</v>
      </c>
      <c r="K1032" s="1">
        <f>VLOOKUP(L1032,Sheet1!A$1:B$1179,2,FALSE)</f>
        <v>5666100000</v>
      </c>
      <c r="L1032" s="1" t="str">
        <f>VLOOKUP(M1032,Itens!A$1:B$3327,2,FALSE)</f>
        <v>H200W02</v>
      </c>
      <c r="M1032" s="13">
        <v>3834100000</v>
      </c>
      <c r="N1032" s="13">
        <f t="shared" si="135"/>
        <v>1</v>
      </c>
      <c r="O1032" s="1">
        <v>18</v>
      </c>
      <c r="P1032" s="1">
        <v>27.649227759999999</v>
      </c>
      <c r="Q1032" s="1" t="s">
        <v>14</v>
      </c>
      <c r="R1032" s="6">
        <v>42412</v>
      </c>
    </row>
    <row r="1033" spans="1:18" x14ac:dyDescent="0.25">
      <c r="A1033" s="1">
        <v>1032</v>
      </c>
      <c r="B1033">
        <f t="shared" si="128"/>
        <v>0</v>
      </c>
      <c r="C1033">
        <f t="shared" si="129"/>
        <v>0</v>
      </c>
      <c r="D1033" s="1">
        <f t="shared" si="130"/>
        <v>0</v>
      </c>
      <c r="E1033" s="1">
        <f t="shared" si="131"/>
        <v>0</v>
      </c>
      <c r="F1033" s="1">
        <f t="shared" si="132"/>
        <v>0</v>
      </c>
      <c r="G1033" s="1">
        <f t="shared" si="133"/>
        <v>0</v>
      </c>
      <c r="H1033" s="1">
        <f t="shared" si="134"/>
        <v>0</v>
      </c>
      <c r="I1033" s="7" t="s">
        <v>295</v>
      </c>
      <c r="J1033" s="1" t="s">
        <v>296</v>
      </c>
      <c r="K1033" s="1">
        <f>VLOOKUP(L1033,Sheet1!A$1:B$1179,2,FALSE)</f>
        <v>3343200000</v>
      </c>
      <c r="L1033" s="1" t="str">
        <f>VLOOKUP(M1033,Itens!A$1:B$3327,2,FALSE)</f>
        <v>H200WDK</v>
      </c>
      <c r="M1033" s="13">
        <v>2082200000</v>
      </c>
      <c r="N1033" s="13">
        <f t="shared" si="135"/>
        <v>1</v>
      </c>
      <c r="O1033" s="1">
        <v>42</v>
      </c>
      <c r="P1033" s="1">
        <v>28.29243645</v>
      </c>
      <c r="Q1033" s="1" t="s">
        <v>14</v>
      </c>
      <c r="R1033" s="6">
        <v>42412</v>
      </c>
    </row>
    <row r="1034" spans="1:18" x14ac:dyDescent="0.25">
      <c r="A1034" s="1">
        <v>1033</v>
      </c>
      <c r="B1034">
        <f t="shared" si="128"/>
        <v>0</v>
      </c>
      <c r="C1034">
        <f t="shared" si="129"/>
        <v>0</v>
      </c>
      <c r="D1034" s="1">
        <f t="shared" si="130"/>
        <v>0</v>
      </c>
      <c r="E1034" s="1">
        <f t="shared" si="131"/>
        <v>0</v>
      </c>
      <c r="F1034" s="1">
        <f t="shared" si="132"/>
        <v>0</v>
      </c>
      <c r="G1034" s="1">
        <f t="shared" si="133"/>
        <v>0</v>
      </c>
      <c r="H1034" s="1">
        <f t="shared" si="134"/>
        <v>0</v>
      </c>
      <c r="I1034" s="7" t="s">
        <v>295</v>
      </c>
      <c r="J1034" s="1" t="s">
        <v>296</v>
      </c>
      <c r="K1034" s="1">
        <f>VLOOKUP(L1034,Sheet1!A$1:B$1179,2,FALSE)</f>
        <v>1872200000</v>
      </c>
      <c r="L1034" s="1" t="str">
        <f>VLOOKUP(M1034,Itens!A$1:B$3327,2,FALSE)</f>
        <v>H328WK</v>
      </c>
      <c r="M1034" s="13">
        <v>1872200000</v>
      </c>
      <c r="N1034" s="13">
        <f t="shared" si="135"/>
        <v>0</v>
      </c>
      <c r="O1034" s="1">
        <v>6</v>
      </c>
      <c r="P1034" s="1">
        <v>49.76574196</v>
      </c>
      <c r="Q1034" s="1" t="s">
        <v>14</v>
      </c>
      <c r="R1034" s="6">
        <v>42412</v>
      </c>
    </row>
    <row r="1035" spans="1:18" x14ac:dyDescent="0.25">
      <c r="A1035" s="1">
        <v>1034</v>
      </c>
      <c r="B1035">
        <f t="shared" si="128"/>
        <v>0</v>
      </c>
      <c r="C1035">
        <f t="shared" si="129"/>
        <v>0</v>
      </c>
      <c r="D1035" s="1">
        <f t="shared" si="130"/>
        <v>0</v>
      </c>
      <c r="E1035" s="1">
        <f t="shared" si="131"/>
        <v>0</v>
      </c>
      <c r="F1035" s="1">
        <f t="shared" si="132"/>
        <v>0</v>
      </c>
      <c r="G1035" s="1">
        <f t="shared" si="133"/>
        <v>0</v>
      </c>
      <c r="H1035" s="1">
        <f t="shared" si="134"/>
        <v>0</v>
      </c>
      <c r="I1035" s="7" t="s">
        <v>295</v>
      </c>
      <c r="J1035" s="1" t="s">
        <v>296</v>
      </c>
      <c r="K1035" s="1">
        <f>VLOOKUP(L1035,Sheet1!A$1:B$1179,2,FALSE)</f>
        <v>2150200000</v>
      </c>
      <c r="L1035" s="1" t="str">
        <f>VLOOKUP(M1035,Itens!A$1:B$3327,2,FALSE)</f>
        <v>H414WK</v>
      </c>
      <c r="M1035" s="13">
        <v>2150200000</v>
      </c>
      <c r="N1035" s="13">
        <f t="shared" si="135"/>
        <v>0</v>
      </c>
      <c r="O1035" s="1">
        <v>12</v>
      </c>
      <c r="P1035" s="1">
        <v>19.459258429999998</v>
      </c>
      <c r="Q1035" s="1" t="s">
        <v>14</v>
      </c>
      <c r="R1035" s="6">
        <v>42412</v>
      </c>
    </row>
    <row r="1036" spans="1:18" x14ac:dyDescent="0.25">
      <c r="A1036" s="1">
        <v>1035</v>
      </c>
      <c r="B1036">
        <f t="shared" si="128"/>
        <v>1</v>
      </c>
      <c r="C1036">
        <f t="shared" si="129"/>
        <v>1</v>
      </c>
      <c r="D1036" s="1">
        <f t="shared" si="130"/>
        <v>2</v>
      </c>
      <c r="E1036" s="1">
        <f t="shared" si="131"/>
        <v>0</v>
      </c>
      <c r="F1036" s="1">
        <f t="shared" si="132"/>
        <v>3</v>
      </c>
      <c r="G1036" s="1">
        <f t="shared" si="133"/>
        <v>0</v>
      </c>
      <c r="H1036" s="1">
        <f t="shared" si="134"/>
        <v>3</v>
      </c>
      <c r="I1036" s="7" t="s">
        <v>295</v>
      </c>
      <c r="J1036" s="1" t="s">
        <v>296</v>
      </c>
      <c r="K1036" s="1">
        <f>VLOOKUP(L1036,Sheet1!A$1:B$1179,2,FALSE)</f>
        <v>3311200000</v>
      </c>
      <c r="L1036" s="1" t="str">
        <f>VLOOKUP(M1036,Itens!A$1:B$3327,2,FALSE)</f>
        <v>H700WK</v>
      </c>
      <c r="M1036" s="13">
        <v>3311200000</v>
      </c>
      <c r="N1036" s="13">
        <f t="shared" si="135"/>
        <v>0</v>
      </c>
      <c r="O1036" s="1">
        <v>6</v>
      </c>
      <c r="P1036" s="1">
        <v>36.670004179999999</v>
      </c>
      <c r="Q1036" s="1" t="s">
        <v>14</v>
      </c>
      <c r="R1036" s="6">
        <v>42412</v>
      </c>
    </row>
    <row r="1037" spans="1:18" x14ac:dyDescent="0.25">
      <c r="A1037" s="1">
        <v>1036</v>
      </c>
      <c r="B1037">
        <f t="shared" si="128"/>
        <v>1</v>
      </c>
      <c r="C1037">
        <f t="shared" si="129"/>
        <v>1</v>
      </c>
      <c r="D1037" s="1">
        <f t="shared" si="130"/>
        <v>2</v>
      </c>
      <c r="E1037" s="1">
        <f t="shared" si="131"/>
        <v>1</v>
      </c>
      <c r="F1037" s="1">
        <f t="shared" si="132"/>
        <v>0</v>
      </c>
      <c r="G1037" s="1">
        <f t="shared" si="133"/>
        <v>0</v>
      </c>
      <c r="H1037" s="1">
        <f t="shared" si="134"/>
        <v>1</v>
      </c>
      <c r="I1037" s="7" t="s">
        <v>322</v>
      </c>
      <c r="J1037" s="1" t="s">
        <v>296</v>
      </c>
      <c r="K1037" s="1">
        <f>VLOOKUP(L1037,Sheet1!A$1:B$1179,2,FALSE)</f>
        <v>11457310000</v>
      </c>
      <c r="L1037" s="1" t="str">
        <f>VLOOKUP(M1037,Itens!A$1:B$3327,2,FALSE)</f>
        <v>E1013L</v>
      </c>
      <c r="M1037" s="13">
        <v>11457310000</v>
      </c>
      <c r="N1037" s="13">
        <f t="shared" si="135"/>
        <v>0</v>
      </c>
      <c r="O1037" s="1">
        <v>2</v>
      </c>
      <c r="P1037" s="1">
        <v>128.46902208</v>
      </c>
      <c r="Q1037" s="1" t="s">
        <v>14</v>
      </c>
      <c r="R1037" s="6">
        <v>42415</v>
      </c>
    </row>
    <row r="1038" spans="1:18" x14ac:dyDescent="0.25">
      <c r="A1038" s="1">
        <v>1037</v>
      </c>
      <c r="B1038">
        <f t="shared" si="128"/>
        <v>0</v>
      </c>
      <c r="C1038">
        <f t="shared" si="129"/>
        <v>0</v>
      </c>
      <c r="D1038" s="1">
        <f t="shared" si="130"/>
        <v>0</v>
      </c>
      <c r="E1038" s="1">
        <f t="shared" si="131"/>
        <v>0</v>
      </c>
      <c r="F1038" s="1">
        <f t="shared" si="132"/>
        <v>0</v>
      </c>
      <c r="G1038" s="1">
        <f t="shared" si="133"/>
        <v>0</v>
      </c>
      <c r="H1038" s="1">
        <f t="shared" si="134"/>
        <v>0</v>
      </c>
      <c r="I1038" s="7" t="s">
        <v>322</v>
      </c>
      <c r="J1038" s="1" t="s">
        <v>296</v>
      </c>
      <c r="K1038" s="1">
        <f>VLOOKUP(L1038,Sheet1!A$1:B$1179,2,FALSE)</f>
        <v>2649130000</v>
      </c>
      <c r="L1038" s="1" t="str">
        <f>VLOOKUP(M1038,Itens!A$1:B$3327,2,FALSE)</f>
        <v>E161H D28</v>
      </c>
      <c r="M1038" s="13">
        <v>2649130000</v>
      </c>
      <c r="N1038" s="13">
        <f t="shared" si="135"/>
        <v>0</v>
      </c>
      <c r="O1038" s="1">
        <v>20</v>
      </c>
      <c r="P1038" s="1">
        <v>12.015959970000001</v>
      </c>
      <c r="Q1038" s="1" t="s">
        <v>14</v>
      </c>
      <c r="R1038" s="6">
        <v>42415</v>
      </c>
    </row>
    <row r="1039" spans="1:18" x14ac:dyDescent="0.25">
      <c r="A1039" s="1">
        <v>1038</v>
      </c>
      <c r="B1039">
        <f t="shared" si="128"/>
        <v>0</v>
      </c>
      <c r="C1039">
        <f t="shared" si="129"/>
        <v>0</v>
      </c>
      <c r="D1039" s="1">
        <f t="shared" si="130"/>
        <v>0</v>
      </c>
      <c r="E1039" s="1">
        <f t="shared" si="131"/>
        <v>0</v>
      </c>
      <c r="F1039" s="1">
        <f t="shared" si="132"/>
        <v>0</v>
      </c>
      <c r="G1039" s="1">
        <f t="shared" si="133"/>
        <v>0</v>
      </c>
      <c r="H1039" s="1">
        <f t="shared" si="134"/>
        <v>0</v>
      </c>
      <c r="I1039" s="7" t="s">
        <v>322</v>
      </c>
      <c r="J1039" s="1" t="s">
        <v>296</v>
      </c>
      <c r="K1039" s="1">
        <f>VLOOKUP(L1039,Sheet1!A$1:B$1179,2,FALSE)</f>
        <v>5721310000</v>
      </c>
      <c r="L1039" s="1" t="str">
        <f>VLOOKUP(M1039,Itens!A$1:B$3327,2,FALSE)</f>
        <v>E420L</v>
      </c>
      <c r="M1039" s="13">
        <v>5721310000</v>
      </c>
      <c r="N1039" s="13">
        <f t="shared" si="135"/>
        <v>0</v>
      </c>
      <c r="O1039" s="1">
        <v>1</v>
      </c>
      <c r="P1039" s="1">
        <v>119.79971084</v>
      </c>
      <c r="Q1039" s="1" t="s">
        <v>14</v>
      </c>
      <c r="R1039" s="6">
        <v>42415</v>
      </c>
    </row>
    <row r="1040" spans="1:18" x14ac:dyDescent="0.25">
      <c r="A1040" s="1">
        <v>1039</v>
      </c>
      <c r="B1040">
        <f t="shared" si="128"/>
        <v>0</v>
      </c>
      <c r="C1040">
        <f t="shared" si="129"/>
        <v>0</v>
      </c>
      <c r="D1040" s="1">
        <f t="shared" si="130"/>
        <v>0</v>
      </c>
      <c r="E1040" s="1">
        <f t="shared" si="131"/>
        <v>0</v>
      </c>
      <c r="F1040" s="1">
        <f t="shared" si="132"/>
        <v>0</v>
      </c>
      <c r="G1040" s="1">
        <f t="shared" si="133"/>
        <v>0</v>
      </c>
      <c r="H1040" s="1">
        <f t="shared" si="134"/>
        <v>0</v>
      </c>
      <c r="I1040" s="7" t="s">
        <v>322</v>
      </c>
      <c r="J1040" s="1" t="s">
        <v>296</v>
      </c>
      <c r="K1040" s="1">
        <f>VLOOKUP(L1040,Sheet1!A$1:B$1179,2,FALSE)</f>
        <v>1033230000</v>
      </c>
      <c r="L1040" s="1" t="str">
        <f>VLOOKUP(M1040,Itens!A$1:B$3327,2,FALSE)</f>
        <v>E52KP D36</v>
      </c>
      <c r="M1040" s="13">
        <v>1033230000</v>
      </c>
      <c r="N1040" s="13">
        <f t="shared" si="135"/>
        <v>0</v>
      </c>
      <c r="O1040" s="1">
        <v>12</v>
      </c>
      <c r="P1040" s="1">
        <v>21.971186339999999</v>
      </c>
      <c r="Q1040" s="1" t="s">
        <v>14</v>
      </c>
      <c r="R1040" s="6">
        <v>42415</v>
      </c>
    </row>
    <row r="1041" spans="1:18" x14ac:dyDescent="0.25">
      <c r="A1041" s="1">
        <v>1040</v>
      </c>
      <c r="B1041">
        <f t="shared" si="128"/>
        <v>0</v>
      </c>
      <c r="C1041">
        <f t="shared" si="129"/>
        <v>0</v>
      </c>
      <c r="D1041" s="1">
        <f t="shared" si="130"/>
        <v>0</v>
      </c>
      <c r="E1041" s="1">
        <f t="shared" si="131"/>
        <v>0</v>
      </c>
      <c r="F1041" s="1">
        <f t="shared" si="132"/>
        <v>0</v>
      </c>
      <c r="G1041" s="1">
        <f t="shared" si="133"/>
        <v>0</v>
      </c>
      <c r="H1041" s="1">
        <f t="shared" si="134"/>
        <v>0</v>
      </c>
      <c r="I1041" s="7" t="s">
        <v>322</v>
      </c>
      <c r="J1041" s="1" t="s">
        <v>296</v>
      </c>
      <c r="K1041" s="1">
        <f>VLOOKUP(L1041,Sheet1!A$1:B$1179,2,FALSE)</f>
        <v>7375310000</v>
      </c>
      <c r="L1041" s="1" t="str">
        <f>VLOOKUP(M1041,Itens!A$1:B$3327,2,FALSE)</f>
        <v>E603L R</v>
      </c>
      <c r="M1041" s="13">
        <v>7375310000</v>
      </c>
      <c r="N1041" s="13">
        <f t="shared" si="135"/>
        <v>0</v>
      </c>
      <c r="O1041" s="1">
        <v>7</v>
      </c>
      <c r="P1041" s="1">
        <v>72.471480400000004</v>
      </c>
      <c r="Q1041" s="1" t="s">
        <v>14</v>
      </c>
      <c r="R1041" s="6">
        <v>42415</v>
      </c>
    </row>
    <row r="1042" spans="1:18" x14ac:dyDescent="0.25">
      <c r="A1042" s="1">
        <v>1041</v>
      </c>
      <c r="B1042">
        <f t="shared" si="128"/>
        <v>0</v>
      </c>
      <c r="C1042">
        <f t="shared" si="129"/>
        <v>0</v>
      </c>
      <c r="D1042" s="1">
        <f t="shared" si="130"/>
        <v>0</v>
      </c>
      <c r="E1042" s="1">
        <f t="shared" si="131"/>
        <v>0</v>
      </c>
      <c r="F1042" s="1">
        <f t="shared" si="132"/>
        <v>0</v>
      </c>
      <c r="G1042" s="1">
        <f t="shared" si="133"/>
        <v>0</v>
      </c>
      <c r="H1042" s="1">
        <f t="shared" si="134"/>
        <v>0</v>
      </c>
      <c r="I1042" s="7" t="s">
        <v>322</v>
      </c>
      <c r="J1042" s="1" t="s">
        <v>296</v>
      </c>
      <c r="K1042" s="1">
        <f>VLOOKUP(L1042,Sheet1!A$1:B$1179,2,FALSE)</f>
        <v>5666100000</v>
      </c>
      <c r="L1042" s="1" t="str">
        <f>VLOOKUP(M1042,Itens!A$1:B$3327,2,FALSE)</f>
        <v>H200W02</v>
      </c>
      <c r="M1042" s="13">
        <v>3834100000</v>
      </c>
      <c r="N1042" s="13">
        <f t="shared" si="135"/>
        <v>1</v>
      </c>
      <c r="O1042" s="1">
        <v>6</v>
      </c>
      <c r="P1042" s="1">
        <v>27.649227759999999</v>
      </c>
      <c r="Q1042" s="1" t="s">
        <v>14</v>
      </c>
      <c r="R1042" s="6">
        <v>42415</v>
      </c>
    </row>
    <row r="1043" spans="1:18" x14ac:dyDescent="0.25">
      <c r="A1043" s="1">
        <v>1042</v>
      </c>
      <c r="B1043">
        <f t="shared" si="128"/>
        <v>0</v>
      </c>
      <c r="C1043">
        <f t="shared" si="129"/>
        <v>0</v>
      </c>
      <c r="D1043" s="1">
        <f t="shared" si="130"/>
        <v>0</v>
      </c>
      <c r="E1043" s="1">
        <f t="shared" si="131"/>
        <v>0</v>
      </c>
      <c r="F1043" s="1">
        <f t="shared" si="132"/>
        <v>0</v>
      </c>
      <c r="G1043" s="1">
        <f t="shared" si="133"/>
        <v>0</v>
      </c>
      <c r="H1043" s="1">
        <f t="shared" si="134"/>
        <v>0</v>
      </c>
      <c r="I1043" s="7" t="s">
        <v>322</v>
      </c>
      <c r="J1043" s="1" t="s">
        <v>296</v>
      </c>
      <c r="K1043" s="1">
        <f>VLOOKUP(L1043,Sheet1!A$1:B$1179,2,FALSE)</f>
        <v>3343200000</v>
      </c>
      <c r="L1043" s="1" t="str">
        <f>VLOOKUP(M1043,Itens!A$1:B$3327,2,FALSE)</f>
        <v>H200WDK</v>
      </c>
      <c r="M1043" s="13">
        <v>2082200000</v>
      </c>
      <c r="N1043" s="13">
        <f t="shared" si="135"/>
        <v>1</v>
      </c>
      <c r="O1043" s="1">
        <v>6</v>
      </c>
      <c r="P1043" s="1">
        <v>28.292219490000001</v>
      </c>
      <c r="Q1043" s="1" t="s">
        <v>14</v>
      </c>
      <c r="R1043" s="6">
        <v>42415</v>
      </c>
    </row>
    <row r="1044" spans="1:18" x14ac:dyDescent="0.25">
      <c r="A1044" s="1">
        <v>1043</v>
      </c>
      <c r="B1044">
        <f t="shared" si="128"/>
        <v>0</v>
      </c>
      <c r="C1044">
        <f t="shared" si="129"/>
        <v>0</v>
      </c>
      <c r="D1044" s="1">
        <f t="shared" si="130"/>
        <v>0</v>
      </c>
      <c r="E1044" s="1">
        <f t="shared" si="131"/>
        <v>0</v>
      </c>
      <c r="F1044" s="1">
        <f t="shared" si="132"/>
        <v>0</v>
      </c>
      <c r="G1044" s="1">
        <f t="shared" si="133"/>
        <v>0</v>
      </c>
      <c r="H1044" s="1">
        <f t="shared" si="134"/>
        <v>0</v>
      </c>
      <c r="I1044" s="7" t="s">
        <v>322</v>
      </c>
      <c r="J1044" s="1" t="s">
        <v>296</v>
      </c>
      <c r="K1044" s="1">
        <f>VLOOKUP(L1044,Sheet1!A$1:B$1179,2,FALSE)</f>
        <v>6172100000</v>
      </c>
      <c r="L1044" s="1" t="str">
        <f>VLOOKUP(M1044,Itens!A$1:B$3327,2,FALSE)</f>
        <v>H200WN01</v>
      </c>
      <c r="M1044" s="13">
        <v>3887100000</v>
      </c>
      <c r="N1044" s="13">
        <f t="shared" si="135"/>
        <v>1</v>
      </c>
      <c r="O1044" s="1">
        <v>6</v>
      </c>
      <c r="P1044" s="1">
        <v>34.217709460000002</v>
      </c>
      <c r="Q1044" s="1" t="s">
        <v>14</v>
      </c>
      <c r="R1044" s="6">
        <v>42415</v>
      </c>
    </row>
    <row r="1045" spans="1:18" x14ac:dyDescent="0.25">
      <c r="A1045" s="1">
        <v>1044</v>
      </c>
      <c r="B1045">
        <f t="shared" si="128"/>
        <v>0</v>
      </c>
      <c r="C1045">
        <f t="shared" si="129"/>
        <v>1</v>
      </c>
      <c r="D1045" s="1">
        <f t="shared" si="130"/>
        <v>1</v>
      </c>
      <c r="E1045" s="1">
        <f t="shared" si="131"/>
        <v>0</v>
      </c>
      <c r="F1045" s="1">
        <f t="shared" si="132"/>
        <v>3</v>
      </c>
      <c r="G1045" s="1">
        <f t="shared" si="133"/>
        <v>0</v>
      </c>
      <c r="H1045" s="1">
        <f t="shared" si="134"/>
        <v>3</v>
      </c>
      <c r="I1045" s="7" t="s">
        <v>322</v>
      </c>
      <c r="J1045" s="1" t="s">
        <v>296</v>
      </c>
      <c r="K1045" s="1">
        <f>VLOOKUP(L1045,Sheet1!A$1:B$1179,2,FALSE)</f>
        <v>3860100000</v>
      </c>
      <c r="L1045" s="1" t="str">
        <f>VLOOKUP(M1045,Itens!A$1:B$3327,2,FALSE)</f>
        <v>H220WN</v>
      </c>
      <c r="M1045" s="13">
        <v>3860100000</v>
      </c>
      <c r="N1045" s="13">
        <f t="shared" si="135"/>
        <v>0</v>
      </c>
      <c r="O1045" s="1">
        <v>6</v>
      </c>
      <c r="P1045" s="1">
        <v>33.060707800000003</v>
      </c>
      <c r="Q1045" s="1" t="s">
        <v>14</v>
      </c>
      <c r="R1045" s="6">
        <v>42415</v>
      </c>
    </row>
    <row r="1046" spans="1:18" x14ac:dyDescent="0.25">
      <c r="A1046" s="1">
        <v>1045</v>
      </c>
      <c r="B1046">
        <f t="shared" si="128"/>
        <v>0</v>
      </c>
      <c r="C1046">
        <f t="shared" si="129"/>
        <v>1</v>
      </c>
      <c r="D1046" s="1">
        <f t="shared" si="130"/>
        <v>1</v>
      </c>
      <c r="E1046" s="1">
        <f t="shared" si="131"/>
        <v>1</v>
      </c>
      <c r="F1046" s="1">
        <f t="shared" si="132"/>
        <v>0</v>
      </c>
      <c r="G1046" s="1">
        <f t="shared" si="133"/>
        <v>0</v>
      </c>
      <c r="H1046" s="1">
        <f t="shared" si="134"/>
        <v>1</v>
      </c>
      <c r="I1046" s="7" t="s">
        <v>299</v>
      </c>
      <c r="J1046" s="1" t="s">
        <v>296</v>
      </c>
      <c r="K1046" s="1">
        <f>VLOOKUP(L1046,Sheet1!A$1:B$1179,2,FALSE)</f>
        <v>3538130000</v>
      </c>
      <c r="L1046" s="1" t="str">
        <f>VLOOKUP(M1046,Itens!A$1:B$3327,2,FALSE)</f>
        <v>E500H D129</v>
      </c>
      <c r="M1046" s="13">
        <v>3538130000</v>
      </c>
      <c r="N1046" s="13">
        <f t="shared" si="135"/>
        <v>0</v>
      </c>
      <c r="O1046" s="1">
        <v>6</v>
      </c>
      <c r="P1046" s="1">
        <v>31.047745030000002</v>
      </c>
      <c r="Q1046" s="1" t="s">
        <v>14</v>
      </c>
      <c r="R1046" s="6">
        <v>42415</v>
      </c>
    </row>
    <row r="1047" spans="1:18" x14ac:dyDescent="0.25">
      <c r="A1047" s="1">
        <v>1046</v>
      </c>
      <c r="B1047">
        <f t="shared" si="128"/>
        <v>0</v>
      </c>
      <c r="C1047">
        <f t="shared" si="129"/>
        <v>0</v>
      </c>
      <c r="D1047" s="1">
        <f t="shared" si="130"/>
        <v>0</v>
      </c>
      <c r="E1047" s="1">
        <f t="shared" si="131"/>
        <v>0</v>
      </c>
      <c r="F1047" s="1">
        <f t="shared" si="132"/>
        <v>0</v>
      </c>
      <c r="G1047" s="1">
        <f t="shared" si="133"/>
        <v>0</v>
      </c>
      <c r="H1047" s="1">
        <f t="shared" si="134"/>
        <v>0</v>
      </c>
      <c r="I1047" s="7" t="s">
        <v>299</v>
      </c>
      <c r="J1047" s="1" t="s">
        <v>296</v>
      </c>
      <c r="K1047" s="1">
        <f>VLOOKUP(L1047,Sheet1!A$1:B$1179,2,FALSE)</f>
        <v>1033230000</v>
      </c>
      <c r="L1047" s="1" t="str">
        <f>VLOOKUP(M1047,Itens!A$1:B$3327,2,FALSE)</f>
        <v>E52KP D36</v>
      </c>
      <c r="M1047" s="13">
        <v>1033230000</v>
      </c>
      <c r="N1047" s="13">
        <f t="shared" si="135"/>
        <v>0</v>
      </c>
      <c r="O1047" s="1">
        <v>30</v>
      </c>
      <c r="P1047" s="1">
        <v>21.970510310000002</v>
      </c>
      <c r="Q1047" s="1" t="s">
        <v>14</v>
      </c>
      <c r="R1047" s="6">
        <v>42415</v>
      </c>
    </row>
    <row r="1048" spans="1:18" x14ac:dyDescent="0.25">
      <c r="A1048" s="1">
        <v>1047</v>
      </c>
      <c r="B1048">
        <f t="shared" si="128"/>
        <v>0</v>
      </c>
      <c r="C1048">
        <f t="shared" si="129"/>
        <v>0</v>
      </c>
      <c r="D1048" s="1">
        <f t="shared" si="130"/>
        <v>0</v>
      </c>
      <c r="E1048" s="1">
        <f t="shared" si="131"/>
        <v>0</v>
      </c>
      <c r="F1048" s="1">
        <f t="shared" si="132"/>
        <v>0</v>
      </c>
      <c r="G1048" s="1">
        <f t="shared" si="133"/>
        <v>0</v>
      </c>
      <c r="H1048" s="1">
        <f t="shared" si="134"/>
        <v>0</v>
      </c>
      <c r="I1048" s="7" t="s">
        <v>299</v>
      </c>
      <c r="J1048" s="1" t="s">
        <v>296</v>
      </c>
      <c r="K1048" s="1">
        <f>VLOOKUP(L1048,Sheet1!A$1:B$1179,2,FALSE)</f>
        <v>5666100000</v>
      </c>
      <c r="L1048" s="1" t="str">
        <f>VLOOKUP(M1048,Itens!A$1:B$3327,2,FALSE)</f>
        <v>H200W02</v>
      </c>
      <c r="M1048" s="13">
        <v>3834100000</v>
      </c>
      <c r="N1048" s="13">
        <f t="shared" si="135"/>
        <v>1</v>
      </c>
      <c r="O1048" s="1">
        <v>6</v>
      </c>
      <c r="P1048" s="1">
        <v>27.649227759999999</v>
      </c>
      <c r="Q1048" s="1" t="s">
        <v>14</v>
      </c>
      <c r="R1048" s="6">
        <v>42415</v>
      </c>
    </row>
    <row r="1049" spans="1:18" x14ac:dyDescent="0.25">
      <c r="A1049" s="1">
        <v>1048</v>
      </c>
      <c r="B1049">
        <f t="shared" si="128"/>
        <v>0</v>
      </c>
      <c r="C1049">
        <f t="shared" si="129"/>
        <v>0</v>
      </c>
      <c r="D1049" s="1">
        <f t="shared" si="130"/>
        <v>0</v>
      </c>
      <c r="E1049" s="1">
        <f t="shared" si="131"/>
        <v>0</v>
      </c>
      <c r="F1049" s="1">
        <f t="shared" si="132"/>
        <v>0</v>
      </c>
      <c r="G1049" s="1">
        <f t="shared" si="133"/>
        <v>0</v>
      </c>
      <c r="H1049" s="1">
        <f t="shared" si="134"/>
        <v>0</v>
      </c>
      <c r="I1049" s="7" t="s">
        <v>299</v>
      </c>
      <c r="J1049" s="1" t="s">
        <v>296</v>
      </c>
      <c r="K1049" s="1">
        <f>VLOOKUP(L1049,Sheet1!A$1:B$1179,2,FALSE)</f>
        <v>3343200000</v>
      </c>
      <c r="L1049" s="1" t="str">
        <f>VLOOKUP(M1049,Itens!A$1:B$3327,2,FALSE)</f>
        <v>H200WDK</v>
      </c>
      <c r="M1049" s="13">
        <v>2082200000</v>
      </c>
      <c r="N1049" s="13">
        <f t="shared" si="135"/>
        <v>1</v>
      </c>
      <c r="O1049" s="1">
        <v>12</v>
      </c>
      <c r="P1049" s="1">
        <v>28.292099589999999</v>
      </c>
      <c r="Q1049" s="1" t="s">
        <v>14</v>
      </c>
      <c r="R1049" s="6">
        <v>42415</v>
      </c>
    </row>
    <row r="1050" spans="1:18" x14ac:dyDescent="0.25">
      <c r="A1050" s="1">
        <v>1049</v>
      </c>
      <c r="B1050">
        <f t="shared" si="128"/>
        <v>0</v>
      </c>
      <c r="C1050">
        <f t="shared" si="129"/>
        <v>0</v>
      </c>
      <c r="D1050" s="1">
        <f t="shared" si="130"/>
        <v>0</v>
      </c>
      <c r="E1050" s="1">
        <f t="shared" si="131"/>
        <v>0</v>
      </c>
      <c r="F1050" s="1">
        <f t="shared" si="132"/>
        <v>0</v>
      </c>
      <c r="G1050" s="1">
        <f t="shared" si="133"/>
        <v>0</v>
      </c>
      <c r="H1050" s="1">
        <f t="shared" si="134"/>
        <v>0</v>
      </c>
      <c r="I1050" s="7" t="s">
        <v>299</v>
      </c>
      <c r="J1050" s="1" t="s">
        <v>296</v>
      </c>
      <c r="K1050" s="1">
        <f>VLOOKUP(L1050,Sheet1!A$1:B$1179,2,FALSE)</f>
        <v>3343200000</v>
      </c>
      <c r="L1050" s="1" t="str">
        <f>VLOOKUP(M1050,Itens!A$1:B$3327,2,FALSE)</f>
        <v>H200WDK</v>
      </c>
      <c r="M1050" s="13">
        <v>2082200000</v>
      </c>
      <c r="N1050" s="13">
        <f t="shared" si="135"/>
        <v>1</v>
      </c>
      <c r="O1050" s="1">
        <v>30</v>
      </c>
      <c r="P1050" s="1">
        <v>28.292171530000001</v>
      </c>
      <c r="Q1050" s="1" t="s">
        <v>14</v>
      </c>
      <c r="R1050" s="6">
        <v>42415</v>
      </c>
    </row>
    <row r="1051" spans="1:18" x14ac:dyDescent="0.25">
      <c r="A1051" s="1">
        <v>1050</v>
      </c>
      <c r="B1051">
        <f t="shared" si="128"/>
        <v>0</v>
      </c>
      <c r="C1051">
        <f t="shared" si="129"/>
        <v>1</v>
      </c>
      <c r="D1051" s="1">
        <f t="shared" si="130"/>
        <v>1</v>
      </c>
      <c r="E1051" s="1">
        <f t="shared" si="131"/>
        <v>0</v>
      </c>
      <c r="F1051" s="1">
        <f t="shared" si="132"/>
        <v>3</v>
      </c>
      <c r="G1051" s="1">
        <f t="shared" si="133"/>
        <v>0</v>
      </c>
      <c r="H1051" s="1">
        <f t="shared" si="134"/>
        <v>3</v>
      </c>
      <c r="I1051" s="7" t="s">
        <v>299</v>
      </c>
      <c r="J1051" s="1" t="s">
        <v>296</v>
      </c>
      <c r="K1051" s="1">
        <f>VLOOKUP(L1051,Sheet1!A$1:B$1179,2,FALSE)</f>
        <v>56500000</v>
      </c>
      <c r="L1051" s="1" t="str">
        <f>VLOOKUP(M1051,Itens!A$1:B$3327,2,FALSE)</f>
        <v>H28WF</v>
      </c>
      <c r="M1051" s="13">
        <v>56500000</v>
      </c>
      <c r="N1051" s="13">
        <f t="shared" si="135"/>
        <v>0</v>
      </c>
      <c r="O1051" s="1">
        <v>10</v>
      </c>
      <c r="P1051" s="1">
        <v>29.016113279999999</v>
      </c>
      <c r="Q1051" s="1" t="s">
        <v>14</v>
      </c>
      <c r="R1051" s="6">
        <v>42415</v>
      </c>
    </row>
    <row r="1052" spans="1:18" x14ac:dyDescent="0.25">
      <c r="A1052" s="1">
        <v>1051</v>
      </c>
      <c r="B1052">
        <f t="shared" si="128"/>
        <v>0</v>
      </c>
      <c r="C1052">
        <f t="shared" si="129"/>
        <v>1</v>
      </c>
      <c r="D1052" s="1">
        <f t="shared" si="130"/>
        <v>1</v>
      </c>
      <c r="E1052" s="1">
        <f t="shared" si="131"/>
        <v>1</v>
      </c>
      <c r="F1052" s="1">
        <f t="shared" si="132"/>
        <v>0</v>
      </c>
      <c r="G1052" s="1">
        <f t="shared" si="133"/>
        <v>0</v>
      </c>
      <c r="H1052" s="1">
        <f t="shared" si="134"/>
        <v>1</v>
      </c>
      <c r="I1052" s="7" t="s">
        <v>300</v>
      </c>
      <c r="J1052" s="1" t="s">
        <v>296</v>
      </c>
      <c r="K1052" s="1">
        <f>VLOOKUP(L1052,Sheet1!A$1:B$1179,2,FALSE)</f>
        <v>7337310000</v>
      </c>
      <c r="L1052" s="1" t="str">
        <f>VLOOKUP(M1052,Itens!A$1:B$3327,2,FALSE)</f>
        <v>E1024L</v>
      </c>
      <c r="M1052" s="13">
        <v>7337310000</v>
      </c>
      <c r="N1052" s="13">
        <f t="shared" si="135"/>
        <v>0</v>
      </c>
      <c r="O1052" s="1">
        <v>7</v>
      </c>
      <c r="P1052" s="1">
        <v>107.52811036</v>
      </c>
      <c r="Q1052" s="1" t="s">
        <v>93</v>
      </c>
      <c r="R1052" s="6">
        <v>42415</v>
      </c>
    </row>
    <row r="1053" spans="1:18" x14ac:dyDescent="0.25">
      <c r="A1053" s="1">
        <v>1052</v>
      </c>
      <c r="B1053">
        <f t="shared" si="128"/>
        <v>0</v>
      </c>
      <c r="C1053">
        <f t="shared" si="129"/>
        <v>0</v>
      </c>
      <c r="D1053" s="1">
        <f t="shared" si="130"/>
        <v>0</v>
      </c>
      <c r="E1053" s="1">
        <f t="shared" si="131"/>
        <v>0</v>
      </c>
      <c r="F1053" s="1">
        <f t="shared" si="132"/>
        <v>0</v>
      </c>
      <c r="G1053" s="1">
        <f t="shared" si="133"/>
        <v>0</v>
      </c>
      <c r="H1053" s="1">
        <f t="shared" si="134"/>
        <v>0</v>
      </c>
      <c r="I1053" s="7" t="s">
        <v>300</v>
      </c>
      <c r="J1053" s="1" t="s">
        <v>296</v>
      </c>
      <c r="K1053" s="1">
        <f>VLOOKUP(L1053,Sheet1!A$1:B$1179,2,FALSE)</f>
        <v>3035130000</v>
      </c>
      <c r="L1053" s="1" t="str">
        <f>VLOOKUP(M1053,Itens!A$1:B$3327,2,FALSE)</f>
        <v>E123H01 D194</v>
      </c>
      <c r="M1053" s="13">
        <v>3035130000</v>
      </c>
      <c r="N1053" s="13">
        <f t="shared" si="135"/>
        <v>0</v>
      </c>
      <c r="O1053" s="1">
        <v>20</v>
      </c>
      <c r="P1053" s="1">
        <v>30.547635639999999</v>
      </c>
      <c r="Q1053" s="1" t="s">
        <v>93</v>
      </c>
      <c r="R1053" s="6">
        <v>42415</v>
      </c>
    </row>
    <row r="1054" spans="1:18" x14ac:dyDescent="0.25">
      <c r="A1054" s="1">
        <v>1053</v>
      </c>
      <c r="B1054">
        <f t="shared" si="128"/>
        <v>0</v>
      </c>
      <c r="C1054">
        <f t="shared" si="129"/>
        <v>0</v>
      </c>
      <c r="D1054" s="1">
        <f t="shared" si="130"/>
        <v>0</v>
      </c>
      <c r="E1054" s="1">
        <f t="shared" si="131"/>
        <v>0</v>
      </c>
      <c r="F1054" s="1">
        <f t="shared" si="132"/>
        <v>0</v>
      </c>
      <c r="G1054" s="1">
        <f t="shared" si="133"/>
        <v>0</v>
      </c>
      <c r="H1054" s="1">
        <f t="shared" si="134"/>
        <v>0</v>
      </c>
      <c r="I1054" s="7" t="s">
        <v>300</v>
      </c>
      <c r="J1054" s="1" t="s">
        <v>296</v>
      </c>
      <c r="K1054" s="1">
        <f>VLOOKUP(L1054,Sheet1!A$1:B$1179,2,FALSE)</f>
        <v>6051310000</v>
      </c>
      <c r="L1054" s="1" t="str">
        <f>VLOOKUP(M1054,Itens!A$1:B$3327,2,FALSE)</f>
        <v>E806L</v>
      </c>
      <c r="M1054" s="13">
        <v>6051310000</v>
      </c>
      <c r="N1054" s="13">
        <f t="shared" si="135"/>
        <v>0</v>
      </c>
      <c r="O1054" s="1">
        <v>1</v>
      </c>
      <c r="P1054" s="1">
        <v>82.689359800000005</v>
      </c>
      <c r="Q1054" s="1" t="s">
        <v>93</v>
      </c>
      <c r="R1054" s="6">
        <v>42415</v>
      </c>
    </row>
    <row r="1055" spans="1:18" x14ac:dyDescent="0.25">
      <c r="A1055" s="1">
        <v>1054</v>
      </c>
      <c r="B1055">
        <f t="shared" si="128"/>
        <v>0</v>
      </c>
      <c r="C1055">
        <f t="shared" si="129"/>
        <v>0</v>
      </c>
      <c r="D1055" s="1">
        <f t="shared" si="130"/>
        <v>0</v>
      </c>
      <c r="E1055" s="1">
        <f t="shared" si="131"/>
        <v>0</v>
      </c>
      <c r="F1055" s="1">
        <f t="shared" si="132"/>
        <v>0</v>
      </c>
      <c r="G1055" s="1">
        <f t="shared" si="133"/>
        <v>0</v>
      </c>
      <c r="H1055" s="1">
        <f t="shared" si="134"/>
        <v>0</v>
      </c>
      <c r="I1055" s="7" t="s">
        <v>300</v>
      </c>
      <c r="J1055" s="1" t="s">
        <v>296</v>
      </c>
      <c r="K1055" s="1">
        <f>VLOOKUP(L1055,Sheet1!A$1:B$1179,2,FALSE)</f>
        <v>5381100000</v>
      </c>
      <c r="L1055" s="1" t="str">
        <f>VLOOKUP(M1055,Itens!A$1:B$3327,2,FALSE)</f>
        <v>H19W10</v>
      </c>
      <c r="M1055" s="13">
        <v>5381100000</v>
      </c>
      <c r="N1055" s="13">
        <f t="shared" si="135"/>
        <v>0</v>
      </c>
      <c r="O1055" s="1">
        <v>36</v>
      </c>
      <c r="P1055" s="1">
        <v>32.881611290000002</v>
      </c>
      <c r="Q1055" s="1" t="s">
        <v>93</v>
      </c>
      <c r="R1055" s="6">
        <v>42415</v>
      </c>
    </row>
    <row r="1056" spans="1:18" x14ac:dyDescent="0.25">
      <c r="A1056" s="1">
        <v>1055</v>
      </c>
      <c r="B1056">
        <f t="shared" si="128"/>
        <v>0</v>
      </c>
      <c r="C1056">
        <f t="shared" si="129"/>
        <v>1</v>
      </c>
      <c r="D1056" s="1">
        <f t="shared" si="130"/>
        <v>1</v>
      </c>
      <c r="E1056" s="1">
        <f t="shared" si="131"/>
        <v>0</v>
      </c>
      <c r="F1056" s="1">
        <f t="shared" si="132"/>
        <v>3</v>
      </c>
      <c r="G1056" s="1">
        <f t="shared" si="133"/>
        <v>0</v>
      </c>
      <c r="H1056" s="1">
        <f t="shared" si="134"/>
        <v>3</v>
      </c>
      <c r="I1056" s="7" t="s">
        <v>300</v>
      </c>
      <c r="J1056" s="1" t="s">
        <v>296</v>
      </c>
      <c r="K1056" s="1">
        <f>VLOOKUP(L1056,Sheet1!A$1:B$1179,2,FALSE)</f>
        <v>3843100000</v>
      </c>
      <c r="L1056" s="1" t="str">
        <f>VLOOKUP(M1056,Itens!A$1:B$3327,2,FALSE)</f>
        <v>H230W</v>
      </c>
      <c r="M1056" s="13">
        <v>3843100000</v>
      </c>
      <c r="N1056" s="13">
        <f t="shared" si="135"/>
        <v>0</v>
      </c>
      <c r="O1056" s="1">
        <v>6</v>
      </c>
      <c r="P1056" s="1">
        <v>54.15675573</v>
      </c>
      <c r="Q1056" s="1" t="s">
        <v>93</v>
      </c>
      <c r="R1056" s="6">
        <v>42415</v>
      </c>
    </row>
    <row r="1057" spans="1:18" x14ac:dyDescent="0.25">
      <c r="A1057" s="1">
        <v>1056</v>
      </c>
      <c r="B1057">
        <f t="shared" si="128"/>
        <v>0</v>
      </c>
      <c r="C1057">
        <f t="shared" si="129"/>
        <v>1</v>
      </c>
      <c r="D1057" s="1">
        <f t="shared" si="130"/>
        <v>1</v>
      </c>
      <c r="E1057" s="1">
        <f t="shared" si="131"/>
        <v>1</v>
      </c>
      <c r="F1057" s="1">
        <f t="shared" si="132"/>
        <v>0</v>
      </c>
      <c r="G1057" s="1">
        <f t="shared" si="133"/>
        <v>0</v>
      </c>
      <c r="H1057" s="1">
        <f t="shared" si="134"/>
        <v>1</v>
      </c>
      <c r="I1057" s="7" t="s">
        <v>323</v>
      </c>
      <c r="J1057" s="1" t="s">
        <v>296</v>
      </c>
      <c r="K1057" s="1">
        <f>VLOOKUP(L1057,Sheet1!A$1:B$1179,2,FALSE)</f>
        <v>6045310000</v>
      </c>
      <c r="L1057" s="1" t="str">
        <f>VLOOKUP(M1057,Itens!A$1:B$3327,2,FALSE)</f>
        <v>E1068L</v>
      </c>
      <c r="M1057" s="13">
        <v>6045310000</v>
      </c>
      <c r="N1057" s="13">
        <f t="shared" si="135"/>
        <v>0</v>
      </c>
      <c r="O1057" s="1">
        <v>5</v>
      </c>
      <c r="P1057" s="1">
        <v>38.716870550000003</v>
      </c>
      <c r="Q1057" s="1" t="s">
        <v>39</v>
      </c>
      <c r="R1057" s="6">
        <v>42415</v>
      </c>
    </row>
    <row r="1058" spans="1:18" x14ac:dyDescent="0.25">
      <c r="A1058" s="1">
        <v>1057</v>
      </c>
      <c r="B1058">
        <f t="shared" si="128"/>
        <v>0</v>
      </c>
      <c r="C1058">
        <f t="shared" si="129"/>
        <v>0</v>
      </c>
      <c r="D1058" s="1">
        <f t="shared" si="130"/>
        <v>0</v>
      </c>
      <c r="E1058" s="1">
        <f t="shared" si="131"/>
        <v>0</v>
      </c>
      <c r="F1058" s="1">
        <f t="shared" si="132"/>
        <v>0</v>
      </c>
      <c r="G1058" s="1">
        <f t="shared" si="133"/>
        <v>0</v>
      </c>
      <c r="H1058" s="1">
        <f t="shared" si="134"/>
        <v>0</v>
      </c>
      <c r="I1058" s="7" t="s">
        <v>323</v>
      </c>
      <c r="J1058" s="1" t="s">
        <v>296</v>
      </c>
      <c r="K1058" s="1">
        <f>VLOOKUP(L1058,Sheet1!A$1:B$1179,2,FALSE)</f>
        <v>3035130000</v>
      </c>
      <c r="L1058" s="1" t="str">
        <f>VLOOKUP(M1058,Itens!A$1:B$3327,2,FALSE)</f>
        <v>E123H01 D194</v>
      </c>
      <c r="M1058" s="13">
        <v>3035130000</v>
      </c>
      <c r="N1058" s="13">
        <f t="shared" si="135"/>
        <v>0</v>
      </c>
      <c r="O1058" s="1">
        <v>20</v>
      </c>
      <c r="P1058" s="1">
        <v>30.547635639999999</v>
      </c>
      <c r="Q1058" s="1" t="s">
        <v>39</v>
      </c>
      <c r="R1058" s="6">
        <v>42415</v>
      </c>
    </row>
    <row r="1059" spans="1:18" x14ac:dyDescent="0.25">
      <c r="A1059" s="1">
        <v>1058</v>
      </c>
      <c r="B1059">
        <f t="shared" si="128"/>
        <v>0</v>
      </c>
      <c r="C1059">
        <f t="shared" si="129"/>
        <v>0</v>
      </c>
      <c r="D1059" s="1">
        <f t="shared" si="130"/>
        <v>0</v>
      </c>
      <c r="E1059" s="1">
        <f t="shared" si="131"/>
        <v>0</v>
      </c>
      <c r="F1059" s="1">
        <f t="shared" si="132"/>
        <v>0</v>
      </c>
      <c r="G1059" s="1">
        <f t="shared" si="133"/>
        <v>0</v>
      </c>
      <c r="H1059" s="1">
        <f t="shared" si="134"/>
        <v>0</v>
      </c>
      <c r="I1059" s="7" t="s">
        <v>323</v>
      </c>
      <c r="J1059" s="1" t="s">
        <v>296</v>
      </c>
      <c r="K1059" s="1">
        <f>VLOOKUP(L1059,Sheet1!A$1:B$1179,2,FALSE)</f>
        <v>5721310000</v>
      </c>
      <c r="L1059" s="1" t="str">
        <f>VLOOKUP(M1059,Itens!A$1:B$3327,2,FALSE)</f>
        <v>E420L</v>
      </c>
      <c r="M1059" s="13">
        <v>5721310000</v>
      </c>
      <c r="N1059" s="13">
        <f t="shared" si="135"/>
        <v>0</v>
      </c>
      <c r="O1059" s="1">
        <v>1</v>
      </c>
      <c r="P1059" s="1">
        <v>119.81562375999999</v>
      </c>
      <c r="Q1059" s="1" t="s">
        <v>39</v>
      </c>
      <c r="R1059" s="6">
        <v>42415</v>
      </c>
    </row>
    <row r="1060" spans="1:18" x14ac:dyDescent="0.25">
      <c r="A1060" s="1">
        <v>1059</v>
      </c>
      <c r="B1060">
        <f t="shared" si="128"/>
        <v>0</v>
      </c>
      <c r="C1060">
        <f t="shared" si="129"/>
        <v>0</v>
      </c>
      <c r="D1060" s="1">
        <f t="shared" si="130"/>
        <v>0</v>
      </c>
      <c r="E1060" s="1">
        <f t="shared" si="131"/>
        <v>0</v>
      </c>
      <c r="F1060" s="1">
        <f t="shared" si="132"/>
        <v>0</v>
      </c>
      <c r="G1060" s="1">
        <f t="shared" si="133"/>
        <v>0</v>
      </c>
      <c r="H1060" s="1">
        <f t="shared" si="134"/>
        <v>0</v>
      </c>
      <c r="I1060" s="7" t="s">
        <v>323</v>
      </c>
      <c r="J1060" s="1" t="s">
        <v>296</v>
      </c>
      <c r="K1060" s="1">
        <f>VLOOKUP(L1060,Sheet1!A$1:B$1179,2,FALSE)</f>
        <v>5776310000</v>
      </c>
      <c r="L1060" s="1" t="str">
        <f>VLOOKUP(M1060,Itens!A$1:B$3327,2,FALSE)</f>
        <v>E496L01</v>
      </c>
      <c r="M1060" s="13">
        <v>5776310000</v>
      </c>
      <c r="N1060" s="13">
        <f t="shared" si="135"/>
        <v>0</v>
      </c>
      <c r="O1060" s="1">
        <v>1</v>
      </c>
      <c r="P1060" s="1">
        <v>135.07328451999999</v>
      </c>
      <c r="Q1060" s="1" t="s">
        <v>39</v>
      </c>
      <c r="R1060" s="6">
        <v>42415</v>
      </c>
    </row>
    <row r="1061" spans="1:18" x14ac:dyDescent="0.25">
      <c r="A1061" s="1">
        <v>1060</v>
      </c>
      <c r="B1061">
        <f t="shared" si="128"/>
        <v>0</v>
      </c>
      <c r="C1061">
        <f t="shared" si="129"/>
        <v>0</v>
      </c>
      <c r="D1061" s="1">
        <f t="shared" si="130"/>
        <v>0</v>
      </c>
      <c r="E1061" s="1">
        <f t="shared" si="131"/>
        <v>0</v>
      </c>
      <c r="F1061" s="1">
        <f t="shared" si="132"/>
        <v>0</v>
      </c>
      <c r="G1061" s="1">
        <f t="shared" si="133"/>
        <v>0</v>
      </c>
      <c r="H1061" s="1">
        <f t="shared" si="134"/>
        <v>0</v>
      </c>
      <c r="I1061" s="7" t="s">
        <v>323</v>
      </c>
      <c r="J1061" s="1" t="s">
        <v>296</v>
      </c>
      <c r="K1061" s="1">
        <f>VLOOKUP(L1061,Sheet1!A$1:B$1179,2,FALSE)</f>
        <v>6005100000</v>
      </c>
      <c r="L1061" s="1" t="str">
        <f>VLOOKUP(M1061,Itens!A$1:B$3327,2,FALSE)</f>
        <v>H200W01</v>
      </c>
      <c r="M1061" s="13">
        <v>3842100000</v>
      </c>
      <c r="N1061" s="13">
        <f t="shared" si="135"/>
        <v>1</v>
      </c>
      <c r="O1061" s="1">
        <v>12</v>
      </c>
      <c r="P1061" s="1">
        <v>19.824134109999999</v>
      </c>
      <c r="Q1061" s="1" t="s">
        <v>39</v>
      </c>
      <c r="R1061" s="6">
        <v>42415</v>
      </c>
    </row>
    <row r="1062" spans="1:18" x14ac:dyDescent="0.25">
      <c r="A1062" s="1">
        <v>1061</v>
      </c>
      <c r="B1062">
        <f t="shared" si="128"/>
        <v>0</v>
      </c>
      <c r="C1062">
        <f t="shared" si="129"/>
        <v>0</v>
      </c>
      <c r="D1062" s="1">
        <f t="shared" si="130"/>
        <v>0</v>
      </c>
      <c r="E1062" s="1">
        <f t="shared" si="131"/>
        <v>0</v>
      </c>
      <c r="F1062" s="1">
        <f t="shared" si="132"/>
        <v>0</v>
      </c>
      <c r="G1062" s="1">
        <f t="shared" si="133"/>
        <v>0</v>
      </c>
      <c r="H1062" s="1">
        <f t="shared" si="134"/>
        <v>0</v>
      </c>
      <c r="I1062" s="7" t="s">
        <v>323</v>
      </c>
      <c r="J1062" s="1" t="s">
        <v>296</v>
      </c>
      <c r="K1062" s="1">
        <f>VLOOKUP(L1062,Sheet1!A$1:B$1179,2,FALSE)</f>
        <v>3860100000</v>
      </c>
      <c r="L1062" s="1" t="str">
        <f>VLOOKUP(M1062,Itens!A$1:B$3327,2,FALSE)</f>
        <v>H220WN</v>
      </c>
      <c r="M1062" s="13">
        <v>3860100000</v>
      </c>
      <c r="N1062" s="13">
        <f t="shared" si="135"/>
        <v>0</v>
      </c>
      <c r="O1062" s="1">
        <v>6</v>
      </c>
      <c r="P1062" s="1">
        <v>33.29717978</v>
      </c>
      <c r="Q1062" s="1" t="s">
        <v>39</v>
      </c>
      <c r="R1062" s="6">
        <v>42415</v>
      </c>
    </row>
    <row r="1063" spans="1:18" x14ac:dyDescent="0.25">
      <c r="A1063" s="1">
        <v>1062</v>
      </c>
      <c r="B1063">
        <f t="shared" si="128"/>
        <v>0</v>
      </c>
      <c r="C1063">
        <f t="shared" si="129"/>
        <v>0</v>
      </c>
      <c r="D1063" s="1">
        <f t="shared" si="130"/>
        <v>0</v>
      </c>
      <c r="E1063" s="1">
        <f t="shared" si="131"/>
        <v>0</v>
      </c>
      <c r="F1063" s="1">
        <f t="shared" si="132"/>
        <v>0</v>
      </c>
      <c r="G1063" s="1">
        <f t="shared" si="133"/>
        <v>0</v>
      </c>
      <c r="H1063" s="1">
        <f t="shared" si="134"/>
        <v>0</v>
      </c>
      <c r="I1063" s="7" t="s">
        <v>323</v>
      </c>
      <c r="J1063" s="1" t="s">
        <v>296</v>
      </c>
      <c r="K1063" s="1">
        <f>VLOOKUP(L1063,Sheet1!A$1:B$1179,2,FALSE)</f>
        <v>3843100000</v>
      </c>
      <c r="L1063" s="1" t="str">
        <f>VLOOKUP(M1063,Itens!A$1:B$3327,2,FALSE)</f>
        <v>H230W</v>
      </c>
      <c r="M1063" s="13">
        <v>3843100000</v>
      </c>
      <c r="N1063" s="13">
        <f t="shared" si="135"/>
        <v>0</v>
      </c>
      <c r="O1063" s="1">
        <v>12</v>
      </c>
      <c r="P1063" s="1">
        <v>54.156767719999998</v>
      </c>
      <c r="Q1063" s="1" t="s">
        <v>39</v>
      </c>
      <c r="R1063" s="6">
        <v>42415</v>
      </c>
    </row>
    <row r="1064" spans="1:18" x14ac:dyDescent="0.25">
      <c r="A1064" s="1">
        <v>1063</v>
      </c>
      <c r="B1064">
        <f t="shared" si="128"/>
        <v>0</v>
      </c>
      <c r="C1064">
        <f t="shared" si="129"/>
        <v>1</v>
      </c>
      <c r="D1064" s="1">
        <f t="shared" si="130"/>
        <v>1</v>
      </c>
      <c r="E1064" s="1">
        <f t="shared" si="131"/>
        <v>0</v>
      </c>
      <c r="F1064" s="1">
        <f t="shared" si="132"/>
        <v>3</v>
      </c>
      <c r="G1064" s="1">
        <f t="shared" si="133"/>
        <v>0</v>
      </c>
      <c r="H1064" s="1">
        <f t="shared" si="134"/>
        <v>3</v>
      </c>
      <c r="I1064" s="7" t="s">
        <v>323</v>
      </c>
      <c r="J1064" s="1" t="s">
        <v>296</v>
      </c>
      <c r="K1064" s="1">
        <f>VLOOKUP(L1064,Sheet1!A$1:B$1179,2,FALSE)</f>
        <v>5851100000</v>
      </c>
      <c r="L1064" s="1" t="str">
        <f>VLOOKUP(M1064,Itens!A$1:B$3327,2,FALSE)</f>
        <v>H24W05</v>
      </c>
      <c r="M1064" s="13">
        <v>5851100000</v>
      </c>
      <c r="N1064" s="13">
        <f t="shared" si="135"/>
        <v>0</v>
      </c>
      <c r="O1064" s="1">
        <v>24</v>
      </c>
      <c r="P1064" s="1">
        <v>34.59464217</v>
      </c>
      <c r="Q1064" s="1" t="s">
        <v>39</v>
      </c>
      <c r="R1064" s="6">
        <v>42415</v>
      </c>
    </row>
    <row r="1065" spans="1:18" x14ac:dyDescent="0.25">
      <c r="A1065" s="1">
        <v>1064</v>
      </c>
      <c r="B1065">
        <f t="shared" si="128"/>
        <v>0</v>
      </c>
      <c r="C1065">
        <f t="shared" si="129"/>
        <v>1</v>
      </c>
      <c r="D1065" s="1">
        <f t="shared" si="130"/>
        <v>1</v>
      </c>
      <c r="E1065" s="1">
        <f t="shared" si="131"/>
        <v>1</v>
      </c>
      <c r="F1065" s="1">
        <f t="shared" si="132"/>
        <v>0</v>
      </c>
      <c r="G1065" s="1">
        <f t="shared" si="133"/>
        <v>0</v>
      </c>
      <c r="H1065" s="1">
        <f t="shared" si="134"/>
        <v>1</v>
      </c>
      <c r="I1065" s="7" t="s">
        <v>324</v>
      </c>
      <c r="J1065" s="1" t="s">
        <v>325</v>
      </c>
      <c r="K1065" s="1">
        <f>VLOOKUP(L1065,Sheet1!A$1:B$1179,2,FALSE)</f>
        <v>7386310000</v>
      </c>
      <c r="L1065" s="1" t="str">
        <f>VLOOKUP(M1065,Itens!A$1:B$3327,2,FALSE)</f>
        <v>E1067L</v>
      </c>
      <c r="M1065" s="13">
        <v>7386310000</v>
      </c>
      <c r="N1065" s="13">
        <f t="shared" si="135"/>
        <v>0</v>
      </c>
      <c r="O1065" s="1">
        <v>10</v>
      </c>
      <c r="P1065" s="1">
        <v>35.109773400000002</v>
      </c>
      <c r="Q1065" s="1" t="s">
        <v>93</v>
      </c>
      <c r="R1065" s="6">
        <v>42415</v>
      </c>
    </row>
    <row r="1066" spans="1:18" x14ac:dyDescent="0.25">
      <c r="A1066" s="1">
        <v>1065</v>
      </c>
      <c r="B1066">
        <f t="shared" si="128"/>
        <v>0</v>
      </c>
      <c r="C1066">
        <f t="shared" si="129"/>
        <v>0</v>
      </c>
      <c r="D1066" s="1">
        <f t="shared" si="130"/>
        <v>0</v>
      </c>
      <c r="E1066" s="1">
        <f t="shared" si="131"/>
        <v>0</v>
      </c>
      <c r="F1066" s="1">
        <f t="shared" si="132"/>
        <v>0</v>
      </c>
      <c r="G1066" s="1">
        <f t="shared" si="133"/>
        <v>0</v>
      </c>
      <c r="H1066" s="1">
        <f t="shared" si="134"/>
        <v>0</v>
      </c>
      <c r="I1066" s="7" t="s">
        <v>324</v>
      </c>
      <c r="J1066" s="1" t="s">
        <v>325</v>
      </c>
      <c r="K1066" s="1">
        <f>VLOOKUP(L1066,Sheet1!A$1:B$1179,2,FALSE)</f>
        <v>2649130000</v>
      </c>
      <c r="L1066" s="1" t="str">
        <f>VLOOKUP(M1066,Itens!A$1:B$3327,2,FALSE)</f>
        <v>E161H D28</v>
      </c>
      <c r="M1066" s="13">
        <v>2649130000</v>
      </c>
      <c r="N1066" s="13">
        <f t="shared" si="135"/>
        <v>0</v>
      </c>
      <c r="O1066" s="1">
        <v>20</v>
      </c>
      <c r="P1066" s="1">
        <v>11.96184029</v>
      </c>
      <c r="Q1066" s="1" t="s">
        <v>93</v>
      </c>
      <c r="R1066" s="6">
        <v>42415</v>
      </c>
    </row>
    <row r="1067" spans="1:18" x14ac:dyDescent="0.25">
      <c r="A1067" s="1">
        <v>1066</v>
      </c>
      <c r="B1067">
        <f t="shared" si="128"/>
        <v>0</v>
      </c>
      <c r="C1067">
        <f t="shared" si="129"/>
        <v>0</v>
      </c>
      <c r="D1067" s="1">
        <f t="shared" si="130"/>
        <v>0</v>
      </c>
      <c r="E1067" s="1">
        <f t="shared" si="131"/>
        <v>0</v>
      </c>
      <c r="F1067" s="1">
        <f t="shared" si="132"/>
        <v>0</v>
      </c>
      <c r="G1067" s="1">
        <f t="shared" si="133"/>
        <v>0</v>
      </c>
      <c r="H1067" s="1">
        <f t="shared" si="134"/>
        <v>0</v>
      </c>
      <c r="I1067" s="7" t="s">
        <v>324</v>
      </c>
      <c r="J1067" s="1" t="s">
        <v>325</v>
      </c>
      <c r="K1067" s="1">
        <f>VLOOKUP(L1067,Sheet1!A$1:B$1179,2,FALSE)</f>
        <v>4377130000</v>
      </c>
      <c r="L1067" s="1" t="str">
        <f>VLOOKUP(M1067,Itens!A$1:B$3327,2,FALSE)</f>
        <v>E28H D203</v>
      </c>
      <c r="M1067" s="13">
        <v>4377130000</v>
      </c>
      <c r="N1067" s="13">
        <f t="shared" si="135"/>
        <v>0</v>
      </c>
      <c r="O1067" s="1">
        <v>20</v>
      </c>
      <c r="P1067" s="1">
        <v>24.359715300000001</v>
      </c>
      <c r="Q1067" s="1" t="s">
        <v>93</v>
      </c>
      <c r="R1067" s="6">
        <v>42415</v>
      </c>
    </row>
    <row r="1068" spans="1:18" x14ac:dyDescent="0.25">
      <c r="A1068" s="1">
        <v>1067</v>
      </c>
      <c r="B1068">
        <f t="shared" si="128"/>
        <v>0</v>
      </c>
      <c r="C1068">
        <f t="shared" si="129"/>
        <v>0</v>
      </c>
      <c r="D1068" s="1">
        <f t="shared" si="130"/>
        <v>0</v>
      </c>
      <c r="E1068" s="1">
        <f t="shared" si="131"/>
        <v>0</v>
      </c>
      <c r="F1068" s="1">
        <f t="shared" si="132"/>
        <v>0</v>
      </c>
      <c r="G1068" s="1">
        <f t="shared" si="133"/>
        <v>0</v>
      </c>
      <c r="H1068" s="1">
        <f t="shared" si="134"/>
        <v>0</v>
      </c>
      <c r="I1068" s="7" t="s">
        <v>324</v>
      </c>
      <c r="J1068" s="1" t="s">
        <v>325</v>
      </c>
      <c r="K1068" s="1">
        <f>VLOOKUP(L1068,Sheet1!A$1:B$1179,2,FALSE)</f>
        <v>7375310000</v>
      </c>
      <c r="L1068" s="1" t="str">
        <f>VLOOKUP(M1068,Itens!A$1:B$3327,2,FALSE)</f>
        <v>E603L R</v>
      </c>
      <c r="M1068" s="13">
        <v>7375310000</v>
      </c>
      <c r="N1068" s="13">
        <f t="shared" si="135"/>
        <v>0</v>
      </c>
      <c r="O1068" s="1">
        <v>144</v>
      </c>
      <c r="P1068" s="1">
        <v>72.134467740000005</v>
      </c>
      <c r="Q1068" s="1" t="s">
        <v>93</v>
      </c>
      <c r="R1068" s="6">
        <v>42415</v>
      </c>
    </row>
    <row r="1069" spans="1:18" x14ac:dyDescent="0.25">
      <c r="A1069" s="1">
        <v>1068</v>
      </c>
      <c r="B1069">
        <f t="shared" si="128"/>
        <v>0</v>
      </c>
      <c r="C1069">
        <f t="shared" si="129"/>
        <v>0</v>
      </c>
      <c r="D1069" s="1">
        <f t="shared" si="130"/>
        <v>0</v>
      </c>
      <c r="E1069" s="1">
        <f t="shared" si="131"/>
        <v>0</v>
      </c>
      <c r="F1069" s="1">
        <f t="shared" si="132"/>
        <v>0</v>
      </c>
      <c r="G1069" s="1">
        <f t="shared" si="133"/>
        <v>0</v>
      </c>
      <c r="H1069" s="1">
        <f t="shared" si="134"/>
        <v>0</v>
      </c>
      <c r="I1069" s="7" t="s">
        <v>324</v>
      </c>
      <c r="J1069" s="1" t="s">
        <v>325</v>
      </c>
      <c r="K1069" s="1">
        <f>VLOOKUP(L1069,Sheet1!A$1:B$1179,2,FALSE)</f>
        <v>6014310000</v>
      </c>
      <c r="L1069" s="1" t="str">
        <f>VLOOKUP(M1069,Itens!A$1:B$3327,2,FALSE)</f>
        <v>E681L</v>
      </c>
      <c r="M1069" s="13">
        <v>6014310000</v>
      </c>
      <c r="N1069" s="13">
        <f t="shared" si="135"/>
        <v>0</v>
      </c>
      <c r="O1069" s="1">
        <v>10</v>
      </c>
      <c r="P1069" s="1">
        <v>97.352865339999994</v>
      </c>
      <c r="Q1069" s="1" t="s">
        <v>93</v>
      </c>
      <c r="R1069" s="6">
        <v>42415</v>
      </c>
    </row>
    <row r="1070" spans="1:18" x14ac:dyDescent="0.25">
      <c r="A1070" s="1">
        <v>1069</v>
      </c>
      <c r="B1070">
        <f t="shared" si="128"/>
        <v>0</v>
      </c>
      <c r="C1070">
        <f t="shared" si="129"/>
        <v>0</v>
      </c>
      <c r="D1070" s="1">
        <f t="shared" si="130"/>
        <v>0</v>
      </c>
      <c r="E1070" s="1">
        <f t="shared" si="131"/>
        <v>0</v>
      </c>
      <c r="F1070" s="1">
        <f t="shared" si="132"/>
        <v>0</v>
      </c>
      <c r="G1070" s="1">
        <f t="shared" si="133"/>
        <v>0</v>
      </c>
      <c r="H1070" s="1">
        <f t="shared" si="134"/>
        <v>0</v>
      </c>
      <c r="I1070" s="7" t="s">
        <v>324</v>
      </c>
      <c r="J1070" s="1" t="s">
        <v>325</v>
      </c>
      <c r="K1070" s="1">
        <f>VLOOKUP(L1070,Sheet1!A$1:B$1179,2,FALSE)</f>
        <v>6051310000</v>
      </c>
      <c r="L1070" s="1" t="str">
        <f>VLOOKUP(M1070,Itens!A$1:B$3327,2,FALSE)</f>
        <v>E806L</v>
      </c>
      <c r="M1070" s="13">
        <v>6051310000</v>
      </c>
      <c r="N1070" s="13">
        <f t="shared" si="135"/>
        <v>0</v>
      </c>
      <c r="O1070" s="1">
        <v>10</v>
      </c>
      <c r="P1070" s="1">
        <v>82.314440450000006</v>
      </c>
      <c r="Q1070" s="1" t="s">
        <v>93</v>
      </c>
      <c r="R1070" s="6">
        <v>42415</v>
      </c>
    </row>
    <row r="1071" spans="1:18" x14ac:dyDescent="0.25">
      <c r="A1071" s="1">
        <v>1070</v>
      </c>
      <c r="B1071">
        <f t="shared" si="128"/>
        <v>0</v>
      </c>
      <c r="C1071">
        <f t="shared" si="129"/>
        <v>0</v>
      </c>
      <c r="D1071" s="1">
        <f t="shared" si="130"/>
        <v>0</v>
      </c>
      <c r="E1071" s="1">
        <f t="shared" si="131"/>
        <v>0</v>
      </c>
      <c r="F1071" s="1">
        <f t="shared" si="132"/>
        <v>0</v>
      </c>
      <c r="G1071" s="1">
        <f t="shared" si="133"/>
        <v>0</v>
      </c>
      <c r="H1071" s="1">
        <f t="shared" si="134"/>
        <v>0</v>
      </c>
      <c r="I1071" s="7" t="s">
        <v>324</v>
      </c>
      <c r="J1071" s="1" t="s">
        <v>325</v>
      </c>
      <c r="K1071" s="1">
        <f>VLOOKUP(L1071,Sheet1!A$1:B$1179,2,FALSE)</f>
        <v>3054200000</v>
      </c>
      <c r="L1071" s="1" t="str">
        <f>VLOOKUP(M1071,Itens!A$1:B$3327,2,FALSE)</f>
        <v>H152WK</v>
      </c>
      <c r="M1071" s="13">
        <v>3054200000</v>
      </c>
      <c r="N1071" s="13">
        <f t="shared" si="135"/>
        <v>0</v>
      </c>
      <c r="O1071" s="1">
        <v>25</v>
      </c>
      <c r="P1071" s="1">
        <v>28.177571350000001</v>
      </c>
      <c r="Q1071" s="1" t="s">
        <v>93</v>
      </c>
      <c r="R1071" s="6">
        <v>42415</v>
      </c>
    </row>
    <row r="1072" spans="1:18" x14ac:dyDescent="0.25">
      <c r="A1072" s="1">
        <v>1071</v>
      </c>
      <c r="B1072">
        <f t="shared" si="128"/>
        <v>0</v>
      </c>
      <c r="C1072">
        <f t="shared" si="129"/>
        <v>0</v>
      </c>
      <c r="D1072" s="1">
        <f t="shared" si="130"/>
        <v>0</v>
      </c>
      <c r="E1072" s="1">
        <f t="shared" si="131"/>
        <v>0</v>
      </c>
      <c r="F1072" s="1">
        <f t="shared" si="132"/>
        <v>0</v>
      </c>
      <c r="G1072" s="1">
        <f t="shared" si="133"/>
        <v>0</v>
      </c>
      <c r="H1072" s="1">
        <f t="shared" si="134"/>
        <v>0</v>
      </c>
      <c r="I1072" s="7" t="s">
        <v>324</v>
      </c>
      <c r="J1072" s="1" t="s">
        <v>325</v>
      </c>
      <c r="K1072" s="1">
        <f>VLOOKUP(L1072,Sheet1!A$1:B$1179,2,FALSE)</f>
        <v>2352200000</v>
      </c>
      <c r="L1072" s="1" t="str">
        <f>VLOOKUP(M1072,Itens!A$1:B$3327,2,FALSE)</f>
        <v>H17WK11</v>
      </c>
      <c r="M1072" s="13">
        <v>2352200000</v>
      </c>
      <c r="N1072" s="13">
        <f t="shared" si="135"/>
        <v>0</v>
      </c>
      <c r="O1072" s="1">
        <v>30</v>
      </c>
      <c r="P1072" s="1">
        <v>23.84167137</v>
      </c>
      <c r="Q1072" s="1" t="s">
        <v>93</v>
      </c>
      <c r="R1072" s="6">
        <v>42415</v>
      </c>
    </row>
    <row r="1073" spans="1:18" x14ac:dyDescent="0.25">
      <c r="A1073" s="1">
        <v>1072</v>
      </c>
      <c r="B1073">
        <f t="shared" si="128"/>
        <v>0</v>
      </c>
      <c r="C1073">
        <f t="shared" si="129"/>
        <v>0</v>
      </c>
      <c r="D1073" s="1">
        <f t="shared" si="130"/>
        <v>0</v>
      </c>
      <c r="E1073" s="1">
        <f t="shared" si="131"/>
        <v>0</v>
      </c>
      <c r="F1073" s="1">
        <f t="shared" si="132"/>
        <v>0</v>
      </c>
      <c r="G1073" s="1">
        <f t="shared" si="133"/>
        <v>0</v>
      </c>
      <c r="H1073" s="1">
        <f t="shared" si="134"/>
        <v>0</v>
      </c>
      <c r="I1073" s="7" t="s">
        <v>324</v>
      </c>
      <c r="J1073" s="1" t="s">
        <v>325</v>
      </c>
      <c r="K1073" s="1">
        <f>VLOOKUP(L1073,Sheet1!A$1:B$1179,2,FALSE)</f>
        <v>5666100000</v>
      </c>
      <c r="L1073" s="1" t="str">
        <f>VLOOKUP(M1073,Itens!A$1:B$3327,2,FALSE)</f>
        <v>H200W02</v>
      </c>
      <c r="M1073" s="13">
        <v>3834100000</v>
      </c>
      <c r="N1073" s="13">
        <f t="shared" si="135"/>
        <v>1</v>
      </c>
      <c r="O1073" s="1">
        <v>30</v>
      </c>
      <c r="P1073" s="1">
        <v>27.71789849</v>
      </c>
      <c r="Q1073" s="1" t="s">
        <v>93</v>
      </c>
      <c r="R1073" s="6">
        <v>42415</v>
      </c>
    </row>
    <row r="1074" spans="1:18" x14ac:dyDescent="0.25">
      <c r="A1074" s="1">
        <v>1073</v>
      </c>
      <c r="B1074">
        <f t="shared" si="128"/>
        <v>0</v>
      </c>
      <c r="C1074">
        <f t="shared" si="129"/>
        <v>0</v>
      </c>
      <c r="D1074" s="1">
        <f t="shared" si="130"/>
        <v>0</v>
      </c>
      <c r="E1074" s="1">
        <f t="shared" si="131"/>
        <v>0</v>
      </c>
      <c r="F1074" s="1">
        <f t="shared" si="132"/>
        <v>0</v>
      </c>
      <c r="G1074" s="1">
        <f t="shared" si="133"/>
        <v>0</v>
      </c>
      <c r="H1074" s="1">
        <f t="shared" si="134"/>
        <v>0</v>
      </c>
      <c r="I1074" s="7" t="s">
        <v>324</v>
      </c>
      <c r="J1074" s="1" t="s">
        <v>325</v>
      </c>
      <c r="K1074" s="1">
        <f>VLOOKUP(L1074,Sheet1!A$1:B$1179,2,FALSE)</f>
        <v>3843100000</v>
      </c>
      <c r="L1074" s="1" t="str">
        <f>VLOOKUP(M1074,Itens!A$1:B$3327,2,FALSE)</f>
        <v>H230W</v>
      </c>
      <c r="M1074" s="13">
        <v>3843100000</v>
      </c>
      <c r="N1074" s="13">
        <f t="shared" si="135"/>
        <v>0</v>
      </c>
      <c r="O1074" s="1">
        <v>50</v>
      </c>
      <c r="P1074" s="1">
        <v>55.664913079999998</v>
      </c>
      <c r="Q1074" s="1" t="s">
        <v>93</v>
      </c>
      <c r="R1074" s="6">
        <v>42415</v>
      </c>
    </row>
    <row r="1075" spans="1:18" x14ac:dyDescent="0.25">
      <c r="A1075" s="1">
        <v>1074</v>
      </c>
      <c r="B1075">
        <f t="shared" si="128"/>
        <v>0</v>
      </c>
      <c r="C1075">
        <f t="shared" si="129"/>
        <v>0</v>
      </c>
      <c r="D1075" s="1">
        <f t="shared" si="130"/>
        <v>0</v>
      </c>
      <c r="E1075" s="1">
        <f t="shared" si="131"/>
        <v>0</v>
      </c>
      <c r="F1075" s="1">
        <f t="shared" si="132"/>
        <v>0</v>
      </c>
      <c r="G1075" s="1">
        <f t="shared" si="133"/>
        <v>0</v>
      </c>
      <c r="H1075" s="1">
        <f t="shared" si="134"/>
        <v>0</v>
      </c>
      <c r="I1075" s="7" t="s">
        <v>324</v>
      </c>
      <c r="J1075" s="1" t="s">
        <v>325</v>
      </c>
      <c r="K1075" s="1">
        <f>VLOOKUP(L1075,Sheet1!A$1:B$1179,2,FALSE)</f>
        <v>5851100000</v>
      </c>
      <c r="L1075" s="1" t="str">
        <f>VLOOKUP(M1075,Itens!A$1:B$3327,2,FALSE)</f>
        <v>H24W05</v>
      </c>
      <c r="M1075" s="13">
        <v>5851100000</v>
      </c>
      <c r="N1075" s="13">
        <f t="shared" si="135"/>
        <v>0</v>
      </c>
      <c r="O1075" s="1">
        <v>24</v>
      </c>
      <c r="P1075" s="1">
        <v>34.435482720000003</v>
      </c>
      <c r="Q1075" s="1" t="s">
        <v>93</v>
      </c>
      <c r="R1075" s="6">
        <v>42415</v>
      </c>
    </row>
    <row r="1076" spans="1:18" x14ac:dyDescent="0.25">
      <c r="A1076" s="1">
        <v>1075</v>
      </c>
      <c r="B1076">
        <f t="shared" si="128"/>
        <v>0</v>
      </c>
      <c r="C1076">
        <f t="shared" si="129"/>
        <v>0</v>
      </c>
      <c r="D1076" s="1">
        <f t="shared" si="130"/>
        <v>0</v>
      </c>
      <c r="E1076" s="1">
        <f t="shared" si="131"/>
        <v>0</v>
      </c>
      <c r="F1076" s="1">
        <f t="shared" si="132"/>
        <v>0</v>
      </c>
      <c r="G1076" s="1">
        <f t="shared" si="133"/>
        <v>0</v>
      </c>
      <c r="H1076" s="1">
        <f t="shared" si="134"/>
        <v>0</v>
      </c>
      <c r="I1076" s="7" t="s">
        <v>324</v>
      </c>
      <c r="J1076" s="1" t="s">
        <v>325</v>
      </c>
      <c r="K1076" s="1">
        <f>VLOOKUP(L1076,Sheet1!A$1:B$1179,2,FALSE)</f>
        <v>2296100000</v>
      </c>
      <c r="L1076" s="1" t="str">
        <f>VLOOKUP(M1076,Itens!A$1:B$3327,2,FALSE)</f>
        <v>H300W07</v>
      </c>
      <c r="M1076" s="13">
        <v>2296100000</v>
      </c>
      <c r="N1076" s="13">
        <f t="shared" si="135"/>
        <v>0</v>
      </c>
      <c r="O1076" s="1">
        <v>12</v>
      </c>
      <c r="P1076" s="1">
        <v>69.825979880000006</v>
      </c>
      <c r="Q1076" s="1" t="s">
        <v>93</v>
      </c>
      <c r="R1076" s="6">
        <v>42415</v>
      </c>
    </row>
    <row r="1077" spans="1:18" x14ac:dyDescent="0.25">
      <c r="A1077" s="1">
        <v>1076</v>
      </c>
      <c r="B1077">
        <f t="shared" si="128"/>
        <v>0</v>
      </c>
      <c r="C1077">
        <f t="shared" si="129"/>
        <v>0</v>
      </c>
      <c r="D1077" s="1">
        <f t="shared" si="130"/>
        <v>0</v>
      </c>
      <c r="E1077" s="1">
        <f t="shared" si="131"/>
        <v>0</v>
      </c>
      <c r="F1077" s="1">
        <f t="shared" si="132"/>
        <v>0</v>
      </c>
      <c r="G1077" s="1">
        <f t="shared" si="133"/>
        <v>0</v>
      </c>
      <c r="H1077" s="1">
        <f t="shared" si="134"/>
        <v>0</v>
      </c>
      <c r="I1077" s="7" t="s">
        <v>324</v>
      </c>
      <c r="J1077" s="1" t="s">
        <v>325</v>
      </c>
      <c r="K1077" s="1">
        <f>VLOOKUP(L1077,Sheet1!A$1:B$1179,2,FALSE)</f>
        <v>2706200000</v>
      </c>
      <c r="L1077" s="1" t="str">
        <f>VLOOKUP(M1077,Itens!A$1:B$3327,2,FALSE)</f>
        <v>H704WK</v>
      </c>
      <c r="M1077" s="13">
        <v>2706200000</v>
      </c>
      <c r="N1077" s="13">
        <f t="shared" si="135"/>
        <v>0</v>
      </c>
      <c r="O1077" s="1">
        <v>30</v>
      </c>
      <c r="P1077" s="1">
        <v>30.648502279999999</v>
      </c>
      <c r="Q1077" s="1" t="s">
        <v>93</v>
      </c>
      <c r="R1077" s="6">
        <v>42415</v>
      </c>
    </row>
    <row r="1078" spans="1:18" x14ac:dyDescent="0.25">
      <c r="A1078" s="1">
        <v>1077</v>
      </c>
      <c r="B1078">
        <f t="shared" si="128"/>
        <v>1</v>
      </c>
      <c r="C1078">
        <f t="shared" si="129"/>
        <v>1</v>
      </c>
      <c r="D1078" s="1">
        <f t="shared" si="130"/>
        <v>2</v>
      </c>
      <c r="E1078" s="1">
        <f t="shared" si="131"/>
        <v>0</v>
      </c>
      <c r="F1078" s="1">
        <f t="shared" si="132"/>
        <v>3</v>
      </c>
      <c r="G1078" s="1">
        <f t="shared" si="133"/>
        <v>0</v>
      </c>
      <c r="H1078" s="1">
        <f t="shared" si="134"/>
        <v>3</v>
      </c>
      <c r="I1078" s="7" t="s">
        <v>324</v>
      </c>
      <c r="J1078" s="1" t="s">
        <v>325</v>
      </c>
      <c r="K1078" s="1">
        <f>VLOOKUP(L1078,Sheet1!A$1:B$1179,2,FALSE)</f>
        <v>1696200000</v>
      </c>
      <c r="L1078" s="1" t="str">
        <f>VLOOKUP(M1078,Itens!A$1:B$3327,2,FALSE)</f>
        <v>H705WK</v>
      </c>
      <c r="M1078" s="13">
        <v>1696200000</v>
      </c>
      <c r="N1078" s="13">
        <f t="shared" si="135"/>
        <v>0</v>
      </c>
      <c r="O1078" s="1">
        <v>25</v>
      </c>
      <c r="P1078" s="1">
        <v>28.759619260000001</v>
      </c>
      <c r="Q1078" s="1" t="s">
        <v>93</v>
      </c>
      <c r="R1078" s="6">
        <v>42415</v>
      </c>
    </row>
    <row r="1079" spans="1:18" x14ac:dyDescent="0.25">
      <c r="A1079" s="1">
        <v>1078</v>
      </c>
      <c r="B1079">
        <f t="shared" si="128"/>
        <v>1</v>
      </c>
      <c r="C1079">
        <f t="shared" si="129"/>
        <v>1</v>
      </c>
      <c r="D1079" s="1">
        <f t="shared" si="130"/>
        <v>2</v>
      </c>
      <c r="E1079" s="1">
        <f t="shared" si="131"/>
        <v>1</v>
      </c>
      <c r="F1079" s="1">
        <f t="shared" si="132"/>
        <v>0</v>
      </c>
      <c r="G1079" s="1">
        <f t="shared" si="133"/>
        <v>0</v>
      </c>
      <c r="H1079" s="1">
        <f t="shared" si="134"/>
        <v>1</v>
      </c>
      <c r="I1079" s="7" t="s">
        <v>133</v>
      </c>
      <c r="J1079" s="1" t="s">
        <v>134</v>
      </c>
      <c r="K1079" s="1">
        <f>VLOOKUP(L1079,Sheet1!A$1:B$1179,2,FALSE)</f>
        <v>2330130000</v>
      </c>
      <c r="L1079" s="1" t="str">
        <f>VLOOKUP(M1079,Itens!A$1:B$3327,2,FALSE)</f>
        <v>E115H01 D208</v>
      </c>
      <c r="M1079" s="13">
        <v>2330130000</v>
      </c>
      <c r="N1079" s="13">
        <f t="shared" si="135"/>
        <v>0</v>
      </c>
      <c r="O1079" s="1">
        <v>10</v>
      </c>
      <c r="P1079" s="1">
        <v>16.04978419</v>
      </c>
      <c r="Q1079" s="1" t="s">
        <v>39</v>
      </c>
      <c r="R1079" s="6">
        <v>42416</v>
      </c>
    </row>
    <row r="1080" spans="1:18" x14ac:dyDescent="0.25">
      <c r="A1080" s="1">
        <v>1079</v>
      </c>
      <c r="B1080">
        <f t="shared" si="128"/>
        <v>0</v>
      </c>
      <c r="C1080">
        <f t="shared" si="129"/>
        <v>0</v>
      </c>
      <c r="D1080" s="1">
        <f t="shared" si="130"/>
        <v>0</v>
      </c>
      <c r="E1080" s="1">
        <f t="shared" si="131"/>
        <v>0</v>
      </c>
      <c r="F1080" s="1">
        <f t="shared" si="132"/>
        <v>0</v>
      </c>
      <c r="G1080" s="1">
        <f t="shared" si="133"/>
        <v>0</v>
      </c>
      <c r="H1080" s="1">
        <f t="shared" si="134"/>
        <v>0</v>
      </c>
      <c r="I1080" s="7" t="s">
        <v>133</v>
      </c>
      <c r="J1080" s="1" t="s">
        <v>134</v>
      </c>
      <c r="K1080" s="1">
        <f>VLOOKUP(L1080,Sheet1!A$1:B$1179,2,FALSE)</f>
        <v>1578130000</v>
      </c>
      <c r="L1080" s="1" t="str">
        <f>VLOOKUP(M1080,Itens!A$1:B$3327,2,FALSE)</f>
        <v>E11H D155</v>
      </c>
      <c r="M1080" s="13">
        <v>1578130000</v>
      </c>
      <c r="N1080" s="13">
        <f t="shared" si="135"/>
        <v>0</v>
      </c>
      <c r="O1080" s="1">
        <v>10</v>
      </c>
      <c r="P1080" s="1">
        <v>9.3372120200000008</v>
      </c>
      <c r="Q1080" s="1" t="s">
        <v>39</v>
      </c>
      <c r="R1080" s="6">
        <v>42416</v>
      </c>
    </row>
    <row r="1081" spans="1:18" x14ac:dyDescent="0.25">
      <c r="A1081" s="1">
        <v>1080</v>
      </c>
      <c r="B1081">
        <f t="shared" si="128"/>
        <v>0</v>
      </c>
      <c r="C1081">
        <f t="shared" si="129"/>
        <v>0</v>
      </c>
      <c r="D1081" s="1">
        <f t="shared" si="130"/>
        <v>0</v>
      </c>
      <c r="E1081" s="1">
        <f t="shared" si="131"/>
        <v>0</v>
      </c>
      <c r="F1081" s="1">
        <f t="shared" si="132"/>
        <v>0</v>
      </c>
      <c r="G1081" s="1">
        <f t="shared" si="133"/>
        <v>0</v>
      </c>
      <c r="H1081" s="1">
        <f t="shared" si="134"/>
        <v>0</v>
      </c>
      <c r="I1081" s="7" t="s">
        <v>133</v>
      </c>
      <c r="J1081" s="1" t="s">
        <v>134</v>
      </c>
      <c r="K1081" s="1">
        <f>VLOOKUP(L1081,Sheet1!A$1:B$1179,2,FALSE)</f>
        <v>412130000</v>
      </c>
      <c r="L1081" s="1" t="str">
        <f>VLOOKUP(M1081,Itens!A$1:B$3327,2,FALSE)</f>
        <v>E14H D77</v>
      </c>
      <c r="M1081" s="13">
        <v>412130000</v>
      </c>
      <c r="N1081" s="13">
        <f t="shared" si="135"/>
        <v>0</v>
      </c>
      <c r="O1081" s="1">
        <v>10</v>
      </c>
      <c r="P1081" s="1">
        <v>18.59982411</v>
      </c>
      <c r="Q1081" s="1" t="s">
        <v>39</v>
      </c>
      <c r="R1081" s="6">
        <v>42416</v>
      </c>
    </row>
    <row r="1082" spans="1:18" x14ac:dyDescent="0.25">
      <c r="A1082" s="1">
        <v>1081</v>
      </c>
      <c r="B1082">
        <f t="shared" si="128"/>
        <v>0</v>
      </c>
      <c r="C1082">
        <f t="shared" si="129"/>
        <v>0</v>
      </c>
      <c r="D1082" s="1">
        <f t="shared" si="130"/>
        <v>0</v>
      </c>
      <c r="E1082" s="1">
        <f t="shared" si="131"/>
        <v>0</v>
      </c>
      <c r="F1082" s="1">
        <f t="shared" si="132"/>
        <v>0</v>
      </c>
      <c r="G1082" s="1">
        <f t="shared" si="133"/>
        <v>0</v>
      </c>
      <c r="H1082" s="1">
        <f t="shared" si="134"/>
        <v>0</v>
      </c>
      <c r="I1082" s="7" t="s">
        <v>133</v>
      </c>
      <c r="J1082" s="1" t="s">
        <v>134</v>
      </c>
      <c r="K1082" s="1">
        <f>VLOOKUP(L1082,Sheet1!A$1:B$1179,2,FALSE)</f>
        <v>2649130000</v>
      </c>
      <c r="L1082" s="1" t="str">
        <f>VLOOKUP(M1082,Itens!A$1:B$3327,2,FALSE)</f>
        <v>E161H D28</v>
      </c>
      <c r="M1082" s="13">
        <v>2649130000</v>
      </c>
      <c r="N1082" s="13">
        <f t="shared" si="135"/>
        <v>0</v>
      </c>
      <c r="O1082" s="1">
        <v>20</v>
      </c>
      <c r="P1082" s="1">
        <v>12.649659809999999</v>
      </c>
      <c r="Q1082" s="1" t="s">
        <v>39</v>
      </c>
      <c r="R1082" s="6">
        <v>42416</v>
      </c>
    </row>
    <row r="1083" spans="1:18" x14ac:dyDescent="0.25">
      <c r="A1083" s="1">
        <v>1082</v>
      </c>
      <c r="B1083">
        <f t="shared" si="128"/>
        <v>0</v>
      </c>
      <c r="C1083">
        <f t="shared" si="129"/>
        <v>0</v>
      </c>
      <c r="D1083" s="1">
        <f t="shared" si="130"/>
        <v>0</v>
      </c>
      <c r="E1083" s="1">
        <f t="shared" si="131"/>
        <v>0</v>
      </c>
      <c r="F1083" s="1">
        <f t="shared" si="132"/>
        <v>0</v>
      </c>
      <c r="G1083" s="1">
        <f t="shared" si="133"/>
        <v>0</v>
      </c>
      <c r="H1083" s="1">
        <f t="shared" si="134"/>
        <v>0</v>
      </c>
      <c r="I1083" s="7" t="s">
        <v>133</v>
      </c>
      <c r="J1083" s="1" t="s">
        <v>134</v>
      </c>
      <c r="K1083" s="1">
        <f>VLOOKUP(L1083,Sheet1!A$1:B$1179,2,FALSE)</f>
        <v>2649130000</v>
      </c>
      <c r="L1083" s="1" t="str">
        <f>VLOOKUP(M1083,Itens!A$1:B$3327,2,FALSE)</f>
        <v>E161H D28</v>
      </c>
      <c r="M1083" s="13">
        <v>2649130000</v>
      </c>
      <c r="N1083" s="13">
        <f t="shared" si="135"/>
        <v>0</v>
      </c>
      <c r="O1083" s="1">
        <v>10</v>
      </c>
      <c r="P1083" s="1">
        <v>12.650285759999999</v>
      </c>
      <c r="Q1083" s="1" t="s">
        <v>39</v>
      </c>
      <c r="R1083" s="6">
        <v>42416</v>
      </c>
    </row>
    <row r="1084" spans="1:18" x14ac:dyDescent="0.25">
      <c r="A1084" s="1">
        <v>1083</v>
      </c>
      <c r="B1084">
        <f t="shared" si="128"/>
        <v>0</v>
      </c>
      <c r="C1084">
        <f t="shared" si="129"/>
        <v>0</v>
      </c>
      <c r="D1084" s="1">
        <f t="shared" si="130"/>
        <v>0</v>
      </c>
      <c r="E1084" s="1">
        <f t="shared" si="131"/>
        <v>0</v>
      </c>
      <c r="F1084" s="1">
        <f t="shared" si="132"/>
        <v>0</v>
      </c>
      <c r="G1084" s="1">
        <f t="shared" si="133"/>
        <v>0</v>
      </c>
      <c r="H1084" s="1">
        <f t="shared" si="134"/>
        <v>0</v>
      </c>
      <c r="I1084" s="7" t="s">
        <v>133</v>
      </c>
      <c r="J1084" s="1" t="s">
        <v>134</v>
      </c>
      <c r="K1084" s="1">
        <f>VLOOKUP(L1084,Sheet1!A$1:B$1179,2,FALSE)</f>
        <v>10202310000</v>
      </c>
      <c r="L1084" s="1" t="str">
        <f>VLOOKUP(M1084,Itens!A$1:B$3327,2,FALSE)</f>
        <v>E1910LC</v>
      </c>
      <c r="M1084" s="13">
        <v>10202310000</v>
      </c>
      <c r="N1084" s="13">
        <f t="shared" si="135"/>
        <v>0</v>
      </c>
      <c r="O1084" s="1">
        <v>6</v>
      </c>
      <c r="P1084" s="1">
        <v>37.79717058</v>
      </c>
      <c r="Q1084" s="1" t="s">
        <v>39</v>
      </c>
      <c r="R1084" s="6">
        <v>42416</v>
      </c>
    </row>
    <row r="1085" spans="1:18" x14ac:dyDescent="0.25">
      <c r="A1085" s="1">
        <v>1084</v>
      </c>
      <c r="B1085">
        <f t="shared" si="128"/>
        <v>0</v>
      </c>
      <c r="C1085">
        <f t="shared" si="129"/>
        <v>0</v>
      </c>
      <c r="D1085" s="1">
        <f t="shared" si="130"/>
        <v>0</v>
      </c>
      <c r="E1085" s="1">
        <f t="shared" si="131"/>
        <v>0</v>
      </c>
      <c r="F1085" s="1">
        <f t="shared" si="132"/>
        <v>0</v>
      </c>
      <c r="G1085" s="1">
        <f t="shared" si="133"/>
        <v>0</v>
      </c>
      <c r="H1085" s="1">
        <f t="shared" si="134"/>
        <v>0</v>
      </c>
      <c r="I1085" s="7" t="s">
        <v>133</v>
      </c>
      <c r="J1085" s="1" t="s">
        <v>134</v>
      </c>
      <c r="K1085" s="1">
        <f>VLOOKUP(L1085,Sheet1!A$1:B$1179,2,FALSE)</f>
        <v>6721310000</v>
      </c>
      <c r="L1085" s="1" t="str">
        <f>VLOOKUP(M1085,Itens!A$1:B$3327,2,FALSE)</f>
        <v>E2948LC</v>
      </c>
      <c r="M1085" s="13">
        <v>6721310000</v>
      </c>
      <c r="N1085" s="13">
        <f t="shared" si="135"/>
        <v>0</v>
      </c>
      <c r="O1085" s="1">
        <v>6</v>
      </c>
      <c r="P1085" s="1">
        <v>34.6989515</v>
      </c>
      <c r="Q1085" s="1" t="s">
        <v>39</v>
      </c>
      <c r="R1085" s="6">
        <v>42416</v>
      </c>
    </row>
    <row r="1086" spans="1:18" x14ac:dyDescent="0.25">
      <c r="A1086" s="1">
        <v>1085</v>
      </c>
      <c r="B1086">
        <f t="shared" si="128"/>
        <v>0</v>
      </c>
      <c r="C1086">
        <f t="shared" si="129"/>
        <v>0</v>
      </c>
      <c r="D1086" s="1">
        <f t="shared" si="130"/>
        <v>0</v>
      </c>
      <c r="E1086" s="1">
        <f t="shared" si="131"/>
        <v>0</v>
      </c>
      <c r="F1086" s="1">
        <f t="shared" si="132"/>
        <v>0</v>
      </c>
      <c r="G1086" s="1">
        <f t="shared" si="133"/>
        <v>0</v>
      </c>
      <c r="H1086" s="1">
        <f t="shared" si="134"/>
        <v>0</v>
      </c>
      <c r="I1086" s="7" t="s">
        <v>133</v>
      </c>
      <c r="J1086" s="1" t="s">
        <v>134</v>
      </c>
      <c r="K1086" s="1">
        <f>VLOOKUP(L1086,Sheet1!A$1:B$1179,2,FALSE)</f>
        <v>5778310000</v>
      </c>
      <c r="L1086" s="1" t="str">
        <f>VLOOKUP(M1086,Itens!A$1:B$3327,2,FALSE)</f>
        <v>E361L</v>
      </c>
      <c r="M1086" s="13">
        <v>5778310000</v>
      </c>
      <c r="N1086" s="13">
        <f t="shared" si="135"/>
        <v>0</v>
      </c>
      <c r="O1086" s="1">
        <v>2</v>
      </c>
      <c r="P1086" s="1">
        <v>144.611008</v>
      </c>
      <c r="Q1086" s="1" t="s">
        <v>39</v>
      </c>
      <c r="R1086" s="6">
        <v>42416</v>
      </c>
    </row>
    <row r="1087" spans="1:18" x14ac:dyDescent="0.25">
      <c r="A1087" s="1">
        <v>1086</v>
      </c>
      <c r="B1087">
        <f t="shared" si="128"/>
        <v>0</v>
      </c>
      <c r="C1087">
        <f t="shared" si="129"/>
        <v>0</v>
      </c>
      <c r="D1087" s="1">
        <f t="shared" si="130"/>
        <v>0</v>
      </c>
      <c r="E1087" s="1">
        <f t="shared" si="131"/>
        <v>0</v>
      </c>
      <c r="F1087" s="1">
        <f t="shared" si="132"/>
        <v>0</v>
      </c>
      <c r="G1087" s="1">
        <f t="shared" si="133"/>
        <v>0</v>
      </c>
      <c r="H1087" s="1">
        <f t="shared" si="134"/>
        <v>0</v>
      </c>
      <c r="I1087" s="7" t="s">
        <v>133</v>
      </c>
      <c r="J1087" s="1" t="s">
        <v>134</v>
      </c>
      <c r="K1087" s="1">
        <f>VLOOKUP(L1087,Sheet1!A$1:B$1179,2,FALSE)</f>
        <v>3536130000</v>
      </c>
      <c r="L1087" s="1" t="str">
        <f>VLOOKUP(M1087,Itens!A$1:B$3327,2,FALSE)</f>
        <v>E44H D110</v>
      </c>
      <c r="M1087" s="13">
        <v>3536130000</v>
      </c>
      <c r="N1087" s="13">
        <f t="shared" si="135"/>
        <v>0</v>
      </c>
      <c r="O1087" s="1">
        <v>100</v>
      </c>
      <c r="P1087" s="1">
        <v>9.1680484500000006</v>
      </c>
      <c r="Q1087" s="1" t="s">
        <v>39</v>
      </c>
      <c r="R1087" s="6">
        <v>42416</v>
      </c>
    </row>
    <row r="1088" spans="1:18" x14ac:dyDescent="0.25">
      <c r="A1088" s="1">
        <v>1087</v>
      </c>
      <c r="B1088">
        <f t="shared" si="128"/>
        <v>0</v>
      </c>
      <c r="C1088">
        <f t="shared" si="129"/>
        <v>0</v>
      </c>
      <c r="D1088" s="1">
        <f t="shared" si="130"/>
        <v>0</v>
      </c>
      <c r="E1088" s="1">
        <f t="shared" si="131"/>
        <v>0</v>
      </c>
      <c r="F1088" s="1">
        <f t="shared" si="132"/>
        <v>0</v>
      </c>
      <c r="G1088" s="1">
        <f t="shared" si="133"/>
        <v>0</v>
      </c>
      <c r="H1088" s="1">
        <f t="shared" si="134"/>
        <v>0</v>
      </c>
      <c r="I1088" s="7" t="s">
        <v>133</v>
      </c>
      <c r="J1088" s="1" t="s">
        <v>134</v>
      </c>
      <c r="K1088" s="1">
        <f>VLOOKUP(L1088,Sheet1!A$1:B$1179,2,FALSE)</f>
        <v>1033230000</v>
      </c>
      <c r="L1088" s="1" t="str">
        <f>VLOOKUP(M1088,Itens!A$1:B$3327,2,FALSE)</f>
        <v>E52KP D36</v>
      </c>
      <c r="M1088" s="13">
        <v>1033230000</v>
      </c>
      <c r="N1088" s="13">
        <f t="shared" si="135"/>
        <v>0</v>
      </c>
      <c r="O1088" s="1">
        <v>12</v>
      </c>
      <c r="P1088" s="1">
        <v>22.102558760000001</v>
      </c>
      <c r="Q1088" s="1" t="s">
        <v>39</v>
      </c>
      <c r="R1088" s="6">
        <v>42416</v>
      </c>
    </row>
    <row r="1089" spans="1:18" x14ac:dyDescent="0.25">
      <c r="A1089" s="1">
        <v>1088</v>
      </c>
      <c r="B1089">
        <f t="shared" si="128"/>
        <v>0</v>
      </c>
      <c r="C1089">
        <f t="shared" si="129"/>
        <v>0</v>
      </c>
      <c r="D1089" s="1">
        <f t="shared" si="130"/>
        <v>0</v>
      </c>
      <c r="E1089" s="1">
        <f t="shared" si="131"/>
        <v>0</v>
      </c>
      <c r="F1089" s="1">
        <f t="shared" si="132"/>
        <v>0</v>
      </c>
      <c r="G1089" s="1">
        <f t="shared" si="133"/>
        <v>0</v>
      </c>
      <c r="H1089" s="1">
        <f t="shared" si="134"/>
        <v>0</v>
      </c>
      <c r="I1089" s="7" t="s">
        <v>133</v>
      </c>
      <c r="J1089" s="1" t="s">
        <v>134</v>
      </c>
      <c r="K1089" s="1">
        <f>VLOOKUP(L1089,Sheet1!A$1:B$1179,2,FALSE)</f>
        <v>1033230000</v>
      </c>
      <c r="L1089" s="1" t="str">
        <f>VLOOKUP(M1089,Itens!A$1:B$3327,2,FALSE)</f>
        <v>E52KP D36</v>
      </c>
      <c r="M1089" s="13">
        <v>1033230000</v>
      </c>
      <c r="N1089" s="13">
        <f t="shared" si="135"/>
        <v>0</v>
      </c>
      <c r="O1089" s="1">
        <v>24</v>
      </c>
      <c r="P1089" s="1">
        <v>22.102037129999999</v>
      </c>
      <c r="Q1089" s="1" t="s">
        <v>39</v>
      </c>
      <c r="R1089" s="6">
        <v>42416</v>
      </c>
    </row>
    <row r="1090" spans="1:18" x14ac:dyDescent="0.25">
      <c r="A1090" s="1">
        <v>1089</v>
      </c>
      <c r="B1090">
        <f t="shared" si="128"/>
        <v>0</v>
      </c>
      <c r="C1090">
        <f t="shared" si="129"/>
        <v>0</v>
      </c>
      <c r="D1090" s="1">
        <f t="shared" si="130"/>
        <v>0</v>
      </c>
      <c r="E1090" s="1">
        <f t="shared" si="131"/>
        <v>0</v>
      </c>
      <c r="F1090" s="1">
        <f t="shared" si="132"/>
        <v>0</v>
      </c>
      <c r="G1090" s="1">
        <f t="shared" si="133"/>
        <v>0</v>
      </c>
      <c r="H1090" s="1">
        <f t="shared" si="134"/>
        <v>0</v>
      </c>
      <c r="I1090" s="7" t="s">
        <v>133</v>
      </c>
      <c r="J1090" s="1" t="s">
        <v>134</v>
      </c>
      <c r="K1090" s="1">
        <f>VLOOKUP(L1090,Sheet1!A$1:B$1179,2,FALSE)</f>
        <v>1033230000</v>
      </c>
      <c r="L1090" s="1" t="str">
        <f>VLOOKUP(M1090,Itens!A$1:B$3327,2,FALSE)</f>
        <v>E52KP D36</v>
      </c>
      <c r="M1090" s="13">
        <v>1033230000</v>
      </c>
      <c r="N1090" s="13">
        <f t="shared" si="135"/>
        <v>0</v>
      </c>
      <c r="O1090" s="1">
        <v>24</v>
      </c>
      <c r="P1090" s="1">
        <v>22.102037129999999</v>
      </c>
      <c r="Q1090" s="1" t="s">
        <v>39</v>
      </c>
      <c r="R1090" s="6">
        <v>42416</v>
      </c>
    </row>
    <row r="1091" spans="1:18" x14ac:dyDescent="0.25">
      <c r="A1091" s="1">
        <v>1090</v>
      </c>
      <c r="B1091">
        <f t="shared" ref="B1091:B1154" si="136">IF(R1091=R1092,0,1)+IF(R1091=R1090,0,1)</f>
        <v>0</v>
      </c>
      <c r="C1091">
        <f t="shared" ref="C1091:C1154" si="137">IF(I1091=I1092,0,1)+IF(I1091=I1090,0,1)</f>
        <v>0</v>
      </c>
      <c r="D1091" s="1">
        <f t="shared" ref="D1091:D1154" si="138">C1091+B1091</f>
        <v>0</v>
      </c>
      <c r="E1091" s="1">
        <f t="shared" ref="E1091:E1154" si="139">IF(AND(D1091&gt;0,D1090&gt;0,D1092=0),1,0)</f>
        <v>0</v>
      </c>
      <c r="F1091" s="1">
        <f t="shared" ref="F1091:F1154" si="140">IF(AND(D1091&gt;0,D1090=0,D1092&gt;0),3,0)</f>
        <v>0</v>
      </c>
      <c r="G1091" s="1">
        <f t="shared" ref="G1091:G1154" si="141">IF(OR(D1091&gt;2,AND(D1091&gt;0,D1090&gt;0,D1092&gt;0)),4,0)</f>
        <v>0</v>
      </c>
      <c r="H1091" s="1">
        <f t="shared" ref="H1091:H1154" si="142">G1091+F1091+E1091</f>
        <v>0</v>
      </c>
      <c r="I1091" s="7" t="s">
        <v>133</v>
      </c>
      <c r="J1091" s="1" t="s">
        <v>134</v>
      </c>
      <c r="K1091" s="1">
        <f>VLOOKUP(L1091,Sheet1!A$1:B$1179,2,FALSE)</f>
        <v>2268130000</v>
      </c>
      <c r="L1091" s="1" t="str">
        <f>VLOOKUP(M1091,Itens!A$1:B$3327,2,FALSE)</f>
        <v>E611H D122</v>
      </c>
      <c r="M1091" s="13">
        <v>2268130000</v>
      </c>
      <c r="N1091" s="13">
        <f t="shared" ref="N1091:N1154" si="143">IF(M1091=K1091,0,1)</f>
        <v>0</v>
      </c>
      <c r="O1091" s="1">
        <v>10</v>
      </c>
      <c r="P1091" s="1">
        <v>12.46678404</v>
      </c>
      <c r="Q1091" s="1" t="s">
        <v>39</v>
      </c>
      <c r="R1091" s="6">
        <v>42416</v>
      </c>
    </row>
    <row r="1092" spans="1:18" x14ac:dyDescent="0.25">
      <c r="A1092" s="1">
        <v>1091</v>
      </c>
      <c r="B1092">
        <f t="shared" si="136"/>
        <v>0</v>
      </c>
      <c r="C1092">
        <f t="shared" si="137"/>
        <v>0</v>
      </c>
      <c r="D1092" s="1">
        <f t="shared" si="138"/>
        <v>0</v>
      </c>
      <c r="E1092" s="1">
        <f t="shared" si="139"/>
        <v>0</v>
      </c>
      <c r="F1092" s="1">
        <f t="shared" si="140"/>
        <v>0</v>
      </c>
      <c r="G1092" s="1">
        <f t="shared" si="141"/>
        <v>0</v>
      </c>
      <c r="H1092" s="1">
        <f t="shared" si="142"/>
        <v>0</v>
      </c>
      <c r="I1092" s="7" t="s">
        <v>133</v>
      </c>
      <c r="J1092" s="1" t="s">
        <v>134</v>
      </c>
      <c r="K1092" s="1">
        <f>VLOOKUP(L1092,Sheet1!A$1:B$1179,2,FALSE)</f>
        <v>1526130000</v>
      </c>
      <c r="L1092" s="1" t="str">
        <f>VLOOKUP(M1092,Itens!A$1:B$3327,2,FALSE)</f>
        <v>E630H02 D103</v>
      </c>
      <c r="M1092" s="13">
        <v>1526130000</v>
      </c>
      <c r="N1092" s="13">
        <f t="shared" si="143"/>
        <v>0</v>
      </c>
      <c r="O1092" s="1">
        <v>10</v>
      </c>
      <c r="P1092" s="1">
        <v>11.87470006</v>
      </c>
      <c r="Q1092" s="1" t="s">
        <v>39</v>
      </c>
      <c r="R1092" s="6">
        <v>42416</v>
      </c>
    </row>
    <row r="1093" spans="1:18" x14ac:dyDescent="0.25">
      <c r="A1093" s="1">
        <v>1092</v>
      </c>
      <c r="B1093">
        <f t="shared" si="136"/>
        <v>0</v>
      </c>
      <c r="C1093">
        <f t="shared" si="137"/>
        <v>0</v>
      </c>
      <c r="D1093" s="1">
        <f t="shared" si="138"/>
        <v>0</v>
      </c>
      <c r="E1093" s="1">
        <f t="shared" si="139"/>
        <v>0</v>
      </c>
      <c r="F1093" s="1">
        <f t="shared" si="140"/>
        <v>0</v>
      </c>
      <c r="G1093" s="1">
        <f t="shared" si="141"/>
        <v>0</v>
      </c>
      <c r="H1093" s="1">
        <f t="shared" si="142"/>
        <v>0</v>
      </c>
      <c r="I1093" s="7" t="s">
        <v>133</v>
      </c>
      <c r="J1093" s="1" t="s">
        <v>134</v>
      </c>
      <c r="K1093" s="1">
        <f>VLOOKUP(L1093,Sheet1!A$1:B$1179,2,FALSE)</f>
        <v>7057310000</v>
      </c>
      <c r="L1093" s="1" t="str">
        <f>VLOOKUP(M1093,Itens!A$1:B$3327,2,FALSE)</f>
        <v>E697L</v>
      </c>
      <c r="M1093" s="13">
        <v>7057310000</v>
      </c>
      <c r="N1093" s="13">
        <f t="shared" si="143"/>
        <v>0</v>
      </c>
      <c r="O1093" s="1">
        <v>6</v>
      </c>
      <c r="P1093" s="1">
        <v>17.775843909999999</v>
      </c>
      <c r="Q1093" s="1" t="s">
        <v>39</v>
      </c>
      <c r="R1093" s="6">
        <v>42416</v>
      </c>
    </row>
    <row r="1094" spans="1:18" x14ac:dyDescent="0.25">
      <c r="A1094" s="1">
        <v>1093</v>
      </c>
      <c r="B1094">
        <f t="shared" si="136"/>
        <v>0</v>
      </c>
      <c r="C1094">
        <f t="shared" si="137"/>
        <v>0</v>
      </c>
      <c r="D1094" s="1">
        <f t="shared" si="138"/>
        <v>0</v>
      </c>
      <c r="E1094" s="1">
        <f t="shared" si="139"/>
        <v>0</v>
      </c>
      <c r="F1094" s="1">
        <f t="shared" si="140"/>
        <v>0</v>
      </c>
      <c r="G1094" s="1">
        <f t="shared" si="141"/>
        <v>0</v>
      </c>
      <c r="H1094" s="1">
        <f t="shared" si="142"/>
        <v>0</v>
      </c>
      <c r="I1094" s="7" t="s">
        <v>133</v>
      </c>
      <c r="J1094" s="1" t="s">
        <v>134</v>
      </c>
      <c r="K1094" s="1">
        <f>VLOOKUP(L1094,Sheet1!A$1:B$1179,2,FALSE)</f>
        <v>7105310000</v>
      </c>
      <c r="L1094" s="1" t="str">
        <f>VLOOKUP(M1094,Itens!A$1:B$3327,2,FALSE)</f>
        <v>E956LI01</v>
      </c>
      <c r="M1094" s="13">
        <v>7105310000</v>
      </c>
      <c r="N1094" s="13">
        <f t="shared" si="143"/>
        <v>0</v>
      </c>
      <c r="O1094" s="1">
        <v>6</v>
      </c>
      <c r="P1094" s="1">
        <v>21.872916679999999</v>
      </c>
      <c r="Q1094" s="1" t="s">
        <v>39</v>
      </c>
      <c r="R1094" s="6">
        <v>42416</v>
      </c>
    </row>
    <row r="1095" spans="1:18" x14ac:dyDescent="0.25">
      <c r="A1095" s="1">
        <v>1094</v>
      </c>
      <c r="B1095">
        <f t="shared" si="136"/>
        <v>0</v>
      </c>
      <c r="C1095">
        <f t="shared" si="137"/>
        <v>0</v>
      </c>
      <c r="D1095" s="1">
        <f t="shared" si="138"/>
        <v>0</v>
      </c>
      <c r="E1095" s="1">
        <f t="shared" si="139"/>
        <v>0</v>
      </c>
      <c r="F1095" s="1">
        <f t="shared" si="140"/>
        <v>0</v>
      </c>
      <c r="G1095" s="1">
        <f t="shared" si="141"/>
        <v>0</v>
      </c>
      <c r="H1095" s="1">
        <f t="shared" si="142"/>
        <v>0</v>
      </c>
      <c r="I1095" s="7" t="s">
        <v>133</v>
      </c>
      <c r="J1095" s="1" t="s">
        <v>134</v>
      </c>
      <c r="K1095" s="1">
        <f>VLOOKUP(L1095,Sheet1!A$1:B$1179,2,FALSE)</f>
        <v>1709100000</v>
      </c>
      <c r="L1095" s="1" t="str">
        <f>VLOOKUP(M1095,Itens!A$1:B$3327,2,FALSE)</f>
        <v>H10W17</v>
      </c>
      <c r="M1095" s="13">
        <v>1709100000</v>
      </c>
      <c r="N1095" s="13">
        <f t="shared" si="143"/>
        <v>0</v>
      </c>
      <c r="O1095" s="1">
        <v>10</v>
      </c>
      <c r="P1095" s="1">
        <v>11.144659409999999</v>
      </c>
      <c r="Q1095" s="1" t="s">
        <v>39</v>
      </c>
      <c r="R1095" s="6">
        <v>42416</v>
      </c>
    </row>
    <row r="1096" spans="1:18" x14ac:dyDescent="0.25">
      <c r="A1096" s="1">
        <v>1095</v>
      </c>
      <c r="B1096">
        <f t="shared" si="136"/>
        <v>0</v>
      </c>
      <c r="C1096">
        <f t="shared" si="137"/>
        <v>0</v>
      </c>
      <c r="D1096" s="1">
        <f t="shared" si="138"/>
        <v>0</v>
      </c>
      <c r="E1096" s="1">
        <f t="shared" si="139"/>
        <v>0</v>
      </c>
      <c r="F1096" s="1">
        <f t="shared" si="140"/>
        <v>0</v>
      </c>
      <c r="G1096" s="1">
        <f t="shared" si="141"/>
        <v>0</v>
      </c>
      <c r="H1096" s="1">
        <f t="shared" si="142"/>
        <v>0</v>
      </c>
      <c r="I1096" s="7" t="s">
        <v>133</v>
      </c>
      <c r="J1096" s="1" t="s">
        <v>134</v>
      </c>
      <c r="K1096" s="1">
        <f>VLOOKUP(L1096,Sheet1!A$1:B$1179,2,FALSE)</f>
        <v>3833100000</v>
      </c>
      <c r="L1096" s="1" t="str">
        <f>VLOOKUP(M1096,Itens!A$1:B$3327,2,FALSE)</f>
        <v>H12W08</v>
      </c>
      <c r="M1096" s="13">
        <v>3833100000</v>
      </c>
      <c r="N1096" s="13">
        <f t="shared" si="143"/>
        <v>0</v>
      </c>
      <c r="O1096" s="1">
        <v>24</v>
      </c>
      <c r="P1096" s="1">
        <v>16.515803349999999</v>
      </c>
      <c r="Q1096" s="1" t="s">
        <v>39</v>
      </c>
      <c r="R1096" s="6">
        <v>42416</v>
      </c>
    </row>
    <row r="1097" spans="1:18" x14ac:dyDescent="0.25">
      <c r="A1097" s="1">
        <v>1096</v>
      </c>
      <c r="B1097">
        <f t="shared" si="136"/>
        <v>0</v>
      </c>
      <c r="C1097">
        <f t="shared" si="137"/>
        <v>0</v>
      </c>
      <c r="D1097" s="1">
        <f t="shared" si="138"/>
        <v>0</v>
      </c>
      <c r="E1097" s="1">
        <f t="shared" si="139"/>
        <v>0</v>
      </c>
      <c r="F1097" s="1">
        <f t="shared" si="140"/>
        <v>0</v>
      </c>
      <c r="G1097" s="1">
        <f t="shared" si="141"/>
        <v>0</v>
      </c>
      <c r="H1097" s="1">
        <f t="shared" si="142"/>
        <v>0</v>
      </c>
      <c r="I1097" s="7" t="s">
        <v>133</v>
      </c>
      <c r="J1097" s="1" t="s">
        <v>134</v>
      </c>
      <c r="K1097" s="1">
        <f>VLOOKUP(L1097,Sheet1!A$1:B$1179,2,FALSE)</f>
        <v>6006100000</v>
      </c>
      <c r="L1097" s="1" t="str">
        <f>VLOOKUP(M1097,Itens!A$1:B$3327,2,FALSE)</f>
        <v>H200W04</v>
      </c>
      <c r="M1097" s="13">
        <v>3835100000</v>
      </c>
      <c r="N1097" s="13">
        <f t="shared" si="143"/>
        <v>1</v>
      </c>
      <c r="O1097" s="1">
        <v>24</v>
      </c>
      <c r="P1097" s="1">
        <v>25.031181289999999</v>
      </c>
      <c r="Q1097" s="1" t="s">
        <v>39</v>
      </c>
      <c r="R1097" s="6">
        <v>42416</v>
      </c>
    </row>
    <row r="1098" spans="1:18" x14ac:dyDescent="0.25">
      <c r="A1098" s="1">
        <v>1097</v>
      </c>
      <c r="B1098">
        <f t="shared" si="136"/>
        <v>0</v>
      </c>
      <c r="C1098">
        <f t="shared" si="137"/>
        <v>0</v>
      </c>
      <c r="D1098" s="1">
        <f t="shared" si="138"/>
        <v>0</v>
      </c>
      <c r="E1098" s="1">
        <f t="shared" si="139"/>
        <v>0</v>
      </c>
      <c r="F1098" s="1">
        <f t="shared" si="140"/>
        <v>0</v>
      </c>
      <c r="G1098" s="1">
        <f t="shared" si="141"/>
        <v>0</v>
      </c>
      <c r="H1098" s="1">
        <f t="shared" si="142"/>
        <v>0</v>
      </c>
      <c r="I1098" s="7" t="s">
        <v>133</v>
      </c>
      <c r="J1098" s="1" t="s">
        <v>134</v>
      </c>
      <c r="K1098" s="1">
        <f>VLOOKUP(L1098,Sheet1!A$1:B$1179,2,FALSE)</f>
        <v>3482100000</v>
      </c>
      <c r="L1098" s="1" t="str">
        <f>VLOOKUP(M1098,Itens!A$1:B$3327,2,FALSE)</f>
        <v>H220W</v>
      </c>
      <c r="M1098" s="13">
        <v>3482100000</v>
      </c>
      <c r="N1098" s="13">
        <f t="shared" si="143"/>
        <v>0</v>
      </c>
      <c r="O1098" s="1">
        <v>12</v>
      </c>
      <c r="P1098" s="1">
        <v>20.310738270000002</v>
      </c>
      <c r="Q1098" s="1" t="s">
        <v>39</v>
      </c>
      <c r="R1098" s="6">
        <v>42416</v>
      </c>
    </row>
    <row r="1099" spans="1:18" x14ac:dyDescent="0.25">
      <c r="A1099" s="1">
        <v>1098</v>
      </c>
      <c r="B1099">
        <f t="shared" si="136"/>
        <v>1</v>
      </c>
      <c r="C1099">
        <f t="shared" si="137"/>
        <v>1</v>
      </c>
      <c r="D1099" s="1">
        <f t="shared" si="138"/>
        <v>2</v>
      </c>
      <c r="E1099" s="1">
        <f t="shared" si="139"/>
        <v>0</v>
      </c>
      <c r="F1099" s="1">
        <f t="shared" si="140"/>
        <v>3</v>
      </c>
      <c r="G1099" s="1">
        <f t="shared" si="141"/>
        <v>0</v>
      </c>
      <c r="H1099" s="1">
        <f t="shared" si="142"/>
        <v>3</v>
      </c>
      <c r="I1099" s="7" t="s">
        <v>133</v>
      </c>
      <c r="J1099" s="1" t="s">
        <v>134</v>
      </c>
      <c r="K1099" s="1">
        <f>VLOOKUP(L1099,Sheet1!A$1:B$1179,2,FALSE)</f>
        <v>2375100000</v>
      </c>
      <c r="L1099" s="1" t="str">
        <f>VLOOKUP(M1099,Itens!A$1:B$3327,2,FALSE)</f>
        <v>H90W13</v>
      </c>
      <c r="M1099" s="13">
        <v>2375100000</v>
      </c>
      <c r="N1099" s="13">
        <f t="shared" si="143"/>
        <v>0</v>
      </c>
      <c r="O1099" s="1">
        <v>10</v>
      </c>
      <c r="P1099" s="1">
        <v>12.0156586</v>
      </c>
      <c r="Q1099" s="1" t="s">
        <v>39</v>
      </c>
      <c r="R1099" s="6">
        <v>42416</v>
      </c>
    </row>
    <row r="1100" spans="1:18" x14ac:dyDescent="0.25">
      <c r="A1100" s="1">
        <v>1099</v>
      </c>
      <c r="B1100">
        <f t="shared" si="136"/>
        <v>1</v>
      </c>
      <c r="C1100">
        <f t="shared" si="137"/>
        <v>1</v>
      </c>
      <c r="D1100" s="1">
        <f t="shared" si="138"/>
        <v>2</v>
      </c>
      <c r="E1100" s="1">
        <f t="shared" si="139"/>
        <v>1</v>
      </c>
      <c r="F1100" s="1">
        <f t="shared" si="140"/>
        <v>0</v>
      </c>
      <c r="G1100" s="1">
        <f t="shared" si="141"/>
        <v>0</v>
      </c>
      <c r="H1100" s="1">
        <f t="shared" si="142"/>
        <v>1</v>
      </c>
      <c r="I1100" s="5" t="s">
        <v>106</v>
      </c>
      <c r="J1100" s="1" t="s">
        <v>107</v>
      </c>
      <c r="K1100" s="1">
        <f>VLOOKUP(L1100,Sheet1!A$1:B$1179,2,FALSE)</f>
        <v>7374310000</v>
      </c>
      <c r="L1100" s="1" t="str">
        <f>VLOOKUP(M1100,Itens!A$1:B$3327,2,FALSE)</f>
        <v>E1009L</v>
      </c>
      <c r="M1100" s="13">
        <v>7374310000</v>
      </c>
      <c r="N1100" s="13">
        <f t="shared" si="143"/>
        <v>0</v>
      </c>
      <c r="O1100" s="1">
        <v>2</v>
      </c>
      <c r="P1100" s="1">
        <v>54.176021859999999</v>
      </c>
      <c r="Q1100" s="1" t="s">
        <v>39</v>
      </c>
      <c r="R1100" s="6">
        <v>42417</v>
      </c>
    </row>
    <row r="1101" spans="1:18" x14ac:dyDescent="0.25">
      <c r="A1101" s="1">
        <v>1100</v>
      </c>
      <c r="B1101">
        <f t="shared" si="136"/>
        <v>0</v>
      </c>
      <c r="C1101">
        <f t="shared" si="137"/>
        <v>0</v>
      </c>
      <c r="D1101" s="1">
        <f t="shared" si="138"/>
        <v>0</v>
      </c>
      <c r="E1101" s="1">
        <f t="shared" si="139"/>
        <v>0</v>
      </c>
      <c r="F1101" s="1">
        <f t="shared" si="140"/>
        <v>0</v>
      </c>
      <c r="G1101" s="1">
        <f t="shared" si="141"/>
        <v>0</v>
      </c>
      <c r="H1101" s="1">
        <f t="shared" si="142"/>
        <v>0</v>
      </c>
      <c r="I1101" s="5" t="s">
        <v>106</v>
      </c>
      <c r="J1101" s="1" t="s">
        <v>107</v>
      </c>
      <c r="K1101" s="1">
        <f>VLOOKUP(L1101,Sheet1!A$1:B$1179,2,FALSE)</f>
        <v>7335310000</v>
      </c>
      <c r="L1101" s="1" t="str">
        <f>VLOOKUP(M1101,Itens!A$1:B$3327,2,FALSE)</f>
        <v>E1028L</v>
      </c>
      <c r="M1101" s="13">
        <v>7335310000</v>
      </c>
      <c r="N1101" s="13">
        <f t="shared" si="143"/>
        <v>0</v>
      </c>
      <c r="O1101" s="1">
        <v>4</v>
      </c>
      <c r="P1101" s="1">
        <v>81.457626790000006</v>
      </c>
      <c r="Q1101" s="1" t="s">
        <v>39</v>
      </c>
      <c r="R1101" s="6">
        <v>42417</v>
      </c>
    </row>
    <row r="1102" spans="1:18" x14ac:dyDescent="0.25">
      <c r="A1102" s="1">
        <v>1101</v>
      </c>
      <c r="B1102">
        <f t="shared" si="136"/>
        <v>0</v>
      </c>
      <c r="C1102">
        <f t="shared" si="137"/>
        <v>0</v>
      </c>
      <c r="D1102" s="1">
        <f t="shared" si="138"/>
        <v>0</v>
      </c>
      <c r="E1102" s="1">
        <f t="shared" si="139"/>
        <v>0</v>
      </c>
      <c r="F1102" s="1">
        <f t="shared" si="140"/>
        <v>0</v>
      </c>
      <c r="G1102" s="1">
        <f t="shared" si="141"/>
        <v>0</v>
      </c>
      <c r="H1102" s="1">
        <f t="shared" si="142"/>
        <v>0</v>
      </c>
      <c r="I1102" s="5" t="s">
        <v>106</v>
      </c>
      <c r="J1102" s="1" t="s">
        <v>107</v>
      </c>
      <c r="K1102" s="1">
        <f>VLOOKUP(L1102,Sheet1!A$1:B$1179,2,FALSE)</f>
        <v>7386310000</v>
      </c>
      <c r="L1102" s="1" t="str">
        <f>VLOOKUP(M1102,Itens!A$1:B$3327,2,FALSE)</f>
        <v>E1067L</v>
      </c>
      <c r="M1102" s="13">
        <v>7386310000</v>
      </c>
      <c r="N1102" s="13">
        <f t="shared" si="143"/>
        <v>0</v>
      </c>
      <c r="O1102" s="1">
        <v>10</v>
      </c>
      <c r="P1102" s="1">
        <v>35.272821360000002</v>
      </c>
      <c r="Q1102" s="1" t="s">
        <v>39</v>
      </c>
      <c r="R1102" s="6">
        <v>42417</v>
      </c>
    </row>
    <row r="1103" spans="1:18" x14ac:dyDescent="0.25">
      <c r="A1103" s="1">
        <v>1102</v>
      </c>
      <c r="B1103">
        <f t="shared" si="136"/>
        <v>0</v>
      </c>
      <c r="C1103">
        <f t="shared" si="137"/>
        <v>0</v>
      </c>
      <c r="D1103" s="1">
        <f t="shared" si="138"/>
        <v>0</v>
      </c>
      <c r="E1103" s="1">
        <f t="shared" si="139"/>
        <v>0</v>
      </c>
      <c r="F1103" s="1">
        <f t="shared" si="140"/>
        <v>0</v>
      </c>
      <c r="G1103" s="1">
        <f t="shared" si="141"/>
        <v>0</v>
      </c>
      <c r="H1103" s="1">
        <f t="shared" si="142"/>
        <v>0</v>
      </c>
      <c r="I1103" s="5" t="s">
        <v>106</v>
      </c>
      <c r="J1103" s="1" t="s">
        <v>107</v>
      </c>
      <c r="K1103" s="1">
        <f>VLOOKUP(L1103,Sheet1!A$1:B$1179,2,FALSE)</f>
        <v>1067230000</v>
      </c>
      <c r="L1103" s="1" t="str">
        <f>VLOOKUP(M1103,Itens!A$1:B$3327,2,FALSE)</f>
        <v>E57KP D73</v>
      </c>
      <c r="M1103" s="13">
        <v>1067230000</v>
      </c>
      <c r="N1103" s="13">
        <f t="shared" si="143"/>
        <v>0</v>
      </c>
      <c r="O1103" s="1">
        <v>10</v>
      </c>
      <c r="P1103" s="1">
        <v>29.719244230000001</v>
      </c>
      <c r="Q1103" s="1" t="s">
        <v>39</v>
      </c>
      <c r="R1103" s="6">
        <v>42417</v>
      </c>
    </row>
    <row r="1104" spans="1:18" x14ac:dyDescent="0.25">
      <c r="A1104" s="1">
        <v>1103</v>
      </c>
      <c r="B1104">
        <f t="shared" si="136"/>
        <v>0</v>
      </c>
      <c r="C1104">
        <f t="shared" si="137"/>
        <v>0</v>
      </c>
      <c r="D1104" s="1">
        <f t="shared" si="138"/>
        <v>0</v>
      </c>
      <c r="E1104" s="1">
        <f t="shared" si="139"/>
        <v>0</v>
      </c>
      <c r="F1104" s="1">
        <f t="shared" si="140"/>
        <v>0</v>
      </c>
      <c r="G1104" s="1">
        <f t="shared" si="141"/>
        <v>0</v>
      </c>
      <c r="H1104" s="1">
        <f t="shared" si="142"/>
        <v>0</v>
      </c>
      <c r="I1104" s="5" t="s">
        <v>106</v>
      </c>
      <c r="J1104" s="1" t="s">
        <v>107</v>
      </c>
      <c r="K1104" s="1">
        <f>VLOOKUP(L1104,Sheet1!A$1:B$1179,2,FALSE)</f>
        <v>7375310000</v>
      </c>
      <c r="L1104" s="1" t="str">
        <f>VLOOKUP(M1104,Itens!A$1:B$3327,2,FALSE)</f>
        <v>E603L R</v>
      </c>
      <c r="M1104" s="13">
        <v>7375310000</v>
      </c>
      <c r="N1104" s="13">
        <f t="shared" si="143"/>
        <v>0</v>
      </c>
      <c r="O1104" s="1">
        <v>20</v>
      </c>
      <c r="P1104" s="1">
        <v>85.257322020000004</v>
      </c>
      <c r="Q1104" s="1" t="s">
        <v>39</v>
      </c>
      <c r="R1104" s="6">
        <v>42417</v>
      </c>
    </row>
    <row r="1105" spans="1:18" x14ac:dyDescent="0.25">
      <c r="A1105" s="1">
        <v>1104</v>
      </c>
      <c r="B1105">
        <f t="shared" si="136"/>
        <v>0</v>
      </c>
      <c r="C1105">
        <f t="shared" si="137"/>
        <v>0</v>
      </c>
      <c r="D1105" s="1">
        <f t="shared" si="138"/>
        <v>0</v>
      </c>
      <c r="E1105" s="1">
        <f t="shared" si="139"/>
        <v>0</v>
      </c>
      <c r="F1105" s="1">
        <f t="shared" si="140"/>
        <v>0</v>
      </c>
      <c r="G1105" s="1">
        <f t="shared" si="141"/>
        <v>0</v>
      </c>
      <c r="H1105" s="1">
        <f t="shared" si="142"/>
        <v>0</v>
      </c>
      <c r="I1105" s="5" t="s">
        <v>106</v>
      </c>
      <c r="J1105" s="1" t="s">
        <v>107</v>
      </c>
      <c r="K1105" s="1">
        <f>VLOOKUP(L1105,Sheet1!A$1:B$1179,2,FALSE)</f>
        <v>3833100000</v>
      </c>
      <c r="L1105" s="1" t="str">
        <f>VLOOKUP(M1105,Itens!A$1:B$3327,2,FALSE)</f>
        <v>H12W08</v>
      </c>
      <c r="M1105" s="13">
        <v>3833100000</v>
      </c>
      <c r="N1105" s="13">
        <f t="shared" si="143"/>
        <v>0</v>
      </c>
      <c r="O1105" s="1">
        <v>6</v>
      </c>
      <c r="P1105" s="1">
        <v>18.350850869999999</v>
      </c>
      <c r="Q1105" s="1" t="s">
        <v>39</v>
      </c>
      <c r="R1105" s="6">
        <v>42417</v>
      </c>
    </row>
    <row r="1106" spans="1:18" x14ac:dyDescent="0.25">
      <c r="A1106" s="1">
        <v>1105</v>
      </c>
      <c r="B1106">
        <f t="shared" si="136"/>
        <v>0</v>
      </c>
      <c r="C1106">
        <f t="shared" si="137"/>
        <v>0</v>
      </c>
      <c r="D1106" s="1">
        <f t="shared" si="138"/>
        <v>0</v>
      </c>
      <c r="E1106" s="1">
        <f t="shared" si="139"/>
        <v>0</v>
      </c>
      <c r="F1106" s="1">
        <f t="shared" si="140"/>
        <v>0</v>
      </c>
      <c r="G1106" s="1">
        <f t="shared" si="141"/>
        <v>0</v>
      </c>
      <c r="H1106" s="1">
        <f t="shared" si="142"/>
        <v>0</v>
      </c>
      <c r="I1106" s="5" t="s">
        <v>106</v>
      </c>
      <c r="J1106" s="1" t="s">
        <v>107</v>
      </c>
      <c r="K1106" s="1">
        <f>VLOOKUP(L1106,Sheet1!A$1:B$1179,2,FALSE)</f>
        <v>5381100000</v>
      </c>
      <c r="L1106" s="1" t="str">
        <f>VLOOKUP(M1106,Itens!A$1:B$3327,2,FALSE)</f>
        <v>H19W10</v>
      </c>
      <c r="M1106" s="13">
        <v>5381100000</v>
      </c>
      <c r="N1106" s="13">
        <f t="shared" si="143"/>
        <v>0</v>
      </c>
      <c r="O1106" s="1">
        <v>24</v>
      </c>
      <c r="P1106" s="1">
        <v>32.88166511</v>
      </c>
      <c r="Q1106" s="1" t="s">
        <v>39</v>
      </c>
      <c r="R1106" s="6">
        <v>42417</v>
      </c>
    </row>
    <row r="1107" spans="1:18" x14ac:dyDescent="0.25">
      <c r="A1107" s="1">
        <v>1106</v>
      </c>
      <c r="B1107">
        <f t="shared" si="136"/>
        <v>0</v>
      </c>
      <c r="C1107">
        <f t="shared" si="137"/>
        <v>0</v>
      </c>
      <c r="D1107" s="1">
        <f t="shared" si="138"/>
        <v>0</v>
      </c>
      <c r="E1107" s="1">
        <f t="shared" si="139"/>
        <v>0</v>
      </c>
      <c r="F1107" s="1">
        <f t="shared" si="140"/>
        <v>0</v>
      </c>
      <c r="G1107" s="1">
        <f t="shared" si="141"/>
        <v>0</v>
      </c>
      <c r="H1107" s="1">
        <f t="shared" si="142"/>
        <v>0</v>
      </c>
      <c r="I1107" s="5" t="s">
        <v>106</v>
      </c>
      <c r="J1107" s="1" t="s">
        <v>107</v>
      </c>
      <c r="K1107" s="1">
        <f>VLOOKUP(L1107,Sheet1!A$1:B$1179,2,FALSE)</f>
        <v>3869100000</v>
      </c>
      <c r="L1107" s="1" t="str">
        <f>VLOOKUP(M1107,Itens!A$1:B$3327,2,FALSE)</f>
        <v>H210WN</v>
      </c>
      <c r="M1107" s="13">
        <v>3869100000</v>
      </c>
      <c r="N1107" s="13">
        <f t="shared" si="143"/>
        <v>0</v>
      </c>
      <c r="O1107" s="1">
        <v>6</v>
      </c>
      <c r="P1107" s="1">
        <v>23.401927000000001</v>
      </c>
      <c r="Q1107" s="1" t="s">
        <v>39</v>
      </c>
      <c r="R1107" s="6">
        <v>42417</v>
      </c>
    </row>
    <row r="1108" spans="1:18" x14ac:dyDescent="0.25">
      <c r="A1108" s="1">
        <v>1107</v>
      </c>
      <c r="B1108">
        <f t="shared" si="136"/>
        <v>0</v>
      </c>
      <c r="C1108">
        <f t="shared" si="137"/>
        <v>0</v>
      </c>
      <c r="D1108" s="1">
        <f t="shared" si="138"/>
        <v>0</v>
      </c>
      <c r="E1108" s="1">
        <f t="shared" si="139"/>
        <v>0</v>
      </c>
      <c r="F1108" s="1">
        <f t="shared" si="140"/>
        <v>0</v>
      </c>
      <c r="G1108" s="1">
        <f t="shared" si="141"/>
        <v>0</v>
      </c>
      <c r="H1108" s="1">
        <f t="shared" si="142"/>
        <v>0</v>
      </c>
      <c r="I1108" s="5" t="s">
        <v>106</v>
      </c>
      <c r="J1108" s="1" t="s">
        <v>107</v>
      </c>
      <c r="K1108" s="1">
        <f>VLOOKUP(L1108,Sheet1!A$1:B$1179,2,FALSE)</f>
        <v>2150200000</v>
      </c>
      <c r="L1108" s="1" t="str">
        <f>VLOOKUP(M1108,Itens!A$1:B$3327,2,FALSE)</f>
        <v>H414WK</v>
      </c>
      <c r="M1108" s="13">
        <v>2150200000</v>
      </c>
      <c r="N1108" s="13">
        <f t="shared" si="143"/>
        <v>0</v>
      </c>
      <c r="O1108" s="1">
        <v>12</v>
      </c>
      <c r="P1108" s="1">
        <v>19.458015459999999</v>
      </c>
      <c r="Q1108" s="1" t="s">
        <v>39</v>
      </c>
      <c r="R1108" s="6">
        <v>42417</v>
      </c>
    </row>
    <row r="1109" spans="1:18" x14ac:dyDescent="0.25">
      <c r="A1109" s="1">
        <v>1108</v>
      </c>
      <c r="B1109">
        <f t="shared" si="136"/>
        <v>0</v>
      </c>
      <c r="C1109">
        <f t="shared" si="137"/>
        <v>1</v>
      </c>
      <c r="D1109" s="1">
        <f t="shared" si="138"/>
        <v>1</v>
      </c>
      <c r="E1109" s="1">
        <f t="shared" si="139"/>
        <v>0</v>
      </c>
      <c r="F1109" s="1">
        <f t="shared" si="140"/>
        <v>3</v>
      </c>
      <c r="G1109" s="1">
        <f t="shared" si="141"/>
        <v>0</v>
      </c>
      <c r="H1109" s="1">
        <f t="shared" si="142"/>
        <v>3</v>
      </c>
      <c r="I1109" s="5" t="s">
        <v>106</v>
      </c>
      <c r="J1109" s="1" t="s">
        <v>107</v>
      </c>
      <c r="K1109" s="1">
        <f>VLOOKUP(L1109,Sheet1!A$1:B$1179,2,FALSE)</f>
        <v>526600000</v>
      </c>
      <c r="L1109" s="1" t="str">
        <f>VLOOKUP(M1109,Itens!A$1:B$3327,2,FALSE)</f>
        <v>T250W</v>
      </c>
      <c r="M1109" s="13">
        <v>526600000</v>
      </c>
      <c r="N1109" s="13">
        <f t="shared" si="143"/>
        <v>0</v>
      </c>
      <c r="O1109" s="1">
        <v>12</v>
      </c>
      <c r="P1109" s="1">
        <v>45.847021640000001</v>
      </c>
      <c r="Q1109" s="1" t="s">
        <v>39</v>
      </c>
      <c r="R1109" s="6">
        <v>42417</v>
      </c>
    </row>
    <row r="1110" spans="1:18" x14ac:dyDescent="0.25">
      <c r="A1110" s="1">
        <v>1109</v>
      </c>
      <c r="B1110">
        <f t="shared" si="136"/>
        <v>0</v>
      </c>
      <c r="C1110">
        <f t="shared" si="137"/>
        <v>1</v>
      </c>
      <c r="D1110" s="1">
        <f t="shared" si="138"/>
        <v>1</v>
      </c>
      <c r="E1110" s="1">
        <f t="shared" si="139"/>
        <v>1</v>
      </c>
      <c r="F1110" s="1">
        <f t="shared" si="140"/>
        <v>0</v>
      </c>
      <c r="G1110" s="1">
        <f t="shared" si="141"/>
        <v>0</v>
      </c>
      <c r="H1110" s="1">
        <f t="shared" si="142"/>
        <v>1</v>
      </c>
      <c r="I1110" s="7" t="s">
        <v>55</v>
      </c>
      <c r="J1110" s="1" t="s">
        <v>56</v>
      </c>
      <c r="K1110" s="1">
        <f>VLOOKUP(L1110,Sheet1!A$1:B$1179,2,FALSE)</f>
        <v>7374310000</v>
      </c>
      <c r="L1110" s="1" t="str">
        <f>VLOOKUP(M1110,Itens!A$1:B$3327,2,FALSE)</f>
        <v>E1009L</v>
      </c>
      <c r="M1110" s="13">
        <v>7374310000</v>
      </c>
      <c r="N1110" s="13">
        <f t="shared" si="143"/>
        <v>0</v>
      </c>
      <c r="O1110" s="1">
        <v>10</v>
      </c>
      <c r="P1110" s="1">
        <v>53.124875590000002</v>
      </c>
      <c r="Q1110" s="1" t="s">
        <v>14</v>
      </c>
      <c r="R1110" s="6">
        <v>42417</v>
      </c>
    </row>
    <row r="1111" spans="1:18" x14ac:dyDescent="0.25">
      <c r="A1111" s="1">
        <v>1110</v>
      </c>
      <c r="B1111">
        <f t="shared" si="136"/>
        <v>0</v>
      </c>
      <c r="C1111">
        <f t="shared" si="137"/>
        <v>0</v>
      </c>
      <c r="D1111" s="1">
        <f t="shared" si="138"/>
        <v>0</v>
      </c>
      <c r="E1111" s="1">
        <f t="shared" si="139"/>
        <v>0</v>
      </c>
      <c r="F1111" s="1">
        <f t="shared" si="140"/>
        <v>0</v>
      </c>
      <c r="G1111" s="1">
        <f t="shared" si="141"/>
        <v>0</v>
      </c>
      <c r="H1111" s="1">
        <f t="shared" si="142"/>
        <v>0</v>
      </c>
      <c r="I1111" s="7" t="s">
        <v>55</v>
      </c>
      <c r="J1111" s="1" t="s">
        <v>56</v>
      </c>
      <c r="K1111" s="1">
        <f>VLOOKUP(L1111,Sheet1!A$1:B$1179,2,FALSE)</f>
        <v>11457310000</v>
      </c>
      <c r="L1111" s="1" t="str">
        <f>VLOOKUP(M1111,Itens!A$1:B$3327,2,FALSE)</f>
        <v>E1013L</v>
      </c>
      <c r="M1111" s="13">
        <v>11457310000</v>
      </c>
      <c r="N1111" s="13">
        <f t="shared" si="143"/>
        <v>0</v>
      </c>
      <c r="O1111" s="1">
        <v>20</v>
      </c>
      <c r="P1111" s="1">
        <v>125.96059</v>
      </c>
      <c r="Q1111" s="1" t="s">
        <v>14</v>
      </c>
      <c r="R1111" s="6">
        <v>42417</v>
      </c>
    </row>
    <row r="1112" spans="1:18" x14ac:dyDescent="0.25">
      <c r="A1112" s="1">
        <v>1111</v>
      </c>
      <c r="B1112">
        <f t="shared" si="136"/>
        <v>0</v>
      </c>
      <c r="C1112">
        <f t="shared" si="137"/>
        <v>0</v>
      </c>
      <c r="D1112" s="1">
        <f t="shared" si="138"/>
        <v>0</v>
      </c>
      <c r="E1112" s="1">
        <f t="shared" si="139"/>
        <v>0</v>
      </c>
      <c r="F1112" s="1">
        <f t="shared" si="140"/>
        <v>0</v>
      </c>
      <c r="G1112" s="1">
        <f t="shared" si="141"/>
        <v>0</v>
      </c>
      <c r="H1112" s="1">
        <f t="shared" si="142"/>
        <v>0</v>
      </c>
      <c r="I1112" s="7" t="s">
        <v>55</v>
      </c>
      <c r="J1112" s="1" t="s">
        <v>56</v>
      </c>
      <c r="K1112" s="1">
        <f>VLOOKUP(L1112,Sheet1!A$1:B$1179,2,FALSE)</f>
        <v>7337310000</v>
      </c>
      <c r="L1112" s="1" t="str">
        <f>VLOOKUP(M1112,Itens!A$1:B$3327,2,FALSE)</f>
        <v>E1024L</v>
      </c>
      <c r="M1112" s="13">
        <v>7337310000</v>
      </c>
      <c r="N1112" s="13">
        <f t="shared" si="143"/>
        <v>0</v>
      </c>
      <c r="O1112" s="1">
        <v>48</v>
      </c>
      <c r="P1112" s="1">
        <v>105.42372385</v>
      </c>
      <c r="Q1112" s="1" t="s">
        <v>14</v>
      </c>
      <c r="R1112" s="6">
        <v>42417</v>
      </c>
    </row>
    <row r="1113" spans="1:18" x14ac:dyDescent="0.25">
      <c r="A1113" s="1">
        <v>1112</v>
      </c>
      <c r="B1113">
        <f t="shared" si="136"/>
        <v>0</v>
      </c>
      <c r="C1113">
        <f t="shared" si="137"/>
        <v>0</v>
      </c>
      <c r="D1113" s="1">
        <f t="shared" si="138"/>
        <v>0</v>
      </c>
      <c r="E1113" s="1">
        <f t="shared" si="139"/>
        <v>0</v>
      </c>
      <c r="F1113" s="1">
        <f t="shared" si="140"/>
        <v>0</v>
      </c>
      <c r="G1113" s="1">
        <f t="shared" si="141"/>
        <v>0</v>
      </c>
      <c r="H1113" s="1">
        <f t="shared" si="142"/>
        <v>0</v>
      </c>
      <c r="I1113" s="7" t="s">
        <v>55</v>
      </c>
      <c r="J1113" s="1" t="s">
        <v>56</v>
      </c>
      <c r="K1113" s="1">
        <f>VLOOKUP(L1113,Sheet1!A$1:B$1179,2,FALSE)</f>
        <v>7335310000</v>
      </c>
      <c r="L1113" s="1" t="str">
        <f>VLOOKUP(M1113,Itens!A$1:B$3327,2,FALSE)</f>
        <v>E1028L</v>
      </c>
      <c r="M1113" s="13">
        <v>7335310000</v>
      </c>
      <c r="N1113" s="13">
        <f t="shared" si="143"/>
        <v>0</v>
      </c>
      <c r="O1113" s="1">
        <v>30</v>
      </c>
      <c r="P1113" s="1">
        <v>79.864966499999994</v>
      </c>
      <c r="Q1113" s="1" t="s">
        <v>14</v>
      </c>
      <c r="R1113" s="6">
        <v>42417</v>
      </c>
    </row>
    <row r="1114" spans="1:18" x14ac:dyDescent="0.25">
      <c r="A1114" s="1">
        <v>1113</v>
      </c>
      <c r="B1114">
        <f t="shared" si="136"/>
        <v>0</v>
      </c>
      <c r="C1114">
        <f t="shared" si="137"/>
        <v>0</v>
      </c>
      <c r="D1114" s="1">
        <f t="shared" si="138"/>
        <v>0</v>
      </c>
      <c r="E1114" s="1">
        <f t="shared" si="139"/>
        <v>0</v>
      </c>
      <c r="F1114" s="1">
        <f t="shared" si="140"/>
        <v>0</v>
      </c>
      <c r="G1114" s="1">
        <f t="shared" si="141"/>
        <v>0</v>
      </c>
      <c r="H1114" s="1">
        <f t="shared" si="142"/>
        <v>0</v>
      </c>
      <c r="I1114" s="7" t="s">
        <v>55</v>
      </c>
      <c r="J1114" s="1" t="s">
        <v>56</v>
      </c>
      <c r="K1114" s="1">
        <f>VLOOKUP(L1114,Sheet1!A$1:B$1179,2,FALSE)</f>
        <v>1457110000</v>
      </c>
      <c r="L1114" s="1" t="str">
        <f>VLOOKUP(M1114,Itens!A$1:B$3327,2,FALSE)</f>
        <v>E103H D159</v>
      </c>
      <c r="M1114" s="13">
        <v>1457110000</v>
      </c>
      <c r="N1114" s="13">
        <f t="shared" si="143"/>
        <v>0</v>
      </c>
      <c r="O1114" s="1">
        <v>48</v>
      </c>
      <c r="P1114" s="1">
        <v>10.94972699</v>
      </c>
      <c r="Q1114" s="1" t="s">
        <v>14</v>
      </c>
      <c r="R1114" s="6">
        <v>42417</v>
      </c>
    </row>
    <row r="1115" spans="1:18" x14ac:dyDescent="0.25">
      <c r="A1115" s="1">
        <v>1114</v>
      </c>
      <c r="B1115">
        <f t="shared" si="136"/>
        <v>0</v>
      </c>
      <c r="C1115">
        <f t="shared" si="137"/>
        <v>0</v>
      </c>
      <c r="D1115" s="1">
        <f t="shared" si="138"/>
        <v>0</v>
      </c>
      <c r="E1115" s="1">
        <f t="shared" si="139"/>
        <v>0</v>
      </c>
      <c r="F1115" s="1">
        <f t="shared" si="140"/>
        <v>0</v>
      </c>
      <c r="G1115" s="1">
        <f t="shared" si="141"/>
        <v>0</v>
      </c>
      <c r="H1115" s="1">
        <f t="shared" si="142"/>
        <v>0</v>
      </c>
      <c r="I1115" s="7" t="s">
        <v>55</v>
      </c>
      <c r="J1115" s="1" t="s">
        <v>56</v>
      </c>
      <c r="K1115" s="1">
        <f>VLOOKUP(L1115,Sheet1!A$1:B$1179,2,FALSE)</f>
        <v>7386310000</v>
      </c>
      <c r="L1115" s="1" t="str">
        <f>VLOOKUP(M1115,Itens!A$1:B$3327,2,FALSE)</f>
        <v>E1067L</v>
      </c>
      <c r="M1115" s="13">
        <v>7386310000</v>
      </c>
      <c r="N1115" s="13">
        <f t="shared" si="143"/>
        <v>0</v>
      </c>
      <c r="O1115" s="1">
        <v>3</v>
      </c>
      <c r="P1115" s="1">
        <v>31.870699160000001</v>
      </c>
      <c r="Q1115" s="1" t="s">
        <v>14</v>
      </c>
      <c r="R1115" s="6">
        <v>42417</v>
      </c>
    </row>
    <row r="1116" spans="1:18" x14ac:dyDescent="0.25">
      <c r="A1116" s="1">
        <v>1115</v>
      </c>
      <c r="B1116">
        <f t="shared" si="136"/>
        <v>0</v>
      </c>
      <c r="C1116">
        <f t="shared" si="137"/>
        <v>0</v>
      </c>
      <c r="D1116" s="1">
        <f t="shared" si="138"/>
        <v>0</v>
      </c>
      <c r="E1116" s="1">
        <f t="shared" si="139"/>
        <v>0</v>
      </c>
      <c r="F1116" s="1">
        <f t="shared" si="140"/>
        <v>0</v>
      </c>
      <c r="G1116" s="1">
        <f t="shared" si="141"/>
        <v>0</v>
      </c>
      <c r="H1116" s="1">
        <f t="shared" si="142"/>
        <v>0</v>
      </c>
      <c r="I1116" s="7" t="s">
        <v>55</v>
      </c>
      <c r="J1116" s="1" t="s">
        <v>56</v>
      </c>
      <c r="K1116" s="1">
        <f>VLOOKUP(L1116,Sheet1!A$1:B$1179,2,FALSE)</f>
        <v>7386310000</v>
      </c>
      <c r="L1116" s="1" t="str">
        <f>VLOOKUP(M1116,Itens!A$1:B$3327,2,FALSE)</f>
        <v>E1067L</v>
      </c>
      <c r="M1116" s="13">
        <v>7386310000</v>
      </c>
      <c r="N1116" s="13">
        <f t="shared" si="143"/>
        <v>0</v>
      </c>
      <c r="O1116" s="1">
        <v>12</v>
      </c>
      <c r="P1116" s="1">
        <v>35.334544960000002</v>
      </c>
      <c r="Q1116" s="1" t="s">
        <v>14</v>
      </c>
      <c r="R1116" s="6">
        <v>42417</v>
      </c>
    </row>
    <row r="1117" spans="1:18" x14ac:dyDescent="0.25">
      <c r="A1117" s="1">
        <v>1116</v>
      </c>
      <c r="B1117">
        <f t="shared" si="136"/>
        <v>0</v>
      </c>
      <c r="C1117">
        <f t="shared" si="137"/>
        <v>0</v>
      </c>
      <c r="D1117" s="1">
        <f t="shared" si="138"/>
        <v>0</v>
      </c>
      <c r="E1117" s="1">
        <f t="shared" si="139"/>
        <v>0</v>
      </c>
      <c r="F1117" s="1">
        <f t="shared" si="140"/>
        <v>0</v>
      </c>
      <c r="G1117" s="1">
        <f t="shared" si="141"/>
        <v>0</v>
      </c>
      <c r="H1117" s="1">
        <f t="shared" si="142"/>
        <v>0</v>
      </c>
      <c r="I1117" s="7" t="s">
        <v>55</v>
      </c>
      <c r="J1117" s="1" t="s">
        <v>56</v>
      </c>
      <c r="K1117" s="1">
        <f>VLOOKUP(L1117,Sheet1!A$1:B$1179,2,FALSE)</f>
        <v>7386310000</v>
      </c>
      <c r="L1117" s="1" t="str">
        <f>VLOOKUP(M1117,Itens!A$1:B$3327,2,FALSE)</f>
        <v>E1067L</v>
      </c>
      <c r="M1117" s="13">
        <v>7386310000</v>
      </c>
      <c r="N1117" s="13">
        <f t="shared" si="143"/>
        <v>0</v>
      </c>
      <c r="O1117" s="1">
        <v>12</v>
      </c>
      <c r="P1117" s="1">
        <v>35.334544960000002</v>
      </c>
      <c r="Q1117" s="1" t="s">
        <v>14</v>
      </c>
      <c r="R1117" s="6">
        <v>42417</v>
      </c>
    </row>
    <row r="1118" spans="1:18" x14ac:dyDescent="0.25">
      <c r="A1118" s="1">
        <v>1117</v>
      </c>
      <c r="B1118">
        <f t="shared" si="136"/>
        <v>0</v>
      </c>
      <c r="C1118">
        <f t="shared" si="137"/>
        <v>0</v>
      </c>
      <c r="D1118" s="1">
        <f t="shared" si="138"/>
        <v>0</v>
      </c>
      <c r="E1118" s="1">
        <f t="shared" si="139"/>
        <v>0</v>
      </c>
      <c r="F1118" s="1">
        <f t="shared" si="140"/>
        <v>0</v>
      </c>
      <c r="G1118" s="1">
        <f t="shared" si="141"/>
        <v>0</v>
      </c>
      <c r="H1118" s="1">
        <f t="shared" si="142"/>
        <v>0</v>
      </c>
      <c r="I1118" s="7" t="s">
        <v>55</v>
      </c>
      <c r="J1118" s="1" t="s">
        <v>56</v>
      </c>
      <c r="K1118" s="1">
        <f>VLOOKUP(L1118,Sheet1!A$1:B$1179,2,FALSE)</f>
        <v>6045310000</v>
      </c>
      <c r="L1118" s="1" t="str">
        <f>VLOOKUP(M1118,Itens!A$1:B$3327,2,FALSE)</f>
        <v>E1068L</v>
      </c>
      <c r="M1118" s="13">
        <v>6045310000</v>
      </c>
      <c r="N1118" s="13">
        <f t="shared" si="143"/>
        <v>0</v>
      </c>
      <c r="O1118" s="1">
        <v>5</v>
      </c>
      <c r="P1118" s="1">
        <v>37.96035921</v>
      </c>
      <c r="Q1118" s="1" t="s">
        <v>14</v>
      </c>
      <c r="R1118" s="6">
        <v>42417</v>
      </c>
    </row>
    <row r="1119" spans="1:18" x14ac:dyDescent="0.25">
      <c r="A1119" s="1">
        <v>1118</v>
      </c>
      <c r="B1119">
        <f t="shared" si="136"/>
        <v>0</v>
      </c>
      <c r="C1119">
        <f t="shared" si="137"/>
        <v>0</v>
      </c>
      <c r="D1119" s="1">
        <f t="shared" si="138"/>
        <v>0</v>
      </c>
      <c r="E1119" s="1">
        <f t="shared" si="139"/>
        <v>0</v>
      </c>
      <c r="F1119" s="1">
        <f t="shared" si="140"/>
        <v>0</v>
      </c>
      <c r="G1119" s="1">
        <f t="shared" si="141"/>
        <v>0</v>
      </c>
      <c r="H1119" s="1">
        <f t="shared" si="142"/>
        <v>0</v>
      </c>
      <c r="I1119" s="7" t="s">
        <v>55</v>
      </c>
      <c r="J1119" s="1" t="s">
        <v>56</v>
      </c>
      <c r="K1119" s="1">
        <f>VLOOKUP(L1119,Sheet1!A$1:B$1179,2,FALSE)</f>
        <v>5438310000</v>
      </c>
      <c r="L1119" s="1" t="str">
        <f>VLOOKUP(M1119,Itens!A$1:B$3327,2,FALSE)</f>
        <v>E1068LS</v>
      </c>
      <c r="M1119" s="13">
        <v>5438310000</v>
      </c>
      <c r="N1119" s="13">
        <f t="shared" si="143"/>
        <v>0</v>
      </c>
      <c r="O1119" s="1">
        <v>20</v>
      </c>
      <c r="P1119" s="1">
        <v>26.41010116</v>
      </c>
      <c r="Q1119" s="1" t="s">
        <v>14</v>
      </c>
      <c r="R1119" s="6">
        <v>42417</v>
      </c>
    </row>
    <row r="1120" spans="1:18" x14ac:dyDescent="0.25">
      <c r="A1120" s="1">
        <v>1119</v>
      </c>
      <c r="B1120">
        <f t="shared" si="136"/>
        <v>0</v>
      </c>
      <c r="C1120">
        <f t="shared" si="137"/>
        <v>0</v>
      </c>
      <c r="D1120" s="1">
        <f t="shared" si="138"/>
        <v>0</v>
      </c>
      <c r="E1120" s="1">
        <f t="shared" si="139"/>
        <v>0</v>
      </c>
      <c r="F1120" s="1">
        <f t="shared" si="140"/>
        <v>0</v>
      </c>
      <c r="G1120" s="1">
        <f t="shared" si="141"/>
        <v>0</v>
      </c>
      <c r="H1120" s="1">
        <f t="shared" si="142"/>
        <v>0</v>
      </c>
      <c r="I1120" s="7" t="s">
        <v>55</v>
      </c>
      <c r="J1120" s="1" t="s">
        <v>56</v>
      </c>
      <c r="K1120" s="1">
        <f>VLOOKUP(L1120,Sheet1!A$1:B$1179,2,FALSE)</f>
        <v>1126110000</v>
      </c>
      <c r="L1120" s="1" t="str">
        <f>VLOOKUP(M1120,Itens!A$1:B$3327,2,FALSE)</f>
        <v>E10H02</v>
      </c>
      <c r="M1120" s="13">
        <v>1126110000</v>
      </c>
      <c r="N1120" s="13">
        <f t="shared" si="143"/>
        <v>0</v>
      </c>
      <c r="O1120" s="1">
        <v>120</v>
      </c>
      <c r="P1120" s="1">
        <v>4.9677565499999998</v>
      </c>
      <c r="Q1120" s="1" t="s">
        <v>14</v>
      </c>
      <c r="R1120" s="6">
        <v>42417</v>
      </c>
    </row>
    <row r="1121" spans="1:18" x14ac:dyDescent="0.25">
      <c r="A1121" s="1">
        <v>1120</v>
      </c>
      <c r="B1121">
        <f t="shared" si="136"/>
        <v>0</v>
      </c>
      <c r="C1121">
        <f t="shared" si="137"/>
        <v>0</v>
      </c>
      <c r="D1121" s="1">
        <f t="shared" si="138"/>
        <v>0</v>
      </c>
      <c r="E1121" s="1">
        <f t="shared" si="139"/>
        <v>0</v>
      </c>
      <c r="F1121" s="1">
        <f t="shared" si="140"/>
        <v>0</v>
      </c>
      <c r="G1121" s="1">
        <f t="shared" si="141"/>
        <v>0</v>
      </c>
      <c r="H1121" s="1">
        <f t="shared" si="142"/>
        <v>0</v>
      </c>
      <c r="I1121" s="7" t="s">
        <v>55</v>
      </c>
      <c r="J1121" s="1" t="s">
        <v>56</v>
      </c>
      <c r="K1121" s="1">
        <f>VLOOKUP(L1121,Sheet1!A$1:B$1179,2,FALSE)</f>
        <v>3035130000</v>
      </c>
      <c r="L1121" s="1" t="str">
        <f>VLOOKUP(M1121,Itens!A$1:B$3327,2,FALSE)</f>
        <v>E123H01 D194</v>
      </c>
      <c r="M1121" s="13">
        <v>3035130000</v>
      </c>
      <c r="N1121" s="13">
        <f t="shared" si="143"/>
        <v>0</v>
      </c>
      <c r="O1121" s="1">
        <v>270</v>
      </c>
      <c r="P1121" s="1">
        <v>29.951097520000001</v>
      </c>
      <c r="Q1121" s="1" t="s">
        <v>14</v>
      </c>
      <c r="R1121" s="6">
        <v>42417</v>
      </c>
    </row>
    <row r="1122" spans="1:18" x14ac:dyDescent="0.25">
      <c r="A1122" s="1">
        <v>1121</v>
      </c>
      <c r="B1122">
        <f t="shared" si="136"/>
        <v>0</v>
      </c>
      <c r="C1122">
        <f t="shared" si="137"/>
        <v>0</v>
      </c>
      <c r="D1122" s="1">
        <f t="shared" si="138"/>
        <v>0</v>
      </c>
      <c r="E1122" s="1">
        <f t="shared" si="139"/>
        <v>0</v>
      </c>
      <c r="F1122" s="1">
        <f t="shared" si="140"/>
        <v>0</v>
      </c>
      <c r="G1122" s="1">
        <f t="shared" si="141"/>
        <v>0</v>
      </c>
      <c r="H1122" s="1">
        <f t="shared" si="142"/>
        <v>0</v>
      </c>
      <c r="I1122" s="7" t="s">
        <v>55</v>
      </c>
      <c r="J1122" s="1" t="s">
        <v>56</v>
      </c>
      <c r="K1122" s="1">
        <f>VLOOKUP(L1122,Sheet1!A$1:B$1179,2,FALSE)</f>
        <v>3130000</v>
      </c>
      <c r="L1122" s="1" t="str">
        <f>VLOOKUP(M1122,Itens!A$1:B$3327,2,FALSE)</f>
        <v>E142H D21</v>
      </c>
      <c r="M1122" s="13">
        <v>3130000</v>
      </c>
      <c r="N1122" s="13">
        <f t="shared" si="143"/>
        <v>0</v>
      </c>
      <c r="O1122" s="1">
        <v>40</v>
      </c>
      <c r="P1122" s="1">
        <v>11.10143987</v>
      </c>
      <c r="Q1122" s="1" t="s">
        <v>14</v>
      </c>
      <c r="R1122" s="6">
        <v>42417</v>
      </c>
    </row>
    <row r="1123" spans="1:18" x14ac:dyDescent="0.25">
      <c r="A1123" s="1">
        <v>1122</v>
      </c>
      <c r="B1123">
        <f t="shared" si="136"/>
        <v>0</v>
      </c>
      <c r="C1123">
        <f t="shared" si="137"/>
        <v>0</v>
      </c>
      <c r="D1123" s="1">
        <f t="shared" si="138"/>
        <v>0</v>
      </c>
      <c r="E1123" s="1">
        <f t="shared" si="139"/>
        <v>0</v>
      </c>
      <c r="F1123" s="1">
        <f t="shared" si="140"/>
        <v>0</v>
      </c>
      <c r="G1123" s="1">
        <f t="shared" si="141"/>
        <v>0</v>
      </c>
      <c r="H1123" s="1">
        <f t="shared" si="142"/>
        <v>0</v>
      </c>
      <c r="I1123" s="7" t="s">
        <v>55</v>
      </c>
      <c r="J1123" s="1" t="s">
        <v>56</v>
      </c>
      <c r="K1123" s="1">
        <f>VLOOKUP(L1123,Sheet1!A$1:B$1179,2,FALSE)</f>
        <v>2649130000</v>
      </c>
      <c r="L1123" s="1" t="str">
        <f>VLOOKUP(M1123,Itens!A$1:B$3327,2,FALSE)</f>
        <v>E161H D28</v>
      </c>
      <c r="M1123" s="13">
        <v>2649130000</v>
      </c>
      <c r="N1123" s="13">
        <f t="shared" si="143"/>
        <v>0</v>
      </c>
      <c r="O1123" s="1">
        <v>20</v>
      </c>
      <c r="P1123" s="1">
        <v>11.78169171</v>
      </c>
      <c r="Q1123" s="1" t="s">
        <v>14</v>
      </c>
      <c r="R1123" s="6">
        <v>42417</v>
      </c>
    </row>
    <row r="1124" spans="1:18" x14ac:dyDescent="0.25">
      <c r="A1124" s="1">
        <v>1123</v>
      </c>
      <c r="B1124">
        <f t="shared" si="136"/>
        <v>0</v>
      </c>
      <c r="C1124">
        <f t="shared" si="137"/>
        <v>0</v>
      </c>
      <c r="D1124" s="1">
        <f t="shared" si="138"/>
        <v>0</v>
      </c>
      <c r="E1124" s="1">
        <f t="shared" si="139"/>
        <v>0</v>
      </c>
      <c r="F1124" s="1">
        <f t="shared" si="140"/>
        <v>0</v>
      </c>
      <c r="G1124" s="1">
        <f t="shared" si="141"/>
        <v>0</v>
      </c>
      <c r="H1124" s="1">
        <f t="shared" si="142"/>
        <v>0</v>
      </c>
      <c r="I1124" s="7" t="s">
        <v>55</v>
      </c>
      <c r="J1124" s="1" t="s">
        <v>56</v>
      </c>
      <c r="K1124" s="1">
        <f>VLOOKUP(L1124,Sheet1!A$1:B$1179,2,FALSE)</f>
        <v>2647130000</v>
      </c>
      <c r="L1124" s="1" t="str">
        <f>VLOOKUP(M1124,Itens!A$1:B$3327,2,FALSE)</f>
        <v>E161H01 D28</v>
      </c>
      <c r="M1124" s="13">
        <v>2647130000</v>
      </c>
      <c r="N1124" s="13">
        <f t="shared" si="143"/>
        <v>0</v>
      </c>
      <c r="O1124" s="1">
        <v>880</v>
      </c>
      <c r="P1124" s="1">
        <v>11.389336220000001</v>
      </c>
      <c r="Q1124" s="1" t="s">
        <v>14</v>
      </c>
      <c r="R1124" s="6">
        <v>42417</v>
      </c>
    </row>
    <row r="1125" spans="1:18" x14ac:dyDescent="0.25">
      <c r="A1125" s="1">
        <v>1124</v>
      </c>
      <c r="B1125">
        <f t="shared" si="136"/>
        <v>0</v>
      </c>
      <c r="C1125">
        <f t="shared" si="137"/>
        <v>0</v>
      </c>
      <c r="D1125" s="1">
        <f t="shared" si="138"/>
        <v>0</v>
      </c>
      <c r="E1125" s="1">
        <f t="shared" si="139"/>
        <v>0</v>
      </c>
      <c r="F1125" s="1">
        <f t="shared" si="140"/>
        <v>0</v>
      </c>
      <c r="G1125" s="1">
        <f t="shared" si="141"/>
        <v>0</v>
      </c>
      <c r="H1125" s="1">
        <f t="shared" si="142"/>
        <v>0</v>
      </c>
      <c r="I1125" s="7" t="s">
        <v>55</v>
      </c>
      <c r="J1125" s="1" t="s">
        <v>56</v>
      </c>
      <c r="K1125" s="1">
        <f>VLOOKUP(L1125,Sheet1!A$1:B$1179,2,FALSE)</f>
        <v>2697130000</v>
      </c>
      <c r="L1125" s="1" t="str">
        <f>VLOOKUP(M1125,Itens!A$1:B$3327,2,FALSE)</f>
        <v>E175H D129</v>
      </c>
      <c r="M1125" s="13">
        <v>2697130000</v>
      </c>
      <c r="N1125" s="13">
        <f t="shared" si="143"/>
        <v>0</v>
      </c>
      <c r="O1125" s="1">
        <v>20</v>
      </c>
      <c r="P1125" s="1">
        <v>18.53360769</v>
      </c>
      <c r="Q1125" s="1" t="s">
        <v>14</v>
      </c>
      <c r="R1125" s="6">
        <v>42417</v>
      </c>
    </row>
    <row r="1126" spans="1:18" x14ac:dyDescent="0.25">
      <c r="A1126" s="1">
        <v>1125</v>
      </c>
      <c r="B1126">
        <f t="shared" si="136"/>
        <v>0</v>
      </c>
      <c r="C1126">
        <f t="shared" si="137"/>
        <v>0</v>
      </c>
      <c r="D1126" s="1">
        <f t="shared" si="138"/>
        <v>0</v>
      </c>
      <c r="E1126" s="1">
        <f t="shared" si="139"/>
        <v>0</v>
      </c>
      <c r="F1126" s="1">
        <f t="shared" si="140"/>
        <v>0</v>
      </c>
      <c r="G1126" s="1">
        <f t="shared" si="141"/>
        <v>0</v>
      </c>
      <c r="H1126" s="1">
        <f t="shared" si="142"/>
        <v>0</v>
      </c>
      <c r="I1126" s="7" t="s">
        <v>55</v>
      </c>
      <c r="J1126" s="1" t="s">
        <v>56</v>
      </c>
      <c r="K1126" s="1">
        <f>VLOOKUP(L1126,Sheet1!A$1:B$1179,2,FALSE)</f>
        <v>10464310000</v>
      </c>
      <c r="L1126" s="1" t="str">
        <f>VLOOKUP(M1126,Itens!A$1:B$3327,2,FALSE)</f>
        <v>E328L</v>
      </c>
      <c r="M1126" s="13">
        <v>10464310000</v>
      </c>
      <c r="N1126" s="13">
        <f t="shared" si="143"/>
        <v>0</v>
      </c>
      <c r="O1126" s="1">
        <v>6</v>
      </c>
      <c r="P1126" s="1">
        <v>35.26134236</v>
      </c>
      <c r="Q1126" s="1" t="s">
        <v>14</v>
      </c>
      <c r="R1126" s="6">
        <v>42417</v>
      </c>
    </row>
    <row r="1127" spans="1:18" x14ac:dyDescent="0.25">
      <c r="A1127" s="1">
        <v>1126</v>
      </c>
      <c r="B1127">
        <f t="shared" si="136"/>
        <v>0</v>
      </c>
      <c r="C1127">
        <f t="shared" si="137"/>
        <v>0</v>
      </c>
      <c r="D1127" s="1">
        <f t="shared" si="138"/>
        <v>0</v>
      </c>
      <c r="E1127" s="1">
        <f t="shared" si="139"/>
        <v>0</v>
      </c>
      <c r="F1127" s="1">
        <f t="shared" si="140"/>
        <v>0</v>
      </c>
      <c r="G1127" s="1">
        <f t="shared" si="141"/>
        <v>0</v>
      </c>
      <c r="H1127" s="1">
        <f t="shared" si="142"/>
        <v>0</v>
      </c>
      <c r="I1127" s="7" t="s">
        <v>55</v>
      </c>
      <c r="J1127" s="1" t="s">
        <v>56</v>
      </c>
      <c r="K1127" s="1">
        <f>VLOOKUP(L1127,Sheet1!A$1:B$1179,2,FALSE)</f>
        <v>5778310000</v>
      </c>
      <c r="L1127" s="1" t="str">
        <f>VLOOKUP(M1127,Itens!A$1:B$3327,2,FALSE)</f>
        <v>E361L</v>
      </c>
      <c r="M1127" s="13">
        <v>5778310000</v>
      </c>
      <c r="N1127" s="13">
        <f t="shared" si="143"/>
        <v>0</v>
      </c>
      <c r="O1127" s="1">
        <v>24</v>
      </c>
      <c r="P1127" s="1">
        <v>117.68411463</v>
      </c>
      <c r="Q1127" s="1" t="s">
        <v>14</v>
      </c>
      <c r="R1127" s="6">
        <v>42417</v>
      </c>
    </row>
    <row r="1128" spans="1:18" x14ac:dyDescent="0.25">
      <c r="A1128" s="1">
        <v>1127</v>
      </c>
      <c r="B1128">
        <f t="shared" si="136"/>
        <v>0</v>
      </c>
      <c r="C1128">
        <f t="shared" si="137"/>
        <v>0</v>
      </c>
      <c r="D1128" s="1">
        <f t="shared" si="138"/>
        <v>0</v>
      </c>
      <c r="E1128" s="1">
        <f t="shared" si="139"/>
        <v>0</v>
      </c>
      <c r="F1128" s="1">
        <f t="shared" si="140"/>
        <v>0</v>
      </c>
      <c r="G1128" s="1">
        <f t="shared" si="141"/>
        <v>0</v>
      </c>
      <c r="H1128" s="1">
        <f t="shared" si="142"/>
        <v>0</v>
      </c>
      <c r="I1128" s="7" t="s">
        <v>55</v>
      </c>
      <c r="J1128" s="1" t="s">
        <v>56</v>
      </c>
      <c r="K1128" s="1">
        <f>VLOOKUP(L1128,Sheet1!A$1:B$1179,2,FALSE)</f>
        <v>1037230000</v>
      </c>
      <c r="L1128" s="1" t="str">
        <f>VLOOKUP(M1128,Itens!A$1:B$3327,2,FALSE)</f>
        <v>E422KP D98</v>
      </c>
      <c r="M1128" s="13">
        <v>1037230000</v>
      </c>
      <c r="N1128" s="13">
        <f t="shared" si="143"/>
        <v>0</v>
      </c>
      <c r="O1128" s="1">
        <v>12</v>
      </c>
      <c r="P1128" s="1">
        <v>28.66695455</v>
      </c>
      <c r="Q1128" s="1" t="s">
        <v>14</v>
      </c>
      <c r="R1128" s="6">
        <v>42417</v>
      </c>
    </row>
    <row r="1129" spans="1:18" x14ac:dyDescent="0.25">
      <c r="A1129" s="1">
        <v>1128</v>
      </c>
      <c r="B1129">
        <f t="shared" si="136"/>
        <v>0</v>
      </c>
      <c r="C1129">
        <f t="shared" si="137"/>
        <v>0</v>
      </c>
      <c r="D1129" s="1">
        <f t="shared" si="138"/>
        <v>0</v>
      </c>
      <c r="E1129" s="1">
        <f t="shared" si="139"/>
        <v>0</v>
      </c>
      <c r="F1129" s="1">
        <f t="shared" si="140"/>
        <v>0</v>
      </c>
      <c r="G1129" s="1">
        <f t="shared" si="141"/>
        <v>0</v>
      </c>
      <c r="H1129" s="1">
        <f t="shared" si="142"/>
        <v>0</v>
      </c>
      <c r="I1129" s="7" t="s">
        <v>55</v>
      </c>
      <c r="J1129" s="1" t="s">
        <v>56</v>
      </c>
      <c r="K1129" s="1">
        <f>VLOOKUP(L1129,Sheet1!A$1:B$1179,2,FALSE)</f>
        <v>1033230000</v>
      </c>
      <c r="L1129" s="1" t="str">
        <f>VLOOKUP(M1129,Itens!A$1:B$3327,2,FALSE)</f>
        <v>E52KP D36</v>
      </c>
      <c r="M1129" s="13">
        <v>1033230000</v>
      </c>
      <c r="N1129" s="13">
        <f t="shared" si="143"/>
        <v>0</v>
      </c>
      <c r="O1129" s="1">
        <v>144</v>
      </c>
      <c r="P1129" s="1">
        <v>21.54109223</v>
      </c>
      <c r="Q1129" s="1" t="s">
        <v>14</v>
      </c>
      <c r="R1129" s="6">
        <v>42417</v>
      </c>
    </row>
    <row r="1130" spans="1:18" x14ac:dyDescent="0.25">
      <c r="A1130" s="1">
        <v>1129</v>
      </c>
      <c r="B1130">
        <f t="shared" si="136"/>
        <v>0</v>
      </c>
      <c r="C1130">
        <f t="shared" si="137"/>
        <v>0</v>
      </c>
      <c r="D1130" s="1">
        <f t="shared" si="138"/>
        <v>0</v>
      </c>
      <c r="E1130" s="1">
        <f t="shared" si="139"/>
        <v>0</v>
      </c>
      <c r="F1130" s="1">
        <f t="shared" si="140"/>
        <v>0</v>
      </c>
      <c r="G1130" s="1">
        <f t="shared" si="141"/>
        <v>0</v>
      </c>
      <c r="H1130" s="1">
        <f t="shared" si="142"/>
        <v>0</v>
      </c>
      <c r="I1130" s="7" t="s">
        <v>55</v>
      </c>
      <c r="J1130" s="1" t="s">
        <v>56</v>
      </c>
      <c r="K1130" s="1">
        <f>VLOOKUP(L1130,Sheet1!A$1:B$1179,2,FALSE)</f>
        <v>1033230000</v>
      </c>
      <c r="L1130" s="1" t="str">
        <f>VLOOKUP(M1130,Itens!A$1:B$3327,2,FALSE)</f>
        <v>E52KP D36</v>
      </c>
      <c r="M1130" s="13">
        <v>1033230000</v>
      </c>
      <c r="N1130" s="13">
        <f t="shared" si="143"/>
        <v>0</v>
      </c>
      <c r="O1130" s="1">
        <v>60</v>
      </c>
      <c r="P1130" s="1">
        <v>21.869206470000002</v>
      </c>
      <c r="Q1130" s="1" t="s">
        <v>14</v>
      </c>
      <c r="R1130" s="6">
        <v>42417</v>
      </c>
    </row>
    <row r="1131" spans="1:18" x14ac:dyDescent="0.25">
      <c r="A1131" s="1">
        <v>1130</v>
      </c>
      <c r="B1131">
        <f t="shared" si="136"/>
        <v>0</v>
      </c>
      <c r="C1131">
        <f t="shared" si="137"/>
        <v>0</v>
      </c>
      <c r="D1131" s="1">
        <f t="shared" si="138"/>
        <v>0</v>
      </c>
      <c r="E1131" s="1">
        <f t="shared" si="139"/>
        <v>0</v>
      </c>
      <c r="F1131" s="1">
        <f t="shared" si="140"/>
        <v>0</v>
      </c>
      <c r="G1131" s="1">
        <f t="shared" si="141"/>
        <v>0</v>
      </c>
      <c r="H1131" s="1">
        <f t="shared" si="142"/>
        <v>0</v>
      </c>
      <c r="I1131" s="7" t="s">
        <v>55</v>
      </c>
      <c r="J1131" s="1" t="s">
        <v>56</v>
      </c>
      <c r="K1131" s="1">
        <f>VLOOKUP(L1131,Sheet1!A$1:B$1179,2,FALSE)</f>
        <v>1067230000</v>
      </c>
      <c r="L1131" s="1" t="str">
        <f>VLOOKUP(M1131,Itens!A$1:B$3327,2,FALSE)</f>
        <v>E57KP D73</v>
      </c>
      <c r="M1131" s="13">
        <v>1067230000</v>
      </c>
      <c r="N1131" s="13">
        <f t="shared" si="143"/>
        <v>0</v>
      </c>
      <c r="O1131" s="1">
        <v>100</v>
      </c>
      <c r="P1131" s="1">
        <v>26.225814100000001</v>
      </c>
      <c r="Q1131" s="1" t="s">
        <v>14</v>
      </c>
      <c r="R1131" s="6">
        <v>42417</v>
      </c>
    </row>
    <row r="1132" spans="1:18" x14ac:dyDescent="0.25">
      <c r="A1132" s="1">
        <v>1131</v>
      </c>
      <c r="B1132">
        <f t="shared" si="136"/>
        <v>0</v>
      </c>
      <c r="C1132">
        <f t="shared" si="137"/>
        <v>0</v>
      </c>
      <c r="D1132" s="1">
        <f t="shared" si="138"/>
        <v>0</v>
      </c>
      <c r="E1132" s="1">
        <f t="shared" si="139"/>
        <v>0</v>
      </c>
      <c r="F1132" s="1">
        <f t="shared" si="140"/>
        <v>0</v>
      </c>
      <c r="G1132" s="1">
        <f t="shared" si="141"/>
        <v>0</v>
      </c>
      <c r="H1132" s="1">
        <f t="shared" si="142"/>
        <v>0</v>
      </c>
      <c r="I1132" s="7" t="s">
        <v>55</v>
      </c>
      <c r="J1132" s="1" t="s">
        <v>56</v>
      </c>
      <c r="K1132" s="1">
        <f>VLOOKUP(L1132,Sheet1!A$1:B$1179,2,FALSE)</f>
        <v>7375310000</v>
      </c>
      <c r="L1132" s="1" t="str">
        <f>VLOOKUP(M1132,Itens!A$1:B$3327,2,FALSE)</f>
        <v>E603L R</v>
      </c>
      <c r="M1132" s="13">
        <v>7375310000</v>
      </c>
      <c r="N1132" s="13">
        <f t="shared" si="143"/>
        <v>0</v>
      </c>
      <c r="O1132" s="1">
        <v>100</v>
      </c>
      <c r="P1132" s="1">
        <v>71.055572699999999</v>
      </c>
      <c r="Q1132" s="1" t="s">
        <v>14</v>
      </c>
      <c r="R1132" s="6">
        <v>42417</v>
      </c>
    </row>
    <row r="1133" spans="1:18" x14ac:dyDescent="0.25">
      <c r="A1133" s="1">
        <v>1132</v>
      </c>
      <c r="B1133">
        <f t="shared" si="136"/>
        <v>0</v>
      </c>
      <c r="C1133">
        <f t="shared" si="137"/>
        <v>0</v>
      </c>
      <c r="D1133" s="1">
        <f t="shared" si="138"/>
        <v>0</v>
      </c>
      <c r="E1133" s="1">
        <f t="shared" si="139"/>
        <v>0</v>
      </c>
      <c r="F1133" s="1">
        <f t="shared" si="140"/>
        <v>0</v>
      </c>
      <c r="G1133" s="1">
        <f t="shared" si="141"/>
        <v>0</v>
      </c>
      <c r="H1133" s="1">
        <f t="shared" si="142"/>
        <v>0</v>
      </c>
      <c r="I1133" s="7" t="s">
        <v>55</v>
      </c>
      <c r="J1133" s="1" t="s">
        <v>56</v>
      </c>
      <c r="K1133" s="1">
        <f>VLOOKUP(L1133,Sheet1!A$1:B$1179,2,FALSE)</f>
        <v>6014310000</v>
      </c>
      <c r="L1133" s="1" t="str">
        <f>VLOOKUP(M1133,Itens!A$1:B$3327,2,FALSE)</f>
        <v>E681L</v>
      </c>
      <c r="M1133" s="13">
        <v>6014310000</v>
      </c>
      <c r="N1133" s="13">
        <f t="shared" si="143"/>
        <v>0</v>
      </c>
      <c r="O1133" s="1">
        <v>15</v>
      </c>
      <c r="P1133" s="1">
        <v>95.893540869999995</v>
      </c>
      <c r="Q1133" s="1" t="s">
        <v>14</v>
      </c>
      <c r="R1133" s="6">
        <v>42417</v>
      </c>
    </row>
    <row r="1134" spans="1:18" x14ac:dyDescent="0.25">
      <c r="A1134" s="1">
        <v>1133</v>
      </c>
      <c r="B1134">
        <f t="shared" si="136"/>
        <v>0</v>
      </c>
      <c r="C1134">
        <f t="shared" si="137"/>
        <v>0</v>
      </c>
      <c r="D1134" s="1">
        <f t="shared" si="138"/>
        <v>0</v>
      </c>
      <c r="E1134" s="1">
        <f t="shared" si="139"/>
        <v>0</v>
      </c>
      <c r="F1134" s="1">
        <f t="shared" si="140"/>
        <v>0</v>
      </c>
      <c r="G1134" s="1">
        <f t="shared" si="141"/>
        <v>0</v>
      </c>
      <c r="H1134" s="1">
        <f t="shared" si="142"/>
        <v>0</v>
      </c>
      <c r="I1134" s="7" t="s">
        <v>55</v>
      </c>
      <c r="J1134" s="1" t="s">
        <v>56</v>
      </c>
      <c r="K1134" s="1">
        <f>VLOOKUP(L1134,Sheet1!A$1:B$1179,2,FALSE)</f>
        <v>6051310000</v>
      </c>
      <c r="L1134" s="1" t="str">
        <f>VLOOKUP(M1134,Itens!A$1:B$3327,2,FALSE)</f>
        <v>E806L</v>
      </c>
      <c r="M1134" s="13">
        <v>6051310000</v>
      </c>
      <c r="N1134" s="13">
        <f t="shared" si="143"/>
        <v>0</v>
      </c>
      <c r="O1134" s="1">
        <v>25</v>
      </c>
      <c r="P1134" s="1">
        <v>81.077038830000006</v>
      </c>
      <c r="Q1134" s="1" t="s">
        <v>14</v>
      </c>
      <c r="R1134" s="6">
        <v>42417</v>
      </c>
    </row>
    <row r="1135" spans="1:18" x14ac:dyDescent="0.25">
      <c r="A1135" s="1">
        <v>1134</v>
      </c>
      <c r="B1135">
        <f t="shared" si="136"/>
        <v>0</v>
      </c>
      <c r="C1135">
        <f t="shared" si="137"/>
        <v>0</v>
      </c>
      <c r="D1135" s="1">
        <f t="shared" si="138"/>
        <v>0</v>
      </c>
      <c r="E1135" s="1">
        <f t="shared" si="139"/>
        <v>0</v>
      </c>
      <c r="F1135" s="1">
        <f t="shared" si="140"/>
        <v>0</v>
      </c>
      <c r="G1135" s="1">
        <f t="shared" si="141"/>
        <v>0</v>
      </c>
      <c r="H1135" s="1">
        <f t="shared" si="142"/>
        <v>0</v>
      </c>
      <c r="I1135" s="7" t="s">
        <v>55</v>
      </c>
      <c r="J1135" s="1" t="s">
        <v>56</v>
      </c>
      <c r="K1135" s="1">
        <f>VLOOKUP(L1135,Sheet1!A$1:B$1179,2,FALSE)</f>
        <v>1717100000</v>
      </c>
      <c r="L1135" s="1" t="str">
        <f>VLOOKUP(M1135,Itens!A$1:B$3327,2,FALSE)</f>
        <v>H14W32</v>
      </c>
      <c r="M1135" s="13">
        <v>1717100000</v>
      </c>
      <c r="N1135" s="13">
        <f t="shared" si="143"/>
        <v>0</v>
      </c>
      <c r="O1135" s="1">
        <v>40</v>
      </c>
      <c r="P1135" s="1">
        <v>7.9737147100000003</v>
      </c>
      <c r="Q1135" s="1" t="s">
        <v>14</v>
      </c>
      <c r="R1135" s="6">
        <v>42417</v>
      </c>
    </row>
    <row r="1136" spans="1:18" x14ac:dyDescent="0.25">
      <c r="A1136" s="1">
        <v>1135</v>
      </c>
      <c r="B1136">
        <f t="shared" si="136"/>
        <v>0</v>
      </c>
      <c r="C1136">
        <f t="shared" si="137"/>
        <v>0</v>
      </c>
      <c r="D1136" s="1">
        <f t="shared" si="138"/>
        <v>0</v>
      </c>
      <c r="E1136" s="1">
        <f t="shared" si="139"/>
        <v>0</v>
      </c>
      <c r="F1136" s="1">
        <f t="shared" si="140"/>
        <v>0</v>
      </c>
      <c r="G1136" s="1">
        <f t="shared" si="141"/>
        <v>0</v>
      </c>
      <c r="H1136" s="1">
        <f t="shared" si="142"/>
        <v>0</v>
      </c>
      <c r="I1136" s="7" t="s">
        <v>55</v>
      </c>
      <c r="J1136" s="1" t="s">
        <v>56</v>
      </c>
      <c r="K1136" s="1">
        <f>VLOOKUP(L1136,Sheet1!A$1:B$1179,2,FALSE)</f>
        <v>2084200000</v>
      </c>
      <c r="L1136" s="1" t="str">
        <f>VLOOKUP(M1136,Itens!A$1:B$3327,2,FALSE)</f>
        <v>H17WK04</v>
      </c>
      <c r="M1136" s="13">
        <v>2084200000</v>
      </c>
      <c r="N1136" s="13">
        <f t="shared" si="143"/>
        <v>0</v>
      </c>
      <c r="O1136" s="1">
        <v>24</v>
      </c>
      <c r="P1136" s="1">
        <v>11.782720879999999</v>
      </c>
      <c r="Q1136" s="1" t="s">
        <v>14</v>
      </c>
      <c r="R1136" s="6">
        <v>42417</v>
      </c>
    </row>
    <row r="1137" spans="1:18" x14ac:dyDescent="0.25">
      <c r="A1137" s="1">
        <v>1136</v>
      </c>
      <c r="B1137">
        <f t="shared" si="136"/>
        <v>0</v>
      </c>
      <c r="C1137">
        <f t="shared" si="137"/>
        <v>0</v>
      </c>
      <c r="D1137" s="1">
        <f t="shared" si="138"/>
        <v>0</v>
      </c>
      <c r="E1137" s="1">
        <f t="shared" si="139"/>
        <v>0</v>
      </c>
      <c r="F1137" s="1">
        <f t="shared" si="140"/>
        <v>0</v>
      </c>
      <c r="G1137" s="1">
        <f t="shared" si="141"/>
        <v>0</v>
      </c>
      <c r="H1137" s="1">
        <f t="shared" si="142"/>
        <v>0</v>
      </c>
      <c r="I1137" s="7" t="s">
        <v>55</v>
      </c>
      <c r="J1137" s="1" t="s">
        <v>56</v>
      </c>
      <c r="K1137" s="1">
        <f>VLOOKUP(L1137,Sheet1!A$1:B$1179,2,FALSE)</f>
        <v>3868100000</v>
      </c>
      <c r="L1137" s="1" t="str">
        <f>VLOOKUP(M1137,Itens!A$1:B$3327,2,FALSE)</f>
        <v>H18W01</v>
      </c>
      <c r="M1137" s="13">
        <v>3868100000</v>
      </c>
      <c r="N1137" s="13">
        <f t="shared" si="143"/>
        <v>0</v>
      </c>
      <c r="O1137" s="1">
        <v>36</v>
      </c>
      <c r="P1137" s="1">
        <v>12.83085071</v>
      </c>
      <c r="Q1137" s="1" t="s">
        <v>14</v>
      </c>
      <c r="R1137" s="6">
        <v>42417</v>
      </c>
    </row>
    <row r="1138" spans="1:18" x14ac:dyDescent="0.25">
      <c r="A1138" s="1">
        <v>1137</v>
      </c>
      <c r="B1138">
        <f t="shared" si="136"/>
        <v>0</v>
      </c>
      <c r="C1138">
        <f t="shared" si="137"/>
        <v>0</v>
      </c>
      <c r="D1138" s="1">
        <f t="shared" si="138"/>
        <v>0</v>
      </c>
      <c r="E1138" s="1">
        <f t="shared" si="139"/>
        <v>0</v>
      </c>
      <c r="F1138" s="1">
        <f t="shared" si="140"/>
        <v>0</v>
      </c>
      <c r="G1138" s="1">
        <f t="shared" si="141"/>
        <v>0</v>
      </c>
      <c r="H1138" s="1">
        <f t="shared" si="142"/>
        <v>0</v>
      </c>
      <c r="I1138" s="7" t="s">
        <v>55</v>
      </c>
      <c r="J1138" s="1" t="s">
        <v>56</v>
      </c>
      <c r="K1138" s="1">
        <f>VLOOKUP(L1138,Sheet1!A$1:B$1179,2,FALSE)</f>
        <v>5381100000</v>
      </c>
      <c r="L1138" s="1" t="str">
        <f>VLOOKUP(M1138,Itens!A$1:B$3327,2,FALSE)</f>
        <v>H19W10</v>
      </c>
      <c r="M1138" s="13">
        <v>5381100000</v>
      </c>
      <c r="N1138" s="13">
        <f t="shared" si="143"/>
        <v>0</v>
      </c>
      <c r="O1138" s="1">
        <v>240</v>
      </c>
      <c r="P1138" s="1">
        <v>30.412230390000001</v>
      </c>
      <c r="Q1138" s="1" t="s">
        <v>14</v>
      </c>
      <c r="R1138" s="6">
        <v>42417</v>
      </c>
    </row>
    <row r="1139" spans="1:18" x14ac:dyDescent="0.25">
      <c r="A1139" s="1">
        <v>1138</v>
      </c>
      <c r="B1139">
        <f t="shared" si="136"/>
        <v>0</v>
      </c>
      <c r="C1139">
        <f t="shared" si="137"/>
        <v>0</v>
      </c>
      <c r="D1139" s="1">
        <f t="shared" si="138"/>
        <v>0</v>
      </c>
      <c r="E1139" s="1">
        <f t="shared" si="139"/>
        <v>0</v>
      </c>
      <c r="F1139" s="1">
        <f t="shared" si="140"/>
        <v>0</v>
      </c>
      <c r="G1139" s="1">
        <f t="shared" si="141"/>
        <v>0</v>
      </c>
      <c r="H1139" s="1">
        <f t="shared" si="142"/>
        <v>0</v>
      </c>
      <c r="I1139" s="7" t="s">
        <v>55</v>
      </c>
      <c r="J1139" s="1" t="s">
        <v>56</v>
      </c>
      <c r="K1139" s="1">
        <f>VLOOKUP(L1139,Sheet1!A$1:B$1179,2,FALSE)</f>
        <v>6005100000</v>
      </c>
      <c r="L1139" s="1" t="str">
        <f>VLOOKUP(M1139,Itens!A$1:B$3327,2,FALSE)</f>
        <v>H200W01</v>
      </c>
      <c r="M1139" s="13">
        <v>3842100000</v>
      </c>
      <c r="N1139" s="13">
        <f t="shared" si="143"/>
        <v>1</v>
      </c>
      <c r="O1139" s="1">
        <v>180</v>
      </c>
      <c r="P1139" s="1">
        <v>18.33639093</v>
      </c>
      <c r="Q1139" s="1" t="s">
        <v>14</v>
      </c>
      <c r="R1139" s="6">
        <v>42417</v>
      </c>
    </row>
    <row r="1140" spans="1:18" x14ac:dyDescent="0.25">
      <c r="A1140" s="1">
        <v>1139</v>
      </c>
      <c r="B1140">
        <f t="shared" si="136"/>
        <v>0</v>
      </c>
      <c r="C1140">
        <f t="shared" si="137"/>
        <v>0</v>
      </c>
      <c r="D1140" s="1">
        <f t="shared" si="138"/>
        <v>0</v>
      </c>
      <c r="E1140" s="1">
        <f t="shared" si="139"/>
        <v>0</v>
      </c>
      <c r="F1140" s="1">
        <f t="shared" si="140"/>
        <v>0</v>
      </c>
      <c r="G1140" s="1">
        <f t="shared" si="141"/>
        <v>0</v>
      </c>
      <c r="H1140" s="1">
        <f t="shared" si="142"/>
        <v>0</v>
      </c>
      <c r="I1140" s="7" t="s">
        <v>55</v>
      </c>
      <c r="J1140" s="1" t="s">
        <v>56</v>
      </c>
      <c r="K1140" s="1">
        <f>VLOOKUP(L1140,Sheet1!A$1:B$1179,2,FALSE)</f>
        <v>5666100000</v>
      </c>
      <c r="L1140" s="1" t="str">
        <f>VLOOKUP(M1140,Itens!A$1:B$3327,2,FALSE)</f>
        <v>H200W02</v>
      </c>
      <c r="M1140" s="13">
        <v>3834100000</v>
      </c>
      <c r="N1140" s="13">
        <f t="shared" si="143"/>
        <v>1</v>
      </c>
      <c r="O1140" s="1">
        <v>168</v>
      </c>
      <c r="P1140" s="1">
        <v>26.549987990000002</v>
      </c>
      <c r="Q1140" s="1" t="s">
        <v>14</v>
      </c>
      <c r="R1140" s="6">
        <v>42417</v>
      </c>
    </row>
    <row r="1141" spans="1:18" x14ac:dyDescent="0.25">
      <c r="A1141" s="1">
        <v>1140</v>
      </c>
      <c r="B1141">
        <f t="shared" si="136"/>
        <v>0</v>
      </c>
      <c r="C1141">
        <f t="shared" si="137"/>
        <v>0</v>
      </c>
      <c r="D1141" s="1">
        <f t="shared" si="138"/>
        <v>0</v>
      </c>
      <c r="E1141" s="1">
        <f t="shared" si="139"/>
        <v>0</v>
      </c>
      <c r="F1141" s="1">
        <f t="shared" si="140"/>
        <v>0</v>
      </c>
      <c r="G1141" s="1">
        <f t="shared" si="141"/>
        <v>0</v>
      </c>
      <c r="H1141" s="1">
        <f t="shared" si="142"/>
        <v>0</v>
      </c>
      <c r="I1141" s="7" t="s">
        <v>55</v>
      </c>
      <c r="J1141" s="1" t="s">
        <v>56</v>
      </c>
      <c r="K1141" s="1">
        <f>VLOOKUP(L1141,Sheet1!A$1:B$1179,2,FALSE)</f>
        <v>6006100000</v>
      </c>
      <c r="L1141" s="1" t="str">
        <f>VLOOKUP(M1141,Itens!A$1:B$3327,2,FALSE)</f>
        <v>H200W04</v>
      </c>
      <c r="M1141" s="13">
        <v>3835100000</v>
      </c>
      <c r="N1141" s="13">
        <f t="shared" si="143"/>
        <v>1</v>
      </c>
      <c r="O1141" s="1">
        <v>168</v>
      </c>
      <c r="P1141" s="1">
        <v>23.155329510000001</v>
      </c>
      <c r="Q1141" s="1" t="s">
        <v>14</v>
      </c>
      <c r="R1141" s="6">
        <v>42417</v>
      </c>
    </row>
    <row r="1142" spans="1:18" x14ac:dyDescent="0.25">
      <c r="A1142" s="1">
        <v>1141</v>
      </c>
      <c r="B1142">
        <f t="shared" si="136"/>
        <v>0</v>
      </c>
      <c r="C1142">
        <f t="shared" si="137"/>
        <v>0</v>
      </c>
      <c r="D1142" s="1">
        <f t="shared" si="138"/>
        <v>0</v>
      </c>
      <c r="E1142" s="1">
        <f t="shared" si="139"/>
        <v>0</v>
      </c>
      <c r="F1142" s="1">
        <f t="shared" si="140"/>
        <v>0</v>
      </c>
      <c r="G1142" s="1">
        <f t="shared" si="141"/>
        <v>0</v>
      </c>
      <c r="H1142" s="1">
        <f t="shared" si="142"/>
        <v>0</v>
      </c>
      <c r="I1142" s="7" t="s">
        <v>55</v>
      </c>
      <c r="J1142" s="1" t="s">
        <v>56</v>
      </c>
      <c r="K1142" s="1">
        <f>VLOOKUP(L1142,Sheet1!A$1:B$1179,2,FALSE)</f>
        <v>3343200000</v>
      </c>
      <c r="L1142" s="1" t="str">
        <f>VLOOKUP(M1142,Itens!A$1:B$3327,2,FALSE)</f>
        <v>H200WDK</v>
      </c>
      <c r="M1142" s="13">
        <v>2082200000</v>
      </c>
      <c r="N1142" s="13">
        <f t="shared" si="143"/>
        <v>1</v>
      </c>
      <c r="O1142" s="1">
        <v>168</v>
      </c>
      <c r="P1142" s="1">
        <v>27.739265809999999</v>
      </c>
      <c r="Q1142" s="1" t="s">
        <v>14</v>
      </c>
      <c r="R1142" s="6">
        <v>42417</v>
      </c>
    </row>
    <row r="1143" spans="1:18" x14ac:dyDescent="0.25">
      <c r="A1143" s="1">
        <v>1142</v>
      </c>
      <c r="B1143">
        <f t="shared" si="136"/>
        <v>0</v>
      </c>
      <c r="C1143">
        <f t="shared" si="137"/>
        <v>0</v>
      </c>
      <c r="D1143" s="1">
        <f t="shared" si="138"/>
        <v>0</v>
      </c>
      <c r="E1143" s="1">
        <f t="shared" si="139"/>
        <v>0</v>
      </c>
      <c r="F1143" s="1">
        <f t="shared" si="140"/>
        <v>0</v>
      </c>
      <c r="G1143" s="1">
        <f t="shared" si="141"/>
        <v>0</v>
      </c>
      <c r="H1143" s="1">
        <f t="shared" si="142"/>
        <v>0</v>
      </c>
      <c r="I1143" s="7" t="s">
        <v>55</v>
      </c>
      <c r="J1143" s="1" t="s">
        <v>56</v>
      </c>
      <c r="K1143" s="1">
        <f>VLOOKUP(L1143,Sheet1!A$1:B$1179,2,FALSE)</f>
        <v>3344200000</v>
      </c>
      <c r="L1143" s="1" t="str">
        <f>VLOOKUP(M1143,Itens!A$1:B$3327,2,FALSE)</f>
        <v>H200WDK01</v>
      </c>
      <c r="M1143" s="13">
        <v>2081200000</v>
      </c>
      <c r="N1143" s="13">
        <f t="shared" si="143"/>
        <v>1</v>
      </c>
      <c r="O1143" s="1">
        <v>180</v>
      </c>
      <c r="P1143" s="1">
        <v>34.25677554</v>
      </c>
      <c r="Q1143" s="1" t="s">
        <v>14</v>
      </c>
      <c r="R1143" s="6">
        <v>42417</v>
      </c>
    </row>
    <row r="1144" spans="1:18" x14ac:dyDescent="0.25">
      <c r="A1144" s="1">
        <v>1143</v>
      </c>
      <c r="B1144">
        <f t="shared" si="136"/>
        <v>0</v>
      </c>
      <c r="C1144">
        <f t="shared" si="137"/>
        <v>0</v>
      </c>
      <c r="D1144" s="1">
        <f t="shared" si="138"/>
        <v>0</v>
      </c>
      <c r="E1144" s="1">
        <f t="shared" si="139"/>
        <v>0</v>
      </c>
      <c r="F1144" s="1">
        <f t="shared" si="140"/>
        <v>0</v>
      </c>
      <c r="G1144" s="1">
        <f t="shared" si="141"/>
        <v>0</v>
      </c>
      <c r="H1144" s="1">
        <f t="shared" si="142"/>
        <v>0</v>
      </c>
      <c r="I1144" s="7" t="s">
        <v>55</v>
      </c>
      <c r="J1144" s="1" t="s">
        <v>56</v>
      </c>
      <c r="K1144" s="1">
        <f>VLOOKUP(L1144,Sheet1!A$1:B$1179,2,FALSE)</f>
        <v>6172100000</v>
      </c>
      <c r="L1144" s="1" t="str">
        <f>VLOOKUP(M1144,Itens!A$1:B$3327,2,FALSE)</f>
        <v>H200WN01</v>
      </c>
      <c r="M1144" s="13">
        <v>3887100000</v>
      </c>
      <c r="N1144" s="13">
        <f t="shared" si="143"/>
        <v>1</v>
      </c>
      <c r="O1144" s="1">
        <v>168</v>
      </c>
      <c r="P1144" s="1">
        <v>33.549010029999998</v>
      </c>
      <c r="Q1144" s="1" t="s">
        <v>14</v>
      </c>
      <c r="R1144" s="6">
        <v>42417</v>
      </c>
    </row>
    <row r="1145" spans="1:18" x14ac:dyDescent="0.25">
      <c r="A1145" s="1">
        <v>1144</v>
      </c>
      <c r="B1145">
        <f t="shared" si="136"/>
        <v>0</v>
      </c>
      <c r="C1145">
        <f t="shared" si="137"/>
        <v>0</v>
      </c>
      <c r="D1145" s="1">
        <f t="shared" si="138"/>
        <v>0</v>
      </c>
      <c r="E1145" s="1">
        <f t="shared" si="139"/>
        <v>0</v>
      </c>
      <c r="F1145" s="1">
        <f t="shared" si="140"/>
        <v>0</v>
      </c>
      <c r="G1145" s="1">
        <f t="shared" si="141"/>
        <v>0</v>
      </c>
      <c r="H1145" s="1">
        <f t="shared" si="142"/>
        <v>0</v>
      </c>
      <c r="I1145" s="7" t="s">
        <v>55</v>
      </c>
      <c r="J1145" s="1" t="s">
        <v>56</v>
      </c>
      <c r="K1145" s="1">
        <f>VLOOKUP(L1145,Sheet1!A$1:B$1179,2,FALSE)</f>
        <v>5010100000</v>
      </c>
      <c r="L1145" s="1" t="str">
        <f>VLOOKUP(M1145,Itens!A$1:B$3327,2,FALSE)</f>
        <v>H206W</v>
      </c>
      <c r="M1145" s="13">
        <v>5010100000</v>
      </c>
      <c r="N1145" s="13">
        <f t="shared" si="143"/>
        <v>0</v>
      </c>
      <c r="O1145" s="1">
        <v>10</v>
      </c>
      <c r="P1145" s="1">
        <v>22.466615820000001</v>
      </c>
      <c r="Q1145" s="1" t="s">
        <v>14</v>
      </c>
      <c r="R1145" s="6">
        <v>42417</v>
      </c>
    </row>
    <row r="1146" spans="1:18" x14ac:dyDescent="0.25">
      <c r="A1146" s="1">
        <v>1145</v>
      </c>
      <c r="B1146">
        <f t="shared" si="136"/>
        <v>0</v>
      </c>
      <c r="C1146">
        <f t="shared" si="137"/>
        <v>0</v>
      </c>
      <c r="D1146" s="1">
        <f t="shared" si="138"/>
        <v>0</v>
      </c>
      <c r="E1146" s="1">
        <f t="shared" si="139"/>
        <v>0</v>
      </c>
      <c r="F1146" s="1">
        <f t="shared" si="140"/>
        <v>0</v>
      </c>
      <c r="G1146" s="1">
        <f t="shared" si="141"/>
        <v>0</v>
      </c>
      <c r="H1146" s="1">
        <f t="shared" si="142"/>
        <v>0</v>
      </c>
      <c r="I1146" s="7" t="s">
        <v>55</v>
      </c>
      <c r="J1146" s="1" t="s">
        <v>56</v>
      </c>
      <c r="K1146" s="1">
        <f>VLOOKUP(L1146,Sheet1!A$1:B$1179,2,FALSE)</f>
        <v>3843100000</v>
      </c>
      <c r="L1146" s="1" t="str">
        <f>VLOOKUP(M1146,Itens!A$1:B$3327,2,FALSE)</f>
        <v>H230W</v>
      </c>
      <c r="M1146" s="13">
        <v>3843100000</v>
      </c>
      <c r="N1146" s="13">
        <f t="shared" si="143"/>
        <v>0</v>
      </c>
      <c r="O1146" s="1">
        <v>180</v>
      </c>
      <c r="P1146" s="1">
        <v>51.575888249999998</v>
      </c>
      <c r="Q1146" s="1" t="s">
        <v>14</v>
      </c>
      <c r="R1146" s="6">
        <v>42417</v>
      </c>
    </row>
    <row r="1147" spans="1:18" x14ac:dyDescent="0.25">
      <c r="A1147" s="1">
        <v>1146</v>
      </c>
      <c r="B1147">
        <f t="shared" si="136"/>
        <v>0</v>
      </c>
      <c r="C1147">
        <f t="shared" si="137"/>
        <v>0</v>
      </c>
      <c r="D1147" s="1">
        <f t="shared" si="138"/>
        <v>0</v>
      </c>
      <c r="E1147" s="1">
        <f t="shared" si="139"/>
        <v>0</v>
      </c>
      <c r="F1147" s="1">
        <f t="shared" si="140"/>
        <v>0</v>
      </c>
      <c r="G1147" s="1">
        <f t="shared" si="141"/>
        <v>0</v>
      </c>
      <c r="H1147" s="1">
        <f t="shared" si="142"/>
        <v>0</v>
      </c>
      <c r="I1147" s="7" t="s">
        <v>55</v>
      </c>
      <c r="J1147" s="1" t="s">
        <v>56</v>
      </c>
      <c r="K1147" s="1">
        <f>VLOOKUP(L1147,Sheet1!A$1:B$1179,2,FALSE)</f>
        <v>5851100000</v>
      </c>
      <c r="L1147" s="1" t="str">
        <f>VLOOKUP(M1147,Itens!A$1:B$3327,2,FALSE)</f>
        <v>H24W05</v>
      </c>
      <c r="M1147" s="13">
        <v>5851100000</v>
      </c>
      <c r="N1147" s="13">
        <f t="shared" si="143"/>
        <v>0</v>
      </c>
      <c r="O1147" s="1">
        <v>60</v>
      </c>
      <c r="P1147" s="1">
        <v>33.91915479</v>
      </c>
      <c r="Q1147" s="1" t="s">
        <v>14</v>
      </c>
      <c r="R1147" s="6">
        <v>42417</v>
      </c>
    </row>
    <row r="1148" spans="1:18" x14ac:dyDescent="0.25">
      <c r="A1148" s="1">
        <v>1147</v>
      </c>
      <c r="B1148">
        <f t="shared" si="136"/>
        <v>0</v>
      </c>
      <c r="C1148">
        <f t="shared" si="137"/>
        <v>0</v>
      </c>
      <c r="D1148" s="1">
        <f t="shared" si="138"/>
        <v>0</v>
      </c>
      <c r="E1148" s="1">
        <f t="shared" si="139"/>
        <v>0</v>
      </c>
      <c r="F1148" s="1">
        <f t="shared" si="140"/>
        <v>0</v>
      </c>
      <c r="G1148" s="1">
        <f t="shared" si="141"/>
        <v>0</v>
      </c>
      <c r="H1148" s="1">
        <f t="shared" si="142"/>
        <v>0</v>
      </c>
      <c r="I1148" s="7" t="s">
        <v>55</v>
      </c>
      <c r="J1148" s="1" t="s">
        <v>56</v>
      </c>
      <c r="K1148" s="1">
        <f>VLOOKUP(L1148,Sheet1!A$1:B$1179,2,FALSE)</f>
        <v>2150200000</v>
      </c>
      <c r="L1148" s="1" t="str">
        <f>VLOOKUP(M1148,Itens!A$1:B$3327,2,FALSE)</f>
        <v>H414WK</v>
      </c>
      <c r="M1148" s="13">
        <v>2150200000</v>
      </c>
      <c r="N1148" s="13">
        <f t="shared" si="143"/>
        <v>0</v>
      </c>
      <c r="O1148" s="1">
        <v>180</v>
      </c>
      <c r="P1148" s="1">
        <v>18.506976659999999</v>
      </c>
      <c r="Q1148" s="1" t="s">
        <v>14</v>
      </c>
      <c r="R1148" s="6">
        <v>42417</v>
      </c>
    </row>
    <row r="1149" spans="1:18" x14ac:dyDescent="0.25">
      <c r="A1149" s="1">
        <v>1148</v>
      </c>
      <c r="B1149">
        <f t="shared" si="136"/>
        <v>0</v>
      </c>
      <c r="C1149">
        <f t="shared" si="137"/>
        <v>0</v>
      </c>
      <c r="D1149" s="1">
        <f t="shared" si="138"/>
        <v>0</v>
      </c>
      <c r="E1149" s="1">
        <f t="shared" si="139"/>
        <v>0</v>
      </c>
      <c r="F1149" s="1">
        <f t="shared" si="140"/>
        <v>0</v>
      </c>
      <c r="G1149" s="1">
        <f t="shared" si="141"/>
        <v>0</v>
      </c>
      <c r="H1149" s="1">
        <f t="shared" si="142"/>
        <v>0</v>
      </c>
      <c r="I1149" s="7" t="s">
        <v>55</v>
      </c>
      <c r="J1149" s="1" t="s">
        <v>56</v>
      </c>
      <c r="K1149" s="1">
        <f>VLOOKUP(L1149,Sheet1!A$1:B$1179,2,FALSE)</f>
        <v>2086200000</v>
      </c>
      <c r="L1149" s="1" t="str">
        <f>VLOOKUP(M1149,Itens!A$1:B$3327,2,FALSE)</f>
        <v>H70WK</v>
      </c>
      <c r="M1149" s="13">
        <v>2086200000</v>
      </c>
      <c r="N1149" s="13">
        <f t="shared" si="143"/>
        <v>0</v>
      </c>
      <c r="O1149" s="1">
        <v>24</v>
      </c>
      <c r="P1149" s="1">
        <v>12.276157339999999</v>
      </c>
      <c r="Q1149" s="1" t="s">
        <v>14</v>
      </c>
      <c r="R1149" s="6">
        <v>42417</v>
      </c>
    </row>
    <row r="1150" spans="1:18" x14ac:dyDescent="0.25">
      <c r="A1150" s="1">
        <v>1149</v>
      </c>
      <c r="B1150">
        <f t="shared" si="136"/>
        <v>0</v>
      </c>
      <c r="C1150">
        <f t="shared" si="137"/>
        <v>0</v>
      </c>
      <c r="D1150" s="1">
        <f t="shared" si="138"/>
        <v>0</v>
      </c>
      <c r="E1150" s="1">
        <f t="shared" si="139"/>
        <v>0</v>
      </c>
      <c r="F1150" s="1">
        <f t="shared" si="140"/>
        <v>0</v>
      </c>
      <c r="G1150" s="1">
        <f t="shared" si="141"/>
        <v>0</v>
      </c>
      <c r="H1150" s="1">
        <f t="shared" si="142"/>
        <v>0</v>
      </c>
      <c r="I1150" s="7" t="s">
        <v>55</v>
      </c>
      <c r="J1150" s="1" t="s">
        <v>56</v>
      </c>
      <c r="K1150" s="1">
        <f>VLOOKUP(L1150,Sheet1!A$1:B$1179,2,FALSE)</f>
        <v>240200000</v>
      </c>
      <c r="L1150" s="1" t="str">
        <f>VLOOKUP(M1150,Itens!A$1:B$3327,2,FALSE)</f>
        <v>H70WK05</v>
      </c>
      <c r="M1150" s="13">
        <v>240200000</v>
      </c>
      <c r="N1150" s="13">
        <f t="shared" si="143"/>
        <v>0</v>
      </c>
      <c r="O1150" s="1">
        <v>20</v>
      </c>
      <c r="P1150" s="1">
        <v>16.096210289999998</v>
      </c>
      <c r="Q1150" s="1" t="s">
        <v>14</v>
      </c>
      <c r="R1150" s="6">
        <v>42417</v>
      </c>
    </row>
    <row r="1151" spans="1:18" x14ac:dyDescent="0.25">
      <c r="A1151" s="1">
        <v>1150</v>
      </c>
      <c r="B1151">
        <f t="shared" si="136"/>
        <v>0</v>
      </c>
      <c r="C1151">
        <f t="shared" si="137"/>
        <v>0</v>
      </c>
      <c r="D1151" s="1">
        <f t="shared" si="138"/>
        <v>0</v>
      </c>
      <c r="E1151" s="1">
        <f t="shared" si="139"/>
        <v>0</v>
      </c>
      <c r="F1151" s="1">
        <f t="shared" si="140"/>
        <v>0</v>
      </c>
      <c r="G1151" s="1">
        <f t="shared" si="141"/>
        <v>0</v>
      </c>
      <c r="H1151" s="1">
        <f t="shared" si="142"/>
        <v>0</v>
      </c>
      <c r="I1151" s="7" t="s">
        <v>55</v>
      </c>
      <c r="J1151" s="1" t="s">
        <v>56</v>
      </c>
      <c r="K1151" s="1">
        <f>VLOOKUP(L1151,Sheet1!A$1:B$1179,2,FALSE)</f>
        <v>3097200000</v>
      </c>
      <c r="L1151" s="1" t="str">
        <f>VLOOKUP(M1151,Itens!A$1:B$3327,2,FALSE)</f>
        <v>H7118WK10</v>
      </c>
      <c r="M1151" s="13">
        <v>3097200000</v>
      </c>
      <c r="N1151" s="13">
        <f t="shared" si="143"/>
        <v>0</v>
      </c>
      <c r="O1151" s="1">
        <v>20</v>
      </c>
      <c r="P1151" s="1">
        <v>32.157024130000003</v>
      </c>
      <c r="Q1151" s="1" t="s">
        <v>14</v>
      </c>
      <c r="R1151" s="6">
        <v>42417</v>
      </c>
    </row>
    <row r="1152" spans="1:18" x14ac:dyDescent="0.25">
      <c r="A1152" s="1">
        <v>1151</v>
      </c>
      <c r="B1152">
        <f t="shared" si="136"/>
        <v>0</v>
      </c>
      <c r="C1152">
        <f t="shared" si="137"/>
        <v>0</v>
      </c>
      <c r="D1152" s="1">
        <f t="shared" si="138"/>
        <v>0</v>
      </c>
      <c r="E1152" s="1">
        <f t="shared" si="139"/>
        <v>0</v>
      </c>
      <c r="F1152" s="1">
        <f t="shared" si="140"/>
        <v>0</v>
      </c>
      <c r="G1152" s="1">
        <f t="shared" si="141"/>
        <v>0</v>
      </c>
      <c r="H1152" s="1">
        <f t="shared" si="142"/>
        <v>0</v>
      </c>
      <c r="I1152" s="7" t="s">
        <v>55</v>
      </c>
      <c r="J1152" s="1" t="s">
        <v>56</v>
      </c>
      <c r="K1152" s="1">
        <f>VLOOKUP(L1152,Sheet1!A$1:B$1179,2,FALSE)</f>
        <v>3872100000</v>
      </c>
      <c r="L1152" s="1" t="str">
        <f>VLOOKUP(M1152,Itens!A$1:B$3327,2,FALSE)</f>
        <v>H97W</v>
      </c>
      <c r="M1152" s="13">
        <v>3872100000</v>
      </c>
      <c r="N1152" s="13">
        <f t="shared" si="143"/>
        <v>0</v>
      </c>
      <c r="O1152" s="1">
        <v>120</v>
      </c>
      <c r="P1152" s="1">
        <v>19.039328659999999</v>
      </c>
      <c r="Q1152" s="1" t="s">
        <v>14</v>
      </c>
      <c r="R1152" s="6">
        <v>42417</v>
      </c>
    </row>
    <row r="1153" spans="1:18" x14ac:dyDescent="0.25">
      <c r="A1153" s="1">
        <v>1152</v>
      </c>
      <c r="B1153">
        <f t="shared" si="136"/>
        <v>1</v>
      </c>
      <c r="C1153">
        <f t="shared" si="137"/>
        <v>1</v>
      </c>
      <c r="D1153" s="1">
        <f t="shared" si="138"/>
        <v>2</v>
      </c>
      <c r="E1153" s="1">
        <f t="shared" si="139"/>
        <v>0</v>
      </c>
      <c r="F1153" s="1">
        <f t="shared" si="140"/>
        <v>3</v>
      </c>
      <c r="G1153" s="1">
        <f t="shared" si="141"/>
        <v>0</v>
      </c>
      <c r="H1153" s="1">
        <f t="shared" si="142"/>
        <v>3</v>
      </c>
      <c r="I1153" s="7" t="s">
        <v>55</v>
      </c>
      <c r="J1153" s="1" t="s">
        <v>56</v>
      </c>
      <c r="K1153" s="1">
        <f>VLOOKUP(L1153,Sheet1!A$1:B$1179,2,FALSE)</f>
        <v>526600000</v>
      </c>
      <c r="L1153" s="1" t="str">
        <f>VLOOKUP(M1153,Itens!A$1:B$3327,2,FALSE)</f>
        <v>T250W</v>
      </c>
      <c r="M1153" s="13">
        <v>526600000</v>
      </c>
      <c r="N1153" s="13">
        <f t="shared" si="143"/>
        <v>0</v>
      </c>
      <c r="O1153" s="1">
        <v>156</v>
      </c>
      <c r="P1153" s="1">
        <v>42.704728109999998</v>
      </c>
      <c r="Q1153" s="1" t="s">
        <v>14</v>
      </c>
      <c r="R1153" s="6">
        <v>42417</v>
      </c>
    </row>
    <row r="1154" spans="1:18" x14ac:dyDescent="0.25">
      <c r="A1154" s="1">
        <v>1153</v>
      </c>
      <c r="B1154">
        <f t="shared" si="136"/>
        <v>1</v>
      </c>
      <c r="C1154">
        <f t="shared" si="137"/>
        <v>1</v>
      </c>
      <c r="D1154" s="1">
        <f t="shared" si="138"/>
        <v>2</v>
      </c>
      <c r="E1154" s="1">
        <f t="shared" si="139"/>
        <v>1</v>
      </c>
      <c r="F1154" s="1">
        <f t="shared" si="140"/>
        <v>0</v>
      </c>
      <c r="G1154" s="1">
        <f t="shared" si="141"/>
        <v>0</v>
      </c>
      <c r="H1154" s="1">
        <f t="shared" si="142"/>
        <v>1</v>
      </c>
      <c r="I1154" s="5" t="s">
        <v>272</v>
      </c>
      <c r="J1154" s="1" t="s">
        <v>273</v>
      </c>
      <c r="K1154" s="1">
        <f>VLOOKUP(L1154,Sheet1!A$1:B$1179,2,FALSE)</f>
        <v>7374310000</v>
      </c>
      <c r="L1154" s="1" t="str">
        <f>VLOOKUP(M1154,Itens!A$1:B$3327,2,FALSE)</f>
        <v>E1009L</v>
      </c>
      <c r="M1154" s="13">
        <v>7374310000</v>
      </c>
      <c r="N1154" s="13">
        <f t="shared" si="143"/>
        <v>0</v>
      </c>
      <c r="O1154" s="1">
        <v>3</v>
      </c>
      <c r="P1154" s="1">
        <v>54.180182350000003</v>
      </c>
      <c r="Q1154" s="1" t="s">
        <v>39</v>
      </c>
      <c r="R1154" s="6">
        <v>42418</v>
      </c>
    </row>
    <row r="1155" spans="1:18" x14ac:dyDescent="0.25">
      <c r="A1155" s="1">
        <v>1154</v>
      </c>
      <c r="B1155">
        <f t="shared" ref="B1155:B1218" si="144">IF(R1155=R1156,0,1)+IF(R1155=R1154,0,1)</f>
        <v>0</v>
      </c>
      <c r="C1155">
        <f t="shared" ref="C1155:C1218" si="145">IF(I1155=I1156,0,1)+IF(I1155=I1154,0,1)</f>
        <v>0</v>
      </c>
      <c r="D1155" s="1">
        <f t="shared" ref="D1155:D1218" si="146">C1155+B1155</f>
        <v>0</v>
      </c>
      <c r="E1155" s="1">
        <f t="shared" ref="E1155:E1218" si="147">IF(AND(D1155&gt;0,D1154&gt;0,D1156=0),1,0)</f>
        <v>0</v>
      </c>
      <c r="F1155" s="1">
        <f t="shared" ref="F1155:F1218" si="148">IF(AND(D1155&gt;0,D1154=0,D1156&gt;0),3,0)</f>
        <v>0</v>
      </c>
      <c r="G1155" s="1">
        <f t="shared" ref="G1155:G1218" si="149">IF(OR(D1155&gt;2,AND(D1155&gt;0,D1154&gt;0,D1156&gt;0)),4,0)</f>
        <v>0</v>
      </c>
      <c r="H1155" s="1">
        <f t="shared" ref="H1155:H1218" si="150">G1155+F1155+E1155</f>
        <v>0</v>
      </c>
      <c r="I1155" s="5" t="s">
        <v>272</v>
      </c>
      <c r="J1155" s="1" t="s">
        <v>273</v>
      </c>
      <c r="K1155" s="1">
        <f>VLOOKUP(L1155,Sheet1!A$1:B$1179,2,FALSE)</f>
        <v>7386310000</v>
      </c>
      <c r="L1155" s="1" t="str">
        <f>VLOOKUP(M1155,Itens!A$1:B$3327,2,FALSE)</f>
        <v>E1067L</v>
      </c>
      <c r="M1155" s="13">
        <v>7386310000</v>
      </c>
      <c r="N1155" s="13">
        <f t="shared" ref="N1155:N1218" si="151">IF(M1155=K1155,0,1)</f>
        <v>0</v>
      </c>
      <c r="O1155" s="1">
        <v>6</v>
      </c>
      <c r="P1155" s="1">
        <v>32.018001130000002</v>
      </c>
      <c r="Q1155" s="1" t="s">
        <v>39</v>
      </c>
      <c r="R1155" s="6">
        <v>42418</v>
      </c>
    </row>
    <row r="1156" spans="1:18" x14ac:dyDescent="0.25">
      <c r="A1156" s="1">
        <v>1155</v>
      </c>
      <c r="B1156">
        <f t="shared" si="144"/>
        <v>0</v>
      </c>
      <c r="C1156">
        <f t="shared" si="145"/>
        <v>0</v>
      </c>
      <c r="D1156" s="1">
        <f t="shared" si="146"/>
        <v>0</v>
      </c>
      <c r="E1156" s="1">
        <f t="shared" si="147"/>
        <v>0</v>
      </c>
      <c r="F1156" s="1">
        <f t="shared" si="148"/>
        <v>0</v>
      </c>
      <c r="G1156" s="1">
        <f t="shared" si="149"/>
        <v>0</v>
      </c>
      <c r="H1156" s="1">
        <f t="shared" si="150"/>
        <v>0</v>
      </c>
      <c r="I1156" s="5" t="s">
        <v>272</v>
      </c>
      <c r="J1156" s="1" t="s">
        <v>273</v>
      </c>
      <c r="K1156" s="1">
        <f>VLOOKUP(L1156,Sheet1!A$1:B$1179,2,FALSE)</f>
        <v>2647130000</v>
      </c>
      <c r="L1156" s="1" t="str">
        <f>VLOOKUP(M1156,Itens!A$1:B$3327,2,FALSE)</f>
        <v>E161H01 D28</v>
      </c>
      <c r="M1156" s="13">
        <v>2647130000</v>
      </c>
      <c r="N1156" s="13">
        <f t="shared" si="151"/>
        <v>0</v>
      </c>
      <c r="O1156" s="1">
        <v>40</v>
      </c>
      <c r="P1156" s="1">
        <v>12.90845281</v>
      </c>
      <c r="Q1156" s="1" t="s">
        <v>39</v>
      </c>
      <c r="R1156" s="6">
        <v>42418</v>
      </c>
    </row>
    <row r="1157" spans="1:18" x14ac:dyDescent="0.25">
      <c r="A1157" s="1">
        <v>1156</v>
      </c>
      <c r="B1157">
        <f t="shared" si="144"/>
        <v>0</v>
      </c>
      <c r="C1157">
        <f t="shared" si="145"/>
        <v>0</v>
      </c>
      <c r="D1157" s="1">
        <f t="shared" si="146"/>
        <v>0</v>
      </c>
      <c r="E1157" s="1">
        <f t="shared" si="147"/>
        <v>0</v>
      </c>
      <c r="F1157" s="1">
        <f t="shared" si="148"/>
        <v>0</v>
      </c>
      <c r="G1157" s="1">
        <f t="shared" si="149"/>
        <v>0</v>
      </c>
      <c r="H1157" s="1">
        <f t="shared" si="150"/>
        <v>0</v>
      </c>
      <c r="I1157" s="5" t="s">
        <v>272</v>
      </c>
      <c r="J1157" s="1" t="s">
        <v>273</v>
      </c>
      <c r="K1157" s="1">
        <f>VLOOKUP(L1157,Sheet1!A$1:B$1179,2,FALSE)</f>
        <v>2697130000</v>
      </c>
      <c r="L1157" s="1" t="str">
        <f>VLOOKUP(M1157,Itens!A$1:B$3327,2,FALSE)</f>
        <v>E175H D129</v>
      </c>
      <c r="M1157" s="13">
        <v>2697130000</v>
      </c>
      <c r="N1157" s="13">
        <f t="shared" si="151"/>
        <v>0</v>
      </c>
      <c r="O1157" s="1">
        <v>12</v>
      </c>
      <c r="P1157" s="1">
        <v>19.897503910000001</v>
      </c>
      <c r="Q1157" s="1" t="s">
        <v>39</v>
      </c>
      <c r="R1157" s="6">
        <v>42418</v>
      </c>
    </row>
    <row r="1158" spans="1:18" x14ac:dyDescent="0.25">
      <c r="A1158" s="1">
        <v>1157</v>
      </c>
      <c r="B1158">
        <f t="shared" si="144"/>
        <v>0</v>
      </c>
      <c r="C1158">
        <f t="shared" si="145"/>
        <v>0</v>
      </c>
      <c r="D1158" s="1">
        <f t="shared" si="146"/>
        <v>0</v>
      </c>
      <c r="E1158" s="1">
        <f t="shared" si="147"/>
        <v>0</v>
      </c>
      <c r="F1158" s="1">
        <f t="shared" si="148"/>
        <v>0</v>
      </c>
      <c r="G1158" s="1">
        <f t="shared" si="149"/>
        <v>0</v>
      </c>
      <c r="H1158" s="1">
        <f t="shared" si="150"/>
        <v>0</v>
      </c>
      <c r="I1158" s="5" t="s">
        <v>272</v>
      </c>
      <c r="J1158" s="1" t="s">
        <v>273</v>
      </c>
      <c r="K1158" s="1">
        <f>VLOOKUP(L1158,Sheet1!A$1:B$1179,2,FALSE)</f>
        <v>3538130000</v>
      </c>
      <c r="L1158" s="1" t="str">
        <f>VLOOKUP(M1158,Itens!A$1:B$3327,2,FALSE)</f>
        <v>E500H D129</v>
      </c>
      <c r="M1158" s="13">
        <v>3538130000</v>
      </c>
      <c r="N1158" s="13">
        <f t="shared" si="151"/>
        <v>0</v>
      </c>
      <c r="O1158" s="1">
        <v>6</v>
      </c>
      <c r="P1158" s="1">
        <v>31.053282599999999</v>
      </c>
      <c r="Q1158" s="1" t="s">
        <v>39</v>
      </c>
      <c r="R1158" s="6">
        <v>42418</v>
      </c>
    </row>
    <row r="1159" spans="1:18" x14ac:dyDescent="0.25">
      <c r="A1159" s="1">
        <v>1158</v>
      </c>
      <c r="B1159">
        <f t="shared" si="144"/>
        <v>0</v>
      </c>
      <c r="C1159">
        <f t="shared" si="145"/>
        <v>0</v>
      </c>
      <c r="D1159" s="1">
        <f t="shared" si="146"/>
        <v>0</v>
      </c>
      <c r="E1159" s="1">
        <f t="shared" si="147"/>
        <v>0</v>
      </c>
      <c r="F1159" s="1">
        <f t="shared" si="148"/>
        <v>0</v>
      </c>
      <c r="G1159" s="1">
        <f t="shared" si="149"/>
        <v>0</v>
      </c>
      <c r="H1159" s="1">
        <f t="shared" si="150"/>
        <v>0</v>
      </c>
      <c r="I1159" s="5" t="s">
        <v>272</v>
      </c>
      <c r="J1159" s="1" t="s">
        <v>273</v>
      </c>
      <c r="K1159" s="1">
        <f>VLOOKUP(L1159,Sheet1!A$1:B$1179,2,FALSE)</f>
        <v>7375310000</v>
      </c>
      <c r="L1159" s="1" t="str">
        <f>VLOOKUP(M1159,Itens!A$1:B$3327,2,FALSE)</f>
        <v>E603L R</v>
      </c>
      <c r="M1159" s="13">
        <v>7375310000</v>
      </c>
      <c r="N1159" s="13">
        <f t="shared" si="151"/>
        <v>0</v>
      </c>
      <c r="O1159" s="1">
        <v>36</v>
      </c>
      <c r="P1159" s="1">
        <v>72.468760990000007</v>
      </c>
      <c r="Q1159" s="1" t="s">
        <v>39</v>
      </c>
      <c r="R1159" s="6">
        <v>42418</v>
      </c>
    </row>
    <row r="1160" spans="1:18" x14ac:dyDescent="0.25">
      <c r="A1160" s="1">
        <v>1159</v>
      </c>
      <c r="B1160">
        <f t="shared" si="144"/>
        <v>0</v>
      </c>
      <c r="C1160">
        <f t="shared" si="145"/>
        <v>0</v>
      </c>
      <c r="D1160" s="1">
        <f t="shared" si="146"/>
        <v>0</v>
      </c>
      <c r="E1160" s="1">
        <f t="shared" si="147"/>
        <v>0</v>
      </c>
      <c r="F1160" s="1">
        <f t="shared" si="148"/>
        <v>0</v>
      </c>
      <c r="G1160" s="1">
        <f t="shared" si="149"/>
        <v>0</v>
      </c>
      <c r="H1160" s="1">
        <f t="shared" si="150"/>
        <v>0</v>
      </c>
      <c r="I1160" s="5" t="s">
        <v>272</v>
      </c>
      <c r="J1160" s="1" t="s">
        <v>273</v>
      </c>
      <c r="K1160" s="1">
        <f>VLOOKUP(L1160,Sheet1!A$1:B$1179,2,FALSE)</f>
        <v>7375310000</v>
      </c>
      <c r="L1160" s="1" t="str">
        <f>VLOOKUP(M1160,Itens!A$1:B$3327,2,FALSE)</f>
        <v>E603L R</v>
      </c>
      <c r="M1160" s="13">
        <v>7375310000</v>
      </c>
      <c r="N1160" s="13">
        <f t="shared" si="151"/>
        <v>0</v>
      </c>
      <c r="O1160" s="1">
        <v>6</v>
      </c>
      <c r="P1160" s="1">
        <v>117.88389382</v>
      </c>
      <c r="Q1160" s="1" t="s">
        <v>39</v>
      </c>
      <c r="R1160" s="6">
        <v>42418</v>
      </c>
    </row>
    <row r="1161" spans="1:18" x14ac:dyDescent="0.25">
      <c r="A1161" s="1">
        <v>1160</v>
      </c>
      <c r="B1161">
        <f t="shared" si="144"/>
        <v>0</v>
      </c>
      <c r="C1161">
        <f t="shared" si="145"/>
        <v>0</v>
      </c>
      <c r="D1161" s="1">
        <f t="shared" si="146"/>
        <v>0</v>
      </c>
      <c r="E1161" s="1">
        <f t="shared" si="147"/>
        <v>0</v>
      </c>
      <c r="F1161" s="1">
        <f t="shared" si="148"/>
        <v>0</v>
      </c>
      <c r="G1161" s="1">
        <f t="shared" si="149"/>
        <v>0</v>
      </c>
      <c r="H1161" s="1">
        <f t="shared" si="150"/>
        <v>0</v>
      </c>
      <c r="I1161" s="5" t="s">
        <v>272</v>
      </c>
      <c r="J1161" s="1" t="s">
        <v>273</v>
      </c>
      <c r="K1161" s="1">
        <f>VLOOKUP(L1161,Sheet1!A$1:B$1179,2,FALSE)</f>
        <v>5720310000</v>
      </c>
      <c r="L1161" s="1" t="str">
        <f>VLOOKUP(M1161,Itens!A$1:B$3327,2,FALSE)</f>
        <v>E603LS</v>
      </c>
      <c r="M1161" s="13">
        <v>5720310000</v>
      </c>
      <c r="N1161" s="13">
        <f t="shared" si="151"/>
        <v>0</v>
      </c>
      <c r="O1161" s="1">
        <v>126</v>
      </c>
      <c r="P1161" s="1">
        <v>44.549875059999998</v>
      </c>
      <c r="Q1161" s="1" t="s">
        <v>39</v>
      </c>
      <c r="R1161" s="6">
        <v>42418</v>
      </c>
    </row>
    <row r="1162" spans="1:18" x14ac:dyDescent="0.25">
      <c r="A1162" s="1">
        <v>1161</v>
      </c>
      <c r="B1162">
        <f t="shared" si="144"/>
        <v>0</v>
      </c>
      <c r="C1162">
        <f t="shared" si="145"/>
        <v>0</v>
      </c>
      <c r="D1162" s="1">
        <f t="shared" si="146"/>
        <v>0</v>
      </c>
      <c r="E1162" s="1">
        <f t="shared" si="147"/>
        <v>0</v>
      </c>
      <c r="F1162" s="1">
        <f t="shared" si="148"/>
        <v>0</v>
      </c>
      <c r="G1162" s="1">
        <f t="shared" si="149"/>
        <v>0</v>
      </c>
      <c r="H1162" s="1">
        <f t="shared" si="150"/>
        <v>0</v>
      </c>
      <c r="I1162" s="5" t="s">
        <v>272</v>
      </c>
      <c r="J1162" s="1" t="s">
        <v>273</v>
      </c>
      <c r="K1162" s="1">
        <f>VLOOKUP(L1162,Sheet1!A$1:B$1179,2,FALSE)</f>
        <v>6735310000</v>
      </c>
      <c r="L1162" s="1" t="str">
        <f>VLOOKUP(M1162,Itens!A$1:B$3327,2,FALSE)</f>
        <v>E821L</v>
      </c>
      <c r="M1162" s="13">
        <v>6735310000</v>
      </c>
      <c r="N1162" s="13">
        <f t="shared" si="151"/>
        <v>0</v>
      </c>
      <c r="O1162" s="1">
        <v>6</v>
      </c>
      <c r="P1162" s="1">
        <v>37.71033619</v>
      </c>
      <c r="Q1162" s="1" t="s">
        <v>39</v>
      </c>
      <c r="R1162" s="6">
        <v>42418</v>
      </c>
    </row>
    <row r="1163" spans="1:18" x14ac:dyDescent="0.25">
      <c r="A1163" s="1">
        <v>1162</v>
      </c>
      <c r="B1163">
        <f t="shared" si="144"/>
        <v>0</v>
      </c>
      <c r="C1163">
        <f t="shared" si="145"/>
        <v>0</v>
      </c>
      <c r="D1163" s="1">
        <f t="shared" si="146"/>
        <v>0</v>
      </c>
      <c r="E1163" s="1">
        <f t="shared" si="147"/>
        <v>0</v>
      </c>
      <c r="F1163" s="1">
        <f t="shared" si="148"/>
        <v>0</v>
      </c>
      <c r="G1163" s="1">
        <f t="shared" si="149"/>
        <v>0</v>
      </c>
      <c r="H1163" s="1">
        <f t="shared" si="150"/>
        <v>0</v>
      </c>
      <c r="I1163" s="5" t="s">
        <v>272</v>
      </c>
      <c r="J1163" s="1" t="s">
        <v>273</v>
      </c>
      <c r="K1163" s="1">
        <f>VLOOKUP(L1163,Sheet1!A$1:B$1179,2,FALSE)</f>
        <v>5381100000</v>
      </c>
      <c r="L1163" s="1" t="str">
        <f>VLOOKUP(M1163,Itens!A$1:B$3327,2,FALSE)</f>
        <v>H19W10</v>
      </c>
      <c r="M1163" s="13">
        <v>5381100000</v>
      </c>
      <c r="N1163" s="13">
        <f t="shared" si="151"/>
        <v>0</v>
      </c>
      <c r="O1163" s="1">
        <v>12</v>
      </c>
      <c r="P1163" s="1">
        <v>32.88166511</v>
      </c>
      <c r="Q1163" s="1" t="s">
        <v>39</v>
      </c>
      <c r="R1163" s="6">
        <v>42418</v>
      </c>
    </row>
    <row r="1164" spans="1:18" x14ac:dyDescent="0.25">
      <c r="A1164" s="1">
        <v>1163</v>
      </c>
      <c r="B1164">
        <f t="shared" si="144"/>
        <v>0</v>
      </c>
      <c r="C1164">
        <f t="shared" si="145"/>
        <v>0</v>
      </c>
      <c r="D1164" s="1">
        <f t="shared" si="146"/>
        <v>0</v>
      </c>
      <c r="E1164" s="1">
        <f t="shared" si="147"/>
        <v>0</v>
      </c>
      <c r="F1164" s="1">
        <f t="shared" si="148"/>
        <v>0</v>
      </c>
      <c r="G1164" s="1">
        <f t="shared" si="149"/>
        <v>0</v>
      </c>
      <c r="H1164" s="1">
        <f t="shared" si="150"/>
        <v>0</v>
      </c>
      <c r="I1164" s="5" t="s">
        <v>272</v>
      </c>
      <c r="J1164" s="1" t="s">
        <v>273</v>
      </c>
      <c r="K1164" s="1">
        <f>VLOOKUP(L1164,Sheet1!A$1:B$1179,2,FALSE)</f>
        <v>521200000</v>
      </c>
      <c r="L1164" s="1" t="str">
        <f>VLOOKUP(M1164,Itens!A$1:B$3327,2,FALSE)</f>
        <v>H70WK11</v>
      </c>
      <c r="M1164" s="13">
        <v>521200000</v>
      </c>
      <c r="N1164" s="13">
        <f t="shared" si="151"/>
        <v>0</v>
      </c>
      <c r="O1164" s="1">
        <v>10</v>
      </c>
      <c r="P1164" s="1">
        <v>25.022605720000001</v>
      </c>
      <c r="Q1164" s="1" t="s">
        <v>39</v>
      </c>
      <c r="R1164" s="6">
        <v>42418</v>
      </c>
    </row>
    <row r="1165" spans="1:18" x14ac:dyDescent="0.25">
      <c r="A1165" s="1">
        <v>1164</v>
      </c>
      <c r="B1165">
        <f t="shared" si="144"/>
        <v>0</v>
      </c>
      <c r="C1165">
        <f t="shared" si="145"/>
        <v>1</v>
      </c>
      <c r="D1165" s="1">
        <f t="shared" si="146"/>
        <v>1</v>
      </c>
      <c r="E1165" s="1">
        <f t="shared" si="147"/>
        <v>0</v>
      </c>
      <c r="F1165" s="1">
        <f t="shared" si="148"/>
        <v>3</v>
      </c>
      <c r="G1165" s="1">
        <f t="shared" si="149"/>
        <v>0</v>
      </c>
      <c r="H1165" s="1">
        <f t="shared" si="150"/>
        <v>3</v>
      </c>
      <c r="I1165" s="5" t="s">
        <v>272</v>
      </c>
      <c r="J1165" s="1" t="s">
        <v>273</v>
      </c>
      <c r="K1165" s="1">
        <f>VLOOKUP(L1165,Sheet1!A$1:B$1179,2,FALSE)</f>
        <v>3872100000</v>
      </c>
      <c r="L1165" s="1" t="str">
        <f>VLOOKUP(M1165,Itens!A$1:B$3327,2,FALSE)</f>
        <v>H97W</v>
      </c>
      <c r="M1165" s="13">
        <v>3872100000</v>
      </c>
      <c r="N1165" s="13">
        <f t="shared" si="151"/>
        <v>0</v>
      </c>
      <c r="O1165" s="1">
        <v>6</v>
      </c>
      <c r="P1165" s="1">
        <v>19.55866752</v>
      </c>
      <c r="Q1165" s="1" t="s">
        <v>39</v>
      </c>
      <c r="R1165" s="6">
        <v>42418</v>
      </c>
    </row>
    <row r="1166" spans="1:18" x14ac:dyDescent="0.25">
      <c r="A1166" s="1">
        <v>1165</v>
      </c>
      <c r="B1166">
        <f t="shared" si="144"/>
        <v>1</v>
      </c>
      <c r="C1166">
        <f t="shared" si="145"/>
        <v>2</v>
      </c>
      <c r="D1166" s="1">
        <f t="shared" si="146"/>
        <v>3</v>
      </c>
      <c r="E1166" s="1">
        <f t="shared" si="147"/>
        <v>0</v>
      </c>
      <c r="F1166" s="1">
        <f t="shared" si="148"/>
        <v>0</v>
      </c>
      <c r="G1166" s="1">
        <f t="shared" si="149"/>
        <v>4</v>
      </c>
      <c r="H1166" s="1">
        <f t="shared" si="150"/>
        <v>4</v>
      </c>
      <c r="I1166" s="7" t="s">
        <v>36</v>
      </c>
      <c r="J1166" s="1" t="s">
        <v>37</v>
      </c>
      <c r="K1166" s="1">
        <f>VLOOKUP(L1166,Sheet1!A$1:B$1179,2,FALSE)</f>
        <v>5851100000</v>
      </c>
      <c r="L1166" s="1" t="str">
        <f>VLOOKUP(M1166,Itens!A$1:B$3327,2,FALSE)</f>
        <v>H24W05</v>
      </c>
      <c r="M1166" s="13">
        <v>5851100000</v>
      </c>
      <c r="N1166" s="13">
        <f t="shared" si="151"/>
        <v>0</v>
      </c>
      <c r="O1166" s="1">
        <v>36</v>
      </c>
      <c r="P1166" s="1">
        <v>34.435279270000002</v>
      </c>
      <c r="Q1166" s="1" t="s">
        <v>39</v>
      </c>
      <c r="R1166" s="6">
        <v>42418</v>
      </c>
    </row>
    <row r="1167" spans="1:18" x14ac:dyDescent="0.25">
      <c r="A1167" s="1">
        <v>1166</v>
      </c>
      <c r="B1167">
        <f t="shared" si="144"/>
        <v>1</v>
      </c>
      <c r="C1167">
        <f t="shared" si="145"/>
        <v>1</v>
      </c>
      <c r="D1167" s="1">
        <f t="shared" si="146"/>
        <v>2</v>
      </c>
      <c r="E1167" s="1">
        <f t="shared" si="147"/>
        <v>1</v>
      </c>
      <c r="F1167" s="1">
        <f t="shared" si="148"/>
        <v>0</v>
      </c>
      <c r="G1167" s="1">
        <f t="shared" si="149"/>
        <v>0</v>
      </c>
      <c r="H1167" s="1">
        <f t="shared" si="150"/>
        <v>1</v>
      </c>
      <c r="I1167" s="7" t="s">
        <v>126</v>
      </c>
      <c r="J1167" s="1" t="s">
        <v>127</v>
      </c>
      <c r="K1167" s="1">
        <f>VLOOKUP(L1167,Sheet1!A$1:B$1179,2,FALSE)</f>
        <v>7374310000</v>
      </c>
      <c r="L1167" s="1" t="str">
        <f>VLOOKUP(M1167,Itens!A$1:B$3327,2,FALSE)</f>
        <v>E1009L</v>
      </c>
      <c r="M1167" s="13">
        <v>7374310000</v>
      </c>
      <c r="N1167" s="13">
        <f t="shared" si="151"/>
        <v>0</v>
      </c>
      <c r="O1167" s="1">
        <v>12</v>
      </c>
      <c r="P1167" s="1">
        <v>54.177931010000002</v>
      </c>
      <c r="Q1167" s="1" t="s">
        <v>39</v>
      </c>
      <c r="R1167" s="6">
        <v>42419</v>
      </c>
    </row>
    <row r="1168" spans="1:18" x14ac:dyDescent="0.25">
      <c r="A1168" s="1">
        <v>1167</v>
      </c>
      <c r="B1168">
        <f t="shared" si="144"/>
        <v>0</v>
      </c>
      <c r="C1168">
        <f t="shared" si="145"/>
        <v>0</v>
      </c>
      <c r="D1168" s="1">
        <f t="shared" si="146"/>
        <v>0</v>
      </c>
      <c r="E1168" s="1">
        <f t="shared" si="147"/>
        <v>0</v>
      </c>
      <c r="F1168" s="1">
        <f t="shared" si="148"/>
        <v>0</v>
      </c>
      <c r="G1168" s="1">
        <f t="shared" si="149"/>
        <v>0</v>
      </c>
      <c r="H1168" s="1">
        <f t="shared" si="150"/>
        <v>0</v>
      </c>
      <c r="I1168" s="7" t="s">
        <v>126</v>
      </c>
      <c r="J1168" s="1" t="s">
        <v>127</v>
      </c>
      <c r="K1168" s="1">
        <f>VLOOKUP(L1168,Sheet1!A$1:B$1179,2,FALSE)</f>
        <v>7335310000</v>
      </c>
      <c r="L1168" s="1" t="str">
        <f>VLOOKUP(M1168,Itens!A$1:B$3327,2,FALSE)</f>
        <v>E1028L</v>
      </c>
      <c r="M1168" s="13">
        <v>7335310000</v>
      </c>
      <c r="N1168" s="13">
        <f t="shared" si="151"/>
        <v>0</v>
      </c>
      <c r="O1168" s="1">
        <v>12</v>
      </c>
      <c r="P1168" s="1">
        <v>81.456583539999997</v>
      </c>
      <c r="Q1168" s="1" t="s">
        <v>39</v>
      </c>
      <c r="R1168" s="6">
        <v>42419</v>
      </c>
    </row>
    <row r="1169" spans="1:18" x14ac:dyDescent="0.25">
      <c r="A1169" s="1">
        <v>1168</v>
      </c>
      <c r="B1169">
        <f t="shared" si="144"/>
        <v>0</v>
      </c>
      <c r="C1169">
        <f t="shared" si="145"/>
        <v>0</v>
      </c>
      <c r="D1169" s="1">
        <f t="shared" si="146"/>
        <v>0</v>
      </c>
      <c r="E1169" s="1">
        <f t="shared" si="147"/>
        <v>0</v>
      </c>
      <c r="F1169" s="1">
        <f t="shared" si="148"/>
        <v>0</v>
      </c>
      <c r="G1169" s="1">
        <f t="shared" si="149"/>
        <v>0</v>
      </c>
      <c r="H1169" s="1">
        <f t="shared" si="150"/>
        <v>0</v>
      </c>
      <c r="I1169" s="7" t="s">
        <v>126</v>
      </c>
      <c r="J1169" s="1" t="s">
        <v>127</v>
      </c>
      <c r="K1169" s="1">
        <f>VLOOKUP(L1169,Sheet1!A$1:B$1179,2,FALSE)</f>
        <v>7121310000</v>
      </c>
      <c r="L1169" s="1" t="str">
        <f>VLOOKUP(M1169,Itens!A$1:B$3327,2,FALSE)</f>
        <v>E1057L</v>
      </c>
      <c r="M1169" s="13">
        <v>7121310000</v>
      </c>
      <c r="N1169" s="13">
        <f t="shared" si="151"/>
        <v>0</v>
      </c>
      <c r="O1169" s="1">
        <v>6</v>
      </c>
      <c r="P1169" s="1">
        <v>47.706009539999997</v>
      </c>
      <c r="Q1169" s="1" t="s">
        <v>39</v>
      </c>
      <c r="R1169" s="6">
        <v>42419</v>
      </c>
    </row>
    <row r="1170" spans="1:18" x14ac:dyDescent="0.25">
      <c r="A1170" s="1">
        <v>1169</v>
      </c>
      <c r="B1170">
        <f t="shared" si="144"/>
        <v>0</v>
      </c>
      <c r="C1170">
        <f t="shared" si="145"/>
        <v>0</v>
      </c>
      <c r="D1170" s="1">
        <f t="shared" si="146"/>
        <v>0</v>
      </c>
      <c r="E1170" s="1">
        <f t="shared" si="147"/>
        <v>0</v>
      </c>
      <c r="F1170" s="1">
        <f t="shared" si="148"/>
        <v>0</v>
      </c>
      <c r="G1170" s="1">
        <f t="shared" si="149"/>
        <v>0</v>
      </c>
      <c r="H1170" s="1">
        <f t="shared" si="150"/>
        <v>0</v>
      </c>
      <c r="I1170" s="7" t="s">
        <v>126</v>
      </c>
      <c r="J1170" s="1" t="s">
        <v>127</v>
      </c>
      <c r="K1170" s="1">
        <f>VLOOKUP(L1170,Sheet1!A$1:B$1179,2,FALSE)</f>
        <v>220130000</v>
      </c>
      <c r="L1170" s="1" t="str">
        <f>VLOOKUP(M1170,Itens!A$1:B$3327,2,FALSE)</f>
        <v>E11H D57</v>
      </c>
      <c r="M1170" s="13">
        <v>220130000</v>
      </c>
      <c r="N1170" s="13">
        <f t="shared" si="151"/>
        <v>0</v>
      </c>
      <c r="O1170" s="1">
        <v>20</v>
      </c>
      <c r="P1170" s="1">
        <v>7.5824956200000004</v>
      </c>
      <c r="Q1170" s="1" t="s">
        <v>39</v>
      </c>
      <c r="R1170" s="6">
        <v>42419</v>
      </c>
    </row>
    <row r="1171" spans="1:18" x14ac:dyDescent="0.25">
      <c r="A1171" s="1">
        <v>1170</v>
      </c>
      <c r="B1171">
        <f t="shared" si="144"/>
        <v>0</v>
      </c>
      <c r="C1171">
        <f t="shared" si="145"/>
        <v>0</v>
      </c>
      <c r="D1171" s="1">
        <f t="shared" si="146"/>
        <v>0</v>
      </c>
      <c r="E1171" s="1">
        <f t="shared" si="147"/>
        <v>0</v>
      </c>
      <c r="F1171" s="1">
        <f t="shared" si="148"/>
        <v>0</v>
      </c>
      <c r="G1171" s="1">
        <f t="shared" si="149"/>
        <v>0</v>
      </c>
      <c r="H1171" s="1">
        <f t="shared" si="150"/>
        <v>0</v>
      </c>
      <c r="I1171" s="7" t="s">
        <v>126</v>
      </c>
      <c r="J1171" s="1" t="s">
        <v>127</v>
      </c>
      <c r="K1171" s="1">
        <f>VLOOKUP(L1171,Sheet1!A$1:B$1179,2,FALSE)</f>
        <v>3035130000</v>
      </c>
      <c r="L1171" s="1" t="str">
        <f>VLOOKUP(M1171,Itens!A$1:B$3327,2,FALSE)</f>
        <v>E123H01 D194</v>
      </c>
      <c r="M1171" s="13">
        <v>3035130000</v>
      </c>
      <c r="N1171" s="13">
        <f t="shared" si="151"/>
        <v>0</v>
      </c>
      <c r="O1171" s="1">
        <v>10</v>
      </c>
      <c r="P1171" s="1">
        <v>33.94126928</v>
      </c>
      <c r="Q1171" s="1" t="s">
        <v>39</v>
      </c>
      <c r="R1171" s="6">
        <v>42419</v>
      </c>
    </row>
    <row r="1172" spans="1:18" x14ac:dyDescent="0.25">
      <c r="A1172" s="1">
        <v>1171</v>
      </c>
      <c r="B1172">
        <f t="shared" si="144"/>
        <v>0</v>
      </c>
      <c r="C1172">
        <f t="shared" si="145"/>
        <v>0</v>
      </c>
      <c r="D1172" s="1">
        <f t="shared" si="146"/>
        <v>0</v>
      </c>
      <c r="E1172" s="1">
        <f t="shared" si="147"/>
        <v>0</v>
      </c>
      <c r="F1172" s="1">
        <f t="shared" si="148"/>
        <v>0</v>
      </c>
      <c r="G1172" s="1">
        <f t="shared" si="149"/>
        <v>0</v>
      </c>
      <c r="H1172" s="1">
        <f t="shared" si="150"/>
        <v>0</v>
      </c>
      <c r="I1172" s="7" t="s">
        <v>126</v>
      </c>
      <c r="J1172" s="1" t="s">
        <v>127</v>
      </c>
      <c r="K1172" s="1">
        <f>VLOOKUP(L1172,Sheet1!A$1:B$1179,2,FALSE)</f>
        <v>2647130000</v>
      </c>
      <c r="L1172" s="1" t="str">
        <f>VLOOKUP(M1172,Itens!A$1:B$3327,2,FALSE)</f>
        <v>E161H01 D28</v>
      </c>
      <c r="M1172" s="13">
        <v>2647130000</v>
      </c>
      <c r="N1172" s="13">
        <f t="shared" si="151"/>
        <v>0</v>
      </c>
      <c r="O1172" s="1">
        <v>20</v>
      </c>
      <c r="P1172" s="1">
        <v>12.90876579</v>
      </c>
      <c r="Q1172" s="1" t="s">
        <v>39</v>
      </c>
      <c r="R1172" s="6">
        <v>42419</v>
      </c>
    </row>
    <row r="1173" spans="1:18" x14ac:dyDescent="0.25">
      <c r="A1173" s="1">
        <v>1172</v>
      </c>
      <c r="B1173">
        <f t="shared" si="144"/>
        <v>0</v>
      </c>
      <c r="C1173">
        <f t="shared" si="145"/>
        <v>0</v>
      </c>
      <c r="D1173" s="1">
        <f t="shared" si="146"/>
        <v>0</v>
      </c>
      <c r="E1173" s="1">
        <f t="shared" si="147"/>
        <v>0</v>
      </c>
      <c r="F1173" s="1">
        <f t="shared" si="148"/>
        <v>0</v>
      </c>
      <c r="G1173" s="1">
        <f t="shared" si="149"/>
        <v>0</v>
      </c>
      <c r="H1173" s="1">
        <f t="shared" si="150"/>
        <v>0</v>
      </c>
      <c r="I1173" s="7" t="s">
        <v>126</v>
      </c>
      <c r="J1173" s="1" t="s">
        <v>127</v>
      </c>
      <c r="K1173" s="1">
        <f>VLOOKUP(L1173,Sheet1!A$1:B$1179,2,FALSE)</f>
        <v>7831310000</v>
      </c>
      <c r="L1173" s="1" t="str">
        <f>VLOOKUP(M1173,Itens!A$1:B$3327,2,FALSE)</f>
        <v>E240L01</v>
      </c>
      <c r="M1173" s="13">
        <v>7831310000</v>
      </c>
      <c r="N1173" s="13">
        <f t="shared" si="151"/>
        <v>0</v>
      </c>
      <c r="O1173" s="1">
        <v>12</v>
      </c>
      <c r="P1173" s="1">
        <v>25.201490719999999</v>
      </c>
      <c r="Q1173" s="1" t="s">
        <v>39</v>
      </c>
      <c r="R1173" s="6">
        <v>42419</v>
      </c>
    </row>
    <row r="1174" spans="1:18" x14ac:dyDescent="0.25">
      <c r="A1174" s="1">
        <v>1173</v>
      </c>
      <c r="B1174">
        <f t="shared" si="144"/>
        <v>0</v>
      </c>
      <c r="C1174">
        <f t="shared" si="145"/>
        <v>0</v>
      </c>
      <c r="D1174" s="1">
        <f t="shared" si="146"/>
        <v>0</v>
      </c>
      <c r="E1174" s="1">
        <f t="shared" si="147"/>
        <v>0</v>
      </c>
      <c r="F1174" s="1">
        <f t="shared" si="148"/>
        <v>0</v>
      </c>
      <c r="G1174" s="1">
        <f t="shared" si="149"/>
        <v>0</v>
      </c>
      <c r="H1174" s="1">
        <f t="shared" si="150"/>
        <v>0</v>
      </c>
      <c r="I1174" s="7" t="s">
        <v>126</v>
      </c>
      <c r="J1174" s="1" t="s">
        <v>127</v>
      </c>
      <c r="K1174" s="1">
        <f>VLOOKUP(L1174,Sheet1!A$1:B$1179,2,FALSE)</f>
        <v>5721310000</v>
      </c>
      <c r="L1174" s="1" t="str">
        <f>VLOOKUP(M1174,Itens!A$1:B$3327,2,FALSE)</f>
        <v>E420L</v>
      </c>
      <c r="M1174" s="13">
        <v>5721310000</v>
      </c>
      <c r="N1174" s="13">
        <f t="shared" si="151"/>
        <v>0</v>
      </c>
      <c r="O1174" s="1">
        <v>6</v>
      </c>
      <c r="P1174" s="1">
        <v>126.11975676</v>
      </c>
      <c r="Q1174" s="1" t="s">
        <v>39</v>
      </c>
      <c r="R1174" s="6">
        <v>42419</v>
      </c>
    </row>
    <row r="1175" spans="1:18" x14ac:dyDescent="0.25">
      <c r="A1175" s="1">
        <v>1174</v>
      </c>
      <c r="B1175">
        <f t="shared" si="144"/>
        <v>0</v>
      </c>
      <c r="C1175">
        <f t="shared" si="145"/>
        <v>0</v>
      </c>
      <c r="D1175" s="1">
        <f t="shared" si="146"/>
        <v>0</v>
      </c>
      <c r="E1175" s="1">
        <f t="shared" si="147"/>
        <v>0</v>
      </c>
      <c r="F1175" s="1">
        <f t="shared" si="148"/>
        <v>0</v>
      </c>
      <c r="G1175" s="1">
        <f t="shared" si="149"/>
        <v>0</v>
      </c>
      <c r="H1175" s="1">
        <f t="shared" si="150"/>
        <v>0</v>
      </c>
      <c r="I1175" s="7" t="s">
        <v>126</v>
      </c>
      <c r="J1175" s="1" t="s">
        <v>127</v>
      </c>
      <c r="K1175" s="1">
        <f>VLOOKUP(L1175,Sheet1!A$1:B$1179,2,FALSE)</f>
        <v>3536130000</v>
      </c>
      <c r="L1175" s="1" t="str">
        <f>VLOOKUP(M1175,Itens!A$1:B$3327,2,FALSE)</f>
        <v>E44H D110</v>
      </c>
      <c r="M1175" s="13">
        <v>3536130000</v>
      </c>
      <c r="N1175" s="13">
        <f t="shared" si="151"/>
        <v>0</v>
      </c>
      <c r="O1175" s="1">
        <v>120</v>
      </c>
      <c r="P1175" s="1">
        <v>9.1681287600000001</v>
      </c>
      <c r="Q1175" s="1" t="s">
        <v>39</v>
      </c>
      <c r="R1175" s="6">
        <v>42419</v>
      </c>
    </row>
    <row r="1176" spans="1:18" x14ac:dyDescent="0.25">
      <c r="A1176" s="1">
        <v>1175</v>
      </c>
      <c r="B1176">
        <f t="shared" si="144"/>
        <v>0</v>
      </c>
      <c r="C1176">
        <f t="shared" si="145"/>
        <v>0</v>
      </c>
      <c r="D1176" s="1">
        <f t="shared" si="146"/>
        <v>0</v>
      </c>
      <c r="E1176" s="1">
        <f t="shared" si="147"/>
        <v>0</v>
      </c>
      <c r="F1176" s="1">
        <f t="shared" si="148"/>
        <v>0</v>
      </c>
      <c r="G1176" s="1">
        <f t="shared" si="149"/>
        <v>0</v>
      </c>
      <c r="H1176" s="1">
        <f t="shared" si="150"/>
        <v>0</v>
      </c>
      <c r="I1176" s="7" t="s">
        <v>126</v>
      </c>
      <c r="J1176" s="1" t="s">
        <v>127</v>
      </c>
      <c r="K1176" s="1">
        <f>VLOOKUP(L1176,Sheet1!A$1:B$1179,2,FALSE)</f>
        <v>1033230000</v>
      </c>
      <c r="L1176" s="1" t="str">
        <f>VLOOKUP(M1176,Itens!A$1:B$3327,2,FALSE)</f>
        <v>E52KP D36</v>
      </c>
      <c r="M1176" s="13">
        <v>1033230000</v>
      </c>
      <c r="N1176" s="13">
        <f t="shared" si="151"/>
        <v>0</v>
      </c>
      <c r="O1176" s="1">
        <v>36</v>
      </c>
      <c r="P1176" s="1">
        <v>22.102270130000001</v>
      </c>
      <c r="Q1176" s="1" t="s">
        <v>39</v>
      </c>
      <c r="R1176" s="6">
        <v>42419</v>
      </c>
    </row>
    <row r="1177" spans="1:18" x14ac:dyDescent="0.25">
      <c r="A1177" s="1">
        <v>1176</v>
      </c>
      <c r="B1177">
        <f t="shared" si="144"/>
        <v>0</v>
      </c>
      <c r="C1177">
        <f t="shared" si="145"/>
        <v>0</v>
      </c>
      <c r="D1177" s="1">
        <f t="shared" si="146"/>
        <v>0</v>
      </c>
      <c r="E1177" s="1">
        <f t="shared" si="147"/>
        <v>0</v>
      </c>
      <c r="F1177" s="1">
        <f t="shared" si="148"/>
        <v>0</v>
      </c>
      <c r="G1177" s="1">
        <f t="shared" si="149"/>
        <v>0</v>
      </c>
      <c r="H1177" s="1">
        <f t="shared" si="150"/>
        <v>0</v>
      </c>
      <c r="I1177" s="7" t="s">
        <v>126</v>
      </c>
      <c r="J1177" s="1" t="s">
        <v>127</v>
      </c>
      <c r="K1177" s="1">
        <f>VLOOKUP(L1177,Sheet1!A$1:B$1179,2,FALSE)</f>
        <v>7375310000</v>
      </c>
      <c r="L1177" s="1" t="str">
        <f>VLOOKUP(M1177,Itens!A$1:B$3327,2,FALSE)</f>
        <v>E603L R</v>
      </c>
      <c r="M1177" s="13">
        <v>7375310000</v>
      </c>
      <c r="N1177" s="13">
        <f t="shared" si="151"/>
        <v>0</v>
      </c>
      <c r="O1177" s="1">
        <v>12</v>
      </c>
      <c r="P1177" s="1">
        <v>85.25718431</v>
      </c>
      <c r="Q1177" s="1" t="s">
        <v>39</v>
      </c>
      <c r="R1177" s="6">
        <v>42419</v>
      </c>
    </row>
    <row r="1178" spans="1:18" x14ac:dyDescent="0.25">
      <c r="A1178" s="1">
        <v>1177</v>
      </c>
      <c r="B1178">
        <f t="shared" si="144"/>
        <v>0</v>
      </c>
      <c r="C1178">
        <f t="shared" si="145"/>
        <v>0</v>
      </c>
      <c r="D1178" s="1">
        <f t="shared" si="146"/>
        <v>0</v>
      </c>
      <c r="E1178" s="1">
        <f t="shared" si="147"/>
        <v>0</v>
      </c>
      <c r="F1178" s="1">
        <f t="shared" si="148"/>
        <v>0</v>
      </c>
      <c r="G1178" s="1">
        <f t="shared" si="149"/>
        <v>0</v>
      </c>
      <c r="H1178" s="1">
        <f t="shared" si="150"/>
        <v>0</v>
      </c>
      <c r="I1178" s="7" t="s">
        <v>126</v>
      </c>
      <c r="J1178" s="1" t="s">
        <v>127</v>
      </c>
      <c r="K1178" s="1">
        <f>VLOOKUP(L1178,Sheet1!A$1:B$1179,2,FALSE)</f>
        <v>3239130000</v>
      </c>
      <c r="L1178" s="1" t="str">
        <f>VLOOKUP(M1178,Itens!A$1:B$3327,2,FALSE)</f>
        <v>E71H D141</v>
      </c>
      <c r="M1178" s="13">
        <v>3239130000</v>
      </c>
      <c r="N1178" s="13">
        <f t="shared" si="151"/>
        <v>0</v>
      </c>
      <c r="O1178" s="1">
        <v>10</v>
      </c>
      <c r="P1178" s="1">
        <v>19.26312338</v>
      </c>
      <c r="Q1178" s="1" t="s">
        <v>39</v>
      </c>
      <c r="R1178" s="6">
        <v>42419</v>
      </c>
    </row>
    <row r="1179" spans="1:18" x14ac:dyDescent="0.25">
      <c r="A1179" s="1">
        <v>1178</v>
      </c>
      <c r="B1179">
        <f t="shared" si="144"/>
        <v>0</v>
      </c>
      <c r="C1179">
        <f t="shared" si="145"/>
        <v>0</v>
      </c>
      <c r="D1179" s="1">
        <f t="shared" si="146"/>
        <v>0</v>
      </c>
      <c r="E1179" s="1">
        <f t="shared" si="147"/>
        <v>0</v>
      </c>
      <c r="F1179" s="1">
        <f t="shared" si="148"/>
        <v>0</v>
      </c>
      <c r="G1179" s="1">
        <f t="shared" si="149"/>
        <v>0</v>
      </c>
      <c r="H1179" s="1">
        <f t="shared" si="150"/>
        <v>0</v>
      </c>
      <c r="I1179" s="7" t="s">
        <v>126</v>
      </c>
      <c r="J1179" s="1" t="s">
        <v>127</v>
      </c>
      <c r="K1179" s="1">
        <f>VLOOKUP(L1179,Sheet1!A$1:B$1179,2,FALSE)</f>
        <v>10345310000</v>
      </c>
      <c r="L1179" s="1" t="str">
        <f>VLOOKUP(M1179,Itens!A$1:B$3327,2,FALSE)</f>
        <v>E954LI01</v>
      </c>
      <c r="M1179" s="13">
        <v>10345310000</v>
      </c>
      <c r="N1179" s="13">
        <f t="shared" si="151"/>
        <v>0</v>
      </c>
      <c r="O1179" s="1">
        <v>6</v>
      </c>
      <c r="P1179" s="1">
        <v>26.709010859999999</v>
      </c>
      <c r="Q1179" s="1" t="s">
        <v>39</v>
      </c>
      <c r="R1179" s="6">
        <v>42419</v>
      </c>
    </row>
    <row r="1180" spans="1:18" x14ac:dyDescent="0.25">
      <c r="A1180" s="1">
        <v>1179</v>
      </c>
      <c r="B1180">
        <f t="shared" si="144"/>
        <v>0</v>
      </c>
      <c r="C1180">
        <f t="shared" si="145"/>
        <v>0</v>
      </c>
      <c r="D1180" s="1">
        <f t="shared" si="146"/>
        <v>0</v>
      </c>
      <c r="E1180" s="1">
        <f t="shared" si="147"/>
        <v>0</v>
      </c>
      <c r="F1180" s="1">
        <f t="shared" si="148"/>
        <v>0</v>
      </c>
      <c r="G1180" s="1">
        <f t="shared" si="149"/>
        <v>0</v>
      </c>
      <c r="H1180" s="1">
        <f t="shared" si="150"/>
        <v>0</v>
      </c>
      <c r="I1180" s="7" t="s">
        <v>126</v>
      </c>
      <c r="J1180" s="1" t="s">
        <v>127</v>
      </c>
      <c r="K1180" s="1">
        <f>VLOOKUP(L1180,Sheet1!A$1:B$1179,2,FALSE)</f>
        <v>136300000</v>
      </c>
      <c r="L1180" s="1" t="str">
        <f>VLOOKUP(M1180,Itens!A$1:B$3327,2,FALSE)</f>
        <v>H100WL</v>
      </c>
      <c r="M1180" s="13">
        <v>136300000</v>
      </c>
      <c r="N1180" s="13">
        <f t="shared" si="151"/>
        <v>0</v>
      </c>
      <c r="O1180" s="1">
        <v>10</v>
      </c>
      <c r="P1180" s="1">
        <v>25.168990449999999</v>
      </c>
      <c r="Q1180" s="1" t="s">
        <v>39</v>
      </c>
      <c r="R1180" s="6">
        <v>42419</v>
      </c>
    </row>
    <row r="1181" spans="1:18" x14ac:dyDescent="0.25">
      <c r="A1181" s="1">
        <v>1180</v>
      </c>
      <c r="B1181">
        <f t="shared" si="144"/>
        <v>0</v>
      </c>
      <c r="C1181">
        <f t="shared" si="145"/>
        <v>0</v>
      </c>
      <c r="D1181" s="1">
        <f t="shared" si="146"/>
        <v>0</v>
      </c>
      <c r="E1181" s="1">
        <f t="shared" si="147"/>
        <v>0</v>
      </c>
      <c r="F1181" s="1">
        <f t="shared" si="148"/>
        <v>0</v>
      </c>
      <c r="G1181" s="1">
        <f t="shared" si="149"/>
        <v>0</v>
      </c>
      <c r="H1181" s="1">
        <f t="shared" si="150"/>
        <v>0</v>
      </c>
      <c r="I1181" s="7" t="s">
        <v>126</v>
      </c>
      <c r="J1181" s="1" t="s">
        <v>127</v>
      </c>
      <c r="K1181" s="1">
        <f>VLOOKUP(L1181,Sheet1!A$1:B$1179,2,FALSE)</f>
        <v>2130200000</v>
      </c>
      <c r="L1181" s="1" t="str">
        <f>VLOOKUP(M1181,Itens!A$1:B$3327,2,FALSE)</f>
        <v>H18WK05</v>
      </c>
      <c r="M1181" s="13">
        <v>2130200000</v>
      </c>
      <c r="N1181" s="13">
        <f t="shared" si="151"/>
        <v>0</v>
      </c>
      <c r="O1181" s="1">
        <v>20</v>
      </c>
      <c r="P1181" s="1">
        <v>28.540168690000002</v>
      </c>
      <c r="Q1181" s="1" t="s">
        <v>39</v>
      </c>
      <c r="R1181" s="6">
        <v>42419</v>
      </c>
    </row>
    <row r="1182" spans="1:18" x14ac:dyDescent="0.25">
      <c r="A1182" s="1">
        <v>1181</v>
      </c>
      <c r="B1182">
        <f t="shared" si="144"/>
        <v>0</v>
      </c>
      <c r="C1182">
        <f t="shared" si="145"/>
        <v>0</v>
      </c>
      <c r="D1182" s="1">
        <f t="shared" si="146"/>
        <v>0</v>
      </c>
      <c r="E1182" s="1">
        <f t="shared" si="147"/>
        <v>0</v>
      </c>
      <c r="F1182" s="1">
        <f t="shared" si="148"/>
        <v>0</v>
      </c>
      <c r="G1182" s="1">
        <f t="shared" si="149"/>
        <v>0</v>
      </c>
      <c r="H1182" s="1">
        <f t="shared" si="150"/>
        <v>0</v>
      </c>
      <c r="I1182" s="7" t="s">
        <v>126</v>
      </c>
      <c r="J1182" s="1" t="s">
        <v>127</v>
      </c>
      <c r="K1182" s="1">
        <f>VLOOKUP(L1182,Sheet1!A$1:B$1179,2,FALSE)</f>
        <v>5381100000</v>
      </c>
      <c r="L1182" s="1" t="str">
        <f>VLOOKUP(M1182,Itens!A$1:B$3327,2,FALSE)</f>
        <v>H19W10</v>
      </c>
      <c r="M1182" s="13">
        <v>5381100000</v>
      </c>
      <c r="N1182" s="13">
        <f t="shared" si="151"/>
        <v>0</v>
      </c>
      <c r="O1182" s="1">
        <v>12</v>
      </c>
      <c r="P1182" s="1">
        <v>32.88166511</v>
      </c>
      <c r="Q1182" s="1" t="s">
        <v>39</v>
      </c>
      <c r="R1182" s="6">
        <v>42419</v>
      </c>
    </row>
    <row r="1183" spans="1:18" x14ac:dyDescent="0.25">
      <c r="A1183" s="1">
        <v>1182</v>
      </c>
      <c r="B1183">
        <f t="shared" si="144"/>
        <v>0</v>
      </c>
      <c r="C1183">
        <f t="shared" si="145"/>
        <v>0</v>
      </c>
      <c r="D1183" s="1">
        <f t="shared" si="146"/>
        <v>0</v>
      </c>
      <c r="E1183" s="1">
        <f t="shared" si="147"/>
        <v>0</v>
      </c>
      <c r="F1183" s="1">
        <f t="shared" si="148"/>
        <v>0</v>
      </c>
      <c r="G1183" s="1">
        <f t="shared" si="149"/>
        <v>0</v>
      </c>
      <c r="H1183" s="1">
        <f t="shared" si="150"/>
        <v>0</v>
      </c>
      <c r="I1183" s="7" t="s">
        <v>126</v>
      </c>
      <c r="J1183" s="1" t="s">
        <v>127</v>
      </c>
      <c r="K1183" s="1">
        <f>VLOOKUP(L1183,Sheet1!A$1:B$1179,2,FALSE)</f>
        <v>6005100000</v>
      </c>
      <c r="L1183" s="1" t="str">
        <f>VLOOKUP(M1183,Itens!A$1:B$3327,2,FALSE)</f>
        <v>H200W01</v>
      </c>
      <c r="M1183" s="13">
        <v>3842100000</v>
      </c>
      <c r="N1183" s="13">
        <f t="shared" si="151"/>
        <v>1</v>
      </c>
      <c r="O1183" s="1">
        <v>36</v>
      </c>
      <c r="P1183" s="1">
        <v>19.8240655</v>
      </c>
      <c r="Q1183" s="1" t="s">
        <v>39</v>
      </c>
      <c r="R1183" s="6">
        <v>42419</v>
      </c>
    </row>
    <row r="1184" spans="1:18" x14ac:dyDescent="0.25">
      <c r="A1184" s="1">
        <v>1183</v>
      </c>
      <c r="B1184">
        <f t="shared" si="144"/>
        <v>0</v>
      </c>
      <c r="C1184">
        <f t="shared" si="145"/>
        <v>0</v>
      </c>
      <c r="D1184" s="1">
        <f t="shared" si="146"/>
        <v>0</v>
      </c>
      <c r="E1184" s="1">
        <f t="shared" si="147"/>
        <v>0</v>
      </c>
      <c r="F1184" s="1">
        <f t="shared" si="148"/>
        <v>0</v>
      </c>
      <c r="G1184" s="1">
        <f t="shared" si="149"/>
        <v>0</v>
      </c>
      <c r="H1184" s="1">
        <f t="shared" si="150"/>
        <v>0</v>
      </c>
      <c r="I1184" s="7" t="s">
        <v>126</v>
      </c>
      <c r="J1184" s="1" t="s">
        <v>127</v>
      </c>
      <c r="K1184" s="1">
        <f>VLOOKUP(L1184,Sheet1!A$1:B$1179,2,FALSE)</f>
        <v>5666100000</v>
      </c>
      <c r="L1184" s="1" t="str">
        <f>VLOOKUP(M1184,Itens!A$1:B$3327,2,FALSE)</f>
        <v>H200W02</v>
      </c>
      <c r="M1184" s="13">
        <v>3834100000</v>
      </c>
      <c r="N1184" s="13">
        <f t="shared" si="151"/>
        <v>1</v>
      </c>
      <c r="O1184" s="1">
        <v>12</v>
      </c>
      <c r="P1184" s="1">
        <v>28.707557080000001</v>
      </c>
      <c r="Q1184" s="1" t="s">
        <v>39</v>
      </c>
      <c r="R1184" s="6">
        <v>42419</v>
      </c>
    </row>
    <row r="1185" spans="1:18" x14ac:dyDescent="0.25">
      <c r="A1185" s="1">
        <v>1184</v>
      </c>
      <c r="B1185">
        <f t="shared" si="144"/>
        <v>0</v>
      </c>
      <c r="C1185">
        <f t="shared" si="145"/>
        <v>0</v>
      </c>
      <c r="D1185" s="1">
        <f t="shared" si="146"/>
        <v>0</v>
      </c>
      <c r="E1185" s="1">
        <f t="shared" si="147"/>
        <v>0</v>
      </c>
      <c r="F1185" s="1">
        <f t="shared" si="148"/>
        <v>0</v>
      </c>
      <c r="G1185" s="1">
        <f t="shared" si="149"/>
        <v>0</v>
      </c>
      <c r="H1185" s="1">
        <f t="shared" si="150"/>
        <v>0</v>
      </c>
      <c r="I1185" s="7" t="s">
        <v>126</v>
      </c>
      <c r="J1185" s="1" t="s">
        <v>127</v>
      </c>
      <c r="K1185" s="1">
        <f>VLOOKUP(L1185,Sheet1!A$1:B$1179,2,FALSE)</f>
        <v>6172100000</v>
      </c>
      <c r="L1185" s="1" t="str">
        <f>VLOOKUP(M1185,Itens!A$1:B$3327,2,FALSE)</f>
        <v>H200WN01</v>
      </c>
      <c r="M1185" s="13">
        <v>3887100000</v>
      </c>
      <c r="N1185" s="13">
        <f t="shared" si="151"/>
        <v>1</v>
      </c>
      <c r="O1185" s="1">
        <v>12</v>
      </c>
      <c r="P1185" s="1">
        <v>36.276983970000003</v>
      </c>
      <c r="Q1185" s="1" t="s">
        <v>39</v>
      </c>
      <c r="R1185" s="6">
        <v>42419</v>
      </c>
    </row>
    <row r="1186" spans="1:18" x14ac:dyDescent="0.25">
      <c r="A1186" s="1">
        <v>1185</v>
      </c>
      <c r="B1186">
        <f t="shared" si="144"/>
        <v>0</v>
      </c>
      <c r="C1186">
        <f t="shared" si="145"/>
        <v>0</v>
      </c>
      <c r="D1186" s="1">
        <f t="shared" si="146"/>
        <v>0</v>
      </c>
      <c r="E1186" s="1">
        <f t="shared" si="147"/>
        <v>0</v>
      </c>
      <c r="F1186" s="1">
        <f t="shared" si="148"/>
        <v>0</v>
      </c>
      <c r="G1186" s="1">
        <f t="shared" si="149"/>
        <v>0</v>
      </c>
      <c r="H1186" s="1">
        <f t="shared" si="150"/>
        <v>0</v>
      </c>
      <c r="I1186" s="7" t="s">
        <v>126</v>
      </c>
      <c r="J1186" s="1" t="s">
        <v>127</v>
      </c>
      <c r="K1186" s="1">
        <f>VLOOKUP(L1186,Sheet1!A$1:B$1179,2,FALSE)</f>
        <v>2150200000</v>
      </c>
      <c r="L1186" s="1" t="str">
        <f>VLOOKUP(M1186,Itens!A$1:B$3327,2,FALSE)</f>
        <v>H414WK</v>
      </c>
      <c r="M1186" s="13">
        <v>2150200000</v>
      </c>
      <c r="N1186" s="13">
        <f t="shared" si="151"/>
        <v>0</v>
      </c>
      <c r="O1186" s="1">
        <v>24</v>
      </c>
      <c r="P1186" s="1">
        <v>19.458430119999999</v>
      </c>
      <c r="Q1186" s="1" t="s">
        <v>39</v>
      </c>
      <c r="R1186" s="6">
        <v>42419</v>
      </c>
    </row>
    <row r="1187" spans="1:18" x14ac:dyDescent="0.25">
      <c r="A1187" s="1">
        <v>1186</v>
      </c>
      <c r="B1187">
        <f t="shared" si="144"/>
        <v>0</v>
      </c>
      <c r="C1187">
        <f t="shared" si="145"/>
        <v>1</v>
      </c>
      <c r="D1187" s="1">
        <f t="shared" si="146"/>
        <v>1</v>
      </c>
      <c r="E1187" s="1">
        <f t="shared" si="147"/>
        <v>0</v>
      </c>
      <c r="F1187" s="1">
        <f t="shared" si="148"/>
        <v>3</v>
      </c>
      <c r="G1187" s="1">
        <f t="shared" si="149"/>
        <v>0</v>
      </c>
      <c r="H1187" s="1">
        <f t="shared" si="150"/>
        <v>3</v>
      </c>
      <c r="I1187" s="7" t="s">
        <v>126</v>
      </c>
      <c r="J1187" s="1" t="s">
        <v>127</v>
      </c>
      <c r="K1187" s="1">
        <f>VLOOKUP(L1187,Sheet1!A$1:B$1179,2,FALSE)</f>
        <v>526600000</v>
      </c>
      <c r="L1187" s="1" t="str">
        <f>VLOOKUP(M1187,Itens!A$1:B$3327,2,FALSE)</f>
        <v>T250W</v>
      </c>
      <c r="M1187" s="13">
        <v>526600000</v>
      </c>
      <c r="N1187" s="13">
        <f t="shared" si="151"/>
        <v>0</v>
      </c>
      <c r="O1187" s="1">
        <v>72</v>
      </c>
      <c r="P1187" s="1">
        <v>41.872218330000003</v>
      </c>
      <c r="Q1187" s="1" t="s">
        <v>39</v>
      </c>
      <c r="R1187" s="6">
        <v>42419</v>
      </c>
    </row>
    <row r="1188" spans="1:18" x14ac:dyDescent="0.25">
      <c r="A1188" s="1">
        <v>1187</v>
      </c>
      <c r="B1188">
        <f t="shared" si="144"/>
        <v>0</v>
      </c>
      <c r="C1188">
        <f t="shared" si="145"/>
        <v>1</v>
      </c>
      <c r="D1188" s="1">
        <f t="shared" si="146"/>
        <v>1</v>
      </c>
      <c r="E1188" s="1">
        <f t="shared" si="147"/>
        <v>1</v>
      </c>
      <c r="F1188" s="1">
        <f t="shared" si="148"/>
        <v>0</v>
      </c>
      <c r="G1188" s="1">
        <f t="shared" si="149"/>
        <v>0</v>
      </c>
      <c r="H1188" s="1">
        <f t="shared" si="150"/>
        <v>1</v>
      </c>
      <c r="I1188" s="5" t="s">
        <v>175</v>
      </c>
      <c r="J1188" s="1" t="s">
        <v>176</v>
      </c>
      <c r="K1188" s="1">
        <f>VLOOKUP(L1188,Sheet1!A$1:B$1179,2,FALSE)</f>
        <v>6415310000</v>
      </c>
      <c r="L1188" s="1" t="str">
        <f>VLOOKUP(M1188,Itens!A$1:B$3327,2,FALSE)</f>
        <v>E1000L</v>
      </c>
      <c r="M1188" s="13">
        <v>6415310000</v>
      </c>
      <c r="N1188" s="13">
        <f t="shared" si="151"/>
        <v>0</v>
      </c>
      <c r="O1188" s="1">
        <v>3</v>
      </c>
      <c r="P1188" s="1">
        <v>27.74569833</v>
      </c>
      <c r="Q1188" s="1" t="s">
        <v>14</v>
      </c>
      <c r="R1188" s="6">
        <v>42419</v>
      </c>
    </row>
    <row r="1189" spans="1:18" x14ac:dyDescent="0.25">
      <c r="A1189" s="1">
        <v>1188</v>
      </c>
      <c r="B1189">
        <f t="shared" si="144"/>
        <v>0</v>
      </c>
      <c r="C1189">
        <f t="shared" si="145"/>
        <v>0</v>
      </c>
      <c r="D1189" s="1">
        <f t="shared" si="146"/>
        <v>0</v>
      </c>
      <c r="E1189" s="1">
        <f t="shared" si="147"/>
        <v>0</v>
      </c>
      <c r="F1189" s="1">
        <f t="shared" si="148"/>
        <v>0</v>
      </c>
      <c r="G1189" s="1">
        <f t="shared" si="149"/>
        <v>0</v>
      </c>
      <c r="H1189" s="1">
        <f t="shared" si="150"/>
        <v>0</v>
      </c>
      <c r="I1189" s="5" t="s">
        <v>175</v>
      </c>
      <c r="J1189" s="1" t="s">
        <v>176</v>
      </c>
      <c r="K1189" s="1">
        <f>VLOOKUP(L1189,Sheet1!A$1:B$1179,2,FALSE)</f>
        <v>7374310000</v>
      </c>
      <c r="L1189" s="1" t="str">
        <f>VLOOKUP(M1189,Itens!A$1:B$3327,2,FALSE)</f>
        <v>E1009L</v>
      </c>
      <c r="M1189" s="13">
        <v>7374310000</v>
      </c>
      <c r="N1189" s="13">
        <f t="shared" si="151"/>
        <v>0</v>
      </c>
      <c r="O1189" s="1">
        <v>6</v>
      </c>
      <c r="P1189" s="1">
        <v>54.183754440000001</v>
      </c>
      <c r="Q1189" s="1" t="s">
        <v>14</v>
      </c>
      <c r="R1189" s="6">
        <v>42419</v>
      </c>
    </row>
    <row r="1190" spans="1:18" x14ac:dyDescent="0.25">
      <c r="A1190" s="1">
        <v>1189</v>
      </c>
      <c r="B1190">
        <f t="shared" si="144"/>
        <v>0</v>
      </c>
      <c r="C1190">
        <f t="shared" si="145"/>
        <v>0</v>
      </c>
      <c r="D1190" s="1">
        <f t="shared" si="146"/>
        <v>0</v>
      </c>
      <c r="E1190" s="1">
        <f t="shared" si="147"/>
        <v>0</v>
      </c>
      <c r="F1190" s="1">
        <f t="shared" si="148"/>
        <v>0</v>
      </c>
      <c r="G1190" s="1">
        <f t="shared" si="149"/>
        <v>0</v>
      </c>
      <c r="H1190" s="1">
        <f t="shared" si="150"/>
        <v>0</v>
      </c>
      <c r="I1190" s="5" t="s">
        <v>175</v>
      </c>
      <c r="J1190" s="1" t="s">
        <v>176</v>
      </c>
      <c r="K1190" s="1">
        <f>VLOOKUP(L1190,Sheet1!A$1:B$1179,2,FALSE)</f>
        <v>7335310000</v>
      </c>
      <c r="L1190" s="1" t="str">
        <f>VLOOKUP(M1190,Itens!A$1:B$3327,2,FALSE)</f>
        <v>E1028L</v>
      </c>
      <c r="M1190" s="13">
        <v>7335310000</v>
      </c>
      <c r="N1190" s="13">
        <f t="shared" si="151"/>
        <v>0</v>
      </c>
      <c r="O1190" s="1">
        <v>3</v>
      </c>
      <c r="P1190" s="1">
        <v>81.456107810000006</v>
      </c>
      <c r="Q1190" s="1" t="s">
        <v>14</v>
      </c>
      <c r="R1190" s="6">
        <v>42419</v>
      </c>
    </row>
    <row r="1191" spans="1:18" x14ac:dyDescent="0.25">
      <c r="A1191" s="1">
        <v>1190</v>
      </c>
      <c r="B1191">
        <f t="shared" si="144"/>
        <v>0</v>
      </c>
      <c r="C1191">
        <f t="shared" si="145"/>
        <v>0</v>
      </c>
      <c r="D1191" s="1">
        <f t="shared" si="146"/>
        <v>0</v>
      </c>
      <c r="E1191" s="1">
        <f t="shared" si="147"/>
        <v>0</v>
      </c>
      <c r="F1191" s="1">
        <f t="shared" si="148"/>
        <v>0</v>
      </c>
      <c r="G1191" s="1">
        <f t="shared" si="149"/>
        <v>0</v>
      </c>
      <c r="H1191" s="1">
        <f t="shared" si="150"/>
        <v>0</v>
      </c>
      <c r="I1191" s="5" t="s">
        <v>175</v>
      </c>
      <c r="J1191" s="1" t="s">
        <v>176</v>
      </c>
      <c r="K1191" s="1">
        <f>VLOOKUP(L1191,Sheet1!A$1:B$1179,2,FALSE)</f>
        <v>5438310000</v>
      </c>
      <c r="L1191" s="1" t="str">
        <f>VLOOKUP(M1191,Itens!A$1:B$3327,2,FALSE)</f>
        <v>E1068LS</v>
      </c>
      <c r="M1191" s="13">
        <v>5438310000</v>
      </c>
      <c r="N1191" s="13">
        <f t="shared" si="151"/>
        <v>0</v>
      </c>
      <c r="O1191" s="1">
        <v>10</v>
      </c>
      <c r="P1191" s="1">
        <v>28.35276696</v>
      </c>
      <c r="Q1191" s="1" t="s">
        <v>14</v>
      </c>
      <c r="R1191" s="6">
        <v>42419</v>
      </c>
    </row>
    <row r="1192" spans="1:18" x14ac:dyDescent="0.25">
      <c r="A1192" s="1">
        <v>1191</v>
      </c>
      <c r="B1192">
        <f t="shared" si="144"/>
        <v>0</v>
      </c>
      <c r="C1192">
        <f t="shared" si="145"/>
        <v>0</v>
      </c>
      <c r="D1192" s="1">
        <f t="shared" si="146"/>
        <v>0</v>
      </c>
      <c r="E1192" s="1">
        <f t="shared" si="147"/>
        <v>0</v>
      </c>
      <c r="F1192" s="1">
        <f t="shared" si="148"/>
        <v>0</v>
      </c>
      <c r="G1192" s="1">
        <f t="shared" si="149"/>
        <v>0</v>
      </c>
      <c r="H1192" s="1">
        <f t="shared" si="150"/>
        <v>0</v>
      </c>
      <c r="I1192" s="5" t="s">
        <v>175</v>
      </c>
      <c r="J1192" s="1" t="s">
        <v>176</v>
      </c>
      <c r="K1192" s="1">
        <f>VLOOKUP(L1192,Sheet1!A$1:B$1179,2,FALSE)</f>
        <v>1126110000</v>
      </c>
      <c r="L1192" s="1" t="str">
        <f>VLOOKUP(M1192,Itens!A$1:B$3327,2,FALSE)</f>
        <v>E10H02</v>
      </c>
      <c r="M1192" s="13">
        <v>1126110000</v>
      </c>
      <c r="N1192" s="13">
        <f t="shared" si="151"/>
        <v>0</v>
      </c>
      <c r="O1192" s="1">
        <v>10</v>
      </c>
      <c r="P1192" s="1">
        <v>5.0659926400000002</v>
      </c>
      <c r="Q1192" s="1" t="s">
        <v>14</v>
      </c>
      <c r="R1192" s="6">
        <v>42419</v>
      </c>
    </row>
    <row r="1193" spans="1:18" x14ac:dyDescent="0.25">
      <c r="A1193" s="1">
        <v>1192</v>
      </c>
      <c r="B1193">
        <f t="shared" si="144"/>
        <v>0</v>
      </c>
      <c r="C1193">
        <f t="shared" si="145"/>
        <v>0</v>
      </c>
      <c r="D1193" s="1">
        <f t="shared" si="146"/>
        <v>0</v>
      </c>
      <c r="E1193" s="1">
        <f t="shared" si="147"/>
        <v>0</v>
      </c>
      <c r="F1193" s="1">
        <f t="shared" si="148"/>
        <v>0</v>
      </c>
      <c r="G1193" s="1">
        <f t="shared" si="149"/>
        <v>0</v>
      </c>
      <c r="H1193" s="1">
        <f t="shared" si="150"/>
        <v>0</v>
      </c>
      <c r="I1193" s="5" t="s">
        <v>175</v>
      </c>
      <c r="J1193" s="1" t="s">
        <v>176</v>
      </c>
      <c r="K1193" s="1">
        <f>VLOOKUP(L1193,Sheet1!A$1:B$1179,2,FALSE)</f>
        <v>7672310000</v>
      </c>
      <c r="L1193" s="1" t="str">
        <f>VLOOKUP(M1193,Itens!A$1:B$3327,2,FALSE)</f>
        <v>E1600L</v>
      </c>
      <c r="M1193" s="13">
        <v>7672310000</v>
      </c>
      <c r="N1193" s="13">
        <f t="shared" si="151"/>
        <v>0</v>
      </c>
      <c r="O1193" s="1">
        <v>3</v>
      </c>
      <c r="P1193" s="1">
        <v>16.099618240000002</v>
      </c>
      <c r="Q1193" s="1" t="s">
        <v>14</v>
      </c>
      <c r="R1193" s="6">
        <v>42419</v>
      </c>
    </row>
    <row r="1194" spans="1:18" x14ac:dyDescent="0.25">
      <c r="A1194" s="1">
        <v>1193</v>
      </c>
      <c r="B1194">
        <f t="shared" si="144"/>
        <v>0</v>
      </c>
      <c r="C1194">
        <f t="shared" si="145"/>
        <v>0</v>
      </c>
      <c r="D1194" s="1">
        <f t="shared" si="146"/>
        <v>0</v>
      </c>
      <c r="E1194" s="1">
        <f t="shared" si="147"/>
        <v>0</v>
      </c>
      <c r="F1194" s="1">
        <f t="shared" si="148"/>
        <v>0</v>
      </c>
      <c r="G1194" s="1">
        <f t="shared" si="149"/>
        <v>0</v>
      </c>
      <c r="H1194" s="1">
        <f t="shared" si="150"/>
        <v>0</v>
      </c>
      <c r="I1194" s="5" t="s">
        <v>175</v>
      </c>
      <c r="J1194" s="1" t="s">
        <v>176</v>
      </c>
      <c r="K1194" s="1">
        <f>VLOOKUP(L1194,Sheet1!A$1:B$1179,2,FALSE)</f>
        <v>2649130000</v>
      </c>
      <c r="L1194" s="1" t="str">
        <f>VLOOKUP(M1194,Itens!A$1:B$3327,2,FALSE)</f>
        <v>E161H D28</v>
      </c>
      <c r="M1194" s="13">
        <v>2649130000</v>
      </c>
      <c r="N1194" s="13">
        <f t="shared" si="151"/>
        <v>0</v>
      </c>
      <c r="O1194" s="1">
        <v>10</v>
      </c>
      <c r="P1194" s="1">
        <v>12.016585920000001</v>
      </c>
      <c r="Q1194" s="1" t="s">
        <v>14</v>
      </c>
      <c r="R1194" s="6">
        <v>42419</v>
      </c>
    </row>
    <row r="1195" spans="1:18" x14ac:dyDescent="0.25">
      <c r="A1195" s="1">
        <v>1194</v>
      </c>
      <c r="B1195">
        <f t="shared" si="144"/>
        <v>0</v>
      </c>
      <c r="C1195">
        <f t="shared" si="145"/>
        <v>0</v>
      </c>
      <c r="D1195" s="1">
        <f t="shared" si="146"/>
        <v>0</v>
      </c>
      <c r="E1195" s="1">
        <f t="shared" si="147"/>
        <v>0</v>
      </c>
      <c r="F1195" s="1">
        <f t="shared" si="148"/>
        <v>0</v>
      </c>
      <c r="G1195" s="1">
        <f t="shared" si="149"/>
        <v>0</v>
      </c>
      <c r="H1195" s="1">
        <f t="shared" si="150"/>
        <v>0</v>
      </c>
      <c r="I1195" s="5" t="s">
        <v>175</v>
      </c>
      <c r="J1195" s="1" t="s">
        <v>176</v>
      </c>
      <c r="K1195" s="1">
        <f>VLOOKUP(L1195,Sheet1!A$1:B$1179,2,FALSE)</f>
        <v>7223310000</v>
      </c>
      <c r="L1195" s="1" t="str">
        <f>VLOOKUP(M1195,Itens!A$1:B$3327,2,FALSE)</f>
        <v>E428L01</v>
      </c>
      <c r="M1195" s="13">
        <v>7223310000</v>
      </c>
      <c r="N1195" s="13">
        <f t="shared" si="151"/>
        <v>0</v>
      </c>
      <c r="O1195" s="1">
        <v>4</v>
      </c>
      <c r="P1195" s="1">
        <v>142.41601087000001</v>
      </c>
      <c r="Q1195" s="1" t="s">
        <v>14</v>
      </c>
      <c r="R1195" s="6">
        <v>42419</v>
      </c>
    </row>
    <row r="1196" spans="1:18" x14ac:dyDescent="0.25">
      <c r="A1196" s="1">
        <v>1195</v>
      </c>
      <c r="B1196">
        <f t="shared" si="144"/>
        <v>0</v>
      </c>
      <c r="C1196">
        <f t="shared" si="145"/>
        <v>0</v>
      </c>
      <c r="D1196" s="1">
        <f t="shared" si="146"/>
        <v>0</v>
      </c>
      <c r="E1196" s="1">
        <f t="shared" si="147"/>
        <v>0</v>
      </c>
      <c r="F1196" s="1">
        <f t="shared" si="148"/>
        <v>0</v>
      </c>
      <c r="G1196" s="1">
        <f t="shared" si="149"/>
        <v>0</v>
      </c>
      <c r="H1196" s="1">
        <f t="shared" si="150"/>
        <v>0</v>
      </c>
      <c r="I1196" s="5" t="s">
        <v>175</v>
      </c>
      <c r="J1196" s="1" t="s">
        <v>176</v>
      </c>
      <c r="K1196" s="1">
        <f>VLOOKUP(L1196,Sheet1!A$1:B$1179,2,FALSE)</f>
        <v>7223310000</v>
      </c>
      <c r="L1196" s="1" t="str">
        <f>VLOOKUP(M1196,Itens!A$1:B$3327,2,FALSE)</f>
        <v>E428L01</v>
      </c>
      <c r="M1196" s="13">
        <v>7223310000</v>
      </c>
      <c r="N1196" s="13">
        <f t="shared" si="151"/>
        <v>0</v>
      </c>
      <c r="O1196" s="1">
        <v>4</v>
      </c>
      <c r="P1196" s="1">
        <v>142.41601087000001</v>
      </c>
      <c r="Q1196" s="1" t="s">
        <v>14</v>
      </c>
      <c r="R1196" s="6">
        <v>42419</v>
      </c>
    </row>
    <row r="1197" spans="1:18" x14ac:dyDescent="0.25">
      <c r="A1197" s="1">
        <v>1196</v>
      </c>
      <c r="B1197">
        <f t="shared" si="144"/>
        <v>0</v>
      </c>
      <c r="C1197">
        <f t="shared" si="145"/>
        <v>0</v>
      </c>
      <c r="D1197" s="1">
        <f t="shared" si="146"/>
        <v>0</v>
      </c>
      <c r="E1197" s="1">
        <f t="shared" si="147"/>
        <v>0</v>
      </c>
      <c r="F1197" s="1">
        <f t="shared" si="148"/>
        <v>0</v>
      </c>
      <c r="G1197" s="1">
        <f t="shared" si="149"/>
        <v>0</v>
      </c>
      <c r="H1197" s="1">
        <f t="shared" si="150"/>
        <v>0</v>
      </c>
      <c r="I1197" s="5" t="s">
        <v>175</v>
      </c>
      <c r="J1197" s="1" t="s">
        <v>176</v>
      </c>
      <c r="K1197" s="1">
        <f>VLOOKUP(L1197,Sheet1!A$1:B$1179,2,FALSE)</f>
        <v>3536130000</v>
      </c>
      <c r="L1197" s="1" t="str">
        <f>VLOOKUP(M1197,Itens!A$1:B$3327,2,FALSE)</f>
        <v>E44H D110</v>
      </c>
      <c r="M1197" s="13">
        <v>3536130000</v>
      </c>
      <c r="N1197" s="13">
        <f t="shared" si="151"/>
        <v>0</v>
      </c>
      <c r="O1197" s="1">
        <v>10</v>
      </c>
      <c r="P1197" s="1">
        <v>9.1679681399999993</v>
      </c>
      <c r="Q1197" s="1" t="s">
        <v>14</v>
      </c>
      <c r="R1197" s="6">
        <v>42419</v>
      </c>
    </row>
    <row r="1198" spans="1:18" x14ac:dyDescent="0.25">
      <c r="A1198" s="1">
        <v>1197</v>
      </c>
      <c r="B1198">
        <f t="shared" si="144"/>
        <v>0</v>
      </c>
      <c r="C1198">
        <f t="shared" si="145"/>
        <v>0</v>
      </c>
      <c r="D1198" s="1">
        <f t="shared" si="146"/>
        <v>0</v>
      </c>
      <c r="E1198" s="1">
        <f t="shared" si="147"/>
        <v>0</v>
      </c>
      <c r="F1198" s="1">
        <f t="shared" si="148"/>
        <v>0</v>
      </c>
      <c r="G1198" s="1">
        <f t="shared" si="149"/>
        <v>0</v>
      </c>
      <c r="H1198" s="1">
        <f t="shared" si="150"/>
        <v>0</v>
      </c>
      <c r="I1198" s="5" t="s">
        <v>175</v>
      </c>
      <c r="J1198" s="1" t="s">
        <v>176</v>
      </c>
      <c r="K1198" s="1">
        <f>VLOOKUP(L1198,Sheet1!A$1:B$1179,2,FALSE)</f>
        <v>1033230000</v>
      </c>
      <c r="L1198" s="1" t="str">
        <f>VLOOKUP(M1198,Itens!A$1:B$3327,2,FALSE)</f>
        <v>E52KP D36</v>
      </c>
      <c r="M1198" s="13">
        <v>1033230000</v>
      </c>
      <c r="N1198" s="13">
        <f t="shared" si="151"/>
        <v>0</v>
      </c>
      <c r="O1198" s="1">
        <v>24</v>
      </c>
      <c r="P1198" s="1">
        <v>21.970080490000001</v>
      </c>
      <c r="Q1198" s="1" t="s">
        <v>14</v>
      </c>
      <c r="R1198" s="6">
        <v>42419</v>
      </c>
    </row>
    <row r="1199" spans="1:18" x14ac:dyDescent="0.25">
      <c r="A1199" s="1">
        <v>1198</v>
      </c>
      <c r="B1199">
        <f t="shared" si="144"/>
        <v>0</v>
      </c>
      <c r="C1199">
        <f t="shared" si="145"/>
        <v>0</v>
      </c>
      <c r="D1199" s="1">
        <f t="shared" si="146"/>
        <v>0</v>
      </c>
      <c r="E1199" s="1">
        <f t="shared" si="147"/>
        <v>0</v>
      </c>
      <c r="F1199" s="1">
        <f t="shared" si="148"/>
        <v>0</v>
      </c>
      <c r="G1199" s="1">
        <f t="shared" si="149"/>
        <v>0</v>
      </c>
      <c r="H1199" s="1">
        <f t="shared" si="150"/>
        <v>0</v>
      </c>
      <c r="I1199" s="5" t="s">
        <v>175</v>
      </c>
      <c r="J1199" s="1" t="s">
        <v>176</v>
      </c>
      <c r="K1199" s="1">
        <f>VLOOKUP(L1199,Sheet1!A$1:B$1179,2,FALSE)</f>
        <v>7375310000</v>
      </c>
      <c r="L1199" s="1" t="str">
        <f>VLOOKUP(M1199,Itens!A$1:B$3327,2,FALSE)</f>
        <v>E603L R</v>
      </c>
      <c r="M1199" s="13">
        <v>7375310000</v>
      </c>
      <c r="N1199" s="13">
        <f t="shared" si="151"/>
        <v>0</v>
      </c>
      <c r="O1199" s="1">
        <v>10</v>
      </c>
      <c r="P1199" s="1">
        <v>85.260464290000002</v>
      </c>
      <c r="Q1199" s="1" t="s">
        <v>14</v>
      </c>
      <c r="R1199" s="6">
        <v>42419</v>
      </c>
    </row>
    <row r="1200" spans="1:18" x14ac:dyDescent="0.25">
      <c r="A1200" s="1">
        <v>1199</v>
      </c>
      <c r="B1200">
        <f t="shared" si="144"/>
        <v>0</v>
      </c>
      <c r="C1200">
        <f t="shared" si="145"/>
        <v>0</v>
      </c>
      <c r="D1200" s="1">
        <f t="shared" si="146"/>
        <v>0</v>
      </c>
      <c r="E1200" s="1">
        <f t="shared" si="147"/>
        <v>0</v>
      </c>
      <c r="F1200" s="1">
        <f t="shared" si="148"/>
        <v>0</v>
      </c>
      <c r="G1200" s="1">
        <f t="shared" si="149"/>
        <v>0</v>
      </c>
      <c r="H1200" s="1">
        <f t="shared" si="150"/>
        <v>0</v>
      </c>
      <c r="I1200" s="5" t="s">
        <v>175</v>
      </c>
      <c r="J1200" s="1" t="s">
        <v>176</v>
      </c>
      <c r="K1200" s="1">
        <f>VLOOKUP(L1200,Sheet1!A$1:B$1179,2,FALSE)</f>
        <v>7338310000</v>
      </c>
      <c r="L1200" s="1" t="str">
        <f>VLOOKUP(M1200,Itens!A$1:B$3327,2,FALSE)</f>
        <v>E802L</v>
      </c>
      <c r="M1200" s="13">
        <v>7338310000</v>
      </c>
      <c r="N1200" s="13">
        <f t="shared" si="151"/>
        <v>0</v>
      </c>
      <c r="O1200" s="1">
        <v>4</v>
      </c>
      <c r="P1200" s="1">
        <v>39.215840790000001</v>
      </c>
      <c r="Q1200" s="1" t="s">
        <v>14</v>
      </c>
      <c r="R1200" s="6">
        <v>42419</v>
      </c>
    </row>
    <row r="1201" spans="1:18" x14ac:dyDescent="0.25">
      <c r="A1201" s="1">
        <v>1200</v>
      </c>
      <c r="B1201">
        <f t="shared" si="144"/>
        <v>0</v>
      </c>
      <c r="C1201">
        <f t="shared" si="145"/>
        <v>0</v>
      </c>
      <c r="D1201" s="1">
        <f t="shared" si="146"/>
        <v>0</v>
      </c>
      <c r="E1201" s="1">
        <f t="shared" si="147"/>
        <v>0</v>
      </c>
      <c r="F1201" s="1">
        <f t="shared" si="148"/>
        <v>0</v>
      </c>
      <c r="G1201" s="1">
        <f t="shared" si="149"/>
        <v>0</v>
      </c>
      <c r="H1201" s="1">
        <f t="shared" si="150"/>
        <v>0</v>
      </c>
      <c r="I1201" s="5" t="s">
        <v>175</v>
      </c>
      <c r="J1201" s="1" t="s">
        <v>176</v>
      </c>
      <c r="K1201" s="1">
        <f>VLOOKUP(L1201,Sheet1!A$1:B$1179,2,FALSE)</f>
        <v>6051310000</v>
      </c>
      <c r="L1201" s="1" t="str">
        <f>VLOOKUP(M1201,Itens!A$1:B$3327,2,FALSE)</f>
        <v>E806L</v>
      </c>
      <c r="M1201" s="13">
        <v>6051310000</v>
      </c>
      <c r="N1201" s="13">
        <f t="shared" si="151"/>
        <v>0</v>
      </c>
      <c r="O1201" s="1">
        <v>6</v>
      </c>
      <c r="P1201" s="1">
        <v>82.693023699999998</v>
      </c>
      <c r="Q1201" s="1" t="s">
        <v>14</v>
      </c>
      <c r="R1201" s="6">
        <v>42419</v>
      </c>
    </row>
    <row r="1202" spans="1:18" x14ac:dyDescent="0.25">
      <c r="A1202" s="1">
        <v>1201</v>
      </c>
      <c r="B1202">
        <f t="shared" si="144"/>
        <v>0</v>
      </c>
      <c r="C1202">
        <f t="shared" si="145"/>
        <v>0</v>
      </c>
      <c r="D1202" s="1">
        <f t="shared" si="146"/>
        <v>0</v>
      </c>
      <c r="E1202" s="1">
        <f t="shared" si="147"/>
        <v>0</v>
      </c>
      <c r="F1202" s="1">
        <f t="shared" si="148"/>
        <v>0</v>
      </c>
      <c r="G1202" s="1">
        <f t="shared" si="149"/>
        <v>0</v>
      </c>
      <c r="H1202" s="1">
        <f t="shared" si="150"/>
        <v>0</v>
      </c>
      <c r="I1202" s="5" t="s">
        <v>175</v>
      </c>
      <c r="J1202" s="1" t="s">
        <v>176</v>
      </c>
      <c r="K1202" s="1">
        <f>VLOOKUP(L1202,Sheet1!A$1:B$1179,2,FALSE)</f>
        <v>6051310000</v>
      </c>
      <c r="L1202" s="1" t="str">
        <f>VLOOKUP(M1202,Itens!A$1:B$3327,2,FALSE)</f>
        <v>E806L</v>
      </c>
      <c r="M1202" s="13">
        <v>6051310000</v>
      </c>
      <c r="N1202" s="13">
        <f t="shared" si="151"/>
        <v>0</v>
      </c>
      <c r="O1202" s="1">
        <v>6</v>
      </c>
      <c r="P1202" s="1">
        <v>82.693023699999998</v>
      </c>
      <c r="Q1202" s="1" t="s">
        <v>14</v>
      </c>
      <c r="R1202" s="6">
        <v>42419</v>
      </c>
    </row>
    <row r="1203" spans="1:18" x14ac:dyDescent="0.25">
      <c r="A1203" s="1">
        <v>1202</v>
      </c>
      <c r="B1203">
        <f t="shared" si="144"/>
        <v>0</v>
      </c>
      <c r="C1203">
        <f t="shared" si="145"/>
        <v>0</v>
      </c>
      <c r="D1203" s="1">
        <f t="shared" si="146"/>
        <v>0</v>
      </c>
      <c r="E1203" s="1">
        <f t="shared" si="147"/>
        <v>0</v>
      </c>
      <c r="F1203" s="1">
        <f t="shared" si="148"/>
        <v>0</v>
      </c>
      <c r="G1203" s="1">
        <f t="shared" si="149"/>
        <v>0</v>
      </c>
      <c r="H1203" s="1">
        <f t="shared" si="150"/>
        <v>0</v>
      </c>
      <c r="I1203" s="5" t="s">
        <v>175</v>
      </c>
      <c r="J1203" s="1" t="s">
        <v>176</v>
      </c>
      <c r="K1203" s="1">
        <f>VLOOKUP(L1203,Sheet1!A$1:B$1179,2,FALSE)</f>
        <v>3869100000</v>
      </c>
      <c r="L1203" s="1" t="str">
        <f>VLOOKUP(M1203,Itens!A$1:B$3327,2,FALSE)</f>
        <v>H210WN</v>
      </c>
      <c r="M1203" s="13">
        <v>3869100000</v>
      </c>
      <c r="N1203" s="13">
        <f t="shared" si="151"/>
        <v>0</v>
      </c>
      <c r="O1203" s="1">
        <v>12</v>
      </c>
      <c r="P1203" s="1">
        <v>23.235430879999999</v>
      </c>
      <c r="Q1203" s="1" t="s">
        <v>14</v>
      </c>
      <c r="R1203" s="6">
        <v>42419</v>
      </c>
    </row>
    <row r="1204" spans="1:18" x14ac:dyDescent="0.25">
      <c r="A1204" s="1">
        <v>1203</v>
      </c>
      <c r="B1204">
        <f t="shared" si="144"/>
        <v>0</v>
      </c>
      <c r="C1204">
        <f t="shared" si="145"/>
        <v>0</v>
      </c>
      <c r="D1204" s="1">
        <f t="shared" si="146"/>
        <v>0</v>
      </c>
      <c r="E1204" s="1">
        <f t="shared" si="147"/>
        <v>0</v>
      </c>
      <c r="F1204" s="1">
        <f t="shared" si="148"/>
        <v>0</v>
      </c>
      <c r="G1204" s="1">
        <f t="shared" si="149"/>
        <v>0</v>
      </c>
      <c r="H1204" s="1">
        <f t="shared" si="150"/>
        <v>0</v>
      </c>
      <c r="I1204" s="5" t="s">
        <v>175</v>
      </c>
      <c r="J1204" s="1" t="s">
        <v>176</v>
      </c>
      <c r="K1204" s="1">
        <f>VLOOKUP(L1204,Sheet1!A$1:B$1179,2,FALSE)</f>
        <v>3860100000</v>
      </c>
      <c r="L1204" s="1" t="str">
        <f>VLOOKUP(M1204,Itens!A$1:B$3327,2,FALSE)</f>
        <v>H220WN</v>
      </c>
      <c r="M1204" s="13">
        <v>3860100000</v>
      </c>
      <c r="N1204" s="13">
        <f t="shared" si="151"/>
        <v>0</v>
      </c>
      <c r="O1204" s="1">
        <v>12</v>
      </c>
      <c r="P1204" s="1">
        <v>33.060745789999999</v>
      </c>
      <c r="Q1204" s="1" t="s">
        <v>14</v>
      </c>
      <c r="R1204" s="6">
        <v>42419</v>
      </c>
    </row>
    <row r="1205" spans="1:18" x14ac:dyDescent="0.25">
      <c r="A1205" s="1">
        <v>1204</v>
      </c>
      <c r="B1205">
        <f t="shared" si="144"/>
        <v>0</v>
      </c>
      <c r="C1205">
        <f t="shared" si="145"/>
        <v>0</v>
      </c>
      <c r="D1205" s="1">
        <f t="shared" si="146"/>
        <v>0</v>
      </c>
      <c r="E1205" s="1">
        <f t="shared" si="147"/>
        <v>0</v>
      </c>
      <c r="F1205" s="1">
        <f t="shared" si="148"/>
        <v>0</v>
      </c>
      <c r="G1205" s="1">
        <f t="shared" si="149"/>
        <v>0</v>
      </c>
      <c r="H1205" s="1">
        <f t="shared" si="150"/>
        <v>0</v>
      </c>
      <c r="I1205" s="5" t="s">
        <v>175</v>
      </c>
      <c r="J1205" s="1" t="s">
        <v>176</v>
      </c>
      <c r="K1205" s="1">
        <f>VLOOKUP(L1205,Sheet1!A$1:B$1179,2,FALSE)</f>
        <v>3860100000</v>
      </c>
      <c r="L1205" s="1" t="str">
        <f>VLOOKUP(M1205,Itens!A$1:B$3327,2,FALSE)</f>
        <v>H220WN</v>
      </c>
      <c r="M1205" s="13">
        <v>3860100000</v>
      </c>
      <c r="N1205" s="13">
        <f t="shared" si="151"/>
        <v>0</v>
      </c>
      <c r="O1205" s="1">
        <v>12</v>
      </c>
      <c r="P1205" s="1">
        <v>33.060745789999999</v>
      </c>
      <c r="Q1205" s="1" t="s">
        <v>14</v>
      </c>
      <c r="R1205" s="6">
        <v>42419</v>
      </c>
    </row>
    <row r="1206" spans="1:18" x14ac:dyDescent="0.25">
      <c r="A1206" s="1">
        <v>1205</v>
      </c>
      <c r="B1206">
        <f t="shared" si="144"/>
        <v>0</v>
      </c>
      <c r="C1206">
        <f t="shared" si="145"/>
        <v>0</v>
      </c>
      <c r="D1206" s="1">
        <f t="shared" si="146"/>
        <v>0</v>
      </c>
      <c r="E1206" s="1">
        <f t="shared" si="147"/>
        <v>0</v>
      </c>
      <c r="F1206" s="1">
        <f t="shared" si="148"/>
        <v>0</v>
      </c>
      <c r="G1206" s="1">
        <f t="shared" si="149"/>
        <v>0</v>
      </c>
      <c r="H1206" s="1">
        <f t="shared" si="150"/>
        <v>0</v>
      </c>
      <c r="I1206" s="5" t="s">
        <v>175</v>
      </c>
      <c r="J1206" s="1" t="s">
        <v>176</v>
      </c>
      <c r="K1206" s="1">
        <f>VLOOKUP(L1206,Sheet1!A$1:B$1179,2,FALSE)</f>
        <v>2296100000</v>
      </c>
      <c r="L1206" s="1" t="str">
        <f>VLOOKUP(M1206,Itens!A$1:B$3327,2,FALSE)</f>
        <v>H300W07</v>
      </c>
      <c r="M1206" s="13">
        <v>2296100000</v>
      </c>
      <c r="N1206" s="13">
        <f t="shared" si="151"/>
        <v>0</v>
      </c>
      <c r="O1206" s="1">
        <v>6</v>
      </c>
      <c r="P1206" s="1">
        <v>70.148395390000005</v>
      </c>
      <c r="Q1206" s="1" t="s">
        <v>14</v>
      </c>
      <c r="R1206" s="6">
        <v>42419</v>
      </c>
    </row>
    <row r="1207" spans="1:18" x14ac:dyDescent="0.25">
      <c r="A1207" s="1">
        <v>1206</v>
      </c>
      <c r="B1207">
        <f t="shared" si="144"/>
        <v>0</v>
      </c>
      <c r="C1207">
        <f t="shared" si="145"/>
        <v>1</v>
      </c>
      <c r="D1207" s="1">
        <f t="shared" si="146"/>
        <v>1</v>
      </c>
      <c r="E1207" s="1">
        <f t="shared" si="147"/>
        <v>0</v>
      </c>
      <c r="F1207" s="1">
        <f t="shared" si="148"/>
        <v>3</v>
      </c>
      <c r="G1207" s="1">
        <f t="shared" si="149"/>
        <v>0</v>
      </c>
      <c r="H1207" s="1">
        <f t="shared" si="150"/>
        <v>3</v>
      </c>
      <c r="I1207" s="5" t="s">
        <v>175</v>
      </c>
      <c r="J1207" s="1" t="s">
        <v>176</v>
      </c>
      <c r="K1207" s="1">
        <f>VLOOKUP(L1207,Sheet1!A$1:B$1179,2,FALSE)</f>
        <v>526600000</v>
      </c>
      <c r="L1207" s="1" t="str">
        <f>VLOOKUP(M1207,Itens!A$1:B$3327,2,FALSE)</f>
        <v>T250W</v>
      </c>
      <c r="M1207" s="13">
        <v>526600000</v>
      </c>
      <c r="N1207" s="13">
        <f t="shared" si="151"/>
        <v>0</v>
      </c>
      <c r="O1207" s="1">
        <v>3</v>
      </c>
      <c r="P1207" s="1">
        <v>45.846669589999998</v>
      </c>
      <c r="Q1207" s="1" t="s">
        <v>14</v>
      </c>
      <c r="R1207" s="6">
        <v>42419</v>
      </c>
    </row>
    <row r="1208" spans="1:18" x14ac:dyDescent="0.25">
      <c r="A1208" s="1">
        <v>1207</v>
      </c>
      <c r="B1208">
        <f t="shared" si="144"/>
        <v>0</v>
      </c>
      <c r="C1208">
        <f t="shared" si="145"/>
        <v>1</v>
      </c>
      <c r="D1208" s="1">
        <f t="shared" si="146"/>
        <v>1</v>
      </c>
      <c r="E1208" s="1">
        <f t="shared" si="147"/>
        <v>1</v>
      </c>
      <c r="F1208" s="1">
        <f t="shared" si="148"/>
        <v>0</v>
      </c>
      <c r="G1208" s="1">
        <f t="shared" si="149"/>
        <v>0</v>
      </c>
      <c r="H1208" s="1">
        <f t="shared" si="150"/>
        <v>1</v>
      </c>
      <c r="I1208" s="7" t="s">
        <v>161</v>
      </c>
      <c r="J1208" s="1" t="s">
        <v>162</v>
      </c>
      <c r="K1208" s="1">
        <f>VLOOKUP(L1208,Sheet1!A$1:B$1179,2,FALSE)</f>
        <v>11457310000</v>
      </c>
      <c r="L1208" s="1" t="str">
        <f>VLOOKUP(M1208,Itens!A$1:B$3327,2,FALSE)</f>
        <v>E1013L</v>
      </c>
      <c r="M1208" s="13">
        <v>11457310000</v>
      </c>
      <c r="N1208" s="13">
        <f t="shared" si="151"/>
        <v>0</v>
      </c>
      <c r="O1208" s="1">
        <v>30</v>
      </c>
      <c r="P1208" s="1">
        <v>128.4712256</v>
      </c>
      <c r="Q1208" s="1" t="s">
        <v>14</v>
      </c>
      <c r="R1208" s="6">
        <v>42419</v>
      </c>
    </row>
    <row r="1209" spans="1:18" x14ac:dyDescent="0.25">
      <c r="A1209" s="1">
        <v>1208</v>
      </c>
      <c r="B1209">
        <f t="shared" si="144"/>
        <v>0</v>
      </c>
      <c r="C1209">
        <f t="shared" si="145"/>
        <v>0</v>
      </c>
      <c r="D1209" s="1">
        <f t="shared" si="146"/>
        <v>0</v>
      </c>
      <c r="E1209" s="1">
        <f t="shared" si="147"/>
        <v>0</v>
      </c>
      <c r="F1209" s="1">
        <f t="shared" si="148"/>
        <v>0</v>
      </c>
      <c r="G1209" s="1">
        <f t="shared" si="149"/>
        <v>0</v>
      </c>
      <c r="H1209" s="1">
        <f t="shared" si="150"/>
        <v>0</v>
      </c>
      <c r="I1209" s="7" t="s">
        <v>161</v>
      </c>
      <c r="J1209" s="1" t="s">
        <v>162</v>
      </c>
      <c r="K1209" s="1">
        <f>VLOOKUP(L1209,Sheet1!A$1:B$1179,2,FALSE)</f>
        <v>7335310000</v>
      </c>
      <c r="L1209" s="1" t="str">
        <f>VLOOKUP(M1209,Itens!A$1:B$3327,2,FALSE)</f>
        <v>E1028L</v>
      </c>
      <c r="M1209" s="13">
        <v>7335310000</v>
      </c>
      <c r="N1209" s="13">
        <f t="shared" si="151"/>
        <v>0</v>
      </c>
      <c r="O1209" s="1">
        <v>10</v>
      </c>
      <c r="P1209" s="1">
        <v>81.457676860000007</v>
      </c>
      <c r="Q1209" s="1" t="s">
        <v>14</v>
      </c>
      <c r="R1209" s="6">
        <v>42419</v>
      </c>
    </row>
    <row r="1210" spans="1:18" x14ac:dyDescent="0.25">
      <c r="A1210" s="1">
        <v>1209</v>
      </c>
      <c r="B1210">
        <f t="shared" si="144"/>
        <v>0</v>
      </c>
      <c r="C1210">
        <f t="shared" si="145"/>
        <v>0</v>
      </c>
      <c r="D1210" s="1">
        <f t="shared" si="146"/>
        <v>0</v>
      </c>
      <c r="E1210" s="1">
        <f t="shared" si="147"/>
        <v>0</v>
      </c>
      <c r="F1210" s="1">
        <f t="shared" si="148"/>
        <v>0</v>
      </c>
      <c r="G1210" s="1">
        <f t="shared" si="149"/>
        <v>0</v>
      </c>
      <c r="H1210" s="1">
        <f t="shared" si="150"/>
        <v>0</v>
      </c>
      <c r="I1210" s="7" t="s">
        <v>161</v>
      </c>
      <c r="J1210" s="1" t="s">
        <v>162</v>
      </c>
      <c r="K1210" s="1">
        <f>VLOOKUP(L1210,Sheet1!A$1:B$1179,2,FALSE)</f>
        <v>4447130000</v>
      </c>
      <c r="L1210" s="1" t="str">
        <f>VLOOKUP(M1210,Itens!A$1:B$3327,2,FALSE)</f>
        <v>E11H D204</v>
      </c>
      <c r="M1210" s="13">
        <v>4447130000</v>
      </c>
      <c r="N1210" s="13">
        <f t="shared" si="151"/>
        <v>0</v>
      </c>
      <c r="O1210" s="1">
        <v>10</v>
      </c>
      <c r="P1210" s="1">
        <v>12.176312380000001</v>
      </c>
      <c r="Q1210" s="1" t="s">
        <v>14</v>
      </c>
      <c r="R1210" s="6">
        <v>42419</v>
      </c>
    </row>
    <row r="1211" spans="1:18" x14ac:dyDescent="0.25">
      <c r="A1211" s="1">
        <v>1210</v>
      </c>
      <c r="B1211">
        <f t="shared" si="144"/>
        <v>0</v>
      </c>
      <c r="C1211">
        <f t="shared" si="145"/>
        <v>0</v>
      </c>
      <c r="D1211" s="1">
        <f t="shared" si="146"/>
        <v>0</v>
      </c>
      <c r="E1211" s="1">
        <f t="shared" si="147"/>
        <v>0</v>
      </c>
      <c r="F1211" s="1">
        <f t="shared" si="148"/>
        <v>0</v>
      </c>
      <c r="G1211" s="1">
        <f t="shared" si="149"/>
        <v>0</v>
      </c>
      <c r="H1211" s="1">
        <f t="shared" si="150"/>
        <v>0</v>
      </c>
      <c r="I1211" s="7" t="s">
        <v>161</v>
      </c>
      <c r="J1211" s="1" t="s">
        <v>162</v>
      </c>
      <c r="K1211" s="1">
        <f>VLOOKUP(L1211,Sheet1!A$1:B$1179,2,FALSE)</f>
        <v>2647130000</v>
      </c>
      <c r="L1211" s="1" t="str">
        <f>VLOOKUP(M1211,Itens!A$1:B$3327,2,FALSE)</f>
        <v>E161H01 D28</v>
      </c>
      <c r="M1211" s="13">
        <v>2647130000</v>
      </c>
      <c r="N1211" s="13">
        <f t="shared" si="151"/>
        <v>0</v>
      </c>
      <c r="O1211" s="1">
        <v>50</v>
      </c>
      <c r="P1211" s="1">
        <v>12.907050679999999</v>
      </c>
      <c r="Q1211" s="1" t="s">
        <v>14</v>
      </c>
      <c r="R1211" s="6">
        <v>42419</v>
      </c>
    </row>
    <row r="1212" spans="1:18" x14ac:dyDescent="0.25">
      <c r="A1212" s="1">
        <v>1211</v>
      </c>
      <c r="B1212">
        <f t="shared" si="144"/>
        <v>0</v>
      </c>
      <c r="C1212">
        <f t="shared" si="145"/>
        <v>0</v>
      </c>
      <c r="D1212" s="1">
        <f t="shared" si="146"/>
        <v>0</v>
      </c>
      <c r="E1212" s="1">
        <f t="shared" si="147"/>
        <v>0</v>
      </c>
      <c r="F1212" s="1">
        <f t="shared" si="148"/>
        <v>0</v>
      </c>
      <c r="G1212" s="1">
        <f t="shared" si="149"/>
        <v>0</v>
      </c>
      <c r="H1212" s="1">
        <f t="shared" si="150"/>
        <v>0</v>
      </c>
      <c r="I1212" s="7" t="s">
        <v>161</v>
      </c>
      <c r="J1212" s="1" t="s">
        <v>162</v>
      </c>
      <c r="K1212" s="1">
        <f>VLOOKUP(L1212,Sheet1!A$1:B$1179,2,FALSE)</f>
        <v>4375130000</v>
      </c>
      <c r="L1212" s="1" t="str">
        <f>VLOOKUP(M1212,Itens!A$1:B$3327,2,FALSE)</f>
        <v>E172H D35</v>
      </c>
      <c r="M1212" s="13">
        <v>4375130000</v>
      </c>
      <c r="N1212" s="13">
        <f t="shared" si="151"/>
        <v>0</v>
      </c>
      <c r="O1212" s="1">
        <v>10</v>
      </c>
      <c r="P1212" s="1">
        <v>17.924133569999999</v>
      </c>
      <c r="Q1212" s="1" t="s">
        <v>14</v>
      </c>
      <c r="R1212" s="6">
        <v>42419</v>
      </c>
    </row>
    <row r="1213" spans="1:18" x14ac:dyDescent="0.25">
      <c r="A1213" s="1">
        <v>1212</v>
      </c>
      <c r="B1213">
        <f t="shared" si="144"/>
        <v>0</v>
      </c>
      <c r="C1213">
        <f t="shared" si="145"/>
        <v>0</v>
      </c>
      <c r="D1213" s="1">
        <f t="shared" si="146"/>
        <v>0</v>
      </c>
      <c r="E1213" s="1">
        <f t="shared" si="147"/>
        <v>0</v>
      </c>
      <c r="F1213" s="1">
        <f t="shared" si="148"/>
        <v>0</v>
      </c>
      <c r="G1213" s="1">
        <f t="shared" si="149"/>
        <v>0</v>
      </c>
      <c r="H1213" s="1">
        <f t="shared" si="150"/>
        <v>0</v>
      </c>
      <c r="I1213" s="7" t="s">
        <v>161</v>
      </c>
      <c r="J1213" s="1" t="s">
        <v>162</v>
      </c>
      <c r="K1213" s="1">
        <f>VLOOKUP(L1213,Sheet1!A$1:B$1179,2,FALSE)</f>
        <v>3538130000</v>
      </c>
      <c r="L1213" s="1" t="str">
        <f>VLOOKUP(M1213,Itens!A$1:B$3327,2,FALSE)</f>
        <v>E500H D129</v>
      </c>
      <c r="M1213" s="13">
        <v>3538130000</v>
      </c>
      <c r="N1213" s="13">
        <f t="shared" si="151"/>
        <v>0</v>
      </c>
      <c r="O1213" s="1">
        <v>12</v>
      </c>
      <c r="P1213" s="1">
        <v>31.048746550000001</v>
      </c>
      <c r="Q1213" s="1" t="s">
        <v>14</v>
      </c>
      <c r="R1213" s="6">
        <v>42419</v>
      </c>
    </row>
    <row r="1214" spans="1:18" x14ac:dyDescent="0.25">
      <c r="A1214" s="1">
        <v>1213</v>
      </c>
      <c r="B1214">
        <f t="shared" si="144"/>
        <v>0</v>
      </c>
      <c r="C1214">
        <f t="shared" si="145"/>
        <v>0</v>
      </c>
      <c r="D1214" s="1">
        <f t="shared" si="146"/>
        <v>0</v>
      </c>
      <c r="E1214" s="1">
        <f t="shared" si="147"/>
        <v>0</v>
      </c>
      <c r="F1214" s="1">
        <f t="shared" si="148"/>
        <v>0</v>
      </c>
      <c r="G1214" s="1">
        <f t="shared" si="149"/>
        <v>0</v>
      </c>
      <c r="H1214" s="1">
        <f t="shared" si="150"/>
        <v>0</v>
      </c>
      <c r="I1214" s="7" t="s">
        <v>161</v>
      </c>
      <c r="J1214" s="1" t="s">
        <v>162</v>
      </c>
      <c r="K1214" s="1">
        <f>VLOOKUP(L1214,Sheet1!A$1:B$1179,2,FALSE)</f>
        <v>1067230000</v>
      </c>
      <c r="L1214" s="1" t="str">
        <f>VLOOKUP(M1214,Itens!A$1:B$3327,2,FALSE)</f>
        <v>E57KP D73</v>
      </c>
      <c r="M1214" s="13">
        <v>1067230000</v>
      </c>
      <c r="N1214" s="13">
        <f t="shared" si="151"/>
        <v>0</v>
      </c>
      <c r="O1214" s="1">
        <v>160</v>
      </c>
      <c r="P1214" s="1">
        <v>29.720636970000001</v>
      </c>
      <c r="Q1214" s="1" t="s">
        <v>14</v>
      </c>
      <c r="R1214" s="6">
        <v>42419</v>
      </c>
    </row>
    <row r="1215" spans="1:18" x14ac:dyDescent="0.25">
      <c r="A1215" s="1">
        <v>1214</v>
      </c>
      <c r="B1215">
        <f t="shared" si="144"/>
        <v>0</v>
      </c>
      <c r="C1215">
        <f t="shared" si="145"/>
        <v>0</v>
      </c>
      <c r="D1215" s="1">
        <f t="shared" si="146"/>
        <v>0</v>
      </c>
      <c r="E1215" s="1">
        <f t="shared" si="147"/>
        <v>0</v>
      </c>
      <c r="F1215" s="1">
        <f t="shared" si="148"/>
        <v>0</v>
      </c>
      <c r="G1215" s="1">
        <f t="shared" si="149"/>
        <v>0</v>
      </c>
      <c r="H1215" s="1">
        <f t="shared" si="150"/>
        <v>0</v>
      </c>
      <c r="I1215" s="7" t="s">
        <v>161</v>
      </c>
      <c r="J1215" s="1" t="s">
        <v>162</v>
      </c>
      <c r="K1215" s="1">
        <f>VLOOKUP(L1215,Sheet1!A$1:B$1179,2,FALSE)</f>
        <v>7375310000</v>
      </c>
      <c r="L1215" s="1" t="str">
        <f>VLOOKUP(M1215,Itens!A$1:B$3327,2,FALSE)</f>
        <v>E603L R</v>
      </c>
      <c r="M1215" s="13">
        <v>7375310000</v>
      </c>
      <c r="N1215" s="13">
        <f t="shared" si="151"/>
        <v>0</v>
      </c>
      <c r="O1215" s="1">
        <v>80</v>
      </c>
      <c r="P1215" s="1">
        <v>78.440131910000005</v>
      </c>
      <c r="Q1215" s="1" t="s">
        <v>14</v>
      </c>
      <c r="R1215" s="6">
        <v>42419</v>
      </c>
    </row>
    <row r="1216" spans="1:18" x14ac:dyDescent="0.25">
      <c r="A1216" s="1">
        <v>1215</v>
      </c>
      <c r="B1216">
        <f t="shared" si="144"/>
        <v>0</v>
      </c>
      <c r="C1216">
        <f t="shared" si="145"/>
        <v>0</v>
      </c>
      <c r="D1216" s="1">
        <f t="shared" si="146"/>
        <v>0</v>
      </c>
      <c r="E1216" s="1">
        <f t="shared" si="147"/>
        <v>0</v>
      </c>
      <c r="F1216" s="1">
        <f t="shared" si="148"/>
        <v>0</v>
      </c>
      <c r="G1216" s="1">
        <f t="shared" si="149"/>
        <v>0</v>
      </c>
      <c r="H1216" s="1">
        <f t="shared" si="150"/>
        <v>0</v>
      </c>
      <c r="I1216" s="7" t="s">
        <v>161</v>
      </c>
      <c r="J1216" s="1" t="s">
        <v>162</v>
      </c>
      <c r="K1216" s="1">
        <f>VLOOKUP(L1216,Sheet1!A$1:B$1179,2,FALSE)</f>
        <v>7338310000</v>
      </c>
      <c r="L1216" s="1" t="str">
        <f>VLOOKUP(M1216,Itens!A$1:B$3327,2,FALSE)</f>
        <v>E802L</v>
      </c>
      <c r="M1216" s="13">
        <v>7338310000</v>
      </c>
      <c r="N1216" s="13">
        <f t="shared" si="151"/>
        <v>0</v>
      </c>
      <c r="O1216" s="1">
        <v>2</v>
      </c>
      <c r="P1216" s="1">
        <v>39.215465219999999</v>
      </c>
      <c r="Q1216" s="1" t="s">
        <v>14</v>
      </c>
      <c r="R1216" s="6">
        <v>42419</v>
      </c>
    </row>
    <row r="1217" spans="1:18" x14ac:dyDescent="0.25">
      <c r="A1217" s="1">
        <v>1216</v>
      </c>
      <c r="B1217">
        <f t="shared" si="144"/>
        <v>0</v>
      </c>
      <c r="C1217">
        <f t="shared" si="145"/>
        <v>0</v>
      </c>
      <c r="D1217" s="1">
        <f t="shared" si="146"/>
        <v>0</v>
      </c>
      <c r="E1217" s="1">
        <f t="shared" si="147"/>
        <v>0</v>
      </c>
      <c r="F1217" s="1">
        <f t="shared" si="148"/>
        <v>0</v>
      </c>
      <c r="G1217" s="1">
        <f t="shared" si="149"/>
        <v>0</v>
      </c>
      <c r="H1217" s="1">
        <f t="shared" si="150"/>
        <v>0</v>
      </c>
      <c r="I1217" s="7" t="s">
        <v>161</v>
      </c>
      <c r="J1217" s="1" t="s">
        <v>162</v>
      </c>
      <c r="K1217" s="1">
        <f>VLOOKUP(L1217,Sheet1!A$1:B$1179,2,FALSE)</f>
        <v>6735310000</v>
      </c>
      <c r="L1217" s="1" t="str">
        <f>VLOOKUP(M1217,Itens!A$1:B$3327,2,FALSE)</f>
        <v>E821L</v>
      </c>
      <c r="M1217" s="13">
        <v>6735310000</v>
      </c>
      <c r="N1217" s="13">
        <f t="shared" si="151"/>
        <v>0</v>
      </c>
      <c r="O1217" s="1">
        <v>18</v>
      </c>
      <c r="P1217" s="1">
        <v>37.711854500000001</v>
      </c>
      <c r="Q1217" s="1" t="s">
        <v>14</v>
      </c>
      <c r="R1217" s="6">
        <v>42419</v>
      </c>
    </row>
    <row r="1218" spans="1:18" x14ac:dyDescent="0.25">
      <c r="A1218" s="1">
        <v>1217</v>
      </c>
      <c r="B1218">
        <f t="shared" si="144"/>
        <v>0</v>
      </c>
      <c r="C1218">
        <f t="shared" si="145"/>
        <v>0</v>
      </c>
      <c r="D1218" s="1">
        <f t="shared" si="146"/>
        <v>0</v>
      </c>
      <c r="E1218" s="1">
        <f t="shared" si="147"/>
        <v>0</v>
      </c>
      <c r="F1218" s="1">
        <f t="shared" si="148"/>
        <v>0</v>
      </c>
      <c r="G1218" s="1">
        <f t="shared" si="149"/>
        <v>0</v>
      </c>
      <c r="H1218" s="1">
        <f t="shared" si="150"/>
        <v>0</v>
      </c>
      <c r="I1218" s="7" t="s">
        <v>161</v>
      </c>
      <c r="J1218" s="1" t="s">
        <v>162</v>
      </c>
      <c r="K1218" s="1">
        <f>VLOOKUP(L1218,Sheet1!A$1:B$1179,2,FALSE)</f>
        <v>2352200000</v>
      </c>
      <c r="L1218" s="1" t="str">
        <f>VLOOKUP(M1218,Itens!A$1:B$3327,2,FALSE)</f>
        <v>H17WK11</v>
      </c>
      <c r="M1218" s="13">
        <v>2352200000</v>
      </c>
      <c r="N1218" s="13">
        <f t="shared" si="151"/>
        <v>0</v>
      </c>
      <c r="O1218" s="1">
        <v>10</v>
      </c>
      <c r="P1218" s="1">
        <v>23.951907429999999</v>
      </c>
      <c r="Q1218" s="1" t="s">
        <v>14</v>
      </c>
      <c r="R1218" s="6">
        <v>42419</v>
      </c>
    </row>
    <row r="1219" spans="1:18" x14ac:dyDescent="0.25">
      <c r="A1219" s="1">
        <v>1218</v>
      </c>
      <c r="B1219">
        <f t="shared" ref="B1219:B1282" si="152">IF(R1219=R1220,0,1)+IF(R1219=R1218,0,1)</f>
        <v>0</v>
      </c>
      <c r="C1219">
        <f t="shared" ref="C1219:C1282" si="153">IF(I1219=I1220,0,1)+IF(I1219=I1218,0,1)</f>
        <v>0</v>
      </c>
      <c r="D1219" s="1">
        <f t="shared" ref="D1219:D1282" si="154">C1219+B1219</f>
        <v>0</v>
      </c>
      <c r="E1219" s="1">
        <f t="shared" ref="E1219:E1282" si="155">IF(AND(D1219&gt;0,D1218&gt;0,D1220=0),1,0)</f>
        <v>0</v>
      </c>
      <c r="F1219" s="1">
        <f t="shared" ref="F1219:F1282" si="156">IF(AND(D1219&gt;0,D1218=0,D1220&gt;0),3,0)</f>
        <v>0</v>
      </c>
      <c r="G1219" s="1">
        <f t="shared" ref="G1219:G1282" si="157">IF(OR(D1219&gt;2,AND(D1219&gt;0,D1218&gt;0,D1220&gt;0)),4,0)</f>
        <v>0</v>
      </c>
      <c r="H1219" s="1">
        <f t="shared" ref="H1219:H1282" si="158">G1219+F1219+E1219</f>
        <v>0</v>
      </c>
      <c r="I1219" s="7" t="s">
        <v>161</v>
      </c>
      <c r="J1219" s="1" t="s">
        <v>162</v>
      </c>
      <c r="K1219" s="1">
        <f>VLOOKUP(L1219,Sheet1!A$1:B$1179,2,FALSE)</f>
        <v>6005100000</v>
      </c>
      <c r="L1219" s="1" t="str">
        <f>VLOOKUP(M1219,Itens!A$1:B$3327,2,FALSE)</f>
        <v>H200W01</v>
      </c>
      <c r="M1219" s="13">
        <v>3842100000</v>
      </c>
      <c r="N1219" s="13">
        <f t="shared" ref="N1219:N1282" si="159">IF(M1219=K1219,0,1)</f>
        <v>1</v>
      </c>
      <c r="O1219" s="1">
        <v>48</v>
      </c>
      <c r="P1219" s="1">
        <v>19.68618317</v>
      </c>
      <c r="Q1219" s="1" t="s">
        <v>14</v>
      </c>
      <c r="R1219" s="6">
        <v>42419</v>
      </c>
    </row>
    <row r="1220" spans="1:18" x14ac:dyDescent="0.25">
      <c r="A1220" s="1">
        <v>1219</v>
      </c>
      <c r="B1220">
        <f t="shared" si="152"/>
        <v>0</v>
      </c>
      <c r="C1220">
        <f t="shared" si="153"/>
        <v>0</v>
      </c>
      <c r="D1220" s="1">
        <f t="shared" si="154"/>
        <v>0</v>
      </c>
      <c r="E1220" s="1">
        <f t="shared" si="155"/>
        <v>0</v>
      </c>
      <c r="F1220" s="1">
        <f t="shared" si="156"/>
        <v>0</v>
      </c>
      <c r="G1220" s="1">
        <f t="shared" si="157"/>
        <v>0</v>
      </c>
      <c r="H1220" s="1">
        <f t="shared" si="158"/>
        <v>0</v>
      </c>
      <c r="I1220" s="7" t="s">
        <v>161</v>
      </c>
      <c r="J1220" s="1" t="s">
        <v>162</v>
      </c>
      <c r="K1220" s="1">
        <f>VLOOKUP(L1220,Sheet1!A$1:B$1179,2,FALSE)</f>
        <v>3343200000</v>
      </c>
      <c r="L1220" s="1" t="str">
        <f>VLOOKUP(M1220,Itens!A$1:B$3327,2,FALSE)</f>
        <v>H200WDK</v>
      </c>
      <c r="M1220" s="13">
        <v>2082200000</v>
      </c>
      <c r="N1220" s="13">
        <f t="shared" si="159"/>
        <v>1</v>
      </c>
      <c r="O1220" s="1">
        <v>18</v>
      </c>
      <c r="P1220" s="1">
        <v>29.78097249</v>
      </c>
      <c r="Q1220" s="1" t="s">
        <v>14</v>
      </c>
      <c r="R1220" s="6">
        <v>42419</v>
      </c>
    </row>
    <row r="1221" spans="1:18" x14ac:dyDescent="0.25">
      <c r="A1221" s="1">
        <v>1220</v>
      </c>
      <c r="B1221">
        <f t="shared" si="152"/>
        <v>0</v>
      </c>
      <c r="C1221">
        <f t="shared" si="153"/>
        <v>0</v>
      </c>
      <c r="D1221" s="1">
        <f t="shared" si="154"/>
        <v>0</v>
      </c>
      <c r="E1221" s="1">
        <f t="shared" si="155"/>
        <v>0</v>
      </c>
      <c r="F1221" s="1">
        <f t="shared" si="156"/>
        <v>0</v>
      </c>
      <c r="G1221" s="1">
        <f t="shared" si="157"/>
        <v>0</v>
      </c>
      <c r="H1221" s="1">
        <f t="shared" si="158"/>
        <v>0</v>
      </c>
      <c r="I1221" s="7" t="s">
        <v>161</v>
      </c>
      <c r="J1221" s="1" t="s">
        <v>162</v>
      </c>
      <c r="K1221" s="1">
        <f>VLOOKUP(L1221,Sheet1!A$1:B$1179,2,FALSE)</f>
        <v>3344200000</v>
      </c>
      <c r="L1221" s="1" t="str">
        <f>VLOOKUP(M1221,Itens!A$1:B$3327,2,FALSE)</f>
        <v>H200WDK01</v>
      </c>
      <c r="M1221" s="13">
        <v>2081200000</v>
      </c>
      <c r="N1221" s="13">
        <f t="shared" si="159"/>
        <v>1</v>
      </c>
      <c r="O1221" s="1">
        <v>66</v>
      </c>
      <c r="P1221" s="1">
        <v>36.778435199999997</v>
      </c>
      <c r="Q1221" s="1" t="s">
        <v>14</v>
      </c>
      <c r="R1221" s="6">
        <v>42419</v>
      </c>
    </row>
    <row r="1222" spans="1:18" x14ac:dyDescent="0.25">
      <c r="A1222" s="1">
        <v>1221</v>
      </c>
      <c r="B1222">
        <f t="shared" si="152"/>
        <v>0</v>
      </c>
      <c r="C1222">
        <f t="shared" si="153"/>
        <v>0</v>
      </c>
      <c r="D1222" s="1">
        <f t="shared" si="154"/>
        <v>0</v>
      </c>
      <c r="E1222" s="1">
        <f t="shared" si="155"/>
        <v>0</v>
      </c>
      <c r="F1222" s="1">
        <f t="shared" si="156"/>
        <v>0</v>
      </c>
      <c r="G1222" s="1">
        <f t="shared" si="157"/>
        <v>0</v>
      </c>
      <c r="H1222" s="1">
        <f t="shared" si="158"/>
        <v>0</v>
      </c>
      <c r="I1222" s="7" t="s">
        <v>161</v>
      </c>
      <c r="J1222" s="1" t="s">
        <v>162</v>
      </c>
      <c r="K1222" s="1">
        <f>VLOOKUP(L1222,Sheet1!A$1:B$1179,2,FALSE)</f>
        <v>6172100000</v>
      </c>
      <c r="L1222" s="1" t="str">
        <f>VLOOKUP(M1222,Itens!A$1:B$3327,2,FALSE)</f>
        <v>H200WN01</v>
      </c>
      <c r="M1222" s="13">
        <v>3887100000</v>
      </c>
      <c r="N1222" s="13">
        <f t="shared" si="159"/>
        <v>1</v>
      </c>
      <c r="O1222" s="1">
        <v>24</v>
      </c>
      <c r="P1222" s="1">
        <v>36.018607459999998</v>
      </c>
      <c r="Q1222" s="1" t="s">
        <v>14</v>
      </c>
      <c r="R1222" s="6">
        <v>42419</v>
      </c>
    </row>
    <row r="1223" spans="1:18" x14ac:dyDescent="0.25">
      <c r="A1223" s="1">
        <v>1222</v>
      </c>
      <c r="B1223">
        <f t="shared" si="152"/>
        <v>0</v>
      </c>
      <c r="C1223">
        <f t="shared" si="153"/>
        <v>0</v>
      </c>
      <c r="D1223" s="1">
        <f t="shared" si="154"/>
        <v>0</v>
      </c>
      <c r="E1223" s="1">
        <f t="shared" si="155"/>
        <v>0</v>
      </c>
      <c r="F1223" s="1">
        <f t="shared" si="156"/>
        <v>0</v>
      </c>
      <c r="G1223" s="1">
        <f t="shared" si="157"/>
        <v>0</v>
      </c>
      <c r="H1223" s="1">
        <f t="shared" si="158"/>
        <v>0</v>
      </c>
      <c r="I1223" s="7" t="s">
        <v>161</v>
      </c>
      <c r="J1223" s="1" t="s">
        <v>162</v>
      </c>
      <c r="K1223" s="1">
        <f>VLOOKUP(L1223,Sheet1!A$1:B$1179,2,FALSE)</f>
        <v>5851100000</v>
      </c>
      <c r="L1223" s="1" t="str">
        <f>VLOOKUP(M1223,Itens!A$1:B$3327,2,FALSE)</f>
        <v>H24W05</v>
      </c>
      <c r="M1223" s="13">
        <v>5851100000</v>
      </c>
      <c r="N1223" s="13">
        <f t="shared" si="159"/>
        <v>0</v>
      </c>
      <c r="O1223" s="1">
        <v>12</v>
      </c>
      <c r="P1223" s="1">
        <v>34.595134629999997</v>
      </c>
      <c r="Q1223" s="1" t="s">
        <v>14</v>
      </c>
      <c r="R1223" s="6">
        <v>42419</v>
      </c>
    </row>
    <row r="1224" spans="1:18" x14ac:dyDescent="0.25">
      <c r="A1224" s="1">
        <v>1223</v>
      </c>
      <c r="B1224">
        <f t="shared" si="152"/>
        <v>0</v>
      </c>
      <c r="C1224">
        <f t="shared" si="153"/>
        <v>0</v>
      </c>
      <c r="D1224" s="1">
        <f t="shared" si="154"/>
        <v>0</v>
      </c>
      <c r="E1224" s="1">
        <f t="shared" si="155"/>
        <v>0</v>
      </c>
      <c r="F1224" s="1">
        <f t="shared" si="156"/>
        <v>0</v>
      </c>
      <c r="G1224" s="1">
        <f t="shared" si="157"/>
        <v>0</v>
      </c>
      <c r="H1224" s="1">
        <f t="shared" si="158"/>
        <v>0</v>
      </c>
      <c r="I1224" s="7" t="s">
        <v>161</v>
      </c>
      <c r="J1224" s="1" t="s">
        <v>162</v>
      </c>
      <c r="K1224" s="1">
        <f>VLOOKUP(L1224,Sheet1!A$1:B$1179,2,FALSE)</f>
        <v>521200000</v>
      </c>
      <c r="L1224" s="1" t="str">
        <f>VLOOKUP(M1224,Itens!A$1:B$3327,2,FALSE)</f>
        <v>H70WK11</v>
      </c>
      <c r="M1224" s="13">
        <v>521200000</v>
      </c>
      <c r="N1224" s="13">
        <f t="shared" si="159"/>
        <v>0</v>
      </c>
      <c r="O1224" s="1">
        <v>20</v>
      </c>
      <c r="P1224" s="1">
        <v>25.022753890000001</v>
      </c>
      <c r="Q1224" s="1" t="s">
        <v>14</v>
      </c>
      <c r="R1224" s="6">
        <v>42419</v>
      </c>
    </row>
    <row r="1225" spans="1:18" x14ac:dyDescent="0.25">
      <c r="A1225" s="1">
        <v>1224</v>
      </c>
      <c r="B1225">
        <f t="shared" si="152"/>
        <v>1</v>
      </c>
      <c r="C1225">
        <f t="shared" si="153"/>
        <v>1</v>
      </c>
      <c r="D1225" s="1">
        <f t="shared" si="154"/>
        <v>2</v>
      </c>
      <c r="E1225" s="1">
        <f t="shared" si="155"/>
        <v>0</v>
      </c>
      <c r="F1225" s="1">
        <f t="shared" si="156"/>
        <v>3</v>
      </c>
      <c r="G1225" s="1">
        <f t="shared" si="157"/>
        <v>0</v>
      </c>
      <c r="H1225" s="1">
        <f t="shared" si="158"/>
        <v>3</v>
      </c>
      <c r="I1225" s="7" t="s">
        <v>161</v>
      </c>
      <c r="J1225" s="1" t="s">
        <v>162</v>
      </c>
      <c r="K1225" s="1">
        <f>VLOOKUP(L1225,Sheet1!A$1:B$1179,2,FALSE)</f>
        <v>526600000</v>
      </c>
      <c r="L1225" s="1" t="str">
        <f>VLOOKUP(M1225,Itens!A$1:B$3327,2,FALSE)</f>
        <v>T250W</v>
      </c>
      <c r="M1225" s="13">
        <v>526600000</v>
      </c>
      <c r="N1225" s="13">
        <f t="shared" si="159"/>
        <v>0</v>
      </c>
      <c r="O1225" s="1">
        <v>9</v>
      </c>
      <c r="P1225" s="1">
        <v>45.847894119999999</v>
      </c>
      <c r="Q1225" s="1" t="s">
        <v>14</v>
      </c>
      <c r="R1225" s="6">
        <v>42419</v>
      </c>
    </row>
    <row r="1226" spans="1:18" x14ac:dyDescent="0.25">
      <c r="A1226" s="1">
        <v>1225</v>
      </c>
      <c r="B1226">
        <f t="shared" si="152"/>
        <v>1</v>
      </c>
      <c r="C1226">
        <f t="shared" si="153"/>
        <v>1</v>
      </c>
      <c r="D1226" s="1">
        <f t="shared" si="154"/>
        <v>2</v>
      </c>
      <c r="E1226" s="1">
        <f t="shared" si="155"/>
        <v>1</v>
      </c>
      <c r="F1226" s="1">
        <f t="shared" si="156"/>
        <v>0</v>
      </c>
      <c r="G1226" s="1">
        <f t="shared" si="157"/>
        <v>0</v>
      </c>
      <c r="H1226" s="1">
        <f t="shared" si="158"/>
        <v>1</v>
      </c>
      <c r="I1226" s="7" t="s">
        <v>146</v>
      </c>
      <c r="J1226" s="1" t="s">
        <v>147</v>
      </c>
      <c r="K1226" s="1">
        <f>VLOOKUP(L1226,Sheet1!A$1:B$1179,2,FALSE)</f>
        <v>2697130000</v>
      </c>
      <c r="L1226" s="1" t="str">
        <f>VLOOKUP(M1226,Itens!A$1:B$3327,2,FALSE)</f>
        <v>E175H D129</v>
      </c>
      <c r="M1226" s="13">
        <v>2697130000</v>
      </c>
      <c r="N1226" s="13">
        <f t="shared" si="159"/>
        <v>0</v>
      </c>
      <c r="O1226" s="1">
        <v>12</v>
      </c>
      <c r="P1226" s="1">
        <v>18.90179599</v>
      </c>
      <c r="Q1226" s="1" t="s">
        <v>93</v>
      </c>
      <c r="R1226" s="6">
        <v>42422</v>
      </c>
    </row>
    <row r="1227" spans="1:18" x14ac:dyDescent="0.25">
      <c r="A1227" s="1">
        <v>1226</v>
      </c>
      <c r="B1227">
        <f t="shared" si="152"/>
        <v>0</v>
      </c>
      <c r="C1227">
        <f t="shared" si="153"/>
        <v>0</v>
      </c>
      <c r="D1227" s="1">
        <f t="shared" si="154"/>
        <v>0</v>
      </c>
      <c r="E1227" s="1">
        <f t="shared" si="155"/>
        <v>0</v>
      </c>
      <c r="F1227" s="1">
        <f t="shared" si="156"/>
        <v>0</v>
      </c>
      <c r="G1227" s="1">
        <f t="shared" si="157"/>
        <v>0</v>
      </c>
      <c r="H1227" s="1">
        <f t="shared" si="158"/>
        <v>0</v>
      </c>
      <c r="I1227" s="7" t="s">
        <v>146</v>
      </c>
      <c r="J1227" s="1" t="s">
        <v>147</v>
      </c>
      <c r="K1227" s="1">
        <f>VLOOKUP(L1227,Sheet1!A$1:B$1179,2,FALSE)</f>
        <v>5776310000</v>
      </c>
      <c r="L1227" s="1" t="str">
        <f>VLOOKUP(M1227,Itens!A$1:B$3327,2,FALSE)</f>
        <v>E496L01</v>
      </c>
      <c r="M1227" s="13">
        <v>5776310000</v>
      </c>
      <c r="N1227" s="13">
        <f t="shared" si="159"/>
        <v>0</v>
      </c>
      <c r="O1227" s="1">
        <v>6</v>
      </c>
      <c r="P1227" s="1">
        <v>135.07290057</v>
      </c>
      <c r="Q1227" s="1" t="s">
        <v>93</v>
      </c>
      <c r="R1227" s="6">
        <v>42422</v>
      </c>
    </row>
    <row r="1228" spans="1:18" x14ac:dyDescent="0.25">
      <c r="A1228" s="1">
        <v>1227</v>
      </c>
      <c r="B1228">
        <f t="shared" si="152"/>
        <v>0</v>
      </c>
      <c r="C1228">
        <f t="shared" si="153"/>
        <v>0</v>
      </c>
      <c r="D1228" s="1">
        <f t="shared" si="154"/>
        <v>0</v>
      </c>
      <c r="E1228" s="1">
        <f t="shared" si="155"/>
        <v>0</v>
      </c>
      <c r="F1228" s="1">
        <f t="shared" si="156"/>
        <v>0</v>
      </c>
      <c r="G1228" s="1">
        <f t="shared" si="157"/>
        <v>0</v>
      </c>
      <c r="H1228" s="1">
        <f t="shared" si="158"/>
        <v>0</v>
      </c>
      <c r="I1228" s="7" t="s">
        <v>146</v>
      </c>
      <c r="J1228" s="1" t="s">
        <v>147</v>
      </c>
      <c r="K1228" s="1">
        <f>VLOOKUP(L1228,Sheet1!A$1:B$1179,2,FALSE)</f>
        <v>7375310000</v>
      </c>
      <c r="L1228" s="1" t="str">
        <f>VLOOKUP(M1228,Itens!A$1:B$3327,2,FALSE)</f>
        <v>E603L R</v>
      </c>
      <c r="M1228" s="13">
        <v>7375310000</v>
      </c>
      <c r="N1228" s="13">
        <f t="shared" si="159"/>
        <v>0</v>
      </c>
      <c r="O1228" s="1">
        <v>36</v>
      </c>
      <c r="P1228" s="1">
        <v>78.440016459999995</v>
      </c>
      <c r="Q1228" s="1" t="s">
        <v>93</v>
      </c>
      <c r="R1228" s="6">
        <v>42422</v>
      </c>
    </row>
    <row r="1229" spans="1:18" x14ac:dyDescent="0.25">
      <c r="A1229" s="1">
        <v>1228</v>
      </c>
      <c r="B1229">
        <f t="shared" si="152"/>
        <v>0</v>
      </c>
      <c r="C1229">
        <f t="shared" si="153"/>
        <v>0</v>
      </c>
      <c r="D1229" s="1">
        <f t="shared" si="154"/>
        <v>0</v>
      </c>
      <c r="E1229" s="1">
        <f t="shared" si="155"/>
        <v>0</v>
      </c>
      <c r="F1229" s="1">
        <f t="shared" si="156"/>
        <v>0</v>
      </c>
      <c r="G1229" s="1">
        <f t="shared" si="157"/>
        <v>0</v>
      </c>
      <c r="H1229" s="1">
        <f t="shared" si="158"/>
        <v>0</v>
      </c>
      <c r="I1229" s="7" t="s">
        <v>146</v>
      </c>
      <c r="J1229" s="1" t="s">
        <v>147</v>
      </c>
      <c r="K1229" s="1">
        <f>VLOOKUP(L1229,Sheet1!A$1:B$1179,2,FALSE)</f>
        <v>8021310000</v>
      </c>
      <c r="L1229" s="1" t="str">
        <f>VLOOKUP(M1229,Itens!A$1:B$3327,2,FALSE)</f>
        <v>E947LI</v>
      </c>
      <c r="M1229" s="13">
        <v>8021310000</v>
      </c>
      <c r="N1229" s="13">
        <f t="shared" si="159"/>
        <v>0</v>
      </c>
      <c r="O1229" s="1">
        <v>1</v>
      </c>
      <c r="P1229" s="1">
        <v>22.843128979999999</v>
      </c>
      <c r="Q1229" s="1" t="s">
        <v>93</v>
      </c>
      <c r="R1229" s="6">
        <v>42422</v>
      </c>
    </row>
    <row r="1230" spans="1:18" x14ac:dyDescent="0.25">
      <c r="A1230" s="1">
        <v>1229</v>
      </c>
      <c r="B1230">
        <f t="shared" si="152"/>
        <v>0</v>
      </c>
      <c r="C1230">
        <f t="shared" si="153"/>
        <v>0</v>
      </c>
      <c r="D1230" s="1">
        <f t="shared" si="154"/>
        <v>0</v>
      </c>
      <c r="E1230" s="1">
        <f t="shared" si="155"/>
        <v>0</v>
      </c>
      <c r="F1230" s="1">
        <f t="shared" si="156"/>
        <v>0</v>
      </c>
      <c r="G1230" s="1">
        <f t="shared" si="157"/>
        <v>0</v>
      </c>
      <c r="H1230" s="1">
        <f t="shared" si="158"/>
        <v>0</v>
      </c>
      <c r="I1230" s="7" t="s">
        <v>146</v>
      </c>
      <c r="J1230" s="1" t="s">
        <v>147</v>
      </c>
      <c r="K1230" s="1">
        <f>VLOOKUP(L1230,Sheet1!A$1:B$1179,2,FALSE)</f>
        <v>5381100000</v>
      </c>
      <c r="L1230" s="1" t="str">
        <f>VLOOKUP(M1230,Itens!A$1:B$3327,2,FALSE)</f>
        <v>H19W10</v>
      </c>
      <c r="M1230" s="13">
        <v>5381100000</v>
      </c>
      <c r="N1230" s="13">
        <f t="shared" si="159"/>
        <v>0</v>
      </c>
      <c r="O1230" s="1">
        <v>12</v>
      </c>
      <c r="P1230" s="1">
        <v>32.650981080000001</v>
      </c>
      <c r="Q1230" s="1" t="s">
        <v>93</v>
      </c>
      <c r="R1230" s="6">
        <v>42422</v>
      </c>
    </row>
    <row r="1231" spans="1:18" x14ac:dyDescent="0.25">
      <c r="A1231" s="1">
        <v>1230</v>
      </c>
      <c r="B1231">
        <f t="shared" si="152"/>
        <v>0</v>
      </c>
      <c r="C1231">
        <f t="shared" si="153"/>
        <v>0</v>
      </c>
      <c r="D1231" s="1">
        <f t="shared" si="154"/>
        <v>0</v>
      </c>
      <c r="E1231" s="1">
        <f t="shared" si="155"/>
        <v>0</v>
      </c>
      <c r="F1231" s="1">
        <f t="shared" si="156"/>
        <v>0</v>
      </c>
      <c r="G1231" s="1">
        <f t="shared" si="157"/>
        <v>0</v>
      </c>
      <c r="H1231" s="1">
        <f t="shared" si="158"/>
        <v>0</v>
      </c>
      <c r="I1231" s="7" t="s">
        <v>146</v>
      </c>
      <c r="J1231" s="1" t="s">
        <v>147</v>
      </c>
      <c r="K1231" s="1">
        <f>VLOOKUP(L1231,Sheet1!A$1:B$1179,2,FALSE)</f>
        <v>5666100000</v>
      </c>
      <c r="L1231" s="1" t="str">
        <f>VLOOKUP(M1231,Itens!A$1:B$3327,2,FALSE)</f>
        <v>H200W02</v>
      </c>
      <c r="M1231" s="13">
        <v>3834100000</v>
      </c>
      <c r="N1231" s="13">
        <f t="shared" si="159"/>
        <v>1</v>
      </c>
      <c r="O1231" s="1">
        <v>24</v>
      </c>
      <c r="P1231" s="1">
        <v>28.50436655</v>
      </c>
      <c r="Q1231" s="1" t="s">
        <v>93</v>
      </c>
      <c r="R1231" s="6">
        <v>42422</v>
      </c>
    </row>
    <row r="1232" spans="1:18" x14ac:dyDescent="0.25">
      <c r="A1232" s="1">
        <v>1231</v>
      </c>
      <c r="B1232">
        <f t="shared" si="152"/>
        <v>0</v>
      </c>
      <c r="C1232">
        <f t="shared" si="153"/>
        <v>0</v>
      </c>
      <c r="D1232" s="1">
        <f t="shared" si="154"/>
        <v>0</v>
      </c>
      <c r="E1232" s="1">
        <f t="shared" si="155"/>
        <v>0</v>
      </c>
      <c r="F1232" s="1">
        <f t="shared" si="156"/>
        <v>0</v>
      </c>
      <c r="G1232" s="1">
        <f t="shared" si="157"/>
        <v>0</v>
      </c>
      <c r="H1232" s="1">
        <f t="shared" si="158"/>
        <v>0</v>
      </c>
      <c r="I1232" s="7" t="s">
        <v>146</v>
      </c>
      <c r="J1232" s="1" t="s">
        <v>147</v>
      </c>
      <c r="K1232" s="1">
        <f>VLOOKUP(L1232,Sheet1!A$1:B$1179,2,FALSE)</f>
        <v>5666100000</v>
      </c>
      <c r="L1232" s="1" t="str">
        <f>VLOOKUP(M1232,Itens!A$1:B$3327,2,FALSE)</f>
        <v>H200W02</v>
      </c>
      <c r="M1232" s="13">
        <v>3834100000</v>
      </c>
      <c r="N1232" s="13">
        <f t="shared" si="159"/>
        <v>1</v>
      </c>
      <c r="O1232" s="1">
        <v>18</v>
      </c>
      <c r="P1232" s="1">
        <v>28.504346569999999</v>
      </c>
      <c r="Q1232" s="1" t="s">
        <v>93</v>
      </c>
      <c r="R1232" s="6">
        <v>42422</v>
      </c>
    </row>
    <row r="1233" spans="1:18" x14ac:dyDescent="0.25">
      <c r="A1233" s="1">
        <v>1232</v>
      </c>
      <c r="B1233">
        <f t="shared" si="152"/>
        <v>0</v>
      </c>
      <c r="C1233">
        <f t="shared" si="153"/>
        <v>0</v>
      </c>
      <c r="D1233" s="1">
        <f t="shared" si="154"/>
        <v>0</v>
      </c>
      <c r="E1233" s="1">
        <f t="shared" si="155"/>
        <v>0</v>
      </c>
      <c r="F1233" s="1">
        <f t="shared" si="156"/>
        <v>0</v>
      </c>
      <c r="G1233" s="1">
        <f t="shared" si="157"/>
        <v>0</v>
      </c>
      <c r="H1233" s="1">
        <f t="shared" si="158"/>
        <v>0</v>
      </c>
      <c r="I1233" s="7" t="s">
        <v>146</v>
      </c>
      <c r="J1233" s="1" t="s">
        <v>147</v>
      </c>
      <c r="K1233" s="1">
        <f>VLOOKUP(L1233,Sheet1!A$1:B$1179,2,FALSE)</f>
        <v>6006100000</v>
      </c>
      <c r="L1233" s="1" t="str">
        <f>VLOOKUP(M1233,Itens!A$1:B$3327,2,FALSE)</f>
        <v>H200W04</v>
      </c>
      <c r="M1233" s="13">
        <v>3835100000</v>
      </c>
      <c r="N1233" s="13">
        <f t="shared" si="159"/>
        <v>1</v>
      </c>
      <c r="O1233" s="1">
        <v>30</v>
      </c>
      <c r="P1233" s="1">
        <v>24.85986217</v>
      </c>
      <c r="Q1233" s="1" t="s">
        <v>93</v>
      </c>
      <c r="R1233" s="6">
        <v>42422</v>
      </c>
    </row>
    <row r="1234" spans="1:18" x14ac:dyDescent="0.25">
      <c r="A1234" s="1">
        <v>1233</v>
      </c>
      <c r="B1234">
        <f t="shared" si="152"/>
        <v>0</v>
      </c>
      <c r="C1234">
        <f t="shared" si="153"/>
        <v>0</v>
      </c>
      <c r="D1234" s="1">
        <f t="shared" si="154"/>
        <v>0</v>
      </c>
      <c r="E1234" s="1">
        <f t="shared" si="155"/>
        <v>0</v>
      </c>
      <c r="F1234" s="1">
        <f t="shared" si="156"/>
        <v>0</v>
      </c>
      <c r="G1234" s="1">
        <f t="shared" si="157"/>
        <v>0</v>
      </c>
      <c r="H1234" s="1">
        <f t="shared" si="158"/>
        <v>0</v>
      </c>
      <c r="I1234" s="7" t="s">
        <v>146</v>
      </c>
      <c r="J1234" s="1" t="s">
        <v>147</v>
      </c>
      <c r="K1234" s="1">
        <f>VLOOKUP(L1234,Sheet1!A$1:B$1179,2,FALSE)</f>
        <v>3344200000</v>
      </c>
      <c r="L1234" s="1" t="str">
        <f>VLOOKUP(M1234,Itens!A$1:B$3327,2,FALSE)</f>
        <v>H200WDK01</v>
      </c>
      <c r="M1234" s="13">
        <v>2081200000</v>
      </c>
      <c r="N1234" s="13">
        <f t="shared" si="159"/>
        <v>1</v>
      </c>
      <c r="O1234" s="1">
        <v>12</v>
      </c>
      <c r="P1234" s="1">
        <v>36.779049229999998</v>
      </c>
      <c r="Q1234" s="1" t="s">
        <v>93</v>
      </c>
      <c r="R1234" s="6">
        <v>42422</v>
      </c>
    </row>
    <row r="1235" spans="1:18" x14ac:dyDescent="0.25">
      <c r="A1235" s="1">
        <v>1234</v>
      </c>
      <c r="B1235">
        <f t="shared" si="152"/>
        <v>0</v>
      </c>
      <c r="C1235">
        <f t="shared" si="153"/>
        <v>0</v>
      </c>
      <c r="D1235" s="1">
        <f t="shared" si="154"/>
        <v>0</v>
      </c>
      <c r="E1235" s="1">
        <f t="shared" si="155"/>
        <v>0</v>
      </c>
      <c r="F1235" s="1">
        <f t="shared" si="156"/>
        <v>0</v>
      </c>
      <c r="G1235" s="1">
        <f t="shared" si="157"/>
        <v>0</v>
      </c>
      <c r="H1235" s="1">
        <f t="shared" si="158"/>
        <v>0</v>
      </c>
      <c r="I1235" s="7" t="s">
        <v>146</v>
      </c>
      <c r="J1235" s="1" t="s">
        <v>147</v>
      </c>
      <c r="K1235" s="1">
        <f>VLOOKUP(L1235,Sheet1!A$1:B$1179,2,FALSE)</f>
        <v>6172100000</v>
      </c>
      <c r="L1235" s="1" t="str">
        <f>VLOOKUP(M1235,Itens!A$1:B$3327,2,FALSE)</f>
        <v>H200WN01</v>
      </c>
      <c r="M1235" s="13">
        <v>3887100000</v>
      </c>
      <c r="N1235" s="13">
        <f t="shared" si="159"/>
        <v>1</v>
      </c>
      <c r="O1235" s="1">
        <v>12</v>
      </c>
      <c r="P1235" s="1">
        <v>36.018667409999999</v>
      </c>
      <c r="Q1235" s="1" t="s">
        <v>93</v>
      </c>
      <c r="R1235" s="6">
        <v>42422</v>
      </c>
    </row>
    <row r="1236" spans="1:18" x14ac:dyDescent="0.25">
      <c r="A1236" s="1">
        <v>1235</v>
      </c>
      <c r="B1236">
        <f t="shared" si="152"/>
        <v>0</v>
      </c>
      <c r="C1236">
        <f t="shared" si="153"/>
        <v>0</v>
      </c>
      <c r="D1236" s="1">
        <f t="shared" si="154"/>
        <v>0</v>
      </c>
      <c r="E1236" s="1">
        <f t="shared" si="155"/>
        <v>0</v>
      </c>
      <c r="F1236" s="1">
        <f t="shared" si="156"/>
        <v>0</v>
      </c>
      <c r="G1236" s="1">
        <f t="shared" si="157"/>
        <v>0</v>
      </c>
      <c r="H1236" s="1">
        <f t="shared" si="158"/>
        <v>0</v>
      </c>
      <c r="I1236" s="7" t="s">
        <v>146</v>
      </c>
      <c r="J1236" s="1" t="s">
        <v>147</v>
      </c>
      <c r="K1236" s="1">
        <f>VLOOKUP(L1236,Sheet1!A$1:B$1179,2,FALSE)</f>
        <v>2150200000</v>
      </c>
      <c r="L1236" s="1" t="str">
        <f>VLOOKUP(M1236,Itens!A$1:B$3327,2,FALSE)</f>
        <v>H414WK</v>
      </c>
      <c r="M1236" s="13">
        <v>2150200000</v>
      </c>
      <c r="N1236" s="13">
        <f t="shared" si="159"/>
        <v>0</v>
      </c>
      <c r="O1236" s="1">
        <v>12</v>
      </c>
      <c r="P1236" s="1">
        <v>19.459258429999998</v>
      </c>
      <c r="Q1236" s="1" t="s">
        <v>93</v>
      </c>
      <c r="R1236" s="6">
        <v>42422</v>
      </c>
    </row>
    <row r="1237" spans="1:18" x14ac:dyDescent="0.25">
      <c r="A1237" s="1">
        <v>1236</v>
      </c>
      <c r="B1237">
        <f t="shared" si="152"/>
        <v>0</v>
      </c>
      <c r="C1237">
        <f t="shared" si="153"/>
        <v>0</v>
      </c>
      <c r="D1237" s="1">
        <f t="shared" si="154"/>
        <v>0</v>
      </c>
      <c r="E1237" s="1">
        <f t="shared" si="155"/>
        <v>0</v>
      </c>
      <c r="F1237" s="1">
        <f t="shared" si="156"/>
        <v>0</v>
      </c>
      <c r="G1237" s="1">
        <f t="shared" si="157"/>
        <v>0</v>
      </c>
      <c r="H1237" s="1">
        <f t="shared" si="158"/>
        <v>0</v>
      </c>
      <c r="I1237" s="7" t="s">
        <v>146</v>
      </c>
      <c r="J1237" s="1" t="s">
        <v>147</v>
      </c>
      <c r="K1237" s="1">
        <f>VLOOKUP(L1237,Sheet1!A$1:B$1179,2,FALSE)</f>
        <v>2707200000</v>
      </c>
      <c r="L1237" s="1" t="str">
        <f>VLOOKUP(M1237,Itens!A$1:B$3327,2,FALSE)</f>
        <v>H702WK</v>
      </c>
      <c r="M1237" s="13">
        <v>2707200000</v>
      </c>
      <c r="N1237" s="13">
        <f t="shared" si="159"/>
        <v>0</v>
      </c>
      <c r="O1237" s="1">
        <v>12</v>
      </c>
      <c r="P1237" s="1">
        <v>38.600949710000002</v>
      </c>
      <c r="Q1237" s="1" t="s">
        <v>93</v>
      </c>
      <c r="R1237" s="6">
        <v>42422</v>
      </c>
    </row>
    <row r="1238" spans="1:18" x14ac:dyDescent="0.25">
      <c r="A1238" s="1">
        <v>1237</v>
      </c>
      <c r="B1238">
        <f t="shared" si="152"/>
        <v>0</v>
      </c>
      <c r="C1238">
        <f t="shared" si="153"/>
        <v>1</v>
      </c>
      <c r="D1238" s="1">
        <f t="shared" si="154"/>
        <v>1</v>
      </c>
      <c r="E1238" s="1">
        <f t="shared" si="155"/>
        <v>0</v>
      </c>
      <c r="F1238" s="1">
        <f t="shared" si="156"/>
        <v>3</v>
      </c>
      <c r="G1238" s="1">
        <f t="shared" si="157"/>
        <v>0</v>
      </c>
      <c r="H1238" s="1">
        <f t="shared" si="158"/>
        <v>3</v>
      </c>
      <c r="I1238" s="7" t="s">
        <v>146</v>
      </c>
      <c r="J1238" s="1" t="s">
        <v>147</v>
      </c>
      <c r="K1238" s="1">
        <f>VLOOKUP(L1238,Sheet1!A$1:B$1179,2,FALSE)</f>
        <v>526600000</v>
      </c>
      <c r="L1238" s="1" t="str">
        <f>VLOOKUP(M1238,Itens!A$1:B$3327,2,FALSE)</f>
        <v>T250W</v>
      </c>
      <c r="M1238" s="13">
        <v>526600000</v>
      </c>
      <c r="N1238" s="13">
        <f t="shared" si="159"/>
        <v>0</v>
      </c>
      <c r="O1238" s="1">
        <v>21</v>
      </c>
      <c r="P1238" s="1">
        <v>45.848277330000002</v>
      </c>
      <c r="Q1238" s="1" t="s">
        <v>93</v>
      </c>
      <c r="R1238" s="6">
        <v>42422</v>
      </c>
    </row>
    <row r="1239" spans="1:18" x14ac:dyDescent="0.25">
      <c r="A1239" s="1">
        <v>1238</v>
      </c>
      <c r="B1239">
        <f t="shared" si="152"/>
        <v>0</v>
      </c>
      <c r="C1239">
        <f t="shared" si="153"/>
        <v>1</v>
      </c>
      <c r="D1239" s="1">
        <f t="shared" si="154"/>
        <v>1</v>
      </c>
      <c r="E1239" s="1">
        <f t="shared" si="155"/>
        <v>1</v>
      </c>
      <c r="F1239" s="1">
        <f t="shared" si="156"/>
        <v>0</v>
      </c>
      <c r="G1239" s="1">
        <f t="shared" si="157"/>
        <v>0</v>
      </c>
      <c r="H1239" s="1">
        <f t="shared" si="158"/>
        <v>1</v>
      </c>
      <c r="I1239" s="7" t="s">
        <v>99</v>
      </c>
      <c r="J1239" s="1" t="s">
        <v>100</v>
      </c>
      <c r="K1239" s="1">
        <f>VLOOKUP(L1239,Sheet1!A$1:B$1179,2,FALSE)</f>
        <v>2647130000</v>
      </c>
      <c r="L1239" s="1" t="str">
        <f>VLOOKUP(M1239,Itens!A$1:B$3327,2,FALSE)</f>
        <v>E161H01 D28</v>
      </c>
      <c r="M1239" s="13">
        <v>2647130000</v>
      </c>
      <c r="N1239" s="13">
        <f t="shared" si="159"/>
        <v>0</v>
      </c>
      <c r="O1239" s="1">
        <v>150</v>
      </c>
      <c r="P1239" s="1">
        <v>11.61638735</v>
      </c>
      <c r="Q1239" s="1" t="s">
        <v>14</v>
      </c>
      <c r="R1239" s="6">
        <v>42422</v>
      </c>
    </row>
    <row r="1240" spans="1:18" x14ac:dyDescent="0.25">
      <c r="A1240" s="1">
        <v>1239</v>
      </c>
      <c r="B1240">
        <f t="shared" si="152"/>
        <v>0</v>
      </c>
      <c r="C1240">
        <f t="shared" si="153"/>
        <v>0</v>
      </c>
      <c r="D1240" s="1">
        <f t="shared" si="154"/>
        <v>0</v>
      </c>
      <c r="E1240" s="1">
        <f t="shared" si="155"/>
        <v>0</v>
      </c>
      <c r="F1240" s="1">
        <f t="shared" si="156"/>
        <v>0</v>
      </c>
      <c r="G1240" s="1">
        <f t="shared" si="157"/>
        <v>0</v>
      </c>
      <c r="H1240" s="1">
        <f t="shared" si="158"/>
        <v>0</v>
      </c>
      <c r="I1240" s="7" t="s">
        <v>99</v>
      </c>
      <c r="J1240" s="1" t="s">
        <v>100</v>
      </c>
      <c r="K1240" s="1">
        <f>VLOOKUP(L1240,Sheet1!A$1:B$1179,2,FALSE)</f>
        <v>1033230000</v>
      </c>
      <c r="L1240" s="1" t="str">
        <f>VLOOKUP(M1240,Itens!A$1:B$3327,2,FALSE)</f>
        <v>E52KP D36</v>
      </c>
      <c r="M1240" s="13">
        <v>1033230000</v>
      </c>
      <c r="N1240" s="13">
        <f t="shared" si="159"/>
        <v>0</v>
      </c>
      <c r="O1240" s="1">
        <v>204</v>
      </c>
      <c r="P1240" s="1">
        <v>21.970467110000001</v>
      </c>
      <c r="Q1240" s="1" t="s">
        <v>14</v>
      </c>
      <c r="R1240" s="6">
        <v>42422</v>
      </c>
    </row>
    <row r="1241" spans="1:18" x14ac:dyDescent="0.25">
      <c r="A1241" s="1">
        <v>1240</v>
      </c>
      <c r="B1241">
        <f t="shared" si="152"/>
        <v>1</v>
      </c>
      <c r="C1241">
        <f t="shared" si="153"/>
        <v>1</v>
      </c>
      <c r="D1241" s="1">
        <f t="shared" si="154"/>
        <v>2</v>
      </c>
      <c r="E1241" s="1">
        <f t="shared" si="155"/>
        <v>0</v>
      </c>
      <c r="F1241" s="1">
        <f t="shared" si="156"/>
        <v>3</v>
      </c>
      <c r="G1241" s="1">
        <f t="shared" si="157"/>
        <v>0</v>
      </c>
      <c r="H1241" s="1">
        <f t="shared" si="158"/>
        <v>3</v>
      </c>
      <c r="I1241" s="7" t="s">
        <v>99</v>
      </c>
      <c r="J1241" s="1" t="s">
        <v>100</v>
      </c>
      <c r="K1241" s="1">
        <f>VLOOKUP(L1241,Sheet1!A$1:B$1179,2,FALSE)</f>
        <v>136300000</v>
      </c>
      <c r="L1241" s="1" t="str">
        <f>VLOOKUP(M1241,Itens!A$1:B$3327,2,FALSE)</f>
        <v>H100WL</v>
      </c>
      <c r="M1241" s="13">
        <v>136300000</v>
      </c>
      <c r="N1241" s="13">
        <f t="shared" si="159"/>
        <v>0</v>
      </c>
      <c r="O1241" s="1">
        <v>10</v>
      </c>
      <c r="P1241" s="1">
        <v>25.17243246</v>
      </c>
      <c r="Q1241" s="1" t="s">
        <v>14</v>
      </c>
      <c r="R1241" s="6">
        <v>42422</v>
      </c>
    </row>
    <row r="1242" spans="1:18" x14ac:dyDescent="0.25">
      <c r="A1242" s="1">
        <v>1241</v>
      </c>
      <c r="B1242">
        <f t="shared" si="152"/>
        <v>1</v>
      </c>
      <c r="C1242">
        <f t="shared" si="153"/>
        <v>1</v>
      </c>
      <c r="D1242" s="1">
        <f t="shared" si="154"/>
        <v>2</v>
      </c>
      <c r="E1242" s="1">
        <f t="shared" si="155"/>
        <v>1</v>
      </c>
      <c r="F1242" s="1">
        <f t="shared" si="156"/>
        <v>0</v>
      </c>
      <c r="G1242" s="1">
        <f t="shared" si="157"/>
        <v>0</v>
      </c>
      <c r="H1242" s="1">
        <f t="shared" si="158"/>
        <v>1</v>
      </c>
      <c r="I1242" s="5" t="s">
        <v>336</v>
      </c>
      <c r="J1242" s="1" t="s">
        <v>337</v>
      </c>
      <c r="K1242" s="1">
        <f>VLOOKUP(L1242,Sheet1!A$1:B$1179,2,FALSE)</f>
        <v>2647130000</v>
      </c>
      <c r="L1242" s="1" t="str">
        <f>VLOOKUP(M1242,Itens!A$1:B$3327,2,FALSE)</f>
        <v>E161H01 D28</v>
      </c>
      <c r="M1242" s="13">
        <v>2647130000</v>
      </c>
      <c r="N1242" s="13">
        <f t="shared" si="159"/>
        <v>0</v>
      </c>
      <c r="O1242" s="1">
        <v>120</v>
      </c>
      <c r="P1242" s="1">
        <v>12.857539040000001</v>
      </c>
      <c r="Q1242" s="1" t="s">
        <v>39</v>
      </c>
      <c r="R1242" s="6">
        <v>42423</v>
      </c>
    </row>
    <row r="1243" spans="1:18" x14ac:dyDescent="0.25">
      <c r="A1243" s="1">
        <v>1242</v>
      </c>
      <c r="B1243">
        <f t="shared" si="152"/>
        <v>0</v>
      </c>
      <c r="C1243">
        <f t="shared" si="153"/>
        <v>0</v>
      </c>
      <c r="D1243" s="1">
        <f t="shared" si="154"/>
        <v>0</v>
      </c>
      <c r="E1243" s="1">
        <f t="shared" si="155"/>
        <v>0</v>
      </c>
      <c r="F1243" s="1">
        <f t="shared" si="156"/>
        <v>0</v>
      </c>
      <c r="G1243" s="1">
        <f t="shared" si="157"/>
        <v>0</v>
      </c>
      <c r="H1243" s="1">
        <f t="shared" si="158"/>
        <v>0</v>
      </c>
      <c r="I1243" s="5" t="s">
        <v>336</v>
      </c>
      <c r="J1243" s="1" t="s">
        <v>337</v>
      </c>
      <c r="K1243" s="1">
        <f>VLOOKUP(L1243,Sheet1!A$1:B$1179,2,FALSE)</f>
        <v>1033230000</v>
      </c>
      <c r="L1243" s="1" t="str">
        <f>VLOOKUP(M1243,Itens!A$1:B$3327,2,FALSE)</f>
        <v>E52KP D36</v>
      </c>
      <c r="M1243" s="13">
        <v>1033230000</v>
      </c>
      <c r="N1243" s="13">
        <f t="shared" si="159"/>
        <v>0</v>
      </c>
      <c r="O1243" s="1">
        <v>120</v>
      </c>
      <c r="P1243" s="1">
        <v>25.3771597</v>
      </c>
      <c r="Q1243" s="1" t="s">
        <v>39</v>
      </c>
      <c r="R1243" s="6">
        <v>42423</v>
      </c>
    </row>
    <row r="1244" spans="1:18" x14ac:dyDescent="0.25">
      <c r="A1244" s="1">
        <v>1243</v>
      </c>
      <c r="B1244">
        <f t="shared" si="152"/>
        <v>0</v>
      </c>
      <c r="C1244">
        <f t="shared" si="153"/>
        <v>0</v>
      </c>
      <c r="D1244" s="1">
        <f t="shared" si="154"/>
        <v>0</v>
      </c>
      <c r="E1244" s="1">
        <f t="shared" si="155"/>
        <v>0</v>
      </c>
      <c r="F1244" s="1">
        <f t="shared" si="156"/>
        <v>0</v>
      </c>
      <c r="G1244" s="1">
        <f t="shared" si="157"/>
        <v>0</v>
      </c>
      <c r="H1244" s="1">
        <f t="shared" si="158"/>
        <v>0</v>
      </c>
      <c r="I1244" s="5" t="s">
        <v>336</v>
      </c>
      <c r="J1244" s="1" t="s">
        <v>337</v>
      </c>
      <c r="K1244" s="1">
        <f>VLOOKUP(L1244,Sheet1!A$1:B$1179,2,FALSE)</f>
        <v>9205310000</v>
      </c>
      <c r="L1244" s="1" t="str">
        <f>VLOOKUP(M1244,Itens!A$1:B$3327,2,FALSE)</f>
        <v>E980LI</v>
      </c>
      <c r="M1244" s="13">
        <v>9205310000</v>
      </c>
      <c r="N1244" s="13">
        <f t="shared" si="159"/>
        <v>0</v>
      </c>
      <c r="O1244" s="1">
        <v>30</v>
      </c>
      <c r="P1244" s="1">
        <v>30.21013817</v>
      </c>
      <c r="Q1244" s="1" t="s">
        <v>39</v>
      </c>
      <c r="R1244" s="6">
        <v>42423</v>
      </c>
    </row>
    <row r="1245" spans="1:18" x14ac:dyDescent="0.25">
      <c r="A1245" s="1">
        <v>1244</v>
      </c>
      <c r="B1245">
        <f t="shared" si="152"/>
        <v>1</v>
      </c>
      <c r="C1245">
        <f t="shared" si="153"/>
        <v>1</v>
      </c>
      <c r="D1245" s="1">
        <f t="shared" si="154"/>
        <v>2</v>
      </c>
      <c r="E1245" s="1">
        <f t="shared" si="155"/>
        <v>0</v>
      </c>
      <c r="F1245" s="1">
        <f t="shared" si="156"/>
        <v>3</v>
      </c>
      <c r="G1245" s="1">
        <f t="shared" si="157"/>
        <v>0</v>
      </c>
      <c r="H1245" s="1">
        <f t="shared" si="158"/>
        <v>3</v>
      </c>
      <c r="I1245" s="5" t="s">
        <v>336</v>
      </c>
      <c r="J1245" s="1" t="s">
        <v>337</v>
      </c>
      <c r="K1245" s="1">
        <f>VLOOKUP(L1245,Sheet1!A$1:B$1179,2,FALSE)</f>
        <v>3097200000</v>
      </c>
      <c r="L1245" s="1" t="str">
        <f>VLOOKUP(M1245,Itens!A$1:B$3327,2,FALSE)</f>
        <v>H7118WK10</v>
      </c>
      <c r="M1245" s="13">
        <v>3097200000</v>
      </c>
      <c r="N1245" s="13">
        <f t="shared" si="159"/>
        <v>0</v>
      </c>
      <c r="O1245" s="1">
        <v>120</v>
      </c>
      <c r="P1245" s="1">
        <v>34.385738320000002</v>
      </c>
      <c r="Q1245" s="1" t="s">
        <v>39</v>
      </c>
      <c r="R1245" s="6">
        <v>42423</v>
      </c>
    </row>
    <row r="1246" spans="1:18" x14ac:dyDescent="0.25">
      <c r="A1246" s="1">
        <v>1245</v>
      </c>
      <c r="B1246">
        <f t="shared" si="152"/>
        <v>1</v>
      </c>
      <c r="C1246">
        <f t="shared" si="153"/>
        <v>1</v>
      </c>
      <c r="D1246" s="1">
        <f t="shared" si="154"/>
        <v>2</v>
      </c>
      <c r="E1246" s="1">
        <f t="shared" si="155"/>
        <v>1</v>
      </c>
      <c r="F1246" s="1">
        <f t="shared" si="156"/>
        <v>0</v>
      </c>
      <c r="G1246" s="1">
        <f t="shared" si="157"/>
        <v>0</v>
      </c>
      <c r="H1246" s="1">
        <f t="shared" si="158"/>
        <v>1</v>
      </c>
      <c r="I1246" s="5" t="s">
        <v>338</v>
      </c>
      <c r="J1246" s="1" t="s">
        <v>339</v>
      </c>
      <c r="K1246" s="1">
        <f>VLOOKUP(L1246,Sheet1!A$1:B$1179,2,FALSE)</f>
        <v>1037230000</v>
      </c>
      <c r="L1246" s="1" t="str">
        <f>VLOOKUP(M1246,Itens!A$1:B$3327,2,FALSE)</f>
        <v>E422KP D98</v>
      </c>
      <c r="M1246" s="13">
        <v>1037230000</v>
      </c>
      <c r="N1246" s="13">
        <f t="shared" si="159"/>
        <v>0</v>
      </c>
      <c r="O1246" s="1">
        <v>6</v>
      </c>
      <c r="P1246" s="1">
        <v>35.786232579999997</v>
      </c>
      <c r="Q1246" s="1" t="s">
        <v>14</v>
      </c>
      <c r="R1246" s="6">
        <v>42425</v>
      </c>
    </row>
    <row r="1247" spans="1:18" x14ac:dyDescent="0.25">
      <c r="A1247" s="1">
        <v>1246</v>
      </c>
      <c r="B1247">
        <f t="shared" si="152"/>
        <v>0</v>
      </c>
      <c r="C1247">
        <f t="shared" si="153"/>
        <v>0</v>
      </c>
      <c r="D1247" s="1">
        <f t="shared" si="154"/>
        <v>0</v>
      </c>
      <c r="E1247" s="1">
        <f t="shared" si="155"/>
        <v>0</v>
      </c>
      <c r="F1247" s="1">
        <f t="shared" si="156"/>
        <v>0</v>
      </c>
      <c r="G1247" s="1">
        <f t="shared" si="157"/>
        <v>0</v>
      </c>
      <c r="H1247" s="1">
        <f t="shared" si="158"/>
        <v>0</v>
      </c>
      <c r="I1247" s="5" t="s">
        <v>338</v>
      </c>
      <c r="J1247" s="1" t="s">
        <v>339</v>
      </c>
      <c r="K1247" s="1">
        <f>VLOOKUP(L1247,Sheet1!A$1:B$1179,2,FALSE)</f>
        <v>5381100000</v>
      </c>
      <c r="L1247" s="1" t="str">
        <f>VLOOKUP(M1247,Itens!A$1:B$3327,2,FALSE)</f>
        <v>H19W10</v>
      </c>
      <c r="M1247" s="13">
        <v>5381100000</v>
      </c>
      <c r="N1247" s="13">
        <f t="shared" si="159"/>
        <v>0</v>
      </c>
      <c r="O1247" s="1">
        <v>12</v>
      </c>
      <c r="P1247" s="1">
        <v>35.967070880000001</v>
      </c>
      <c r="Q1247" s="1" t="s">
        <v>14</v>
      </c>
      <c r="R1247" s="6">
        <v>42425</v>
      </c>
    </row>
    <row r="1248" spans="1:18" x14ac:dyDescent="0.25">
      <c r="A1248" s="1">
        <v>1247</v>
      </c>
      <c r="B1248">
        <f t="shared" si="152"/>
        <v>0</v>
      </c>
      <c r="C1248">
        <f t="shared" si="153"/>
        <v>0</v>
      </c>
      <c r="D1248" s="1">
        <f t="shared" si="154"/>
        <v>0</v>
      </c>
      <c r="E1248" s="1">
        <f t="shared" si="155"/>
        <v>0</v>
      </c>
      <c r="F1248" s="1">
        <f t="shared" si="156"/>
        <v>0</v>
      </c>
      <c r="G1248" s="1">
        <f t="shared" si="157"/>
        <v>0</v>
      </c>
      <c r="H1248" s="1">
        <f t="shared" si="158"/>
        <v>0</v>
      </c>
      <c r="I1248" s="5" t="s">
        <v>338</v>
      </c>
      <c r="J1248" s="1" t="s">
        <v>339</v>
      </c>
      <c r="K1248" s="1">
        <f>VLOOKUP(L1248,Sheet1!A$1:B$1179,2,FALSE)</f>
        <v>2067200000</v>
      </c>
      <c r="L1248" s="1" t="str">
        <f>VLOOKUP(M1248,Itens!A$1:B$3327,2,FALSE)</f>
        <v>H215WK</v>
      </c>
      <c r="M1248" s="13">
        <v>2067200000</v>
      </c>
      <c r="N1248" s="13">
        <f t="shared" si="159"/>
        <v>0</v>
      </c>
      <c r="O1248" s="1">
        <v>6</v>
      </c>
      <c r="P1248" s="1">
        <v>32.737128310000003</v>
      </c>
      <c r="Q1248" s="1" t="s">
        <v>14</v>
      </c>
      <c r="R1248" s="6">
        <v>42425</v>
      </c>
    </row>
    <row r="1249" spans="1:18" x14ac:dyDescent="0.25">
      <c r="A1249" s="1">
        <v>1248</v>
      </c>
      <c r="B1249">
        <f t="shared" si="152"/>
        <v>0</v>
      </c>
      <c r="C1249">
        <f t="shared" si="153"/>
        <v>0</v>
      </c>
      <c r="D1249" s="1">
        <f t="shared" si="154"/>
        <v>0</v>
      </c>
      <c r="E1249" s="1">
        <f t="shared" si="155"/>
        <v>0</v>
      </c>
      <c r="F1249" s="1">
        <f t="shared" si="156"/>
        <v>0</v>
      </c>
      <c r="G1249" s="1">
        <f t="shared" si="157"/>
        <v>0</v>
      </c>
      <c r="H1249" s="1">
        <f t="shared" si="158"/>
        <v>0</v>
      </c>
      <c r="I1249" s="5" t="s">
        <v>338</v>
      </c>
      <c r="J1249" s="1" t="s">
        <v>339</v>
      </c>
      <c r="K1249" s="1">
        <f>VLOOKUP(L1249,Sheet1!A$1:B$1179,2,FALSE)</f>
        <v>3843100000</v>
      </c>
      <c r="L1249" s="1" t="str">
        <f>VLOOKUP(M1249,Itens!A$1:B$3327,2,FALSE)</f>
        <v>H230W</v>
      </c>
      <c r="M1249" s="13">
        <v>3843100000</v>
      </c>
      <c r="N1249" s="13">
        <f t="shared" si="159"/>
        <v>0</v>
      </c>
      <c r="O1249" s="1">
        <v>12</v>
      </c>
      <c r="P1249" s="1">
        <v>64.385005079999999</v>
      </c>
      <c r="Q1249" s="1" t="s">
        <v>14</v>
      </c>
      <c r="R1249" s="6">
        <v>42425</v>
      </c>
    </row>
    <row r="1250" spans="1:18" x14ac:dyDescent="0.25">
      <c r="A1250" s="1">
        <v>1249</v>
      </c>
      <c r="B1250">
        <f t="shared" si="152"/>
        <v>0</v>
      </c>
      <c r="C1250">
        <f t="shared" si="153"/>
        <v>1</v>
      </c>
      <c r="D1250" s="1">
        <f t="shared" si="154"/>
        <v>1</v>
      </c>
      <c r="E1250" s="1">
        <f t="shared" si="155"/>
        <v>0</v>
      </c>
      <c r="F1250" s="1">
        <f t="shared" si="156"/>
        <v>3</v>
      </c>
      <c r="G1250" s="1">
        <f t="shared" si="157"/>
        <v>0</v>
      </c>
      <c r="H1250" s="1">
        <f t="shared" si="158"/>
        <v>3</v>
      </c>
      <c r="I1250" s="5" t="s">
        <v>338</v>
      </c>
      <c r="J1250" s="1" t="s">
        <v>339</v>
      </c>
      <c r="K1250" s="1">
        <f>VLOOKUP(L1250,Sheet1!A$1:B$1179,2,FALSE)</f>
        <v>521200000</v>
      </c>
      <c r="L1250" s="1" t="str">
        <f>VLOOKUP(M1250,Itens!A$1:B$3327,2,FALSE)</f>
        <v>H70WK11</v>
      </c>
      <c r="M1250" s="13">
        <v>521200000</v>
      </c>
      <c r="N1250" s="13">
        <f t="shared" si="159"/>
        <v>0</v>
      </c>
      <c r="O1250" s="1">
        <v>30</v>
      </c>
      <c r="P1250" s="1">
        <v>27.564242579999998</v>
      </c>
      <c r="Q1250" s="1" t="s">
        <v>14</v>
      </c>
      <c r="R1250" s="6">
        <v>42425</v>
      </c>
    </row>
    <row r="1251" spans="1:18" x14ac:dyDescent="0.25">
      <c r="A1251" s="1">
        <v>1250</v>
      </c>
      <c r="B1251">
        <f t="shared" si="152"/>
        <v>0</v>
      </c>
      <c r="C1251">
        <f t="shared" si="153"/>
        <v>1</v>
      </c>
      <c r="D1251" s="1">
        <f t="shared" si="154"/>
        <v>1</v>
      </c>
      <c r="E1251" s="1">
        <f t="shared" si="155"/>
        <v>1</v>
      </c>
      <c r="F1251" s="1">
        <f t="shared" si="156"/>
        <v>0</v>
      </c>
      <c r="G1251" s="1">
        <f t="shared" si="157"/>
        <v>0</v>
      </c>
      <c r="H1251" s="1">
        <f t="shared" si="158"/>
        <v>1</v>
      </c>
      <c r="I1251" s="7" t="s">
        <v>55</v>
      </c>
      <c r="J1251" s="1" t="s">
        <v>56</v>
      </c>
      <c r="K1251" s="1">
        <f>VLOOKUP(L1251,Sheet1!A$1:B$1179,2,FALSE)</f>
        <v>5774310000</v>
      </c>
      <c r="L1251" s="1" t="str">
        <f>VLOOKUP(M1251,Itens!A$1:B$3327,2,FALSE)</f>
        <v>E1006L</v>
      </c>
      <c r="M1251" s="13">
        <v>5774310000</v>
      </c>
      <c r="N1251" s="13">
        <f t="shared" si="159"/>
        <v>0</v>
      </c>
      <c r="O1251" s="1">
        <v>10</v>
      </c>
      <c r="P1251" s="1">
        <v>118.76499544000001</v>
      </c>
      <c r="Q1251" s="1" t="s">
        <v>14</v>
      </c>
      <c r="R1251" s="6">
        <v>42425</v>
      </c>
    </row>
    <row r="1252" spans="1:18" x14ac:dyDescent="0.25">
      <c r="A1252" s="1">
        <v>1251</v>
      </c>
      <c r="B1252">
        <f t="shared" si="152"/>
        <v>0</v>
      </c>
      <c r="C1252">
        <f t="shared" si="153"/>
        <v>0</v>
      </c>
      <c r="D1252" s="1">
        <f t="shared" si="154"/>
        <v>0</v>
      </c>
      <c r="E1252" s="1">
        <f t="shared" si="155"/>
        <v>0</v>
      </c>
      <c r="F1252" s="1">
        <f t="shared" si="156"/>
        <v>0</v>
      </c>
      <c r="G1252" s="1">
        <f t="shared" si="157"/>
        <v>0</v>
      </c>
      <c r="H1252" s="1">
        <f t="shared" si="158"/>
        <v>0</v>
      </c>
      <c r="I1252" s="7" t="s">
        <v>55</v>
      </c>
      <c r="J1252" s="1" t="s">
        <v>56</v>
      </c>
      <c r="K1252" s="1">
        <f>VLOOKUP(L1252,Sheet1!A$1:B$1179,2,FALSE)</f>
        <v>6045310000</v>
      </c>
      <c r="L1252" s="1" t="str">
        <f>VLOOKUP(M1252,Itens!A$1:B$3327,2,FALSE)</f>
        <v>E1068L</v>
      </c>
      <c r="M1252" s="13">
        <v>6045310000</v>
      </c>
      <c r="N1252" s="13">
        <f t="shared" si="159"/>
        <v>0</v>
      </c>
      <c r="O1252" s="1">
        <v>113</v>
      </c>
      <c r="P1252" s="1">
        <v>37.960654349999999</v>
      </c>
      <c r="Q1252" s="1" t="s">
        <v>14</v>
      </c>
      <c r="R1252" s="6">
        <v>42425</v>
      </c>
    </row>
    <row r="1253" spans="1:18" x14ac:dyDescent="0.25">
      <c r="A1253" s="1">
        <v>1252</v>
      </c>
      <c r="B1253">
        <f t="shared" si="152"/>
        <v>0</v>
      </c>
      <c r="C1253">
        <f t="shared" si="153"/>
        <v>0</v>
      </c>
      <c r="D1253" s="1">
        <f t="shared" si="154"/>
        <v>0</v>
      </c>
      <c r="E1253" s="1">
        <f t="shared" si="155"/>
        <v>0</v>
      </c>
      <c r="F1253" s="1">
        <f t="shared" si="156"/>
        <v>0</v>
      </c>
      <c r="G1253" s="1">
        <f t="shared" si="157"/>
        <v>0</v>
      </c>
      <c r="H1253" s="1">
        <f t="shared" si="158"/>
        <v>0</v>
      </c>
      <c r="I1253" s="7" t="s">
        <v>55</v>
      </c>
      <c r="J1253" s="1" t="s">
        <v>56</v>
      </c>
      <c r="K1253" s="1">
        <f>VLOOKUP(L1253,Sheet1!A$1:B$1179,2,FALSE)</f>
        <v>3226130000</v>
      </c>
      <c r="L1253" s="1" t="str">
        <f>VLOOKUP(M1253,Itens!A$1:B$3327,2,FALSE)</f>
        <v>E112H D180</v>
      </c>
      <c r="M1253" s="13">
        <v>3226130000</v>
      </c>
      <c r="N1253" s="13">
        <f t="shared" si="159"/>
        <v>0</v>
      </c>
      <c r="O1253" s="1">
        <v>20</v>
      </c>
      <c r="P1253" s="1">
        <v>30.727168079999998</v>
      </c>
      <c r="Q1253" s="1" t="s">
        <v>14</v>
      </c>
      <c r="R1253" s="6">
        <v>42425</v>
      </c>
    </row>
    <row r="1254" spans="1:18" x14ac:dyDescent="0.25">
      <c r="A1254" s="1">
        <v>1253</v>
      </c>
      <c r="B1254">
        <f t="shared" si="152"/>
        <v>0</v>
      </c>
      <c r="C1254">
        <f t="shared" si="153"/>
        <v>0</v>
      </c>
      <c r="D1254" s="1">
        <f t="shared" si="154"/>
        <v>0</v>
      </c>
      <c r="E1254" s="1">
        <f t="shared" si="155"/>
        <v>0</v>
      </c>
      <c r="F1254" s="1">
        <f t="shared" si="156"/>
        <v>0</v>
      </c>
      <c r="G1254" s="1">
        <f t="shared" si="157"/>
        <v>0</v>
      </c>
      <c r="H1254" s="1">
        <f t="shared" si="158"/>
        <v>0</v>
      </c>
      <c r="I1254" s="7" t="s">
        <v>55</v>
      </c>
      <c r="J1254" s="1" t="s">
        <v>56</v>
      </c>
      <c r="K1254" s="1">
        <f>VLOOKUP(L1254,Sheet1!A$1:B$1179,2,FALSE)</f>
        <v>10349310000</v>
      </c>
      <c r="L1254" s="1" t="str">
        <f>VLOOKUP(M1254,Itens!A$1:B$3327,2,FALSE)</f>
        <v>E497L</v>
      </c>
      <c r="M1254" s="13">
        <v>10349310000</v>
      </c>
      <c r="N1254" s="13">
        <f t="shared" si="159"/>
        <v>0</v>
      </c>
      <c r="O1254" s="1">
        <v>3</v>
      </c>
      <c r="P1254" s="1">
        <v>222.92993987</v>
      </c>
      <c r="Q1254" s="1" t="s">
        <v>14</v>
      </c>
      <c r="R1254" s="6">
        <v>42425</v>
      </c>
    </row>
    <row r="1255" spans="1:18" x14ac:dyDescent="0.25">
      <c r="A1255" s="1">
        <v>1254</v>
      </c>
      <c r="B1255">
        <f t="shared" si="152"/>
        <v>0</v>
      </c>
      <c r="C1255">
        <f t="shared" si="153"/>
        <v>0</v>
      </c>
      <c r="D1255" s="1">
        <f t="shared" si="154"/>
        <v>0</v>
      </c>
      <c r="E1255" s="1">
        <f t="shared" si="155"/>
        <v>0</v>
      </c>
      <c r="F1255" s="1">
        <f t="shared" si="156"/>
        <v>0</v>
      </c>
      <c r="G1255" s="1">
        <f t="shared" si="157"/>
        <v>0</v>
      </c>
      <c r="H1255" s="1">
        <f t="shared" si="158"/>
        <v>0</v>
      </c>
      <c r="I1255" s="7" t="s">
        <v>55</v>
      </c>
      <c r="J1255" s="1" t="s">
        <v>56</v>
      </c>
      <c r="K1255" s="1">
        <f>VLOOKUP(L1255,Sheet1!A$1:B$1179,2,FALSE)</f>
        <v>1035230000</v>
      </c>
      <c r="L1255" s="1" t="str">
        <f>VLOOKUP(M1255,Itens!A$1:B$3327,2,FALSE)</f>
        <v>E500KP02 D36</v>
      </c>
      <c r="M1255" s="13">
        <v>1035230000</v>
      </c>
      <c r="N1255" s="13">
        <f t="shared" si="159"/>
        <v>0</v>
      </c>
      <c r="O1255" s="1">
        <v>36</v>
      </c>
      <c r="P1255" s="1">
        <v>31.837524949999999</v>
      </c>
      <c r="Q1255" s="1" t="s">
        <v>14</v>
      </c>
      <c r="R1255" s="6">
        <v>42425</v>
      </c>
    </row>
    <row r="1256" spans="1:18" x14ac:dyDescent="0.25">
      <c r="A1256" s="1">
        <v>1255</v>
      </c>
      <c r="B1256">
        <f t="shared" si="152"/>
        <v>0</v>
      </c>
      <c r="C1256">
        <f t="shared" si="153"/>
        <v>0</v>
      </c>
      <c r="D1256" s="1">
        <f t="shared" si="154"/>
        <v>0</v>
      </c>
      <c r="E1256" s="1">
        <f t="shared" si="155"/>
        <v>0</v>
      </c>
      <c r="F1256" s="1">
        <f t="shared" si="156"/>
        <v>0</v>
      </c>
      <c r="G1256" s="1">
        <f t="shared" si="157"/>
        <v>0</v>
      </c>
      <c r="H1256" s="1">
        <f t="shared" si="158"/>
        <v>0</v>
      </c>
      <c r="I1256" s="7" t="s">
        <v>55</v>
      </c>
      <c r="J1256" s="1" t="s">
        <v>56</v>
      </c>
      <c r="K1256" s="1">
        <f>VLOOKUP(L1256,Sheet1!A$1:B$1179,2,FALSE)</f>
        <v>1035230000</v>
      </c>
      <c r="L1256" s="1" t="str">
        <f>VLOOKUP(M1256,Itens!A$1:B$3327,2,FALSE)</f>
        <v>E500KP02 D36</v>
      </c>
      <c r="M1256" s="13">
        <v>1035230000</v>
      </c>
      <c r="N1256" s="13">
        <f t="shared" si="159"/>
        <v>0</v>
      </c>
      <c r="O1256" s="1">
        <v>105</v>
      </c>
      <c r="P1256" s="1">
        <v>28.223940720000002</v>
      </c>
      <c r="Q1256" s="1" t="s">
        <v>14</v>
      </c>
      <c r="R1256" s="6">
        <v>42425</v>
      </c>
    </row>
    <row r="1257" spans="1:18" x14ac:dyDescent="0.25">
      <c r="A1257" s="1">
        <v>1256</v>
      </c>
      <c r="B1257">
        <f t="shared" si="152"/>
        <v>0</v>
      </c>
      <c r="C1257">
        <f t="shared" si="153"/>
        <v>0</v>
      </c>
      <c r="D1257" s="1">
        <f t="shared" si="154"/>
        <v>0</v>
      </c>
      <c r="E1257" s="1">
        <f t="shared" si="155"/>
        <v>0</v>
      </c>
      <c r="F1257" s="1">
        <f t="shared" si="156"/>
        <v>0</v>
      </c>
      <c r="G1257" s="1">
        <f t="shared" si="157"/>
        <v>0</v>
      </c>
      <c r="H1257" s="1">
        <f t="shared" si="158"/>
        <v>0</v>
      </c>
      <c r="I1257" s="7" t="s">
        <v>55</v>
      </c>
      <c r="J1257" s="1" t="s">
        <v>56</v>
      </c>
      <c r="K1257" s="1">
        <f>VLOOKUP(L1257,Sheet1!A$1:B$1179,2,FALSE)</f>
        <v>1033230000</v>
      </c>
      <c r="L1257" s="1" t="str">
        <f>VLOOKUP(M1257,Itens!A$1:B$3327,2,FALSE)</f>
        <v>E52KP D36</v>
      </c>
      <c r="M1257" s="13">
        <v>1033230000</v>
      </c>
      <c r="N1257" s="13">
        <f t="shared" si="159"/>
        <v>0</v>
      </c>
      <c r="O1257" s="1">
        <v>36</v>
      </c>
      <c r="P1257" s="1">
        <v>21.86906737</v>
      </c>
      <c r="Q1257" s="1" t="s">
        <v>14</v>
      </c>
      <c r="R1257" s="6">
        <v>42425</v>
      </c>
    </row>
    <row r="1258" spans="1:18" x14ac:dyDescent="0.25">
      <c r="A1258" s="1">
        <v>1257</v>
      </c>
      <c r="B1258">
        <f t="shared" si="152"/>
        <v>0</v>
      </c>
      <c r="C1258">
        <f t="shared" si="153"/>
        <v>0</v>
      </c>
      <c r="D1258" s="1">
        <f t="shared" si="154"/>
        <v>0</v>
      </c>
      <c r="E1258" s="1">
        <f t="shared" si="155"/>
        <v>0</v>
      </c>
      <c r="F1258" s="1">
        <f t="shared" si="156"/>
        <v>0</v>
      </c>
      <c r="G1258" s="1">
        <f t="shared" si="157"/>
        <v>0</v>
      </c>
      <c r="H1258" s="1">
        <f t="shared" si="158"/>
        <v>0</v>
      </c>
      <c r="I1258" s="7" t="s">
        <v>55</v>
      </c>
      <c r="J1258" s="1" t="s">
        <v>56</v>
      </c>
      <c r="K1258" s="1">
        <f>VLOOKUP(L1258,Sheet1!A$1:B$1179,2,FALSE)</f>
        <v>7375310000</v>
      </c>
      <c r="L1258" s="1" t="str">
        <f>VLOOKUP(M1258,Itens!A$1:B$3327,2,FALSE)</f>
        <v>E603L R</v>
      </c>
      <c r="M1258" s="13">
        <v>7375310000</v>
      </c>
      <c r="N1258" s="13">
        <f t="shared" si="159"/>
        <v>0</v>
      </c>
      <c r="O1258" s="1">
        <v>83</v>
      </c>
      <c r="P1258" s="1">
        <v>71.055648840000003</v>
      </c>
      <c r="Q1258" s="1" t="s">
        <v>14</v>
      </c>
      <c r="R1258" s="6">
        <v>42425</v>
      </c>
    </row>
    <row r="1259" spans="1:18" x14ac:dyDescent="0.25">
      <c r="A1259" s="1">
        <v>1258</v>
      </c>
      <c r="B1259">
        <f t="shared" si="152"/>
        <v>0</v>
      </c>
      <c r="C1259">
        <f t="shared" si="153"/>
        <v>0</v>
      </c>
      <c r="D1259" s="1">
        <f t="shared" si="154"/>
        <v>0</v>
      </c>
      <c r="E1259" s="1">
        <f t="shared" si="155"/>
        <v>0</v>
      </c>
      <c r="F1259" s="1">
        <f t="shared" si="156"/>
        <v>0</v>
      </c>
      <c r="G1259" s="1">
        <f t="shared" si="157"/>
        <v>0</v>
      </c>
      <c r="H1259" s="1">
        <f t="shared" si="158"/>
        <v>0</v>
      </c>
      <c r="I1259" s="7" t="s">
        <v>55</v>
      </c>
      <c r="J1259" s="1" t="s">
        <v>56</v>
      </c>
      <c r="K1259" s="1">
        <f>VLOOKUP(L1259,Sheet1!A$1:B$1179,2,FALSE)</f>
        <v>389210000</v>
      </c>
      <c r="L1259" s="1" t="str">
        <f>VLOOKUP(M1259,Itens!A$1:B$3327,2,FALSE)</f>
        <v>E90KP D164</v>
      </c>
      <c r="M1259" s="13">
        <v>389210000</v>
      </c>
      <c r="N1259" s="13">
        <f t="shared" si="159"/>
        <v>0</v>
      </c>
      <c r="O1259" s="1">
        <v>20</v>
      </c>
      <c r="P1259" s="1">
        <v>6.7024296999999997</v>
      </c>
      <c r="Q1259" s="1" t="s">
        <v>14</v>
      </c>
      <c r="R1259" s="6">
        <v>42425</v>
      </c>
    </row>
    <row r="1260" spans="1:18" x14ac:dyDescent="0.25">
      <c r="A1260" s="1">
        <v>1259</v>
      </c>
      <c r="B1260">
        <f t="shared" si="152"/>
        <v>0</v>
      </c>
      <c r="C1260">
        <f t="shared" si="153"/>
        <v>0</v>
      </c>
      <c r="D1260" s="1">
        <f t="shared" si="154"/>
        <v>0</v>
      </c>
      <c r="E1260" s="1">
        <f t="shared" si="155"/>
        <v>0</v>
      </c>
      <c r="F1260" s="1">
        <f t="shared" si="156"/>
        <v>0</v>
      </c>
      <c r="G1260" s="1">
        <f t="shared" si="157"/>
        <v>0</v>
      </c>
      <c r="H1260" s="1">
        <f t="shared" si="158"/>
        <v>0</v>
      </c>
      <c r="I1260" s="7" t="s">
        <v>55</v>
      </c>
      <c r="J1260" s="1" t="s">
        <v>56</v>
      </c>
      <c r="K1260" s="1">
        <f>VLOOKUP(L1260,Sheet1!A$1:B$1179,2,FALSE)</f>
        <v>4187100000</v>
      </c>
      <c r="L1260" s="1" t="str">
        <f>VLOOKUP(M1260,Itens!A$1:B$3327,2,FALSE)</f>
        <v>H10W02</v>
      </c>
      <c r="M1260" s="13">
        <v>4187100000</v>
      </c>
      <c r="N1260" s="13">
        <f t="shared" si="159"/>
        <v>0</v>
      </c>
      <c r="O1260" s="1">
        <v>30</v>
      </c>
      <c r="P1260" s="1">
        <v>9.8794003000000004</v>
      </c>
      <c r="Q1260" s="1" t="s">
        <v>14</v>
      </c>
      <c r="R1260" s="6">
        <v>42425</v>
      </c>
    </row>
    <row r="1261" spans="1:18" x14ac:dyDescent="0.25">
      <c r="A1261" s="1">
        <v>1260</v>
      </c>
      <c r="B1261">
        <f t="shared" si="152"/>
        <v>0</v>
      </c>
      <c r="C1261">
        <f t="shared" si="153"/>
        <v>0</v>
      </c>
      <c r="D1261" s="1">
        <f t="shared" si="154"/>
        <v>0</v>
      </c>
      <c r="E1261" s="1">
        <f t="shared" si="155"/>
        <v>0</v>
      </c>
      <c r="F1261" s="1">
        <f t="shared" si="156"/>
        <v>0</v>
      </c>
      <c r="G1261" s="1">
        <f t="shared" si="157"/>
        <v>0</v>
      </c>
      <c r="H1261" s="1">
        <f t="shared" si="158"/>
        <v>0</v>
      </c>
      <c r="I1261" s="7" t="s">
        <v>55</v>
      </c>
      <c r="J1261" s="1" t="s">
        <v>56</v>
      </c>
      <c r="K1261" s="1">
        <f>VLOOKUP(L1261,Sheet1!A$1:B$1179,2,FALSE)</f>
        <v>4187100000</v>
      </c>
      <c r="L1261" s="1" t="str">
        <f>VLOOKUP(M1261,Itens!A$1:B$3327,2,FALSE)</f>
        <v>H10W02</v>
      </c>
      <c r="M1261" s="13">
        <v>4187100000</v>
      </c>
      <c r="N1261" s="13">
        <f t="shared" si="159"/>
        <v>0</v>
      </c>
      <c r="O1261" s="1">
        <v>20</v>
      </c>
      <c r="P1261" s="1">
        <v>9.8793763200000004</v>
      </c>
      <c r="Q1261" s="1" t="s">
        <v>14</v>
      </c>
      <c r="R1261" s="6">
        <v>42425</v>
      </c>
    </row>
    <row r="1262" spans="1:18" x14ac:dyDescent="0.25">
      <c r="A1262" s="1">
        <v>1261</v>
      </c>
      <c r="B1262">
        <f t="shared" si="152"/>
        <v>0</v>
      </c>
      <c r="C1262">
        <f t="shared" si="153"/>
        <v>0</v>
      </c>
      <c r="D1262" s="1">
        <f t="shared" si="154"/>
        <v>0</v>
      </c>
      <c r="E1262" s="1">
        <f t="shared" si="155"/>
        <v>0</v>
      </c>
      <c r="F1262" s="1">
        <f t="shared" si="156"/>
        <v>0</v>
      </c>
      <c r="G1262" s="1">
        <f t="shared" si="157"/>
        <v>0</v>
      </c>
      <c r="H1262" s="1">
        <f t="shared" si="158"/>
        <v>0</v>
      </c>
      <c r="I1262" s="7" t="s">
        <v>55</v>
      </c>
      <c r="J1262" s="1" t="s">
        <v>56</v>
      </c>
      <c r="K1262" s="1">
        <f>VLOOKUP(L1262,Sheet1!A$1:B$1179,2,FALSE)</f>
        <v>4187100000</v>
      </c>
      <c r="L1262" s="1" t="str">
        <f>VLOOKUP(M1262,Itens!A$1:B$3327,2,FALSE)</f>
        <v>H10W02</v>
      </c>
      <c r="M1262" s="13">
        <v>4187100000</v>
      </c>
      <c r="N1262" s="13">
        <f t="shared" si="159"/>
        <v>0</v>
      </c>
      <c r="O1262" s="1">
        <v>20</v>
      </c>
      <c r="P1262" s="1">
        <v>9.8793763200000004</v>
      </c>
      <c r="Q1262" s="1" t="s">
        <v>14</v>
      </c>
      <c r="R1262" s="6">
        <v>42425</v>
      </c>
    </row>
    <row r="1263" spans="1:18" x14ac:dyDescent="0.25">
      <c r="A1263" s="1">
        <v>1262</v>
      </c>
      <c r="B1263">
        <f t="shared" si="152"/>
        <v>0</v>
      </c>
      <c r="C1263">
        <f t="shared" si="153"/>
        <v>0</v>
      </c>
      <c r="D1263" s="1">
        <f t="shared" si="154"/>
        <v>0</v>
      </c>
      <c r="E1263" s="1">
        <f t="shared" si="155"/>
        <v>0</v>
      </c>
      <c r="F1263" s="1">
        <f t="shared" si="156"/>
        <v>0</v>
      </c>
      <c r="G1263" s="1">
        <f t="shared" si="157"/>
        <v>0</v>
      </c>
      <c r="H1263" s="1">
        <f t="shared" si="158"/>
        <v>0</v>
      </c>
      <c r="I1263" s="7" t="s">
        <v>55</v>
      </c>
      <c r="J1263" s="1" t="s">
        <v>56</v>
      </c>
      <c r="K1263" s="1">
        <f>VLOOKUP(L1263,Sheet1!A$1:B$1179,2,FALSE)</f>
        <v>5269100000</v>
      </c>
      <c r="L1263" s="1" t="str">
        <f>VLOOKUP(M1263,Itens!A$1:B$3327,2,FALSE)</f>
        <v>H300W03</v>
      </c>
      <c r="M1263" s="13">
        <v>5269100000</v>
      </c>
      <c r="N1263" s="13">
        <f t="shared" si="159"/>
        <v>0</v>
      </c>
      <c r="O1263" s="1">
        <v>36</v>
      </c>
      <c r="P1263" s="1">
        <v>41.49242203</v>
      </c>
      <c r="Q1263" s="1" t="s">
        <v>14</v>
      </c>
      <c r="R1263" s="6">
        <v>42425</v>
      </c>
    </row>
    <row r="1264" spans="1:18" x14ac:dyDescent="0.25">
      <c r="A1264" s="1">
        <v>1263</v>
      </c>
      <c r="B1264">
        <f t="shared" si="152"/>
        <v>0</v>
      </c>
      <c r="C1264">
        <f t="shared" si="153"/>
        <v>0</v>
      </c>
      <c r="D1264" s="1">
        <f t="shared" si="154"/>
        <v>0</v>
      </c>
      <c r="E1264" s="1">
        <f t="shared" si="155"/>
        <v>0</v>
      </c>
      <c r="F1264" s="1">
        <f t="shared" si="156"/>
        <v>0</v>
      </c>
      <c r="G1264" s="1">
        <f t="shared" si="157"/>
        <v>0</v>
      </c>
      <c r="H1264" s="1">
        <f t="shared" si="158"/>
        <v>0</v>
      </c>
      <c r="I1264" s="7" t="s">
        <v>55</v>
      </c>
      <c r="J1264" s="1" t="s">
        <v>56</v>
      </c>
      <c r="K1264" s="1">
        <f>VLOOKUP(L1264,Sheet1!A$1:B$1179,2,FALSE)</f>
        <v>5269100000</v>
      </c>
      <c r="L1264" s="1" t="str">
        <f>VLOOKUP(M1264,Itens!A$1:B$3327,2,FALSE)</f>
        <v>H300W03</v>
      </c>
      <c r="M1264" s="13">
        <v>5269100000</v>
      </c>
      <c r="N1264" s="13">
        <f t="shared" si="159"/>
        <v>0</v>
      </c>
      <c r="O1264" s="1">
        <v>60</v>
      </c>
      <c r="P1264" s="1">
        <v>41.49241696</v>
      </c>
      <c r="Q1264" s="1" t="s">
        <v>14</v>
      </c>
      <c r="R1264" s="6">
        <v>42425</v>
      </c>
    </row>
    <row r="1265" spans="1:18" x14ac:dyDescent="0.25">
      <c r="A1265" s="1">
        <v>1264</v>
      </c>
      <c r="B1265">
        <f t="shared" si="152"/>
        <v>0</v>
      </c>
      <c r="C1265">
        <f t="shared" si="153"/>
        <v>0</v>
      </c>
      <c r="D1265" s="1">
        <f t="shared" si="154"/>
        <v>0</v>
      </c>
      <c r="E1265" s="1">
        <f t="shared" si="155"/>
        <v>0</v>
      </c>
      <c r="F1265" s="1">
        <f t="shared" si="156"/>
        <v>0</v>
      </c>
      <c r="G1265" s="1">
        <f t="shared" si="157"/>
        <v>0</v>
      </c>
      <c r="H1265" s="1">
        <f t="shared" si="158"/>
        <v>0</v>
      </c>
      <c r="I1265" s="7" t="s">
        <v>55</v>
      </c>
      <c r="J1265" s="1" t="s">
        <v>56</v>
      </c>
      <c r="K1265" s="1">
        <f>VLOOKUP(L1265,Sheet1!A$1:B$1179,2,FALSE)</f>
        <v>1676100000</v>
      </c>
      <c r="L1265" s="1" t="str">
        <f>VLOOKUP(M1265,Itens!A$1:B$3327,2,FALSE)</f>
        <v>H300W09</v>
      </c>
      <c r="M1265" s="13">
        <v>1676100000</v>
      </c>
      <c r="N1265" s="13">
        <f t="shared" si="159"/>
        <v>0</v>
      </c>
      <c r="O1265" s="1">
        <v>18</v>
      </c>
      <c r="P1265" s="1">
        <v>27.229102579999999</v>
      </c>
      <c r="Q1265" s="1" t="s">
        <v>14</v>
      </c>
      <c r="R1265" s="6">
        <v>42425</v>
      </c>
    </row>
    <row r="1266" spans="1:18" x14ac:dyDescent="0.25">
      <c r="A1266" s="1">
        <v>1265</v>
      </c>
      <c r="B1266">
        <f t="shared" si="152"/>
        <v>0</v>
      </c>
      <c r="C1266">
        <f t="shared" si="153"/>
        <v>0</v>
      </c>
      <c r="D1266" s="1">
        <f t="shared" si="154"/>
        <v>0</v>
      </c>
      <c r="E1266" s="1">
        <f t="shared" si="155"/>
        <v>0</v>
      </c>
      <c r="F1266" s="1">
        <f t="shared" si="156"/>
        <v>0</v>
      </c>
      <c r="G1266" s="1">
        <f t="shared" si="157"/>
        <v>0</v>
      </c>
      <c r="H1266" s="1">
        <f t="shared" si="158"/>
        <v>0</v>
      </c>
      <c r="I1266" s="7" t="s">
        <v>55</v>
      </c>
      <c r="J1266" s="1" t="s">
        <v>56</v>
      </c>
      <c r="K1266" s="1">
        <f>VLOOKUP(L1266,Sheet1!A$1:B$1179,2,FALSE)</f>
        <v>2146200000</v>
      </c>
      <c r="L1266" s="1" t="str">
        <f>VLOOKUP(M1266,Itens!A$1:B$3327,2,FALSE)</f>
        <v>H60WK07</v>
      </c>
      <c r="M1266" s="13">
        <v>2146200000</v>
      </c>
      <c r="N1266" s="13">
        <f t="shared" si="159"/>
        <v>0</v>
      </c>
      <c r="O1266" s="1">
        <v>60</v>
      </c>
      <c r="P1266" s="1">
        <v>6.0703251800000002</v>
      </c>
      <c r="Q1266" s="1" t="s">
        <v>14</v>
      </c>
      <c r="R1266" s="6">
        <v>42425</v>
      </c>
    </row>
    <row r="1267" spans="1:18" x14ac:dyDescent="0.25">
      <c r="A1267" s="1">
        <v>1266</v>
      </c>
      <c r="B1267">
        <f t="shared" si="152"/>
        <v>0</v>
      </c>
      <c r="C1267">
        <f t="shared" si="153"/>
        <v>1</v>
      </c>
      <c r="D1267" s="1">
        <f t="shared" si="154"/>
        <v>1</v>
      </c>
      <c r="E1267" s="1">
        <f t="shared" si="155"/>
        <v>0</v>
      </c>
      <c r="F1267" s="1">
        <f t="shared" si="156"/>
        <v>3</v>
      </c>
      <c r="G1267" s="1">
        <f t="shared" si="157"/>
        <v>0</v>
      </c>
      <c r="H1267" s="1">
        <f t="shared" si="158"/>
        <v>3</v>
      </c>
      <c r="I1267" s="7" t="s">
        <v>55</v>
      </c>
      <c r="J1267" s="1" t="s">
        <v>56</v>
      </c>
      <c r="K1267" s="1">
        <f>VLOOKUP(L1267,Sheet1!A$1:B$1179,2,FALSE)</f>
        <v>2146200000</v>
      </c>
      <c r="L1267" s="1" t="str">
        <f>VLOOKUP(M1267,Itens!A$1:B$3327,2,FALSE)</f>
        <v>H60WK07</v>
      </c>
      <c r="M1267" s="13">
        <v>2146200000</v>
      </c>
      <c r="N1267" s="13">
        <f t="shared" si="159"/>
        <v>0</v>
      </c>
      <c r="O1267" s="1">
        <v>30</v>
      </c>
      <c r="P1267" s="1">
        <v>6.16282803</v>
      </c>
      <c r="Q1267" s="1" t="s">
        <v>14</v>
      </c>
      <c r="R1267" s="6">
        <v>42425</v>
      </c>
    </row>
    <row r="1268" spans="1:18" x14ac:dyDescent="0.25">
      <c r="A1268" s="1">
        <v>1267</v>
      </c>
      <c r="B1268">
        <f t="shared" si="152"/>
        <v>0</v>
      </c>
      <c r="C1268">
        <f t="shared" si="153"/>
        <v>1</v>
      </c>
      <c r="D1268" s="1">
        <f t="shared" si="154"/>
        <v>1</v>
      </c>
      <c r="E1268" s="1">
        <f t="shared" si="155"/>
        <v>1</v>
      </c>
      <c r="F1268" s="1">
        <f t="shared" si="156"/>
        <v>0</v>
      </c>
      <c r="G1268" s="1">
        <f t="shared" si="157"/>
        <v>0</v>
      </c>
      <c r="H1268" s="1">
        <f t="shared" si="158"/>
        <v>1</v>
      </c>
      <c r="I1268" s="7" t="s">
        <v>133</v>
      </c>
      <c r="J1268" s="1" t="s">
        <v>134</v>
      </c>
      <c r="K1268" s="1">
        <f>VLOOKUP(L1268,Sheet1!A$1:B$1179,2,FALSE)</f>
        <v>1088110000</v>
      </c>
      <c r="L1268" s="1" t="str">
        <f>VLOOKUP(M1268,Itens!A$1:B$3327,2,FALSE)</f>
        <v>E102H D156</v>
      </c>
      <c r="M1268" s="13">
        <v>1088110000</v>
      </c>
      <c r="N1268" s="13">
        <f t="shared" si="159"/>
        <v>0</v>
      </c>
      <c r="O1268" s="1">
        <v>10</v>
      </c>
      <c r="P1268" s="1">
        <v>30.325312799999999</v>
      </c>
      <c r="Q1268" s="1" t="s">
        <v>39</v>
      </c>
      <c r="R1268" s="6">
        <v>42425</v>
      </c>
    </row>
    <row r="1269" spans="1:18" x14ac:dyDescent="0.25">
      <c r="A1269" s="1">
        <v>1268</v>
      </c>
      <c r="B1269">
        <f t="shared" si="152"/>
        <v>0</v>
      </c>
      <c r="C1269">
        <f t="shared" si="153"/>
        <v>0</v>
      </c>
      <c r="D1269" s="1">
        <f t="shared" si="154"/>
        <v>0</v>
      </c>
      <c r="E1269" s="1">
        <f t="shared" si="155"/>
        <v>0</v>
      </c>
      <c r="F1269" s="1">
        <f t="shared" si="156"/>
        <v>0</v>
      </c>
      <c r="G1269" s="1">
        <f t="shared" si="157"/>
        <v>0</v>
      </c>
      <c r="H1269" s="1">
        <f t="shared" si="158"/>
        <v>0</v>
      </c>
      <c r="I1269" s="7" t="s">
        <v>133</v>
      </c>
      <c r="J1269" s="1" t="s">
        <v>134</v>
      </c>
      <c r="K1269" s="1">
        <f>VLOOKUP(L1269,Sheet1!A$1:B$1179,2,FALSE)</f>
        <v>6829310000</v>
      </c>
      <c r="L1269" s="1" t="str">
        <f>VLOOKUP(M1269,Itens!A$1:B$3327,2,FALSE)</f>
        <v>E1051L</v>
      </c>
      <c r="M1269" s="13">
        <v>6829310000</v>
      </c>
      <c r="N1269" s="13">
        <f t="shared" si="159"/>
        <v>0</v>
      </c>
      <c r="O1269" s="1">
        <v>6</v>
      </c>
      <c r="P1269" s="1">
        <v>34.888197320000003</v>
      </c>
      <c r="Q1269" s="1" t="s">
        <v>39</v>
      </c>
      <c r="R1269" s="6">
        <v>42425</v>
      </c>
    </row>
    <row r="1270" spans="1:18" x14ac:dyDescent="0.25">
      <c r="A1270" s="1">
        <v>1269</v>
      </c>
      <c r="B1270">
        <f t="shared" si="152"/>
        <v>0</v>
      </c>
      <c r="C1270">
        <f t="shared" si="153"/>
        <v>0</v>
      </c>
      <c r="D1270" s="1">
        <f t="shared" si="154"/>
        <v>0</v>
      </c>
      <c r="E1270" s="1">
        <f t="shared" si="155"/>
        <v>0</v>
      </c>
      <c r="F1270" s="1">
        <f t="shared" si="156"/>
        <v>0</v>
      </c>
      <c r="G1270" s="1">
        <f t="shared" si="157"/>
        <v>0</v>
      </c>
      <c r="H1270" s="1">
        <f t="shared" si="158"/>
        <v>0</v>
      </c>
      <c r="I1270" s="7" t="s">
        <v>133</v>
      </c>
      <c r="J1270" s="1" t="s">
        <v>134</v>
      </c>
      <c r="K1270" s="1">
        <f>VLOOKUP(L1270,Sheet1!A$1:B$1179,2,FALSE)</f>
        <v>6829310000</v>
      </c>
      <c r="L1270" s="1" t="str">
        <f>VLOOKUP(M1270,Itens!A$1:B$3327,2,FALSE)</f>
        <v>E1051L</v>
      </c>
      <c r="M1270" s="13">
        <v>6829310000</v>
      </c>
      <c r="N1270" s="13">
        <f t="shared" si="159"/>
        <v>0</v>
      </c>
      <c r="O1270" s="1">
        <v>2</v>
      </c>
      <c r="P1270" s="1">
        <v>42.638135499999997</v>
      </c>
      <c r="Q1270" s="1" t="s">
        <v>39</v>
      </c>
      <c r="R1270" s="6">
        <v>42425</v>
      </c>
    </row>
    <row r="1271" spans="1:18" x14ac:dyDescent="0.25">
      <c r="A1271" s="1">
        <v>1270</v>
      </c>
      <c r="B1271">
        <f t="shared" si="152"/>
        <v>0</v>
      </c>
      <c r="C1271">
        <f t="shared" si="153"/>
        <v>0</v>
      </c>
      <c r="D1271" s="1">
        <f t="shared" si="154"/>
        <v>0</v>
      </c>
      <c r="E1271" s="1">
        <f t="shared" si="155"/>
        <v>0</v>
      </c>
      <c r="F1271" s="1">
        <f t="shared" si="156"/>
        <v>0</v>
      </c>
      <c r="G1271" s="1">
        <f t="shared" si="157"/>
        <v>0</v>
      </c>
      <c r="H1271" s="1">
        <f t="shared" si="158"/>
        <v>0</v>
      </c>
      <c r="I1271" s="7" t="s">
        <v>133</v>
      </c>
      <c r="J1271" s="1" t="s">
        <v>134</v>
      </c>
      <c r="K1271" s="1">
        <f>VLOOKUP(L1271,Sheet1!A$1:B$1179,2,FALSE)</f>
        <v>136130000</v>
      </c>
      <c r="L1271" s="1" t="str">
        <f>VLOOKUP(M1271,Itens!A$1:B$3327,2,FALSE)</f>
        <v>E105H D51</v>
      </c>
      <c r="M1271" s="13">
        <v>136130000</v>
      </c>
      <c r="N1271" s="13">
        <f t="shared" si="159"/>
        <v>0</v>
      </c>
      <c r="O1271" s="1">
        <v>10</v>
      </c>
      <c r="P1271" s="1">
        <v>8.8302146599999993</v>
      </c>
      <c r="Q1271" s="1" t="s">
        <v>39</v>
      </c>
      <c r="R1271" s="6">
        <v>42425</v>
      </c>
    </row>
    <row r="1272" spans="1:18" x14ac:dyDescent="0.25">
      <c r="A1272" s="1">
        <v>1271</v>
      </c>
      <c r="B1272">
        <f t="shared" si="152"/>
        <v>0</v>
      </c>
      <c r="C1272">
        <f t="shared" si="153"/>
        <v>0</v>
      </c>
      <c r="D1272" s="1">
        <f t="shared" si="154"/>
        <v>0</v>
      </c>
      <c r="E1272" s="1">
        <f t="shared" si="155"/>
        <v>0</v>
      </c>
      <c r="F1272" s="1">
        <f t="shared" si="156"/>
        <v>0</v>
      </c>
      <c r="G1272" s="1">
        <f t="shared" si="157"/>
        <v>0</v>
      </c>
      <c r="H1272" s="1">
        <f t="shared" si="158"/>
        <v>0</v>
      </c>
      <c r="I1272" s="7" t="s">
        <v>133</v>
      </c>
      <c r="J1272" s="1" t="s">
        <v>134</v>
      </c>
      <c r="K1272" s="1">
        <f>VLOOKUP(L1272,Sheet1!A$1:B$1179,2,FALSE)</f>
        <v>1771110000</v>
      </c>
      <c r="L1272" s="1" t="str">
        <f>VLOOKUP(M1272,Itens!A$1:B$3327,2,FALSE)</f>
        <v>E110H D24</v>
      </c>
      <c r="M1272" s="13">
        <v>1771110000</v>
      </c>
      <c r="N1272" s="13">
        <f t="shared" si="159"/>
        <v>0</v>
      </c>
      <c r="O1272" s="1">
        <v>6</v>
      </c>
      <c r="P1272" s="1">
        <v>16.220358990000001</v>
      </c>
      <c r="Q1272" s="1" t="s">
        <v>39</v>
      </c>
      <c r="R1272" s="6">
        <v>42425</v>
      </c>
    </row>
    <row r="1273" spans="1:18" x14ac:dyDescent="0.25">
      <c r="A1273" s="1">
        <v>1272</v>
      </c>
      <c r="B1273">
        <f t="shared" si="152"/>
        <v>0</v>
      </c>
      <c r="C1273">
        <f t="shared" si="153"/>
        <v>0</v>
      </c>
      <c r="D1273" s="1">
        <f t="shared" si="154"/>
        <v>0</v>
      </c>
      <c r="E1273" s="1">
        <f t="shared" si="155"/>
        <v>0</v>
      </c>
      <c r="F1273" s="1">
        <f t="shared" si="156"/>
        <v>0</v>
      </c>
      <c r="G1273" s="1">
        <f t="shared" si="157"/>
        <v>0</v>
      </c>
      <c r="H1273" s="1">
        <f t="shared" si="158"/>
        <v>0</v>
      </c>
      <c r="I1273" s="7" t="s">
        <v>133</v>
      </c>
      <c r="J1273" s="1" t="s">
        <v>134</v>
      </c>
      <c r="K1273" s="1">
        <f>VLOOKUP(L1273,Sheet1!A$1:B$1179,2,FALSE)</f>
        <v>1771110000</v>
      </c>
      <c r="L1273" s="1" t="str">
        <f>VLOOKUP(M1273,Itens!A$1:B$3327,2,FALSE)</f>
        <v>E110H D24</v>
      </c>
      <c r="M1273" s="13">
        <v>1771110000</v>
      </c>
      <c r="N1273" s="13">
        <f t="shared" si="159"/>
        <v>0</v>
      </c>
      <c r="O1273" s="1">
        <v>10</v>
      </c>
      <c r="P1273" s="1">
        <v>14.74374594</v>
      </c>
      <c r="Q1273" s="1" t="s">
        <v>39</v>
      </c>
      <c r="R1273" s="6">
        <v>42425</v>
      </c>
    </row>
    <row r="1274" spans="1:18" x14ac:dyDescent="0.25">
      <c r="A1274" s="1">
        <v>1273</v>
      </c>
      <c r="B1274">
        <f t="shared" si="152"/>
        <v>0</v>
      </c>
      <c r="C1274">
        <f t="shared" si="153"/>
        <v>0</v>
      </c>
      <c r="D1274" s="1">
        <f t="shared" si="154"/>
        <v>0</v>
      </c>
      <c r="E1274" s="1">
        <f t="shared" si="155"/>
        <v>0</v>
      </c>
      <c r="F1274" s="1">
        <f t="shared" si="156"/>
        <v>0</v>
      </c>
      <c r="G1274" s="1">
        <f t="shared" si="157"/>
        <v>0</v>
      </c>
      <c r="H1274" s="1">
        <f t="shared" si="158"/>
        <v>0</v>
      </c>
      <c r="I1274" s="7" t="s">
        <v>133</v>
      </c>
      <c r="J1274" s="1" t="s">
        <v>134</v>
      </c>
      <c r="K1274" s="1">
        <f>VLOOKUP(L1274,Sheet1!A$1:B$1179,2,FALSE)</f>
        <v>1440130000</v>
      </c>
      <c r="L1274" s="1" t="str">
        <f>VLOOKUP(M1274,Itens!A$1:B$3327,2,FALSE)</f>
        <v>E11H02 D155</v>
      </c>
      <c r="M1274" s="13">
        <v>1440130000</v>
      </c>
      <c r="N1274" s="13">
        <f t="shared" si="159"/>
        <v>0</v>
      </c>
      <c r="O1274" s="1">
        <v>10</v>
      </c>
      <c r="P1274" s="1">
        <v>27.014358059999999</v>
      </c>
      <c r="Q1274" s="1" t="s">
        <v>39</v>
      </c>
      <c r="R1274" s="6">
        <v>42425</v>
      </c>
    </row>
    <row r="1275" spans="1:18" x14ac:dyDescent="0.25">
      <c r="A1275" s="1">
        <v>1274</v>
      </c>
      <c r="B1275">
        <f t="shared" si="152"/>
        <v>0</v>
      </c>
      <c r="C1275">
        <f t="shared" si="153"/>
        <v>0</v>
      </c>
      <c r="D1275" s="1">
        <f t="shared" si="154"/>
        <v>0</v>
      </c>
      <c r="E1275" s="1">
        <f t="shared" si="155"/>
        <v>0</v>
      </c>
      <c r="F1275" s="1">
        <f t="shared" si="156"/>
        <v>0</v>
      </c>
      <c r="G1275" s="1">
        <f t="shared" si="157"/>
        <v>0</v>
      </c>
      <c r="H1275" s="1">
        <f t="shared" si="158"/>
        <v>0</v>
      </c>
      <c r="I1275" s="7" t="s">
        <v>133</v>
      </c>
      <c r="J1275" s="1" t="s">
        <v>134</v>
      </c>
      <c r="K1275" s="1">
        <f>VLOOKUP(L1275,Sheet1!A$1:B$1179,2,FALSE)</f>
        <v>2171130000</v>
      </c>
      <c r="L1275" s="1" t="str">
        <f>VLOOKUP(M1275,Itens!A$1:B$3327,2,FALSE)</f>
        <v>E210H D228</v>
      </c>
      <c r="M1275" s="13">
        <v>2171130000</v>
      </c>
      <c r="N1275" s="13">
        <f t="shared" si="159"/>
        <v>0</v>
      </c>
      <c r="O1275" s="1">
        <v>10</v>
      </c>
      <c r="P1275" s="1">
        <v>6.7791522100000003</v>
      </c>
      <c r="Q1275" s="1" t="s">
        <v>39</v>
      </c>
      <c r="R1275" s="6">
        <v>42425</v>
      </c>
    </row>
    <row r="1276" spans="1:18" x14ac:dyDescent="0.25">
      <c r="A1276" s="1">
        <v>1275</v>
      </c>
      <c r="B1276">
        <f t="shared" si="152"/>
        <v>0</v>
      </c>
      <c r="C1276">
        <f t="shared" si="153"/>
        <v>0</v>
      </c>
      <c r="D1276" s="1">
        <f t="shared" si="154"/>
        <v>0</v>
      </c>
      <c r="E1276" s="1">
        <f t="shared" si="155"/>
        <v>0</v>
      </c>
      <c r="F1276" s="1">
        <f t="shared" si="156"/>
        <v>0</v>
      </c>
      <c r="G1276" s="1">
        <f t="shared" si="157"/>
        <v>0</v>
      </c>
      <c r="H1276" s="1">
        <f t="shared" si="158"/>
        <v>0</v>
      </c>
      <c r="I1276" s="7" t="s">
        <v>133</v>
      </c>
      <c r="J1276" s="1" t="s">
        <v>134</v>
      </c>
      <c r="K1276" s="1">
        <f>VLOOKUP(L1276,Sheet1!A$1:B$1179,2,FALSE)</f>
        <v>3052110000</v>
      </c>
      <c r="L1276" s="1" t="str">
        <f>VLOOKUP(M1276,Itens!A$1:B$3327,2,FALSE)</f>
        <v>E212H D231</v>
      </c>
      <c r="M1276" s="13">
        <v>3052110000</v>
      </c>
      <c r="N1276" s="13">
        <f t="shared" si="159"/>
        <v>0</v>
      </c>
      <c r="O1276" s="1">
        <v>10</v>
      </c>
      <c r="P1276" s="1">
        <v>32.883372610000002</v>
      </c>
      <c r="Q1276" s="1" t="s">
        <v>39</v>
      </c>
      <c r="R1276" s="6">
        <v>42425</v>
      </c>
    </row>
    <row r="1277" spans="1:18" x14ac:dyDescent="0.25">
      <c r="A1277" s="1">
        <v>1276</v>
      </c>
      <c r="B1277">
        <f t="shared" si="152"/>
        <v>0</v>
      </c>
      <c r="C1277">
        <f t="shared" si="153"/>
        <v>0</v>
      </c>
      <c r="D1277" s="1">
        <f t="shared" si="154"/>
        <v>0</v>
      </c>
      <c r="E1277" s="1">
        <f t="shared" si="155"/>
        <v>0</v>
      </c>
      <c r="F1277" s="1">
        <f t="shared" si="156"/>
        <v>0</v>
      </c>
      <c r="G1277" s="1">
        <f t="shared" si="157"/>
        <v>0</v>
      </c>
      <c r="H1277" s="1">
        <f t="shared" si="158"/>
        <v>0</v>
      </c>
      <c r="I1277" s="7" t="s">
        <v>133</v>
      </c>
      <c r="J1277" s="1" t="s">
        <v>134</v>
      </c>
      <c r="K1277" s="1">
        <f>VLOOKUP(L1277,Sheet1!A$1:B$1179,2,FALSE)</f>
        <v>3125130000</v>
      </c>
      <c r="L1277" s="1" t="str">
        <f>VLOOKUP(M1277,Itens!A$1:B$3327,2,FALSE)</f>
        <v>E27H D125</v>
      </c>
      <c r="M1277" s="13">
        <v>3125130000</v>
      </c>
      <c r="N1277" s="13">
        <f t="shared" si="159"/>
        <v>0</v>
      </c>
      <c r="O1277" s="1">
        <v>12</v>
      </c>
      <c r="P1277" s="1">
        <v>15.466114019999999</v>
      </c>
      <c r="Q1277" s="1" t="s">
        <v>39</v>
      </c>
      <c r="R1277" s="6">
        <v>42425</v>
      </c>
    </row>
    <row r="1278" spans="1:18" x14ac:dyDescent="0.25">
      <c r="A1278" s="1">
        <v>1277</v>
      </c>
      <c r="B1278">
        <f t="shared" si="152"/>
        <v>0</v>
      </c>
      <c r="C1278">
        <f t="shared" si="153"/>
        <v>0</v>
      </c>
      <c r="D1278" s="1">
        <f t="shared" si="154"/>
        <v>0</v>
      </c>
      <c r="E1278" s="1">
        <f t="shared" si="155"/>
        <v>0</v>
      </c>
      <c r="F1278" s="1">
        <f t="shared" si="156"/>
        <v>0</v>
      </c>
      <c r="G1278" s="1">
        <f t="shared" si="157"/>
        <v>0</v>
      </c>
      <c r="H1278" s="1">
        <f t="shared" si="158"/>
        <v>0</v>
      </c>
      <c r="I1278" s="7" t="s">
        <v>133</v>
      </c>
      <c r="J1278" s="1" t="s">
        <v>134</v>
      </c>
      <c r="K1278" s="1">
        <f>VLOOKUP(L1278,Sheet1!A$1:B$1179,2,FALSE)</f>
        <v>6212310000</v>
      </c>
      <c r="L1278" s="1" t="str">
        <f>VLOOKUP(M1278,Itens!A$1:B$3327,2,FALSE)</f>
        <v>E2912LC01-2</v>
      </c>
      <c r="M1278" s="13">
        <v>6212310000</v>
      </c>
      <c r="N1278" s="13">
        <f t="shared" si="159"/>
        <v>0</v>
      </c>
      <c r="O1278" s="1">
        <v>6</v>
      </c>
      <c r="P1278" s="1">
        <v>94.669664370000007</v>
      </c>
      <c r="Q1278" s="1" t="s">
        <v>39</v>
      </c>
      <c r="R1278" s="6">
        <v>42425</v>
      </c>
    </row>
    <row r="1279" spans="1:18" x14ac:dyDescent="0.25">
      <c r="A1279" s="1">
        <v>1278</v>
      </c>
      <c r="B1279">
        <f t="shared" si="152"/>
        <v>0</v>
      </c>
      <c r="C1279">
        <f t="shared" si="153"/>
        <v>0</v>
      </c>
      <c r="D1279" s="1">
        <f t="shared" si="154"/>
        <v>0</v>
      </c>
      <c r="E1279" s="1">
        <f t="shared" si="155"/>
        <v>0</v>
      </c>
      <c r="F1279" s="1">
        <f t="shared" si="156"/>
        <v>0</v>
      </c>
      <c r="G1279" s="1">
        <f t="shared" si="157"/>
        <v>0</v>
      </c>
      <c r="H1279" s="1">
        <f t="shared" si="158"/>
        <v>0</v>
      </c>
      <c r="I1279" s="7" t="s">
        <v>133</v>
      </c>
      <c r="J1279" s="1" t="s">
        <v>134</v>
      </c>
      <c r="K1279" s="1">
        <f>VLOOKUP(L1279,Sheet1!A$1:B$1179,2,FALSE)</f>
        <v>7632310000</v>
      </c>
      <c r="L1279" s="1" t="str">
        <f>VLOOKUP(M1279,Itens!A$1:B$3327,2,FALSE)</f>
        <v>E2963LI</v>
      </c>
      <c r="M1279" s="13">
        <v>7632310000</v>
      </c>
      <c r="N1279" s="13">
        <f t="shared" si="159"/>
        <v>0</v>
      </c>
      <c r="O1279" s="1">
        <v>6</v>
      </c>
      <c r="P1279" s="1">
        <v>24.160613850000001</v>
      </c>
      <c r="Q1279" s="1" t="s">
        <v>39</v>
      </c>
      <c r="R1279" s="6">
        <v>42425</v>
      </c>
    </row>
    <row r="1280" spans="1:18" x14ac:dyDescent="0.25">
      <c r="A1280" s="1">
        <v>1279</v>
      </c>
      <c r="B1280">
        <f t="shared" si="152"/>
        <v>0</v>
      </c>
      <c r="C1280">
        <f t="shared" si="153"/>
        <v>0</v>
      </c>
      <c r="D1280" s="1">
        <f t="shared" si="154"/>
        <v>0</v>
      </c>
      <c r="E1280" s="1">
        <f t="shared" si="155"/>
        <v>0</v>
      </c>
      <c r="F1280" s="1">
        <f t="shared" si="156"/>
        <v>0</v>
      </c>
      <c r="G1280" s="1">
        <f t="shared" si="157"/>
        <v>0</v>
      </c>
      <c r="H1280" s="1">
        <f t="shared" si="158"/>
        <v>0</v>
      </c>
      <c r="I1280" s="7" t="s">
        <v>133</v>
      </c>
      <c r="J1280" s="1" t="s">
        <v>134</v>
      </c>
      <c r="K1280" s="1">
        <f>VLOOKUP(L1280,Sheet1!A$1:B$1179,2,FALSE)</f>
        <v>554130000</v>
      </c>
      <c r="L1280" s="1" t="str">
        <f>VLOOKUP(M1280,Itens!A$1:B$3327,2,FALSE)</f>
        <v>E31H D93</v>
      </c>
      <c r="M1280" s="13">
        <v>554130000</v>
      </c>
      <c r="N1280" s="13">
        <f t="shared" si="159"/>
        <v>0</v>
      </c>
      <c r="O1280" s="1">
        <v>10</v>
      </c>
      <c r="P1280" s="1">
        <v>10.704036260000001</v>
      </c>
      <c r="Q1280" s="1" t="s">
        <v>39</v>
      </c>
      <c r="R1280" s="6">
        <v>42425</v>
      </c>
    </row>
    <row r="1281" spans="1:18" x14ac:dyDescent="0.25">
      <c r="A1281" s="1">
        <v>1280</v>
      </c>
      <c r="B1281">
        <f t="shared" si="152"/>
        <v>0</v>
      </c>
      <c r="C1281">
        <f t="shared" si="153"/>
        <v>0</v>
      </c>
      <c r="D1281" s="1">
        <f t="shared" si="154"/>
        <v>0</v>
      </c>
      <c r="E1281" s="1">
        <f t="shared" si="155"/>
        <v>0</v>
      </c>
      <c r="F1281" s="1">
        <f t="shared" si="156"/>
        <v>0</v>
      </c>
      <c r="G1281" s="1">
        <f t="shared" si="157"/>
        <v>0</v>
      </c>
      <c r="H1281" s="1">
        <f t="shared" si="158"/>
        <v>0</v>
      </c>
      <c r="I1281" s="7" t="s">
        <v>133</v>
      </c>
      <c r="J1281" s="1" t="s">
        <v>134</v>
      </c>
      <c r="K1281" s="1">
        <f>VLOOKUP(L1281,Sheet1!A$1:B$1179,2,FALSE)</f>
        <v>4371130000</v>
      </c>
      <c r="L1281" s="1" t="str">
        <f>VLOOKUP(M1281,Itens!A$1:B$3327,2,FALSE)</f>
        <v>E61H D215</v>
      </c>
      <c r="M1281" s="13">
        <v>4371130000</v>
      </c>
      <c r="N1281" s="13">
        <f t="shared" si="159"/>
        <v>0</v>
      </c>
      <c r="O1281" s="1">
        <v>20</v>
      </c>
      <c r="P1281" s="1">
        <v>22.554045599999998</v>
      </c>
      <c r="Q1281" s="1" t="s">
        <v>39</v>
      </c>
      <c r="R1281" s="6">
        <v>42425</v>
      </c>
    </row>
    <row r="1282" spans="1:18" x14ac:dyDescent="0.25">
      <c r="A1282" s="1">
        <v>1281</v>
      </c>
      <c r="B1282">
        <f t="shared" si="152"/>
        <v>0</v>
      </c>
      <c r="C1282">
        <f t="shared" si="153"/>
        <v>0</v>
      </c>
      <c r="D1282" s="1">
        <f t="shared" si="154"/>
        <v>0</v>
      </c>
      <c r="E1282" s="1">
        <f t="shared" si="155"/>
        <v>0</v>
      </c>
      <c r="F1282" s="1">
        <f t="shared" si="156"/>
        <v>0</v>
      </c>
      <c r="G1282" s="1">
        <f t="shared" si="157"/>
        <v>0</v>
      </c>
      <c r="H1282" s="1">
        <f t="shared" si="158"/>
        <v>0</v>
      </c>
      <c r="I1282" s="7" t="s">
        <v>133</v>
      </c>
      <c r="J1282" s="1" t="s">
        <v>134</v>
      </c>
      <c r="K1282" s="1">
        <f>VLOOKUP(L1282,Sheet1!A$1:B$1179,2,FALSE)</f>
        <v>35330000</v>
      </c>
      <c r="L1282" s="1" t="str">
        <f>VLOOKUP(M1282,Itens!A$1:B$3327,2,FALSE)</f>
        <v>E621L</v>
      </c>
      <c r="M1282" s="13">
        <v>35330000</v>
      </c>
      <c r="N1282" s="13">
        <f t="shared" si="159"/>
        <v>0</v>
      </c>
      <c r="O1282" s="1">
        <v>6</v>
      </c>
      <c r="P1282" s="1">
        <v>34.181735170000003</v>
      </c>
      <c r="Q1282" s="1" t="s">
        <v>39</v>
      </c>
      <c r="R1282" s="6">
        <v>42425</v>
      </c>
    </row>
    <row r="1283" spans="1:18" x14ac:dyDescent="0.25">
      <c r="A1283" s="1">
        <v>1282</v>
      </c>
      <c r="B1283">
        <f t="shared" ref="B1283:B1346" si="160">IF(R1283=R1284,0,1)+IF(R1283=R1282,0,1)</f>
        <v>0</v>
      </c>
      <c r="C1283">
        <f t="shared" ref="C1283:C1346" si="161">IF(I1283=I1284,0,1)+IF(I1283=I1282,0,1)</f>
        <v>0</v>
      </c>
      <c r="D1283" s="1">
        <f t="shared" ref="D1283:D1346" si="162">C1283+B1283</f>
        <v>0</v>
      </c>
      <c r="E1283" s="1">
        <f t="shared" ref="E1283:E1346" si="163">IF(AND(D1283&gt;0,D1282&gt;0,D1284=0),1,0)</f>
        <v>0</v>
      </c>
      <c r="F1283" s="1">
        <f t="shared" ref="F1283:F1346" si="164">IF(AND(D1283&gt;0,D1282=0,D1284&gt;0),3,0)</f>
        <v>0</v>
      </c>
      <c r="G1283" s="1">
        <f t="shared" ref="G1283:G1346" si="165">IF(OR(D1283&gt;2,AND(D1283&gt;0,D1282&gt;0,D1284&gt;0)),4,0)</f>
        <v>0</v>
      </c>
      <c r="H1283" s="1">
        <f t="shared" ref="H1283:H1346" si="166">G1283+F1283+E1283</f>
        <v>0</v>
      </c>
      <c r="I1283" s="7" t="s">
        <v>133</v>
      </c>
      <c r="J1283" s="1" t="s">
        <v>134</v>
      </c>
      <c r="K1283" s="1">
        <f>VLOOKUP(L1283,Sheet1!A$1:B$1179,2,FALSE)</f>
        <v>6813310000</v>
      </c>
      <c r="L1283" s="1" t="str">
        <f>VLOOKUP(M1283,Itens!A$1:B$3327,2,FALSE)</f>
        <v>E676L01</v>
      </c>
      <c r="M1283" s="13">
        <v>6813310000</v>
      </c>
      <c r="N1283" s="13">
        <f t="shared" ref="N1283:N1346" si="167">IF(M1283=K1283,0,1)</f>
        <v>0</v>
      </c>
      <c r="O1283" s="1">
        <v>6</v>
      </c>
      <c r="P1283" s="1">
        <v>26.568632390000001</v>
      </c>
      <c r="Q1283" s="1" t="s">
        <v>39</v>
      </c>
      <c r="R1283" s="6">
        <v>42425</v>
      </c>
    </row>
    <row r="1284" spans="1:18" x14ac:dyDescent="0.25">
      <c r="A1284" s="1">
        <v>1283</v>
      </c>
      <c r="B1284">
        <f t="shared" si="160"/>
        <v>0</v>
      </c>
      <c r="C1284">
        <f t="shared" si="161"/>
        <v>0</v>
      </c>
      <c r="D1284" s="1">
        <f t="shared" si="162"/>
        <v>0</v>
      </c>
      <c r="E1284" s="1">
        <f t="shared" si="163"/>
        <v>0</v>
      </c>
      <c r="F1284" s="1">
        <f t="shared" si="164"/>
        <v>0</v>
      </c>
      <c r="G1284" s="1">
        <f t="shared" si="165"/>
        <v>0</v>
      </c>
      <c r="H1284" s="1">
        <f t="shared" si="166"/>
        <v>0</v>
      </c>
      <c r="I1284" s="7" t="s">
        <v>133</v>
      </c>
      <c r="J1284" s="1" t="s">
        <v>134</v>
      </c>
      <c r="K1284" s="1">
        <f>VLOOKUP(L1284,Sheet1!A$1:B$1179,2,FALSE)</f>
        <v>7579310000</v>
      </c>
      <c r="L1284" s="1" t="str">
        <f>VLOOKUP(M1284,Itens!A$1:B$3327,2,FALSE)</f>
        <v>E933LI</v>
      </c>
      <c r="M1284" s="13">
        <v>7579310000</v>
      </c>
      <c r="N1284" s="13">
        <f t="shared" si="167"/>
        <v>0</v>
      </c>
      <c r="O1284" s="1">
        <v>6</v>
      </c>
      <c r="P1284" s="1">
        <v>26.08522803</v>
      </c>
      <c r="Q1284" s="1" t="s">
        <v>39</v>
      </c>
      <c r="R1284" s="6">
        <v>42425</v>
      </c>
    </row>
    <row r="1285" spans="1:18" x14ac:dyDescent="0.25">
      <c r="A1285" s="1">
        <v>1284</v>
      </c>
      <c r="B1285">
        <f t="shared" si="160"/>
        <v>0</v>
      </c>
      <c r="C1285">
        <f t="shared" si="161"/>
        <v>0</v>
      </c>
      <c r="D1285" s="1">
        <f t="shared" si="162"/>
        <v>0</v>
      </c>
      <c r="E1285" s="1">
        <f t="shared" si="163"/>
        <v>0</v>
      </c>
      <c r="F1285" s="1">
        <f t="shared" si="164"/>
        <v>0</v>
      </c>
      <c r="G1285" s="1">
        <f t="shared" si="165"/>
        <v>0</v>
      </c>
      <c r="H1285" s="1">
        <f t="shared" si="166"/>
        <v>0</v>
      </c>
      <c r="I1285" s="7" t="s">
        <v>133</v>
      </c>
      <c r="J1285" s="1" t="s">
        <v>134</v>
      </c>
      <c r="K1285" s="1">
        <f>VLOOKUP(L1285,Sheet1!A$1:B$1179,2,FALSE)</f>
        <v>6792310000</v>
      </c>
      <c r="L1285" s="1" t="str">
        <f>VLOOKUP(M1285,Itens!A$1:B$3327,2,FALSE)</f>
        <v>E998LI</v>
      </c>
      <c r="M1285" s="13">
        <v>6792310000</v>
      </c>
      <c r="N1285" s="13">
        <f t="shared" si="167"/>
        <v>0</v>
      </c>
      <c r="O1285" s="1">
        <v>6</v>
      </c>
      <c r="P1285" s="1">
        <v>15.36763414</v>
      </c>
      <c r="Q1285" s="1" t="s">
        <v>39</v>
      </c>
      <c r="R1285" s="6">
        <v>42425</v>
      </c>
    </row>
    <row r="1286" spans="1:18" x14ac:dyDescent="0.25">
      <c r="A1286" s="1">
        <v>1285</v>
      </c>
      <c r="B1286">
        <f t="shared" si="160"/>
        <v>0</v>
      </c>
      <c r="C1286">
        <f t="shared" si="161"/>
        <v>0</v>
      </c>
      <c r="D1286" s="1">
        <f t="shared" si="162"/>
        <v>0</v>
      </c>
      <c r="E1286" s="1">
        <f t="shared" si="163"/>
        <v>0</v>
      </c>
      <c r="F1286" s="1">
        <f t="shared" si="164"/>
        <v>0</v>
      </c>
      <c r="G1286" s="1">
        <f t="shared" si="165"/>
        <v>0</v>
      </c>
      <c r="H1286" s="1">
        <f t="shared" si="166"/>
        <v>0</v>
      </c>
      <c r="I1286" s="7" t="s">
        <v>133</v>
      </c>
      <c r="J1286" s="1" t="s">
        <v>134</v>
      </c>
      <c r="K1286" s="1">
        <f>VLOOKUP(L1286,Sheet1!A$1:B$1179,2,FALSE)</f>
        <v>6792310000</v>
      </c>
      <c r="L1286" s="1" t="str">
        <f>VLOOKUP(M1286,Itens!A$1:B$3327,2,FALSE)</f>
        <v>E998LI</v>
      </c>
      <c r="M1286" s="13">
        <v>6792310000</v>
      </c>
      <c r="N1286" s="13">
        <f t="shared" si="167"/>
        <v>0</v>
      </c>
      <c r="O1286" s="1">
        <v>1</v>
      </c>
      <c r="P1286" s="1">
        <v>15.371076159999999</v>
      </c>
      <c r="Q1286" s="1" t="s">
        <v>39</v>
      </c>
      <c r="R1286" s="6">
        <v>42425</v>
      </c>
    </row>
    <row r="1287" spans="1:18" x14ac:dyDescent="0.25">
      <c r="A1287" s="1">
        <v>1286</v>
      </c>
      <c r="B1287">
        <f t="shared" si="160"/>
        <v>0</v>
      </c>
      <c r="C1287">
        <f t="shared" si="161"/>
        <v>0</v>
      </c>
      <c r="D1287" s="1">
        <f t="shared" si="162"/>
        <v>0</v>
      </c>
      <c r="E1287" s="1">
        <f t="shared" si="163"/>
        <v>0</v>
      </c>
      <c r="F1287" s="1">
        <f t="shared" si="164"/>
        <v>0</v>
      </c>
      <c r="G1287" s="1">
        <f t="shared" si="165"/>
        <v>0</v>
      </c>
      <c r="H1287" s="1">
        <f t="shared" si="166"/>
        <v>0</v>
      </c>
      <c r="I1287" s="7" t="s">
        <v>133</v>
      </c>
      <c r="J1287" s="1" t="s">
        <v>134</v>
      </c>
      <c r="K1287" s="1">
        <f>VLOOKUP(L1287,Sheet1!A$1:B$1179,2,FALSE)</f>
        <v>1406100000</v>
      </c>
      <c r="L1287" s="1" t="str">
        <f>VLOOKUP(M1287,Itens!A$1:B$3327,2,FALSE)</f>
        <v>H14W30</v>
      </c>
      <c r="M1287" s="13">
        <v>1406100000</v>
      </c>
      <c r="N1287" s="13">
        <f t="shared" si="167"/>
        <v>0</v>
      </c>
      <c r="O1287" s="1">
        <v>10</v>
      </c>
      <c r="P1287" s="1">
        <v>32.79104298</v>
      </c>
      <c r="Q1287" s="1" t="s">
        <v>39</v>
      </c>
      <c r="R1287" s="6">
        <v>42425</v>
      </c>
    </row>
    <row r="1288" spans="1:18" x14ac:dyDescent="0.25">
      <c r="A1288" s="1">
        <v>1287</v>
      </c>
      <c r="B1288">
        <f t="shared" si="160"/>
        <v>0</v>
      </c>
      <c r="C1288">
        <f t="shared" si="161"/>
        <v>0</v>
      </c>
      <c r="D1288" s="1">
        <f t="shared" si="162"/>
        <v>0</v>
      </c>
      <c r="E1288" s="1">
        <f t="shared" si="163"/>
        <v>0</v>
      </c>
      <c r="F1288" s="1">
        <f t="shared" si="164"/>
        <v>0</v>
      </c>
      <c r="G1288" s="1">
        <f t="shared" si="165"/>
        <v>0</v>
      </c>
      <c r="H1288" s="1">
        <f t="shared" si="166"/>
        <v>0</v>
      </c>
      <c r="I1288" s="7" t="s">
        <v>133</v>
      </c>
      <c r="J1288" s="1" t="s">
        <v>134</v>
      </c>
      <c r="K1288" s="1">
        <f>VLOOKUP(L1288,Sheet1!A$1:B$1179,2,FALSE)</f>
        <v>1406100000</v>
      </c>
      <c r="L1288" s="1" t="str">
        <f>VLOOKUP(M1288,Itens!A$1:B$3327,2,FALSE)</f>
        <v>H14W30</v>
      </c>
      <c r="M1288" s="13">
        <v>1406100000</v>
      </c>
      <c r="N1288" s="13">
        <f t="shared" si="167"/>
        <v>0</v>
      </c>
      <c r="O1288" s="1">
        <v>10</v>
      </c>
      <c r="P1288" s="1">
        <v>32.79104298</v>
      </c>
      <c r="Q1288" s="1" t="s">
        <v>39</v>
      </c>
      <c r="R1288" s="6">
        <v>42425</v>
      </c>
    </row>
    <row r="1289" spans="1:18" x14ac:dyDescent="0.25">
      <c r="A1289" s="1">
        <v>1288</v>
      </c>
      <c r="B1289">
        <f t="shared" si="160"/>
        <v>0</v>
      </c>
      <c r="C1289">
        <f t="shared" si="161"/>
        <v>0</v>
      </c>
      <c r="D1289" s="1">
        <f t="shared" si="162"/>
        <v>0</v>
      </c>
      <c r="E1289" s="1">
        <f t="shared" si="163"/>
        <v>0</v>
      </c>
      <c r="F1289" s="1">
        <f t="shared" si="164"/>
        <v>0</v>
      </c>
      <c r="G1289" s="1">
        <f t="shared" si="165"/>
        <v>0</v>
      </c>
      <c r="H1289" s="1">
        <f t="shared" si="166"/>
        <v>0</v>
      </c>
      <c r="I1289" s="7" t="s">
        <v>133</v>
      </c>
      <c r="J1289" s="1" t="s">
        <v>134</v>
      </c>
      <c r="K1289" s="1">
        <f>VLOOKUP(L1289,Sheet1!A$1:B$1179,2,FALSE)</f>
        <v>1686200000</v>
      </c>
      <c r="L1289" s="1" t="str">
        <f>VLOOKUP(M1289,Itens!A$1:B$3327,2,FALSE)</f>
        <v>H280WK</v>
      </c>
      <c r="M1289" s="13">
        <v>1686200000</v>
      </c>
      <c r="N1289" s="13">
        <f t="shared" si="167"/>
        <v>0</v>
      </c>
      <c r="O1289" s="1">
        <v>10</v>
      </c>
      <c r="P1289" s="1">
        <v>43.25406177</v>
      </c>
      <c r="Q1289" s="1" t="s">
        <v>39</v>
      </c>
      <c r="R1289" s="6">
        <v>42425</v>
      </c>
    </row>
    <row r="1290" spans="1:18" x14ac:dyDescent="0.25">
      <c r="A1290" s="1">
        <v>1289</v>
      </c>
      <c r="B1290">
        <f t="shared" si="160"/>
        <v>0</v>
      </c>
      <c r="C1290">
        <f t="shared" si="161"/>
        <v>0</v>
      </c>
      <c r="D1290" s="1">
        <f t="shared" si="162"/>
        <v>0</v>
      </c>
      <c r="E1290" s="1">
        <f t="shared" si="163"/>
        <v>0</v>
      </c>
      <c r="F1290" s="1">
        <f t="shared" si="164"/>
        <v>0</v>
      </c>
      <c r="G1290" s="1">
        <f t="shared" si="165"/>
        <v>0</v>
      </c>
      <c r="H1290" s="1">
        <f t="shared" si="166"/>
        <v>0</v>
      </c>
      <c r="I1290" s="7" t="s">
        <v>133</v>
      </c>
      <c r="J1290" s="1" t="s">
        <v>134</v>
      </c>
      <c r="K1290" s="1">
        <f>VLOOKUP(L1290,Sheet1!A$1:B$1179,2,FALSE)</f>
        <v>1686200000</v>
      </c>
      <c r="L1290" s="1" t="str">
        <f>VLOOKUP(M1290,Itens!A$1:B$3327,2,FALSE)</f>
        <v>H280WK</v>
      </c>
      <c r="M1290" s="13">
        <v>1686200000</v>
      </c>
      <c r="N1290" s="13">
        <f t="shared" si="167"/>
        <v>0</v>
      </c>
      <c r="O1290" s="1">
        <v>2</v>
      </c>
      <c r="P1290" s="1">
        <v>46.229553510000002</v>
      </c>
      <c r="Q1290" s="1" t="s">
        <v>39</v>
      </c>
      <c r="R1290" s="6">
        <v>42425</v>
      </c>
    </row>
    <row r="1291" spans="1:18" x14ac:dyDescent="0.25">
      <c r="A1291" s="1">
        <v>1290</v>
      </c>
      <c r="B1291">
        <f t="shared" si="160"/>
        <v>0</v>
      </c>
      <c r="C1291">
        <f t="shared" si="161"/>
        <v>0</v>
      </c>
      <c r="D1291" s="1">
        <f t="shared" si="162"/>
        <v>0</v>
      </c>
      <c r="E1291" s="1">
        <f t="shared" si="163"/>
        <v>0</v>
      </c>
      <c r="F1291" s="1">
        <f t="shared" si="164"/>
        <v>0</v>
      </c>
      <c r="G1291" s="1">
        <f t="shared" si="165"/>
        <v>0</v>
      </c>
      <c r="H1291" s="1">
        <f t="shared" si="166"/>
        <v>0</v>
      </c>
      <c r="I1291" s="7" t="s">
        <v>133</v>
      </c>
      <c r="J1291" s="1" t="s">
        <v>134</v>
      </c>
      <c r="K1291" s="1">
        <f>VLOOKUP(L1291,Sheet1!A$1:B$1179,2,FALSE)</f>
        <v>1676100000</v>
      </c>
      <c r="L1291" s="1" t="str">
        <f>VLOOKUP(M1291,Itens!A$1:B$3327,2,FALSE)</f>
        <v>H300W09</v>
      </c>
      <c r="M1291" s="13">
        <v>1676100000</v>
      </c>
      <c r="N1291" s="13">
        <f t="shared" si="167"/>
        <v>0</v>
      </c>
      <c r="O1291" s="1">
        <v>12</v>
      </c>
      <c r="P1291" s="1">
        <v>27.42457959</v>
      </c>
      <c r="Q1291" s="1" t="s">
        <v>39</v>
      </c>
      <c r="R1291" s="6">
        <v>42425</v>
      </c>
    </row>
    <row r="1292" spans="1:18" x14ac:dyDescent="0.25">
      <c r="A1292" s="1">
        <v>1291</v>
      </c>
      <c r="B1292">
        <f t="shared" si="160"/>
        <v>0</v>
      </c>
      <c r="C1292">
        <f t="shared" si="161"/>
        <v>1</v>
      </c>
      <c r="D1292" s="1">
        <f t="shared" si="162"/>
        <v>1</v>
      </c>
      <c r="E1292" s="1">
        <f t="shared" si="163"/>
        <v>0</v>
      </c>
      <c r="F1292" s="1">
        <f t="shared" si="164"/>
        <v>3</v>
      </c>
      <c r="G1292" s="1">
        <f t="shared" si="165"/>
        <v>0</v>
      </c>
      <c r="H1292" s="1">
        <f t="shared" si="166"/>
        <v>3</v>
      </c>
      <c r="I1292" s="7" t="s">
        <v>133</v>
      </c>
      <c r="J1292" s="1" t="s">
        <v>134</v>
      </c>
      <c r="K1292" s="1">
        <f>VLOOKUP(L1292,Sheet1!A$1:B$1179,2,FALSE)</f>
        <v>2083200000</v>
      </c>
      <c r="L1292" s="1" t="str">
        <f>VLOOKUP(M1292,Itens!A$1:B$3327,2,FALSE)</f>
        <v>H60WK01</v>
      </c>
      <c r="M1292" s="13">
        <v>2083200000</v>
      </c>
      <c r="N1292" s="13">
        <f t="shared" si="167"/>
        <v>0</v>
      </c>
      <c r="O1292" s="1">
        <v>10</v>
      </c>
      <c r="P1292" s="1">
        <v>7.1000463600000003</v>
      </c>
      <c r="Q1292" s="1" t="s">
        <v>39</v>
      </c>
      <c r="R1292" s="6">
        <v>42425</v>
      </c>
    </row>
    <row r="1293" spans="1:18" x14ac:dyDescent="0.25">
      <c r="A1293" s="1">
        <v>1292</v>
      </c>
      <c r="B1293">
        <f t="shared" si="160"/>
        <v>0</v>
      </c>
      <c r="C1293">
        <f t="shared" si="161"/>
        <v>1</v>
      </c>
      <c r="D1293" s="1">
        <f t="shared" si="162"/>
        <v>1</v>
      </c>
      <c r="E1293" s="1">
        <f t="shared" si="163"/>
        <v>1</v>
      </c>
      <c r="F1293" s="1">
        <f t="shared" si="164"/>
        <v>0</v>
      </c>
      <c r="G1293" s="1">
        <f t="shared" si="165"/>
        <v>0</v>
      </c>
      <c r="H1293" s="1">
        <f t="shared" si="166"/>
        <v>1</v>
      </c>
      <c r="I1293" s="7" t="s">
        <v>91</v>
      </c>
      <c r="J1293" s="1" t="s">
        <v>92</v>
      </c>
      <c r="K1293" s="1">
        <f>VLOOKUP(L1293,Sheet1!A$1:B$1179,2,FALSE)</f>
        <v>6045310000</v>
      </c>
      <c r="L1293" s="1" t="str">
        <f>VLOOKUP(M1293,Itens!A$1:B$3327,2,FALSE)</f>
        <v>E1068L</v>
      </c>
      <c r="M1293" s="13">
        <v>6045310000</v>
      </c>
      <c r="N1293" s="13">
        <f t="shared" si="167"/>
        <v>0</v>
      </c>
      <c r="O1293" s="1">
        <v>36</v>
      </c>
      <c r="P1293" s="1">
        <v>38.715899630000003</v>
      </c>
      <c r="Q1293" s="1" t="s">
        <v>93</v>
      </c>
      <c r="R1293" s="6">
        <v>42425</v>
      </c>
    </row>
    <row r="1294" spans="1:18" x14ac:dyDescent="0.25">
      <c r="A1294" s="1">
        <v>1293</v>
      </c>
      <c r="B1294">
        <f t="shared" si="160"/>
        <v>0</v>
      </c>
      <c r="C1294">
        <f t="shared" si="161"/>
        <v>0</v>
      </c>
      <c r="D1294" s="1">
        <f t="shared" si="162"/>
        <v>0</v>
      </c>
      <c r="E1294" s="1">
        <f t="shared" si="163"/>
        <v>0</v>
      </c>
      <c r="F1294" s="1">
        <f t="shared" si="164"/>
        <v>0</v>
      </c>
      <c r="G1294" s="1">
        <f t="shared" si="165"/>
        <v>0</v>
      </c>
      <c r="H1294" s="1">
        <f t="shared" si="166"/>
        <v>0</v>
      </c>
      <c r="I1294" s="7" t="s">
        <v>91</v>
      </c>
      <c r="J1294" s="1" t="s">
        <v>92</v>
      </c>
      <c r="K1294" s="1">
        <f>VLOOKUP(L1294,Sheet1!A$1:B$1179,2,FALSE)</f>
        <v>220130000</v>
      </c>
      <c r="L1294" s="1" t="str">
        <f>VLOOKUP(M1294,Itens!A$1:B$3327,2,FALSE)</f>
        <v>E11H D57</v>
      </c>
      <c r="M1294" s="13">
        <v>220130000</v>
      </c>
      <c r="N1294" s="13">
        <f t="shared" si="167"/>
        <v>0</v>
      </c>
      <c r="O1294" s="1">
        <v>10</v>
      </c>
      <c r="P1294" s="1">
        <v>7.5824956200000004</v>
      </c>
      <c r="Q1294" s="1" t="s">
        <v>93</v>
      </c>
      <c r="R1294" s="6">
        <v>42425</v>
      </c>
    </row>
    <row r="1295" spans="1:18" x14ac:dyDescent="0.25">
      <c r="A1295" s="1">
        <v>1294</v>
      </c>
      <c r="B1295">
        <f t="shared" si="160"/>
        <v>0</v>
      </c>
      <c r="C1295">
        <f t="shared" si="161"/>
        <v>0</v>
      </c>
      <c r="D1295" s="1">
        <f t="shared" si="162"/>
        <v>0</v>
      </c>
      <c r="E1295" s="1">
        <f t="shared" si="163"/>
        <v>0</v>
      </c>
      <c r="F1295" s="1">
        <f t="shared" si="164"/>
        <v>0</v>
      </c>
      <c r="G1295" s="1">
        <f t="shared" si="165"/>
        <v>0</v>
      </c>
      <c r="H1295" s="1">
        <f t="shared" si="166"/>
        <v>0</v>
      </c>
      <c r="I1295" s="7" t="s">
        <v>91</v>
      </c>
      <c r="J1295" s="1" t="s">
        <v>92</v>
      </c>
      <c r="K1295" s="1">
        <f>VLOOKUP(L1295,Sheet1!A$1:B$1179,2,FALSE)</f>
        <v>2644130000</v>
      </c>
      <c r="L1295" s="1" t="str">
        <f>VLOOKUP(M1295,Itens!A$1:B$3327,2,FALSE)</f>
        <v>E160H01 D28</v>
      </c>
      <c r="M1295" s="13">
        <v>2644130000</v>
      </c>
      <c r="N1295" s="13">
        <f t="shared" si="167"/>
        <v>0</v>
      </c>
      <c r="O1295" s="1">
        <v>12</v>
      </c>
      <c r="P1295" s="1">
        <v>9.7600570700000002</v>
      </c>
      <c r="Q1295" s="1" t="s">
        <v>93</v>
      </c>
      <c r="R1295" s="6">
        <v>42425</v>
      </c>
    </row>
    <row r="1296" spans="1:18" x14ac:dyDescent="0.25">
      <c r="A1296" s="1">
        <v>1295</v>
      </c>
      <c r="B1296">
        <f t="shared" si="160"/>
        <v>0</v>
      </c>
      <c r="C1296">
        <f t="shared" si="161"/>
        <v>0</v>
      </c>
      <c r="D1296" s="1">
        <f t="shared" si="162"/>
        <v>0</v>
      </c>
      <c r="E1296" s="1">
        <f t="shared" si="163"/>
        <v>0</v>
      </c>
      <c r="F1296" s="1">
        <f t="shared" si="164"/>
        <v>0</v>
      </c>
      <c r="G1296" s="1">
        <f t="shared" si="165"/>
        <v>0</v>
      </c>
      <c r="H1296" s="1">
        <f t="shared" si="166"/>
        <v>0</v>
      </c>
      <c r="I1296" s="7" t="s">
        <v>91</v>
      </c>
      <c r="J1296" s="1" t="s">
        <v>92</v>
      </c>
      <c r="K1296" s="1">
        <f>VLOOKUP(L1296,Sheet1!A$1:B$1179,2,FALSE)</f>
        <v>7336310000</v>
      </c>
      <c r="L1296" s="1" t="str">
        <f>VLOOKUP(M1296,Itens!A$1:B$3327,2,FALSE)</f>
        <v>E283L</v>
      </c>
      <c r="M1296" s="13">
        <v>7336310000</v>
      </c>
      <c r="N1296" s="13">
        <f t="shared" si="167"/>
        <v>0</v>
      </c>
      <c r="O1296" s="1">
        <v>5</v>
      </c>
      <c r="P1296" s="1">
        <v>104.1174468</v>
      </c>
      <c r="Q1296" s="1" t="s">
        <v>93</v>
      </c>
      <c r="R1296" s="6">
        <v>42425</v>
      </c>
    </row>
    <row r="1297" spans="1:18" x14ac:dyDescent="0.25">
      <c r="A1297" s="1">
        <v>1296</v>
      </c>
      <c r="B1297">
        <f t="shared" si="160"/>
        <v>0</v>
      </c>
      <c r="C1297">
        <f t="shared" si="161"/>
        <v>0</v>
      </c>
      <c r="D1297" s="1">
        <f t="shared" si="162"/>
        <v>0</v>
      </c>
      <c r="E1297" s="1">
        <f t="shared" si="163"/>
        <v>0</v>
      </c>
      <c r="F1297" s="1">
        <f t="shared" si="164"/>
        <v>0</v>
      </c>
      <c r="G1297" s="1">
        <f t="shared" si="165"/>
        <v>0</v>
      </c>
      <c r="H1297" s="1">
        <f t="shared" si="166"/>
        <v>0</v>
      </c>
      <c r="I1297" s="7" t="s">
        <v>91</v>
      </c>
      <c r="J1297" s="1" t="s">
        <v>92</v>
      </c>
      <c r="K1297" s="1">
        <f>VLOOKUP(L1297,Sheet1!A$1:B$1179,2,FALSE)</f>
        <v>10349310000</v>
      </c>
      <c r="L1297" s="1" t="str">
        <f>VLOOKUP(M1297,Itens!A$1:B$3327,2,FALSE)</f>
        <v>E497L</v>
      </c>
      <c r="M1297" s="13">
        <v>10349310000</v>
      </c>
      <c r="N1297" s="13">
        <f t="shared" si="167"/>
        <v>0</v>
      </c>
      <c r="O1297" s="1">
        <v>2</v>
      </c>
      <c r="P1297" s="1">
        <v>227.37975417999999</v>
      </c>
      <c r="Q1297" s="1" t="s">
        <v>93</v>
      </c>
      <c r="R1297" s="6">
        <v>42425</v>
      </c>
    </row>
    <row r="1298" spans="1:18" x14ac:dyDescent="0.25">
      <c r="A1298" s="1">
        <v>1297</v>
      </c>
      <c r="B1298">
        <f t="shared" si="160"/>
        <v>0</v>
      </c>
      <c r="C1298">
        <f t="shared" si="161"/>
        <v>0</v>
      </c>
      <c r="D1298" s="1">
        <f t="shared" si="162"/>
        <v>0</v>
      </c>
      <c r="E1298" s="1">
        <f t="shared" si="163"/>
        <v>0</v>
      </c>
      <c r="F1298" s="1">
        <f t="shared" si="164"/>
        <v>0</v>
      </c>
      <c r="G1298" s="1">
        <f t="shared" si="165"/>
        <v>0</v>
      </c>
      <c r="H1298" s="1">
        <f t="shared" si="166"/>
        <v>0</v>
      </c>
      <c r="I1298" s="7" t="s">
        <v>91</v>
      </c>
      <c r="J1298" s="1" t="s">
        <v>92</v>
      </c>
      <c r="K1298" s="1">
        <f>VLOOKUP(L1298,Sheet1!A$1:B$1179,2,FALSE)</f>
        <v>1035230000</v>
      </c>
      <c r="L1298" s="1" t="str">
        <f>VLOOKUP(M1298,Itens!A$1:B$3327,2,FALSE)</f>
        <v>E500KP02 D36</v>
      </c>
      <c r="M1298" s="13">
        <v>1035230000</v>
      </c>
      <c r="N1298" s="13">
        <f t="shared" si="167"/>
        <v>0</v>
      </c>
      <c r="O1298" s="1">
        <v>12</v>
      </c>
      <c r="P1298" s="1">
        <v>31.987622330000001</v>
      </c>
      <c r="Q1298" s="1" t="s">
        <v>93</v>
      </c>
      <c r="R1298" s="6">
        <v>42425</v>
      </c>
    </row>
    <row r="1299" spans="1:18" x14ac:dyDescent="0.25">
      <c r="A1299" s="1">
        <v>1298</v>
      </c>
      <c r="B1299">
        <f t="shared" si="160"/>
        <v>0</v>
      </c>
      <c r="C1299">
        <f t="shared" si="161"/>
        <v>0</v>
      </c>
      <c r="D1299" s="1">
        <f t="shared" si="162"/>
        <v>0</v>
      </c>
      <c r="E1299" s="1">
        <f t="shared" si="163"/>
        <v>0</v>
      </c>
      <c r="F1299" s="1">
        <f t="shared" si="164"/>
        <v>0</v>
      </c>
      <c r="G1299" s="1">
        <f t="shared" si="165"/>
        <v>0</v>
      </c>
      <c r="H1299" s="1">
        <f t="shared" si="166"/>
        <v>0</v>
      </c>
      <c r="I1299" s="7" t="s">
        <v>91</v>
      </c>
      <c r="J1299" s="1" t="s">
        <v>92</v>
      </c>
      <c r="K1299" s="1">
        <f>VLOOKUP(L1299,Sheet1!A$1:B$1179,2,FALSE)</f>
        <v>1035230000</v>
      </c>
      <c r="L1299" s="1" t="str">
        <f>VLOOKUP(M1299,Itens!A$1:B$3327,2,FALSE)</f>
        <v>E500KP02 D36</v>
      </c>
      <c r="M1299" s="13">
        <v>1035230000</v>
      </c>
      <c r="N1299" s="13">
        <f t="shared" si="167"/>
        <v>0</v>
      </c>
      <c r="O1299" s="1">
        <v>12</v>
      </c>
      <c r="P1299" s="1">
        <v>31.987622330000001</v>
      </c>
      <c r="Q1299" s="1" t="s">
        <v>93</v>
      </c>
      <c r="R1299" s="6">
        <v>42425</v>
      </c>
    </row>
    <row r="1300" spans="1:18" x14ac:dyDescent="0.25">
      <c r="A1300" s="1">
        <v>1299</v>
      </c>
      <c r="B1300">
        <f t="shared" si="160"/>
        <v>0</v>
      </c>
      <c r="C1300">
        <f t="shared" si="161"/>
        <v>0</v>
      </c>
      <c r="D1300" s="1">
        <f t="shared" si="162"/>
        <v>0</v>
      </c>
      <c r="E1300" s="1">
        <f t="shared" si="163"/>
        <v>0</v>
      </c>
      <c r="F1300" s="1">
        <f t="shared" si="164"/>
        <v>0</v>
      </c>
      <c r="G1300" s="1">
        <f t="shared" si="165"/>
        <v>0</v>
      </c>
      <c r="H1300" s="1">
        <f t="shared" si="166"/>
        <v>0</v>
      </c>
      <c r="I1300" s="7" t="s">
        <v>91</v>
      </c>
      <c r="J1300" s="1" t="s">
        <v>92</v>
      </c>
      <c r="K1300" s="1">
        <f>VLOOKUP(L1300,Sheet1!A$1:B$1179,2,FALSE)</f>
        <v>1033230000</v>
      </c>
      <c r="L1300" s="1" t="str">
        <f>VLOOKUP(M1300,Itens!A$1:B$3327,2,FALSE)</f>
        <v>E52KP D36</v>
      </c>
      <c r="M1300" s="13">
        <v>1033230000</v>
      </c>
      <c r="N1300" s="13">
        <f t="shared" si="167"/>
        <v>0</v>
      </c>
      <c r="O1300" s="1">
        <v>12</v>
      </c>
      <c r="P1300" s="1">
        <v>24.20370582</v>
      </c>
      <c r="Q1300" s="1" t="s">
        <v>93</v>
      </c>
      <c r="R1300" s="6">
        <v>42425</v>
      </c>
    </row>
    <row r="1301" spans="1:18" x14ac:dyDescent="0.25">
      <c r="A1301" s="1">
        <v>1300</v>
      </c>
      <c r="B1301">
        <f t="shared" si="160"/>
        <v>0</v>
      </c>
      <c r="C1301">
        <f t="shared" si="161"/>
        <v>0</v>
      </c>
      <c r="D1301" s="1">
        <f t="shared" si="162"/>
        <v>0</v>
      </c>
      <c r="E1301" s="1">
        <f t="shared" si="163"/>
        <v>0</v>
      </c>
      <c r="F1301" s="1">
        <f t="shared" si="164"/>
        <v>0</v>
      </c>
      <c r="G1301" s="1">
        <f t="shared" si="165"/>
        <v>0</v>
      </c>
      <c r="H1301" s="1">
        <f t="shared" si="166"/>
        <v>0</v>
      </c>
      <c r="I1301" s="7" t="s">
        <v>91</v>
      </c>
      <c r="J1301" s="1" t="s">
        <v>92</v>
      </c>
      <c r="K1301" s="1">
        <f>VLOOKUP(L1301,Sheet1!A$1:B$1179,2,FALSE)</f>
        <v>6051310000</v>
      </c>
      <c r="L1301" s="1" t="str">
        <f>VLOOKUP(M1301,Itens!A$1:B$3327,2,FALSE)</f>
        <v>E806L</v>
      </c>
      <c r="M1301" s="13">
        <v>6051310000</v>
      </c>
      <c r="N1301" s="13">
        <f t="shared" si="167"/>
        <v>0</v>
      </c>
      <c r="O1301" s="1">
        <v>15</v>
      </c>
      <c r="P1301" s="1">
        <v>82.695627650000006</v>
      </c>
      <c r="Q1301" s="1" t="s">
        <v>93</v>
      </c>
      <c r="R1301" s="6">
        <v>42425</v>
      </c>
    </row>
    <row r="1302" spans="1:18" x14ac:dyDescent="0.25">
      <c r="A1302" s="1">
        <v>1301</v>
      </c>
      <c r="B1302">
        <f t="shared" si="160"/>
        <v>0</v>
      </c>
      <c r="C1302">
        <f t="shared" si="161"/>
        <v>0</v>
      </c>
      <c r="D1302" s="1">
        <f t="shared" si="162"/>
        <v>0</v>
      </c>
      <c r="E1302" s="1">
        <f t="shared" si="163"/>
        <v>0</v>
      </c>
      <c r="F1302" s="1">
        <f t="shared" si="164"/>
        <v>0</v>
      </c>
      <c r="G1302" s="1">
        <f t="shared" si="165"/>
        <v>0</v>
      </c>
      <c r="H1302" s="1">
        <f t="shared" si="166"/>
        <v>0</v>
      </c>
      <c r="I1302" s="7" t="s">
        <v>91</v>
      </c>
      <c r="J1302" s="1" t="s">
        <v>92</v>
      </c>
      <c r="K1302" s="1">
        <f>VLOOKUP(L1302,Sheet1!A$1:B$1179,2,FALSE)</f>
        <v>4187100000</v>
      </c>
      <c r="L1302" s="1" t="str">
        <f>VLOOKUP(M1302,Itens!A$1:B$3327,2,FALSE)</f>
        <v>H10W02</v>
      </c>
      <c r="M1302" s="13">
        <v>4187100000</v>
      </c>
      <c r="N1302" s="13">
        <f t="shared" si="167"/>
        <v>0</v>
      </c>
      <c r="O1302" s="1">
        <v>8</v>
      </c>
      <c r="P1302" s="1">
        <v>9.9938508499999994</v>
      </c>
      <c r="Q1302" s="1" t="s">
        <v>93</v>
      </c>
      <c r="R1302" s="6">
        <v>42425</v>
      </c>
    </row>
    <row r="1303" spans="1:18" x14ac:dyDescent="0.25">
      <c r="A1303" s="1">
        <v>1302</v>
      </c>
      <c r="B1303">
        <f t="shared" si="160"/>
        <v>0</v>
      </c>
      <c r="C1303">
        <f t="shared" si="161"/>
        <v>0</v>
      </c>
      <c r="D1303" s="1">
        <f t="shared" si="162"/>
        <v>0</v>
      </c>
      <c r="E1303" s="1">
        <f t="shared" si="163"/>
        <v>0</v>
      </c>
      <c r="F1303" s="1">
        <f t="shared" si="164"/>
        <v>0</v>
      </c>
      <c r="G1303" s="1">
        <f t="shared" si="165"/>
        <v>0</v>
      </c>
      <c r="H1303" s="1">
        <f t="shared" si="166"/>
        <v>0</v>
      </c>
      <c r="I1303" s="7" t="s">
        <v>91</v>
      </c>
      <c r="J1303" s="1" t="s">
        <v>92</v>
      </c>
      <c r="K1303" s="1">
        <f>VLOOKUP(L1303,Sheet1!A$1:B$1179,2,FALSE)</f>
        <v>4187100000</v>
      </c>
      <c r="L1303" s="1" t="str">
        <f>VLOOKUP(M1303,Itens!A$1:B$3327,2,FALSE)</f>
        <v>H10W02</v>
      </c>
      <c r="M1303" s="13">
        <v>4187100000</v>
      </c>
      <c r="N1303" s="13">
        <f t="shared" si="167"/>
        <v>0</v>
      </c>
      <c r="O1303" s="1">
        <v>20</v>
      </c>
      <c r="P1303" s="1">
        <v>9.9938508499999994</v>
      </c>
      <c r="Q1303" s="1" t="s">
        <v>93</v>
      </c>
      <c r="R1303" s="6">
        <v>42425</v>
      </c>
    </row>
    <row r="1304" spans="1:18" x14ac:dyDescent="0.25">
      <c r="A1304" s="1">
        <v>1303</v>
      </c>
      <c r="B1304">
        <f t="shared" si="160"/>
        <v>0</v>
      </c>
      <c r="C1304">
        <f t="shared" si="161"/>
        <v>0</v>
      </c>
      <c r="D1304" s="1">
        <f t="shared" si="162"/>
        <v>0</v>
      </c>
      <c r="E1304" s="1">
        <f t="shared" si="163"/>
        <v>0</v>
      </c>
      <c r="F1304" s="1">
        <f t="shared" si="164"/>
        <v>0</v>
      </c>
      <c r="G1304" s="1">
        <f t="shared" si="165"/>
        <v>0</v>
      </c>
      <c r="H1304" s="1">
        <f t="shared" si="166"/>
        <v>0</v>
      </c>
      <c r="I1304" s="7" t="s">
        <v>91</v>
      </c>
      <c r="J1304" s="1" t="s">
        <v>92</v>
      </c>
      <c r="K1304" s="1">
        <f>VLOOKUP(L1304,Sheet1!A$1:B$1179,2,FALSE)</f>
        <v>2084200000</v>
      </c>
      <c r="L1304" s="1" t="str">
        <f>VLOOKUP(M1304,Itens!A$1:B$3327,2,FALSE)</f>
        <v>H17WK04</v>
      </c>
      <c r="M1304" s="13">
        <v>2084200000</v>
      </c>
      <c r="N1304" s="13">
        <f t="shared" si="167"/>
        <v>0</v>
      </c>
      <c r="O1304" s="1">
        <v>12</v>
      </c>
      <c r="P1304" s="1">
        <v>12.01748508</v>
      </c>
      <c r="Q1304" s="1" t="s">
        <v>93</v>
      </c>
      <c r="R1304" s="6">
        <v>42425</v>
      </c>
    </row>
    <row r="1305" spans="1:18" x14ac:dyDescent="0.25">
      <c r="A1305" s="1">
        <v>1304</v>
      </c>
      <c r="B1305">
        <f t="shared" si="160"/>
        <v>0</v>
      </c>
      <c r="C1305">
        <f t="shared" si="161"/>
        <v>0</v>
      </c>
      <c r="D1305" s="1">
        <f t="shared" si="162"/>
        <v>0</v>
      </c>
      <c r="E1305" s="1">
        <f t="shared" si="163"/>
        <v>0</v>
      </c>
      <c r="F1305" s="1">
        <f t="shared" si="164"/>
        <v>0</v>
      </c>
      <c r="G1305" s="1">
        <f t="shared" si="165"/>
        <v>0</v>
      </c>
      <c r="H1305" s="1">
        <f t="shared" si="166"/>
        <v>0</v>
      </c>
      <c r="I1305" s="7" t="s">
        <v>91</v>
      </c>
      <c r="J1305" s="1" t="s">
        <v>92</v>
      </c>
      <c r="K1305" s="1">
        <f>VLOOKUP(L1305,Sheet1!A$1:B$1179,2,FALSE)</f>
        <v>2352200000</v>
      </c>
      <c r="L1305" s="1" t="str">
        <f>VLOOKUP(M1305,Itens!A$1:B$3327,2,FALSE)</f>
        <v>H17WK11</v>
      </c>
      <c r="M1305" s="13">
        <v>2352200000</v>
      </c>
      <c r="N1305" s="13">
        <f t="shared" si="167"/>
        <v>0</v>
      </c>
      <c r="O1305" s="1">
        <v>10</v>
      </c>
      <c r="P1305" s="1">
        <v>23.952794690000001</v>
      </c>
      <c r="Q1305" s="1" t="s">
        <v>93</v>
      </c>
      <c r="R1305" s="6">
        <v>42425</v>
      </c>
    </row>
    <row r="1306" spans="1:18" x14ac:dyDescent="0.25">
      <c r="A1306" s="1">
        <v>1305</v>
      </c>
      <c r="B1306">
        <f t="shared" si="160"/>
        <v>0</v>
      </c>
      <c r="C1306">
        <f t="shared" si="161"/>
        <v>0</v>
      </c>
      <c r="D1306" s="1">
        <f t="shared" si="162"/>
        <v>0</v>
      </c>
      <c r="E1306" s="1">
        <f t="shared" si="163"/>
        <v>0</v>
      </c>
      <c r="F1306" s="1">
        <f t="shared" si="164"/>
        <v>0</v>
      </c>
      <c r="G1306" s="1">
        <f t="shared" si="165"/>
        <v>0</v>
      </c>
      <c r="H1306" s="1">
        <f t="shared" si="166"/>
        <v>0</v>
      </c>
      <c r="I1306" s="7" t="s">
        <v>91</v>
      </c>
      <c r="J1306" s="1" t="s">
        <v>92</v>
      </c>
      <c r="K1306" s="1">
        <f>VLOOKUP(L1306,Sheet1!A$1:B$1179,2,FALSE)</f>
        <v>6006100000</v>
      </c>
      <c r="L1306" s="1" t="str">
        <f>VLOOKUP(M1306,Itens!A$1:B$3327,2,FALSE)</f>
        <v>H200W04</v>
      </c>
      <c r="M1306" s="13">
        <v>3835100000</v>
      </c>
      <c r="N1306" s="13">
        <f t="shared" si="167"/>
        <v>1</v>
      </c>
      <c r="O1306" s="1">
        <v>12</v>
      </c>
      <c r="P1306" s="1">
        <v>25.031181289999999</v>
      </c>
      <c r="Q1306" s="1" t="s">
        <v>93</v>
      </c>
      <c r="R1306" s="6">
        <v>42425</v>
      </c>
    </row>
    <row r="1307" spans="1:18" x14ac:dyDescent="0.25">
      <c r="A1307" s="1">
        <v>1306</v>
      </c>
      <c r="B1307">
        <f t="shared" si="160"/>
        <v>0</v>
      </c>
      <c r="C1307">
        <f t="shared" si="161"/>
        <v>0</v>
      </c>
      <c r="D1307" s="1">
        <f t="shared" si="162"/>
        <v>0</v>
      </c>
      <c r="E1307" s="1">
        <f t="shared" si="163"/>
        <v>0</v>
      </c>
      <c r="F1307" s="1">
        <f t="shared" si="164"/>
        <v>0</v>
      </c>
      <c r="G1307" s="1">
        <f t="shared" si="165"/>
        <v>0</v>
      </c>
      <c r="H1307" s="1">
        <f t="shared" si="166"/>
        <v>0</v>
      </c>
      <c r="I1307" s="7" t="s">
        <v>91</v>
      </c>
      <c r="J1307" s="1" t="s">
        <v>92</v>
      </c>
      <c r="K1307" s="1">
        <f>VLOOKUP(L1307,Sheet1!A$1:B$1179,2,FALSE)</f>
        <v>3851100000</v>
      </c>
      <c r="L1307" s="1" t="str">
        <f>VLOOKUP(M1307,Itens!A$1:B$3327,2,FALSE)</f>
        <v>H210W01</v>
      </c>
      <c r="M1307" s="13">
        <v>3851100000</v>
      </c>
      <c r="N1307" s="13">
        <f t="shared" si="167"/>
        <v>0</v>
      </c>
      <c r="O1307" s="1">
        <v>10</v>
      </c>
      <c r="P1307" s="1">
        <v>28.573013400000001</v>
      </c>
      <c r="Q1307" s="1" t="s">
        <v>93</v>
      </c>
      <c r="R1307" s="6">
        <v>42425</v>
      </c>
    </row>
    <row r="1308" spans="1:18" x14ac:dyDescent="0.25">
      <c r="A1308" s="1">
        <v>1307</v>
      </c>
      <c r="B1308">
        <f t="shared" si="160"/>
        <v>0</v>
      </c>
      <c r="C1308">
        <f t="shared" si="161"/>
        <v>0</v>
      </c>
      <c r="D1308" s="1">
        <f t="shared" si="162"/>
        <v>0</v>
      </c>
      <c r="E1308" s="1">
        <f t="shared" si="163"/>
        <v>0</v>
      </c>
      <c r="F1308" s="1">
        <f t="shared" si="164"/>
        <v>0</v>
      </c>
      <c r="G1308" s="1">
        <f t="shared" si="165"/>
        <v>0</v>
      </c>
      <c r="H1308" s="1">
        <f t="shared" si="166"/>
        <v>0</v>
      </c>
      <c r="I1308" s="7" t="s">
        <v>91</v>
      </c>
      <c r="J1308" s="1" t="s">
        <v>92</v>
      </c>
      <c r="K1308" s="1">
        <f>VLOOKUP(L1308,Sheet1!A$1:B$1179,2,FALSE)</f>
        <v>3482100000</v>
      </c>
      <c r="L1308" s="1" t="str">
        <f>VLOOKUP(M1308,Itens!A$1:B$3327,2,FALSE)</f>
        <v>H220W</v>
      </c>
      <c r="M1308" s="13">
        <v>3482100000</v>
      </c>
      <c r="N1308" s="13">
        <f t="shared" si="167"/>
        <v>0</v>
      </c>
      <c r="O1308" s="1">
        <v>6</v>
      </c>
      <c r="P1308" s="1">
        <v>20.310568409999998</v>
      </c>
      <c r="Q1308" s="1" t="s">
        <v>93</v>
      </c>
      <c r="R1308" s="6">
        <v>42425</v>
      </c>
    </row>
    <row r="1309" spans="1:18" x14ac:dyDescent="0.25">
      <c r="A1309" s="1">
        <v>1308</v>
      </c>
      <c r="B1309">
        <f t="shared" si="160"/>
        <v>0</v>
      </c>
      <c r="C1309">
        <f t="shared" si="161"/>
        <v>0</v>
      </c>
      <c r="D1309" s="1">
        <f t="shared" si="162"/>
        <v>0</v>
      </c>
      <c r="E1309" s="1">
        <f t="shared" si="163"/>
        <v>0</v>
      </c>
      <c r="F1309" s="1">
        <f t="shared" si="164"/>
        <v>0</v>
      </c>
      <c r="G1309" s="1">
        <f t="shared" si="165"/>
        <v>0</v>
      </c>
      <c r="H1309" s="1">
        <f t="shared" si="166"/>
        <v>0</v>
      </c>
      <c r="I1309" s="7" t="s">
        <v>91</v>
      </c>
      <c r="J1309" s="1" t="s">
        <v>92</v>
      </c>
      <c r="K1309" s="1">
        <f>VLOOKUP(L1309,Sheet1!A$1:B$1179,2,FALSE)</f>
        <v>2146200000</v>
      </c>
      <c r="L1309" s="1" t="str">
        <f>VLOOKUP(M1309,Itens!A$1:B$3327,2,FALSE)</f>
        <v>H60WK07</v>
      </c>
      <c r="M1309" s="13">
        <v>2146200000</v>
      </c>
      <c r="N1309" s="13">
        <f t="shared" si="167"/>
        <v>0</v>
      </c>
      <c r="O1309" s="1">
        <v>10</v>
      </c>
      <c r="P1309" s="1">
        <v>6.1908206799999999</v>
      </c>
      <c r="Q1309" s="1" t="s">
        <v>93</v>
      </c>
      <c r="R1309" s="6">
        <v>42425</v>
      </c>
    </row>
    <row r="1310" spans="1:18" x14ac:dyDescent="0.25">
      <c r="A1310" s="1">
        <v>1309</v>
      </c>
      <c r="B1310">
        <f t="shared" si="160"/>
        <v>0</v>
      </c>
      <c r="C1310">
        <f t="shared" si="161"/>
        <v>0</v>
      </c>
      <c r="D1310" s="1">
        <f t="shared" si="162"/>
        <v>0</v>
      </c>
      <c r="E1310" s="1">
        <f t="shared" si="163"/>
        <v>0</v>
      </c>
      <c r="F1310" s="1">
        <f t="shared" si="164"/>
        <v>0</v>
      </c>
      <c r="G1310" s="1">
        <f t="shared" si="165"/>
        <v>0</v>
      </c>
      <c r="H1310" s="1">
        <f t="shared" si="166"/>
        <v>0</v>
      </c>
      <c r="I1310" s="7" t="s">
        <v>91</v>
      </c>
      <c r="J1310" s="1" t="s">
        <v>92</v>
      </c>
      <c r="K1310" s="1">
        <f>VLOOKUP(L1310,Sheet1!A$1:B$1179,2,FALSE)</f>
        <v>2146200000</v>
      </c>
      <c r="L1310" s="1" t="str">
        <f>VLOOKUP(M1310,Itens!A$1:B$3327,2,FALSE)</f>
        <v>H60WK07</v>
      </c>
      <c r="M1310" s="13">
        <v>2146200000</v>
      </c>
      <c r="N1310" s="13">
        <f t="shared" si="167"/>
        <v>0</v>
      </c>
      <c r="O1310" s="1">
        <v>20</v>
      </c>
      <c r="P1310" s="1">
        <v>6.1915221000000003</v>
      </c>
      <c r="Q1310" s="1" t="s">
        <v>93</v>
      </c>
      <c r="R1310" s="6">
        <v>42425</v>
      </c>
    </row>
    <row r="1311" spans="1:18" x14ac:dyDescent="0.25">
      <c r="A1311" s="1">
        <v>1310</v>
      </c>
      <c r="B1311">
        <f t="shared" si="160"/>
        <v>0</v>
      </c>
      <c r="C1311">
        <f t="shared" si="161"/>
        <v>0</v>
      </c>
      <c r="D1311" s="1">
        <f t="shared" si="162"/>
        <v>0</v>
      </c>
      <c r="E1311" s="1">
        <f t="shared" si="163"/>
        <v>0</v>
      </c>
      <c r="F1311" s="1">
        <f t="shared" si="164"/>
        <v>0</v>
      </c>
      <c r="G1311" s="1">
        <f t="shared" si="165"/>
        <v>0</v>
      </c>
      <c r="H1311" s="1">
        <f t="shared" si="166"/>
        <v>0</v>
      </c>
      <c r="I1311" s="7" t="s">
        <v>91</v>
      </c>
      <c r="J1311" s="1" t="s">
        <v>92</v>
      </c>
      <c r="K1311" s="1">
        <f>VLOOKUP(L1311,Sheet1!A$1:B$1179,2,FALSE)</f>
        <v>1412200000</v>
      </c>
      <c r="L1311" s="1" t="str">
        <f>VLOOKUP(M1311,Itens!A$1:B$3327,2,FALSE)</f>
        <v>H7090WK10</v>
      </c>
      <c r="M1311" s="13">
        <v>1412200000</v>
      </c>
      <c r="N1311" s="13">
        <f t="shared" si="167"/>
        <v>0</v>
      </c>
      <c r="O1311" s="1">
        <v>6</v>
      </c>
      <c r="P1311" s="1">
        <v>25.76128636</v>
      </c>
      <c r="Q1311" s="1" t="s">
        <v>93</v>
      </c>
      <c r="R1311" s="6">
        <v>42425</v>
      </c>
    </row>
    <row r="1312" spans="1:18" x14ac:dyDescent="0.25">
      <c r="A1312" s="1">
        <v>1311</v>
      </c>
      <c r="B1312">
        <f t="shared" si="160"/>
        <v>0</v>
      </c>
      <c r="C1312">
        <f t="shared" si="161"/>
        <v>0</v>
      </c>
      <c r="D1312" s="1">
        <f t="shared" si="162"/>
        <v>0</v>
      </c>
      <c r="E1312" s="1">
        <f t="shared" si="163"/>
        <v>0</v>
      </c>
      <c r="F1312" s="1">
        <f t="shared" si="164"/>
        <v>0</v>
      </c>
      <c r="G1312" s="1">
        <f t="shared" si="165"/>
        <v>0</v>
      </c>
      <c r="H1312" s="1">
        <f t="shared" si="166"/>
        <v>0</v>
      </c>
      <c r="I1312" s="7" t="s">
        <v>91</v>
      </c>
      <c r="J1312" s="1" t="s">
        <v>92</v>
      </c>
      <c r="K1312" s="1">
        <f>VLOOKUP(L1312,Sheet1!A$1:B$1179,2,FALSE)</f>
        <v>1412200000</v>
      </c>
      <c r="L1312" s="1" t="str">
        <f>VLOOKUP(M1312,Itens!A$1:B$3327,2,FALSE)</f>
        <v>H7090WK10</v>
      </c>
      <c r="M1312" s="13">
        <v>1412200000</v>
      </c>
      <c r="N1312" s="13">
        <f t="shared" si="167"/>
        <v>0</v>
      </c>
      <c r="O1312" s="1">
        <v>12</v>
      </c>
      <c r="P1312" s="1">
        <v>25.75928802</v>
      </c>
      <c r="Q1312" s="1" t="s">
        <v>93</v>
      </c>
      <c r="R1312" s="6">
        <v>42425</v>
      </c>
    </row>
    <row r="1313" spans="1:18" x14ac:dyDescent="0.25">
      <c r="A1313" s="1">
        <v>1312</v>
      </c>
      <c r="B1313">
        <f t="shared" si="160"/>
        <v>0</v>
      </c>
      <c r="C1313">
        <f t="shared" si="161"/>
        <v>0</v>
      </c>
      <c r="D1313" s="1">
        <f t="shared" si="162"/>
        <v>0</v>
      </c>
      <c r="E1313" s="1">
        <f t="shared" si="163"/>
        <v>0</v>
      </c>
      <c r="F1313" s="1">
        <f t="shared" si="164"/>
        <v>0</v>
      </c>
      <c r="G1313" s="1">
        <f t="shared" si="165"/>
        <v>0</v>
      </c>
      <c r="H1313" s="1">
        <f t="shared" si="166"/>
        <v>0</v>
      </c>
      <c r="I1313" s="7" t="s">
        <v>91</v>
      </c>
      <c r="J1313" s="1" t="s">
        <v>92</v>
      </c>
      <c r="K1313" s="1">
        <f>VLOOKUP(L1313,Sheet1!A$1:B$1179,2,FALSE)</f>
        <v>3097200000</v>
      </c>
      <c r="L1313" s="1" t="str">
        <f>VLOOKUP(M1313,Itens!A$1:B$3327,2,FALSE)</f>
        <v>H7118WK10</v>
      </c>
      <c r="M1313" s="13">
        <v>3097200000</v>
      </c>
      <c r="N1313" s="13">
        <f t="shared" si="167"/>
        <v>0</v>
      </c>
      <c r="O1313" s="1">
        <v>12</v>
      </c>
      <c r="P1313" s="1">
        <v>32.796658659999999</v>
      </c>
      <c r="Q1313" s="1" t="s">
        <v>93</v>
      </c>
      <c r="R1313" s="6">
        <v>42425</v>
      </c>
    </row>
    <row r="1314" spans="1:18" x14ac:dyDescent="0.25">
      <c r="A1314" s="1">
        <v>1313</v>
      </c>
      <c r="B1314">
        <f t="shared" si="160"/>
        <v>0</v>
      </c>
      <c r="C1314">
        <f t="shared" si="161"/>
        <v>1</v>
      </c>
      <c r="D1314" s="1">
        <f t="shared" si="162"/>
        <v>1</v>
      </c>
      <c r="E1314" s="1">
        <f t="shared" si="163"/>
        <v>0</v>
      </c>
      <c r="F1314" s="1">
        <f t="shared" si="164"/>
        <v>3</v>
      </c>
      <c r="G1314" s="1">
        <f t="shared" si="165"/>
        <v>0</v>
      </c>
      <c r="H1314" s="1">
        <f t="shared" si="166"/>
        <v>3</v>
      </c>
      <c r="I1314" s="7" t="s">
        <v>91</v>
      </c>
      <c r="J1314" s="1" t="s">
        <v>92</v>
      </c>
      <c r="K1314" s="1">
        <f>VLOOKUP(L1314,Sheet1!A$1:B$1179,2,FALSE)</f>
        <v>642600000</v>
      </c>
      <c r="L1314" s="1" t="str">
        <f>VLOOKUP(M1314,Itens!A$1:B$3327,2,FALSE)</f>
        <v>T300W</v>
      </c>
      <c r="M1314" s="13">
        <v>642600000</v>
      </c>
      <c r="N1314" s="13">
        <f t="shared" si="167"/>
        <v>0</v>
      </c>
      <c r="O1314" s="1">
        <v>10</v>
      </c>
      <c r="P1314" s="1">
        <v>47.592785239999998</v>
      </c>
      <c r="Q1314" s="1" t="s">
        <v>93</v>
      </c>
      <c r="R1314" s="6">
        <v>42425</v>
      </c>
    </row>
    <row r="1315" spans="1:18" x14ac:dyDescent="0.25">
      <c r="A1315" s="1">
        <v>1314</v>
      </c>
      <c r="B1315">
        <f t="shared" si="160"/>
        <v>0</v>
      </c>
      <c r="C1315">
        <f t="shared" si="161"/>
        <v>1</v>
      </c>
      <c r="D1315" s="1">
        <f t="shared" si="162"/>
        <v>1</v>
      </c>
      <c r="E1315" s="1">
        <f t="shared" si="163"/>
        <v>1</v>
      </c>
      <c r="F1315" s="1">
        <f t="shared" si="164"/>
        <v>0</v>
      </c>
      <c r="G1315" s="1">
        <f t="shared" si="165"/>
        <v>0</v>
      </c>
      <c r="H1315" s="1">
        <f t="shared" si="166"/>
        <v>1</v>
      </c>
      <c r="I1315" s="5" t="s">
        <v>272</v>
      </c>
      <c r="J1315" s="1" t="s">
        <v>273</v>
      </c>
      <c r="K1315" s="1">
        <f>VLOOKUP(L1315,Sheet1!A$1:B$1179,2,FALSE)</f>
        <v>1035230000</v>
      </c>
      <c r="L1315" s="1" t="str">
        <f>VLOOKUP(M1315,Itens!A$1:B$3327,2,FALSE)</f>
        <v>E500KP02 D36</v>
      </c>
      <c r="M1315" s="13">
        <v>1035230000</v>
      </c>
      <c r="N1315" s="13">
        <f t="shared" si="167"/>
        <v>0</v>
      </c>
      <c r="O1315" s="1">
        <v>6</v>
      </c>
      <c r="P1315" s="1">
        <v>31.988665579999999</v>
      </c>
      <c r="Q1315" s="1" t="s">
        <v>39</v>
      </c>
      <c r="R1315" s="6">
        <v>42425</v>
      </c>
    </row>
    <row r="1316" spans="1:18" x14ac:dyDescent="0.25">
      <c r="A1316" s="1">
        <v>1315</v>
      </c>
      <c r="B1316">
        <f t="shared" si="160"/>
        <v>0</v>
      </c>
      <c r="C1316">
        <f t="shared" si="161"/>
        <v>0</v>
      </c>
      <c r="D1316" s="1">
        <f t="shared" si="162"/>
        <v>0</v>
      </c>
      <c r="E1316" s="1">
        <f t="shared" si="163"/>
        <v>0</v>
      </c>
      <c r="F1316" s="1">
        <f t="shared" si="164"/>
        <v>0</v>
      </c>
      <c r="G1316" s="1">
        <f t="shared" si="165"/>
        <v>0</v>
      </c>
      <c r="H1316" s="1">
        <f t="shared" si="166"/>
        <v>0</v>
      </c>
      <c r="I1316" s="5" t="s">
        <v>272</v>
      </c>
      <c r="J1316" s="1" t="s">
        <v>273</v>
      </c>
      <c r="K1316" s="1">
        <f>VLOOKUP(L1316,Sheet1!A$1:B$1179,2,FALSE)</f>
        <v>1035230000</v>
      </c>
      <c r="L1316" s="1" t="str">
        <f>VLOOKUP(M1316,Itens!A$1:B$3327,2,FALSE)</f>
        <v>E500KP02 D36</v>
      </c>
      <c r="M1316" s="13">
        <v>1035230000</v>
      </c>
      <c r="N1316" s="13">
        <f t="shared" si="167"/>
        <v>0</v>
      </c>
      <c r="O1316" s="1">
        <v>12</v>
      </c>
      <c r="P1316" s="1">
        <v>31.987622330000001</v>
      </c>
      <c r="Q1316" s="1" t="s">
        <v>39</v>
      </c>
      <c r="R1316" s="6">
        <v>42425</v>
      </c>
    </row>
    <row r="1317" spans="1:18" x14ac:dyDescent="0.25">
      <c r="A1317" s="1">
        <v>1316</v>
      </c>
      <c r="B1317">
        <f t="shared" si="160"/>
        <v>0</v>
      </c>
      <c r="C1317">
        <f t="shared" si="161"/>
        <v>0</v>
      </c>
      <c r="D1317" s="1">
        <f t="shared" si="162"/>
        <v>0</v>
      </c>
      <c r="E1317" s="1">
        <f t="shared" si="163"/>
        <v>0</v>
      </c>
      <c r="F1317" s="1">
        <f t="shared" si="164"/>
        <v>0</v>
      </c>
      <c r="G1317" s="1">
        <f t="shared" si="165"/>
        <v>0</v>
      </c>
      <c r="H1317" s="1">
        <f t="shared" si="166"/>
        <v>0</v>
      </c>
      <c r="I1317" s="5" t="s">
        <v>272</v>
      </c>
      <c r="J1317" s="1" t="s">
        <v>273</v>
      </c>
      <c r="K1317" s="1">
        <f>VLOOKUP(L1317,Sheet1!A$1:B$1179,2,FALSE)</f>
        <v>1035230000</v>
      </c>
      <c r="L1317" s="1" t="str">
        <f>VLOOKUP(M1317,Itens!A$1:B$3327,2,FALSE)</f>
        <v>E500KP02 D36</v>
      </c>
      <c r="M1317" s="13">
        <v>1035230000</v>
      </c>
      <c r="N1317" s="13">
        <f t="shared" si="167"/>
        <v>0</v>
      </c>
      <c r="O1317" s="1">
        <v>12</v>
      </c>
      <c r="P1317" s="1">
        <v>31.987622330000001</v>
      </c>
      <c r="Q1317" s="1" t="s">
        <v>39</v>
      </c>
      <c r="R1317" s="6">
        <v>42425</v>
      </c>
    </row>
    <row r="1318" spans="1:18" x14ac:dyDescent="0.25">
      <c r="A1318" s="1">
        <v>1317</v>
      </c>
      <c r="B1318">
        <f t="shared" si="160"/>
        <v>0</v>
      </c>
      <c r="C1318">
        <f t="shared" si="161"/>
        <v>0</v>
      </c>
      <c r="D1318" s="1">
        <f t="shared" si="162"/>
        <v>0</v>
      </c>
      <c r="E1318" s="1">
        <f t="shared" si="163"/>
        <v>0</v>
      </c>
      <c r="F1318" s="1">
        <f t="shared" si="164"/>
        <v>0</v>
      </c>
      <c r="G1318" s="1">
        <f t="shared" si="165"/>
        <v>0</v>
      </c>
      <c r="H1318" s="1">
        <f t="shared" si="166"/>
        <v>0</v>
      </c>
      <c r="I1318" s="5" t="s">
        <v>272</v>
      </c>
      <c r="J1318" s="1" t="s">
        <v>273</v>
      </c>
      <c r="K1318" s="1">
        <f>VLOOKUP(L1318,Sheet1!A$1:B$1179,2,FALSE)</f>
        <v>1033230000</v>
      </c>
      <c r="L1318" s="1" t="str">
        <f>VLOOKUP(M1318,Itens!A$1:B$3327,2,FALSE)</f>
        <v>E52KP D36</v>
      </c>
      <c r="M1318" s="13">
        <v>1033230000</v>
      </c>
      <c r="N1318" s="13">
        <f t="shared" si="167"/>
        <v>0</v>
      </c>
      <c r="O1318" s="1">
        <v>12</v>
      </c>
      <c r="P1318" s="1">
        <v>24.20370582</v>
      </c>
      <c r="Q1318" s="1" t="s">
        <v>39</v>
      </c>
      <c r="R1318" s="6">
        <v>42425</v>
      </c>
    </row>
    <row r="1319" spans="1:18" x14ac:dyDescent="0.25">
      <c r="A1319" s="1">
        <v>1318</v>
      </c>
      <c r="B1319">
        <f t="shared" si="160"/>
        <v>0</v>
      </c>
      <c r="C1319">
        <f t="shared" si="161"/>
        <v>0</v>
      </c>
      <c r="D1319" s="1">
        <f t="shared" si="162"/>
        <v>0</v>
      </c>
      <c r="E1319" s="1">
        <f t="shared" si="163"/>
        <v>0</v>
      </c>
      <c r="F1319" s="1">
        <f t="shared" si="164"/>
        <v>0</v>
      </c>
      <c r="G1319" s="1">
        <f t="shared" si="165"/>
        <v>0</v>
      </c>
      <c r="H1319" s="1">
        <f t="shared" si="166"/>
        <v>0</v>
      </c>
      <c r="I1319" s="5" t="s">
        <v>272</v>
      </c>
      <c r="J1319" s="1" t="s">
        <v>273</v>
      </c>
      <c r="K1319" s="1">
        <f>VLOOKUP(L1319,Sheet1!A$1:B$1179,2,FALSE)</f>
        <v>1033230000</v>
      </c>
      <c r="L1319" s="1" t="str">
        <f>VLOOKUP(M1319,Itens!A$1:B$3327,2,FALSE)</f>
        <v>E52KP D36</v>
      </c>
      <c r="M1319" s="13">
        <v>1033230000</v>
      </c>
      <c r="N1319" s="13">
        <f t="shared" si="167"/>
        <v>0</v>
      </c>
      <c r="O1319" s="1">
        <v>12</v>
      </c>
      <c r="P1319" s="1">
        <v>22.102558760000001</v>
      </c>
      <c r="Q1319" s="1" t="s">
        <v>39</v>
      </c>
      <c r="R1319" s="6">
        <v>42425</v>
      </c>
    </row>
    <row r="1320" spans="1:18" x14ac:dyDescent="0.25">
      <c r="A1320" s="1">
        <v>1319</v>
      </c>
      <c r="B1320">
        <f t="shared" si="160"/>
        <v>0</v>
      </c>
      <c r="C1320">
        <f t="shared" si="161"/>
        <v>1</v>
      </c>
      <c r="D1320" s="1">
        <f t="shared" si="162"/>
        <v>1</v>
      </c>
      <c r="E1320" s="1">
        <f t="shared" si="163"/>
        <v>0</v>
      </c>
      <c r="F1320" s="1">
        <f t="shared" si="164"/>
        <v>3</v>
      </c>
      <c r="G1320" s="1">
        <f t="shared" si="165"/>
        <v>0</v>
      </c>
      <c r="H1320" s="1">
        <f t="shared" si="166"/>
        <v>3</v>
      </c>
      <c r="I1320" s="5" t="s">
        <v>272</v>
      </c>
      <c r="J1320" s="1" t="s">
        <v>273</v>
      </c>
      <c r="K1320" s="1">
        <f>VLOOKUP(L1320,Sheet1!A$1:B$1179,2,FALSE)</f>
        <v>7375310000</v>
      </c>
      <c r="L1320" s="1" t="str">
        <f>VLOOKUP(M1320,Itens!A$1:B$3327,2,FALSE)</f>
        <v>E603L R</v>
      </c>
      <c r="M1320" s="13">
        <v>7375310000</v>
      </c>
      <c r="N1320" s="13">
        <f t="shared" si="167"/>
        <v>0</v>
      </c>
      <c r="O1320" s="1">
        <v>72</v>
      </c>
      <c r="P1320" s="1">
        <v>72.468557559999994</v>
      </c>
      <c r="Q1320" s="1" t="s">
        <v>39</v>
      </c>
      <c r="R1320" s="6">
        <v>42425</v>
      </c>
    </row>
    <row r="1321" spans="1:18" x14ac:dyDescent="0.25">
      <c r="A1321" s="1">
        <v>1320</v>
      </c>
      <c r="B1321">
        <f t="shared" si="160"/>
        <v>0</v>
      </c>
      <c r="C1321">
        <f t="shared" si="161"/>
        <v>1</v>
      </c>
      <c r="D1321" s="1">
        <f t="shared" si="162"/>
        <v>1</v>
      </c>
      <c r="E1321" s="1">
        <f t="shared" si="163"/>
        <v>1</v>
      </c>
      <c r="F1321" s="1">
        <f t="shared" si="164"/>
        <v>0</v>
      </c>
      <c r="G1321" s="1">
        <f t="shared" si="165"/>
        <v>0</v>
      </c>
      <c r="H1321" s="1">
        <f t="shared" si="166"/>
        <v>1</v>
      </c>
      <c r="I1321" s="5" t="s">
        <v>349</v>
      </c>
      <c r="J1321" s="1" t="s">
        <v>350</v>
      </c>
      <c r="K1321" s="1">
        <f>VLOOKUP(L1321,Sheet1!A$1:B$1179,2,FALSE)</f>
        <v>7374310000</v>
      </c>
      <c r="L1321" s="1" t="str">
        <f>VLOOKUP(M1321,Itens!A$1:B$3327,2,FALSE)</f>
        <v>E1009L</v>
      </c>
      <c r="M1321" s="13">
        <v>7374310000</v>
      </c>
      <c r="N1321" s="13">
        <f t="shared" si="167"/>
        <v>0</v>
      </c>
      <c r="O1321" s="1">
        <v>30</v>
      </c>
      <c r="P1321" s="1">
        <v>53.933386730000002</v>
      </c>
      <c r="Q1321" s="1" t="s">
        <v>14</v>
      </c>
      <c r="R1321" s="6">
        <v>42425</v>
      </c>
    </row>
    <row r="1322" spans="1:18" x14ac:dyDescent="0.25">
      <c r="A1322" s="1">
        <v>1321</v>
      </c>
      <c r="B1322">
        <f t="shared" si="160"/>
        <v>0</v>
      </c>
      <c r="C1322">
        <f t="shared" si="161"/>
        <v>0</v>
      </c>
      <c r="D1322" s="1">
        <f t="shared" si="162"/>
        <v>0</v>
      </c>
      <c r="E1322" s="1">
        <f t="shared" si="163"/>
        <v>0</v>
      </c>
      <c r="F1322" s="1">
        <f t="shared" si="164"/>
        <v>0</v>
      </c>
      <c r="G1322" s="1">
        <f t="shared" si="165"/>
        <v>0</v>
      </c>
      <c r="H1322" s="1">
        <f t="shared" si="166"/>
        <v>0</v>
      </c>
      <c r="I1322" s="5" t="s">
        <v>349</v>
      </c>
      <c r="J1322" s="1" t="s">
        <v>350</v>
      </c>
      <c r="K1322" s="1">
        <f>VLOOKUP(L1322,Sheet1!A$1:B$1179,2,FALSE)</f>
        <v>6045310000</v>
      </c>
      <c r="L1322" s="1" t="str">
        <f>VLOOKUP(M1322,Itens!A$1:B$3327,2,FALSE)</f>
        <v>E1068L</v>
      </c>
      <c r="M1322" s="13">
        <v>6045310000</v>
      </c>
      <c r="N1322" s="13">
        <f t="shared" si="167"/>
        <v>0</v>
      </c>
      <c r="O1322" s="1">
        <v>30</v>
      </c>
      <c r="P1322" s="1">
        <v>38.538637389999998</v>
      </c>
      <c r="Q1322" s="1" t="s">
        <v>14</v>
      </c>
      <c r="R1322" s="6">
        <v>42425</v>
      </c>
    </row>
    <row r="1323" spans="1:18" x14ac:dyDescent="0.25">
      <c r="A1323" s="1">
        <v>1322</v>
      </c>
      <c r="B1323">
        <f t="shared" si="160"/>
        <v>0</v>
      </c>
      <c r="C1323">
        <f t="shared" si="161"/>
        <v>0</v>
      </c>
      <c r="D1323" s="1">
        <f t="shared" si="162"/>
        <v>0</v>
      </c>
      <c r="E1323" s="1">
        <f t="shared" si="163"/>
        <v>0</v>
      </c>
      <c r="F1323" s="1">
        <f t="shared" si="164"/>
        <v>0</v>
      </c>
      <c r="G1323" s="1">
        <f t="shared" si="165"/>
        <v>0</v>
      </c>
      <c r="H1323" s="1">
        <f t="shared" si="166"/>
        <v>0</v>
      </c>
      <c r="I1323" s="5" t="s">
        <v>349</v>
      </c>
      <c r="J1323" s="1" t="s">
        <v>350</v>
      </c>
      <c r="K1323" s="1">
        <f>VLOOKUP(L1323,Sheet1!A$1:B$1179,2,FALSE)</f>
        <v>2644130000</v>
      </c>
      <c r="L1323" s="1" t="str">
        <f>VLOOKUP(M1323,Itens!A$1:B$3327,2,FALSE)</f>
        <v>E160H01 D28</v>
      </c>
      <c r="M1323" s="13">
        <v>2644130000</v>
      </c>
      <c r="N1323" s="13">
        <f t="shared" si="167"/>
        <v>0</v>
      </c>
      <c r="O1323" s="1">
        <v>180</v>
      </c>
      <c r="P1323" s="1">
        <v>9.2031453699999997</v>
      </c>
      <c r="Q1323" s="1" t="s">
        <v>14</v>
      </c>
      <c r="R1323" s="6">
        <v>42425</v>
      </c>
    </row>
    <row r="1324" spans="1:18" x14ac:dyDescent="0.25">
      <c r="A1324" s="1">
        <v>1323</v>
      </c>
      <c r="B1324">
        <f t="shared" si="160"/>
        <v>0</v>
      </c>
      <c r="C1324">
        <f t="shared" si="161"/>
        <v>0</v>
      </c>
      <c r="D1324" s="1">
        <f t="shared" si="162"/>
        <v>0</v>
      </c>
      <c r="E1324" s="1">
        <f t="shared" si="163"/>
        <v>0</v>
      </c>
      <c r="F1324" s="1">
        <f t="shared" si="164"/>
        <v>0</v>
      </c>
      <c r="G1324" s="1">
        <f t="shared" si="165"/>
        <v>0</v>
      </c>
      <c r="H1324" s="1">
        <f t="shared" si="166"/>
        <v>0</v>
      </c>
      <c r="I1324" s="5" t="s">
        <v>349</v>
      </c>
      <c r="J1324" s="1" t="s">
        <v>350</v>
      </c>
      <c r="K1324" s="1">
        <f>VLOOKUP(L1324,Sheet1!A$1:B$1179,2,FALSE)</f>
        <v>1033230000</v>
      </c>
      <c r="L1324" s="1" t="str">
        <f>VLOOKUP(M1324,Itens!A$1:B$3327,2,FALSE)</f>
        <v>E52KP D36</v>
      </c>
      <c r="M1324" s="13">
        <v>1033230000</v>
      </c>
      <c r="N1324" s="13">
        <f t="shared" si="167"/>
        <v>0</v>
      </c>
      <c r="O1324" s="1">
        <v>120</v>
      </c>
      <c r="P1324" s="1">
        <v>24.08960755</v>
      </c>
      <c r="Q1324" s="1" t="s">
        <v>14</v>
      </c>
      <c r="R1324" s="6">
        <v>42425</v>
      </c>
    </row>
    <row r="1325" spans="1:18" x14ac:dyDescent="0.25">
      <c r="A1325" s="1">
        <v>1324</v>
      </c>
      <c r="B1325">
        <f t="shared" si="160"/>
        <v>0</v>
      </c>
      <c r="C1325">
        <f t="shared" si="161"/>
        <v>1</v>
      </c>
      <c r="D1325" s="1">
        <f t="shared" si="162"/>
        <v>1</v>
      </c>
      <c r="E1325" s="1">
        <f t="shared" si="163"/>
        <v>0</v>
      </c>
      <c r="F1325" s="1">
        <f t="shared" si="164"/>
        <v>3</v>
      </c>
      <c r="G1325" s="1">
        <f t="shared" si="165"/>
        <v>0</v>
      </c>
      <c r="H1325" s="1">
        <f t="shared" si="166"/>
        <v>3</v>
      </c>
      <c r="I1325" s="5" t="s">
        <v>349</v>
      </c>
      <c r="J1325" s="1" t="s">
        <v>350</v>
      </c>
      <c r="K1325" s="1">
        <f>VLOOKUP(L1325,Sheet1!A$1:B$1179,2,FALSE)</f>
        <v>7338310000</v>
      </c>
      <c r="L1325" s="1" t="str">
        <f>VLOOKUP(M1325,Itens!A$1:B$3327,2,FALSE)</f>
        <v>E802L</v>
      </c>
      <c r="M1325" s="13">
        <v>7338310000</v>
      </c>
      <c r="N1325" s="13">
        <f t="shared" si="167"/>
        <v>0</v>
      </c>
      <c r="O1325" s="1">
        <v>20</v>
      </c>
      <c r="P1325" s="1">
        <v>39.03552947</v>
      </c>
      <c r="Q1325" s="1" t="s">
        <v>14</v>
      </c>
      <c r="R1325" s="6">
        <v>42425</v>
      </c>
    </row>
    <row r="1326" spans="1:18" x14ac:dyDescent="0.25">
      <c r="A1326" s="1">
        <v>1325</v>
      </c>
      <c r="B1326">
        <f t="shared" si="160"/>
        <v>0</v>
      </c>
      <c r="C1326">
        <f t="shared" si="161"/>
        <v>1</v>
      </c>
      <c r="D1326" s="1">
        <f t="shared" si="162"/>
        <v>1</v>
      </c>
      <c r="E1326" s="1">
        <f t="shared" si="163"/>
        <v>1</v>
      </c>
      <c r="F1326" s="1">
        <f t="shared" si="164"/>
        <v>0</v>
      </c>
      <c r="G1326" s="1">
        <f t="shared" si="165"/>
        <v>0</v>
      </c>
      <c r="H1326" s="1">
        <f t="shared" si="166"/>
        <v>1</v>
      </c>
      <c r="I1326" s="5" t="s">
        <v>274</v>
      </c>
      <c r="J1326" s="1" t="s">
        <v>275</v>
      </c>
      <c r="K1326" s="1">
        <f>VLOOKUP(L1326,Sheet1!A$1:B$1179,2,FALSE)</f>
        <v>1035230000</v>
      </c>
      <c r="L1326" s="1" t="str">
        <f>VLOOKUP(M1326,Itens!A$1:B$3327,2,FALSE)</f>
        <v>E500KP02 D36</v>
      </c>
      <c r="M1326" s="13">
        <v>1035230000</v>
      </c>
      <c r="N1326" s="13">
        <f t="shared" si="167"/>
        <v>0</v>
      </c>
      <c r="O1326" s="1">
        <v>48</v>
      </c>
      <c r="P1326" s="1">
        <v>33.538848860000002</v>
      </c>
      <c r="Q1326" s="1" t="s">
        <v>93</v>
      </c>
      <c r="R1326" s="6">
        <v>42425</v>
      </c>
    </row>
    <row r="1327" spans="1:18" x14ac:dyDescent="0.25">
      <c r="A1327" s="1">
        <v>1326</v>
      </c>
      <c r="B1327">
        <f t="shared" si="160"/>
        <v>0</v>
      </c>
      <c r="C1327">
        <f t="shared" si="161"/>
        <v>0</v>
      </c>
      <c r="D1327" s="1">
        <f t="shared" si="162"/>
        <v>0</v>
      </c>
      <c r="E1327" s="1">
        <f t="shared" si="163"/>
        <v>0</v>
      </c>
      <c r="F1327" s="1">
        <f t="shared" si="164"/>
        <v>0</v>
      </c>
      <c r="G1327" s="1">
        <f t="shared" si="165"/>
        <v>0</v>
      </c>
      <c r="H1327" s="1">
        <f t="shared" si="166"/>
        <v>0</v>
      </c>
      <c r="I1327" s="5" t="s">
        <v>274</v>
      </c>
      <c r="J1327" s="1" t="s">
        <v>275</v>
      </c>
      <c r="K1327" s="1">
        <f>VLOOKUP(L1327,Sheet1!A$1:B$1179,2,FALSE)</f>
        <v>1035230000</v>
      </c>
      <c r="L1327" s="1" t="str">
        <f>VLOOKUP(M1327,Itens!A$1:B$3327,2,FALSE)</f>
        <v>E500KP02 D36</v>
      </c>
      <c r="M1327" s="13">
        <v>1035230000</v>
      </c>
      <c r="N1327" s="13">
        <f t="shared" si="167"/>
        <v>0</v>
      </c>
      <c r="O1327" s="1">
        <v>54</v>
      </c>
      <c r="P1327" s="1">
        <v>33.53894159</v>
      </c>
      <c r="Q1327" s="1" t="s">
        <v>93</v>
      </c>
      <c r="R1327" s="6">
        <v>42425</v>
      </c>
    </row>
    <row r="1328" spans="1:18" x14ac:dyDescent="0.25">
      <c r="A1328" s="1">
        <v>1327</v>
      </c>
      <c r="B1328">
        <f t="shared" si="160"/>
        <v>0</v>
      </c>
      <c r="C1328">
        <f t="shared" si="161"/>
        <v>0</v>
      </c>
      <c r="D1328" s="1">
        <f t="shared" si="162"/>
        <v>0</v>
      </c>
      <c r="E1328" s="1">
        <f t="shared" si="163"/>
        <v>0</v>
      </c>
      <c r="F1328" s="1">
        <f t="shared" si="164"/>
        <v>0</v>
      </c>
      <c r="G1328" s="1">
        <f t="shared" si="165"/>
        <v>0</v>
      </c>
      <c r="H1328" s="1">
        <f t="shared" si="166"/>
        <v>0</v>
      </c>
      <c r="I1328" s="5" t="s">
        <v>274</v>
      </c>
      <c r="J1328" s="1" t="s">
        <v>275</v>
      </c>
      <c r="K1328" s="1">
        <f>VLOOKUP(L1328,Sheet1!A$1:B$1179,2,FALSE)</f>
        <v>7375310000</v>
      </c>
      <c r="L1328" s="1" t="str">
        <f>VLOOKUP(M1328,Itens!A$1:B$3327,2,FALSE)</f>
        <v>E603L R</v>
      </c>
      <c r="M1328" s="13">
        <v>7375310000</v>
      </c>
      <c r="N1328" s="13">
        <f t="shared" si="167"/>
        <v>0</v>
      </c>
      <c r="O1328" s="1">
        <v>12</v>
      </c>
      <c r="P1328" s="1">
        <v>89.38992279</v>
      </c>
      <c r="Q1328" s="1" t="s">
        <v>93</v>
      </c>
      <c r="R1328" s="6">
        <v>42425</v>
      </c>
    </row>
    <row r="1329" spans="1:18" x14ac:dyDescent="0.25">
      <c r="A1329" s="1">
        <v>1328</v>
      </c>
      <c r="B1329">
        <f t="shared" si="160"/>
        <v>0</v>
      </c>
      <c r="C1329">
        <f t="shared" si="161"/>
        <v>1</v>
      </c>
      <c r="D1329" s="1">
        <f t="shared" si="162"/>
        <v>1</v>
      </c>
      <c r="E1329" s="1">
        <f t="shared" si="163"/>
        <v>0</v>
      </c>
      <c r="F1329" s="1">
        <f t="shared" si="164"/>
        <v>3</v>
      </c>
      <c r="G1329" s="1">
        <f t="shared" si="165"/>
        <v>0</v>
      </c>
      <c r="H1329" s="1">
        <f t="shared" si="166"/>
        <v>3</v>
      </c>
      <c r="I1329" s="5" t="s">
        <v>274</v>
      </c>
      <c r="J1329" s="1" t="s">
        <v>275</v>
      </c>
      <c r="K1329" s="1">
        <f>VLOOKUP(L1329,Sheet1!A$1:B$1179,2,FALSE)</f>
        <v>7375310000</v>
      </c>
      <c r="L1329" s="1" t="str">
        <f>VLOOKUP(M1329,Itens!A$1:B$3327,2,FALSE)</f>
        <v>E603L R</v>
      </c>
      <c r="M1329" s="13">
        <v>7375310000</v>
      </c>
      <c r="N1329" s="13">
        <f t="shared" si="167"/>
        <v>0</v>
      </c>
      <c r="O1329" s="1">
        <v>10</v>
      </c>
      <c r="P1329" s="1">
        <v>89.391036990000003</v>
      </c>
      <c r="Q1329" s="1" t="s">
        <v>93</v>
      </c>
      <c r="R1329" s="6">
        <v>42425</v>
      </c>
    </row>
    <row r="1330" spans="1:18" x14ac:dyDescent="0.25">
      <c r="A1330" s="1">
        <v>1329</v>
      </c>
      <c r="B1330">
        <f t="shared" si="160"/>
        <v>0</v>
      </c>
      <c r="C1330">
        <f t="shared" si="161"/>
        <v>1</v>
      </c>
      <c r="D1330" s="1">
        <f t="shared" si="162"/>
        <v>1</v>
      </c>
      <c r="E1330" s="1">
        <f t="shared" si="163"/>
        <v>1</v>
      </c>
      <c r="F1330" s="1">
        <f t="shared" si="164"/>
        <v>0</v>
      </c>
      <c r="G1330" s="1">
        <f t="shared" si="165"/>
        <v>0</v>
      </c>
      <c r="H1330" s="1">
        <f t="shared" si="166"/>
        <v>1</v>
      </c>
      <c r="I1330" s="5" t="s">
        <v>281</v>
      </c>
      <c r="J1330" s="1" t="s">
        <v>282</v>
      </c>
      <c r="K1330" s="1">
        <f>VLOOKUP(L1330,Sheet1!A$1:B$1179,2,FALSE)</f>
        <v>5381100000</v>
      </c>
      <c r="L1330" s="1" t="str">
        <f>VLOOKUP(M1330,Itens!A$1:B$3327,2,FALSE)</f>
        <v>H19W10</v>
      </c>
      <c r="M1330" s="13">
        <v>5381100000</v>
      </c>
      <c r="N1330" s="13">
        <f t="shared" si="167"/>
        <v>0</v>
      </c>
      <c r="O1330" s="1">
        <v>24</v>
      </c>
      <c r="P1330" s="1">
        <v>33.602814600000002</v>
      </c>
      <c r="Q1330" s="1" t="s">
        <v>39</v>
      </c>
      <c r="R1330" s="6">
        <v>42425</v>
      </c>
    </row>
    <row r="1331" spans="1:18" x14ac:dyDescent="0.25">
      <c r="A1331" s="1">
        <v>1330</v>
      </c>
      <c r="B1331">
        <f t="shared" si="160"/>
        <v>0</v>
      </c>
      <c r="C1331">
        <f t="shared" si="161"/>
        <v>0</v>
      </c>
      <c r="D1331" s="1">
        <f t="shared" si="162"/>
        <v>0</v>
      </c>
      <c r="E1331" s="1">
        <f t="shared" si="163"/>
        <v>0</v>
      </c>
      <c r="F1331" s="1">
        <f t="shared" si="164"/>
        <v>0</v>
      </c>
      <c r="G1331" s="1">
        <f t="shared" si="165"/>
        <v>0</v>
      </c>
      <c r="H1331" s="1">
        <f t="shared" si="166"/>
        <v>0</v>
      </c>
      <c r="I1331" s="5" t="s">
        <v>281</v>
      </c>
      <c r="J1331" s="1" t="s">
        <v>282</v>
      </c>
      <c r="K1331" s="1">
        <f>VLOOKUP(L1331,Sheet1!A$1:B$1179,2,FALSE)</f>
        <v>6005100000</v>
      </c>
      <c r="L1331" s="1" t="str">
        <f>VLOOKUP(M1331,Itens!A$1:B$3327,2,FALSE)</f>
        <v>H200W01</v>
      </c>
      <c r="M1331" s="13">
        <v>3842100000</v>
      </c>
      <c r="N1331" s="13">
        <f t="shared" si="167"/>
        <v>1</v>
      </c>
      <c r="O1331" s="1">
        <v>48</v>
      </c>
      <c r="P1331" s="1">
        <v>19.245899869999999</v>
      </c>
      <c r="Q1331" s="1" t="s">
        <v>39</v>
      </c>
      <c r="R1331" s="6">
        <v>42425</v>
      </c>
    </row>
    <row r="1332" spans="1:18" x14ac:dyDescent="0.25">
      <c r="A1332" s="1">
        <v>1331</v>
      </c>
      <c r="B1332">
        <f t="shared" si="160"/>
        <v>0</v>
      </c>
      <c r="C1332">
        <f t="shared" si="161"/>
        <v>0</v>
      </c>
      <c r="D1332" s="1">
        <f t="shared" si="162"/>
        <v>0</v>
      </c>
      <c r="E1332" s="1">
        <f t="shared" si="163"/>
        <v>0</v>
      </c>
      <c r="F1332" s="1">
        <f t="shared" si="164"/>
        <v>0</v>
      </c>
      <c r="G1332" s="1">
        <f t="shared" si="165"/>
        <v>0</v>
      </c>
      <c r="H1332" s="1">
        <f t="shared" si="166"/>
        <v>0</v>
      </c>
      <c r="I1332" s="5" t="s">
        <v>281</v>
      </c>
      <c r="J1332" s="1" t="s">
        <v>282</v>
      </c>
      <c r="K1332" s="1">
        <f>VLOOKUP(L1332,Sheet1!A$1:B$1179,2,FALSE)</f>
        <v>5666100000</v>
      </c>
      <c r="L1332" s="1" t="str">
        <f>VLOOKUP(M1332,Itens!A$1:B$3327,2,FALSE)</f>
        <v>H200W02</v>
      </c>
      <c r="M1332" s="13">
        <v>3834100000</v>
      </c>
      <c r="N1332" s="13">
        <f t="shared" si="167"/>
        <v>1</v>
      </c>
      <c r="O1332" s="1">
        <v>24</v>
      </c>
      <c r="P1332" s="1">
        <v>29.337133000000001</v>
      </c>
      <c r="Q1332" s="1" t="s">
        <v>39</v>
      </c>
      <c r="R1332" s="6">
        <v>42425</v>
      </c>
    </row>
    <row r="1333" spans="1:18" x14ac:dyDescent="0.25">
      <c r="A1333" s="1">
        <v>1332</v>
      </c>
      <c r="B1333">
        <f t="shared" si="160"/>
        <v>0</v>
      </c>
      <c r="C1333">
        <f t="shared" si="161"/>
        <v>0</v>
      </c>
      <c r="D1333" s="1">
        <f t="shared" si="162"/>
        <v>0</v>
      </c>
      <c r="E1333" s="1">
        <f t="shared" si="163"/>
        <v>0</v>
      </c>
      <c r="F1333" s="1">
        <f t="shared" si="164"/>
        <v>0</v>
      </c>
      <c r="G1333" s="1">
        <f t="shared" si="165"/>
        <v>0</v>
      </c>
      <c r="H1333" s="1">
        <f t="shared" si="166"/>
        <v>0</v>
      </c>
      <c r="I1333" s="5" t="s">
        <v>281</v>
      </c>
      <c r="J1333" s="1" t="s">
        <v>282</v>
      </c>
      <c r="K1333" s="1">
        <f>VLOOKUP(L1333,Sheet1!A$1:B$1179,2,FALSE)</f>
        <v>3343200000</v>
      </c>
      <c r="L1333" s="1" t="str">
        <f>VLOOKUP(M1333,Itens!A$1:B$3327,2,FALSE)</f>
        <v>H200WDK</v>
      </c>
      <c r="M1333" s="13">
        <v>2082200000</v>
      </c>
      <c r="N1333" s="13">
        <f t="shared" si="167"/>
        <v>1</v>
      </c>
      <c r="O1333" s="1">
        <v>24</v>
      </c>
      <c r="P1333" s="1">
        <v>29.521041610000001</v>
      </c>
      <c r="Q1333" s="1" t="s">
        <v>39</v>
      </c>
      <c r="R1333" s="6">
        <v>42425</v>
      </c>
    </row>
    <row r="1334" spans="1:18" x14ac:dyDescent="0.25">
      <c r="A1334" s="1">
        <v>1333</v>
      </c>
      <c r="B1334">
        <f t="shared" si="160"/>
        <v>0</v>
      </c>
      <c r="C1334">
        <f t="shared" si="161"/>
        <v>0</v>
      </c>
      <c r="D1334" s="1">
        <f t="shared" si="162"/>
        <v>0</v>
      </c>
      <c r="E1334" s="1">
        <f t="shared" si="163"/>
        <v>0</v>
      </c>
      <c r="F1334" s="1">
        <f t="shared" si="164"/>
        <v>0</v>
      </c>
      <c r="G1334" s="1">
        <f t="shared" si="165"/>
        <v>0</v>
      </c>
      <c r="H1334" s="1">
        <f t="shared" si="166"/>
        <v>0</v>
      </c>
      <c r="I1334" s="5" t="s">
        <v>281</v>
      </c>
      <c r="J1334" s="1" t="s">
        <v>282</v>
      </c>
      <c r="K1334" s="1">
        <f>VLOOKUP(L1334,Sheet1!A$1:B$1179,2,FALSE)</f>
        <v>6172100000</v>
      </c>
      <c r="L1334" s="1" t="str">
        <f>VLOOKUP(M1334,Itens!A$1:B$3327,2,FALSE)</f>
        <v>H200WN01</v>
      </c>
      <c r="M1334" s="13">
        <v>3887100000</v>
      </c>
      <c r="N1334" s="13">
        <f t="shared" si="167"/>
        <v>1</v>
      </c>
      <c r="O1334" s="1">
        <v>24</v>
      </c>
      <c r="P1334" s="1">
        <v>35.960491930000003</v>
      </c>
      <c r="Q1334" s="1" t="s">
        <v>39</v>
      </c>
      <c r="R1334" s="6">
        <v>42425</v>
      </c>
    </row>
    <row r="1335" spans="1:18" x14ac:dyDescent="0.25">
      <c r="A1335" s="1">
        <v>1334</v>
      </c>
      <c r="B1335">
        <f t="shared" si="160"/>
        <v>0</v>
      </c>
      <c r="C1335">
        <f t="shared" si="161"/>
        <v>0</v>
      </c>
      <c r="D1335" s="1">
        <f t="shared" si="162"/>
        <v>0</v>
      </c>
      <c r="E1335" s="1">
        <f t="shared" si="163"/>
        <v>0</v>
      </c>
      <c r="F1335" s="1">
        <f t="shared" si="164"/>
        <v>0</v>
      </c>
      <c r="G1335" s="1">
        <f t="shared" si="165"/>
        <v>0</v>
      </c>
      <c r="H1335" s="1">
        <f t="shared" si="166"/>
        <v>0</v>
      </c>
      <c r="I1335" s="5" t="s">
        <v>281</v>
      </c>
      <c r="J1335" s="1" t="s">
        <v>282</v>
      </c>
      <c r="K1335" s="1">
        <f>VLOOKUP(L1335,Sheet1!A$1:B$1179,2,FALSE)</f>
        <v>3843100000</v>
      </c>
      <c r="L1335" s="1" t="str">
        <f>VLOOKUP(M1335,Itens!A$1:B$3327,2,FALSE)</f>
        <v>H230W</v>
      </c>
      <c r="M1335" s="13">
        <v>3843100000</v>
      </c>
      <c r="N1335" s="13">
        <f t="shared" si="167"/>
        <v>0</v>
      </c>
      <c r="O1335" s="1">
        <v>24</v>
      </c>
      <c r="P1335" s="1">
        <v>60.157189199999998</v>
      </c>
      <c r="Q1335" s="1" t="s">
        <v>39</v>
      </c>
      <c r="R1335" s="6">
        <v>42425</v>
      </c>
    </row>
    <row r="1336" spans="1:18" x14ac:dyDescent="0.25">
      <c r="A1336" s="1">
        <v>1335</v>
      </c>
      <c r="B1336">
        <f t="shared" si="160"/>
        <v>0</v>
      </c>
      <c r="C1336">
        <f t="shared" si="161"/>
        <v>0</v>
      </c>
      <c r="D1336" s="1">
        <f t="shared" si="162"/>
        <v>0</v>
      </c>
      <c r="E1336" s="1">
        <f t="shared" si="163"/>
        <v>0</v>
      </c>
      <c r="F1336" s="1">
        <f t="shared" si="164"/>
        <v>0</v>
      </c>
      <c r="G1336" s="1">
        <f t="shared" si="165"/>
        <v>0</v>
      </c>
      <c r="H1336" s="1">
        <f t="shared" si="166"/>
        <v>0</v>
      </c>
      <c r="I1336" s="5" t="s">
        <v>281</v>
      </c>
      <c r="J1336" s="1" t="s">
        <v>282</v>
      </c>
      <c r="K1336" s="1">
        <f>VLOOKUP(L1336,Sheet1!A$1:B$1179,2,FALSE)</f>
        <v>1872200000</v>
      </c>
      <c r="L1336" s="1" t="str">
        <f>VLOOKUP(M1336,Itens!A$1:B$3327,2,FALSE)</f>
        <v>H328WK</v>
      </c>
      <c r="M1336" s="13">
        <v>1872200000</v>
      </c>
      <c r="N1336" s="13">
        <f t="shared" si="167"/>
        <v>0</v>
      </c>
      <c r="O1336" s="1">
        <v>24</v>
      </c>
      <c r="P1336" s="1">
        <v>48.31479109</v>
      </c>
      <c r="Q1336" s="1" t="s">
        <v>39</v>
      </c>
      <c r="R1336" s="6">
        <v>42425</v>
      </c>
    </row>
    <row r="1337" spans="1:18" x14ac:dyDescent="0.25">
      <c r="A1337" s="1">
        <v>1336</v>
      </c>
      <c r="B1337">
        <f t="shared" si="160"/>
        <v>0</v>
      </c>
      <c r="C1337">
        <f t="shared" si="161"/>
        <v>0</v>
      </c>
      <c r="D1337" s="1">
        <f t="shared" si="162"/>
        <v>0</v>
      </c>
      <c r="E1337" s="1">
        <f t="shared" si="163"/>
        <v>0</v>
      </c>
      <c r="F1337" s="1">
        <f t="shared" si="164"/>
        <v>0</v>
      </c>
      <c r="G1337" s="1">
        <f t="shared" si="165"/>
        <v>0</v>
      </c>
      <c r="H1337" s="1">
        <f t="shared" si="166"/>
        <v>0</v>
      </c>
      <c r="I1337" s="5" t="s">
        <v>281</v>
      </c>
      <c r="J1337" s="1" t="s">
        <v>282</v>
      </c>
      <c r="K1337" s="1">
        <f>VLOOKUP(L1337,Sheet1!A$1:B$1179,2,FALSE)</f>
        <v>2146200000</v>
      </c>
      <c r="L1337" s="1" t="str">
        <f>VLOOKUP(M1337,Itens!A$1:B$3327,2,FALSE)</f>
        <v>H60WK07</v>
      </c>
      <c r="M1337" s="13">
        <v>2146200000</v>
      </c>
      <c r="N1337" s="13">
        <f t="shared" si="167"/>
        <v>0</v>
      </c>
      <c r="O1337" s="1">
        <v>15</v>
      </c>
      <c r="P1337" s="1">
        <v>6.3269111799999997</v>
      </c>
      <c r="Q1337" s="1" t="s">
        <v>39</v>
      </c>
      <c r="R1337" s="6">
        <v>42425</v>
      </c>
    </row>
    <row r="1338" spans="1:18" x14ac:dyDescent="0.25">
      <c r="A1338" s="1">
        <v>1337</v>
      </c>
      <c r="B1338">
        <f t="shared" si="160"/>
        <v>0</v>
      </c>
      <c r="C1338">
        <f t="shared" si="161"/>
        <v>0</v>
      </c>
      <c r="D1338" s="1">
        <f t="shared" si="162"/>
        <v>0</v>
      </c>
      <c r="E1338" s="1">
        <f t="shared" si="163"/>
        <v>0</v>
      </c>
      <c r="F1338" s="1">
        <f t="shared" si="164"/>
        <v>0</v>
      </c>
      <c r="G1338" s="1">
        <f t="shared" si="165"/>
        <v>0</v>
      </c>
      <c r="H1338" s="1">
        <f t="shared" si="166"/>
        <v>0</v>
      </c>
      <c r="I1338" s="5" t="s">
        <v>281</v>
      </c>
      <c r="J1338" s="1" t="s">
        <v>282</v>
      </c>
      <c r="K1338" s="1">
        <f>VLOOKUP(L1338,Sheet1!A$1:B$1179,2,FALSE)</f>
        <v>3311200000</v>
      </c>
      <c r="L1338" s="1" t="str">
        <f>VLOOKUP(M1338,Itens!A$1:B$3327,2,FALSE)</f>
        <v>H700WK</v>
      </c>
      <c r="M1338" s="13">
        <v>3311200000</v>
      </c>
      <c r="N1338" s="13">
        <f t="shared" si="167"/>
        <v>0</v>
      </c>
      <c r="O1338" s="1">
        <v>11</v>
      </c>
      <c r="P1338" s="1">
        <v>35.598086549999998</v>
      </c>
      <c r="Q1338" s="1" t="s">
        <v>39</v>
      </c>
      <c r="R1338" s="6">
        <v>42425</v>
      </c>
    </row>
    <row r="1339" spans="1:18" x14ac:dyDescent="0.25">
      <c r="A1339" s="1">
        <v>1338</v>
      </c>
      <c r="B1339">
        <f t="shared" si="160"/>
        <v>0</v>
      </c>
      <c r="C1339">
        <f t="shared" si="161"/>
        <v>0</v>
      </c>
      <c r="D1339" s="1">
        <f t="shared" si="162"/>
        <v>0</v>
      </c>
      <c r="E1339" s="1">
        <f t="shared" si="163"/>
        <v>0</v>
      </c>
      <c r="F1339" s="1">
        <f t="shared" si="164"/>
        <v>0</v>
      </c>
      <c r="G1339" s="1">
        <f t="shared" si="165"/>
        <v>0</v>
      </c>
      <c r="H1339" s="1">
        <f t="shared" si="166"/>
        <v>0</v>
      </c>
      <c r="I1339" s="5" t="s">
        <v>281</v>
      </c>
      <c r="J1339" s="1" t="s">
        <v>282</v>
      </c>
      <c r="K1339" s="1">
        <f>VLOOKUP(L1339,Sheet1!A$1:B$1179,2,FALSE)</f>
        <v>1412200000</v>
      </c>
      <c r="L1339" s="1" t="str">
        <f>VLOOKUP(M1339,Itens!A$1:B$3327,2,FALSE)</f>
        <v>H7090WK10</v>
      </c>
      <c r="M1339" s="13">
        <v>1412200000</v>
      </c>
      <c r="N1339" s="13">
        <f t="shared" si="167"/>
        <v>0</v>
      </c>
      <c r="O1339" s="1">
        <v>12</v>
      </c>
      <c r="P1339" s="1">
        <v>26.325299950000002</v>
      </c>
      <c r="Q1339" s="1" t="s">
        <v>39</v>
      </c>
      <c r="R1339" s="6">
        <v>42425</v>
      </c>
    </row>
    <row r="1340" spans="1:18" x14ac:dyDescent="0.25">
      <c r="A1340" s="1">
        <v>1339</v>
      </c>
      <c r="B1340">
        <f t="shared" si="160"/>
        <v>0</v>
      </c>
      <c r="C1340">
        <f t="shared" si="161"/>
        <v>1</v>
      </c>
      <c r="D1340" s="1">
        <f t="shared" si="162"/>
        <v>1</v>
      </c>
      <c r="E1340" s="1">
        <f t="shared" si="163"/>
        <v>0</v>
      </c>
      <c r="F1340" s="1">
        <f t="shared" si="164"/>
        <v>3</v>
      </c>
      <c r="G1340" s="1">
        <f t="shared" si="165"/>
        <v>0</v>
      </c>
      <c r="H1340" s="1">
        <f t="shared" si="166"/>
        <v>3</v>
      </c>
      <c r="I1340" s="5" t="s">
        <v>281</v>
      </c>
      <c r="J1340" s="1" t="s">
        <v>282</v>
      </c>
      <c r="K1340" s="1">
        <f>VLOOKUP(L1340,Sheet1!A$1:B$1179,2,FALSE)</f>
        <v>1413200000</v>
      </c>
      <c r="L1340" s="1" t="str">
        <f>VLOOKUP(M1340,Itens!A$1:B$3327,2,FALSE)</f>
        <v>H7090WK30</v>
      </c>
      <c r="M1340" s="13">
        <v>1413200000</v>
      </c>
      <c r="N1340" s="13">
        <f t="shared" si="167"/>
        <v>0</v>
      </c>
      <c r="O1340" s="1">
        <v>6</v>
      </c>
      <c r="P1340" s="1">
        <v>29.028073760000002</v>
      </c>
      <c r="Q1340" s="1" t="s">
        <v>39</v>
      </c>
      <c r="R1340" s="6">
        <v>42425</v>
      </c>
    </row>
    <row r="1341" spans="1:18" x14ac:dyDescent="0.25">
      <c r="A1341" s="1">
        <v>1340</v>
      </c>
      <c r="B1341">
        <f t="shared" si="160"/>
        <v>0</v>
      </c>
      <c r="C1341">
        <f t="shared" si="161"/>
        <v>1</v>
      </c>
      <c r="D1341" s="1">
        <f t="shared" si="162"/>
        <v>1</v>
      </c>
      <c r="E1341" s="1">
        <f t="shared" si="163"/>
        <v>1</v>
      </c>
      <c r="F1341" s="1">
        <f t="shared" si="164"/>
        <v>0</v>
      </c>
      <c r="G1341" s="1">
        <f t="shared" si="165"/>
        <v>0</v>
      </c>
      <c r="H1341" s="1">
        <f t="shared" si="166"/>
        <v>1</v>
      </c>
      <c r="I1341" s="7" t="s">
        <v>36</v>
      </c>
      <c r="J1341" s="1" t="s">
        <v>37</v>
      </c>
      <c r="K1341" s="1">
        <f>VLOOKUP(L1341,Sheet1!A$1:B$1179,2,FALSE)</f>
        <v>1126110000</v>
      </c>
      <c r="L1341" s="1" t="str">
        <f>VLOOKUP(M1341,Itens!A$1:B$3327,2,FALSE)</f>
        <v>E10H02</v>
      </c>
      <c r="M1341" s="13">
        <v>1126110000</v>
      </c>
      <c r="N1341" s="13">
        <f t="shared" si="167"/>
        <v>0</v>
      </c>
      <c r="O1341" s="1">
        <v>50</v>
      </c>
      <c r="P1341" s="1">
        <v>4.7898665400000002</v>
      </c>
      <c r="Q1341" s="1" t="s">
        <v>39</v>
      </c>
      <c r="R1341" s="6">
        <v>42425</v>
      </c>
    </row>
    <row r="1342" spans="1:18" x14ac:dyDescent="0.25">
      <c r="A1342" s="1">
        <v>1341</v>
      </c>
      <c r="B1342">
        <f t="shared" si="160"/>
        <v>0</v>
      </c>
      <c r="C1342">
        <f t="shared" si="161"/>
        <v>0</v>
      </c>
      <c r="D1342" s="1">
        <f t="shared" si="162"/>
        <v>0</v>
      </c>
      <c r="E1342" s="1">
        <f t="shared" si="163"/>
        <v>0</v>
      </c>
      <c r="F1342" s="1">
        <f t="shared" si="164"/>
        <v>0</v>
      </c>
      <c r="G1342" s="1">
        <f t="shared" si="165"/>
        <v>0</v>
      </c>
      <c r="H1342" s="1">
        <f t="shared" si="166"/>
        <v>0</v>
      </c>
      <c r="I1342" s="7" t="s">
        <v>36</v>
      </c>
      <c r="J1342" s="1" t="s">
        <v>37</v>
      </c>
      <c r="K1342" s="1">
        <f>VLOOKUP(L1342,Sheet1!A$1:B$1179,2,FALSE)</f>
        <v>10344310000</v>
      </c>
      <c r="L1342" s="1" t="str">
        <f>VLOOKUP(M1342,Itens!A$1:B$3327,2,FALSE)</f>
        <v>E2991LI</v>
      </c>
      <c r="M1342" s="13">
        <v>10344310000</v>
      </c>
      <c r="N1342" s="13">
        <f t="shared" si="167"/>
        <v>0</v>
      </c>
      <c r="O1342" s="1">
        <v>6</v>
      </c>
      <c r="P1342" s="1">
        <v>20.83732522</v>
      </c>
      <c r="Q1342" s="1" t="s">
        <v>39</v>
      </c>
      <c r="R1342" s="6">
        <v>42425</v>
      </c>
    </row>
    <row r="1343" spans="1:18" x14ac:dyDescent="0.25">
      <c r="A1343" s="1">
        <v>1342</v>
      </c>
      <c r="B1343">
        <f t="shared" si="160"/>
        <v>0</v>
      </c>
      <c r="C1343">
        <f t="shared" si="161"/>
        <v>0</v>
      </c>
      <c r="D1343" s="1">
        <f t="shared" si="162"/>
        <v>0</v>
      </c>
      <c r="E1343" s="1">
        <f t="shared" si="163"/>
        <v>0</v>
      </c>
      <c r="F1343" s="1">
        <f t="shared" si="164"/>
        <v>0</v>
      </c>
      <c r="G1343" s="1">
        <f t="shared" si="165"/>
        <v>0</v>
      </c>
      <c r="H1343" s="1">
        <f t="shared" si="166"/>
        <v>0</v>
      </c>
      <c r="I1343" s="7" t="s">
        <v>36</v>
      </c>
      <c r="J1343" s="1" t="s">
        <v>37</v>
      </c>
      <c r="K1343" s="1">
        <f>VLOOKUP(L1343,Sheet1!A$1:B$1179,2,FALSE)</f>
        <v>3851100000</v>
      </c>
      <c r="L1343" s="1" t="str">
        <f>VLOOKUP(M1343,Itens!A$1:B$3327,2,FALSE)</f>
        <v>H210W01</v>
      </c>
      <c r="M1343" s="13">
        <v>3851100000</v>
      </c>
      <c r="N1343" s="13">
        <f t="shared" si="167"/>
        <v>0</v>
      </c>
      <c r="O1343" s="1">
        <v>6</v>
      </c>
      <c r="P1343" s="1">
        <v>28.44135515</v>
      </c>
      <c r="Q1343" s="1" t="s">
        <v>39</v>
      </c>
      <c r="R1343" s="6">
        <v>42425</v>
      </c>
    </row>
    <row r="1344" spans="1:18" x14ac:dyDescent="0.25">
      <c r="A1344" s="1">
        <v>1343</v>
      </c>
      <c r="B1344">
        <f t="shared" si="160"/>
        <v>1</v>
      </c>
      <c r="C1344">
        <f t="shared" si="161"/>
        <v>1</v>
      </c>
      <c r="D1344" s="1">
        <f t="shared" si="162"/>
        <v>2</v>
      </c>
      <c r="E1344" s="1">
        <f t="shared" si="163"/>
        <v>0</v>
      </c>
      <c r="F1344" s="1">
        <f t="shared" si="164"/>
        <v>3</v>
      </c>
      <c r="G1344" s="1">
        <f t="shared" si="165"/>
        <v>0</v>
      </c>
      <c r="H1344" s="1">
        <f t="shared" si="166"/>
        <v>3</v>
      </c>
      <c r="I1344" s="7" t="s">
        <v>36</v>
      </c>
      <c r="J1344" s="1" t="s">
        <v>37</v>
      </c>
      <c r="K1344" s="1">
        <f>VLOOKUP(L1344,Sheet1!A$1:B$1179,2,FALSE)</f>
        <v>5851100000</v>
      </c>
      <c r="L1344" s="1" t="str">
        <f>VLOOKUP(M1344,Itens!A$1:B$3327,2,FALSE)</f>
        <v>H24W05</v>
      </c>
      <c r="M1344" s="13">
        <v>5851100000</v>
      </c>
      <c r="N1344" s="13">
        <f t="shared" si="167"/>
        <v>0</v>
      </c>
      <c r="O1344" s="1">
        <v>150</v>
      </c>
      <c r="P1344" s="1">
        <v>33.402256569999999</v>
      </c>
      <c r="Q1344" s="1" t="s">
        <v>39</v>
      </c>
      <c r="R1344" s="6">
        <v>42425</v>
      </c>
    </row>
    <row r="1345" spans="1:18" x14ac:dyDescent="0.25">
      <c r="A1345" s="1">
        <v>1344</v>
      </c>
      <c r="B1345">
        <f t="shared" si="160"/>
        <v>1</v>
      </c>
      <c r="C1345">
        <f t="shared" si="161"/>
        <v>1</v>
      </c>
      <c r="D1345" s="1">
        <f t="shared" si="162"/>
        <v>2</v>
      </c>
      <c r="E1345" s="1">
        <f t="shared" si="163"/>
        <v>1</v>
      </c>
      <c r="F1345" s="1">
        <f t="shared" si="164"/>
        <v>0</v>
      </c>
      <c r="G1345" s="1">
        <f t="shared" si="165"/>
        <v>0</v>
      </c>
      <c r="H1345" s="1">
        <f t="shared" si="166"/>
        <v>1</v>
      </c>
      <c r="I1345" s="7" t="s">
        <v>171</v>
      </c>
      <c r="J1345" s="1" t="s">
        <v>172</v>
      </c>
      <c r="K1345" s="1">
        <f>VLOOKUP(L1345,Sheet1!A$1:B$1179,2,FALSE)</f>
        <v>7374310000</v>
      </c>
      <c r="L1345" s="1" t="str">
        <f>VLOOKUP(M1345,Itens!A$1:B$3327,2,FALSE)</f>
        <v>E1009L</v>
      </c>
      <c r="M1345" s="13">
        <v>7374310000</v>
      </c>
      <c r="N1345" s="13">
        <f t="shared" si="167"/>
        <v>0</v>
      </c>
      <c r="O1345" s="1">
        <v>4</v>
      </c>
      <c r="P1345" s="1">
        <v>55.366110380000002</v>
      </c>
      <c r="Q1345" s="1" t="s">
        <v>93</v>
      </c>
      <c r="R1345" s="6">
        <v>42426</v>
      </c>
    </row>
    <row r="1346" spans="1:18" x14ac:dyDescent="0.25">
      <c r="A1346" s="1">
        <v>1345</v>
      </c>
      <c r="B1346">
        <f t="shared" si="160"/>
        <v>0</v>
      </c>
      <c r="C1346">
        <f t="shared" si="161"/>
        <v>0</v>
      </c>
      <c r="D1346" s="1">
        <f t="shared" si="162"/>
        <v>0</v>
      </c>
      <c r="E1346" s="1">
        <f t="shared" si="163"/>
        <v>0</v>
      </c>
      <c r="F1346" s="1">
        <f t="shared" si="164"/>
        <v>0</v>
      </c>
      <c r="G1346" s="1">
        <f t="shared" si="165"/>
        <v>0</v>
      </c>
      <c r="H1346" s="1">
        <f t="shared" si="166"/>
        <v>0</v>
      </c>
      <c r="I1346" s="7" t="s">
        <v>171</v>
      </c>
      <c r="J1346" s="1" t="s">
        <v>172</v>
      </c>
      <c r="K1346" s="1">
        <f>VLOOKUP(L1346,Sheet1!A$1:B$1179,2,FALSE)</f>
        <v>7335310000</v>
      </c>
      <c r="L1346" s="1" t="str">
        <f>VLOOKUP(M1346,Itens!A$1:B$3327,2,FALSE)</f>
        <v>E1028L</v>
      </c>
      <c r="M1346" s="13">
        <v>7335310000</v>
      </c>
      <c r="N1346" s="13">
        <f t="shared" si="167"/>
        <v>0</v>
      </c>
      <c r="O1346" s="1">
        <v>10</v>
      </c>
      <c r="P1346" s="1">
        <v>83.242887890000006</v>
      </c>
      <c r="Q1346" s="1" t="s">
        <v>93</v>
      </c>
      <c r="R1346" s="6">
        <v>42426</v>
      </c>
    </row>
    <row r="1347" spans="1:18" x14ac:dyDescent="0.25">
      <c r="A1347" s="1">
        <v>1346</v>
      </c>
      <c r="B1347">
        <f t="shared" ref="B1347:B1410" si="168">IF(R1347=R1348,0,1)+IF(R1347=R1346,0,1)</f>
        <v>0</v>
      </c>
      <c r="C1347">
        <f t="shared" ref="C1347:C1410" si="169">IF(I1347=I1348,0,1)+IF(I1347=I1346,0,1)</f>
        <v>0</v>
      </c>
      <c r="D1347" s="1">
        <f t="shared" ref="D1347:D1410" si="170">C1347+B1347</f>
        <v>0</v>
      </c>
      <c r="E1347" s="1">
        <f t="shared" ref="E1347:E1410" si="171">IF(AND(D1347&gt;0,D1346&gt;0,D1348=0),1,0)</f>
        <v>0</v>
      </c>
      <c r="F1347" s="1">
        <f t="shared" ref="F1347:F1410" si="172">IF(AND(D1347&gt;0,D1346=0,D1348&gt;0),3,0)</f>
        <v>0</v>
      </c>
      <c r="G1347" s="1">
        <f t="shared" ref="G1347:G1410" si="173">IF(OR(D1347&gt;2,AND(D1347&gt;0,D1346&gt;0,D1348&gt;0)),4,0)</f>
        <v>0</v>
      </c>
      <c r="H1347" s="1">
        <f t="shared" ref="H1347:H1410" si="174">G1347+F1347+E1347</f>
        <v>0</v>
      </c>
      <c r="I1347" s="7" t="s">
        <v>171</v>
      </c>
      <c r="J1347" s="1" t="s">
        <v>172</v>
      </c>
      <c r="K1347" s="1">
        <f>VLOOKUP(L1347,Sheet1!A$1:B$1179,2,FALSE)</f>
        <v>6045310000</v>
      </c>
      <c r="L1347" s="1" t="str">
        <f>VLOOKUP(M1347,Itens!A$1:B$3327,2,FALSE)</f>
        <v>E1068L</v>
      </c>
      <c r="M1347" s="13">
        <v>6045310000</v>
      </c>
      <c r="N1347" s="13">
        <f t="shared" ref="N1347:N1410" si="175">IF(M1347=K1347,0,1)</f>
        <v>0</v>
      </c>
      <c r="O1347" s="1">
        <v>6</v>
      </c>
      <c r="P1347" s="1">
        <v>55.130913630000002</v>
      </c>
      <c r="Q1347" s="1" t="s">
        <v>93</v>
      </c>
      <c r="R1347" s="6">
        <v>42426</v>
      </c>
    </row>
    <row r="1348" spans="1:18" x14ac:dyDescent="0.25">
      <c r="A1348" s="1">
        <v>1347</v>
      </c>
      <c r="B1348">
        <f t="shared" si="168"/>
        <v>0</v>
      </c>
      <c r="C1348">
        <f t="shared" si="169"/>
        <v>0</v>
      </c>
      <c r="D1348" s="1">
        <f t="shared" si="170"/>
        <v>0</v>
      </c>
      <c r="E1348" s="1">
        <f t="shared" si="171"/>
        <v>0</v>
      </c>
      <c r="F1348" s="1">
        <f t="shared" si="172"/>
        <v>0</v>
      </c>
      <c r="G1348" s="1">
        <f t="shared" si="173"/>
        <v>0</v>
      </c>
      <c r="H1348" s="1">
        <f t="shared" si="174"/>
        <v>0</v>
      </c>
      <c r="I1348" s="7" t="s">
        <v>171</v>
      </c>
      <c r="J1348" s="1" t="s">
        <v>172</v>
      </c>
      <c r="K1348" s="1">
        <f>VLOOKUP(L1348,Sheet1!A$1:B$1179,2,FALSE)</f>
        <v>6045310000</v>
      </c>
      <c r="L1348" s="1" t="str">
        <f>VLOOKUP(M1348,Itens!A$1:B$3327,2,FALSE)</f>
        <v>E1068L</v>
      </c>
      <c r="M1348" s="13">
        <v>6045310000</v>
      </c>
      <c r="N1348" s="13">
        <f t="shared" si="175"/>
        <v>0</v>
      </c>
      <c r="O1348" s="1">
        <v>2</v>
      </c>
      <c r="P1348" s="1">
        <v>55.12918183</v>
      </c>
      <c r="Q1348" s="1" t="s">
        <v>93</v>
      </c>
      <c r="R1348" s="6">
        <v>42426</v>
      </c>
    </row>
    <row r="1349" spans="1:18" x14ac:dyDescent="0.25">
      <c r="A1349" s="1">
        <v>1348</v>
      </c>
      <c r="B1349">
        <f t="shared" si="168"/>
        <v>0</v>
      </c>
      <c r="C1349">
        <f t="shared" si="169"/>
        <v>0</v>
      </c>
      <c r="D1349" s="1">
        <f t="shared" si="170"/>
        <v>0</v>
      </c>
      <c r="E1349" s="1">
        <f t="shared" si="171"/>
        <v>0</v>
      </c>
      <c r="F1349" s="1">
        <f t="shared" si="172"/>
        <v>0</v>
      </c>
      <c r="G1349" s="1">
        <f t="shared" si="173"/>
        <v>0</v>
      </c>
      <c r="H1349" s="1">
        <f t="shared" si="174"/>
        <v>0</v>
      </c>
      <c r="I1349" s="7" t="s">
        <v>171</v>
      </c>
      <c r="J1349" s="1" t="s">
        <v>172</v>
      </c>
      <c r="K1349" s="1">
        <f>VLOOKUP(L1349,Sheet1!A$1:B$1179,2,FALSE)</f>
        <v>6045310000</v>
      </c>
      <c r="L1349" s="1" t="str">
        <f>VLOOKUP(M1349,Itens!A$1:B$3327,2,FALSE)</f>
        <v>E1068L</v>
      </c>
      <c r="M1349" s="13">
        <v>6045310000</v>
      </c>
      <c r="N1349" s="13">
        <f t="shared" si="175"/>
        <v>0</v>
      </c>
      <c r="O1349" s="1">
        <v>6</v>
      </c>
      <c r="P1349" s="1">
        <v>55.130913630000002</v>
      </c>
      <c r="Q1349" s="1" t="s">
        <v>93</v>
      </c>
      <c r="R1349" s="6">
        <v>42426</v>
      </c>
    </row>
    <row r="1350" spans="1:18" x14ac:dyDescent="0.25">
      <c r="A1350" s="1">
        <v>1349</v>
      </c>
      <c r="B1350">
        <f t="shared" si="168"/>
        <v>0</v>
      </c>
      <c r="C1350">
        <f t="shared" si="169"/>
        <v>0</v>
      </c>
      <c r="D1350" s="1">
        <f t="shared" si="170"/>
        <v>0</v>
      </c>
      <c r="E1350" s="1">
        <f t="shared" si="171"/>
        <v>0</v>
      </c>
      <c r="F1350" s="1">
        <f t="shared" si="172"/>
        <v>0</v>
      </c>
      <c r="G1350" s="1">
        <f t="shared" si="173"/>
        <v>0</v>
      </c>
      <c r="H1350" s="1">
        <f t="shared" si="174"/>
        <v>0</v>
      </c>
      <c r="I1350" s="7" t="s">
        <v>171</v>
      </c>
      <c r="J1350" s="1" t="s">
        <v>172</v>
      </c>
      <c r="K1350" s="1">
        <f>VLOOKUP(L1350,Sheet1!A$1:B$1179,2,FALSE)</f>
        <v>3035130000</v>
      </c>
      <c r="L1350" s="1" t="str">
        <f>VLOOKUP(M1350,Itens!A$1:B$3327,2,FALSE)</f>
        <v>E123H01 D194</v>
      </c>
      <c r="M1350" s="13">
        <v>3035130000</v>
      </c>
      <c r="N1350" s="13">
        <f t="shared" si="175"/>
        <v>0</v>
      </c>
      <c r="O1350" s="1">
        <v>10</v>
      </c>
      <c r="P1350" s="1">
        <v>34.686472199999997</v>
      </c>
      <c r="Q1350" s="1" t="s">
        <v>93</v>
      </c>
      <c r="R1350" s="6">
        <v>42426</v>
      </c>
    </row>
    <row r="1351" spans="1:18" x14ac:dyDescent="0.25">
      <c r="A1351" s="1">
        <v>1350</v>
      </c>
      <c r="B1351">
        <f t="shared" si="168"/>
        <v>0</v>
      </c>
      <c r="C1351">
        <f t="shared" si="169"/>
        <v>0</v>
      </c>
      <c r="D1351" s="1">
        <f t="shared" si="170"/>
        <v>0</v>
      </c>
      <c r="E1351" s="1">
        <f t="shared" si="171"/>
        <v>0</v>
      </c>
      <c r="F1351" s="1">
        <f t="shared" si="172"/>
        <v>0</v>
      </c>
      <c r="G1351" s="1">
        <f t="shared" si="173"/>
        <v>0</v>
      </c>
      <c r="H1351" s="1">
        <f t="shared" si="174"/>
        <v>0</v>
      </c>
      <c r="I1351" s="7" t="s">
        <v>171</v>
      </c>
      <c r="J1351" s="1" t="s">
        <v>172</v>
      </c>
      <c r="K1351" s="1">
        <f>VLOOKUP(L1351,Sheet1!A$1:B$1179,2,FALSE)</f>
        <v>2647130000</v>
      </c>
      <c r="L1351" s="1" t="str">
        <f>VLOOKUP(M1351,Itens!A$1:B$3327,2,FALSE)</f>
        <v>E161H01 D28</v>
      </c>
      <c r="M1351" s="13">
        <v>2647130000</v>
      </c>
      <c r="N1351" s="13">
        <f t="shared" si="175"/>
        <v>0</v>
      </c>
      <c r="O1351" s="1">
        <v>10</v>
      </c>
      <c r="P1351" s="1">
        <v>12.531455299999999</v>
      </c>
      <c r="Q1351" s="1" t="s">
        <v>93</v>
      </c>
      <c r="R1351" s="6">
        <v>42426</v>
      </c>
    </row>
    <row r="1352" spans="1:18" x14ac:dyDescent="0.25">
      <c r="A1352" s="1">
        <v>1351</v>
      </c>
      <c r="B1352">
        <f t="shared" si="168"/>
        <v>0</v>
      </c>
      <c r="C1352">
        <f t="shared" si="169"/>
        <v>0</v>
      </c>
      <c r="D1352" s="1">
        <f t="shared" si="170"/>
        <v>0</v>
      </c>
      <c r="E1352" s="1">
        <f t="shared" si="171"/>
        <v>0</v>
      </c>
      <c r="F1352" s="1">
        <f t="shared" si="172"/>
        <v>0</v>
      </c>
      <c r="G1352" s="1">
        <f t="shared" si="173"/>
        <v>0</v>
      </c>
      <c r="H1352" s="1">
        <f t="shared" si="174"/>
        <v>0</v>
      </c>
      <c r="I1352" s="7" t="s">
        <v>171</v>
      </c>
      <c r="J1352" s="1" t="s">
        <v>172</v>
      </c>
      <c r="K1352" s="1">
        <f>VLOOKUP(L1352,Sheet1!A$1:B$1179,2,FALSE)</f>
        <v>2697130000</v>
      </c>
      <c r="L1352" s="1" t="str">
        <f>VLOOKUP(M1352,Itens!A$1:B$3327,2,FALSE)</f>
        <v>E175H D129</v>
      </c>
      <c r="M1352" s="13">
        <v>2697130000</v>
      </c>
      <c r="N1352" s="13">
        <f t="shared" si="175"/>
        <v>0</v>
      </c>
      <c r="O1352" s="1">
        <v>6</v>
      </c>
      <c r="P1352" s="1">
        <v>20.33531043</v>
      </c>
      <c r="Q1352" s="1" t="s">
        <v>93</v>
      </c>
      <c r="R1352" s="6">
        <v>42426</v>
      </c>
    </row>
    <row r="1353" spans="1:18" x14ac:dyDescent="0.25">
      <c r="A1353" s="1">
        <v>1352</v>
      </c>
      <c r="B1353">
        <f t="shared" si="168"/>
        <v>0</v>
      </c>
      <c r="C1353">
        <f t="shared" si="169"/>
        <v>0</v>
      </c>
      <c r="D1353" s="1">
        <f t="shared" si="170"/>
        <v>0</v>
      </c>
      <c r="E1353" s="1">
        <f t="shared" si="171"/>
        <v>0</v>
      </c>
      <c r="F1353" s="1">
        <f t="shared" si="172"/>
        <v>0</v>
      </c>
      <c r="G1353" s="1">
        <f t="shared" si="173"/>
        <v>0</v>
      </c>
      <c r="H1353" s="1">
        <f t="shared" si="174"/>
        <v>0</v>
      </c>
      <c r="I1353" s="7" t="s">
        <v>171</v>
      </c>
      <c r="J1353" s="1" t="s">
        <v>172</v>
      </c>
      <c r="K1353" s="1">
        <f>VLOOKUP(L1353,Sheet1!A$1:B$1179,2,FALSE)</f>
        <v>1199110000</v>
      </c>
      <c r="L1353" s="1" t="str">
        <f>VLOOKUP(M1353,Itens!A$1:B$3327,2,FALSE)</f>
        <v>E251H D11</v>
      </c>
      <c r="M1353" s="13">
        <v>1199110000</v>
      </c>
      <c r="N1353" s="13">
        <f t="shared" si="175"/>
        <v>0</v>
      </c>
      <c r="O1353" s="1">
        <v>6</v>
      </c>
      <c r="P1353" s="1">
        <v>22.5931538</v>
      </c>
      <c r="Q1353" s="1" t="s">
        <v>93</v>
      </c>
      <c r="R1353" s="6">
        <v>42426</v>
      </c>
    </row>
    <row r="1354" spans="1:18" x14ac:dyDescent="0.25">
      <c r="A1354" s="1">
        <v>1353</v>
      </c>
      <c r="B1354">
        <f t="shared" si="168"/>
        <v>0</v>
      </c>
      <c r="C1354">
        <f t="shared" si="169"/>
        <v>0</v>
      </c>
      <c r="D1354" s="1">
        <f t="shared" si="170"/>
        <v>0</v>
      </c>
      <c r="E1354" s="1">
        <f t="shared" si="171"/>
        <v>0</v>
      </c>
      <c r="F1354" s="1">
        <f t="shared" si="172"/>
        <v>0</v>
      </c>
      <c r="G1354" s="1">
        <f t="shared" si="173"/>
        <v>0</v>
      </c>
      <c r="H1354" s="1">
        <f t="shared" si="174"/>
        <v>0</v>
      </c>
      <c r="I1354" s="7" t="s">
        <v>171</v>
      </c>
      <c r="J1354" s="1" t="s">
        <v>172</v>
      </c>
      <c r="K1354" s="1">
        <f>VLOOKUP(L1354,Sheet1!A$1:B$1179,2,FALSE)</f>
        <v>7159310000</v>
      </c>
      <c r="L1354" s="1" t="str">
        <f>VLOOKUP(M1354,Itens!A$1:B$3327,2,FALSE)</f>
        <v>E2960LI</v>
      </c>
      <c r="M1354" s="13">
        <v>7159310000</v>
      </c>
      <c r="N1354" s="13">
        <f t="shared" si="175"/>
        <v>0</v>
      </c>
      <c r="O1354" s="1">
        <v>6</v>
      </c>
      <c r="P1354" s="1">
        <v>35.474389189999997</v>
      </c>
      <c r="Q1354" s="1" t="s">
        <v>93</v>
      </c>
      <c r="R1354" s="6">
        <v>42426</v>
      </c>
    </row>
    <row r="1355" spans="1:18" x14ac:dyDescent="0.25">
      <c r="A1355" s="1">
        <v>1354</v>
      </c>
      <c r="B1355">
        <f t="shared" si="168"/>
        <v>0</v>
      </c>
      <c r="C1355">
        <f t="shared" si="169"/>
        <v>0</v>
      </c>
      <c r="D1355" s="1">
        <f t="shared" si="170"/>
        <v>0</v>
      </c>
      <c r="E1355" s="1">
        <f t="shared" si="171"/>
        <v>0</v>
      </c>
      <c r="F1355" s="1">
        <f t="shared" si="172"/>
        <v>0</v>
      </c>
      <c r="G1355" s="1">
        <f t="shared" si="173"/>
        <v>0</v>
      </c>
      <c r="H1355" s="1">
        <f t="shared" si="174"/>
        <v>0</v>
      </c>
      <c r="I1355" s="7" t="s">
        <v>171</v>
      </c>
      <c r="J1355" s="1" t="s">
        <v>172</v>
      </c>
      <c r="K1355" s="1">
        <f>VLOOKUP(L1355,Sheet1!A$1:B$1179,2,FALSE)</f>
        <v>1033230000</v>
      </c>
      <c r="L1355" s="1" t="str">
        <f>VLOOKUP(M1355,Itens!A$1:B$3327,2,FALSE)</f>
        <v>E52KP D36</v>
      </c>
      <c r="M1355" s="13">
        <v>1033230000</v>
      </c>
      <c r="N1355" s="13">
        <f t="shared" si="175"/>
        <v>0</v>
      </c>
      <c r="O1355" s="1">
        <v>12</v>
      </c>
      <c r="P1355" s="1">
        <v>23.1738982</v>
      </c>
      <c r="Q1355" s="1" t="s">
        <v>93</v>
      </c>
      <c r="R1355" s="6">
        <v>42426</v>
      </c>
    </row>
    <row r="1356" spans="1:18" x14ac:dyDescent="0.25">
      <c r="A1356" s="1">
        <v>1355</v>
      </c>
      <c r="B1356">
        <f t="shared" si="168"/>
        <v>0</v>
      </c>
      <c r="C1356">
        <f t="shared" si="169"/>
        <v>0</v>
      </c>
      <c r="D1356" s="1">
        <f t="shared" si="170"/>
        <v>0</v>
      </c>
      <c r="E1356" s="1">
        <f t="shared" si="171"/>
        <v>0</v>
      </c>
      <c r="F1356" s="1">
        <f t="shared" si="172"/>
        <v>0</v>
      </c>
      <c r="G1356" s="1">
        <f t="shared" si="173"/>
        <v>0</v>
      </c>
      <c r="H1356" s="1">
        <f t="shared" si="174"/>
        <v>0</v>
      </c>
      <c r="I1356" s="7" t="s">
        <v>171</v>
      </c>
      <c r="J1356" s="1" t="s">
        <v>172</v>
      </c>
      <c r="K1356" s="1">
        <f>VLOOKUP(L1356,Sheet1!A$1:B$1179,2,FALSE)</f>
        <v>6014310000</v>
      </c>
      <c r="L1356" s="1" t="str">
        <f>VLOOKUP(M1356,Itens!A$1:B$3327,2,FALSE)</f>
        <v>E681L</v>
      </c>
      <c r="M1356" s="13">
        <v>6014310000</v>
      </c>
      <c r="N1356" s="13">
        <f t="shared" si="175"/>
        <v>0</v>
      </c>
      <c r="O1356" s="1">
        <v>2</v>
      </c>
      <c r="P1356" s="1">
        <v>99.954040489999997</v>
      </c>
      <c r="Q1356" s="1" t="s">
        <v>93</v>
      </c>
      <c r="R1356" s="6">
        <v>42426</v>
      </c>
    </row>
    <row r="1357" spans="1:18" x14ac:dyDescent="0.25">
      <c r="A1357" s="1">
        <v>1356</v>
      </c>
      <c r="B1357">
        <f t="shared" si="168"/>
        <v>0</v>
      </c>
      <c r="C1357">
        <f t="shared" si="169"/>
        <v>0</v>
      </c>
      <c r="D1357" s="1">
        <f t="shared" si="170"/>
        <v>0</v>
      </c>
      <c r="E1357" s="1">
        <f t="shared" si="171"/>
        <v>0</v>
      </c>
      <c r="F1357" s="1">
        <f t="shared" si="172"/>
        <v>0</v>
      </c>
      <c r="G1357" s="1">
        <f t="shared" si="173"/>
        <v>0</v>
      </c>
      <c r="H1357" s="1">
        <f t="shared" si="174"/>
        <v>0</v>
      </c>
      <c r="I1357" s="7" t="s">
        <v>171</v>
      </c>
      <c r="J1357" s="1" t="s">
        <v>172</v>
      </c>
      <c r="K1357" s="1">
        <f>VLOOKUP(L1357,Sheet1!A$1:B$1179,2,FALSE)</f>
        <v>6051310000</v>
      </c>
      <c r="L1357" s="1" t="str">
        <f>VLOOKUP(M1357,Itens!A$1:B$3327,2,FALSE)</f>
        <v>E806L</v>
      </c>
      <c r="M1357" s="13">
        <v>6051310000</v>
      </c>
      <c r="N1357" s="13">
        <f t="shared" si="175"/>
        <v>0</v>
      </c>
      <c r="O1357" s="1">
        <v>2</v>
      </c>
      <c r="P1357" s="1">
        <v>84.512428319999998</v>
      </c>
      <c r="Q1357" s="1" t="s">
        <v>93</v>
      </c>
      <c r="R1357" s="6">
        <v>42426</v>
      </c>
    </row>
    <row r="1358" spans="1:18" x14ac:dyDescent="0.25">
      <c r="A1358" s="1">
        <v>1357</v>
      </c>
      <c r="B1358">
        <f t="shared" si="168"/>
        <v>0</v>
      </c>
      <c r="C1358">
        <f t="shared" si="169"/>
        <v>0</v>
      </c>
      <c r="D1358" s="1">
        <f t="shared" si="170"/>
        <v>0</v>
      </c>
      <c r="E1358" s="1">
        <f t="shared" si="171"/>
        <v>0</v>
      </c>
      <c r="F1358" s="1">
        <f t="shared" si="172"/>
        <v>0</v>
      </c>
      <c r="G1358" s="1">
        <f t="shared" si="173"/>
        <v>0</v>
      </c>
      <c r="H1358" s="1">
        <f t="shared" si="174"/>
        <v>0</v>
      </c>
      <c r="I1358" s="7" t="s">
        <v>171</v>
      </c>
      <c r="J1358" s="1" t="s">
        <v>172</v>
      </c>
      <c r="K1358" s="1">
        <f>VLOOKUP(L1358,Sheet1!A$1:B$1179,2,FALSE)</f>
        <v>3054200000</v>
      </c>
      <c r="L1358" s="1" t="str">
        <f>VLOOKUP(M1358,Itens!A$1:B$3327,2,FALSE)</f>
        <v>H152WK</v>
      </c>
      <c r="M1358" s="13">
        <v>3054200000</v>
      </c>
      <c r="N1358" s="13">
        <f t="shared" si="175"/>
        <v>0</v>
      </c>
      <c r="O1358" s="1">
        <v>6</v>
      </c>
      <c r="P1358" s="1">
        <v>28.929932449999999</v>
      </c>
      <c r="Q1358" s="1" t="s">
        <v>93</v>
      </c>
      <c r="R1358" s="6">
        <v>42426</v>
      </c>
    </row>
    <row r="1359" spans="1:18" x14ac:dyDescent="0.25">
      <c r="A1359" s="1">
        <v>1358</v>
      </c>
      <c r="B1359">
        <f t="shared" si="168"/>
        <v>0</v>
      </c>
      <c r="C1359">
        <f t="shared" si="169"/>
        <v>0</v>
      </c>
      <c r="D1359" s="1">
        <f t="shared" si="170"/>
        <v>0</v>
      </c>
      <c r="E1359" s="1">
        <f t="shared" si="171"/>
        <v>0</v>
      </c>
      <c r="F1359" s="1">
        <f t="shared" si="172"/>
        <v>0</v>
      </c>
      <c r="G1359" s="1">
        <f t="shared" si="173"/>
        <v>0</v>
      </c>
      <c r="H1359" s="1">
        <f t="shared" si="174"/>
        <v>0</v>
      </c>
      <c r="I1359" s="7" t="s">
        <v>171</v>
      </c>
      <c r="J1359" s="1" t="s">
        <v>172</v>
      </c>
      <c r="K1359" s="1">
        <f>VLOOKUP(L1359,Sheet1!A$1:B$1179,2,FALSE)</f>
        <v>5381100000</v>
      </c>
      <c r="L1359" s="1" t="str">
        <f>VLOOKUP(M1359,Itens!A$1:B$3327,2,FALSE)</f>
        <v>H19W10</v>
      </c>
      <c r="M1359" s="13">
        <v>5381100000</v>
      </c>
      <c r="N1359" s="13">
        <f t="shared" si="175"/>
        <v>0</v>
      </c>
      <c r="O1359" s="1">
        <v>12</v>
      </c>
      <c r="P1359" s="1">
        <v>33.602814600000002</v>
      </c>
      <c r="Q1359" s="1" t="s">
        <v>93</v>
      </c>
      <c r="R1359" s="6">
        <v>42426</v>
      </c>
    </row>
    <row r="1360" spans="1:18" x14ac:dyDescent="0.25">
      <c r="A1360" s="1">
        <v>1359</v>
      </c>
      <c r="B1360">
        <f t="shared" si="168"/>
        <v>0</v>
      </c>
      <c r="C1360">
        <f t="shared" si="169"/>
        <v>0</v>
      </c>
      <c r="D1360" s="1">
        <f t="shared" si="170"/>
        <v>0</v>
      </c>
      <c r="E1360" s="1">
        <f t="shared" si="171"/>
        <v>0</v>
      </c>
      <c r="F1360" s="1">
        <f t="shared" si="172"/>
        <v>0</v>
      </c>
      <c r="G1360" s="1">
        <f t="shared" si="173"/>
        <v>0</v>
      </c>
      <c r="H1360" s="1">
        <f t="shared" si="174"/>
        <v>0</v>
      </c>
      <c r="I1360" s="7" t="s">
        <v>171</v>
      </c>
      <c r="J1360" s="1" t="s">
        <v>172</v>
      </c>
      <c r="K1360" s="1">
        <f>VLOOKUP(L1360,Sheet1!A$1:B$1179,2,FALSE)</f>
        <v>6005100000</v>
      </c>
      <c r="L1360" s="1" t="str">
        <f>VLOOKUP(M1360,Itens!A$1:B$3327,2,FALSE)</f>
        <v>H200W01</v>
      </c>
      <c r="M1360" s="13">
        <v>3842100000</v>
      </c>
      <c r="N1360" s="13">
        <f t="shared" si="175"/>
        <v>1</v>
      </c>
      <c r="O1360" s="1">
        <v>12</v>
      </c>
      <c r="P1360" s="1">
        <v>20.2587896</v>
      </c>
      <c r="Q1360" s="1" t="s">
        <v>93</v>
      </c>
      <c r="R1360" s="6">
        <v>42426</v>
      </c>
    </row>
    <row r="1361" spans="1:18" x14ac:dyDescent="0.25">
      <c r="A1361" s="1">
        <v>1360</v>
      </c>
      <c r="B1361">
        <f t="shared" si="168"/>
        <v>0</v>
      </c>
      <c r="C1361">
        <f t="shared" si="169"/>
        <v>0</v>
      </c>
      <c r="D1361" s="1">
        <f t="shared" si="170"/>
        <v>0</v>
      </c>
      <c r="E1361" s="1">
        <f t="shared" si="171"/>
        <v>0</v>
      </c>
      <c r="F1361" s="1">
        <f t="shared" si="172"/>
        <v>0</v>
      </c>
      <c r="G1361" s="1">
        <f t="shared" si="173"/>
        <v>0</v>
      </c>
      <c r="H1361" s="1">
        <f t="shared" si="174"/>
        <v>0</v>
      </c>
      <c r="I1361" s="7" t="s">
        <v>171</v>
      </c>
      <c r="J1361" s="1" t="s">
        <v>172</v>
      </c>
      <c r="K1361" s="1">
        <f>VLOOKUP(L1361,Sheet1!A$1:B$1179,2,FALSE)</f>
        <v>3343200000</v>
      </c>
      <c r="L1361" s="1" t="str">
        <f>VLOOKUP(M1361,Itens!A$1:B$3327,2,FALSE)</f>
        <v>H200WDK</v>
      </c>
      <c r="M1361" s="13">
        <v>2082200000</v>
      </c>
      <c r="N1361" s="13">
        <f t="shared" si="175"/>
        <v>1</v>
      </c>
      <c r="O1361" s="1">
        <v>6</v>
      </c>
      <c r="P1361" s="1">
        <v>30.434600679999999</v>
      </c>
      <c r="Q1361" s="1" t="s">
        <v>93</v>
      </c>
      <c r="R1361" s="6">
        <v>42426</v>
      </c>
    </row>
    <row r="1362" spans="1:18" x14ac:dyDescent="0.25">
      <c r="A1362" s="1">
        <v>1361</v>
      </c>
      <c r="B1362">
        <f t="shared" si="168"/>
        <v>0</v>
      </c>
      <c r="C1362">
        <f t="shared" si="169"/>
        <v>0</v>
      </c>
      <c r="D1362" s="1">
        <f t="shared" si="170"/>
        <v>0</v>
      </c>
      <c r="E1362" s="1">
        <f t="shared" si="171"/>
        <v>0</v>
      </c>
      <c r="F1362" s="1">
        <f t="shared" si="172"/>
        <v>0</v>
      </c>
      <c r="G1362" s="1">
        <f t="shared" si="173"/>
        <v>0</v>
      </c>
      <c r="H1362" s="1">
        <f t="shared" si="174"/>
        <v>0</v>
      </c>
      <c r="I1362" s="7" t="s">
        <v>171</v>
      </c>
      <c r="J1362" s="1" t="s">
        <v>172</v>
      </c>
      <c r="K1362" s="1">
        <f>VLOOKUP(L1362,Sheet1!A$1:B$1179,2,FALSE)</f>
        <v>6172100000</v>
      </c>
      <c r="L1362" s="1" t="str">
        <f>VLOOKUP(M1362,Itens!A$1:B$3327,2,FALSE)</f>
        <v>H200WN01</v>
      </c>
      <c r="M1362" s="13">
        <v>3887100000</v>
      </c>
      <c r="N1362" s="13">
        <f t="shared" si="175"/>
        <v>1</v>
      </c>
      <c r="O1362" s="1">
        <v>6</v>
      </c>
      <c r="P1362" s="1">
        <v>37.072520470000001</v>
      </c>
      <c r="Q1362" s="1" t="s">
        <v>93</v>
      </c>
      <c r="R1362" s="6">
        <v>42426</v>
      </c>
    </row>
    <row r="1363" spans="1:18" x14ac:dyDescent="0.25">
      <c r="A1363" s="1">
        <v>1362</v>
      </c>
      <c r="B1363">
        <f t="shared" si="168"/>
        <v>0</v>
      </c>
      <c r="C1363">
        <f t="shared" si="169"/>
        <v>0</v>
      </c>
      <c r="D1363" s="1">
        <f t="shared" si="170"/>
        <v>0</v>
      </c>
      <c r="E1363" s="1">
        <f t="shared" si="171"/>
        <v>0</v>
      </c>
      <c r="F1363" s="1">
        <f t="shared" si="172"/>
        <v>0</v>
      </c>
      <c r="G1363" s="1">
        <f t="shared" si="173"/>
        <v>0</v>
      </c>
      <c r="H1363" s="1">
        <f t="shared" si="174"/>
        <v>0</v>
      </c>
      <c r="I1363" s="7" t="s">
        <v>171</v>
      </c>
      <c r="J1363" s="1" t="s">
        <v>172</v>
      </c>
      <c r="K1363" s="1">
        <f>VLOOKUP(L1363,Sheet1!A$1:B$1179,2,FALSE)</f>
        <v>3843100000</v>
      </c>
      <c r="L1363" s="1" t="str">
        <f>VLOOKUP(M1363,Itens!A$1:B$3327,2,FALSE)</f>
        <v>H230W</v>
      </c>
      <c r="M1363" s="13">
        <v>3843100000</v>
      </c>
      <c r="N1363" s="13">
        <f t="shared" si="175"/>
        <v>0</v>
      </c>
      <c r="O1363" s="1">
        <v>12</v>
      </c>
      <c r="P1363" s="1">
        <v>57.149335829999998</v>
      </c>
      <c r="Q1363" s="1" t="s">
        <v>93</v>
      </c>
      <c r="R1363" s="6">
        <v>42426</v>
      </c>
    </row>
    <row r="1364" spans="1:18" x14ac:dyDescent="0.25">
      <c r="A1364" s="1">
        <v>1363</v>
      </c>
      <c r="B1364">
        <f t="shared" si="168"/>
        <v>0</v>
      </c>
      <c r="C1364">
        <f t="shared" si="169"/>
        <v>0</v>
      </c>
      <c r="D1364" s="1">
        <f t="shared" si="170"/>
        <v>0</v>
      </c>
      <c r="E1364" s="1">
        <f t="shared" si="171"/>
        <v>0</v>
      </c>
      <c r="F1364" s="1">
        <f t="shared" si="172"/>
        <v>0</v>
      </c>
      <c r="G1364" s="1">
        <f t="shared" si="173"/>
        <v>0</v>
      </c>
      <c r="H1364" s="1">
        <f t="shared" si="174"/>
        <v>0</v>
      </c>
      <c r="I1364" s="7" t="s">
        <v>171</v>
      </c>
      <c r="J1364" s="1" t="s">
        <v>172</v>
      </c>
      <c r="K1364" s="1">
        <f>VLOOKUP(L1364,Sheet1!A$1:B$1179,2,FALSE)</f>
        <v>5269100000</v>
      </c>
      <c r="L1364" s="1" t="str">
        <f>VLOOKUP(M1364,Itens!A$1:B$3327,2,FALSE)</f>
        <v>H300W03</v>
      </c>
      <c r="M1364" s="13">
        <v>5269100000</v>
      </c>
      <c r="N1364" s="13">
        <f t="shared" si="175"/>
        <v>0</v>
      </c>
      <c r="O1364" s="1">
        <v>6</v>
      </c>
      <c r="P1364" s="1">
        <v>44.014435200000001</v>
      </c>
      <c r="Q1364" s="1" t="s">
        <v>93</v>
      </c>
      <c r="R1364" s="6">
        <v>42426</v>
      </c>
    </row>
    <row r="1365" spans="1:18" x14ac:dyDescent="0.25">
      <c r="A1365" s="1">
        <v>1364</v>
      </c>
      <c r="B1365">
        <f t="shared" si="168"/>
        <v>0</v>
      </c>
      <c r="C1365">
        <f t="shared" si="169"/>
        <v>0</v>
      </c>
      <c r="D1365" s="1">
        <f t="shared" si="170"/>
        <v>0</v>
      </c>
      <c r="E1365" s="1">
        <f t="shared" si="171"/>
        <v>0</v>
      </c>
      <c r="F1365" s="1">
        <f t="shared" si="172"/>
        <v>0</v>
      </c>
      <c r="G1365" s="1">
        <f t="shared" si="173"/>
        <v>0</v>
      </c>
      <c r="H1365" s="1">
        <f t="shared" si="174"/>
        <v>0</v>
      </c>
      <c r="I1365" s="7" t="s">
        <v>171</v>
      </c>
      <c r="J1365" s="1" t="s">
        <v>172</v>
      </c>
      <c r="K1365" s="1">
        <f>VLOOKUP(L1365,Sheet1!A$1:B$1179,2,FALSE)</f>
        <v>2150200000</v>
      </c>
      <c r="L1365" s="1" t="str">
        <f>VLOOKUP(M1365,Itens!A$1:B$3327,2,FALSE)</f>
        <v>H414WK</v>
      </c>
      <c r="M1365" s="13">
        <v>2150200000</v>
      </c>
      <c r="N1365" s="13">
        <f t="shared" si="175"/>
        <v>0</v>
      </c>
      <c r="O1365" s="1">
        <v>16</v>
      </c>
      <c r="P1365" s="1">
        <v>19.88450826</v>
      </c>
      <c r="Q1365" s="1" t="s">
        <v>93</v>
      </c>
      <c r="R1365" s="6">
        <v>42426</v>
      </c>
    </row>
    <row r="1366" spans="1:18" x14ac:dyDescent="0.25">
      <c r="A1366" s="1">
        <v>1365</v>
      </c>
      <c r="B1366">
        <f t="shared" si="168"/>
        <v>0</v>
      </c>
      <c r="C1366">
        <f t="shared" si="169"/>
        <v>0</v>
      </c>
      <c r="D1366" s="1">
        <f t="shared" si="170"/>
        <v>0</v>
      </c>
      <c r="E1366" s="1">
        <f t="shared" si="171"/>
        <v>0</v>
      </c>
      <c r="F1366" s="1">
        <f t="shared" si="172"/>
        <v>0</v>
      </c>
      <c r="G1366" s="1">
        <f t="shared" si="173"/>
        <v>0</v>
      </c>
      <c r="H1366" s="1">
        <f t="shared" si="174"/>
        <v>0</v>
      </c>
      <c r="I1366" s="7" t="s">
        <v>171</v>
      </c>
      <c r="J1366" s="1" t="s">
        <v>172</v>
      </c>
      <c r="K1366" s="1">
        <f>VLOOKUP(L1366,Sheet1!A$1:B$1179,2,FALSE)</f>
        <v>2706200000</v>
      </c>
      <c r="L1366" s="1" t="str">
        <f>VLOOKUP(M1366,Itens!A$1:B$3327,2,FALSE)</f>
        <v>H704WK</v>
      </c>
      <c r="M1366" s="13">
        <v>2706200000</v>
      </c>
      <c r="N1366" s="13">
        <f t="shared" si="175"/>
        <v>0</v>
      </c>
      <c r="O1366" s="1">
        <v>12</v>
      </c>
      <c r="P1366" s="1">
        <v>33.121663589999997</v>
      </c>
      <c r="Q1366" s="1" t="s">
        <v>93</v>
      </c>
      <c r="R1366" s="6">
        <v>42426</v>
      </c>
    </row>
    <row r="1367" spans="1:18" x14ac:dyDescent="0.25">
      <c r="A1367" s="1">
        <v>1366</v>
      </c>
      <c r="B1367">
        <f t="shared" si="168"/>
        <v>0</v>
      </c>
      <c r="C1367">
        <f t="shared" si="169"/>
        <v>0</v>
      </c>
      <c r="D1367" s="1">
        <f t="shared" si="170"/>
        <v>0</v>
      </c>
      <c r="E1367" s="1">
        <f t="shared" si="171"/>
        <v>0</v>
      </c>
      <c r="F1367" s="1">
        <f t="shared" si="172"/>
        <v>0</v>
      </c>
      <c r="G1367" s="1">
        <f t="shared" si="173"/>
        <v>0</v>
      </c>
      <c r="H1367" s="1">
        <f t="shared" si="174"/>
        <v>0</v>
      </c>
      <c r="I1367" s="7" t="s">
        <v>171</v>
      </c>
      <c r="J1367" s="1" t="s">
        <v>172</v>
      </c>
      <c r="K1367" s="1">
        <f>VLOOKUP(L1367,Sheet1!A$1:B$1179,2,FALSE)</f>
        <v>1696200000</v>
      </c>
      <c r="L1367" s="1" t="str">
        <f>VLOOKUP(M1367,Itens!A$1:B$3327,2,FALSE)</f>
        <v>H705WK</v>
      </c>
      <c r="M1367" s="13">
        <v>1696200000</v>
      </c>
      <c r="N1367" s="13">
        <f t="shared" si="175"/>
        <v>0</v>
      </c>
      <c r="O1367" s="1">
        <v>6</v>
      </c>
      <c r="P1367" s="1">
        <v>28.04918618</v>
      </c>
      <c r="Q1367" s="1" t="s">
        <v>93</v>
      </c>
      <c r="R1367" s="6">
        <v>42426</v>
      </c>
    </row>
    <row r="1368" spans="1:18" x14ac:dyDescent="0.25">
      <c r="A1368" s="1">
        <v>1367</v>
      </c>
      <c r="B1368">
        <f t="shared" si="168"/>
        <v>0</v>
      </c>
      <c r="C1368">
        <f t="shared" si="169"/>
        <v>1</v>
      </c>
      <c r="D1368" s="1">
        <f t="shared" si="170"/>
        <v>1</v>
      </c>
      <c r="E1368" s="1">
        <f t="shared" si="171"/>
        <v>0</v>
      </c>
      <c r="F1368" s="1">
        <f t="shared" si="172"/>
        <v>3</v>
      </c>
      <c r="G1368" s="1">
        <f t="shared" si="173"/>
        <v>0</v>
      </c>
      <c r="H1368" s="1">
        <f t="shared" si="174"/>
        <v>3</v>
      </c>
      <c r="I1368" s="7" t="s">
        <v>171</v>
      </c>
      <c r="J1368" s="1" t="s">
        <v>172</v>
      </c>
      <c r="K1368" s="1">
        <f>VLOOKUP(L1368,Sheet1!A$1:B$1179,2,FALSE)</f>
        <v>3097200000</v>
      </c>
      <c r="L1368" s="1" t="str">
        <f>VLOOKUP(M1368,Itens!A$1:B$3327,2,FALSE)</f>
        <v>H7118WK10</v>
      </c>
      <c r="M1368" s="13">
        <v>3097200000</v>
      </c>
      <c r="N1368" s="13">
        <f t="shared" si="175"/>
        <v>0</v>
      </c>
      <c r="O1368" s="1">
        <v>10</v>
      </c>
      <c r="P1368" s="1">
        <v>33.514999539999998</v>
      </c>
      <c r="Q1368" s="1" t="s">
        <v>93</v>
      </c>
      <c r="R1368" s="6">
        <v>42426</v>
      </c>
    </row>
    <row r="1369" spans="1:18" x14ac:dyDescent="0.25">
      <c r="A1369" s="1">
        <v>1368</v>
      </c>
      <c r="B1369">
        <f t="shared" si="168"/>
        <v>0</v>
      </c>
      <c r="C1369">
        <f t="shared" si="169"/>
        <v>1</v>
      </c>
      <c r="D1369" s="1">
        <f t="shared" si="170"/>
        <v>1</v>
      </c>
      <c r="E1369" s="1">
        <f t="shared" si="171"/>
        <v>1</v>
      </c>
      <c r="F1369" s="1">
        <f t="shared" si="172"/>
        <v>0</v>
      </c>
      <c r="G1369" s="1">
        <f t="shared" si="173"/>
        <v>0</v>
      </c>
      <c r="H1369" s="1">
        <f t="shared" si="174"/>
        <v>1</v>
      </c>
      <c r="I1369" s="5" t="s">
        <v>106</v>
      </c>
      <c r="J1369" s="1" t="s">
        <v>107</v>
      </c>
      <c r="K1369" s="1">
        <f>VLOOKUP(L1369,Sheet1!A$1:B$1179,2,FALSE)</f>
        <v>5774310000</v>
      </c>
      <c r="L1369" s="1" t="str">
        <f>VLOOKUP(M1369,Itens!A$1:B$3327,2,FALSE)</f>
        <v>E1006L</v>
      </c>
      <c r="M1369" s="13">
        <v>5774310000</v>
      </c>
      <c r="N1369" s="13">
        <f t="shared" si="175"/>
        <v>0</v>
      </c>
      <c r="O1369" s="1">
        <v>2</v>
      </c>
      <c r="P1369" s="1">
        <v>121.13553224</v>
      </c>
      <c r="Q1369" s="1" t="s">
        <v>39</v>
      </c>
      <c r="R1369" s="6">
        <v>42426</v>
      </c>
    </row>
    <row r="1370" spans="1:18" x14ac:dyDescent="0.25">
      <c r="A1370" s="1">
        <v>1369</v>
      </c>
      <c r="B1370">
        <f t="shared" si="168"/>
        <v>0</v>
      </c>
      <c r="C1370">
        <f t="shared" si="169"/>
        <v>0</v>
      </c>
      <c r="D1370" s="1">
        <f t="shared" si="170"/>
        <v>0</v>
      </c>
      <c r="E1370" s="1">
        <f t="shared" si="171"/>
        <v>0</v>
      </c>
      <c r="F1370" s="1">
        <f t="shared" si="172"/>
        <v>0</v>
      </c>
      <c r="G1370" s="1">
        <f t="shared" si="173"/>
        <v>0</v>
      </c>
      <c r="H1370" s="1">
        <f t="shared" si="174"/>
        <v>0</v>
      </c>
      <c r="I1370" s="5" t="s">
        <v>106</v>
      </c>
      <c r="J1370" s="1" t="s">
        <v>107</v>
      </c>
      <c r="K1370" s="1">
        <f>VLOOKUP(L1370,Sheet1!A$1:B$1179,2,FALSE)</f>
        <v>7374310000</v>
      </c>
      <c r="L1370" s="1" t="str">
        <f>VLOOKUP(M1370,Itens!A$1:B$3327,2,FALSE)</f>
        <v>E1009L</v>
      </c>
      <c r="M1370" s="13">
        <v>7374310000</v>
      </c>
      <c r="N1370" s="13">
        <f t="shared" si="175"/>
        <v>0</v>
      </c>
      <c r="O1370" s="1">
        <v>2</v>
      </c>
      <c r="P1370" s="1">
        <v>54.176021859999999</v>
      </c>
      <c r="Q1370" s="1" t="s">
        <v>39</v>
      </c>
      <c r="R1370" s="6">
        <v>42426</v>
      </c>
    </row>
    <row r="1371" spans="1:18" x14ac:dyDescent="0.25">
      <c r="A1371" s="1">
        <v>1370</v>
      </c>
      <c r="B1371">
        <f t="shared" si="168"/>
        <v>0</v>
      </c>
      <c r="C1371">
        <f t="shared" si="169"/>
        <v>0</v>
      </c>
      <c r="D1371" s="1">
        <f t="shared" si="170"/>
        <v>0</v>
      </c>
      <c r="E1371" s="1">
        <f t="shared" si="171"/>
        <v>0</v>
      </c>
      <c r="F1371" s="1">
        <f t="shared" si="172"/>
        <v>0</v>
      </c>
      <c r="G1371" s="1">
        <f t="shared" si="173"/>
        <v>0</v>
      </c>
      <c r="H1371" s="1">
        <f t="shared" si="174"/>
        <v>0</v>
      </c>
      <c r="I1371" s="5" t="s">
        <v>106</v>
      </c>
      <c r="J1371" s="1" t="s">
        <v>107</v>
      </c>
      <c r="K1371" s="1">
        <f>VLOOKUP(L1371,Sheet1!A$1:B$1179,2,FALSE)</f>
        <v>7335310000</v>
      </c>
      <c r="L1371" s="1" t="str">
        <f>VLOOKUP(M1371,Itens!A$1:B$3327,2,FALSE)</f>
        <v>E1028L</v>
      </c>
      <c r="M1371" s="13">
        <v>7335310000</v>
      </c>
      <c r="N1371" s="13">
        <f t="shared" si="175"/>
        <v>0</v>
      </c>
      <c r="O1371" s="1">
        <v>4</v>
      </c>
      <c r="P1371" s="1">
        <v>81.457626790000006</v>
      </c>
      <c r="Q1371" s="1" t="s">
        <v>39</v>
      </c>
      <c r="R1371" s="6">
        <v>42426</v>
      </c>
    </row>
    <row r="1372" spans="1:18" x14ac:dyDescent="0.25">
      <c r="A1372" s="1">
        <v>1371</v>
      </c>
      <c r="B1372">
        <f t="shared" si="168"/>
        <v>0</v>
      </c>
      <c r="C1372">
        <f t="shared" si="169"/>
        <v>0</v>
      </c>
      <c r="D1372" s="1">
        <f t="shared" si="170"/>
        <v>0</v>
      </c>
      <c r="E1372" s="1">
        <f t="shared" si="171"/>
        <v>0</v>
      </c>
      <c r="F1372" s="1">
        <f t="shared" si="172"/>
        <v>0</v>
      </c>
      <c r="G1372" s="1">
        <f t="shared" si="173"/>
        <v>0</v>
      </c>
      <c r="H1372" s="1">
        <f t="shared" si="174"/>
        <v>0</v>
      </c>
      <c r="I1372" s="5" t="s">
        <v>106</v>
      </c>
      <c r="J1372" s="1" t="s">
        <v>107</v>
      </c>
      <c r="K1372" s="1">
        <f>VLOOKUP(L1372,Sheet1!A$1:B$1179,2,FALSE)</f>
        <v>7386310000</v>
      </c>
      <c r="L1372" s="1" t="str">
        <f>VLOOKUP(M1372,Itens!A$1:B$3327,2,FALSE)</f>
        <v>E1067L</v>
      </c>
      <c r="M1372" s="13">
        <v>7386310000</v>
      </c>
      <c r="N1372" s="13">
        <f t="shared" si="175"/>
        <v>0</v>
      </c>
      <c r="O1372" s="1">
        <v>10</v>
      </c>
      <c r="P1372" s="1">
        <v>35.272821360000002</v>
      </c>
      <c r="Q1372" s="1" t="s">
        <v>39</v>
      </c>
      <c r="R1372" s="6">
        <v>42426</v>
      </c>
    </row>
    <row r="1373" spans="1:18" x14ac:dyDescent="0.25">
      <c r="A1373" s="1">
        <v>1372</v>
      </c>
      <c r="B1373">
        <f t="shared" si="168"/>
        <v>0</v>
      </c>
      <c r="C1373">
        <f t="shared" si="169"/>
        <v>0</v>
      </c>
      <c r="D1373" s="1">
        <f t="shared" si="170"/>
        <v>0</v>
      </c>
      <c r="E1373" s="1">
        <f t="shared" si="171"/>
        <v>0</v>
      </c>
      <c r="F1373" s="1">
        <f t="shared" si="172"/>
        <v>0</v>
      </c>
      <c r="G1373" s="1">
        <f t="shared" si="173"/>
        <v>0</v>
      </c>
      <c r="H1373" s="1">
        <f t="shared" si="174"/>
        <v>0</v>
      </c>
      <c r="I1373" s="5" t="s">
        <v>106</v>
      </c>
      <c r="J1373" s="1" t="s">
        <v>107</v>
      </c>
      <c r="K1373" s="1">
        <f>VLOOKUP(L1373,Sheet1!A$1:B$1179,2,FALSE)</f>
        <v>2644130000</v>
      </c>
      <c r="L1373" s="1" t="str">
        <f>VLOOKUP(M1373,Itens!A$1:B$3327,2,FALSE)</f>
        <v>E160H01 D28</v>
      </c>
      <c r="M1373" s="13">
        <v>2644130000</v>
      </c>
      <c r="N1373" s="13">
        <f t="shared" si="175"/>
        <v>0</v>
      </c>
      <c r="O1373" s="1">
        <v>20</v>
      </c>
      <c r="P1373" s="1">
        <v>10.27372671</v>
      </c>
      <c r="Q1373" s="1" t="s">
        <v>39</v>
      </c>
      <c r="R1373" s="6">
        <v>42426</v>
      </c>
    </row>
    <row r="1374" spans="1:18" x14ac:dyDescent="0.25">
      <c r="A1374" s="1">
        <v>1373</v>
      </c>
      <c r="B1374">
        <f t="shared" si="168"/>
        <v>0</v>
      </c>
      <c r="C1374">
        <f t="shared" si="169"/>
        <v>0</v>
      </c>
      <c r="D1374" s="1">
        <f t="shared" si="170"/>
        <v>0</v>
      </c>
      <c r="E1374" s="1">
        <f t="shared" si="171"/>
        <v>0</v>
      </c>
      <c r="F1374" s="1">
        <f t="shared" si="172"/>
        <v>0</v>
      </c>
      <c r="G1374" s="1">
        <f t="shared" si="173"/>
        <v>0</v>
      </c>
      <c r="H1374" s="1">
        <f t="shared" si="174"/>
        <v>0</v>
      </c>
      <c r="I1374" s="5" t="s">
        <v>106</v>
      </c>
      <c r="J1374" s="1" t="s">
        <v>107</v>
      </c>
      <c r="K1374" s="1">
        <f>VLOOKUP(L1374,Sheet1!A$1:B$1179,2,FALSE)</f>
        <v>2647130000</v>
      </c>
      <c r="L1374" s="1" t="str">
        <f>VLOOKUP(M1374,Itens!A$1:B$3327,2,FALSE)</f>
        <v>E161H01 D28</v>
      </c>
      <c r="M1374" s="13">
        <v>2647130000</v>
      </c>
      <c r="N1374" s="13">
        <f t="shared" si="175"/>
        <v>0</v>
      </c>
      <c r="O1374" s="1">
        <v>10</v>
      </c>
      <c r="P1374" s="1">
        <v>12.907513890000001</v>
      </c>
      <c r="Q1374" s="1" t="s">
        <v>39</v>
      </c>
      <c r="R1374" s="6">
        <v>42426</v>
      </c>
    </row>
    <row r="1375" spans="1:18" x14ac:dyDescent="0.25">
      <c r="A1375" s="1">
        <v>1374</v>
      </c>
      <c r="B1375">
        <f t="shared" si="168"/>
        <v>0</v>
      </c>
      <c r="C1375">
        <f t="shared" si="169"/>
        <v>0</v>
      </c>
      <c r="D1375" s="1">
        <f t="shared" si="170"/>
        <v>0</v>
      </c>
      <c r="E1375" s="1">
        <f t="shared" si="171"/>
        <v>0</v>
      </c>
      <c r="F1375" s="1">
        <f t="shared" si="172"/>
        <v>0</v>
      </c>
      <c r="G1375" s="1">
        <f t="shared" si="173"/>
        <v>0</v>
      </c>
      <c r="H1375" s="1">
        <f t="shared" si="174"/>
        <v>0</v>
      </c>
      <c r="I1375" s="5" t="s">
        <v>106</v>
      </c>
      <c r="J1375" s="1" t="s">
        <v>107</v>
      </c>
      <c r="K1375" s="1">
        <f>VLOOKUP(L1375,Sheet1!A$1:B$1179,2,FALSE)</f>
        <v>2171130000</v>
      </c>
      <c r="L1375" s="1" t="str">
        <f>VLOOKUP(M1375,Itens!A$1:B$3327,2,FALSE)</f>
        <v>E210H D228</v>
      </c>
      <c r="M1375" s="13">
        <v>2171130000</v>
      </c>
      <c r="N1375" s="13">
        <f t="shared" si="175"/>
        <v>0</v>
      </c>
      <c r="O1375" s="1">
        <v>10</v>
      </c>
      <c r="P1375" s="1">
        <v>6.7791522100000003</v>
      </c>
      <c r="Q1375" s="1" t="s">
        <v>39</v>
      </c>
      <c r="R1375" s="6">
        <v>42426</v>
      </c>
    </row>
    <row r="1376" spans="1:18" x14ac:dyDescent="0.25">
      <c r="A1376" s="1">
        <v>1375</v>
      </c>
      <c r="B1376">
        <f t="shared" si="168"/>
        <v>0</v>
      </c>
      <c r="C1376">
        <f t="shared" si="169"/>
        <v>0</v>
      </c>
      <c r="D1376" s="1">
        <f t="shared" si="170"/>
        <v>0</v>
      </c>
      <c r="E1376" s="1">
        <f t="shared" si="171"/>
        <v>0</v>
      </c>
      <c r="F1376" s="1">
        <f t="shared" si="172"/>
        <v>0</v>
      </c>
      <c r="G1376" s="1">
        <f t="shared" si="173"/>
        <v>0</v>
      </c>
      <c r="H1376" s="1">
        <f t="shared" si="174"/>
        <v>0</v>
      </c>
      <c r="I1376" s="5" t="s">
        <v>106</v>
      </c>
      <c r="J1376" s="1" t="s">
        <v>107</v>
      </c>
      <c r="K1376" s="1">
        <f>VLOOKUP(L1376,Sheet1!A$1:B$1179,2,FALSE)</f>
        <v>7159310000</v>
      </c>
      <c r="L1376" s="1" t="str">
        <f>VLOOKUP(M1376,Itens!A$1:B$3327,2,FALSE)</f>
        <v>E2960LI</v>
      </c>
      <c r="M1376" s="13">
        <v>7159310000</v>
      </c>
      <c r="N1376" s="13">
        <f t="shared" si="175"/>
        <v>0</v>
      </c>
      <c r="O1376" s="1">
        <v>6</v>
      </c>
      <c r="P1376" s="1">
        <v>33.834323439999999</v>
      </c>
      <c r="Q1376" s="1" t="s">
        <v>39</v>
      </c>
      <c r="R1376" s="6">
        <v>42426</v>
      </c>
    </row>
    <row r="1377" spans="1:18" x14ac:dyDescent="0.25">
      <c r="A1377" s="1">
        <v>1376</v>
      </c>
      <c r="B1377">
        <f t="shared" si="168"/>
        <v>0</v>
      </c>
      <c r="C1377">
        <f t="shared" si="169"/>
        <v>0</v>
      </c>
      <c r="D1377" s="1">
        <f t="shared" si="170"/>
        <v>0</v>
      </c>
      <c r="E1377" s="1">
        <f t="shared" si="171"/>
        <v>0</v>
      </c>
      <c r="F1377" s="1">
        <f t="shared" si="172"/>
        <v>0</v>
      </c>
      <c r="G1377" s="1">
        <f t="shared" si="173"/>
        <v>0</v>
      </c>
      <c r="H1377" s="1">
        <f t="shared" si="174"/>
        <v>0</v>
      </c>
      <c r="I1377" s="5" t="s">
        <v>106</v>
      </c>
      <c r="J1377" s="1" t="s">
        <v>107</v>
      </c>
      <c r="K1377" s="1">
        <f>VLOOKUP(L1377,Sheet1!A$1:B$1179,2,FALSE)</f>
        <v>554130000</v>
      </c>
      <c r="L1377" s="1" t="str">
        <f>VLOOKUP(M1377,Itens!A$1:B$3327,2,FALSE)</f>
        <v>E31H D93</v>
      </c>
      <c r="M1377" s="13">
        <v>554130000</v>
      </c>
      <c r="N1377" s="13">
        <f t="shared" si="175"/>
        <v>0</v>
      </c>
      <c r="O1377" s="1">
        <v>10</v>
      </c>
      <c r="P1377" s="1">
        <v>10.70404774</v>
      </c>
      <c r="Q1377" s="1" t="s">
        <v>39</v>
      </c>
      <c r="R1377" s="6">
        <v>42426</v>
      </c>
    </row>
    <row r="1378" spans="1:18" x14ac:dyDescent="0.25">
      <c r="A1378" s="1">
        <v>1377</v>
      </c>
      <c r="B1378">
        <f t="shared" si="168"/>
        <v>0</v>
      </c>
      <c r="C1378">
        <f t="shared" si="169"/>
        <v>0</v>
      </c>
      <c r="D1378" s="1">
        <f t="shared" si="170"/>
        <v>0</v>
      </c>
      <c r="E1378" s="1">
        <f t="shared" si="171"/>
        <v>0</v>
      </c>
      <c r="F1378" s="1">
        <f t="shared" si="172"/>
        <v>0</v>
      </c>
      <c r="G1378" s="1">
        <f t="shared" si="173"/>
        <v>0</v>
      </c>
      <c r="H1378" s="1">
        <f t="shared" si="174"/>
        <v>0</v>
      </c>
      <c r="I1378" s="5" t="s">
        <v>106</v>
      </c>
      <c r="J1378" s="1" t="s">
        <v>107</v>
      </c>
      <c r="K1378" s="1">
        <f>VLOOKUP(L1378,Sheet1!A$1:B$1179,2,FALSE)</f>
        <v>1037230000</v>
      </c>
      <c r="L1378" s="1" t="str">
        <f>VLOOKUP(M1378,Itens!A$1:B$3327,2,FALSE)</f>
        <v>E422KP D98</v>
      </c>
      <c r="M1378" s="13">
        <v>1037230000</v>
      </c>
      <c r="N1378" s="13">
        <f t="shared" si="175"/>
        <v>0</v>
      </c>
      <c r="O1378" s="1">
        <v>30</v>
      </c>
      <c r="P1378" s="1">
        <v>29.23844742</v>
      </c>
      <c r="Q1378" s="1" t="s">
        <v>39</v>
      </c>
      <c r="R1378" s="6">
        <v>42426</v>
      </c>
    </row>
    <row r="1379" spans="1:18" x14ac:dyDescent="0.25">
      <c r="A1379" s="1">
        <v>1378</v>
      </c>
      <c r="B1379">
        <f t="shared" si="168"/>
        <v>0</v>
      </c>
      <c r="C1379">
        <f t="shared" si="169"/>
        <v>0</v>
      </c>
      <c r="D1379" s="1">
        <f t="shared" si="170"/>
        <v>0</v>
      </c>
      <c r="E1379" s="1">
        <f t="shared" si="171"/>
        <v>0</v>
      </c>
      <c r="F1379" s="1">
        <f t="shared" si="172"/>
        <v>0</v>
      </c>
      <c r="G1379" s="1">
        <f t="shared" si="173"/>
        <v>0</v>
      </c>
      <c r="H1379" s="1">
        <f t="shared" si="174"/>
        <v>0</v>
      </c>
      <c r="I1379" s="5" t="s">
        <v>106</v>
      </c>
      <c r="J1379" s="1" t="s">
        <v>107</v>
      </c>
      <c r="K1379" s="1">
        <f>VLOOKUP(L1379,Sheet1!A$1:B$1179,2,FALSE)</f>
        <v>1033230000</v>
      </c>
      <c r="L1379" s="1" t="str">
        <f>VLOOKUP(M1379,Itens!A$1:B$3327,2,FALSE)</f>
        <v>E52KP D36</v>
      </c>
      <c r="M1379" s="13">
        <v>1033230000</v>
      </c>
      <c r="N1379" s="13">
        <f t="shared" si="175"/>
        <v>0</v>
      </c>
      <c r="O1379" s="1">
        <v>24</v>
      </c>
      <c r="P1379" s="1">
        <v>22.102037129999999</v>
      </c>
      <c r="Q1379" s="1" t="s">
        <v>39</v>
      </c>
      <c r="R1379" s="6">
        <v>42426</v>
      </c>
    </row>
    <row r="1380" spans="1:18" x14ac:dyDescent="0.25">
      <c r="A1380" s="1">
        <v>1379</v>
      </c>
      <c r="B1380">
        <f t="shared" si="168"/>
        <v>0</v>
      </c>
      <c r="C1380">
        <f t="shared" si="169"/>
        <v>0</v>
      </c>
      <c r="D1380" s="1">
        <f t="shared" si="170"/>
        <v>0</v>
      </c>
      <c r="E1380" s="1">
        <f t="shared" si="171"/>
        <v>0</v>
      </c>
      <c r="F1380" s="1">
        <f t="shared" si="172"/>
        <v>0</v>
      </c>
      <c r="G1380" s="1">
        <f t="shared" si="173"/>
        <v>0</v>
      </c>
      <c r="H1380" s="1">
        <f t="shared" si="174"/>
        <v>0</v>
      </c>
      <c r="I1380" s="5" t="s">
        <v>106</v>
      </c>
      <c r="J1380" s="1" t="s">
        <v>107</v>
      </c>
      <c r="K1380" s="1">
        <f>VLOOKUP(L1380,Sheet1!A$1:B$1179,2,FALSE)</f>
        <v>2268130000</v>
      </c>
      <c r="L1380" s="1" t="str">
        <f>VLOOKUP(M1380,Itens!A$1:B$3327,2,FALSE)</f>
        <v>E611H D122</v>
      </c>
      <c r="M1380" s="13">
        <v>2268130000</v>
      </c>
      <c r="N1380" s="13">
        <f t="shared" si="175"/>
        <v>0</v>
      </c>
      <c r="O1380" s="1">
        <v>10</v>
      </c>
      <c r="P1380" s="1">
        <v>12.46678404</v>
      </c>
      <c r="Q1380" s="1" t="s">
        <v>39</v>
      </c>
      <c r="R1380" s="6">
        <v>42426</v>
      </c>
    </row>
    <row r="1381" spans="1:18" x14ac:dyDescent="0.25">
      <c r="A1381" s="1">
        <v>1380</v>
      </c>
      <c r="B1381">
        <f t="shared" si="168"/>
        <v>0</v>
      </c>
      <c r="C1381">
        <f t="shared" si="169"/>
        <v>0</v>
      </c>
      <c r="D1381" s="1">
        <f t="shared" si="170"/>
        <v>0</v>
      </c>
      <c r="E1381" s="1">
        <f t="shared" si="171"/>
        <v>0</v>
      </c>
      <c r="F1381" s="1">
        <f t="shared" si="172"/>
        <v>0</v>
      </c>
      <c r="G1381" s="1">
        <f t="shared" si="173"/>
        <v>0</v>
      </c>
      <c r="H1381" s="1">
        <f t="shared" si="174"/>
        <v>0</v>
      </c>
      <c r="I1381" s="5" t="s">
        <v>106</v>
      </c>
      <c r="J1381" s="1" t="s">
        <v>107</v>
      </c>
      <c r="K1381" s="1">
        <f>VLOOKUP(L1381,Sheet1!A$1:B$1179,2,FALSE)</f>
        <v>136300000</v>
      </c>
      <c r="L1381" s="1" t="str">
        <f>VLOOKUP(M1381,Itens!A$1:B$3327,2,FALSE)</f>
        <v>H100WL</v>
      </c>
      <c r="M1381" s="13">
        <v>136300000</v>
      </c>
      <c r="N1381" s="13">
        <f t="shared" si="175"/>
        <v>0</v>
      </c>
      <c r="O1381" s="1">
        <v>10</v>
      </c>
      <c r="P1381" s="1">
        <v>25.168990449999999</v>
      </c>
      <c r="Q1381" s="1" t="s">
        <v>39</v>
      </c>
      <c r="R1381" s="6">
        <v>42426</v>
      </c>
    </row>
    <row r="1382" spans="1:18" x14ac:dyDescent="0.25">
      <c r="A1382" s="1">
        <v>1381</v>
      </c>
      <c r="B1382">
        <f t="shared" si="168"/>
        <v>0</v>
      </c>
      <c r="C1382">
        <f t="shared" si="169"/>
        <v>0</v>
      </c>
      <c r="D1382" s="1">
        <f t="shared" si="170"/>
        <v>0</v>
      </c>
      <c r="E1382" s="1">
        <f t="shared" si="171"/>
        <v>0</v>
      </c>
      <c r="F1382" s="1">
        <f t="shared" si="172"/>
        <v>0</v>
      </c>
      <c r="G1382" s="1">
        <f t="shared" si="173"/>
        <v>0</v>
      </c>
      <c r="H1382" s="1">
        <f t="shared" si="174"/>
        <v>0</v>
      </c>
      <c r="I1382" s="5" t="s">
        <v>106</v>
      </c>
      <c r="J1382" s="1" t="s">
        <v>107</v>
      </c>
      <c r="K1382" s="1">
        <f>VLOOKUP(L1382,Sheet1!A$1:B$1179,2,FALSE)</f>
        <v>1406100000</v>
      </c>
      <c r="L1382" s="1" t="str">
        <f>VLOOKUP(M1382,Itens!A$1:B$3327,2,FALSE)</f>
        <v>H14W30</v>
      </c>
      <c r="M1382" s="13">
        <v>1406100000</v>
      </c>
      <c r="N1382" s="13">
        <f t="shared" si="175"/>
        <v>0</v>
      </c>
      <c r="O1382" s="1">
        <v>10</v>
      </c>
      <c r="P1382" s="1">
        <v>32.79104298</v>
      </c>
      <c r="Q1382" s="1" t="s">
        <v>39</v>
      </c>
      <c r="R1382" s="6">
        <v>42426</v>
      </c>
    </row>
    <row r="1383" spans="1:18" x14ac:dyDescent="0.25">
      <c r="A1383" s="1">
        <v>1382</v>
      </c>
      <c r="B1383">
        <f t="shared" si="168"/>
        <v>0</v>
      </c>
      <c r="C1383">
        <f t="shared" si="169"/>
        <v>0</v>
      </c>
      <c r="D1383" s="1">
        <f t="shared" si="170"/>
        <v>0</v>
      </c>
      <c r="E1383" s="1">
        <f t="shared" si="171"/>
        <v>0</v>
      </c>
      <c r="F1383" s="1">
        <f t="shared" si="172"/>
        <v>0</v>
      </c>
      <c r="G1383" s="1">
        <f t="shared" si="173"/>
        <v>0</v>
      </c>
      <c r="H1383" s="1">
        <f t="shared" si="174"/>
        <v>0</v>
      </c>
      <c r="I1383" s="5" t="s">
        <v>106</v>
      </c>
      <c r="J1383" s="1" t="s">
        <v>107</v>
      </c>
      <c r="K1383" s="1">
        <f>VLOOKUP(L1383,Sheet1!A$1:B$1179,2,FALSE)</f>
        <v>3868100000</v>
      </c>
      <c r="L1383" s="1" t="str">
        <f>VLOOKUP(M1383,Itens!A$1:B$3327,2,FALSE)</f>
        <v>H18W01</v>
      </c>
      <c r="M1383" s="13">
        <v>3868100000</v>
      </c>
      <c r="N1383" s="13">
        <f t="shared" si="175"/>
        <v>0</v>
      </c>
      <c r="O1383" s="1">
        <v>12</v>
      </c>
      <c r="P1383" s="1">
        <v>14.170119720000001</v>
      </c>
      <c r="Q1383" s="1" t="s">
        <v>39</v>
      </c>
      <c r="R1383" s="6">
        <v>42426</v>
      </c>
    </row>
    <row r="1384" spans="1:18" x14ac:dyDescent="0.25">
      <c r="A1384" s="1">
        <v>1383</v>
      </c>
      <c r="B1384">
        <f t="shared" si="168"/>
        <v>0</v>
      </c>
      <c r="C1384">
        <f t="shared" si="169"/>
        <v>0</v>
      </c>
      <c r="D1384" s="1">
        <f t="shared" si="170"/>
        <v>0</v>
      </c>
      <c r="E1384" s="1">
        <f t="shared" si="171"/>
        <v>0</v>
      </c>
      <c r="F1384" s="1">
        <f t="shared" si="172"/>
        <v>0</v>
      </c>
      <c r="G1384" s="1">
        <f t="shared" si="173"/>
        <v>0</v>
      </c>
      <c r="H1384" s="1">
        <f t="shared" si="174"/>
        <v>0</v>
      </c>
      <c r="I1384" s="5" t="s">
        <v>106</v>
      </c>
      <c r="J1384" s="1" t="s">
        <v>107</v>
      </c>
      <c r="K1384" s="1">
        <f>VLOOKUP(L1384,Sheet1!A$1:B$1179,2,FALSE)</f>
        <v>6005100000</v>
      </c>
      <c r="L1384" s="1" t="str">
        <f>VLOOKUP(M1384,Itens!A$1:B$3327,2,FALSE)</f>
        <v>H200W01</v>
      </c>
      <c r="M1384" s="13">
        <v>3842100000</v>
      </c>
      <c r="N1384" s="13">
        <f t="shared" si="175"/>
        <v>1</v>
      </c>
      <c r="O1384" s="1">
        <v>12</v>
      </c>
      <c r="P1384" s="1">
        <v>19.824134109999999</v>
      </c>
      <c r="Q1384" s="1" t="s">
        <v>39</v>
      </c>
      <c r="R1384" s="6">
        <v>42426</v>
      </c>
    </row>
    <row r="1385" spans="1:18" x14ac:dyDescent="0.25">
      <c r="A1385" s="1">
        <v>1384</v>
      </c>
      <c r="B1385">
        <f t="shared" si="168"/>
        <v>0</v>
      </c>
      <c r="C1385">
        <f t="shared" si="169"/>
        <v>0</v>
      </c>
      <c r="D1385" s="1">
        <f t="shared" si="170"/>
        <v>0</v>
      </c>
      <c r="E1385" s="1">
        <f t="shared" si="171"/>
        <v>0</v>
      </c>
      <c r="F1385" s="1">
        <f t="shared" si="172"/>
        <v>0</v>
      </c>
      <c r="G1385" s="1">
        <f t="shared" si="173"/>
        <v>0</v>
      </c>
      <c r="H1385" s="1">
        <f t="shared" si="174"/>
        <v>0</v>
      </c>
      <c r="I1385" s="5" t="s">
        <v>106</v>
      </c>
      <c r="J1385" s="1" t="s">
        <v>107</v>
      </c>
      <c r="K1385" s="1">
        <f>VLOOKUP(L1385,Sheet1!A$1:B$1179,2,FALSE)</f>
        <v>5269100000</v>
      </c>
      <c r="L1385" s="1" t="str">
        <f>VLOOKUP(M1385,Itens!A$1:B$3327,2,FALSE)</f>
        <v>H300W03</v>
      </c>
      <c r="M1385" s="13">
        <v>5269100000</v>
      </c>
      <c r="N1385" s="13">
        <f t="shared" si="175"/>
        <v>0</v>
      </c>
      <c r="O1385" s="1">
        <v>18</v>
      </c>
      <c r="P1385" s="1">
        <v>41.979554399999998</v>
      </c>
      <c r="Q1385" s="1" t="s">
        <v>39</v>
      </c>
      <c r="R1385" s="6">
        <v>42426</v>
      </c>
    </row>
    <row r="1386" spans="1:18" x14ac:dyDescent="0.25">
      <c r="A1386" s="1">
        <v>1385</v>
      </c>
      <c r="B1386">
        <f t="shared" si="168"/>
        <v>0</v>
      </c>
      <c r="C1386">
        <f t="shared" si="169"/>
        <v>0</v>
      </c>
      <c r="D1386" s="1">
        <f t="shared" si="170"/>
        <v>0</v>
      </c>
      <c r="E1386" s="1">
        <f t="shared" si="171"/>
        <v>0</v>
      </c>
      <c r="F1386" s="1">
        <f t="shared" si="172"/>
        <v>0</v>
      </c>
      <c r="G1386" s="1">
        <f t="shared" si="173"/>
        <v>0</v>
      </c>
      <c r="H1386" s="1">
        <f t="shared" si="174"/>
        <v>0</v>
      </c>
      <c r="I1386" s="5" t="s">
        <v>106</v>
      </c>
      <c r="J1386" s="1" t="s">
        <v>107</v>
      </c>
      <c r="K1386" s="1">
        <f>VLOOKUP(L1386,Sheet1!A$1:B$1179,2,FALSE)</f>
        <v>5269100000</v>
      </c>
      <c r="L1386" s="1" t="str">
        <f>VLOOKUP(M1386,Itens!A$1:B$3327,2,FALSE)</f>
        <v>H300W03</v>
      </c>
      <c r="M1386" s="13">
        <v>5269100000</v>
      </c>
      <c r="N1386" s="13">
        <f t="shared" si="175"/>
        <v>0</v>
      </c>
      <c r="O1386" s="1">
        <v>6</v>
      </c>
      <c r="P1386" s="1">
        <v>41.979554399999998</v>
      </c>
      <c r="Q1386" s="1" t="s">
        <v>39</v>
      </c>
      <c r="R1386" s="6">
        <v>42426</v>
      </c>
    </row>
    <row r="1387" spans="1:18" x14ac:dyDescent="0.25">
      <c r="A1387" s="1">
        <v>1386</v>
      </c>
      <c r="B1387">
        <f t="shared" si="168"/>
        <v>0</v>
      </c>
      <c r="C1387">
        <f t="shared" si="169"/>
        <v>0</v>
      </c>
      <c r="D1387" s="1">
        <f t="shared" si="170"/>
        <v>0</v>
      </c>
      <c r="E1387" s="1">
        <f t="shared" si="171"/>
        <v>0</v>
      </c>
      <c r="F1387" s="1">
        <f t="shared" si="172"/>
        <v>0</v>
      </c>
      <c r="G1387" s="1">
        <f t="shared" si="173"/>
        <v>0</v>
      </c>
      <c r="H1387" s="1">
        <f t="shared" si="174"/>
        <v>0</v>
      </c>
      <c r="I1387" s="5" t="s">
        <v>106</v>
      </c>
      <c r="J1387" s="1" t="s">
        <v>107</v>
      </c>
      <c r="K1387" s="1">
        <f>VLOOKUP(L1387,Sheet1!A$1:B$1179,2,FALSE)</f>
        <v>2150200000</v>
      </c>
      <c r="L1387" s="1" t="str">
        <f>VLOOKUP(M1387,Itens!A$1:B$3327,2,FALSE)</f>
        <v>H414WK</v>
      </c>
      <c r="M1387" s="13">
        <v>2150200000</v>
      </c>
      <c r="N1387" s="13">
        <f t="shared" si="175"/>
        <v>0</v>
      </c>
      <c r="O1387" s="1">
        <v>12</v>
      </c>
      <c r="P1387" s="1">
        <v>19.458027449999999</v>
      </c>
      <c r="Q1387" s="1" t="s">
        <v>39</v>
      </c>
      <c r="R1387" s="6">
        <v>42426</v>
      </c>
    </row>
    <row r="1388" spans="1:18" x14ac:dyDescent="0.25">
      <c r="A1388" s="1">
        <v>1387</v>
      </c>
      <c r="B1388">
        <f t="shared" si="168"/>
        <v>0</v>
      </c>
      <c r="C1388">
        <f t="shared" si="169"/>
        <v>1</v>
      </c>
      <c r="D1388" s="1">
        <f t="shared" si="170"/>
        <v>1</v>
      </c>
      <c r="E1388" s="1">
        <f t="shared" si="171"/>
        <v>0</v>
      </c>
      <c r="F1388" s="1">
        <f t="shared" si="172"/>
        <v>3</v>
      </c>
      <c r="G1388" s="1">
        <f t="shared" si="173"/>
        <v>0</v>
      </c>
      <c r="H1388" s="1">
        <f t="shared" si="174"/>
        <v>3</v>
      </c>
      <c r="I1388" s="5" t="s">
        <v>106</v>
      </c>
      <c r="J1388" s="1" t="s">
        <v>107</v>
      </c>
      <c r="K1388" s="1">
        <f>VLOOKUP(L1388,Sheet1!A$1:B$1179,2,FALSE)</f>
        <v>2083200000</v>
      </c>
      <c r="L1388" s="1" t="str">
        <f>VLOOKUP(M1388,Itens!A$1:B$3327,2,FALSE)</f>
        <v>H60WK01</v>
      </c>
      <c r="M1388" s="13">
        <v>2083200000</v>
      </c>
      <c r="N1388" s="13">
        <f t="shared" si="175"/>
        <v>0</v>
      </c>
      <c r="O1388" s="1">
        <v>10</v>
      </c>
      <c r="P1388" s="1">
        <v>7.1000463600000003</v>
      </c>
      <c r="Q1388" s="1" t="s">
        <v>39</v>
      </c>
      <c r="R1388" s="6">
        <v>42426</v>
      </c>
    </row>
    <row r="1389" spans="1:18" x14ac:dyDescent="0.25">
      <c r="A1389" s="1">
        <v>1388</v>
      </c>
      <c r="B1389">
        <f t="shared" si="168"/>
        <v>0</v>
      </c>
      <c r="C1389">
        <f t="shared" si="169"/>
        <v>1</v>
      </c>
      <c r="D1389" s="1">
        <f t="shared" si="170"/>
        <v>1</v>
      </c>
      <c r="E1389" s="1">
        <f t="shared" si="171"/>
        <v>1</v>
      </c>
      <c r="F1389" s="1">
        <f t="shared" si="172"/>
        <v>0</v>
      </c>
      <c r="G1389" s="1">
        <f t="shared" si="173"/>
        <v>0</v>
      </c>
      <c r="H1389" s="1">
        <f t="shared" si="174"/>
        <v>1</v>
      </c>
      <c r="I1389" s="7" t="s">
        <v>318</v>
      </c>
      <c r="J1389" s="1" t="s">
        <v>319</v>
      </c>
      <c r="K1389" s="1">
        <f>VLOOKUP(L1389,Sheet1!A$1:B$1179,2,FALSE)</f>
        <v>7374310000</v>
      </c>
      <c r="L1389" s="1" t="str">
        <f>VLOOKUP(M1389,Itens!A$1:B$3327,2,FALSE)</f>
        <v>E1009L</v>
      </c>
      <c r="M1389" s="13">
        <v>7374310000</v>
      </c>
      <c r="N1389" s="13">
        <f t="shared" si="175"/>
        <v>0</v>
      </c>
      <c r="O1389" s="1">
        <v>3</v>
      </c>
      <c r="P1389" s="1">
        <v>55.367330989999999</v>
      </c>
      <c r="Q1389" s="1" t="s">
        <v>39</v>
      </c>
      <c r="R1389" s="6">
        <v>42426</v>
      </c>
    </row>
    <row r="1390" spans="1:18" x14ac:dyDescent="0.25">
      <c r="A1390" s="1">
        <v>1389</v>
      </c>
      <c r="B1390">
        <f t="shared" si="168"/>
        <v>0</v>
      </c>
      <c r="C1390">
        <f t="shared" si="169"/>
        <v>0</v>
      </c>
      <c r="D1390" s="1">
        <f t="shared" si="170"/>
        <v>0</v>
      </c>
      <c r="E1390" s="1">
        <f t="shared" si="171"/>
        <v>0</v>
      </c>
      <c r="F1390" s="1">
        <f t="shared" si="172"/>
        <v>0</v>
      </c>
      <c r="G1390" s="1">
        <f t="shared" si="173"/>
        <v>0</v>
      </c>
      <c r="H1390" s="1">
        <f t="shared" si="174"/>
        <v>0</v>
      </c>
      <c r="I1390" s="7" t="s">
        <v>318</v>
      </c>
      <c r="J1390" s="1" t="s">
        <v>319</v>
      </c>
      <c r="K1390" s="1">
        <f>VLOOKUP(L1390,Sheet1!A$1:B$1179,2,FALSE)</f>
        <v>7337310000</v>
      </c>
      <c r="L1390" s="1" t="str">
        <f>VLOOKUP(M1390,Itens!A$1:B$3327,2,FALSE)</f>
        <v>E1024L</v>
      </c>
      <c r="M1390" s="13">
        <v>7337310000</v>
      </c>
      <c r="N1390" s="13">
        <f t="shared" si="175"/>
        <v>0</v>
      </c>
      <c r="O1390" s="1">
        <v>24</v>
      </c>
      <c r="P1390" s="1">
        <v>109.88657094</v>
      </c>
      <c r="Q1390" s="1" t="s">
        <v>39</v>
      </c>
      <c r="R1390" s="6">
        <v>42426</v>
      </c>
    </row>
    <row r="1391" spans="1:18" x14ac:dyDescent="0.25">
      <c r="A1391" s="1">
        <v>1390</v>
      </c>
      <c r="B1391">
        <f t="shared" si="168"/>
        <v>0</v>
      </c>
      <c r="C1391">
        <f t="shared" si="169"/>
        <v>0</v>
      </c>
      <c r="D1391" s="1">
        <f t="shared" si="170"/>
        <v>0</v>
      </c>
      <c r="E1391" s="1">
        <f t="shared" si="171"/>
        <v>0</v>
      </c>
      <c r="F1391" s="1">
        <f t="shared" si="172"/>
        <v>0</v>
      </c>
      <c r="G1391" s="1">
        <f t="shared" si="173"/>
        <v>0</v>
      </c>
      <c r="H1391" s="1">
        <f t="shared" si="174"/>
        <v>0</v>
      </c>
      <c r="I1391" s="7" t="s">
        <v>318</v>
      </c>
      <c r="J1391" s="1" t="s">
        <v>319</v>
      </c>
      <c r="K1391" s="1">
        <f>VLOOKUP(L1391,Sheet1!A$1:B$1179,2,FALSE)</f>
        <v>7335310000</v>
      </c>
      <c r="L1391" s="1" t="str">
        <f>VLOOKUP(M1391,Itens!A$1:B$3327,2,FALSE)</f>
        <v>E1028L</v>
      </c>
      <c r="M1391" s="13">
        <v>7335310000</v>
      </c>
      <c r="N1391" s="13">
        <f t="shared" si="175"/>
        <v>0</v>
      </c>
      <c r="O1391" s="1">
        <v>12</v>
      </c>
      <c r="P1391" s="1">
        <v>83.242887890000006</v>
      </c>
      <c r="Q1391" s="1" t="s">
        <v>39</v>
      </c>
      <c r="R1391" s="6">
        <v>42426</v>
      </c>
    </row>
    <row r="1392" spans="1:18" x14ac:dyDescent="0.25">
      <c r="A1392" s="1">
        <v>1391</v>
      </c>
      <c r="B1392">
        <f t="shared" si="168"/>
        <v>0</v>
      </c>
      <c r="C1392">
        <f t="shared" si="169"/>
        <v>0</v>
      </c>
      <c r="D1392" s="1">
        <f t="shared" si="170"/>
        <v>0</v>
      </c>
      <c r="E1392" s="1">
        <f t="shared" si="171"/>
        <v>0</v>
      </c>
      <c r="F1392" s="1">
        <f t="shared" si="172"/>
        <v>0</v>
      </c>
      <c r="G1392" s="1">
        <f t="shared" si="173"/>
        <v>0</v>
      </c>
      <c r="H1392" s="1">
        <f t="shared" si="174"/>
        <v>0</v>
      </c>
      <c r="I1392" s="7" t="s">
        <v>318</v>
      </c>
      <c r="J1392" s="1" t="s">
        <v>319</v>
      </c>
      <c r="K1392" s="1">
        <f>VLOOKUP(L1392,Sheet1!A$1:B$1179,2,FALSE)</f>
        <v>6045310000</v>
      </c>
      <c r="L1392" s="1" t="str">
        <f>VLOOKUP(M1392,Itens!A$1:B$3327,2,FALSE)</f>
        <v>E1068L</v>
      </c>
      <c r="M1392" s="13">
        <v>6045310000</v>
      </c>
      <c r="N1392" s="13">
        <f t="shared" si="175"/>
        <v>0</v>
      </c>
      <c r="O1392" s="1">
        <v>36</v>
      </c>
      <c r="P1392" s="1">
        <v>39.565110769999997</v>
      </c>
      <c r="Q1392" s="1" t="s">
        <v>39</v>
      </c>
      <c r="R1392" s="6">
        <v>42426</v>
      </c>
    </row>
    <row r="1393" spans="1:18" x14ac:dyDescent="0.25">
      <c r="A1393" s="1">
        <v>1392</v>
      </c>
      <c r="B1393">
        <f t="shared" si="168"/>
        <v>0</v>
      </c>
      <c r="C1393">
        <f t="shared" si="169"/>
        <v>0</v>
      </c>
      <c r="D1393" s="1">
        <f t="shared" si="170"/>
        <v>0</v>
      </c>
      <c r="E1393" s="1">
        <f t="shared" si="171"/>
        <v>0</v>
      </c>
      <c r="F1393" s="1">
        <f t="shared" si="172"/>
        <v>0</v>
      </c>
      <c r="G1393" s="1">
        <f t="shared" si="173"/>
        <v>0</v>
      </c>
      <c r="H1393" s="1">
        <f t="shared" si="174"/>
        <v>0</v>
      </c>
      <c r="I1393" s="7" t="s">
        <v>318</v>
      </c>
      <c r="J1393" s="1" t="s">
        <v>319</v>
      </c>
      <c r="K1393" s="1">
        <f>VLOOKUP(L1393,Sheet1!A$1:B$1179,2,FALSE)</f>
        <v>2644130000</v>
      </c>
      <c r="L1393" s="1" t="str">
        <f>VLOOKUP(M1393,Itens!A$1:B$3327,2,FALSE)</f>
        <v>E160H01 D28</v>
      </c>
      <c r="M1393" s="13">
        <v>2644130000</v>
      </c>
      <c r="N1393" s="13">
        <f t="shared" si="175"/>
        <v>0</v>
      </c>
      <c r="O1393" s="1">
        <v>2</v>
      </c>
      <c r="P1393" s="1">
        <v>10.494975200000001</v>
      </c>
      <c r="Q1393" s="1" t="s">
        <v>39</v>
      </c>
      <c r="R1393" s="6">
        <v>42426</v>
      </c>
    </row>
    <row r="1394" spans="1:18" x14ac:dyDescent="0.25">
      <c r="A1394" s="1">
        <v>1393</v>
      </c>
      <c r="B1394">
        <f t="shared" si="168"/>
        <v>0</v>
      </c>
      <c r="C1394">
        <f t="shared" si="169"/>
        <v>0</v>
      </c>
      <c r="D1394" s="1">
        <f t="shared" si="170"/>
        <v>0</v>
      </c>
      <c r="E1394" s="1">
        <f t="shared" si="171"/>
        <v>0</v>
      </c>
      <c r="F1394" s="1">
        <f t="shared" si="172"/>
        <v>0</v>
      </c>
      <c r="G1394" s="1">
        <f t="shared" si="173"/>
        <v>0</v>
      </c>
      <c r="H1394" s="1">
        <f t="shared" si="174"/>
        <v>0</v>
      </c>
      <c r="I1394" s="7" t="s">
        <v>318</v>
      </c>
      <c r="J1394" s="1" t="s">
        <v>319</v>
      </c>
      <c r="K1394" s="1">
        <f>VLOOKUP(L1394,Sheet1!A$1:B$1179,2,FALSE)</f>
        <v>2649130000</v>
      </c>
      <c r="L1394" s="1" t="str">
        <f>VLOOKUP(M1394,Itens!A$1:B$3327,2,FALSE)</f>
        <v>E161H D28</v>
      </c>
      <c r="M1394" s="13">
        <v>2649130000</v>
      </c>
      <c r="N1394" s="13">
        <f t="shared" si="175"/>
        <v>0</v>
      </c>
      <c r="O1394" s="1">
        <v>12</v>
      </c>
      <c r="P1394" s="1">
        <v>12.281358839999999</v>
      </c>
      <c r="Q1394" s="1" t="s">
        <v>39</v>
      </c>
      <c r="R1394" s="6">
        <v>42426</v>
      </c>
    </row>
    <row r="1395" spans="1:18" x14ac:dyDescent="0.25">
      <c r="A1395" s="1">
        <v>1394</v>
      </c>
      <c r="B1395">
        <f t="shared" si="168"/>
        <v>0</v>
      </c>
      <c r="C1395">
        <f t="shared" si="169"/>
        <v>0</v>
      </c>
      <c r="D1395" s="1">
        <f t="shared" si="170"/>
        <v>0</v>
      </c>
      <c r="E1395" s="1">
        <f t="shared" si="171"/>
        <v>0</v>
      </c>
      <c r="F1395" s="1">
        <f t="shared" si="172"/>
        <v>0</v>
      </c>
      <c r="G1395" s="1">
        <f t="shared" si="173"/>
        <v>0</v>
      </c>
      <c r="H1395" s="1">
        <f t="shared" si="174"/>
        <v>0</v>
      </c>
      <c r="I1395" s="7" t="s">
        <v>318</v>
      </c>
      <c r="J1395" s="1" t="s">
        <v>319</v>
      </c>
      <c r="K1395" s="1">
        <f>VLOOKUP(L1395,Sheet1!A$1:B$1179,2,FALSE)</f>
        <v>2697130000</v>
      </c>
      <c r="L1395" s="1" t="str">
        <f>VLOOKUP(M1395,Itens!A$1:B$3327,2,FALSE)</f>
        <v>E175H D129</v>
      </c>
      <c r="M1395" s="13">
        <v>2697130000</v>
      </c>
      <c r="N1395" s="13">
        <f t="shared" si="175"/>
        <v>0</v>
      </c>
      <c r="O1395" s="1">
        <v>6</v>
      </c>
      <c r="P1395" s="1">
        <v>19.318428690000001</v>
      </c>
      <c r="Q1395" s="1" t="s">
        <v>39</v>
      </c>
      <c r="R1395" s="6">
        <v>42426</v>
      </c>
    </row>
    <row r="1396" spans="1:18" x14ac:dyDescent="0.25">
      <c r="A1396" s="1">
        <v>1395</v>
      </c>
      <c r="B1396">
        <f t="shared" si="168"/>
        <v>0</v>
      </c>
      <c r="C1396">
        <f t="shared" si="169"/>
        <v>0</v>
      </c>
      <c r="D1396" s="1">
        <f t="shared" si="170"/>
        <v>0</v>
      </c>
      <c r="E1396" s="1">
        <f t="shared" si="171"/>
        <v>0</v>
      </c>
      <c r="F1396" s="1">
        <f t="shared" si="172"/>
        <v>0</v>
      </c>
      <c r="G1396" s="1">
        <f t="shared" si="173"/>
        <v>0</v>
      </c>
      <c r="H1396" s="1">
        <f t="shared" si="174"/>
        <v>0</v>
      </c>
      <c r="I1396" s="7" t="s">
        <v>318</v>
      </c>
      <c r="J1396" s="1" t="s">
        <v>319</v>
      </c>
      <c r="K1396" s="1">
        <f>VLOOKUP(L1396,Sheet1!A$1:B$1179,2,FALSE)</f>
        <v>1037230000</v>
      </c>
      <c r="L1396" s="1" t="str">
        <f>VLOOKUP(M1396,Itens!A$1:B$3327,2,FALSE)</f>
        <v>E422KP D98</v>
      </c>
      <c r="M1396" s="13">
        <v>1037230000</v>
      </c>
      <c r="N1396" s="13">
        <f t="shared" si="175"/>
        <v>0</v>
      </c>
      <c r="O1396" s="1">
        <v>12</v>
      </c>
      <c r="P1396" s="1">
        <v>29.87949175</v>
      </c>
      <c r="Q1396" s="1" t="s">
        <v>39</v>
      </c>
      <c r="R1396" s="6">
        <v>42426</v>
      </c>
    </row>
    <row r="1397" spans="1:18" x14ac:dyDescent="0.25">
      <c r="A1397" s="1">
        <v>1396</v>
      </c>
      <c r="B1397">
        <f t="shared" si="168"/>
        <v>0</v>
      </c>
      <c r="C1397">
        <f t="shared" si="169"/>
        <v>0</v>
      </c>
      <c r="D1397" s="1">
        <f t="shared" si="170"/>
        <v>0</v>
      </c>
      <c r="E1397" s="1">
        <f t="shared" si="171"/>
        <v>0</v>
      </c>
      <c r="F1397" s="1">
        <f t="shared" si="172"/>
        <v>0</v>
      </c>
      <c r="G1397" s="1">
        <f t="shared" si="173"/>
        <v>0</v>
      </c>
      <c r="H1397" s="1">
        <f t="shared" si="174"/>
        <v>0</v>
      </c>
      <c r="I1397" s="7" t="s">
        <v>318</v>
      </c>
      <c r="J1397" s="1" t="s">
        <v>319</v>
      </c>
      <c r="K1397" s="1">
        <f>VLOOKUP(L1397,Sheet1!A$1:B$1179,2,FALSE)</f>
        <v>3538130000</v>
      </c>
      <c r="L1397" s="1" t="str">
        <f>VLOOKUP(M1397,Itens!A$1:B$3327,2,FALSE)</f>
        <v>E500H D129</v>
      </c>
      <c r="M1397" s="13">
        <v>3538130000</v>
      </c>
      <c r="N1397" s="13">
        <f t="shared" si="175"/>
        <v>0</v>
      </c>
      <c r="O1397" s="1">
        <v>6</v>
      </c>
      <c r="P1397" s="1">
        <v>31.73523071</v>
      </c>
      <c r="Q1397" s="1" t="s">
        <v>39</v>
      </c>
      <c r="R1397" s="6">
        <v>42426</v>
      </c>
    </row>
    <row r="1398" spans="1:18" x14ac:dyDescent="0.25">
      <c r="A1398" s="1">
        <v>1397</v>
      </c>
      <c r="B1398">
        <f t="shared" si="168"/>
        <v>0</v>
      </c>
      <c r="C1398">
        <f t="shared" si="169"/>
        <v>0</v>
      </c>
      <c r="D1398" s="1">
        <f t="shared" si="170"/>
        <v>0</v>
      </c>
      <c r="E1398" s="1">
        <f t="shared" si="171"/>
        <v>0</v>
      </c>
      <c r="F1398" s="1">
        <f t="shared" si="172"/>
        <v>0</v>
      </c>
      <c r="G1398" s="1">
        <f t="shared" si="173"/>
        <v>0</v>
      </c>
      <c r="H1398" s="1">
        <f t="shared" si="174"/>
        <v>0</v>
      </c>
      <c r="I1398" s="7" t="s">
        <v>318</v>
      </c>
      <c r="J1398" s="1" t="s">
        <v>319</v>
      </c>
      <c r="K1398" s="1">
        <f>VLOOKUP(L1398,Sheet1!A$1:B$1179,2,FALSE)</f>
        <v>1035230000</v>
      </c>
      <c r="L1398" s="1" t="str">
        <f>VLOOKUP(M1398,Itens!A$1:B$3327,2,FALSE)</f>
        <v>E500KP02 D36</v>
      </c>
      <c r="M1398" s="13">
        <v>1035230000</v>
      </c>
      <c r="N1398" s="13">
        <f t="shared" si="175"/>
        <v>0</v>
      </c>
      <c r="O1398" s="1">
        <v>6</v>
      </c>
      <c r="P1398" s="1">
        <v>32.689312919999999</v>
      </c>
      <c r="Q1398" s="1" t="s">
        <v>39</v>
      </c>
      <c r="R1398" s="6">
        <v>42426</v>
      </c>
    </row>
    <row r="1399" spans="1:18" x14ac:dyDescent="0.25">
      <c r="A1399" s="1">
        <v>1398</v>
      </c>
      <c r="B1399">
        <f t="shared" si="168"/>
        <v>0</v>
      </c>
      <c r="C1399">
        <f t="shared" si="169"/>
        <v>0</v>
      </c>
      <c r="D1399" s="1">
        <f t="shared" si="170"/>
        <v>0</v>
      </c>
      <c r="E1399" s="1">
        <f t="shared" si="171"/>
        <v>0</v>
      </c>
      <c r="F1399" s="1">
        <f t="shared" si="172"/>
        <v>0</v>
      </c>
      <c r="G1399" s="1">
        <f t="shared" si="173"/>
        <v>0</v>
      </c>
      <c r="H1399" s="1">
        <f t="shared" si="174"/>
        <v>0</v>
      </c>
      <c r="I1399" s="7" t="s">
        <v>318</v>
      </c>
      <c r="J1399" s="1" t="s">
        <v>319</v>
      </c>
      <c r="K1399" s="1">
        <f>VLOOKUP(L1399,Sheet1!A$1:B$1179,2,FALSE)</f>
        <v>1067230000</v>
      </c>
      <c r="L1399" s="1" t="str">
        <f>VLOOKUP(M1399,Itens!A$1:B$3327,2,FALSE)</f>
        <v>E57KP D73</v>
      </c>
      <c r="M1399" s="13">
        <v>1067230000</v>
      </c>
      <c r="N1399" s="13">
        <f t="shared" si="175"/>
        <v>0</v>
      </c>
      <c r="O1399" s="1">
        <v>50</v>
      </c>
      <c r="P1399" s="1">
        <v>30.370595869999999</v>
      </c>
      <c r="Q1399" s="1" t="s">
        <v>39</v>
      </c>
      <c r="R1399" s="6">
        <v>42426</v>
      </c>
    </row>
    <row r="1400" spans="1:18" x14ac:dyDescent="0.25">
      <c r="A1400" s="1">
        <v>1399</v>
      </c>
      <c r="B1400">
        <f t="shared" si="168"/>
        <v>0</v>
      </c>
      <c r="C1400">
        <f t="shared" si="169"/>
        <v>0</v>
      </c>
      <c r="D1400" s="1">
        <f t="shared" si="170"/>
        <v>0</v>
      </c>
      <c r="E1400" s="1">
        <f t="shared" si="171"/>
        <v>0</v>
      </c>
      <c r="F1400" s="1">
        <f t="shared" si="172"/>
        <v>0</v>
      </c>
      <c r="G1400" s="1">
        <f t="shared" si="173"/>
        <v>0</v>
      </c>
      <c r="H1400" s="1">
        <f t="shared" si="174"/>
        <v>0</v>
      </c>
      <c r="I1400" s="7" t="s">
        <v>318</v>
      </c>
      <c r="J1400" s="1" t="s">
        <v>319</v>
      </c>
      <c r="K1400" s="1">
        <f>VLOOKUP(L1400,Sheet1!A$1:B$1179,2,FALSE)</f>
        <v>7375310000</v>
      </c>
      <c r="L1400" s="1" t="str">
        <f>VLOOKUP(M1400,Itens!A$1:B$3327,2,FALSE)</f>
        <v>E603L R</v>
      </c>
      <c r="M1400" s="13">
        <v>7375310000</v>
      </c>
      <c r="N1400" s="13">
        <f t="shared" si="175"/>
        <v>0</v>
      </c>
      <c r="O1400" s="1">
        <v>36</v>
      </c>
      <c r="P1400" s="1">
        <v>80.157029469999998</v>
      </c>
      <c r="Q1400" s="1" t="s">
        <v>39</v>
      </c>
      <c r="R1400" s="6">
        <v>42426</v>
      </c>
    </row>
    <row r="1401" spans="1:18" x14ac:dyDescent="0.25">
      <c r="A1401" s="1">
        <v>1400</v>
      </c>
      <c r="B1401">
        <f t="shared" si="168"/>
        <v>0</v>
      </c>
      <c r="C1401">
        <f t="shared" si="169"/>
        <v>0</v>
      </c>
      <c r="D1401" s="1">
        <f t="shared" si="170"/>
        <v>0</v>
      </c>
      <c r="E1401" s="1">
        <f t="shared" si="171"/>
        <v>0</v>
      </c>
      <c r="F1401" s="1">
        <f t="shared" si="172"/>
        <v>0</v>
      </c>
      <c r="G1401" s="1">
        <f t="shared" si="173"/>
        <v>0</v>
      </c>
      <c r="H1401" s="1">
        <f t="shared" si="174"/>
        <v>0</v>
      </c>
      <c r="I1401" s="7" t="s">
        <v>318</v>
      </c>
      <c r="J1401" s="1" t="s">
        <v>319</v>
      </c>
      <c r="K1401" s="1">
        <f>VLOOKUP(L1401,Sheet1!A$1:B$1179,2,FALSE)</f>
        <v>6014310000</v>
      </c>
      <c r="L1401" s="1" t="str">
        <f>VLOOKUP(M1401,Itens!A$1:B$3327,2,FALSE)</f>
        <v>E681L</v>
      </c>
      <c r="M1401" s="13">
        <v>6014310000</v>
      </c>
      <c r="N1401" s="13">
        <f t="shared" si="175"/>
        <v>0</v>
      </c>
      <c r="O1401" s="1">
        <v>2</v>
      </c>
      <c r="P1401" s="1">
        <v>99.954040489999997</v>
      </c>
      <c r="Q1401" s="1" t="s">
        <v>39</v>
      </c>
      <c r="R1401" s="6">
        <v>42426</v>
      </c>
    </row>
    <row r="1402" spans="1:18" x14ac:dyDescent="0.25">
      <c r="A1402" s="1">
        <v>1401</v>
      </c>
      <c r="B1402">
        <f t="shared" si="168"/>
        <v>0</v>
      </c>
      <c r="C1402">
        <f t="shared" si="169"/>
        <v>0</v>
      </c>
      <c r="D1402" s="1">
        <f t="shared" si="170"/>
        <v>0</v>
      </c>
      <c r="E1402" s="1">
        <f t="shared" si="171"/>
        <v>0</v>
      </c>
      <c r="F1402" s="1">
        <f t="shared" si="172"/>
        <v>0</v>
      </c>
      <c r="G1402" s="1">
        <f t="shared" si="173"/>
        <v>0</v>
      </c>
      <c r="H1402" s="1">
        <f t="shared" si="174"/>
        <v>0</v>
      </c>
      <c r="I1402" s="7" t="s">
        <v>318</v>
      </c>
      <c r="J1402" s="1" t="s">
        <v>319</v>
      </c>
      <c r="K1402" s="1">
        <f>VLOOKUP(L1402,Sheet1!A$1:B$1179,2,FALSE)</f>
        <v>7338310000</v>
      </c>
      <c r="L1402" s="1" t="str">
        <f>VLOOKUP(M1402,Itens!A$1:B$3327,2,FALSE)</f>
        <v>E802L</v>
      </c>
      <c r="M1402" s="13">
        <v>7338310000</v>
      </c>
      <c r="N1402" s="13">
        <f t="shared" si="175"/>
        <v>0</v>
      </c>
      <c r="O1402" s="1">
        <v>2</v>
      </c>
      <c r="P1402" s="1">
        <v>40.073317959999997</v>
      </c>
      <c r="Q1402" s="1" t="s">
        <v>39</v>
      </c>
      <c r="R1402" s="6">
        <v>42426</v>
      </c>
    </row>
    <row r="1403" spans="1:18" x14ac:dyDescent="0.25">
      <c r="A1403" s="1">
        <v>1402</v>
      </c>
      <c r="B1403">
        <f t="shared" si="168"/>
        <v>0</v>
      </c>
      <c r="C1403">
        <f t="shared" si="169"/>
        <v>0</v>
      </c>
      <c r="D1403" s="1">
        <f t="shared" si="170"/>
        <v>0</v>
      </c>
      <c r="E1403" s="1">
        <f t="shared" si="171"/>
        <v>0</v>
      </c>
      <c r="F1403" s="1">
        <f t="shared" si="172"/>
        <v>0</v>
      </c>
      <c r="G1403" s="1">
        <f t="shared" si="173"/>
        <v>0</v>
      </c>
      <c r="H1403" s="1">
        <f t="shared" si="174"/>
        <v>0</v>
      </c>
      <c r="I1403" s="7" t="s">
        <v>318</v>
      </c>
      <c r="J1403" s="1" t="s">
        <v>319</v>
      </c>
      <c r="K1403" s="1">
        <f>VLOOKUP(L1403,Sheet1!A$1:B$1179,2,FALSE)</f>
        <v>6051310000</v>
      </c>
      <c r="L1403" s="1" t="str">
        <f>VLOOKUP(M1403,Itens!A$1:B$3327,2,FALSE)</f>
        <v>E806L</v>
      </c>
      <c r="M1403" s="13">
        <v>6051310000</v>
      </c>
      <c r="N1403" s="13">
        <f t="shared" si="175"/>
        <v>0</v>
      </c>
      <c r="O1403" s="1">
        <v>3</v>
      </c>
      <c r="P1403" s="1">
        <v>84.509619889999996</v>
      </c>
      <c r="Q1403" s="1" t="s">
        <v>39</v>
      </c>
      <c r="R1403" s="6">
        <v>42426</v>
      </c>
    </row>
    <row r="1404" spans="1:18" x14ac:dyDescent="0.25">
      <c r="A1404" s="1">
        <v>1403</v>
      </c>
      <c r="B1404">
        <f t="shared" si="168"/>
        <v>0</v>
      </c>
      <c r="C1404">
        <f t="shared" si="169"/>
        <v>0</v>
      </c>
      <c r="D1404" s="1">
        <f t="shared" si="170"/>
        <v>0</v>
      </c>
      <c r="E1404" s="1">
        <f t="shared" si="171"/>
        <v>0</v>
      </c>
      <c r="F1404" s="1">
        <f t="shared" si="172"/>
        <v>0</v>
      </c>
      <c r="G1404" s="1">
        <f t="shared" si="173"/>
        <v>0</v>
      </c>
      <c r="H1404" s="1">
        <f t="shared" si="174"/>
        <v>0</v>
      </c>
      <c r="I1404" s="7" t="s">
        <v>318</v>
      </c>
      <c r="J1404" s="1" t="s">
        <v>319</v>
      </c>
      <c r="K1404" s="1">
        <f>VLOOKUP(L1404,Sheet1!A$1:B$1179,2,FALSE)</f>
        <v>1709100000</v>
      </c>
      <c r="L1404" s="1" t="str">
        <f>VLOOKUP(M1404,Itens!A$1:B$3327,2,FALSE)</f>
        <v>H10W17</v>
      </c>
      <c r="M1404" s="13">
        <v>1709100000</v>
      </c>
      <c r="N1404" s="13">
        <f t="shared" si="175"/>
        <v>0</v>
      </c>
      <c r="O1404" s="1">
        <v>10</v>
      </c>
      <c r="P1404" s="1">
        <v>11.38912092</v>
      </c>
      <c r="Q1404" s="1" t="s">
        <v>39</v>
      </c>
      <c r="R1404" s="6">
        <v>42426</v>
      </c>
    </row>
    <row r="1405" spans="1:18" x14ac:dyDescent="0.25">
      <c r="A1405" s="1">
        <v>1404</v>
      </c>
      <c r="B1405">
        <f t="shared" si="168"/>
        <v>0</v>
      </c>
      <c r="C1405">
        <f t="shared" si="169"/>
        <v>0</v>
      </c>
      <c r="D1405" s="1">
        <f t="shared" si="170"/>
        <v>0</v>
      </c>
      <c r="E1405" s="1">
        <f t="shared" si="171"/>
        <v>0</v>
      </c>
      <c r="F1405" s="1">
        <f t="shared" si="172"/>
        <v>0</v>
      </c>
      <c r="G1405" s="1">
        <f t="shared" si="173"/>
        <v>0</v>
      </c>
      <c r="H1405" s="1">
        <f t="shared" si="174"/>
        <v>0</v>
      </c>
      <c r="I1405" s="7" t="s">
        <v>318</v>
      </c>
      <c r="J1405" s="1" t="s">
        <v>319</v>
      </c>
      <c r="K1405" s="1">
        <f>VLOOKUP(L1405,Sheet1!A$1:B$1179,2,FALSE)</f>
        <v>3054200000</v>
      </c>
      <c r="L1405" s="1" t="str">
        <f>VLOOKUP(M1405,Itens!A$1:B$3327,2,FALSE)</f>
        <v>H152WK</v>
      </c>
      <c r="M1405" s="13">
        <v>3054200000</v>
      </c>
      <c r="N1405" s="13">
        <f t="shared" si="175"/>
        <v>0</v>
      </c>
      <c r="O1405" s="1">
        <v>6</v>
      </c>
      <c r="P1405" s="1">
        <v>28.929932449999999</v>
      </c>
      <c r="Q1405" s="1" t="s">
        <v>39</v>
      </c>
      <c r="R1405" s="6">
        <v>42426</v>
      </c>
    </row>
    <row r="1406" spans="1:18" x14ac:dyDescent="0.25">
      <c r="A1406" s="1">
        <v>1405</v>
      </c>
      <c r="B1406">
        <f t="shared" si="168"/>
        <v>0</v>
      </c>
      <c r="C1406">
        <f t="shared" si="169"/>
        <v>0</v>
      </c>
      <c r="D1406" s="1">
        <f t="shared" si="170"/>
        <v>0</v>
      </c>
      <c r="E1406" s="1">
        <f t="shared" si="171"/>
        <v>0</v>
      </c>
      <c r="F1406" s="1">
        <f t="shared" si="172"/>
        <v>0</v>
      </c>
      <c r="G1406" s="1">
        <f t="shared" si="173"/>
        <v>0</v>
      </c>
      <c r="H1406" s="1">
        <f t="shared" si="174"/>
        <v>0</v>
      </c>
      <c r="I1406" s="7" t="s">
        <v>318</v>
      </c>
      <c r="J1406" s="1" t="s">
        <v>319</v>
      </c>
      <c r="K1406" s="1">
        <f>VLOOKUP(L1406,Sheet1!A$1:B$1179,2,FALSE)</f>
        <v>2352200000</v>
      </c>
      <c r="L1406" s="1" t="str">
        <f>VLOOKUP(M1406,Itens!A$1:B$3327,2,FALSE)</f>
        <v>H17WK11</v>
      </c>
      <c r="M1406" s="13">
        <v>2352200000</v>
      </c>
      <c r="N1406" s="13">
        <f t="shared" si="175"/>
        <v>0</v>
      </c>
      <c r="O1406" s="1">
        <v>10</v>
      </c>
      <c r="P1406" s="1">
        <v>24.478304399999999</v>
      </c>
      <c r="Q1406" s="1" t="s">
        <v>39</v>
      </c>
      <c r="R1406" s="6">
        <v>42426</v>
      </c>
    </row>
    <row r="1407" spans="1:18" x14ac:dyDescent="0.25">
      <c r="A1407" s="1">
        <v>1406</v>
      </c>
      <c r="B1407">
        <f t="shared" si="168"/>
        <v>0</v>
      </c>
      <c r="C1407">
        <f t="shared" si="169"/>
        <v>0</v>
      </c>
      <c r="D1407" s="1">
        <f t="shared" si="170"/>
        <v>0</v>
      </c>
      <c r="E1407" s="1">
        <f t="shared" si="171"/>
        <v>0</v>
      </c>
      <c r="F1407" s="1">
        <f t="shared" si="172"/>
        <v>0</v>
      </c>
      <c r="G1407" s="1">
        <f t="shared" si="173"/>
        <v>0</v>
      </c>
      <c r="H1407" s="1">
        <f t="shared" si="174"/>
        <v>0</v>
      </c>
      <c r="I1407" s="7" t="s">
        <v>318</v>
      </c>
      <c r="J1407" s="1" t="s">
        <v>319</v>
      </c>
      <c r="K1407" s="1">
        <f>VLOOKUP(L1407,Sheet1!A$1:B$1179,2,FALSE)</f>
        <v>5381100000</v>
      </c>
      <c r="L1407" s="1" t="str">
        <f>VLOOKUP(M1407,Itens!A$1:B$3327,2,FALSE)</f>
        <v>H19W10</v>
      </c>
      <c r="M1407" s="13">
        <v>5381100000</v>
      </c>
      <c r="N1407" s="13">
        <f t="shared" si="175"/>
        <v>0</v>
      </c>
      <c r="O1407" s="1">
        <v>36</v>
      </c>
      <c r="P1407" s="1">
        <v>33.602814600000002</v>
      </c>
      <c r="Q1407" s="1" t="s">
        <v>39</v>
      </c>
      <c r="R1407" s="6">
        <v>42426</v>
      </c>
    </row>
    <row r="1408" spans="1:18" x14ac:dyDescent="0.25">
      <c r="A1408" s="1">
        <v>1407</v>
      </c>
      <c r="B1408">
        <f t="shared" si="168"/>
        <v>0</v>
      </c>
      <c r="C1408">
        <f t="shared" si="169"/>
        <v>0</v>
      </c>
      <c r="D1408" s="1">
        <f t="shared" si="170"/>
        <v>0</v>
      </c>
      <c r="E1408" s="1">
        <f t="shared" si="171"/>
        <v>0</v>
      </c>
      <c r="F1408" s="1">
        <f t="shared" si="172"/>
        <v>0</v>
      </c>
      <c r="G1408" s="1">
        <f t="shared" si="173"/>
        <v>0</v>
      </c>
      <c r="H1408" s="1">
        <f t="shared" si="174"/>
        <v>0</v>
      </c>
      <c r="I1408" s="7" t="s">
        <v>318</v>
      </c>
      <c r="J1408" s="1" t="s">
        <v>319</v>
      </c>
      <c r="K1408" s="1">
        <f>VLOOKUP(L1408,Sheet1!A$1:B$1179,2,FALSE)</f>
        <v>6005100000</v>
      </c>
      <c r="L1408" s="1" t="str">
        <f>VLOOKUP(M1408,Itens!A$1:B$3327,2,FALSE)</f>
        <v>H200W01</v>
      </c>
      <c r="M1408" s="13">
        <v>3842100000</v>
      </c>
      <c r="N1408" s="13">
        <f t="shared" si="175"/>
        <v>1</v>
      </c>
      <c r="O1408" s="1">
        <v>24</v>
      </c>
      <c r="P1408" s="1">
        <v>19.245942339999999</v>
      </c>
      <c r="Q1408" s="1" t="s">
        <v>39</v>
      </c>
      <c r="R1408" s="6">
        <v>42426</v>
      </c>
    </row>
    <row r="1409" spans="1:18" x14ac:dyDescent="0.25">
      <c r="A1409" s="1">
        <v>1408</v>
      </c>
      <c r="B1409">
        <f t="shared" si="168"/>
        <v>0</v>
      </c>
      <c r="C1409">
        <f t="shared" si="169"/>
        <v>0</v>
      </c>
      <c r="D1409" s="1">
        <f t="shared" si="170"/>
        <v>0</v>
      </c>
      <c r="E1409" s="1">
        <f t="shared" si="171"/>
        <v>0</v>
      </c>
      <c r="F1409" s="1">
        <f t="shared" si="172"/>
        <v>0</v>
      </c>
      <c r="G1409" s="1">
        <f t="shared" si="173"/>
        <v>0</v>
      </c>
      <c r="H1409" s="1">
        <f t="shared" si="174"/>
        <v>0</v>
      </c>
      <c r="I1409" s="7" t="s">
        <v>318</v>
      </c>
      <c r="J1409" s="1" t="s">
        <v>319</v>
      </c>
      <c r="K1409" s="1">
        <f>VLOOKUP(L1409,Sheet1!A$1:B$1179,2,FALSE)</f>
        <v>5666100000</v>
      </c>
      <c r="L1409" s="1" t="str">
        <f>VLOOKUP(M1409,Itens!A$1:B$3327,2,FALSE)</f>
        <v>H200W02</v>
      </c>
      <c r="M1409" s="13">
        <v>3834100000</v>
      </c>
      <c r="N1409" s="13">
        <f t="shared" si="175"/>
        <v>1</v>
      </c>
      <c r="O1409" s="1">
        <v>18</v>
      </c>
      <c r="P1409" s="1">
        <v>29.337161309999999</v>
      </c>
      <c r="Q1409" s="1" t="s">
        <v>39</v>
      </c>
      <c r="R1409" s="6">
        <v>42426</v>
      </c>
    </row>
    <row r="1410" spans="1:18" x14ac:dyDescent="0.25">
      <c r="A1410" s="1">
        <v>1409</v>
      </c>
      <c r="B1410">
        <f t="shared" si="168"/>
        <v>0</v>
      </c>
      <c r="C1410">
        <f t="shared" si="169"/>
        <v>0</v>
      </c>
      <c r="D1410" s="1">
        <f t="shared" si="170"/>
        <v>0</v>
      </c>
      <c r="E1410" s="1">
        <f t="shared" si="171"/>
        <v>0</v>
      </c>
      <c r="F1410" s="1">
        <f t="shared" si="172"/>
        <v>0</v>
      </c>
      <c r="G1410" s="1">
        <f t="shared" si="173"/>
        <v>0</v>
      </c>
      <c r="H1410" s="1">
        <f t="shared" si="174"/>
        <v>0</v>
      </c>
      <c r="I1410" s="7" t="s">
        <v>318</v>
      </c>
      <c r="J1410" s="1" t="s">
        <v>319</v>
      </c>
      <c r="K1410" s="1">
        <f>VLOOKUP(L1410,Sheet1!A$1:B$1179,2,FALSE)</f>
        <v>6006100000</v>
      </c>
      <c r="L1410" s="1" t="str">
        <f>VLOOKUP(M1410,Itens!A$1:B$3327,2,FALSE)</f>
        <v>H200W04</v>
      </c>
      <c r="M1410" s="13">
        <v>3835100000</v>
      </c>
      <c r="N1410" s="13">
        <f t="shared" si="175"/>
        <v>1</v>
      </c>
      <c r="O1410" s="1">
        <v>24</v>
      </c>
      <c r="P1410" s="1">
        <v>25.580163420000002</v>
      </c>
      <c r="Q1410" s="1" t="s">
        <v>39</v>
      </c>
      <c r="R1410" s="6">
        <v>42426</v>
      </c>
    </row>
    <row r="1411" spans="1:18" x14ac:dyDescent="0.25">
      <c r="A1411" s="1">
        <v>1410</v>
      </c>
      <c r="B1411">
        <f t="shared" ref="B1411:B1474" si="176">IF(R1411=R1412,0,1)+IF(R1411=R1410,0,1)</f>
        <v>0</v>
      </c>
      <c r="C1411">
        <f t="shared" ref="C1411:C1474" si="177">IF(I1411=I1412,0,1)+IF(I1411=I1410,0,1)</f>
        <v>0</v>
      </c>
      <c r="D1411" s="1">
        <f t="shared" ref="D1411:D1474" si="178">C1411+B1411</f>
        <v>0</v>
      </c>
      <c r="E1411" s="1">
        <f t="shared" ref="E1411:E1474" si="179">IF(AND(D1411&gt;0,D1410&gt;0,D1412=0),1,0)</f>
        <v>0</v>
      </c>
      <c r="F1411" s="1">
        <f t="shared" ref="F1411:F1474" si="180">IF(AND(D1411&gt;0,D1410=0,D1412&gt;0),3,0)</f>
        <v>0</v>
      </c>
      <c r="G1411" s="1">
        <f t="shared" ref="G1411:G1474" si="181">IF(OR(D1411&gt;2,AND(D1411&gt;0,D1410&gt;0,D1412&gt;0)),4,0)</f>
        <v>0</v>
      </c>
      <c r="H1411" s="1">
        <f t="shared" ref="H1411:H1474" si="182">G1411+F1411+E1411</f>
        <v>0</v>
      </c>
      <c r="I1411" s="7" t="s">
        <v>318</v>
      </c>
      <c r="J1411" s="1" t="s">
        <v>319</v>
      </c>
      <c r="K1411" s="1">
        <f>VLOOKUP(L1411,Sheet1!A$1:B$1179,2,FALSE)</f>
        <v>3343200000</v>
      </c>
      <c r="L1411" s="1" t="str">
        <f>VLOOKUP(M1411,Itens!A$1:B$3327,2,FALSE)</f>
        <v>H200WDK</v>
      </c>
      <c r="M1411" s="13">
        <v>2082200000</v>
      </c>
      <c r="N1411" s="13">
        <f t="shared" ref="N1411:N1474" si="183">IF(M1411=K1411,0,1)</f>
        <v>1</v>
      </c>
      <c r="O1411" s="1">
        <v>12</v>
      </c>
      <c r="P1411" s="1">
        <v>29.521126540000001</v>
      </c>
      <c r="Q1411" s="1" t="s">
        <v>39</v>
      </c>
      <c r="R1411" s="6">
        <v>42426</v>
      </c>
    </row>
    <row r="1412" spans="1:18" x14ac:dyDescent="0.25">
      <c r="A1412" s="1">
        <v>1411</v>
      </c>
      <c r="B1412">
        <f t="shared" si="176"/>
        <v>0</v>
      </c>
      <c r="C1412">
        <f t="shared" si="177"/>
        <v>0</v>
      </c>
      <c r="D1412" s="1">
        <f t="shared" si="178"/>
        <v>0</v>
      </c>
      <c r="E1412" s="1">
        <f t="shared" si="179"/>
        <v>0</v>
      </c>
      <c r="F1412" s="1">
        <f t="shared" si="180"/>
        <v>0</v>
      </c>
      <c r="G1412" s="1">
        <f t="shared" si="181"/>
        <v>0</v>
      </c>
      <c r="H1412" s="1">
        <f t="shared" si="182"/>
        <v>0</v>
      </c>
      <c r="I1412" s="7" t="s">
        <v>318</v>
      </c>
      <c r="J1412" s="1" t="s">
        <v>319</v>
      </c>
      <c r="K1412" s="1">
        <f>VLOOKUP(L1412,Sheet1!A$1:B$1179,2,FALSE)</f>
        <v>6172100000</v>
      </c>
      <c r="L1412" s="1" t="str">
        <f>VLOOKUP(M1412,Itens!A$1:B$3327,2,FALSE)</f>
        <v>H200WN01</v>
      </c>
      <c r="M1412" s="13">
        <v>3887100000</v>
      </c>
      <c r="N1412" s="13">
        <f t="shared" si="183"/>
        <v>1</v>
      </c>
      <c r="O1412" s="1">
        <v>12</v>
      </c>
      <c r="P1412" s="1">
        <v>35.960491930000003</v>
      </c>
      <c r="Q1412" s="1" t="s">
        <v>39</v>
      </c>
      <c r="R1412" s="6">
        <v>42426</v>
      </c>
    </row>
    <row r="1413" spans="1:18" x14ac:dyDescent="0.25">
      <c r="A1413" s="1">
        <v>1412</v>
      </c>
      <c r="B1413">
        <f t="shared" si="176"/>
        <v>0</v>
      </c>
      <c r="C1413">
        <f t="shared" si="177"/>
        <v>0</v>
      </c>
      <c r="D1413" s="1">
        <f t="shared" si="178"/>
        <v>0</v>
      </c>
      <c r="E1413" s="1">
        <f t="shared" si="179"/>
        <v>0</v>
      </c>
      <c r="F1413" s="1">
        <f t="shared" si="180"/>
        <v>0</v>
      </c>
      <c r="G1413" s="1">
        <f t="shared" si="181"/>
        <v>0</v>
      </c>
      <c r="H1413" s="1">
        <f t="shared" si="182"/>
        <v>0</v>
      </c>
      <c r="I1413" s="7" t="s">
        <v>318</v>
      </c>
      <c r="J1413" s="1" t="s">
        <v>319</v>
      </c>
      <c r="K1413" s="1">
        <f>VLOOKUP(L1413,Sheet1!A$1:B$1179,2,FALSE)</f>
        <v>3869100000</v>
      </c>
      <c r="L1413" s="1" t="str">
        <f>VLOOKUP(M1413,Itens!A$1:B$3327,2,FALSE)</f>
        <v>H210WN</v>
      </c>
      <c r="M1413" s="13">
        <v>3869100000</v>
      </c>
      <c r="N1413" s="13">
        <f t="shared" si="183"/>
        <v>0</v>
      </c>
      <c r="O1413" s="1">
        <v>6</v>
      </c>
      <c r="P1413" s="1">
        <v>23.915240319999999</v>
      </c>
      <c r="Q1413" s="1" t="s">
        <v>39</v>
      </c>
      <c r="R1413" s="6">
        <v>42426</v>
      </c>
    </row>
    <row r="1414" spans="1:18" x14ac:dyDescent="0.25">
      <c r="A1414" s="1">
        <v>1413</v>
      </c>
      <c r="B1414">
        <f t="shared" si="176"/>
        <v>0</v>
      </c>
      <c r="C1414">
        <f t="shared" si="177"/>
        <v>0</v>
      </c>
      <c r="D1414" s="1">
        <f t="shared" si="178"/>
        <v>0</v>
      </c>
      <c r="E1414" s="1">
        <f t="shared" si="179"/>
        <v>0</v>
      </c>
      <c r="F1414" s="1">
        <f t="shared" si="180"/>
        <v>0</v>
      </c>
      <c r="G1414" s="1">
        <f t="shared" si="181"/>
        <v>0</v>
      </c>
      <c r="H1414" s="1">
        <f t="shared" si="182"/>
        <v>0</v>
      </c>
      <c r="I1414" s="7" t="s">
        <v>318</v>
      </c>
      <c r="J1414" s="1" t="s">
        <v>319</v>
      </c>
      <c r="K1414" s="1">
        <f>VLOOKUP(L1414,Sheet1!A$1:B$1179,2,FALSE)</f>
        <v>3860100000</v>
      </c>
      <c r="L1414" s="1" t="str">
        <f>VLOOKUP(M1414,Itens!A$1:B$3327,2,FALSE)</f>
        <v>H220WN</v>
      </c>
      <c r="M1414" s="13">
        <v>3860100000</v>
      </c>
      <c r="N1414" s="13">
        <f t="shared" si="183"/>
        <v>0</v>
      </c>
      <c r="O1414" s="1">
        <v>6</v>
      </c>
      <c r="P1414" s="1">
        <v>34.027502230000003</v>
      </c>
      <c r="Q1414" s="1" t="s">
        <v>39</v>
      </c>
      <c r="R1414" s="6">
        <v>42426</v>
      </c>
    </row>
    <row r="1415" spans="1:18" x14ac:dyDescent="0.25">
      <c r="A1415" s="1">
        <v>1414</v>
      </c>
      <c r="B1415">
        <f t="shared" si="176"/>
        <v>0</v>
      </c>
      <c r="C1415">
        <f t="shared" si="177"/>
        <v>0</v>
      </c>
      <c r="D1415" s="1">
        <f t="shared" si="178"/>
        <v>0</v>
      </c>
      <c r="E1415" s="1">
        <f t="shared" si="179"/>
        <v>0</v>
      </c>
      <c r="F1415" s="1">
        <f t="shared" si="180"/>
        <v>0</v>
      </c>
      <c r="G1415" s="1">
        <f t="shared" si="181"/>
        <v>0</v>
      </c>
      <c r="H1415" s="1">
        <f t="shared" si="182"/>
        <v>0</v>
      </c>
      <c r="I1415" s="7" t="s">
        <v>318</v>
      </c>
      <c r="J1415" s="1" t="s">
        <v>319</v>
      </c>
      <c r="K1415" s="1">
        <f>VLOOKUP(L1415,Sheet1!A$1:B$1179,2,FALSE)</f>
        <v>3843100000</v>
      </c>
      <c r="L1415" s="1" t="str">
        <f>VLOOKUP(M1415,Itens!A$1:B$3327,2,FALSE)</f>
        <v>H230W</v>
      </c>
      <c r="M1415" s="13">
        <v>3843100000</v>
      </c>
      <c r="N1415" s="13">
        <f t="shared" si="183"/>
        <v>0</v>
      </c>
      <c r="O1415" s="1">
        <v>12</v>
      </c>
      <c r="P1415" s="1">
        <v>57.149335829999998</v>
      </c>
      <c r="Q1415" s="1" t="s">
        <v>39</v>
      </c>
      <c r="R1415" s="6">
        <v>42426</v>
      </c>
    </row>
    <row r="1416" spans="1:18" x14ac:dyDescent="0.25">
      <c r="A1416" s="1">
        <v>1415</v>
      </c>
      <c r="B1416">
        <f t="shared" si="176"/>
        <v>0</v>
      </c>
      <c r="C1416">
        <f t="shared" si="177"/>
        <v>0</v>
      </c>
      <c r="D1416" s="1">
        <f t="shared" si="178"/>
        <v>0</v>
      </c>
      <c r="E1416" s="1">
        <f t="shared" si="179"/>
        <v>0</v>
      </c>
      <c r="F1416" s="1">
        <f t="shared" si="180"/>
        <v>0</v>
      </c>
      <c r="G1416" s="1">
        <f t="shared" si="181"/>
        <v>0</v>
      </c>
      <c r="H1416" s="1">
        <f t="shared" si="182"/>
        <v>0</v>
      </c>
      <c r="I1416" s="7" t="s">
        <v>318</v>
      </c>
      <c r="J1416" s="1" t="s">
        <v>319</v>
      </c>
      <c r="K1416" s="1">
        <f>VLOOKUP(L1416,Sheet1!A$1:B$1179,2,FALSE)</f>
        <v>5851100000</v>
      </c>
      <c r="L1416" s="1" t="str">
        <f>VLOOKUP(M1416,Itens!A$1:B$3327,2,FALSE)</f>
        <v>H24W05</v>
      </c>
      <c r="M1416" s="13">
        <v>5851100000</v>
      </c>
      <c r="N1416" s="13">
        <f t="shared" si="183"/>
        <v>0</v>
      </c>
      <c r="O1416" s="1">
        <v>12</v>
      </c>
      <c r="P1416" s="1">
        <v>35.353621269999998</v>
      </c>
      <c r="Q1416" s="1" t="s">
        <v>39</v>
      </c>
      <c r="R1416" s="6">
        <v>42426</v>
      </c>
    </row>
    <row r="1417" spans="1:18" x14ac:dyDescent="0.25">
      <c r="A1417" s="1">
        <v>1416</v>
      </c>
      <c r="B1417">
        <f t="shared" si="176"/>
        <v>0</v>
      </c>
      <c r="C1417">
        <f t="shared" si="177"/>
        <v>0</v>
      </c>
      <c r="D1417" s="1">
        <f t="shared" si="178"/>
        <v>0</v>
      </c>
      <c r="E1417" s="1">
        <f t="shared" si="179"/>
        <v>0</v>
      </c>
      <c r="F1417" s="1">
        <f t="shared" si="180"/>
        <v>0</v>
      </c>
      <c r="G1417" s="1">
        <f t="shared" si="181"/>
        <v>0</v>
      </c>
      <c r="H1417" s="1">
        <f t="shared" si="182"/>
        <v>0</v>
      </c>
      <c r="I1417" s="7" t="s">
        <v>318</v>
      </c>
      <c r="J1417" s="1" t="s">
        <v>319</v>
      </c>
      <c r="K1417" s="1">
        <f>VLOOKUP(L1417,Sheet1!A$1:B$1179,2,FALSE)</f>
        <v>2632100000</v>
      </c>
      <c r="L1417" s="1" t="str">
        <f>VLOOKUP(M1417,Itens!A$1:B$3327,2,FALSE)</f>
        <v>H311W</v>
      </c>
      <c r="M1417" s="13">
        <v>2632100000</v>
      </c>
      <c r="N1417" s="13">
        <f t="shared" si="183"/>
        <v>0</v>
      </c>
      <c r="O1417" s="1">
        <v>6</v>
      </c>
      <c r="P1417" s="1">
        <v>216.84509940999999</v>
      </c>
      <c r="Q1417" s="1" t="s">
        <v>39</v>
      </c>
      <c r="R1417" s="6">
        <v>42426</v>
      </c>
    </row>
    <row r="1418" spans="1:18" x14ac:dyDescent="0.25">
      <c r="A1418" s="1">
        <v>1417</v>
      </c>
      <c r="B1418">
        <f t="shared" si="176"/>
        <v>0</v>
      </c>
      <c r="C1418">
        <f t="shared" si="177"/>
        <v>0</v>
      </c>
      <c r="D1418" s="1">
        <f t="shared" si="178"/>
        <v>0</v>
      </c>
      <c r="E1418" s="1">
        <f t="shared" si="179"/>
        <v>0</v>
      </c>
      <c r="F1418" s="1">
        <f t="shared" si="180"/>
        <v>0</v>
      </c>
      <c r="G1418" s="1">
        <f t="shared" si="181"/>
        <v>0</v>
      </c>
      <c r="H1418" s="1">
        <f t="shared" si="182"/>
        <v>0</v>
      </c>
      <c r="I1418" s="7" t="s">
        <v>318</v>
      </c>
      <c r="J1418" s="1" t="s">
        <v>319</v>
      </c>
      <c r="K1418" s="1">
        <f>VLOOKUP(L1418,Sheet1!A$1:B$1179,2,FALSE)</f>
        <v>2083200000</v>
      </c>
      <c r="L1418" s="1" t="str">
        <f>VLOOKUP(M1418,Itens!A$1:B$3327,2,FALSE)</f>
        <v>H60WK01</v>
      </c>
      <c r="M1418" s="13">
        <v>2083200000</v>
      </c>
      <c r="N1418" s="13">
        <f t="shared" si="183"/>
        <v>0</v>
      </c>
      <c r="O1418" s="1">
        <v>20</v>
      </c>
      <c r="P1418" s="1">
        <v>7.2550231099999998</v>
      </c>
      <c r="Q1418" s="1" t="s">
        <v>39</v>
      </c>
      <c r="R1418" s="6">
        <v>42426</v>
      </c>
    </row>
    <row r="1419" spans="1:18" x14ac:dyDescent="0.25">
      <c r="A1419" s="1">
        <v>1418</v>
      </c>
      <c r="B1419">
        <f t="shared" si="176"/>
        <v>0</v>
      </c>
      <c r="C1419">
        <f t="shared" si="177"/>
        <v>0</v>
      </c>
      <c r="D1419" s="1">
        <f t="shared" si="178"/>
        <v>0</v>
      </c>
      <c r="E1419" s="1">
        <f t="shared" si="179"/>
        <v>0</v>
      </c>
      <c r="F1419" s="1">
        <f t="shared" si="180"/>
        <v>0</v>
      </c>
      <c r="G1419" s="1">
        <f t="shared" si="181"/>
        <v>0</v>
      </c>
      <c r="H1419" s="1">
        <f t="shared" si="182"/>
        <v>0</v>
      </c>
      <c r="I1419" s="7" t="s">
        <v>318</v>
      </c>
      <c r="J1419" s="1" t="s">
        <v>319</v>
      </c>
      <c r="K1419" s="1">
        <f>VLOOKUP(L1419,Sheet1!A$1:B$1179,2,FALSE)</f>
        <v>3311200000</v>
      </c>
      <c r="L1419" s="1" t="str">
        <f>VLOOKUP(M1419,Itens!A$1:B$3327,2,FALSE)</f>
        <v>H700WK</v>
      </c>
      <c r="M1419" s="13">
        <v>3311200000</v>
      </c>
      <c r="N1419" s="13">
        <f t="shared" si="183"/>
        <v>0</v>
      </c>
      <c r="O1419" s="1">
        <v>12</v>
      </c>
      <c r="P1419" s="1">
        <v>35.598509829999998</v>
      </c>
      <c r="Q1419" s="1" t="s">
        <v>39</v>
      </c>
      <c r="R1419" s="6">
        <v>42426</v>
      </c>
    </row>
    <row r="1420" spans="1:18" x14ac:dyDescent="0.25">
      <c r="A1420" s="1">
        <v>1419</v>
      </c>
      <c r="B1420">
        <f t="shared" si="176"/>
        <v>0</v>
      </c>
      <c r="C1420">
        <f t="shared" si="177"/>
        <v>0</v>
      </c>
      <c r="D1420" s="1">
        <f t="shared" si="178"/>
        <v>0</v>
      </c>
      <c r="E1420" s="1">
        <f t="shared" si="179"/>
        <v>0</v>
      </c>
      <c r="F1420" s="1">
        <f t="shared" si="180"/>
        <v>0</v>
      </c>
      <c r="G1420" s="1">
        <f t="shared" si="181"/>
        <v>0</v>
      </c>
      <c r="H1420" s="1">
        <f t="shared" si="182"/>
        <v>0</v>
      </c>
      <c r="I1420" s="7" t="s">
        <v>318</v>
      </c>
      <c r="J1420" s="1" t="s">
        <v>319</v>
      </c>
      <c r="K1420" s="1">
        <f>VLOOKUP(L1420,Sheet1!A$1:B$1179,2,FALSE)</f>
        <v>1696200000</v>
      </c>
      <c r="L1420" s="1" t="str">
        <f>VLOOKUP(M1420,Itens!A$1:B$3327,2,FALSE)</f>
        <v>H705WK</v>
      </c>
      <c r="M1420" s="13">
        <v>1696200000</v>
      </c>
      <c r="N1420" s="13">
        <f t="shared" si="183"/>
        <v>0</v>
      </c>
      <c r="O1420" s="1">
        <v>6</v>
      </c>
      <c r="P1420" s="1">
        <v>28.04918618</v>
      </c>
      <c r="Q1420" s="1" t="s">
        <v>39</v>
      </c>
      <c r="R1420" s="6">
        <v>42426</v>
      </c>
    </row>
    <row r="1421" spans="1:18" x14ac:dyDescent="0.25">
      <c r="A1421" s="1">
        <v>1420</v>
      </c>
      <c r="B1421">
        <f t="shared" si="176"/>
        <v>0</v>
      </c>
      <c r="C1421">
        <f t="shared" si="177"/>
        <v>0</v>
      </c>
      <c r="D1421" s="1">
        <f t="shared" si="178"/>
        <v>0</v>
      </c>
      <c r="E1421" s="1">
        <f t="shared" si="179"/>
        <v>0</v>
      </c>
      <c r="F1421" s="1">
        <f t="shared" si="180"/>
        <v>0</v>
      </c>
      <c r="G1421" s="1">
        <f t="shared" si="181"/>
        <v>0</v>
      </c>
      <c r="H1421" s="1">
        <f t="shared" si="182"/>
        <v>0</v>
      </c>
      <c r="I1421" s="7" t="s">
        <v>318</v>
      </c>
      <c r="J1421" s="1" t="s">
        <v>319</v>
      </c>
      <c r="K1421" s="1">
        <f>VLOOKUP(L1421,Sheet1!A$1:B$1179,2,FALSE)</f>
        <v>1413200000</v>
      </c>
      <c r="L1421" s="1" t="str">
        <f>VLOOKUP(M1421,Itens!A$1:B$3327,2,FALSE)</f>
        <v>H7090WK30</v>
      </c>
      <c r="M1421" s="13">
        <v>1413200000</v>
      </c>
      <c r="N1421" s="13">
        <f t="shared" si="183"/>
        <v>0</v>
      </c>
      <c r="O1421" s="1">
        <v>6</v>
      </c>
      <c r="P1421" s="1">
        <v>29.028073760000002</v>
      </c>
      <c r="Q1421" s="1" t="s">
        <v>39</v>
      </c>
      <c r="R1421" s="6">
        <v>42426</v>
      </c>
    </row>
    <row r="1422" spans="1:18" x14ac:dyDescent="0.25">
      <c r="A1422" s="1">
        <v>1421</v>
      </c>
      <c r="B1422">
        <f t="shared" si="176"/>
        <v>0</v>
      </c>
      <c r="C1422">
        <f t="shared" si="177"/>
        <v>0</v>
      </c>
      <c r="D1422" s="1">
        <f t="shared" si="178"/>
        <v>0</v>
      </c>
      <c r="E1422" s="1">
        <f t="shared" si="179"/>
        <v>0</v>
      </c>
      <c r="F1422" s="1">
        <f t="shared" si="180"/>
        <v>0</v>
      </c>
      <c r="G1422" s="1">
        <f t="shared" si="181"/>
        <v>0</v>
      </c>
      <c r="H1422" s="1">
        <f t="shared" si="182"/>
        <v>0</v>
      </c>
      <c r="I1422" s="7" t="s">
        <v>318</v>
      </c>
      <c r="J1422" s="1" t="s">
        <v>319</v>
      </c>
      <c r="K1422" s="1">
        <f>VLOOKUP(L1422,Sheet1!A$1:B$1179,2,FALSE)</f>
        <v>3097200000</v>
      </c>
      <c r="L1422" s="1" t="str">
        <f>VLOOKUP(M1422,Itens!A$1:B$3327,2,FALSE)</f>
        <v>H7118WK10</v>
      </c>
      <c r="M1422" s="13">
        <v>3097200000</v>
      </c>
      <c r="N1422" s="13">
        <f t="shared" si="183"/>
        <v>0</v>
      </c>
      <c r="O1422" s="1">
        <v>6</v>
      </c>
      <c r="P1422" s="1">
        <v>33.516266479999999</v>
      </c>
      <c r="Q1422" s="1" t="s">
        <v>39</v>
      </c>
      <c r="R1422" s="6">
        <v>42426</v>
      </c>
    </row>
    <row r="1423" spans="1:18" x14ac:dyDescent="0.25">
      <c r="A1423" s="1">
        <v>1422</v>
      </c>
      <c r="B1423">
        <f t="shared" si="176"/>
        <v>0</v>
      </c>
      <c r="C1423">
        <f t="shared" si="177"/>
        <v>1</v>
      </c>
      <c r="D1423" s="1">
        <f t="shared" si="178"/>
        <v>1</v>
      </c>
      <c r="E1423" s="1">
        <f t="shared" si="179"/>
        <v>0</v>
      </c>
      <c r="F1423" s="1">
        <f t="shared" si="180"/>
        <v>3</v>
      </c>
      <c r="G1423" s="1">
        <f t="shared" si="181"/>
        <v>0</v>
      </c>
      <c r="H1423" s="1">
        <f t="shared" si="182"/>
        <v>3</v>
      </c>
      <c r="I1423" s="7" t="s">
        <v>318</v>
      </c>
      <c r="J1423" s="1" t="s">
        <v>319</v>
      </c>
      <c r="K1423" s="1">
        <f>VLOOKUP(L1423,Sheet1!A$1:B$1179,2,FALSE)</f>
        <v>642600000</v>
      </c>
      <c r="L1423" s="1" t="str">
        <f>VLOOKUP(M1423,Itens!A$1:B$3327,2,FALSE)</f>
        <v>T300W</v>
      </c>
      <c r="M1423" s="13">
        <v>642600000</v>
      </c>
      <c r="N1423" s="13">
        <f t="shared" si="183"/>
        <v>0</v>
      </c>
      <c r="O1423" s="1">
        <v>3</v>
      </c>
      <c r="P1423" s="1">
        <v>48.637285390000002</v>
      </c>
      <c r="Q1423" s="1" t="s">
        <v>39</v>
      </c>
      <c r="R1423" s="6">
        <v>42426</v>
      </c>
    </row>
    <row r="1424" spans="1:18" x14ac:dyDescent="0.25">
      <c r="A1424" s="1">
        <v>1423</v>
      </c>
      <c r="B1424">
        <f t="shared" si="176"/>
        <v>0</v>
      </c>
      <c r="C1424">
        <f t="shared" si="177"/>
        <v>1</v>
      </c>
      <c r="D1424" s="1">
        <f t="shared" si="178"/>
        <v>1</v>
      </c>
      <c r="E1424" s="1">
        <f t="shared" si="179"/>
        <v>1</v>
      </c>
      <c r="F1424" s="1">
        <f t="shared" si="180"/>
        <v>0</v>
      </c>
      <c r="G1424" s="1">
        <f t="shared" si="181"/>
        <v>0</v>
      </c>
      <c r="H1424" s="1">
        <f t="shared" si="182"/>
        <v>1</v>
      </c>
      <c r="I1424" s="7" t="s">
        <v>133</v>
      </c>
      <c r="J1424" s="1" t="s">
        <v>134</v>
      </c>
      <c r="K1424" s="1">
        <f>VLOOKUP(L1424,Sheet1!A$1:B$1179,2,FALSE)</f>
        <v>7374310000</v>
      </c>
      <c r="L1424" s="1" t="str">
        <f>VLOOKUP(M1424,Itens!A$1:B$3327,2,FALSE)</f>
        <v>E1009L</v>
      </c>
      <c r="M1424" s="13">
        <v>7374310000</v>
      </c>
      <c r="N1424" s="13">
        <f t="shared" si="183"/>
        <v>0</v>
      </c>
      <c r="O1424" s="1">
        <v>10</v>
      </c>
      <c r="P1424" s="1">
        <v>54.178312839999997</v>
      </c>
      <c r="Q1424" s="1" t="s">
        <v>39</v>
      </c>
      <c r="R1424" s="6">
        <v>42426</v>
      </c>
    </row>
    <row r="1425" spans="1:18" x14ac:dyDescent="0.25">
      <c r="A1425" s="1">
        <v>1424</v>
      </c>
      <c r="B1425">
        <f t="shared" si="176"/>
        <v>0</v>
      </c>
      <c r="C1425">
        <f t="shared" si="177"/>
        <v>0</v>
      </c>
      <c r="D1425" s="1">
        <f t="shared" si="178"/>
        <v>0</v>
      </c>
      <c r="E1425" s="1">
        <f t="shared" si="179"/>
        <v>0</v>
      </c>
      <c r="F1425" s="1">
        <f t="shared" si="180"/>
        <v>0</v>
      </c>
      <c r="G1425" s="1">
        <f t="shared" si="181"/>
        <v>0</v>
      </c>
      <c r="H1425" s="1">
        <f t="shared" si="182"/>
        <v>0</v>
      </c>
      <c r="I1425" s="7" t="s">
        <v>133</v>
      </c>
      <c r="J1425" s="1" t="s">
        <v>134</v>
      </c>
      <c r="K1425" s="1">
        <f>VLOOKUP(L1425,Sheet1!A$1:B$1179,2,FALSE)</f>
        <v>3868100000</v>
      </c>
      <c r="L1425" s="1" t="str">
        <f>VLOOKUP(M1425,Itens!A$1:B$3327,2,FALSE)</f>
        <v>H18W01</v>
      </c>
      <c r="M1425" s="13">
        <v>3868100000</v>
      </c>
      <c r="N1425" s="13">
        <f t="shared" si="183"/>
        <v>0</v>
      </c>
      <c r="O1425" s="1">
        <v>12</v>
      </c>
      <c r="P1425" s="1">
        <v>14.170119720000001</v>
      </c>
      <c r="Q1425" s="1" t="s">
        <v>39</v>
      </c>
      <c r="R1425" s="6">
        <v>42426</v>
      </c>
    </row>
    <row r="1426" spans="1:18" x14ac:dyDescent="0.25">
      <c r="A1426" s="1">
        <v>1425</v>
      </c>
      <c r="B1426">
        <f t="shared" si="176"/>
        <v>0</v>
      </c>
      <c r="C1426">
        <f t="shared" si="177"/>
        <v>0</v>
      </c>
      <c r="D1426" s="1">
        <f t="shared" si="178"/>
        <v>0</v>
      </c>
      <c r="E1426" s="1">
        <f t="shared" si="179"/>
        <v>0</v>
      </c>
      <c r="F1426" s="1">
        <f t="shared" si="180"/>
        <v>0</v>
      </c>
      <c r="G1426" s="1">
        <f t="shared" si="181"/>
        <v>0</v>
      </c>
      <c r="H1426" s="1">
        <f t="shared" si="182"/>
        <v>0</v>
      </c>
      <c r="I1426" s="7" t="s">
        <v>133</v>
      </c>
      <c r="J1426" s="1" t="s">
        <v>134</v>
      </c>
      <c r="K1426" s="1">
        <f>VLOOKUP(L1426,Sheet1!A$1:B$1179,2,FALSE)</f>
        <v>3851100000</v>
      </c>
      <c r="L1426" s="1" t="str">
        <f>VLOOKUP(M1426,Itens!A$1:B$3327,2,FALSE)</f>
        <v>H210W01</v>
      </c>
      <c r="M1426" s="13">
        <v>3851100000</v>
      </c>
      <c r="N1426" s="13">
        <f t="shared" si="183"/>
        <v>0</v>
      </c>
      <c r="O1426" s="1">
        <v>12</v>
      </c>
      <c r="P1426" s="1">
        <v>28.573032399999999</v>
      </c>
      <c r="Q1426" s="1" t="s">
        <v>39</v>
      </c>
      <c r="R1426" s="6">
        <v>42426</v>
      </c>
    </row>
    <row r="1427" spans="1:18" x14ac:dyDescent="0.25">
      <c r="A1427" s="1">
        <v>1426</v>
      </c>
      <c r="B1427">
        <f t="shared" si="176"/>
        <v>0</v>
      </c>
      <c r="C1427">
        <f t="shared" si="177"/>
        <v>1</v>
      </c>
      <c r="D1427" s="1">
        <f t="shared" si="178"/>
        <v>1</v>
      </c>
      <c r="E1427" s="1">
        <f t="shared" si="179"/>
        <v>0</v>
      </c>
      <c r="F1427" s="1">
        <f t="shared" si="180"/>
        <v>3</v>
      </c>
      <c r="G1427" s="1">
        <f t="shared" si="181"/>
        <v>0</v>
      </c>
      <c r="H1427" s="1">
        <f t="shared" si="182"/>
        <v>3</v>
      </c>
      <c r="I1427" s="7" t="s">
        <v>133</v>
      </c>
      <c r="J1427" s="1" t="s">
        <v>134</v>
      </c>
      <c r="K1427" s="1">
        <f>VLOOKUP(L1427,Sheet1!A$1:B$1179,2,FALSE)</f>
        <v>2067200000</v>
      </c>
      <c r="L1427" s="1" t="str">
        <f>VLOOKUP(M1427,Itens!A$1:B$3327,2,FALSE)</f>
        <v>H215WK</v>
      </c>
      <c r="M1427" s="13">
        <v>2067200000</v>
      </c>
      <c r="N1427" s="13">
        <f t="shared" si="183"/>
        <v>0</v>
      </c>
      <c r="O1427" s="1">
        <v>12</v>
      </c>
      <c r="P1427" s="1">
        <v>29.718689770000001</v>
      </c>
      <c r="Q1427" s="1" t="s">
        <v>39</v>
      </c>
      <c r="R1427" s="6">
        <v>42426</v>
      </c>
    </row>
    <row r="1428" spans="1:18" x14ac:dyDescent="0.25">
      <c r="A1428" s="1">
        <v>1427</v>
      </c>
      <c r="B1428">
        <f t="shared" si="176"/>
        <v>0</v>
      </c>
      <c r="C1428">
        <f t="shared" si="177"/>
        <v>1</v>
      </c>
      <c r="D1428" s="1">
        <f t="shared" si="178"/>
        <v>1</v>
      </c>
      <c r="E1428" s="1">
        <f t="shared" si="179"/>
        <v>1</v>
      </c>
      <c r="F1428" s="1">
        <f t="shared" si="180"/>
        <v>0</v>
      </c>
      <c r="G1428" s="1">
        <f t="shared" si="181"/>
        <v>0</v>
      </c>
      <c r="H1428" s="1">
        <f t="shared" si="182"/>
        <v>1</v>
      </c>
      <c r="I1428" s="7" t="s">
        <v>146</v>
      </c>
      <c r="J1428" s="1" t="s">
        <v>147</v>
      </c>
      <c r="K1428" s="1">
        <f>VLOOKUP(L1428,Sheet1!A$1:B$1179,2,FALSE)</f>
        <v>5774310000</v>
      </c>
      <c r="L1428" s="1" t="str">
        <f>VLOOKUP(M1428,Itens!A$1:B$3327,2,FALSE)</f>
        <v>E1006L</v>
      </c>
      <c r="M1428" s="13">
        <v>5774310000</v>
      </c>
      <c r="N1428" s="13">
        <f t="shared" si="183"/>
        <v>0</v>
      </c>
      <c r="O1428" s="1">
        <v>8</v>
      </c>
      <c r="P1428" s="1">
        <v>121.13261507999999</v>
      </c>
      <c r="Q1428" s="1" t="s">
        <v>93</v>
      </c>
      <c r="R1428" s="6">
        <v>42426</v>
      </c>
    </row>
    <row r="1429" spans="1:18" x14ac:dyDescent="0.25">
      <c r="A1429" s="1">
        <v>1428</v>
      </c>
      <c r="B1429">
        <f t="shared" si="176"/>
        <v>0</v>
      </c>
      <c r="C1429">
        <f t="shared" si="177"/>
        <v>0</v>
      </c>
      <c r="D1429" s="1">
        <f t="shared" si="178"/>
        <v>0</v>
      </c>
      <c r="E1429" s="1">
        <f t="shared" si="179"/>
        <v>0</v>
      </c>
      <c r="F1429" s="1">
        <f t="shared" si="180"/>
        <v>0</v>
      </c>
      <c r="G1429" s="1">
        <f t="shared" si="181"/>
        <v>0</v>
      </c>
      <c r="H1429" s="1">
        <f t="shared" si="182"/>
        <v>0</v>
      </c>
      <c r="I1429" s="7" t="s">
        <v>146</v>
      </c>
      <c r="J1429" s="1" t="s">
        <v>147</v>
      </c>
      <c r="K1429" s="1">
        <f>VLOOKUP(L1429,Sheet1!A$1:B$1179,2,FALSE)</f>
        <v>7159310000</v>
      </c>
      <c r="L1429" s="1" t="str">
        <f>VLOOKUP(M1429,Itens!A$1:B$3327,2,FALSE)</f>
        <v>E2960LI</v>
      </c>
      <c r="M1429" s="13">
        <v>7159310000</v>
      </c>
      <c r="N1429" s="13">
        <f t="shared" si="183"/>
        <v>0</v>
      </c>
      <c r="O1429" s="1">
        <v>12</v>
      </c>
      <c r="P1429" s="1">
        <v>33.831485569999998</v>
      </c>
      <c r="Q1429" s="1" t="s">
        <v>93</v>
      </c>
      <c r="R1429" s="6">
        <v>42426</v>
      </c>
    </row>
    <row r="1430" spans="1:18" x14ac:dyDescent="0.25">
      <c r="A1430" s="1">
        <v>1429</v>
      </c>
      <c r="B1430">
        <f t="shared" si="176"/>
        <v>0</v>
      </c>
      <c r="C1430">
        <f t="shared" si="177"/>
        <v>0</v>
      </c>
      <c r="D1430" s="1">
        <f t="shared" si="178"/>
        <v>0</v>
      </c>
      <c r="E1430" s="1">
        <f t="shared" si="179"/>
        <v>0</v>
      </c>
      <c r="F1430" s="1">
        <f t="shared" si="180"/>
        <v>0</v>
      </c>
      <c r="G1430" s="1">
        <f t="shared" si="181"/>
        <v>0</v>
      </c>
      <c r="H1430" s="1">
        <f t="shared" si="182"/>
        <v>0</v>
      </c>
      <c r="I1430" s="7" t="s">
        <v>146</v>
      </c>
      <c r="J1430" s="1" t="s">
        <v>147</v>
      </c>
      <c r="K1430" s="1">
        <f>VLOOKUP(L1430,Sheet1!A$1:B$1179,2,FALSE)</f>
        <v>7159310000</v>
      </c>
      <c r="L1430" s="1" t="str">
        <f>VLOOKUP(M1430,Itens!A$1:B$3327,2,FALSE)</f>
        <v>E2960LI</v>
      </c>
      <c r="M1430" s="13">
        <v>7159310000</v>
      </c>
      <c r="N1430" s="13">
        <f t="shared" si="183"/>
        <v>0</v>
      </c>
      <c r="O1430" s="1">
        <v>12</v>
      </c>
      <c r="P1430" s="1">
        <v>33.831485569999998</v>
      </c>
      <c r="Q1430" s="1" t="s">
        <v>93</v>
      </c>
      <c r="R1430" s="6">
        <v>42426</v>
      </c>
    </row>
    <row r="1431" spans="1:18" x14ac:dyDescent="0.25">
      <c r="A1431" s="1">
        <v>1430</v>
      </c>
      <c r="B1431">
        <f t="shared" si="176"/>
        <v>0</v>
      </c>
      <c r="C1431">
        <f t="shared" si="177"/>
        <v>0</v>
      </c>
      <c r="D1431" s="1">
        <f t="shared" si="178"/>
        <v>0</v>
      </c>
      <c r="E1431" s="1">
        <f t="shared" si="179"/>
        <v>0</v>
      </c>
      <c r="F1431" s="1">
        <f t="shared" si="180"/>
        <v>0</v>
      </c>
      <c r="G1431" s="1">
        <f t="shared" si="181"/>
        <v>0</v>
      </c>
      <c r="H1431" s="1">
        <f t="shared" si="182"/>
        <v>0</v>
      </c>
      <c r="I1431" s="7" t="s">
        <v>146</v>
      </c>
      <c r="J1431" s="1" t="s">
        <v>147</v>
      </c>
      <c r="K1431" s="1">
        <f>VLOOKUP(L1431,Sheet1!A$1:B$1179,2,FALSE)</f>
        <v>10349310000</v>
      </c>
      <c r="L1431" s="1" t="str">
        <f>VLOOKUP(M1431,Itens!A$1:B$3327,2,FALSE)</f>
        <v>E497L</v>
      </c>
      <c r="M1431" s="13">
        <v>10349310000</v>
      </c>
      <c r="N1431" s="13">
        <f t="shared" si="183"/>
        <v>0</v>
      </c>
      <c r="O1431" s="1">
        <v>6</v>
      </c>
      <c r="P1431" s="1">
        <v>227.37477856000001</v>
      </c>
      <c r="Q1431" s="1" t="s">
        <v>93</v>
      </c>
      <c r="R1431" s="6">
        <v>42426</v>
      </c>
    </row>
    <row r="1432" spans="1:18" x14ac:dyDescent="0.25">
      <c r="A1432" s="1">
        <v>1431</v>
      </c>
      <c r="B1432">
        <f t="shared" si="176"/>
        <v>0</v>
      </c>
      <c r="C1432">
        <f t="shared" si="177"/>
        <v>0</v>
      </c>
      <c r="D1432" s="1">
        <f t="shared" si="178"/>
        <v>0</v>
      </c>
      <c r="E1432" s="1">
        <f t="shared" si="179"/>
        <v>0</v>
      </c>
      <c r="F1432" s="1">
        <f t="shared" si="180"/>
        <v>0</v>
      </c>
      <c r="G1432" s="1">
        <f t="shared" si="181"/>
        <v>0</v>
      </c>
      <c r="H1432" s="1">
        <f t="shared" si="182"/>
        <v>0</v>
      </c>
      <c r="I1432" s="7" t="s">
        <v>146</v>
      </c>
      <c r="J1432" s="1" t="s">
        <v>147</v>
      </c>
      <c r="K1432" s="1">
        <f>VLOOKUP(L1432,Sheet1!A$1:B$1179,2,FALSE)</f>
        <v>10349310000</v>
      </c>
      <c r="L1432" s="1" t="str">
        <f>VLOOKUP(M1432,Itens!A$1:B$3327,2,FALSE)</f>
        <v>E497L</v>
      </c>
      <c r="M1432" s="13">
        <v>10349310000</v>
      </c>
      <c r="N1432" s="13">
        <f t="shared" si="183"/>
        <v>0</v>
      </c>
      <c r="O1432" s="1">
        <v>3</v>
      </c>
      <c r="P1432" s="1">
        <v>227.37278984</v>
      </c>
      <c r="Q1432" s="1" t="s">
        <v>93</v>
      </c>
      <c r="R1432" s="6">
        <v>42426</v>
      </c>
    </row>
    <row r="1433" spans="1:18" x14ac:dyDescent="0.25">
      <c r="A1433" s="1">
        <v>1432</v>
      </c>
      <c r="B1433">
        <f t="shared" si="176"/>
        <v>0</v>
      </c>
      <c r="C1433">
        <f t="shared" si="177"/>
        <v>0</v>
      </c>
      <c r="D1433" s="1">
        <f t="shared" si="178"/>
        <v>0</v>
      </c>
      <c r="E1433" s="1">
        <f t="shared" si="179"/>
        <v>0</v>
      </c>
      <c r="F1433" s="1">
        <f t="shared" si="180"/>
        <v>0</v>
      </c>
      <c r="G1433" s="1">
        <f t="shared" si="181"/>
        <v>0</v>
      </c>
      <c r="H1433" s="1">
        <f t="shared" si="182"/>
        <v>0</v>
      </c>
      <c r="I1433" s="7" t="s">
        <v>146</v>
      </c>
      <c r="J1433" s="1" t="s">
        <v>147</v>
      </c>
      <c r="K1433" s="1">
        <f>VLOOKUP(L1433,Sheet1!A$1:B$1179,2,FALSE)</f>
        <v>1035230000</v>
      </c>
      <c r="L1433" s="1" t="str">
        <f>VLOOKUP(M1433,Itens!A$1:B$3327,2,FALSE)</f>
        <v>E500KP02 D36</v>
      </c>
      <c r="M1433" s="13">
        <v>1035230000</v>
      </c>
      <c r="N1433" s="13">
        <f t="shared" si="183"/>
        <v>0</v>
      </c>
      <c r="O1433" s="1">
        <v>12</v>
      </c>
      <c r="P1433" s="1">
        <v>31.985080969999999</v>
      </c>
      <c r="Q1433" s="1" t="s">
        <v>93</v>
      </c>
      <c r="R1433" s="6">
        <v>42426</v>
      </c>
    </row>
    <row r="1434" spans="1:18" x14ac:dyDescent="0.25">
      <c r="A1434" s="1">
        <v>1433</v>
      </c>
      <c r="B1434">
        <f t="shared" si="176"/>
        <v>0</v>
      </c>
      <c r="C1434">
        <f t="shared" si="177"/>
        <v>0</v>
      </c>
      <c r="D1434" s="1">
        <f t="shared" si="178"/>
        <v>0</v>
      </c>
      <c r="E1434" s="1">
        <f t="shared" si="179"/>
        <v>0</v>
      </c>
      <c r="F1434" s="1">
        <f t="shared" si="180"/>
        <v>0</v>
      </c>
      <c r="G1434" s="1">
        <f t="shared" si="181"/>
        <v>0</v>
      </c>
      <c r="H1434" s="1">
        <f t="shared" si="182"/>
        <v>0</v>
      </c>
      <c r="I1434" s="7" t="s">
        <v>146</v>
      </c>
      <c r="J1434" s="1" t="s">
        <v>147</v>
      </c>
      <c r="K1434" s="1">
        <f>VLOOKUP(L1434,Sheet1!A$1:B$1179,2,FALSE)</f>
        <v>1035230000</v>
      </c>
      <c r="L1434" s="1" t="str">
        <f>VLOOKUP(M1434,Itens!A$1:B$3327,2,FALSE)</f>
        <v>E500KP02 D36</v>
      </c>
      <c r="M1434" s="13">
        <v>1035230000</v>
      </c>
      <c r="N1434" s="13">
        <f t="shared" si="183"/>
        <v>0</v>
      </c>
      <c r="O1434" s="1">
        <v>20</v>
      </c>
      <c r="P1434" s="1">
        <v>31.984672020000001</v>
      </c>
      <c r="Q1434" s="1" t="s">
        <v>93</v>
      </c>
      <c r="R1434" s="6">
        <v>42426</v>
      </c>
    </row>
    <row r="1435" spans="1:18" x14ac:dyDescent="0.25">
      <c r="A1435" s="1">
        <v>1434</v>
      </c>
      <c r="B1435">
        <f t="shared" si="176"/>
        <v>0</v>
      </c>
      <c r="C1435">
        <f t="shared" si="177"/>
        <v>0</v>
      </c>
      <c r="D1435" s="1">
        <f t="shared" si="178"/>
        <v>0</v>
      </c>
      <c r="E1435" s="1">
        <f t="shared" si="179"/>
        <v>0</v>
      </c>
      <c r="F1435" s="1">
        <f t="shared" si="180"/>
        <v>0</v>
      </c>
      <c r="G1435" s="1">
        <f t="shared" si="181"/>
        <v>0</v>
      </c>
      <c r="H1435" s="1">
        <f t="shared" si="182"/>
        <v>0</v>
      </c>
      <c r="I1435" s="7" t="s">
        <v>146</v>
      </c>
      <c r="J1435" s="1" t="s">
        <v>147</v>
      </c>
      <c r="K1435" s="1">
        <f>VLOOKUP(L1435,Sheet1!A$1:B$1179,2,FALSE)</f>
        <v>1035230000</v>
      </c>
      <c r="L1435" s="1" t="str">
        <f>VLOOKUP(M1435,Itens!A$1:B$3327,2,FALSE)</f>
        <v>E500KP02 D36</v>
      </c>
      <c r="M1435" s="13">
        <v>1035230000</v>
      </c>
      <c r="N1435" s="13">
        <f t="shared" si="183"/>
        <v>0</v>
      </c>
      <c r="O1435" s="1">
        <v>20</v>
      </c>
      <c r="P1435" s="1">
        <v>31.984672020000001</v>
      </c>
      <c r="Q1435" s="1" t="s">
        <v>93</v>
      </c>
      <c r="R1435" s="6">
        <v>42426</v>
      </c>
    </row>
    <row r="1436" spans="1:18" x14ac:dyDescent="0.25">
      <c r="A1436" s="1">
        <v>1435</v>
      </c>
      <c r="B1436">
        <f t="shared" si="176"/>
        <v>0</v>
      </c>
      <c r="C1436">
        <f t="shared" si="177"/>
        <v>0</v>
      </c>
      <c r="D1436" s="1">
        <f t="shared" si="178"/>
        <v>0</v>
      </c>
      <c r="E1436" s="1">
        <f t="shared" si="179"/>
        <v>0</v>
      </c>
      <c r="F1436" s="1">
        <f t="shared" si="180"/>
        <v>0</v>
      </c>
      <c r="G1436" s="1">
        <f t="shared" si="181"/>
        <v>0</v>
      </c>
      <c r="H1436" s="1">
        <f t="shared" si="182"/>
        <v>0</v>
      </c>
      <c r="I1436" s="7" t="s">
        <v>146</v>
      </c>
      <c r="J1436" s="1" t="s">
        <v>147</v>
      </c>
      <c r="K1436" s="1">
        <f>VLOOKUP(L1436,Sheet1!A$1:B$1179,2,FALSE)</f>
        <v>1033230000</v>
      </c>
      <c r="L1436" s="1" t="str">
        <f>VLOOKUP(M1436,Itens!A$1:B$3327,2,FALSE)</f>
        <v>E52KP D36</v>
      </c>
      <c r="M1436" s="13">
        <v>1033230000</v>
      </c>
      <c r="N1436" s="13">
        <f t="shared" si="183"/>
        <v>0</v>
      </c>
      <c r="O1436" s="1">
        <v>15</v>
      </c>
      <c r="P1436" s="1">
        <v>21.969675710000001</v>
      </c>
      <c r="Q1436" s="1" t="s">
        <v>93</v>
      </c>
      <c r="R1436" s="6">
        <v>42426</v>
      </c>
    </row>
    <row r="1437" spans="1:18" x14ac:dyDescent="0.25">
      <c r="A1437" s="1">
        <v>1436</v>
      </c>
      <c r="B1437">
        <f t="shared" si="176"/>
        <v>0</v>
      </c>
      <c r="C1437">
        <f t="shared" si="177"/>
        <v>0</v>
      </c>
      <c r="D1437" s="1">
        <f t="shared" si="178"/>
        <v>0</v>
      </c>
      <c r="E1437" s="1">
        <f t="shared" si="179"/>
        <v>0</v>
      </c>
      <c r="F1437" s="1">
        <f t="shared" si="180"/>
        <v>0</v>
      </c>
      <c r="G1437" s="1">
        <f t="shared" si="181"/>
        <v>0</v>
      </c>
      <c r="H1437" s="1">
        <f t="shared" si="182"/>
        <v>0</v>
      </c>
      <c r="I1437" s="7" t="s">
        <v>146</v>
      </c>
      <c r="J1437" s="1" t="s">
        <v>147</v>
      </c>
      <c r="K1437" s="1">
        <f>VLOOKUP(L1437,Sheet1!A$1:B$1179,2,FALSE)</f>
        <v>7375310000</v>
      </c>
      <c r="L1437" s="1" t="str">
        <f>VLOOKUP(M1437,Itens!A$1:B$3327,2,FALSE)</f>
        <v>E603L R</v>
      </c>
      <c r="M1437" s="13">
        <v>7375310000</v>
      </c>
      <c r="N1437" s="13">
        <f t="shared" si="183"/>
        <v>0</v>
      </c>
      <c r="O1437" s="1">
        <v>36</v>
      </c>
      <c r="P1437" s="1">
        <v>78.440003939999997</v>
      </c>
      <c r="Q1437" s="1" t="s">
        <v>93</v>
      </c>
      <c r="R1437" s="6">
        <v>42426</v>
      </c>
    </row>
    <row r="1438" spans="1:18" x14ac:dyDescent="0.25">
      <c r="A1438" s="1">
        <v>1437</v>
      </c>
      <c r="B1438">
        <f t="shared" si="176"/>
        <v>0</v>
      </c>
      <c r="C1438">
        <f t="shared" si="177"/>
        <v>0</v>
      </c>
      <c r="D1438" s="1">
        <f t="shared" si="178"/>
        <v>0</v>
      </c>
      <c r="E1438" s="1">
        <f t="shared" si="179"/>
        <v>0</v>
      </c>
      <c r="F1438" s="1">
        <f t="shared" si="180"/>
        <v>0</v>
      </c>
      <c r="G1438" s="1">
        <f t="shared" si="181"/>
        <v>0</v>
      </c>
      <c r="H1438" s="1">
        <f t="shared" si="182"/>
        <v>0</v>
      </c>
      <c r="I1438" s="7" t="s">
        <v>146</v>
      </c>
      <c r="J1438" s="1" t="s">
        <v>147</v>
      </c>
      <c r="K1438" s="1">
        <f>VLOOKUP(L1438,Sheet1!A$1:B$1179,2,FALSE)</f>
        <v>7579310000</v>
      </c>
      <c r="L1438" s="1" t="str">
        <f>VLOOKUP(M1438,Itens!A$1:B$3327,2,FALSE)</f>
        <v>E933LI</v>
      </c>
      <c r="M1438" s="13">
        <v>7579310000</v>
      </c>
      <c r="N1438" s="13">
        <f t="shared" si="183"/>
        <v>0</v>
      </c>
      <c r="O1438" s="1">
        <v>6</v>
      </c>
      <c r="P1438" s="1">
        <v>23.473243029999999</v>
      </c>
      <c r="Q1438" s="1" t="s">
        <v>93</v>
      </c>
      <c r="R1438" s="6">
        <v>42426</v>
      </c>
    </row>
    <row r="1439" spans="1:18" x14ac:dyDescent="0.25">
      <c r="A1439" s="1">
        <v>1438</v>
      </c>
      <c r="B1439">
        <f t="shared" si="176"/>
        <v>0</v>
      </c>
      <c r="C1439">
        <f t="shared" si="177"/>
        <v>1</v>
      </c>
      <c r="D1439" s="1">
        <f t="shared" si="178"/>
        <v>1</v>
      </c>
      <c r="E1439" s="1">
        <f t="shared" si="179"/>
        <v>0</v>
      </c>
      <c r="F1439" s="1">
        <f t="shared" si="180"/>
        <v>3</v>
      </c>
      <c r="G1439" s="1">
        <f t="shared" si="181"/>
        <v>0</v>
      </c>
      <c r="H1439" s="1">
        <f t="shared" si="182"/>
        <v>3</v>
      </c>
      <c r="I1439" s="7" t="s">
        <v>146</v>
      </c>
      <c r="J1439" s="1" t="s">
        <v>147</v>
      </c>
      <c r="K1439" s="1">
        <f>VLOOKUP(L1439,Sheet1!A$1:B$1179,2,FALSE)</f>
        <v>3851100000</v>
      </c>
      <c r="L1439" s="1" t="str">
        <f>VLOOKUP(M1439,Itens!A$1:B$3327,2,FALSE)</f>
        <v>H210W01</v>
      </c>
      <c r="M1439" s="13">
        <v>3851100000</v>
      </c>
      <c r="N1439" s="13">
        <f t="shared" si="183"/>
        <v>0</v>
      </c>
      <c r="O1439" s="1">
        <v>6</v>
      </c>
      <c r="P1439" s="1">
        <v>28.366941929999999</v>
      </c>
      <c r="Q1439" s="1" t="s">
        <v>93</v>
      </c>
      <c r="R1439" s="6">
        <v>42426</v>
      </c>
    </row>
    <row r="1440" spans="1:18" x14ac:dyDescent="0.25">
      <c r="A1440" s="1">
        <v>1439</v>
      </c>
      <c r="B1440">
        <f t="shared" si="176"/>
        <v>0</v>
      </c>
      <c r="C1440">
        <f t="shared" si="177"/>
        <v>1</v>
      </c>
      <c r="D1440" s="1">
        <f t="shared" si="178"/>
        <v>1</v>
      </c>
      <c r="E1440" s="1">
        <f t="shared" si="179"/>
        <v>1</v>
      </c>
      <c r="F1440" s="1">
        <f t="shared" si="180"/>
        <v>0</v>
      </c>
      <c r="G1440" s="1">
        <f t="shared" si="181"/>
        <v>0</v>
      </c>
      <c r="H1440" s="1">
        <f t="shared" si="182"/>
        <v>1</v>
      </c>
      <c r="I1440" s="5" t="s">
        <v>164</v>
      </c>
      <c r="J1440" s="1" t="s">
        <v>165</v>
      </c>
      <c r="K1440" s="1">
        <f>VLOOKUP(L1440,Sheet1!A$1:B$1179,2,FALSE)</f>
        <v>7337310000</v>
      </c>
      <c r="L1440" s="1" t="str">
        <f>VLOOKUP(M1440,Itens!A$1:B$3327,2,FALSE)</f>
        <v>E1024L</v>
      </c>
      <c r="M1440" s="13">
        <v>7337310000</v>
      </c>
      <c r="N1440" s="13">
        <f t="shared" si="183"/>
        <v>0</v>
      </c>
      <c r="O1440" s="1">
        <v>12</v>
      </c>
      <c r="P1440" s="1">
        <v>107.5243159</v>
      </c>
      <c r="Q1440" s="1" t="s">
        <v>14</v>
      </c>
      <c r="R1440" s="6">
        <v>42426</v>
      </c>
    </row>
    <row r="1441" spans="1:18" x14ac:dyDescent="0.25">
      <c r="A1441" s="1">
        <v>1440</v>
      </c>
      <c r="B1441">
        <f t="shared" si="176"/>
        <v>0</v>
      </c>
      <c r="C1441">
        <f t="shared" si="177"/>
        <v>0</v>
      </c>
      <c r="D1441" s="1">
        <f t="shared" si="178"/>
        <v>0</v>
      </c>
      <c r="E1441" s="1">
        <f t="shared" si="179"/>
        <v>0</v>
      </c>
      <c r="F1441" s="1">
        <f t="shared" si="180"/>
        <v>0</v>
      </c>
      <c r="G1441" s="1">
        <f t="shared" si="181"/>
        <v>0</v>
      </c>
      <c r="H1441" s="1">
        <f t="shared" si="182"/>
        <v>0</v>
      </c>
      <c r="I1441" s="5" t="s">
        <v>164</v>
      </c>
      <c r="J1441" s="1" t="s">
        <v>165</v>
      </c>
      <c r="K1441" s="1">
        <f>VLOOKUP(L1441,Sheet1!A$1:B$1179,2,FALSE)</f>
        <v>136130000</v>
      </c>
      <c r="L1441" s="1" t="str">
        <f>VLOOKUP(M1441,Itens!A$1:B$3327,2,FALSE)</f>
        <v>E105H D51</v>
      </c>
      <c r="M1441" s="13">
        <v>136130000</v>
      </c>
      <c r="N1441" s="13">
        <f t="shared" si="183"/>
        <v>0</v>
      </c>
      <c r="O1441" s="1">
        <v>20</v>
      </c>
      <c r="P1441" s="1">
        <v>8.8285510200000008</v>
      </c>
      <c r="Q1441" s="1" t="s">
        <v>14</v>
      </c>
      <c r="R1441" s="6">
        <v>42426</v>
      </c>
    </row>
    <row r="1442" spans="1:18" x14ac:dyDescent="0.25">
      <c r="A1442" s="1">
        <v>1441</v>
      </c>
      <c r="B1442">
        <f t="shared" si="176"/>
        <v>0</v>
      </c>
      <c r="C1442">
        <f t="shared" si="177"/>
        <v>0</v>
      </c>
      <c r="D1442" s="1">
        <f t="shared" si="178"/>
        <v>0</v>
      </c>
      <c r="E1442" s="1">
        <f t="shared" si="179"/>
        <v>0</v>
      </c>
      <c r="F1442" s="1">
        <f t="shared" si="180"/>
        <v>0</v>
      </c>
      <c r="G1442" s="1">
        <f t="shared" si="181"/>
        <v>0</v>
      </c>
      <c r="H1442" s="1">
        <f t="shared" si="182"/>
        <v>0</v>
      </c>
      <c r="I1442" s="5" t="s">
        <v>164</v>
      </c>
      <c r="J1442" s="1" t="s">
        <v>165</v>
      </c>
      <c r="K1442" s="1">
        <f>VLOOKUP(L1442,Sheet1!A$1:B$1179,2,FALSE)</f>
        <v>2649130000</v>
      </c>
      <c r="L1442" s="1" t="str">
        <f>VLOOKUP(M1442,Itens!A$1:B$3327,2,FALSE)</f>
        <v>E161H D28</v>
      </c>
      <c r="M1442" s="13">
        <v>2649130000</v>
      </c>
      <c r="N1442" s="13">
        <f t="shared" si="183"/>
        <v>0</v>
      </c>
      <c r="O1442" s="1">
        <v>6</v>
      </c>
      <c r="P1442" s="1">
        <v>12.014866639999999</v>
      </c>
      <c r="Q1442" s="1" t="s">
        <v>14</v>
      </c>
      <c r="R1442" s="6">
        <v>42426</v>
      </c>
    </row>
    <row r="1443" spans="1:18" x14ac:dyDescent="0.25">
      <c r="A1443" s="1">
        <v>1442</v>
      </c>
      <c r="B1443">
        <f t="shared" si="176"/>
        <v>0</v>
      </c>
      <c r="C1443">
        <f t="shared" si="177"/>
        <v>0</v>
      </c>
      <c r="D1443" s="1">
        <f t="shared" si="178"/>
        <v>0</v>
      </c>
      <c r="E1443" s="1">
        <f t="shared" si="179"/>
        <v>0</v>
      </c>
      <c r="F1443" s="1">
        <f t="shared" si="180"/>
        <v>0</v>
      </c>
      <c r="G1443" s="1">
        <f t="shared" si="181"/>
        <v>0</v>
      </c>
      <c r="H1443" s="1">
        <f t="shared" si="182"/>
        <v>0</v>
      </c>
      <c r="I1443" s="5" t="s">
        <v>164</v>
      </c>
      <c r="J1443" s="1" t="s">
        <v>165</v>
      </c>
      <c r="K1443" s="1">
        <f>VLOOKUP(L1443,Sheet1!A$1:B$1179,2,FALSE)</f>
        <v>2647130000</v>
      </c>
      <c r="L1443" s="1" t="str">
        <f>VLOOKUP(M1443,Itens!A$1:B$3327,2,FALSE)</f>
        <v>E161H01 D28</v>
      </c>
      <c r="M1443" s="13">
        <v>2647130000</v>
      </c>
      <c r="N1443" s="13">
        <f t="shared" si="183"/>
        <v>0</v>
      </c>
      <c r="O1443" s="1">
        <v>10</v>
      </c>
      <c r="P1443" s="1">
        <v>12.907050679999999</v>
      </c>
      <c r="Q1443" s="1" t="s">
        <v>14</v>
      </c>
      <c r="R1443" s="6">
        <v>42426</v>
      </c>
    </row>
    <row r="1444" spans="1:18" x14ac:dyDescent="0.25">
      <c r="A1444" s="1">
        <v>1443</v>
      </c>
      <c r="B1444">
        <f t="shared" si="176"/>
        <v>0</v>
      </c>
      <c r="C1444">
        <f t="shared" si="177"/>
        <v>0</v>
      </c>
      <c r="D1444" s="1">
        <f t="shared" si="178"/>
        <v>0</v>
      </c>
      <c r="E1444" s="1">
        <f t="shared" si="179"/>
        <v>0</v>
      </c>
      <c r="F1444" s="1">
        <f t="shared" si="180"/>
        <v>0</v>
      </c>
      <c r="G1444" s="1">
        <f t="shared" si="181"/>
        <v>0</v>
      </c>
      <c r="H1444" s="1">
        <f t="shared" si="182"/>
        <v>0</v>
      </c>
      <c r="I1444" s="5" t="s">
        <v>164</v>
      </c>
      <c r="J1444" s="1" t="s">
        <v>165</v>
      </c>
      <c r="K1444" s="1">
        <f>VLOOKUP(L1444,Sheet1!A$1:B$1179,2,FALSE)</f>
        <v>3163130000</v>
      </c>
      <c r="L1444" s="1" t="str">
        <f>VLOOKUP(M1444,Itens!A$1:B$3327,2,FALSE)</f>
        <v>E28H</v>
      </c>
      <c r="M1444" s="13">
        <v>3163130000</v>
      </c>
      <c r="N1444" s="13">
        <f t="shared" si="183"/>
        <v>0</v>
      </c>
      <c r="O1444" s="1">
        <v>10</v>
      </c>
      <c r="P1444" s="1">
        <v>11.96420393</v>
      </c>
      <c r="Q1444" s="1" t="s">
        <v>14</v>
      </c>
      <c r="R1444" s="6">
        <v>42426</v>
      </c>
    </row>
    <row r="1445" spans="1:18" x14ac:dyDescent="0.25">
      <c r="A1445" s="1">
        <v>1444</v>
      </c>
      <c r="B1445">
        <f t="shared" si="176"/>
        <v>0</v>
      </c>
      <c r="C1445">
        <f t="shared" si="177"/>
        <v>0</v>
      </c>
      <c r="D1445" s="1">
        <f t="shared" si="178"/>
        <v>0</v>
      </c>
      <c r="E1445" s="1">
        <f t="shared" si="179"/>
        <v>0</v>
      </c>
      <c r="F1445" s="1">
        <f t="shared" si="180"/>
        <v>0</v>
      </c>
      <c r="G1445" s="1">
        <f t="shared" si="181"/>
        <v>0</v>
      </c>
      <c r="H1445" s="1">
        <f t="shared" si="182"/>
        <v>0</v>
      </c>
      <c r="I1445" s="5" t="s">
        <v>164</v>
      </c>
      <c r="J1445" s="1" t="s">
        <v>165</v>
      </c>
      <c r="K1445" s="1">
        <f>VLOOKUP(L1445,Sheet1!A$1:B$1179,2,FALSE)</f>
        <v>7159310000</v>
      </c>
      <c r="L1445" s="1" t="str">
        <f>VLOOKUP(M1445,Itens!A$1:B$3327,2,FALSE)</f>
        <v>E2960LI</v>
      </c>
      <c r="M1445" s="13">
        <v>7159310000</v>
      </c>
      <c r="N1445" s="13">
        <f t="shared" si="183"/>
        <v>0</v>
      </c>
      <c r="O1445" s="1">
        <v>6</v>
      </c>
      <c r="P1445" s="1">
        <v>33.833572240000002</v>
      </c>
      <c r="Q1445" s="1" t="s">
        <v>14</v>
      </c>
      <c r="R1445" s="6">
        <v>42426</v>
      </c>
    </row>
    <row r="1446" spans="1:18" x14ac:dyDescent="0.25">
      <c r="A1446" s="1">
        <v>1445</v>
      </c>
      <c r="B1446">
        <f t="shared" si="176"/>
        <v>0</v>
      </c>
      <c r="C1446">
        <f t="shared" si="177"/>
        <v>0</v>
      </c>
      <c r="D1446" s="1">
        <f t="shared" si="178"/>
        <v>0</v>
      </c>
      <c r="E1446" s="1">
        <f t="shared" si="179"/>
        <v>0</v>
      </c>
      <c r="F1446" s="1">
        <f t="shared" si="180"/>
        <v>0</v>
      </c>
      <c r="G1446" s="1">
        <f t="shared" si="181"/>
        <v>0</v>
      </c>
      <c r="H1446" s="1">
        <f t="shared" si="182"/>
        <v>0</v>
      </c>
      <c r="I1446" s="5" t="s">
        <v>164</v>
      </c>
      <c r="J1446" s="1" t="s">
        <v>165</v>
      </c>
      <c r="K1446" s="1">
        <f>VLOOKUP(L1446,Sheet1!A$1:B$1179,2,FALSE)</f>
        <v>6340310000</v>
      </c>
      <c r="L1446" s="1" t="str">
        <f>VLOOKUP(M1446,Itens!A$1:B$3327,2,FALSE)</f>
        <v>E379L</v>
      </c>
      <c r="M1446" s="13">
        <v>6340310000</v>
      </c>
      <c r="N1446" s="13">
        <f t="shared" si="183"/>
        <v>0</v>
      </c>
      <c r="O1446" s="1">
        <v>6</v>
      </c>
      <c r="P1446" s="1">
        <v>15.32222631</v>
      </c>
      <c r="Q1446" s="1" t="s">
        <v>14</v>
      </c>
      <c r="R1446" s="6">
        <v>42426</v>
      </c>
    </row>
    <row r="1447" spans="1:18" x14ac:dyDescent="0.25">
      <c r="A1447" s="1">
        <v>1446</v>
      </c>
      <c r="B1447">
        <f t="shared" si="176"/>
        <v>0</v>
      </c>
      <c r="C1447">
        <f t="shared" si="177"/>
        <v>0</v>
      </c>
      <c r="D1447" s="1">
        <f t="shared" si="178"/>
        <v>0</v>
      </c>
      <c r="E1447" s="1">
        <f t="shared" si="179"/>
        <v>0</v>
      </c>
      <c r="F1447" s="1">
        <f t="shared" si="180"/>
        <v>0</v>
      </c>
      <c r="G1447" s="1">
        <f t="shared" si="181"/>
        <v>0</v>
      </c>
      <c r="H1447" s="1">
        <f t="shared" si="182"/>
        <v>0</v>
      </c>
      <c r="I1447" s="5" t="s">
        <v>164</v>
      </c>
      <c r="J1447" s="1" t="s">
        <v>165</v>
      </c>
      <c r="K1447" s="1">
        <f>VLOOKUP(L1447,Sheet1!A$1:B$1179,2,FALSE)</f>
        <v>1037230000</v>
      </c>
      <c r="L1447" s="1" t="str">
        <f>VLOOKUP(M1447,Itens!A$1:B$3327,2,FALSE)</f>
        <v>E422KP D98</v>
      </c>
      <c r="M1447" s="13">
        <v>1037230000</v>
      </c>
      <c r="N1447" s="13">
        <f t="shared" si="183"/>
        <v>0</v>
      </c>
      <c r="O1447" s="1">
        <v>10</v>
      </c>
      <c r="P1447" s="1">
        <v>29.238789610000001</v>
      </c>
      <c r="Q1447" s="1" t="s">
        <v>14</v>
      </c>
      <c r="R1447" s="6">
        <v>42426</v>
      </c>
    </row>
    <row r="1448" spans="1:18" x14ac:dyDescent="0.25">
      <c r="A1448" s="1">
        <v>1447</v>
      </c>
      <c r="B1448">
        <f t="shared" si="176"/>
        <v>0</v>
      </c>
      <c r="C1448">
        <f t="shared" si="177"/>
        <v>0</v>
      </c>
      <c r="D1448" s="1">
        <f t="shared" si="178"/>
        <v>0</v>
      </c>
      <c r="E1448" s="1">
        <f t="shared" si="179"/>
        <v>0</v>
      </c>
      <c r="F1448" s="1">
        <f t="shared" si="180"/>
        <v>0</v>
      </c>
      <c r="G1448" s="1">
        <f t="shared" si="181"/>
        <v>0</v>
      </c>
      <c r="H1448" s="1">
        <f t="shared" si="182"/>
        <v>0</v>
      </c>
      <c r="I1448" s="5" t="s">
        <v>164</v>
      </c>
      <c r="J1448" s="1" t="s">
        <v>165</v>
      </c>
      <c r="K1448" s="1">
        <f>VLOOKUP(L1448,Sheet1!A$1:B$1179,2,FALSE)</f>
        <v>1037230000</v>
      </c>
      <c r="L1448" s="1" t="str">
        <f>VLOOKUP(M1448,Itens!A$1:B$3327,2,FALSE)</f>
        <v>E422KP D98</v>
      </c>
      <c r="M1448" s="13">
        <v>1037230000</v>
      </c>
      <c r="N1448" s="13">
        <f t="shared" si="183"/>
        <v>0</v>
      </c>
      <c r="O1448" s="1">
        <v>6</v>
      </c>
      <c r="P1448" s="1">
        <v>29.236719799999999</v>
      </c>
      <c r="Q1448" s="1" t="s">
        <v>14</v>
      </c>
      <c r="R1448" s="6">
        <v>42426</v>
      </c>
    </row>
    <row r="1449" spans="1:18" x14ac:dyDescent="0.25">
      <c r="A1449" s="1">
        <v>1448</v>
      </c>
      <c r="B1449">
        <f t="shared" si="176"/>
        <v>0</v>
      </c>
      <c r="C1449">
        <f t="shared" si="177"/>
        <v>0</v>
      </c>
      <c r="D1449" s="1">
        <f t="shared" si="178"/>
        <v>0</v>
      </c>
      <c r="E1449" s="1">
        <f t="shared" si="179"/>
        <v>0</v>
      </c>
      <c r="F1449" s="1">
        <f t="shared" si="180"/>
        <v>0</v>
      </c>
      <c r="G1449" s="1">
        <f t="shared" si="181"/>
        <v>0</v>
      </c>
      <c r="H1449" s="1">
        <f t="shared" si="182"/>
        <v>0</v>
      </c>
      <c r="I1449" s="5" t="s">
        <v>164</v>
      </c>
      <c r="J1449" s="1" t="s">
        <v>165</v>
      </c>
      <c r="K1449" s="1">
        <f>VLOOKUP(L1449,Sheet1!A$1:B$1179,2,FALSE)</f>
        <v>1033230000</v>
      </c>
      <c r="L1449" s="1" t="str">
        <f>VLOOKUP(M1449,Itens!A$1:B$3327,2,FALSE)</f>
        <v>E52KP D36</v>
      </c>
      <c r="M1449" s="13">
        <v>1033230000</v>
      </c>
      <c r="N1449" s="13">
        <f t="shared" si="183"/>
        <v>0</v>
      </c>
      <c r="O1449" s="1">
        <v>24</v>
      </c>
      <c r="P1449" s="1">
        <v>24.201085169999999</v>
      </c>
      <c r="Q1449" s="1" t="s">
        <v>14</v>
      </c>
      <c r="R1449" s="6">
        <v>42426</v>
      </c>
    </row>
    <row r="1450" spans="1:18" x14ac:dyDescent="0.25">
      <c r="A1450" s="1">
        <v>1449</v>
      </c>
      <c r="B1450">
        <f t="shared" si="176"/>
        <v>0</v>
      </c>
      <c r="C1450">
        <f t="shared" si="177"/>
        <v>0</v>
      </c>
      <c r="D1450" s="1">
        <f t="shared" si="178"/>
        <v>0</v>
      </c>
      <c r="E1450" s="1">
        <f t="shared" si="179"/>
        <v>0</v>
      </c>
      <c r="F1450" s="1">
        <f t="shared" si="180"/>
        <v>0</v>
      </c>
      <c r="G1450" s="1">
        <f t="shared" si="181"/>
        <v>0</v>
      </c>
      <c r="H1450" s="1">
        <f t="shared" si="182"/>
        <v>0</v>
      </c>
      <c r="I1450" s="5" t="s">
        <v>164</v>
      </c>
      <c r="J1450" s="1" t="s">
        <v>165</v>
      </c>
      <c r="K1450" s="1">
        <f>VLOOKUP(L1450,Sheet1!A$1:B$1179,2,FALSE)</f>
        <v>7375310000</v>
      </c>
      <c r="L1450" s="1" t="str">
        <f>VLOOKUP(M1450,Itens!A$1:B$3327,2,FALSE)</f>
        <v>E603L R</v>
      </c>
      <c r="M1450" s="13">
        <v>7375310000</v>
      </c>
      <c r="N1450" s="13">
        <f t="shared" si="183"/>
        <v>0</v>
      </c>
      <c r="O1450" s="1">
        <v>18</v>
      </c>
      <c r="P1450" s="1">
        <v>78.440393420000007</v>
      </c>
      <c r="Q1450" s="1" t="s">
        <v>14</v>
      </c>
      <c r="R1450" s="6">
        <v>42426</v>
      </c>
    </row>
    <row r="1451" spans="1:18" x14ac:dyDescent="0.25">
      <c r="A1451" s="1">
        <v>1450</v>
      </c>
      <c r="B1451">
        <f t="shared" si="176"/>
        <v>0</v>
      </c>
      <c r="C1451">
        <f t="shared" si="177"/>
        <v>0</v>
      </c>
      <c r="D1451" s="1">
        <f t="shared" si="178"/>
        <v>0</v>
      </c>
      <c r="E1451" s="1">
        <f t="shared" si="179"/>
        <v>0</v>
      </c>
      <c r="F1451" s="1">
        <f t="shared" si="180"/>
        <v>0</v>
      </c>
      <c r="G1451" s="1">
        <f t="shared" si="181"/>
        <v>0</v>
      </c>
      <c r="H1451" s="1">
        <f t="shared" si="182"/>
        <v>0</v>
      </c>
      <c r="I1451" s="5" t="s">
        <v>164</v>
      </c>
      <c r="J1451" s="1" t="s">
        <v>165</v>
      </c>
      <c r="K1451" s="1">
        <f>VLOOKUP(L1451,Sheet1!A$1:B$1179,2,FALSE)</f>
        <v>2130200000</v>
      </c>
      <c r="L1451" s="1" t="str">
        <f>VLOOKUP(M1451,Itens!A$1:B$3327,2,FALSE)</f>
        <v>H18WK05</v>
      </c>
      <c r="M1451" s="13">
        <v>2130200000</v>
      </c>
      <c r="N1451" s="13">
        <f t="shared" si="183"/>
        <v>0</v>
      </c>
      <c r="O1451" s="1">
        <v>20</v>
      </c>
      <c r="P1451" s="1">
        <v>28.53874188</v>
      </c>
      <c r="Q1451" s="1" t="s">
        <v>14</v>
      </c>
      <c r="R1451" s="6">
        <v>42426</v>
      </c>
    </row>
    <row r="1452" spans="1:18" x14ac:dyDescent="0.25">
      <c r="A1452" s="1">
        <v>1451</v>
      </c>
      <c r="B1452">
        <f t="shared" si="176"/>
        <v>0</v>
      </c>
      <c r="C1452">
        <f t="shared" si="177"/>
        <v>0</v>
      </c>
      <c r="D1452" s="1">
        <f t="shared" si="178"/>
        <v>0</v>
      </c>
      <c r="E1452" s="1">
        <f t="shared" si="179"/>
        <v>0</v>
      </c>
      <c r="F1452" s="1">
        <f t="shared" si="180"/>
        <v>0</v>
      </c>
      <c r="G1452" s="1">
        <f t="shared" si="181"/>
        <v>0</v>
      </c>
      <c r="H1452" s="1">
        <f t="shared" si="182"/>
        <v>0</v>
      </c>
      <c r="I1452" s="5" t="s">
        <v>164</v>
      </c>
      <c r="J1452" s="1" t="s">
        <v>165</v>
      </c>
      <c r="K1452" s="1">
        <f>VLOOKUP(L1452,Sheet1!A$1:B$1179,2,FALSE)</f>
        <v>5381100000</v>
      </c>
      <c r="L1452" s="1" t="str">
        <f>VLOOKUP(M1452,Itens!A$1:B$3327,2,FALSE)</f>
        <v>H19W10</v>
      </c>
      <c r="M1452" s="13">
        <v>5381100000</v>
      </c>
      <c r="N1452" s="13">
        <f t="shared" si="183"/>
        <v>0</v>
      </c>
      <c r="O1452" s="1">
        <v>120</v>
      </c>
      <c r="P1452" s="1">
        <v>31.01839214</v>
      </c>
      <c r="Q1452" s="1" t="s">
        <v>14</v>
      </c>
      <c r="R1452" s="6">
        <v>42426</v>
      </c>
    </row>
    <row r="1453" spans="1:18" x14ac:dyDescent="0.25">
      <c r="A1453" s="1">
        <v>1452</v>
      </c>
      <c r="B1453">
        <f t="shared" si="176"/>
        <v>0</v>
      </c>
      <c r="C1453">
        <f t="shared" si="177"/>
        <v>0</v>
      </c>
      <c r="D1453" s="1">
        <f t="shared" si="178"/>
        <v>0</v>
      </c>
      <c r="E1453" s="1">
        <f t="shared" si="179"/>
        <v>0</v>
      </c>
      <c r="F1453" s="1">
        <f t="shared" si="180"/>
        <v>0</v>
      </c>
      <c r="G1453" s="1">
        <f t="shared" si="181"/>
        <v>0</v>
      </c>
      <c r="H1453" s="1">
        <f t="shared" si="182"/>
        <v>0</v>
      </c>
      <c r="I1453" s="5" t="s">
        <v>164</v>
      </c>
      <c r="J1453" s="1" t="s">
        <v>165</v>
      </c>
      <c r="K1453" s="1">
        <f>VLOOKUP(L1453,Sheet1!A$1:B$1179,2,FALSE)</f>
        <v>6005100000</v>
      </c>
      <c r="L1453" s="1" t="str">
        <f>VLOOKUP(M1453,Itens!A$1:B$3327,2,FALSE)</f>
        <v>H200W01</v>
      </c>
      <c r="M1453" s="13">
        <v>3842100000</v>
      </c>
      <c r="N1453" s="13">
        <f t="shared" si="183"/>
        <v>1</v>
      </c>
      <c r="O1453" s="1">
        <v>120</v>
      </c>
      <c r="P1453" s="1">
        <v>18.701870110000002</v>
      </c>
      <c r="Q1453" s="1" t="s">
        <v>14</v>
      </c>
      <c r="R1453" s="6">
        <v>42426</v>
      </c>
    </row>
    <row r="1454" spans="1:18" x14ac:dyDescent="0.25">
      <c r="A1454" s="1">
        <v>1453</v>
      </c>
      <c r="B1454">
        <f t="shared" si="176"/>
        <v>0</v>
      </c>
      <c r="C1454">
        <f t="shared" si="177"/>
        <v>0</v>
      </c>
      <c r="D1454" s="1">
        <f t="shared" si="178"/>
        <v>0</v>
      </c>
      <c r="E1454" s="1">
        <f t="shared" si="179"/>
        <v>0</v>
      </c>
      <c r="F1454" s="1">
        <f t="shared" si="180"/>
        <v>0</v>
      </c>
      <c r="G1454" s="1">
        <f t="shared" si="181"/>
        <v>0</v>
      </c>
      <c r="H1454" s="1">
        <f t="shared" si="182"/>
        <v>0</v>
      </c>
      <c r="I1454" s="5" t="s">
        <v>164</v>
      </c>
      <c r="J1454" s="1" t="s">
        <v>165</v>
      </c>
      <c r="K1454" s="1">
        <f>VLOOKUP(L1454,Sheet1!A$1:B$1179,2,FALSE)</f>
        <v>2150200000</v>
      </c>
      <c r="L1454" s="1" t="str">
        <f>VLOOKUP(M1454,Itens!A$1:B$3327,2,FALSE)</f>
        <v>H414WK</v>
      </c>
      <c r="M1454" s="13">
        <v>2150200000</v>
      </c>
      <c r="N1454" s="13">
        <f t="shared" si="183"/>
        <v>0</v>
      </c>
      <c r="O1454" s="1">
        <v>48</v>
      </c>
      <c r="P1454" s="1">
        <v>19.459728040000002</v>
      </c>
      <c r="Q1454" s="1" t="s">
        <v>14</v>
      </c>
      <c r="R1454" s="6">
        <v>42426</v>
      </c>
    </row>
    <row r="1455" spans="1:18" x14ac:dyDescent="0.25">
      <c r="A1455" s="1">
        <v>1454</v>
      </c>
      <c r="B1455">
        <f t="shared" si="176"/>
        <v>0</v>
      </c>
      <c r="C1455">
        <f t="shared" si="177"/>
        <v>0</v>
      </c>
      <c r="D1455" s="1">
        <f t="shared" si="178"/>
        <v>0</v>
      </c>
      <c r="E1455" s="1">
        <f t="shared" si="179"/>
        <v>0</v>
      </c>
      <c r="F1455" s="1">
        <f t="shared" si="180"/>
        <v>0</v>
      </c>
      <c r="G1455" s="1">
        <f t="shared" si="181"/>
        <v>0</v>
      </c>
      <c r="H1455" s="1">
        <f t="shared" si="182"/>
        <v>0</v>
      </c>
      <c r="I1455" s="5" t="s">
        <v>164</v>
      </c>
      <c r="J1455" s="1" t="s">
        <v>165</v>
      </c>
      <c r="K1455" s="1">
        <f>VLOOKUP(L1455,Sheet1!A$1:B$1179,2,FALSE)</f>
        <v>296600000</v>
      </c>
      <c r="L1455" s="1" t="str">
        <f>VLOOKUP(M1455,Itens!A$1:B$3327,2,FALSE)</f>
        <v>T280W</v>
      </c>
      <c r="M1455" s="13">
        <v>296600000</v>
      </c>
      <c r="N1455" s="13">
        <f t="shared" si="183"/>
        <v>0</v>
      </c>
      <c r="O1455" s="1">
        <v>4</v>
      </c>
      <c r="P1455" s="1">
        <v>94.663012359999996</v>
      </c>
      <c r="Q1455" s="1" t="s">
        <v>14</v>
      </c>
      <c r="R1455" s="6">
        <v>42426</v>
      </c>
    </row>
    <row r="1456" spans="1:18" x14ac:dyDescent="0.25">
      <c r="A1456" s="1">
        <v>1455</v>
      </c>
      <c r="B1456">
        <f t="shared" si="176"/>
        <v>0</v>
      </c>
      <c r="C1456">
        <f t="shared" si="177"/>
        <v>1</v>
      </c>
      <c r="D1456" s="1">
        <f t="shared" si="178"/>
        <v>1</v>
      </c>
      <c r="E1456" s="1">
        <f t="shared" si="179"/>
        <v>0</v>
      </c>
      <c r="F1456" s="1">
        <f t="shared" si="180"/>
        <v>3</v>
      </c>
      <c r="G1456" s="1">
        <f t="shared" si="181"/>
        <v>0</v>
      </c>
      <c r="H1456" s="1">
        <f t="shared" si="182"/>
        <v>3</v>
      </c>
      <c r="I1456" s="5" t="s">
        <v>164</v>
      </c>
      <c r="J1456" s="1" t="s">
        <v>165</v>
      </c>
      <c r="K1456" s="1">
        <f>VLOOKUP(L1456,Sheet1!A$1:B$1179,2,FALSE)</f>
        <v>642600000</v>
      </c>
      <c r="L1456" s="1" t="str">
        <f>VLOOKUP(M1456,Itens!A$1:B$3327,2,FALSE)</f>
        <v>T300W</v>
      </c>
      <c r="M1456" s="13">
        <v>642600000</v>
      </c>
      <c r="N1456" s="13">
        <f t="shared" si="183"/>
        <v>0</v>
      </c>
      <c r="O1456" s="1">
        <v>6</v>
      </c>
      <c r="P1456" s="1">
        <v>52.108404970000002</v>
      </c>
      <c r="Q1456" s="1" t="s">
        <v>14</v>
      </c>
      <c r="R1456" s="6">
        <v>42426</v>
      </c>
    </row>
    <row r="1457" spans="1:18" x14ac:dyDescent="0.25">
      <c r="A1457" s="1">
        <v>1456</v>
      </c>
      <c r="B1457">
        <f t="shared" si="176"/>
        <v>0</v>
      </c>
      <c r="C1457">
        <f t="shared" si="177"/>
        <v>1</v>
      </c>
      <c r="D1457" s="1">
        <f t="shared" si="178"/>
        <v>1</v>
      </c>
      <c r="E1457" s="1">
        <f t="shared" si="179"/>
        <v>1</v>
      </c>
      <c r="F1457" s="1">
        <f t="shared" si="180"/>
        <v>0</v>
      </c>
      <c r="G1457" s="1">
        <f t="shared" si="181"/>
        <v>0</v>
      </c>
      <c r="H1457" s="1">
        <f t="shared" si="182"/>
        <v>1</v>
      </c>
      <c r="I1457" s="5" t="s">
        <v>10</v>
      </c>
      <c r="J1457" s="1" t="s">
        <v>11</v>
      </c>
      <c r="K1457" s="1">
        <f>VLOOKUP(L1457,Sheet1!A$1:B$1179,2,FALSE)</f>
        <v>11457310000</v>
      </c>
      <c r="L1457" s="1" t="str">
        <f>VLOOKUP(M1457,Itens!A$1:B$3327,2,FALSE)</f>
        <v>E1013L</v>
      </c>
      <c r="M1457" s="13">
        <v>11457310000</v>
      </c>
      <c r="N1457" s="13">
        <f t="shared" si="183"/>
        <v>0</v>
      </c>
      <c r="O1457" s="1">
        <v>6</v>
      </c>
      <c r="P1457" s="1">
        <v>128.47085834999999</v>
      </c>
      <c r="Q1457" s="1" t="s">
        <v>14</v>
      </c>
      <c r="R1457" s="6">
        <v>42426</v>
      </c>
    </row>
    <row r="1458" spans="1:18" x14ac:dyDescent="0.25">
      <c r="A1458" s="1">
        <v>1457</v>
      </c>
      <c r="B1458">
        <f t="shared" si="176"/>
        <v>0</v>
      </c>
      <c r="C1458">
        <f t="shared" si="177"/>
        <v>0</v>
      </c>
      <c r="D1458" s="1">
        <f t="shared" si="178"/>
        <v>0</v>
      </c>
      <c r="E1458" s="1">
        <f t="shared" si="179"/>
        <v>0</v>
      </c>
      <c r="F1458" s="1">
        <f t="shared" si="180"/>
        <v>0</v>
      </c>
      <c r="G1458" s="1">
        <f t="shared" si="181"/>
        <v>0</v>
      </c>
      <c r="H1458" s="1">
        <f t="shared" si="182"/>
        <v>0</v>
      </c>
      <c r="I1458" s="5" t="s">
        <v>10</v>
      </c>
      <c r="J1458" s="1" t="s">
        <v>11</v>
      </c>
      <c r="K1458" s="1">
        <f>VLOOKUP(L1458,Sheet1!A$1:B$1179,2,FALSE)</f>
        <v>7337310000</v>
      </c>
      <c r="L1458" s="1" t="str">
        <f>VLOOKUP(M1458,Itens!A$1:B$3327,2,FALSE)</f>
        <v>E1024L</v>
      </c>
      <c r="M1458" s="13">
        <v>7337310000</v>
      </c>
      <c r="N1458" s="13">
        <f t="shared" si="183"/>
        <v>0</v>
      </c>
      <c r="O1458" s="1">
        <v>24</v>
      </c>
      <c r="P1458" s="1">
        <v>107.52483753</v>
      </c>
      <c r="Q1458" s="1" t="s">
        <v>14</v>
      </c>
      <c r="R1458" s="6">
        <v>42426</v>
      </c>
    </row>
    <row r="1459" spans="1:18" x14ac:dyDescent="0.25">
      <c r="A1459" s="1">
        <v>1458</v>
      </c>
      <c r="B1459">
        <f t="shared" si="176"/>
        <v>0</v>
      </c>
      <c r="C1459">
        <f t="shared" si="177"/>
        <v>0</v>
      </c>
      <c r="D1459" s="1">
        <f t="shared" si="178"/>
        <v>0</v>
      </c>
      <c r="E1459" s="1">
        <f t="shared" si="179"/>
        <v>0</v>
      </c>
      <c r="F1459" s="1">
        <f t="shared" si="180"/>
        <v>0</v>
      </c>
      <c r="G1459" s="1">
        <f t="shared" si="181"/>
        <v>0</v>
      </c>
      <c r="H1459" s="1">
        <f t="shared" si="182"/>
        <v>0</v>
      </c>
      <c r="I1459" s="5" t="s">
        <v>10</v>
      </c>
      <c r="J1459" s="1" t="s">
        <v>11</v>
      </c>
      <c r="K1459" s="1">
        <f>VLOOKUP(L1459,Sheet1!A$1:B$1179,2,FALSE)</f>
        <v>136130000</v>
      </c>
      <c r="L1459" s="1" t="str">
        <f>VLOOKUP(M1459,Itens!A$1:B$3327,2,FALSE)</f>
        <v>E105H D51</v>
      </c>
      <c r="M1459" s="13">
        <v>136130000</v>
      </c>
      <c r="N1459" s="13">
        <f t="shared" si="183"/>
        <v>0</v>
      </c>
      <c r="O1459" s="1">
        <v>30</v>
      </c>
      <c r="P1459" s="1">
        <v>8.8287422400000004</v>
      </c>
      <c r="Q1459" s="1" t="s">
        <v>14</v>
      </c>
      <c r="R1459" s="6">
        <v>42426</v>
      </c>
    </row>
    <row r="1460" spans="1:18" x14ac:dyDescent="0.25">
      <c r="A1460" s="1">
        <v>1459</v>
      </c>
      <c r="B1460">
        <f t="shared" si="176"/>
        <v>0</v>
      </c>
      <c r="C1460">
        <f t="shared" si="177"/>
        <v>0</v>
      </c>
      <c r="D1460" s="1">
        <f t="shared" si="178"/>
        <v>0</v>
      </c>
      <c r="E1460" s="1">
        <f t="shared" si="179"/>
        <v>0</v>
      </c>
      <c r="F1460" s="1">
        <f t="shared" si="180"/>
        <v>0</v>
      </c>
      <c r="G1460" s="1">
        <f t="shared" si="181"/>
        <v>0</v>
      </c>
      <c r="H1460" s="1">
        <f t="shared" si="182"/>
        <v>0</v>
      </c>
      <c r="I1460" s="5" t="s">
        <v>10</v>
      </c>
      <c r="J1460" s="1" t="s">
        <v>11</v>
      </c>
      <c r="K1460" s="1">
        <f>VLOOKUP(L1460,Sheet1!A$1:B$1179,2,FALSE)</f>
        <v>1035230000</v>
      </c>
      <c r="L1460" s="1" t="str">
        <f>VLOOKUP(M1460,Itens!A$1:B$3327,2,FALSE)</f>
        <v>E500KP02 D36</v>
      </c>
      <c r="M1460" s="13">
        <v>1035230000</v>
      </c>
      <c r="N1460" s="13">
        <f t="shared" si="183"/>
        <v>0</v>
      </c>
      <c r="O1460" s="1">
        <v>24</v>
      </c>
      <c r="P1460" s="1">
        <v>31.985101830000001</v>
      </c>
      <c r="Q1460" s="1" t="s">
        <v>14</v>
      </c>
      <c r="R1460" s="6">
        <v>42426</v>
      </c>
    </row>
    <row r="1461" spans="1:18" x14ac:dyDescent="0.25">
      <c r="A1461" s="1">
        <v>1460</v>
      </c>
      <c r="B1461">
        <f t="shared" si="176"/>
        <v>0</v>
      </c>
      <c r="C1461">
        <f t="shared" si="177"/>
        <v>0</v>
      </c>
      <c r="D1461" s="1">
        <f t="shared" si="178"/>
        <v>0</v>
      </c>
      <c r="E1461" s="1">
        <f t="shared" si="179"/>
        <v>0</v>
      </c>
      <c r="F1461" s="1">
        <f t="shared" si="180"/>
        <v>0</v>
      </c>
      <c r="G1461" s="1">
        <f t="shared" si="181"/>
        <v>0</v>
      </c>
      <c r="H1461" s="1">
        <f t="shared" si="182"/>
        <v>0</v>
      </c>
      <c r="I1461" s="5" t="s">
        <v>10</v>
      </c>
      <c r="J1461" s="1" t="s">
        <v>11</v>
      </c>
      <c r="K1461" s="1">
        <f>VLOOKUP(L1461,Sheet1!A$1:B$1179,2,FALSE)</f>
        <v>4187100000</v>
      </c>
      <c r="L1461" s="1" t="str">
        <f>VLOOKUP(M1461,Itens!A$1:B$3327,2,FALSE)</f>
        <v>H10W02</v>
      </c>
      <c r="M1461" s="13">
        <v>4187100000</v>
      </c>
      <c r="N1461" s="13">
        <f t="shared" si="183"/>
        <v>0</v>
      </c>
      <c r="O1461" s="1">
        <v>10</v>
      </c>
      <c r="P1461" s="1">
        <v>9.9251301600000001</v>
      </c>
      <c r="Q1461" s="1" t="s">
        <v>14</v>
      </c>
      <c r="R1461" s="6">
        <v>42426</v>
      </c>
    </row>
    <row r="1462" spans="1:18" x14ac:dyDescent="0.25">
      <c r="A1462" s="1">
        <v>1461</v>
      </c>
      <c r="B1462">
        <f t="shared" si="176"/>
        <v>0</v>
      </c>
      <c r="C1462">
        <f t="shared" si="177"/>
        <v>0</v>
      </c>
      <c r="D1462" s="1">
        <f t="shared" si="178"/>
        <v>0</v>
      </c>
      <c r="E1462" s="1">
        <f t="shared" si="179"/>
        <v>0</v>
      </c>
      <c r="F1462" s="1">
        <f t="shared" si="180"/>
        <v>0</v>
      </c>
      <c r="G1462" s="1">
        <f t="shared" si="181"/>
        <v>0</v>
      </c>
      <c r="H1462" s="1">
        <f t="shared" si="182"/>
        <v>0</v>
      </c>
      <c r="I1462" s="5" t="s">
        <v>10</v>
      </c>
      <c r="J1462" s="1" t="s">
        <v>11</v>
      </c>
      <c r="K1462" s="1">
        <f>VLOOKUP(L1462,Sheet1!A$1:B$1179,2,FALSE)</f>
        <v>1406100000</v>
      </c>
      <c r="L1462" s="1" t="str">
        <f>VLOOKUP(M1462,Itens!A$1:B$3327,2,FALSE)</f>
        <v>H14W30</v>
      </c>
      <c r="M1462" s="13">
        <v>1406100000</v>
      </c>
      <c r="N1462" s="13">
        <f t="shared" si="183"/>
        <v>0</v>
      </c>
      <c r="O1462" s="1">
        <v>20</v>
      </c>
      <c r="P1462" s="1">
        <v>32.554890120000003</v>
      </c>
      <c r="Q1462" s="1" t="s">
        <v>14</v>
      </c>
      <c r="R1462" s="6">
        <v>42426</v>
      </c>
    </row>
    <row r="1463" spans="1:18" x14ac:dyDescent="0.25">
      <c r="A1463" s="1">
        <v>1462</v>
      </c>
      <c r="B1463">
        <f t="shared" si="176"/>
        <v>0</v>
      </c>
      <c r="C1463">
        <f t="shared" si="177"/>
        <v>0</v>
      </c>
      <c r="D1463" s="1">
        <f t="shared" si="178"/>
        <v>0</v>
      </c>
      <c r="E1463" s="1">
        <f t="shared" si="179"/>
        <v>0</v>
      </c>
      <c r="F1463" s="1">
        <f t="shared" si="180"/>
        <v>0</v>
      </c>
      <c r="G1463" s="1">
        <f t="shared" si="181"/>
        <v>0</v>
      </c>
      <c r="H1463" s="1">
        <f t="shared" si="182"/>
        <v>0</v>
      </c>
      <c r="I1463" s="5" t="s">
        <v>10</v>
      </c>
      <c r="J1463" s="1" t="s">
        <v>11</v>
      </c>
      <c r="K1463" s="1">
        <f>VLOOKUP(L1463,Sheet1!A$1:B$1179,2,FALSE)</f>
        <v>6005100000</v>
      </c>
      <c r="L1463" s="1" t="str">
        <f>VLOOKUP(M1463,Itens!A$1:B$3327,2,FALSE)</f>
        <v>H200W01</v>
      </c>
      <c r="M1463" s="13">
        <v>3842100000</v>
      </c>
      <c r="N1463" s="13">
        <f t="shared" si="183"/>
        <v>1</v>
      </c>
      <c r="O1463" s="1">
        <v>24</v>
      </c>
      <c r="P1463" s="1">
        <v>19.686153189999999</v>
      </c>
      <c r="Q1463" s="1" t="s">
        <v>14</v>
      </c>
      <c r="R1463" s="6">
        <v>42426</v>
      </c>
    </row>
    <row r="1464" spans="1:18" x14ac:dyDescent="0.25">
      <c r="A1464" s="1">
        <v>1463</v>
      </c>
      <c r="B1464">
        <f t="shared" si="176"/>
        <v>0</v>
      </c>
      <c r="C1464">
        <f t="shared" si="177"/>
        <v>0</v>
      </c>
      <c r="D1464" s="1">
        <f t="shared" si="178"/>
        <v>0</v>
      </c>
      <c r="E1464" s="1">
        <f t="shared" si="179"/>
        <v>0</v>
      </c>
      <c r="F1464" s="1">
        <f t="shared" si="180"/>
        <v>0</v>
      </c>
      <c r="G1464" s="1">
        <f t="shared" si="181"/>
        <v>0</v>
      </c>
      <c r="H1464" s="1">
        <f t="shared" si="182"/>
        <v>0</v>
      </c>
      <c r="I1464" s="5" t="s">
        <v>10</v>
      </c>
      <c r="J1464" s="1" t="s">
        <v>11</v>
      </c>
      <c r="K1464" s="1">
        <f>VLOOKUP(L1464,Sheet1!A$1:B$1179,2,FALSE)</f>
        <v>6006100000</v>
      </c>
      <c r="L1464" s="1" t="str">
        <f>VLOOKUP(M1464,Itens!A$1:B$3327,2,FALSE)</f>
        <v>H200W04</v>
      </c>
      <c r="M1464" s="13">
        <v>3835100000</v>
      </c>
      <c r="N1464" s="13">
        <f t="shared" si="183"/>
        <v>1</v>
      </c>
      <c r="O1464" s="1">
        <v>6</v>
      </c>
      <c r="P1464" s="1">
        <v>24.85976625</v>
      </c>
      <c r="Q1464" s="1" t="s">
        <v>14</v>
      </c>
      <c r="R1464" s="6">
        <v>42426</v>
      </c>
    </row>
    <row r="1465" spans="1:18" x14ac:dyDescent="0.25">
      <c r="A1465" s="1">
        <v>1464</v>
      </c>
      <c r="B1465">
        <f t="shared" si="176"/>
        <v>0</v>
      </c>
      <c r="C1465">
        <f t="shared" si="177"/>
        <v>0</v>
      </c>
      <c r="D1465" s="1">
        <f t="shared" si="178"/>
        <v>0</v>
      </c>
      <c r="E1465" s="1">
        <f t="shared" si="179"/>
        <v>0</v>
      </c>
      <c r="F1465" s="1">
        <f t="shared" si="180"/>
        <v>0</v>
      </c>
      <c r="G1465" s="1">
        <f t="shared" si="181"/>
        <v>0</v>
      </c>
      <c r="H1465" s="1">
        <f t="shared" si="182"/>
        <v>0</v>
      </c>
      <c r="I1465" s="5" t="s">
        <v>10</v>
      </c>
      <c r="J1465" s="1" t="s">
        <v>11</v>
      </c>
      <c r="K1465" s="1">
        <f>VLOOKUP(L1465,Sheet1!A$1:B$1179,2,FALSE)</f>
        <v>5851100000</v>
      </c>
      <c r="L1465" s="1" t="str">
        <f>VLOOKUP(M1465,Itens!A$1:B$3327,2,FALSE)</f>
        <v>H24W05</v>
      </c>
      <c r="M1465" s="13">
        <v>5851100000</v>
      </c>
      <c r="N1465" s="13">
        <f t="shared" si="183"/>
        <v>0</v>
      </c>
      <c r="O1465" s="1">
        <v>12</v>
      </c>
      <c r="P1465" s="1">
        <v>34.595134629999997</v>
      </c>
      <c r="Q1465" s="1" t="s">
        <v>14</v>
      </c>
      <c r="R1465" s="6">
        <v>42426</v>
      </c>
    </row>
    <row r="1466" spans="1:18" x14ac:dyDescent="0.25">
      <c r="A1466" s="1">
        <v>1465</v>
      </c>
      <c r="B1466">
        <f t="shared" si="176"/>
        <v>0</v>
      </c>
      <c r="C1466">
        <f t="shared" si="177"/>
        <v>0</v>
      </c>
      <c r="D1466" s="1">
        <f t="shared" si="178"/>
        <v>0</v>
      </c>
      <c r="E1466" s="1">
        <f t="shared" si="179"/>
        <v>0</v>
      </c>
      <c r="F1466" s="1">
        <f t="shared" si="180"/>
        <v>0</v>
      </c>
      <c r="G1466" s="1">
        <f t="shared" si="181"/>
        <v>0</v>
      </c>
      <c r="H1466" s="1">
        <f t="shared" si="182"/>
        <v>0</v>
      </c>
      <c r="I1466" s="5" t="s">
        <v>10</v>
      </c>
      <c r="J1466" s="1" t="s">
        <v>11</v>
      </c>
      <c r="K1466" s="1">
        <f>VLOOKUP(L1466,Sheet1!A$1:B$1179,2,FALSE)</f>
        <v>1686200000</v>
      </c>
      <c r="L1466" s="1" t="str">
        <f>VLOOKUP(M1466,Itens!A$1:B$3327,2,FALSE)</f>
        <v>H280WK</v>
      </c>
      <c r="M1466" s="13">
        <v>1686200000</v>
      </c>
      <c r="N1466" s="13">
        <f t="shared" si="183"/>
        <v>0</v>
      </c>
      <c r="O1466" s="1">
        <v>10</v>
      </c>
      <c r="P1466" s="1">
        <v>43.249434450000003</v>
      </c>
      <c r="Q1466" s="1" t="s">
        <v>14</v>
      </c>
      <c r="R1466" s="6">
        <v>42426</v>
      </c>
    </row>
    <row r="1467" spans="1:18" x14ac:dyDescent="0.25">
      <c r="A1467" s="1">
        <v>1466</v>
      </c>
      <c r="B1467">
        <f t="shared" si="176"/>
        <v>0</v>
      </c>
      <c r="C1467">
        <f t="shared" si="177"/>
        <v>0</v>
      </c>
      <c r="D1467" s="1">
        <f t="shared" si="178"/>
        <v>0</v>
      </c>
      <c r="E1467" s="1">
        <f t="shared" si="179"/>
        <v>0</v>
      </c>
      <c r="F1467" s="1">
        <f t="shared" si="180"/>
        <v>0</v>
      </c>
      <c r="G1467" s="1">
        <f t="shared" si="181"/>
        <v>0</v>
      </c>
      <c r="H1467" s="1">
        <f t="shared" si="182"/>
        <v>0</v>
      </c>
      <c r="I1467" s="5" t="s">
        <v>10</v>
      </c>
      <c r="J1467" s="1" t="s">
        <v>11</v>
      </c>
      <c r="K1467" s="1">
        <f>VLOOKUP(L1467,Sheet1!A$1:B$1179,2,FALSE)</f>
        <v>1676100000</v>
      </c>
      <c r="L1467" s="1" t="str">
        <f>VLOOKUP(M1467,Itens!A$1:B$3327,2,FALSE)</f>
        <v>H300W09</v>
      </c>
      <c r="M1467" s="13">
        <v>1676100000</v>
      </c>
      <c r="N1467" s="13">
        <f t="shared" si="183"/>
        <v>0</v>
      </c>
      <c r="O1467" s="1">
        <v>24</v>
      </c>
      <c r="P1467" s="1">
        <v>27.35523439</v>
      </c>
      <c r="Q1467" s="1" t="s">
        <v>14</v>
      </c>
      <c r="R1467" s="6">
        <v>42426</v>
      </c>
    </row>
    <row r="1468" spans="1:18" x14ac:dyDescent="0.25">
      <c r="A1468" s="1">
        <v>1467</v>
      </c>
      <c r="B1468">
        <f t="shared" si="176"/>
        <v>0</v>
      </c>
      <c r="C1468">
        <f t="shared" si="177"/>
        <v>1</v>
      </c>
      <c r="D1468" s="1">
        <f t="shared" si="178"/>
        <v>1</v>
      </c>
      <c r="E1468" s="1">
        <f t="shared" si="179"/>
        <v>0</v>
      </c>
      <c r="F1468" s="1">
        <f t="shared" si="180"/>
        <v>3</v>
      </c>
      <c r="G1468" s="1">
        <f t="shared" si="181"/>
        <v>0</v>
      </c>
      <c r="H1468" s="1">
        <f t="shared" si="182"/>
        <v>3</v>
      </c>
      <c r="I1468" s="5" t="s">
        <v>10</v>
      </c>
      <c r="J1468" s="1" t="s">
        <v>11</v>
      </c>
      <c r="K1468" s="1">
        <f>VLOOKUP(L1468,Sheet1!A$1:B$1179,2,FALSE)</f>
        <v>4109100000</v>
      </c>
      <c r="L1468" s="1" t="str">
        <f>VLOOKUP(M1468,Itens!A$1:B$3327,2,FALSE)</f>
        <v>H317W01</v>
      </c>
      <c r="M1468" s="13">
        <v>4109100000</v>
      </c>
      <c r="N1468" s="13">
        <f t="shared" si="183"/>
        <v>0</v>
      </c>
      <c r="O1468" s="1">
        <v>10</v>
      </c>
      <c r="P1468" s="1">
        <v>14.276784770000001</v>
      </c>
      <c r="Q1468" s="1" t="s">
        <v>14</v>
      </c>
      <c r="R1468" s="6">
        <v>42426</v>
      </c>
    </row>
    <row r="1469" spans="1:18" x14ac:dyDescent="0.25">
      <c r="A1469" s="1">
        <v>1468</v>
      </c>
      <c r="B1469">
        <f t="shared" si="176"/>
        <v>0</v>
      </c>
      <c r="C1469">
        <f t="shared" si="177"/>
        <v>1</v>
      </c>
      <c r="D1469" s="1">
        <f t="shared" si="178"/>
        <v>1</v>
      </c>
      <c r="E1469" s="1">
        <f t="shared" si="179"/>
        <v>1</v>
      </c>
      <c r="F1469" s="1">
        <f t="shared" si="180"/>
        <v>0</v>
      </c>
      <c r="G1469" s="1">
        <f t="shared" si="181"/>
        <v>0</v>
      </c>
      <c r="H1469" s="1">
        <f t="shared" si="182"/>
        <v>1</v>
      </c>
      <c r="I1469" s="7" t="s">
        <v>99</v>
      </c>
      <c r="J1469" s="1" t="s">
        <v>100</v>
      </c>
      <c r="K1469" s="1">
        <f>VLOOKUP(L1469,Sheet1!A$1:B$1179,2,FALSE)</f>
        <v>5774310000</v>
      </c>
      <c r="L1469" s="1" t="str">
        <f>VLOOKUP(M1469,Itens!A$1:B$3327,2,FALSE)</f>
        <v>E1006L</v>
      </c>
      <c r="M1469" s="13">
        <v>5774310000</v>
      </c>
      <c r="N1469" s="13">
        <f t="shared" si="183"/>
        <v>0</v>
      </c>
      <c r="O1469" s="1">
        <v>2</v>
      </c>
      <c r="P1469" s="1">
        <v>121.13413</v>
      </c>
      <c r="Q1469" s="1" t="s">
        <v>14</v>
      </c>
      <c r="R1469" s="6">
        <v>42426</v>
      </c>
    </row>
    <row r="1470" spans="1:18" x14ac:dyDescent="0.25">
      <c r="A1470" s="1">
        <v>1469</v>
      </c>
      <c r="B1470">
        <f t="shared" si="176"/>
        <v>0</v>
      </c>
      <c r="C1470">
        <f t="shared" si="177"/>
        <v>0</v>
      </c>
      <c r="D1470" s="1">
        <f t="shared" si="178"/>
        <v>0</v>
      </c>
      <c r="E1470" s="1">
        <f t="shared" si="179"/>
        <v>0</v>
      </c>
      <c r="F1470" s="1">
        <f t="shared" si="180"/>
        <v>0</v>
      </c>
      <c r="G1470" s="1">
        <f t="shared" si="181"/>
        <v>0</v>
      </c>
      <c r="H1470" s="1">
        <f t="shared" si="182"/>
        <v>0</v>
      </c>
      <c r="I1470" s="7" t="s">
        <v>99</v>
      </c>
      <c r="J1470" s="1" t="s">
        <v>100</v>
      </c>
      <c r="K1470" s="1">
        <f>VLOOKUP(L1470,Sheet1!A$1:B$1179,2,FALSE)</f>
        <v>2644130000</v>
      </c>
      <c r="L1470" s="1" t="str">
        <f>VLOOKUP(M1470,Itens!A$1:B$3327,2,FALSE)</f>
        <v>E160H01 D28</v>
      </c>
      <c r="M1470" s="13">
        <v>2644130000</v>
      </c>
      <c r="N1470" s="13">
        <f t="shared" si="183"/>
        <v>0</v>
      </c>
      <c r="O1470" s="1">
        <v>200</v>
      </c>
      <c r="P1470" s="1">
        <v>9.2457155699999998</v>
      </c>
      <c r="Q1470" s="1" t="s">
        <v>14</v>
      </c>
      <c r="R1470" s="6">
        <v>42426</v>
      </c>
    </row>
    <row r="1471" spans="1:18" x14ac:dyDescent="0.25">
      <c r="A1471" s="1">
        <v>1470</v>
      </c>
      <c r="B1471">
        <f t="shared" si="176"/>
        <v>0</v>
      </c>
      <c r="C1471">
        <f t="shared" si="177"/>
        <v>0</v>
      </c>
      <c r="D1471" s="1">
        <f t="shared" si="178"/>
        <v>0</v>
      </c>
      <c r="E1471" s="1">
        <f t="shared" si="179"/>
        <v>0</v>
      </c>
      <c r="F1471" s="1">
        <f t="shared" si="180"/>
        <v>0</v>
      </c>
      <c r="G1471" s="1">
        <f t="shared" si="181"/>
        <v>0</v>
      </c>
      <c r="H1471" s="1">
        <f t="shared" si="182"/>
        <v>0</v>
      </c>
      <c r="I1471" s="7" t="s">
        <v>99</v>
      </c>
      <c r="J1471" s="1" t="s">
        <v>100</v>
      </c>
      <c r="K1471" s="1">
        <f>VLOOKUP(L1471,Sheet1!A$1:B$1179,2,FALSE)</f>
        <v>2647130000</v>
      </c>
      <c r="L1471" s="1" t="str">
        <f>VLOOKUP(M1471,Itens!A$1:B$3327,2,FALSE)</f>
        <v>E161H01 D28</v>
      </c>
      <c r="M1471" s="13">
        <v>2647130000</v>
      </c>
      <c r="N1471" s="13">
        <f t="shared" si="183"/>
        <v>0</v>
      </c>
      <c r="O1471" s="1">
        <v>150</v>
      </c>
      <c r="P1471" s="1">
        <v>11.61638735</v>
      </c>
      <c r="Q1471" s="1" t="s">
        <v>14</v>
      </c>
      <c r="R1471" s="6">
        <v>42426</v>
      </c>
    </row>
    <row r="1472" spans="1:18" x14ac:dyDescent="0.25">
      <c r="A1472" s="1">
        <v>1471</v>
      </c>
      <c r="B1472">
        <f t="shared" si="176"/>
        <v>0</v>
      </c>
      <c r="C1472">
        <f t="shared" si="177"/>
        <v>0</v>
      </c>
      <c r="D1472" s="1">
        <f t="shared" si="178"/>
        <v>0</v>
      </c>
      <c r="E1472" s="1">
        <f t="shared" si="179"/>
        <v>0</v>
      </c>
      <c r="F1472" s="1">
        <f t="shared" si="180"/>
        <v>0</v>
      </c>
      <c r="G1472" s="1">
        <f t="shared" si="181"/>
        <v>0</v>
      </c>
      <c r="H1472" s="1">
        <f t="shared" si="182"/>
        <v>0</v>
      </c>
      <c r="I1472" s="7" t="s">
        <v>99</v>
      </c>
      <c r="J1472" s="1" t="s">
        <v>100</v>
      </c>
      <c r="K1472" s="1">
        <f>VLOOKUP(L1472,Sheet1!A$1:B$1179,2,FALSE)</f>
        <v>2697130000</v>
      </c>
      <c r="L1472" s="1" t="str">
        <f>VLOOKUP(M1472,Itens!A$1:B$3327,2,FALSE)</f>
        <v>E175H D129</v>
      </c>
      <c r="M1472" s="13">
        <v>2697130000</v>
      </c>
      <c r="N1472" s="13">
        <f t="shared" si="183"/>
        <v>0</v>
      </c>
      <c r="O1472" s="1">
        <v>12</v>
      </c>
      <c r="P1472" s="1">
        <v>19.896677650000001</v>
      </c>
      <c r="Q1472" s="1" t="s">
        <v>14</v>
      </c>
      <c r="R1472" s="6">
        <v>42426</v>
      </c>
    </row>
    <row r="1473" spans="1:18" x14ac:dyDescent="0.25">
      <c r="A1473" s="1">
        <v>1472</v>
      </c>
      <c r="B1473">
        <f t="shared" si="176"/>
        <v>0</v>
      </c>
      <c r="C1473">
        <f t="shared" si="177"/>
        <v>0</v>
      </c>
      <c r="D1473" s="1">
        <f t="shared" si="178"/>
        <v>0</v>
      </c>
      <c r="E1473" s="1">
        <f t="shared" si="179"/>
        <v>0</v>
      </c>
      <c r="F1473" s="1">
        <f t="shared" si="180"/>
        <v>0</v>
      </c>
      <c r="G1473" s="1">
        <f t="shared" si="181"/>
        <v>0</v>
      </c>
      <c r="H1473" s="1">
        <f t="shared" si="182"/>
        <v>0</v>
      </c>
      <c r="I1473" s="7" t="s">
        <v>99</v>
      </c>
      <c r="J1473" s="1" t="s">
        <v>100</v>
      </c>
      <c r="K1473" s="1">
        <f>VLOOKUP(L1473,Sheet1!A$1:B$1179,2,FALSE)</f>
        <v>2171130000</v>
      </c>
      <c r="L1473" s="1" t="str">
        <f>VLOOKUP(M1473,Itens!A$1:B$3327,2,FALSE)</f>
        <v>E210H D228</v>
      </c>
      <c r="M1473" s="13">
        <v>2171130000</v>
      </c>
      <c r="N1473" s="13">
        <f t="shared" si="183"/>
        <v>0</v>
      </c>
      <c r="O1473" s="1">
        <v>10</v>
      </c>
      <c r="P1473" s="1">
        <v>6.7785555999999998</v>
      </c>
      <c r="Q1473" s="1" t="s">
        <v>14</v>
      </c>
      <c r="R1473" s="6">
        <v>42426</v>
      </c>
    </row>
    <row r="1474" spans="1:18" x14ac:dyDescent="0.25">
      <c r="A1474" s="1">
        <v>1473</v>
      </c>
      <c r="B1474">
        <f t="shared" si="176"/>
        <v>0</v>
      </c>
      <c r="C1474">
        <f t="shared" si="177"/>
        <v>0</v>
      </c>
      <c r="D1474" s="1">
        <f t="shared" si="178"/>
        <v>0</v>
      </c>
      <c r="E1474" s="1">
        <f t="shared" si="179"/>
        <v>0</v>
      </c>
      <c r="F1474" s="1">
        <f t="shared" si="180"/>
        <v>0</v>
      </c>
      <c r="G1474" s="1">
        <f t="shared" si="181"/>
        <v>0</v>
      </c>
      <c r="H1474" s="1">
        <f t="shared" si="182"/>
        <v>0</v>
      </c>
      <c r="I1474" s="7" t="s">
        <v>99</v>
      </c>
      <c r="J1474" s="1" t="s">
        <v>100</v>
      </c>
      <c r="K1474" s="1">
        <f>VLOOKUP(L1474,Sheet1!A$1:B$1179,2,FALSE)</f>
        <v>3125130000</v>
      </c>
      <c r="L1474" s="1" t="str">
        <f>VLOOKUP(M1474,Itens!A$1:B$3327,2,FALSE)</f>
        <v>E27H D125</v>
      </c>
      <c r="M1474" s="13">
        <v>3125130000</v>
      </c>
      <c r="N1474" s="13">
        <f t="shared" si="183"/>
        <v>0</v>
      </c>
      <c r="O1474" s="1">
        <v>6</v>
      </c>
      <c r="P1474" s="1">
        <v>15.46780826</v>
      </c>
      <c r="Q1474" s="1" t="s">
        <v>14</v>
      </c>
      <c r="R1474" s="6">
        <v>42426</v>
      </c>
    </row>
    <row r="1475" spans="1:18" x14ac:dyDescent="0.25">
      <c r="A1475" s="1">
        <v>1474</v>
      </c>
      <c r="B1475">
        <f t="shared" ref="B1475:B1538" si="184">IF(R1475=R1476,0,1)+IF(R1475=R1474,0,1)</f>
        <v>0</v>
      </c>
      <c r="C1475">
        <f t="shared" ref="C1475:C1538" si="185">IF(I1475=I1476,0,1)+IF(I1475=I1474,0,1)</f>
        <v>0</v>
      </c>
      <c r="D1475" s="1">
        <f t="shared" ref="D1475:D1538" si="186">C1475+B1475</f>
        <v>0</v>
      </c>
      <c r="E1475" s="1">
        <f t="shared" ref="E1475:E1538" si="187">IF(AND(D1475&gt;0,D1474&gt;0,D1476=0),1,0)</f>
        <v>0</v>
      </c>
      <c r="F1475" s="1">
        <f t="shared" ref="F1475:F1538" si="188">IF(AND(D1475&gt;0,D1474=0,D1476&gt;0),3,0)</f>
        <v>0</v>
      </c>
      <c r="G1475" s="1">
        <f t="shared" ref="G1475:G1538" si="189">IF(OR(D1475&gt;2,AND(D1475&gt;0,D1474&gt;0,D1476&gt;0)),4,0)</f>
        <v>0</v>
      </c>
      <c r="H1475" s="1">
        <f t="shared" ref="H1475:H1538" si="190">G1475+F1475+E1475</f>
        <v>0</v>
      </c>
      <c r="I1475" s="7" t="s">
        <v>99</v>
      </c>
      <c r="J1475" s="1" t="s">
        <v>100</v>
      </c>
      <c r="K1475" s="1">
        <f>VLOOKUP(L1475,Sheet1!A$1:B$1179,2,FALSE)</f>
        <v>7159310000</v>
      </c>
      <c r="L1475" s="1" t="str">
        <f>VLOOKUP(M1475,Itens!A$1:B$3327,2,FALSE)</f>
        <v>E2960LI</v>
      </c>
      <c r="M1475" s="13">
        <v>7159310000</v>
      </c>
      <c r="N1475" s="13">
        <f t="shared" ref="N1475:N1538" si="191">IF(M1475=K1475,0,1)</f>
        <v>0</v>
      </c>
      <c r="O1475" s="1">
        <v>6</v>
      </c>
      <c r="P1475" s="1">
        <v>33.833572240000002</v>
      </c>
      <c r="Q1475" s="1" t="s">
        <v>14</v>
      </c>
      <c r="R1475" s="6">
        <v>42426</v>
      </c>
    </row>
    <row r="1476" spans="1:18" x14ac:dyDescent="0.25">
      <c r="A1476" s="1">
        <v>1475</v>
      </c>
      <c r="B1476">
        <f t="shared" si="184"/>
        <v>0</v>
      </c>
      <c r="C1476">
        <f t="shared" si="185"/>
        <v>0</v>
      </c>
      <c r="D1476" s="1">
        <f t="shared" si="186"/>
        <v>0</v>
      </c>
      <c r="E1476" s="1">
        <f t="shared" si="187"/>
        <v>0</v>
      </c>
      <c r="F1476" s="1">
        <f t="shared" si="188"/>
        <v>0</v>
      </c>
      <c r="G1476" s="1">
        <f t="shared" si="189"/>
        <v>0</v>
      </c>
      <c r="H1476" s="1">
        <f t="shared" si="190"/>
        <v>0</v>
      </c>
      <c r="I1476" s="7" t="s">
        <v>99</v>
      </c>
      <c r="J1476" s="1" t="s">
        <v>100</v>
      </c>
      <c r="K1476" s="1">
        <f>VLOOKUP(L1476,Sheet1!A$1:B$1179,2,FALSE)</f>
        <v>554130000</v>
      </c>
      <c r="L1476" s="1" t="str">
        <f>VLOOKUP(M1476,Itens!A$1:B$3327,2,FALSE)</f>
        <v>E31H D93</v>
      </c>
      <c r="M1476" s="13">
        <v>554130000</v>
      </c>
      <c r="N1476" s="13">
        <f t="shared" si="191"/>
        <v>0</v>
      </c>
      <c r="O1476" s="1">
        <v>80</v>
      </c>
      <c r="P1476" s="1">
        <v>10.70339375</v>
      </c>
      <c r="Q1476" s="1" t="s">
        <v>14</v>
      </c>
      <c r="R1476" s="6">
        <v>42426</v>
      </c>
    </row>
    <row r="1477" spans="1:18" x14ac:dyDescent="0.25">
      <c r="A1477" s="1">
        <v>1476</v>
      </c>
      <c r="B1477">
        <f t="shared" si="184"/>
        <v>0</v>
      </c>
      <c r="C1477">
        <f t="shared" si="185"/>
        <v>0</v>
      </c>
      <c r="D1477" s="1">
        <f t="shared" si="186"/>
        <v>0</v>
      </c>
      <c r="E1477" s="1">
        <f t="shared" si="187"/>
        <v>0</v>
      </c>
      <c r="F1477" s="1">
        <f t="shared" si="188"/>
        <v>0</v>
      </c>
      <c r="G1477" s="1">
        <f t="shared" si="189"/>
        <v>0</v>
      </c>
      <c r="H1477" s="1">
        <f t="shared" si="190"/>
        <v>0</v>
      </c>
      <c r="I1477" s="7" t="s">
        <v>99</v>
      </c>
      <c r="J1477" s="1" t="s">
        <v>100</v>
      </c>
      <c r="K1477" s="1">
        <f>VLOOKUP(L1477,Sheet1!A$1:B$1179,2,FALSE)</f>
        <v>7375310000</v>
      </c>
      <c r="L1477" s="1" t="str">
        <f>VLOOKUP(M1477,Itens!A$1:B$3327,2,FALSE)</f>
        <v>E603L R</v>
      </c>
      <c r="M1477" s="13">
        <v>7375310000</v>
      </c>
      <c r="N1477" s="13">
        <f t="shared" si="191"/>
        <v>0</v>
      </c>
      <c r="O1477" s="1">
        <v>6</v>
      </c>
      <c r="P1477" s="1">
        <v>86.445063219999994</v>
      </c>
      <c r="Q1477" s="1" t="s">
        <v>14</v>
      </c>
      <c r="R1477" s="6">
        <v>42426</v>
      </c>
    </row>
    <row r="1478" spans="1:18" x14ac:dyDescent="0.25">
      <c r="A1478" s="1">
        <v>1477</v>
      </c>
      <c r="B1478">
        <f t="shared" si="184"/>
        <v>0</v>
      </c>
      <c r="C1478">
        <f t="shared" si="185"/>
        <v>0</v>
      </c>
      <c r="D1478" s="1">
        <f t="shared" si="186"/>
        <v>0</v>
      </c>
      <c r="E1478" s="1">
        <f t="shared" si="187"/>
        <v>0</v>
      </c>
      <c r="F1478" s="1">
        <f t="shared" si="188"/>
        <v>0</v>
      </c>
      <c r="G1478" s="1">
        <f t="shared" si="189"/>
        <v>0</v>
      </c>
      <c r="H1478" s="1">
        <f t="shared" si="190"/>
        <v>0</v>
      </c>
      <c r="I1478" s="7" t="s">
        <v>99</v>
      </c>
      <c r="J1478" s="1" t="s">
        <v>100</v>
      </c>
      <c r="K1478" s="1">
        <f>VLOOKUP(L1478,Sheet1!A$1:B$1179,2,FALSE)</f>
        <v>5720310000</v>
      </c>
      <c r="L1478" s="1" t="str">
        <f>VLOOKUP(M1478,Itens!A$1:B$3327,2,FALSE)</f>
        <v>E603LS</v>
      </c>
      <c r="M1478" s="13">
        <v>5720310000</v>
      </c>
      <c r="N1478" s="13">
        <f t="shared" si="191"/>
        <v>0</v>
      </c>
      <c r="O1478" s="1">
        <v>6</v>
      </c>
      <c r="P1478" s="1">
        <v>48.423537230000001</v>
      </c>
      <c r="Q1478" s="1" t="s">
        <v>14</v>
      </c>
      <c r="R1478" s="6">
        <v>42426</v>
      </c>
    </row>
    <row r="1479" spans="1:18" x14ac:dyDescent="0.25">
      <c r="A1479" s="1">
        <v>1478</v>
      </c>
      <c r="B1479">
        <f t="shared" si="184"/>
        <v>0</v>
      </c>
      <c r="C1479">
        <f t="shared" si="185"/>
        <v>0</v>
      </c>
      <c r="D1479" s="1">
        <f t="shared" si="186"/>
        <v>0</v>
      </c>
      <c r="E1479" s="1">
        <f t="shared" si="187"/>
        <v>0</v>
      </c>
      <c r="F1479" s="1">
        <f t="shared" si="188"/>
        <v>0</v>
      </c>
      <c r="G1479" s="1">
        <f t="shared" si="189"/>
        <v>0</v>
      </c>
      <c r="H1479" s="1">
        <f t="shared" si="190"/>
        <v>0</v>
      </c>
      <c r="I1479" s="7" t="s">
        <v>99</v>
      </c>
      <c r="J1479" s="1" t="s">
        <v>100</v>
      </c>
      <c r="K1479" s="1">
        <f>VLOOKUP(L1479,Sheet1!A$1:B$1179,2,FALSE)</f>
        <v>3833100000</v>
      </c>
      <c r="L1479" s="1" t="str">
        <f>VLOOKUP(M1479,Itens!A$1:B$3327,2,FALSE)</f>
        <v>H12W08</v>
      </c>
      <c r="M1479" s="13">
        <v>3833100000</v>
      </c>
      <c r="N1479" s="13">
        <f t="shared" si="191"/>
        <v>0</v>
      </c>
      <c r="O1479" s="1">
        <v>24</v>
      </c>
      <c r="P1479" s="1">
        <v>16.396253059999999</v>
      </c>
      <c r="Q1479" s="1" t="s">
        <v>14</v>
      </c>
      <c r="R1479" s="6">
        <v>42426</v>
      </c>
    </row>
    <row r="1480" spans="1:18" x14ac:dyDescent="0.25">
      <c r="A1480" s="1">
        <v>1479</v>
      </c>
      <c r="B1480">
        <f t="shared" si="184"/>
        <v>0</v>
      </c>
      <c r="C1480">
        <f t="shared" si="185"/>
        <v>0</v>
      </c>
      <c r="D1480" s="1">
        <f t="shared" si="186"/>
        <v>0</v>
      </c>
      <c r="E1480" s="1">
        <f t="shared" si="187"/>
        <v>0</v>
      </c>
      <c r="F1480" s="1">
        <f t="shared" si="188"/>
        <v>0</v>
      </c>
      <c r="G1480" s="1">
        <f t="shared" si="189"/>
        <v>0</v>
      </c>
      <c r="H1480" s="1">
        <f t="shared" si="190"/>
        <v>0</v>
      </c>
      <c r="I1480" s="7" t="s">
        <v>99</v>
      </c>
      <c r="J1480" s="1" t="s">
        <v>100</v>
      </c>
      <c r="K1480" s="1">
        <f>VLOOKUP(L1480,Sheet1!A$1:B$1179,2,FALSE)</f>
        <v>3054200000</v>
      </c>
      <c r="L1480" s="1" t="str">
        <f>VLOOKUP(M1480,Itens!A$1:B$3327,2,FALSE)</f>
        <v>H152WK</v>
      </c>
      <c r="M1480" s="13">
        <v>3054200000</v>
      </c>
      <c r="N1480" s="13">
        <f t="shared" si="191"/>
        <v>0</v>
      </c>
      <c r="O1480" s="1">
        <v>20</v>
      </c>
      <c r="P1480" s="1">
        <v>29.185050480000001</v>
      </c>
      <c r="Q1480" s="1" t="s">
        <v>14</v>
      </c>
      <c r="R1480" s="6">
        <v>42426</v>
      </c>
    </row>
    <row r="1481" spans="1:18" x14ac:dyDescent="0.25">
      <c r="A1481" s="1">
        <v>1480</v>
      </c>
      <c r="B1481">
        <f t="shared" si="184"/>
        <v>0</v>
      </c>
      <c r="C1481">
        <f t="shared" si="185"/>
        <v>0</v>
      </c>
      <c r="D1481" s="1">
        <f t="shared" si="186"/>
        <v>0</v>
      </c>
      <c r="E1481" s="1">
        <f t="shared" si="187"/>
        <v>0</v>
      </c>
      <c r="F1481" s="1">
        <f t="shared" si="188"/>
        <v>0</v>
      </c>
      <c r="G1481" s="1">
        <f t="shared" si="189"/>
        <v>0</v>
      </c>
      <c r="H1481" s="1">
        <f t="shared" si="190"/>
        <v>0</v>
      </c>
      <c r="I1481" s="7" t="s">
        <v>99</v>
      </c>
      <c r="J1481" s="1" t="s">
        <v>100</v>
      </c>
      <c r="K1481" s="1">
        <f>VLOOKUP(L1481,Sheet1!A$1:B$1179,2,FALSE)</f>
        <v>6006100000</v>
      </c>
      <c r="L1481" s="1" t="str">
        <f>VLOOKUP(M1481,Itens!A$1:B$3327,2,FALSE)</f>
        <v>H200W04</v>
      </c>
      <c r="M1481" s="13">
        <v>3835100000</v>
      </c>
      <c r="N1481" s="13">
        <f t="shared" si="191"/>
        <v>1</v>
      </c>
      <c r="O1481" s="1">
        <v>36</v>
      </c>
      <c r="P1481" s="1">
        <v>24.859846180000002</v>
      </c>
      <c r="Q1481" s="1" t="s">
        <v>14</v>
      </c>
      <c r="R1481" s="6">
        <v>42426</v>
      </c>
    </row>
    <row r="1482" spans="1:18" x14ac:dyDescent="0.25">
      <c r="A1482" s="1">
        <v>1481</v>
      </c>
      <c r="B1482">
        <f t="shared" si="184"/>
        <v>0</v>
      </c>
      <c r="C1482">
        <f t="shared" si="185"/>
        <v>0</v>
      </c>
      <c r="D1482" s="1">
        <f t="shared" si="186"/>
        <v>0</v>
      </c>
      <c r="E1482" s="1">
        <f t="shared" si="187"/>
        <v>0</v>
      </c>
      <c r="F1482" s="1">
        <f t="shared" si="188"/>
        <v>0</v>
      </c>
      <c r="G1482" s="1">
        <f t="shared" si="189"/>
        <v>0</v>
      </c>
      <c r="H1482" s="1">
        <f t="shared" si="190"/>
        <v>0</v>
      </c>
      <c r="I1482" s="7" t="s">
        <v>99</v>
      </c>
      <c r="J1482" s="1" t="s">
        <v>100</v>
      </c>
      <c r="K1482" s="1">
        <f>VLOOKUP(L1482,Sheet1!A$1:B$1179,2,FALSE)</f>
        <v>3343200000</v>
      </c>
      <c r="L1482" s="1" t="str">
        <f>VLOOKUP(M1482,Itens!A$1:B$3327,2,FALSE)</f>
        <v>H200WDK</v>
      </c>
      <c r="M1482" s="13">
        <v>2082200000</v>
      </c>
      <c r="N1482" s="13">
        <f t="shared" si="191"/>
        <v>1</v>
      </c>
      <c r="O1482" s="1">
        <v>60</v>
      </c>
      <c r="P1482" s="1">
        <v>29.78106575</v>
      </c>
      <c r="Q1482" s="1" t="s">
        <v>14</v>
      </c>
      <c r="R1482" s="6">
        <v>42426</v>
      </c>
    </row>
    <row r="1483" spans="1:18" x14ac:dyDescent="0.25">
      <c r="A1483" s="1">
        <v>1482</v>
      </c>
      <c r="B1483">
        <f t="shared" si="184"/>
        <v>0</v>
      </c>
      <c r="C1483">
        <f t="shared" si="185"/>
        <v>0</v>
      </c>
      <c r="D1483" s="1">
        <f t="shared" si="186"/>
        <v>0</v>
      </c>
      <c r="E1483" s="1">
        <f t="shared" si="187"/>
        <v>0</v>
      </c>
      <c r="F1483" s="1">
        <f t="shared" si="188"/>
        <v>0</v>
      </c>
      <c r="G1483" s="1">
        <f t="shared" si="189"/>
        <v>0</v>
      </c>
      <c r="H1483" s="1">
        <f t="shared" si="190"/>
        <v>0</v>
      </c>
      <c r="I1483" s="7" t="s">
        <v>99</v>
      </c>
      <c r="J1483" s="1" t="s">
        <v>100</v>
      </c>
      <c r="K1483" s="1">
        <f>VLOOKUP(L1483,Sheet1!A$1:B$1179,2,FALSE)</f>
        <v>6172100000</v>
      </c>
      <c r="L1483" s="1" t="str">
        <f>VLOOKUP(M1483,Itens!A$1:B$3327,2,FALSE)</f>
        <v>H200WN01</v>
      </c>
      <c r="M1483" s="13">
        <v>3887100000</v>
      </c>
      <c r="N1483" s="13">
        <f t="shared" si="191"/>
        <v>1</v>
      </c>
      <c r="O1483" s="1">
        <v>24</v>
      </c>
      <c r="P1483" s="1">
        <v>36.018607459999998</v>
      </c>
      <c r="Q1483" s="1" t="s">
        <v>14</v>
      </c>
      <c r="R1483" s="6">
        <v>42426</v>
      </c>
    </row>
    <row r="1484" spans="1:18" x14ac:dyDescent="0.25">
      <c r="A1484" s="1">
        <v>1483</v>
      </c>
      <c r="B1484">
        <f t="shared" si="184"/>
        <v>0</v>
      </c>
      <c r="C1484">
        <f t="shared" si="185"/>
        <v>0</v>
      </c>
      <c r="D1484" s="1">
        <f t="shared" si="186"/>
        <v>0</v>
      </c>
      <c r="E1484" s="1">
        <f t="shared" si="187"/>
        <v>0</v>
      </c>
      <c r="F1484" s="1">
        <f t="shared" si="188"/>
        <v>0</v>
      </c>
      <c r="G1484" s="1">
        <f t="shared" si="189"/>
        <v>0</v>
      </c>
      <c r="H1484" s="1">
        <f t="shared" si="190"/>
        <v>0</v>
      </c>
      <c r="I1484" s="7" t="s">
        <v>99</v>
      </c>
      <c r="J1484" s="1" t="s">
        <v>100</v>
      </c>
      <c r="K1484" s="1">
        <f>VLOOKUP(L1484,Sheet1!A$1:B$1179,2,FALSE)</f>
        <v>3851100000</v>
      </c>
      <c r="L1484" s="1" t="str">
        <f>VLOOKUP(M1484,Itens!A$1:B$3327,2,FALSE)</f>
        <v>H210W01</v>
      </c>
      <c r="M1484" s="13">
        <v>3851100000</v>
      </c>
      <c r="N1484" s="13">
        <f t="shared" si="191"/>
        <v>0</v>
      </c>
      <c r="O1484" s="1">
        <v>12</v>
      </c>
      <c r="P1484" s="1">
        <v>28.36696852</v>
      </c>
      <c r="Q1484" s="1" t="s">
        <v>14</v>
      </c>
      <c r="R1484" s="6">
        <v>42426</v>
      </c>
    </row>
    <row r="1485" spans="1:18" x14ac:dyDescent="0.25">
      <c r="A1485" s="1">
        <v>1484</v>
      </c>
      <c r="B1485">
        <f t="shared" si="184"/>
        <v>0</v>
      </c>
      <c r="C1485">
        <f t="shared" si="185"/>
        <v>0</v>
      </c>
      <c r="D1485" s="1">
        <f t="shared" si="186"/>
        <v>0</v>
      </c>
      <c r="E1485" s="1">
        <f t="shared" si="187"/>
        <v>0</v>
      </c>
      <c r="F1485" s="1">
        <f t="shared" si="188"/>
        <v>0</v>
      </c>
      <c r="G1485" s="1">
        <f t="shared" si="189"/>
        <v>0</v>
      </c>
      <c r="H1485" s="1">
        <f t="shared" si="190"/>
        <v>0</v>
      </c>
      <c r="I1485" s="7" t="s">
        <v>99</v>
      </c>
      <c r="J1485" s="1" t="s">
        <v>100</v>
      </c>
      <c r="K1485" s="1">
        <f>VLOOKUP(L1485,Sheet1!A$1:B$1179,2,FALSE)</f>
        <v>3843100000</v>
      </c>
      <c r="L1485" s="1" t="str">
        <f>VLOOKUP(M1485,Itens!A$1:B$3327,2,FALSE)</f>
        <v>H230W</v>
      </c>
      <c r="M1485" s="13">
        <v>3843100000</v>
      </c>
      <c r="N1485" s="13">
        <f t="shared" si="191"/>
        <v>0</v>
      </c>
      <c r="O1485" s="1">
        <v>48</v>
      </c>
      <c r="P1485" s="1">
        <v>58.448756080000003</v>
      </c>
      <c r="Q1485" s="1" t="s">
        <v>14</v>
      </c>
      <c r="R1485" s="6">
        <v>42426</v>
      </c>
    </row>
    <row r="1486" spans="1:18" x14ac:dyDescent="0.25">
      <c r="A1486" s="1">
        <v>1485</v>
      </c>
      <c r="B1486">
        <f t="shared" si="184"/>
        <v>0</v>
      </c>
      <c r="C1486">
        <f t="shared" si="185"/>
        <v>0</v>
      </c>
      <c r="D1486" s="1">
        <f t="shared" si="186"/>
        <v>0</v>
      </c>
      <c r="E1486" s="1">
        <f t="shared" si="187"/>
        <v>0</v>
      </c>
      <c r="F1486" s="1">
        <f t="shared" si="188"/>
        <v>0</v>
      </c>
      <c r="G1486" s="1">
        <f t="shared" si="189"/>
        <v>0</v>
      </c>
      <c r="H1486" s="1">
        <f t="shared" si="190"/>
        <v>0</v>
      </c>
      <c r="I1486" s="7" t="s">
        <v>99</v>
      </c>
      <c r="J1486" s="1" t="s">
        <v>100</v>
      </c>
      <c r="K1486" s="1">
        <f>VLOOKUP(L1486,Sheet1!A$1:B$1179,2,FALSE)</f>
        <v>5269100000</v>
      </c>
      <c r="L1486" s="1" t="str">
        <f>VLOOKUP(M1486,Itens!A$1:B$3327,2,FALSE)</f>
        <v>H300W03</v>
      </c>
      <c r="M1486" s="13">
        <v>5269100000</v>
      </c>
      <c r="N1486" s="13">
        <f t="shared" si="191"/>
        <v>0</v>
      </c>
      <c r="O1486" s="1">
        <v>6</v>
      </c>
      <c r="P1486" s="1">
        <v>41.684621679999999</v>
      </c>
      <c r="Q1486" s="1" t="s">
        <v>14</v>
      </c>
      <c r="R1486" s="6">
        <v>42426</v>
      </c>
    </row>
    <row r="1487" spans="1:18" x14ac:dyDescent="0.25">
      <c r="A1487" s="1">
        <v>1486</v>
      </c>
      <c r="B1487">
        <f t="shared" si="184"/>
        <v>0</v>
      </c>
      <c r="C1487">
        <f t="shared" si="185"/>
        <v>0</v>
      </c>
      <c r="D1487" s="1">
        <f t="shared" si="186"/>
        <v>0</v>
      </c>
      <c r="E1487" s="1">
        <f t="shared" si="187"/>
        <v>0</v>
      </c>
      <c r="F1487" s="1">
        <f t="shared" si="188"/>
        <v>0</v>
      </c>
      <c r="G1487" s="1">
        <f t="shared" si="189"/>
        <v>0</v>
      </c>
      <c r="H1487" s="1">
        <f t="shared" si="190"/>
        <v>0</v>
      </c>
      <c r="I1487" s="7" t="s">
        <v>99</v>
      </c>
      <c r="J1487" s="1" t="s">
        <v>100</v>
      </c>
      <c r="K1487" s="1">
        <f>VLOOKUP(L1487,Sheet1!A$1:B$1179,2,FALSE)</f>
        <v>2068200000</v>
      </c>
      <c r="L1487" s="1" t="str">
        <f>VLOOKUP(M1487,Itens!A$1:B$3327,2,FALSE)</f>
        <v>H70WK09</v>
      </c>
      <c r="M1487" s="13">
        <v>2068200000</v>
      </c>
      <c r="N1487" s="13">
        <f t="shared" si="191"/>
        <v>0</v>
      </c>
      <c r="O1487" s="1">
        <v>12</v>
      </c>
      <c r="P1487" s="1">
        <v>30.469563520000001</v>
      </c>
      <c r="Q1487" s="1" t="s">
        <v>14</v>
      </c>
      <c r="R1487" s="6">
        <v>42426</v>
      </c>
    </row>
    <row r="1488" spans="1:18" x14ac:dyDescent="0.25">
      <c r="A1488" s="1">
        <v>1487</v>
      </c>
      <c r="B1488">
        <f t="shared" si="184"/>
        <v>0</v>
      </c>
      <c r="C1488">
        <f t="shared" si="185"/>
        <v>0</v>
      </c>
      <c r="D1488" s="1">
        <f t="shared" si="186"/>
        <v>0</v>
      </c>
      <c r="E1488" s="1">
        <f t="shared" si="187"/>
        <v>0</v>
      </c>
      <c r="F1488" s="1">
        <f t="shared" si="188"/>
        <v>0</v>
      </c>
      <c r="G1488" s="1">
        <f t="shared" si="189"/>
        <v>0</v>
      </c>
      <c r="H1488" s="1">
        <f t="shared" si="190"/>
        <v>0</v>
      </c>
      <c r="I1488" s="7" t="s">
        <v>99</v>
      </c>
      <c r="J1488" s="1" t="s">
        <v>100</v>
      </c>
      <c r="K1488" s="1">
        <f>VLOOKUP(L1488,Sheet1!A$1:B$1179,2,FALSE)</f>
        <v>526600000</v>
      </c>
      <c r="L1488" s="1" t="str">
        <f>VLOOKUP(M1488,Itens!A$1:B$3327,2,FALSE)</f>
        <v>T250W</v>
      </c>
      <c r="M1488" s="13">
        <v>526600000</v>
      </c>
      <c r="N1488" s="13">
        <f t="shared" si="191"/>
        <v>0</v>
      </c>
      <c r="O1488" s="1">
        <v>36</v>
      </c>
      <c r="P1488" s="1">
        <v>45.848225759999998</v>
      </c>
      <c r="Q1488" s="1" t="s">
        <v>14</v>
      </c>
      <c r="R1488" s="6">
        <v>42426</v>
      </c>
    </row>
    <row r="1489" spans="1:18" x14ac:dyDescent="0.25">
      <c r="A1489" s="1">
        <v>1488</v>
      </c>
      <c r="B1489">
        <f t="shared" si="184"/>
        <v>1</v>
      </c>
      <c r="C1489">
        <f t="shared" si="185"/>
        <v>1</v>
      </c>
      <c r="D1489" s="1">
        <f t="shared" si="186"/>
        <v>2</v>
      </c>
      <c r="E1489" s="1">
        <f t="shared" si="187"/>
        <v>0</v>
      </c>
      <c r="F1489" s="1">
        <f t="shared" si="188"/>
        <v>3</v>
      </c>
      <c r="G1489" s="1">
        <f t="shared" si="189"/>
        <v>0</v>
      </c>
      <c r="H1489" s="1">
        <f t="shared" si="190"/>
        <v>3</v>
      </c>
      <c r="I1489" s="7" t="s">
        <v>99</v>
      </c>
      <c r="J1489" s="1" t="s">
        <v>100</v>
      </c>
      <c r="K1489" s="1">
        <f>VLOOKUP(L1489,Sheet1!A$1:B$1179,2,FALSE)</f>
        <v>642600000</v>
      </c>
      <c r="L1489" s="1" t="str">
        <f>VLOOKUP(M1489,Itens!A$1:B$3327,2,FALSE)</f>
        <v>T300W</v>
      </c>
      <c r="M1489" s="13">
        <v>642600000</v>
      </c>
      <c r="N1489" s="13">
        <f t="shared" si="191"/>
        <v>0</v>
      </c>
      <c r="O1489" s="1">
        <v>12</v>
      </c>
      <c r="P1489" s="1">
        <v>52.108404970000002</v>
      </c>
      <c r="Q1489" s="1" t="s">
        <v>14</v>
      </c>
      <c r="R1489" s="6">
        <v>42426</v>
      </c>
    </row>
    <row r="1490" spans="1:18" x14ac:dyDescent="0.25">
      <c r="A1490" s="1">
        <v>1489</v>
      </c>
      <c r="B1490">
        <f t="shared" si="184"/>
        <v>1</v>
      </c>
      <c r="C1490">
        <f t="shared" si="185"/>
        <v>1</v>
      </c>
      <c r="D1490" s="1">
        <f t="shared" si="186"/>
        <v>2</v>
      </c>
      <c r="E1490" s="1">
        <f t="shared" si="187"/>
        <v>1</v>
      </c>
      <c r="F1490" s="1">
        <f t="shared" si="188"/>
        <v>0</v>
      </c>
      <c r="G1490" s="1">
        <f t="shared" si="189"/>
        <v>0</v>
      </c>
      <c r="H1490" s="1">
        <f t="shared" si="190"/>
        <v>1</v>
      </c>
      <c r="I1490" s="7" t="s">
        <v>126</v>
      </c>
      <c r="J1490" s="1" t="s">
        <v>127</v>
      </c>
      <c r="K1490" s="1">
        <f>VLOOKUP(L1490,Sheet1!A$1:B$1179,2,FALSE)</f>
        <v>1088110000</v>
      </c>
      <c r="L1490" s="1" t="str">
        <f>VLOOKUP(M1490,Itens!A$1:B$3327,2,FALSE)</f>
        <v>E102H D156</v>
      </c>
      <c r="M1490" s="13">
        <v>1088110000</v>
      </c>
      <c r="N1490" s="13">
        <f t="shared" si="191"/>
        <v>0</v>
      </c>
      <c r="O1490" s="1">
        <v>10</v>
      </c>
      <c r="P1490" s="1">
        <v>30.325312799999999</v>
      </c>
      <c r="Q1490" s="1" t="s">
        <v>39</v>
      </c>
      <c r="R1490" s="6">
        <v>42429</v>
      </c>
    </row>
    <row r="1491" spans="1:18" x14ac:dyDescent="0.25">
      <c r="A1491" s="1">
        <v>1490</v>
      </c>
      <c r="B1491">
        <f t="shared" si="184"/>
        <v>0</v>
      </c>
      <c r="C1491">
        <f t="shared" si="185"/>
        <v>0</v>
      </c>
      <c r="D1491" s="1">
        <f t="shared" si="186"/>
        <v>0</v>
      </c>
      <c r="E1491" s="1">
        <f t="shared" si="187"/>
        <v>0</v>
      </c>
      <c r="F1491" s="1">
        <f t="shared" si="188"/>
        <v>0</v>
      </c>
      <c r="G1491" s="1">
        <f t="shared" si="189"/>
        <v>0</v>
      </c>
      <c r="H1491" s="1">
        <f t="shared" si="190"/>
        <v>0</v>
      </c>
      <c r="I1491" s="7" t="s">
        <v>126</v>
      </c>
      <c r="J1491" s="1" t="s">
        <v>127</v>
      </c>
      <c r="K1491" s="1">
        <f>VLOOKUP(L1491,Sheet1!A$1:B$1179,2,FALSE)</f>
        <v>2644130000</v>
      </c>
      <c r="L1491" s="1" t="str">
        <f>VLOOKUP(M1491,Itens!A$1:B$3327,2,FALSE)</f>
        <v>E160H01 D28</v>
      </c>
      <c r="M1491" s="13">
        <v>2644130000</v>
      </c>
      <c r="N1491" s="13">
        <f t="shared" si="191"/>
        <v>0</v>
      </c>
      <c r="O1491" s="1">
        <v>20</v>
      </c>
      <c r="P1491" s="1">
        <v>10.27372671</v>
      </c>
      <c r="Q1491" s="1" t="s">
        <v>39</v>
      </c>
      <c r="R1491" s="6">
        <v>42429</v>
      </c>
    </row>
    <row r="1492" spans="1:18" x14ac:dyDescent="0.25">
      <c r="A1492" s="1">
        <v>1491</v>
      </c>
      <c r="B1492">
        <f t="shared" si="184"/>
        <v>0</v>
      </c>
      <c r="C1492">
        <f t="shared" si="185"/>
        <v>0</v>
      </c>
      <c r="D1492" s="1">
        <f t="shared" si="186"/>
        <v>0</v>
      </c>
      <c r="E1492" s="1">
        <f t="shared" si="187"/>
        <v>0</v>
      </c>
      <c r="F1492" s="1">
        <f t="shared" si="188"/>
        <v>0</v>
      </c>
      <c r="G1492" s="1">
        <f t="shared" si="189"/>
        <v>0</v>
      </c>
      <c r="H1492" s="1">
        <f t="shared" si="190"/>
        <v>0</v>
      </c>
      <c r="I1492" s="7" t="s">
        <v>126</v>
      </c>
      <c r="J1492" s="1" t="s">
        <v>127</v>
      </c>
      <c r="K1492" s="1">
        <f>VLOOKUP(L1492,Sheet1!A$1:B$1179,2,FALSE)</f>
        <v>2649130000</v>
      </c>
      <c r="L1492" s="1" t="str">
        <f>VLOOKUP(M1492,Itens!A$1:B$3327,2,FALSE)</f>
        <v>E161H D28</v>
      </c>
      <c r="M1492" s="13">
        <v>2649130000</v>
      </c>
      <c r="N1492" s="13">
        <f t="shared" si="191"/>
        <v>0</v>
      </c>
      <c r="O1492" s="1">
        <v>10</v>
      </c>
      <c r="P1492" s="1">
        <v>12.650285759999999</v>
      </c>
      <c r="Q1492" s="1" t="s">
        <v>39</v>
      </c>
      <c r="R1492" s="6">
        <v>42429</v>
      </c>
    </row>
    <row r="1493" spans="1:18" x14ac:dyDescent="0.25">
      <c r="A1493" s="1">
        <v>1492</v>
      </c>
      <c r="B1493">
        <f t="shared" si="184"/>
        <v>0</v>
      </c>
      <c r="C1493">
        <f t="shared" si="185"/>
        <v>0</v>
      </c>
      <c r="D1493" s="1">
        <f t="shared" si="186"/>
        <v>0</v>
      </c>
      <c r="E1493" s="1">
        <f t="shared" si="187"/>
        <v>0</v>
      </c>
      <c r="F1493" s="1">
        <f t="shared" si="188"/>
        <v>0</v>
      </c>
      <c r="G1493" s="1">
        <f t="shared" si="189"/>
        <v>0</v>
      </c>
      <c r="H1493" s="1">
        <f t="shared" si="190"/>
        <v>0</v>
      </c>
      <c r="I1493" s="7" t="s">
        <v>126</v>
      </c>
      <c r="J1493" s="1" t="s">
        <v>127</v>
      </c>
      <c r="K1493" s="1">
        <f>VLOOKUP(L1493,Sheet1!A$1:B$1179,2,FALSE)</f>
        <v>3125130000</v>
      </c>
      <c r="L1493" s="1" t="str">
        <f>VLOOKUP(M1493,Itens!A$1:B$3327,2,FALSE)</f>
        <v>E27H D125</v>
      </c>
      <c r="M1493" s="13">
        <v>3125130000</v>
      </c>
      <c r="N1493" s="13">
        <f t="shared" si="191"/>
        <v>0</v>
      </c>
      <c r="O1493" s="1">
        <v>24</v>
      </c>
      <c r="P1493" s="1">
        <v>15.467022330000001</v>
      </c>
      <c r="Q1493" s="1" t="s">
        <v>39</v>
      </c>
      <c r="R1493" s="6">
        <v>42429</v>
      </c>
    </row>
    <row r="1494" spans="1:18" x14ac:dyDescent="0.25">
      <c r="A1494" s="1">
        <v>1493</v>
      </c>
      <c r="B1494">
        <f t="shared" si="184"/>
        <v>0</v>
      </c>
      <c r="C1494">
        <f t="shared" si="185"/>
        <v>0</v>
      </c>
      <c r="D1494" s="1">
        <f t="shared" si="186"/>
        <v>0</v>
      </c>
      <c r="E1494" s="1">
        <f t="shared" si="187"/>
        <v>0</v>
      </c>
      <c r="F1494" s="1">
        <f t="shared" si="188"/>
        <v>0</v>
      </c>
      <c r="G1494" s="1">
        <f t="shared" si="189"/>
        <v>0</v>
      </c>
      <c r="H1494" s="1">
        <f t="shared" si="190"/>
        <v>0</v>
      </c>
      <c r="I1494" s="7" t="s">
        <v>126</v>
      </c>
      <c r="J1494" s="1" t="s">
        <v>127</v>
      </c>
      <c r="K1494" s="1">
        <f>VLOOKUP(L1494,Sheet1!A$1:B$1179,2,FALSE)</f>
        <v>3125130000</v>
      </c>
      <c r="L1494" s="1" t="str">
        <f>VLOOKUP(M1494,Itens!A$1:B$3327,2,FALSE)</f>
        <v>E27H D125</v>
      </c>
      <c r="M1494" s="13">
        <v>3125130000</v>
      </c>
      <c r="N1494" s="13">
        <f t="shared" si="191"/>
        <v>0</v>
      </c>
      <c r="O1494" s="1">
        <v>6</v>
      </c>
      <c r="P1494" s="1">
        <v>15.467930640000001</v>
      </c>
      <c r="Q1494" s="1" t="s">
        <v>39</v>
      </c>
      <c r="R1494" s="6">
        <v>42429</v>
      </c>
    </row>
    <row r="1495" spans="1:18" x14ac:dyDescent="0.25">
      <c r="A1495" s="1">
        <v>1494</v>
      </c>
      <c r="B1495">
        <f t="shared" si="184"/>
        <v>0</v>
      </c>
      <c r="C1495">
        <f t="shared" si="185"/>
        <v>0</v>
      </c>
      <c r="D1495" s="1">
        <f t="shared" si="186"/>
        <v>0</v>
      </c>
      <c r="E1495" s="1">
        <f t="shared" si="187"/>
        <v>0</v>
      </c>
      <c r="F1495" s="1">
        <f t="shared" si="188"/>
        <v>0</v>
      </c>
      <c r="G1495" s="1">
        <f t="shared" si="189"/>
        <v>0</v>
      </c>
      <c r="H1495" s="1">
        <f t="shared" si="190"/>
        <v>0</v>
      </c>
      <c r="I1495" s="7" t="s">
        <v>126</v>
      </c>
      <c r="J1495" s="1" t="s">
        <v>127</v>
      </c>
      <c r="K1495" s="1">
        <f>VLOOKUP(L1495,Sheet1!A$1:B$1179,2,FALSE)</f>
        <v>3125130000</v>
      </c>
      <c r="L1495" s="1" t="str">
        <f>VLOOKUP(M1495,Itens!A$1:B$3327,2,FALSE)</f>
        <v>E27H D125</v>
      </c>
      <c r="M1495" s="13">
        <v>3125130000</v>
      </c>
      <c r="N1495" s="13">
        <f t="shared" si="191"/>
        <v>0</v>
      </c>
      <c r="O1495" s="1">
        <v>6</v>
      </c>
      <c r="P1495" s="1">
        <v>15.467930640000001</v>
      </c>
      <c r="Q1495" s="1" t="s">
        <v>39</v>
      </c>
      <c r="R1495" s="6">
        <v>42429</v>
      </c>
    </row>
    <row r="1496" spans="1:18" x14ac:dyDescent="0.25">
      <c r="A1496" s="1">
        <v>1495</v>
      </c>
      <c r="B1496">
        <f t="shared" si="184"/>
        <v>0</v>
      </c>
      <c r="C1496">
        <f t="shared" si="185"/>
        <v>0</v>
      </c>
      <c r="D1496" s="1">
        <f t="shared" si="186"/>
        <v>0</v>
      </c>
      <c r="E1496" s="1">
        <f t="shared" si="187"/>
        <v>0</v>
      </c>
      <c r="F1496" s="1">
        <f t="shared" si="188"/>
        <v>0</v>
      </c>
      <c r="G1496" s="1">
        <f t="shared" si="189"/>
        <v>0</v>
      </c>
      <c r="H1496" s="1">
        <f t="shared" si="190"/>
        <v>0</v>
      </c>
      <c r="I1496" s="7" t="s">
        <v>126</v>
      </c>
      <c r="J1496" s="1" t="s">
        <v>127</v>
      </c>
      <c r="K1496" s="1">
        <f>VLOOKUP(L1496,Sheet1!A$1:B$1179,2,FALSE)</f>
        <v>5778310000</v>
      </c>
      <c r="L1496" s="1" t="str">
        <f>VLOOKUP(M1496,Itens!A$1:B$3327,2,FALSE)</f>
        <v>E361L</v>
      </c>
      <c r="M1496" s="13">
        <v>5778310000</v>
      </c>
      <c r="N1496" s="13">
        <f t="shared" si="191"/>
        <v>0</v>
      </c>
      <c r="O1496" s="1">
        <v>11</v>
      </c>
      <c r="P1496" s="1">
        <v>120.02984324000001</v>
      </c>
      <c r="Q1496" s="1" t="s">
        <v>39</v>
      </c>
      <c r="R1496" s="6">
        <v>42429</v>
      </c>
    </row>
    <row r="1497" spans="1:18" x14ac:dyDescent="0.25">
      <c r="A1497" s="1">
        <v>1496</v>
      </c>
      <c r="B1497">
        <f t="shared" si="184"/>
        <v>0</v>
      </c>
      <c r="C1497">
        <f t="shared" si="185"/>
        <v>0</v>
      </c>
      <c r="D1497" s="1">
        <f t="shared" si="186"/>
        <v>0</v>
      </c>
      <c r="E1497" s="1">
        <f t="shared" si="187"/>
        <v>0</v>
      </c>
      <c r="F1497" s="1">
        <f t="shared" si="188"/>
        <v>0</v>
      </c>
      <c r="G1497" s="1">
        <f t="shared" si="189"/>
        <v>0</v>
      </c>
      <c r="H1497" s="1">
        <f t="shared" si="190"/>
        <v>0</v>
      </c>
      <c r="I1497" s="7" t="s">
        <v>126</v>
      </c>
      <c r="J1497" s="1" t="s">
        <v>127</v>
      </c>
      <c r="K1497" s="1">
        <f>VLOOKUP(L1497,Sheet1!A$1:B$1179,2,FALSE)</f>
        <v>1033230000</v>
      </c>
      <c r="L1497" s="1" t="str">
        <f>VLOOKUP(M1497,Itens!A$1:B$3327,2,FALSE)</f>
        <v>E52KP D36</v>
      </c>
      <c r="M1497" s="13">
        <v>1033230000</v>
      </c>
      <c r="N1497" s="13">
        <f t="shared" si="191"/>
        <v>0</v>
      </c>
      <c r="O1497" s="1">
        <v>36</v>
      </c>
      <c r="P1497" s="1">
        <v>22.102270130000001</v>
      </c>
      <c r="Q1497" s="1" t="s">
        <v>39</v>
      </c>
      <c r="R1497" s="6">
        <v>42429</v>
      </c>
    </row>
    <row r="1498" spans="1:18" x14ac:dyDescent="0.25">
      <c r="A1498" s="1">
        <v>1497</v>
      </c>
      <c r="B1498">
        <f t="shared" si="184"/>
        <v>0</v>
      </c>
      <c r="C1498">
        <f t="shared" si="185"/>
        <v>0</v>
      </c>
      <c r="D1498" s="1">
        <f t="shared" si="186"/>
        <v>0</v>
      </c>
      <c r="E1498" s="1">
        <f t="shared" si="187"/>
        <v>0</v>
      </c>
      <c r="F1498" s="1">
        <f t="shared" si="188"/>
        <v>0</v>
      </c>
      <c r="G1498" s="1">
        <f t="shared" si="189"/>
        <v>0</v>
      </c>
      <c r="H1498" s="1">
        <f t="shared" si="190"/>
        <v>0</v>
      </c>
      <c r="I1498" s="7" t="s">
        <v>126</v>
      </c>
      <c r="J1498" s="1" t="s">
        <v>127</v>
      </c>
      <c r="K1498" s="1">
        <f>VLOOKUP(L1498,Sheet1!A$1:B$1179,2,FALSE)</f>
        <v>1067230000</v>
      </c>
      <c r="L1498" s="1" t="str">
        <f>VLOOKUP(M1498,Itens!A$1:B$3327,2,FALSE)</f>
        <v>E57KP D73</v>
      </c>
      <c r="M1498" s="13">
        <v>1067230000</v>
      </c>
      <c r="N1498" s="13">
        <f t="shared" si="191"/>
        <v>0</v>
      </c>
      <c r="O1498" s="1">
        <v>30</v>
      </c>
      <c r="P1498" s="1">
        <v>29.718826929999999</v>
      </c>
      <c r="Q1498" s="1" t="s">
        <v>39</v>
      </c>
      <c r="R1498" s="6">
        <v>42429</v>
      </c>
    </row>
    <row r="1499" spans="1:18" x14ac:dyDescent="0.25">
      <c r="A1499" s="1">
        <v>1498</v>
      </c>
      <c r="B1499">
        <f t="shared" si="184"/>
        <v>0</v>
      </c>
      <c r="C1499">
        <f t="shared" si="185"/>
        <v>0</v>
      </c>
      <c r="D1499" s="1">
        <f t="shared" si="186"/>
        <v>0</v>
      </c>
      <c r="E1499" s="1">
        <f t="shared" si="187"/>
        <v>0</v>
      </c>
      <c r="F1499" s="1">
        <f t="shared" si="188"/>
        <v>0</v>
      </c>
      <c r="G1499" s="1">
        <f t="shared" si="189"/>
        <v>0</v>
      </c>
      <c r="H1499" s="1">
        <f t="shared" si="190"/>
        <v>0</v>
      </c>
      <c r="I1499" s="7" t="s">
        <v>126</v>
      </c>
      <c r="J1499" s="1" t="s">
        <v>127</v>
      </c>
      <c r="K1499" s="1">
        <f>VLOOKUP(L1499,Sheet1!A$1:B$1179,2,FALSE)</f>
        <v>2064130000</v>
      </c>
      <c r="L1499" s="1" t="str">
        <f>VLOOKUP(M1499,Itens!A$1:B$3327,2,FALSE)</f>
        <v>E720H D205</v>
      </c>
      <c r="M1499" s="13">
        <v>2064130000</v>
      </c>
      <c r="N1499" s="13">
        <f t="shared" si="191"/>
        <v>0</v>
      </c>
      <c r="O1499" s="1">
        <v>10</v>
      </c>
      <c r="P1499" s="1">
        <v>22.258835430000001</v>
      </c>
      <c r="Q1499" s="1" t="s">
        <v>39</v>
      </c>
      <c r="R1499" s="6">
        <v>42429</v>
      </c>
    </row>
    <row r="1500" spans="1:18" x14ac:dyDescent="0.25">
      <c r="A1500" s="1">
        <v>1499</v>
      </c>
      <c r="B1500">
        <f t="shared" si="184"/>
        <v>0</v>
      </c>
      <c r="C1500">
        <f t="shared" si="185"/>
        <v>0</v>
      </c>
      <c r="D1500" s="1">
        <f t="shared" si="186"/>
        <v>0</v>
      </c>
      <c r="E1500" s="1">
        <f t="shared" si="187"/>
        <v>0</v>
      </c>
      <c r="F1500" s="1">
        <f t="shared" si="188"/>
        <v>0</v>
      </c>
      <c r="G1500" s="1">
        <f t="shared" si="189"/>
        <v>0</v>
      </c>
      <c r="H1500" s="1">
        <f t="shared" si="190"/>
        <v>0</v>
      </c>
      <c r="I1500" s="7" t="s">
        <v>126</v>
      </c>
      <c r="J1500" s="1" t="s">
        <v>127</v>
      </c>
      <c r="K1500" s="1">
        <f>VLOOKUP(L1500,Sheet1!A$1:B$1179,2,FALSE)</f>
        <v>389210000</v>
      </c>
      <c r="L1500" s="1" t="str">
        <f>VLOOKUP(M1500,Itens!A$1:B$3327,2,FALSE)</f>
        <v>E90KP D164</v>
      </c>
      <c r="M1500" s="13">
        <v>389210000</v>
      </c>
      <c r="N1500" s="13">
        <f t="shared" si="191"/>
        <v>0</v>
      </c>
      <c r="O1500" s="1">
        <v>10</v>
      </c>
      <c r="P1500" s="1">
        <v>6.8319183099999998</v>
      </c>
      <c r="Q1500" s="1" t="s">
        <v>39</v>
      </c>
      <c r="R1500" s="6">
        <v>42429</v>
      </c>
    </row>
    <row r="1501" spans="1:18" x14ac:dyDescent="0.25">
      <c r="A1501" s="1">
        <v>1500</v>
      </c>
      <c r="B1501">
        <f t="shared" si="184"/>
        <v>0</v>
      </c>
      <c r="C1501">
        <f t="shared" si="185"/>
        <v>0</v>
      </c>
      <c r="D1501" s="1">
        <f t="shared" si="186"/>
        <v>0</v>
      </c>
      <c r="E1501" s="1">
        <f t="shared" si="187"/>
        <v>0</v>
      </c>
      <c r="F1501" s="1">
        <f t="shared" si="188"/>
        <v>0</v>
      </c>
      <c r="G1501" s="1">
        <f t="shared" si="189"/>
        <v>0</v>
      </c>
      <c r="H1501" s="1">
        <f t="shared" si="190"/>
        <v>0</v>
      </c>
      <c r="I1501" s="7" t="s">
        <v>126</v>
      </c>
      <c r="J1501" s="1" t="s">
        <v>127</v>
      </c>
      <c r="K1501" s="1">
        <f>VLOOKUP(L1501,Sheet1!A$1:B$1179,2,FALSE)</f>
        <v>1406100000</v>
      </c>
      <c r="L1501" s="1" t="str">
        <f>VLOOKUP(M1501,Itens!A$1:B$3327,2,FALSE)</f>
        <v>H14W30</v>
      </c>
      <c r="M1501" s="13">
        <v>1406100000</v>
      </c>
      <c r="N1501" s="13">
        <f t="shared" si="191"/>
        <v>0</v>
      </c>
      <c r="O1501" s="1">
        <v>10</v>
      </c>
      <c r="P1501" s="1">
        <v>32.79104298</v>
      </c>
      <c r="Q1501" s="1" t="s">
        <v>39</v>
      </c>
      <c r="R1501" s="6">
        <v>42429</v>
      </c>
    </row>
    <row r="1502" spans="1:18" x14ac:dyDescent="0.25">
      <c r="A1502" s="1">
        <v>1501</v>
      </c>
      <c r="B1502">
        <f t="shared" si="184"/>
        <v>0</v>
      </c>
      <c r="C1502">
        <f t="shared" si="185"/>
        <v>0</v>
      </c>
      <c r="D1502" s="1">
        <f t="shared" si="186"/>
        <v>0</v>
      </c>
      <c r="E1502" s="1">
        <f t="shared" si="187"/>
        <v>0</v>
      </c>
      <c r="F1502" s="1">
        <f t="shared" si="188"/>
        <v>0</v>
      </c>
      <c r="G1502" s="1">
        <f t="shared" si="189"/>
        <v>0</v>
      </c>
      <c r="H1502" s="1">
        <f t="shared" si="190"/>
        <v>0</v>
      </c>
      <c r="I1502" s="7" t="s">
        <v>126</v>
      </c>
      <c r="J1502" s="1" t="s">
        <v>127</v>
      </c>
      <c r="K1502" s="1">
        <f>VLOOKUP(L1502,Sheet1!A$1:B$1179,2,FALSE)</f>
        <v>1406100000</v>
      </c>
      <c r="L1502" s="1" t="str">
        <f>VLOOKUP(M1502,Itens!A$1:B$3327,2,FALSE)</f>
        <v>H14W30</v>
      </c>
      <c r="M1502" s="13">
        <v>1406100000</v>
      </c>
      <c r="N1502" s="13">
        <f t="shared" si="191"/>
        <v>0</v>
      </c>
      <c r="O1502" s="1">
        <v>10</v>
      </c>
      <c r="P1502" s="1">
        <v>32.79104298</v>
      </c>
      <c r="Q1502" s="1" t="s">
        <v>39</v>
      </c>
      <c r="R1502" s="6">
        <v>42429</v>
      </c>
    </row>
    <row r="1503" spans="1:18" x14ac:dyDescent="0.25">
      <c r="A1503" s="1">
        <v>1502</v>
      </c>
      <c r="B1503">
        <f t="shared" si="184"/>
        <v>0</v>
      </c>
      <c r="C1503">
        <f t="shared" si="185"/>
        <v>0</v>
      </c>
      <c r="D1503" s="1">
        <f t="shared" si="186"/>
        <v>0</v>
      </c>
      <c r="E1503" s="1">
        <f t="shared" si="187"/>
        <v>0</v>
      </c>
      <c r="F1503" s="1">
        <f t="shared" si="188"/>
        <v>0</v>
      </c>
      <c r="G1503" s="1">
        <f t="shared" si="189"/>
        <v>0</v>
      </c>
      <c r="H1503" s="1">
        <f t="shared" si="190"/>
        <v>0</v>
      </c>
      <c r="I1503" s="7" t="s">
        <v>126</v>
      </c>
      <c r="J1503" s="1" t="s">
        <v>127</v>
      </c>
      <c r="K1503" s="1">
        <f>VLOOKUP(L1503,Sheet1!A$1:B$1179,2,FALSE)</f>
        <v>1686200000</v>
      </c>
      <c r="L1503" s="1" t="str">
        <f>VLOOKUP(M1503,Itens!A$1:B$3327,2,FALSE)</f>
        <v>H280WK</v>
      </c>
      <c r="M1503" s="13">
        <v>1686200000</v>
      </c>
      <c r="N1503" s="13">
        <f t="shared" si="191"/>
        <v>0</v>
      </c>
      <c r="O1503" s="1">
        <v>10</v>
      </c>
      <c r="P1503" s="1">
        <v>43.25406177</v>
      </c>
      <c r="Q1503" s="1" t="s">
        <v>39</v>
      </c>
      <c r="R1503" s="6">
        <v>42429</v>
      </c>
    </row>
    <row r="1504" spans="1:18" x14ac:dyDescent="0.25">
      <c r="A1504" s="1">
        <v>1503</v>
      </c>
      <c r="B1504">
        <f t="shared" si="184"/>
        <v>0</v>
      </c>
      <c r="C1504">
        <f t="shared" si="185"/>
        <v>0</v>
      </c>
      <c r="D1504" s="1">
        <f t="shared" si="186"/>
        <v>0</v>
      </c>
      <c r="E1504" s="1">
        <f t="shared" si="187"/>
        <v>0</v>
      </c>
      <c r="F1504" s="1">
        <f t="shared" si="188"/>
        <v>0</v>
      </c>
      <c r="G1504" s="1">
        <f t="shared" si="189"/>
        <v>0</v>
      </c>
      <c r="H1504" s="1">
        <f t="shared" si="190"/>
        <v>0</v>
      </c>
      <c r="I1504" s="7" t="s">
        <v>126</v>
      </c>
      <c r="J1504" s="1" t="s">
        <v>127</v>
      </c>
      <c r="K1504" s="1">
        <f>VLOOKUP(L1504,Sheet1!A$1:B$1179,2,FALSE)</f>
        <v>4109100000</v>
      </c>
      <c r="L1504" s="1" t="str">
        <f>VLOOKUP(M1504,Itens!A$1:B$3327,2,FALSE)</f>
        <v>H317W01</v>
      </c>
      <c r="M1504" s="13">
        <v>4109100000</v>
      </c>
      <c r="N1504" s="13">
        <f t="shared" si="191"/>
        <v>0</v>
      </c>
      <c r="O1504" s="1">
        <v>10</v>
      </c>
      <c r="P1504" s="1">
        <v>14.274425519999999</v>
      </c>
      <c r="Q1504" s="1" t="s">
        <v>39</v>
      </c>
      <c r="R1504" s="6">
        <v>42429</v>
      </c>
    </row>
    <row r="1505" spans="1:18" x14ac:dyDescent="0.25">
      <c r="A1505" s="1">
        <v>1504</v>
      </c>
      <c r="B1505">
        <f t="shared" si="184"/>
        <v>0</v>
      </c>
      <c r="C1505">
        <f t="shared" si="185"/>
        <v>0</v>
      </c>
      <c r="D1505" s="1">
        <f t="shared" si="186"/>
        <v>0</v>
      </c>
      <c r="E1505" s="1">
        <f t="shared" si="187"/>
        <v>0</v>
      </c>
      <c r="F1505" s="1">
        <f t="shared" si="188"/>
        <v>0</v>
      </c>
      <c r="G1505" s="1">
        <f t="shared" si="189"/>
        <v>0</v>
      </c>
      <c r="H1505" s="1">
        <f t="shared" si="190"/>
        <v>0</v>
      </c>
      <c r="I1505" s="7" t="s">
        <v>126</v>
      </c>
      <c r="J1505" s="1" t="s">
        <v>127</v>
      </c>
      <c r="K1505" s="1">
        <f>VLOOKUP(L1505,Sheet1!A$1:B$1179,2,FALSE)</f>
        <v>4109100000</v>
      </c>
      <c r="L1505" s="1" t="str">
        <f>VLOOKUP(M1505,Itens!A$1:B$3327,2,FALSE)</f>
        <v>H317W01</v>
      </c>
      <c r="M1505" s="13">
        <v>4109100000</v>
      </c>
      <c r="N1505" s="13">
        <f t="shared" si="191"/>
        <v>0</v>
      </c>
      <c r="O1505" s="1">
        <v>10</v>
      </c>
      <c r="P1505" s="1">
        <v>14.274425519999999</v>
      </c>
      <c r="Q1505" s="1" t="s">
        <v>39</v>
      </c>
      <c r="R1505" s="6">
        <v>42429</v>
      </c>
    </row>
    <row r="1506" spans="1:18" x14ac:dyDescent="0.25">
      <c r="A1506" s="1">
        <v>1505</v>
      </c>
      <c r="B1506">
        <f t="shared" si="184"/>
        <v>0</v>
      </c>
      <c r="C1506">
        <f t="shared" si="185"/>
        <v>0</v>
      </c>
      <c r="D1506" s="1">
        <f t="shared" si="186"/>
        <v>0</v>
      </c>
      <c r="E1506" s="1">
        <f t="shared" si="187"/>
        <v>0</v>
      </c>
      <c r="F1506" s="1">
        <f t="shared" si="188"/>
        <v>0</v>
      </c>
      <c r="G1506" s="1">
        <f t="shared" si="189"/>
        <v>0</v>
      </c>
      <c r="H1506" s="1">
        <f t="shared" si="190"/>
        <v>0</v>
      </c>
      <c r="I1506" s="7" t="s">
        <v>126</v>
      </c>
      <c r="J1506" s="1" t="s">
        <v>127</v>
      </c>
      <c r="K1506" s="1">
        <f>VLOOKUP(L1506,Sheet1!A$1:B$1179,2,FALSE)</f>
        <v>2146200000</v>
      </c>
      <c r="L1506" s="1" t="str">
        <f>VLOOKUP(M1506,Itens!A$1:B$3327,2,FALSE)</f>
        <v>H60WK07</v>
      </c>
      <c r="M1506" s="13">
        <v>2146200000</v>
      </c>
      <c r="N1506" s="13">
        <f t="shared" si="191"/>
        <v>0</v>
      </c>
      <c r="O1506" s="1">
        <v>10</v>
      </c>
      <c r="P1506" s="1">
        <v>6.1908206799999999</v>
      </c>
      <c r="Q1506" s="1" t="s">
        <v>39</v>
      </c>
      <c r="R1506" s="6">
        <v>42429</v>
      </c>
    </row>
    <row r="1507" spans="1:18" x14ac:dyDescent="0.25">
      <c r="A1507" s="1">
        <v>1506</v>
      </c>
      <c r="B1507">
        <f t="shared" si="184"/>
        <v>0</v>
      </c>
      <c r="C1507">
        <f t="shared" si="185"/>
        <v>0</v>
      </c>
      <c r="D1507" s="1">
        <f t="shared" si="186"/>
        <v>0</v>
      </c>
      <c r="E1507" s="1">
        <f t="shared" si="187"/>
        <v>0</v>
      </c>
      <c r="F1507" s="1">
        <f t="shared" si="188"/>
        <v>0</v>
      </c>
      <c r="G1507" s="1">
        <f t="shared" si="189"/>
        <v>0</v>
      </c>
      <c r="H1507" s="1">
        <f t="shared" si="190"/>
        <v>0</v>
      </c>
      <c r="I1507" s="7" t="s">
        <v>126</v>
      </c>
      <c r="J1507" s="1" t="s">
        <v>127</v>
      </c>
      <c r="K1507" s="1">
        <f>VLOOKUP(L1507,Sheet1!A$1:B$1179,2,FALSE)</f>
        <v>1727100000</v>
      </c>
      <c r="L1507" s="1" t="str">
        <f>VLOOKUP(M1507,Itens!A$1:B$3327,2,FALSE)</f>
        <v>H96W03</v>
      </c>
      <c r="M1507" s="13">
        <v>1727100000</v>
      </c>
      <c r="N1507" s="13">
        <f t="shared" si="191"/>
        <v>0</v>
      </c>
      <c r="O1507" s="1">
        <v>12</v>
      </c>
      <c r="P1507" s="1">
        <v>25.809686920000001</v>
      </c>
      <c r="Q1507" s="1" t="s">
        <v>39</v>
      </c>
      <c r="R1507" s="6">
        <v>42429</v>
      </c>
    </row>
    <row r="1508" spans="1:18" x14ac:dyDescent="0.25">
      <c r="A1508" s="1">
        <v>1507</v>
      </c>
      <c r="B1508">
        <f t="shared" si="184"/>
        <v>0</v>
      </c>
      <c r="C1508">
        <f t="shared" si="185"/>
        <v>0</v>
      </c>
      <c r="D1508" s="1">
        <f t="shared" si="186"/>
        <v>0</v>
      </c>
      <c r="E1508" s="1">
        <f t="shared" si="187"/>
        <v>0</v>
      </c>
      <c r="F1508" s="1">
        <f t="shared" si="188"/>
        <v>0</v>
      </c>
      <c r="G1508" s="1">
        <f t="shared" si="189"/>
        <v>0</v>
      </c>
      <c r="H1508" s="1">
        <f t="shared" si="190"/>
        <v>0</v>
      </c>
      <c r="I1508" s="7" t="s">
        <v>126</v>
      </c>
      <c r="J1508" s="1" t="s">
        <v>127</v>
      </c>
      <c r="K1508" s="1">
        <f>VLOOKUP(L1508,Sheet1!A$1:B$1179,2,FALSE)</f>
        <v>1727100000</v>
      </c>
      <c r="L1508" s="1" t="str">
        <f>VLOOKUP(M1508,Itens!A$1:B$3327,2,FALSE)</f>
        <v>H96W03</v>
      </c>
      <c r="M1508" s="13">
        <v>1727100000</v>
      </c>
      <c r="N1508" s="13">
        <f t="shared" si="191"/>
        <v>0</v>
      </c>
      <c r="O1508" s="1">
        <v>12</v>
      </c>
      <c r="P1508" s="1">
        <v>25.809686920000001</v>
      </c>
      <c r="Q1508" s="1" t="s">
        <v>39</v>
      </c>
      <c r="R1508" s="6">
        <v>42429</v>
      </c>
    </row>
    <row r="1509" spans="1:18" x14ac:dyDescent="0.25">
      <c r="A1509" s="1">
        <v>1508</v>
      </c>
      <c r="B1509">
        <f t="shared" si="184"/>
        <v>0</v>
      </c>
      <c r="C1509">
        <f t="shared" si="185"/>
        <v>1</v>
      </c>
      <c r="D1509" s="1">
        <f t="shared" si="186"/>
        <v>1</v>
      </c>
      <c r="E1509" s="1">
        <f t="shared" si="187"/>
        <v>0</v>
      </c>
      <c r="F1509" s="1">
        <f t="shared" si="188"/>
        <v>3</v>
      </c>
      <c r="G1509" s="1">
        <f t="shared" si="189"/>
        <v>0</v>
      </c>
      <c r="H1509" s="1">
        <f t="shared" si="190"/>
        <v>3</v>
      </c>
      <c r="I1509" s="7" t="s">
        <v>126</v>
      </c>
      <c r="J1509" s="1" t="s">
        <v>127</v>
      </c>
      <c r="K1509" s="1">
        <f>VLOOKUP(L1509,Sheet1!A$1:B$1179,2,FALSE)</f>
        <v>1727100000</v>
      </c>
      <c r="L1509" s="1" t="str">
        <f>VLOOKUP(M1509,Itens!A$1:B$3327,2,FALSE)</f>
        <v>H96W03</v>
      </c>
      <c r="M1509" s="13">
        <v>1727100000</v>
      </c>
      <c r="N1509" s="13">
        <f t="shared" si="191"/>
        <v>0</v>
      </c>
      <c r="O1509" s="1">
        <v>12</v>
      </c>
      <c r="P1509" s="1">
        <v>25.809686920000001</v>
      </c>
      <c r="Q1509" s="1" t="s">
        <v>39</v>
      </c>
      <c r="R1509" s="6">
        <v>42429</v>
      </c>
    </row>
    <row r="1510" spans="1:18" x14ac:dyDescent="0.25">
      <c r="A1510" s="1">
        <v>1509</v>
      </c>
      <c r="B1510">
        <f t="shared" si="184"/>
        <v>0</v>
      </c>
      <c r="C1510">
        <f t="shared" si="185"/>
        <v>1</v>
      </c>
      <c r="D1510" s="1">
        <f t="shared" si="186"/>
        <v>1</v>
      </c>
      <c r="E1510" s="1">
        <f t="shared" si="187"/>
        <v>1</v>
      </c>
      <c r="F1510" s="1">
        <f t="shared" si="188"/>
        <v>0</v>
      </c>
      <c r="G1510" s="1">
        <f t="shared" si="189"/>
        <v>0</v>
      </c>
      <c r="H1510" s="1">
        <f t="shared" si="190"/>
        <v>1</v>
      </c>
      <c r="I1510" s="5" t="s">
        <v>229</v>
      </c>
      <c r="J1510" s="1" t="s">
        <v>230</v>
      </c>
      <c r="K1510" s="1">
        <f>VLOOKUP(L1510,Sheet1!A$1:B$1179,2,FALSE)</f>
        <v>1088110000</v>
      </c>
      <c r="L1510" s="1" t="str">
        <f>VLOOKUP(M1510,Itens!A$1:B$3327,2,FALSE)</f>
        <v>E102H D156</v>
      </c>
      <c r="M1510" s="13">
        <v>1088110000</v>
      </c>
      <c r="N1510" s="13">
        <f t="shared" si="191"/>
        <v>0</v>
      </c>
      <c r="O1510" s="1">
        <v>10</v>
      </c>
      <c r="P1510" s="1">
        <v>33.40645567</v>
      </c>
      <c r="Q1510" s="1" t="s">
        <v>93</v>
      </c>
      <c r="R1510" s="6">
        <v>42429</v>
      </c>
    </row>
    <row r="1511" spans="1:18" x14ac:dyDescent="0.25">
      <c r="A1511" s="1">
        <v>1510</v>
      </c>
      <c r="B1511">
        <f t="shared" si="184"/>
        <v>0</v>
      </c>
      <c r="C1511">
        <f t="shared" si="185"/>
        <v>0</v>
      </c>
      <c r="D1511" s="1">
        <f t="shared" si="186"/>
        <v>0</v>
      </c>
      <c r="E1511" s="1">
        <f t="shared" si="187"/>
        <v>0</v>
      </c>
      <c r="F1511" s="1">
        <f t="shared" si="188"/>
        <v>0</v>
      </c>
      <c r="G1511" s="1">
        <f t="shared" si="189"/>
        <v>0</v>
      </c>
      <c r="H1511" s="1">
        <f t="shared" si="190"/>
        <v>0</v>
      </c>
      <c r="I1511" s="5" t="s">
        <v>229</v>
      </c>
      <c r="J1511" s="1" t="s">
        <v>230</v>
      </c>
      <c r="K1511" s="1">
        <f>VLOOKUP(L1511,Sheet1!A$1:B$1179,2,FALSE)</f>
        <v>2330130000</v>
      </c>
      <c r="L1511" s="1" t="str">
        <f>VLOOKUP(M1511,Itens!A$1:B$3327,2,FALSE)</f>
        <v>E115H01 D208</v>
      </c>
      <c r="M1511" s="13">
        <v>2330130000</v>
      </c>
      <c r="N1511" s="13">
        <f t="shared" si="191"/>
        <v>0</v>
      </c>
      <c r="O1511" s="1">
        <v>40</v>
      </c>
      <c r="P1511" s="1">
        <v>16.794360919999999</v>
      </c>
      <c r="Q1511" s="1" t="s">
        <v>93</v>
      </c>
      <c r="R1511" s="6">
        <v>42429</v>
      </c>
    </row>
    <row r="1512" spans="1:18" x14ac:dyDescent="0.25">
      <c r="A1512" s="1">
        <v>1511</v>
      </c>
      <c r="B1512">
        <f t="shared" si="184"/>
        <v>0</v>
      </c>
      <c r="C1512">
        <f t="shared" si="185"/>
        <v>0</v>
      </c>
      <c r="D1512" s="1">
        <f t="shared" si="186"/>
        <v>0</v>
      </c>
      <c r="E1512" s="1">
        <f t="shared" si="187"/>
        <v>0</v>
      </c>
      <c r="F1512" s="1">
        <f t="shared" si="188"/>
        <v>0</v>
      </c>
      <c r="G1512" s="1">
        <f t="shared" si="189"/>
        <v>0</v>
      </c>
      <c r="H1512" s="1">
        <f t="shared" si="190"/>
        <v>0</v>
      </c>
      <c r="I1512" s="5" t="s">
        <v>229</v>
      </c>
      <c r="J1512" s="1" t="s">
        <v>230</v>
      </c>
      <c r="K1512" s="1">
        <f>VLOOKUP(L1512,Sheet1!A$1:B$1179,2,FALSE)</f>
        <v>3035130000</v>
      </c>
      <c r="L1512" s="1" t="str">
        <f>VLOOKUP(M1512,Itens!A$1:B$3327,2,FALSE)</f>
        <v>E123H01 D194</v>
      </c>
      <c r="M1512" s="13">
        <v>3035130000</v>
      </c>
      <c r="N1512" s="13">
        <f t="shared" si="191"/>
        <v>0</v>
      </c>
      <c r="O1512" s="1">
        <v>30</v>
      </c>
      <c r="P1512" s="1">
        <v>37.389757209999999</v>
      </c>
      <c r="Q1512" s="1" t="s">
        <v>93</v>
      </c>
      <c r="R1512" s="6">
        <v>42429</v>
      </c>
    </row>
    <row r="1513" spans="1:18" x14ac:dyDescent="0.25">
      <c r="A1513" s="1">
        <v>1512</v>
      </c>
      <c r="B1513">
        <f t="shared" si="184"/>
        <v>0</v>
      </c>
      <c r="C1513">
        <f t="shared" si="185"/>
        <v>0</v>
      </c>
      <c r="D1513" s="1">
        <f t="shared" si="186"/>
        <v>0</v>
      </c>
      <c r="E1513" s="1">
        <f t="shared" si="187"/>
        <v>0</v>
      </c>
      <c r="F1513" s="1">
        <f t="shared" si="188"/>
        <v>0</v>
      </c>
      <c r="G1513" s="1">
        <f t="shared" si="189"/>
        <v>0</v>
      </c>
      <c r="H1513" s="1">
        <f t="shared" si="190"/>
        <v>0</v>
      </c>
      <c r="I1513" s="5" t="s">
        <v>229</v>
      </c>
      <c r="J1513" s="1" t="s">
        <v>230</v>
      </c>
      <c r="K1513" s="1">
        <f>VLOOKUP(L1513,Sheet1!A$1:B$1179,2,FALSE)</f>
        <v>2649130000</v>
      </c>
      <c r="L1513" s="1" t="str">
        <f>VLOOKUP(M1513,Itens!A$1:B$3327,2,FALSE)</f>
        <v>E161H D28</v>
      </c>
      <c r="M1513" s="13">
        <v>2649130000</v>
      </c>
      <c r="N1513" s="13">
        <f t="shared" si="191"/>
        <v>0</v>
      </c>
      <c r="O1513" s="1">
        <v>10</v>
      </c>
      <c r="P1513" s="1">
        <v>13.93338428</v>
      </c>
      <c r="Q1513" s="1" t="s">
        <v>93</v>
      </c>
      <c r="R1513" s="6">
        <v>42429</v>
      </c>
    </row>
    <row r="1514" spans="1:18" x14ac:dyDescent="0.25">
      <c r="A1514" s="1">
        <v>1513</v>
      </c>
      <c r="B1514">
        <f t="shared" si="184"/>
        <v>0</v>
      </c>
      <c r="C1514">
        <f t="shared" si="185"/>
        <v>0</v>
      </c>
      <c r="D1514" s="1">
        <f t="shared" si="186"/>
        <v>0</v>
      </c>
      <c r="E1514" s="1">
        <f t="shared" si="187"/>
        <v>0</v>
      </c>
      <c r="F1514" s="1">
        <f t="shared" si="188"/>
        <v>0</v>
      </c>
      <c r="G1514" s="1">
        <f t="shared" si="189"/>
        <v>0</v>
      </c>
      <c r="H1514" s="1">
        <f t="shared" si="190"/>
        <v>0</v>
      </c>
      <c r="I1514" s="5" t="s">
        <v>229</v>
      </c>
      <c r="J1514" s="1" t="s">
        <v>230</v>
      </c>
      <c r="K1514" s="1">
        <f>VLOOKUP(L1514,Sheet1!A$1:B$1179,2,FALSE)</f>
        <v>1035230000</v>
      </c>
      <c r="L1514" s="1" t="str">
        <f>VLOOKUP(M1514,Itens!A$1:B$3327,2,FALSE)</f>
        <v>E500KP02 D36</v>
      </c>
      <c r="M1514" s="13">
        <v>1035230000</v>
      </c>
      <c r="N1514" s="13">
        <f t="shared" si="191"/>
        <v>0</v>
      </c>
      <c r="O1514" s="1">
        <v>12</v>
      </c>
      <c r="P1514" s="1">
        <v>35.233626719999997</v>
      </c>
      <c r="Q1514" s="1" t="s">
        <v>93</v>
      </c>
      <c r="R1514" s="6">
        <v>42429</v>
      </c>
    </row>
    <row r="1515" spans="1:18" x14ac:dyDescent="0.25">
      <c r="A1515" s="1">
        <v>1514</v>
      </c>
      <c r="B1515">
        <f t="shared" si="184"/>
        <v>0</v>
      </c>
      <c r="C1515">
        <f t="shared" si="185"/>
        <v>0</v>
      </c>
      <c r="D1515" s="1">
        <f t="shared" si="186"/>
        <v>0</v>
      </c>
      <c r="E1515" s="1">
        <f t="shared" si="187"/>
        <v>0</v>
      </c>
      <c r="F1515" s="1">
        <f t="shared" si="188"/>
        <v>0</v>
      </c>
      <c r="G1515" s="1">
        <f t="shared" si="189"/>
        <v>0</v>
      </c>
      <c r="H1515" s="1">
        <f t="shared" si="190"/>
        <v>0</v>
      </c>
      <c r="I1515" s="5" t="s">
        <v>229</v>
      </c>
      <c r="J1515" s="1" t="s">
        <v>230</v>
      </c>
      <c r="K1515" s="1">
        <f>VLOOKUP(L1515,Sheet1!A$1:B$1179,2,FALSE)</f>
        <v>389210000</v>
      </c>
      <c r="L1515" s="1" t="str">
        <f>VLOOKUP(M1515,Itens!A$1:B$3327,2,FALSE)</f>
        <v>E90KP D164</v>
      </c>
      <c r="M1515" s="13">
        <v>389210000</v>
      </c>
      <c r="N1515" s="13">
        <f t="shared" si="191"/>
        <v>0</v>
      </c>
      <c r="O1515" s="1">
        <v>20</v>
      </c>
      <c r="P1515" s="1">
        <v>7.5302458300000001</v>
      </c>
      <c r="Q1515" s="1" t="s">
        <v>93</v>
      </c>
      <c r="R1515" s="6">
        <v>42429</v>
      </c>
    </row>
    <row r="1516" spans="1:18" x14ac:dyDescent="0.25">
      <c r="A1516" s="1">
        <v>1515</v>
      </c>
      <c r="B1516">
        <f t="shared" si="184"/>
        <v>0</v>
      </c>
      <c r="C1516">
        <f t="shared" si="185"/>
        <v>0</v>
      </c>
      <c r="D1516" s="1">
        <f t="shared" si="186"/>
        <v>0</v>
      </c>
      <c r="E1516" s="1">
        <f t="shared" si="187"/>
        <v>0</v>
      </c>
      <c r="F1516" s="1">
        <f t="shared" si="188"/>
        <v>0</v>
      </c>
      <c r="G1516" s="1">
        <f t="shared" si="189"/>
        <v>0</v>
      </c>
      <c r="H1516" s="1">
        <f t="shared" si="190"/>
        <v>0</v>
      </c>
      <c r="I1516" s="5" t="s">
        <v>229</v>
      </c>
      <c r="J1516" s="1" t="s">
        <v>230</v>
      </c>
      <c r="K1516" s="1">
        <f>VLOOKUP(L1516,Sheet1!A$1:B$1179,2,FALSE)</f>
        <v>1321110000</v>
      </c>
      <c r="L1516" s="1" t="str">
        <f>VLOOKUP(M1516,Itens!A$1:B$3327,2,FALSE)</f>
        <v>EG87H D153</v>
      </c>
      <c r="M1516" s="13">
        <v>1321110000</v>
      </c>
      <c r="N1516" s="13">
        <f t="shared" si="191"/>
        <v>0</v>
      </c>
      <c r="O1516" s="1">
        <v>6</v>
      </c>
      <c r="P1516" s="1">
        <v>34.865563209999998</v>
      </c>
      <c r="Q1516" s="1" t="s">
        <v>93</v>
      </c>
      <c r="R1516" s="6">
        <v>42429</v>
      </c>
    </row>
    <row r="1517" spans="1:18" x14ac:dyDescent="0.25">
      <c r="A1517" s="1">
        <v>1516</v>
      </c>
      <c r="B1517">
        <f t="shared" si="184"/>
        <v>0</v>
      </c>
      <c r="C1517">
        <f t="shared" si="185"/>
        <v>0</v>
      </c>
      <c r="D1517" s="1">
        <f t="shared" si="186"/>
        <v>0</v>
      </c>
      <c r="E1517" s="1">
        <f t="shared" si="187"/>
        <v>0</v>
      </c>
      <c r="F1517" s="1">
        <f t="shared" si="188"/>
        <v>0</v>
      </c>
      <c r="G1517" s="1">
        <f t="shared" si="189"/>
        <v>0</v>
      </c>
      <c r="H1517" s="1">
        <f t="shared" si="190"/>
        <v>0</v>
      </c>
      <c r="I1517" s="5" t="s">
        <v>229</v>
      </c>
      <c r="J1517" s="1" t="s">
        <v>230</v>
      </c>
      <c r="K1517" s="1">
        <f>VLOOKUP(L1517,Sheet1!A$1:B$1179,2,FALSE)</f>
        <v>5484100000</v>
      </c>
      <c r="L1517" s="1" t="str">
        <f>VLOOKUP(M1517,Itens!A$1:B$3327,2,FALSE)</f>
        <v>H17W29</v>
      </c>
      <c r="M1517" s="13">
        <v>5484100000</v>
      </c>
      <c r="N1517" s="13">
        <f t="shared" si="191"/>
        <v>0</v>
      </c>
      <c r="O1517" s="1">
        <v>10</v>
      </c>
      <c r="P1517" s="1">
        <v>34.484254360000001</v>
      </c>
      <c r="Q1517" s="1" t="s">
        <v>93</v>
      </c>
      <c r="R1517" s="6">
        <v>42429</v>
      </c>
    </row>
    <row r="1518" spans="1:18" x14ac:dyDescent="0.25">
      <c r="A1518" s="1">
        <v>1517</v>
      </c>
      <c r="B1518">
        <f t="shared" si="184"/>
        <v>0</v>
      </c>
      <c r="C1518">
        <f t="shared" si="185"/>
        <v>0</v>
      </c>
      <c r="D1518" s="1">
        <f t="shared" si="186"/>
        <v>0</v>
      </c>
      <c r="E1518" s="1">
        <f t="shared" si="187"/>
        <v>0</v>
      </c>
      <c r="F1518" s="1">
        <f t="shared" si="188"/>
        <v>0</v>
      </c>
      <c r="G1518" s="1">
        <f t="shared" si="189"/>
        <v>0</v>
      </c>
      <c r="H1518" s="1">
        <f t="shared" si="190"/>
        <v>0</v>
      </c>
      <c r="I1518" s="5" t="s">
        <v>229</v>
      </c>
      <c r="J1518" s="1" t="s">
        <v>230</v>
      </c>
      <c r="K1518" s="1">
        <f>VLOOKUP(L1518,Sheet1!A$1:B$1179,2,FALSE)</f>
        <v>5381100000</v>
      </c>
      <c r="L1518" s="1" t="str">
        <f>VLOOKUP(M1518,Itens!A$1:B$3327,2,FALSE)</f>
        <v>H19W10</v>
      </c>
      <c r="M1518" s="13">
        <v>5381100000</v>
      </c>
      <c r="N1518" s="13">
        <f t="shared" si="191"/>
        <v>0</v>
      </c>
      <c r="O1518" s="1">
        <v>12</v>
      </c>
      <c r="P1518" s="1">
        <v>35.967070880000001</v>
      </c>
      <c r="Q1518" s="1" t="s">
        <v>93</v>
      </c>
      <c r="R1518" s="6">
        <v>42429</v>
      </c>
    </row>
    <row r="1519" spans="1:18" x14ac:dyDescent="0.25">
      <c r="A1519" s="1">
        <v>1518</v>
      </c>
      <c r="B1519">
        <f t="shared" si="184"/>
        <v>0</v>
      </c>
      <c r="C1519">
        <f t="shared" si="185"/>
        <v>1</v>
      </c>
      <c r="D1519" s="1">
        <f t="shared" si="186"/>
        <v>1</v>
      </c>
      <c r="E1519" s="1">
        <f t="shared" si="187"/>
        <v>0</v>
      </c>
      <c r="F1519" s="1">
        <f t="shared" si="188"/>
        <v>3</v>
      </c>
      <c r="G1519" s="1">
        <f t="shared" si="189"/>
        <v>0</v>
      </c>
      <c r="H1519" s="1">
        <f t="shared" si="190"/>
        <v>3</v>
      </c>
      <c r="I1519" s="5" t="s">
        <v>229</v>
      </c>
      <c r="J1519" s="1" t="s">
        <v>230</v>
      </c>
      <c r="K1519" s="1">
        <f>VLOOKUP(L1519,Sheet1!A$1:B$1179,2,FALSE)</f>
        <v>1686200000</v>
      </c>
      <c r="L1519" s="1" t="str">
        <f>VLOOKUP(M1519,Itens!A$1:B$3327,2,FALSE)</f>
        <v>H280WK</v>
      </c>
      <c r="M1519" s="13">
        <v>1686200000</v>
      </c>
      <c r="N1519" s="13">
        <f t="shared" si="191"/>
        <v>0</v>
      </c>
      <c r="O1519" s="1">
        <v>10</v>
      </c>
      <c r="P1519" s="1">
        <v>47.643199580000001</v>
      </c>
      <c r="Q1519" s="1" t="s">
        <v>93</v>
      </c>
      <c r="R1519" s="6">
        <v>42429</v>
      </c>
    </row>
    <row r="1520" spans="1:18" x14ac:dyDescent="0.25">
      <c r="A1520" s="1">
        <v>1519</v>
      </c>
      <c r="B1520">
        <f t="shared" si="184"/>
        <v>0</v>
      </c>
      <c r="C1520">
        <f t="shared" si="185"/>
        <v>1</v>
      </c>
      <c r="D1520" s="1">
        <f t="shared" si="186"/>
        <v>1</v>
      </c>
      <c r="E1520" s="1">
        <f t="shared" si="187"/>
        <v>1</v>
      </c>
      <c r="F1520" s="1">
        <f t="shared" si="188"/>
        <v>0</v>
      </c>
      <c r="G1520" s="1">
        <f t="shared" si="189"/>
        <v>0</v>
      </c>
      <c r="H1520" s="1">
        <f t="shared" si="190"/>
        <v>1</v>
      </c>
      <c r="I1520" s="7" t="s">
        <v>354</v>
      </c>
      <c r="J1520" s="1" t="s">
        <v>355</v>
      </c>
      <c r="K1520" s="1">
        <f>VLOOKUP(L1520,Sheet1!A$1:B$1179,2,FALSE)</f>
        <v>6483310000</v>
      </c>
      <c r="L1520" s="1" t="str">
        <f>VLOOKUP(M1520,Itens!A$1:B$3327,2,FALSE)</f>
        <v>E1002L</v>
      </c>
      <c r="M1520" s="13">
        <v>6483310000</v>
      </c>
      <c r="N1520" s="13">
        <f t="shared" si="191"/>
        <v>0</v>
      </c>
      <c r="O1520" s="1">
        <v>6</v>
      </c>
      <c r="P1520" s="1">
        <v>19.81267171</v>
      </c>
      <c r="Q1520" s="1" t="s">
        <v>14</v>
      </c>
      <c r="R1520" s="6">
        <v>42429</v>
      </c>
    </row>
    <row r="1521" spans="1:18" x14ac:dyDescent="0.25">
      <c r="A1521" s="1">
        <v>1520</v>
      </c>
      <c r="B1521">
        <f t="shared" si="184"/>
        <v>0</v>
      </c>
      <c r="C1521">
        <f t="shared" si="185"/>
        <v>0</v>
      </c>
      <c r="D1521" s="1">
        <f t="shared" si="186"/>
        <v>0</v>
      </c>
      <c r="E1521" s="1">
        <f t="shared" si="187"/>
        <v>0</v>
      </c>
      <c r="F1521" s="1">
        <f t="shared" si="188"/>
        <v>0</v>
      </c>
      <c r="G1521" s="1">
        <f t="shared" si="189"/>
        <v>0</v>
      </c>
      <c r="H1521" s="1">
        <f t="shared" si="190"/>
        <v>0</v>
      </c>
      <c r="I1521" s="7" t="s">
        <v>354</v>
      </c>
      <c r="J1521" s="1" t="s">
        <v>355</v>
      </c>
      <c r="K1521" s="1">
        <f>VLOOKUP(L1521,Sheet1!A$1:B$1179,2,FALSE)</f>
        <v>5121310000</v>
      </c>
      <c r="L1521" s="1" t="str">
        <f>VLOOKUP(M1521,Itens!A$1:B$3327,2,FALSE)</f>
        <v>E1017L</v>
      </c>
      <c r="M1521" s="13">
        <v>5121310000</v>
      </c>
      <c r="N1521" s="13">
        <f t="shared" si="191"/>
        <v>0</v>
      </c>
      <c r="O1521" s="1">
        <v>6</v>
      </c>
      <c r="P1521" s="1">
        <v>66.600405140000007</v>
      </c>
      <c r="Q1521" s="1" t="s">
        <v>14</v>
      </c>
      <c r="R1521" s="6">
        <v>42429</v>
      </c>
    </row>
    <row r="1522" spans="1:18" x14ac:dyDescent="0.25">
      <c r="A1522" s="1">
        <v>1521</v>
      </c>
      <c r="B1522">
        <f t="shared" si="184"/>
        <v>0</v>
      </c>
      <c r="C1522">
        <f t="shared" si="185"/>
        <v>0</v>
      </c>
      <c r="D1522" s="1">
        <f t="shared" si="186"/>
        <v>0</v>
      </c>
      <c r="E1522" s="1">
        <f t="shared" si="187"/>
        <v>0</v>
      </c>
      <c r="F1522" s="1">
        <f t="shared" si="188"/>
        <v>0</v>
      </c>
      <c r="G1522" s="1">
        <f t="shared" si="189"/>
        <v>0</v>
      </c>
      <c r="H1522" s="1">
        <f t="shared" si="190"/>
        <v>0</v>
      </c>
      <c r="I1522" s="7" t="s">
        <v>354</v>
      </c>
      <c r="J1522" s="1" t="s">
        <v>355</v>
      </c>
      <c r="K1522" s="1">
        <f>VLOOKUP(L1522,Sheet1!A$1:B$1179,2,FALSE)</f>
        <v>1088110000</v>
      </c>
      <c r="L1522" s="1" t="str">
        <f>VLOOKUP(M1522,Itens!A$1:B$3327,2,FALSE)</f>
        <v>E102H D156</v>
      </c>
      <c r="M1522" s="13">
        <v>1088110000</v>
      </c>
      <c r="N1522" s="13">
        <f t="shared" si="191"/>
        <v>0</v>
      </c>
      <c r="O1522" s="1">
        <v>10</v>
      </c>
      <c r="P1522" s="1">
        <v>33.40645567</v>
      </c>
      <c r="Q1522" s="1" t="s">
        <v>14</v>
      </c>
      <c r="R1522" s="6">
        <v>42429</v>
      </c>
    </row>
    <row r="1523" spans="1:18" x14ac:dyDescent="0.25">
      <c r="A1523" s="1">
        <v>1522</v>
      </c>
      <c r="B1523">
        <f t="shared" si="184"/>
        <v>0</v>
      </c>
      <c r="C1523">
        <f t="shared" si="185"/>
        <v>0</v>
      </c>
      <c r="D1523" s="1">
        <f t="shared" si="186"/>
        <v>0</v>
      </c>
      <c r="E1523" s="1">
        <f t="shared" si="187"/>
        <v>0</v>
      </c>
      <c r="F1523" s="1">
        <f t="shared" si="188"/>
        <v>0</v>
      </c>
      <c r="G1523" s="1">
        <f t="shared" si="189"/>
        <v>0</v>
      </c>
      <c r="H1523" s="1">
        <f t="shared" si="190"/>
        <v>0</v>
      </c>
      <c r="I1523" s="7" t="s">
        <v>354</v>
      </c>
      <c r="J1523" s="1" t="s">
        <v>355</v>
      </c>
      <c r="K1523" s="1">
        <f>VLOOKUP(L1523,Sheet1!A$1:B$1179,2,FALSE)</f>
        <v>5294310000</v>
      </c>
      <c r="L1523" s="1" t="str">
        <f>VLOOKUP(M1523,Itens!A$1:B$3327,2,FALSE)</f>
        <v>E1038L</v>
      </c>
      <c r="M1523" s="13">
        <v>5294310000</v>
      </c>
      <c r="N1523" s="13">
        <f t="shared" si="191"/>
        <v>0</v>
      </c>
      <c r="O1523" s="1">
        <v>12</v>
      </c>
      <c r="P1523" s="1">
        <v>13.491972970000001</v>
      </c>
      <c r="Q1523" s="1" t="s">
        <v>14</v>
      </c>
      <c r="R1523" s="6">
        <v>42429</v>
      </c>
    </row>
    <row r="1524" spans="1:18" x14ac:dyDescent="0.25">
      <c r="A1524" s="1">
        <v>1523</v>
      </c>
      <c r="B1524">
        <f t="shared" si="184"/>
        <v>0</v>
      </c>
      <c r="C1524">
        <f t="shared" si="185"/>
        <v>0</v>
      </c>
      <c r="D1524" s="1">
        <f t="shared" si="186"/>
        <v>0</v>
      </c>
      <c r="E1524" s="1">
        <f t="shared" si="187"/>
        <v>0</v>
      </c>
      <c r="F1524" s="1">
        <f t="shared" si="188"/>
        <v>0</v>
      </c>
      <c r="G1524" s="1">
        <f t="shared" si="189"/>
        <v>0</v>
      </c>
      <c r="H1524" s="1">
        <f t="shared" si="190"/>
        <v>0</v>
      </c>
      <c r="I1524" s="7" t="s">
        <v>354</v>
      </c>
      <c r="J1524" s="1" t="s">
        <v>355</v>
      </c>
      <c r="K1524" s="1">
        <f>VLOOKUP(L1524,Sheet1!A$1:B$1179,2,FALSE)</f>
        <v>6765310000</v>
      </c>
      <c r="L1524" s="1" t="str">
        <f>VLOOKUP(M1524,Itens!A$1:B$3327,2,FALSE)</f>
        <v>E1039L</v>
      </c>
      <c r="M1524" s="13">
        <v>6765310000</v>
      </c>
      <c r="N1524" s="13">
        <f t="shared" si="191"/>
        <v>0</v>
      </c>
      <c r="O1524" s="1">
        <v>6</v>
      </c>
      <c r="P1524" s="1">
        <v>50.742956929999998</v>
      </c>
      <c r="Q1524" s="1" t="s">
        <v>14</v>
      </c>
      <c r="R1524" s="6">
        <v>42429</v>
      </c>
    </row>
    <row r="1525" spans="1:18" x14ac:dyDescent="0.25">
      <c r="A1525" s="1">
        <v>1524</v>
      </c>
      <c r="B1525">
        <f t="shared" si="184"/>
        <v>0</v>
      </c>
      <c r="C1525">
        <f t="shared" si="185"/>
        <v>0</v>
      </c>
      <c r="D1525" s="1">
        <f t="shared" si="186"/>
        <v>0</v>
      </c>
      <c r="E1525" s="1">
        <f t="shared" si="187"/>
        <v>0</v>
      </c>
      <c r="F1525" s="1">
        <f t="shared" si="188"/>
        <v>0</v>
      </c>
      <c r="G1525" s="1">
        <f t="shared" si="189"/>
        <v>0</v>
      </c>
      <c r="H1525" s="1">
        <f t="shared" si="190"/>
        <v>0</v>
      </c>
      <c r="I1525" s="7" t="s">
        <v>354</v>
      </c>
      <c r="J1525" s="1" t="s">
        <v>355</v>
      </c>
      <c r="K1525" s="1">
        <f>VLOOKUP(L1525,Sheet1!A$1:B$1179,2,FALSE)</f>
        <v>5403310000</v>
      </c>
      <c r="L1525" s="1" t="str">
        <f>VLOOKUP(M1525,Itens!A$1:B$3327,2,FALSE)</f>
        <v>E1054L</v>
      </c>
      <c r="M1525" s="13">
        <v>5403310000</v>
      </c>
      <c r="N1525" s="13">
        <f t="shared" si="191"/>
        <v>0</v>
      </c>
      <c r="O1525" s="1">
        <v>24</v>
      </c>
      <c r="P1525" s="1">
        <v>57.241137440000003</v>
      </c>
      <c r="Q1525" s="1" t="s">
        <v>14</v>
      </c>
      <c r="R1525" s="6">
        <v>42429</v>
      </c>
    </row>
    <row r="1526" spans="1:18" x14ac:dyDescent="0.25">
      <c r="A1526" s="1">
        <v>1525</v>
      </c>
      <c r="B1526">
        <f t="shared" si="184"/>
        <v>0</v>
      </c>
      <c r="C1526">
        <f t="shared" si="185"/>
        <v>0</v>
      </c>
      <c r="D1526" s="1">
        <f t="shared" si="186"/>
        <v>0</v>
      </c>
      <c r="E1526" s="1">
        <f t="shared" si="187"/>
        <v>0</v>
      </c>
      <c r="F1526" s="1">
        <f t="shared" si="188"/>
        <v>0</v>
      </c>
      <c r="G1526" s="1">
        <f t="shared" si="189"/>
        <v>0</v>
      </c>
      <c r="H1526" s="1">
        <f t="shared" si="190"/>
        <v>0</v>
      </c>
      <c r="I1526" s="7" t="s">
        <v>354</v>
      </c>
      <c r="J1526" s="1" t="s">
        <v>355</v>
      </c>
      <c r="K1526" s="1">
        <f>VLOOKUP(L1526,Sheet1!A$1:B$1179,2,FALSE)</f>
        <v>136130000</v>
      </c>
      <c r="L1526" s="1" t="str">
        <f>VLOOKUP(M1526,Itens!A$1:B$3327,2,FALSE)</f>
        <v>E105H D51</v>
      </c>
      <c r="M1526" s="13">
        <v>136130000</v>
      </c>
      <c r="N1526" s="13">
        <f t="shared" si="191"/>
        <v>0</v>
      </c>
      <c r="O1526" s="1">
        <v>40</v>
      </c>
      <c r="P1526" s="1">
        <v>9.7252877699999996</v>
      </c>
      <c r="Q1526" s="1" t="s">
        <v>14</v>
      </c>
      <c r="R1526" s="6">
        <v>42429</v>
      </c>
    </row>
    <row r="1527" spans="1:18" x14ac:dyDescent="0.25">
      <c r="A1527" s="1">
        <v>1526</v>
      </c>
      <c r="B1527">
        <f t="shared" si="184"/>
        <v>0</v>
      </c>
      <c r="C1527">
        <f t="shared" si="185"/>
        <v>0</v>
      </c>
      <c r="D1527" s="1">
        <f t="shared" si="186"/>
        <v>0</v>
      </c>
      <c r="E1527" s="1">
        <f t="shared" si="187"/>
        <v>0</v>
      </c>
      <c r="F1527" s="1">
        <f t="shared" si="188"/>
        <v>0</v>
      </c>
      <c r="G1527" s="1">
        <f t="shared" si="189"/>
        <v>0</v>
      </c>
      <c r="H1527" s="1">
        <f t="shared" si="190"/>
        <v>0</v>
      </c>
      <c r="I1527" s="7" t="s">
        <v>354</v>
      </c>
      <c r="J1527" s="1" t="s">
        <v>355</v>
      </c>
      <c r="K1527" s="1">
        <f>VLOOKUP(L1527,Sheet1!A$1:B$1179,2,FALSE)</f>
        <v>1453130000</v>
      </c>
      <c r="L1527" s="1" t="str">
        <f>VLOOKUP(M1527,Itens!A$1:B$3327,2,FALSE)</f>
        <v>E106H D171</v>
      </c>
      <c r="M1527" s="13">
        <v>1453130000</v>
      </c>
      <c r="N1527" s="13">
        <f t="shared" si="191"/>
        <v>0</v>
      </c>
      <c r="O1527" s="1">
        <v>20</v>
      </c>
      <c r="P1527" s="1">
        <v>25.091556579999999</v>
      </c>
      <c r="Q1527" s="1" t="s">
        <v>14</v>
      </c>
      <c r="R1527" s="6">
        <v>42429</v>
      </c>
    </row>
    <row r="1528" spans="1:18" x14ac:dyDescent="0.25">
      <c r="A1528" s="1">
        <v>1527</v>
      </c>
      <c r="B1528">
        <f t="shared" si="184"/>
        <v>0</v>
      </c>
      <c r="C1528">
        <f t="shared" si="185"/>
        <v>0</v>
      </c>
      <c r="D1528" s="1">
        <f t="shared" si="186"/>
        <v>0</v>
      </c>
      <c r="E1528" s="1">
        <f t="shared" si="187"/>
        <v>0</v>
      </c>
      <c r="F1528" s="1">
        <f t="shared" si="188"/>
        <v>0</v>
      </c>
      <c r="G1528" s="1">
        <f t="shared" si="189"/>
        <v>0</v>
      </c>
      <c r="H1528" s="1">
        <f t="shared" si="190"/>
        <v>0</v>
      </c>
      <c r="I1528" s="7" t="s">
        <v>354</v>
      </c>
      <c r="J1528" s="1" t="s">
        <v>355</v>
      </c>
      <c r="K1528" s="1">
        <f>VLOOKUP(L1528,Sheet1!A$1:B$1179,2,FALSE)</f>
        <v>4449130000</v>
      </c>
      <c r="L1528" s="1" t="str">
        <f>VLOOKUP(M1528,Itens!A$1:B$3327,2,FALSE)</f>
        <v>E106H D34</v>
      </c>
      <c r="M1528" s="13">
        <v>4449130000</v>
      </c>
      <c r="N1528" s="13">
        <f t="shared" si="191"/>
        <v>0</v>
      </c>
      <c r="O1528" s="1">
        <v>12</v>
      </c>
      <c r="P1528" s="1">
        <v>13.2967304</v>
      </c>
      <c r="Q1528" s="1" t="s">
        <v>14</v>
      </c>
      <c r="R1528" s="6">
        <v>42429</v>
      </c>
    </row>
    <row r="1529" spans="1:18" x14ac:dyDescent="0.25">
      <c r="A1529" s="1">
        <v>1528</v>
      </c>
      <c r="B1529">
        <f t="shared" si="184"/>
        <v>0</v>
      </c>
      <c r="C1529">
        <f t="shared" si="185"/>
        <v>0</v>
      </c>
      <c r="D1529" s="1">
        <f t="shared" si="186"/>
        <v>0</v>
      </c>
      <c r="E1529" s="1">
        <f t="shared" si="187"/>
        <v>0</v>
      </c>
      <c r="F1529" s="1">
        <f t="shared" si="188"/>
        <v>0</v>
      </c>
      <c r="G1529" s="1">
        <f t="shared" si="189"/>
        <v>0</v>
      </c>
      <c r="H1529" s="1">
        <f t="shared" si="190"/>
        <v>0</v>
      </c>
      <c r="I1529" s="7" t="s">
        <v>354</v>
      </c>
      <c r="J1529" s="1" t="s">
        <v>355</v>
      </c>
      <c r="K1529" s="1">
        <f>VLOOKUP(L1529,Sheet1!A$1:B$1179,2,FALSE)</f>
        <v>6826310000</v>
      </c>
      <c r="L1529" s="1" t="str">
        <f>VLOOKUP(M1529,Itens!A$1:B$3327,2,FALSE)</f>
        <v>E1079L</v>
      </c>
      <c r="M1529" s="13">
        <v>6826310000</v>
      </c>
      <c r="N1529" s="13">
        <f t="shared" si="191"/>
        <v>0</v>
      </c>
      <c r="O1529" s="1">
        <v>6</v>
      </c>
      <c r="P1529" s="1">
        <v>44.538365020000001</v>
      </c>
      <c r="Q1529" s="1" t="s">
        <v>14</v>
      </c>
      <c r="R1529" s="6">
        <v>42429</v>
      </c>
    </row>
    <row r="1530" spans="1:18" x14ac:dyDescent="0.25">
      <c r="A1530" s="1">
        <v>1529</v>
      </c>
      <c r="B1530">
        <f t="shared" si="184"/>
        <v>0</v>
      </c>
      <c r="C1530">
        <f t="shared" si="185"/>
        <v>0</v>
      </c>
      <c r="D1530" s="1">
        <f t="shared" si="186"/>
        <v>0</v>
      </c>
      <c r="E1530" s="1">
        <f t="shared" si="187"/>
        <v>0</v>
      </c>
      <c r="F1530" s="1">
        <f t="shared" si="188"/>
        <v>0</v>
      </c>
      <c r="G1530" s="1">
        <f t="shared" si="189"/>
        <v>0</v>
      </c>
      <c r="H1530" s="1">
        <f t="shared" si="190"/>
        <v>0</v>
      </c>
      <c r="I1530" s="7" t="s">
        <v>354</v>
      </c>
      <c r="J1530" s="1" t="s">
        <v>355</v>
      </c>
      <c r="K1530" s="1">
        <f>VLOOKUP(L1530,Sheet1!A$1:B$1179,2,FALSE)</f>
        <v>5549310000</v>
      </c>
      <c r="L1530" s="1" t="str">
        <f>VLOOKUP(M1530,Itens!A$1:B$3327,2,FALSE)</f>
        <v>E1088L</v>
      </c>
      <c r="M1530" s="13">
        <v>5549310000</v>
      </c>
      <c r="N1530" s="13">
        <f t="shared" si="191"/>
        <v>0</v>
      </c>
      <c r="O1530" s="1">
        <v>13</v>
      </c>
      <c r="P1530" s="1">
        <v>20.500090100000001</v>
      </c>
      <c r="Q1530" s="1" t="s">
        <v>14</v>
      </c>
      <c r="R1530" s="6">
        <v>42429</v>
      </c>
    </row>
    <row r="1531" spans="1:18" x14ac:dyDescent="0.25">
      <c r="A1531" s="1">
        <v>1530</v>
      </c>
      <c r="B1531">
        <f t="shared" si="184"/>
        <v>0</v>
      </c>
      <c r="C1531">
        <f t="shared" si="185"/>
        <v>0</v>
      </c>
      <c r="D1531" s="1">
        <f t="shared" si="186"/>
        <v>0</v>
      </c>
      <c r="E1531" s="1">
        <f t="shared" si="187"/>
        <v>0</v>
      </c>
      <c r="F1531" s="1">
        <f t="shared" si="188"/>
        <v>0</v>
      </c>
      <c r="G1531" s="1">
        <f t="shared" si="189"/>
        <v>0</v>
      </c>
      <c r="H1531" s="1">
        <f t="shared" si="190"/>
        <v>0</v>
      </c>
      <c r="I1531" s="7" t="s">
        <v>354</v>
      </c>
      <c r="J1531" s="1" t="s">
        <v>355</v>
      </c>
      <c r="K1531" s="1">
        <f>VLOOKUP(L1531,Sheet1!A$1:B$1179,2,FALSE)</f>
        <v>1771110000</v>
      </c>
      <c r="L1531" s="1" t="str">
        <f>VLOOKUP(M1531,Itens!A$1:B$3327,2,FALSE)</f>
        <v>E110H D24</v>
      </c>
      <c r="M1531" s="13">
        <v>1771110000</v>
      </c>
      <c r="N1531" s="13">
        <f t="shared" si="191"/>
        <v>0</v>
      </c>
      <c r="O1531" s="1">
        <v>20</v>
      </c>
      <c r="P1531" s="1">
        <v>16.244980869999999</v>
      </c>
      <c r="Q1531" s="1" t="s">
        <v>14</v>
      </c>
      <c r="R1531" s="6">
        <v>42429</v>
      </c>
    </row>
    <row r="1532" spans="1:18" x14ac:dyDescent="0.25">
      <c r="A1532" s="1">
        <v>1531</v>
      </c>
      <c r="B1532">
        <f t="shared" si="184"/>
        <v>0</v>
      </c>
      <c r="C1532">
        <f t="shared" si="185"/>
        <v>0</v>
      </c>
      <c r="D1532" s="1">
        <f t="shared" si="186"/>
        <v>0</v>
      </c>
      <c r="E1532" s="1">
        <f t="shared" si="187"/>
        <v>0</v>
      </c>
      <c r="F1532" s="1">
        <f t="shared" si="188"/>
        <v>0</v>
      </c>
      <c r="G1532" s="1">
        <f t="shared" si="189"/>
        <v>0</v>
      </c>
      <c r="H1532" s="1">
        <f t="shared" si="190"/>
        <v>0</v>
      </c>
      <c r="I1532" s="7" t="s">
        <v>354</v>
      </c>
      <c r="J1532" s="1" t="s">
        <v>355</v>
      </c>
      <c r="K1532" s="1">
        <f>VLOOKUP(L1532,Sheet1!A$1:B$1179,2,FALSE)</f>
        <v>1578130000</v>
      </c>
      <c r="L1532" s="1" t="str">
        <f>VLOOKUP(M1532,Itens!A$1:B$3327,2,FALSE)</f>
        <v>E11H D155</v>
      </c>
      <c r="M1532" s="13">
        <v>1578130000</v>
      </c>
      <c r="N1532" s="13">
        <f t="shared" si="191"/>
        <v>0</v>
      </c>
      <c r="O1532" s="1">
        <v>10</v>
      </c>
      <c r="P1532" s="1">
        <v>10.285143010000001</v>
      </c>
      <c r="Q1532" s="1" t="s">
        <v>14</v>
      </c>
      <c r="R1532" s="6">
        <v>42429</v>
      </c>
    </row>
    <row r="1533" spans="1:18" x14ac:dyDescent="0.25">
      <c r="A1533" s="1">
        <v>1532</v>
      </c>
      <c r="B1533">
        <f t="shared" si="184"/>
        <v>0</v>
      </c>
      <c r="C1533">
        <f t="shared" si="185"/>
        <v>0</v>
      </c>
      <c r="D1533" s="1">
        <f t="shared" si="186"/>
        <v>0</v>
      </c>
      <c r="E1533" s="1">
        <f t="shared" si="187"/>
        <v>0</v>
      </c>
      <c r="F1533" s="1">
        <f t="shared" si="188"/>
        <v>0</v>
      </c>
      <c r="G1533" s="1">
        <f t="shared" si="189"/>
        <v>0</v>
      </c>
      <c r="H1533" s="1">
        <f t="shared" si="190"/>
        <v>0</v>
      </c>
      <c r="I1533" s="7" t="s">
        <v>354</v>
      </c>
      <c r="J1533" s="1" t="s">
        <v>355</v>
      </c>
      <c r="K1533" s="1">
        <f>VLOOKUP(L1533,Sheet1!A$1:B$1179,2,FALSE)</f>
        <v>1440130000</v>
      </c>
      <c r="L1533" s="1" t="str">
        <f>VLOOKUP(M1533,Itens!A$1:B$3327,2,FALSE)</f>
        <v>E11H02 D155</v>
      </c>
      <c r="M1533" s="13">
        <v>1440130000</v>
      </c>
      <c r="N1533" s="13">
        <f t="shared" si="191"/>
        <v>0</v>
      </c>
      <c r="O1533" s="1">
        <v>10</v>
      </c>
      <c r="P1533" s="1">
        <v>29.756623050000002</v>
      </c>
      <c r="Q1533" s="1" t="s">
        <v>14</v>
      </c>
      <c r="R1533" s="6">
        <v>42429</v>
      </c>
    </row>
    <row r="1534" spans="1:18" x14ac:dyDescent="0.25">
      <c r="A1534" s="1">
        <v>1533</v>
      </c>
      <c r="B1534">
        <f t="shared" si="184"/>
        <v>0</v>
      </c>
      <c r="C1534">
        <f t="shared" si="185"/>
        <v>0</v>
      </c>
      <c r="D1534" s="1">
        <f t="shared" si="186"/>
        <v>0</v>
      </c>
      <c r="E1534" s="1">
        <f t="shared" si="187"/>
        <v>0</v>
      </c>
      <c r="F1534" s="1">
        <f t="shared" si="188"/>
        <v>0</v>
      </c>
      <c r="G1534" s="1">
        <f t="shared" si="189"/>
        <v>0</v>
      </c>
      <c r="H1534" s="1">
        <f t="shared" si="190"/>
        <v>0</v>
      </c>
      <c r="I1534" s="7" t="s">
        <v>354</v>
      </c>
      <c r="J1534" s="1" t="s">
        <v>355</v>
      </c>
      <c r="K1534" s="1">
        <f>VLOOKUP(L1534,Sheet1!A$1:B$1179,2,FALSE)</f>
        <v>3130000</v>
      </c>
      <c r="L1534" s="1" t="str">
        <f>VLOOKUP(M1534,Itens!A$1:B$3327,2,FALSE)</f>
        <v>E142H D21</v>
      </c>
      <c r="M1534" s="13">
        <v>3130000</v>
      </c>
      <c r="N1534" s="13">
        <f t="shared" si="191"/>
        <v>0</v>
      </c>
      <c r="O1534" s="1">
        <v>10</v>
      </c>
      <c r="P1534" s="1">
        <v>12.4729223</v>
      </c>
      <c r="Q1534" s="1" t="s">
        <v>14</v>
      </c>
      <c r="R1534" s="6">
        <v>42429</v>
      </c>
    </row>
    <row r="1535" spans="1:18" x14ac:dyDescent="0.25">
      <c r="A1535" s="1">
        <v>1534</v>
      </c>
      <c r="B1535">
        <f t="shared" si="184"/>
        <v>0</v>
      </c>
      <c r="C1535">
        <f t="shared" si="185"/>
        <v>0</v>
      </c>
      <c r="D1535" s="1">
        <f t="shared" si="186"/>
        <v>0</v>
      </c>
      <c r="E1535" s="1">
        <f t="shared" si="187"/>
        <v>0</v>
      </c>
      <c r="F1535" s="1">
        <f t="shared" si="188"/>
        <v>0</v>
      </c>
      <c r="G1535" s="1">
        <f t="shared" si="189"/>
        <v>0</v>
      </c>
      <c r="H1535" s="1">
        <f t="shared" si="190"/>
        <v>0</v>
      </c>
      <c r="I1535" s="7" t="s">
        <v>354</v>
      </c>
      <c r="J1535" s="1" t="s">
        <v>355</v>
      </c>
      <c r="K1535" s="1">
        <f>VLOOKUP(L1535,Sheet1!A$1:B$1179,2,FALSE)</f>
        <v>2106130000</v>
      </c>
      <c r="L1535" s="1" t="str">
        <f>VLOOKUP(M1535,Itens!A$1:B$3327,2,FALSE)</f>
        <v>E155H D122</v>
      </c>
      <c r="M1535" s="13">
        <v>2106130000</v>
      </c>
      <c r="N1535" s="13">
        <f t="shared" si="191"/>
        <v>0</v>
      </c>
      <c r="O1535" s="1">
        <v>10</v>
      </c>
      <c r="P1535" s="1">
        <v>41.439488130000001</v>
      </c>
      <c r="Q1535" s="1" t="s">
        <v>14</v>
      </c>
      <c r="R1535" s="6">
        <v>42429</v>
      </c>
    </row>
    <row r="1536" spans="1:18" x14ac:dyDescent="0.25">
      <c r="A1536" s="1">
        <v>1535</v>
      </c>
      <c r="B1536">
        <f t="shared" si="184"/>
        <v>0</v>
      </c>
      <c r="C1536">
        <f t="shared" si="185"/>
        <v>0</v>
      </c>
      <c r="D1536" s="1">
        <f t="shared" si="186"/>
        <v>0</v>
      </c>
      <c r="E1536" s="1">
        <f t="shared" si="187"/>
        <v>0</v>
      </c>
      <c r="F1536" s="1">
        <f t="shared" si="188"/>
        <v>0</v>
      </c>
      <c r="G1536" s="1">
        <f t="shared" si="189"/>
        <v>0</v>
      </c>
      <c r="H1536" s="1">
        <f t="shared" si="190"/>
        <v>0</v>
      </c>
      <c r="I1536" s="7" t="s">
        <v>354</v>
      </c>
      <c r="J1536" s="1" t="s">
        <v>355</v>
      </c>
      <c r="K1536" s="1">
        <f>VLOOKUP(L1536,Sheet1!A$1:B$1179,2,FALSE)</f>
        <v>224130000</v>
      </c>
      <c r="L1536" s="1" t="str">
        <f>VLOOKUP(M1536,Itens!A$1:B$3327,2,FALSE)</f>
        <v>E15H D58</v>
      </c>
      <c r="M1536" s="13">
        <v>224130000</v>
      </c>
      <c r="N1536" s="13">
        <f t="shared" si="191"/>
        <v>0</v>
      </c>
      <c r="O1536" s="1">
        <v>10</v>
      </c>
      <c r="P1536" s="1">
        <v>18.526004350000001</v>
      </c>
      <c r="Q1536" s="1" t="s">
        <v>14</v>
      </c>
      <c r="R1536" s="6">
        <v>42429</v>
      </c>
    </row>
    <row r="1537" spans="1:18" x14ac:dyDescent="0.25">
      <c r="A1537" s="1">
        <v>1536</v>
      </c>
      <c r="B1537">
        <f t="shared" si="184"/>
        <v>0</v>
      </c>
      <c r="C1537">
        <f t="shared" si="185"/>
        <v>0</v>
      </c>
      <c r="D1537" s="1">
        <f t="shared" si="186"/>
        <v>0</v>
      </c>
      <c r="E1537" s="1">
        <f t="shared" si="187"/>
        <v>0</v>
      </c>
      <c r="F1537" s="1">
        <f t="shared" si="188"/>
        <v>0</v>
      </c>
      <c r="G1537" s="1">
        <f t="shared" si="189"/>
        <v>0</v>
      </c>
      <c r="H1537" s="1">
        <f t="shared" si="190"/>
        <v>0</v>
      </c>
      <c r="I1537" s="7" t="s">
        <v>354</v>
      </c>
      <c r="J1537" s="1" t="s">
        <v>355</v>
      </c>
      <c r="K1537" s="1">
        <f>VLOOKUP(L1537,Sheet1!A$1:B$1179,2,FALSE)</f>
        <v>9217310000</v>
      </c>
      <c r="L1537" s="1" t="str">
        <f>VLOOKUP(M1537,Itens!A$1:B$3327,2,FALSE)</f>
        <v>E173L</v>
      </c>
      <c r="M1537" s="13">
        <v>9217310000</v>
      </c>
      <c r="N1537" s="13">
        <f t="shared" si="191"/>
        <v>0</v>
      </c>
      <c r="O1537" s="1">
        <v>12</v>
      </c>
      <c r="P1537" s="1">
        <v>16.2789115</v>
      </c>
      <c r="Q1537" s="1" t="s">
        <v>14</v>
      </c>
      <c r="R1537" s="6">
        <v>42429</v>
      </c>
    </row>
    <row r="1538" spans="1:18" x14ac:dyDescent="0.25">
      <c r="A1538" s="1">
        <v>1537</v>
      </c>
      <c r="B1538">
        <f t="shared" si="184"/>
        <v>0</v>
      </c>
      <c r="C1538">
        <f t="shared" si="185"/>
        <v>0</v>
      </c>
      <c r="D1538" s="1">
        <f t="shared" si="186"/>
        <v>0</v>
      </c>
      <c r="E1538" s="1">
        <f t="shared" si="187"/>
        <v>0</v>
      </c>
      <c r="F1538" s="1">
        <f t="shared" si="188"/>
        <v>0</v>
      </c>
      <c r="G1538" s="1">
        <f t="shared" si="189"/>
        <v>0</v>
      </c>
      <c r="H1538" s="1">
        <f t="shared" si="190"/>
        <v>0</v>
      </c>
      <c r="I1538" s="7" t="s">
        <v>354</v>
      </c>
      <c r="J1538" s="1" t="s">
        <v>355</v>
      </c>
      <c r="K1538" s="1">
        <f>VLOOKUP(L1538,Sheet1!A$1:B$1179,2,FALSE)</f>
        <v>8728310000</v>
      </c>
      <c r="L1538" s="1" t="str">
        <f>VLOOKUP(M1538,Itens!A$1:B$3327,2,FALSE)</f>
        <v>E1959LI</v>
      </c>
      <c r="M1538" s="13">
        <v>8728310000</v>
      </c>
      <c r="N1538" s="13">
        <f t="shared" si="191"/>
        <v>0</v>
      </c>
      <c r="O1538" s="1">
        <v>10</v>
      </c>
      <c r="P1538" s="1">
        <v>28.684125529999999</v>
      </c>
      <c r="Q1538" s="1" t="s">
        <v>14</v>
      </c>
      <c r="R1538" s="6">
        <v>42429</v>
      </c>
    </row>
    <row r="1539" spans="1:18" x14ac:dyDescent="0.25">
      <c r="A1539" s="1">
        <v>1538</v>
      </c>
      <c r="B1539">
        <f t="shared" ref="B1539:B1602" si="192">IF(R1539=R1540,0,1)+IF(R1539=R1538,0,1)</f>
        <v>0</v>
      </c>
      <c r="C1539">
        <f t="shared" ref="C1539:C1602" si="193">IF(I1539=I1540,0,1)+IF(I1539=I1538,0,1)</f>
        <v>0</v>
      </c>
      <c r="D1539" s="1">
        <f t="shared" ref="D1539:D1602" si="194">C1539+B1539</f>
        <v>0</v>
      </c>
      <c r="E1539" s="1">
        <f t="shared" ref="E1539:E1602" si="195">IF(AND(D1539&gt;0,D1538&gt;0,D1540=0),1,0)</f>
        <v>0</v>
      </c>
      <c r="F1539" s="1">
        <f t="shared" ref="F1539:F1602" si="196">IF(AND(D1539&gt;0,D1538=0,D1540&gt;0),3,0)</f>
        <v>0</v>
      </c>
      <c r="G1539" s="1">
        <f t="shared" ref="G1539:G1602" si="197">IF(OR(D1539&gt;2,AND(D1539&gt;0,D1538&gt;0,D1540&gt;0)),4,0)</f>
        <v>0</v>
      </c>
      <c r="H1539" s="1">
        <f t="shared" ref="H1539:H1602" si="198">G1539+F1539+E1539</f>
        <v>0</v>
      </c>
      <c r="I1539" s="7" t="s">
        <v>354</v>
      </c>
      <c r="J1539" s="1" t="s">
        <v>355</v>
      </c>
      <c r="K1539" s="1">
        <f>VLOOKUP(L1539,Sheet1!A$1:B$1179,2,FALSE)</f>
        <v>387130000</v>
      </c>
      <c r="L1539" s="1" t="str">
        <f>VLOOKUP(M1539,Itens!A$1:B$3327,2,FALSE)</f>
        <v>E203H D67</v>
      </c>
      <c r="M1539" s="13">
        <v>387130000</v>
      </c>
      <c r="N1539" s="13">
        <f t="shared" ref="N1539:N1602" si="199">IF(M1539=K1539,0,1)</f>
        <v>0</v>
      </c>
      <c r="O1539" s="1">
        <v>40</v>
      </c>
      <c r="P1539" s="1">
        <v>16.697066629999998</v>
      </c>
      <c r="Q1539" s="1" t="s">
        <v>14</v>
      </c>
      <c r="R1539" s="6">
        <v>42429</v>
      </c>
    </row>
    <row r="1540" spans="1:18" x14ac:dyDescent="0.25">
      <c r="A1540" s="1">
        <v>1539</v>
      </c>
      <c r="B1540">
        <f t="shared" si="192"/>
        <v>0</v>
      </c>
      <c r="C1540">
        <f t="shared" si="193"/>
        <v>0</v>
      </c>
      <c r="D1540" s="1">
        <f t="shared" si="194"/>
        <v>0</v>
      </c>
      <c r="E1540" s="1">
        <f t="shared" si="195"/>
        <v>0</v>
      </c>
      <c r="F1540" s="1">
        <f t="shared" si="196"/>
        <v>0</v>
      </c>
      <c r="G1540" s="1">
        <f t="shared" si="197"/>
        <v>0</v>
      </c>
      <c r="H1540" s="1">
        <f t="shared" si="198"/>
        <v>0</v>
      </c>
      <c r="I1540" s="7" t="s">
        <v>354</v>
      </c>
      <c r="J1540" s="1" t="s">
        <v>355</v>
      </c>
      <c r="K1540" s="1">
        <f>VLOOKUP(L1540,Sheet1!A$1:B$1179,2,FALSE)</f>
        <v>1208130000</v>
      </c>
      <c r="L1540" s="1" t="str">
        <f>VLOOKUP(M1540,Itens!A$1:B$3327,2,FALSE)</f>
        <v>E203H04 D67</v>
      </c>
      <c r="M1540" s="13">
        <v>1208130000</v>
      </c>
      <c r="N1540" s="13">
        <f t="shared" si="199"/>
        <v>0</v>
      </c>
      <c r="O1540" s="1">
        <v>20</v>
      </c>
      <c r="P1540" s="1">
        <v>22.537730450000002</v>
      </c>
      <c r="Q1540" s="1" t="s">
        <v>14</v>
      </c>
      <c r="R1540" s="6">
        <v>42429</v>
      </c>
    </row>
    <row r="1541" spans="1:18" x14ac:dyDescent="0.25">
      <c r="A1541" s="1">
        <v>1540</v>
      </c>
      <c r="B1541">
        <f t="shared" si="192"/>
        <v>0</v>
      </c>
      <c r="C1541">
        <f t="shared" si="193"/>
        <v>0</v>
      </c>
      <c r="D1541" s="1">
        <f t="shared" si="194"/>
        <v>0</v>
      </c>
      <c r="E1541" s="1">
        <f t="shared" si="195"/>
        <v>0</v>
      </c>
      <c r="F1541" s="1">
        <f t="shared" si="196"/>
        <v>0</v>
      </c>
      <c r="G1541" s="1">
        <f t="shared" si="197"/>
        <v>0</v>
      </c>
      <c r="H1541" s="1">
        <f t="shared" si="198"/>
        <v>0</v>
      </c>
      <c r="I1541" s="7" t="s">
        <v>354</v>
      </c>
      <c r="J1541" s="1" t="s">
        <v>355</v>
      </c>
      <c r="K1541" s="1">
        <f>VLOOKUP(L1541,Sheet1!A$1:B$1179,2,FALSE)</f>
        <v>2171130000</v>
      </c>
      <c r="L1541" s="1" t="str">
        <f>VLOOKUP(M1541,Itens!A$1:B$3327,2,FALSE)</f>
        <v>E210H D228</v>
      </c>
      <c r="M1541" s="13">
        <v>2171130000</v>
      </c>
      <c r="N1541" s="13">
        <f t="shared" si="199"/>
        <v>0</v>
      </c>
      <c r="O1541" s="1">
        <v>22</v>
      </c>
      <c r="P1541" s="1">
        <v>7.4674207099999999</v>
      </c>
      <c r="Q1541" s="1" t="s">
        <v>14</v>
      </c>
      <c r="R1541" s="6">
        <v>42429</v>
      </c>
    </row>
    <row r="1542" spans="1:18" x14ac:dyDescent="0.25">
      <c r="A1542" s="1">
        <v>1541</v>
      </c>
      <c r="B1542">
        <f t="shared" si="192"/>
        <v>0</v>
      </c>
      <c r="C1542">
        <f t="shared" si="193"/>
        <v>0</v>
      </c>
      <c r="D1542" s="1">
        <f t="shared" si="194"/>
        <v>0</v>
      </c>
      <c r="E1542" s="1">
        <f t="shared" si="195"/>
        <v>0</v>
      </c>
      <c r="F1542" s="1">
        <f t="shared" si="196"/>
        <v>0</v>
      </c>
      <c r="G1542" s="1">
        <f t="shared" si="197"/>
        <v>0</v>
      </c>
      <c r="H1542" s="1">
        <f t="shared" si="198"/>
        <v>0</v>
      </c>
      <c r="I1542" s="7" t="s">
        <v>354</v>
      </c>
      <c r="J1542" s="1" t="s">
        <v>355</v>
      </c>
      <c r="K1542" s="1">
        <f>VLOOKUP(L1542,Sheet1!A$1:B$1179,2,FALSE)</f>
        <v>562130000</v>
      </c>
      <c r="L1542" s="1" t="str">
        <f>VLOOKUP(M1542,Itens!A$1:B$3327,2,FALSE)</f>
        <v>E29H D89</v>
      </c>
      <c r="M1542" s="13">
        <v>562130000</v>
      </c>
      <c r="N1542" s="13">
        <f t="shared" si="199"/>
        <v>0</v>
      </c>
      <c r="O1542" s="1">
        <v>20</v>
      </c>
      <c r="P1542" s="1">
        <v>14.89006601</v>
      </c>
      <c r="Q1542" s="1" t="s">
        <v>14</v>
      </c>
      <c r="R1542" s="6">
        <v>42429</v>
      </c>
    </row>
    <row r="1543" spans="1:18" x14ac:dyDescent="0.25">
      <c r="A1543" s="1">
        <v>1542</v>
      </c>
      <c r="B1543">
        <f t="shared" si="192"/>
        <v>0</v>
      </c>
      <c r="C1543">
        <f t="shared" si="193"/>
        <v>0</v>
      </c>
      <c r="D1543" s="1">
        <f t="shared" si="194"/>
        <v>0</v>
      </c>
      <c r="E1543" s="1">
        <f t="shared" si="195"/>
        <v>0</v>
      </c>
      <c r="F1543" s="1">
        <f t="shared" si="196"/>
        <v>0</v>
      </c>
      <c r="G1543" s="1">
        <f t="shared" si="197"/>
        <v>0</v>
      </c>
      <c r="H1543" s="1">
        <f t="shared" si="198"/>
        <v>0</v>
      </c>
      <c r="I1543" s="7" t="s">
        <v>354</v>
      </c>
      <c r="J1543" s="1" t="s">
        <v>355</v>
      </c>
      <c r="K1543" s="1">
        <f>VLOOKUP(L1543,Sheet1!A$1:B$1179,2,FALSE)</f>
        <v>6340310000</v>
      </c>
      <c r="L1543" s="1" t="str">
        <f>VLOOKUP(M1543,Itens!A$1:B$3327,2,FALSE)</f>
        <v>E379L</v>
      </c>
      <c r="M1543" s="13">
        <v>6340310000</v>
      </c>
      <c r="N1543" s="13">
        <f t="shared" si="199"/>
        <v>0</v>
      </c>
      <c r="O1543" s="1">
        <v>24</v>
      </c>
      <c r="P1543" s="1">
        <v>16.877412920000001</v>
      </c>
      <c r="Q1543" s="1" t="s">
        <v>14</v>
      </c>
      <c r="R1543" s="6">
        <v>42429</v>
      </c>
    </row>
    <row r="1544" spans="1:18" x14ac:dyDescent="0.25">
      <c r="A1544" s="1">
        <v>1543</v>
      </c>
      <c r="B1544">
        <f t="shared" si="192"/>
        <v>0</v>
      </c>
      <c r="C1544">
        <f t="shared" si="193"/>
        <v>0</v>
      </c>
      <c r="D1544" s="1">
        <f t="shared" si="194"/>
        <v>0</v>
      </c>
      <c r="E1544" s="1">
        <f t="shared" si="195"/>
        <v>0</v>
      </c>
      <c r="F1544" s="1">
        <f t="shared" si="196"/>
        <v>0</v>
      </c>
      <c r="G1544" s="1">
        <f t="shared" si="197"/>
        <v>0</v>
      </c>
      <c r="H1544" s="1">
        <f t="shared" si="198"/>
        <v>0</v>
      </c>
      <c r="I1544" s="7" t="s">
        <v>354</v>
      </c>
      <c r="J1544" s="1" t="s">
        <v>355</v>
      </c>
      <c r="K1544" s="1">
        <f>VLOOKUP(L1544,Sheet1!A$1:B$1179,2,FALSE)</f>
        <v>6340310000</v>
      </c>
      <c r="L1544" s="1" t="str">
        <f>VLOOKUP(M1544,Itens!A$1:B$3327,2,FALSE)</f>
        <v>E379L</v>
      </c>
      <c r="M1544" s="13">
        <v>6340310000</v>
      </c>
      <c r="N1544" s="13">
        <f t="shared" si="199"/>
        <v>0</v>
      </c>
      <c r="O1544" s="1">
        <v>1</v>
      </c>
      <c r="P1544" s="1">
        <v>17.23576495</v>
      </c>
      <c r="Q1544" s="1" t="s">
        <v>14</v>
      </c>
      <c r="R1544" s="6">
        <v>42429</v>
      </c>
    </row>
    <row r="1545" spans="1:18" x14ac:dyDescent="0.25">
      <c r="A1545" s="1">
        <v>1544</v>
      </c>
      <c r="B1545">
        <f t="shared" si="192"/>
        <v>0</v>
      </c>
      <c r="C1545">
        <f t="shared" si="193"/>
        <v>0</v>
      </c>
      <c r="D1545" s="1">
        <f t="shared" si="194"/>
        <v>0</v>
      </c>
      <c r="E1545" s="1">
        <f t="shared" si="195"/>
        <v>0</v>
      </c>
      <c r="F1545" s="1">
        <f t="shared" si="196"/>
        <v>0</v>
      </c>
      <c r="G1545" s="1">
        <f t="shared" si="197"/>
        <v>0</v>
      </c>
      <c r="H1545" s="1">
        <f t="shared" si="198"/>
        <v>0</v>
      </c>
      <c r="I1545" s="7" t="s">
        <v>354</v>
      </c>
      <c r="J1545" s="1" t="s">
        <v>355</v>
      </c>
      <c r="K1545" s="1">
        <f>VLOOKUP(L1545,Sheet1!A$1:B$1179,2,FALSE)</f>
        <v>6340310000</v>
      </c>
      <c r="L1545" s="1" t="str">
        <f>VLOOKUP(M1545,Itens!A$1:B$3327,2,FALSE)</f>
        <v>E379L</v>
      </c>
      <c r="M1545" s="13">
        <v>6340310000</v>
      </c>
      <c r="N1545" s="13">
        <f t="shared" si="199"/>
        <v>0</v>
      </c>
      <c r="O1545" s="1">
        <v>12</v>
      </c>
      <c r="P1545" s="1">
        <v>16.876915740000001</v>
      </c>
      <c r="Q1545" s="1" t="s">
        <v>14</v>
      </c>
      <c r="R1545" s="6">
        <v>42429</v>
      </c>
    </row>
    <row r="1546" spans="1:18" x14ac:dyDescent="0.25">
      <c r="A1546" s="1">
        <v>1545</v>
      </c>
      <c r="B1546">
        <f t="shared" si="192"/>
        <v>0</v>
      </c>
      <c r="C1546">
        <f t="shared" si="193"/>
        <v>0</v>
      </c>
      <c r="D1546" s="1">
        <f t="shared" si="194"/>
        <v>0</v>
      </c>
      <c r="E1546" s="1">
        <f t="shared" si="195"/>
        <v>0</v>
      </c>
      <c r="F1546" s="1">
        <f t="shared" si="196"/>
        <v>0</v>
      </c>
      <c r="G1546" s="1">
        <f t="shared" si="197"/>
        <v>0</v>
      </c>
      <c r="H1546" s="1">
        <f t="shared" si="198"/>
        <v>0</v>
      </c>
      <c r="I1546" s="7" t="s">
        <v>354</v>
      </c>
      <c r="J1546" s="1" t="s">
        <v>355</v>
      </c>
      <c r="K1546" s="1">
        <f>VLOOKUP(L1546,Sheet1!A$1:B$1179,2,FALSE)</f>
        <v>835130000</v>
      </c>
      <c r="L1546" s="1" t="str">
        <f>VLOOKUP(M1546,Itens!A$1:B$3327,2,FALSE)</f>
        <v>E38H D106</v>
      </c>
      <c r="M1546" s="13">
        <v>835130000</v>
      </c>
      <c r="N1546" s="13">
        <f t="shared" si="199"/>
        <v>0</v>
      </c>
      <c r="O1546" s="1">
        <v>30</v>
      </c>
      <c r="P1546" s="1">
        <v>15.319204989999999</v>
      </c>
      <c r="Q1546" s="1" t="s">
        <v>14</v>
      </c>
      <c r="R1546" s="6">
        <v>42429</v>
      </c>
    </row>
    <row r="1547" spans="1:18" x14ac:dyDescent="0.25">
      <c r="A1547" s="1">
        <v>1546</v>
      </c>
      <c r="B1547">
        <f t="shared" si="192"/>
        <v>0</v>
      </c>
      <c r="C1547">
        <f t="shared" si="193"/>
        <v>0</v>
      </c>
      <c r="D1547" s="1">
        <f t="shared" si="194"/>
        <v>0</v>
      </c>
      <c r="E1547" s="1">
        <f t="shared" si="195"/>
        <v>0</v>
      </c>
      <c r="F1547" s="1">
        <f t="shared" si="196"/>
        <v>0</v>
      </c>
      <c r="G1547" s="1">
        <f t="shared" si="197"/>
        <v>0</v>
      </c>
      <c r="H1547" s="1">
        <f t="shared" si="198"/>
        <v>0</v>
      </c>
      <c r="I1547" s="7" t="s">
        <v>354</v>
      </c>
      <c r="J1547" s="1" t="s">
        <v>355</v>
      </c>
      <c r="K1547" s="1">
        <f>VLOOKUP(L1547,Sheet1!A$1:B$1179,2,FALSE)</f>
        <v>3536130000</v>
      </c>
      <c r="L1547" s="1" t="str">
        <f>VLOOKUP(M1547,Itens!A$1:B$3327,2,FALSE)</f>
        <v>E44H D110</v>
      </c>
      <c r="M1547" s="13">
        <v>3536130000</v>
      </c>
      <c r="N1547" s="13">
        <f t="shared" si="199"/>
        <v>0</v>
      </c>
      <c r="O1547" s="1">
        <v>20</v>
      </c>
      <c r="P1547" s="1">
        <v>10.099125040000001</v>
      </c>
      <c r="Q1547" s="1" t="s">
        <v>14</v>
      </c>
      <c r="R1547" s="6">
        <v>42429</v>
      </c>
    </row>
    <row r="1548" spans="1:18" x14ac:dyDescent="0.25">
      <c r="A1548" s="1">
        <v>1547</v>
      </c>
      <c r="B1548">
        <f t="shared" si="192"/>
        <v>0</v>
      </c>
      <c r="C1548">
        <f t="shared" si="193"/>
        <v>0</v>
      </c>
      <c r="D1548" s="1">
        <f t="shared" si="194"/>
        <v>0</v>
      </c>
      <c r="E1548" s="1">
        <f t="shared" si="195"/>
        <v>0</v>
      </c>
      <c r="F1548" s="1">
        <f t="shared" si="196"/>
        <v>0</v>
      </c>
      <c r="G1548" s="1">
        <f t="shared" si="197"/>
        <v>0</v>
      </c>
      <c r="H1548" s="1">
        <f t="shared" si="198"/>
        <v>0</v>
      </c>
      <c r="I1548" s="7" t="s">
        <v>354</v>
      </c>
      <c r="J1548" s="1" t="s">
        <v>355</v>
      </c>
      <c r="K1548" s="1">
        <f>VLOOKUP(L1548,Sheet1!A$1:B$1179,2,FALSE)</f>
        <v>4371130000</v>
      </c>
      <c r="L1548" s="1" t="str">
        <f>VLOOKUP(M1548,Itens!A$1:B$3327,2,FALSE)</f>
        <v>E61H D215</v>
      </c>
      <c r="M1548" s="13">
        <v>4371130000</v>
      </c>
      <c r="N1548" s="13">
        <f t="shared" si="199"/>
        <v>0</v>
      </c>
      <c r="O1548" s="1">
        <v>20</v>
      </c>
      <c r="P1548" s="1">
        <v>24.842870980000001</v>
      </c>
      <c r="Q1548" s="1" t="s">
        <v>14</v>
      </c>
      <c r="R1548" s="6">
        <v>42429</v>
      </c>
    </row>
    <row r="1549" spans="1:18" x14ac:dyDescent="0.25">
      <c r="A1549" s="1">
        <v>1548</v>
      </c>
      <c r="B1549">
        <f t="shared" si="192"/>
        <v>0</v>
      </c>
      <c r="C1549">
        <f t="shared" si="193"/>
        <v>0</v>
      </c>
      <c r="D1549" s="1">
        <f t="shared" si="194"/>
        <v>0</v>
      </c>
      <c r="E1549" s="1">
        <f t="shared" si="195"/>
        <v>0</v>
      </c>
      <c r="F1549" s="1">
        <f t="shared" si="196"/>
        <v>0</v>
      </c>
      <c r="G1549" s="1">
        <f t="shared" si="197"/>
        <v>0</v>
      </c>
      <c r="H1549" s="1">
        <f t="shared" si="198"/>
        <v>0</v>
      </c>
      <c r="I1549" s="7" t="s">
        <v>354</v>
      </c>
      <c r="J1549" s="1" t="s">
        <v>355</v>
      </c>
      <c r="K1549" s="1">
        <f>VLOOKUP(L1549,Sheet1!A$1:B$1179,2,FALSE)</f>
        <v>35330000</v>
      </c>
      <c r="L1549" s="1" t="str">
        <f>VLOOKUP(M1549,Itens!A$1:B$3327,2,FALSE)</f>
        <v>E621L</v>
      </c>
      <c r="M1549" s="13">
        <v>35330000</v>
      </c>
      <c r="N1549" s="13">
        <f t="shared" si="199"/>
        <v>0</v>
      </c>
      <c r="O1549" s="1">
        <v>10</v>
      </c>
      <c r="P1549" s="1">
        <v>33.887270770000001</v>
      </c>
      <c r="Q1549" s="1" t="s">
        <v>14</v>
      </c>
      <c r="R1549" s="6">
        <v>42429</v>
      </c>
    </row>
    <row r="1550" spans="1:18" x14ac:dyDescent="0.25">
      <c r="A1550" s="1">
        <v>1549</v>
      </c>
      <c r="B1550">
        <f t="shared" si="192"/>
        <v>0</v>
      </c>
      <c r="C1550">
        <f t="shared" si="193"/>
        <v>0</v>
      </c>
      <c r="D1550" s="1">
        <f t="shared" si="194"/>
        <v>0</v>
      </c>
      <c r="E1550" s="1">
        <f t="shared" si="195"/>
        <v>0</v>
      </c>
      <c r="F1550" s="1">
        <f t="shared" si="196"/>
        <v>0</v>
      </c>
      <c r="G1550" s="1">
        <f t="shared" si="197"/>
        <v>0</v>
      </c>
      <c r="H1550" s="1">
        <f t="shared" si="198"/>
        <v>0</v>
      </c>
      <c r="I1550" s="7" t="s">
        <v>354</v>
      </c>
      <c r="J1550" s="1" t="s">
        <v>355</v>
      </c>
      <c r="K1550" s="1">
        <f>VLOOKUP(L1550,Sheet1!A$1:B$1179,2,FALSE)</f>
        <v>7036310000</v>
      </c>
      <c r="L1550" s="1" t="str">
        <f>VLOOKUP(M1550,Itens!A$1:B$3327,2,FALSE)</f>
        <v>E662L</v>
      </c>
      <c r="M1550" s="13">
        <v>7036310000</v>
      </c>
      <c r="N1550" s="13">
        <f t="shared" si="199"/>
        <v>0</v>
      </c>
      <c r="O1550" s="1">
        <v>8</v>
      </c>
      <c r="P1550" s="1">
        <v>39.630284619999998</v>
      </c>
      <c r="Q1550" s="1" t="s">
        <v>14</v>
      </c>
      <c r="R1550" s="6">
        <v>42429</v>
      </c>
    </row>
    <row r="1551" spans="1:18" x14ac:dyDescent="0.25">
      <c r="A1551" s="1">
        <v>1550</v>
      </c>
      <c r="B1551">
        <f t="shared" si="192"/>
        <v>0</v>
      </c>
      <c r="C1551">
        <f t="shared" si="193"/>
        <v>0</v>
      </c>
      <c r="D1551" s="1">
        <f t="shared" si="194"/>
        <v>0</v>
      </c>
      <c r="E1551" s="1">
        <f t="shared" si="195"/>
        <v>0</v>
      </c>
      <c r="F1551" s="1">
        <f t="shared" si="196"/>
        <v>0</v>
      </c>
      <c r="G1551" s="1">
        <f t="shared" si="197"/>
        <v>0</v>
      </c>
      <c r="H1551" s="1">
        <f t="shared" si="198"/>
        <v>0</v>
      </c>
      <c r="I1551" s="7" t="s">
        <v>354</v>
      </c>
      <c r="J1551" s="1" t="s">
        <v>355</v>
      </c>
      <c r="K1551" s="1">
        <f>VLOOKUP(L1551,Sheet1!A$1:B$1179,2,FALSE)</f>
        <v>7057310000</v>
      </c>
      <c r="L1551" s="1" t="str">
        <f>VLOOKUP(M1551,Itens!A$1:B$3327,2,FALSE)</f>
        <v>E697L</v>
      </c>
      <c r="M1551" s="13">
        <v>7057310000</v>
      </c>
      <c r="N1551" s="13">
        <f t="shared" si="199"/>
        <v>0</v>
      </c>
      <c r="O1551" s="1">
        <v>6</v>
      </c>
      <c r="P1551" s="1">
        <v>19.578622320000001</v>
      </c>
      <c r="Q1551" s="1" t="s">
        <v>14</v>
      </c>
      <c r="R1551" s="6">
        <v>42429</v>
      </c>
    </row>
    <row r="1552" spans="1:18" x14ac:dyDescent="0.25">
      <c r="A1552" s="1">
        <v>1551</v>
      </c>
      <c r="B1552">
        <f t="shared" si="192"/>
        <v>0</v>
      </c>
      <c r="C1552">
        <f t="shared" si="193"/>
        <v>0</v>
      </c>
      <c r="D1552" s="1">
        <f t="shared" si="194"/>
        <v>0</v>
      </c>
      <c r="E1552" s="1">
        <f t="shared" si="195"/>
        <v>0</v>
      </c>
      <c r="F1552" s="1">
        <f t="shared" si="196"/>
        <v>0</v>
      </c>
      <c r="G1552" s="1">
        <f t="shared" si="197"/>
        <v>0</v>
      </c>
      <c r="H1552" s="1">
        <f t="shared" si="198"/>
        <v>0</v>
      </c>
      <c r="I1552" s="7" t="s">
        <v>354</v>
      </c>
      <c r="J1552" s="1" t="s">
        <v>355</v>
      </c>
      <c r="K1552" s="1">
        <f>VLOOKUP(L1552,Sheet1!A$1:B$1179,2,FALSE)</f>
        <v>2064130000</v>
      </c>
      <c r="L1552" s="1" t="str">
        <f>VLOOKUP(M1552,Itens!A$1:B$3327,2,FALSE)</f>
        <v>E720H D205</v>
      </c>
      <c r="M1552" s="13">
        <v>2064130000</v>
      </c>
      <c r="N1552" s="13">
        <f t="shared" si="199"/>
        <v>0</v>
      </c>
      <c r="O1552" s="1">
        <v>20</v>
      </c>
      <c r="P1552" s="1">
        <v>22.827869379999999</v>
      </c>
      <c r="Q1552" s="1" t="s">
        <v>14</v>
      </c>
      <c r="R1552" s="6">
        <v>42429</v>
      </c>
    </row>
    <row r="1553" spans="1:18" x14ac:dyDescent="0.25">
      <c r="A1553" s="1">
        <v>1552</v>
      </c>
      <c r="B1553">
        <f t="shared" si="192"/>
        <v>0</v>
      </c>
      <c r="C1553">
        <f t="shared" si="193"/>
        <v>0</v>
      </c>
      <c r="D1553" s="1">
        <f t="shared" si="194"/>
        <v>0</v>
      </c>
      <c r="E1553" s="1">
        <f t="shared" si="195"/>
        <v>0</v>
      </c>
      <c r="F1553" s="1">
        <f t="shared" si="196"/>
        <v>0</v>
      </c>
      <c r="G1553" s="1">
        <f t="shared" si="197"/>
        <v>0</v>
      </c>
      <c r="H1553" s="1">
        <f t="shared" si="198"/>
        <v>0</v>
      </c>
      <c r="I1553" s="7" t="s">
        <v>354</v>
      </c>
      <c r="J1553" s="1" t="s">
        <v>355</v>
      </c>
      <c r="K1553" s="1">
        <f>VLOOKUP(L1553,Sheet1!A$1:B$1179,2,FALSE)</f>
        <v>9221310000</v>
      </c>
      <c r="L1553" s="1" t="str">
        <f>VLOOKUP(M1553,Itens!A$1:B$3327,2,FALSE)</f>
        <v>E732L</v>
      </c>
      <c r="M1553" s="13">
        <v>9221310000</v>
      </c>
      <c r="N1553" s="13">
        <f t="shared" si="199"/>
        <v>0</v>
      </c>
      <c r="O1553" s="1">
        <v>6</v>
      </c>
      <c r="P1553" s="1">
        <v>35.653953919999999</v>
      </c>
      <c r="Q1553" s="1" t="s">
        <v>14</v>
      </c>
      <c r="R1553" s="6">
        <v>42429</v>
      </c>
    </row>
    <row r="1554" spans="1:18" x14ac:dyDescent="0.25">
      <c r="A1554" s="1">
        <v>1553</v>
      </c>
      <c r="B1554">
        <f t="shared" si="192"/>
        <v>0</v>
      </c>
      <c r="C1554">
        <f t="shared" si="193"/>
        <v>0</v>
      </c>
      <c r="D1554" s="1">
        <f t="shared" si="194"/>
        <v>0</v>
      </c>
      <c r="E1554" s="1">
        <f t="shared" si="195"/>
        <v>0</v>
      </c>
      <c r="F1554" s="1">
        <f t="shared" si="196"/>
        <v>0</v>
      </c>
      <c r="G1554" s="1">
        <f t="shared" si="197"/>
        <v>0</v>
      </c>
      <c r="H1554" s="1">
        <f t="shared" si="198"/>
        <v>0</v>
      </c>
      <c r="I1554" s="7" t="s">
        <v>354</v>
      </c>
      <c r="J1554" s="1" t="s">
        <v>355</v>
      </c>
      <c r="K1554" s="1">
        <f>VLOOKUP(L1554,Sheet1!A$1:B$1179,2,FALSE)</f>
        <v>3121130000</v>
      </c>
      <c r="L1554" s="1" t="str">
        <f>VLOOKUP(M1554,Itens!A$1:B$3327,2,FALSE)</f>
        <v>E820H D245</v>
      </c>
      <c r="M1554" s="13">
        <v>3121130000</v>
      </c>
      <c r="N1554" s="13">
        <f t="shared" si="199"/>
        <v>0</v>
      </c>
      <c r="O1554" s="1">
        <v>10</v>
      </c>
      <c r="P1554" s="1">
        <v>28.878656759999998</v>
      </c>
      <c r="Q1554" s="1" t="s">
        <v>14</v>
      </c>
      <c r="R1554" s="6">
        <v>42429</v>
      </c>
    </row>
    <row r="1555" spans="1:18" x14ac:dyDescent="0.25">
      <c r="A1555" s="1">
        <v>1554</v>
      </c>
      <c r="B1555">
        <f t="shared" si="192"/>
        <v>0</v>
      </c>
      <c r="C1555">
        <f t="shared" si="193"/>
        <v>0</v>
      </c>
      <c r="D1555" s="1">
        <f t="shared" si="194"/>
        <v>0</v>
      </c>
      <c r="E1555" s="1">
        <f t="shared" si="195"/>
        <v>0</v>
      </c>
      <c r="F1555" s="1">
        <f t="shared" si="196"/>
        <v>0</v>
      </c>
      <c r="G1555" s="1">
        <f t="shared" si="197"/>
        <v>0</v>
      </c>
      <c r="H1555" s="1">
        <f t="shared" si="198"/>
        <v>0</v>
      </c>
      <c r="I1555" s="7" t="s">
        <v>354</v>
      </c>
      <c r="J1555" s="1" t="s">
        <v>355</v>
      </c>
      <c r="K1555" s="1">
        <f>VLOOKUP(L1555,Sheet1!A$1:B$1179,2,FALSE)</f>
        <v>7124310000</v>
      </c>
      <c r="L1555" s="1" t="str">
        <f>VLOOKUP(M1555,Itens!A$1:B$3327,2,FALSE)</f>
        <v>E852L</v>
      </c>
      <c r="M1555" s="13">
        <v>7124310000</v>
      </c>
      <c r="N1555" s="13">
        <f t="shared" si="199"/>
        <v>0</v>
      </c>
      <c r="O1555" s="1">
        <v>6</v>
      </c>
      <c r="P1555" s="1">
        <v>33.342089979999997</v>
      </c>
      <c r="Q1555" s="1" t="s">
        <v>14</v>
      </c>
      <c r="R1555" s="6">
        <v>42429</v>
      </c>
    </row>
    <row r="1556" spans="1:18" x14ac:dyDescent="0.25">
      <c r="A1556" s="1">
        <v>1555</v>
      </c>
      <c r="B1556">
        <f t="shared" si="192"/>
        <v>0</v>
      </c>
      <c r="C1556">
        <f t="shared" si="193"/>
        <v>0</v>
      </c>
      <c r="D1556" s="1">
        <f t="shared" si="194"/>
        <v>0</v>
      </c>
      <c r="E1556" s="1">
        <f t="shared" si="195"/>
        <v>0</v>
      </c>
      <c r="F1556" s="1">
        <f t="shared" si="196"/>
        <v>0</v>
      </c>
      <c r="G1556" s="1">
        <f t="shared" si="197"/>
        <v>0</v>
      </c>
      <c r="H1556" s="1">
        <f t="shared" si="198"/>
        <v>0</v>
      </c>
      <c r="I1556" s="7" t="s">
        <v>354</v>
      </c>
      <c r="J1556" s="1" t="s">
        <v>355</v>
      </c>
      <c r="K1556" s="1">
        <f>VLOOKUP(L1556,Sheet1!A$1:B$1179,2,FALSE)</f>
        <v>7216310000</v>
      </c>
      <c r="L1556" s="1" t="str">
        <f>VLOOKUP(M1556,Itens!A$1:B$3327,2,FALSE)</f>
        <v>E977LI</v>
      </c>
      <c r="M1556" s="13">
        <v>7216310000</v>
      </c>
      <c r="N1556" s="13">
        <f t="shared" si="199"/>
        <v>0</v>
      </c>
      <c r="O1556" s="1">
        <v>12</v>
      </c>
      <c r="P1556" s="1">
        <v>24.823557449999999</v>
      </c>
      <c r="Q1556" s="1" t="s">
        <v>14</v>
      </c>
      <c r="R1556" s="6">
        <v>42429</v>
      </c>
    </row>
    <row r="1557" spans="1:18" x14ac:dyDescent="0.25">
      <c r="A1557" s="1">
        <v>1556</v>
      </c>
      <c r="B1557">
        <f t="shared" si="192"/>
        <v>0</v>
      </c>
      <c r="C1557">
        <f t="shared" si="193"/>
        <v>0</v>
      </c>
      <c r="D1557" s="1">
        <f t="shared" si="194"/>
        <v>0</v>
      </c>
      <c r="E1557" s="1">
        <f t="shared" si="195"/>
        <v>0</v>
      </c>
      <c r="F1557" s="1">
        <f t="shared" si="196"/>
        <v>0</v>
      </c>
      <c r="G1557" s="1">
        <f t="shared" si="197"/>
        <v>0</v>
      </c>
      <c r="H1557" s="1">
        <f t="shared" si="198"/>
        <v>0</v>
      </c>
      <c r="I1557" s="7" t="s">
        <v>354</v>
      </c>
      <c r="J1557" s="1" t="s">
        <v>355</v>
      </c>
      <c r="K1557" s="1">
        <f>VLOOKUP(L1557,Sheet1!A$1:B$1179,2,FALSE)</f>
        <v>463200000</v>
      </c>
      <c r="L1557" s="1" t="str">
        <f>VLOOKUP(M1557,Itens!A$1:B$3327,2,FALSE)</f>
        <v>H108WK</v>
      </c>
      <c r="M1557" s="13">
        <v>463200000</v>
      </c>
      <c r="N1557" s="13">
        <f t="shared" si="199"/>
        <v>0</v>
      </c>
      <c r="O1557" s="1">
        <v>10</v>
      </c>
      <c r="P1557" s="1">
        <v>36.792682679999999</v>
      </c>
      <c r="Q1557" s="1" t="s">
        <v>14</v>
      </c>
      <c r="R1557" s="6">
        <v>42429</v>
      </c>
    </row>
    <row r="1558" spans="1:18" x14ac:dyDescent="0.25">
      <c r="A1558" s="1">
        <v>1557</v>
      </c>
      <c r="B1558">
        <f t="shared" si="192"/>
        <v>0</v>
      </c>
      <c r="C1558">
        <f t="shared" si="193"/>
        <v>0</v>
      </c>
      <c r="D1558" s="1">
        <f t="shared" si="194"/>
        <v>0</v>
      </c>
      <c r="E1558" s="1">
        <f t="shared" si="195"/>
        <v>0</v>
      </c>
      <c r="F1558" s="1">
        <f t="shared" si="196"/>
        <v>0</v>
      </c>
      <c r="G1558" s="1">
        <f t="shared" si="197"/>
        <v>0</v>
      </c>
      <c r="H1558" s="1">
        <f t="shared" si="198"/>
        <v>0</v>
      </c>
      <c r="I1558" s="7" t="s">
        <v>354</v>
      </c>
      <c r="J1558" s="1" t="s">
        <v>355</v>
      </c>
      <c r="K1558" s="1">
        <f>VLOOKUP(L1558,Sheet1!A$1:B$1179,2,FALSE)</f>
        <v>1138100000</v>
      </c>
      <c r="L1558" s="1" t="str">
        <f>VLOOKUP(M1558,Itens!A$1:B$3327,2,FALSE)</f>
        <v>H11W02</v>
      </c>
      <c r="M1558" s="13">
        <v>1138100000</v>
      </c>
      <c r="N1558" s="13">
        <f t="shared" si="199"/>
        <v>0</v>
      </c>
      <c r="O1558" s="1">
        <v>40</v>
      </c>
      <c r="P1558" s="1">
        <v>22.042384089999999</v>
      </c>
      <c r="Q1558" s="1" t="s">
        <v>14</v>
      </c>
      <c r="R1558" s="6">
        <v>42429</v>
      </c>
    </row>
    <row r="1559" spans="1:18" x14ac:dyDescent="0.25">
      <c r="A1559" s="1">
        <v>1558</v>
      </c>
      <c r="B1559">
        <f t="shared" si="192"/>
        <v>0</v>
      </c>
      <c r="C1559">
        <f t="shared" si="193"/>
        <v>0</v>
      </c>
      <c r="D1559" s="1">
        <f t="shared" si="194"/>
        <v>0</v>
      </c>
      <c r="E1559" s="1">
        <f t="shared" si="195"/>
        <v>0</v>
      </c>
      <c r="F1559" s="1">
        <f t="shared" si="196"/>
        <v>0</v>
      </c>
      <c r="G1559" s="1">
        <f t="shared" si="197"/>
        <v>0</v>
      </c>
      <c r="H1559" s="1">
        <f t="shared" si="198"/>
        <v>0</v>
      </c>
      <c r="I1559" s="7" t="s">
        <v>354</v>
      </c>
      <c r="J1559" s="1" t="s">
        <v>355</v>
      </c>
      <c r="K1559" s="1">
        <f>VLOOKUP(L1559,Sheet1!A$1:B$1179,2,FALSE)</f>
        <v>1717100000</v>
      </c>
      <c r="L1559" s="1" t="str">
        <f>VLOOKUP(M1559,Itens!A$1:B$3327,2,FALSE)</f>
        <v>H14W32</v>
      </c>
      <c r="M1559" s="13">
        <v>1717100000</v>
      </c>
      <c r="N1559" s="13">
        <f t="shared" si="199"/>
        <v>0</v>
      </c>
      <c r="O1559" s="1">
        <v>10</v>
      </c>
      <c r="P1559" s="1">
        <v>8.9586043199999992</v>
      </c>
      <c r="Q1559" s="1" t="s">
        <v>14</v>
      </c>
      <c r="R1559" s="6">
        <v>42429</v>
      </c>
    </row>
    <row r="1560" spans="1:18" x14ac:dyDescent="0.25">
      <c r="A1560" s="1">
        <v>1559</v>
      </c>
      <c r="B1560">
        <f t="shared" si="192"/>
        <v>0</v>
      </c>
      <c r="C1560">
        <f t="shared" si="193"/>
        <v>1</v>
      </c>
      <c r="D1560" s="1">
        <f t="shared" si="194"/>
        <v>1</v>
      </c>
      <c r="E1560" s="1">
        <f t="shared" si="195"/>
        <v>0</v>
      </c>
      <c r="F1560" s="1">
        <f t="shared" si="196"/>
        <v>3</v>
      </c>
      <c r="G1560" s="1">
        <f t="shared" si="197"/>
        <v>0</v>
      </c>
      <c r="H1560" s="1">
        <f t="shared" si="198"/>
        <v>3</v>
      </c>
      <c r="I1560" s="7" t="s">
        <v>354</v>
      </c>
      <c r="J1560" s="1" t="s">
        <v>355</v>
      </c>
      <c r="K1560" s="1">
        <f>VLOOKUP(L1560,Sheet1!A$1:B$1179,2,FALSE)</f>
        <v>2320200000</v>
      </c>
      <c r="L1560" s="1" t="str">
        <f>VLOOKUP(M1560,Itens!A$1:B$3327,2,FALSE)</f>
        <v>H481WK</v>
      </c>
      <c r="M1560" s="13">
        <v>2320200000</v>
      </c>
      <c r="N1560" s="13">
        <f t="shared" si="199"/>
        <v>0</v>
      </c>
      <c r="O1560" s="1">
        <v>10</v>
      </c>
      <c r="P1560" s="1">
        <v>13.864089720000001</v>
      </c>
      <c r="Q1560" s="1" t="s">
        <v>14</v>
      </c>
      <c r="R1560" s="6">
        <v>42429</v>
      </c>
    </row>
    <row r="1561" spans="1:18" x14ac:dyDescent="0.25">
      <c r="A1561" s="1">
        <v>1560</v>
      </c>
      <c r="B1561">
        <f t="shared" si="192"/>
        <v>0</v>
      </c>
      <c r="C1561">
        <f t="shared" si="193"/>
        <v>2</v>
      </c>
      <c r="D1561" s="1">
        <f t="shared" si="194"/>
        <v>2</v>
      </c>
      <c r="E1561" s="1">
        <f t="shared" si="195"/>
        <v>0</v>
      </c>
      <c r="F1561" s="1">
        <f t="shared" si="196"/>
        <v>0</v>
      </c>
      <c r="G1561" s="1">
        <f t="shared" si="197"/>
        <v>4</v>
      </c>
      <c r="H1561" s="1">
        <f t="shared" si="198"/>
        <v>4</v>
      </c>
      <c r="I1561" s="5" t="s">
        <v>106</v>
      </c>
      <c r="J1561" s="1" t="s">
        <v>107</v>
      </c>
      <c r="K1561" s="1">
        <f>VLOOKUP(L1561,Sheet1!A$1:B$1179,2,FALSE)</f>
        <v>3851100000</v>
      </c>
      <c r="L1561" s="1" t="str">
        <f>VLOOKUP(M1561,Itens!A$1:B$3327,2,FALSE)</f>
        <v>H210W01</v>
      </c>
      <c r="M1561" s="13">
        <v>3851100000</v>
      </c>
      <c r="N1561" s="13">
        <f t="shared" si="199"/>
        <v>0</v>
      </c>
      <c r="O1561" s="1">
        <v>6</v>
      </c>
      <c r="P1561" s="1">
        <v>28.573127379999999</v>
      </c>
      <c r="Q1561" s="1" t="s">
        <v>39</v>
      </c>
      <c r="R1561" s="6">
        <v>42429</v>
      </c>
    </row>
    <row r="1562" spans="1:18" x14ac:dyDescent="0.25">
      <c r="A1562" s="1">
        <v>1561</v>
      </c>
      <c r="B1562">
        <f t="shared" si="192"/>
        <v>0</v>
      </c>
      <c r="C1562">
        <f t="shared" si="193"/>
        <v>1</v>
      </c>
      <c r="D1562" s="1">
        <f t="shared" si="194"/>
        <v>1</v>
      </c>
      <c r="E1562" s="1">
        <f t="shared" si="195"/>
        <v>1</v>
      </c>
      <c r="F1562" s="1">
        <f t="shared" si="196"/>
        <v>0</v>
      </c>
      <c r="G1562" s="1">
        <f t="shared" si="197"/>
        <v>0</v>
      </c>
      <c r="H1562" s="1">
        <f t="shared" si="198"/>
        <v>1</v>
      </c>
      <c r="I1562" s="7" t="s">
        <v>368</v>
      </c>
      <c r="J1562" s="1" t="s">
        <v>369</v>
      </c>
      <c r="K1562" s="1">
        <f>VLOOKUP(L1562,Sheet1!A$1:B$1179,2,FALSE)</f>
        <v>1088110000</v>
      </c>
      <c r="L1562" s="1" t="str">
        <f>VLOOKUP(M1562,Itens!A$1:B$3327,2,FALSE)</f>
        <v>E102H D156</v>
      </c>
      <c r="M1562" s="13">
        <v>1088110000</v>
      </c>
      <c r="N1562" s="13">
        <f t="shared" si="199"/>
        <v>0</v>
      </c>
      <c r="O1562" s="1">
        <v>10</v>
      </c>
      <c r="P1562" s="1">
        <v>30.32532428</v>
      </c>
      <c r="Q1562" s="1" t="s">
        <v>39</v>
      </c>
      <c r="R1562" s="6">
        <v>42429</v>
      </c>
    </row>
    <row r="1563" spans="1:18" x14ac:dyDescent="0.25">
      <c r="A1563" s="1">
        <v>1562</v>
      </c>
      <c r="B1563">
        <f t="shared" si="192"/>
        <v>0</v>
      </c>
      <c r="C1563">
        <f t="shared" si="193"/>
        <v>0</v>
      </c>
      <c r="D1563" s="1">
        <f t="shared" si="194"/>
        <v>0</v>
      </c>
      <c r="E1563" s="1">
        <f t="shared" si="195"/>
        <v>0</v>
      </c>
      <c r="F1563" s="1">
        <f t="shared" si="196"/>
        <v>0</v>
      </c>
      <c r="G1563" s="1">
        <f t="shared" si="197"/>
        <v>0</v>
      </c>
      <c r="H1563" s="1">
        <f t="shared" si="198"/>
        <v>0</v>
      </c>
      <c r="I1563" s="7" t="s">
        <v>368</v>
      </c>
      <c r="J1563" s="1" t="s">
        <v>369</v>
      </c>
      <c r="K1563" s="1">
        <f>VLOOKUP(L1563,Sheet1!A$1:B$1179,2,FALSE)</f>
        <v>5294310000</v>
      </c>
      <c r="L1563" s="1" t="str">
        <f>VLOOKUP(M1563,Itens!A$1:B$3327,2,FALSE)</f>
        <v>E1038L</v>
      </c>
      <c r="M1563" s="13">
        <v>5294310000</v>
      </c>
      <c r="N1563" s="13">
        <f t="shared" si="199"/>
        <v>0</v>
      </c>
      <c r="O1563" s="1">
        <v>10</v>
      </c>
      <c r="P1563" s="1">
        <v>12.248778270000001</v>
      </c>
      <c r="Q1563" s="1" t="s">
        <v>39</v>
      </c>
      <c r="R1563" s="6">
        <v>42429</v>
      </c>
    </row>
    <row r="1564" spans="1:18" x14ac:dyDescent="0.25">
      <c r="A1564" s="1">
        <v>1563</v>
      </c>
      <c r="B1564">
        <f t="shared" si="192"/>
        <v>0</v>
      </c>
      <c r="C1564">
        <f t="shared" si="193"/>
        <v>0</v>
      </c>
      <c r="D1564" s="1">
        <f t="shared" si="194"/>
        <v>0</v>
      </c>
      <c r="E1564" s="1">
        <f t="shared" si="195"/>
        <v>0</v>
      </c>
      <c r="F1564" s="1">
        <f t="shared" si="196"/>
        <v>0</v>
      </c>
      <c r="G1564" s="1">
        <f t="shared" si="197"/>
        <v>0</v>
      </c>
      <c r="H1564" s="1">
        <f t="shared" si="198"/>
        <v>0</v>
      </c>
      <c r="I1564" s="7" t="s">
        <v>368</v>
      </c>
      <c r="J1564" s="1" t="s">
        <v>369</v>
      </c>
      <c r="K1564" s="1">
        <f>VLOOKUP(L1564,Sheet1!A$1:B$1179,2,FALSE)</f>
        <v>6829310000</v>
      </c>
      <c r="L1564" s="1" t="str">
        <f>VLOOKUP(M1564,Itens!A$1:B$3327,2,FALSE)</f>
        <v>E1051L</v>
      </c>
      <c r="M1564" s="13">
        <v>6829310000</v>
      </c>
      <c r="N1564" s="13">
        <f t="shared" si="199"/>
        <v>0</v>
      </c>
      <c r="O1564" s="1">
        <v>6</v>
      </c>
      <c r="P1564" s="1">
        <v>38.764988770000002</v>
      </c>
      <c r="Q1564" s="1" t="s">
        <v>39</v>
      </c>
      <c r="R1564" s="6">
        <v>42429</v>
      </c>
    </row>
    <row r="1565" spans="1:18" x14ac:dyDescent="0.25">
      <c r="A1565" s="1">
        <v>1564</v>
      </c>
      <c r="B1565">
        <f t="shared" si="192"/>
        <v>0</v>
      </c>
      <c r="C1565">
        <f t="shared" si="193"/>
        <v>0</v>
      </c>
      <c r="D1565" s="1">
        <f t="shared" si="194"/>
        <v>0</v>
      </c>
      <c r="E1565" s="1">
        <f t="shared" si="195"/>
        <v>0</v>
      </c>
      <c r="F1565" s="1">
        <f t="shared" si="196"/>
        <v>0</v>
      </c>
      <c r="G1565" s="1">
        <f t="shared" si="197"/>
        <v>0</v>
      </c>
      <c r="H1565" s="1">
        <f t="shared" si="198"/>
        <v>0</v>
      </c>
      <c r="I1565" s="7" t="s">
        <v>368</v>
      </c>
      <c r="J1565" s="1" t="s">
        <v>369</v>
      </c>
      <c r="K1565" s="1">
        <f>VLOOKUP(L1565,Sheet1!A$1:B$1179,2,FALSE)</f>
        <v>136130000</v>
      </c>
      <c r="L1565" s="1" t="str">
        <f>VLOOKUP(M1565,Itens!A$1:B$3327,2,FALSE)</f>
        <v>E105H D51</v>
      </c>
      <c r="M1565" s="13">
        <v>136130000</v>
      </c>
      <c r="N1565" s="13">
        <f t="shared" si="199"/>
        <v>0</v>
      </c>
      <c r="O1565" s="1">
        <v>10</v>
      </c>
      <c r="P1565" s="1">
        <v>9.8100646000000005</v>
      </c>
      <c r="Q1565" s="1" t="s">
        <v>39</v>
      </c>
      <c r="R1565" s="6">
        <v>42429</v>
      </c>
    </row>
    <row r="1566" spans="1:18" x14ac:dyDescent="0.25">
      <c r="A1566" s="1">
        <v>1565</v>
      </c>
      <c r="B1566">
        <f t="shared" si="192"/>
        <v>0</v>
      </c>
      <c r="C1566">
        <f t="shared" si="193"/>
        <v>0</v>
      </c>
      <c r="D1566" s="1">
        <f t="shared" si="194"/>
        <v>0</v>
      </c>
      <c r="E1566" s="1">
        <f t="shared" si="195"/>
        <v>0</v>
      </c>
      <c r="F1566" s="1">
        <f t="shared" si="196"/>
        <v>0</v>
      </c>
      <c r="G1566" s="1">
        <f t="shared" si="197"/>
        <v>0</v>
      </c>
      <c r="H1566" s="1">
        <f t="shared" si="198"/>
        <v>0</v>
      </c>
      <c r="I1566" s="7" t="s">
        <v>368</v>
      </c>
      <c r="J1566" s="1" t="s">
        <v>369</v>
      </c>
      <c r="K1566" s="1">
        <f>VLOOKUP(L1566,Sheet1!A$1:B$1179,2,FALSE)</f>
        <v>4449130000</v>
      </c>
      <c r="L1566" s="1" t="str">
        <f>VLOOKUP(M1566,Itens!A$1:B$3327,2,FALSE)</f>
        <v>E106H D34</v>
      </c>
      <c r="M1566" s="13">
        <v>4449130000</v>
      </c>
      <c r="N1566" s="13">
        <f t="shared" si="199"/>
        <v>0</v>
      </c>
      <c r="O1566" s="1">
        <v>10</v>
      </c>
      <c r="P1566" s="1">
        <v>13.410148619999999</v>
      </c>
      <c r="Q1566" s="1" t="s">
        <v>39</v>
      </c>
      <c r="R1566" s="6">
        <v>42429</v>
      </c>
    </row>
    <row r="1567" spans="1:18" x14ac:dyDescent="0.25">
      <c r="A1567" s="1">
        <v>1566</v>
      </c>
      <c r="B1567">
        <f t="shared" si="192"/>
        <v>0</v>
      </c>
      <c r="C1567">
        <f t="shared" si="193"/>
        <v>0</v>
      </c>
      <c r="D1567" s="1">
        <f t="shared" si="194"/>
        <v>0</v>
      </c>
      <c r="E1567" s="1">
        <f t="shared" si="195"/>
        <v>0</v>
      </c>
      <c r="F1567" s="1">
        <f t="shared" si="196"/>
        <v>0</v>
      </c>
      <c r="G1567" s="1">
        <f t="shared" si="197"/>
        <v>0</v>
      </c>
      <c r="H1567" s="1">
        <f t="shared" si="198"/>
        <v>0</v>
      </c>
      <c r="I1567" s="7" t="s">
        <v>368</v>
      </c>
      <c r="J1567" s="1" t="s">
        <v>369</v>
      </c>
      <c r="K1567" s="1">
        <f>VLOOKUP(L1567,Sheet1!A$1:B$1179,2,FALSE)</f>
        <v>3130000</v>
      </c>
      <c r="L1567" s="1" t="str">
        <f>VLOOKUP(M1567,Itens!A$1:B$3327,2,FALSE)</f>
        <v>E142H D21</v>
      </c>
      <c r="M1567" s="13">
        <v>3130000</v>
      </c>
      <c r="N1567" s="13">
        <f t="shared" si="199"/>
        <v>0</v>
      </c>
      <c r="O1567" s="1">
        <v>10</v>
      </c>
      <c r="P1567" s="1">
        <v>11.321453480000001</v>
      </c>
      <c r="Q1567" s="1" t="s">
        <v>39</v>
      </c>
      <c r="R1567" s="6">
        <v>42429</v>
      </c>
    </row>
    <row r="1568" spans="1:18" x14ac:dyDescent="0.25">
      <c r="A1568" s="1">
        <v>1567</v>
      </c>
      <c r="B1568">
        <f t="shared" si="192"/>
        <v>0</v>
      </c>
      <c r="C1568">
        <f t="shared" si="193"/>
        <v>0</v>
      </c>
      <c r="D1568" s="1">
        <f t="shared" si="194"/>
        <v>0</v>
      </c>
      <c r="E1568" s="1">
        <f t="shared" si="195"/>
        <v>0</v>
      </c>
      <c r="F1568" s="1">
        <f t="shared" si="196"/>
        <v>0</v>
      </c>
      <c r="G1568" s="1">
        <f t="shared" si="197"/>
        <v>0</v>
      </c>
      <c r="H1568" s="1">
        <f t="shared" si="198"/>
        <v>0</v>
      </c>
      <c r="I1568" s="7" t="s">
        <v>368</v>
      </c>
      <c r="J1568" s="1" t="s">
        <v>369</v>
      </c>
      <c r="K1568" s="1">
        <f>VLOOKUP(L1568,Sheet1!A$1:B$1179,2,FALSE)</f>
        <v>3125130000</v>
      </c>
      <c r="L1568" s="1" t="str">
        <f>VLOOKUP(M1568,Itens!A$1:B$3327,2,FALSE)</f>
        <v>E27H D125</v>
      </c>
      <c r="M1568" s="13">
        <v>3125130000</v>
      </c>
      <c r="N1568" s="13">
        <f t="shared" si="199"/>
        <v>0</v>
      </c>
      <c r="O1568" s="1">
        <v>18</v>
      </c>
      <c r="P1568" s="1">
        <v>16.28092826</v>
      </c>
      <c r="Q1568" s="1" t="s">
        <v>39</v>
      </c>
      <c r="R1568" s="6">
        <v>42429</v>
      </c>
    </row>
    <row r="1569" spans="1:18" x14ac:dyDescent="0.25">
      <c r="A1569" s="1">
        <v>1568</v>
      </c>
      <c r="B1569">
        <f t="shared" si="192"/>
        <v>0</v>
      </c>
      <c r="C1569">
        <f t="shared" si="193"/>
        <v>0</v>
      </c>
      <c r="D1569" s="1">
        <f t="shared" si="194"/>
        <v>0</v>
      </c>
      <c r="E1569" s="1">
        <f t="shared" si="195"/>
        <v>0</v>
      </c>
      <c r="F1569" s="1">
        <f t="shared" si="196"/>
        <v>0</v>
      </c>
      <c r="G1569" s="1">
        <f t="shared" si="197"/>
        <v>0</v>
      </c>
      <c r="H1569" s="1">
        <f t="shared" si="198"/>
        <v>0</v>
      </c>
      <c r="I1569" s="7" t="s">
        <v>368</v>
      </c>
      <c r="J1569" s="1" t="s">
        <v>369</v>
      </c>
      <c r="K1569" s="1">
        <f>VLOOKUP(L1569,Sheet1!A$1:B$1179,2,FALSE)</f>
        <v>562130000</v>
      </c>
      <c r="L1569" s="1" t="str">
        <f>VLOOKUP(M1569,Itens!A$1:B$3327,2,FALSE)</f>
        <v>E29H D89</v>
      </c>
      <c r="M1569" s="13">
        <v>562130000</v>
      </c>
      <c r="N1569" s="13">
        <f t="shared" si="199"/>
        <v>0</v>
      </c>
      <c r="O1569" s="1">
        <v>30</v>
      </c>
      <c r="P1569" s="1">
        <v>13.51732533</v>
      </c>
      <c r="Q1569" s="1" t="s">
        <v>39</v>
      </c>
      <c r="R1569" s="6">
        <v>42429</v>
      </c>
    </row>
    <row r="1570" spans="1:18" x14ac:dyDescent="0.25">
      <c r="A1570" s="1">
        <v>1569</v>
      </c>
      <c r="B1570">
        <f t="shared" si="192"/>
        <v>0</v>
      </c>
      <c r="C1570">
        <f t="shared" si="193"/>
        <v>0</v>
      </c>
      <c r="D1570" s="1">
        <f t="shared" si="194"/>
        <v>0</v>
      </c>
      <c r="E1570" s="1">
        <f t="shared" si="195"/>
        <v>0</v>
      </c>
      <c r="F1570" s="1">
        <f t="shared" si="196"/>
        <v>0</v>
      </c>
      <c r="G1570" s="1">
        <f t="shared" si="197"/>
        <v>0</v>
      </c>
      <c r="H1570" s="1">
        <f t="shared" si="198"/>
        <v>0</v>
      </c>
      <c r="I1570" s="7" t="s">
        <v>368</v>
      </c>
      <c r="J1570" s="1" t="s">
        <v>369</v>
      </c>
      <c r="K1570" s="1">
        <f>VLOOKUP(L1570,Sheet1!A$1:B$1179,2,FALSE)</f>
        <v>554130000</v>
      </c>
      <c r="L1570" s="1" t="str">
        <f>VLOOKUP(M1570,Itens!A$1:B$3327,2,FALSE)</f>
        <v>E31H D93</v>
      </c>
      <c r="M1570" s="13">
        <v>554130000</v>
      </c>
      <c r="N1570" s="13">
        <f t="shared" si="199"/>
        <v>0</v>
      </c>
      <c r="O1570" s="1">
        <v>10</v>
      </c>
      <c r="P1570" s="1">
        <v>10.70404774</v>
      </c>
      <c r="Q1570" s="1" t="s">
        <v>39</v>
      </c>
      <c r="R1570" s="6">
        <v>42429</v>
      </c>
    </row>
    <row r="1571" spans="1:18" x14ac:dyDescent="0.25">
      <c r="A1571" s="1">
        <v>1570</v>
      </c>
      <c r="B1571">
        <f t="shared" si="192"/>
        <v>0</v>
      </c>
      <c r="C1571">
        <f t="shared" si="193"/>
        <v>0</v>
      </c>
      <c r="D1571" s="1">
        <f t="shared" si="194"/>
        <v>0</v>
      </c>
      <c r="E1571" s="1">
        <f t="shared" si="195"/>
        <v>0</v>
      </c>
      <c r="F1571" s="1">
        <f t="shared" si="196"/>
        <v>0</v>
      </c>
      <c r="G1571" s="1">
        <f t="shared" si="197"/>
        <v>0</v>
      </c>
      <c r="H1571" s="1">
        <f t="shared" si="198"/>
        <v>0</v>
      </c>
      <c r="I1571" s="7" t="s">
        <v>368</v>
      </c>
      <c r="J1571" s="1" t="s">
        <v>369</v>
      </c>
      <c r="K1571" s="1">
        <f>VLOOKUP(L1571,Sheet1!A$1:B$1179,2,FALSE)</f>
        <v>6340310000</v>
      </c>
      <c r="L1571" s="1" t="str">
        <f>VLOOKUP(M1571,Itens!A$1:B$3327,2,FALSE)</f>
        <v>E379L</v>
      </c>
      <c r="M1571" s="13">
        <v>6340310000</v>
      </c>
      <c r="N1571" s="13">
        <f t="shared" si="199"/>
        <v>0</v>
      </c>
      <c r="O1571" s="1">
        <v>6</v>
      </c>
      <c r="P1571" s="1">
        <v>16.128992610000001</v>
      </c>
      <c r="Q1571" s="1" t="s">
        <v>39</v>
      </c>
      <c r="R1571" s="6">
        <v>42429</v>
      </c>
    </row>
    <row r="1572" spans="1:18" x14ac:dyDescent="0.25">
      <c r="A1572" s="1">
        <v>1571</v>
      </c>
      <c r="B1572">
        <f t="shared" si="192"/>
        <v>0</v>
      </c>
      <c r="C1572">
        <f t="shared" si="193"/>
        <v>0</v>
      </c>
      <c r="D1572" s="1">
        <f t="shared" si="194"/>
        <v>0</v>
      </c>
      <c r="E1572" s="1">
        <f t="shared" si="195"/>
        <v>0</v>
      </c>
      <c r="F1572" s="1">
        <f t="shared" si="196"/>
        <v>0</v>
      </c>
      <c r="G1572" s="1">
        <f t="shared" si="197"/>
        <v>0</v>
      </c>
      <c r="H1572" s="1">
        <f t="shared" si="198"/>
        <v>0</v>
      </c>
      <c r="I1572" s="7" t="s">
        <v>368</v>
      </c>
      <c r="J1572" s="1" t="s">
        <v>369</v>
      </c>
      <c r="K1572" s="1">
        <f>VLOOKUP(L1572,Sheet1!A$1:B$1179,2,FALSE)</f>
        <v>3536130000</v>
      </c>
      <c r="L1572" s="1" t="str">
        <f>VLOOKUP(M1572,Itens!A$1:B$3327,2,FALSE)</f>
        <v>E44H D110</v>
      </c>
      <c r="M1572" s="13">
        <v>3536130000</v>
      </c>
      <c r="N1572" s="13">
        <f t="shared" si="199"/>
        <v>0</v>
      </c>
      <c r="O1572" s="1">
        <v>100</v>
      </c>
      <c r="P1572" s="1">
        <v>9.1680484500000006</v>
      </c>
      <c r="Q1572" s="1" t="s">
        <v>39</v>
      </c>
      <c r="R1572" s="6">
        <v>42429</v>
      </c>
    </row>
    <row r="1573" spans="1:18" x14ac:dyDescent="0.25">
      <c r="A1573" s="1">
        <v>1572</v>
      </c>
      <c r="B1573">
        <f t="shared" si="192"/>
        <v>0</v>
      </c>
      <c r="C1573">
        <f t="shared" si="193"/>
        <v>0</v>
      </c>
      <c r="D1573" s="1">
        <f t="shared" si="194"/>
        <v>0</v>
      </c>
      <c r="E1573" s="1">
        <f t="shared" si="195"/>
        <v>0</v>
      </c>
      <c r="F1573" s="1">
        <f t="shared" si="196"/>
        <v>0</v>
      </c>
      <c r="G1573" s="1">
        <f t="shared" si="197"/>
        <v>0</v>
      </c>
      <c r="H1573" s="1">
        <f t="shared" si="198"/>
        <v>0</v>
      </c>
      <c r="I1573" s="7" t="s">
        <v>368</v>
      </c>
      <c r="J1573" s="1" t="s">
        <v>369</v>
      </c>
      <c r="K1573" s="1">
        <f>VLOOKUP(L1573,Sheet1!A$1:B$1179,2,FALSE)</f>
        <v>6729310000</v>
      </c>
      <c r="L1573" s="1" t="str">
        <f>VLOOKUP(M1573,Itens!A$1:B$3327,2,FALSE)</f>
        <v>E488L</v>
      </c>
      <c r="M1573" s="13">
        <v>6729310000</v>
      </c>
      <c r="N1573" s="13">
        <f t="shared" si="199"/>
        <v>0</v>
      </c>
      <c r="O1573" s="1">
        <v>6</v>
      </c>
      <c r="P1573" s="1">
        <v>23.596662599999998</v>
      </c>
      <c r="Q1573" s="1" t="s">
        <v>39</v>
      </c>
      <c r="R1573" s="6">
        <v>42429</v>
      </c>
    </row>
    <row r="1574" spans="1:18" x14ac:dyDescent="0.25">
      <c r="A1574" s="1">
        <v>1573</v>
      </c>
      <c r="B1574">
        <f t="shared" si="192"/>
        <v>0</v>
      </c>
      <c r="C1574">
        <f t="shared" si="193"/>
        <v>0</v>
      </c>
      <c r="D1574" s="1">
        <f t="shared" si="194"/>
        <v>0</v>
      </c>
      <c r="E1574" s="1">
        <f t="shared" si="195"/>
        <v>0</v>
      </c>
      <c r="F1574" s="1">
        <f t="shared" si="196"/>
        <v>0</v>
      </c>
      <c r="G1574" s="1">
        <f t="shared" si="197"/>
        <v>0</v>
      </c>
      <c r="H1574" s="1">
        <f t="shared" si="198"/>
        <v>0</v>
      </c>
      <c r="I1574" s="7" t="s">
        <v>368</v>
      </c>
      <c r="J1574" s="1" t="s">
        <v>369</v>
      </c>
      <c r="K1574" s="1">
        <f>VLOOKUP(L1574,Sheet1!A$1:B$1179,2,FALSE)</f>
        <v>4371130000</v>
      </c>
      <c r="L1574" s="1" t="str">
        <f>VLOOKUP(M1574,Itens!A$1:B$3327,2,FALSE)</f>
        <v>E61H D215</v>
      </c>
      <c r="M1574" s="13">
        <v>4371130000</v>
      </c>
      <c r="N1574" s="13">
        <f t="shared" si="199"/>
        <v>0</v>
      </c>
      <c r="O1574" s="1">
        <v>10</v>
      </c>
      <c r="P1574" s="1">
        <v>22.55341456</v>
      </c>
      <c r="Q1574" s="1" t="s">
        <v>39</v>
      </c>
      <c r="R1574" s="6">
        <v>42429</v>
      </c>
    </row>
    <row r="1575" spans="1:18" x14ac:dyDescent="0.25">
      <c r="A1575" s="1">
        <v>1574</v>
      </c>
      <c r="B1575">
        <f t="shared" si="192"/>
        <v>0</v>
      </c>
      <c r="C1575">
        <f t="shared" si="193"/>
        <v>0</v>
      </c>
      <c r="D1575" s="1">
        <f t="shared" si="194"/>
        <v>0</v>
      </c>
      <c r="E1575" s="1">
        <f t="shared" si="195"/>
        <v>0</v>
      </c>
      <c r="F1575" s="1">
        <f t="shared" si="196"/>
        <v>0</v>
      </c>
      <c r="G1575" s="1">
        <f t="shared" si="197"/>
        <v>0</v>
      </c>
      <c r="H1575" s="1">
        <f t="shared" si="198"/>
        <v>0</v>
      </c>
      <c r="I1575" s="7" t="s">
        <v>368</v>
      </c>
      <c r="J1575" s="1" t="s">
        <v>369</v>
      </c>
      <c r="K1575" s="1">
        <f>VLOOKUP(L1575,Sheet1!A$1:B$1179,2,FALSE)</f>
        <v>35330000</v>
      </c>
      <c r="L1575" s="1" t="str">
        <f>VLOOKUP(M1575,Itens!A$1:B$3327,2,FALSE)</f>
        <v>E621L</v>
      </c>
      <c r="M1575" s="13">
        <v>35330000</v>
      </c>
      <c r="N1575" s="13">
        <f t="shared" si="199"/>
        <v>0</v>
      </c>
      <c r="O1575" s="1">
        <v>2</v>
      </c>
      <c r="P1575" s="1">
        <v>34.177730959999998</v>
      </c>
      <c r="Q1575" s="1" t="s">
        <v>39</v>
      </c>
      <c r="R1575" s="6">
        <v>42429</v>
      </c>
    </row>
    <row r="1576" spans="1:18" x14ac:dyDescent="0.25">
      <c r="A1576" s="1">
        <v>1575</v>
      </c>
      <c r="B1576">
        <f t="shared" si="192"/>
        <v>0</v>
      </c>
      <c r="C1576">
        <f t="shared" si="193"/>
        <v>0</v>
      </c>
      <c r="D1576" s="1">
        <f t="shared" si="194"/>
        <v>0</v>
      </c>
      <c r="E1576" s="1">
        <f t="shared" si="195"/>
        <v>0</v>
      </c>
      <c r="F1576" s="1">
        <f t="shared" si="196"/>
        <v>0</v>
      </c>
      <c r="G1576" s="1">
        <f t="shared" si="197"/>
        <v>0</v>
      </c>
      <c r="H1576" s="1">
        <f t="shared" si="198"/>
        <v>0</v>
      </c>
      <c r="I1576" s="7" t="s">
        <v>368</v>
      </c>
      <c r="J1576" s="1" t="s">
        <v>369</v>
      </c>
      <c r="K1576" s="1">
        <f>VLOOKUP(L1576,Sheet1!A$1:B$1179,2,FALSE)</f>
        <v>1526130000</v>
      </c>
      <c r="L1576" s="1" t="str">
        <f>VLOOKUP(M1576,Itens!A$1:B$3327,2,FALSE)</f>
        <v>E630H02 D103</v>
      </c>
      <c r="M1576" s="13">
        <v>1526130000</v>
      </c>
      <c r="N1576" s="13">
        <f t="shared" si="199"/>
        <v>0</v>
      </c>
      <c r="O1576" s="1">
        <v>10</v>
      </c>
      <c r="P1576" s="1">
        <v>11.87470006</v>
      </c>
      <c r="Q1576" s="1" t="s">
        <v>39</v>
      </c>
      <c r="R1576" s="6">
        <v>42429</v>
      </c>
    </row>
    <row r="1577" spans="1:18" x14ac:dyDescent="0.25">
      <c r="A1577" s="1">
        <v>1576</v>
      </c>
      <c r="B1577">
        <f t="shared" si="192"/>
        <v>0</v>
      </c>
      <c r="C1577">
        <f t="shared" si="193"/>
        <v>0</v>
      </c>
      <c r="D1577" s="1">
        <f t="shared" si="194"/>
        <v>0</v>
      </c>
      <c r="E1577" s="1">
        <f t="shared" si="195"/>
        <v>0</v>
      </c>
      <c r="F1577" s="1">
        <f t="shared" si="196"/>
        <v>0</v>
      </c>
      <c r="G1577" s="1">
        <f t="shared" si="197"/>
        <v>0</v>
      </c>
      <c r="H1577" s="1">
        <f t="shared" si="198"/>
        <v>0</v>
      </c>
      <c r="I1577" s="7" t="s">
        <v>368</v>
      </c>
      <c r="J1577" s="1" t="s">
        <v>369</v>
      </c>
      <c r="K1577" s="1">
        <f>VLOOKUP(L1577,Sheet1!A$1:B$1179,2,FALSE)</f>
        <v>4065310000</v>
      </c>
      <c r="L1577" s="1" t="str">
        <f>VLOOKUP(M1577,Itens!A$1:B$3327,2,FALSE)</f>
        <v>E733L</v>
      </c>
      <c r="M1577" s="13">
        <v>4065310000</v>
      </c>
      <c r="N1577" s="13">
        <f t="shared" si="199"/>
        <v>0</v>
      </c>
      <c r="O1577" s="1">
        <v>6</v>
      </c>
      <c r="P1577" s="1">
        <v>46.17878357</v>
      </c>
      <c r="Q1577" s="1" t="s">
        <v>39</v>
      </c>
      <c r="R1577" s="6">
        <v>42429</v>
      </c>
    </row>
    <row r="1578" spans="1:18" x14ac:dyDescent="0.25">
      <c r="A1578" s="1">
        <v>1577</v>
      </c>
      <c r="B1578">
        <f t="shared" si="192"/>
        <v>0</v>
      </c>
      <c r="C1578">
        <f t="shared" si="193"/>
        <v>0</v>
      </c>
      <c r="D1578" s="1">
        <f t="shared" si="194"/>
        <v>0</v>
      </c>
      <c r="E1578" s="1">
        <f t="shared" si="195"/>
        <v>0</v>
      </c>
      <c r="F1578" s="1">
        <f t="shared" si="196"/>
        <v>0</v>
      </c>
      <c r="G1578" s="1">
        <f t="shared" si="197"/>
        <v>0</v>
      </c>
      <c r="H1578" s="1">
        <f t="shared" si="198"/>
        <v>0</v>
      </c>
      <c r="I1578" s="7" t="s">
        <v>368</v>
      </c>
      <c r="J1578" s="1" t="s">
        <v>369</v>
      </c>
      <c r="K1578" s="1">
        <f>VLOOKUP(L1578,Sheet1!A$1:B$1179,2,FALSE)</f>
        <v>1686200000</v>
      </c>
      <c r="L1578" s="1" t="str">
        <f>VLOOKUP(M1578,Itens!A$1:B$3327,2,FALSE)</f>
        <v>H280WK</v>
      </c>
      <c r="M1578" s="13">
        <v>1686200000</v>
      </c>
      <c r="N1578" s="13">
        <f t="shared" si="199"/>
        <v>0</v>
      </c>
      <c r="O1578" s="1">
        <v>10</v>
      </c>
      <c r="P1578" s="1">
        <v>43.254073169999998</v>
      </c>
      <c r="Q1578" s="1" t="s">
        <v>39</v>
      </c>
      <c r="R1578" s="6">
        <v>42429</v>
      </c>
    </row>
    <row r="1579" spans="1:18" x14ac:dyDescent="0.25">
      <c r="A1579" s="1">
        <v>1578</v>
      </c>
      <c r="B1579">
        <f t="shared" si="192"/>
        <v>0</v>
      </c>
      <c r="C1579">
        <f t="shared" si="193"/>
        <v>1</v>
      </c>
      <c r="D1579" s="1">
        <f t="shared" si="194"/>
        <v>1</v>
      </c>
      <c r="E1579" s="1">
        <f t="shared" si="195"/>
        <v>0</v>
      </c>
      <c r="F1579" s="1">
        <f t="shared" si="196"/>
        <v>3</v>
      </c>
      <c r="G1579" s="1">
        <f t="shared" si="197"/>
        <v>0</v>
      </c>
      <c r="H1579" s="1">
        <f t="shared" si="198"/>
        <v>3</v>
      </c>
      <c r="I1579" s="7" t="s">
        <v>368</v>
      </c>
      <c r="J1579" s="1" t="s">
        <v>369</v>
      </c>
      <c r="K1579" s="1">
        <f>VLOOKUP(L1579,Sheet1!A$1:B$1179,2,FALSE)</f>
        <v>4275100000</v>
      </c>
      <c r="L1579" s="1" t="str">
        <f>VLOOKUP(M1579,Itens!A$1:B$3327,2,FALSE)</f>
        <v>H97W07</v>
      </c>
      <c r="M1579" s="13">
        <v>4275100000</v>
      </c>
      <c r="N1579" s="13">
        <f t="shared" si="199"/>
        <v>0</v>
      </c>
      <c r="O1579" s="1">
        <v>10</v>
      </c>
      <c r="P1579" s="1">
        <v>9.5349449199999992</v>
      </c>
      <c r="Q1579" s="1" t="s">
        <v>39</v>
      </c>
      <c r="R1579" s="6">
        <v>42429</v>
      </c>
    </row>
    <row r="1580" spans="1:18" x14ac:dyDescent="0.25">
      <c r="A1580" s="1">
        <v>1579</v>
      </c>
      <c r="B1580">
        <f t="shared" si="192"/>
        <v>0</v>
      </c>
      <c r="C1580">
        <f t="shared" si="193"/>
        <v>1</v>
      </c>
      <c r="D1580" s="1">
        <f t="shared" si="194"/>
        <v>1</v>
      </c>
      <c r="E1580" s="1">
        <f t="shared" si="195"/>
        <v>1</v>
      </c>
      <c r="F1580" s="1">
        <f t="shared" si="196"/>
        <v>0</v>
      </c>
      <c r="G1580" s="1">
        <f t="shared" si="197"/>
        <v>0</v>
      </c>
      <c r="H1580" s="1">
        <f t="shared" si="198"/>
        <v>1</v>
      </c>
      <c r="I1580" s="7" t="s">
        <v>233</v>
      </c>
      <c r="J1580" s="1" t="s">
        <v>234</v>
      </c>
      <c r="K1580" s="1">
        <f>VLOOKUP(L1580,Sheet1!A$1:B$1179,2,FALSE)</f>
        <v>6415310000</v>
      </c>
      <c r="L1580" s="1" t="str">
        <f>VLOOKUP(M1580,Itens!A$1:B$3327,2,FALSE)</f>
        <v>E1000L</v>
      </c>
      <c r="M1580" s="13">
        <v>6415310000</v>
      </c>
      <c r="N1580" s="13">
        <f t="shared" si="199"/>
        <v>0</v>
      </c>
      <c r="O1580" s="1">
        <v>6</v>
      </c>
      <c r="P1580" s="1">
        <v>25.360825429999998</v>
      </c>
      <c r="Q1580" s="1" t="s">
        <v>39</v>
      </c>
      <c r="R1580" s="6">
        <v>42429</v>
      </c>
    </row>
    <row r="1581" spans="1:18" x14ac:dyDescent="0.25">
      <c r="A1581" s="1">
        <v>1580</v>
      </c>
      <c r="B1581">
        <f t="shared" si="192"/>
        <v>0</v>
      </c>
      <c r="C1581">
        <f t="shared" si="193"/>
        <v>0</v>
      </c>
      <c r="D1581" s="1">
        <f t="shared" si="194"/>
        <v>0</v>
      </c>
      <c r="E1581" s="1">
        <f t="shared" si="195"/>
        <v>0</v>
      </c>
      <c r="F1581" s="1">
        <f t="shared" si="196"/>
        <v>0</v>
      </c>
      <c r="G1581" s="1">
        <f t="shared" si="197"/>
        <v>0</v>
      </c>
      <c r="H1581" s="1">
        <f t="shared" si="198"/>
        <v>0</v>
      </c>
      <c r="I1581" s="7" t="s">
        <v>233</v>
      </c>
      <c r="J1581" s="1" t="s">
        <v>234</v>
      </c>
      <c r="K1581" s="1">
        <f>VLOOKUP(L1581,Sheet1!A$1:B$1179,2,FALSE)</f>
        <v>1088110000</v>
      </c>
      <c r="L1581" s="1" t="str">
        <f>VLOOKUP(M1581,Itens!A$1:B$3327,2,FALSE)</f>
        <v>E102H D156</v>
      </c>
      <c r="M1581" s="13">
        <v>1088110000</v>
      </c>
      <c r="N1581" s="13">
        <f t="shared" si="199"/>
        <v>0</v>
      </c>
      <c r="O1581" s="1">
        <v>10</v>
      </c>
      <c r="P1581" s="1">
        <v>30.185532569999999</v>
      </c>
      <c r="Q1581" s="1" t="s">
        <v>39</v>
      </c>
      <c r="R1581" s="6">
        <v>42429</v>
      </c>
    </row>
    <row r="1582" spans="1:18" x14ac:dyDescent="0.25">
      <c r="A1582" s="1">
        <v>1581</v>
      </c>
      <c r="B1582">
        <f t="shared" si="192"/>
        <v>0</v>
      </c>
      <c r="C1582">
        <f t="shared" si="193"/>
        <v>0</v>
      </c>
      <c r="D1582" s="1">
        <f t="shared" si="194"/>
        <v>0</v>
      </c>
      <c r="E1582" s="1">
        <f t="shared" si="195"/>
        <v>0</v>
      </c>
      <c r="F1582" s="1">
        <f t="shared" si="196"/>
        <v>0</v>
      </c>
      <c r="G1582" s="1">
        <f t="shared" si="197"/>
        <v>0</v>
      </c>
      <c r="H1582" s="1">
        <f t="shared" si="198"/>
        <v>0</v>
      </c>
      <c r="I1582" s="7" t="s">
        <v>233</v>
      </c>
      <c r="J1582" s="1" t="s">
        <v>234</v>
      </c>
      <c r="K1582" s="1">
        <f>VLOOKUP(L1582,Sheet1!A$1:B$1179,2,FALSE)</f>
        <v>1088110000</v>
      </c>
      <c r="L1582" s="1" t="str">
        <f>VLOOKUP(M1582,Itens!A$1:B$3327,2,FALSE)</f>
        <v>E102H D156</v>
      </c>
      <c r="M1582" s="13">
        <v>1088110000</v>
      </c>
      <c r="N1582" s="13">
        <f t="shared" si="199"/>
        <v>0</v>
      </c>
      <c r="O1582" s="1">
        <v>10</v>
      </c>
      <c r="P1582" s="1">
        <v>30.185532569999999</v>
      </c>
      <c r="Q1582" s="1" t="s">
        <v>39</v>
      </c>
      <c r="R1582" s="6">
        <v>42429</v>
      </c>
    </row>
    <row r="1583" spans="1:18" x14ac:dyDescent="0.25">
      <c r="A1583" s="1">
        <v>1582</v>
      </c>
      <c r="B1583">
        <f t="shared" si="192"/>
        <v>0</v>
      </c>
      <c r="C1583">
        <f t="shared" si="193"/>
        <v>0</v>
      </c>
      <c r="D1583" s="1">
        <f t="shared" si="194"/>
        <v>0</v>
      </c>
      <c r="E1583" s="1">
        <f t="shared" si="195"/>
        <v>0</v>
      </c>
      <c r="F1583" s="1">
        <f t="shared" si="196"/>
        <v>0</v>
      </c>
      <c r="G1583" s="1">
        <f t="shared" si="197"/>
        <v>0</v>
      </c>
      <c r="H1583" s="1">
        <f t="shared" si="198"/>
        <v>0</v>
      </c>
      <c r="I1583" s="7" t="s">
        <v>233</v>
      </c>
      <c r="J1583" s="1" t="s">
        <v>234</v>
      </c>
      <c r="K1583" s="1">
        <f>VLOOKUP(L1583,Sheet1!A$1:B$1179,2,FALSE)</f>
        <v>1088110000</v>
      </c>
      <c r="L1583" s="1" t="str">
        <f>VLOOKUP(M1583,Itens!A$1:B$3327,2,FALSE)</f>
        <v>E102H D156</v>
      </c>
      <c r="M1583" s="13">
        <v>1088110000</v>
      </c>
      <c r="N1583" s="13">
        <f t="shared" si="199"/>
        <v>0</v>
      </c>
      <c r="O1583" s="1">
        <v>10</v>
      </c>
      <c r="P1583" s="1">
        <v>30.185532569999999</v>
      </c>
      <c r="Q1583" s="1" t="s">
        <v>39</v>
      </c>
      <c r="R1583" s="6">
        <v>42429</v>
      </c>
    </row>
    <row r="1584" spans="1:18" x14ac:dyDescent="0.25">
      <c r="A1584" s="1">
        <v>1583</v>
      </c>
      <c r="B1584">
        <f t="shared" si="192"/>
        <v>0</v>
      </c>
      <c r="C1584">
        <f t="shared" si="193"/>
        <v>0</v>
      </c>
      <c r="D1584" s="1">
        <f t="shared" si="194"/>
        <v>0</v>
      </c>
      <c r="E1584" s="1">
        <f t="shared" si="195"/>
        <v>0</v>
      </c>
      <c r="F1584" s="1">
        <f t="shared" si="196"/>
        <v>0</v>
      </c>
      <c r="G1584" s="1">
        <f t="shared" si="197"/>
        <v>0</v>
      </c>
      <c r="H1584" s="1">
        <f t="shared" si="198"/>
        <v>0</v>
      </c>
      <c r="I1584" s="7" t="s">
        <v>233</v>
      </c>
      <c r="J1584" s="1" t="s">
        <v>234</v>
      </c>
      <c r="K1584" s="1">
        <f>VLOOKUP(L1584,Sheet1!A$1:B$1179,2,FALSE)</f>
        <v>6829310000</v>
      </c>
      <c r="L1584" s="1" t="str">
        <f>VLOOKUP(M1584,Itens!A$1:B$3327,2,FALSE)</f>
        <v>E1051L</v>
      </c>
      <c r="M1584" s="13">
        <v>6829310000</v>
      </c>
      <c r="N1584" s="13">
        <f t="shared" si="199"/>
        <v>0</v>
      </c>
      <c r="O1584" s="1">
        <v>6</v>
      </c>
      <c r="P1584" s="1">
        <v>38.586826240000001</v>
      </c>
      <c r="Q1584" s="1" t="s">
        <v>39</v>
      </c>
      <c r="R1584" s="6">
        <v>42429</v>
      </c>
    </row>
    <row r="1585" spans="1:18" x14ac:dyDescent="0.25">
      <c r="A1585" s="1">
        <v>1584</v>
      </c>
      <c r="B1585">
        <f t="shared" si="192"/>
        <v>0</v>
      </c>
      <c r="C1585">
        <f t="shared" si="193"/>
        <v>0</v>
      </c>
      <c r="D1585" s="1">
        <f t="shared" si="194"/>
        <v>0</v>
      </c>
      <c r="E1585" s="1">
        <f t="shared" si="195"/>
        <v>0</v>
      </c>
      <c r="F1585" s="1">
        <f t="shared" si="196"/>
        <v>0</v>
      </c>
      <c r="G1585" s="1">
        <f t="shared" si="197"/>
        <v>0</v>
      </c>
      <c r="H1585" s="1">
        <f t="shared" si="198"/>
        <v>0</v>
      </c>
      <c r="I1585" s="7" t="s">
        <v>233</v>
      </c>
      <c r="J1585" s="1" t="s">
        <v>234</v>
      </c>
      <c r="K1585" s="1">
        <f>VLOOKUP(L1585,Sheet1!A$1:B$1179,2,FALSE)</f>
        <v>6828310000</v>
      </c>
      <c r="L1585" s="1" t="str">
        <f>VLOOKUP(M1585,Itens!A$1:B$3327,2,FALSE)</f>
        <v>E1058L</v>
      </c>
      <c r="M1585" s="13">
        <v>6828310000</v>
      </c>
      <c r="N1585" s="13">
        <f t="shared" si="199"/>
        <v>0</v>
      </c>
      <c r="O1585" s="1">
        <v>6</v>
      </c>
      <c r="P1585" s="1">
        <v>44.976063140000001</v>
      </c>
      <c r="Q1585" s="1" t="s">
        <v>39</v>
      </c>
      <c r="R1585" s="6">
        <v>42429</v>
      </c>
    </row>
    <row r="1586" spans="1:18" x14ac:dyDescent="0.25">
      <c r="A1586" s="1">
        <v>1585</v>
      </c>
      <c r="B1586">
        <f t="shared" si="192"/>
        <v>0</v>
      </c>
      <c r="C1586">
        <f t="shared" si="193"/>
        <v>0</v>
      </c>
      <c r="D1586" s="1">
        <f t="shared" si="194"/>
        <v>0</v>
      </c>
      <c r="E1586" s="1">
        <f t="shared" si="195"/>
        <v>0</v>
      </c>
      <c r="F1586" s="1">
        <f t="shared" si="196"/>
        <v>0</v>
      </c>
      <c r="G1586" s="1">
        <f t="shared" si="197"/>
        <v>0</v>
      </c>
      <c r="H1586" s="1">
        <f t="shared" si="198"/>
        <v>0</v>
      </c>
      <c r="I1586" s="7" t="s">
        <v>233</v>
      </c>
      <c r="J1586" s="1" t="s">
        <v>234</v>
      </c>
      <c r="K1586" s="1">
        <f>VLOOKUP(L1586,Sheet1!A$1:B$1179,2,FALSE)</f>
        <v>136130000</v>
      </c>
      <c r="L1586" s="1" t="str">
        <f>VLOOKUP(M1586,Itens!A$1:B$3327,2,FALSE)</f>
        <v>E105H D51</v>
      </c>
      <c r="M1586" s="13">
        <v>136130000</v>
      </c>
      <c r="N1586" s="13">
        <f t="shared" si="199"/>
        <v>0</v>
      </c>
      <c r="O1586" s="1">
        <v>10</v>
      </c>
      <c r="P1586" s="1">
        <v>9.7653987200000003</v>
      </c>
      <c r="Q1586" s="1" t="s">
        <v>39</v>
      </c>
      <c r="R1586" s="6">
        <v>42429</v>
      </c>
    </row>
    <row r="1587" spans="1:18" x14ac:dyDescent="0.25">
      <c r="A1587" s="1">
        <v>1586</v>
      </c>
      <c r="B1587">
        <f t="shared" si="192"/>
        <v>0</v>
      </c>
      <c r="C1587">
        <f t="shared" si="193"/>
        <v>0</v>
      </c>
      <c r="D1587" s="1">
        <f t="shared" si="194"/>
        <v>0</v>
      </c>
      <c r="E1587" s="1">
        <f t="shared" si="195"/>
        <v>0</v>
      </c>
      <c r="F1587" s="1">
        <f t="shared" si="196"/>
        <v>0</v>
      </c>
      <c r="G1587" s="1">
        <f t="shared" si="197"/>
        <v>0</v>
      </c>
      <c r="H1587" s="1">
        <f t="shared" si="198"/>
        <v>0</v>
      </c>
      <c r="I1587" s="7" t="s">
        <v>233</v>
      </c>
      <c r="J1587" s="1" t="s">
        <v>234</v>
      </c>
      <c r="K1587" s="1">
        <f>VLOOKUP(L1587,Sheet1!A$1:B$1179,2,FALSE)</f>
        <v>7120310000</v>
      </c>
      <c r="L1587" s="1" t="str">
        <f>VLOOKUP(M1587,Itens!A$1:B$3327,2,FALSE)</f>
        <v>E1075L</v>
      </c>
      <c r="M1587" s="13">
        <v>7120310000</v>
      </c>
      <c r="N1587" s="13">
        <f t="shared" si="199"/>
        <v>0</v>
      </c>
      <c r="O1587" s="1">
        <v>6</v>
      </c>
      <c r="P1587" s="1">
        <v>34.728801420000003</v>
      </c>
      <c r="Q1587" s="1" t="s">
        <v>39</v>
      </c>
      <c r="R1587" s="6">
        <v>42429</v>
      </c>
    </row>
    <row r="1588" spans="1:18" x14ac:dyDescent="0.25">
      <c r="A1588" s="1">
        <v>1587</v>
      </c>
      <c r="B1588">
        <f t="shared" si="192"/>
        <v>0</v>
      </c>
      <c r="C1588">
        <f t="shared" si="193"/>
        <v>0</v>
      </c>
      <c r="D1588" s="1">
        <f t="shared" si="194"/>
        <v>0</v>
      </c>
      <c r="E1588" s="1">
        <f t="shared" si="195"/>
        <v>0</v>
      </c>
      <c r="F1588" s="1">
        <f t="shared" si="196"/>
        <v>0</v>
      </c>
      <c r="G1588" s="1">
        <f t="shared" si="197"/>
        <v>0</v>
      </c>
      <c r="H1588" s="1">
        <f t="shared" si="198"/>
        <v>0</v>
      </c>
      <c r="I1588" s="7" t="s">
        <v>233</v>
      </c>
      <c r="J1588" s="1" t="s">
        <v>234</v>
      </c>
      <c r="K1588" s="1">
        <f>VLOOKUP(L1588,Sheet1!A$1:B$1179,2,FALSE)</f>
        <v>6826310000</v>
      </c>
      <c r="L1588" s="1" t="str">
        <f>VLOOKUP(M1588,Itens!A$1:B$3327,2,FALSE)</f>
        <v>E1079L</v>
      </c>
      <c r="M1588" s="13">
        <v>6826310000</v>
      </c>
      <c r="N1588" s="13">
        <f t="shared" si="199"/>
        <v>0</v>
      </c>
      <c r="O1588" s="1">
        <v>6</v>
      </c>
      <c r="P1588" s="1">
        <v>40.246217940000001</v>
      </c>
      <c r="Q1588" s="1" t="s">
        <v>39</v>
      </c>
      <c r="R1588" s="6">
        <v>42429</v>
      </c>
    </row>
    <row r="1589" spans="1:18" x14ac:dyDescent="0.25">
      <c r="A1589" s="1">
        <v>1588</v>
      </c>
      <c r="B1589">
        <f t="shared" si="192"/>
        <v>0</v>
      </c>
      <c r="C1589">
        <f t="shared" si="193"/>
        <v>0</v>
      </c>
      <c r="D1589" s="1">
        <f t="shared" si="194"/>
        <v>0</v>
      </c>
      <c r="E1589" s="1">
        <f t="shared" si="195"/>
        <v>0</v>
      </c>
      <c r="F1589" s="1">
        <f t="shared" si="196"/>
        <v>0</v>
      </c>
      <c r="G1589" s="1">
        <f t="shared" si="197"/>
        <v>0</v>
      </c>
      <c r="H1589" s="1">
        <f t="shared" si="198"/>
        <v>0</v>
      </c>
      <c r="I1589" s="7" t="s">
        <v>233</v>
      </c>
      <c r="J1589" s="1" t="s">
        <v>234</v>
      </c>
      <c r="K1589" s="1">
        <f>VLOOKUP(L1589,Sheet1!A$1:B$1179,2,FALSE)</f>
        <v>6826310000</v>
      </c>
      <c r="L1589" s="1" t="str">
        <f>VLOOKUP(M1589,Itens!A$1:B$3327,2,FALSE)</f>
        <v>E1079L</v>
      </c>
      <c r="M1589" s="13">
        <v>6826310000</v>
      </c>
      <c r="N1589" s="13">
        <f t="shared" si="199"/>
        <v>0</v>
      </c>
      <c r="O1589" s="1">
        <v>6</v>
      </c>
      <c r="P1589" s="1">
        <v>39.848783750000003</v>
      </c>
      <c r="Q1589" s="1" t="s">
        <v>39</v>
      </c>
      <c r="R1589" s="6">
        <v>42429</v>
      </c>
    </row>
    <row r="1590" spans="1:18" x14ac:dyDescent="0.25">
      <c r="A1590" s="1">
        <v>1589</v>
      </c>
      <c r="B1590">
        <f t="shared" si="192"/>
        <v>0</v>
      </c>
      <c r="C1590">
        <f t="shared" si="193"/>
        <v>0</v>
      </c>
      <c r="D1590" s="1">
        <f t="shared" si="194"/>
        <v>0</v>
      </c>
      <c r="E1590" s="1">
        <f t="shared" si="195"/>
        <v>0</v>
      </c>
      <c r="F1590" s="1">
        <f t="shared" si="196"/>
        <v>0</v>
      </c>
      <c r="G1590" s="1">
        <f t="shared" si="197"/>
        <v>0</v>
      </c>
      <c r="H1590" s="1">
        <f t="shared" si="198"/>
        <v>0</v>
      </c>
      <c r="I1590" s="7" t="s">
        <v>233</v>
      </c>
      <c r="J1590" s="1" t="s">
        <v>234</v>
      </c>
      <c r="K1590" s="1">
        <f>VLOOKUP(L1590,Sheet1!A$1:B$1179,2,FALSE)</f>
        <v>7141310000</v>
      </c>
      <c r="L1590" s="1" t="str">
        <f>VLOOKUP(M1590,Itens!A$1:B$3327,2,FALSE)</f>
        <v>E1081L</v>
      </c>
      <c r="M1590" s="13">
        <v>7141310000</v>
      </c>
      <c r="N1590" s="13">
        <f t="shared" si="199"/>
        <v>0</v>
      </c>
      <c r="O1590" s="1">
        <v>6</v>
      </c>
      <c r="P1590" s="1">
        <v>43.842228910000003</v>
      </c>
      <c r="Q1590" s="1" t="s">
        <v>39</v>
      </c>
      <c r="R1590" s="6">
        <v>42429</v>
      </c>
    </row>
    <row r="1591" spans="1:18" x14ac:dyDescent="0.25">
      <c r="A1591" s="1">
        <v>1590</v>
      </c>
      <c r="B1591">
        <f t="shared" si="192"/>
        <v>0</v>
      </c>
      <c r="C1591">
        <f t="shared" si="193"/>
        <v>0</v>
      </c>
      <c r="D1591" s="1">
        <f t="shared" si="194"/>
        <v>0</v>
      </c>
      <c r="E1591" s="1">
        <f t="shared" si="195"/>
        <v>0</v>
      </c>
      <c r="F1591" s="1">
        <f t="shared" si="196"/>
        <v>0</v>
      </c>
      <c r="G1591" s="1">
        <f t="shared" si="197"/>
        <v>0</v>
      </c>
      <c r="H1591" s="1">
        <f t="shared" si="198"/>
        <v>0</v>
      </c>
      <c r="I1591" s="7" t="s">
        <v>233</v>
      </c>
      <c r="J1591" s="1" t="s">
        <v>234</v>
      </c>
      <c r="K1591" s="1">
        <f>VLOOKUP(L1591,Sheet1!A$1:B$1179,2,FALSE)</f>
        <v>1440130000</v>
      </c>
      <c r="L1591" s="1" t="str">
        <f>VLOOKUP(M1591,Itens!A$1:B$3327,2,FALSE)</f>
        <v>E11H02 D155</v>
      </c>
      <c r="M1591" s="13">
        <v>1440130000</v>
      </c>
      <c r="N1591" s="13">
        <f t="shared" si="199"/>
        <v>0</v>
      </c>
      <c r="O1591" s="1">
        <v>10</v>
      </c>
      <c r="P1591" s="1">
        <v>26.889229329999999</v>
      </c>
      <c r="Q1591" s="1" t="s">
        <v>39</v>
      </c>
      <c r="R1591" s="6">
        <v>42429</v>
      </c>
    </row>
    <row r="1592" spans="1:18" x14ac:dyDescent="0.25">
      <c r="A1592" s="1">
        <v>1591</v>
      </c>
      <c r="B1592">
        <f t="shared" si="192"/>
        <v>0</v>
      </c>
      <c r="C1592">
        <f t="shared" si="193"/>
        <v>0</v>
      </c>
      <c r="D1592" s="1">
        <f t="shared" si="194"/>
        <v>0</v>
      </c>
      <c r="E1592" s="1">
        <f t="shared" si="195"/>
        <v>0</v>
      </c>
      <c r="F1592" s="1">
        <f t="shared" si="196"/>
        <v>0</v>
      </c>
      <c r="G1592" s="1">
        <f t="shared" si="197"/>
        <v>0</v>
      </c>
      <c r="H1592" s="1">
        <f t="shared" si="198"/>
        <v>0</v>
      </c>
      <c r="I1592" s="7" t="s">
        <v>233</v>
      </c>
      <c r="J1592" s="1" t="s">
        <v>234</v>
      </c>
      <c r="K1592" s="1">
        <f>VLOOKUP(L1592,Sheet1!A$1:B$1179,2,FALSE)</f>
        <v>3130000</v>
      </c>
      <c r="L1592" s="1" t="str">
        <f>VLOOKUP(M1592,Itens!A$1:B$3327,2,FALSE)</f>
        <v>E142H D21</v>
      </c>
      <c r="M1592" s="13">
        <v>3130000</v>
      </c>
      <c r="N1592" s="13">
        <f t="shared" si="199"/>
        <v>0</v>
      </c>
      <c r="O1592" s="1">
        <v>10</v>
      </c>
      <c r="P1592" s="1">
        <v>11.270224819999999</v>
      </c>
      <c r="Q1592" s="1" t="s">
        <v>39</v>
      </c>
      <c r="R1592" s="6">
        <v>42429</v>
      </c>
    </row>
    <row r="1593" spans="1:18" x14ac:dyDescent="0.25">
      <c r="A1593" s="1">
        <v>1592</v>
      </c>
      <c r="B1593">
        <f t="shared" si="192"/>
        <v>0</v>
      </c>
      <c r="C1593">
        <f t="shared" si="193"/>
        <v>0</v>
      </c>
      <c r="D1593" s="1">
        <f t="shared" si="194"/>
        <v>0</v>
      </c>
      <c r="E1593" s="1">
        <f t="shared" si="195"/>
        <v>0</v>
      </c>
      <c r="F1593" s="1">
        <f t="shared" si="196"/>
        <v>0</v>
      </c>
      <c r="G1593" s="1">
        <f t="shared" si="197"/>
        <v>0</v>
      </c>
      <c r="H1593" s="1">
        <f t="shared" si="198"/>
        <v>0</v>
      </c>
      <c r="I1593" s="7" t="s">
        <v>233</v>
      </c>
      <c r="J1593" s="1" t="s">
        <v>234</v>
      </c>
      <c r="K1593" s="1">
        <f>VLOOKUP(L1593,Sheet1!A$1:B$1179,2,FALSE)</f>
        <v>9217310000</v>
      </c>
      <c r="L1593" s="1" t="str">
        <f>VLOOKUP(M1593,Itens!A$1:B$3327,2,FALSE)</f>
        <v>E173L</v>
      </c>
      <c r="M1593" s="13">
        <v>9217310000</v>
      </c>
      <c r="N1593" s="13">
        <f t="shared" si="199"/>
        <v>0</v>
      </c>
      <c r="O1593" s="1">
        <v>6</v>
      </c>
      <c r="P1593" s="1">
        <v>14.709910929999999</v>
      </c>
      <c r="Q1593" s="1" t="s">
        <v>39</v>
      </c>
      <c r="R1593" s="6">
        <v>42429</v>
      </c>
    </row>
    <row r="1594" spans="1:18" x14ac:dyDescent="0.25">
      <c r="A1594" s="1">
        <v>1593</v>
      </c>
      <c r="B1594">
        <f t="shared" si="192"/>
        <v>0</v>
      </c>
      <c r="C1594">
        <f t="shared" si="193"/>
        <v>0</v>
      </c>
      <c r="D1594" s="1">
        <f t="shared" si="194"/>
        <v>0</v>
      </c>
      <c r="E1594" s="1">
        <f t="shared" si="195"/>
        <v>0</v>
      </c>
      <c r="F1594" s="1">
        <f t="shared" si="196"/>
        <v>0</v>
      </c>
      <c r="G1594" s="1">
        <f t="shared" si="197"/>
        <v>0</v>
      </c>
      <c r="H1594" s="1">
        <f t="shared" si="198"/>
        <v>0</v>
      </c>
      <c r="I1594" s="7" t="s">
        <v>233</v>
      </c>
      <c r="J1594" s="1" t="s">
        <v>234</v>
      </c>
      <c r="K1594" s="1">
        <f>VLOOKUP(L1594,Sheet1!A$1:B$1179,2,FALSE)</f>
        <v>6778310000</v>
      </c>
      <c r="L1594" s="1" t="str">
        <f>VLOOKUP(M1594,Itens!A$1:B$3327,2,FALSE)</f>
        <v>E1943LI</v>
      </c>
      <c r="M1594" s="13">
        <v>6778310000</v>
      </c>
      <c r="N1594" s="13">
        <f t="shared" si="199"/>
        <v>0</v>
      </c>
      <c r="O1594" s="1">
        <v>6</v>
      </c>
      <c r="P1594" s="1">
        <v>29.978154969999999</v>
      </c>
      <c r="Q1594" s="1" t="s">
        <v>39</v>
      </c>
      <c r="R1594" s="6">
        <v>42429</v>
      </c>
    </row>
    <row r="1595" spans="1:18" x14ac:dyDescent="0.25">
      <c r="A1595" s="1">
        <v>1594</v>
      </c>
      <c r="B1595">
        <f t="shared" si="192"/>
        <v>0</v>
      </c>
      <c r="C1595">
        <f t="shared" si="193"/>
        <v>0</v>
      </c>
      <c r="D1595" s="1">
        <f t="shared" si="194"/>
        <v>0</v>
      </c>
      <c r="E1595" s="1">
        <f t="shared" si="195"/>
        <v>0</v>
      </c>
      <c r="F1595" s="1">
        <f t="shared" si="196"/>
        <v>0</v>
      </c>
      <c r="G1595" s="1">
        <f t="shared" si="197"/>
        <v>0</v>
      </c>
      <c r="H1595" s="1">
        <f t="shared" si="198"/>
        <v>0</v>
      </c>
      <c r="I1595" s="7" t="s">
        <v>233</v>
      </c>
      <c r="J1595" s="1" t="s">
        <v>234</v>
      </c>
      <c r="K1595" s="1">
        <f>VLOOKUP(L1595,Sheet1!A$1:B$1179,2,FALSE)</f>
        <v>8728310000</v>
      </c>
      <c r="L1595" s="1" t="str">
        <f>VLOOKUP(M1595,Itens!A$1:B$3327,2,FALSE)</f>
        <v>E1959LI</v>
      </c>
      <c r="M1595" s="13">
        <v>8728310000</v>
      </c>
      <c r="N1595" s="13">
        <f t="shared" si="199"/>
        <v>0</v>
      </c>
      <c r="O1595" s="1">
        <v>18</v>
      </c>
      <c r="P1595" s="1">
        <v>28.799936599999999</v>
      </c>
      <c r="Q1595" s="1" t="s">
        <v>39</v>
      </c>
      <c r="R1595" s="6">
        <v>42429</v>
      </c>
    </row>
    <row r="1596" spans="1:18" x14ac:dyDescent="0.25">
      <c r="A1596" s="1">
        <v>1595</v>
      </c>
      <c r="B1596">
        <f t="shared" si="192"/>
        <v>0</v>
      </c>
      <c r="C1596">
        <f t="shared" si="193"/>
        <v>0</v>
      </c>
      <c r="D1596" s="1">
        <f t="shared" si="194"/>
        <v>0</v>
      </c>
      <c r="E1596" s="1">
        <f t="shared" si="195"/>
        <v>0</v>
      </c>
      <c r="F1596" s="1">
        <f t="shared" si="196"/>
        <v>0</v>
      </c>
      <c r="G1596" s="1">
        <f t="shared" si="197"/>
        <v>0</v>
      </c>
      <c r="H1596" s="1">
        <f t="shared" si="198"/>
        <v>0</v>
      </c>
      <c r="I1596" s="7" t="s">
        <v>233</v>
      </c>
      <c r="J1596" s="1" t="s">
        <v>234</v>
      </c>
      <c r="K1596" s="1">
        <f>VLOOKUP(L1596,Sheet1!A$1:B$1179,2,FALSE)</f>
        <v>8728310000</v>
      </c>
      <c r="L1596" s="1" t="str">
        <f>VLOOKUP(M1596,Itens!A$1:B$3327,2,FALSE)</f>
        <v>E1959LI</v>
      </c>
      <c r="M1596" s="13">
        <v>8728310000</v>
      </c>
      <c r="N1596" s="13">
        <f t="shared" si="199"/>
        <v>0</v>
      </c>
      <c r="O1596" s="1">
        <v>12</v>
      </c>
      <c r="P1596" s="1">
        <v>28.800542140000001</v>
      </c>
      <c r="Q1596" s="1" t="s">
        <v>39</v>
      </c>
      <c r="R1596" s="6">
        <v>42429</v>
      </c>
    </row>
    <row r="1597" spans="1:18" x14ac:dyDescent="0.25">
      <c r="A1597" s="1">
        <v>1596</v>
      </c>
      <c r="B1597">
        <f t="shared" si="192"/>
        <v>0</v>
      </c>
      <c r="C1597">
        <f t="shared" si="193"/>
        <v>0</v>
      </c>
      <c r="D1597" s="1">
        <f t="shared" si="194"/>
        <v>0</v>
      </c>
      <c r="E1597" s="1">
        <f t="shared" si="195"/>
        <v>0</v>
      </c>
      <c r="F1597" s="1">
        <f t="shared" si="196"/>
        <v>0</v>
      </c>
      <c r="G1597" s="1">
        <f t="shared" si="197"/>
        <v>0</v>
      </c>
      <c r="H1597" s="1">
        <f t="shared" si="198"/>
        <v>0</v>
      </c>
      <c r="I1597" s="7" t="s">
        <v>233</v>
      </c>
      <c r="J1597" s="1" t="s">
        <v>234</v>
      </c>
      <c r="K1597" s="1">
        <f>VLOOKUP(L1597,Sheet1!A$1:B$1179,2,FALSE)</f>
        <v>8728310000</v>
      </c>
      <c r="L1597" s="1" t="str">
        <f>VLOOKUP(M1597,Itens!A$1:B$3327,2,FALSE)</f>
        <v>E1959LI</v>
      </c>
      <c r="M1597" s="13">
        <v>8728310000</v>
      </c>
      <c r="N1597" s="13">
        <f t="shared" si="199"/>
        <v>0</v>
      </c>
      <c r="O1597" s="1">
        <v>12</v>
      </c>
      <c r="P1597" s="1">
        <v>25.920546819999998</v>
      </c>
      <c r="Q1597" s="1" t="s">
        <v>39</v>
      </c>
      <c r="R1597" s="6">
        <v>42429</v>
      </c>
    </row>
    <row r="1598" spans="1:18" x14ac:dyDescent="0.25">
      <c r="A1598" s="1">
        <v>1597</v>
      </c>
      <c r="B1598">
        <f t="shared" si="192"/>
        <v>0</v>
      </c>
      <c r="C1598">
        <f t="shared" si="193"/>
        <v>0</v>
      </c>
      <c r="D1598" s="1">
        <f t="shared" si="194"/>
        <v>0</v>
      </c>
      <c r="E1598" s="1">
        <f t="shared" si="195"/>
        <v>0</v>
      </c>
      <c r="F1598" s="1">
        <f t="shared" si="196"/>
        <v>0</v>
      </c>
      <c r="G1598" s="1">
        <f t="shared" si="197"/>
        <v>0</v>
      </c>
      <c r="H1598" s="1">
        <f t="shared" si="198"/>
        <v>0</v>
      </c>
      <c r="I1598" s="7" t="s">
        <v>233</v>
      </c>
      <c r="J1598" s="1" t="s">
        <v>234</v>
      </c>
      <c r="K1598" s="1">
        <f>VLOOKUP(L1598,Sheet1!A$1:B$1179,2,FALSE)</f>
        <v>3125130000</v>
      </c>
      <c r="L1598" s="1" t="str">
        <f>VLOOKUP(M1598,Itens!A$1:B$3327,2,FALSE)</f>
        <v>E27H D125</v>
      </c>
      <c r="M1598" s="13">
        <v>3125130000</v>
      </c>
      <c r="N1598" s="13">
        <f t="shared" si="199"/>
        <v>0</v>
      </c>
      <c r="O1598" s="1">
        <v>12</v>
      </c>
      <c r="P1598" s="1">
        <v>16.20657181</v>
      </c>
      <c r="Q1598" s="1" t="s">
        <v>39</v>
      </c>
      <c r="R1598" s="6">
        <v>42429</v>
      </c>
    </row>
    <row r="1599" spans="1:18" x14ac:dyDescent="0.25">
      <c r="A1599" s="1">
        <v>1598</v>
      </c>
      <c r="B1599">
        <f t="shared" si="192"/>
        <v>0</v>
      </c>
      <c r="C1599">
        <f t="shared" si="193"/>
        <v>0</v>
      </c>
      <c r="D1599" s="1">
        <f t="shared" si="194"/>
        <v>0</v>
      </c>
      <c r="E1599" s="1">
        <f t="shared" si="195"/>
        <v>0</v>
      </c>
      <c r="F1599" s="1">
        <f t="shared" si="196"/>
        <v>0</v>
      </c>
      <c r="G1599" s="1">
        <f t="shared" si="197"/>
        <v>0</v>
      </c>
      <c r="H1599" s="1">
        <f t="shared" si="198"/>
        <v>0</v>
      </c>
      <c r="I1599" s="7" t="s">
        <v>233</v>
      </c>
      <c r="J1599" s="1" t="s">
        <v>234</v>
      </c>
      <c r="K1599" s="1">
        <f>VLOOKUP(L1599,Sheet1!A$1:B$1179,2,FALSE)</f>
        <v>6721310000</v>
      </c>
      <c r="L1599" s="1" t="str">
        <f>VLOOKUP(M1599,Itens!A$1:B$3327,2,FALSE)</f>
        <v>E2948LC</v>
      </c>
      <c r="M1599" s="13">
        <v>6721310000</v>
      </c>
      <c r="N1599" s="13">
        <f t="shared" si="199"/>
        <v>0</v>
      </c>
      <c r="O1599" s="1">
        <v>12</v>
      </c>
      <c r="P1599" s="1">
        <v>34.53972005</v>
      </c>
      <c r="Q1599" s="1" t="s">
        <v>39</v>
      </c>
      <c r="R1599" s="6">
        <v>42429</v>
      </c>
    </row>
    <row r="1600" spans="1:18" x14ac:dyDescent="0.25">
      <c r="A1600" s="1">
        <v>1599</v>
      </c>
      <c r="B1600">
        <f t="shared" si="192"/>
        <v>0</v>
      </c>
      <c r="C1600">
        <f t="shared" si="193"/>
        <v>0</v>
      </c>
      <c r="D1600" s="1">
        <f t="shared" si="194"/>
        <v>0</v>
      </c>
      <c r="E1600" s="1">
        <f t="shared" si="195"/>
        <v>0</v>
      </c>
      <c r="F1600" s="1">
        <f t="shared" si="196"/>
        <v>0</v>
      </c>
      <c r="G1600" s="1">
        <f t="shared" si="197"/>
        <v>0</v>
      </c>
      <c r="H1600" s="1">
        <f t="shared" si="198"/>
        <v>0</v>
      </c>
      <c r="I1600" s="7" t="s">
        <v>233</v>
      </c>
      <c r="J1600" s="1" t="s">
        <v>234</v>
      </c>
      <c r="K1600" s="1">
        <f>VLOOKUP(L1600,Sheet1!A$1:B$1179,2,FALSE)</f>
        <v>6046310000</v>
      </c>
      <c r="L1600" s="1" t="str">
        <f>VLOOKUP(M1600,Itens!A$1:B$3327,2,FALSE)</f>
        <v>E2954LC03</v>
      </c>
      <c r="M1600" s="13">
        <v>6046310000</v>
      </c>
      <c r="N1600" s="13">
        <f t="shared" si="199"/>
        <v>0</v>
      </c>
      <c r="O1600" s="1">
        <v>12</v>
      </c>
      <c r="P1600" s="1">
        <v>44.821574030000001</v>
      </c>
      <c r="Q1600" s="1" t="s">
        <v>39</v>
      </c>
      <c r="R1600" s="6">
        <v>42429</v>
      </c>
    </row>
    <row r="1601" spans="1:18" x14ac:dyDescent="0.25">
      <c r="A1601" s="1">
        <v>1600</v>
      </c>
      <c r="B1601">
        <f t="shared" si="192"/>
        <v>0</v>
      </c>
      <c r="C1601">
        <f t="shared" si="193"/>
        <v>0</v>
      </c>
      <c r="D1601" s="1">
        <f t="shared" si="194"/>
        <v>0</v>
      </c>
      <c r="E1601" s="1">
        <f t="shared" si="195"/>
        <v>0</v>
      </c>
      <c r="F1601" s="1">
        <f t="shared" si="196"/>
        <v>0</v>
      </c>
      <c r="G1601" s="1">
        <f t="shared" si="197"/>
        <v>0</v>
      </c>
      <c r="H1601" s="1">
        <f t="shared" si="198"/>
        <v>0</v>
      </c>
      <c r="I1601" s="7" t="s">
        <v>233</v>
      </c>
      <c r="J1601" s="1" t="s">
        <v>234</v>
      </c>
      <c r="K1601" s="1">
        <f>VLOOKUP(L1601,Sheet1!A$1:B$1179,2,FALSE)</f>
        <v>7632310000</v>
      </c>
      <c r="L1601" s="1" t="str">
        <f>VLOOKUP(M1601,Itens!A$1:B$3327,2,FALSE)</f>
        <v>E2963LI</v>
      </c>
      <c r="M1601" s="13">
        <v>7632310000</v>
      </c>
      <c r="N1601" s="13">
        <f t="shared" si="199"/>
        <v>0</v>
      </c>
      <c r="O1601" s="1">
        <v>2</v>
      </c>
      <c r="P1601" s="1">
        <v>24.044254609999999</v>
      </c>
      <c r="Q1601" s="1" t="s">
        <v>39</v>
      </c>
      <c r="R1601" s="6">
        <v>42429</v>
      </c>
    </row>
    <row r="1602" spans="1:18" x14ac:dyDescent="0.25">
      <c r="A1602" s="1">
        <v>1601</v>
      </c>
      <c r="B1602">
        <f t="shared" si="192"/>
        <v>0</v>
      </c>
      <c r="C1602">
        <f t="shared" si="193"/>
        <v>0</v>
      </c>
      <c r="D1602" s="1">
        <f t="shared" si="194"/>
        <v>0</v>
      </c>
      <c r="E1602" s="1">
        <f t="shared" si="195"/>
        <v>0</v>
      </c>
      <c r="F1602" s="1">
        <f t="shared" si="196"/>
        <v>0</v>
      </c>
      <c r="G1602" s="1">
        <f t="shared" si="197"/>
        <v>0</v>
      </c>
      <c r="H1602" s="1">
        <f t="shared" si="198"/>
        <v>0</v>
      </c>
      <c r="I1602" s="7" t="s">
        <v>233</v>
      </c>
      <c r="J1602" s="1" t="s">
        <v>234</v>
      </c>
      <c r="K1602" s="1">
        <f>VLOOKUP(L1602,Sheet1!A$1:B$1179,2,FALSE)</f>
        <v>6718310000</v>
      </c>
      <c r="L1602" s="1" t="str">
        <f>VLOOKUP(M1602,Itens!A$1:B$3327,2,FALSE)</f>
        <v>E2993LC</v>
      </c>
      <c r="M1602" s="13">
        <v>6718310000</v>
      </c>
      <c r="N1602" s="13">
        <f t="shared" si="199"/>
        <v>0</v>
      </c>
      <c r="O1602" s="1">
        <v>6</v>
      </c>
      <c r="P1602" s="1">
        <v>57.713779670000001</v>
      </c>
      <c r="Q1602" s="1" t="s">
        <v>39</v>
      </c>
      <c r="R1602" s="6">
        <v>42429</v>
      </c>
    </row>
    <row r="1603" spans="1:18" x14ac:dyDescent="0.25">
      <c r="A1603" s="1">
        <v>1602</v>
      </c>
      <c r="B1603">
        <f t="shared" ref="B1603:B1666" si="200">IF(R1603=R1604,0,1)+IF(R1603=R1602,0,1)</f>
        <v>0</v>
      </c>
      <c r="C1603">
        <f t="shared" ref="C1603:C1666" si="201">IF(I1603=I1604,0,1)+IF(I1603=I1602,0,1)</f>
        <v>0</v>
      </c>
      <c r="D1603" s="1">
        <f t="shared" ref="D1603:D1666" si="202">C1603+B1603</f>
        <v>0</v>
      </c>
      <c r="E1603" s="1">
        <f t="shared" ref="E1603:E1666" si="203">IF(AND(D1603&gt;0,D1602&gt;0,D1604=0),1,0)</f>
        <v>0</v>
      </c>
      <c r="F1603" s="1">
        <f t="shared" ref="F1603:F1666" si="204">IF(AND(D1603&gt;0,D1602=0,D1604&gt;0),3,0)</f>
        <v>0</v>
      </c>
      <c r="G1603" s="1">
        <f t="shared" ref="G1603:G1666" si="205">IF(OR(D1603&gt;2,AND(D1603&gt;0,D1602&gt;0,D1604&gt;0)),4,0)</f>
        <v>0</v>
      </c>
      <c r="H1603" s="1">
        <f t="shared" ref="H1603:H1666" si="206">G1603+F1603+E1603</f>
        <v>0</v>
      </c>
      <c r="I1603" s="7" t="s">
        <v>233</v>
      </c>
      <c r="J1603" s="1" t="s">
        <v>234</v>
      </c>
      <c r="K1603" s="1">
        <f>VLOOKUP(L1603,Sheet1!A$1:B$1179,2,FALSE)</f>
        <v>562130000</v>
      </c>
      <c r="L1603" s="1" t="str">
        <f>VLOOKUP(M1603,Itens!A$1:B$3327,2,FALSE)</f>
        <v>E29H D89</v>
      </c>
      <c r="M1603" s="13">
        <v>562130000</v>
      </c>
      <c r="N1603" s="13">
        <f t="shared" ref="N1603:N1666" si="207">IF(M1603=K1603,0,1)</f>
        <v>0</v>
      </c>
      <c r="O1603" s="1">
        <v>12</v>
      </c>
      <c r="P1603" s="1">
        <v>13.45514341</v>
      </c>
      <c r="Q1603" s="1" t="s">
        <v>39</v>
      </c>
      <c r="R1603" s="6">
        <v>42429</v>
      </c>
    </row>
    <row r="1604" spans="1:18" x14ac:dyDescent="0.25">
      <c r="A1604" s="1">
        <v>1603</v>
      </c>
      <c r="B1604">
        <f t="shared" si="200"/>
        <v>0</v>
      </c>
      <c r="C1604">
        <f t="shared" si="201"/>
        <v>0</v>
      </c>
      <c r="D1604" s="1">
        <f t="shared" si="202"/>
        <v>0</v>
      </c>
      <c r="E1604" s="1">
        <f t="shared" si="203"/>
        <v>0</v>
      </c>
      <c r="F1604" s="1">
        <f t="shared" si="204"/>
        <v>0</v>
      </c>
      <c r="G1604" s="1">
        <f t="shared" si="205"/>
        <v>0</v>
      </c>
      <c r="H1604" s="1">
        <f t="shared" si="206"/>
        <v>0</v>
      </c>
      <c r="I1604" s="7" t="s">
        <v>233</v>
      </c>
      <c r="J1604" s="1" t="s">
        <v>234</v>
      </c>
      <c r="K1604" s="1">
        <f>VLOOKUP(L1604,Sheet1!A$1:B$1179,2,FALSE)</f>
        <v>4455130000</v>
      </c>
      <c r="L1604" s="1" t="str">
        <f>VLOOKUP(M1604,Itens!A$1:B$3327,2,FALSE)</f>
        <v>E358H D246</v>
      </c>
      <c r="M1604" s="13">
        <v>4455130000</v>
      </c>
      <c r="N1604" s="13">
        <f t="shared" si="207"/>
        <v>0</v>
      </c>
      <c r="O1604" s="1">
        <v>10</v>
      </c>
      <c r="P1604" s="1">
        <v>15.881745009999999</v>
      </c>
      <c r="Q1604" s="1" t="s">
        <v>39</v>
      </c>
      <c r="R1604" s="6">
        <v>42429</v>
      </c>
    </row>
    <row r="1605" spans="1:18" x14ac:dyDescent="0.25">
      <c r="A1605" s="1">
        <v>1604</v>
      </c>
      <c r="B1605">
        <f t="shared" si="200"/>
        <v>0</v>
      </c>
      <c r="C1605">
        <f t="shared" si="201"/>
        <v>0</v>
      </c>
      <c r="D1605" s="1">
        <f t="shared" si="202"/>
        <v>0</v>
      </c>
      <c r="E1605" s="1">
        <f t="shared" si="203"/>
        <v>0</v>
      </c>
      <c r="F1605" s="1">
        <f t="shared" si="204"/>
        <v>0</v>
      </c>
      <c r="G1605" s="1">
        <f t="shared" si="205"/>
        <v>0</v>
      </c>
      <c r="H1605" s="1">
        <f t="shared" si="206"/>
        <v>0</v>
      </c>
      <c r="I1605" s="7" t="s">
        <v>233</v>
      </c>
      <c r="J1605" s="1" t="s">
        <v>234</v>
      </c>
      <c r="K1605" s="1">
        <f>VLOOKUP(L1605,Sheet1!A$1:B$1179,2,FALSE)</f>
        <v>6340310000</v>
      </c>
      <c r="L1605" s="1" t="str">
        <f>VLOOKUP(M1605,Itens!A$1:B$3327,2,FALSE)</f>
        <v>E379L</v>
      </c>
      <c r="M1605" s="13">
        <v>6340310000</v>
      </c>
      <c r="N1605" s="13">
        <f t="shared" si="207"/>
        <v>0</v>
      </c>
      <c r="O1605" s="1">
        <v>6</v>
      </c>
      <c r="P1605" s="1">
        <v>15.25086952</v>
      </c>
      <c r="Q1605" s="1" t="s">
        <v>39</v>
      </c>
      <c r="R1605" s="6">
        <v>42429</v>
      </c>
    </row>
    <row r="1606" spans="1:18" x14ac:dyDescent="0.25">
      <c r="A1606" s="1">
        <v>1605</v>
      </c>
      <c r="B1606">
        <f t="shared" si="200"/>
        <v>0</v>
      </c>
      <c r="C1606">
        <f t="shared" si="201"/>
        <v>0</v>
      </c>
      <c r="D1606" s="1">
        <f t="shared" si="202"/>
        <v>0</v>
      </c>
      <c r="E1606" s="1">
        <f t="shared" si="203"/>
        <v>0</v>
      </c>
      <c r="F1606" s="1">
        <f t="shared" si="204"/>
        <v>0</v>
      </c>
      <c r="G1606" s="1">
        <f t="shared" si="205"/>
        <v>0</v>
      </c>
      <c r="H1606" s="1">
        <f t="shared" si="206"/>
        <v>0</v>
      </c>
      <c r="I1606" s="7" t="s">
        <v>233</v>
      </c>
      <c r="J1606" s="1" t="s">
        <v>234</v>
      </c>
      <c r="K1606" s="1">
        <f>VLOOKUP(L1606,Sheet1!A$1:B$1179,2,FALSE)</f>
        <v>3536130000</v>
      </c>
      <c r="L1606" s="1" t="str">
        <f>VLOOKUP(M1606,Itens!A$1:B$3327,2,FALSE)</f>
        <v>E44H D110</v>
      </c>
      <c r="M1606" s="13">
        <v>3536130000</v>
      </c>
      <c r="N1606" s="13">
        <f t="shared" si="207"/>
        <v>0</v>
      </c>
      <c r="O1606" s="1">
        <v>20</v>
      </c>
      <c r="P1606" s="1">
        <v>9.1259870200000002</v>
      </c>
      <c r="Q1606" s="1" t="s">
        <v>39</v>
      </c>
      <c r="R1606" s="6">
        <v>42429</v>
      </c>
    </row>
    <row r="1607" spans="1:18" x14ac:dyDescent="0.25">
      <c r="A1607" s="1">
        <v>1606</v>
      </c>
      <c r="B1607">
        <f t="shared" si="200"/>
        <v>0</v>
      </c>
      <c r="C1607">
        <f t="shared" si="201"/>
        <v>0</v>
      </c>
      <c r="D1607" s="1">
        <f t="shared" si="202"/>
        <v>0</v>
      </c>
      <c r="E1607" s="1">
        <f t="shared" si="203"/>
        <v>0</v>
      </c>
      <c r="F1607" s="1">
        <f t="shared" si="204"/>
        <v>0</v>
      </c>
      <c r="G1607" s="1">
        <f t="shared" si="205"/>
        <v>0</v>
      </c>
      <c r="H1607" s="1">
        <f t="shared" si="206"/>
        <v>0</v>
      </c>
      <c r="I1607" s="7" t="s">
        <v>233</v>
      </c>
      <c r="J1607" s="1" t="s">
        <v>234</v>
      </c>
      <c r="K1607" s="1">
        <f>VLOOKUP(L1607,Sheet1!A$1:B$1179,2,FALSE)</f>
        <v>4371130000</v>
      </c>
      <c r="L1607" s="1" t="str">
        <f>VLOOKUP(M1607,Itens!A$1:B$3327,2,FALSE)</f>
        <v>E61H D215</v>
      </c>
      <c r="M1607" s="13">
        <v>4371130000</v>
      </c>
      <c r="N1607" s="13">
        <f t="shared" si="207"/>
        <v>0</v>
      </c>
      <c r="O1607" s="1">
        <v>10</v>
      </c>
      <c r="P1607" s="1">
        <v>22.44905266</v>
      </c>
      <c r="Q1607" s="1" t="s">
        <v>39</v>
      </c>
      <c r="R1607" s="6">
        <v>42429</v>
      </c>
    </row>
    <row r="1608" spans="1:18" x14ac:dyDescent="0.25">
      <c r="A1608" s="1">
        <v>1607</v>
      </c>
      <c r="B1608">
        <f t="shared" si="200"/>
        <v>0</v>
      </c>
      <c r="C1608">
        <f t="shared" si="201"/>
        <v>0</v>
      </c>
      <c r="D1608" s="1">
        <f t="shared" si="202"/>
        <v>0</v>
      </c>
      <c r="E1608" s="1">
        <f t="shared" si="203"/>
        <v>0</v>
      </c>
      <c r="F1608" s="1">
        <f t="shared" si="204"/>
        <v>0</v>
      </c>
      <c r="G1608" s="1">
        <f t="shared" si="205"/>
        <v>0</v>
      </c>
      <c r="H1608" s="1">
        <f t="shared" si="206"/>
        <v>0</v>
      </c>
      <c r="I1608" s="7" t="s">
        <v>233</v>
      </c>
      <c r="J1608" s="1" t="s">
        <v>234</v>
      </c>
      <c r="K1608" s="1">
        <f>VLOOKUP(L1608,Sheet1!A$1:B$1179,2,FALSE)</f>
        <v>35330000</v>
      </c>
      <c r="L1608" s="1" t="str">
        <f>VLOOKUP(M1608,Itens!A$1:B$3327,2,FALSE)</f>
        <v>E621L</v>
      </c>
      <c r="M1608" s="13">
        <v>35330000</v>
      </c>
      <c r="N1608" s="13">
        <f t="shared" si="207"/>
        <v>0</v>
      </c>
      <c r="O1608" s="1">
        <v>12</v>
      </c>
      <c r="P1608" s="1">
        <v>30.62133759</v>
      </c>
      <c r="Q1608" s="1" t="s">
        <v>39</v>
      </c>
      <c r="R1608" s="6">
        <v>42429</v>
      </c>
    </row>
    <row r="1609" spans="1:18" x14ac:dyDescent="0.25">
      <c r="A1609" s="1">
        <v>1608</v>
      </c>
      <c r="B1609">
        <f t="shared" si="200"/>
        <v>0</v>
      </c>
      <c r="C1609">
        <f t="shared" si="201"/>
        <v>0</v>
      </c>
      <c r="D1609" s="1">
        <f t="shared" si="202"/>
        <v>0</v>
      </c>
      <c r="E1609" s="1">
        <f t="shared" si="203"/>
        <v>0</v>
      </c>
      <c r="F1609" s="1">
        <f t="shared" si="204"/>
        <v>0</v>
      </c>
      <c r="G1609" s="1">
        <f t="shared" si="205"/>
        <v>0</v>
      </c>
      <c r="H1609" s="1">
        <f t="shared" si="206"/>
        <v>0</v>
      </c>
      <c r="I1609" s="7" t="s">
        <v>233</v>
      </c>
      <c r="J1609" s="1" t="s">
        <v>234</v>
      </c>
      <c r="K1609" s="1">
        <f>VLOOKUP(L1609,Sheet1!A$1:B$1179,2,FALSE)</f>
        <v>35330000</v>
      </c>
      <c r="L1609" s="1" t="str">
        <f>VLOOKUP(M1609,Itens!A$1:B$3327,2,FALSE)</f>
        <v>E621L</v>
      </c>
      <c r="M1609" s="13">
        <v>35330000</v>
      </c>
      <c r="N1609" s="13">
        <f t="shared" si="207"/>
        <v>0</v>
      </c>
      <c r="O1609" s="1">
        <v>6</v>
      </c>
      <c r="P1609" s="1">
        <v>34.021352559999997</v>
      </c>
      <c r="Q1609" s="1" t="s">
        <v>39</v>
      </c>
      <c r="R1609" s="6">
        <v>42429</v>
      </c>
    </row>
    <row r="1610" spans="1:18" x14ac:dyDescent="0.25">
      <c r="A1610" s="1">
        <v>1609</v>
      </c>
      <c r="B1610">
        <f t="shared" si="200"/>
        <v>0</v>
      </c>
      <c r="C1610">
        <f t="shared" si="201"/>
        <v>0</v>
      </c>
      <c r="D1610" s="1">
        <f t="shared" si="202"/>
        <v>0</v>
      </c>
      <c r="E1610" s="1">
        <f t="shared" si="203"/>
        <v>0</v>
      </c>
      <c r="F1610" s="1">
        <f t="shared" si="204"/>
        <v>0</v>
      </c>
      <c r="G1610" s="1">
        <f t="shared" si="205"/>
        <v>0</v>
      </c>
      <c r="H1610" s="1">
        <f t="shared" si="206"/>
        <v>0</v>
      </c>
      <c r="I1610" s="7" t="s">
        <v>233</v>
      </c>
      <c r="J1610" s="1" t="s">
        <v>234</v>
      </c>
      <c r="K1610" s="1">
        <f>VLOOKUP(L1610,Sheet1!A$1:B$1179,2,FALSE)</f>
        <v>6813310000</v>
      </c>
      <c r="L1610" s="1" t="str">
        <f>VLOOKUP(M1610,Itens!A$1:B$3327,2,FALSE)</f>
        <v>E676L01</v>
      </c>
      <c r="M1610" s="13">
        <v>6813310000</v>
      </c>
      <c r="N1610" s="13">
        <f t="shared" si="207"/>
        <v>0</v>
      </c>
      <c r="O1610" s="1">
        <v>6</v>
      </c>
      <c r="P1610" s="1">
        <v>26.445591820000001</v>
      </c>
      <c r="Q1610" s="1" t="s">
        <v>39</v>
      </c>
      <c r="R1610" s="6">
        <v>42429</v>
      </c>
    </row>
    <row r="1611" spans="1:18" x14ac:dyDescent="0.25">
      <c r="A1611" s="1">
        <v>1610</v>
      </c>
      <c r="B1611">
        <f t="shared" si="200"/>
        <v>0</v>
      </c>
      <c r="C1611">
        <f t="shared" si="201"/>
        <v>0</v>
      </c>
      <c r="D1611" s="1">
        <f t="shared" si="202"/>
        <v>0</v>
      </c>
      <c r="E1611" s="1">
        <f t="shared" si="203"/>
        <v>0</v>
      </c>
      <c r="F1611" s="1">
        <f t="shared" si="204"/>
        <v>0</v>
      </c>
      <c r="G1611" s="1">
        <f t="shared" si="205"/>
        <v>0</v>
      </c>
      <c r="H1611" s="1">
        <f t="shared" si="206"/>
        <v>0</v>
      </c>
      <c r="I1611" s="7" t="s">
        <v>233</v>
      </c>
      <c r="J1611" s="1" t="s">
        <v>234</v>
      </c>
      <c r="K1611" s="1">
        <f>VLOOKUP(L1611,Sheet1!A$1:B$1179,2,FALSE)</f>
        <v>6813310000</v>
      </c>
      <c r="L1611" s="1" t="str">
        <f>VLOOKUP(M1611,Itens!A$1:B$3327,2,FALSE)</f>
        <v>E676L01</v>
      </c>
      <c r="M1611" s="13">
        <v>6813310000</v>
      </c>
      <c r="N1611" s="13">
        <f t="shared" si="207"/>
        <v>0</v>
      </c>
      <c r="O1611" s="1">
        <v>6</v>
      </c>
      <c r="P1611" s="1">
        <v>26.445591820000001</v>
      </c>
      <c r="Q1611" s="1" t="s">
        <v>39</v>
      </c>
      <c r="R1611" s="6">
        <v>42429</v>
      </c>
    </row>
    <row r="1612" spans="1:18" x14ac:dyDescent="0.25">
      <c r="A1612" s="1">
        <v>1611</v>
      </c>
      <c r="B1612">
        <f t="shared" si="200"/>
        <v>0</v>
      </c>
      <c r="C1612">
        <f t="shared" si="201"/>
        <v>0</v>
      </c>
      <c r="D1612" s="1">
        <f t="shared" si="202"/>
        <v>0</v>
      </c>
      <c r="E1612" s="1">
        <f t="shared" si="203"/>
        <v>0</v>
      </c>
      <c r="F1612" s="1">
        <f t="shared" si="204"/>
        <v>0</v>
      </c>
      <c r="G1612" s="1">
        <f t="shared" si="205"/>
        <v>0</v>
      </c>
      <c r="H1612" s="1">
        <f t="shared" si="206"/>
        <v>0</v>
      </c>
      <c r="I1612" s="7" t="s">
        <v>233</v>
      </c>
      <c r="J1612" s="1" t="s">
        <v>234</v>
      </c>
      <c r="K1612" s="1">
        <f>VLOOKUP(L1612,Sheet1!A$1:B$1179,2,FALSE)</f>
        <v>7118310000</v>
      </c>
      <c r="L1612" s="1" t="str">
        <f>VLOOKUP(M1612,Itens!A$1:B$3327,2,FALSE)</f>
        <v>E701L</v>
      </c>
      <c r="M1612" s="13">
        <v>7118310000</v>
      </c>
      <c r="N1612" s="13">
        <f t="shared" si="207"/>
        <v>0</v>
      </c>
      <c r="O1612" s="1">
        <v>6</v>
      </c>
      <c r="P1612" s="1">
        <v>24.143438190000001</v>
      </c>
      <c r="Q1612" s="1" t="s">
        <v>39</v>
      </c>
      <c r="R1612" s="6">
        <v>42429</v>
      </c>
    </row>
    <row r="1613" spans="1:18" x14ac:dyDescent="0.25">
      <c r="A1613" s="1">
        <v>1612</v>
      </c>
      <c r="B1613">
        <f t="shared" si="200"/>
        <v>0</v>
      </c>
      <c r="C1613">
        <f t="shared" si="201"/>
        <v>0</v>
      </c>
      <c r="D1613" s="1">
        <f t="shared" si="202"/>
        <v>0</v>
      </c>
      <c r="E1613" s="1">
        <f t="shared" si="203"/>
        <v>0</v>
      </c>
      <c r="F1613" s="1">
        <f t="shared" si="204"/>
        <v>0</v>
      </c>
      <c r="G1613" s="1">
        <f t="shared" si="205"/>
        <v>0</v>
      </c>
      <c r="H1613" s="1">
        <f t="shared" si="206"/>
        <v>0</v>
      </c>
      <c r="I1613" s="7" t="s">
        <v>233</v>
      </c>
      <c r="J1613" s="1" t="s">
        <v>234</v>
      </c>
      <c r="K1613" s="1">
        <f>VLOOKUP(L1613,Sheet1!A$1:B$1179,2,FALSE)</f>
        <v>2064130000</v>
      </c>
      <c r="L1613" s="1" t="str">
        <f>VLOOKUP(M1613,Itens!A$1:B$3327,2,FALSE)</f>
        <v>E720H D205</v>
      </c>
      <c r="M1613" s="13">
        <v>2064130000</v>
      </c>
      <c r="N1613" s="13">
        <f t="shared" si="207"/>
        <v>0</v>
      </c>
      <c r="O1613" s="1">
        <v>10</v>
      </c>
      <c r="P1613" s="1">
        <v>22.157204190000002</v>
      </c>
      <c r="Q1613" s="1" t="s">
        <v>39</v>
      </c>
      <c r="R1613" s="6">
        <v>42429</v>
      </c>
    </row>
    <row r="1614" spans="1:18" x14ac:dyDescent="0.25">
      <c r="A1614" s="1">
        <v>1613</v>
      </c>
      <c r="B1614">
        <f t="shared" si="200"/>
        <v>0</v>
      </c>
      <c r="C1614">
        <f t="shared" si="201"/>
        <v>0</v>
      </c>
      <c r="D1614" s="1">
        <f t="shared" si="202"/>
        <v>0</v>
      </c>
      <c r="E1614" s="1">
        <f t="shared" si="203"/>
        <v>0</v>
      </c>
      <c r="F1614" s="1">
        <f t="shared" si="204"/>
        <v>0</v>
      </c>
      <c r="G1614" s="1">
        <f t="shared" si="205"/>
        <v>0</v>
      </c>
      <c r="H1614" s="1">
        <f t="shared" si="206"/>
        <v>0</v>
      </c>
      <c r="I1614" s="7" t="s">
        <v>233</v>
      </c>
      <c r="J1614" s="1" t="s">
        <v>234</v>
      </c>
      <c r="K1614" s="1">
        <f>VLOOKUP(L1614,Sheet1!A$1:B$1179,2,FALSE)</f>
        <v>9221310000</v>
      </c>
      <c r="L1614" s="1" t="str">
        <f>VLOOKUP(M1614,Itens!A$1:B$3327,2,FALSE)</f>
        <v>E732L</v>
      </c>
      <c r="M1614" s="13">
        <v>9221310000</v>
      </c>
      <c r="N1614" s="13">
        <f t="shared" si="207"/>
        <v>0</v>
      </c>
      <c r="O1614" s="1">
        <v>6</v>
      </c>
      <c r="P1614" s="1">
        <v>32.219266380000001</v>
      </c>
      <c r="Q1614" s="1" t="s">
        <v>39</v>
      </c>
      <c r="R1614" s="6">
        <v>42429</v>
      </c>
    </row>
    <row r="1615" spans="1:18" x14ac:dyDescent="0.25">
      <c r="A1615" s="1">
        <v>1614</v>
      </c>
      <c r="B1615">
        <f t="shared" si="200"/>
        <v>0</v>
      </c>
      <c r="C1615">
        <f t="shared" si="201"/>
        <v>0</v>
      </c>
      <c r="D1615" s="1">
        <f t="shared" si="202"/>
        <v>0</v>
      </c>
      <c r="E1615" s="1">
        <f t="shared" si="203"/>
        <v>0</v>
      </c>
      <c r="F1615" s="1">
        <f t="shared" si="204"/>
        <v>0</v>
      </c>
      <c r="G1615" s="1">
        <f t="shared" si="205"/>
        <v>0</v>
      </c>
      <c r="H1615" s="1">
        <f t="shared" si="206"/>
        <v>0</v>
      </c>
      <c r="I1615" s="7" t="s">
        <v>233</v>
      </c>
      <c r="J1615" s="1" t="s">
        <v>234</v>
      </c>
      <c r="K1615" s="1">
        <f>VLOOKUP(L1615,Sheet1!A$1:B$1179,2,FALSE)</f>
        <v>4283310000</v>
      </c>
      <c r="L1615" s="1" t="str">
        <f>VLOOKUP(M1615,Itens!A$1:B$3327,2,FALSE)</f>
        <v>E756L</v>
      </c>
      <c r="M1615" s="13">
        <v>4283310000</v>
      </c>
      <c r="N1615" s="13">
        <f t="shared" si="207"/>
        <v>0</v>
      </c>
      <c r="O1615" s="1">
        <v>6</v>
      </c>
      <c r="P1615" s="1">
        <v>12.13032705</v>
      </c>
      <c r="Q1615" s="1" t="s">
        <v>39</v>
      </c>
      <c r="R1615" s="6">
        <v>42429</v>
      </c>
    </row>
    <row r="1616" spans="1:18" x14ac:dyDescent="0.25">
      <c r="A1616" s="1">
        <v>1615</v>
      </c>
      <c r="B1616">
        <f t="shared" si="200"/>
        <v>0</v>
      </c>
      <c r="C1616">
        <f t="shared" si="201"/>
        <v>0</v>
      </c>
      <c r="D1616" s="1">
        <f t="shared" si="202"/>
        <v>0</v>
      </c>
      <c r="E1616" s="1">
        <f t="shared" si="203"/>
        <v>0</v>
      </c>
      <c r="F1616" s="1">
        <f t="shared" si="204"/>
        <v>0</v>
      </c>
      <c r="G1616" s="1">
        <f t="shared" si="205"/>
        <v>0</v>
      </c>
      <c r="H1616" s="1">
        <f t="shared" si="206"/>
        <v>0</v>
      </c>
      <c r="I1616" s="7" t="s">
        <v>233</v>
      </c>
      <c r="J1616" s="1" t="s">
        <v>234</v>
      </c>
      <c r="K1616" s="1">
        <f>VLOOKUP(L1616,Sheet1!A$1:B$1179,2,FALSE)</f>
        <v>7841310000</v>
      </c>
      <c r="L1616" s="1" t="str">
        <f>VLOOKUP(M1616,Itens!A$1:B$3327,2,FALSE)</f>
        <v>E760L</v>
      </c>
      <c r="M1616" s="13">
        <v>7841310000</v>
      </c>
      <c r="N1616" s="13">
        <f t="shared" si="207"/>
        <v>0</v>
      </c>
      <c r="O1616" s="1">
        <v>6</v>
      </c>
      <c r="P1616" s="1">
        <v>25.475444530000001</v>
      </c>
      <c r="Q1616" s="1" t="s">
        <v>39</v>
      </c>
      <c r="R1616" s="6">
        <v>42429</v>
      </c>
    </row>
    <row r="1617" spans="1:18" x14ac:dyDescent="0.25">
      <c r="A1617" s="1">
        <v>1616</v>
      </c>
      <c r="B1617">
        <f t="shared" si="200"/>
        <v>0</v>
      </c>
      <c r="C1617">
        <f t="shared" si="201"/>
        <v>0</v>
      </c>
      <c r="D1617" s="1">
        <f t="shared" si="202"/>
        <v>0</v>
      </c>
      <c r="E1617" s="1">
        <f t="shared" si="203"/>
        <v>0</v>
      </c>
      <c r="F1617" s="1">
        <f t="shared" si="204"/>
        <v>0</v>
      </c>
      <c r="G1617" s="1">
        <f t="shared" si="205"/>
        <v>0</v>
      </c>
      <c r="H1617" s="1">
        <f t="shared" si="206"/>
        <v>0</v>
      </c>
      <c r="I1617" s="7" t="s">
        <v>233</v>
      </c>
      <c r="J1617" s="1" t="s">
        <v>234</v>
      </c>
      <c r="K1617" s="1">
        <f>VLOOKUP(L1617,Sheet1!A$1:B$1179,2,FALSE)</f>
        <v>4367130000</v>
      </c>
      <c r="L1617" s="1" t="str">
        <f>VLOOKUP(M1617,Itens!A$1:B$3327,2,FALSE)</f>
        <v>E818H D238</v>
      </c>
      <c r="M1617" s="13">
        <v>4367130000</v>
      </c>
      <c r="N1617" s="13">
        <f t="shared" si="207"/>
        <v>0</v>
      </c>
      <c r="O1617" s="1">
        <v>10</v>
      </c>
      <c r="P1617" s="1">
        <v>28.33581654</v>
      </c>
      <c r="Q1617" s="1" t="s">
        <v>39</v>
      </c>
      <c r="R1617" s="6">
        <v>42429</v>
      </c>
    </row>
    <row r="1618" spans="1:18" x14ac:dyDescent="0.25">
      <c r="A1618" s="1">
        <v>1617</v>
      </c>
      <c r="B1618">
        <f t="shared" si="200"/>
        <v>0</v>
      </c>
      <c r="C1618">
        <f t="shared" si="201"/>
        <v>0</v>
      </c>
      <c r="D1618" s="1">
        <f t="shared" si="202"/>
        <v>0</v>
      </c>
      <c r="E1618" s="1">
        <f t="shared" si="203"/>
        <v>0</v>
      </c>
      <c r="F1618" s="1">
        <f t="shared" si="204"/>
        <v>0</v>
      </c>
      <c r="G1618" s="1">
        <f t="shared" si="205"/>
        <v>0</v>
      </c>
      <c r="H1618" s="1">
        <f t="shared" si="206"/>
        <v>0</v>
      </c>
      <c r="I1618" s="7" t="s">
        <v>233</v>
      </c>
      <c r="J1618" s="1" t="s">
        <v>234</v>
      </c>
      <c r="K1618" s="1">
        <f>VLOOKUP(L1618,Sheet1!A$1:B$1179,2,FALSE)</f>
        <v>389210000</v>
      </c>
      <c r="L1618" s="1" t="str">
        <f>VLOOKUP(M1618,Itens!A$1:B$3327,2,FALSE)</f>
        <v>E90KP D164</v>
      </c>
      <c r="M1618" s="13">
        <v>389210000</v>
      </c>
      <c r="N1618" s="13">
        <f t="shared" si="207"/>
        <v>0</v>
      </c>
      <c r="O1618" s="1">
        <v>10</v>
      </c>
      <c r="P1618" s="1">
        <v>6.8013991100000002</v>
      </c>
      <c r="Q1618" s="1" t="s">
        <v>39</v>
      </c>
      <c r="R1618" s="6">
        <v>42429</v>
      </c>
    </row>
    <row r="1619" spans="1:18" x14ac:dyDescent="0.25">
      <c r="A1619" s="1">
        <v>1618</v>
      </c>
      <c r="B1619">
        <f t="shared" si="200"/>
        <v>0</v>
      </c>
      <c r="C1619">
        <f t="shared" si="201"/>
        <v>0</v>
      </c>
      <c r="D1619" s="1">
        <f t="shared" si="202"/>
        <v>0</v>
      </c>
      <c r="E1619" s="1">
        <f t="shared" si="203"/>
        <v>0</v>
      </c>
      <c r="F1619" s="1">
        <f t="shared" si="204"/>
        <v>0</v>
      </c>
      <c r="G1619" s="1">
        <f t="shared" si="205"/>
        <v>0</v>
      </c>
      <c r="H1619" s="1">
        <f t="shared" si="206"/>
        <v>0</v>
      </c>
      <c r="I1619" s="7" t="s">
        <v>233</v>
      </c>
      <c r="J1619" s="1" t="s">
        <v>234</v>
      </c>
      <c r="K1619" s="1">
        <f>VLOOKUP(L1619,Sheet1!A$1:B$1179,2,FALSE)</f>
        <v>6792310000</v>
      </c>
      <c r="L1619" s="1" t="str">
        <f>VLOOKUP(M1619,Itens!A$1:B$3327,2,FALSE)</f>
        <v>E998LI</v>
      </c>
      <c r="M1619" s="13">
        <v>6792310000</v>
      </c>
      <c r="N1619" s="13">
        <f t="shared" si="207"/>
        <v>0</v>
      </c>
      <c r="O1619" s="1">
        <v>12</v>
      </c>
      <c r="P1619" s="1">
        <v>15.29537477</v>
      </c>
      <c r="Q1619" s="1" t="s">
        <v>39</v>
      </c>
      <c r="R1619" s="6">
        <v>42429</v>
      </c>
    </row>
    <row r="1620" spans="1:18" x14ac:dyDescent="0.25">
      <c r="A1620" s="1">
        <v>1619</v>
      </c>
      <c r="B1620">
        <f t="shared" si="200"/>
        <v>0</v>
      </c>
      <c r="C1620">
        <f t="shared" si="201"/>
        <v>0</v>
      </c>
      <c r="D1620" s="1">
        <f t="shared" si="202"/>
        <v>0</v>
      </c>
      <c r="E1620" s="1">
        <f t="shared" si="203"/>
        <v>0</v>
      </c>
      <c r="F1620" s="1">
        <f t="shared" si="204"/>
        <v>0</v>
      </c>
      <c r="G1620" s="1">
        <f t="shared" si="205"/>
        <v>0</v>
      </c>
      <c r="H1620" s="1">
        <f t="shared" si="206"/>
        <v>0</v>
      </c>
      <c r="I1620" s="7" t="s">
        <v>233</v>
      </c>
      <c r="J1620" s="1" t="s">
        <v>234</v>
      </c>
      <c r="K1620" s="1">
        <f>VLOOKUP(L1620,Sheet1!A$1:B$1179,2,FALSE)</f>
        <v>3833100000</v>
      </c>
      <c r="L1620" s="1" t="str">
        <f>VLOOKUP(M1620,Itens!A$1:B$3327,2,FALSE)</f>
        <v>H12W08</v>
      </c>
      <c r="M1620" s="13">
        <v>3833100000</v>
      </c>
      <c r="N1620" s="13">
        <f t="shared" si="207"/>
        <v>0</v>
      </c>
      <c r="O1620" s="1">
        <v>24</v>
      </c>
      <c r="P1620" s="1">
        <v>18.26622545</v>
      </c>
      <c r="Q1620" s="1" t="s">
        <v>39</v>
      </c>
      <c r="R1620" s="6">
        <v>42429</v>
      </c>
    </row>
    <row r="1621" spans="1:18" x14ac:dyDescent="0.25">
      <c r="A1621" s="1">
        <v>1620</v>
      </c>
      <c r="B1621">
        <f t="shared" si="200"/>
        <v>0</v>
      </c>
      <c r="C1621">
        <f t="shared" si="201"/>
        <v>0</v>
      </c>
      <c r="D1621" s="1">
        <f t="shared" si="202"/>
        <v>0</v>
      </c>
      <c r="E1621" s="1">
        <f t="shared" si="203"/>
        <v>0</v>
      </c>
      <c r="F1621" s="1">
        <f t="shared" si="204"/>
        <v>0</v>
      </c>
      <c r="G1621" s="1">
        <f t="shared" si="205"/>
        <v>0</v>
      </c>
      <c r="H1621" s="1">
        <f t="shared" si="206"/>
        <v>0</v>
      </c>
      <c r="I1621" s="7" t="s">
        <v>233</v>
      </c>
      <c r="J1621" s="1" t="s">
        <v>234</v>
      </c>
      <c r="K1621" s="1">
        <f>VLOOKUP(L1621,Sheet1!A$1:B$1179,2,FALSE)</f>
        <v>5172100000</v>
      </c>
      <c r="L1621" s="1" t="str">
        <f>VLOOKUP(M1621,Itens!A$1:B$3327,2,FALSE)</f>
        <v>H13W01</v>
      </c>
      <c r="M1621" s="13">
        <v>5172100000</v>
      </c>
      <c r="N1621" s="13">
        <f t="shared" si="207"/>
        <v>0</v>
      </c>
      <c r="O1621" s="1">
        <v>10</v>
      </c>
      <c r="P1621" s="1">
        <v>8.9372571000000001</v>
      </c>
      <c r="Q1621" s="1" t="s">
        <v>39</v>
      </c>
      <c r="R1621" s="6">
        <v>42429</v>
      </c>
    </row>
    <row r="1622" spans="1:18" x14ac:dyDescent="0.25">
      <c r="A1622" s="1">
        <v>1621</v>
      </c>
      <c r="B1622">
        <f t="shared" si="200"/>
        <v>0</v>
      </c>
      <c r="C1622">
        <f t="shared" si="201"/>
        <v>0</v>
      </c>
      <c r="D1622" s="1">
        <f t="shared" si="202"/>
        <v>0</v>
      </c>
      <c r="E1622" s="1">
        <f t="shared" si="203"/>
        <v>0</v>
      </c>
      <c r="F1622" s="1">
        <f t="shared" si="204"/>
        <v>0</v>
      </c>
      <c r="G1622" s="1">
        <f t="shared" si="205"/>
        <v>0</v>
      </c>
      <c r="H1622" s="1">
        <f t="shared" si="206"/>
        <v>0</v>
      </c>
      <c r="I1622" s="7" t="s">
        <v>233</v>
      </c>
      <c r="J1622" s="1" t="s">
        <v>234</v>
      </c>
      <c r="K1622" s="1">
        <f>VLOOKUP(L1622,Sheet1!A$1:B$1179,2,FALSE)</f>
        <v>1682200000</v>
      </c>
      <c r="L1622" s="1" t="str">
        <f>VLOOKUP(M1622,Itens!A$1:B$3327,2,FALSE)</f>
        <v>H155WK02</v>
      </c>
      <c r="M1622" s="13">
        <v>1682200000</v>
      </c>
      <c r="N1622" s="13">
        <f t="shared" si="207"/>
        <v>0</v>
      </c>
      <c r="O1622" s="1">
        <v>10</v>
      </c>
      <c r="P1622" s="1">
        <v>38.712940449999998</v>
      </c>
      <c r="Q1622" s="1" t="s">
        <v>39</v>
      </c>
      <c r="R1622" s="6">
        <v>42429</v>
      </c>
    </row>
    <row r="1623" spans="1:18" x14ac:dyDescent="0.25">
      <c r="A1623" s="1">
        <v>1622</v>
      </c>
      <c r="B1623">
        <f t="shared" si="200"/>
        <v>0</v>
      </c>
      <c r="C1623">
        <f t="shared" si="201"/>
        <v>0</v>
      </c>
      <c r="D1623" s="1">
        <f t="shared" si="202"/>
        <v>0</v>
      </c>
      <c r="E1623" s="1">
        <f t="shared" si="203"/>
        <v>0</v>
      </c>
      <c r="F1623" s="1">
        <f t="shared" si="204"/>
        <v>0</v>
      </c>
      <c r="G1623" s="1">
        <f t="shared" si="205"/>
        <v>0</v>
      </c>
      <c r="H1623" s="1">
        <f t="shared" si="206"/>
        <v>0</v>
      </c>
      <c r="I1623" s="7" t="s">
        <v>233</v>
      </c>
      <c r="J1623" s="1" t="s">
        <v>234</v>
      </c>
      <c r="K1623" s="1">
        <f>VLOOKUP(L1623,Sheet1!A$1:B$1179,2,FALSE)</f>
        <v>855200000</v>
      </c>
      <c r="L1623" s="1" t="str">
        <f>VLOOKUP(M1623,Itens!A$1:B$3327,2,FALSE)</f>
        <v>H199WK</v>
      </c>
      <c r="M1623" s="13">
        <v>855200000</v>
      </c>
      <c r="N1623" s="13">
        <f t="shared" si="207"/>
        <v>0</v>
      </c>
      <c r="O1623" s="1">
        <v>10</v>
      </c>
      <c r="P1623" s="1">
        <v>84.960262400000005</v>
      </c>
      <c r="Q1623" s="1" t="s">
        <v>39</v>
      </c>
      <c r="R1623" s="6">
        <v>42429</v>
      </c>
    </row>
    <row r="1624" spans="1:18" x14ac:dyDescent="0.25">
      <c r="A1624" s="1">
        <v>1623</v>
      </c>
      <c r="B1624">
        <f t="shared" si="200"/>
        <v>0</v>
      </c>
      <c r="C1624">
        <f t="shared" si="201"/>
        <v>0</v>
      </c>
      <c r="D1624" s="1">
        <f t="shared" si="202"/>
        <v>0</v>
      </c>
      <c r="E1624" s="1">
        <f t="shared" si="203"/>
        <v>0</v>
      </c>
      <c r="F1624" s="1">
        <f t="shared" si="204"/>
        <v>0</v>
      </c>
      <c r="G1624" s="1">
        <f t="shared" si="205"/>
        <v>0</v>
      </c>
      <c r="H1624" s="1">
        <f t="shared" si="206"/>
        <v>0</v>
      </c>
      <c r="I1624" s="7" t="s">
        <v>233</v>
      </c>
      <c r="J1624" s="1" t="s">
        <v>234</v>
      </c>
      <c r="K1624" s="1">
        <f>VLOOKUP(L1624,Sheet1!A$1:B$1179,2,FALSE)</f>
        <v>1686200000</v>
      </c>
      <c r="L1624" s="1" t="str">
        <f>VLOOKUP(M1624,Itens!A$1:B$3327,2,FALSE)</f>
        <v>H280WK</v>
      </c>
      <c r="M1624" s="13">
        <v>1686200000</v>
      </c>
      <c r="N1624" s="13">
        <f t="shared" si="207"/>
        <v>0</v>
      </c>
      <c r="O1624" s="1">
        <v>10</v>
      </c>
      <c r="P1624" s="1">
        <v>43.054585549999999</v>
      </c>
      <c r="Q1624" s="1" t="s">
        <v>39</v>
      </c>
      <c r="R1624" s="6">
        <v>42429</v>
      </c>
    </row>
    <row r="1625" spans="1:18" x14ac:dyDescent="0.25">
      <c r="A1625" s="1">
        <v>1624</v>
      </c>
      <c r="B1625">
        <f t="shared" si="200"/>
        <v>0</v>
      </c>
      <c r="C1625">
        <f t="shared" si="201"/>
        <v>0</v>
      </c>
      <c r="D1625" s="1">
        <f t="shared" si="202"/>
        <v>0</v>
      </c>
      <c r="E1625" s="1">
        <f t="shared" si="203"/>
        <v>0</v>
      </c>
      <c r="F1625" s="1">
        <f t="shared" si="204"/>
        <v>0</v>
      </c>
      <c r="G1625" s="1">
        <f t="shared" si="205"/>
        <v>0</v>
      </c>
      <c r="H1625" s="1">
        <f t="shared" si="206"/>
        <v>0</v>
      </c>
      <c r="I1625" s="7" t="s">
        <v>233</v>
      </c>
      <c r="J1625" s="1" t="s">
        <v>234</v>
      </c>
      <c r="K1625" s="1">
        <f>VLOOKUP(L1625,Sheet1!A$1:B$1179,2,FALSE)</f>
        <v>1676100000</v>
      </c>
      <c r="L1625" s="1" t="str">
        <f>VLOOKUP(M1625,Itens!A$1:B$3327,2,FALSE)</f>
        <v>H300W09</v>
      </c>
      <c r="M1625" s="13">
        <v>1676100000</v>
      </c>
      <c r="N1625" s="13">
        <f t="shared" si="207"/>
        <v>0</v>
      </c>
      <c r="O1625" s="1">
        <v>6</v>
      </c>
      <c r="P1625" s="1">
        <v>27.551595330000001</v>
      </c>
      <c r="Q1625" s="1" t="s">
        <v>39</v>
      </c>
      <c r="R1625" s="6">
        <v>42429</v>
      </c>
    </row>
    <row r="1626" spans="1:18" x14ac:dyDescent="0.25">
      <c r="A1626" s="1">
        <v>1625</v>
      </c>
      <c r="B1626">
        <f t="shared" si="200"/>
        <v>0</v>
      </c>
      <c r="C1626">
        <f t="shared" si="201"/>
        <v>0</v>
      </c>
      <c r="D1626" s="1">
        <f t="shared" si="202"/>
        <v>0</v>
      </c>
      <c r="E1626" s="1">
        <f t="shared" si="203"/>
        <v>0</v>
      </c>
      <c r="F1626" s="1">
        <f t="shared" si="204"/>
        <v>0</v>
      </c>
      <c r="G1626" s="1">
        <f t="shared" si="205"/>
        <v>0</v>
      </c>
      <c r="H1626" s="1">
        <f t="shared" si="206"/>
        <v>0</v>
      </c>
      <c r="I1626" s="7" t="s">
        <v>233</v>
      </c>
      <c r="J1626" s="1" t="s">
        <v>234</v>
      </c>
      <c r="K1626" s="1">
        <f>VLOOKUP(L1626,Sheet1!A$1:B$1179,2,FALSE)</f>
        <v>521200000</v>
      </c>
      <c r="L1626" s="1" t="str">
        <f>VLOOKUP(M1626,Itens!A$1:B$3327,2,FALSE)</f>
        <v>H70WK11</v>
      </c>
      <c r="M1626" s="13">
        <v>521200000</v>
      </c>
      <c r="N1626" s="13">
        <f t="shared" si="207"/>
        <v>0</v>
      </c>
      <c r="O1626" s="1">
        <v>10</v>
      </c>
      <c r="P1626" s="1">
        <v>24.906603610000001</v>
      </c>
      <c r="Q1626" s="1" t="s">
        <v>39</v>
      </c>
      <c r="R1626" s="6">
        <v>42429</v>
      </c>
    </row>
    <row r="1627" spans="1:18" x14ac:dyDescent="0.25">
      <c r="A1627" s="1">
        <v>1626</v>
      </c>
      <c r="B1627">
        <f t="shared" si="200"/>
        <v>0</v>
      </c>
      <c r="C1627">
        <f t="shared" si="201"/>
        <v>0</v>
      </c>
      <c r="D1627" s="1">
        <f t="shared" si="202"/>
        <v>0</v>
      </c>
      <c r="E1627" s="1">
        <f t="shared" si="203"/>
        <v>0</v>
      </c>
      <c r="F1627" s="1">
        <f t="shared" si="204"/>
        <v>0</v>
      </c>
      <c r="G1627" s="1">
        <f t="shared" si="205"/>
        <v>0</v>
      </c>
      <c r="H1627" s="1">
        <f t="shared" si="206"/>
        <v>0</v>
      </c>
      <c r="I1627" s="7" t="s">
        <v>233</v>
      </c>
      <c r="J1627" s="1" t="s">
        <v>234</v>
      </c>
      <c r="K1627" s="1">
        <f>VLOOKUP(L1627,Sheet1!A$1:B$1179,2,FALSE)</f>
        <v>1727100000</v>
      </c>
      <c r="L1627" s="1" t="str">
        <f>VLOOKUP(M1627,Itens!A$1:B$3327,2,FALSE)</f>
        <v>H96W03</v>
      </c>
      <c r="M1627" s="13">
        <v>1727100000</v>
      </c>
      <c r="N1627" s="13">
        <f t="shared" si="207"/>
        <v>0</v>
      </c>
      <c r="O1627" s="1">
        <v>12</v>
      </c>
      <c r="P1627" s="1">
        <v>25.69064552</v>
      </c>
      <c r="Q1627" s="1" t="s">
        <v>39</v>
      </c>
      <c r="R1627" s="6">
        <v>42429</v>
      </c>
    </row>
    <row r="1628" spans="1:18" x14ac:dyDescent="0.25">
      <c r="A1628" s="1">
        <v>1627</v>
      </c>
      <c r="B1628">
        <f t="shared" si="200"/>
        <v>0</v>
      </c>
      <c r="C1628">
        <f t="shared" si="201"/>
        <v>1</v>
      </c>
      <c r="D1628" s="1">
        <f t="shared" si="202"/>
        <v>1</v>
      </c>
      <c r="E1628" s="1">
        <f t="shared" si="203"/>
        <v>0</v>
      </c>
      <c r="F1628" s="1">
        <f t="shared" si="204"/>
        <v>3</v>
      </c>
      <c r="G1628" s="1">
        <f t="shared" si="205"/>
        <v>0</v>
      </c>
      <c r="H1628" s="1">
        <f t="shared" si="206"/>
        <v>3</v>
      </c>
      <c r="I1628" s="7" t="s">
        <v>233</v>
      </c>
      <c r="J1628" s="1" t="s">
        <v>234</v>
      </c>
      <c r="K1628" s="1">
        <f>VLOOKUP(L1628,Sheet1!A$1:B$1179,2,FALSE)</f>
        <v>4275100000</v>
      </c>
      <c r="L1628" s="1" t="str">
        <f>VLOOKUP(M1628,Itens!A$1:B$3327,2,FALSE)</f>
        <v>H97W07</v>
      </c>
      <c r="M1628" s="13">
        <v>4275100000</v>
      </c>
      <c r="N1628" s="13">
        <f t="shared" si="207"/>
        <v>0</v>
      </c>
      <c r="O1628" s="1">
        <v>10</v>
      </c>
      <c r="P1628" s="1">
        <v>9.4909967900000005</v>
      </c>
      <c r="Q1628" s="1" t="s">
        <v>39</v>
      </c>
      <c r="R1628" s="6">
        <v>42429</v>
      </c>
    </row>
    <row r="1629" spans="1:18" x14ac:dyDescent="0.25">
      <c r="A1629" s="1">
        <v>1628</v>
      </c>
      <c r="B1629">
        <f t="shared" si="200"/>
        <v>0</v>
      </c>
      <c r="C1629">
        <f t="shared" si="201"/>
        <v>1</v>
      </c>
      <c r="D1629" s="1">
        <f t="shared" si="202"/>
        <v>1</v>
      </c>
      <c r="E1629" s="1">
        <f t="shared" si="203"/>
        <v>1</v>
      </c>
      <c r="F1629" s="1">
        <f t="shared" si="204"/>
        <v>0</v>
      </c>
      <c r="G1629" s="1">
        <f t="shared" si="205"/>
        <v>0</v>
      </c>
      <c r="H1629" s="1">
        <f t="shared" si="206"/>
        <v>1</v>
      </c>
      <c r="I1629" s="7" t="s">
        <v>247</v>
      </c>
      <c r="J1629" s="1" t="s">
        <v>234</v>
      </c>
      <c r="K1629" s="1">
        <f>VLOOKUP(L1629,Sheet1!A$1:B$1179,2,FALSE)</f>
        <v>6415310000</v>
      </c>
      <c r="L1629" s="1" t="str">
        <f>VLOOKUP(M1629,Itens!A$1:B$3327,2,FALSE)</f>
        <v>E1000L</v>
      </c>
      <c r="M1629" s="13">
        <v>6415310000</v>
      </c>
      <c r="N1629" s="13">
        <f t="shared" si="207"/>
        <v>0</v>
      </c>
      <c r="O1629" s="1">
        <v>6</v>
      </c>
      <c r="P1629" s="1">
        <v>25.360825429999998</v>
      </c>
      <c r="Q1629" s="1" t="s">
        <v>39</v>
      </c>
      <c r="R1629" s="6">
        <v>42429</v>
      </c>
    </row>
    <row r="1630" spans="1:18" x14ac:dyDescent="0.25">
      <c r="A1630" s="1">
        <v>1629</v>
      </c>
      <c r="B1630">
        <f t="shared" si="200"/>
        <v>0</v>
      </c>
      <c r="C1630">
        <f t="shared" si="201"/>
        <v>0</v>
      </c>
      <c r="D1630" s="1">
        <f t="shared" si="202"/>
        <v>0</v>
      </c>
      <c r="E1630" s="1">
        <f t="shared" si="203"/>
        <v>0</v>
      </c>
      <c r="F1630" s="1">
        <f t="shared" si="204"/>
        <v>0</v>
      </c>
      <c r="G1630" s="1">
        <f t="shared" si="205"/>
        <v>0</v>
      </c>
      <c r="H1630" s="1">
        <f t="shared" si="206"/>
        <v>0</v>
      </c>
      <c r="I1630" s="7" t="s">
        <v>247</v>
      </c>
      <c r="J1630" s="1" t="s">
        <v>234</v>
      </c>
      <c r="K1630" s="1">
        <f>VLOOKUP(L1630,Sheet1!A$1:B$1179,2,FALSE)</f>
        <v>1088110000</v>
      </c>
      <c r="L1630" s="1" t="str">
        <f>VLOOKUP(M1630,Itens!A$1:B$3327,2,FALSE)</f>
        <v>E102H D156</v>
      </c>
      <c r="M1630" s="13">
        <v>1088110000</v>
      </c>
      <c r="N1630" s="13">
        <f t="shared" si="207"/>
        <v>0</v>
      </c>
      <c r="O1630" s="1">
        <v>10</v>
      </c>
      <c r="P1630" s="1">
        <v>30.185532569999999</v>
      </c>
      <c r="Q1630" s="1" t="s">
        <v>39</v>
      </c>
      <c r="R1630" s="6">
        <v>42429</v>
      </c>
    </row>
    <row r="1631" spans="1:18" x14ac:dyDescent="0.25">
      <c r="A1631" s="1">
        <v>1630</v>
      </c>
      <c r="B1631">
        <f t="shared" si="200"/>
        <v>0</v>
      </c>
      <c r="C1631">
        <f t="shared" si="201"/>
        <v>0</v>
      </c>
      <c r="D1631" s="1">
        <f t="shared" si="202"/>
        <v>0</v>
      </c>
      <c r="E1631" s="1">
        <f t="shared" si="203"/>
        <v>0</v>
      </c>
      <c r="F1631" s="1">
        <f t="shared" si="204"/>
        <v>0</v>
      </c>
      <c r="G1631" s="1">
        <f t="shared" si="205"/>
        <v>0</v>
      </c>
      <c r="H1631" s="1">
        <f t="shared" si="206"/>
        <v>0</v>
      </c>
      <c r="I1631" s="7" t="s">
        <v>247</v>
      </c>
      <c r="J1631" s="1" t="s">
        <v>234</v>
      </c>
      <c r="K1631" s="1">
        <f>VLOOKUP(L1631,Sheet1!A$1:B$1179,2,FALSE)</f>
        <v>1088110000</v>
      </c>
      <c r="L1631" s="1" t="str">
        <f>VLOOKUP(M1631,Itens!A$1:B$3327,2,FALSE)</f>
        <v>E102H D156</v>
      </c>
      <c r="M1631" s="13">
        <v>1088110000</v>
      </c>
      <c r="N1631" s="13">
        <f t="shared" si="207"/>
        <v>0</v>
      </c>
      <c r="O1631" s="1">
        <v>10</v>
      </c>
      <c r="P1631" s="1">
        <v>30.185532569999999</v>
      </c>
      <c r="Q1631" s="1" t="s">
        <v>39</v>
      </c>
      <c r="R1631" s="6">
        <v>42429</v>
      </c>
    </row>
    <row r="1632" spans="1:18" x14ac:dyDescent="0.25">
      <c r="A1632" s="1">
        <v>1631</v>
      </c>
      <c r="B1632">
        <f t="shared" si="200"/>
        <v>0</v>
      </c>
      <c r="C1632">
        <f t="shared" si="201"/>
        <v>0</v>
      </c>
      <c r="D1632" s="1">
        <f t="shared" si="202"/>
        <v>0</v>
      </c>
      <c r="E1632" s="1">
        <f t="shared" si="203"/>
        <v>0</v>
      </c>
      <c r="F1632" s="1">
        <f t="shared" si="204"/>
        <v>0</v>
      </c>
      <c r="G1632" s="1">
        <f t="shared" si="205"/>
        <v>0</v>
      </c>
      <c r="H1632" s="1">
        <f t="shared" si="206"/>
        <v>0</v>
      </c>
      <c r="I1632" s="7" t="s">
        <v>247</v>
      </c>
      <c r="J1632" s="1" t="s">
        <v>234</v>
      </c>
      <c r="K1632" s="1">
        <f>VLOOKUP(L1632,Sheet1!A$1:B$1179,2,FALSE)</f>
        <v>6829310000</v>
      </c>
      <c r="L1632" s="1" t="str">
        <f>VLOOKUP(M1632,Itens!A$1:B$3327,2,FALSE)</f>
        <v>E1051L</v>
      </c>
      <c r="M1632" s="13">
        <v>6829310000</v>
      </c>
      <c r="N1632" s="13">
        <f t="shared" si="207"/>
        <v>0</v>
      </c>
      <c r="O1632" s="1">
        <v>6</v>
      </c>
      <c r="P1632" s="1">
        <v>38.586826240000001</v>
      </c>
      <c r="Q1632" s="1" t="s">
        <v>39</v>
      </c>
      <c r="R1632" s="6">
        <v>42429</v>
      </c>
    </row>
    <row r="1633" spans="1:18" x14ac:dyDescent="0.25">
      <c r="A1633" s="1">
        <v>1632</v>
      </c>
      <c r="B1633">
        <f t="shared" si="200"/>
        <v>0</v>
      </c>
      <c r="C1633">
        <f t="shared" si="201"/>
        <v>0</v>
      </c>
      <c r="D1633" s="1">
        <f t="shared" si="202"/>
        <v>0</v>
      </c>
      <c r="E1633" s="1">
        <f t="shared" si="203"/>
        <v>0</v>
      </c>
      <c r="F1633" s="1">
        <f t="shared" si="204"/>
        <v>0</v>
      </c>
      <c r="G1633" s="1">
        <f t="shared" si="205"/>
        <v>0</v>
      </c>
      <c r="H1633" s="1">
        <f t="shared" si="206"/>
        <v>0</v>
      </c>
      <c r="I1633" s="7" t="s">
        <v>247</v>
      </c>
      <c r="J1633" s="1" t="s">
        <v>234</v>
      </c>
      <c r="K1633" s="1">
        <f>VLOOKUP(L1633,Sheet1!A$1:B$1179,2,FALSE)</f>
        <v>6828310000</v>
      </c>
      <c r="L1633" s="1" t="str">
        <f>VLOOKUP(M1633,Itens!A$1:B$3327,2,FALSE)</f>
        <v>E1058L</v>
      </c>
      <c r="M1633" s="13">
        <v>6828310000</v>
      </c>
      <c r="N1633" s="13">
        <f t="shared" si="207"/>
        <v>0</v>
      </c>
      <c r="O1633" s="1">
        <v>2</v>
      </c>
      <c r="P1633" s="1">
        <v>40.481552350000001</v>
      </c>
      <c r="Q1633" s="1" t="s">
        <v>39</v>
      </c>
      <c r="R1633" s="6">
        <v>42429</v>
      </c>
    </row>
    <row r="1634" spans="1:18" x14ac:dyDescent="0.25">
      <c r="A1634" s="1">
        <v>1633</v>
      </c>
      <c r="B1634">
        <f t="shared" si="200"/>
        <v>0</v>
      </c>
      <c r="C1634">
        <f t="shared" si="201"/>
        <v>0</v>
      </c>
      <c r="D1634" s="1">
        <f t="shared" si="202"/>
        <v>0</v>
      </c>
      <c r="E1634" s="1">
        <f t="shared" si="203"/>
        <v>0</v>
      </c>
      <c r="F1634" s="1">
        <f t="shared" si="204"/>
        <v>0</v>
      </c>
      <c r="G1634" s="1">
        <f t="shared" si="205"/>
        <v>0</v>
      </c>
      <c r="H1634" s="1">
        <f t="shared" si="206"/>
        <v>0</v>
      </c>
      <c r="I1634" s="7" t="s">
        <v>247</v>
      </c>
      <c r="J1634" s="1" t="s">
        <v>234</v>
      </c>
      <c r="K1634" s="1">
        <f>VLOOKUP(L1634,Sheet1!A$1:B$1179,2,FALSE)</f>
        <v>136130000</v>
      </c>
      <c r="L1634" s="1" t="str">
        <f>VLOOKUP(M1634,Itens!A$1:B$3327,2,FALSE)</f>
        <v>E105H D51</v>
      </c>
      <c r="M1634" s="13">
        <v>136130000</v>
      </c>
      <c r="N1634" s="13">
        <f t="shared" si="207"/>
        <v>0</v>
      </c>
      <c r="O1634" s="1">
        <v>10</v>
      </c>
      <c r="P1634" s="1">
        <v>8.7882909100000006</v>
      </c>
      <c r="Q1634" s="1" t="s">
        <v>39</v>
      </c>
      <c r="R1634" s="6">
        <v>42429</v>
      </c>
    </row>
    <row r="1635" spans="1:18" x14ac:dyDescent="0.25">
      <c r="A1635" s="1">
        <v>1634</v>
      </c>
      <c r="B1635">
        <f t="shared" si="200"/>
        <v>0</v>
      </c>
      <c r="C1635">
        <f t="shared" si="201"/>
        <v>0</v>
      </c>
      <c r="D1635" s="1">
        <f t="shared" si="202"/>
        <v>0</v>
      </c>
      <c r="E1635" s="1">
        <f t="shared" si="203"/>
        <v>0</v>
      </c>
      <c r="F1635" s="1">
        <f t="shared" si="204"/>
        <v>0</v>
      </c>
      <c r="G1635" s="1">
        <f t="shared" si="205"/>
        <v>0</v>
      </c>
      <c r="H1635" s="1">
        <f t="shared" si="206"/>
        <v>0</v>
      </c>
      <c r="I1635" s="7" t="s">
        <v>247</v>
      </c>
      <c r="J1635" s="1" t="s">
        <v>234</v>
      </c>
      <c r="K1635" s="1">
        <f>VLOOKUP(L1635,Sheet1!A$1:B$1179,2,FALSE)</f>
        <v>1453130000</v>
      </c>
      <c r="L1635" s="1" t="str">
        <f>VLOOKUP(M1635,Itens!A$1:B$3327,2,FALSE)</f>
        <v>E106H D171</v>
      </c>
      <c r="M1635" s="13">
        <v>1453130000</v>
      </c>
      <c r="N1635" s="13">
        <f t="shared" si="207"/>
        <v>0</v>
      </c>
      <c r="O1635" s="1">
        <v>10</v>
      </c>
      <c r="P1635" s="1">
        <v>22.670546340000001</v>
      </c>
      <c r="Q1635" s="1" t="s">
        <v>39</v>
      </c>
      <c r="R1635" s="6">
        <v>42429</v>
      </c>
    </row>
    <row r="1636" spans="1:18" x14ac:dyDescent="0.25">
      <c r="A1636" s="1">
        <v>1635</v>
      </c>
      <c r="B1636">
        <f t="shared" si="200"/>
        <v>0</v>
      </c>
      <c r="C1636">
        <f t="shared" si="201"/>
        <v>0</v>
      </c>
      <c r="D1636" s="1">
        <f t="shared" si="202"/>
        <v>0</v>
      </c>
      <c r="E1636" s="1">
        <f t="shared" si="203"/>
        <v>0</v>
      </c>
      <c r="F1636" s="1">
        <f t="shared" si="204"/>
        <v>0</v>
      </c>
      <c r="G1636" s="1">
        <f t="shared" si="205"/>
        <v>0</v>
      </c>
      <c r="H1636" s="1">
        <f t="shared" si="206"/>
        <v>0</v>
      </c>
      <c r="I1636" s="7" t="s">
        <v>247</v>
      </c>
      <c r="J1636" s="1" t="s">
        <v>234</v>
      </c>
      <c r="K1636" s="1">
        <f>VLOOKUP(L1636,Sheet1!A$1:B$1179,2,FALSE)</f>
        <v>6826310000</v>
      </c>
      <c r="L1636" s="1" t="str">
        <f>VLOOKUP(M1636,Itens!A$1:B$3327,2,FALSE)</f>
        <v>E1079L</v>
      </c>
      <c r="M1636" s="13">
        <v>6826310000</v>
      </c>
      <c r="N1636" s="13">
        <f t="shared" si="207"/>
        <v>0</v>
      </c>
      <c r="O1636" s="1">
        <v>12</v>
      </c>
      <c r="P1636" s="1">
        <v>39.84792324</v>
      </c>
      <c r="Q1636" s="1" t="s">
        <v>39</v>
      </c>
      <c r="R1636" s="6">
        <v>42429</v>
      </c>
    </row>
    <row r="1637" spans="1:18" x14ac:dyDescent="0.25">
      <c r="A1637" s="1">
        <v>1636</v>
      </c>
      <c r="B1637">
        <f t="shared" si="200"/>
        <v>0</v>
      </c>
      <c r="C1637">
        <f t="shared" si="201"/>
        <v>0</v>
      </c>
      <c r="D1637" s="1">
        <f t="shared" si="202"/>
        <v>0</v>
      </c>
      <c r="E1637" s="1">
        <f t="shared" si="203"/>
        <v>0</v>
      </c>
      <c r="F1637" s="1">
        <f t="shared" si="204"/>
        <v>0</v>
      </c>
      <c r="G1637" s="1">
        <f t="shared" si="205"/>
        <v>0</v>
      </c>
      <c r="H1637" s="1">
        <f t="shared" si="206"/>
        <v>0</v>
      </c>
      <c r="I1637" s="7" t="s">
        <v>247</v>
      </c>
      <c r="J1637" s="1" t="s">
        <v>234</v>
      </c>
      <c r="K1637" s="1">
        <f>VLOOKUP(L1637,Sheet1!A$1:B$1179,2,FALSE)</f>
        <v>5700310000</v>
      </c>
      <c r="L1637" s="1" t="str">
        <f>VLOOKUP(M1637,Itens!A$1:B$3327,2,FALSE)</f>
        <v>E1140L</v>
      </c>
      <c r="M1637" s="13">
        <v>5700310000</v>
      </c>
      <c r="N1637" s="13">
        <f t="shared" si="207"/>
        <v>0</v>
      </c>
      <c r="O1637" s="1">
        <v>6</v>
      </c>
      <c r="P1637" s="1">
        <v>33.49042171</v>
      </c>
      <c r="Q1637" s="1" t="s">
        <v>39</v>
      </c>
      <c r="R1637" s="6">
        <v>42429</v>
      </c>
    </row>
    <row r="1638" spans="1:18" x14ac:dyDescent="0.25">
      <c r="A1638" s="1">
        <v>1637</v>
      </c>
      <c r="B1638">
        <f t="shared" si="200"/>
        <v>0</v>
      </c>
      <c r="C1638">
        <f t="shared" si="201"/>
        <v>0</v>
      </c>
      <c r="D1638" s="1">
        <f t="shared" si="202"/>
        <v>0</v>
      </c>
      <c r="E1638" s="1">
        <f t="shared" si="203"/>
        <v>0</v>
      </c>
      <c r="F1638" s="1">
        <f t="shared" si="204"/>
        <v>0</v>
      </c>
      <c r="G1638" s="1">
        <f t="shared" si="205"/>
        <v>0</v>
      </c>
      <c r="H1638" s="1">
        <f t="shared" si="206"/>
        <v>0</v>
      </c>
      <c r="I1638" s="7" t="s">
        <v>247</v>
      </c>
      <c r="J1638" s="1" t="s">
        <v>234</v>
      </c>
      <c r="K1638" s="1">
        <f>VLOOKUP(L1638,Sheet1!A$1:B$1179,2,FALSE)</f>
        <v>220130000</v>
      </c>
      <c r="L1638" s="1" t="str">
        <f>VLOOKUP(M1638,Itens!A$1:B$3327,2,FALSE)</f>
        <v>E11H D57</v>
      </c>
      <c r="M1638" s="13">
        <v>220130000</v>
      </c>
      <c r="N1638" s="13">
        <f t="shared" si="207"/>
        <v>0</v>
      </c>
      <c r="O1638" s="1">
        <v>10</v>
      </c>
      <c r="P1638" s="1">
        <v>7.5481443099999996</v>
      </c>
      <c r="Q1638" s="1" t="s">
        <v>39</v>
      </c>
      <c r="R1638" s="6">
        <v>42429</v>
      </c>
    </row>
    <row r="1639" spans="1:18" x14ac:dyDescent="0.25">
      <c r="A1639" s="1">
        <v>1638</v>
      </c>
      <c r="B1639">
        <f t="shared" si="200"/>
        <v>0</v>
      </c>
      <c r="C1639">
        <f t="shared" si="201"/>
        <v>0</v>
      </c>
      <c r="D1639" s="1">
        <f t="shared" si="202"/>
        <v>0</v>
      </c>
      <c r="E1639" s="1">
        <f t="shared" si="203"/>
        <v>0</v>
      </c>
      <c r="F1639" s="1">
        <f t="shared" si="204"/>
        <v>0</v>
      </c>
      <c r="G1639" s="1">
        <f t="shared" si="205"/>
        <v>0</v>
      </c>
      <c r="H1639" s="1">
        <f t="shared" si="206"/>
        <v>0</v>
      </c>
      <c r="I1639" s="7" t="s">
        <v>247</v>
      </c>
      <c r="J1639" s="1" t="s">
        <v>234</v>
      </c>
      <c r="K1639" s="1">
        <f>VLOOKUP(L1639,Sheet1!A$1:B$1179,2,FALSE)</f>
        <v>1440130000</v>
      </c>
      <c r="L1639" s="1" t="str">
        <f>VLOOKUP(M1639,Itens!A$1:B$3327,2,FALSE)</f>
        <v>E11H02 D155</v>
      </c>
      <c r="M1639" s="13">
        <v>1440130000</v>
      </c>
      <c r="N1639" s="13">
        <f t="shared" si="207"/>
        <v>0</v>
      </c>
      <c r="O1639" s="1">
        <v>10</v>
      </c>
      <c r="P1639" s="1">
        <v>26.889229329999999</v>
      </c>
      <c r="Q1639" s="1" t="s">
        <v>39</v>
      </c>
      <c r="R1639" s="6">
        <v>42429</v>
      </c>
    </row>
    <row r="1640" spans="1:18" x14ac:dyDescent="0.25">
      <c r="A1640" s="1">
        <v>1639</v>
      </c>
      <c r="B1640">
        <f t="shared" si="200"/>
        <v>0</v>
      </c>
      <c r="C1640">
        <f t="shared" si="201"/>
        <v>0</v>
      </c>
      <c r="D1640" s="1">
        <f t="shared" si="202"/>
        <v>0</v>
      </c>
      <c r="E1640" s="1">
        <f t="shared" si="203"/>
        <v>0</v>
      </c>
      <c r="F1640" s="1">
        <f t="shared" si="204"/>
        <v>0</v>
      </c>
      <c r="G1640" s="1">
        <f t="shared" si="205"/>
        <v>0</v>
      </c>
      <c r="H1640" s="1">
        <f t="shared" si="206"/>
        <v>0</v>
      </c>
      <c r="I1640" s="7" t="s">
        <v>247</v>
      </c>
      <c r="J1640" s="1" t="s">
        <v>234</v>
      </c>
      <c r="K1640" s="1">
        <f>VLOOKUP(L1640,Sheet1!A$1:B$1179,2,FALSE)</f>
        <v>3130000</v>
      </c>
      <c r="L1640" s="1" t="str">
        <f>VLOOKUP(M1640,Itens!A$1:B$3327,2,FALSE)</f>
        <v>E142H D21</v>
      </c>
      <c r="M1640" s="13">
        <v>3130000</v>
      </c>
      <c r="N1640" s="13">
        <f t="shared" si="207"/>
        <v>0</v>
      </c>
      <c r="O1640" s="1">
        <v>10</v>
      </c>
      <c r="P1640" s="1">
        <v>11.270224819999999</v>
      </c>
      <c r="Q1640" s="1" t="s">
        <v>39</v>
      </c>
      <c r="R1640" s="6">
        <v>42429</v>
      </c>
    </row>
    <row r="1641" spans="1:18" x14ac:dyDescent="0.25">
      <c r="A1641" s="1">
        <v>1640</v>
      </c>
      <c r="B1641">
        <f t="shared" si="200"/>
        <v>0</v>
      </c>
      <c r="C1641">
        <f t="shared" si="201"/>
        <v>0</v>
      </c>
      <c r="D1641" s="1">
        <f t="shared" si="202"/>
        <v>0</v>
      </c>
      <c r="E1641" s="1">
        <f t="shared" si="203"/>
        <v>0</v>
      </c>
      <c r="F1641" s="1">
        <f t="shared" si="204"/>
        <v>0</v>
      </c>
      <c r="G1641" s="1">
        <f t="shared" si="205"/>
        <v>0</v>
      </c>
      <c r="H1641" s="1">
        <f t="shared" si="206"/>
        <v>0</v>
      </c>
      <c r="I1641" s="7" t="s">
        <v>247</v>
      </c>
      <c r="J1641" s="1" t="s">
        <v>234</v>
      </c>
      <c r="K1641" s="1">
        <f>VLOOKUP(L1641,Sheet1!A$1:B$1179,2,FALSE)</f>
        <v>1023130000</v>
      </c>
      <c r="L1641" s="1" t="str">
        <f>VLOOKUP(M1641,Itens!A$1:B$3327,2,FALSE)</f>
        <v>E146H D108</v>
      </c>
      <c r="M1641" s="13">
        <v>1023130000</v>
      </c>
      <c r="N1641" s="13">
        <f t="shared" si="207"/>
        <v>0</v>
      </c>
      <c r="O1641" s="1">
        <v>10</v>
      </c>
      <c r="P1641" s="1">
        <v>9.1134007199999996</v>
      </c>
      <c r="Q1641" s="1" t="s">
        <v>39</v>
      </c>
      <c r="R1641" s="6">
        <v>42429</v>
      </c>
    </row>
    <row r="1642" spans="1:18" x14ac:dyDescent="0.25">
      <c r="A1642" s="1">
        <v>1641</v>
      </c>
      <c r="B1642">
        <f t="shared" si="200"/>
        <v>0</v>
      </c>
      <c r="C1642">
        <f t="shared" si="201"/>
        <v>0</v>
      </c>
      <c r="D1642" s="1">
        <f t="shared" si="202"/>
        <v>0</v>
      </c>
      <c r="E1642" s="1">
        <f t="shared" si="203"/>
        <v>0</v>
      </c>
      <c r="F1642" s="1">
        <f t="shared" si="204"/>
        <v>0</v>
      </c>
      <c r="G1642" s="1">
        <f t="shared" si="205"/>
        <v>0</v>
      </c>
      <c r="H1642" s="1">
        <f t="shared" si="206"/>
        <v>0</v>
      </c>
      <c r="I1642" s="7" t="s">
        <v>247</v>
      </c>
      <c r="J1642" s="1" t="s">
        <v>234</v>
      </c>
      <c r="K1642" s="1">
        <f>VLOOKUP(L1642,Sheet1!A$1:B$1179,2,FALSE)</f>
        <v>8728310000</v>
      </c>
      <c r="L1642" s="1" t="str">
        <f>VLOOKUP(M1642,Itens!A$1:B$3327,2,FALSE)</f>
        <v>E1959LI</v>
      </c>
      <c r="M1642" s="13">
        <v>8728310000</v>
      </c>
      <c r="N1642" s="13">
        <f t="shared" si="207"/>
        <v>0</v>
      </c>
      <c r="O1642" s="1">
        <v>20</v>
      </c>
      <c r="P1642" s="1">
        <v>25.919934900000001</v>
      </c>
      <c r="Q1642" s="1" t="s">
        <v>39</v>
      </c>
      <c r="R1642" s="6">
        <v>42429</v>
      </c>
    </row>
    <row r="1643" spans="1:18" x14ac:dyDescent="0.25">
      <c r="A1643" s="1">
        <v>1642</v>
      </c>
      <c r="B1643">
        <f t="shared" si="200"/>
        <v>0</v>
      </c>
      <c r="C1643">
        <f t="shared" si="201"/>
        <v>0</v>
      </c>
      <c r="D1643" s="1">
        <f t="shared" si="202"/>
        <v>0</v>
      </c>
      <c r="E1643" s="1">
        <f t="shared" si="203"/>
        <v>0</v>
      </c>
      <c r="F1643" s="1">
        <f t="shared" si="204"/>
        <v>0</v>
      </c>
      <c r="G1643" s="1">
        <f t="shared" si="205"/>
        <v>0</v>
      </c>
      <c r="H1643" s="1">
        <f t="shared" si="206"/>
        <v>0</v>
      </c>
      <c r="I1643" s="7" t="s">
        <v>247</v>
      </c>
      <c r="J1643" s="1" t="s">
        <v>234</v>
      </c>
      <c r="K1643" s="1">
        <f>VLOOKUP(L1643,Sheet1!A$1:B$1179,2,FALSE)</f>
        <v>3125130000</v>
      </c>
      <c r="L1643" s="1" t="str">
        <f>VLOOKUP(M1643,Itens!A$1:B$3327,2,FALSE)</f>
        <v>E27H D125</v>
      </c>
      <c r="M1643" s="13">
        <v>3125130000</v>
      </c>
      <c r="N1643" s="13">
        <f t="shared" si="207"/>
        <v>0</v>
      </c>
      <c r="O1643" s="1">
        <v>12</v>
      </c>
      <c r="P1643" s="1">
        <v>16.20657181</v>
      </c>
      <c r="Q1643" s="1" t="s">
        <v>39</v>
      </c>
      <c r="R1643" s="6">
        <v>42429</v>
      </c>
    </row>
    <row r="1644" spans="1:18" x14ac:dyDescent="0.25">
      <c r="A1644" s="1">
        <v>1643</v>
      </c>
      <c r="B1644">
        <f t="shared" si="200"/>
        <v>0</v>
      </c>
      <c r="C1644">
        <f t="shared" si="201"/>
        <v>0</v>
      </c>
      <c r="D1644" s="1">
        <f t="shared" si="202"/>
        <v>0</v>
      </c>
      <c r="E1644" s="1">
        <f t="shared" si="203"/>
        <v>0</v>
      </c>
      <c r="F1644" s="1">
        <f t="shared" si="204"/>
        <v>0</v>
      </c>
      <c r="G1644" s="1">
        <f t="shared" si="205"/>
        <v>0</v>
      </c>
      <c r="H1644" s="1">
        <f t="shared" si="206"/>
        <v>0</v>
      </c>
      <c r="I1644" s="7" t="s">
        <v>247</v>
      </c>
      <c r="J1644" s="1" t="s">
        <v>234</v>
      </c>
      <c r="K1644" s="1">
        <f>VLOOKUP(L1644,Sheet1!A$1:B$1179,2,FALSE)</f>
        <v>6721310000</v>
      </c>
      <c r="L1644" s="1" t="str">
        <f>VLOOKUP(M1644,Itens!A$1:B$3327,2,FALSE)</f>
        <v>E2948LC</v>
      </c>
      <c r="M1644" s="13">
        <v>6721310000</v>
      </c>
      <c r="N1644" s="13">
        <f t="shared" si="207"/>
        <v>0</v>
      </c>
      <c r="O1644" s="1">
        <v>6</v>
      </c>
      <c r="P1644" s="1">
        <v>34.539815660000002</v>
      </c>
      <c r="Q1644" s="1" t="s">
        <v>39</v>
      </c>
      <c r="R1644" s="6">
        <v>42429</v>
      </c>
    </row>
    <row r="1645" spans="1:18" x14ac:dyDescent="0.25">
      <c r="A1645" s="1">
        <v>1644</v>
      </c>
      <c r="B1645">
        <f t="shared" si="200"/>
        <v>0</v>
      </c>
      <c r="C1645">
        <f t="shared" si="201"/>
        <v>0</v>
      </c>
      <c r="D1645" s="1">
        <f t="shared" si="202"/>
        <v>0</v>
      </c>
      <c r="E1645" s="1">
        <f t="shared" si="203"/>
        <v>0</v>
      </c>
      <c r="F1645" s="1">
        <f t="shared" si="204"/>
        <v>0</v>
      </c>
      <c r="G1645" s="1">
        <f t="shared" si="205"/>
        <v>0</v>
      </c>
      <c r="H1645" s="1">
        <f t="shared" si="206"/>
        <v>0</v>
      </c>
      <c r="I1645" s="7" t="s">
        <v>247</v>
      </c>
      <c r="J1645" s="1" t="s">
        <v>234</v>
      </c>
      <c r="K1645" s="1">
        <f>VLOOKUP(L1645,Sheet1!A$1:B$1179,2,FALSE)</f>
        <v>6046310000</v>
      </c>
      <c r="L1645" s="1" t="str">
        <f>VLOOKUP(M1645,Itens!A$1:B$3327,2,FALSE)</f>
        <v>E2954LC03</v>
      </c>
      <c r="M1645" s="13">
        <v>6046310000</v>
      </c>
      <c r="N1645" s="13">
        <f t="shared" si="207"/>
        <v>0</v>
      </c>
      <c r="O1645" s="1">
        <v>12</v>
      </c>
      <c r="P1645" s="1">
        <v>44.821574030000001</v>
      </c>
      <c r="Q1645" s="1" t="s">
        <v>39</v>
      </c>
      <c r="R1645" s="6">
        <v>42429</v>
      </c>
    </row>
    <row r="1646" spans="1:18" x14ac:dyDescent="0.25">
      <c r="A1646" s="1">
        <v>1645</v>
      </c>
      <c r="B1646">
        <f t="shared" si="200"/>
        <v>0</v>
      </c>
      <c r="C1646">
        <f t="shared" si="201"/>
        <v>0</v>
      </c>
      <c r="D1646" s="1">
        <f t="shared" si="202"/>
        <v>0</v>
      </c>
      <c r="E1646" s="1">
        <f t="shared" si="203"/>
        <v>0</v>
      </c>
      <c r="F1646" s="1">
        <f t="shared" si="204"/>
        <v>0</v>
      </c>
      <c r="G1646" s="1">
        <f t="shared" si="205"/>
        <v>0</v>
      </c>
      <c r="H1646" s="1">
        <f t="shared" si="206"/>
        <v>0</v>
      </c>
      <c r="I1646" s="7" t="s">
        <v>247</v>
      </c>
      <c r="J1646" s="1" t="s">
        <v>234</v>
      </c>
      <c r="K1646" s="1">
        <f>VLOOKUP(L1646,Sheet1!A$1:B$1179,2,FALSE)</f>
        <v>10344310000</v>
      </c>
      <c r="L1646" s="1" t="str">
        <f>VLOOKUP(M1646,Itens!A$1:B$3327,2,FALSE)</f>
        <v>E2991LI</v>
      </c>
      <c r="M1646" s="13">
        <v>10344310000</v>
      </c>
      <c r="N1646" s="13">
        <f t="shared" si="207"/>
        <v>0</v>
      </c>
      <c r="O1646" s="1">
        <v>6</v>
      </c>
      <c r="P1646" s="1">
        <v>20.83732522</v>
      </c>
      <c r="Q1646" s="1" t="s">
        <v>39</v>
      </c>
      <c r="R1646" s="6">
        <v>42429</v>
      </c>
    </row>
    <row r="1647" spans="1:18" x14ac:dyDescent="0.25">
      <c r="A1647" s="1">
        <v>1646</v>
      </c>
      <c r="B1647">
        <f t="shared" si="200"/>
        <v>0</v>
      </c>
      <c r="C1647">
        <f t="shared" si="201"/>
        <v>0</v>
      </c>
      <c r="D1647" s="1">
        <f t="shared" si="202"/>
        <v>0</v>
      </c>
      <c r="E1647" s="1">
        <f t="shared" si="203"/>
        <v>0</v>
      </c>
      <c r="F1647" s="1">
        <f t="shared" si="204"/>
        <v>0</v>
      </c>
      <c r="G1647" s="1">
        <f t="shared" si="205"/>
        <v>0</v>
      </c>
      <c r="H1647" s="1">
        <f t="shared" si="206"/>
        <v>0</v>
      </c>
      <c r="I1647" s="7" t="s">
        <v>247</v>
      </c>
      <c r="J1647" s="1" t="s">
        <v>234</v>
      </c>
      <c r="K1647" s="1">
        <f>VLOOKUP(L1647,Sheet1!A$1:B$1179,2,FALSE)</f>
        <v>6340310000</v>
      </c>
      <c r="L1647" s="1" t="str">
        <f>VLOOKUP(M1647,Itens!A$1:B$3327,2,FALSE)</f>
        <v>E379L</v>
      </c>
      <c r="M1647" s="13">
        <v>6340310000</v>
      </c>
      <c r="N1647" s="13">
        <f t="shared" si="207"/>
        <v>0</v>
      </c>
      <c r="O1647" s="1">
        <v>6</v>
      </c>
      <c r="P1647" s="1">
        <v>16.053711910000001</v>
      </c>
      <c r="Q1647" s="1" t="s">
        <v>39</v>
      </c>
      <c r="R1647" s="6">
        <v>42429</v>
      </c>
    </row>
    <row r="1648" spans="1:18" x14ac:dyDescent="0.25">
      <c r="A1648" s="1">
        <v>1647</v>
      </c>
      <c r="B1648">
        <f t="shared" si="200"/>
        <v>0</v>
      </c>
      <c r="C1648">
        <f t="shared" si="201"/>
        <v>0</v>
      </c>
      <c r="D1648" s="1">
        <f t="shared" si="202"/>
        <v>0</v>
      </c>
      <c r="E1648" s="1">
        <f t="shared" si="203"/>
        <v>0</v>
      </c>
      <c r="F1648" s="1">
        <f t="shared" si="204"/>
        <v>0</v>
      </c>
      <c r="G1648" s="1">
        <f t="shared" si="205"/>
        <v>0</v>
      </c>
      <c r="H1648" s="1">
        <f t="shared" si="206"/>
        <v>0</v>
      </c>
      <c r="I1648" s="7" t="s">
        <v>247</v>
      </c>
      <c r="J1648" s="1" t="s">
        <v>234</v>
      </c>
      <c r="K1648" s="1">
        <f>VLOOKUP(L1648,Sheet1!A$1:B$1179,2,FALSE)</f>
        <v>835130000</v>
      </c>
      <c r="L1648" s="1" t="str">
        <f>VLOOKUP(M1648,Itens!A$1:B$3327,2,FALSE)</f>
        <v>E38H D106</v>
      </c>
      <c r="M1648" s="13">
        <v>835130000</v>
      </c>
      <c r="N1648" s="13">
        <f t="shared" si="207"/>
        <v>0</v>
      </c>
      <c r="O1648" s="1">
        <v>20</v>
      </c>
      <c r="P1648" s="1">
        <v>13.840228420000001</v>
      </c>
      <c r="Q1648" s="1" t="s">
        <v>39</v>
      </c>
      <c r="R1648" s="6">
        <v>42429</v>
      </c>
    </row>
    <row r="1649" spans="1:18" x14ac:dyDescent="0.25">
      <c r="A1649" s="1">
        <v>1648</v>
      </c>
      <c r="B1649">
        <f t="shared" si="200"/>
        <v>0</v>
      </c>
      <c r="C1649">
        <f t="shared" si="201"/>
        <v>0</v>
      </c>
      <c r="D1649" s="1">
        <f t="shared" si="202"/>
        <v>0</v>
      </c>
      <c r="E1649" s="1">
        <f t="shared" si="203"/>
        <v>0</v>
      </c>
      <c r="F1649" s="1">
        <f t="shared" si="204"/>
        <v>0</v>
      </c>
      <c r="G1649" s="1">
        <f t="shared" si="205"/>
        <v>0</v>
      </c>
      <c r="H1649" s="1">
        <f t="shared" si="206"/>
        <v>0</v>
      </c>
      <c r="I1649" s="7" t="s">
        <v>247</v>
      </c>
      <c r="J1649" s="1" t="s">
        <v>234</v>
      </c>
      <c r="K1649" s="1">
        <f>VLOOKUP(L1649,Sheet1!A$1:B$1179,2,FALSE)</f>
        <v>3536130000</v>
      </c>
      <c r="L1649" s="1" t="str">
        <f>VLOOKUP(M1649,Itens!A$1:B$3327,2,FALSE)</f>
        <v>E44H D110</v>
      </c>
      <c r="M1649" s="13">
        <v>3536130000</v>
      </c>
      <c r="N1649" s="13">
        <f t="shared" si="207"/>
        <v>0</v>
      </c>
      <c r="O1649" s="1">
        <v>30</v>
      </c>
      <c r="P1649" s="1">
        <v>9.1256045799999992</v>
      </c>
      <c r="Q1649" s="1" t="s">
        <v>39</v>
      </c>
      <c r="R1649" s="6">
        <v>42429</v>
      </c>
    </row>
    <row r="1650" spans="1:18" x14ac:dyDescent="0.25">
      <c r="A1650" s="1">
        <v>1649</v>
      </c>
      <c r="B1650">
        <f t="shared" si="200"/>
        <v>0</v>
      </c>
      <c r="C1650">
        <f t="shared" si="201"/>
        <v>0</v>
      </c>
      <c r="D1650" s="1">
        <f t="shared" si="202"/>
        <v>0</v>
      </c>
      <c r="E1650" s="1">
        <f t="shared" si="203"/>
        <v>0</v>
      </c>
      <c r="F1650" s="1">
        <f t="shared" si="204"/>
        <v>0</v>
      </c>
      <c r="G1650" s="1">
        <f t="shared" si="205"/>
        <v>0</v>
      </c>
      <c r="H1650" s="1">
        <f t="shared" si="206"/>
        <v>0</v>
      </c>
      <c r="I1650" s="7" t="s">
        <v>247</v>
      </c>
      <c r="J1650" s="1" t="s">
        <v>234</v>
      </c>
      <c r="K1650" s="1">
        <f>VLOOKUP(L1650,Sheet1!A$1:B$1179,2,FALSE)</f>
        <v>10518310000</v>
      </c>
      <c r="L1650" s="1" t="str">
        <f>VLOOKUP(M1650,Itens!A$1:B$3327,2,FALSE)</f>
        <v>E472L</v>
      </c>
      <c r="M1650" s="13">
        <v>10518310000</v>
      </c>
      <c r="N1650" s="13">
        <f t="shared" si="207"/>
        <v>0</v>
      </c>
      <c r="O1650" s="1">
        <v>6</v>
      </c>
      <c r="P1650" s="1">
        <v>40.667027249999997</v>
      </c>
      <c r="Q1650" s="1" t="s">
        <v>39</v>
      </c>
      <c r="R1650" s="6">
        <v>42429</v>
      </c>
    </row>
    <row r="1651" spans="1:18" x14ac:dyDescent="0.25">
      <c r="A1651" s="1">
        <v>1650</v>
      </c>
      <c r="B1651">
        <f t="shared" si="200"/>
        <v>0</v>
      </c>
      <c r="C1651">
        <f t="shared" si="201"/>
        <v>0</v>
      </c>
      <c r="D1651" s="1">
        <f t="shared" si="202"/>
        <v>0</v>
      </c>
      <c r="E1651" s="1">
        <f t="shared" si="203"/>
        <v>0</v>
      </c>
      <c r="F1651" s="1">
        <f t="shared" si="204"/>
        <v>0</v>
      </c>
      <c r="G1651" s="1">
        <f t="shared" si="205"/>
        <v>0</v>
      </c>
      <c r="H1651" s="1">
        <f t="shared" si="206"/>
        <v>0</v>
      </c>
      <c r="I1651" s="7" t="s">
        <v>247</v>
      </c>
      <c r="J1651" s="1" t="s">
        <v>234</v>
      </c>
      <c r="K1651" s="1">
        <f>VLOOKUP(L1651,Sheet1!A$1:B$1179,2,FALSE)</f>
        <v>29330000</v>
      </c>
      <c r="L1651" s="1" t="str">
        <f>VLOOKUP(M1651,Itens!A$1:B$3327,2,FALSE)</f>
        <v>E482L</v>
      </c>
      <c r="M1651" s="13">
        <v>29330000</v>
      </c>
      <c r="N1651" s="13">
        <f t="shared" si="207"/>
        <v>0</v>
      </c>
      <c r="O1651" s="1">
        <v>6</v>
      </c>
      <c r="P1651" s="1">
        <v>29.870821469999999</v>
      </c>
      <c r="Q1651" s="1" t="s">
        <v>39</v>
      </c>
      <c r="R1651" s="6">
        <v>42429</v>
      </c>
    </row>
    <row r="1652" spans="1:18" x14ac:dyDescent="0.25">
      <c r="A1652" s="1">
        <v>1651</v>
      </c>
      <c r="B1652">
        <f t="shared" si="200"/>
        <v>0</v>
      </c>
      <c r="C1652">
        <f t="shared" si="201"/>
        <v>0</v>
      </c>
      <c r="D1652" s="1">
        <f t="shared" si="202"/>
        <v>0</v>
      </c>
      <c r="E1652" s="1">
        <f t="shared" si="203"/>
        <v>0</v>
      </c>
      <c r="F1652" s="1">
        <f t="shared" si="204"/>
        <v>0</v>
      </c>
      <c r="G1652" s="1">
        <f t="shared" si="205"/>
        <v>0</v>
      </c>
      <c r="H1652" s="1">
        <f t="shared" si="206"/>
        <v>0</v>
      </c>
      <c r="I1652" s="7" t="s">
        <v>247</v>
      </c>
      <c r="J1652" s="1" t="s">
        <v>234</v>
      </c>
      <c r="K1652" s="1">
        <f>VLOOKUP(L1652,Sheet1!A$1:B$1179,2,FALSE)</f>
        <v>6744310000</v>
      </c>
      <c r="L1652" s="1" t="str">
        <f>VLOOKUP(M1652,Itens!A$1:B$3327,2,FALSE)</f>
        <v>E612L</v>
      </c>
      <c r="M1652" s="13">
        <v>6744310000</v>
      </c>
      <c r="N1652" s="13">
        <f t="shared" si="207"/>
        <v>0</v>
      </c>
      <c r="O1652" s="1">
        <v>6</v>
      </c>
      <c r="P1652" s="1">
        <v>21.741236650000001</v>
      </c>
      <c r="Q1652" s="1" t="s">
        <v>39</v>
      </c>
      <c r="R1652" s="6">
        <v>42429</v>
      </c>
    </row>
    <row r="1653" spans="1:18" x14ac:dyDescent="0.25">
      <c r="A1653" s="1">
        <v>1652</v>
      </c>
      <c r="B1653">
        <f t="shared" si="200"/>
        <v>0</v>
      </c>
      <c r="C1653">
        <f t="shared" si="201"/>
        <v>0</v>
      </c>
      <c r="D1653" s="1">
        <f t="shared" si="202"/>
        <v>0</v>
      </c>
      <c r="E1653" s="1">
        <f t="shared" si="203"/>
        <v>0</v>
      </c>
      <c r="F1653" s="1">
        <f t="shared" si="204"/>
        <v>0</v>
      </c>
      <c r="G1653" s="1">
        <f t="shared" si="205"/>
        <v>0</v>
      </c>
      <c r="H1653" s="1">
        <f t="shared" si="206"/>
        <v>0</v>
      </c>
      <c r="I1653" s="7" t="s">
        <v>247</v>
      </c>
      <c r="J1653" s="1" t="s">
        <v>234</v>
      </c>
      <c r="K1653" s="1">
        <f>VLOOKUP(L1653,Sheet1!A$1:B$1179,2,FALSE)</f>
        <v>4371130000</v>
      </c>
      <c r="L1653" s="1" t="str">
        <f>VLOOKUP(M1653,Itens!A$1:B$3327,2,FALSE)</f>
        <v>E61H D215</v>
      </c>
      <c r="M1653" s="13">
        <v>4371130000</v>
      </c>
      <c r="N1653" s="13">
        <f t="shared" si="207"/>
        <v>0</v>
      </c>
      <c r="O1653" s="1">
        <v>20</v>
      </c>
      <c r="P1653" s="1">
        <v>20.204480119999999</v>
      </c>
      <c r="Q1653" s="1" t="s">
        <v>39</v>
      </c>
      <c r="R1653" s="6">
        <v>42429</v>
      </c>
    </row>
    <row r="1654" spans="1:18" x14ac:dyDescent="0.25">
      <c r="A1654" s="1">
        <v>1653</v>
      </c>
      <c r="B1654">
        <f t="shared" si="200"/>
        <v>0</v>
      </c>
      <c r="C1654">
        <f t="shared" si="201"/>
        <v>0</v>
      </c>
      <c r="D1654" s="1">
        <f t="shared" si="202"/>
        <v>0</v>
      </c>
      <c r="E1654" s="1">
        <f t="shared" si="203"/>
        <v>0</v>
      </c>
      <c r="F1654" s="1">
        <f t="shared" si="204"/>
        <v>0</v>
      </c>
      <c r="G1654" s="1">
        <f t="shared" si="205"/>
        <v>0</v>
      </c>
      <c r="H1654" s="1">
        <f t="shared" si="206"/>
        <v>0</v>
      </c>
      <c r="I1654" s="7" t="s">
        <v>247</v>
      </c>
      <c r="J1654" s="1" t="s">
        <v>234</v>
      </c>
      <c r="K1654" s="1">
        <f>VLOOKUP(L1654,Sheet1!A$1:B$1179,2,FALSE)</f>
        <v>35330000</v>
      </c>
      <c r="L1654" s="1" t="str">
        <f>VLOOKUP(M1654,Itens!A$1:B$3327,2,FALSE)</f>
        <v>E621L</v>
      </c>
      <c r="M1654" s="13">
        <v>35330000</v>
      </c>
      <c r="N1654" s="13">
        <f t="shared" si="207"/>
        <v>0</v>
      </c>
      <c r="O1654" s="1">
        <v>12</v>
      </c>
      <c r="P1654" s="1">
        <v>34.023264789999999</v>
      </c>
      <c r="Q1654" s="1" t="s">
        <v>39</v>
      </c>
      <c r="R1654" s="6">
        <v>42429</v>
      </c>
    </row>
    <row r="1655" spans="1:18" x14ac:dyDescent="0.25">
      <c r="A1655" s="1">
        <v>1654</v>
      </c>
      <c r="B1655">
        <f t="shared" si="200"/>
        <v>0</v>
      </c>
      <c r="C1655">
        <f t="shared" si="201"/>
        <v>0</v>
      </c>
      <c r="D1655" s="1">
        <f t="shared" si="202"/>
        <v>0</v>
      </c>
      <c r="E1655" s="1">
        <f t="shared" si="203"/>
        <v>0</v>
      </c>
      <c r="F1655" s="1">
        <f t="shared" si="204"/>
        <v>0</v>
      </c>
      <c r="G1655" s="1">
        <f t="shared" si="205"/>
        <v>0</v>
      </c>
      <c r="H1655" s="1">
        <f t="shared" si="206"/>
        <v>0</v>
      </c>
      <c r="I1655" s="7" t="s">
        <v>247</v>
      </c>
      <c r="J1655" s="1" t="s">
        <v>234</v>
      </c>
      <c r="K1655" s="1">
        <f>VLOOKUP(L1655,Sheet1!A$1:B$1179,2,FALSE)</f>
        <v>6813310000</v>
      </c>
      <c r="L1655" s="1" t="str">
        <f>VLOOKUP(M1655,Itens!A$1:B$3327,2,FALSE)</f>
        <v>E676L01</v>
      </c>
      <c r="M1655" s="13">
        <v>6813310000</v>
      </c>
      <c r="N1655" s="13">
        <f t="shared" si="207"/>
        <v>0</v>
      </c>
      <c r="O1655" s="1">
        <v>6</v>
      </c>
      <c r="P1655" s="1">
        <v>26.445591820000001</v>
      </c>
      <c r="Q1655" s="1" t="s">
        <v>39</v>
      </c>
      <c r="R1655" s="6">
        <v>42429</v>
      </c>
    </row>
    <row r="1656" spans="1:18" x14ac:dyDescent="0.25">
      <c r="A1656" s="1">
        <v>1655</v>
      </c>
      <c r="B1656">
        <f t="shared" si="200"/>
        <v>0</v>
      </c>
      <c r="C1656">
        <f t="shared" si="201"/>
        <v>0</v>
      </c>
      <c r="D1656" s="1">
        <f t="shared" si="202"/>
        <v>0</v>
      </c>
      <c r="E1656" s="1">
        <f t="shared" si="203"/>
        <v>0</v>
      </c>
      <c r="F1656" s="1">
        <f t="shared" si="204"/>
        <v>0</v>
      </c>
      <c r="G1656" s="1">
        <f t="shared" si="205"/>
        <v>0</v>
      </c>
      <c r="H1656" s="1">
        <f t="shared" si="206"/>
        <v>0</v>
      </c>
      <c r="I1656" s="7" t="s">
        <v>247</v>
      </c>
      <c r="J1656" s="1" t="s">
        <v>234</v>
      </c>
      <c r="K1656" s="1">
        <f>VLOOKUP(L1656,Sheet1!A$1:B$1179,2,FALSE)</f>
        <v>6813310000</v>
      </c>
      <c r="L1656" s="1" t="str">
        <f>VLOOKUP(M1656,Itens!A$1:B$3327,2,FALSE)</f>
        <v>E676L01</v>
      </c>
      <c r="M1656" s="13">
        <v>6813310000</v>
      </c>
      <c r="N1656" s="13">
        <f t="shared" si="207"/>
        <v>0</v>
      </c>
      <c r="O1656" s="1">
        <v>1</v>
      </c>
      <c r="P1656" s="1">
        <v>26.446930380000001</v>
      </c>
      <c r="Q1656" s="1" t="s">
        <v>39</v>
      </c>
      <c r="R1656" s="6">
        <v>42429</v>
      </c>
    </row>
    <row r="1657" spans="1:18" x14ac:dyDescent="0.25">
      <c r="A1657" s="1">
        <v>1656</v>
      </c>
      <c r="B1657">
        <f t="shared" si="200"/>
        <v>0</v>
      </c>
      <c r="C1657">
        <f t="shared" si="201"/>
        <v>0</v>
      </c>
      <c r="D1657" s="1">
        <f t="shared" si="202"/>
        <v>0</v>
      </c>
      <c r="E1657" s="1">
        <f t="shared" si="203"/>
        <v>0</v>
      </c>
      <c r="F1657" s="1">
        <f t="shared" si="204"/>
        <v>0</v>
      </c>
      <c r="G1657" s="1">
        <f t="shared" si="205"/>
        <v>0</v>
      </c>
      <c r="H1657" s="1">
        <f t="shared" si="206"/>
        <v>0</v>
      </c>
      <c r="I1657" s="7" t="s">
        <v>247</v>
      </c>
      <c r="J1657" s="1" t="s">
        <v>234</v>
      </c>
      <c r="K1657" s="1">
        <f>VLOOKUP(L1657,Sheet1!A$1:B$1179,2,FALSE)</f>
        <v>2064130000</v>
      </c>
      <c r="L1657" s="1" t="str">
        <f>VLOOKUP(M1657,Itens!A$1:B$3327,2,FALSE)</f>
        <v>E720H D205</v>
      </c>
      <c r="M1657" s="13">
        <v>2064130000</v>
      </c>
      <c r="N1657" s="13">
        <f t="shared" si="207"/>
        <v>0</v>
      </c>
      <c r="O1657" s="1">
        <v>10</v>
      </c>
      <c r="P1657" s="1">
        <v>22.157204190000002</v>
      </c>
      <c r="Q1657" s="1" t="s">
        <v>39</v>
      </c>
      <c r="R1657" s="6">
        <v>42429</v>
      </c>
    </row>
    <row r="1658" spans="1:18" x14ac:dyDescent="0.25">
      <c r="A1658" s="1">
        <v>1657</v>
      </c>
      <c r="B1658">
        <f t="shared" si="200"/>
        <v>0</v>
      </c>
      <c r="C1658">
        <f t="shared" si="201"/>
        <v>0</v>
      </c>
      <c r="D1658" s="1">
        <f t="shared" si="202"/>
        <v>0</v>
      </c>
      <c r="E1658" s="1">
        <f t="shared" si="203"/>
        <v>0</v>
      </c>
      <c r="F1658" s="1">
        <f t="shared" si="204"/>
        <v>0</v>
      </c>
      <c r="G1658" s="1">
        <f t="shared" si="205"/>
        <v>0</v>
      </c>
      <c r="H1658" s="1">
        <f t="shared" si="206"/>
        <v>0</v>
      </c>
      <c r="I1658" s="7" t="s">
        <v>247</v>
      </c>
      <c r="J1658" s="1" t="s">
        <v>234</v>
      </c>
      <c r="K1658" s="1">
        <f>VLOOKUP(L1658,Sheet1!A$1:B$1179,2,FALSE)</f>
        <v>4065310000</v>
      </c>
      <c r="L1658" s="1" t="str">
        <f>VLOOKUP(M1658,Itens!A$1:B$3327,2,FALSE)</f>
        <v>E733L</v>
      </c>
      <c r="M1658" s="13">
        <v>4065310000</v>
      </c>
      <c r="N1658" s="13">
        <f t="shared" si="207"/>
        <v>0</v>
      </c>
      <c r="O1658" s="1">
        <v>20</v>
      </c>
      <c r="P1658" s="1">
        <v>43.66735542</v>
      </c>
      <c r="Q1658" s="1" t="s">
        <v>39</v>
      </c>
      <c r="R1658" s="6">
        <v>42429</v>
      </c>
    </row>
    <row r="1659" spans="1:18" x14ac:dyDescent="0.25">
      <c r="A1659" s="1">
        <v>1658</v>
      </c>
      <c r="B1659">
        <f t="shared" si="200"/>
        <v>0</v>
      </c>
      <c r="C1659">
        <f t="shared" si="201"/>
        <v>0</v>
      </c>
      <c r="D1659" s="1">
        <f t="shared" si="202"/>
        <v>0</v>
      </c>
      <c r="E1659" s="1">
        <f t="shared" si="203"/>
        <v>0</v>
      </c>
      <c r="F1659" s="1">
        <f t="shared" si="204"/>
        <v>0</v>
      </c>
      <c r="G1659" s="1">
        <f t="shared" si="205"/>
        <v>0</v>
      </c>
      <c r="H1659" s="1">
        <f t="shared" si="206"/>
        <v>0</v>
      </c>
      <c r="I1659" s="7" t="s">
        <v>247</v>
      </c>
      <c r="J1659" s="1" t="s">
        <v>234</v>
      </c>
      <c r="K1659" s="1">
        <f>VLOOKUP(L1659,Sheet1!A$1:B$1179,2,FALSE)</f>
        <v>842110000</v>
      </c>
      <c r="L1659" s="1" t="str">
        <f>VLOOKUP(M1659,Itens!A$1:B$3327,2,FALSE)</f>
        <v>E73H D134</v>
      </c>
      <c r="M1659" s="13">
        <v>842110000</v>
      </c>
      <c r="N1659" s="13">
        <f t="shared" si="207"/>
        <v>0</v>
      </c>
      <c r="O1659" s="1">
        <v>9</v>
      </c>
      <c r="P1659" s="1">
        <v>23.62174087</v>
      </c>
      <c r="Q1659" s="1" t="s">
        <v>39</v>
      </c>
      <c r="R1659" s="6">
        <v>42429</v>
      </c>
    </row>
    <row r="1660" spans="1:18" x14ac:dyDescent="0.25">
      <c r="A1660" s="1">
        <v>1659</v>
      </c>
      <c r="B1660">
        <f t="shared" si="200"/>
        <v>0</v>
      </c>
      <c r="C1660">
        <f t="shared" si="201"/>
        <v>0</v>
      </c>
      <c r="D1660" s="1">
        <f t="shared" si="202"/>
        <v>0</v>
      </c>
      <c r="E1660" s="1">
        <f t="shared" si="203"/>
        <v>0</v>
      </c>
      <c r="F1660" s="1">
        <f t="shared" si="204"/>
        <v>0</v>
      </c>
      <c r="G1660" s="1">
        <f t="shared" si="205"/>
        <v>0</v>
      </c>
      <c r="H1660" s="1">
        <f t="shared" si="206"/>
        <v>0</v>
      </c>
      <c r="I1660" s="7" t="s">
        <v>247</v>
      </c>
      <c r="J1660" s="1" t="s">
        <v>234</v>
      </c>
      <c r="K1660" s="1">
        <f>VLOOKUP(L1660,Sheet1!A$1:B$1179,2,FALSE)</f>
        <v>3121130000</v>
      </c>
      <c r="L1660" s="1" t="str">
        <f>VLOOKUP(M1660,Itens!A$1:B$3327,2,FALSE)</f>
        <v>E820H D245</v>
      </c>
      <c r="M1660" s="13">
        <v>3121130000</v>
      </c>
      <c r="N1660" s="13">
        <f t="shared" si="207"/>
        <v>0</v>
      </c>
      <c r="O1660" s="1">
        <v>10</v>
      </c>
      <c r="P1660" s="1">
        <v>26.093492789999999</v>
      </c>
      <c r="Q1660" s="1" t="s">
        <v>39</v>
      </c>
      <c r="R1660" s="6">
        <v>42429</v>
      </c>
    </row>
    <row r="1661" spans="1:18" x14ac:dyDescent="0.25">
      <c r="A1661" s="1">
        <v>1660</v>
      </c>
      <c r="B1661">
        <f t="shared" si="200"/>
        <v>0</v>
      </c>
      <c r="C1661">
        <f t="shared" si="201"/>
        <v>0</v>
      </c>
      <c r="D1661" s="1">
        <f t="shared" si="202"/>
        <v>0</v>
      </c>
      <c r="E1661" s="1">
        <f t="shared" si="203"/>
        <v>0</v>
      </c>
      <c r="F1661" s="1">
        <f t="shared" si="204"/>
        <v>0</v>
      </c>
      <c r="G1661" s="1">
        <f t="shared" si="205"/>
        <v>0</v>
      </c>
      <c r="H1661" s="1">
        <f t="shared" si="206"/>
        <v>0</v>
      </c>
      <c r="I1661" s="7" t="s">
        <v>247</v>
      </c>
      <c r="J1661" s="1" t="s">
        <v>234</v>
      </c>
      <c r="K1661" s="1">
        <f>VLOOKUP(L1661,Sheet1!A$1:B$1179,2,FALSE)</f>
        <v>5172100000</v>
      </c>
      <c r="L1661" s="1" t="str">
        <f>VLOOKUP(M1661,Itens!A$1:B$3327,2,FALSE)</f>
        <v>H13W01</v>
      </c>
      <c r="M1661" s="13">
        <v>5172100000</v>
      </c>
      <c r="N1661" s="13">
        <f t="shared" si="207"/>
        <v>0</v>
      </c>
      <c r="O1661" s="1">
        <v>10</v>
      </c>
      <c r="P1661" s="1">
        <v>8.9372571000000001</v>
      </c>
      <c r="Q1661" s="1" t="s">
        <v>39</v>
      </c>
      <c r="R1661" s="6">
        <v>42429</v>
      </c>
    </row>
    <row r="1662" spans="1:18" x14ac:dyDescent="0.25">
      <c r="A1662" s="1">
        <v>1661</v>
      </c>
      <c r="B1662">
        <f t="shared" si="200"/>
        <v>0</v>
      </c>
      <c r="C1662">
        <f t="shared" si="201"/>
        <v>0</v>
      </c>
      <c r="D1662" s="1">
        <f t="shared" si="202"/>
        <v>0</v>
      </c>
      <c r="E1662" s="1">
        <f t="shared" si="203"/>
        <v>0</v>
      </c>
      <c r="F1662" s="1">
        <f t="shared" si="204"/>
        <v>0</v>
      </c>
      <c r="G1662" s="1">
        <f t="shared" si="205"/>
        <v>0</v>
      </c>
      <c r="H1662" s="1">
        <f t="shared" si="206"/>
        <v>0</v>
      </c>
      <c r="I1662" s="7" t="s">
        <v>247</v>
      </c>
      <c r="J1662" s="1" t="s">
        <v>234</v>
      </c>
      <c r="K1662" s="1">
        <f>VLOOKUP(L1662,Sheet1!A$1:B$1179,2,FALSE)</f>
        <v>1406100000</v>
      </c>
      <c r="L1662" s="1" t="str">
        <f>VLOOKUP(M1662,Itens!A$1:B$3327,2,FALSE)</f>
        <v>H14W30</v>
      </c>
      <c r="M1662" s="13">
        <v>1406100000</v>
      </c>
      <c r="N1662" s="13">
        <f t="shared" si="207"/>
        <v>0</v>
      </c>
      <c r="O1662" s="1">
        <v>10</v>
      </c>
      <c r="P1662" s="1">
        <v>32.63990287</v>
      </c>
      <c r="Q1662" s="1" t="s">
        <v>39</v>
      </c>
      <c r="R1662" s="6">
        <v>42429</v>
      </c>
    </row>
    <row r="1663" spans="1:18" x14ac:dyDescent="0.25">
      <c r="A1663" s="1">
        <v>1662</v>
      </c>
      <c r="B1663">
        <f t="shared" si="200"/>
        <v>0</v>
      </c>
      <c r="C1663">
        <f t="shared" si="201"/>
        <v>0</v>
      </c>
      <c r="D1663" s="1">
        <f t="shared" si="202"/>
        <v>0</v>
      </c>
      <c r="E1663" s="1">
        <f t="shared" si="203"/>
        <v>0</v>
      </c>
      <c r="F1663" s="1">
        <f t="shared" si="204"/>
        <v>0</v>
      </c>
      <c r="G1663" s="1">
        <f t="shared" si="205"/>
        <v>0</v>
      </c>
      <c r="H1663" s="1">
        <f t="shared" si="206"/>
        <v>0</v>
      </c>
      <c r="I1663" s="7" t="s">
        <v>247</v>
      </c>
      <c r="J1663" s="1" t="s">
        <v>234</v>
      </c>
      <c r="K1663" s="1">
        <f>VLOOKUP(L1663,Sheet1!A$1:B$1179,2,FALSE)</f>
        <v>1717100000</v>
      </c>
      <c r="L1663" s="1" t="str">
        <f>VLOOKUP(M1663,Itens!A$1:B$3327,2,FALSE)</f>
        <v>H14W32</v>
      </c>
      <c r="M1663" s="13">
        <v>1717100000</v>
      </c>
      <c r="N1663" s="13">
        <f t="shared" si="207"/>
        <v>0</v>
      </c>
      <c r="O1663" s="1">
        <v>10</v>
      </c>
      <c r="P1663" s="1">
        <v>8.1520602699999998</v>
      </c>
      <c r="Q1663" s="1" t="s">
        <v>39</v>
      </c>
      <c r="R1663" s="6">
        <v>42429</v>
      </c>
    </row>
    <row r="1664" spans="1:18" x14ac:dyDescent="0.25">
      <c r="A1664" s="1">
        <v>1663</v>
      </c>
      <c r="B1664">
        <f t="shared" si="200"/>
        <v>0</v>
      </c>
      <c r="C1664">
        <f t="shared" si="201"/>
        <v>0</v>
      </c>
      <c r="D1664" s="1">
        <f t="shared" si="202"/>
        <v>0</v>
      </c>
      <c r="E1664" s="1">
        <f t="shared" si="203"/>
        <v>0</v>
      </c>
      <c r="F1664" s="1">
        <f t="shared" si="204"/>
        <v>0</v>
      </c>
      <c r="G1664" s="1">
        <f t="shared" si="205"/>
        <v>0</v>
      </c>
      <c r="H1664" s="1">
        <f t="shared" si="206"/>
        <v>0</v>
      </c>
      <c r="I1664" s="7" t="s">
        <v>247</v>
      </c>
      <c r="J1664" s="1" t="s">
        <v>234</v>
      </c>
      <c r="K1664" s="1">
        <f>VLOOKUP(L1664,Sheet1!A$1:B$1179,2,FALSE)</f>
        <v>1686200000</v>
      </c>
      <c r="L1664" s="1" t="str">
        <f>VLOOKUP(M1664,Itens!A$1:B$3327,2,FALSE)</f>
        <v>H280WK</v>
      </c>
      <c r="M1664" s="13">
        <v>1686200000</v>
      </c>
      <c r="N1664" s="13">
        <f t="shared" si="207"/>
        <v>0</v>
      </c>
      <c r="O1664" s="1">
        <v>10</v>
      </c>
      <c r="P1664" s="1">
        <v>43.054585549999999</v>
      </c>
      <c r="Q1664" s="1" t="s">
        <v>39</v>
      </c>
      <c r="R1664" s="6">
        <v>42429</v>
      </c>
    </row>
    <row r="1665" spans="1:18" x14ac:dyDescent="0.25">
      <c r="A1665" s="1">
        <v>1664</v>
      </c>
      <c r="B1665">
        <f t="shared" si="200"/>
        <v>0</v>
      </c>
      <c r="C1665">
        <f t="shared" si="201"/>
        <v>0</v>
      </c>
      <c r="D1665" s="1">
        <f t="shared" si="202"/>
        <v>0</v>
      </c>
      <c r="E1665" s="1">
        <f t="shared" si="203"/>
        <v>0</v>
      </c>
      <c r="F1665" s="1">
        <f t="shared" si="204"/>
        <v>0</v>
      </c>
      <c r="G1665" s="1">
        <f t="shared" si="205"/>
        <v>0</v>
      </c>
      <c r="H1665" s="1">
        <f t="shared" si="206"/>
        <v>0</v>
      </c>
      <c r="I1665" s="7" t="s">
        <v>247</v>
      </c>
      <c r="J1665" s="1" t="s">
        <v>234</v>
      </c>
      <c r="K1665" s="1">
        <f>VLOOKUP(L1665,Sheet1!A$1:B$1179,2,FALSE)</f>
        <v>1686200000</v>
      </c>
      <c r="L1665" s="1" t="str">
        <f>VLOOKUP(M1665,Itens!A$1:B$3327,2,FALSE)</f>
        <v>H280WK</v>
      </c>
      <c r="M1665" s="13">
        <v>1686200000</v>
      </c>
      <c r="N1665" s="13">
        <f t="shared" si="207"/>
        <v>0</v>
      </c>
      <c r="O1665" s="1">
        <v>6</v>
      </c>
      <c r="P1665" s="1">
        <v>43.05488948</v>
      </c>
      <c r="Q1665" s="1" t="s">
        <v>39</v>
      </c>
      <c r="R1665" s="6">
        <v>42429</v>
      </c>
    </row>
    <row r="1666" spans="1:18" x14ac:dyDescent="0.25">
      <c r="A1666" s="1">
        <v>1665</v>
      </c>
      <c r="B1666">
        <f t="shared" si="200"/>
        <v>0</v>
      </c>
      <c r="C1666">
        <f t="shared" si="201"/>
        <v>0</v>
      </c>
      <c r="D1666" s="1">
        <f t="shared" si="202"/>
        <v>0</v>
      </c>
      <c r="E1666" s="1">
        <f t="shared" si="203"/>
        <v>0</v>
      </c>
      <c r="F1666" s="1">
        <f t="shared" si="204"/>
        <v>0</v>
      </c>
      <c r="G1666" s="1">
        <f t="shared" si="205"/>
        <v>0</v>
      </c>
      <c r="H1666" s="1">
        <f t="shared" si="206"/>
        <v>0</v>
      </c>
      <c r="I1666" s="7" t="s">
        <v>247</v>
      </c>
      <c r="J1666" s="1" t="s">
        <v>234</v>
      </c>
      <c r="K1666" s="1">
        <f>VLOOKUP(L1666,Sheet1!A$1:B$1179,2,FALSE)</f>
        <v>1392100000</v>
      </c>
      <c r="L1666" s="1" t="str">
        <f>VLOOKUP(M1666,Itens!A$1:B$3327,2,FALSE)</f>
        <v>H90W25</v>
      </c>
      <c r="M1666" s="13">
        <v>1392100000</v>
      </c>
      <c r="N1666" s="13">
        <f t="shared" si="207"/>
        <v>0</v>
      </c>
      <c r="O1666" s="1">
        <v>10</v>
      </c>
      <c r="P1666" s="1">
        <v>10.59859013</v>
      </c>
      <c r="Q1666" s="1" t="s">
        <v>39</v>
      </c>
      <c r="R1666" s="6">
        <v>42429</v>
      </c>
    </row>
    <row r="1667" spans="1:18" x14ac:dyDescent="0.25">
      <c r="A1667" s="1">
        <v>1666</v>
      </c>
      <c r="B1667">
        <f t="shared" ref="B1667:B1730" si="208">IF(R1667=R1668,0,1)+IF(R1667=R1666,0,1)</f>
        <v>0</v>
      </c>
      <c r="C1667">
        <f t="shared" ref="C1667:C1730" si="209">IF(I1667=I1668,0,1)+IF(I1667=I1666,0,1)</f>
        <v>0</v>
      </c>
      <c r="D1667" s="1">
        <f t="shared" ref="D1667:D1730" si="210">C1667+B1667</f>
        <v>0</v>
      </c>
      <c r="E1667" s="1">
        <f t="shared" ref="E1667:E1730" si="211">IF(AND(D1667&gt;0,D1666&gt;0,D1668=0),1,0)</f>
        <v>0</v>
      </c>
      <c r="F1667" s="1">
        <f t="shared" ref="F1667:F1730" si="212">IF(AND(D1667&gt;0,D1666=0,D1668&gt;0),3,0)</f>
        <v>0</v>
      </c>
      <c r="G1667" s="1">
        <f t="shared" ref="G1667:G1730" si="213">IF(OR(D1667&gt;2,AND(D1667&gt;0,D1666&gt;0,D1668&gt;0)),4,0)</f>
        <v>0</v>
      </c>
      <c r="H1667" s="1">
        <f t="shared" ref="H1667:H1730" si="214">G1667+F1667+E1667</f>
        <v>0</v>
      </c>
      <c r="I1667" s="7" t="s">
        <v>247</v>
      </c>
      <c r="J1667" s="1" t="s">
        <v>234</v>
      </c>
      <c r="K1667" s="1">
        <f>VLOOKUP(L1667,Sheet1!A$1:B$1179,2,FALSE)</f>
        <v>1727100000</v>
      </c>
      <c r="L1667" s="1" t="str">
        <f>VLOOKUP(M1667,Itens!A$1:B$3327,2,FALSE)</f>
        <v>H96W03</v>
      </c>
      <c r="M1667" s="13">
        <v>1727100000</v>
      </c>
      <c r="N1667" s="13">
        <f t="shared" ref="N1667:N1730" si="215">IF(M1667=K1667,0,1)</f>
        <v>0</v>
      </c>
      <c r="O1667" s="1">
        <v>12</v>
      </c>
      <c r="P1667" s="1">
        <v>25.69064552</v>
      </c>
      <c r="Q1667" s="1" t="s">
        <v>39</v>
      </c>
      <c r="R1667" s="6">
        <v>42429</v>
      </c>
    </row>
    <row r="1668" spans="1:18" x14ac:dyDescent="0.25">
      <c r="A1668" s="1">
        <v>1667</v>
      </c>
      <c r="B1668">
        <f t="shared" si="208"/>
        <v>0</v>
      </c>
      <c r="C1668">
        <f t="shared" si="209"/>
        <v>0</v>
      </c>
      <c r="D1668" s="1">
        <f t="shared" si="210"/>
        <v>0</v>
      </c>
      <c r="E1668" s="1">
        <f t="shared" si="211"/>
        <v>0</v>
      </c>
      <c r="F1668" s="1">
        <f t="shared" si="212"/>
        <v>0</v>
      </c>
      <c r="G1668" s="1">
        <f t="shared" si="213"/>
        <v>0</v>
      </c>
      <c r="H1668" s="1">
        <f t="shared" si="214"/>
        <v>0</v>
      </c>
      <c r="I1668" s="7" t="s">
        <v>247</v>
      </c>
      <c r="J1668" s="1" t="s">
        <v>234</v>
      </c>
      <c r="K1668" s="1">
        <f>VLOOKUP(L1668,Sheet1!A$1:B$1179,2,FALSE)</f>
        <v>4276100000</v>
      </c>
      <c r="L1668" s="1" t="str">
        <f>VLOOKUP(M1668,Itens!A$1:B$3327,2,FALSE)</f>
        <v>H97W05</v>
      </c>
      <c r="M1668" s="13">
        <v>4276100000</v>
      </c>
      <c r="N1668" s="13">
        <f t="shared" si="215"/>
        <v>0</v>
      </c>
      <c r="O1668" s="1">
        <v>10</v>
      </c>
      <c r="P1668" s="1">
        <v>8.5696587500000003</v>
      </c>
      <c r="Q1668" s="1" t="s">
        <v>39</v>
      </c>
      <c r="R1668" s="6">
        <v>42429</v>
      </c>
    </row>
    <row r="1669" spans="1:18" x14ac:dyDescent="0.25">
      <c r="A1669" s="1">
        <v>1668</v>
      </c>
      <c r="B1669">
        <f t="shared" si="208"/>
        <v>0</v>
      </c>
      <c r="C1669">
        <f t="shared" si="209"/>
        <v>1</v>
      </c>
      <c r="D1669" s="1">
        <f t="shared" si="210"/>
        <v>1</v>
      </c>
      <c r="E1669" s="1">
        <f t="shared" si="211"/>
        <v>0</v>
      </c>
      <c r="F1669" s="1">
        <f t="shared" si="212"/>
        <v>3</v>
      </c>
      <c r="G1669" s="1">
        <f t="shared" si="213"/>
        <v>0</v>
      </c>
      <c r="H1669" s="1">
        <f t="shared" si="214"/>
        <v>3</v>
      </c>
      <c r="I1669" s="7" t="s">
        <v>247</v>
      </c>
      <c r="J1669" s="1" t="s">
        <v>234</v>
      </c>
      <c r="K1669" s="1">
        <f>VLOOKUP(L1669,Sheet1!A$1:B$1179,2,FALSE)</f>
        <v>4275100000</v>
      </c>
      <c r="L1669" s="1" t="str">
        <f>VLOOKUP(M1669,Itens!A$1:B$3327,2,FALSE)</f>
        <v>H97W07</v>
      </c>
      <c r="M1669" s="13">
        <v>4275100000</v>
      </c>
      <c r="N1669" s="13">
        <f t="shared" si="215"/>
        <v>0</v>
      </c>
      <c r="O1669" s="1">
        <v>10</v>
      </c>
      <c r="P1669" s="1">
        <v>9.4909967900000005</v>
      </c>
      <c r="Q1669" s="1" t="s">
        <v>39</v>
      </c>
      <c r="R1669" s="6">
        <v>42429</v>
      </c>
    </row>
    <row r="1670" spans="1:18" x14ac:dyDescent="0.25">
      <c r="A1670" s="1">
        <v>1669</v>
      </c>
      <c r="B1670">
        <f t="shared" si="208"/>
        <v>0</v>
      </c>
      <c r="C1670">
        <f t="shared" si="209"/>
        <v>1</v>
      </c>
      <c r="D1670" s="1">
        <f t="shared" si="210"/>
        <v>1</v>
      </c>
      <c r="E1670" s="1">
        <f t="shared" si="211"/>
        <v>1</v>
      </c>
      <c r="F1670" s="1">
        <f t="shared" si="212"/>
        <v>0</v>
      </c>
      <c r="G1670" s="1">
        <f t="shared" si="213"/>
        <v>0</v>
      </c>
      <c r="H1670" s="1">
        <f t="shared" si="214"/>
        <v>1</v>
      </c>
      <c r="I1670" s="7" t="s">
        <v>254</v>
      </c>
      <c r="J1670" s="1" t="s">
        <v>234</v>
      </c>
      <c r="K1670" s="1">
        <f>VLOOKUP(L1670,Sheet1!A$1:B$1179,2,FALSE)</f>
        <v>6415310000</v>
      </c>
      <c r="L1670" s="1" t="str">
        <f>VLOOKUP(M1670,Itens!A$1:B$3327,2,FALSE)</f>
        <v>E1000L</v>
      </c>
      <c r="M1670" s="13">
        <v>6415310000</v>
      </c>
      <c r="N1670" s="13">
        <f t="shared" si="215"/>
        <v>0</v>
      </c>
      <c r="O1670" s="1">
        <v>6</v>
      </c>
      <c r="P1670" s="1">
        <v>25.36002229</v>
      </c>
      <c r="Q1670" s="1" t="s">
        <v>14</v>
      </c>
      <c r="R1670" s="6">
        <v>42429</v>
      </c>
    </row>
    <row r="1671" spans="1:18" x14ac:dyDescent="0.25">
      <c r="A1671" s="1">
        <v>1670</v>
      </c>
      <c r="B1671">
        <f t="shared" si="208"/>
        <v>0</v>
      </c>
      <c r="C1671">
        <f t="shared" si="209"/>
        <v>0</v>
      </c>
      <c r="D1671" s="1">
        <f t="shared" si="210"/>
        <v>0</v>
      </c>
      <c r="E1671" s="1">
        <f t="shared" si="211"/>
        <v>0</v>
      </c>
      <c r="F1671" s="1">
        <f t="shared" si="212"/>
        <v>0</v>
      </c>
      <c r="G1671" s="1">
        <f t="shared" si="213"/>
        <v>0</v>
      </c>
      <c r="H1671" s="1">
        <f t="shared" si="214"/>
        <v>0</v>
      </c>
      <c r="I1671" s="7" t="s">
        <v>254</v>
      </c>
      <c r="J1671" s="1" t="s">
        <v>234</v>
      </c>
      <c r="K1671" s="1">
        <f>VLOOKUP(L1671,Sheet1!A$1:B$1179,2,FALSE)</f>
        <v>1088110000</v>
      </c>
      <c r="L1671" s="1" t="str">
        <f>VLOOKUP(M1671,Itens!A$1:B$3327,2,FALSE)</f>
        <v>E102H D156</v>
      </c>
      <c r="M1671" s="13">
        <v>1088110000</v>
      </c>
      <c r="N1671" s="13">
        <f t="shared" si="215"/>
        <v>0</v>
      </c>
      <c r="O1671" s="1">
        <v>10</v>
      </c>
      <c r="P1671" s="1">
        <v>30.187379780000001</v>
      </c>
      <c r="Q1671" s="1" t="s">
        <v>14</v>
      </c>
      <c r="R1671" s="6">
        <v>42429</v>
      </c>
    </row>
    <row r="1672" spans="1:18" x14ac:dyDescent="0.25">
      <c r="A1672" s="1">
        <v>1671</v>
      </c>
      <c r="B1672">
        <f t="shared" si="208"/>
        <v>0</v>
      </c>
      <c r="C1672">
        <f t="shared" si="209"/>
        <v>0</v>
      </c>
      <c r="D1672" s="1">
        <f t="shared" si="210"/>
        <v>0</v>
      </c>
      <c r="E1672" s="1">
        <f t="shared" si="211"/>
        <v>0</v>
      </c>
      <c r="F1672" s="1">
        <f t="shared" si="212"/>
        <v>0</v>
      </c>
      <c r="G1672" s="1">
        <f t="shared" si="213"/>
        <v>0</v>
      </c>
      <c r="H1672" s="1">
        <f t="shared" si="214"/>
        <v>0</v>
      </c>
      <c r="I1672" s="7" t="s">
        <v>254</v>
      </c>
      <c r="J1672" s="1" t="s">
        <v>234</v>
      </c>
      <c r="K1672" s="1">
        <f>VLOOKUP(L1672,Sheet1!A$1:B$1179,2,FALSE)</f>
        <v>6829310000</v>
      </c>
      <c r="L1672" s="1" t="str">
        <f>VLOOKUP(M1672,Itens!A$1:B$3327,2,FALSE)</f>
        <v>E1051L</v>
      </c>
      <c r="M1672" s="13">
        <v>6829310000</v>
      </c>
      <c r="N1672" s="13">
        <f t="shared" si="215"/>
        <v>0</v>
      </c>
      <c r="O1672" s="1">
        <v>6</v>
      </c>
      <c r="P1672" s="1">
        <v>34.728113020000002</v>
      </c>
      <c r="Q1672" s="1" t="s">
        <v>14</v>
      </c>
      <c r="R1672" s="6">
        <v>42429</v>
      </c>
    </row>
    <row r="1673" spans="1:18" x14ac:dyDescent="0.25">
      <c r="A1673" s="1">
        <v>1672</v>
      </c>
      <c r="B1673">
        <f t="shared" si="208"/>
        <v>0</v>
      </c>
      <c r="C1673">
        <f t="shared" si="209"/>
        <v>0</v>
      </c>
      <c r="D1673" s="1">
        <f t="shared" si="210"/>
        <v>0</v>
      </c>
      <c r="E1673" s="1">
        <f t="shared" si="211"/>
        <v>0</v>
      </c>
      <c r="F1673" s="1">
        <f t="shared" si="212"/>
        <v>0</v>
      </c>
      <c r="G1673" s="1">
        <f t="shared" si="213"/>
        <v>0</v>
      </c>
      <c r="H1673" s="1">
        <f t="shared" si="214"/>
        <v>0</v>
      </c>
      <c r="I1673" s="7" t="s">
        <v>254</v>
      </c>
      <c r="J1673" s="1" t="s">
        <v>234</v>
      </c>
      <c r="K1673" s="1">
        <f>VLOOKUP(L1673,Sheet1!A$1:B$1179,2,FALSE)</f>
        <v>6828310000</v>
      </c>
      <c r="L1673" s="1" t="str">
        <f>VLOOKUP(M1673,Itens!A$1:B$3327,2,FALSE)</f>
        <v>E1058L</v>
      </c>
      <c r="M1673" s="13">
        <v>6828310000</v>
      </c>
      <c r="N1673" s="13">
        <f t="shared" si="215"/>
        <v>0</v>
      </c>
      <c r="O1673" s="1">
        <v>24</v>
      </c>
      <c r="P1673" s="1">
        <v>40.479081749999999</v>
      </c>
      <c r="Q1673" s="1" t="s">
        <v>14</v>
      </c>
      <c r="R1673" s="6">
        <v>42429</v>
      </c>
    </row>
    <row r="1674" spans="1:18" x14ac:dyDescent="0.25">
      <c r="A1674" s="1">
        <v>1673</v>
      </c>
      <c r="B1674">
        <f t="shared" si="208"/>
        <v>0</v>
      </c>
      <c r="C1674">
        <f t="shared" si="209"/>
        <v>0</v>
      </c>
      <c r="D1674" s="1">
        <f t="shared" si="210"/>
        <v>0</v>
      </c>
      <c r="E1674" s="1">
        <f t="shared" si="211"/>
        <v>0</v>
      </c>
      <c r="F1674" s="1">
        <f t="shared" si="212"/>
        <v>0</v>
      </c>
      <c r="G1674" s="1">
        <f t="shared" si="213"/>
        <v>0</v>
      </c>
      <c r="H1674" s="1">
        <f t="shared" si="214"/>
        <v>0</v>
      </c>
      <c r="I1674" s="7" t="s">
        <v>254</v>
      </c>
      <c r="J1674" s="1" t="s">
        <v>234</v>
      </c>
      <c r="K1674" s="1">
        <f>VLOOKUP(L1674,Sheet1!A$1:B$1179,2,FALSE)</f>
        <v>6828310000</v>
      </c>
      <c r="L1674" s="1" t="str">
        <f>VLOOKUP(M1674,Itens!A$1:B$3327,2,FALSE)</f>
        <v>E1058L</v>
      </c>
      <c r="M1674" s="13">
        <v>6828310000</v>
      </c>
      <c r="N1674" s="13">
        <f t="shared" si="215"/>
        <v>0</v>
      </c>
      <c r="O1674" s="1">
        <v>6</v>
      </c>
      <c r="P1674" s="1">
        <v>44.976315560000003</v>
      </c>
      <c r="Q1674" s="1" t="s">
        <v>14</v>
      </c>
      <c r="R1674" s="6">
        <v>42429</v>
      </c>
    </row>
    <row r="1675" spans="1:18" x14ac:dyDescent="0.25">
      <c r="A1675" s="1">
        <v>1674</v>
      </c>
      <c r="B1675">
        <f t="shared" si="208"/>
        <v>0</v>
      </c>
      <c r="C1675">
        <f t="shared" si="209"/>
        <v>0</v>
      </c>
      <c r="D1675" s="1">
        <f t="shared" si="210"/>
        <v>0</v>
      </c>
      <c r="E1675" s="1">
        <f t="shared" si="211"/>
        <v>0</v>
      </c>
      <c r="F1675" s="1">
        <f t="shared" si="212"/>
        <v>0</v>
      </c>
      <c r="G1675" s="1">
        <f t="shared" si="213"/>
        <v>0</v>
      </c>
      <c r="H1675" s="1">
        <f t="shared" si="214"/>
        <v>0</v>
      </c>
      <c r="I1675" s="7" t="s">
        <v>254</v>
      </c>
      <c r="J1675" s="1" t="s">
        <v>234</v>
      </c>
      <c r="K1675" s="1">
        <f>VLOOKUP(L1675,Sheet1!A$1:B$1179,2,FALSE)</f>
        <v>136130000</v>
      </c>
      <c r="L1675" s="1" t="str">
        <f>VLOOKUP(M1675,Itens!A$1:B$3327,2,FALSE)</f>
        <v>E105H D51</v>
      </c>
      <c r="M1675" s="13">
        <v>136130000</v>
      </c>
      <c r="N1675" s="13">
        <f t="shared" si="215"/>
        <v>0</v>
      </c>
      <c r="O1675" s="1">
        <v>3</v>
      </c>
      <c r="P1675" s="1">
        <v>8.7878472799999994</v>
      </c>
      <c r="Q1675" s="1" t="s">
        <v>14</v>
      </c>
      <c r="R1675" s="6">
        <v>42429</v>
      </c>
    </row>
    <row r="1676" spans="1:18" x14ac:dyDescent="0.25">
      <c r="A1676" s="1">
        <v>1675</v>
      </c>
      <c r="B1676">
        <f t="shared" si="208"/>
        <v>0</v>
      </c>
      <c r="C1676">
        <f t="shared" si="209"/>
        <v>0</v>
      </c>
      <c r="D1676" s="1">
        <f t="shared" si="210"/>
        <v>0</v>
      </c>
      <c r="E1676" s="1">
        <f t="shared" si="211"/>
        <v>0</v>
      </c>
      <c r="F1676" s="1">
        <f t="shared" si="212"/>
        <v>0</v>
      </c>
      <c r="G1676" s="1">
        <f t="shared" si="213"/>
        <v>0</v>
      </c>
      <c r="H1676" s="1">
        <f t="shared" si="214"/>
        <v>0</v>
      </c>
      <c r="I1676" s="7" t="s">
        <v>254</v>
      </c>
      <c r="J1676" s="1" t="s">
        <v>234</v>
      </c>
      <c r="K1676" s="1">
        <f>VLOOKUP(L1676,Sheet1!A$1:B$1179,2,FALSE)</f>
        <v>136130000</v>
      </c>
      <c r="L1676" s="1" t="str">
        <f>VLOOKUP(M1676,Itens!A$1:B$3327,2,FALSE)</f>
        <v>E105H D51</v>
      </c>
      <c r="M1676" s="13">
        <v>136130000</v>
      </c>
      <c r="N1676" s="13">
        <f t="shared" si="215"/>
        <v>0</v>
      </c>
      <c r="O1676" s="1">
        <v>10</v>
      </c>
      <c r="P1676" s="1">
        <v>9.7636547599999997</v>
      </c>
      <c r="Q1676" s="1" t="s">
        <v>14</v>
      </c>
      <c r="R1676" s="6">
        <v>42429</v>
      </c>
    </row>
    <row r="1677" spans="1:18" x14ac:dyDescent="0.25">
      <c r="A1677" s="1">
        <v>1676</v>
      </c>
      <c r="B1677">
        <f t="shared" si="208"/>
        <v>0</v>
      </c>
      <c r="C1677">
        <f t="shared" si="209"/>
        <v>0</v>
      </c>
      <c r="D1677" s="1">
        <f t="shared" si="210"/>
        <v>0</v>
      </c>
      <c r="E1677" s="1">
        <f t="shared" si="211"/>
        <v>0</v>
      </c>
      <c r="F1677" s="1">
        <f t="shared" si="212"/>
        <v>0</v>
      </c>
      <c r="G1677" s="1">
        <f t="shared" si="213"/>
        <v>0</v>
      </c>
      <c r="H1677" s="1">
        <f t="shared" si="214"/>
        <v>0</v>
      </c>
      <c r="I1677" s="7" t="s">
        <v>254</v>
      </c>
      <c r="J1677" s="1" t="s">
        <v>234</v>
      </c>
      <c r="K1677" s="1">
        <f>VLOOKUP(L1677,Sheet1!A$1:B$1179,2,FALSE)</f>
        <v>136130000</v>
      </c>
      <c r="L1677" s="1" t="str">
        <f>VLOOKUP(M1677,Itens!A$1:B$3327,2,FALSE)</f>
        <v>E105H D51</v>
      </c>
      <c r="M1677" s="13">
        <v>136130000</v>
      </c>
      <c r="N1677" s="13">
        <f t="shared" si="215"/>
        <v>0</v>
      </c>
      <c r="O1677" s="1">
        <v>20</v>
      </c>
      <c r="P1677" s="1">
        <v>8.7880843899999999</v>
      </c>
      <c r="Q1677" s="1" t="s">
        <v>14</v>
      </c>
      <c r="R1677" s="6">
        <v>42429</v>
      </c>
    </row>
    <row r="1678" spans="1:18" x14ac:dyDescent="0.25">
      <c r="A1678" s="1">
        <v>1677</v>
      </c>
      <c r="B1678">
        <f t="shared" si="208"/>
        <v>0</v>
      </c>
      <c r="C1678">
        <f t="shared" si="209"/>
        <v>0</v>
      </c>
      <c r="D1678" s="1">
        <f t="shared" si="210"/>
        <v>0</v>
      </c>
      <c r="E1678" s="1">
        <f t="shared" si="211"/>
        <v>0</v>
      </c>
      <c r="F1678" s="1">
        <f t="shared" si="212"/>
        <v>0</v>
      </c>
      <c r="G1678" s="1">
        <f t="shared" si="213"/>
        <v>0</v>
      </c>
      <c r="H1678" s="1">
        <f t="shared" si="214"/>
        <v>0</v>
      </c>
      <c r="I1678" s="7" t="s">
        <v>254</v>
      </c>
      <c r="J1678" s="1" t="s">
        <v>234</v>
      </c>
      <c r="K1678" s="1">
        <f>VLOOKUP(L1678,Sheet1!A$1:B$1179,2,FALSE)</f>
        <v>6826310000</v>
      </c>
      <c r="L1678" s="1" t="str">
        <f>VLOOKUP(M1678,Itens!A$1:B$3327,2,FALSE)</f>
        <v>E1079L</v>
      </c>
      <c r="M1678" s="13">
        <v>6826310000</v>
      </c>
      <c r="N1678" s="13">
        <f t="shared" si="215"/>
        <v>0</v>
      </c>
      <c r="O1678" s="1">
        <v>6</v>
      </c>
      <c r="P1678" s="1">
        <v>39.845127560000002</v>
      </c>
      <c r="Q1678" s="1" t="s">
        <v>14</v>
      </c>
      <c r="R1678" s="6">
        <v>42429</v>
      </c>
    </row>
    <row r="1679" spans="1:18" x14ac:dyDescent="0.25">
      <c r="A1679" s="1">
        <v>1678</v>
      </c>
      <c r="B1679">
        <f t="shared" si="208"/>
        <v>0</v>
      </c>
      <c r="C1679">
        <f t="shared" si="209"/>
        <v>0</v>
      </c>
      <c r="D1679" s="1">
        <f t="shared" si="210"/>
        <v>0</v>
      </c>
      <c r="E1679" s="1">
        <f t="shared" si="211"/>
        <v>0</v>
      </c>
      <c r="F1679" s="1">
        <f t="shared" si="212"/>
        <v>0</v>
      </c>
      <c r="G1679" s="1">
        <f t="shared" si="213"/>
        <v>0</v>
      </c>
      <c r="H1679" s="1">
        <f t="shared" si="214"/>
        <v>0</v>
      </c>
      <c r="I1679" s="7" t="s">
        <v>254</v>
      </c>
      <c r="J1679" s="1" t="s">
        <v>234</v>
      </c>
      <c r="K1679" s="1">
        <f>VLOOKUP(L1679,Sheet1!A$1:B$1179,2,FALSE)</f>
        <v>6826310000</v>
      </c>
      <c r="L1679" s="1" t="str">
        <f>VLOOKUP(M1679,Itens!A$1:B$3327,2,FALSE)</f>
        <v>E1079L</v>
      </c>
      <c r="M1679" s="13">
        <v>6826310000</v>
      </c>
      <c r="N1679" s="13">
        <f t="shared" si="215"/>
        <v>0</v>
      </c>
      <c r="O1679" s="1">
        <v>6</v>
      </c>
      <c r="P1679" s="1">
        <v>40.246623339999999</v>
      </c>
      <c r="Q1679" s="1" t="s">
        <v>14</v>
      </c>
      <c r="R1679" s="6">
        <v>42429</v>
      </c>
    </row>
    <row r="1680" spans="1:18" x14ac:dyDescent="0.25">
      <c r="A1680" s="1">
        <v>1679</v>
      </c>
      <c r="B1680">
        <f t="shared" si="208"/>
        <v>0</v>
      </c>
      <c r="C1680">
        <f t="shared" si="209"/>
        <v>0</v>
      </c>
      <c r="D1680" s="1">
        <f t="shared" si="210"/>
        <v>0</v>
      </c>
      <c r="E1680" s="1">
        <f t="shared" si="211"/>
        <v>0</v>
      </c>
      <c r="F1680" s="1">
        <f t="shared" si="212"/>
        <v>0</v>
      </c>
      <c r="G1680" s="1">
        <f t="shared" si="213"/>
        <v>0</v>
      </c>
      <c r="H1680" s="1">
        <f t="shared" si="214"/>
        <v>0</v>
      </c>
      <c r="I1680" s="7" t="s">
        <v>254</v>
      </c>
      <c r="J1680" s="1" t="s">
        <v>234</v>
      </c>
      <c r="K1680" s="1">
        <f>VLOOKUP(L1680,Sheet1!A$1:B$1179,2,FALSE)</f>
        <v>1771110000</v>
      </c>
      <c r="L1680" s="1" t="str">
        <f>VLOOKUP(M1680,Itens!A$1:B$3327,2,FALSE)</f>
        <v>E110H D24</v>
      </c>
      <c r="M1680" s="13">
        <v>1771110000</v>
      </c>
      <c r="N1680" s="13">
        <f t="shared" si="215"/>
        <v>0</v>
      </c>
      <c r="O1680" s="1">
        <v>20</v>
      </c>
      <c r="P1680" s="1">
        <v>14.67915079</v>
      </c>
      <c r="Q1680" s="1" t="s">
        <v>14</v>
      </c>
      <c r="R1680" s="6">
        <v>42429</v>
      </c>
    </row>
    <row r="1681" spans="1:18" x14ac:dyDescent="0.25">
      <c r="A1681" s="1">
        <v>1680</v>
      </c>
      <c r="B1681">
        <f t="shared" si="208"/>
        <v>0</v>
      </c>
      <c r="C1681">
        <f t="shared" si="209"/>
        <v>0</v>
      </c>
      <c r="D1681" s="1">
        <f t="shared" si="210"/>
        <v>0</v>
      </c>
      <c r="E1681" s="1">
        <f t="shared" si="211"/>
        <v>0</v>
      </c>
      <c r="F1681" s="1">
        <f t="shared" si="212"/>
        <v>0</v>
      </c>
      <c r="G1681" s="1">
        <f t="shared" si="213"/>
        <v>0</v>
      </c>
      <c r="H1681" s="1">
        <f t="shared" si="214"/>
        <v>0</v>
      </c>
      <c r="I1681" s="7" t="s">
        <v>254</v>
      </c>
      <c r="J1681" s="1" t="s">
        <v>234</v>
      </c>
      <c r="K1681" s="1">
        <f>VLOOKUP(L1681,Sheet1!A$1:B$1179,2,FALSE)</f>
        <v>5700310000</v>
      </c>
      <c r="L1681" s="1" t="str">
        <f>VLOOKUP(M1681,Itens!A$1:B$3327,2,FALSE)</f>
        <v>E1140L</v>
      </c>
      <c r="M1681" s="13">
        <v>5700310000</v>
      </c>
      <c r="N1681" s="13">
        <f t="shared" si="215"/>
        <v>0</v>
      </c>
      <c r="O1681" s="1">
        <v>12</v>
      </c>
      <c r="P1681" s="1">
        <v>33.490004849999998</v>
      </c>
      <c r="Q1681" s="1" t="s">
        <v>14</v>
      </c>
      <c r="R1681" s="6">
        <v>42429</v>
      </c>
    </row>
    <row r="1682" spans="1:18" x14ac:dyDescent="0.25">
      <c r="A1682" s="1">
        <v>1681</v>
      </c>
      <c r="B1682">
        <f t="shared" si="208"/>
        <v>0</v>
      </c>
      <c r="C1682">
        <f t="shared" si="209"/>
        <v>0</v>
      </c>
      <c r="D1682" s="1">
        <f t="shared" si="210"/>
        <v>0</v>
      </c>
      <c r="E1682" s="1">
        <f t="shared" si="211"/>
        <v>0</v>
      </c>
      <c r="F1682" s="1">
        <f t="shared" si="212"/>
        <v>0</v>
      </c>
      <c r="G1682" s="1">
        <f t="shared" si="213"/>
        <v>0</v>
      </c>
      <c r="H1682" s="1">
        <f t="shared" si="214"/>
        <v>0</v>
      </c>
      <c r="I1682" s="7" t="s">
        <v>254</v>
      </c>
      <c r="J1682" s="1" t="s">
        <v>234</v>
      </c>
      <c r="K1682" s="1">
        <f>VLOOKUP(L1682,Sheet1!A$1:B$1179,2,FALSE)</f>
        <v>1578130000</v>
      </c>
      <c r="L1682" s="1" t="str">
        <f>VLOOKUP(M1682,Itens!A$1:B$3327,2,FALSE)</f>
        <v>E11H D155</v>
      </c>
      <c r="M1682" s="13">
        <v>1578130000</v>
      </c>
      <c r="N1682" s="13">
        <f t="shared" si="215"/>
        <v>0</v>
      </c>
      <c r="O1682" s="1">
        <v>10</v>
      </c>
      <c r="P1682" s="1">
        <v>9.2926035099999993</v>
      </c>
      <c r="Q1682" s="1" t="s">
        <v>14</v>
      </c>
      <c r="R1682" s="6">
        <v>42429</v>
      </c>
    </row>
    <row r="1683" spans="1:18" x14ac:dyDescent="0.25">
      <c r="A1683" s="1">
        <v>1682</v>
      </c>
      <c r="B1683">
        <f t="shared" si="208"/>
        <v>0</v>
      </c>
      <c r="C1683">
        <f t="shared" si="209"/>
        <v>0</v>
      </c>
      <c r="D1683" s="1">
        <f t="shared" si="210"/>
        <v>0</v>
      </c>
      <c r="E1683" s="1">
        <f t="shared" si="211"/>
        <v>0</v>
      </c>
      <c r="F1683" s="1">
        <f t="shared" si="212"/>
        <v>0</v>
      </c>
      <c r="G1683" s="1">
        <f t="shared" si="213"/>
        <v>0</v>
      </c>
      <c r="H1683" s="1">
        <f t="shared" si="214"/>
        <v>0</v>
      </c>
      <c r="I1683" s="7" t="s">
        <v>254</v>
      </c>
      <c r="J1683" s="1" t="s">
        <v>234</v>
      </c>
      <c r="K1683" s="1">
        <f>VLOOKUP(L1683,Sheet1!A$1:B$1179,2,FALSE)</f>
        <v>4447130000</v>
      </c>
      <c r="L1683" s="1" t="str">
        <f>VLOOKUP(M1683,Itens!A$1:B$3327,2,FALSE)</f>
        <v>E11H D204</v>
      </c>
      <c r="M1683" s="13">
        <v>4447130000</v>
      </c>
      <c r="N1683" s="13">
        <f t="shared" si="215"/>
        <v>0</v>
      </c>
      <c r="O1683" s="1">
        <v>10</v>
      </c>
      <c r="P1683" s="1">
        <v>12.11988627</v>
      </c>
      <c r="Q1683" s="1" t="s">
        <v>14</v>
      </c>
      <c r="R1683" s="6">
        <v>42429</v>
      </c>
    </row>
    <row r="1684" spans="1:18" x14ac:dyDescent="0.25">
      <c r="A1684" s="1">
        <v>1683</v>
      </c>
      <c r="B1684">
        <f t="shared" si="208"/>
        <v>0</v>
      </c>
      <c r="C1684">
        <f t="shared" si="209"/>
        <v>0</v>
      </c>
      <c r="D1684" s="1">
        <f t="shared" si="210"/>
        <v>0</v>
      </c>
      <c r="E1684" s="1">
        <f t="shared" si="211"/>
        <v>0</v>
      </c>
      <c r="F1684" s="1">
        <f t="shared" si="212"/>
        <v>0</v>
      </c>
      <c r="G1684" s="1">
        <f t="shared" si="213"/>
        <v>0</v>
      </c>
      <c r="H1684" s="1">
        <f t="shared" si="214"/>
        <v>0</v>
      </c>
      <c r="I1684" s="7" t="s">
        <v>254</v>
      </c>
      <c r="J1684" s="1" t="s">
        <v>234</v>
      </c>
      <c r="K1684" s="1">
        <f>VLOOKUP(L1684,Sheet1!A$1:B$1179,2,FALSE)</f>
        <v>1440130000</v>
      </c>
      <c r="L1684" s="1" t="str">
        <f>VLOOKUP(M1684,Itens!A$1:B$3327,2,FALSE)</f>
        <v>E11H02 D155</v>
      </c>
      <c r="M1684" s="13">
        <v>1440130000</v>
      </c>
      <c r="N1684" s="13">
        <f t="shared" si="215"/>
        <v>0</v>
      </c>
      <c r="O1684" s="1">
        <v>10</v>
      </c>
      <c r="P1684" s="1">
        <v>26.8879099</v>
      </c>
      <c r="Q1684" s="1" t="s">
        <v>14</v>
      </c>
      <c r="R1684" s="6">
        <v>42429</v>
      </c>
    </row>
    <row r="1685" spans="1:18" x14ac:dyDescent="0.25">
      <c r="A1685" s="1">
        <v>1684</v>
      </c>
      <c r="B1685">
        <f t="shared" si="208"/>
        <v>0</v>
      </c>
      <c r="C1685">
        <f t="shared" si="209"/>
        <v>0</v>
      </c>
      <c r="D1685" s="1">
        <f t="shared" si="210"/>
        <v>0</v>
      </c>
      <c r="E1685" s="1">
        <f t="shared" si="211"/>
        <v>0</v>
      </c>
      <c r="F1685" s="1">
        <f t="shared" si="212"/>
        <v>0</v>
      </c>
      <c r="G1685" s="1">
        <f t="shared" si="213"/>
        <v>0</v>
      </c>
      <c r="H1685" s="1">
        <f t="shared" si="214"/>
        <v>0</v>
      </c>
      <c r="I1685" s="7" t="s">
        <v>254</v>
      </c>
      <c r="J1685" s="1" t="s">
        <v>234</v>
      </c>
      <c r="K1685" s="1">
        <f>VLOOKUP(L1685,Sheet1!A$1:B$1179,2,FALSE)</f>
        <v>3130000</v>
      </c>
      <c r="L1685" s="1" t="str">
        <f>VLOOKUP(M1685,Itens!A$1:B$3327,2,FALSE)</f>
        <v>E142H D21</v>
      </c>
      <c r="M1685" s="13">
        <v>3130000</v>
      </c>
      <c r="N1685" s="13">
        <f t="shared" si="215"/>
        <v>0</v>
      </c>
      <c r="O1685" s="1">
        <v>10</v>
      </c>
      <c r="P1685" s="1">
        <v>11.269869140000001</v>
      </c>
      <c r="Q1685" s="1" t="s">
        <v>14</v>
      </c>
      <c r="R1685" s="6">
        <v>42429</v>
      </c>
    </row>
    <row r="1686" spans="1:18" x14ac:dyDescent="0.25">
      <c r="A1686" s="1">
        <v>1685</v>
      </c>
      <c r="B1686">
        <f t="shared" si="208"/>
        <v>0</v>
      </c>
      <c r="C1686">
        <f t="shared" si="209"/>
        <v>0</v>
      </c>
      <c r="D1686" s="1">
        <f t="shared" si="210"/>
        <v>0</v>
      </c>
      <c r="E1686" s="1">
        <f t="shared" si="211"/>
        <v>0</v>
      </c>
      <c r="F1686" s="1">
        <f t="shared" si="212"/>
        <v>0</v>
      </c>
      <c r="G1686" s="1">
        <f t="shared" si="213"/>
        <v>0</v>
      </c>
      <c r="H1686" s="1">
        <f t="shared" si="214"/>
        <v>0</v>
      </c>
      <c r="I1686" s="7" t="s">
        <v>254</v>
      </c>
      <c r="J1686" s="1" t="s">
        <v>234</v>
      </c>
      <c r="K1686" s="1">
        <f>VLOOKUP(L1686,Sheet1!A$1:B$1179,2,FALSE)</f>
        <v>8728310000</v>
      </c>
      <c r="L1686" s="1" t="str">
        <f>VLOOKUP(M1686,Itens!A$1:B$3327,2,FALSE)</f>
        <v>E1959LI</v>
      </c>
      <c r="M1686" s="13">
        <v>8728310000</v>
      </c>
      <c r="N1686" s="13">
        <f t="shared" si="215"/>
        <v>0</v>
      </c>
      <c r="O1686" s="1">
        <v>12</v>
      </c>
      <c r="P1686" s="1">
        <v>28.799356549999999</v>
      </c>
      <c r="Q1686" s="1" t="s">
        <v>14</v>
      </c>
      <c r="R1686" s="6">
        <v>42429</v>
      </c>
    </row>
    <row r="1687" spans="1:18" x14ac:dyDescent="0.25">
      <c r="A1687" s="1">
        <v>1686</v>
      </c>
      <c r="B1687">
        <f t="shared" si="208"/>
        <v>0</v>
      </c>
      <c r="C1687">
        <f t="shared" si="209"/>
        <v>0</v>
      </c>
      <c r="D1687" s="1">
        <f t="shared" si="210"/>
        <v>0</v>
      </c>
      <c r="E1687" s="1">
        <f t="shared" si="211"/>
        <v>0</v>
      </c>
      <c r="F1687" s="1">
        <f t="shared" si="212"/>
        <v>0</v>
      </c>
      <c r="G1687" s="1">
        <f t="shared" si="213"/>
        <v>0</v>
      </c>
      <c r="H1687" s="1">
        <f t="shared" si="214"/>
        <v>0</v>
      </c>
      <c r="I1687" s="7" t="s">
        <v>254</v>
      </c>
      <c r="J1687" s="1" t="s">
        <v>234</v>
      </c>
      <c r="K1687" s="1">
        <f>VLOOKUP(L1687,Sheet1!A$1:B$1179,2,FALSE)</f>
        <v>8728310000</v>
      </c>
      <c r="L1687" s="1" t="str">
        <f>VLOOKUP(M1687,Itens!A$1:B$3327,2,FALSE)</f>
        <v>E1959LI</v>
      </c>
      <c r="M1687" s="13">
        <v>8728310000</v>
      </c>
      <c r="N1687" s="13">
        <f t="shared" si="215"/>
        <v>0</v>
      </c>
      <c r="O1687" s="1">
        <v>18</v>
      </c>
      <c r="P1687" s="1">
        <v>28.799993959999998</v>
      </c>
      <c r="Q1687" s="1" t="s">
        <v>14</v>
      </c>
      <c r="R1687" s="6">
        <v>42429</v>
      </c>
    </row>
    <row r="1688" spans="1:18" x14ac:dyDescent="0.25">
      <c r="A1688" s="1">
        <v>1687</v>
      </c>
      <c r="B1688">
        <f t="shared" si="208"/>
        <v>0</v>
      </c>
      <c r="C1688">
        <f t="shared" si="209"/>
        <v>0</v>
      </c>
      <c r="D1688" s="1">
        <f t="shared" si="210"/>
        <v>0</v>
      </c>
      <c r="E1688" s="1">
        <f t="shared" si="211"/>
        <v>0</v>
      </c>
      <c r="F1688" s="1">
        <f t="shared" si="212"/>
        <v>0</v>
      </c>
      <c r="G1688" s="1">
        <f t="shared" si="213"/>
        <v>0</v>
      </c>
      <c r="H1688" s="1">
        <f t="shared" si="214"/>
        <v>0</v>
      </c>
      <c r="I1688" s="7" t="s">
        <v>254</v>
      </c>
      <c r="J1688" s="1" t="s">
        <v>234</v>
      </c>
      <c r="K1688" s="1">
        <f>VLOOKUP(L1688,Sheet1!A$1:B$1179,2,FALSE)</f>
        <v>2171130000</v>
      </c>
      <c r="L1688" s="1" t="str">
        <f>VLOOKUP(M1688,Itens!A$1:B$3327,2,FALSE)</f>
        <v>E210H D228</v>
      </c>
      <c r="M1688" s="13">
        <v>2171130000</v>
      </c>
      <c r="N1688" s="13">
        <f t="shared" si="215"/>
        <v>0</v>
      </c>
      <c r="O1688" s="1">
        <v>20</v>
      </c>
      <c r="P1688" s="1">
        <v>6.7474283100000001</v>
      </c>
      <c r="Q1688" s="1" t="s">
        <v>14</v>
      </c>
      <c r="R1688" s="6">
        <v>42429</v>
      </c>
    </row>
    <row r="1689" spans="1:18" x14ac:dyDescent="0.25">
      <c r="A1689" s="1">
        <v>1688</v>
      </c>
      <c r="B1689">
        <f t="shared" si="208"/>
        <v>0</v>
      </c>
      <c r="C1689">
        <f t="shared" si="209"/>
        <v>0</v>
      </c>
      <c r="D1689" s="1">
        <f t="shared" si="210"/>
        <v>0</v>
      </c>
      <c r="E1689" s="1">
        <f t="shared" si="211"/>
        <v>0</v>
      </c>
      <c r="F1689" s="1">
        <f t="shared" si="212"/>
        <v>0</v>
      </c>
      <c r="G1689" s="1">
        <f t="shared" si="213"/>
        <v>0</v>
      </c>
      <c r="H1689" s="1">
        <f t="shared" si="214"/>
        <v>0</v>
      </c>
      <c r="I1689" s="7" t="s">
        <v>254</v>
      </c>
      <c r="J1689" s="1" t="s">
        <v>234</v>
      </c>
      <c r="K1689" s="1">
        <f>VLOOKUP(L1689,Sheet1!A$1:B$1179,2,FALSE)</f>
        <v>3125130000</v>
      </c>
      <c r="L1689" s="1" t="str">
        <f>VLOOKUP(M1689,Itens!A$1:B$3327,2,FALSE)</f>
        <v>E27H D125</v>
      </c>
      <c r="M1689" s="13">
        <v>3125130000</v>
      </c>
      <c r="N1689" s="13">
        <f t="shared" si="215"/>
        <v>0</v>
      </c>
      <c r="O1689" s="1">
        <v>12</v>
      </c>
      <c r="P1689" s="1">
        <v>16.208220149999999</v>
      </c>
      <c r="Q1689" s="1" t="s">
        <v>14</v>
      </c>
      <c r="R1689" s="6">
        <v>42429</v>
      </c>
    </row>
    <row r="1690" spans="1:18" x14ac:dyDescent="0.25">
      <c r="A1690" s="1">
        <v>1689</v>
      </c>
      <c r="B1690">
        <f t="shared" si="208"/>
        <v>0</v>
      </c>
      <c r="C1690">
        <f t="shared" si="209"/>
        <v>0</v>
      </c>
      <c r="D1690" s="1">
        <f t="shared" si="210"/>
        <v>0</v>
      </c>
      <c r="E1690" s="1">
        <f t="shared" si="211"/>
        <v>0</v>
      </c>
      <c r="F1690" s="1">
        <f t="shared" si="212"/>
        <v>0</v>
      </c>
      <c r="G1690" s="1">
        <f t="shared" si="213"/>
        <v>0</v>
      </c>
      <c r="H1690" s="1">
        <f t="shared" si="214"/>
        <v>0</v>
      </c>
      <c r="I1690" s="7" t="s">
        <v>254</v>
      </c>
      <c r="J1690" s="1" t="s">
        <v>234</v>
      </c>
      <c r="K1690" s="1">
        <f>VLOOKUP(L1690,Sheet1!A$1:B$1179,2,FALSE)</f>
        <v>6721310000</v>
      </c>
      <c r="L1690" s="1" t="str">
        <f>VLOOKUP(M1690,Itens!A$1:B$3327,2,FALSE)</f>
        <v>E2948LC</v>
      </c>
      <c r="M1690" s="13">
        <v>6721310000</v>
      </c>
      <c r="N1690" s="13">
        <f t="shared" si="215"/>
        <v>0</v>
      </c>
      <c r="O1690" s="1">
        <v>6</v>
      </c>
      <c r="P1690" s="1">
        <v>34.541096860000003</v>
      </c>
      <c r="Q1690" s="1" t="s">
        <v>14</v>
      </c>
      <c r="R1690" s="6">
        <v>42429</v>
      </c>
    </row>
    <row r="1691" spans="1:18" x14ac:dyDescent="0.25">
      <c r="A1691" s="1">
        <v>1690</v>
      </c>
      <c r="B1691">
        <f t="shared" si="208"/>
        <v>0</v>
      </c>
      <c r="C1691">
        <f t="shared" si="209"/>
        <v>0</v>
      </c>
      <c r="D1691" s="1">
        <f t="shared" si="210"/>
        <v>0</v>
      </c>
      <c r="E1691" s="1">
        <f t="shared" si="211"/>
        <v>0</v>
      </c>
      <c r="F1691" s="1">
        <f t="shared" si="212"/>
        <v>0</v>
      </c>
      <c r="G1691" s="1">
        <f t="shared" si="213"/>
        <v>0</v>
      </c>
      <c r="H1691" s="1">
        <f t="shared" si="214"/>
        <v>0</v>
      </c>
      <c r="I1691" s="7" t="s">
        <v>254</v>
      </c>
      <c r="J1691" s="1" t="s">
        <v>234</v>
      </c>
      <c r="K1691" s="1">
        <f>VLOOKUP(L1691,Sheet1!A$1:B$1179,2,FALSE)</f>
        <v>6046310000</v>
      </c>
      <c r="L1691" s="1" t="str">
        <f>VLOOKUP(M1691,Itens!A$1:B$3327,2,FALSE)</f>
        <v>E2954LC03</v>
      </c>
      <c r="M1691" s="13">
        <v>6046310000</v>
      </c>
      <c r="N1691" s="13">
        <f t="shared" si="215"/>
        <v>0</v>
      </c>
      <c r="O1691" s="1">
        <v>6</v>
      </c>
      <c r="P1691" s="1">
        <v>44.818097590000001</v>
      </c>
      <c r="Q1691" s="1" t="s">
        <v>14</v>
      </c>
      <c r="R1691" s="6">
        <v>42429</v>
      </c>
    </row>
    <row r="1692" spans="1:18" x14ac:dyDescent="0.25">
      <c r="A1692" s="1">
        <v>1691</v>
      </c>
      <c r="B1692">
        <f t="shared" si="208"/>
        <v>0</v>
      </c>
      <c r="C1692">
        <f t="shared" si="209"/>
        <v>0</v>
      </c>
      <c r="D1692" s="1">
        <f t="shared" si="210"/>
        <v>0</v>
      </c>
      <c r="E1692" s="1">
        <f t="shared" si="211"/>
        <v>0</v>
      </c>
      <c r="F1692" s="1">
        <f t="shared" si="212"/>
        <v>0</v>
      </c>
      <c r="G1692" s="1">
        <f t="shared" si="213"/>
        <v>0</v>
      </c>
      <c r="H1692" s="1">
        <f t="shared" si="214"/>
        <v>0</v>
      </c>
      <c r="I1692" s="7" t="s">
        <v>254</v>
      </c>
      <c r="J1692" s="1" t="s">
        <v>234</v>
      </c>
      <c r="K1692" s="1">
        <f>VLOOKUP(L1692,Sheet1!A$1:B$1179,2,FALSE)</f>
        <v>6046310000</v>
      </c>
      <c r="L1692" s="1" t="str">
        <f>VLOOKUP(M1692,Itens!A$1:B$3327,2,FALSE)</f>
        <v>E2954LC03</v>
      </c>
      <c r="M1692" s="13">
        <v>6046310000</v>
      </c>
      <c r="N1692" s="13">
        <f t="shared" si="215"/>
        <v>0</v>
      </c>
      <c r="O1692" s="1">
        <v>6</v>
      </c>
      <c r="P1692" s="1">
        <v>44.818097590000001</v>
      </c>
      <c r="Q1692" s="1" t="s">
        <v>14</v>
      </c>
      <c r="R1692" s="6">
        <v>42429</v>
      </c>
    </row>
    <row r="1693" spans="1:18" x14ac:dyDescent="0.25">
      <c r="A1693" s="1">
        <v>1692</v>
      </c>
      <c r="B1693">
        <f t="shared" si="208"/>
        <v>0</v>
      </c>
      <c r="C1693">
        <f t="shared" si="209"/>
        <v>0</v>
      </c>
      <c r="D1693" s="1">
        <f t="shared" si="210"/>
        <v>0</v>
      </c>
      <c r="E1693" s="1">
        <f t="shared" si="211"/>
        <v>0</v>
      </c>
      <c r="F1693" s="1">
        <f t="shared" si="212"/>
        <v>0</v>
      </c>
      <c r="G1693" s="1">
        <f t="shared" si="213"/>
        <v>0</v>
      </c>
      <c r="H1693" s="1">
        <f t="shared" si="214"/>
        <v>0</v>
      </c>
      <c r="I1693" s="7" t="s">
        <v>254</v>
      </c>
      <c r="J1693" s="1" t="s">
        <v>234</v>
      </c>
      <c r="K1693" s="1">
        <f>VLOOKUP(L1693,Sheet1!A$1:B$1179,2,FALSE)</f>
        <v>6340310000</v>
      </c>
      <c r="L1693" s="1" t="str">
        <f>VLOOKUP(M1693,Itens!A$1:B$3327,2,FALSE)</f>
        <v>E379L</v>
      </c>
      <c r="M1693" s="13">
        <v>6340310000</v>
      </c>
      <c r="N1693" s="13">
        <f t="shared" si="215"/>
        <v>0</v>
      </c>
      <c r="O1693" s="1">
        <v>6</v>
      </c>
      <c r="P1693" s="1">
        <v>15.249737469999999</v>
      </c>
      <c r="Q1693" s="1" t="s">
        <v>14</v>
      </c>
      <c r="R1693" s="6">
        <v>42429</v>
      </c>
    </row>
    <row r="1694" spans="1:18" x14ac:dyDescent="0.25">
      <c r="A1694" s="1">
        <v>1693</v>
      </c>
      <c r="B1694">
        <f t="shared" si="208"/>
        <v>0</v>
      </c>
      <c r="C1694">
        <f t="shared" si="209"/>
        <v>0</v>
      </c>
      <c r="D1694" s="1">
        <f t="shared" si="210"/>
        <v>0</v>
      </c>
      <c r="E1694" s="1">
        <f t="shared" si="211"/>
        <v>0</v>
      </c>
      <c r="F1694" s="1">
        <f t="shared" si="212"/>
        <v>0</v>
      </c>
      <c r="G1694" s="1">
        <f t="shared" si="213"/>
        <v>0</v>
      </c>
      <c r="H1694" s="1">
        <f t="shared" si="214"/>
        <v>0</v>
      </c>
      <c r="I1694" s="7" t="s">
        <v>254</v>
      </c>
      <c r="J1694" s="1" t="s">
        <v>234</v>
      </c>
      <c r="K1694" s="1">
        <f>VLOOKUP(L1694,Sheet1!A$1:B$1179,2,FALSE)</f>
        <v>835130000</v>
      </c>
      <c r="L1694" s="1" t="str">
        <f>VLOOKUP(M1694,Itens!A$1:B$3327,2,FALSE)</f>
        <v>E38H D106</v>
      </c>
      <c r="M1694" s="13">
        <v>835130000</v>
      </c>
      <c r="N1694" s="13">
        <f t="shared" si="215"/>
        <v>0</v>
      </c>
      <c r="O1694" s="1">
        <v>10</v>
      </c>
      <c r="P1694" s="1">
        <v>13.84316561</v>
      </c>
      <c r="Q1694" s="1" t="s">
        <v>14</v>
      </c>
      <c r="R1694" s="6">
        <v>42429</v>
      </c>
    </row>
    <row r="1695" spans="1:18" x14ac:dyDescent="0.25">
      <c r="A1695" s="1">
        <v>1694</v>
      </c>
      <c r="B1695">
        <f t="shared" si="208"/>
        <v>0</v>
      </c>
      <c r="C1695">
        <f t="shared" si="209"/>
        <v>0</v>
      </c>
      <c r="D1695" s="1">
        <f t="shared" si="210"/>
        <v>0</v>
      </c>
      <c r="E1695" s="1">
        <f t="shared" si="211"/>
        <v>0</v>
      </c>
      <c r="F1695" s="1">
        <f t="shared" si="212"/>
        <v>0</v>
      </c>
      <c r="G1695" s="1">
        <f t="shared" si="213"/>
        <v>0</v>
      </c>
      <c r="H1695" s="1">
        <f t="shared" si="214"/>
        <v>0</v>
      </c>
      <c r="I1695" s="7" t="s">
        <v>254</v>
      </c>
      <c r="J1695" s="1" t="s">
        <v>234</v>
      </c>
      <c r="K1695" s="1">
        <f>VLOOKUP(L1695,Sheet1!A$1:B$1179,2,FALSE)</f>
        <v>3536130000</v>
      </c>
      <c r="L1695" s="1" t="str">
        <f>VLOOKUP(M1695,Itens!A$1:B$3327,2,FALSE)</f>
        <v>E44H D110</v>
      </c>
      <c r="M1695" s="13">
        <v>3536130000</v>
      </c>
      <c r="N1695" s="13">
        <f t="shared" si="215"/>
        <v>0</v>
      </c>
      <c r="O1695" s="1">
        <v>40</v>
      </c>
      <c r="P1695" s="1">
        <v>9.1257690300000007</v>
      </c>
      <c r="Q1695" s="1" t="s">
        <v>14</v>
      </c>
      <c r="R1695" s="6">
        <v>42429</v>
      </c>
    </row>
    <row r="1696" spans="1:18" x14ac:dyDescent="0.25">
      <c r="A1696" s="1">
        <v>1695</v>
      </c>
      <c r="B1696">
        <f t="shared" si="208"/>
        <v>0</v>
      </c>
      <c r="C1696">
        <f t="shared" si="209"/>
        <v>0</v>
      </c>
      <c r="D1696" s="1">
        <f t="shared" si="210"/>
        <v>0</v>
      </c>
      <c r="E1696" s="1">
        <f t="shared" si="211"/>
        <v>0</v>
      </c>
      <c r="F1696" s="1">
        <f t="shared" si="212"/>
        <v>0</v>
      </c>
      <c r="G1696" s="1">
        <f t="shared" si="213"/>
        <v>0</v>
      </c>
      <c r="H1696" s="1">
        <f t="shared" si="214"/>
        <v>0</v>
      </c>
      <c r="I1696" s="7" t="s">
        <v>254</v>
      </c>
      <c r="J1696" s="1" t="s">
        <v>234</v>
      </c>
      <c r="K1696" s="1">
        <f>VLOOKUP(L1696,Sheet1!A$1:B$1179,2,FALSE)</f>
        <v>10518310000</v>
      </c>
      <c r="L1696" s="1" t="str">
        <f>VLOOKUP(M1696,Itens!A$1:B$3327,2,FALSE)</f>
        <v>E472L</v>
      </c>
      <c r="M1696" s="13">
        <v>10518310000</v>
      </c>
      <c r="N1696" s="13">
        <f t="shared" si="215"/>
        <v>0</v>
      </c>
      <c r="O1696" s="1">
        <v>6</v>
      </c>
      <c r="P1696" s="1">
        <v>40.668614400000003</v>
      </c>
      <c r="Q1696" s="1" t="s">
        <v>14</v>
      </c>
      <c r="R1696" s="6">
        <v>42429</v>
      </c>
    </row>
    <row r="1697" spans="1:18" x14ac:dyDescent="0.25">
      <c r="A1697" s="1">
        <v>1696</v>
      </c>
      <c r="B1697">
        <f t="shared" si="208"/>
        <v>0</v>
      </c>
      <c r="C1697">
        <f t="shared" si="209"/>
        <v>0</v>
      </c>
      <c r="D1697" s="1">
        <f t="shared" si="210"/>
        <v>0</v>
      </c>
      <c r="E1697" s="1">
        <f t="shared" si="211"/>
        <v>0</v>
      </c>
      <c r="F1697" s="1">
        <f t="shared" si="212"/>
        <v>0</v>
      </c>
      <c r="G1697" s="1">
        <f t="shared" si="213"/>
        <v>0</v>
      </c>
      <c r="H1697" s="1">
        <f t="shared" si="214"/>
        <v>0</v>
      </c>
      <c r="I1697" s="7" t="s">
        <v>254</v>
      </c>
      <c r="J1697" s="1" t="s">
        <v>234</v>
      </c>
      <c r="K1697" s="1">
        <f>VLOOKUP(L1697,Sheet1!A$1:B$1179,2,FALSE)</f>
        <v>29330000</v>
      </c>
      <c r="L1697" s="1" t="str">
        <f>VLOOKUP(M1697,Itens!A$1:B$3327,2,FALSE)</f>
        <v>E482L</v>
      </c>
      <c r="M1697" s="13">
        <v>29330000</v>
      </c>
      <c r="N1697" s="13">
        <f t="shared" si="215"/>
        <v>0</v>
      </c>
      <c r="O1697" s="1">
        <v>6</v>
      </c>
      <c r="P1697" s="1">
        <v>29.870897960000001</v>
      </c>
      <c r="Q1697" s="1" t="s">
        <v>14</v>
      </c>
      <c r="R1697" s="6">
        <v>42429</v>
      </c>
    </row>
    <row r="1698" spans="1:18" x14ac:dyDescent="0.25">
      <c r="A1698" s="1">
        <v>1697</v>
      </c>
      <c r="B1698">
        <f t="shared" si="208"/>
        <v>0</v>
      </c>
      <c r="C1698">
        <f t="shared" si="209"/>
        <v>0</v>
      </c>
      <c r="D1698" s="1">
        <f t="shared" si="210"/>
        <v>0</v>
      </c>
      <c r="E1698" s="1">
        <f t="shared" si="211"/>
        <v>0</v>
      </c>
      <c r="F1698" s="1">
        <f t="shared" si="212"/>
        <v>0</v>
      </c>
      <c r="G1698" s="1">
        <f t="shared" si="213"/>
        <v>0</v>
      </c>
      <c r="H1698" s="1">
        <f t="shared" si="214"/>
        <v>0</v>
      </c>
      <c r="I1698" s="7" t="s">
        <v>254</v>
      </c>
      <c r="J1698" s="1" t="s">
        <v>234</v>
      </c>
      <c r="K1698" s="1">
        <f>VLOOKUP(L1698,Sheet1!A$1:B$1179,2,FALSE)</f>
        <v>4371130000</v>
      </c>
      <c r="L1698" s="1" t="str">
        <f>VLOOKUP(M1698,Itens!A$1:B$3327,2,FALSE)</f>
        <v>E61H D215</v>
      </c>
      <c r="M1698" s="13">
        <v>4371130000</v>
      </c>
      <c r="N1698" s="13">
        <f t="shared" si="215"/>
        <v>0</v>
      </c>
      <c r="O1698" s="1">
        <v>10</v>
      </c>
      <c r="P1698" s="1">
        <v>22.448903510000001</v>
      </c>
      <c r="Q1698" s="1" t="s">
        <v>14</v>
      </c>
      <c r="R1698" s="6">
        <v>42429</v>
      </c>
    </row>
    <row r="1699" spans="1:18" x14ac:dyDescent="0.25">
      <c r="A1699" s="1">
        <v>1698</v>
      </c>
      <c r="B1699">
        <f t="shared" si="208"/>
        <v>0</v>
      </c>
      <c r="C1699">
        <f t="shared" si="209"/>
        <v>0</v>
      </c>
      <c r="D1699" s="1">
        <f t="shared" si="210"/>
        <v>0</v>
      </c>
      <c r="E1699" s="1">
        <f t="shared" si="211"/>
        <v>0</v>
      </c>
      <c r="F1699" s="1">
        <f t="shared" si="212"/>
        <v>0</v>
      </c>
      <c r="G1699" s="1">
        <f t="shared" si="213"/>
        <v>0</v>
      </c>
      <c r="H1699" s="1">
        <f t="shared" si="214"/>
        <v>0</v>
      </c>
      <c r="I1699" s="7" t="s">
        <v>254</v>
      </c>
      <c r="J1699" s="1" t="s">
        <v>234</v>
      </c>
      <c r="K1699" s="1">
        <f>VLOOKUP(L1699,Sheet1!A$1:B$1179,2,FALSE)</f>
        <v>6813310000</v>
      </c>
      <c r="L1699" s="1" t="str">
        <f>VLOOKUP(M1699,Itens!A$1:B$3327,2,FALSE)</f>
        <v>E676L01</v>
      </c>
      <c r="M1699" s="13">
        <v>6813310000</v>
      </c>
      <c r="N1699" s="13">
        <f t="shared" si="215"/>
        <v>0</v>
      </c>
      <c r="O1699" s="1">
        <v>18</v>
      </c>
      <c r="P1699" s="1">
        <v>26.447829129999999</v>
      </c>
      <c r="Q1699" s="1" t="s">
        <v>14</v>
      </c>
      <c r="R1699" s="6">
        <v>42429</v>
      </c>
    </row>
    <row r="1700" spans="1:18" x14ac:dyDescent="0.25">
      <c r="A1700" s="1">
        <v>1699</v>
      </c>
      <c r="B1700">
        <f t="shared" si="208"/>
        <v>0</v>
      </c>
      <c r="C1700">
        <f t="shared" si="209"/>
        <v>0</v>
      </c>
      <c r="D1700" s="1">
        <f t="shared" si="210"/>
        <v>0</v>
      </c>
      <c r="E1700" s="1">
        <f t="shared" si="211"/>
        <v>0</v>
      </c>
      <c r="F1700" s="1">
        <f t="shared" si="212"/>
        <v>0</v>
      </c>
      <c r="G1700" s="1">
        <f t="shared" si="213"/>
        <v>0</v>
      </c>
      <c r="H1700" s="1">
        <f t="shared" si="214"/>
        <v>0</v>
      </c>
      <c r="I1700" s="7" t="s">
        <v>254</v>
      </c>
      <c r="J1700" s="1" t="s">
        <v>234</v>
      </c>
      <c r="K1700" s="1">
        <f>VLOOKUP(L1700,Sheet1!A$1:B$1179,2,FALSE)</f>
        <v>3239130000</v>
      </c>
      <c r="L1700" s="1" t="str">
        <f>VLOOKUP(M1700,Itens!A$1:B$3327,2,FALSE)</f>
        <v>E71H D141</v>
      </c>
      <c r="M1700" s="13">
        <v>3239130000</v>
      </c>
      <c r="N1700" s="13">
        <f t="shared" si="215"/>
        <v>0</v>
      </c>
      <c r="O1700" s="1">
        <v>10</v>
      </c>
      <c r="P1700" s="1">
        <v>19.176396069999999</v>
      </c>
      <c r="Q1700" s="1" t="s">
        <v>14</v>
      </c>
      <c r="R1700" s="6">
        <v>42429</v>
      </c>
    </row>
    <row r="1701" spans="1:18" x14ac:dyDescent="0.25">
      <c r="A1701" s="1">
        <v>1700</v>
      </c>
      <c r="B1701">
        <f t="shared" si="208"/>
        <v>0</v>
      </c>
      <c r="C1701">
        <f t="shared" si="209"/>
        <v>0</v>
      </c>
      <c r="D1701" s="1">
        <f t="shared" si="210"/>
        <v>0</v>
      </c>
      <c r="E1701" s="1">
        <f t="shared" si="211"/>
        <v>0</v>
      </c>
      <c r="F1701" s="1">
        <f t="shared" si="212"/>
        <v>0</v>
      </c>
      <c r="G1701" s="1">
        <f t="shared" si="213"/>
        <v>0</v>
      </c>
      <c r="H1701" s="1">
        <f t="shared" si="214"/>
        <v>0</v>
      </c>
      <c r="I1701" s="7" t="s">
        <v>254</v>
      </c>
      <c r="J1701" s="1" t="s">
        <v>234</v>
      </c>
      <c r="K1701" s="1">
        <f>VLOOKUP(L1701,Sheet1!A$1:B$1179,2,FALSE)</f>
        <v>2064130000</v>
      </c>
      <c r="L1701" s="1" t="str">
        <f>VLOOKUP(M1701,Itens!A$1:B$3327,2,FALSE)</f>
        <v>E720H D205</v>
      </c>
      <c r="M1701" s="13">
        <v>2064130000</v>
      </c>
      <c r="N1701" s="13">
        <f t="shared" si="215"/>
        <v>0</v>
      </c>
      <c r="O1701" s="1">
        <v>10</v>
      </c>
      <c r="P1701" s="1">
        <v>20.41872262</v>
      </c>
      <c r="Q1701" s="1" t="s">
        <v>14</v>
      </c>
      <c r="R1701" s="6">
        <v>42429</v>
      </c>
    </row>
    <row r="1702" spans="1:18" x14ac:dyDescent="0.25">
      <c r="A1702" s="1">
        <v>1701</v>
      </c>
      <c r="B1702">
        <f t="shared" si="208"/>
        <v>0</v>
      </c>
      <c r="C1702">
        <f t="shared" si="209"/>
        <v>0</v>
      </c>
      <c r="D1702" s="1">
        <f t="shared" si="210"/>
        <v>0</v>
      </c>
      <c r="E1702" s="1">
        <f t="shared" si="211"/>
        <v>0</v>
      </c>
      <c r="F1702" s="1">
        <f t="shared" si="212"/>
        <v>0</v>
      </c>
      <c r="G1702" s="1">
        <f t="shared" si="213"/>
        <v>0</v>
      </c>
      <c r="H1702" s="1">
        <f t="shared" si="214"/>
        <v>0</v>
      </c>
      <c r="I1702" s="7" t="s">
        <v>254</v>
      </c>
      <c r="J1702" s="1" t="s">
        <v>234</v>
      </c>
      <c r="K1702" s="1">
        <f>VLOOKUP(L1702,Sheet1!A$1:B$1179,2,FALSE)</f>
        <v>842110000</v>
      </c>
      <c r="L1702" s="1" t="str">
        <f>VLOOKUP(M1702,Itens!A$1:B$3327,2,FALSE)</f>
        <v>E73H D134</v>
      </c>
      <c r="M1702" s="13">
        <v>842110000</v>
      </c>
      <c r="N1702" s="13">
        <f t="shared" si="215"/>
        <v>0</v>
      </c>
      <c r="O1702" s="1">
        <v>5</v>
      </c>
      <c r="P1702" s="1">
        <v>23.619108369999999</v>
      </c>
      <c r="Q1702" s="1" t="s">
        <v>14</v>
      </c>
      <c r="R1702" s="6">
        <v>42429</v>
      </c>
    </row>
    <row r="1703" spans="1:18" x14ac:dyDescent="0.25">
      <c r="A1703" s="1">
        <v>1702</v>
      </c>
      <c r="B1703">
        <f t="shared" si="208"/>
        <v>0</v>
      </c>
      <c r="C1703">
        <f t="shared" si="209"/>
        <v>0</v>
      </c>
      <c r="D1703" s="1">
        <f t="shared" si="210"/>
        <v>0</v>
      </c>
      <c r="E1703" s="1">
        <f t="shared" si="211"/>
        <v>0</v>
      </c>
      <c r="F1703" s="1">
        <f t="shared" si="212"/>
        <v>0</v>
      </c>
      <c r="G1703" s="1">
        <f t="shared" si="213"/>
        <v>0</v>
      </c>
      <c r="H1703" s="1">
        <f t="shared" si="214"/>
        <v>0</v>
      </c>
      <c r="I1703" s="7" t="s">
        <v>254</v>
      </c>
      <c r="J1703" s="1" t="s">
        <v>234</v>
      </c>
      <c r="K1703" s="1">
        <f>VLOOKUP(L1703,Sheet1!A$1:B$1179,2,FALSE)</f>
        <v>4283310000</v>
      </c>
      <c r="L1703" s="1" t="str">
        <f>VLOOKUP(M1703,Itens!A$1:B$3327,2,FALSE)</f>
        <v>E756L</v>
      </c>
      <c r="M1703" s="13">
        <v>4283310000</v>
      </c>
      <c r="N1703" s="13">
        <f t="shared" si="215"/>
        <v>0</v>
      </c>
      <c r="O1703" s="1">
        <v>6</v>
      </c>
      <c r="P1703" s="1">
        <v>12.132965929999999</v>
      </c>
      <c r="Q1703" s="1" t="s">
        <v>14</v>
      </c>
      <c r="R1703" s="6">
        <v>42429</v>
      </c>
    </row>
    <row r="1704" spans="1:18" x14ac:dyDescent="0.25">
      <c r="A1704" s="1">
        <v>1703</v>
      </c>
      <c r="B1704">
        <f t="shared" si="208"/>
        <v>0</v>
      </c>
      <c r="C1704">
        <f t="shared" si="209"/>
        <v>0</v>
      </c>
      <c r="D1704" s="1">
        <f t="shared" si="210"/>
        <v>0</v>
      </c>
      <c r="E1704" s="1">
        <f t="shared" si="211"/>
        <v>0</v>
      </c>
      <c r="F1704" s="1">
        <f t="shared" si="212"/>
        <v>0</v>
      </c>
      <c r="G1704" s="1">
        <f t="shared" si="213"/>
        <v>0</v>
      </c>
      <c r="H1704" s="1">
        <f t="shared" si="214"/>
        <v>0</v>
      </c>
      <c r="I1704" s="7" t="s">
        <v>254</v>
      </c>
      <c r="J1704" s="1" t="s">
        <v>234</v>
      </c>
      <c r="K1704" s="1">
        <f>VLOOKUP(L1704,Sheet1!A$1:B$1179,2,FALSE)</f>
        <v>3121130000</v>
      </c>
      <c r="L1704" s="1" t="str">
        <f>VLOOKUP(M1704,Itens!A$1:B$3327,2,FALSE)</f>
        <v>E820H D245</v>
      </c>
      <c r="M1704" s="13">
        <v>3121130000</v>
      </c>
      <c r="N1704" s="13">
        <f t="shared" si="215"/>
        <v>0</v>
      </c>
      <c r="O1704" s="1">
        <v>10</v>
      </c>
      <c r="P1704" s="1">
        <v>26.094387709999999</v>
      </c>
      <c r="Q1704" s="1" t="s">
        <v>14</v>
      </c>
      <c r="R1704" s="6">
        <v>42429</v>
      </c>
    </row>
    <row r="1705" spans="1:18" x14ac:dyDescent="0.25">
      <c r="A1705" s="1">
        <v>1704</v>
      </c>
      <c r="B1705">
        <f t="shared" si="208"/>
        <v>0</v>
      </c>
      <c r="C1705">
        <f t="shared" si="209"/>
        <v>0</v>
      </c>
      <c r="D1705" s="1">
        <f t="shared" si="210"/>
        <v>0</v>
      </c>
      <c r="E1705" s="1">
        <f t="shared" si="211"/>
        <v>0</v>
      </c>
      <c r="F1705" s="1">
        <f t="shared" si="212"/>
        <v>0</v>
      </c>
      <c r="G1705" s="1">
        <f t="shared" si="213"/>
        <v>0</v>
      </c>
      <c r="H1705" s="1">
        <f t="shared" si="214"/>
        <v>0</v>
      </c>
      <c r="I1705" s="7" t="s">
        <v>254</v>
      </c>
      <c r="J1705" s="1" t="s">
        <v>234</v>
      </c>
      <c r="K1705" s="1">
        <f>VLOOKUP(L1705,Sheet1!A$1:B$1179,2,FALSE)</f>
        <v>6792310000</v>
      </c>
      <c r="L1705" s="1" t="str">
        <f>VLOOKUP(M1705,Itens!A$1:B$3327,2,FALSE)</f>
        <v>E998LI</v>
      </c>
      <c r="M1705" s="13">
        <v>6792310000</v>
      </c>
      <c r="N1705" s="13">
        <f t="shared" si="215"/>
        <v>0</v>
      </c>
      <c r="O1705" s="1">
        <v>12</v>
      </c>
      <c r="P1705" s="1">
        <v>15.29589107</v>
      </c>
      <c r="Q1705" s="1" t="s">
        <v>14</v>
      </c>
      <c r="R1705" s="6">
        <v>42429</v>
      </c>
    </row>
    <row r="1706" spans="1:18" x14ac:dyDescent="0.25">
      <c r="A1706" s="1">
        <v>1705</v>
      </c>
      <c r="B1706">
        <f t="shared" si="208"/>
        <v>0</v>
      </c>
      <c r="C1706">
        <f t="shared" si="209"/>
        <v>0</v>
      </c>
      <c r="D1706" s="1">
        <f t="shared" si="210"/>
        <v>0</v>
      </c>
      <c r="E1706" s="1">
        <f t="shared" si="211"/>
        <v>0</v>
      </c>
      <c r="F1706" s="1">
        <f t="shared" si="212"/>
        <v>0</v>
      </c>
      <c r="G1706" s="1">
        <f t="shared" si="213"/>
        <v>0</v>
      </c>
      <c r="H1706" s="1">
        <f t="shared" si="214"/>
        <v>0</v>
      </c>
      <c r="I1706" s="7" t="s">
        <v>254</v>
      </c>
      <c r="J1706" s="1" t="s">
        <v>234</v>
      </c>
      <c r="K1706" s="1">
        <f>VLOOKUP(L1706,Sheet1!A$1:B$1179,2,FALSE)</f>
        <v>5521100000</v>
      </c>
      <c r="L1706" s="1" t="str">
        <f>VLOOKUP(M1706,Itens!A$1:B$3327,2,FALSE)</f>
        <v>H10W18</v>
      </c>
      <c r="M1706" s="13">
        <v>5521100000</v>
      </c>
      <c r="N1706" s="13">
        <f t="shared" si="215"/>
        <v>0</v>
      </c>
      <c r="O1706" s="1">
        <v>10</v>
      </c>
      <c r="P1706" s="1">
        <v>22.847446479999999</v>
      </c>
      <c r="Q1706" s="1" t="s">
        <v>14</v>
      </c>
      <c r="R1706" s="6">
        <v>42429</v>
      </c>
    </row>
    <row r="1707" spans="1:18" x14ac:dyDescent="0.25">
      <c r="A1707" s="1">
        <v>1706</v>
      </c>
      <c r="B1707">
        <f t="shared" si="208"/>
        <v>0</v>
      </c>
      <c r="C1707">
        <f t="shared" si="209"/>
        <v>0</v>
      </c>
      <c r="D1707" s="1">
        <f t="shared" si="210"/>
        <v>0</v>
      </c>
      <c r="E1707" s="1">
        <f t="shared" si="211"/>
        <v>0</v>
      </c>
      <c r="F1707" s="1">
        <f t="shared" si="212"/>
        <v>0</v>
      </c>
      <c r="G1707" s="1">
        <f t="shared" si="213"/>
        <v>0</v>
      </c>
      <c r="H1707" s="1">
        <f t="shared" si="214"/>
        <v>0</v>
      </c>
      <c r="I1707" s="7" t="s">
        <v>254</v>
      </c>
      <c r="J1707" s="1" t="s">
        <v>234</v>
      </c>
      <c r="K1707" s="1">
        <f>VLOOKUP(L1707,Sheet1!A$1:B$1179,2,FALSE)</f>
        <v>5172100000</v>
      </c>
      <c r="L1707" s="1" t="str">
        <f>VLOOKUP(M1707,Itens!A$1:B$3327,2,FALSE)</f>
        <v>H13W01</v>
      </c>
      <c r="M1707" s="13">
        <v>5172100000</v>
      </c>
      <c r="N1707" s="13">
        <f t="shared" si="215"/>
        <v>0</v>
      </c>
      <c r="O1707" s="1">
        <v>10</v>
      </c>
      <c r="P1707" s="1">
        <v>8.8746401200000005</v>
      </c>
      <c r="Q1707" s="1" t="s">
        <v>14</v>
      </c>
      <c r="R1707" s="6">
        <v>42429</v>
      </c>
    </row>
    <row r="1708" spans="1:18" x14ac:dyDescent="0.25">
      <c r="A1708" s="1">
        <v>1707</v>
      </c>
      <c r="B1708">
        <f t="shared" si="208"/>
        <v>0</v>
      </c>
      <c r="C1708">
        <f t="shared" si="209"/>
        <v>0</v>
      </c>
      <c r="D1708" s="1">
        <f t="shared" si="210"/>
        <v>0</v>
      </c>
      <c r="E1708" s="1">
        <f t="shared" si="211"/>
        <v>0</v>
      </c>
      <c r="F1708" s="1">
        <f t="shared" si="212"/>
        <v>0</v>
      </c>
      <c r="G1708" s="1">
        <f t="shared" si="213"/>
        <v>0</v>
      </c>
      <c r="H1708" s="1">
        <f t="shared" si="214"/>
        <v>0</v>
      </c>
      <c r="I1708" s="7" t="s">
        <v>254</v>
      </c>
      <c r="J1708" s="1" t="s">
        <v>234</v>
      </c>
      <c r="K1708" s="1">
        <f>VLOOKUP(L1708,Sheet1!A$1:B$1179,2,FALSE)</f>
        <v>1406100000</v>
      </c>
      <c r="L1708" s="1" t="str">
        <f>VLOOKUP(M1708,Itens!A$1:B$3327,2,FALSE)</f>
        <v>H14W30</v>
      </c>
      <c r="M1708" s="13">
        <v>1406100000</v>
      </c>
      <c r="N1708" s="13">
        <f t="shared" si="215"/>
        <v>0</v>
      </c>
      <c r="O1708" s="1">
        <v>10</v>
      </c>
      <c r="P1708" s="1">
        <v>32.40474159</v>
      </c>
      <c r="Q1708" s="1" t="s">
        <v>14</v>
      </c>
      <c r="R1708" s="6">
        <v>42429</v>
      </c>
    </row>
    <row r="1709" spans="1:18" x14ac:dyDescent="0.25">
      <c r="A1709" s="1">
        <v>1708</v>
      </c>
      <c r="B1709">
        <f t="shared" si="208"/>
        <v>0</v>
      </c>
      <c r="C1709">
        <f t="shared" si="209"/>
        <v>0</v>
      </c>
      <c r="D1709" s="1">
        <f t="shared" si="210"/>
        <v>0</v>
      </c>
      <c r="E1709" s="1">
        <f t="shared" si="211"/>
        <v>0</v>
      </c>
      <c r="F1709" s="1">
        <f t="shared" si="212"/>
        <v>0</v>
      </c>
      <c r="G1709" s="1">
        <f t="shared" si="213"/>
        <v>0</v>
      </c>
      <c r="H1709" s="1">
        <f t="shared" si="214"/>
        <v>0</v>
      </c>
      <c r="I1709" s="7" t="s">
        <v>254</v>
      </c>
      <c r="J1709" s="1" t="s">
        <v>234</v>
      </c>
      <c r="K1709" s="1">
        <f>VLOOKUP(L1709,Sheet1!A$1:B$1179,2,FALSE)</f>
        <v>1676100000</v>
      </c>
      <c r="L1709" s="1" t="str">
        <f>VLOOKUP(M1709,Itens!A$1:B$3327,2,FALSE)</f>
        <v>H300W09</v>
      </c>
      <c r="M1709" s="13">
        <v>1676100000</v>
      </c>
      <c r="N1709" s="13">
        <f t="shared" si="215"/>
        <v>0</v>
      </c>
      <c r="O1709" s="1">
        <v>6</v>
      </c>
      <c r="P1709" s="1">
        <v>27.35523439</v>
      </c>
      <c r="Q1709" s="1" t="s">
        <v>14</v>
      </c>
      <c r="R1709" s="6">
        <v>42429</v>
      </c>
    </row>
    <row r="1710" spans="1:18" x14ac:dyDescent="0.25">
      <c r="A1710" s="1">
        <v>1709</v>
      </c>
      <c r="B1710">
        <f t="shared" si="208"/>
        <v>0</v>
      </c>
      <c r="C1710">
        <f t="shared" si="209"/>
        <v>0</v>
      </c>
      <c r="D1710" s="1">
        <f t="shared" si="210"/>
        <v>0</v>
      </c>
      <c r="E1710" s="1">
        <f t="shared" si="211"/>
        <v>0</v>
      </c>
      <c r="F1710" s="1">
        <f t="shared" si="212"/>
        <v>0</v>
      </c>
      <c r="G1710" s="1">
        <f t="shared" si="213"/>
        <v>0</v>
      </c>
      <c r="H1710" s="1">
        <f t="shared" si="214"/>
        <v>0</v>
      </c>
      <c r="I1710" s="7" t="s">
        <v>254</v>
      </c>
      <c r="J1710" s="1" t="s">
        <v>234</v>
      </c>
      <c r="K1710" s="1">
        <f>VLOOKUP(L1710,Sheet1!A$1:B$1179,2,FALSE)</f>
        <v>1727100000</v>
      </c>
      <c r="L1710" s="1" t="str">
        <f>VLOOKUP(M1710,Itens!A$1:B$3327,2,FALSE)</f>
        <v>H96W03</v>
      </c>
      <c r="M1710" s="13">
        <v>1727100000</v>
      </c>
      <c r="N1710" s="13">
        <f t="shared" si="215"/>
        <v>0</v>
      </c>
      <c r="O1710" s="1">
        <v>20</v>
      </c>
      <c r="P1710" s="1">
        <v>25.51033202</v>
      </c>
      <c r="Q1710" s="1" t="s">
        <v>14</v>
      </c>
      <c r="R1710" s="6">
        <v>42429</v>
      </c>
    </row>
    <row r="1711" spans="1:18" x14ac:dyDescent="0.25">
      <c r="A1711" s="1">
        <v>1710</v>
      </c>
      <c r="B1711">
        <f t="shared" si="208"/>
        <v>0</v>
      </c>
      <c r="C1711">
        <f t="shared" si="209"/>
        <v>1</v>
      </c>
      <c r="D1711" s="1">
        <f t="shared" si="210"/>
        <v>1</v>
      </c>
      <c r="E1711" s="1">
        <f t="shared" si="211"/>
        <v>0</v>
      </c>
      <c r="F1711" s="1">
        <f t="shared" si="212"/>
        <v>3</v>
      </c>
      <c r="G1711" s="1">
        <f t="shared" si="213"/>
        <v>0</v>
      </c>
      <c r="H1711" s="1">
        <f t="shared" si="214"/>
        <v>3</v>
      </c>
      <c r="I1711" s="7" t="s">
        <v>254</v>
      </c>
      <c r="J1711" s="1" t="s">
        <v>234</v>
      </c>
      <c r="K1711" s="1">
        <f>VLOOKUP(L1711,Sheet1!A$1:B$1179,2,FALSE)</f>
        <v>4275100000</v>
      </c>
      <c r="L1711" s="1" t="str">
        <f>VLOOKUP(M1711,Itens!A$1:B$3327,2,FALSE)</f>
        <v>H97W07</v>
      </c>
      <c r="M1711" s="13">
        <v>4275100000</v>
      </c>
      <c r="N1711" s="13">
        <f t="shared" si="215"/>
        <v>0</v>
      </c>
      <c r="O1711" s="1">
        <v>10</v>
      </c>
      <c r="P1711" s="1">
        <v>9.4266018299999992</v>
      </c>
      <c r="Q1711" s="1" t="s">
        <v>14</v>
      </c>
      <c r="R1711" s="6">
        <v>42429</v>
      </c>
    </row>
    <row r="1712" spans="1:18" x14ac:dyDescent="0.25">
      <c r="A1712" s="1">
        <v>1711</v>
      </c>
      <c r="B1712">
        <f t="shared" si="208"/>
        <v>0</v>
      </c>
      <c r="C1712">
        <f t="shared" si="209"/>
        <v>1</v>
      </c>
      <c r="D1712" s="1">
        <f t="shared" si="210"/>
        <v>1</v>
      </c>
      <c r="E1712" s="1">
        <f t="shared" si="211"/>
        <v>1</v>
      </c>
      <c r="F1712" s="1">
        <f t="shared" si="212"/>
        <v>0</v>
      </c>
      <c r="G1712" s="1">
        <f t="shared" si="213"/>
        <v>0</v>
      </c>
      <c r="H1712" s="1">
        <f t="shared" si="214"/>
        <v>1</v>
      </c>
      <c r="I1712" s="7" t="s">
        <v>258</v>
      </c>
      <c r="J1712" s="1" t="s">
        <v>234</v>
      </c>
      <c r="K1712" s="1">
        <f>VLOOKUP(L1712,Sheet1!A$1:B$1179,2,FALSE)</f>
        <v>6415310000</v>
      </c>
      <c r="L1712" s="1" t="str">
        <f>VLOOKUP(M1712,Itens!A$1:B$3327,2,FALSE)</f>
        <v>E1000L</v>
      </c>
      <c r="M1712" s="13">
        <v>6415310000</v>
      </c>
      <c r="N1712" s="13">
        <f t="shared" si="215"/>
        <v>0</v>
      </c>
      <c r="O1712" s="1">
        <v>2</v>
      </c>
      <c r="P1712" s="1">
        <v>25.36185803</v>
      </c>
      <c r="Q1712" s="1" t="s">
        <v>14</v>
      </c>
      <c r="R1712" s="6">
        <v>42429</v>
      </c>
    </row>
    <row r="1713" spans="1:18" x14ac:dyDescent="0.25">
      <c r="A1713" s="1">
        <v>1712</v>
      </c>
      <c r="B1713">
        <f t="shared" si="208"/>
        <v>0</v>
      </c>
      <c r="C1713">
        <f t="shared" si="209"/>
        <v>0</v>
      </c>
      <c r="D1713" s="1">
        <f t="shared" si="210"/>
        <v>0</v>
      </c>
      <c r="E1713" s="1">
        <f t="shared" si="211"/>
        <v>0</v>
      </c>
      <c r="F1713" s="1">
        <f t="shared" si="212"/>
        <v>0</v>
      </c>
      <c r="G1713" s="1">
        <f t="shared" si="213"/>
        <v>0</v>
      </c>
      <c r="H1713" s="1">
        <f t="shared" si="214"/>
        <v>0</v>
      </c>
      <c r="I1713" s="7" t="s">
        <v>258</v>
      </c>
      <c r="J1713" s="1" t="s">
        <v>234</v>
      </c>
      <c r="K1713" s="1">
        <f>VLOOKUP(L1713,Sheet1!A$1:B$1179,2,FALSE)</f>
        <v>1088110000</v>
      </c>
      <c r="L1713" s="1" t="str">
        <f>VLOOKUP(M1713,Itens!A$1:B$3327,2,FALSE)</f>
        <v>E102H D156</v>
      </c>
      <c r="M1713" s="13">
        <v>1088110000</v>
      </c>
      <c r="N1713" s="13">
        <f t="shared" si="215"/>
        <v>0</v>
      </c>
      <c r="O1713" s="1">
        <v>10</v>
      </c>
      <c r="P1713" s="1">
        <v>30.187379780000001</v>
      </c>
      <c r="Q1713" s="1" t="s">
        <v>14</v>
      </c>
      <c r="R1713" s="6">
        <v>42429</v>
      </c>
    </row>
    <row r="1714" spans="1:18" x14ac:dyDescent="0.25">
      <c r="A1714" s="1">
        <v>1713</v>
      </c>
      <c r="B1714">
        <f t="shared" si="208"/>
        <v>0</v>
      </c>
      <c r="C1714">
        <f t="shared" si="209"/>
        <v>0</v>
      </c>
      <c r="D1714" s="1">
        <f t="shared" si="210"/>
        <v>0</v>
      </c>
      <c r="E1714" s="1">
        <f t="shared" si="211"/>
        <v>0</v>
      </c>
      <c r="F1714" s="1">
        <f t="shared" si="212"/>
        <v>0</v>
      </c>
      <c r="G1714" s="1">
        <f t="shared" si="213"/>
        <v>0</v>
      </c>
      <c r="H1714" s="1">
        <f t="shared" si="214"/>
        <v>0</v>
      </c>
      <c r="I1714" s="7" t="s">
        <v>258</v>
      </c>
      <c r="J1714" s="1" t="s">
        <v>234</v>
      </c>
      <c r="K1714" s="1">
        <f>VLOOKUP(L1714,Sheet1!A$1:B$1179,2,FALSE)</f>
        <v>5374310000</v>
      </c>
      <c r="L1714" s="1" t="str">
        <f>VLOOKUP(M1714,Itens!A$1:B$3327,2,FALSE)</f>
        <v>E1030L01</v>
      </c>
      <c r="M1714" s="13">
        <v>5374310000</v>
      </c>
      <c r="N1714" s="13">
        <f t="shared" si="215"/>
        <v>0</v>
      </c>
      <c r="O1714" s="1">
        <v>6</v>
      </c>
      <c r="P1714" s="1">
        <v>45.084310700000003</v>
      </c>
      <c r="Q1714" s="1" t="s">
        <v>14</v>
      </c>
      <c r="R1714" s="6">
        <v>42429</v>
      </c>
    </row>
    <row r="1715" spans="1:18" x14ac:dyDescent="0.25">
      <c r="A1715" s="1">
        <v>1714</v>
      </c>
      <c r="B1715">
        <f t="shared" si="208"/>
        <v>0</v>
      </c>
      <c r="C1715">
        <f t="shared" si="209"/>
        <v>0</v>
      </c>
      <c r="D1715" s="1">
        <f t="shared" si="210"/>
        <v>0</v>
      </c>
      <c r="E1715" s="1">
        <f t="shared" si="211"/>
        <v>0</v>
      </c>
      <c r="F1715" s="1">
        <f t="shared" si="212"/>
        <v>0</v>
      </c>
      <c r="G1715" s="1">
        <f t="shared" si="213"/>
        <v>0</v>
      </c>
      <c r="H1715" s="1">
        <f t="shared" si="214"/>
        <v>0</v>
      </c>
      <c r="I1715" s="7" t="s">
        <v>258</v>
      </c>
      <c r="J1715" s="1" t="s">
        <v>234</v>
      </c>
      <c r="K1715" s="1">
        <f>VLOOKUP(L1715,Sheet1!A$1:B$1179,2,FALSE)</f>
        <v>6829310000</v>
      </c>
      <c r="L1715" s="1" t="str">
        <f>VLOOKUP(M1715,Itens!A$1:B$3327,2,FALSE)</f>
        <v>E1051L</v>
      </c>
      <c r="M1715" s="13">
        <v>6829310000</v>
      </c>
      <c r="N1715" s="13">
        <f t="shared" si="215"/>
        <v>0</v>
      </c>
      <c r="O1715" s="1">
        <v>6</v>
      </c>
      <c r="P1715" s="1">
        <v>34.728113020000002</v>
      </c>
      <c r="Q1715" s="1" t="s">
        <v>14</v>
      </c>
      <c r="R1715" s="6">
        <v>42429</v>
      </c>
    </row>
    <row r="1716" spans="1:18" x14ac:dyDescent="0.25">
      <c r="A1716" s="1">
        <v>1715</v>
      </c>
      <c r="B1716">
        <f t="shared" si="208"/>
        <v>0</v>
      </c>
      <c r="C1716">
        <f t="shared" si="209"/>
        <v>0</v>
      </c>
      <c r="D1716" s="1">
        <f t="shared" si="210"/>
        <v>0</v>
      </c>
      <c r="E1716" s="1">
        <f t="shared" si="211"/>
        <v>0</v>
      </c>
      <c r="F1716" s="1">
        <f t="shared" si="212"/>
        <v>0</v>
      </c>
      <c r="G1716" s="1">
        <f t="shared" si="213"/>
        <v>0</v>
      </c>
      <c r="H1716" s="1">
        <f t="shared" si="214"/>
        <v>0</v>
      </c>
      <c r="I1716" s="7" t="s">
        <v>258</v>
      </c>
      <c r="J1716" s="1" t="s">
        <v>234</v>
      </c>
      <c r="K1716" s="1">
        <f>VLOOKUP(L1716,Sheet1!A$1:B$1179,2,FALSE)</f>
        <v>136130000</v>
      </c>
      <c r="L1716" s="1" t="str">
        <f>VLOOKUP(M1716,Itens!A$1:B$3327,2,FALSE)</f>
        <v>E105H D51</v>
      </c>
      <c r="M1716" s="13">
        <v>136130000</v>
      </c>
      <c r="N1716" s="13">
        <f t="shared" si="215"/>
        <v>0</v>
      </c>
      <c r="O1716" s="1">
        <v>10</v>
      </c>
      <c r="P1716" s="1">
        <v>9.7636547599999997</v>
      </c>
      <c r="Q1716" s="1" t="s">
        <v>14</v>
      </c>
      <c r="R1716" s="6">
        <v>42429</v>
      </c>
    </row>
    <row r="1717" spans="1:18" x14ac:dyDescent="0.25">
      <c r="A1717" s="1">
        <v>1716</v>
      </c>
      <c r="B1717">
        <f t="shared" si="208"/>
        <v>0</v>
      </c>
      <c r="C1717">
        <f t="shared" si="209"/>
        <v>0</v>
      </c>
      <c r="D1717" s="1">
        <f t="shared" si="210"/>
        <v>0</v>
      </c>
      <c r="E1717" s="1">
        <f t="shared" si="211"/>
        <v>0</v>
      </c>
      <c r="F1717" s="1">
        <f t="shared" si="212"/>
        <v>0</v>
      </c>
      <c r="G1717" s="1">
        <f t="shared" si="213"/>
        <v>0</v>
      </c>
      <c r="H1717" s="1">
        <f t="shared" si="214"/>
        <v>0</v>
      </c>
      <c r="I1717" s="7" t="s">
        <v>258</v>
      </c>
      <c r="J1717" s="1" t="s">
        <v>234</v>
      </c>
      <c r="K1717" s="1">
        <f>VLOOKUP(L1717,Sheet1!A$1:B$1179,2,FALSE)</f>
        <v>1453130000</v>
      </c>
      <c r="L1717" s="1" t="str">
        <f>VLOOKUP(M1717,Itens!A$1:B$3327,2,FALSE)</f>
        <v>E106H D171</v>
      </c>
      <c r="M1717" s="13">
        <v>1453130000</v>
      </c>
      <c r="N1717" s="13">
        <f t="shared" si="215"/>
        <v>0</v>
      </c>
      <c r="O1717" s="1">
        <v>10</v>
      </c>
      <c r="P1717" s="1">
        <v>22.673357320000001</v>
      </c>
      <c r="Q1717" s="1" t="s">
        <v>14</v>
      </c>
      <c r="R1717" s="6">
        <v>42429</v>
      </c>
    </row>
    <row r="1718" spans="1:18" x14ac:dyDescent="0.25">
      <c r="A1718" s="1">
        <v>1717</v>
      </c>
      <c r="B1718">
        <f t="shared" si="208"/>
        <v>0</v>
      </c>
      <c r="C1718">
        <f t="shared" si="209"/>
        <v>0</v>
      </c>
      <c r="D1718" s="1">
        <f t="shared" si="210"/>
        <v>0</v>
      </c>
      <c r="E1718" s="1">
        <f t="shared" si="211"/>
        <v>0</v>
      </c>
      <c r="F1718" s="1">
        <f t="shared" si="212"/>
        <v>0</v>
      </c>
      <c r="G1718" s="1">
        <f t="shared" si="213"/>
        <v>0</v>
      </c>
      <c r="H1718" s="1">
        <f t="shared" si="214"/>
        <v>0</v>
      </c>
      <c r="I1718" s="7" t="s">
        <v>258</v>
      </c>
      <c r="J1718" s="1" t="s">
        <v>234</v>
      </c>
      <c r="K1718" s="1">
        <f>VLOOKUP(L1718,Sheet1!A$1:B$1179,2,FALSE)</f>
        <v>6826310000</v>
      </c>
      <c r="L1718" s="1" t="str">
        <f>VLOOKUP(M1718,Itens!A$1:B$3327,2,FALSE)</f>
        <v>E1079L</v>
      </c>
      <c r="M1718" s="13">
        <v>6826310000</v>
      </c>
      <c r="N1718" s="13">
        <f t="shared" si="215"/>
        <v>0</v>
      </c>
      <c r="O1718" s="1">
        <v>6</v>
      </c>
      <c r="P1718" s="1">
        <v>39.845127560000002</v>
      </c>
      <c r="Q1718" s="1" t="s">
        <v>14</v>
      </c>
      <c r="R1718" s="6">
        <v>42429</v>
      </c>
    </row>
    <row r="1719" spans="1:18" x14ac:dyDescent="0.25">
      <c r="A1719" s="1">
        <v>1718</v>
      </c>
      <c r="B1719">
        <f t="shared" si="208"/>
        <v>0</v>
      </c>
      <c r="C1719">
        <f t="shared" si="209"/>
        <v>0</v>
      </c>
      <c r="D1719" s="1">
        <f t="shared" si="210"/>
        <v>0</v>
      </c>
      <c r="E1719" s="1">
        <f t="shared" si="211"/>
        <v>0</v>
      </c>
      <c r="F1719" s="1">
        <f t="shared" si="212"/>
        <v>0</v>
      </c>
      <c r="G1719" s="1">
        <f t="shared" si="213"/>
        <v>0</v>
      </c>
      <c r="H1719" s="1">
        <f t="shared" si="214"/>
        <v>0</v>
      </c>
      <c r="I1719" s="7" t="s">
        <v>258</v>
      </c>
      <c r="J1719" s="1" t="s">
        <v>234</v>
      </c>
      <c r="K1719" s="1">
        <f>VLOOKUP(L1719,Sheet1!A$1:B$1179,2,FALSE)</f>
        <v>220130000</v>
      </c>
      <c r="L1719" s="1" t="str">
        <f>VLOOKUP(M1719,Itens!A$1:B$3327,2,FALSE)</f>
        <v>E11H D57</v>
      </c>
      <c r="M1719" s="13">
        <v>220130000</v>
      </c>
      <c r="N1719" s="13">
        <f t="shared" si="215"/>
        <v>0</v>
      </c>
      <c r="O1719" s="1">
        <v>10</v>
      </c>
      <c r="P1719" s="1">
        <v>7.54470229</v>
      </c>
      <c r="Q1719" s="1" t="s">
        <v>14</v>
      </c>
      <c r="R1719" s="6">
        <v>42429</v>
      </c>
    </row>
    <row r="1720" spans="1:18" x14ac:dyDescent="0.25">
      <c r="A1720" s="1">
        <v>1719</v>
      </c>
      <c r="B1720">
        <f t="shared" si="208"/>
        <v>0</v>
      </c>
      <c r="C1720">
        <f t="shared" si="209"/>
        <v>0</v>
      </c>
      <c r="D1720" s="1">
        <f t="shared" si="210"/>
        <v>0</v>
      </c>
      <c r="E1720" s="1">
        <f t="shared" si="211"/>
        <v>0</v>
      </c>
      <c r="F1720" s="1">
        <f t="shared" si="212"/>
        <v>0</v>
      </c>
      <c r="G1720" s="1">
        <f t="shared" si="213"/>
        <v>0</v>
      </c>
      <c r="H1720" s="1">
        <f t="shared" si="214"/>
        <v>0</v>
      </c>
      <c r="I1720" s="7" t="s">
        <v>258</v>
      </c>
      <c r="J1720" s="1" t="s">
        <v>234</v>
      </c>
      <c r="K1720" s="1">
        <f>VLOOKUP(L1720,Sheet1!A$1:B$1179,2,FALSE)</f>
        <v>1440130000</v>
      </c>
      <c r="L1720" s="1" t="str">
        <f>VLOOKUP(M1720,Itens!A$1:B$3327,2,FALSE)</f>
        <v>E11H02 D155</v>
      </c>
      <c r="M1720" s="13">
        <v>1440130000</v>
      </c>
      <c r="N1720" s="13">
        <f t="shared" si="215"/>
        <v>0</v>
      </c>
      <c r="O1720" s="1">
        <v>10</v>
      </c>
      <c r="P1720" s="1">
        <v>26.8879099</v>
      </c>
      <c r="Q1720" s="1" t="s">
        <v>14</v>
      </c>
      <c r="R1720" s="6">
        <v>42429</v>
      </c>
    </row>
    <row r="1721" spans="1:18" x14ac:dyDescent="0.25">
      <c r="A1721" s="1">
        <v>1720</v>
      </c>
      <c r="B1721">
        <f t="shared" si="208"/>
        <v>0</v>
      </c>
      <c r="C1721">
        <f t="shared" si="209"/>
        <v>0</v>
      </c>
      <c r="D1721" s="1">
        <f t="shared" si="210"/>
        <v>0</v>
      </c>
      <c r="E1721" s="1">
        <f t="shared" si="211"/>
        <v>0</v>
      </c>
      <c r="F1721" s="1">
        <f t="shared" si="212"/>
        <v>0</v>
      </c>
      <c r="G1721" s="1">
        <f t="shared" si="213"/>
        <v>0</v>
      </c>
      <c r="H1721" s="1">
        <f t="shared" si="214"/>
        <v>0</v>
      </c>
      <c r="I1721" s="7" t="s">
        <v>258</v>
      </c>
      <c r="J1721" s="1" t="s">
        <v>234</v>
      </c>
      <c r="K1721" s="1">
        <f>VLOOKUP(L1721,Sheet1!A$1:B$1179,2,FALSE)</f>
        <v>3130000</v>
      </c>
      <c r="L1721" s="1" t="str">
        <f>VLOOKUP(M1721,Itens!A$1:B$3327,2,FALSE)</f>
        <v>E142H D21</v>
      </c>
      <c r="M1721" s="13">
        <v>3130000</v>
      </c>
      <c r="N1721" s="13">
        <f t="shared" si="215"/>
        <v>0</v>
      </c>
      <c r="O1721" s="1">
        <v>10</v>
      </c>
      <c r="P1721" s="1">
        <v>11.269869140000001</v>
      </c>
      <c r="Q1721" s="1" t="s">
        <v>14</v>
      </c>
      <c r="R1721" s="6">
        <v>42429</v>
      </c>
    </row>
    <row r="1722" spans="1:18" x14ac:dyDescent="0.25">
      <c r="A1722" s="1">
        <v>1721</v>
      </c>
      <c r="B1722">
        <f t="shared" si="208"/>
        <v>0</v>
      </c>
      <c r="C1722">
        <f t="shared" si="209"/>
        <v>0</v>
      </c>
      <c r="D1722" s="1">
        <f t="shared" si="210"/>
        <v>0</v>
      </c>
      <c r="E1722" s="1">
        <f t="shared" si="211"/>
        <v>0</v>
      </c>
      <c r="F1722" s="1">
        <f t="shared" si="212"/>
        <v>0</v>
      </c>
      <c r="G1722" s="1">
        <f t="shared" si="213"/>
        <v>0</v>
      </c>
      <c r="H1722" s="1">
        <f t="shared" si="214"/>
        <v>0</v>
      </c>
      <c r="I1722" s="7" t="s">
        <v>258</v>
      </c>
      <c r="J1722" s="1" t="s">
        <v>234</v>
      </c>
      <c r="K1722" s="1">
        <f>VLOOKUP(L1722,Sheet1!A$1:B$1179,2,FALSE)</f>
        <v>9217310000</v>
      </c>
      <c r="L1722" s="1" t="str">
        <f>VLOOKUP(M1722,Itens!A$1:B$3327,2,FALSE)</f>
        <v>E173L</v>
      </c>
      <c r="M1722" s="13">
        <v>9217310000</v>
      </c>
      <c r="N1722" s="13">
        <f t="shared" si="215"/>
        <v>0</v>
      </c>
      <c r="O1722" s="1">
        <v>10</v>
      </c>
      <c r="P1722" s="1">
        <v>14.710369869999999</v>
      </c>
      <c r="Q1722" s="1" t="s">
        <v>14</v>
      </c>
      <c r="R1722" s="6">
        <v>42429</v>
      </c>
    </row>
    <row r="1723" spans="1:18" x14ac:dyDescent="0.25">
      <c r="A1723" s="1">
        <v>1722</v>
      </c>
      <c r="B1723">
        <f t="shared" si="208"/>
        <v>0</v>
      </c>
      <c r="C1723">
        <f t="shared" si="209"/>
        <v>0</v>
      </c>
      <c r="D1723" s="1">
        <f t="shared" si="210"/>
        <v>0</v>
      </c>
      <c r="E1723" s="1">
        <f t="shared" si="211"/>
        <v>0</v>
      </c>
      <c r="F1723" s="1">
        <f t="shared" si="212"/>
        <v>0</v>
      </c>
      <c r="G1723" s="1">
        <f t="shared" si="213"/>
        <v>0</v>
      </c>
      <c r="H1723" s="1">
        <f t="shared" si="214"/>
        <v>0</v>
      </c>
      <c r="I1723" s="7" t="s">
        <v>258</v>
      </c>
      <c r="J1723" s="1" t="s">
        <v>234</v>
      </c>
      <c r="K1723" s="1">
        <f>VLOOKUP(L1723,Sheet1!A$1:B$1179,2,FALSE)</f>
        <v>8728310000</v>
      </c>
      <c r="L1723" s="1" t="str">
        <f>VLOOKUP(M1723,Itens!A$1:B$3327,2,FALSE)</f>
        <v>E1959LI</v>
      </c>
      <c r="M1723" s="13">
        <v>8728310000</v>
      </c>
      <c r="N1723" s="13">
        <f t="shared" si="215"/>
        <v>0</v>
      </c>
      <c r="O1723" s="1">
        <v>10</v>
      </c>
      <c r="P1723" s="1">
        <v>25.919395659999999</v>
      </c>
      <c r="Q1723" s="1" t="s">
        <v>14</v>
      </c>
      <c r="R1723" s="6">
        <v>42429</v>
      </c>
    </row>
    <row r="1724" spans="1:18" x14ac:dyDescent="0.25">
      <c r="A1724" s="1">
        <v>1723</v>
      </c>
      <c r="B1724">
        <f t="shared" si="208"/>
        <v>0</v>
      </c>
      <c r="C1724">
        <f t="shared" si="209"/>
        <v>0</v>
      </c>
      <c r="D1724" s="1">
        <f t="shared" si="210"/>
        <v>0</v>
      </c>
      <c r="E1724" s="1">
        <f t="shared" si="211"/>
        <v>0</v>
      </c>
      <c r="F1724" s="1">
        <f t="shared" si="212"/>
        <v>0</v>
      </c>
      <c r="G1724" s="1">
        <f t="shared" si="213"/>
        <v>0</v>
      </c>
      <c r="H1724" s="1">
        <f t="shared" si="214"/>
        <v>0</v>
      </c>
      <c r="I1724" s="7" t="s">
        <v>258</v>
      </c>
      <c r="J1724" s="1" t="s">
        <v>234</v>
      </c>
      <c r="K1724" s="1">
        <f>VLOOKUP(L1724,Sheet1!A$1:B$1179,2,FALSE)</f>
        <v>8728310000</v>
      </c>
      <c r="L1724" s="1" t="str">
        <f>VLOOKUP(M1724,Itens!A$1:B$3327,2,FALSE)</f>
        <v>E1959LI</v>
      </c>
      <c r="M1724" s="13">
        <v>8728310000</v>
      </c>
      <c r="N1724" s="13">
        <f t="shared" si="215"/>
        <v>0</v>
      </c>
      <c r="O1724" s="1">
        <v>36</v>
      </c>
      <c r="P1724" s="1">
        <v>28.799356549999999</v>
      </c>
      <c r="Q1724" s="1" t="s">
        <v>14</v>
      </c>
      <c r="R1724" s="6">
        <v>42429</v>
      </c>
    </row>
    <row r="1725" spans="1:18" x14ac:dyDescent="0.25">
      <c r="A1725" s="1">
        <v>1724</v>
      </c>
      <c r="B1725">
        <f t="shared" si="208"/>
        <v>0</v>
      </c>
      <c r="C1725">
        <f t="shared" si="209"/>
        <v>0</v>
      </c>
      <c r="D1725" s="1">
        <f t="shared" si="210"/>
        <v>0</v>
      </c>
      <c r="E1725" s="1">
        <f t="shared" si="211"/>
        <v>0</v>
      </c>
      <c r="F1725" s="1">
        <f t="shared" si="212"/>
        <v>0</v>
      </c>
      <c r="G1725" s="1">
        <f t="shared" si="213"/>
        <v>0</v>
      </c>
      <c r="H1725" s="1">
        <f t="shared" si="214"/>
        <v>0</v>
      </c>
      <c r="I1725" s="7" t="s">
        <v>258</v>
      </c>
      <c r="J1725" s="1" t="s">
        <v>234</v>
      </c>
      <c r="K1725" s="1">
        <f>VLOOKUP(L1725,Sheet1!A$1:B$1179,2,FALSE)</f>
        <v>8728310000</v>
      </c>
      <c r="L1725" s="1" t="str">
        <f>VLOOKUP(M1725,Itens!A$1:B$3327,2,FALSE)</f>
        <v>E1959LI</v>
      </c>
      <c r="M1725" s="13">
        <v>8728310000</v>
      </c>
      <c r="N1725" s="13">
        <f t="shared" si="215"/>
        <v>0</v>
      </c>
      <c r="O1725" s="1">
        <v>12</v>
      </c>
      <c r="P1725" s="1">
        <v>28.799356549999999</v>
      </c>
      <c r="Q1725" s="1" t="s">
        <v>14</v>
      </c>
      <c r="R1725" s="6">
        <v>42429</v>
      </c>
    </row>
    <row r="1726" spans="1:18" x14ac:dyDescent="0.25">
      <c r="A1726" s="1">
        <v>1725</v>
      </c>
      <c r="B1726">
        <f t="shared" si="208"/>
        <v>0</v>
      </c>
      <c r="C1726">
        <f t="shared" si="209"/>
        <v>0</v>
      </c>
      <c r="D1726" s="1">
        <f t="shared" si="210"/>
        <v>0</v>
      </c>
      <c r="E1726" s="1">
        <f t="shared" si="211"/>
        <v>0</v>
      </c>
      <c r="F1726" s="1">
        <f t="shared" si="212"/>
        <v>0</v>
      </c>
      <c r="G1726" s="1">
        <f t="shared" si="213"/>
        <v>0</v>
      </c>
      <c r="H1726" s="1">
        <f t="shared" si="214"/>
        <v>0</v>
      </c>
      <c r="I1726" s="7" t="s">
        <v>258</v>
      </c>
      <c r="J1726" s="1" t="s">
        <v>234</v>
      </c>
      <c r="K1726" s="1">
        <f>VLOOKUP(L1726,Sheet1!A$1:B$1179,2,FALSE)</f>
        <v>2171130000</v>
      </c>
      <c r="L1726" s="1" t="str">
        <f>VLOOKUP(M1726,Itens!A$1:B$3327,2,FALSE)</f>
        <v>E210H D228</v>
      </c>
      <c r="M1726" s="13">
        <v>2171130000</v>
      </c>
      <c r="N1726" s="13">
        <f t="shared" si="215"/>
        <v>0</v>
      </c>
      <c r="O1726" s="1">
        <v>20</v>
      </c>
      <c r="P1726" s="1">
        <v>6.7474283100000001</v>
      </c>
      <c r="Q1726" s="1" t="s">
        <v>14</v>
      </c>
      <c r="R1726" s="6">
        <v>42429</v>
      </c>
    </row>
    <row r="1727" spans="1:18" x14ac:dyDescent="0.25">
      <c r="A1727" s="1">
        <v>1726</v>
      </c>
      <c r="B1727">
        <f t="shared" si="208"/>
        <v>0</v>
      </c>
      <c r="C1727">
        <f t="shared" si="209"/>
        <v>0</v>
      </c>
      <c r="D1727" s="1">
        <f t="shared" si="210"/>
        <v>0</v>
      </c>
      <c r="E1727" s="1">
        <f t="shared" si="211"/>
        <v>0</v>
      </c>
      <c r="F1727" s="1">
        <f t="shared" si="212"/>
        <v>0</v>
      </c>
      <c r="G1727" s="1">
        <f t="shared" si="213"/>
        <v>0</v>
      </c>
      <c r="H1727" s="1">
        <f t="shared" si="214"/>
        <v>0</v>
      </c>
      <c r="I1727" s="7" t="s">
        <v>258</v>
      </c>
      <c r="J1727" s="1" t="s">
        <v>234</v>
      </c>
      <c r="K1727" s="1">
        <f>VLOOKUP(L1727,Sheet1!A$1:B$1179,2,FALSE)</f>
        <v>3052110000</v>
      </c>
      <c r="L1727" s="1" t="str">
        <f>VLOOKUP(M1727,Itens!A$1:B$3327,2,FALSE)</f>
        <v>E212H D231</v>
      </c>
      <c r="M1727" s="13">
        <v>3052110000</v>
      </c>
      <c r="N1727" s="13">
        <f t="shared" si="215"/>
        <v>0</v>
      </c>
      <c r="O1727" s="1">
        <v>20</v>
      </c>
      <c r="P1727" s="1">
        <v>32.732577929999998</v>
      </c>
      <c r="Q1727" s="1" t="s">
        <v>14</v>
      </c>
      <c r="R1727" s="6">
        <v>42429</v>
      </c>
    </row>
    <row r="1728" spans="1:18" x14ac:dyDescent="0.25">
      <c r="A1728" s="1">
        <v>1727</v>
      </c>
      <c r="B1728">
        <f t="shared" si="208"/>
        <v>0</v>
      </c>
      <c r="C1728">
        <f t="shared" si="209"/>
        <v>0</v>
      </c>
      <c r="D1728" s="1">
        <f t="shared" si="210"/>
        <v>0</v>
      </c>
      <c r="E1728" s="1">
        <f t="shared" si="211"/>
        <v>0</v>
      </c>
      <c r="F1728" s="1">
        <f t="shared" si="212"/>
        <v>0</v>
      </c>
      <c r="G1728" s="1">
        <f t="shared" si="213"/>
        <v>0</v>
      </c>
      <c r="H1728" s="1">
        <f t="shared" si="214"/>
        <v>0</v>
      </c>
      <c r="I1728" s="7" t="s">
        <v>258</v>
      </c>
      <c r="J1728" s="1" t="s">
        <v>234</v>
      </c>
      <c r="K1728" s="1">
        <f>VLOOKUP(L1728,Sheet1!A$1:B$1179,2,FALSE)</f>
        <v>3125130000</v>
      </c>
      <c r="L1728" s="1" t="str">
        <f>VLOOKUP(M1728,Itens!A$1:B$3327,2,FALSE)</f>
        <v>E27H D125</v>
      </c>
      <c r="M1728" s="13">
        <v>3125130000</v>
      </c>
      <c r="N1728" s="13">
        <f t="shared" si="215"/>
        <v>0</v>
      </c>
      <c r="O1728" s="1">
        <v>12</v>
      </c>
      <c r="P1728" s="1">
        <v>15.39747259</v>
      </c>
      <c r="Q1728" s="1" t="s">
        <v>14</v>
      </c>
      <c r="R1728" s="6">
        <v>42429</v>
      </c>
    </row>
    <row r="1729" spans="1:18" x14ac:dyDescent="0.25">
      <c r="A1729" s="1">
        <v>1728</v>
      </c>
      <c r="B1729">
        <f t="shared" si="208"/>
        <v>0</v>
      </c>
      <c r="C1729">
        <f t="shared" si="209"/>
        <v>0</v>
      </c>
      <c r="D1729" s="1">
        <f t="shared" si="210"/>
        <v>0</v>
      </c>
      <c r="E1729" s="1">
        <f t="shared" si="211"/>
        <v>0</v>
      </c>
      <c r="F1729" s="1">
        <f t="shared" si="212"/>
        <v>0</v>
      </c>
      <c r="G1729" s="1">
        <f t="shared" si="213"/>
        <v>0</v>
      </c>
      <c r="H1729" s="1">
        <f t="shared" si="214"/>
        <v>0</v>
      </c>
      <c r="I1729" s="7" t="s">
        <v>258</v>
      </c>
      <c r="J1729" s="1" t="s">
        <v>234</v>
      </c>
      <c r="K1729" s="1">
        <f>VLOOKUP(L1729,Sheet1!A$1:B$1179,2,FALSE)</f>
        <v>6721310000</v>
      </c>
      <c r="L1729" s="1" t="str">
        <f>VLOOKUP(M1729,Itens!A$1:B$3327,2,FALSE)</f>
        <v>E2948LC</v>
      </c>
      <c r="M1729" s="13">
        <v>6721310000</v>
      </c>
      <c r="N1729" s="13">
        <f t="shared" si="215"/>
        <v>0</v>
      </c>
      <c r="O1729" s="1">
        <v>2</v>
      </c>
      <c r="P1729" s="1">
        <v>34.537272399999999</v>
      </c>
      <c r="Q1729" s="1" t="s">
        <v>14</v>
      </c>
      <c r="R1729" s="6">
        <v>42429</v>
      </c>
    </row>
    <row r="1730" spans="1:18" x14ac:dyDescent="0.25">
      <c r="A1730" s="1">
        <v>1729</v>
      </c>
      <c r="B1730">
        <f t="shared" si="208"/>
        <v>0</v>
      </c>
      <c r="C1730">
        <f t="shared" si="209"/>
        <v>0</v>
      </c>
      <c r="D1730" s="1">
        <f t="shared" si="210"/>
        <v>0</v>
      </c>
      <c r="E1730" s="1">
        <f t="shared" si="211"/>
        <v>0</v>
      </c>
      <c r="F1730" s="1">
        <f t="shared" si="212"/>
        <v>0</v>
      </c>
      <c r="G1730" s="1">
        <f t="shared" si="213"/>
        <v>0</v>
      </c>
      <c r="H1730" s="1">
        <f t="shared" si="214"/>
        <v>0</v>
      </c>
      <c r="I1730" s="7" t="s">
        <v>258</v>
      </c>
      <c r="J1730" s="1" t="s">
        <v>234</v>
      </c>
      <c r="K1730" s="1">
        <f>VLOOKUP(L1730,Sheet1!A$1:B$1179,2,FALSE)</f>
        <v>6046310000</v>
      </c>
      <c r="L1730" s="1" t="str">
        <f>VLOOKUP(M1730,Itens!A$1:B$3327,2,FALSE)</f>
        <v>E2954LC03</v>
      </c>
      <c r="M1730" s="13">
        <v>6046310000</v>
      </c>
      <c r="N1730" s="13">
        <f t="shared" si="215"/>
        <v>0</v>
      </c>
      <c r="O1730" s="1">
        <v>7</v>
      </c>
      <c r="P1730" s="1">
        <v>44.817267139999998</v>
      </c>
      <c r="Q1730" s="1" t="s">
        <v>14</v>
      </c>
      <c r="R1730" s="6">
        <v>42429</v>
      </c>
    </row>
    <row r="1731" spans="1:18" x14ac:dyDescent="0.25">
      <c r="A1731" s="1">
        <v>1730</v>
      </c>
      <c r="B1731">
        <f t="shared" ref="B1731:B1794" si="216">IF(R1731=R1732,0,1)+IF(R1731=R1730,0,1)</f>
        <v>0</v>
      </c>
      <c r="C1731">
        <f t="shared" ref="C1731:C1794" si="217">IF(I1731=I1732,0,1)+IF(I1731=I1730,0,1)</f>
        <v>0</v>
      </c>
      <c r="D1731" s="1">
        <f t="shared" ref="D1731:D1794" si="218">C1731+B1731</f>
        <v>0</v>
      </c>
      <c r="E1731" s="1">
        <f t="shared" ref="E1731:E1794" si="219">IF(AND(D1731&gt;0,D1730&gt;0,D1732=0),1,0)</f>
        <v>0</v>
      </c>
      <c r="F1731" s="1">
        <f t="shared" ref="F1731:F1794" si="220">IF(AND(D1731&gt;0,D1730=0,D1732&gt;0),3,0)</f>
        <v>0</v>
      </c>
      <c r="G1731" s="1">
        <f t="shared" ref="G1731:G1794" si="221">IF(OR(D1731&gt;2,AND(D1731&gt;0,D1730&gt;0,D1732&gt;0)),4,0)</f>
        <v>0</v>
      </c>
      <c r="H1731" s="1">
        <f t="shared" ref="H1731:H1794" si="222">G1731+F1731+E1731</f>
        <v>0</v>
      </c>
      <c r="I1731" s="7" t="s">
        <v>258</v>
      </c>
      <c r="J1731" s="1" t="s">
        <v>234</v>
      </c>
      <c r="K1731" s="1">
        <f>VLOOKUP(L1731,Sheet1!A$1:B$1179,2,FALSE)</f>
        <v>10344310000</v>
      </c>
      <c r="L1731" s="1" t="str">
        <f>VLOOKUP(M1731,Itens!A$1:B$3327,2,FALSE)</f>
        <v>E2991LI</v>
      </c>
      <c r="M1731" s="13">
        <v>10344310000</v>
      </c>
      <c r="N1731" s="13">
        <f t="shared" ref="N1731:N1794" si="223">IF(M1731=K1731,0,1)</f>
        <v>0</v>
      </c>
      <c r="O1731" s="1">
        <v>6</v>
      </c>
      <c r="P1731" s="1">
        <v>20.841287359999999</v>
      </c>
      <c r="Q1731" s="1" t="s">
        <v>14</v>
      </c>
      <c r="R1731" s="6">
        <v>42429</v>
      </c>
    </row>
    <row r="1732" spans="1:18" x14ac:dyDescent="0.25">
      <c r="A1732" s="1">
        <v>1731</v>
      </c>
      <c r="B1732">
        <f t="shared" si="216"/>
        <v>0</v>
      </c>
      <c r="C1732">
        <f t="shared" si="217"/>
        <v>0</v>
      </c>
      <c r="D1732" s="1">
        <f t="shared" si="218"/>
        <v>0</v>
      </c>
      <c r="E1732" s="1">
        <f t="shared" si="219"/>
        <v>0</v>
      </c>
      <c r="F1732" s="1">
        <f t="shared" si="220"/>
        <v>0</v>
      </c>
      <c r="G1732" s="1">
        <f t="shared" si="221"/>
        <v>0</v>
      </c>
      <c r="H1732" s="1">
        <f t="shared" si="222"/>
        <v>0</v>
      </c>
      <c r="I1732" s="7" t="s">
        <v>258</v>
      </c>
      <c r="J1732" s="1" t="s">
        <v>234</v>
      </c>
      <c r="K1732" s="1">
        <f>VLOOKUP(L1732,Sheet1!A$1:B$1179,2,FALSE)</f>
        <v>562130000</v>
      </c>
      <c r="L1732" s="1" t="str">
        <f>VLOOKUP(M1732,Itens!A$1:B$3327,2,FALSE)</f>
        <v>E29H D89</v>
      </c>
      <c r="M1732" s="13">
        <v>562130000</v>
      </c>
      <c r="N1732" s="13">
        <f t="shared" si="223"/>
        <v>0</v>
      </c>
      <c r="O1732" s="1">
        <v>10</v>
      </c>
      <c r="P1732" s="1">
        <v>13.455594700000001</v>
      </c>
      <c r="Q1732" s="1" t="s">
        <v>14</v>
      </c>
      <c r="R1732" s="6">
        <v>42429</v>
      </c>
    </row>
    <row r="1733" spans="1:18" x14ac:dyDescent="0.25">
      <c r="A1733" s="1">
        <v>1732</v>
      </c>
      <c r="B1733">
        <f t="shared" si="216"/>
        <v>0</v>
      </c>
      <c r="C1733">
        <f t="shared" si="217"/>
        <v>0</v>
      </c>
      <c r="D1733" s="1">
        <f t="shared" si="218"/>
        <v>0</v>
      </c>
      <c r="E1733" s="1">
        <f t="shared" si="219"/>
        <v>0</v>
      </c>
      <c r="F1733" s="1">
        <f t="shared" si="220"/>
        <v>0</v>
      </c>
      <c r="G1733" s="1">
        <f t="shared" si="221"/>
        <v>0</v>
      </c>
      <c r="H1733" s="1">
        <f t="shared" si="222"/>
        <v>0</v>
      </c>
      <c r="I1733" s="7" t="s">
        <v>258</v>
      </c>
      <c r="J1733" s="1" t="s">
        <v>234</v>
      </c>
      <c r="K1733" s="1">
        <f>VLOOKUP(L1733,Sheet1!A$1:B$1179,2,FALSE)</f>
        <v>3536130000</v>
      </c>
      <c r="L1733" s="1" t="str">
        <f>VLOOKUP(M1733,Itens!A$1:B$3327,2,FALSE)</f>
        <v>E44H D110</v>
      </c>
      <c r="M1733" s="13">
        <v>3536130000</v>
      </c>
      <c r="N1733" s="13">
        <f t="shared" si="223"/>
        <v>0</v>
      </c>
      <c r="O1733" s="1">
        <v>20</v>
      </c>
      <c r="P1733" s="1">
        <v>9.1251953599999993</v>
      </c>
      <c r="Q1733" s="1" t="s">
        <v>14</v>
      </c>
      <c r="R1733" s="6">
        <v>42429</v>
      </c>
    </row>
    <row r="1734" spans="1:18" x14ac:dyDescent="0.25">
      <c r="A1734" s="1">
        <v>1733</v>
      </c>
      <c r="B1734">
        <f t="shared" si="216"/>
        <v>0</v>
      </c>
      <c r="C1734">
        <f t="shared" si="217"/>
        <v>0</v>
      </c>
      <c r="D1734" s="1">
        <f t="shared" si="218"/>
        <v>0</v>
      </c>
      <c r="E1734" s="1">
        <f t="shared" si="219"/>
        <v>0</v>
      </c>
      <c r="F1734" s="1">
        <f t="shared" si="220"/>
        <v>0</v>
      </c>
      <c r="G1734" s="1">
        <f t="shared" si="221"/>
        <v>0</v>
      </c>
      <c r="H1734" s="1">
        <f t="shared" si="222"/>
        <v>0</v>
      </c>
      <c r="I1734" s="7" t="s">
        <v>258</v>
      </c>
      <c r="J1734" s="1" t="s">
        <v>234</v>
      </c>
      <c r="K1734" s="1">
        <f>VLOOKUP(L1734,Sheet1!A$1:B$1179,2,FALSE)</f>
        <v>29330000</v>
      </c>
      <c r="L1734" s="1" t="str">
        <f>VLOOKUP(M1734,Itens!A$1:B$3327,2,FALSE)</f>
        <v>E482L</v>
      </c>
      <c r="M1734" s="13">
        <v>29330000</v>
      </c>
      <c r="N1734" s="13">
        <f t="shared" si="223"/>
        <v>0</v>
      </c>
      <c r="O1734" s="1">
        <v>6</v>
      </c>
      <c r="P1734" s="1">
        <v>29.870897960000001</v>
      </c>
      <c r="Q1734" s="1" t="s">
        <v>14</v>
      </c>
      <c r="R1734" s="6">
        <v>42429</v>
      </c>
    </row>
    <row r="1735" spans="1:18" x14ac:dyDescent="0.25">
      <c r="A1735" s="1">
        <v>1734</v>
      </c>
      <c r="B1735">
        <f t="shared" si="216"/>
        <v>0</v>
      </c>
      <c r="C1735">
        <f t="shared" si="217"/>
        <v>0</v>
      </c>
      <c r="D1735" s="1">
        <f t="shared" si="218"/>
        <v>0</v>
      </c>
      <c r="E1735" s="1">
        <f t="shared" si="219"/>
        <v>0</v>
      </c>
      <c r="F1735" s="1">
        <f t="shared" si="220"/>
        <v>0</v>
      </c>
      <c r="G1735" s="1">
        <f t="shared" si="221"/>
        <v>0</v>
      </c>
      <c r="H1735" s="1">
        <f t="shared" si="222"/>
        <v>0</v>
      </c>
      <c r="I1735" s="7" t="s">
        <v>258</v>
      </c>
      <c r="J1735" s="1" t="s">
        <v>234</v>
      </c>
      <c r="K1735" s="1">
        <f>VLOOKUP(L1735,Sheet1!A$1:B$1179,2,FALSE)</f>
        <v>4371130000</v>
      </c>
      <c r="L1735" s="1" t="str">
        <f>VLOOKUP(M1735,Itens!A$1:B$3327,2,FALSE)</f>
        <v>E61H D215</v>
      </c>
      <c r="M1735" s="13">
        <v>4371130000</v>
      </c>
      <c r="N1735" s="13">
        <f t="shared" si="223"/>
        <v>0</v>
      </c>
      <c r="O1735" s="1">
        <v>10</v>
      </c>
      <c r="P1735" s="1">
        <v>22.448903510000001</v>
      </c>
      <c r="Q1735" s="1" t="s">
        <v>14</v>
      </c>
      <c r="R1735" s="6">
        <v>42429</v>
      </c>
    </row>
    <row r="1736" spans="1:18" x14ac:dyDescent="0.25">
      <c r="A1736" s="1">
        <v>1735</v>
      </c>
      <c r="B1736">
        <f t="shared" si="216"/>
        <v>0</v>
      </c>
      <c r="C1736">
        <f t="shared" si="217"/>
        <v>0</v>
      </c>
      <c r="D1736" s="1">
        <f t="shared" si="218"/>
        <v>0</v>
      </c>
      <c r="E1736" s="1">
        <f t="shared" si="219"/>
        <v>0</v>
      </c>
      <c r="F1736" s="1">
        <f t="shared" si="220"/>
        <v>0</v>
      </c>
      <c r="G1736" s="1">
        <f t="shared" si="221"/>
        <v>0</v>
      </c>
      <c r="H1736" s="1">
        <f t="shared" si="222"/>
        <v>0</v>
      </c>
      <c r="I1736" s="7" t="s">
        <v>258</v>
      </c>
      <c r="J1736" s="1" t="s">
        <v>234</v>
      </c>
      <c r="K1736" s="1">
        <f>VLOOKUP(L1736,Sheet1!A$1:B$1179,2,FALSE)</f>
        <v>35330000</v>
      </c>
      <c r="L1736" s="1" t="str">
        <f>VLOOKUP(M1736,Itens!A$1:B$3327,2,FALSE)</f>
        <v>E621L</v>
      </c>
      <c r="M1736" s="13">
        <v>35330000</v>
      </c>
      <c r="N1736" s="13">
        <f t="shared" si="223"/>
        <v>0</v>
      </c>
      <c r="O1736" s="1">
        <v>8</v>
      </c>
      <c r="P1736" s="1">
        <v>34.02378109</v>
      </c>
      <c r="Q1736" s="1" t="s">
        <v>14</v>
      </c>
      <c r="R1736" s="6">
        <v>42429</v>
      </c>
    </row>
    <row r="1737" spans="1:18" x14ac:dyDescent="0.25">
      <c r="A1737" s="1">
        <v>1736</v>
      </c>
      <c r="B1737">
        <f t="shared" si="216"/>
        <v>0</v>
      </c>
      <c r="C1737">
        <f t="shared" si="217"/>
        <v>0</v>
      </c>
      <c r="D1737" s="1">
        <f t="shared" si="218"/>
        <v>0</v>
      </c>
      <c r="E1737" s="1">
        <f t="shared" si="219"/>
        <v>0</v>
      </c>
      <c r="F1737" s="1">
        <f t="shared" si="220"/>
        <v>0</v>
      </c>
      <c r="G1737" s="1">
        <f t="shared" si="221"/>
        <v>0</v>
      </c>
      <c r="H1737" s="1">
        <f t="shared" si="222"/>
        <v>0</v>
      </c>
      <c r="I1737" s="7" t="s">
        <v>258</v>
      </c>
      <c r="J1737" s="1" t="s">
        <v>234</v>
      </c>
      <c r="K1737" s="1">
        <f>VLOOKUP(L1737,Sheet1!A$1:B$1179,2,FALSE)</f>
        <v>35330000</v>
      </c>
      <c r="L1737" s="1" t="str">
        <f>VLOOKUP(M1737,Itens!A$1:B$3327,2,FALSE)</f>
        <v>E621L</v>
      </c>
      <c r="M1737" s="13">
        <v>35330000</v>
      </c>
      <c r="N1737" s="13">
        <f t="shared" si="223"/>
        <v>0</v>
      </c>
      <c r="O1737" s="1">
        <v>10</v>
      </c>
      <c r="P1737" s="1">
        <v>30.62040824</v>
      </c>
      <c r="Q1737" s="1" t="s">
        <v>14</v>
      </c>
      <c r="R1737" s="6">
        <v>42429</v>
      </c>
    </row>
    <row r="1738" spans="1:18" x14ac:dyDescent="0.25">
      <c r="A1738" s="1">
        <v>1737</v>
      </c>
      <c r="B1738">
        <f t="shared" si="216"/>
        <v>0</v>
      </c>
      <c r="C1738">
        <f t="shared" si="217"/>
        <v>0</v>
      </c>
      <c r="D1738" s="1">
        <f t="shared" si="218"/>
        <v>0</v>
      </c>
      <c r="E1738" s="1">
        <f t="shared" si="219"/>
        <v>0</v>
      </c>
      <c r="F1738" s="1">
        <f t="shared" si="220"/>
        <v>0</v>
      </c>
      <c r="G1738" s="1">
        <f t="shared" si="221"/>
        <v>0</v>
      </c>
      <c r="H1738" s="1">
        <f t="shared" si="222"/>
        <v>0</v>
      </c>
      <c r="I1738" s="7" t="s">
        <v>258</v>
      </c>
      <c r="J1738" s="1" t="s">
        <v>234</v>
      </c>
      <c r="K1738" s="1">
        <f>VLOOKUP(L1738,Sheet1!A$1:B$1179,2,FALSE)</f>
        <v>6813310000</v>
      </c>
      <c r="L1738" s="1" t="str">
        <f>VLOOKUP(M1738,Itens!A$1:B$3327,2,FALSE)</f>
        <v>E676L01</v>
      </c>
      <c r="M1738" s="13">
        <v>6813310000</v>
      </c>
      <c r="N1738" s="13">
        <f t="shared" si="223"/>
        <v>0</v>
      </c>
      <c r="O1738" s="1">
        <v>5</v>
      </c>
      <c r="P1738" s="1">
        <v>26.44758436</v>
      </c>
      <c r="Q1738" s="1" t="s">
        <v>14</v>
      </c>
      <c r="R1738" s="6">
        <v>42429</v>
      </c>
    </row>
    <row r="1739" spans="1:18" x14ac:dyDescent="0.25">
      <c r="A1739" s="1">
        <v>1738</v>
      </c>
      <c r="B1739">
        <f t="shared" si="216"/>
        <v>0</v>
      </c>
      <c r="C1739">
        <f t="shared" si="217"/>
        <v>0</v>
      </c>
      <c r="D1739" s="1">
        <f t="shared" si="218"/>
        <v>0</v>
      </c>
      <c r="E1739" s="1">
        <f t="shared" si="219"/>
        <v>0</v>
      </c>
      <c r="F1739" s="1">
        <f t="shared" si="220"/>
        <v>0</v>
      </c>
      <c r="G1739" s="1">
        <f t="shared" si="221"/>
        <v>0</v>
      </c>
      <c r="H1739" s="1">
        <f t="shared" si="222"/>
        <v>0</v>
      </c>
      <c r="I1739" s="7" t="s">
        <v>258</v>
      </c>
      <c r="J1739" s="1" t="s">
        <v>234</v>
      </c>
      <c r="K1739" s="1">
        <f>VLOOKUP(L1739,Sheet1!A$1:B$1179,2,FALSE)</f>
        <v>2064130000</v>
      </c>
      <c r="L1739" s="1" t="str">
        <f>VLOOKUP(M1739,Itens!A$1:B$3327,2,FALSE)</f>
        <v>E720H D205</v>
      </c>
      <c r="M1739" s="13">
        <v>2064130000</v>
      </c>
      <c r="N1739" s="13">
        <f t="shared" si="223"/>
        <v>0</v>
      </c>
      <c r="O1739" s="1">
        <v>10</v>
      </c>
      <c r="P1739" s="1">
        <v>20.41872262</v>
      </c>
      <c r="Q1739" s="1" t="s">
        <v>14</v>
      </c>
      <c r="R1739" s="6">
        <v>42429</v>
      </c>
    </row>
    <row r="1740" spans="1:18" x14ac:dyDescent="0.25">
      <c r="A1740" s="1">
        <v>1739</v>
      </c>
      <c r="B1740">
        <f t="shared" si="216"/>
        <v>0</v>
      </c>
      <c r="C1740">
        <f t="shared" si="217"/>
        <v>0</v>
      </c>
      <c r="D1740" s="1">
        <f t="shared" si="218"/>
        <v>0</v>
      </c>
      <c r="E1740" s="1">
        <f t="shared" si="219"/>
        <v>0</v>
      </c>
      <c r="F1740" s="1">
        <f t="shared" si="220"/>
        <v>0</v>
      </c>
      <c r="G1740" s="1">
        <f t="shared" si="221"/>
        <v>0</v>
      </c>
      <c r="H1740" s="1">
        <f t="shared" si="222"/>
        <v>0</v>
      </c>
      <c r="I1740" s="7" t="s">
        <v>258</v>
      </c>
      <c r="J1740" s="1" t="s">
        <v>234</v>
      </c>
      <c r="K1740" s="1">
        <f>VLOOKUP(L1740,Sheet1!A$1:B$1179,2,FALSE)</f>
        <v>4283310000</v>
      </c>
      <c r="L1740" s="1" t="str">
        <f>VLOOKUP(M1740,Itens!A$1:B$3327,2,FALSE)</f>
        <v>E756L</v>
      </c>
      <c r="M1740" s="13">
        <v>4283310000</v>
      </c>
      <c r="N1740" s="13">
        <f t="shared" si="223"/>
        <v>0</v>
      </c>
      <c r="O1740" s="1">
        <v>6</v>
      </c>
      <c r="P1740" s="1">
        <v>12.132965929999999</v>
      </c>
      <c r="Q1740" s="1" t="s">
        <v>14</v>
      </c>
      <c r="R1740" s="6">
        <v>42429</v>
      </c>
    </row>
    <row r="1741" spans="1:18" x14ac:dyDescent="0.25">
      <c r="A1741" s="1">
        <v>1740</v>
      </c>
      <c r="B1741">
        <f t="shared" si="216"/>
        <v>0</v>
      </c>
      <c r="C1741">
        <f t="shared" si="217"/>
        <v>0</v>
      </c>
      <c r="D1741" s="1">
        <f t="shared" si="218"/>
        <v>0</v>
      </c>
      <c r="E1741" s="1">
        <f t="shared" si="219"/>
        <v>0</v>
      </c>
      <c r="F1741" s="1">
        <f t="shared" si="220"/>
        <v>0</v>
      </c>
      <c r="G1741" s="1">
        <f t="shared" si="221"/>
        <v>0</v>
      </c>
      <c r="H1741" s="1">
        <f t="shared" si="222"/>
        <v>0</v>
      </c>
      <c r="I1741" s="7" t="s">
        <v>258</v>
      </c>
      <c r="J1741" s="1" t="s">
        <v>234</v>
      </c>
      <c r="K1741" s="1">
        <f>VLOOKUP(L1741,Sheet1!A$1:B$1179,2,FALSE)</f>
        <v>6783310000</v>
      </c>
      <c r="L1741" s="1" t="str">
        <f>VLOOKUP(M1741,Itens!A$1:B$3327,2,FALSE)</f>
        <v>E970LI</v>
      </c>
      <c r="M1741" s="13">
        <v>6783310000</v>
      </c>
      <c r="N1741" s="13">
        <f t="shared" si="223"/>
        <v>0</v>
      </c>
      <c r="O1741" s="1">
        <v>6</v>
      </c>
      <c r="P1741" s="1">
        <v>17.954847820000001</v>
      </c>
      <c r="Q1741" s="1" t="s">
        <v>14</v>
      </c>
      <c r="R1741" s="6">
        <v>42429</v>
      </c>
    </row>
    <row r="1742" spans="1:18" x14ac:dyDescent="0.25">
      <c r="A1742" s="1">
        <v>1741</v>
      </c>
      <c r="B1742">
        <f t="shared" si="216"/>
        <v>0</v>
      </c>
      <c r="C1742">
        <f t="shared" si="217"/>
        <v>0</v>
      </c>
      <c r="D1742" s="1">
        <f t="shared" si="218"/>
        <v>0</v>
      </c>
      <c r="E1742" s="1">
        <f t="shared" si="219"/>
        <v>0</v>
      </c>
      <c r="F1742" s="1">
        <f t="shared" si="220"/>
        <v>0</v>
      </c>
      <c r="G1742" s="1">
        <f t="shared" si="221"/>
        <v>0</v>
      </c>
      <c r="H1742" s="1">
        <f t="shared" si="222"/>
        <v>0</v>
      </c>
      <c r="I1742" s="7" t="s">
        <v>258</v>
      </c>
      <c r="J1742" s="1" t="s">
        <v>234</v>
      </c>
      <c r="K1742" s="1">
        <f>VLOOKUP(L1742,Sheet1!A$1:B$1179,2,FALSE)</f>
        <v>3833100000</v>
      </c>
      <c r="L1742" s="1" t="str">
        <f>VLOOKUP(M1742,Itens!A$1:B$3327,2,FALSE)</f>
        <v>H12W08</v>
      </c>
      <c r="M1742" s="13">
        <v>3833100000</v>
      </c>
      <c r="N1742" s="13">
        <f t="shared" si="223"/>
        <v>0</v>
      </c>
      <c r="O1742" s="1">
        <v>12</v>
      </c>
      <c r="P1742" s="1">
        <v>18.134035699999998</v>
      </c>
      <c r="Q1742" s="1" t="s">
        <v>14</v>
      </c>
      <c r="R1742" s="6">
        <v>42429</v>
      </c>
    </row>
    <row r="1743" spans="1:18" x14ac:dyDescent="0.25">
      <c r="A1743" s="1">
        <v>1742</v>
      </c>
      <c r="B1743">
        <f t="shared" si="216"/>
        <v>0</v>
      </c>
      <c r="C1743">
        <f t="shared" si="217"/>
        <v>0</v>
      </c>
      <c r="D1743" s="1">
        <f t="shared" si="218"/>
        <v>0</v>
      </c>
      <c r="E1743" s="1">
        <f t="shared" si="219"/>
        <v>0</v>
      </c>
      <c r="F1743" s="1">
        <f t="shared" si="220"/>
        <v>0</v>
      </c>
      <c r="G1743" s="1">
        <f t="shared" si="221"/>
        <v>0</v>
      </c>
      <c r="H1743" s="1">
        <f t="shared" si="222"/>
        <v>0</v>
      </c>
      <c r="I1743" s="7" t="s">
        <v>258</v>
      </c>
      <c r="J1743" s="1" t="s">
        <v>234</v>
      </c>
      <c r="K1743" s="1">
        <f>VLOOKUP(L1743,Sheet1!A$1:B$1179,2,FALSE)</f>
        <v>1406100000</v>
      </c>
      <c r="L1743" s="1" t="str">
        <f>VLOOKUP(M1743,Itens!A$1:B$3327,2,FALSE)</f>
        <v>H14W30</v>
      </c>
      <c r="M1743" s="13">
        <v>1406100000</v>
      </c>
      <c r="N1743" s="13">
        <f t="shared" si="223"/>
        <v>0</v>
      </c>
      <c r="O1743" s="1">
        <v>10</v>
      </c>
      <c r="P1743" s="1">
        <v>32.40474159</v>
      </c>
      <c r="Q1743" s="1" t="s">
        <v>14</v>
      </c>
      <c r="R1743" s="6">
        <v>42429</v>
      </c>
    </row>
    <row r="1744" spans="1:18" x14ac:dyDescent="0.25">
      <c r="A1744" s="1">
        <v>1743</v>
      </c>
      <c r="B1744">
        <f t="shared" si="216"/>
        <v>0</v>
      </c>
      <c r="C1744">
        <f t="shared" si="217"/>
        <v>0</v>
      </c>
      <c r="D1744" s="1">
        <f t="shared" si="218"/>
        <v>0</v>
      </c>
      <c r="E1744" s="1">
        <f t="shared" si="219"/>
        <v>0</v>
      </c>
      <c r="F1744" s="1">
        <f t="shared" si="220"/>
        <v>0</v>
      </c>
      <c r="G1744" s="1">
        <f t="shared" si="221"/>
        <v>0</v>
      </c>
      <c r="H1744" s="1">
        <f t="shared" si="222"/>
        <v>0</v>
      </c>
      <c r="I1744" s="7" t="s">
        <v>258</v>
      </c>
      <c r="J1744" s="1" t="s">
        <v>234</v>
      </c>
      <c r="K1744" s="1">
        <f>VLOOKUP(L1744,Sheet1!A$1:B$1179,2,FALSE)</f>
        <v>1717100000</v>
      </c>
      <c r="L1744" s="1" t="str">
        <f>VLOOKUP(M1744,Itens!A$1:B$3327,2,FALSE)</f>
        <v>H14W32</v>
      </c>
      <c r="M1744" s="13">
        <v>1717100000</v>
      </c>
      <c r="N1744" s="13">
        <f t="shared" si="223"/>
        <v>0</v>
      </c>
      <c r="O1744" s="1">
        <v>20</v>
      </c>
      <c r="P1744" s="1">
        <v>8.0951419599999994</v>
      </c>
      <c r="Q1744" s="1" t="s">
        <v>14</v>
      </c>
      <c r="R1744" s="6">
        <v>42429</v>
      </c>
    </row>
    <row r="1745" spans="1:18" x14ac:dyDescent="0.25">
      <c r="A1745" s="1">
        <v>1744</v>
      </c>
      <c r="B1745">
        <f t="shared" si="216"/>
        <v>0</v>
      </c>
      <c r="C1745">
        <f t="shared" si="217"/>
        <v>0</v>
      </c>
      <c r="D1745" s="1">
        <f t="shared" si="218"/>
        <v>0</v>
      </c>
      <c r="E1745" s="1">
        <f t="shared" si="219"/>
        <v>0</v>
      </c>
      <c r="F1745" s="1">
        <f t="shared" si="220"/>
        <v>0</v>
      </c>
      <c r="G1745" s="1">
        <f t="shared" si="221"/>
        <v>0</v>
      </c>
      <c r="H1745" s="1">
        <f t="shared" si="222"/>
        <v>0</v>
      </c>
      <c r="I1745" s="7" t="s">
        <v>258</v>
      </c>
      <c r="J1745" s="1" t="s">
        <v>234</v>
      </c>
      <c r="K1745" s="1">
        <f>VLOOKUP(L1745,Sheet1!A$1:B$1179,2,FALSE)</f>
        <v>1686200000</v>
      </c>
      <c r="L1745" s="1" t="str">
        <f>VLOOKUP(M1745,Itens!A$1:B$3327,2,FALSE)</f>
        <v>H280WK</v>
      </c>
      <c r="M1745" s="13">
        <v>1686200000</v>
      </c>
      <c r="N1745" s="13">
        <f t="shared" si="223"/>
        <v>0</v>
      </c>
      <c r="O1745" s="1">
        <v>10</v>
      </c>
      <c r="P1745" s="1">
        <v>43.051531060000002</v>
      </c>
      <c r="Q1745" s="1" t="s">
        <v>14</v>
      </c>
      <c r="R1745" s="6">
        <v>42429</v>
      </c>
    </row>
    <row r="1746" spans="1:18" x14ac:dyDescent="0.25">
      <c r="A1746" s="1">
        <v>1745</v>
      </c>
      <c r="B1746">
        <f t="shared" si="216"/>
        <v>0</v>
      </c>
      <c r="C1746">
        <f t="shared" si="217"/>
        <v>0</v>
      </c>
      <c r="D1746" s="1">
        <f t="shared" si="218"/>
        <v>0</v>
      </c>
      <c r="E1746" s="1">
        <f t="shared" si="219"/>
        <v>0</v>
      </c>
      <c r="F1746" s="1">
        <f t="shared" si="220"/>
        <v>0</v>
      </c>
      <c r="G1746" s="1">
        <f t="shared" si="221"/>
        <v>0</v>
      </c>
      <c r="H1746" s="1">
        <f t="shared" si="222"/>
        <v>0</v>
      </c>
      <c r="I1746" s="7" t="s">
        <v>258</v>
      </c>
      <c r="J1746" s="1" t="s">
        <v>234</v>
      </c>
      <c r="K1746" s="1">
        <f>VLOOKUP(L1746,Sheet1!A$1:B$1179,2,FALSE)</f>
        <v>1676100000</v>
      </c>
      <c r="L1746" s="1" t="str">
        <f>VLOOKUP(M1746,Itens!A$1:B$3327,2,FALSE)</f>
        <v>H300W09</v>
      </c>
      <c r="M1746" s="13">
        <v>1676100000</v>
      </c>
      <c r="N1746" s="13">
        <f t="shared" si="223"/>
        <v>0</v>
      </c>
      <c r="O1746" s="1">
        <v>6</v>
      </c>
      <c r="P1746" s="1">
        <v>27.35523439</v>
      </c>
      <c r="Q1746" s="1" t="s">
        <v>14</v>
      </c>
      <c r="R1746" s="6">
        <v>42429</v>
      </c>
    </row>
    <row r="1747" spans="1:18" x14ac:dyDescent="0.25">
      <c r="A1747" s="1">
        <v>1746</v>
      </c>
      <c r="B1747">
        <f t="shared" si="216"/>
        <v>0</v>
      </c>
      <c r="C1747">
        <f t="shared" si="217"/>
        <v>0</v>
      </c>
      <c r="D1747" s="1">
        <f t="shared" si="218"/>
        <v>0</v>
      </c>
      <c r="E1747" s="1">
        <f t="shared" si="219"/>
        <v>0</v>
      </c>
      <c r="F1747" s="1">
        <f t="shared" si="220"/>
        <v>0</v>
      </c>
      <c r="G1747" s="1">
        <f t="shared" si="221"/>
        <v>0</v>
      </c>
      <c r="H1747" s="1">
        <f t="shared" si="222"/>
        <v>0</v>
      </c>
      <c r="I1747" s="7" t="s">
        <v>258</v>
      </c>
      <c r="J1747" s="1" t="s">
        <v>234</v>
      </c>
      <c r="K1747" s="1">
        <f>VLOOKUP(L1747,Sheet1!A$1:B$1179,2,FALSE)</f>
        <v>521200000</v>
      </c>
      <c r="L1747" s="1" t="str">
        <f>VLOOKUP(M1747,Itens!A$1:B$3327,2,FALSE)</f>
        <v>H70WK11</v>
      </c>
      <c r="M1747" s="13">
        <v>521200000</v>
      </c>
      <c r="N1747" s="13">
        <f t="shared" si="223"/>
        <v>0</v>
      </c>
      <c r="O1747" s="1">
        <v>10</v>
      </c>
      <c r="P1747" s="1">
        <v>24.906432649999999</v>
      </c>
      <c r="Q1747" s="1" t="s">
        <v>14</v>
      </c>
      <c r="R1747" s="6">
        <v>42429</v>
      </c>
    </row>
    <row r="1748" spans="1:18" x14ac:dyDescent="0.25">
      <c r="A1748" s="1">
        <v>1747</v>
      </c>
      <c r="B1748">
        <f t="shared" si="216"/>
        <v>0</v>
      </c>
      <c r="C1748">
        <f t="shared" si="217"/>
        <v>0</v>
      </c>
      <c r="D1748" s="1">
        <f t="shared" si="218"/>
        <v>0</v>
      </c>
      <c r="E1748" s="1">
        <f t="shared" si="219"/>
        <v>0</v>
      </c>
      <c r="F1748" s="1">
        <f t="shared" si="220"/>
        <v>0</v>
      </c>
      <c r="G1748" s="1">
        <f t="shared" si="221"/>
        <v>0</v>
      </c>
      <c r="H1748" s="1">
        <f t="shared" si="222"/>
        <v>0</v>
      </c>
      <c r="I1748" s="7" t="s">
        <v>258</v>
      </c>
      <c r="J1748" s="1" t="s">
        <v>234</v>
      </c>
      <c r="K1748" s="1">
        <f>VLOOKUP(L1748,Sheet1!A$1:B$1179,2,FALSE)</f>
        <v>1727100000</v>
      </c>
      <c r="L1748" s="1" t="str">
        <f>VLOOKUP(M1748,Itens!A$1:B$3327,2,FALSE)</f>
        <v>H96W03</v>
      </c>
      <c r="M1748" s="13">
        <v>1727100000</v>
      </c>
      <c r="N1748" s="13">
        <f t="shared" si="223"/>
        <v>0</v>
      </c>
      <c r="O1748" s="1">
        <v>15</v>
      </c>
      <c r="P1748" s="1">
        <v>25.51033962</v>
      </c>
      <c r="Q1748" s="1" t="s">
        <v>14</v>
      </c>
      <c r="R1748" s="6">
        <v>42429</v>
      </c>
    </row>
    <row r="1749" spans="1:18" x14ac:dyDescent="0.25">
      <c r="A1749" s="1">
        <v>1748</v>
      </c>
      <c r="B1749">
        <f t="shared" si="216"/>
        <v>0</v>
      </c>
      <c r="C1749">
        <f t="shared" si="217"/>
        <v>1</v>
      </c>
      <c r="D1749" s="1">
        <f t="shared" si="218"/>
        <v>1</v>
      </c>
      <c r="E1749" s="1">
        <f t="shared" si="219"/>
        <v>0</v>
      </c>
      <c r="F1749" s="1">
        <f t="shared" si="220"/>
        <v>3</v>
      </c>
      <c r="G1749" s="1">
        <f t="shared" si="221"/>
        <v>0</v>
      </c>
      <c r="H1749" s="1">
        <f t="shared" si="222"/>
        <v>3</v>
      </c>
      <c r="I1749" s="7" t="s">
        <v>258</v>
      </c>
      <c r="J1749" s="1" t="s">
        <v>234</v>
      </c>
      <c r="K1749" s="1">
        <f>VLOOKUP(L1749,Sheet1!A$1:B$1179,2,FALSE)</f>
        <v>4276100000</v>
      </c>
      <c r="L1749" s="1" t="str">
        <f>VLOOKUP(M1749,Itens!A$1:B$3327,2,FALSE)</f>
        <v>H97W05</v>
      </c>
      <c r="M1749" s="13">
        <v>4276100000</v>
      </c>
      <c r="N1749" s="13">
        <f t="shared" si="223"/>
        <v>0</v>
      </c>
      <c r="O1749" s="1">
        <v>10</v>
      </c>
      <c r="P1749" s="1">
        <v>8.5115209200000006</v>
      </c>
      <c r="Q1749" s="1" t="s">
        <v>14</v>
      </c>
      <c r="R1749" s="6">
        <v>42429</v>
      </c>
    </row>
    <row r="1750" spans="1:18" x14ac:dyDescent="0.25">
      <c r="A1750" s="1">
        <v>1749</v>
      </c>
      <c r="B1750">
        <f t="shared" si="216"/>
        <v>0</v>
      </c>
      <c r="C1750">
        <f t="shared" si="217"/>
        <v>1</v>
      </c>
      <c r="D1750" s="1">
        <f t="shared" si="218"/>
        <v>1</v>
      </c>
      <c r="E1750" s="1">
        <f t="shared" si="219"/>
        <v>1</v>
      </c>
      <c r="F1750" s="1">
        <f t="shared" si="220"/>
        <v>0</v>
      </c>
      <c r="G1750" s="1">
        <f t="shared" si="221"/>
        <v>0</v>
      </c>
      <c r="H1750" s="1">
        <f t="shared" si="222"/>
        <v>1</v>
      </c>
      <c r="I1750" s="7" t="s">
        <v>133</v>
      </c>
      <c r="J1750" s="1" t="s">
        <v>134</v>
      </c>
      <c r="K1750" s="1">
        <f>VLOOKUP(L1750,Sheet1!A$1:B$1179,2,FALSE)</f>
        <v>7374310000</v>
      </c>
      <c r="L1750" s="1" t="str">
        <f>VLOOKUP(M1750,Itens!A$1:B$3327,2,FALSE)</f>
        <v>E1009L</v>
      </c>
      <c r="M1750" s="13">
        <v>7374310000</v>
      </c>
      <c r="N1750" s="13">
        <f t="shared" si="223"/>
        <v>0</v>
      </c>
      <c r="O1750" s="1">
        <v>3</v>
      </c>
      <c r="P1750" s="1">
        <v>54.180182350000003</v>
      </c>
      <c r="Q1750" s="1" t="s">
        <v>39</v>
      </c>
      <c r="R1750" s="6">
        <v>42429</v>
      </c>
    </row>
    <row r="1751" spans="1:18" x14ac:dyDescent="0.25">
      <c r="A1751" s="1">
        <v>1750</v>
      </c>
      <c r="B1751">
        <f t="shared" si="216"/>
        <v>0</v>
      </c>
      <c r="C1751">
        <f t="shared" si="217"/>
        <v>0</v>
      </c>
      <c r="D1751" s="1">
        <f t="shared" si="218"/>
        <v>0</v>
      </c>
      <c r="E1751" s="1">
        <f t="shared" si="219"/>
        <v>0</v>
      </c>
      <c r="F1751" s="1">
        <f t="shared" si="220"/>
        <v>0</v>
      </c>
      <c r="G1751" s="1">
        <f t="shared" si="221"/>
        <v>0</v>
      </c>
      <c r="H1751" s="1">
        <f t="shared" si="222"/>
        <v>0</v>
      </c>
      <c r="I1751" s="7" t="s">
        <v>133</v>
      </c>
      <c r="J1751" s="1" t="s">
        <v>134</v>
      </c>
      <c r="K1751" s="1">
        <f>VLOOKUP(L1751,Sheet1!A$1:B$1179,2,FALSE)</f>
        <v>1088110000</v>
      </c>
      <c r="L1751" s="1" t="str">
        <f>VLOOKUP(M1751,Itens!A$1:B$3327,2,FALSE)</f>
        <v>E102H D156</v>
      </c>
      <c r="M1751" s="13">
        <v>1088110000</v>
      </c>
      <c r="N1751" s="13">
        <f t="shared" si="223"/>
        <v>0</v>
      </c>
      <c r="O1751" s="1">
        <v>10</v>
      </c>
      <c r="P1751" s="1">
        <v>30.325312799999999</v>
      </c>
      <c r="Q1751" s="1" t="s">
        <v>39</v>
      </c>
      <c r="R1751" s="6">
        <v>42429</v>
      </c>
    </row>
    <row r="1752" spans="1:18" x14ac:dyDescent="0.25">
      <c r="A1752" s="1">
        <v>1751</v>
      </c>
      <c r="B1752">
        <f t="shared" si="216"/>
        <v>0</v>
      </c>
      <c r="C1752">
        <f t="shared" si="217"/>
        <v>0</v>
      </c>
      <c r="D1752" s="1">
        <f t="shared" si="218"/>
        <v>0</v>
      </c>
      <c r="E1752" s="1">
        <f t="shared" si="219"/>
        <v>0</v>
      </c>
      <c r="F1752" s="1">
        <f t="shared" si="220"/>
        <v>0</v>
      </c>
      <c r="G1752" s="1">
        <f t="shared" si="221"/>
        <v>0</v>
      </c>
      <c r="H1752" s="1">
        <f t="shared" si="222"/>
        <v>0</v>
      </c>
      <c r="I1752" s="7" t="s">
        <v>133</v>
      </c>
      <c r="J1752" s="1" t="s">
        <v>134</v>
      </c>
      <c r="K1752" s="1">
        <f>VLOOKUP(L1752,Sheet1!A$1:B$1179,2,FALSE)</f>
        <v>6828310000</v>
      </c>
      <c r="L1752" s="1" t="str">
        <f>VLOOKUP(M1752,Itens!A$1:B$3327,2,FALSE)</f>
        <v>E1058L</v>
      </c>
      <c r="M1752" s="13">
        <v>6828310000</v>
      </c>
      <c r="N1752" s="13">
        <f t="shared" si="223"/>
        <v>0</v>
      </c>
      <c r="O1752" s="1">
        <v>6</v>
      </c>
      <c r="P1752" s="1">
        <v>40.665405679999999</v>
      </c>
      <c r="Q1752" s="1" t="s">
        <v>39</v>
      </c>
      <c r="R1752" s="6">
        <v>42429</v>
      </c>
    </row>
    <row r="1753" spans="1:18" x14ac:dyDescent="0.25">
      <c r="A1753" s="1">
        <v>1752</v>
      </c>
      <c r="B1753">
        <f t="shared" si="216"/>
        <v>0</v>
      </c>
      <c r="C1753">
        <f t="shared" si="217"/>
        <v>0</v>
      </c>
      <c r="D1753" s="1">
        <f t="shared" si="218"/>
        <v>0</v>
      </c>
      <c r="E1753" s="1">
        <f t="shared" si="219"/>
        <v>0</v>
      </c>
      <c r="F1753" s="1">
        <f t="shared" si="220"/>
        <v>0</v>
      </c>
      <c r="G1753" s="1">
        <f t="shared" si="221"/>
        <v>0</v>
      </c>
      <c r="H1753" s="1">
        <f t="shared" si="222"/>
        <v>0</v>
      </c>
      <c r="I1753" s="7" t="s">
        <v>133</v>
      </c>
      <c r="J1753" s="1" t="s">
        <v>134</v>
      </c>
      <c r="K1753" s="1">
        <f>VLOOKUP(L1753,Sheet1!A$1:B$1179,2,FALSE)</f>
        <v>6828310000</v>
      </c>
      <c r="L1753" s="1" t="str">
        <f>VLOOKUP(M1753,Itens!A$1:B$3327,2,FALSE)</f>
        <v>E1058L</v>
      </c>
      <c r="M1753" s="13">
        <v>6828310000</v>
      </c>
      <c r="N1753" s="13">
        <f t="shared" si="223"/>
        <v>0</v>
      </c>
      <c r="O1753" s="1">
        <v>6</v>
      </c>
      <c r="P1753" s="1">
        <v>40.665405679999999</v>
      </c>
      <c r="Q1753" s="1" t="s">
        <v>39</v>
      </c>
      <c r="R1753" s="6">
        <v>42429</v>
      </c>
    </row>
    <row r="1754" spans="1:18" x14ac:dyDescent="0.25">
      <c r="A1754" s="1">
        <v>1753</v>
      </c>
      <c r="B1754">
        <f t="shared" si="216"/>
        <v>0</v>
      </c>
      <c r="C1754">
        <f t="shared" si="217"/>
        <v>0</v>
      </c>
      <c r="D1754" s="1">
        <f t="shared" si="218"/>
        <v>0</v>
      </c>
      <c r="E1754" s="1">
        <f t="shared" si="219"/>
        <v>0</v>
      </c>
      <c r="F1754" s="1">
        <f t="shared" si="220"/>
        <v>0</v>
      </c>
      <c r="G1754" s="1">
        <f t="shared" si="221"/>
        <v>0</v>
      </c>
      <c r="H1754" s="1">
        <f t="shared" si="222"/>
        <v>0</v>
      </c>
      <c r="I1754" s="7" t="s">
        <v>133</v>
      </c>
      <c r="J1754" s="1" t="s">
        <v>134</v>
      </c>
      <c r="K1754" s="1">
        <f>VLOOKUP(L1754,Sheet1!A$1:B$1179,2,FALSE)</f>
        <v>136130000</v>
      </c>
      <c r="L1754" s="1" t="str">
        <f>VLOOKUP(M1754,Itens!A$1:B$3327,2,FALSE)</f>
        <v>E105H D51</v>
      </c>
      <c r="M1754" s="13">
        <v>136130000</v>
      </c>
      <c r="N1754" s="13">
        <f t="shared" si="223"/>
        <v>0</v>
      </c>
      <c r="O1754" s="1">
        <v>10</v>
      </c>
      <c r="P1754" s="1">
        <v>8.8302146599999993</v>
      </c>
      <c r="Q1754" s="1" t="s">
        <v>39</v>
      </c>
      <c r="R1754" s="6">
        <v>42429</v>
      </c>
    </row>
    <row r="1755" spans="1:18" x14ac:dyDescent="0.25">
      <c r="A1755" s="1">
        <v>1754</v>
      </c>
      <c r="B1755">
        <f t="shared" si="216"/>
        <v>0</v>
      </c>
      <c r="C1755">
        <f t="shared" si="217"/>
        <v>0</v>
      </c>
      <c r="D1755" s="1">
        <f t="shared" si="218"/>
        <v>0</v>
      </c>
      <c r="E1755" s="1">
        <f t="shared" si="219"/>
        <v>0</v>
      </c>
      <c r="F1755" s="1">
        <f t="shared" si="220"/>
        <v>0</v>
      </c>
      <c r="G1755" s="1">
        <f t="shared" si="221"/>
        <v>0</v>
      </c>
      <c r="H1755" s="1">
        <f t="shared" si="222"/>
        <v>0</v>
      </c>
      <c r="I1755" s="7" t="s">
        <v>133</v>
      </c>
      <c r="J1755" s="1" t="s">
        <v>134</v>
      </c>
      <c r="K1755" s="1">
        <f>VLOOKUP(L1755,Sheet1!A$1:B$1179,2,FALSE)</f>
        <v>6045310000</v>
      </c>
      <c r="L1755" s="1" t="str">
        <f>VLOOKUP(M1755,Itens!A$1:B$3327,2,FALSE)</f>
        <v>E1068L</v>
      </c>
      <c r="M1755" s="13">
        <v>6045310000</v>
      </c>
      <c r="N1755" s="13">
        <f t="shared" si="223"/>
        <v>0</v>
      </c>
      <c r="O1755" s="1">
        <v>36</v>
      </c>
      <c r="P1755" s="1">
        <v>38.715899630000003</v>
      </c>
      <c r="Q1755" s="1" t="s">
        <v>39</v>
      </c>
      <c r="R1755" s="6">
        <v>42429</v>
      </c>
    </row>
    <row r="1756" spans="1:18" x14ac:dyDescent="0.25">
      <c r="A1756" s="1">
        <v>1755</v>
      </c>
      <c r="B1756">
        <f t="shared" si="216"/>
        <v>0</v>
      </c>
      <c r="C1756">
        <f t="shared" si="217"/>
        <v>0</v>
      </c>
      <c r="D1756" s="1">
        <f t="shared" si="218"/>
        <v>0</v>
      </c>
      <c r="E1756" s="1">
        <f t="shared" si="219"/>
        <v>0</v>
      </c>
      <c r="F1756" s="1">
        <f t="shared" si="220"/>
        <v>0</v>
      </c>
      <c r="G1756" s="1">
        <f t="shared" si="221"/>
        <v>0</v>
      </c>
      <c r="H1756" s="1">
        <f t="shared" si="222"/>
        <v>0</v>
      </c>
      <c r="I1756" s="7" t="s">
        <v>133</v>
      </c>
      <c r="J1756" s="1" t="s">
        <v>134</v>
      </c>
      <c r="K1756" s="1">
        <f>VLOOKUP(L1756,Sheet1!A$1:B$1179,2,FALSE)</f>
        <v>4449130000</v>
      </c>
      <c r="L1756" s="1" t="str">
        <f>VLOOKUP(M1756,Itens!A$1:B$3327,2,FALSE)</f>
        <v>E106H D34</v>
      </c>
      <c r="M1756" s="13">
        <v>4449130000</v>
      </c>
      <c r="N1756" s="13">
        <f t="shared" si="223"/>
        <v>0</v>
      </c>
      <c r="O1756" s="1">
        <v>10</v>
      </c>
      <c r="P1756" s="1">
        <v>13.410148619999999</v>
      </c>
      <c r="Q1756" s="1" t="s">
        <v>39</v>
      </c>
      <c r="R1756" s="6">
        <v>42429</v>
      </c>
    </row>
    <row r="1757" spans="1:18" x14ac:dyDescent="0.25">
      <c r="A1757" s="1">
        <v>1756</v>
      </c>
      <c r="B1757">
        <f t="shared" si="216"/>
        <v>0</v>
      </c>
      <c r="C1757">
        <f t="shared" si="217"/>
        <v>0</v>
      </c>
      <c r="D1757" s="1">
        <f t="shared" si="218"/>
        <v>0</v>
      </c>
      <c r="E1757" s="1">
        <f t="shared" si="219"/>
        <v>0</v>
      </c>
      <c r="F1757" s="1">
        <f t="shared" si="220"/>
        <v>0</v>
      </c>
      <c r="G1757" s="1">
        <f t="shared" si="221"/>
        <v>0</v>
      </c>
      <c r="H1757" s="1">
        <f t="shared" si="222"/>
        <v>0</v>
      </c>
      <c r="I1757" s="7" t="s">
        <v>133</v>
      </c>
      <c r="J1757" s="1" t="s">
        <v>134</v>
      </c>
      <c r="K1757" s="1">
        <f>VLOOKUP(L1757,Sheet1!A$1:B$1179,2,FALSE)</f>
        <v>6826310000</v>
      </c>
      <c r="L1757" s="1" t="str">
        <f>VLOOKUP(M1757,Itens!A$1:B$3327,2,FALSE)</f>
        <v>E1079L</v>
      </c>
      <c r="M1757" s="13">
        <v>6826310000</v>
      </c>
      <c r="N1757" s="13">
        <f t="shared" si="223"/>
        <v>0</v>
      </c>
      <c r="O1757" s="1">
        <v>4</v>
      </c>
      <c r="P1757" s="1">
        <v>40.032656199999998</v>
      </c>
      <c r="Q1757" s="1" t="s">
        <v>39</v>
      </c>
      <c r="R1757" s="6">
        <v>42429</v>
      </c>
    </row>
    <row r="1758" spans="1:18" x14ac:dyDescent="0.25">
      <c r="A1758" s="1">
        <v>1757</v>
      </c>
      <c r="B1758">
        <f t="shared" si="216"/>
        <v>0</v>
      </c>
      <c r="C1758">
        <f t="shared" si="217"/>
        <v>0</v>
      </c>
      <c r="D1758" s="1">
        <f t="shared" si="218"/>
        <v>0</v>
      </c>
      <c r="E1758" s="1">
        <f t="shared" si="219"/>
        <v>0</v>
      </c>
      <c r="F1758" s="1">
        <f t="shared" si="220"/>
        <v>0</v>
      </c>
      <c r="G1758" s="1">
        <f t="shared" si="221"/>
        <v>0</v>
      </c>
      <c r="H1758" s="1">
        <f t="shared" si="222"/>
        <v>0</v>
      </c>
      <c r="I1758" s="7" t="s">
        <v>133</v>
      </c>
      <c r="J1758" s="1" t="s">
        <v>134</v>
      </c>
      <c r="K1758" s="1">
        <f>VLOOKUP(L1758,Sheet1!A$1:B$1179,2,FALSE)</f>
        <v>5700310000</v>
      </c>
      <c r="L1758" s="1" t="str">
        <f>VLOOKUP(M1758,Itens!A$1:B$3327,2,FALSE)</f>
        <v>E1140L</v>
      </c>
      <c r="M1758" s="13">
        <v>5700310000</v>
      </c>
      <c r="N1758" s="13">
        <f t="shared" si="223"/>
        <v>0</v>
      </c>
      <c r="O1758" s="1">
        <v>6</v>
      </c>
      <c r="P1758" s="1">
        <v>33.644310390000001</v>
      </c>
      <c r="Q1758" s="1" t="s">
        <v>39</v>
      </c>
      <c r="R1758" s="6">
        <v>42429</v>
      </c>
    </row>
    <row r="1759" spans="1:18" x14ac:dyDescent="0.25">
      <c r="A1759" s="1">
        <v>1758</v>
      </c>
      <c r="B1759">
        <f t="shared" si="216"/>
        <v>0</v>
      </c>
      <c r="C1759">
        <f t="shared" si="217"/>
        <v>0</v>
      </c>
      <c r="D1759" s="1">
        <f t="shared" si="218"/>
        <v>0</v>
      </c>
      <c r="E1759" s="1">
        <f t="shared" si="219"/>
        <v>0</v>
      </c>
      <c r="F1759" s="1">
        <f t="shared" si="220"/>
        <v>0</v>
      </c>
      <c r="G1759" s="1">
        <f t="shared" si="221"/>
        <v>0</v>
      </c>
      <c r="H1759" s="1">
        <f t="shared" si="222"/>
        <v>0</v>
      </c>
      <c r="I1759" s="7" t="s">
        <v>133</v>
      </c>
      <c r="J1759" s="1" t="s">
        <v>134</v>
      </c>
      <c r="K1759" s="1">
        <f>VLOOKUP(L1759,Sheet1!A$1:B$1179,2,FALSE)</f>
        <v>5027310000</v>
      </c>
      <c r="L1759" s="1" t="str">
        <f>VLOOKUP(M1759,Itens!A$1:B$3327,2,FALSE)</f>
        <v>E118L</v>
      </c>
      <c r="M1759" s="13">
        <v>5027310000</v>
      </c>
      <c r="N1759" s="13">
        <f t="shared" si="223"/>
        <v>0</v>
      </c>
      <c r="O1759" s="1">
        <v>3</v>
      </c>
      <c r="P1759" s="1">
        <v>93.708331319999999</v>
      </c>
      <c r="Q1759" s="1" t="s">
        <v>39</v>
      </c>
      <c r="R1759" s="6">
        <v>42429</v>
      </c>
    </row>
    <row r="1760" spans="1:18" x14ac:dyDescent="0.25">
      <c r="A1760" s="1">
        <v>1759</v>
      </c>
      <c r="B1760">
        <f t="shared" si="216"/>
        <v>0</v>
      </c>
      <c r="C1760">
        <f t="shared" si="217"/>
        <v>0</v>
      </c>
      <c r="D1760" s="1">
        <f t="shared" si="218"/>
        <v>0</v>
      </c>
      <c r="E1760" s="1">
        <f t="shared" si="219"/>
        <v>0</v>
      </c>
      <c r="F1760" s="1">
        <f t="shared" si="220"/>
        <v>0</v>
      </c>
      <c r="G1760" s="1">
        <f t="shared" si="221"/>
        <v>0</v>
      </c>
      <c r="H1760" s="1">
        <f t="shared" si="222"/>
        <v>0</v>
      </c>
      <c r="I1760" s="7" t="s">
        <v>133</v>
      </c>
      <c r="J1760" s="1" t="s">
        <v>134</v>
      </c>
      <c r="K1760" s="1">
        <f>VLOOKUP(L1760,Sheet1!A$1:B$1179,2,FALSE)</f>
        <v>1440130000</v>
      </c>
      <c r="L1760" s="1" t="str">
        <f>VLOOKUP(M1760,Itens!A$1:B$3327,2,FALSE)</f>
        <v>E11H02 D155</v>
      </c>
      <c r="M1760" s="13">
        <v>1440130000</v>
      </c>
      <c r="N1760" s="13">
        <f t="shared" si="223"/>
        <v>0</v>
      </c>
      <c r="O1760" s="1">
        <v>10</v>
      </c>
      <c r="P1760" s="1">
        <v>27.014346589999999</v>
      </c>
      <c r="Q1760" s="1" t="s">
        <v>39</v>
      </c>
      <c r="R1760" s="6">
        <v>42429</v>
      </c>
    </row>
    <row r="1761" spans="1:18" x14ac:dyDescent="0.25">
      <c r="A1761" s="1">
        <v>1760</v>
      </c>
      <c r="B1761">
        <f t="shared" si="216"/>
        <v>0</v>
      </c>
      <c r="C1761">
        <f t="shared" si="217"/>
        <v>0</v>
      </c>
      <c r="D1761" s="1">
        <f t="shared" si="218"/>
        <v>0</v>
      </c>
      <c r="E1761" s="1">
        <f t="shared" si="219"/>
        <v>0</v>
      </c>
      <c r="F1761" s="1">
        <f t="shared" si="220"/>
        <v>0</v>
      </c>
      <c r="G1761" s="1">
        <f t="shared" si="221"/>
        <v>0</v>
      </c>
      <c r="H1761" s="1">
        <f t="shared" si="222"/>
        <v>0</v>
      </c>
      <c r="I1761" s="7" t="s">
        <v>133</v>
      </c>
      <c r="J1761" s="1" t="s">
        <v>134</v>
      </c>
      <c r="K1761" s="1">
        <f>VLOOKUP(L1761,Sheet1!A$1:B$1179,2,FALSE)</f>
        <v>3035130000</v>
      </c>
      <c r="L1761" s="1" t="str">
        <f>VLOOKUP(M1761,Itens!A$1:B$3327,2,FALSE)</f>
        <v>E123H01 D194</v>
      </c>
      <c r="M1761" s="13">
        <v>3035130000</v>
      </c>
      <c r="N1761" s="13">
        <f t="shared" si="223"/>
        <v>0</v>
      </c>
      <c r="O1761" s="1">
        <v>20</v>
      </c>
      <c r="P1761" s="1">
        <v>32.245385200000001</v>
      </c>
      <c r="Q1761" s="1" t="s">
        <v>39</v>
      </c>
      <c r="R1761" s="6">
        <v>42429</v>
      </c>
    </row>
    <row r="1762" spans="1:18" x14ac:dyDescent="0.25">
      <c r="A1762" s="1">
        <v>1761</v>
      </c>
      <c r="B1762">
        <f t="shared" si="216"/>
        <v>0</v>
      </c>
      <c r="C1762">
        <f t="shared" si="217"/>
        <v>0</v>
      </c>
      <c r="D1762" s="1">
        <f t="shared" si="218"/>
        <v>0</v>
      </c>
      <c r="E1762" s="1">
        <f t="shared" si="219"/>
        <v>0</v>
      </c>
      <c r="F1762" s="1">
        <f t="shared" si="220"/>
        <v>0</v>
      </c>
      <c r="G1762" s="1">
        <f t="shared" si="221"/>
        <v>0</v>
      </c>
      <c r="H1762" s="1">
        <f t="shared" si="222"/>
        <v>0</v>
      </c>
      <c r="I1762" s="7" t="s">
        <v>133</v>
      </c>
      <c r="J1762" s="1" t="s">
        <v>134</v>
      </c>
      <c r="K1762" s="1">
        <f>VLOOKUP(L1762,Sheet1!A$1:B$1179,2,FALSE)</f>
        <v>6778310000</v>
      </c>
      <c r="L1762" s="1" t="str">
        <f>VLOOKUP(M1762,Itens!A$1:B$3327,2,FALSE)</f>
        <v>E1943LI</v>
      </c>
      <c r="M1762" s="13">
        <v>6778310000</v>
      </c>
      <c r="N1762" s="13">
        <f t="shared" si="223"/>
        <v>0</v>
      </c>
      <c r="O1762" s="1">
        <v>2</v>
      </c>
      <c r="P1762" s="1">
        <v>28.611430169999998</v>
      </c>
      <c r="Q1762" s="1" t="s">
        <v>39</v>
      </c>
      <c r="R1762" s="6">
        <v>42429</v>
      </c>
    </row>
    <row r="1763" spans="1:18" x14ac:dyDescent="0.25">
      <c r="A1763" s="1">
        <v>1762</v>
      </c>
      <c r="B1763">
        <f t="shared" si="216"/>
        <v>0</v>
      </c>
      <c r="C1763">
        <f t="shared" si="217"/>
        <v>0</v>
      </c>
      <c r="D1763" s="1">
        <f t="shared" si="218"/>
        <v>0</v>
      </c>
      <c r="E1763" s="1">
        <f t="shared" si="219"/>
        <v>0</v>
      </c>
      <c r="F1763" s="1">
        <f t="shared" si="220"/>
        <v>0</v>
      </c>
      <c r="G1763" s="1">
        <f t="shared" si="221"/>
        <v>0</v>
      </c>
      <c r="H1763" s="1">
        <f t="shared" si="222"/>
        <v>0</v>
      </c>
      <c r="I1763" s="7" t="s">
        <v>133</v>
      </c>
      <c r="J1763" s="1" t="s">
        <v>134</v>
      </c>
      <c r="K1763" s="1">
        <f>VLOOKUP(L1763,Sheet1!A$1:B$1179,2,FALSE)</f>
        <v>6204310000</v>
      </c>
      <c r="L1763" s="1" t="str">
        <f>VLOOKUP(M1763,Itens!A$1:B$3327,2,FALSE)</f>
        <v>E1959LC</v>
      </c>
      <c r="M1763" s="13">
        <v>6204310000</v>
      </c>
      <c r="N1763" s="13">
        <f t="shared" si="223"/>
        <v>0</v>
      </c>
      <c r="O1763" s="1">
        <v>6</v>
      </c>
      <c r="P1763" s="1">
        <v>37.916975659999999</v>
      </c>
      <c r="Q1763" s="1" t="s">
        <v>39</v>
      </c>
      <c r="R1763" s="6">
        <v>42429</v>
      </c>
    </row>
    <row r="1764" spans="1:18" x14ac:dyDescent="0.25">
      <c r="A1764" s="1">
        <v>1763</v>
      </c>
      <c r="B1764">
        <f t="shared" si="216"/>
        <v>0</v>
      </c>
      <c r="C1764">
        <f t="shared" si="217"/>
        <v>0</v>
      </c>
      <c r="D1764" s="1">
        <f t="shared" si="218"/>
        <v>0</v>
      </c>
      <c r="E1764" s="1">
        <f t="shared" si="219"/>
        <v>0</v>
      </c>
      <c r="F1764" s="1">
        <f t="shared" si="220"/>
        <v>0</v>
      </c>
      <c r="G1764" s="1">
        <f t="shared" si="221"/>
        <v>0</v>
      </c>
      <c r="H1764" s="1">
        <f t="shared" si="222"/>
        <v>0</v>
      </c>
      <c r="I1764" s="7" t="s">
        <v>133</v>
      </c>
      <c r="J1764" s="1" t="s">
        <v>134</v>
      </c>
      <c r="K1764" s="1">
        <f>VLOOKUP(L1764,Sheet1!A$1:B$1179,2,FALSE)</f>
        <v>8728310000</v>
      </c>
      <c r="L1764" s="1" t="str">
        <f>VLOOKUP(M1764,Itens!A$1:B$3327,2,FALSE)</f>
        <v>E1959LI</v>
      </c>
      <c r="M1764" s="13">
        <v>8728310000</v>
      </c>
      <c r="N1764" s="13">
        <f t="shared" si="223"/>
        <v>0</v>
      </c>
      <c r="O1764" s="1">
        <v>12</v>
      </c>
      <c r="P1764" s="1">
        <v>28.933931699999999</v>
      </c>
      <c r="Q1764" s="1" t="s">
        <v>39</v>
      </c>
      <c r="R1764" s="6">
        <v>42429</v>
      </c>
    </row>
    <row r="1765" spans="1:18" x14ac:dyDescent="0.25">
      <c r="A1765" s="1">
        <v>1764</v>
      </c>
      <c r="B1765">
        <f t="shared" si="216"/>
        <v>0</v>
      </c>
      <c r="C1765">
        <f t="shared" si="217"/>
        <v>0</v>
      </c>
      <c r="D1765" s="1">
        <f t="shared" si="218"/>
        <v>0</v>
      </c>
      <c r="E1765" s="1">
        <f t="shared" si="219"/>
        <v>0</v>
      </c>
      <c r="F1765" s="1">
        <f t="shared" si="220"/>
        <v>0</v>
      </c>
      <c r="G1765" s="1">
        <f t="shared" si="221"/>
        <v>0</v>
      </c>
      <c r="H1765" s="1">
        <f t="shared" si="222"/>
        <v>0</v>
      </c>
      <c r="I1765" s="7" t="s">
        <v>133</v>
      </c>
      <c r="J1765" s="1" t="s">
        <v>134</v>
      </c>
      <c r="K1765" s="1">
        <f>VLOOKUP(L1765,Sheet1!A$1:B$1179,2,FALSE)</f>
        <v>2171130000</v>
      </c>
      <c r="L1765" s="1" t="str">
        <f>VLOOKUP(M1765,Itens!A$1:B$3327,2,FALSE)</f>
        <v>E210H D228</v>
      </c>
      <c r="M1765" s="13">
        <v>2171130000</v>
      </c>
      <c r="N1765" s="13">
        <f t="shared" si="223"/>
        <v>0</v>
      </c>
      <c r="O1765" s="1">
        <v>10</v>
      </c>
      <c r="P1765" s="1">
        <v>6.7791522100000003</v>
      </c>
      <c r="Q1765" s="1" t="s">
        <v>39</v>
      </c>
      <c r="R1765" s="6">
        <v>42429</v>
      </c>
    </row>
    <row r="1766" spans="1:18" x14ac:dyDescent="0.25">
      <c r="A1766" s="1">
        <v>1765</v>
      </c>
      <c r="B1766">
        <f t="shared" si="216"/>
        <v>0</v>
      </c>
      <c r="C1766">
        <f t="shared" si="217"/>
        <v>0</v>
      </c>
      <c r="D1766" s="1">
        <f t="shared" si="218"/>
        <v>0</v>
      </c>
      <c r="E1766" s="1">
        <f t="shared" si="219"/>
        <v>0</v>
      </c>
      <c r="F1766" s="1">
        <f t="shared" si="220"/>
        <v>0</v>
      </c>
      <c r="G1766" s="1">
        <f t="shared" si="221"/>
        <v>0</v>
      </c>
      <c r="H1766" s="1">
        <f t="shared" si="222"/>
        <v>0</v>
      </c>
      <c r="I1766" s="7" t="s">
        <v>133</v>
      </c>
      <c r="J1766" s="1" t="s">
        <v>134</v>
      </c>
      <c r="K1766" s="1">
        <f>VLOOKUP(L1766,Sheet1!A$1:B$1179,2,FALSE)</f>
        <v>3052110000</v>
      </c>
      <c r="L1766" s="1" t="str">
        <f>VLOOKUP(M1766,Itens!A$1:B$3327,2,FALSE)</f>
        <v>E212H D231</v>
      </c>
      <c r="M1766" s="13">
        <v>3052110000</v>
      </c>
      <c r="N1766" s="13">
        <f t="shared" si="223"/>
        <v>0</v>
      </c>
      <c r="O1766" s="1">
        <v>10</v>
      </c>
      <c r="P1766" s="1">
        <v>29.59465329</v>
      </c>
      <c r="Q1766" s="1" t="s">
        <v>39</v>
      </c>
      <c r="R1766" s="6">
        <v>42429</v>
      </c>
    </row>
    <row r="1767" spans="1:18" x14ac:dyDescent="0.25">
      <c r="A1767" s="1">
        <v>1766</v>
      </c>
      <c r="B1767">
        <f t="shared" si="216"/>
        <v>0</v>
      </c>
      <c r="C1767">
        <f t="shared" si="217"/>
        <v>0</v>
      </c>
      <c r="D1767" s="1">
        <f t="shared" si="218"/>
        <v>0</v>
      </c>
      <c r="E1767" s="1">
        <f t="shared" si="219"/>
        <v>0</v>
      </c>
      <c r="F1767" s="1">
        <f t="shared" si="220"/>
        <v>0</v>
      </c>
      <c r="G1767" s="1">
        <f t="shared" si="221"/>
        <v>0</v>
      </c>
      <c r="H1767" s="1">
        <f t="shared" si="222"/>
        <v>0</v>
      </c>
      <c r="I1767" s="7" t="s">
        <v>133</v>
      </c>
      <c r="J1767" s="1" t="s">
        <v>134</v>
      </c>
      <c r="K1767" s="1">
        <f>VLOOKUP(L1767,Sheet1!A$1:B$1179,2,FALSE)</f>
        <v>4377130000</v>
      </c>
      <c r="L1767" s="1" t="str">
        <f>VLOOKUP(M1767,Itens!A$1:B$3327,2,FALSE)</f>
        <v>E28H D203</v>
      </c>
      <c r="M1767" s="13">
        <v>4377130000</v>
      </c>
      <c r="N1767" s="13">
        <f t="shared" si="223"/>
        <v>0</v>
      </c>
      <c r="O1767" s="1">
        <v>10</v>
      </c>
      <c r="P1767" s="1">
        <v>24.47233804</v>
      </c>
      <c r="Q1767" s="1" t="s">
        <v>39</v>
      </c>
      <c r="R1767" s="6">
        <v>42429</v>
      </c>
    </row>
    <row r="1768" spans="1:18" x14ac:dyDescent="0.25">
      <c r="A1768" s="1">
        <v>1767</v>
      </c>
      <c r="B1768">
        <f t="shared" si="216"/>
        <v>0</v>
      </c>
      <c r="C1768">
        <f t="shared" si="217"/>
        <v>0</v>
      </c>
      <c r="D1768" s="1">
        <f t="shared" si="218"/>
        <v>0</v>
      </c>
      <c r="E1768" s="1">
        <f t="shared" si="219"/>
        <v>0</v>
      </c>
      <c r="F1768" s="1">
        <f t="shared" si="220"/>
        <v>0</v>
      </c>
      <c r="G1768" s="1">
        <f t="shared" si="221"/>
        <v>0</v>
      </c>
      <c r="H1768" s="1">
        <f t="shared" si="222"/>
        <v>0</v>
      </c>
      <c r="I1768" s="7" t="s">
        <v>133</v>
      </c>
      <c r="J1768" s="1" t="s">
        <v>134</v>
      </c>
      <c r="K1768" s="1">
        <f>VLOOKUP(L1768,Sheet1!A$1:B$1179,2,FALSE)</f>
        <v>6212310000</v>
      </c>
      <c r="L1768" s="1" t="str">
        <f>VLOOKUP(M1768,Itens!A$1:B$3327,2,FALSE)</f>
        <v>E2912LC01-2</v>
      </c>
      <c r="M1768" s="13">
        <v>6212310000</v>
      </c>
      <c r="N1768" s="13">
        <f t="shared" si="223"/>
        <v>0</v>
      </c>
      <c r="O1768" s="1">
        <v>6</v>
      </c>
      <c r="P1768" s="1">
        <v>63.429207679999998</v>
      </c>
      <c r="Q1768" s="1" t="s">
        <v>39</v>
      </c>
      <c r="R1768" s="6">
        <v>42429</v>
      </c>
    </row>
    <row r="1769" spans="1:18" x14ac:dyDescent="0.25">
      <c r="A1769" s="1">
        <v>1768</v>
      </c>
      <c r="B1769">
        <f t="shared" si="216"/>
        <v>0</v>
      </c>
      <c r="C1769">
        <f t="shared" si="217"/>
        <v>0</v>
      </c>
      <c r="D1769" s="1">
        <f t="shared" si="218"/>
        <v>0</v>
      </c>
      <c r="E1769" s="1">
        <f t="shared" si="219"/>
        <v>0</v>
      </c>
      <c r="F1769" s="1">
        <f t="shared" si="220"/>
        <v>0</v>
      </c>
      <c r="G1769" s="1">
        <f t="shared" si="221"/>
        <v>0</v>
      </c>
      <c r="H1769" s="1">
        <f t="shared" si="222"/>
        <v>0</v>
      </c>
      <c r="I1769" s="7" t="s">
        <v>133</v>
      </c>
      <c r="J1769" s="1" t="s">
        <v>134</v>
      </c>
      <c r="K1769" s="1">
        <f>VLOOKUP(L1769,Sheet1!A$1:B$1179,2,FALSE)</f>
        <v>6046310000</v>
      </c>
      <c r="L1769" s="1" t="str">
        <f>VLOOKUP(M1769,Itens!A$1:B$3327,2,FALSE)</f>
        <v>E2954LC03</v>
      </c>
      <c r="M1769" s="13">
        <v>6046310000</v>
      </c>
      <c r="N1769" s="13">
        <f t="shared" si="223"/>
        <v>0</v>
      </c>
      <c r="O1769" s="1">
        <v>6</v>
      </c>
      <c r="P1769" s="1">
        <v>45.029953630000001</v>
      </c>
      <c r="Q1769" s="1" t="s">
        <v>39</v>
      </c>
      <c r="R1769" s="6">
        <v>42429</v>
      </c>
    </row>
    <row r="1770" spans="1:18" x14ac:dyDescent="0.25">
      <c r="A1770" s="1">
        <v>1769</v>
      </c>
      <c r="B1770">
        <f t="shared" si="216"/>
        <v>0</v>
      </c>
      <c r="C1770">
        <f t="shared" si="217"/>
        <v>0</v>
      </c>
      <c r="D1770" s="1">
        <f t="shared" si="218"/>
        <v>0</v>
      </c>
      <c r="E1770" s="1">
        <f t="shared" si="219"/>
        <v>0</v>
      </c>
      <c r="F1770" s="1">
        <f t="shared" si="220"/>
        <v>0</v>
      </c>
      <c r="G1770" s="1">
        <f t="shared" si="221"/>
        <v>0</v>
      </c>
      <c r="H1770" s="1">
        <f t="shared" si="222"/>
        <v>0</v>
      </c>
      <c r="I1770" s="7" t="s">
        <v>133</v>
      </c>
      <c r="J1770" s="1" t="s">
        <v>134</v>
      </c>
      <c r="K1770" s="1">
        <f>VLOOKUP(L1770,Sheet1!A$1:B$1179,2,FALSE)</f>
        <v>6046310000</v>
      </c>
      <c r="L1770" s="1" t="str">
        <f>VLOOKUP(M1770,Itens!A$1:B$3327,2,FALSE)</f>
        <v>E2954LC03</v>
      </c>
      <c r="M1770" s="13">
        <v>6046310000</v>
      </c>
      <c r="N1770" s="13">
        <f t="shared" si="223"/>
        <v>0</v>
      </c>
      <c r="O1770" s="1">
        <v>6</v>
      </c>
      <c r="P1770" s="1">
        <v>45.029953630000001</v>
      </c>
      <c r="Q1770" s="1" t="s">
        <v>39</v>
      </c>
      <c r="R1770" s="6">
        <v>42429</v>
      </c>
    </row>
    <row r="1771" spans="1:18" x14ac:dyDescent="0.25">
      <c r="A1771" s="1">
        <v>1770</v>
      </c>
      <c r="B1771">
        <f t="shared" si="216"/>
        <v>0</v>
      </c>
      <c r="C1771">
        <f t="shared" si="217"/>
        <v>0</v>
      </c>
      <c r="D1771" s="1">
        <f t="shared" si="218"/>
        <v>0</v>
      </c>
      <c r="E1771" s="1">
        <f t="shared" si="219"/>
        <v>0</v>
      </c>
      <c r="F1771" s="1">
        <f t="shared" si="220"/>
        <v>0</v>
      </c>
      <c r="G1771" s="1">
        <f t="shared" si="221"/>
        <v>0</v>
      </c>
      <c r="H1771" s="1">
        <f t="shared" si="222"/>
        <v>0</v>
      </c>
      <c r="I1771" s="7" t="s">
        <v>133</v>
      </c>
      <c r="J1771" s="1" t="s">
        <v>134</v>
      </c>
      <c r="K1771" s="1">
        <f>VLOOKUP(L1771,Sheet1!A$1:B$1179,2,FALSE)</f>
        <v>7159310000</v>
      </c>
      <c r="L1771" s="1" t="str">
        <f>VLOOKUP(M1771,Itens!A$1:B$3327,2,FALSE)</f>
        <v>E2960LI</v>
      </c>
      <c r="M1771" s="13">
        <v>7159310000</v>
      </c>
      <c r="N1771" s="13">
        <f t="shared" si="223"/>
        <v>0</v>
      </c>
      <c r="O1771" s="1">
        <v>12</v>
      </c>
      <c r="P1771" s="1">
        <v>33.833175769999997</v>
      </c>
      <c r="Q1771" s="1" t="s">
        <v>39</v>
      </c>
      <c r="R1771" s="6">
        <v>42429</v>
      </c>
    </row>
    <row r="1772" spans="1:18" x14ac:dyDescent="0.25">
      <c r="A1772" s="1">
        <v>1771</v>
      </c>
      <c r="B1772">
        <f t="shared" si="216"/>
        <v>0</v>
      </c>
      <c r="C1772">
        <f t="shared" si="217"/>
        <v>0</v>
      </c>
      <c r="D1772" s="1">
        <f t="shared" si="218"/>
        <v>0</v>
      </c>
      <c r="E1772" s="1">
        <f t="shared" si="219"/>
        <v>0</v>
      </c>
      <c r="F1772" s="1">
        <f t="shared" si="220"/>
        <v>0</v>
      </c>
      <c r="G1772" s="1">
        <f t="shared" si="221"/>
        <v>0</v>
      </c>
      <c r="H1772" s="1">
        <f t="shared" si="222"/>
        <v>0</v>
      </c>
      <c r="I1772" s="7" t="s">
        <v>133</v>
      </c>
      <c r="J1772" s="1" t="s">
        <v>134</v>
      </c>
      <c r="K1772" s="1">
        <f>VLOOKUP(L1772,Sheet1!A$1:B$1179,2,FALSE)</f>
        <v>7159310000</v>
      </c>
      <c r="L1772" s="1" t="str">
        <f>VLOOKUP(M1772,Itens!A$1:B$3327,2,FALSE)</f>
        <v>E2960LI</v>
      </c>
      <c r="M1772" s="13">
        <v>7159310000</v>
      </c>
      <c r="N1772" s="13">
        <f t="shared" si="223"/>
        <v>0</v>
      </c>
      <c r="O1772" s="1">
        <v>12</v>
      </c>
      <c r="P1772" s="1">
        <v>33.833175769999997</v>
      </c>
      <c r="Q1772" s="1" t="s">
        <v>39</v>
      </c>
      <c r="R1772" s="6">
        <v>42429</v>
      </c>
    </row>
    <row r="1773" spans="1:18" x14ac:dyDescent="0.25">
      <c r="A1773" s="1">
        <v>1772</v>
      </c>
      <c r="B1773">
        <f t="shared" si="216"/>
        <v>0</v>
      </c>
      <c r="C1773">
        <f t="shared" si="217"/>
        <v>0</v>
      </c>
      <c r="D1773" s="1">
        <f t="shared" si="218"/>
        <v>0</v>
      </c>
      <c r="E1773" s="1">
        <f t="shared" si="219"/>
        <v>0</v>
      </c>
      <c r="F1773" s="1">
        <f t="shared" si="220"/>
        <v>0</v>
      </c>
      <c r="G1773" s="1">
        <f t="shared" si="221"/>
        <v>0</v>
      </c>
      <c r="H1773" s="1">
        <f t="shared" si="222"/>
        <v>0</v>
      </c>
      <c r="I1773" s="7" t="s">
        <v>133</v>
      </c>
      <c r="J1773" s="1" t="s">
        <v>134</v>
      </c>
      <c r="K1773" s="1">
        <f>VLOOKUP(L1773,Sheet1!A$1:B$1179,2,FALSE)</f>
        <v>562130000</v>
      </c>
      <c r="L1773" s="1" t="str">
        <f>VLOOKUP(M1773,Itens!A$1:B$3327,2,FALSE)</f>
        <v>E29H D89</v>
      </c>
      <c r="M1773" s="13">
        <v>562130000</v>
      </c>
      <c r="N1773" s="13">
        <f t="shared" si="223"/>
        <v>0</v>
      </c>
      <c r="O1773" s="1">
        <v>20</v>
      </c>
      <c r="P1773" s="1">
        <v>13.51751655</v>
      </c>
      <c r="Q1773" s="1" t="s">
        <v>39</v>
      </c>
      <c r="R1773" s="6">
        <v>42429</v>
      </c>
    </row>
    <row r="1774" spans="1:18" x14ac:dyDescent="0.25">
      <c r="A1774" s="1">
        <v>1773</v>
      </c>
      <c r="B1774">
        <f t="shared" si="216"/>
        <v>0</v>
      </c>
      <c r="C1774">
        <f t="shared" si="217"/>
        <v>0</v>
      </c>
      <c r="D1774" s="1">
        <f t="shared" si="218"/>
        <v>0</v>
      </c>
      <c r="E1774" s="1">
        <f t="shared" si="219"/>
        <v>0</v>
      </c>
      <c r="F1774" s="1">
        <f t="shared" si="220"/>
        <v>0</v>
      </c>
      <c r="G1774" s="1">
        <f t="shared" si="221"/>
        <v>0</v>
      </c>
      <c r="H1774" s="1">
        <f t="shared" si="222"/>
        <v>0</v>
      </c>
      <c r="I1774" s="7" t="s">
        <v>133</v>
      </c>
      <c r="J1774" s="1" t="s">
        <v>134</v>
      </c>
      <c r="K1774" s="1">
        <f>VLOOKUP(L1774,Sheet1!A$1:B$1179,2,FALSE)</f>
        <v>10464310000</v>
      </c>
      <c r="L1774" s="1" t="str">
        <f>VLOOKUP(M1774,Itens!A$1:B$3327,2,FALSE)</f>
        <v>E328L</v>
      </c>
      <c r="M1774" s="13">
        <v>10464310000</v>
      </c>
      <c r="N1774" s="13">
        <f t="shared" si="223"/>
        <v>0</v>
      </c>
      <c r="O1774" s="1">
        <v>3</v>
      </c>
      <c r="P1774" s="1">
        <v>35.960255029999999</v>
      </c>
      <c r="Q1774" s="1" t="s">
        <v>39</v>
      </c>
      <c r="R1774" s="6">
        <v>42429</v>
      </c>
    </row>
    <row r="1775" spans="1:18" x14ac:dyDescent="0.25">
      <c r="A1775" s="1">
        <v>1774</v>
      </c>
      <c r="B1775">
        <f t="shared" si="216"/>
        <v>0</v>
      </c>
      <c r="C1775">
        <f t="shared" si="217"/>
        <v>0</v>
      </c>
      <c r="D1775" s="1">
        <f t="shared" si="218"/>
        <v>0</v>
      </c>
      <c r="E1775" s="1">
        <f t="shared" si="219"/>
        <v>0</v>
      </c>
      <c r="F1775" s="1">
        <f t="shared" si="220"/>
        <v>0</v>
      </c>
      <c r="G1775" s="1">
        <f t="shared" si="221"/>
        <v>0</v>
      </c>
      <c r="H1775" s="1">
        <f t="shared" si="222"/>
        <v>0</v>
      </c>
      <c r="I1775" s="7" t="s">
        <v>133</v>
      </c>
      <c r="J1775" s="1" t="s">
        <v>134</v>
      </c>
      <c r="K1775" s="1">
        <f>VLOOKUP(L1775,Sheet1!A$1:B$1179,2,FALSE)</f>
        <v>1037230000</v>
      </c>
      <c r="L1775" s="1" t="str">
        <f>VLOOKUP(M1775,Itens!A$1:B$3327,2,FALSE)</f>
        <v>E422KP D98</v>
      </c>
      <c r="M1775" s="13">
        <v>1037230000</v>
      </c>
      <c r="N1775" s="13">
        <f t="shared" si="223"/>
        <v>0</v>
      </c>
      <c r="O1775" s="1">
        <v>12</v>
      </c>
      <c r="P1775" s="1">
        <v>32.487276940000001</v>
      </c>
      <c r="Q1775" s="1" t="s">
        <v>39</v>
      </c>
      <c r="R1775" s="6">
        <v>42429</v>
      </c>
    </row>
    <row r="1776" spans="1:18" x14ac:dyDescent="0.25">
      <c r="A1776" s="1">
        <v>1775</v>
      </c>
      <c r="B1776">
        <f t="shared" si="216"/>
        <v>0</v>
      </c>
      <c r="C1776">
        <f t="shared" si="217"/>
        <v>0</v>
      </c>
      <c r="D1776" s="1">
        <f t="shared" si="218"/>
        <v>0</v>
      </c>
      <c r="E1776" s="1">
        <f t="shared" si="219"/>
        <v>0</v>
      </c>
      <c r="F1776" s="1">
        <f t="shared" si="220"/>
        <v>0</v>
      </c>
      <c r="G1776" s="1">
        <f t="shared" si="221"/>
        <v>0</v>
      </c>
      <c r="H1776" s="1">
        <f t="shared" si="222"/>
        <v>0</v>
      </c>
      <c r="I1776" s="7" t="s">
        <v>133</v>
      </c>
      <c r="J1776" s="1" t="s">
        <v>134</v>
      </c>
      <c r="K1776" s="1">
        <f>VLOOKUP(L1776,Sheet1!A$1:B$1179,2,FALSE)</f>
        <v>3536130000</v>
      </c>
      <c r="L1776" s="1" t="str">
        <f>VLOOKUP(M1776,Itens!A$1:B$3327,2,FALSE)</f>
        <v>E44H D110</v>
      </c>
      <c r="M1776" s="13">
        <v>3536130000</v>
      </c>
      <c r="N1776" s="13">
        <f t="shared" si="223"/>
        <v>0</v>
      </c>
      <c r="O1776" s="1">
        <v>200</v>
      </c>
      <c r="P1776" s="1">
        <v>9.1681058199999992</v>
      </c>
      <c r="Q1776" s="1" t="s">
        <v>39</v>
      </c>
      <c r="R1776" s="6">
        <v>42429</v>
      </c>
    </row>
    <row r="1777" spans="1:18" x14ac:dyDescent="0.25">
      <c r="A1777" s="1">
        <v>1776</v>
      </c>
      <c r="B1777">
        <f t="shared" si="216"/>
        <v>0</v>
      </c>
      <c r="C1777">
        <f t="shared" si="217"/>
        <v>0</v>
      </c>
      <c r="D1777" s="1">
        <f t="shared" si="218"/>
        <v>0</v>
      </c>
      <c r="E1777" s="1">
        <f t="shared" si="219"/>
        <v>0</v>
      </c>
      <c r="F1777" s="1">
        <f t="shared" si="220"/>
        <v>0</v>
      </c>
      <c r="G1777" s="1">
        <f t="shared" si="221"/>
        <v>0</v>
      </c>
      <c r="H1777" s="1">
        <f t="shared" si="222"/>
        <v>0</v>
      </c>
      <c r="I1777" s="7" t="s">
        <v>133</v>
      </c>
      <c r="J1777" s="1" t="s">
        <v>134</v>
      </c>
      <c r="K1777" s="1">
        <f>VLOOKUP(L1777,Sheet1!A$1:B$1179,2,FALSE)</f>
        <v>1067230000</v>
      </c>
      <c r="L1777" s="1" t="str">
        <f>VLOOKUP(M1777,Itens!A$1:B$3327,2,FALSE)</f>
        <v>E57KP D73</v>
      </c>
      <c r="M1777" s="13">
        <v>1067230000</v>
      </c>
      <c r="N1777" s="13">
        <f t="shared" si="223"/>
        <v>0</v>
      </c>
      <c r="O1777" s="1">
        <v>20</v>
      </c>
      <c r="P1777" s="1">
        <v>28.232724300000001</v>
      </c>
      <c r="Q1777" s="1" t="s">
        <v>39</v>
      </c>
      <c r="R1777" s="6">
        <v>42429</v>
      </c>
    </row>
    <row r="1778" spans="1:18" x14ac:dyDescent="0.25">
      <c r="A1778" s="1">
        <v>1777</v>
      </c>
      <c r="B1778">
        <f t="shared" si="216"/>
        <v>0</v>
      </c>
      <c r="C1778">
        <f t="shared" si="217"/>
        <v>0</v>
      </c>
      <c r="D1778" s="1">
        <f t="shared" si="218"/>
        <v>0</v>
      </c>
      <c r="E1778" s="1">
        <f t="shared" si="219"/>
        <v>0</v>
      </c>
      <c r="F1778" s="1">
        <f t="shared" si="220"/>
        <v>0</v>
      </c>
      <c r="G1778" s="1">
        <f t="shared" si="221"/>
        <v>0</v>
      </c>
      <c r="H1778" s="1">
        <f t="shared" si="222"/>
        <v>0</v>
      </c>
      <c r="I1778" s="7" t="s">
        <v>133</v>
      </c>
      <c r="J1778" s="1" t="s">
        <v>134</v>
      </c>
      <c r="K1778" s="1">
        <f>VLOOKUP(L1778,Sheet1!A$1:B$1179,2,FALSE)</f>
        <v>2268130000</v>
      </c>
      <c r="L1778" s="1" t="str">
        <f>VLOOKUP(M1778,Itens!A$1:B$3327,2,FALSE)</f>
        <v>E611H D122</v>
      </c>
      <c r="M1778" s="13">
        <v>2268130000</v>
      </c>
      <c r="N1778" s="13">
        <f t="shared" si="223"/>
        <v>0</v>
      </c>
      <c r="O1778" s="1">
        <v>20</v>
      </c>
      <c r="P1778" s="1">
        <v>12.46741508</v>
      </c>
      <c r="Q1778" s="1" t="s">
        <v>39</v>
      </c>
      <c r="R1778" s="6">
        <v>42429</v>
      </c>
    </row>
    <row r="1779" spans="1:18" x14ac:dyDescent="0.25">
      <c r="A1779" s="1">
        <v>1778</v>
      </c>
      <c r="B1779">
        <f t="shared" si="216"/>
        <v>0</v>
      </c>
      <c r="C1779">
        <f t="shared" si="217"/>
        <v>0</v>
      </c>
      <c r="D1779" s="1">
        <f t="shared" si="218"/>
        <v>0</v>
      </c>
      <c r="E1779" s="1">
        <f t="shared" si="219"/>
        <v>0</v>
      </c>
      <c r="F1779" s="1">
        <f t="shared" si="220"/>
        <v>0</v>
      </c>
      <c r="G1779" s="1">
        <f t="shared" si="221"/>
        <v>0</v>
      </c>
      <c r="H1779" s="1">
        <f t="shared" si="222"/>
        <v>0</v>
      </c>
      <c r="I1779" s="7" t="s">
        <v>133</v>
      </c>
      <c r="J1779" s="1" t="s">
        <v>134</v>
      </c>
      <c r="K1779" s="1">
        <f>VLOOKUP(L1779,Sheet1!A$1:B$1179,2,FALSE)</f>
        <v>1084230000</v>
      </c>
      <c r="L1779" s="1" t="str">
        <f>VLOOKUP(M1779,Itens!A$1:B$3327,2,FALSE)</f>
        <v>E68KP01 D73</v>
      </c>
      <c r="M1779" s="13">
        <v>1084230000</v>
      </c>
      <c r="N1779" s="13">
        <f t="shared" si="223"/>
        <v>0</v>
      </c>
      <c r="O1779" s="1">
        <v>10</v>
      </c>
      <c r="P1779" s="1">
        <v>34.432749870000002</v>
      </c>
      <c r="Q1779" s="1" t="s">
        <v>39</v>
      </c>
      <c r="R1779" s="6">
        <v>42429</v>
      </c>
    </row>
    <row r="1780" spans="1:18" x14ac:dyDescent="0.25">
      <c r="A1780" s="1">
        <v>1779</v>
      </c>
      <c r="B1780">
        <f t="shared" si="216"/>
        <v>0</v>
      </c>
      <c r="C1780">
        <f t="shared" si="217"/>
        <v>0</v>
      </c>
      <c r="D1780" s="1">
        <f t="shared" si="218"/>
        <v>0</v>
      </c>
      <c r="E1780" s="1">
        <f t="shared" si="219"/>
        <v>0</v>
      </c>
      <c r="F1780" s="1">
        <f t="shared" si="220"/>
        <v>0</v>
      </c>
      <c r="G1780" s="1">
        <f t="shared" si="221"/>
        <v>0</v>
      </c>
      <c r="H1780" s="1">
        <f t="shared" si="222"/>
        <v>0</v>
      </c>
      <c r="I1780" s="7" t="s">
        <v>133</v>
      </c>
      <c r="J1780" s="1" t="s">
        <v>134</v>
      </c>
      <c r="K1780" s="1">
        <f>VLOOKUP(L1780,Sheet1!A$1:B$1179,2,FALSE)</f>
        <v>2064130000</v>
      </c>
      <c r="L1780" s="1" t="str">
        <f>VLOOKUP(M1780,Itens!A$1:B$3327,2,FALSE)</f>
        <v>E720H D205</v>
      </c>
      <c r="M1780" s="13">
        <v>2064130000</v>
      </c>
      <c r="N1780" s="13">
        <f t="shared" si="223"/>
        <v>0</v>
      </c>
      <c r="O1780" s="1">
        <v>10</v>
      </c>
      <c r="P1780" s="1">
        <v>22.258835430000001</v>
      </c>
      <c r="Q1780" s="1" t="s">
        <v>39</v>
      </c>
      <c r="R1780" s="6">
        <v>42429</v>
      </c>
    </row>
    <row r="1781" spans="1:18" x14ac:dyDescent="0.25">
      <c r="A1781" s="1">
        <v>1780</v>
      </c>
      <c r="B1781">
        <f t="shared" si="216"/>
        <v>0</v>
      </c>
      <c r="C1781">
        <f t="shared" si="217"/>
        <v>0</v>
      </c>
      <c r="D1781" s="1">
        <f t="shared" si="218"/>
        <v>0</v>
      </c>
      <c r="E1781" s="1">
        <f t="shared" si="219"/>
        <v>0</v>
      </c>
      <c r="F1781" s="1">
        <f t="shared" si="220"/>
        <v>0</v>
      </c>
      <c r="G1781" s="1">
        <f t="shared" si="221"/>
        <v>0</v>
      </c>
      <c r="H1781" s="1">
        <f t="shared" si="222"/>
        <v>0</v>
      </c>
      <c r="I1781" s="7" t="s">
        <v>133</v>
      </c>
      <c r="J1781" s="1" t="s">
        <v>134</v>
      </c>
      <c r="K1781" s="1">
        <f>VLOOKUP(L1781,Sheet1!A$1:B$1179,2,FALSE)</f>
        <v>2064130000</v>
      </c>
      <c r="L1781" s="1" t="str">
        <f>VLOOKUP(M1781,Itens!A$1:B$3327,2,FALSE)</f>
        <v>E720H D205</v>
      </c>
      <c r="M1781" s="13">
        <v>2064130000</v>
      </c>
      <c r="N1781" s="13">
        <f t="shared" si="223"/>
        <v>0</v>
      </c>
      <c r="O1781" s="1">
        <v>10</v>
      </c>
      <c r="P1781" s="1">
        <v>22.258835430000001</v>
      </c>
      <c r="Q1781" s="1" t="s">
        <v>39</v>
      </c>
      <c r="R1781" s="6">
        <v>42429</v>
      </c>
    </row>
    <row r="1782" spans="1:18" x14ac:dyDescent="0.25">
      <c r="A1782" s="1">
        <v>1781</v>
      </c>
      <c r="B1782">
        <f t="shared" si="216"/>
        <v>0</v>
      </c>
      <c r="C1782">
        <f t="shared" si="217"/>
        <v>0</v>
      </c>
      <c r="D1782" s="1">
        <f t="shared" si="218"/>
        <v>0</v>
      </c>
      <c r="E1782" s="1">
        <f t="shared" si="219"/>
        <v>0</v>
      </c>
      <c r="F1782" s="1">
        <f t="shared" si="220"/>
        <v>0</v>
      </c>
      <c r="G1782" s="1">
        <f t="shared" si="221"/>
        <v>0</v>
      </c>
      <c r="H1782" s="1">
        <f t="shared" si="222"/>
        <v>0</v>
      </c>
      <c r="I1782" s="7" t="s">
        <v>133</v>
      </c>
      <c r="J1782" s="1" t="s">
        <v>134</v>
      </c>
      <c r="K1782" s="1">
        <f>VLOOKUP(L1782,Sheet1!A$1:B$1179,2,FALSE)</f>
        <v>7875310000</v>
      </c>
      <c r="L1782" s="1" t="str">
        <f>VLOOKUP(M1782,Itens!A$1:B$3327,2,FALSE)</f>
        <v>E753L</v>
      </c>
      <c r="M1782" s="13">
        <v>7875310000</v>
      </c>
      <c r="N1782" s="13">
        <f t="shared" si="223"/>
        <v>0</v>
      </c>
      <c r="O1782" s="1">
        <v>2</v>
      </c>
      <c r="P1782" s="1">
        <v>45.865586960000002</v>
      </c>
      <c r="Q1782" s="1" t="s">
        <v>39</v>
      </c>
      <c r="R1782" s="6">
        <v>42429</v>
      </c>
    </row>
    <row r="1783" spans="1:18" x14ac:dyDescent="0.25">
      <c r="A1783" s="1">
        <v>1782</v>
      </c>
      <c r="B1783">
        <f t="shared" si="216"/>
        <v>0</v>
      </c>
      <c r="C1783">
        <f t="shared" si="217"/>
        <v>0</v>
      </c>
      <c r="D1783" s="1">
        <f t="shared" si="218"/>
        <v>0</v>
      </c>
      <c r="E1783" s="1">
        <f t="shared" si="219"/>
        <v>0</v>
      </c>
      <c r="F1783" s="1">
        <f t="shared" si="220"/>
        <v>0</v>
      </c>
      <c r="G1783" s="1">
        <f t="shared" si="221"/>
        <v>0</v>
      </c>
      <c r="H1783" s="1">
        <f t="shared" si="222"/>
        <v>0</v>
      </c>
      <c r="I1783" s="7" t="s">
        <v>133</v>
      </c>
      <c r="J1783" s="1" t="s">
        <v>134</v>
      </c>
      <c r="K1783" s="1">
        <f>VLOOKUP(L1783,Sheet1!A$1:B$1179,2,FALSE)</f>
        <v>1069230000</v>
      </c>
      <c r="L1783" s="1" t="str">
        <f>VLOOKUP(M1783,Itens!A$1:B$3327,2,FALSE)</f>
        <v>E83KP02 D140</v>
      </c>
      <c r="M1783" s="13">
        <v>1069230000</v>
      </c>
      <c r="N1783" s="13">
        <f t="shared" si="223"/>
        <v>0</v>
      </c>
      <c r="O1783" s="1">
        <v>10</v>
      </c>
      <c r="P1783" s="1">
        <v>33.27011744</v>
      </c>
      <c r="Q1783" s="1" t="s">
        <v>39</v>
      </c>
      <c r="R1783" s="6">
        <v>42429</v>
      </c>
    </row>
    <row r="1784" spans="1:18" x14ac:dyDescent="0.25">
      <c r="A1784" s="1">
        <v>1783</v>
      </c>
      <c r="B1784">
        <f t="shared" si="216"/>
        <v>0</v>
      </c>
      <c r="C1784">
        <f t="shared" si="217"/>
        <v>0</v>
      </c>
      <c r="D1784" s="1">
        <f t="shared" si="218"/>
        <v>0</v>
      </c>
      <c r="E1784" s="1">
        <f t="shared" si="219"/>
        <v>0</v>
      </c>
      <c r="F1784" s="1">
        <f t="shared" si="220"/>
        <v>0</v>
      </c>
      <c r="G1784" s="1">
        <f t="shared" si="221"/>
        <v>0</v>
      </c>
      <c r="H1784" s="1">
        <f t="shared" si="222"/>
        <v>0</v>
      </c>
      <c r="I1784" s="7" t="s">
        <v>133</v>
      </c>
      <c r="J1784" s="1" t="s">
        <v>134</v>
      </c>
      <c r="K1784" s="1">
        <f>VLOOKUP(L1784,Sheet1!A$1:B$1179,2,FALSE)</f>
        <v>5172100000</v>
      </c>
      <c r="L1784" s="1" t="str">
        <f>VLOOKUP(M1784,Itens!A$1:B$3327,2,FALSE)</f>
        <v>H13W01</v>
      </c>
      <c r="M1784" s="13">
        <v>5172100000</v>
      </c>
      <c r="N1784" s="13">
        <f t="shared" si="223"/>
        <v>0</v>
      </c>
      <c r="O1784" s="1">
        <v>10</v>
      </c>
      <c r="P1784" s="1">
        <v>8.9786978200000007</v>
      </c>
      <c r="Q1784" s="1" t="s">
        <v>39</v>
      </c>
      <c r="R1784" s="6">
        <v>42429</v>
      </c>
    </row>
    <row r="1785" spans="1:18" x14ac:dyDescent="0.25">
      <c r="A1785" s="1">
        <v>1784</v>
      </c>
      <c r="B1785">
        <f t="shared" si="216"/>
        <v>0</v>
      </c>
      <c r="C1785">
        <f t="shared" si="217"/>
        <v>0</v>
      </c>
      <c r="D1785" s="1">
        <f t="shared" si="218"/>
        <v>0</v>
      </c>
      <c r="E1785" s="1">
        <f t="shared" si="219"/>
        <v>0</v>
      </c>
      <c r="F1785" s="1">
        <f t="shared" si="220"/>
        <v>0</v>
      </c>
      <c r="G1785" s="1">
        <f t="shared" si="221"/>
        <v>0</v>
      </c>
      <c r="H1785" s="1">
        <f t="shared" si="222"/>
        <v>0</v>
      </c>
      <c r="I1785" s="7" t="s">
        <v>133</v>
      </c>
      <c r="J1785" s="1" t="s">
        <v>134</v>
      </c>
      <c r="K1785" s="1">
        <f>VLOOKUP(L1785,Sheet1!A$1:B$1179,2,FALSE)</f>
        <v>6006100000</v>
      </c>
      <c r="L1785" s="1" t="str">
        <f>VLOOKUP(M1785,Itens!A$1:B$3327,2,FALSE)</f>
        <v>H200W04</v>
      </c>
      <c r="M1785" s="13">
        <v>3835100000</v>
      </c>
      <c r="N1785" s="13">
        <f t="shared" si="223"/>
        <v>1</v>
      </c>
      <c r="O1785" s="1">
        <v>30</v>
      </c>
      <c r="P1785" s="1">
        <v>24.280229599999998</v>
      </c>
      <c r="Q1785" s="1" t="s">
        <v>39</v>
      </c>
      <c r="R1785" s="6">
        <v>42429</v>
      </c>
    </row>
    <row r="1786" spans="1:18" x14ac:dyDescent="0.25">
      <c r="A1786" s="1">
        <v>1785</v>
      </c>
      <c r="B1786">
        <f t="shared" si="216"/>
        <v>0</v>
      </c>
      <c r="C1786">
        <f t="shared" si="217"/>
        <v>0</v>
      </c>
      <c r="D1786" s="1">
        <f t="shared" si="218"/>
        <v>0</v>
      </c>
      <c r="E1786" s="1">
        <f t="shared" si="219"/>
        <v>0</v>
      </c>
      <c r="F1786" s="1">
        <f t="shared" si="220"/>
        <v>0</v>
      </c>
      <c r="G1786" s="1">
        <f t="shared" si="221"/>
        <v>0</v>
      </c>
      <c r="H1786" s="1">
        <f t="shared" si="222"/>
        <v>0</v>
      </c>
      <c r="I1786" s="7" t="s">
        <v>133</v>
      </c>
      <c r="J1786" s="1" t="s">
        <v>134</v>
      </c>
      <c r="K1786" s="1">
        <f>VLOOKUP(L1786,Sheet1!A$1:B$1179,2,FALSE)</f>
        <v>3344200000</v>
      </c>
      <c r="L1786" s="1" t="str">
        <f>VLOOKUP(M1786,Itens!A$1:B$3327,2,FALSE)</f>
        <v>H200WDK01</v>
      </c>
      <c r="M1786" s="13">
        <v>2081200000</v>
      </c>
      <c r="N1786" s="13">
        <f t="shared" si="223"/>
        <v>1</v>
      </c>
      <c r="O1786" s="1">
        <v>15</v>
      </c>
      <c r="P1786" s="1">
        <v>35.67486615</v>
      </c>
      <c r="Q1786" s="1" t="s">
        <v>39</v>
      </c>
      <c r="R1786" s="6">
        <v>42429</v>
      </c>
    </row>
    <row r="1787" spans="1:18" x14ac:dyDescent="0.25">
      <c r="A1787" s="1">
        <v>1786</v>
      </c>
      <c r="B1787">
        <f t="shared" si="216"/>
        <v>0</v>
      </c>
      <c r="C1787">
        <f t="shared" si="217"/>
        <v>0</v>
      </c>
      <c r="D1787" s="1">
        <f t="shared" si="218"/>
        <v>0</v>
      </c>
      <c r="E1787" s="1">
        <f t="shared" si="219"/>
        <v>0</v>
      </c>
      <c r="F1787" s="1">
        <f t="shared" si="220"/>
        <v>0</v>
      </c>
      <c r="G1787" s="1">
        <f t="shared" si="221"/>
        <v>0</v>
      </c>
      <c r="H1787" s="1">
        <f t="shared" si="222"/>
        <v>0</v>
      </c>
      <c r="I1787" s="7" t="s">
        <v>133</v>
      </c>
      <c r="J1787" s="1" t="s">
        <v>134</v>
      </c>
      <c r="K1787" s="1">
        <f>VLOOKUP(L1787,Sheet1!A$1:B$1179,2,FALSE)</f>
        <v>6172100000</v>
      </c>
      <c r="L1787" s="1" t="str">
        <f>VLOOKUP(M1787,Itens!A$1:B$3327,2,FALSE)</f>
        <v>H200WN01</v>
      </c>
      <c r="M1787" s="13">
        <v>3887100000</v>
      </c>
      <c r="N1787" s="13">
        <f t="shared" si="223"/>
        <v>1</v>
      </c>
      <c r="O1787" s="1">
        <v>15</v>
      </c>
      <c r="P1787" s="1">
        <v>35.188747589999998</v>
      </c>
      <c r="Q1787" s="1" t="s">
        <v>39</v>
      </c>
      <c r="R1787" s="6">
        <v>42429</v>
      </c>
    </row>
    <row r="1788" spans="1:18" x14ac:dyDescent="0.25">
      <c r="A1788" s="1">
        <v>1787</v>
      </c>
      <c r="B1788">
        <f t="shared" si="216"/>
        <v>0</v>
      </c>
      <c r="C1788">
        <f t="shared" si="217"/>
        <v>0</v>
      </c>
      <c r="D1788" s="1">
        <f t="shared" si="218"/>
        <v>0</v>
      </c>
      <c r="E1788" s="1">
        <f t="shared" si="219"/>
        <v>0</v>
      </c>
      <c r="F1788" s="1">
        <f t="shared" si="220"/>
        <v>0</v>
      </c>
      <c r="G1788" s="1">
        <f t="shared" si="221"/>
        <v>0</v>
      </c>
      <c r="H1788" s="1">
        <f t="shared" si="222"/>
        <v>0</v>
      </c>
      <c r="I1788" s="7" t="s">
        <v>133</v>
      </c>
      <c r="J1788" s="1" t="s">
        <v>134</v>
      </c>
      <c r="K1788" s="1">
        <f>VLOOKUP(L1788,Sheet1!A$1:B$1179,2,FALSE)</f>
        <v>5851100000</v>
      </c>
      <c r="L1788" s="1" t="str">
        <f>VLOOKUP(M1788,Itens!A$1:B$3327,2,FALSE)</f>
        <v>H24W05</v>
      </c>
      <c r="M1788" s="13">
        <v>5851100000</v>
      </c>
      <c r="N1788" s="13">
        <f t="shared" si="223"/>
        <v>0</v>
      </c>
      <c r="O1788" s="1">
        <v>12</v>
      </c>
      <c r="P1788" s="1">
        <v>34.59464217</v>
      </c>
      <c r="Q1788" s="1" t="s">
        <v>39</v>
      </c>
      <c r="R1788" s="6">
        <v>42429</v>
      </c>
    </row>
    <row r="1789" spans="1:18" x14ac:dyDescent="0.25">
      <c r="A1789" s="1">
        <v>1788</v>
      </c>
      <c r="B1789">
        <f t="shared" si="216"/>
        <v>0</v>
      </c>
      <c r="C1789">
        <f t="shared" si="217"/>
        <v>0</v>
      </c>
      <c r="D1789" s="1">
        <f t="shared" si="218"/>
        <v>0</v>
      </c>
      <c r="E1789" s="1">
        <f t="shared" si="219"/>
        <v>0</v>
      </c>
      <c r="F1789" s="1">
        <f t="shared" si="220"/>
        <v>0</v>
      </c>
      <c r="G1789" s="1">
        <f t="shared" si="221"/>
        <v>0</v>
      </c>
      <c r="H1789" s="1">
        <f t="shared" si="222"/>
        <v>0</v>
      </c>
      <c r="I1789" s="7" t="s">
        <v>133</v>
      </c>
      <c r="J1789" s="1" t="s">
        <v>134</v>
      </c>
      <c r="K1789" s="1">
        <f>VLOOKUP(L1789,Sheet1!A$1:B$1179,2,FALSE)</f>
        <v>1676100000</v>
      </c>
      <c r="L1789" s="1" t="str">
        <f>VLOOKUP(M1789,Itens!A$1:B$3327,2,FALSE)</f>
        <v>H300W09</v>
      </c>
      <c r="M1789" s="13">
        <v>1676100000</v>
      </c>
      <c r="N1789" s="13">
        <f t="shared" si="223"/>
        <v>0</v>
      </c>
      <c r="O1789" s="1">
        <v>12</v>
      </c>
      <c r="P1789" s="1">
        <v>27.42457959</v>
      </c>
      <c r="Q1789" s="1" t="s">
        <v>39</v>
      </c>
      <c r="R1789" s="6">
        <v>42429</v>
      </c>
    </row>
    <row r="1790" spans="1:18" x14ac:dyDescent="0.25">
      <c r="A1790" s="1">
        <v>1789</v>
      </c>
      <c r="B1790">
        <f t="shared" si="216"/>
        <v>0</v>
      </c>
      <c r="C1790">
        <f t="shared" si="217"/>
        <v>0</v>
      </c>
      <c r="D1790" s="1">
        <f t="shared" si="218"/>
        <v>0</v>
      </c>
      <c r="E1790" s="1">
        <f t="shared" si="219"/>
        <v>0</v>
      </c>
      <c r="F1790" s="1">
        <f t="shared" si="220"/>
        <v>0</v>
      </c>
      <c r="G1790" s="1">
        <f t="shared" si="221"/>
        <v>0</v>
      </c>
      <c r="H1790" s="1">
        <f t="shared" si="222"/>
        <v>0</v>
      </c>
      <c r="I1790" s="7" t="s">
        <v>133</v>
      </c>
      <c r="J1790" s="1" t="s">
        <v>134</v>
      </c>
      <c r="K1790" s="1">
        <f>VLOOKUP(L1790,Sheet1!A$1:B$1179,2,FALSE)</f>
        <v>4109100000</v>
      </c>
      <c r="L1790" s="1" t="str">
        <f>VLOOKUP(M1790,Itens!A$1:B$3327,2,FALSE)</f>
        <v>H317W01</v>
      </c>
      <c r="M1790" s="13">
        <v>4109100000</v>
      </c>
      <c r="N1790" s="13">
        <f t="shared" si="223"/>
        <v>0</v>
      </c>
      <c r="O1790" s="1">
        <v>10</v>
      </c>
      <c r="P1790" s="1">
        <v>14.274425519999999</v>
      </c>
      <c r="Q1790" s="1" t="s">
        <v>39</v>
      </c>
      <c r="R1790" s="6">
        <v>42429</v>
      </c>
    </row>
    <row r="1791" spans="1:18" x14ac:dyDescent="0.25">
      <c r="A1791" s="1">
        <v>1790</v>
      </c>
      <c r="B1791">
        <f t="shared" si="216"/>
        <v>0</v>
      </c>
      <c r="C1791">
        <f t="shared" si="217"/>
        <v>0</v>
      </c>
      <c r="D1791" s="1">
        <f t="shared" si="218"/>
        <v>0</v>
      </c>
      <c r="E1791" s="1">
        <f t="shared" si="219"/>
        <v>0</v>
      </c>
      <c r="F1791" s="1">
        <f t="shared" si="220"/>
        <v>0</v>
      </c>
      <c r="G1791" s="1">
        <f t="shared" si="221"/>
        <v>0</v>
      </c>
      <c r="H1791" s="1">
        <f t="shared" si="222"/>
        <v>0</v>
      </c>
      <c r="I1791" s="7" t="s">
        <v>133</v>
      </c>
      <c r="J1791" s="1" t="s">
        <v>134</v>
      </c>
      <c r="K1791" s="1">
        <f>VLOOKUP(L1791,Sheet1!A$1:B$1179,2,FALSE)</f>
        <v>4109100000</v>
      </c>
      <c r="L1791" s="1" t="str">
        <f>VLOOKUP(M1791,Itens!A$1:B$3327,2,FALSE)</f>
        <v>H317W01</v>
      </c>
      <c r="M1791" s="13">
        <v>4109100000</v>
      </c>
      <c r="N1791" s="13">
        <f t="shared" si="223"/>
        <v>0</v>
      </c>
      <c r="O1791" s="1">
        <v>10</v>
      </c>
      <c r="P1791" s="1">
        <v>14.274425519999999</v>
      </c>
      <c r="Q1791" s="1" t="s">
        <v>39</v>
      </c>
      <c r="R1791" s="6">
        <v>42429</v>
      </c>
    </row>
    <row r="1792" spans="1:18" x14ac:dyDescent="0.25">
      <c r="A1792" s="1">
        <v>1791</v>
      </c>
      <c r="B1792">
        <f t="shared" si="216"/>
        <v>0</v>
      </c>
      <c r="C1792">
        <f t="shared" si="217"/>
        <v>0</v>
      </c>
      <c r="D1792" s="1">
        <f t="shared" si="218"/>
        <v>0</v>
      </c>
      <c r="E1792" s="1">
        <f t="shared" si="219"/>
        <v>0</v>
      </c>
      <c r="F1792" s="1">
        <f t="shared" si="220"/>
        <v>0</v>
      </c>
      <c r="G1792" s="1">
        <f t="shared" si="221"/>
        <v>0</v>
      </c>
      <c r="H1792" s="1">
        <f t="shared" si="222"/>
        <v>0</v>
      </c>
      <c r="I1792" s="7" t="s">
        <v>133</v>
      </c>
      <c r="J1792" s="1" t="s">
        <v>134</v>
      </c>
      <c r="K1792" s="1">
        <f>VLOOKUP(L1792,Sheet1!A$1:B$1179,2,FALSE)</f>
        <v>1872200000</v>
      </c>
      <c r="L1792" s="1" t="str">
        <f>VLOOKUP(M1792,Itens!A$1:B$3327,2,FALSE)</f>
        <v>H328WK</v>
      </c>
      <c r="M1792" s="13">
        <v>1872200000</v>
      </c>
      <c r="N1792" s="13">
        <f t="shared" si="223"/>
        <v>0</v>
      </c>
      <c r="O1792" s="1">
        <v>15</v>
      </c>
      <c r="P1792" s="1">
        <v>47.278328530000003</v>
      </c>
      <c r="Q1792" s="1" t="s">
        <v>39</v>
      </c>
      <c r="R1792" s="6">
        <v>42429</v>
      </c>
    </row>
    <row r="1793" spans="1:18" x14ac:dyDescent="0.25">
      <c r="A1793" s="1">
        <v>1792</v>
      </c>
      <c r="B1793">
        <f t="shared" si="216"/>
        <v>0</v>
      </c>
      <c r="C1793">
        <f t="shared" si="217"/>
        <v>0</v>
      </c>
      <c r="D1793" s="1">
        <f t="shared" si="218"/>
        <v>0</v>
      </c>
      <c r="E1793" s="1">
        <f t="shared" si="219"/>
        <v>0</v>
      </c>
      <c r="F1793" s="1">
        <f t="shared" si="220"/>
        <v>0</v>
      </c>
      <c r="G1793" s="1">
        <f t="shared" si="221"/>
        <v>0</v>
      </c>
      <c r="H1793" s="1">
        <f t="shared" si="222"/>
        <v>0</v>
      </c>
      <c r="I1793" s="7" t="s">
        <v>133</v>
      </c>
      <c r="J1793" s="1" t="s">
        <v>134</v>
      </c>
      <c r="K1793" s="1">
        <f>VLOOKUP(L1793,Sheet1!A$1:B$1179,2,FALSE)</f>
        <v>2706200000</v>
      </c>
      <c r="L1793" s="1" t="str">
        <f>VLOOKUP(M1793,Itens!A$1:B$3327,2,FALSE)</f>
        <v>H704WK</v>
      </c>
      <c r="M1793" s="13">
        <v>2706200000</v>
      </c>
      <c r="N1793" s="13">
        <f t="shared" si="223"/>
        <v>0</v>
      </c>
      <c r="O1793" s="1">
        <v>20</v>
      </c>
      <c r="P1793" s="1">
        <v>30.790326</v>
      </c>
      <c r="Q1793" s="1" t="s">
        <v>39</v>
      </c>
      <c r="R1793" s="6">
        <v>42429</v>
      </c>
    </row>
    <row r="1794" spans="1:18" x14ac:dyDescent="0.25">
      <c r="A1794" s="1">
        <v>1793</v>
      </c>
      <c r="B1794">
        <f t="shared" si="216"/>
        <v>0</v>
      </c>
      <c r="C1794">
        <f t="shared" si="217"/>
        <v>1</v>
      </c>
      <c r="D1794" s="1">
        <f t="shared" si="218"/>
        <v>1</v>
      </c>
      <c r="E1794" s="1">
        <f t="shared" si="219"/>
        <v>0</v>
      </c>
      <c r="F1794" s="1">
        <f t="shared" si="220"/>
        <v>3</v>
      </c>
      <c r="G1794" s="1">
        <f t="shared" si="221"/>
        <v>0</v>
      </c>
      <c r="H1794" s="1">
        <f t="shared" si="222"/>
        <v>3</v>
      </c>
      <c r="I1794" s="7" t="s">
        <v>133</v>
      </c>
      <c r="J1794" s="1" t="s">
        <v>134</v>
      </c>
      <c r="K1794" s="1">
        <f>VLOOKUP(L1794,Sheet1!A$1:B$1179,2,FALSE)</f>
        <v>642600000</v>
      </c>
      <c r="L1794" s="1" t="str">
        <f>VLOOKUP(M1794,Itens!A$1:B$3327,2,FALSE)</f>
        <v>T300W</v>
      </c>
      <c r="M1794" s="13">
        <v>642600000</v>
      </c>
      <c r="N1794" s="13">
        <f t="shared" si="223"/>
        <v>0</v>
      </c>
      <c r="O1794" s="1">
        <v>5</v>
      </c>
      <c r="P1794" s="1">
        <v>47.592590080000001</v>
      </c>
      <c r="Q1794" s="1" t="s">
        <v>39</v>
      </c>
      <c r="R1794" s="6">
        <v>42429</v>
      </c>
    </row>
    <row r="1795" spans="1:18" x14ac:dyDescent="0.25">
      <c r="A1795" s="1">
        <v>1794</v>
      </c>
      <c r="B1795">
        <f t="shared" ref="B1795:B1858" si="224">IF(R1795=R1796,0,1)+IF(R1795=R1794,0,1)</f>
        <v>0</v>
      </c>
      <c r="C1795">
        <f t="shared" ref="C1795:C1858" si="225">IF(I1795=I1796,0,1)+IF(I1795=I1794,0,1)</f>
        <v>1</v>
      </c>
      <c r="D1795" s="1">
        <f t="shared" ref="D1795:D1858" si="226">C1795+B1795</f>
        <v>1</v>
      </c>
      <c r="E1795" s="1">
        <f t="shared" ref="E1795:E1858" si="227">IF(AND(D1795&gt;0,D1794&gt;0,D1796=0),1,0)</f>
        <v>1</v>
      </c>
      <c r="F1795" s="1">
        <f t="shared" ref="F1795:F1858" si="228">IF(AND(D1795&gt;0,D1794=0,D1796&gt;0),3,0)</f>
        <v>0</v>
      </c>
      <c r="G1795" s="1">
        <f t="shared" ref="G1795:G1858" si="229">IF(OR(D1795&gt;2,AND(D1795&gt;0,D1794&gt;0,D1796&gt;0)),4,0)</f>
        <v>0</v>
      </c>
      <c r="H1795" s="1">
        <f t="shared" ref="H1795:H1858" si="230">G1795+F1795+E1795</f>
        <v>1</v>
      </c>
      <c r="I1795" s="5" t="s">
        <v>179</v>
      </c>
      <c r="J1795" s="1" t="s">
        <v>180</v>
      </c>
      <c r="K1795" s="1">
        <f>VLOOKUP(L1795,Sheet1!A$1:B$1179,2,FALSE)</f>
        <v>5774310000</v>
      </c>
      <c r="L1795" s="1" t="str">
        <f>VLOOKUP(M1795,Itens!A$1:B$3327,2,FALSE)</f>
        <v>E1006L</v>
      </c>
      <c r="M1795" s="13">
        <v>5774310000</v>
      </c>
      <c r="N1795" s="13">
        <f t="shared" ref="N1795:N1858" si="231">IF(M1795=K1795,0,1)</f>
        <v>0</v>
      </c>
      <c r="O1795" s="1">
        <v>4</v>
      </c>
      <c r="P1795" s="1">
        <v>123.78985987999999</v>
      </c>
      <c r="Q1795" s="1" t="s">
        <v>93</v>
      </c>
      <c r="R1795" s="6">
        <v>42429</v>
      </c>
    </row>
    <row r="1796" spans="1:18" x14ac:dyDescent="0.25">
      <c r="A1796" s="1">
        <v>1795</v>
      </c>
      <c r="B1796">
        <f t="shared" si="224"/>
        <v>0</v>
      </c>
      <c r="C1796">
        <f t="shared" si="225"/>
        <v>0</v>
      </c>
      <c r="D1796" s="1">
        <f t="shared" si="226"/>
        <v>0</v>
      </c>
      <c r="E1796" s="1">
        <f t="shared" si="227"/>
        <v>0</v>
      </c>
      <c r="F1796" s="1">
        <f t="shared" si="228"/>
        <v>0</v>
      </c>
      <c r="G1796" s="1">
        <f t="shared" si="229"/>
        <v>0</v>
      </c>
      <c r="H1796" s="1">
        <f t="shared" si="230"/>
        <v>0</v>
      </c>
      <c r="I1796" s="5" t="s">
        <v>179</v>
      </c>
      <c r="J1796" s="1" t="s">
        <v>180</v>
      </c>
      <c r="K1796" s="1">
        <f>VLOOKUP(L1796,Sheet1!A$1:B$1179,2,FALSE)</f>
        <v>7337310000</v>
      </c>
      <c r="L1796" s="1" t="str">
        <f>VLOOKUP(M1796,Itens!A$1:B$3327,2,FALSE)</f>
        <v>E1024L</v>
      </c>
      <c r="M1796" s="13">
        <v>7337310000</v>
      </c>
      <c r="N1796" s="13">
        <f t="shared" si="231"/>
        <v>0</v>
      </c>
      <c r="O1796" s="1">
        <v>1</v>
      </c>
      <c r="P1796" s="1">
        <v>122.09965839</v>
      </c>
      <c r="Q1796" s="1" t="s">
        <v>93</v>
      </c>
      <c r="R1796" s="6">
        <v>42429</v>
      </c>
    </row>
    <row r="1797" spans="1:18" x14ac:dyDescent="0.25">
      <c r="A1797" s="1">
        <v>1796</v>
      </c>
      <c r="B1797">
        <f t="shared" si="224"/>
        <v>0</v>
      </c>
      <c r="C1797">
        <f t="shared" si="225"/>
        <v>0</v>
      </c>
      <c r="D1797" s="1">
        <f t="shared" si="226"/>
        <v>0</v>
      </c>
      <c r="E1797" s="1">
        <f t="shared" si="227"/>
        <v>0</v>
      </c>
      <c r="F1797" s="1">
        <f t="shared" si="228"/>
        <v>0</v>
      </c>
      <c r="G1797" s="1">
        <f t="shared" si="229"/>
        <v>0</v>
      </c>
      <c r="H1797" s="1">
        <f t="shared" si="230"/>
        <v>0</v>
      </c>
      <c r="I1797" s="5" t="s">
        <v>179</v>
      </c>
      <c r="J1797" s="1" t="s">
        <v>180</v>
      </c>
      <c r="K1797" s="1">
        <f>VLOOKUP(L1797,Sheet1!A$1:B$1179,2,FALSE)</f>
        <v>7335310000</v>
      </c>
      <c r="L1797" s="1" t="str">
        <f>VLOOKUP(M1797,Itens!A$1:B$3327,2,FALSE)</f>
        <v>E1028L</v>
      </c>
      <c r="M1797" s="13">
        <v>7335310000</v>
      </c>
      <c r="N1797" s="13">
        <f t="shared" si="231"/>
        <v>0</v>
      </c>
      <c r="O1797" s="1">
        <v>10</v>
      </c>
      <c r="P1797" s="1">
        <v>83.242887890000006</v>
      </c>
      <c r="Q1797" s="1" t="s">
        <v>93</v>
      </c>
      <c r="R1797" s="6">
        <v>42429</v>
      </c>
    </row>
    <row r="1798" spans="1:18" x14ac:dyDescent="0.25">
      <c r="A1798" s="1">
        <v>1797</v>
      </c>
      <c r="B1798">
        <f t="shared" si="224"/>
        <v>0</v>
      </c>
      <c r="C1798">
        <f t="shared" si="225"/>
        <v>0</v>
      </c>
      <c r="D1798" s="1">
        <f t="shared" si="226"/>
        <v>0</v>
      </c>
      <c r="E1798" s="1">
        <f t="shared" si="227"/>
        <v>0</v>
      </c>
      <c r="F1798" s="1">
        <f t="shared" si="228"/>
        <v>0</v>
      </c>
      <c r="G1798" s="1">
        <f t="shared" si="229"/>
        <v>0</v>
      </c>
      <c r="H1798" s="1">
        <f t="shared" si="230"/>
        <v>0</v>
      </c>
      <c r="I1798" s="5" t="s">
        <v>179</v>
      </c>
      <c r="J1798" s="1" t="s">
        <v>180</v>
      </c>
      <c r="K1798" s="1">
        <f>VLOOKUP(L1798,Sheet1!A$1:B$1179,2,FALSE)</f>
        <v>6826310000</v>
      </c>
      <c r="L1798" s="1" t="str">
        <f>VLOOKUP(M1798,Itens!A$1:B$3327,2,FALSE)</f>
        <v>E1079L</v>
      </c>
      <c r="M1798" s="13">
        <v>6826310000</v>
      </c>
      <c r="N1798" s="13">
        <f t="shared" si="231"/>
        <v>0</v>
      </c>
      <c r="O1798" s="1">
        <v>6</v>
      </c>
      <c r="P1798" s="1">
        <v>44.473333879999998</v>
      </c>
      <c r="Q1798" s="1" t="s">
        <v>93</v>
      </c>
      <c r="R1798" s="6">
        <v>42429</v>
      </c>
    </row>
    <row r="1799" spans="1:18" x14ac:dyDescent="0.25">
      <c r="A1799" s="1">
        <v>1798</v>
      </c>
      <c r="B1799">
        <f t="shared" si="224"/>
        <v>0</v>
      </c>
      <c r="C1799">
        <f t="shared" si="225"/>
        <v>0</v>
      </c>
      <c r="D1799" s="1">
        <f t="shared" si="226"/>
        <v>0</v>
      </c>
      <c r="E1799" s="1">
        <f t="shared" si="227"/>
        <v>0</v>
      </c>
      <c r="F1799" s="1">
        <f t="shared" si="228"/>
        <v>0</v>
      </c>
      <c r="G1799" s="1">
        <f t="shared" si="229"/>
        <v>0</v>
      </c>
      <c r="H1799" s="1">
        <f t="shared" si="230"/>
        <v>0</v>
      </c>
      <c r="I1799" s="5" t="s">
        <v>179</v>
      </c>
      <c r="J1799" s="1" t="s">
        <v>180</v>
      </c>
      <c r="K1799" s="1">
        <f>VLOOKUP(L1799,Sheet1!A$1:B$1179,2,FALSE)</f>
        <v>2330130000</v>
      </c>
      <c r="L1799" s="1" t="str">
        <f>VLOOKUP(M1799,Itens!A$1:B$3327,2,FALSE)</f>
        <v>E115H01 D208</v>
      </c>
      <c r="M1799" s="13">
        <v>2330130000</v>
      </c>
      <c r="N1799" s="13">
        <f t="shared" si="231"/>
        <v>0</v>
      </c>
      <c r="O1799" s="1">
        <v>10</v>
      </c>
      <c r="P1799" s="1">
        <v>16.401971190000001</v>
      </c>
      <c r="Q1799" s="1" t="s">
        <v>93</v>
      </c>
      <c r="R1799" s="6">
        <v>42429</v>
      </c>
    </row>
    <row r="1800" spans="1:18" x14ac:dyDescent="0.25">
      <c r="A1800" s="1">
        <v>1799</v>
      </c>
      <c r="B1800">
        <f t="shared" si="224"/>
        <v>0</v>
      </c>
      <c r="C1800">
        <f t="shared" si="225"/>
        <v>0</v>
      </c>
      <c r="D1800" s="1">
        <f t="shared" si="226"/>
        <v>0</v>
      </c>
      <c r="E1800" s="1">
        <f t="shared" si="227"/>
        <v>0</v>
      </c>
      <c r="F1800" s="1">
        <f t="shared" si="228"/>
        <v>0</v>
      </c>
      <c r="G1800" s="1">
        <f t="shared" si="229"/>
        <v>0</v>
      </c>
      <c r="H1800" s="1">
        <f t="shared" si="230"/>
        <v>0</v>
      </c>
      <c r="I1800" s="5" t="s">
        <v>179</v>
      </c>
      <c r="J1800" s="1" t="s">
        <v>180</v>
      </c>
      <c r="K1800" s="1">
        <f>VLOOKUP(L1800,Sheet1!A$1:B$1179,2,FALSE)</f>
        <v>3035130000</v>
      </c>
      <c r="L1800" s="1" t="str">
        <f>VLOOKUP(M1800,Itens!A$1:B$3327,2,FALSE)</f>
        <v>E123H01 D194</v>
      </c>
      <c r="M1800" s="13">
        <v>3035130000</v>
      </c>
      <c r="N1800" s="13">
        <f t="shared" si="231"/>
        <v>0</v>
      </c>
      <c r="O1800" s="1">
        <v>10</v>
      </c>
      <c r="P1800" s="1">
        <v>34.686472199999997</v>
      </c>
      <c r="Q1800" s="1" t="s">
        <v>93</v>
      </c>
      <c r="R1800" s="6">
        <v>42429</v>
      </c>
    </row>
    <row r="1801" spans="1:18" x14ac:dyDescent="0.25">
      <c r="A1801" s="1">
        <v>1800</v>
      </c>
      <c r="B1801">
        <f t="shared" si="224"/>
        <v>0</v>
      </c>
      <c r="C1801">
        <f t="shared" si="225"/>
        <v>0</v>
      </c>
      <c r="D1801" s="1">
        <f t="shared" si="226"/>
        <v>0</v>
      </c>
      <c r="E1801" s="1">
        <f t="shared" si="227"/>
        <v>0</v>
      </c>
      <c r="F1801" s="1">
        <f t="shared" si="228"/>
        <v>0</v>
      </c>
      <c r="G1801" s="1">
        <f t="shared" si="229"/>
        <v>0</v>
      </c>
      <c r="H1801" s="1">
        <f t="shared" si="230"/>
        <v>0</v>
      </c>
      <c r="I1801" s="5" t="s">
        <v>179</v>
      </c>
      <c r="J1801" s="1" t="s">
        <v>180</v>
      </c>
      <c r="K1801" s="1">
        <f>VLOOKUP(L1801,Sheet1!A$1:B$1179,2,FALSE)</f>
        <v>2697130000</v>
      </c>
      <c r="L1801" s="1" t="str">
        <f>VLOOKUP(M1801,Itens!A$1:B$3327,2,FALSE)</f>
        <v>E175H D129</v>
      </c>
      <c r="M1801" s="13">
        <v>2697130000</v>
      </c>
      <c r="N1801" s="13">
        <f t="shared" si="231"/>
        <v>0</v>
      </c>
      <c r="O1801" s="1">
        <v>12</v>
      </c>
      <c r="P1801" s="1">
        <v>20.334444529999999</v>
      </c>
      <c r="Q1801" s="1" t="s">
        <v>93</v>
      </c>
      <c r="R1801" s="6">
        <v>42429</v>
      </c>
    </row>
    <row r="1802" spans="1:18" x14ac:dyDescent="0.25">
      <c r="A1802" s="1">
        <v>1801</v>
      </c>
      <c r="B1802">
        <f t="shared" si="224"/>
        <v>0</v>
      </c>
      <c r="C1802">
        <f t="shared" si="225"/>
        <v>0</v>
      </c>
      <c r="D1802" s="1">
        <f t="shared" si="226"/>
        <v>0</v>
      </c>
      <c r="E1802" s="1">
        <f t="shared" si="227"/>
        <v>0</v>
      </c>
      <c r="F1802" s="1">
        <f t="shared" si="228"/>
        <v>0</v>
      </c>
      <c r="G1802" s="1">
        <f t="shared" si="229"/>
        <v>0</v>
      </c>
      <c r="H1802" s="1">
        <f t="shared" si="230"/>
        <v>0</v>
      </c>
      <c r="I1802" s="5" t="s">
        <v>179</v>
      </c>
      <c r="J1802" s="1" t="s">
        <v>180</v>
      </c>
      <c r="K1802" s="1">
        <f>VLOOKUP(L1802,Sheet1!A$1:B$1179,2,FALSE)</f>
        <v>1199110000</v>
      </c>
      <c r="L1802" s="1" t="str">
        <f>VLOOKUP(M1802,Itens!A$1:B$3327,2,FALSE)</f>
        <v>E251H D11</v>
      </c>
      <c r="M1802" s="13">
        <v>1199110000</v>
      </c>
      <c r="N1802" s="13">
        <f t="shared" si="231"/>
        <v>0</v>
      </c>
      <c r="O1802" s="1">
        <v>12</v>
      </c>
      <c r="P1802" s="1">
        <v>22.5931538</v>
      </c>
      <c r="Q1802" s="1" t="s">
        <v>93</v>
      </c>
      <c r="R1802" s="6">
        <v>42429</v>
      </c>
    </row>
    <row r="1803" spans="1:18" x14ac:dyDescent="0.25">
      <c r="A1803" s="1">
        <v>1802</v>
      </c>
      <c r="B1803">
        <f t="shared" si="224"/>
        <v>0</v>
      </c>
      <c r="C1803">
        <f t="shared" si="225"/>
        <v>0</v>
      </c>
      <c r="D1803" s="1">
        <f t="shared" si="226"/>
        <v>0</v>
      </c>
      <c r="E1803" s="1">
        <f t="shared" si="227"/>
        <v>0</v>
      </c>
      <c r="F1803" s="1">
        <f t="shared" si="228"/>
        <v>0</v>
      </c>
      <c r="G1803" s="1">
        <f t="shared" si="229"/>
        <v>0</v>
      </c>
      <c r="H1803" s="1">
        <f t="shared" si="230"/>
        <v>0</v>
      </c>
      <c r="I1803" s="5" t="s">
        <v>179</v>
      </c>
      <c r="J1803" s="1" t="s">
        <v>180</v>
      </c>
      <c r="K1803" s="1">
        <f>VLOOKUP(L1803,Sheet1!A$1:B$1179,2,FALSE)</f>
        <v>7159310000</v>
      </c>
      <c r="L1803" s="1" t="str">
        <f>VLOOKUP(M1803,Itens!A$1:B$3327,2,FALSE)</f>
        <v>E2960LI</v>
      </c>
      <c r="M1803" s="13">
        <v>7159310000</v>
      </c>
      <c r="N1803" s="13">
        <f t="shared" si="231"/>
        <v>0</v>
      </c>
      <c r="O1803" s="1">
        <v>6</v>
      </c>
      <c r="P1803" s="1">
        <v>33.834323439999999</v>
      </c>
      <c r="Q1803" s="1" t="s">
        <v>93</v>
      </c>
      <c r="R1803" s="6">
        <v>42429</v>
      </c>
    </row>
    <row r="1804" spans="1:18" x14ac:dyDescent="0.25">
      <c r="A1804" s="1">
        <v>1803</v>
      </c>
      <c r="B1804">
        <f t="shared" si="224"/>
        <v>0</v>
      </c>
      <c r="C1804">
        <f t="shared" si="225"/>
        <v>0</v>
      </c>
      <c r="D1804" s="1">
        <f t="shared" si="226"/>
        <v>0</v>
      </c>
      <c r="E1804" s="1">
        <f t="shared" si="227"/>
        <v>0</v>
      </c>
      <c r="F1804" s="1">
        <f t="shared" si="228"/>
        <v>0</v>
      </c>
      <c r="G1804" s="1">
        <f t="shared" si="229"/>
        <v>0</v>
      </c>
      <c r="H1804" s="1">
        <f t="shared" si="230"/>
        <v>0</v>
      </c>
      <c r="I1804" s="5" t="s">
        <v>179</v>
      </c>
      <c r="J1804" s="1" t="s">
        <v>180</v>
      </c>
      <c r="K1804" s="1">
        <f>VLOOKUP(L1804,Sheet1!A$1:B$1179,2,FALSE)</f>
        <v>1037230000</v>
      </c>
      <c r="L1804" s="1" t="str">
        <f>VLOOKUP(M1804,Itens!A$1:B$3327,2,FALSE)</f>
        <v>E422KP D98</v>
      </c>
      <c r="M1804" s="13">
        <v>1037230000</v>
      </c>
      <c r="N1804" s="13">
        <f t="shared" si="231"/>
        <v>0</v>
      </c>
      <c r="O1804" s="1">
        <v>12</v>
      </c>
      <c r="P1804" s="1">
        <v>33.200021820000003</v>
      </c>
      <c r="Q1804" s="1" t="s">
        <v>93</v>
      </c>
      <c r="R1804" s="6">
        <v>42429</v>
      </c>
    </row>
    <row r="1805" spans="1:18" x14ac:dyDescent="0.25">
      <c r="A1805" s="1">
        <v>1804</v>
      </c>
      <c r="B1805">
        <f t="shared" si="224"/>
        <v>0</v>
      </c>
      <c r="C1805">
        <f t="shared" si="225"/>
        <v>0</v>
      </c>
      <c r="D1805" s="1">
        <f t="shared" si="226"/>
        <v>0</v>
      </c>
      <c r="E1805" s="1">
        <f t="shared" si="227"/>
        <v>0</v>
      </c>
      <c r="F1805" s="1">
        <f t="shared" si="228"/>
        <v>0</v>
      </c>
      <c r="G1805" s="1">
        <f t="shared" si="229"/>
        <v>0</v>
      </c>
      <c r="H1805" s="1">
        <f t="shared" si="230"/>
        <v>0</v>
      </c>
      <c r="I1805" s="5" t="s">
        <v>179</v>
      </c>
      <c r="J1805" s="1" t="s">
        <v>180</v>
      </c>
      <c r="K1805" s="1">
        <f>VLOOKUP(L1805,Sheet1!A$1:B$1179,2,FALSE)</f>
        <v>3538130000</v>
      </c>
      <c r="L1805" s="1" t="str">
        <f>VLOOKUP(M1805,Itens!A$1:B$3327,2,FALSE)</f>
        <v>E500H D129</v>
      </c>
      <c r="M1805" s="13">
        <v>3538130000</v>
      </c>
      <c r="N1805" s="13">
        <f t="shared" si="231"/>
        <v>0</v>
      </c>
      <c r="O1805" s="1">
        <v>12</v>
      </c>
      <c r="P1805" s="1">
        <v>31.734083139999999</v>
      </c>
      <c r="Q1805" s="1" t="s">
        <v>93</v>
      </c>
      <c r="R1805" s="6">
        <v>42429</v>
      </c>
    </row>
    <row r="1806" spans="1:18" x14ac:dyDescent="0.25">
      <c r="A1806" s="1">
        <v>1805</v>
      </c>
      <c r="B1806">
        <f t="shared" si="224"/>
        <v>0</v>
      </c>
      <c r="C1806">
        <f t="shared" si="225"/>
        <v>0</v>
      </c>
      <c r="D1806" s="1">
        <f t="shared" si="226"/>
        <v>0</v>
      </c>
      <c r="E1806" s="1">
        <f t="shared" si="227"/>
        <v>0</v>
      </c>
      <c r="F1806" s="1">
        <f t="shared" si="228"/>
        <v>0</v>
      </c>
      <c r="G1806" s="1">
        <f t="shared" si="229"/>
        <v>0</v>
      </c>
      <c r="H1806" s="1">
        <f t="shared" si="230"/>
        <v>0</v>
      </c>
      <c r="I1806" s="5" t="s">
        <v>179</v>
      </c>
      <c r="J1806" s="1" t="s">
        <v>180</v>
      </c>
      <c r="K1806" s="1">
        <f>VLOOKUP(L1806,Sheet1!A$1:B$1179,2,FALSE)</f>
        <v>1035230000</v>
      </c>
      <c r="L1806" s="1" t="str">
        <f>VLOOKUP(M1806,Itens!A$1:B$3327,2,FALSE)</f>
        <v>E500KP02 D36</v>
      </c>
      <c r="M1806" s="13">
        <v>1035230000</v>
      </c>
      <c r="N1806" s="13">
        <f t="shared" si="231"/>
        <v>0</v>
      </c>
      <c r="O1806" s="1">
        <v>12</v>
      </c>
      <c r="P1806" s="1">
        <v>31.987622330000001</v>
      </c>
      <c r="Q1806" s="1" t="s">
        <v>93</v>
      </c>
      <c r="R1806" s="6">
        <v>42429</v>
      </c>
    </row>
    <row r="1807" spans="1:18" x14ac:dyDescent="0.25">
      <c r="A1807" s="1">
        <v>1806</v>
      </c>
      <c r="B1807">
        <f t="shared" si="224"/>
        <v>0</v>
      </c>
      <c r="C1807">
        <f t="shared" si="225"/>
        <v>0</v>
      </c>
      <c r="D1807" s="1">
        <f t="shared" si="226"/>
        <v>0</v>
      </c>
      <c r="E1807" s="1">
        <f t="shared" si="227"/>
        <v>0</v>
      </c>
      <c r="F1807" s="1">
        <f t="shared" si="228"/>
        <v>0</v>
      </c>
      <c r="G1807" s="1">
        <f t="shared" si="229"/>
        <v>0</v>
      </c>
      <c r="H1807" s="1">
        <f t="shared" si="230"/>
        <v>0</v>
      </c>
      <c r="I1807" s="5" t="s">
        <v>179</v>
      </c>
      <c r="J1807" s="1" t="s">
        <v>180</v>
      </c>
      <c r="K1807" s="1">
        <f>VLOOKUP(L1807,Sheet1!A$1:B$1179,2,FALSE)</f>
        <v>1035230000</v>
      </c>
      <c r="L1807" s="1" t="str">
        <f>VLOOKUP(M1807,Itens!A$1:B$3327,2,FALSE)</f>
        <v>E500KP02 D36</v>
      </c>
      <c r="M1807" s="13">
        <v>1035230000</v>
      </c>
      <c r="N1807" s="13">
        <f t="shared" si="231"/>
        <v>0</v>
      </c>
      <c r="O1807" s="1">
        <v>24</v>
      </c>
      <c r="P1807" s="1">
        <v>32.689782379999997</v>
      </c>
      <c r="Q1807" s="1" t="s">
        <v>93</v>
      </c>
      <c r="R1807" s="6">
        <v>42429</v>
      </c>
    </row>
    <row r="1808" spans="1:18" x14ac:dyDescent="0.25">
      <c r="A1808" s="1">
        <v>1807</v>
      </c>
      <c r="B1808">
        <f t="shared" si="224"/>
        <v>0</v>
      </c>
      <c r="C1808">
        <f t="shared" si="225"/>
        <v>0</v>
      </c>
      <c r="D1808" s="1">
        <f t="shared" si="226"/>
        <v>0</v>
      </c>
      <c r="E1808" s="1">
        <f t="shared" si="227"/>
        <v>0</v>
      </c>
      <c r="F1808" s="1">
        <f t="shared" si="228"/>
        <v>0</v>
      </c>
      <c r="G1808" s="1">
        <f t="shared" si="229"/>
        <v>0</v>
      </c>
      <c r="H1808" s="1">
        <f t="shared" si="230"/>
        <v>0</v>
      </c>
      <c r="I1808" s="5" t="s">
        <v>179</v>
      </c>
      <c r="J1808" s="1" t="s">
        <v>180</v>
      </c>
      <c r="K1808" s="1">
        <f>VLOOKUP(L1808,Sheet1!A$1:B$1179,2,FALSE)</f>
        <v>1067230000</v>
      </c>
      <c r="L1808" s="1" t="str">
        <f>VLOOKUP(M1808,Itens!A$1:B$3327,2,FALSE)</f>
        <v>E57KP D73</v>
      </c>
      <c r="M1808" s="13">
        <v>1067230000</v>
      </c>
      <c r="N1808" s="13">
        <f t="shared" si="231"/>
        <v>0</v>
      </c>
      <c r="O1808" s="1">
        <v>50</v>
      </c>
      <c r="P1808" s="1">
        <v>30.370595869999999</v>
      </c>
      <c r="Q1808" s="1" t="s">
        <v>93</v>
      </c>
      <c r="R1808" s="6">
        <v>42429</v>
      </c>
    </row>
    <row r="1809" spans="1:18" x14ac:dyDescent="0.25">
      <c r="A1809" s="1">
        <v>1808</v>
      </c>
      <c r="B1809">
        <f t="shared" si="224"/>
        <v>0</v>
      </c>
      <c r="C1809">
        <f t="shared" si="225"/>
        <v>0</v>
      </c>
      <c r="D1809" s="1">
        <f t="shared" si="226"/>
        <v>0</v>
      </c>
      <c r="E1809" s="1">
        <f t="shared" si="227"/>
        <v>0</v>
      </c>
      <c r="F1809" s="1">
        <f t="shared" si="228"/>
        <v>0</v>
      </c>
      <c r="G1809" s="1">
        <f t="shared" si="229"/>
        <v>0</v>
      </c>
      <c r="H1809" s="1">
        <f t="shared" si="230"/>
        <v>0</v>
      </c>
      <c r="I1809" s="5" t="s">
        <v>179</v>
      </c>
      <c r="J1809" s="1" t="s">
        <v>180</v>
      </c>
      <c r="K1809" s="1">
        <f>VLOOKUP(L1809,Sheet1!A$1:B$1179,2,FALSE)</f>
        <v>6014310000</v>
      </c>
      <c r="L1809" s="1" t="str">
        <f>VLOOKUP(M1809,Itens!A$1:B$3327,2,FALSE)</f>
        <v>E681L</v>
      </c>
      <c r="M1809" s="13">
        <v>6014310000</v>
      </c>
      <c r="N1809" s="13">
        <f t="shared" si="231"/>
        <v>0</v>
      </c>
      <c r="O1809" s="1">
        <v>2</v>
      </c>
      <c r="P1809" s="1">
        <v>99.954040489999997</v>
      </c>
      <c r="Q1809" s="1" t="s">
        <v>93</v>
      </c>
      <c r="R1809" s="6">
        <v>42429</v>
      </c>
    </row>
    <row r="1810" spans="1:18" x14ac:dyDescent="0.25">
      <c r="A1810" s="1">
        <v>1809</v>
      </c>
      <c r="B1810">
        <f t="shared" si="224"/>
        <v>0</v>
      </c>
      <c r="C1810">
        <f t="shared" si="225"/>
        <v>0</v>
      </c>
      <c r="D1810" s="1">
        <f t="shared" si="226"/>
        <v>0</v>
      </c>
      <c r="E1810" s="1">
        <f t="shared" si="227"/>
        <v>0</v>
      </c>
      <c r="F1810" s="1">
        <f t="shared" si="228"/>
        <v>0</v>
      </c>
      <c r="G1810" s="1">
        <f t="shared" si="229"/>
        <v>0</v>
      </c>
      <c r="H1810" s="1">
        <f t="shared" si="230"/>
        <v>0</v>
      </c>
      <c r="I1810" s="5" t="s">
        <v>179</v>
      </c>
      <c r="J1810" s="1" t="s">
        <v>180</v>
      </c>
      <c r="K1810" s="1">
        <f>VLOOKUP(L1810,Sheet1!A$1:B$1179,2,FALSE)</f>
        <v>3054200000</v>
      </c>
      <c r="L1810" s="1" t="str">
        <f>VLOOKUP(M1810,Itens!A$1:B$3327,2,FALSE)</f>
        <v>H152WK</v>
      </c>
      <c r="M1810" s="13">
        <v>3054200000</v>
      </c>
      <c r="N1810" s="13">
        <f t="shared" si="231"/>
        <v>0</v>
      </c>
      <c r="O1810" s="1">
        <v>20</v>
      </c>
      <c r="P1810" s="1">
        <v>29.82366614</v>
      </c>
      <c r="Q1810" s="1" t="s">
        <v>93</v>
      </c>
      <c r="R1810" s="6">
        <v>42429</v>
      </c>
    </row>
    <row r="1811" spans="1:18" x14ac:dyDescent="0.25">
      <c r="A1811" s="1">
        <v>1810</v>
      </c>
      <c r="B1811">
        <f t="shared" si="224"/>
        <v>0</v>
      </c>
      <c r="C1811">
        <f t="shared" si="225"/>
        <v>0</v>
      </c>
      <c r="D1811" s="1">
        <f t="shared" si="226"/>
        <v>0</v>
      </c>
      <c r="E1811" s="1">
        <f t="shared" si="227"/>
        <v>0</v>
      </c>
      <c r="F1811" s="1">
        <f t="shared" si="228"/>
        <v>0</v>
      </c>
      <c r="G1811" s="1">
        <f t="shared" si="229"/>
        <v>0</v>
      </c>
      <c r="H1811" s="1">
        <f t="shared" si="230"/>
        <v>0</v>
      </c>
      <c r="I1811" s="5" t="s">
        <v>179</v>
      </c>
      <c r="J1811" s="1" t="s">
        <v>180</v>
      </c>
      <c r="K1811" s="1">
        <f>VLOOKUP(L1811,Sheet1!A$1:B$1179,2,FALSE)</f>
        <v>2084200000</v>
      </c>
      <c r="L1811" s="1" t="str">
        <f>VLOOKUP(M1811,Itens!A$1:B$3327,2,FALSE)</f>
        <v>H17WK04</v>
      </c>
      <c r="M1811" s="13">
        <v>2084200000</v>
      </c>
      <c r="N1811" s="13">
        <f t="shared" si="231"/>
        <v>0</v>
      </c>
      <c r="O1811" s="1">
        <v>24</v>
      </c>
      <c r="P1811" s="1">
        <v>12.28066258</v>
      </c>
      <c r="Q1811" s="1" t="s">
        <v>93</v>
      </c>
      <c r="R1811" s="6">
        <v>42429</v>
      </c>
    </row>
    <row r="1812" spans="1:18" x14ac:dyDescent="0.25">
      <c r="A1812" s="1">
        <v>1811</v>
      </c>
      <c r="B1812">
        <f t="shared" si="224"/>
        <v>0</v>
      </c>
      <c r="C1812">
        <f t="shared" si="225"/>
        <v>0</v>
      </c>
      <c r="D1812" s="1">
        <f t="shared" si="226"/>
        <v>0</v>
      </c>
      <c r="E1812" s="1">
        <f t="shared" si="227"/>
        <v>0</v>
      </c>
      <c r="F1812" s="1">
        <f t="shared" si="228"/>
        <v>0</v>
      </c>
      <c r="G1812" s="1">
        <f t="shared" si="229"/>
        <v>0</v>
      </c>
      <c r="H1812" s="1">
        <f t="shared" si="230"/>
        <v>0</v>
      </c>
      <c r="I1812" s="5" t="s">
        <v>179</v>
      </c>
      <c r="J1812" s="1" t="s">
        <v>180</v>
      </c>
      <c r="K1812" s="1">
        <f>VLOOKUP(L1812,Sheet1!A$1:B$1179,2,FALSE)</f>
        <v>2352200000</v>
      </c>
      <c r="L1812" s="1" t="str">
        <f>VLOOKUP(M1812,Itens!A$1:B$3327,2,FALSE)</f>
        <v>H17WK11</v>
      </c>
      <c r="M1812" s="13">
        <v>2352200000</v>
      </c>
      <c r="N1812" s="13">
        <f t="shared" si="231"/>
        <v>0</v>
      </c>
      <c r="O1812" s="1">
        <v>10</v>
      </c>
      <c r="P1812" s="1">
        <v>23.952794690000001</v>
      </c>
      <c r="Q1812" s="1" t="s">
        <v>93</v>
      </c>
      <c r="R1812" s="6">
        <v>42429</v>
      </c>
    </row>
    <row r="1813" spans="1:18" x14ac:dyDescent="0.25">
      <c r="A1813" s="1">
        <v>1812</v>
      </c>
      <c r="B1813">
        <f t="shared" si="224"/>
        <v>0</v>
      </c>
      <c r="C1813">
        <f t="shared" si="225"/>
        <v>0</v>
      </c>
      <c r="D1813" s="1">
        <f t="shared" si="226"/>
        <v>0</v>
      </c>
      <c r="E1813" s="1">
        <f t="shared" si="227"/>
        <v>0</v>
      </c>
      <c r="F1813" s="1">
        <f t="shared" si="228"/>
        <v>0</v>
      </c>
      <c r="G1813" s="1">
        <f t="shared" si="229"/>
        <v>0</v>
      </c>
      <c r="H1813" s="1">
        <f t="shared" si="230"/>
        <v>0</v>
      </c>
      <c r="I1813" s="5" t="s">
        <v>179</v>
      </c>
      <c r="J1813" s="1" t="s">
        <v>180</v>
      </c>
      <c r="K1813" s="1">
        <f>VLOOKUP(L1813,Sheet1!A$1:B$1179,2,FALSE)</f>
        <v>3128200000</v>
      </c>
      <c r="L1813" s="1" t="str">
        <f>VLOOKUP(M1813,Itens!A$1:B$3327,2,FALSE)</f>
        <v>H18WDK04</v>
      </c>
      <c r="M1813" s="13">
        <v>3128200000</v>
      </c>
      <c r="N1813" s="13">
        <f t="shared" si="231"/>
        <v>0</v>
      </c>
      <c r="O1813" s="1">
        <v>30</v>
      </c>
      <c r="P1813" s="1">
        <v>52.510167010000004</v>
      </c>
      <c r="Q1813" s="1" t="s">
        <v>93</v>
      </c>
      <c r="R1813" s="6">
        <v>42429</v>
      </c>
    </row>
    <row r="1814" spans="1:18" x14ac:dyDescent="0.25">
      <c r="A1814" s="1">
        <v>1813</v>
      </c>
      <c r="B1814">
        <f t="shared" si="224"/>
        <v>0</v>
      </c>
      <c r="C1814">
        <f t="shared" si="225"/>
        <v>0</v>
      </c>
      <c r="D1814" s="1">
        <f t="shared" si="226"/>
        <v>0</v>
      </c>
      <c r="E1814" s="1">
        <f t="shared" si="227"/>
        <v>0</v>
      </c>
      <c r="F1814" s="1">
        <f t="shared" si="228"/>
        <v>0</v>
      </c>
      <c r="G1814" s="1">
        <f t="shared" si="229"/>
        <v>0</v>
      </c>
      <c r="H1814" s="1">
        <f t="shared" si="230"/>
        <v>0</v>
      </c>
      <c r="I1814" s="5" t="s">
        <v>179</v>
      </c>
      <c r="J1814" s="1" t="s">
        <v>180</v>
      </c>
      <c r="K1814" s="1">
        <f>VLOOKUP(L1814,Sheet1!A$1:B$1179,2,FALSE)</f>
        <v>6005100000</v>
      </c>
      <c r="L1814" s="1" t="str">
        <f>VLOOKUP(M1814,Itens!A$1:B$3327,2,FALSE)</f>
        <v>H200W01</v>
      </c>
      <c r="M1814" s="13">
        <v>3842100000</v>
      </c>
      <c r="N1814" s="13">
        <f t="shared" si="231"/>
        <v>1</v>
      </c>
      <c r="O1814" s="1">
        <v>12</v>
      </c>
      <c r="P1814" s="1">
        <v>20.2587896</v>
      </c>
      <c r="Q1814" s="1" t="s">
        <v>93</v>
      </c>
      <c r="R1814" s="6">
        <v>42429</v>
      </c>
    </row>
    <row r="1815" spans="1:18" x14ac:dyDescent="0.25">
      <c r="A1815" s="1">
        <v>1814</v>
      </c>
      <c r="B1815">
        <f t="shared" si="224"/>
        <v>0</v>
      </c>
      <c r="C1815">
        <f t="shared" si="225"/>
        <v>0</v>
      </c>
      <c r="D1815" s="1">
        <f t="shared" si="226"/>
        <v>0</v>
      </c>
      <c r="E1815" s="1">
        <f t="shared" si="227"/>
        <v>0</v>
      </c>
      <c r="F1815" s="1">
        <f t="shared" si="228"/>
        <v>0</v>
      </c>
      <c r="G1815" s="1">
        <f t="shared" si="229"/>
        <v>0</v>
      </c>
      <c r="H1815" s="1">
        <f t="shared" si="230"/>
        <v>0</v>
      </c>
      <c r="I1815" s="5" t="s">
        <v>179</v>
      </c>
      <c r="J1815" s="1" t="s">
        <v>180</v>
      </c>
      <c r="K1815" s="1">
        <f>VLOOKUP(L1815,Sheet1!A$1:B$1179,2,FALSE)</f>
        <v>3860100000</v>
      </c>
      <c r="L1815" s="1" t="str">
        <f>VLOOKUP(M1815,Itens!A$1:B$3327,2,FALSE)</f>
        <v>H220WN</v>
      </c>
      <c r="M1815" s="13">
        <v>3860100000</v>
      </c>
      <c r="N1815" s="13">
        <f t="shared" si="231"/>
        <v>0</v>
      </c>
      <c r="O1815" s="1">
        <v>12</v>
      </c>
      <c r="P1815" s="1">
        <v>34.027502230000003</v>
      </c>
      <c r="Q1815" s="1" t="s">
        <v>93</v>
      </c>
      <c r="R1815" s="6">
        <v>42429</v>
      </c>
    </row>
    <row r="1816" spans="1:18" x14ac:dyDescent="0.25">
      <c r="A1816" s="1">
        <v>1815</v>
      </c>
      <c r="B1816">
        <f t="shared" si="224"/>
        <v>0</v>
      </c>
      <c r="C1816">
        <f t="shared" si="225"/>
        <v>0</v>
      </c>
      <c r="D1816" s="1">
        <f t="shared" si="226"/>
        <v>0</v>
      </c>
      <c r="E1816" s="1">
        <f t="shared" si="227"/>
        <v>0</v>
      </c>
      <c r="F1816" s="1">
        <f t="shared" si="228"/>
        <v>0</v>
      </c>
      <c r="G1816" s="1">
        <f t="shared" si="229"/>
        <v>0</v>
      </c>
      <c r="H1816" s="1">
        <f t="shared" si="230"/>
        <v>0</v>
      </c>
      <c r="I1816" s="5" t="s">
        <v>179</v>
      </c>
      <c r="J1816" s="1" t="s">
        <v>180</v>
      </c>
      <c r="K1816" s="1">
        <f>VLOOKUP(L1816,Sheet1!A$1:B$1179,2,FALSE)</f>
        <v>2086200000</v>
      </c>
      <c r="L1816" s="1" t="str">
        <f>VLOOKUP(M1816,Itens!A$1:B$3327,2,FALSE)</f>
        <v>H70WK</v>
      </c>
      <c r="M1816" s="13">
        <v>2086200000</v>
      </c>
      <c r="N1816" s="13">
        <f t="shared" si="231"/>
        <v>0</v>
      </c>
      <c r="O1816" s="1">
        <v>12</v>
      </c>
      <c r="P1816" s="1">
        <v>12.79497063</v>
      </c>
      <c r="Q1816" s="1" t="s">
        <v>93</v>
      </c>
      <c r="R1816" s="6">
        <v>42429</v>
      </c>
    </row>
    <row r="1817" spans="1:18" x14ac:dyDescent="0.25">
      <c r="A1817" s="1">
        <v>1816</v>
      </c>
      <c r="B1817">
        <f t="shared" si="224"/>
        <v>0</v>
      </c>
      <c r="C1817">
        <f t="shared" si="225"/>
        <v>0</v>
      </c>
      <c r="D1817" s="1">
        <f t="shared" si="226"/>
        <v>0</v>
      </c>
      <c r="E1817" s="1">
        <f t="shared" si="227"/>
        <v>0</v>
      </c>
      <c r="F1817" s="1">
        <f t="shared" si="228"/>
        <v>0</v>
      </c>
      <c r="G1817" s="1">
        <f t="shared" si="229"/>
        <v>0</v>
      </c>
      <c r="H1817" s="1">
        <f t="shared" si="230"/>
        <v>0</v>
      </c>
      <c r="I1817" s="5" t="s">
        <v>179</v>
      </c>
      <c r="J1817" s="1" t="s">
        <v>180</v>
      </c>
      <c r="K1817" s="1">
        <f>VLOOKUP(L1817,Sheet1!A$1:B$1179,2,FALSE)</f>
        <v>526600000</v>
      </c>
      <c r="L1817" s="1" t="str">
        <f>VLOOKUP(M1817,Itens!A$1:B$3327,2,FALSE)</f>
        <v>T250W</v>
      </c>
      <c r="M1817" s="13">
        <v>526600000</v>
      </c>
      <c r="N1817" s="13">
        <f t="shared" si="231"/>
        <v>0</v>
      </c>
      <c r="O1817" s="1">
        <v>12</v>
      </c>
      <c r="P1817" s="1">
        <v>42.790481210000003</v>
      </c>
      <c r="Q1817" s="1" t="s">
        <v>93</v>
      </c>
      <c r="R1817" s="6">
        <v>42429</v>
      </c>
    </row>
    <row r="1818" spans="1:18" x14ac:dyDescent="0.25">
      <c r="A1818" s="1">
        <v>1817</v>
      </c>
      <c r="B1818">
        <f t="shared" si="224"/>
        <v>0</v>
      </c>
      <c r="C1818">
        <f t="shared" si="225"/>
        <v>1</v>
      </c>
      <c r="D1818" s="1">
        <f t="shared" si="226"/>
        <v>1</v>
      </c>
      <c r="E1818" s="1">
        <f t="shared" si="227"/>
        <v>0</v>
      </c>
      <c r="F1818" s="1">
        <f t="shared" si="228"/>
        <v>3</v>
      </c>
      <c r="G1818" s="1">
        <f t="shared" si="229"/>
        <v>0</v>
      </c>
      <c r="H1818" s="1">
        <f t="shared" si="230"/>
        <v>3</v>
      </c>
      <c r="I1818" s="5" t="s">
        <v>179</v>
      </c>
      <c r="J1818" s="1" t="s">
        <v>180</v>
      </c>
      <c r="K1818" s="1">
        <f>VLOOKUP(L1818,Sheet1!A$1:B$1179,2,FALSE)</f>
        <v>642600000</v>
      </c>
      <c r="L1818" s="1" t="str">
        <f>VLOOKUP(M1818,Itens!A$1:B$3327,2,FALSE)</f>
        <v>T300W</v>
      </c>
      <c r="M1818" s="13">
        <v>642600000</v>
      </c>
      <c r="N1818" s="13">
        <f t="shared" si="231"/>
        <v>0</v>
      </c>
      <c r="O1818" s="1">
        <v>10</v>
      </c>
      <c r="P1818" s="1">
        <v>48.636650160000002</v>
      </c>
      <c r="Q1818" s="1" t="s">
        <v>93</v>
      </c>
      <c r="R1818" s="6">
        <v>42429</v>
      </c>
    </row>
    <row r="1819" spans="1:18" x14ac:dyDescent="0.25">
      <c r="A1819" s="1">
        <v>1818</v>
      </c>
      <c r="B1819">
        <f t="shared" si="224"/>
        <v>0</v>
      </c>
      <c r="C1819">
        <f t="shared" si="225"/>
        <v>1</v>
      </c>
      <c r="D1819" s="1">
        <f t="shared" si="226"/>
        <v>1</v>
      </c>
      <c r="E1819" s="1">
        <f t="shared" si="227"/>
        <v>1</v>
      </c>
      <c r="F1819" s="1">
        <f t="shared" si="228"/>
        <v>0</v>
      </c>
      <c r="G1819" s="1">
        <f t="shared" si="229"/>
        <v>0</v>
      </c>
      <c r="H1819" s="1">
        <f t="shared" si="230"/>
        <v>1</v>
      </c>
      <c r="I1819" s="5" t="s">
        <v>113</v>
      </c>
      <c r="J1819" s="1" t="s">
        <v>114</v>
      </c>
      <c r="K1819" s="1">
        <f>VLOOKUP(L1819,Sheet1!A$1:B$1179,2,FALSE)</f>
        <v>5373310000</v>
      </c>
      <c r="L1819" s="1" t="str">
        <f>VLOOKUP(M1819,Itens!A$1:B$3327,2,FALSE)</f>
        <v>E1029L01</v>
      </c>
      <c r="M1819" s="13">
        <v>5373310000</v>
      </c>
      <c r="N1819" s="13">
        <f t="shared" si="231"/>
        <v>0</v>
      </c>
      <c r="O1819" s="1">
        <v>2</v>
      </c>
      <c r="P1819" s="1">
        <v>62.02112133</v>
      </c>
      <c r="Q1819" s="1" t="s">
        <v>39</v>
      </c>
      <c r="R1819" s="6">
        <v>42429</v>
      </c>
    </row>
    <row r="1820" spans="1:18" x14ac:dyDescent="0.25">
      <c r="A1820" s="1">
        <v>1819</v>
      </c>
      <c r="B1820">
        <f t="shared" si="224"/>
        <v>0</v>
      </c>
      <c r="C1820">
        <f t="shared" si="225"/>
        <v>0</v>
      </c>
      <c r="D1820" s="1">
        <f t="shared" si="226"/>
        <v>0</v>
      </c>
      <c r="E1820" s="1">
        <f t="shared" si="227"/>
        <v>0</v>
      </c>
      <c r="F1820" s="1">
        <f t="shared" si="228"/>
        <v>0</v>
      </c>
      <c r="G1820" s="1">
        <f t="shared" si="229"/>
        <v>0</v>
      </c>
      <c r="H1820" s="1">
        <f t="shared" si="230"/>
        <v>0</v>
      </c>
      <c r="I1820" s="5" t="s">
        <v>113</v>
      </c>
      <c r="J1820" s="1" t="s">
        <v>114</v>
      </c>
      <c r="K1820" s="1">
        <f>VLOOKUP(L1820,Sheet1!A$1:B$1179,2,FALSE)</f>
        <v>111130000</v>
      </c>
      <c r="L1820" s="1" t="str">
        <f>VLOOKUP(M1820,Itens!A$1:B$3327,2,FALSE)</f>
        <v>E104H D43</v>
      </c>
      <c r="M1820" s="13">
        <v>111130000</v>
      </c>
      <c r="N1820" s="13">
        <f t="shared" si="231"/>
        <v>0</v>
      </c>
      <c r="O1820" s="1">
        <v>10</v>
      </c>
      <c r="P1820" s="1">
        <v>14.8169576</v>
      </c>
      <c r="Q1820" s="1" t="s">
        <v>39</v>
      </c>
      <c r="R1820" s="6">
        <v>42429</v>
      </c>
    </row>
    <row r="1821" spans="1:18" x14ac:dyDescent="0.25">
      <c r="A1821" s="1">
        <v>1820</v>
      </c>
      <c r="B1821">
        <f t="shared" si="224"/>
        <v>0</v>
      </c>
      <c r="C1821">
        <f t="shared" si="225"/>
        <v>0</v>
      </c>
      <c r="D1821" s="1">
        <f t="shared" si="226"/>
        <v>0</v>
      </c>
      <c r="E1821" s="1">
        <f t="shared" si="227"/>
        <v>0</v>
      </c>
      <c r="F1821" s="1">
        <f t="shared" si="228"/>
        <v>0</v>
      </c>
      <c r="G1821" s="1">
        <f t="shared" si="229"/>
        <v>0</v>
      </c>
      <c r="H1821" s="1">
        <f t="shared" si="230"/>
        <v>0</v>
      </c>
      <c r="I1821" s="5" t="s">
        <v>113</v>
      </c>
      <c r="J1821" s="1" t="s">
        <v>114</v>
      </c>
      <c r="K1821" s="1">
        <f>VLOOKUP(L1821,Sheet1!A$1:B$1179,2,FALSE)</f>
        <v>6828310000</v>
      </c>
      <c r="L1821" s="1" t="str">
        <f>VLOOKUP(M1821,Itens!A$1:B$3327,2,FALSE)</f>
        <v>E1058L</v>
      </c>
      <c r="M1821" s="13">
        <v>6828310000</v>
      </c>
      <c r="N1821" s="13">
        <f t="shared" si="231"/>
        <v>0</v>
      </c>
      <c r="O1821" s="1">
        <v>5</v>
      </c>
      <c r="P1821" s="1">
        <v>49.774511529999998</v>
      </c>
      <c r="Q1821" s="1" t="s">
        <v>39</v>
      </c>
      <c r="R1821" s="6">
        <v>42429</v>
      </c>
    </row>
    <row r="1822" spans="1:18" x14ac:dyDescent="0.25">
      <c r="A1822" s="1">
        <v>1821</v>
      </c>
      <c r="B1822">
        <f t="shared" si="224"/>
        <v>0</v>
      </c>
      <c r="C1822">
        <f t="shared" si="225"/>
        <v>0</v>
      </c>
      <c r="D1822" s="1">
        <f t="shared" si="226"/>
        <v>0</v>
      </c>
      <c r="E1822" s="1">
        <f t="shared" si="227"/>
        <v>0</v>
      </c>
      <c r="F1822" s="1">
        <f t="shared" si="228"/>
        <v>0</v>
      </c>
      <c r="G1822" s="1">
        <f t="shared" si="229"/>
        <v>0</v>
      </c>
      <c r="H1822" s="1">
        <f t="shared" si="230"/>
        <v>0</v>
      </c>
      <c r="I1822" s="5" t="s">
        <v>113</v>
      </c>
      <c r="J1822" s="1" t="s">
        <v>114</v>
      </c>
      <c r="K1822" s="1">
        <f>VLOOKUP(L1822,Sheet1!A$1:B$1179,2,FALSE)</f>
        <v>6826310000</v>
      </c>
      <c r="L1822" s="1" t="str">
        <f>VLOOKUP(M1822,Itens!A$1:B$3327,2,FALSE)</f>
        <v>E1079L</v>
      </c>
      <c r="M1822" s="13">
        <v>6826310000</v>
      </c>
      <c r="N1822" s="13">
        <f t="shared" si="231"/>
        <v>0</v>
      </c>
      <c r="O1822" s="1">
        <v>12</v>
      </c>
      <c r="P1822" s="1">
        <v>44.539409089999999</v>
      </c>
      <c r="Q1822" s="1" t="s">
        <v>39</v>
      </c>
      <c r="R1822" s="6">
        <v>42429</v>
      </c>
    </row>
    <row r="1823" spans="1:18" x14ac:dyDescent="0.25">
      <c r="A1823" s="1">
        <v>1822</v>
      </c>
      <c r="B1823">
        <f t="shared" si="224"/>
        <v>0</v>
      </c>
      <c r="C1823">
        <f t="shared" si="225"/>
        <v>0</v>
      </c>
      <c r="D1823" s="1">
        <f t="shared" si="226"/>
        <v>0</v>
      </c>
      <c r="E1823" s="1">
        <f t="shared" si="227"/>
        <v>0</v>
      </c>
      <c r="F1823" s="1">
        <f t="shared" si="228"/>
        <v>0</v>
      </c>
      <c r="G1823" s="1">
        <f t="shared" si="229"/>
        <v>0</v>
      </c>
      <c r="H1823" s="1">
        <f t="shared" si="230"/>
        <v>0</v>
      </c>
      <c r="I1823" s="5" t="s">
        <v>113</v>
      </c>
      <c r="J1823" s="1" t="s">
        <v>114</v>
      </c>
      <c r="K1823" s="1">
        <f>VLOOKUP(L1823,Sheet1!A$1:B$1179,2,FALSE)</f>
        <v>6826310000</v>
      </c>
      <c r="L1823" s="1" t="str">
        <f>VLOOKUP(M1823,Itens!A$1:B$3327,2,FALSE)</f>
        <v>E1079L</v>
      </c>
      <c r="M1823" s="13">
        <v>6826310000</v>
      </c>
      <c r="N1823" s="13">
        <f t="shared" si="231"/>
        <v>0</v>
      </c>
      <c r="O1823" s="1">
        <v>6</v>
      </c>
      <c r="P1823" s="1">
        <v>44.539504710000003</v>
      </c>
      <c r="Q1823" s="1" t="s">
        <v>39</v>
      </c>
      <c r="R1823" s="6">
        <v>42429</v>
      </c>
    </row>
    <row r="1824" spans="1:18" x14ac:dyDescent="0.25">
      <c r="A1824" s="1">
        <v>1823</v>
      </c>
      <c r="B1824">
        <f t="shared" si="224"/>
        <v>0</v>
      </c>
      <c r="C1824">
        <f t="shared" si="225"/>
        <v>0</v>
      </c>
      <c r="D1824" s="1">
        <f t="shared" si="226"/>
        <v>0</v>
      </c>
      <c r="E1824" s="1">
        <f t="shared" si="227"/>
        <v>0</v>
      </c>
      <c r="F1824" s="1">
        <f t="shared" si="228"/>
        <v>0</v>
      </c>
      <c r="G1824" s="1">
        <f t="shared" si="229"/>
        <v>0</v>
      </c>
      <c r="H1824" s="1">
        <f t="shared" si="230"/>
        <v>0</v>
      </c>
      <c r="I1824" s="5" t="s">
        <v>113</v>
      </c>
      <c r="J1824" s="1" t="s">
        <v>114</v>
      </c>
      <c r="K1824" s="1">
        <f>VLOOKUP(L1824,Sheet1!A$1:B$1179,2,FALSE)</f>
        <v>5513310000</v>
      </c>
      <c r="L1824" s="1" t="str">
        <f>VLOOKUP(M1824,Itens!A$1:B$3327,2,FALSE)</f>
        <v>E1086L</v>
      </c>
      <c r="M1824" s="13">
        <v>5513310000</v>
      </c>
      <c r="N1824" s="13">
        <f t="shared" si="231"/>
        <v>0</v>
      </c>
      <c r="O1824" s="1">
        <v>3</v>
      </c>
      <c r="P1824" s="1">
        <v>28.87117611</v>
      </c>
      <c r="Q1824" s="1" t="s">
        <v>39</v>
      </c>
      <c r="R1824" s="6">
        <v>42429</v>
      </c>
    </row>
    <row r="1825" spans="1:18" x14ac:dyDescent="0.25">
      <c r="A1825" s="1">
        <v>1824</v>
      </c>
      <c r="B1825">
        <f t="shared" si="224"/>
        <v>0</v>
      </c>
      <c r="C1825">
        <f t="shared" si="225"/>
        <v>0</v>
      </c>
      <c r="D1825" s="1">
        <f t="shared" si="226"/>
        <v>0</v>
      </c>
      <c r="E1825" s="1">
        <f t="shared" si="227"/>
        <v>0</v>
      </c>
      <c r="F1825" s="1">
        <f t="shared" si="228"/>
        <v>0</v>
      </c>
      <c r="G1825" s="1">
        <f t="shared" si="229"/>
        <v>0</v>
      </c>
      <c r="H1825" s="1">
        <f t="shared" si="230"/>
        <v>0</v>
      </c>
      <c r="I1825" s="5" t="s">
        <v>113</v>
      </c>
      <c r="J1825" s="1" t="s">
        <v>114</v>
      </c>
      <c r="K1825" s="1">
        <f>VLOOKUP(L1825,Sheet1!A$1:B$1179,2,FALSE)</f>
        <v>1771110000</v>
      </c>
      <c r="L1825" s="1" t="str">
        <f>VLOOKUP(M1825,Itens!A$1:B$3327,2,FALSE)</f>
        <v>E110H D24</v>
      </c>
      <c r="M1825" s="13">
        <v>1771110000</v>
      </c>
      <c r="N1825" s="13">
        <f t="shared" si="231"/>
        <v>0</v>
      </c>
      <c r="O1825" s="1">
        <v>20</v>
      </c>
      <c r="P1825" s="1">
        <v>16.241848640000001</v>
      </c>
      <c r="Q1825" s="1" t="s">
        <v>39</v>
      </c>
      <c r="R1825" s="6">
        <v>42429</v>
      </c>
    </row>
    <row r="1826" spans="1:18" x14ac:dyDescent="0.25">
      <c r="A1826" s="1">
        <v>1825</v>
      </c>
      <c r="B1826">
        <f t="shared" si="224"/>
        <v>0</v>
      </c>
      <c r="C1826">
        <f t="shared" si="225"/>
        <v>0</v>
      </c>
      <c r="D1826" s="1">
        <f t="shared" si="226"/>
        <v>0</v>
      </c>
      <c r="E1826" s="1">
        <f t="shared" si="227"/>
        <v>0</v>
      </c>
      <c r="F1826" s="1">
        <f t="shared" si="228"/>
        <v>0</v>
      </c>
      <c r="G1826" s="1">
        <f t="shared" si="229"/>
        <v>0</v>
      </c>
      <c r="H1826" s="1">
        <f t="shared" si="230"/>
        <v>0</v>
      </c>
      <c r="I1826" s="5" t="s">
        <v>113</v>
      </c>
      <c r="J1826" s="1" t="s">
        <v>114</v>
      </c>
      <c r="K1826" s="1">
        <f>VLOOKUP(L1826,Sheet1!A$1:B$1179,2,FALSE)</f>
        <v>5700310000</v>
      </c>
      <c r="L1826" s="1" t="str">
        <f>VLOOKUP(M1826,Itens!A$1:B$3327,2,FALSE)</f>
        <v>E1140L</v>
      </c>
      <c r="M1826" s="13">
        <v>5700310000</v>
      </c>
      <c r="N1826" s="13">
        <f t="shared" si="231"/>
        <v>0</v>
      </c>
      <c r="O1826" s="1">
        <v>6</v>
      </c>
      <c r="P1826" s="1">
        <v>37.062766920000001</v>
      </c>
      <c r="Q1826" s="1" t="s">
        <v>39</v>
      </c>
      <c r="R1826" s="6">
        <v>42429</v>
      </c>
    </row>
    <row r="1827" spans="1:18" x14ac:dyDescent="0.25">
      <c r="A1827" s="1">
        <v>1826</v>
      </c>
      <c r="B1827">
        <f t="shared" si="224"/>
        <v>0</v>
      </c>
      <c r="C1827">
        <f t="shared" si="225"/>
        <v>0</v>
      </c>
      <c r="D1827" s="1">
        <f t="shared" si="226"/>
        <v>0</v>
      </c>
      <c r="E1827" s="1">
        <f t="shared" si="227"/>
        <v>0</v>
      </c>
      <c r="F1827" s="1">
        <f t="shared" si="228"/>
        <v>0</v>
      </c>
      <c r="G1827" s="1">
        <f t="shared" si="229"/>
        <v>0</v>
      </c>
      <c r="H1827" s="1">
        <f t="shared" si="230"/>
        <v>0</v>
      </c>
      <c r="I1827" s="5" t="s">
        <v>113</v>
      </c>
      <c r="J1827" s="1" t="s">
        <v>114</v>
      </c>
      <c r="K1827" s="1">
        <f>VLOOKUP(L1827,Sheet1!A$1:B$1179,2,FALSE)</f>
        <v>8728310000</v>
      </c>
      <c r="L1827" s="1" t="str">
        <f>VLOOKUP(M1827,Itens!A$1:B$3327,2,FALSE)</f>
        <v>E1959LI</v>
      </c>
      <c r="M1827" s="13">
        <v>8728310000</v>
      </c>
      <c r="N1827" s="13">
        <f t="shared" si="231"/>
        <v>0</v>
      </c>
      <c r="O1827" s="1">
        <v>6</v>
      </c>
      <c r="P1827" s="1">
        <v>31.870685850000001</v>
      </c>
      <c r="Q1827" s="1" t="s">
        <v>39</v>
      </c>
      <c r="R1827" s="6">
        <v>42429</v>
      </c>
    </row>
    <row r="1828" spans="1:18" x14ac:dyDescent="0.25">
      <c r="A1828" s="1">
        <v>1827</v>
      </c>
      <c r="B1828">
        <f t="shared" si="224"/>
        <v>0</v>
      </c>
      <c r="C1828">
        <f t="shared" si="225"/>
        <v>0</v>
      </c>
      <c r="D1828" s="1">
        <f t="shared" si="226"/>
        <v>0</v>
      </c>
      <c r="E1828" s="1">
        <f t="shared" si="227"/>
        <v>0</v>
      </c>
      <c r="F1828" s="1">
        <f t="shared" si="228"/>
        <v>0</v>
      </c>
      <c r="G1828" s="1">
        <f t="shared" si="229"/>
        <v>0</v>
      </c>
      <c r="H1828" s="1">
        <f t="shared" si="230"/>
        <v>0</v>
      </c>
      <c r="I1828" s="5" t="s">
        <v>113</v>
      </c>
      <c r="J1828" s="1" t="s">
        <v>114</v>
      </c>
      <c r="K1828" s="1">
        <f>VLOOKUP(L1828,Sheet1!A$1:B$1179,2,FALSE)</f>
        <v>6212310000</v>
      </c>
      <c r="L1828" s="1" t="str">
        <f>VLOOKUP(M1828,Itens!A$1:B$3327,2,FALSE)</f>
        <v>E2912LC01-2</v>
      </c>
      <c r="M1828" s="13">
        <v>6212310000</v>
      </c>
      <c r="N1828" s="13">
        <f t="shared" si="231"/>
        <v>0</v>
      </c>
      <c r="O1828" s="1">
        <v>2</v>
      </c>
      <c r="P1828" s="1">
        <v>114.71283253999999</v>
      </c>
      <c r="Q1828" s="1" t="s">
        <v>39</v>
      </c>
      <c r="R1828" s="6">
        <v>42429</v>
      </c>
    </row>
    <row r="1829" spans="1:18" x14ac:dyDescent="0.25">
      <c r="A1829" s="1">
        <v>1828</v>
      </c>
      <c r="B1829">
        <f t="shared" si="224"/>
        <v>0</v>
      </c>
      <c r="C1829">
        <f t="shared" si="225"/>
        <v>0</v>
      </c>
      <c r="D1829" s="1">
        <f t="shared" si="226"/>
        <v>0</v>
      </c>
      <c r="E1829" s="1">
        <f t="shared" si="227"/>
        <v>0</v>
      </c>
      <c r="F1829" s="1">
        <f t="shared" si="228"/>
        <v>0</v>
      </c>
      <c r="G1829" s="1">
        <f t="shared" si="229"/>
        <v>0</v>
      </c>
      <c r="H1829" s="1">
        <f t="shared" si="230"/>
        <v>0</v>
      </c>
      <c r="I1829" s="5" t="s">
        <v>113</v>
      </c>
      <c r="J1829" s="1" t="s">
        <v>114</v>
      </c>
      <c r="K1829" s="1">
        <f>VLOOKUP(L1829,Sheet1!A$1:B$1179,2,FALSE)</f>
        <v>6758310000</v>
      </c>
      <c r="L1829" s="1" t="str">
        <f>VLOOKUP(M1829,Itens!A$1:B$3327,2,FALSE)</f>
        <v>E2991LC</v>
      </c>
      <c r="M1829" s="13">
        <v>6758310000</v>
      </c>
      <c r="N1829" s="13">
        <f t="shared" si="231"/>
        <v>0</v>
      </c>
      <c r="O1829" s="1">
        <v>6</v>
      </c>
      <c r="P1829" s="1">
        <v>40.034419270000001</v>
      </c>
      <c r="Q1829" s="1" t="s">
        <v>39</v>
      </c>
      <c r="R1829" s="6">
        <v>42429</v>
      </c>
    </row>
    <row r="1830" spans="1:18" x14ac:dyDescent="0.25">
      <c r="A1830" s="1">
        <v>1829</v>
      </c>
      <c r="B1830">
        <f t="shared" si="224"/>
        <v>0</v>
      </c>
      <c r="C1830">
        <f t="shared" si="225"/>
        <v>0</v>
      </c>
      <c r="D1830" s="1">
        <f t="shared" si="226"/>
        <v>0</v>
      </c>
      <c r="E1830" s="1">
        <f t="shared" si="227"/>
        <v>0</v>
      </c>
      <c r="F1830" s="1">
        <f t="shared" si="228"/>
        <v>0</v>
      </c>
      <c r="G1830" s="1">
        <f t="shared" si="229"/>
        <v>0</v>
      </c>
      <c r="H1830" s="1">
        <f t="shared" si="230"/>
        <v>0</v>
      </c>
      <c r="I1830" s="5" t="s">
        <v>113</v>
      </c>
      <c r="J1830" s="1" t="s">
        <v>114</v>
      </c>
      <c r="K1830" s="1">
        <f>VLOOKUP(L1830,Sheet1!A$1:B$1179,2,FALSE)</f>
        <v>6836310000</v>
      </c>
      <c r="L1830" s="1" t="str">
        <f>VLOOKUP(M1830,Itens!A$1:B$3327,2,FALSE)</f>
        <v>E321L</v>
      </c>
      <c r="M1830" s="13">
        <v>6836310000</v>
      </c>
      <c r="N1830" s="13">
        <f t="shared" si="231"/>
        <v>0</v>
      </c>
      <c r="O1830" s="1">
        <v>3</v>
      </c>
      <c r="P1830" s="1">
        <v>34.515549460000003</v>
      </c>
      <c r="Q1830" s="1" t="s">
        <v>39</v>
      </c>
      <c r="R1830" s="6">
        <v>42429</v>
      </c>
    </row>
    <row r="1831" spans="1:18" x14ac:dyDescent="0.25">
      <c r="A1831" s="1">
        <v>1830</v>
      </c>
      <c r="B1831">
        <f t="shared" si="224"/>
        <v>0</v>
      </c>
      <c r="C1831">
        <f t="shared" si="225"/>
        <v>0</v>
      </c>
      <c r="D1831" s="1">
        <f t="shared" si="226"/>
        <v>0</v>
      </c>
      <c r="E1831" s="1">
        <f t="shared" si="227"/>
        <v>0</v>
      </c>
      <c r="F1831" s="1">
        <f t="shared" si="228"/>
        <v>0</v>
      </c>
      <c r="G1831" s="1">
        <f t="shared" si="229"/>
        <v>0</v>
      </c>
      <c r="H1831" s="1">
        <f t="shared" si="230"/>
        <v>0</v>
      </c>
      <c r="I1831" s="5" t="s">
        <v>113</v>
      </c>
      <c r="J1831" s="1" t="s">
        <v>114</v>
      </c>
      <c r="K1831" s="1">
        <f>VLOOKUP(L1831,Sheet1!A$1:B$1179,2,FALSE)</f>
        <v>835130000</v>
      </c>
      <c r="L1831" s="1" t="str">
        <f>VLOOKUP(M1831,Itens!A$1:B$3327,2,FALSE)</f>
        <v>E38H D106</v>
      </c>
      <c r="M1831" s="13">
        <v>835130000</v>
      </c>
      <c r="N1831" s="13">
        <f t="shared" si="231"/>
        <v>0</v>
      </c>
      <c r="O1831" s="1">
        <v>10</v>
      </c>
      <c r="P1831" s="1">
        <v>15.317047990000001</v>
      </c>
      <c r="Q1831" s="1" t="s">
        <v>39</v>
      </c>
      <c r="R1831" s="6">
        <v>42429</v>
      </c>
    </row>
    <row r="1832" spans="1:18" x14ac:dyDescent="0.25">
      <c r="A1832" s="1">
        <v>1831</v>
      </c>
      <c r="B1832">
        <f t="shared" si="224"/>
        <v>0</v>
      </c>
      <c r="C1832">
        <f t="shared" si="225"/>
        <v>0</v>
      </c>
      <c r="D1832" s="1">
        <f t="shared" si="226"/>
        <v>0</v>
      </c>
      <c r="E1832" s="1">
        <f t="shared" si="227"/>
        <v>0</v>
      </c>
      <c r="F1832" s="1">
        <f t="shared" si="228"/>
        <v>0</v>
      </c>
      <c r="G1832" s="1">
        <f t="shared" si="229"/>
        <v>0</v>
      </c>
      <c r="H1832" s="1">
        <f t="shared" si="230"/>
        <v>0</v>
      </c>
      <c r="I1832" s="5" t="s">
        <v>113</v>
      </c>
      <c r="J1832" s="1" t="s">
        <v>114</v>
      </c>
      <c r="K1832" s="1">
        <f>VLOOKUP(L1832,Sheet1!A$1:B$1179,2,FALSE)</f>
        <v>10518310000</v>
      </c>
      <c r="L1832" s="1" t="str">
        <f>VLOOKUP(M1832,Itens!A$1:B$3327,2,FALSE)</f>
        <v>E472L</v>
      </c>
      <c r="M1832" s="13">
        <v>10518310000</v>
      </c>
      <c r="N1832" s="13">
        <f t="shared" si="231"/>
        <v>0</v>
      </c>
      <c r="O1832" s="1">
        <v>6</v>
      </c>
      <c r="P1832" s="1">
        <v>45.006727669999997</v>
      </c>
      <c r="Q1832" s="1" t="s">
        <v>39</v>
      </c>
      <c r="R1832" s="6">
        <v>42429</v>
      </c>
    </row>
    <row r="1833" spans="1:18" x14ac:dyDescent="0.25">
      <c r="A1833" s="1">
        <v>1832</v>
      </c>
      <c r="B1833">
        <f t="shared" si="224"/>
        <v>0</v>
      </c>
      <c r="C1833">
        <f t="shared" si="225"/>
        <v>0</v>
      </c>
      <c r="D1833" s="1">
        <f t="shared" si="226"/>
        <v>0</v>
      </c>
      <c r="E1833" s="1">
        <f t="shared" si="227"/>
        <v>0</v>
      </c>
      <c r="F1833" s="1">
        <f t="shared" si="228"/>
        <v>0</v>
      </c>
      <c r="G1833" s="1">
        <f t="shared" si="229"/>
        <v>0</v>
      </c>
      <c r="H1833" s="1">
        <f t="shared" si="230"/>
        <v>0</v>
      </c>
      <c r="I1833" s="5" t="s">
        <v>113</v>
      </c>
      <c r="J1833" s="1" t="s">
        <v>114</v>
      </c>
      <c r="K1833" s="1">
        <f>VLOOKUP(L1833,Sheet1!A$1:B$1179,2,FALSE)</f>
        <v>6744310000</v>
      </c>
      <c r="L1833" s="1" t="str">
        <f>VLOOKUP(M1833,Itens!A$1:B$3327,2,FALSE)</f>
        <v>E612L</v>
      </c>
      <c r="M1833" s="13">
        <v>6744310000</v>
      </c>
      <c r="N1833" s="13">
        <f t="shared" si="231"/>
        <v>0</v>
      </c>
      <c r="O1833" s="1">
        <v>6</v>
      </c>
      <c r="P1833" s="1">
        <v>24.06001904</v>
      </c>
      <c r="Q1833" s="1" t="s">
        <v>39</v>
      </c>
      <c r="R1833" s="6">
        <v>42429</v>
      </c>
    </row>
    <row r="1834" spans="1:18" x14ac:dyDescent="0.25">
      <c r="A1834" s="1">
        <v>1833</v>
      </c>
      <c r="B1834">
        <f t="shared" si="224"/>
        <v>0</v>
      </c>
      <c r="C1834">
        <f t="shared" si="225"/>
        <v>0</v>
      </c>
      <c r="D1834" s="1">
        <f t="shared" si="226"/>
        <v>0</v>
      </c>
      <c r="E1834" s="1">
        <f t="shared" si="227"/>
        <v>0</v>
      </c>
      <c r="F1834" s="1">
        <f t="shared" si="228"/>
        <v>0</v>
      </c>
      <c r="G1834" s="1">
        <f t="shared" si="229"/>
        <v>0</v>
      </c>
      <c r="H1834" s="1">
        <f t="shared" si="230"/>
        <v>0</v>
      </c>
      <c r="I1834" s="5" t="s">
        <v>113</v>
      </c>
      <c r="J1834" s="1" t="s">
        <v>114</v>
      </c>
      <c r="K1834" s="1">
        <f>VLOOKUP(L1834,Sheet1!A$1:B$1179,2,FALSE)</f>
        <v>35330000</v>
      </c>
      <c r="L1834" s="1" t="str">
        <f>VLOOKUP(M1834,Itens!A$1:B$3327,2,FALSE)</f>
        <v>E621L</v>
      </c>
      <c r="M1834" s="13">
        <v>35330000</v>
      </c>
      <c r="N1834" s="13">
        <f t="shared" si="231"/>
        <v>0</v>
      </c>
      <c r="O1834" s="1">
        <v>1</v>
      </c>
      <c r="P1834" s="1">
        <v>37.651286499999998</v>
      </c>
      <c r="Q1834" s="1" t="s">
        <v>39</v>
      </c>
      <c r="R1834" s="6">
        <v>42429</v>
      </c>
    </row>
    <row r="1835" spans="1:18" x14ac:dyDescent="0.25">
      <c r="A1835" s="1">
        <v>1834</v>
      </c>
      <c r="B1835">
        <f t="shared" si="224"/>
        <v>0</v>
      </c>
      <c r="C1835">
        <f t="shared" si="225"/>
        <v>0</v>
      </c>
      <c r="D1835" s="1">
        <f t="shared" si="226"/>
        <v>0</v>
      </c>
      <c r="E1835" s="1">
        <f t="shared" si="227"/>
        <v>0</v>
      </c>
      <c r="F1835" s="1">
        <f t="shared" si="228"/>
        <v>0</v>
      </c>
      <c r="G1835" s="1">
        <f t="shared" si="229"/>
        <v>0</v>
      </c>
      <c r="H1835" s="1">
        <f t="shared" si="230"/>
        <v>0</v>
      </c>
      <c r="I1835" s="5" t="s">
        <v>113</v>
      </c>
      <c r="J1835" s="1" t="s">
        <v>114</v>
      </c>
      <c r="K1835" s="1">
        <f>VLOOKUP(L1835,Sheet1!A$1:B$1179,2,FALSE)</f>
        <v>6525310000</v>
      </c>
      <c r="L1835" s="1" t="str">
        <f>VLOOKUP(M1835,Itens!A$1:B$3327,2,FALSE)</f>
        <v>E728L</v>
      </c>
      <c r="M1835" s="13">
        <v>6525310000</v>
      </c>
      <c r="N1835" s="13">
        <f t="shared" si="231"/>
        <v>0</v>
      </c>
      <c r="O1835" s="1">
        <v>3</v>
      </c>
      <c r="P1835" s="1">
        <v>33.213197979999997</v>
      </c>
      <c r="Q1835" s="1" t="s">
        <v>39</v>
      </c>
      <c r="R1835" s="6">
        <v>42429</v>
      </c>
    </row>
    <row r="1836" spans="1:18" x14ac:dyDescent="0.25">
      <c r="A1836" s="1">
        <v>1835</v>
      </c>
      <c r="B1836">
        <f t="shared" si="224"/>
        <v>0</v>
      </c>
      <c r="C1836">
        <f t="shared" si="225"/>
        <v>0</v>
      </c>
      <c r="D1836" s="1">
        <f t="shared" si="226"/>
        <v>0</v>
      </c>
      <c r="E1836" s="1">
        <f t="shared" si="227"/>
        <v>0</v>
      </c>
      <c r="F1836" s="1">
        <f t="shared" si="228"/>
        <v>0</v>
      </c>
      <c r="G1836" s="1">
        <f t="shared" si="229"/>
        <v>0</v>
      </c>
      <c r="H1836" s="1">
        <f t="shared" si="230"/>
        <v>0</v>
      </c>
      <c r="I1836" s="5" t="s">
        <v>113</v>
      </c>
      <c r="J1836" s="1" t="s">
        <v>114</v>
      </c>
      <c r="K1836" s="1">
        <f>VLOOKUP(L1836,Sheet1!A$1:B$1179,2,FALSE)</f>
        <v>338110000</v>
      </c>
      <c r="L1836" s="1" t="str">
        <f>VLOOKUP(M1836,Itens!A$1:B$3327,2,FALSE)</f>
        <v>E88H D24</v>
      </c>
      <c r="M1836" s="13">
        <v>338110000</v>
      </c>
      <c r="N1836" s="13">
        <f t="shared" si="231"/>
        <v>0</v>
      </c>
      <c r="O1836" s="1">
        <v>10</v>
      </c>
      <c r="P1836" s="1">
        <v>19.718341370000001</v>
      </c>
      <c r="Q1836" s="1" t="s">
        <v>39</v>
      </c>
      <c r="R1836" s="6">
        <v>42429</v>
      </c>
    </row>
    <row r="1837" spans="1:18" x14ac:dyDescent="0.25">
      <c r="A1837" s="1">
        <v>1836</v>
      </c>
      <c r="B1837">
        <f t="shared" si="224"/>
        <v>0</v>
      </c>
      <c r="C1837">
        <f t="shared" si="225"/>
        <v>1</v>
      </c>
      <c r="D1837" s="1">
        <f t="shared" si="226"/>
        <v>1</v>
      </c>
      <c r="E1837" s="1">
        <f t="shared" si="227"/>
        <v>0</v>
      </c>
      <c r="F1837" s="1">
        <f t="shared" si="228"/>
        <v>3</v>
      </c>
      <c r="G1837" s="1">
        <f t="shared" si="229"/>
        <v>0</v>
      </c>
      <c r="H1837" s="1">
        <f t="shared" si="230"/>
        <v>3</v>
      </c>
      <c r="I1837" s="5" t="s">
        <v>113</v>
      </c>
      <c r="J1837" s="1" t="s">
        <v>114</v>
      </c>
      <c r="K1837" s="1">
        <f>VLOOKUP(L1837,Sheet1!A$1:B$1179,2,FALSE)</f>
        <v>6775310000</v>
      </c>
      <c r="L1837" s="1" t="str">
        <f>VLOOKUP(M1837,Itens!A$1:B$3327,2,FALSE)</f>
        <v>E960LI-2</v>
      </c>
      <c r="M1837" s="13">
        <v>6775310000</v>
      </c>
      <c r="N1837" s="13">
        <f t="shared" si="231"/>
        <v>0</v>
      </c>
      <c r="O1837" s="1">
        <v>6</v>
      </c>
      <c r="P1837" s="1">
        <v>43.804470010000003</v>
      </c>
      <c r="Q1837" s="1" t="s">
        <v>39</v>
      </c>
      <c r="R1837" s="6">
        <v>42429</v>
      </c>
    </row>
    <row r="1838" spans="1:18" x14ac:dyDescent="0.25">
      <c r="A1838" s="1">
        <v>1837</v>
      </c>
      <c r="B1838">
        <f t="shared" si="224"/>
        <v>0</v>
      </c>
      <c r="C1838">
        <f t="shared" si="225"/>
        <v>1</v>
      </c>
      <c r="D1838" s="1">
        <f t="shared" si="226"/>
        <v>1</v>
      </c>
      <c r="E1838" s="1">
        <f t="shared" si="227"/>
        <v>1</v>
      </c>
      <c r="F1838" s="1">
        <f t="shared" si="228"/>
        <v>0</v>
      </c>
      <c r="G1838" s="1">
        <f t="shared" si="229"/>
        <v>0</v>
      </c>
      <c r="H1838" s="1">
        <f t="shared" si="230"/>
        <v>1</v>
      </c>
      <c r="I1838" s="7" t="s">
        <v>384</v>
      </c>
      <c r="J1838" s="1" t="s">
        <v>385</v>
      </c>
      <c r="K1838" s="1">
        <f>VLOOKUP(L1838,Sheet1!A$1:B$1179,2,FALSE)</f>
        <v>3130000</v>
      </c>
      <c r="L1838" s="1" t="str">
        <f>VLOOKUP(M1838,Itens!A$1:B$3327,2,FALSE)</f>
        <v>E142H D21</v>
      </c>
      <c r="M1838" s="13">
        <v>3130000</v>
      </c>
      <c r="N1838" s="13">
        <f t="shared" si="231"/>
        <v>0</v>
      </c>
      <c r="O1838" s="1">
        <v>10</v>
      </c>
      <c r="P1838" s="1">
        <v>12.47231421</v>
      </c>
      <c r="Q1838" s="1" t="s">
        <v>93</v>
      </c>
      <c r="R1838" s="6">
        <v>42429</v>
      </c>
    </row>
    <row r="1839" spans="1:18" x14ac:dyDescent="0.25">
      <c r="A1839" s="1">
        <v>1838</v>
      </c>
      <c r="B1839">
        <f t="shared" si="224"/>
        <v>0</v>
      </c>
      <c r="C1839">
        <f t="shared" si="225"/>
        <v>0</v>
      </c>
      <c r="D1839" s="1">
        <f t="shared" si="226"/>
        <v>0</v>
      </c>
      <c r="E1839" s="1">
        <f t="shared" si="227"/>
        <v>0</v>
      </c>
      <c r="F1839" s="1">
        <f t="shared" si="228"/>
        <v>0</v>
      </c>
      <c r="G1839" s="1">
        <f t="shared" si="229"/>
        <v>0</v>
      </c>
      <c r="H1839" s="1">
        <f t="shared" si="230"/>
        <v>0</v>
      </c>
      <c r="I1839" s="7" t="s">
        <v>384</v>
      </c>
      <c r="J1839" s="1" t="s">
        <v>385</v>
      </c>
      <c r="K1839" s="1">
        <f>VLOOKUP(L1839,Sheet1!A$1:B$1179,2,FALSE)</f>
        <v>9850310000</v>
      </c>
      <c r="L1839" s="1" t="str">
        <f>VLOOKUP(M1839,Itens!A$1:B$3327,2,FALSE)</f>
        <v>E1918LI</v>
      </c>
      <c r="M1839" s="13">
        <v>9850310000</v>
      </c>
      <c r="N1839" s="13">
        <f t="shared" si="231"/>
        <v>0</v>
      </c>
      <c r="O1839" s="1">
        <v>6</v>
      </c>
      <c r="P1839" s="1">
        <v>20.130232029999998</v>
      </c>
      <c r="Q1839" s="1" t="s">
        <v>93</v>
      </c>
      <c r="R1839" s="6">
        <v>42429</v>
      </c>
    </row>
    <row r="1840" spans="1:18" x14ac:dyDescent="0.25">
      <c r="A1840" s="1">
        <v>1839</v>
      </c>
      <c r="B1840">
        <f t="shared" si="224"/>
        <v>0</v>
      </c>
      <c r="C1840">
        <f t="shared" si="225"/>
        <v>0</v>
      </c>
      <c r="D1840" s="1">
        <f t="shared" si="226"/>
        <v>0</v>
      </c>
      <c r="E1840" s="1">
        <f t="shared" si="227"/>
        <v>0</v>
      </c>
      <c r="F1840" s="1">
        <f t="shared" si="228"/>
        <v>0</v>
      </c>
      <c r="G1840" s="1">
        <f t="shared" si="229"/>
        <v>0</v>
      </c>
      <c r="H1840" s="1">
        <f t="shared" si="230"/>
        <v>0</v>
      </c>
      <c r="I1840" s="7" t="s">
        <v>384</v>
      </c>
      <c r="J1840" s="1" t="s">
        <v>385</v>
      </c>
      <c r="K1840" s="1">
        <f>VLOOKUP(L1840,Sheet1!A$1:B$1179,2,FALSE)</f>
        <v>2171130000</v>
      </c>
      <c r="L1840" s="1" t="str">
        <f>VLOOKUP(M1840,Itens!A$1:B$3327,2,FALSE)</f>
        <v>E210H D228</v>
      </c>
      <c r="M1840" s="13">
        <v>2171130000</v>
      </c>
      <c r="N1840" s="13">
        <f t="shared" si="231"/>
        <v>0</v>
      </c>
      <c r="O1840" s="1">
        <v>10</v>
      </c>
      <c r="P1840" s="1">
        <v>7.4674060999999998</v>
      </c>
      <c r="Q1840" s="1" t="s">
        <v>93</v>
      </c>
      <c r="R1840" s="6">
        <v>42429</v>
      </c>
    </row>
    <row r="1841" spans="1:18" x14ac:dyDescent="0.25">
      <c r="A1841" s="1">
        <v>1840</v>
      </c>
      <c r="B1841">
        <f t="shared" si="224"/>
        <v>0</v>
      </c>
      <c r="C1841">
        <f t="shared" si="225"/>
        <v>0</v>
      </c>
      <c r="D1841" s="1">
        <f t="shared" si="226"/>
        <v>0</v>
      </c>
      <c r="E1841" s="1">
        <f t="shared" si="227"/>
        <v>0</v>
      </c>
      <c r="F1841" s="1">
        <f t="shared" si="228"/>
        <v>0</v>
      </c>
      <c r="G1841" s="1">
        <f t="shared" si="229"/>
        <v>0</v>
      </c>
      <c r="H1841" s="1">
        <f t="shared" si="230"/>
        <v>0</v>
      </c>
      <c r="I1841" s="7" t="s">
        <v>384</v>
      </c>
      <c r="J1841" s="1" t="s">
        <v>385</v>
      </c>
      <c r="K1841" s="1">
        <f>VLOOKUP(L1841,Sheet1!A$1:B$1179,2,FALSE)</f>
        <v>3125130000</v>
      </c>
      <c r="L1841" s="1" t="str">
        <f>VLOOKUP(M1841,Itens!A$1:B$3327,2,FALSE)</f>
        <v>E27H D125</v>
      </c>
      <c r="M1841" s="13">
        <v>3125130000</v>
      </c>
      <c r="N1841" s="13">
        <f t="shared" si="231"/>
        <v>0</v>
      </c>
      <c r="O1841" s="1">
        <v>12</v>
      </c>
      <c r="P1841" s="1">
        <v>17.935297179999999</v>
      </c>
      <c r="Q1841" s="1" t="s">
        <v>93</v>
      </c>
      <c r="R1841" s="6">
        <v>42429</v>
      </c>
    </row>
    <row r="1842" spans="1:18" x14ac:dyDescent="0.25">
      <c r="A1842" s="1">
        <v>1841</v>
      </c>
      <c r="B1842">
        <f t="shared" si="224"/>
        <v>0</v>
      </c>
      <c r="C1842">
        <f t="shared" si="225"/>
        <v>0</v>
      </c>
      <c r="D1842" s="1">
        <f t="shared" si="226"/>
        <v>0</v>
      </c>
      <c r="E1842" s="1">
        <f t="shared" si="227"/>
        <v>0</v>
      </c>
      <c r="F1842" s="1">
        <f t="shared" si="228"/>
        <v>0</v>
      </c>
      <c r="G1842" s="1">
        <f t="shared" si="229"/>
        <v>0</v>
      </c>
      <c r="H1842" s="1">
        <f t="shared" si="230"/>
        <v>0</v>
      </c>
      <c r="I1842" s="7" t="s">
        <v>384</v>
      </c>
      <c r="J1842" s="1" t="s">
        <v>385</v>
      </c>
      <c r="K1842" s="1">
        <f>VLOOKUP(L1842,Sheet1!A$1:B$1179,2,FALSE)</f>
        <v>6046310000</v>
      </c>
      <c r="L1842" s="1" t="str">
        <f>VLOOKUP(M1842,Itens!A$1:B$3327,2,FALSE)</f>
        <v>E2954LC03</v>
      </c>
      <c r="M1842" s="13">
        <v>6046310000</v>
      </c>
      <c r="N1842" s="13">
        <f t="shared" si="231"/>
        <v>0</v>
      </c>
      <c r="O1842" s="1">
        <v>6</v>
      </c>
      <c r="P1842" s="1">
        <v>49.603340109999998</v>
      </c>
      <c r="Q1842" s="1" t="s">
        <v>93</v>
      </c>
      <c r="R1842" s="6">
        <v>42429</v>
      </c>
    </row>
    <row r="1843" spans="1:18" x14ac:dyDescent="0.25">
      <c r="A1843" s="1">
        <v>1842</v>
      </c>
      <c r="B1843">
        <f t="shared" si="224"/>
        <v>0</v>
      </c>
      <c r="C1843">
        <f t="shared" si="225"/>
        <v>0</v>
      </c>
      <c r="D1843" s="1">
        <f t="shared" si="226"/>
        <v>0</v>
      </c>
      <c r="E1843" s="1">
        <f t="shared" si="227"/>
        <v>0</v>
      </c>
      <c r="F1843" s="1">
        <f t="shared" si="228"/>
        <v>0</v>
      </c>
      <c r="G1843" s="1">
        <f t="shared" si="229"/>
        <v>0</v>
      </c>
      <c r="H1843" s="1">
        <f t="shared" si="230"/>
        <v>0</v>
      </c>
      <c r="I1843" s="7" t="s">
        <v>384</v>
      </c>
      <c r="J1843" s="1" t="s">
        <v>385</v>
      </c>
      <c r="K1843" s="1">
        <f>VLOOKUP(L1843,Sheet1!A$1:B$1179,2,FALSE)</f>
        <v>835130000</v>
      </c>
      <c r="L1843" s="1" t="str">
        <f>VLOOKUP(M1843,Itens!A$1:B$3327,2,FALSE)</f>
        <v>E38H D106</v>
      </c>
      <c r="M1843" s="13">
        <v>835130000</v>
      </c>
      <c r="N1843" s="13">
        <f t="shared" si="231"/>
        <v>0</v>
      </c>
      <c r="O1843" s="1">
        <v>20</v>
      </c>
      <c r="P1843" s="1">
        <v>15.31641696</v>
      </c>
      <c r="Q1843" s="1" t="s">
        <v>93</v>
      </c>
      <c r="R1843" s="6">
        <v>42429</v>
      </c>
    </row>
    <row r="1844" spans="1:18" x14ac:dyDescent="0.25">
      <c r="A1844" s="1">
        <v>1843</v>
      </c>
      <c r="B1844">
        <f t="shared" si="224"/>
        <v>0</v>
      </c>
      <c r="C1844">
        <f t="shared" si="225"/>
        <v>0</v>
      </c>
      <c r="D1844" s="1">
        <f t="shared" si="226"/>
        <v>0</v>
      </c>
      <c r="E1844" s="1">
        <f t="shared" si="227"/>
        <v>0</v>
      </c>
      <c r="F1844" s="1">
        <f t="shared" si="228"/>
        <v>0</v>
      </c>
      <c r="G1844" s="1">
        <f t="shared" si="229"/>
        <v>0</v>
      </c>
      <c r="H1844" s="1">
        <f t="shared" si="230"/>
        <v>0</v>
      </c>
      <c r="I1844" s="7" t="s">
        <v>384</v>
      </c>
      <c r="J1844" s="1" t="s">
        <v>385</v>
      </c>
      <c r="K1844" s="1">
        <f>VLOOKUP(L1844,Sheet1!A$1:B$1179,2,FALSE)</f>
        <v>6480310000</v>
      </c>
      <c r="L1844" s="1" t="str">
        <f>VLOOKUP(M1844,Itens!A$1:B$3327,2,FALSE)</f>
        <v>E455L01-2</v>
      </c>
      <c r="M1844" s="13">
        <v>6480310000</v>
      </c>
      <c r="N1844" s="13">
        <f t="shared" si="231"/>
        <v>0</v>
      </c>
      <c r="O1844" s="1">
        <v>6</v>
      </c>
      <c r="P1844" s="1">
        <v>41.572709410000002</v>
      </c>
      <c r="Q1844" s="1" t="s">
        <v>93</v>
      </c>
      <c r="R1844" s="6">
        <v>42429</v>
      </c>
    </row>
    <row r="1845" spans="1:18" x14ac:dyDescent="0.25">
      <c r="A1845" s="1">
        <v>1844</v>
      </c>
      <c r="B1845">
        <f t="shared" si="224"/>
        <v>0</v>
      </c>
      <c r="C1845">
        <f t="shared" si="225"/>
        <v>0</v>
      </c>
      <c r="D1845" s="1">
        <f t="shared" si="226"/>
        <v>0</v>
      </c>
      <c r="E1845" s="1">
        <f t="shared" si="227"/>
        <v>0</v>
      </c>
      <c r="F1845" s="1">
        <f t="shared" si="228"/>
        <v>0</v>
      </c>
      <c r="G1845" s="1">
        <f t="shared" si="229"/>
        <v>0</v>
      </c>
      <c r="H1845" s="1">
        <f t="shared" si="230"/>
        <v>0</v>
      </c>
      <c r="I1845" s="7" t="s">
        <v>384</v>
      </c>
      <c r="J1845" s="1" t="s">
        <v>385</v>
      </c>
      <c r="K1845" s="1">
        <f>VLOOKUP(L1845,Sheet1!A$1:B$1179,2,FALSE)</f>
        <v>3239130000</v>
      </c>
      <c r="L1845" s="1" t="str">
        <f>VLOOKUP(M1845,Itens!A$1:B$3327,2,FALSE)</f>
        <v>E71H D141</v>
      </c>
      <c r="M1845" s="13">
        <v>3239130000</v>
      </c>
      <c r="N1845" s="13">
        <f t="shared" si="231"/>
        <v>0</v>
      </c>
      <c r="O1845" s="1">
        <v>10</v>
      </c>
      <c r="P1845" s="1">
        <v>21.218842009999999</v>
      </c>
      <c r="Q1845" s="1" t="s">
        <v>93</v>
      </c>
      <c r="R1845" s="6">
        <v>42429</v>
      </c>
    </row>
    <row r="1846" spans="1:18" x14ac:dyDescent="0.25">
      <c r="A1846" s="1">
        <v>1845</v>
      </c>
      <c r="B1846">
        <f t="shared" si="224"/>
        <v>0</v>
      </c>
      <c r="C1846">
        <f t="shared" si="225"/>
        <v>0</v>
      </c>
      <c r="D1846" s="1">
        <f t="shared" si="226"/>
        <v>0</v>
      </c>
      <c r="E1846" s="1">
        <f t="shared" si="227"/>
        <v>0</v>
      </c>
      <c r="F1846" s="1">
        <f t="shared" si="228"/>
        <v>0</v>
      </c>
      <c r="G1846" s="1">
        <f t="shared" si="229"/>
        <v>0</v>
      </c>
      <c r="H1846" s="1">
        <f t="shared" si="230"/>
        <v>0</v>
      </c>
      <c r="I1846" s="7" t="s">
        <v>384</v>
      </c>
      <c r="J1846" s="1" t="s">
        <v>385</v>
      </c>
      <c r="K1846" s="1">
        <f>VLOOKUP(L1846,Sheet1!A$1:B$1179,2,FALSE)</f>
        <v>6388310000</v>
      </c>
      <c r="L1846" s="1" t="str">
        <f>VLOOKUP(M1846,Itens!A$1:B$3327,2,FALSE)</f>
        <v>E720L</v>
      </c>
      <c r="M1846" s="13">
        <v>6388310000</v>
      </c>
      <c r="N1846" s="13">
        <f t="shared" si="231"/>
        <v>0</v>
      </c>
      <c r="O1846" s="1">
        <v>6</v>
      </c>
      <c r="P1846" s="1">
        <v>61.807880840000003</v>
      </c>
      <c r="Q1846" s="1" t="s">
        <v>93</v>
      </c>
      <c r="R1846" s="6">
        <v>42429</v>
      </c>
    </row>
    <row r="1847" spans="1:18" x14ac:dyDescent="0.25">
      <c r="A1847" s="1">
        <v>1846</v>
      </c>
      <c r="B1847">
        <f t="shared" si="224"/>
        <v>0</v>
      </c>
      <c r="C1847">
        <f t="shared" si="225"/>
        <v>0</v>
      </c>
      <c r="D1847" s="1">
        <f t="shared" si="226"/>
        <v>0</v>
      </c>
      <c r="E1847" s="1">
        <f t="shared" si="227"/>
        <v>0</v>
      </c>
      <c r="F1847" s="1">
        <f t="shared" si="228"/>
        <v>0</v>
      </c>
      <c r="G1847" s="1">
        <f t="shared" si="229"/>
        <v>0</v>
      </c>
      <c r="H1847" s="1">
        <f t="shared" si="230"/>
        <v>0</v>
      </c>
      <c r="I1847" s="7" t="s">
        <v>384</v>
      </c>
      <c r="J1847" s="1" t="s">
        <v>385</v>
      </c>
      <c r="K1847" s="1">
        <f>VLOOKUP(L1847,Sheet1!A$1:B$1179,2,FALSE)</f>
        <v>6797310000</v>
      </c>
      <c r="L1847" s="1" t="str">
        <f>VLOOKUP(M1847,Itens!A$1:B$3327,2,FALSE)</f>
        <v>E998LC</v>
      </c>
      <c r="M1847" s="13">
        <v>6797310000</v>
      </c>
      <c r="N1847" s="13">
        <f t="shared" si="231"/>
        <v>0</v>
      </c>
      <c r="O1847" s="1">
        <v>6</v>
      </c>
      <c r="P1847" s="1">
        <v>21.763793329999999</v>
      </c>
      <c r="Q1847" s="1" t="s">
        <v>93</v>
      </c>
      <c r="R1847" s="6">
        <v>42429</v>
      </c>
    </row>
    <row r="1848" spans="1:18" x14ac:dyDescent="0.25">
      <c r="A1848" s="1">
        <v>1847</v>
      </c>
      <c r="B1848">
        <f t="shared" si="224"/>
        <v>0</v>
      </c>
      <c r="C1848">
        <f t="shared" si="225"/>
        <v>0</v>
      </c>
      <c r="D1848" s="1">
        <f t="shared" si="226"/>
        <v>0</v>
      </c>
      <c r="E1848" s="1">
        <f t="shared" si="227"/>
        <v>0</v>
      </c>
      <c r="F1848" s="1">
        <f t="shared" si="228"/>
        <v>0</v>
      </c>
      <c r="G1848" s="1">
        <f t="shared" si="229"/>
        <v>0</v>
      </c>
      <c r="H1848" s="1">
        <f t="shared" si="230"/>
        <v>0</v>
      </c>
      <c r="I1848" s="7" t="s">
        <v>384</v>
      </c>
      <c r="J1848" s="1" t="s">
        <v>385</v>
      </c>
      <c r="K1848" s="1">
        <f>VLOOKUP(L1848,Sheet1!A$1:B$1179,2,FALSE)</f>
        <v>5172100000</v>
      </c>
      <c r="L1848" s="1" t="str">
        <f>VLOOKUP(M1848,Itens!A$1:B$3327,2,FALSE)</f>
        <v>H13W01</v>
      </c>
      <c r="M1848" s="13">
        <v>5172100000</v>
      </c>
      <c r="N1848" s="13">
        <f t="shared" si="231"/>
        <v>0</v>
      </c>
      <c r="O1848" s="1">
        <v>10</v>
      </c>
      <c r="P1848" s="1">
        <v>9.8905988699999998</v>
      </c>
      <c r="Q1848" s="1" t="s">
        <v>93</v>
      </c>
      <c r="R1848" s="6">
        <v>42429</v>
      </c>
    </row>
    <row r="1849" spans="1:18" x14ac:dyDescent="0.25">
      <c r="A1849" s="1">
        <v>1848</v>
      </c>
      <c r="B1849">
        <f t="shared" si="224"/>
        <v>0</v>
      </c>
      <c r="C1849">
        <f t="shared" si="225"/>
        <v>0</v>
      </c>
      <c r="D1849" s="1">
        <f t="shared" si="226"/>
        <v>0</v>
      </c>
      <c r="E1849" s="1">
        <f t="shared" si="227"/>
        <v>0</v>
      </c>
      <c r="F1849" s="1">
        <f t="shared" si="228"/>
        <v>0</v>
      </c>
      <c r="G1849" s="1">
        <f t="shared" si="229"/>
        <v>0</v>
      </c>
      <c r="H1849" s="1">
        <f t="shared" si="230"/>
        <v>0</v>
      </c>
      <c r="I1849" s="7" t="s">
        <v>384</v>
      </c>
      <c r="J1849" s="1" t="s">
        <v>385</v>
      </c>
      <c r="K1849" s="1">
        <f>VLOOKUP(L1849,Sheet1!A$1:B$1179,2,FALSE)</f>
        <v>1686200000</v>
      </c>
      <c r="L1849" s="1" t="str">
        <f>VLOOKUP(M1849,Itens!A$1:B$3327,2,FALSE)</f>
        <v>H280WK</v>
      </c>
      <c r="M1849" s="13">
        <v>1686200000</v>
      </c>
      <c r="N1849" s="13">
        <f t="shared" si="231"/>
        <v>0</v>
      </c>
      <c r="O1849" s="1">
        <v>20</v>
      </c>
      <c r="P1849" s="1">
        <v>47.647120270000002</v>
      </c>
      <c r="Q1849" s="1" t="s">
        <v>93</v>
      </c>
      <c r="R1849" s="6">
        <v>42429</v>
      </c>
    </row>
    <row r="1850" spans="1:18" x14ac:dyDescent="0.25">
      <c r="A1850" s="1">
        <v>1849</v>
      </c>
      <c r="B1850">
        <f t="shared" si="224"/>
        <v>0</v>
      </c>
      <c r="C1850">
        <f t="shared" si="225"/>
        <v>1</v>
      </c>
      <c r="D1850" s="1">
        <f t="shared" si="226"/>
        <v>1</v>
      </c>
      <c r="E1850" s="1">
        <f t="shared" si="227"/>
        <v>0</v>
      </c>
      <c r="F1850" s="1">
        <f t="shared" si="228"/>
        <v>3</v>
      </c>
      <c r="G1850" s="1">
        <f t="shared" si="229"/>
        <v>0</v>
      </c>
      <c r="H1850" s="1">
        <f t="shared" si="230"/>
        <v>3</v>
      </c>
      <c r="I1850" s="7" t="s">
        <v>384</v>
      </c>
      <c r="J1850" s="1" t="s">
        <v>385</v>
      </c>
      <c r="K1850" s="1">
        <f>VLOOKUP(L1850,Sheet1!A$1:B$1179,2,FALSE)</f>
        <v>1181200000</v>
      </c>
      <c r="L1850" s="1" t="str">
        <f>VLOOKUP(M1850,Itens!A$1:B$3327,2,FALSE)</f>
        <v>H70WK13</v>
      </c>
      <c r="M1850" s="13">
        <v>1181200000</v>
      </c>
      <c r="N1850" s="13">
        <f t="shared" si="231"/>
        <v>0</v>
      </c>
      <c r="O1850" s="1">
        <v>10</v>
      </c>
      <c r="P1850" s="1">
        <v>29.217703849999999</v>
      </c>
      <c r="Q1850" s="1" t="s">
        <v>93</v>
      </c>
      <c r="R1850" s="6">
        <v>42429</v>
      </c>
    </row>
    <row r="1851" spans="1:18" x14ac:dyDescent="0.25">
      <c r="A1851" s="1">
        <v>1850</v>
      </c>
      <c r="B1851">
        <f t="shared" si="224"/>
        <v>0</v>
      </c>
      <c r="C1851">
        <f t="shared" si="225"/>
        <v>1</v>
      </c>
      <c r="D1851" s="1">
        <f t="shared" si="226"/>
        <v>1</v>
      </c>
      <c r="E1851" s="1">
        <f t="shared" si="227"/>
        <v>1</v>
      </c>
      <c r="F1851" s="1">
        <f t="shared" si="228"/>
        <v>0</v>
      </c>
      <c r="G1851" s="1">
        <f t="shared" si="229"/>
        <v>0</v>
      </c>
      <c r="H1851" s="1">
        <f t="shared" si="230"/>
        <v>1</v>
      </c>
      <c r="I1851" s="7" t="s">
        <v>36</v>
      </c>
      <c r="J1851" s="1" t="s">
        <v>37</v>
      </c>
      <c r="K1851" s="1">
        <f>VLOOKUP(L1851,Sheet1!A$1:B$1179,2,FALSE)</f>
        <v>7150000</v>
      </c>
      <c r="L1851" s="1" t="str">
        <f>VLOOKUP(M1851,Itens!A$1:B$3327,2,FALSE)</f>
        <v>E1001H D28</v>
      </c>
      <c r="M1851" s="13">
        <v>7150000</v>
      </c>
      <c r="N1851" s="13">
        <f t="shared" si="231"/>
        <v>0</v>
      </c>
      <c r="O1851" s="1">
        <v>12</v>
      </c>
      <c r="P1851" s="1">
        <v>13.443360240000001</v>
      </c>
      <c r="Q1851" s="1" t="s">
        <v>39</v>
      </c>
      <c r="R1851" s="6">
        <v>42429</v>
      </c>
    </row>
    <row r="1852" spans="1:18" x14ac:dyDescent="0.25">
      <c r="A1852" s="1">
        <v>1851</v>
      </c>
      <c r="B1852">
        <f t="shared" si="224"/>
        <v>0</v>
      </c>
      <c r="C1852">
        <f t="shared" si="225"/>
        <v>0</v>
      </c>
      <c r="D1852" s="1">
        <f t="shared" si="226"/>
        <v>0</v>
      </c>
      <c r="E1852" s="1">
        <f t="shared" si="227"/>
        <v>0</v>
      </c>
      <c r="F1852" s="1">
        <f t="shared" si="228"/>
        <v>0</v>
      </c>
      <c r="G1852" s="1">
        <f t="shared" si="229"/>
        <v>0</v>
      </c>
      <c r="H1852" s="1">
        <f t="shared" si="230"/>
        <v>0</v>
      </c>
      <c r="I1852" s="7" t="s">
        <v>36</v>
      </c>
      <c r="J1852" s="1" t="s">
        <v>37</v>
      </c>
      <c r="K1852" s="1">
        <f>VLOOKUP(L1852,Sheet1!A$1:B$1179,2,FALSE)</f>
        <v>11457310000</v>
      </c>
      <c r="L1852" s="1" t="str">
        <f>VLOOKUP(M1852,Itens!A$1:B$3327,2,FALSE)</f>
        <v>E1013L</v>
      </c>
      <c r="M1852" s="13">
        <v>11457310000</v>
      </c>
      <c r="N1852" s="13">
        <f t="shared" si="231"/>
        <v>0</v>
      </c>
      <c r="O1852" s="1">
        <v>10</v>
      </c>
      <c r="P1852" s="1">
        <v>127.87761484000001</v>
      </c>
      <c r="Q1852" s="1" t="s">
        <v>39</v>
      </c>
      <c r="R1852" s="6">
        <v>42429</v>
      </c>
    </row>
    <row r="1853" spans="1:18" x14ac:dyDescent="0.25">
      <c r="A1853" s="1">
        <v>1852</v>
      </c>
      <c r="B1853">
        <f t="shared" si="224"/>
        <v>0</v>
      </c>
      <c r="C1853">
        <f t="shared" si="225"/>
        <v>0</v>
      </c>
      <c r="D1853" s="1">
        <f t="shared" si="226"/>
        <v>0</v>
      </c>
      <c r="E1853" s="1">
        <f t="shared" si="227"/>
        <v>0</v>
      </c>
      <c r="F1853" s="1">
        <f t="shared" si="228"/>
        <v>0</v>
      </c>
      <c r="G1853" s="1">
        <f t="shared" si="229"/>
        <v>0</v>
      </c>
      <c r="H1853" s="1">
        <f t="shared" si="230"/>
        <v>0</v>
      </c>
      <c r="I1853" s="7" t="s">
        <v>36</v>
      </c>
      <c r="J1853" s="1" t="s">
        <v>37</v>
      </c>
      <c r="K1853" s="1">
        <f>VLOOKUP(L1853,Sheet1!A$1:B$1179,2,FALSE)</f>
        <v>5121310000</v>
      </c>
      <c r="L1853" s="1" t="str">
        <f>VLOOKUP(M1853,Itens!A$1:B$3327,2,FALSE)</f>
        <v>E1017L</v>
      </c>
      <c r="M1853" s="13">
        <v>5121310000</v>
      </c>
      <c r="N1853" s="13">
        <f t="shared" si="231"/>
        <v>0</v>
      </c>
      <c r="O1853" s="1">
        <v>2</v>
      </c>
      <c r="P1853" s="1">
        <v>60.182580379999997</v>
      </c>
      <c r="Q1853" s="1" t="s">
        <v>39</v>
      </c>
      <c r="R1853" s="6">
        <v>42429</v>
      </c>
    </row>
    <row r="1854" spans="1:18" x14ac:dyDescent="0.25">
      <c r="A1854" s="1">
        <v>1853</v>
      </c>
      <c r="B1854">
        <f t="shared" si="224"/>
        <v>0</v>
      </c>
      <c r="C1854">
        <f t="shared" si="225"/>
        <v>0</v>
      </c>
      <c r="D1854" s="1">
        <f t="shared" si="226"/>
        <v>0</v>
      </c>
      <c r="E1854" s="1">
        <f t="shared" si="227"/>
        <v>0</v>
      </c>
      <c r="F1854" s="1">
        <f t="shared" si="228"/>
        <v>0</v>
      </c>
      <c r="G1854" s="1">
        <f t="shared" si="229"/>
        <v>0</v>
      </c>
      <c r="H1854" s="1">
        <f t="shared" si="230"/>
        <v>0</v>
      </c>
      <c r="I1854" s="7" t="s">
        <v>36</v>
      </c>
      <c r="J1854" s="1" t="s">
        <v>37</v>
      </c>
      <c r="K1854" s="1">
        <f>VLOOKUP(L1854,Sheet1!A$1:B$1179,2,FALSE)</f>
        <v>7335310000</v>
      </c>
      <c r="L1854" s="1" t="str">
        <f>VLOOKUP(M1854,Itens!A$1:B$3327,2,FALSE)</f>
        <v>E1028L</v>
      </c>
      <c r="M1854" s="13">
        <v>7335310000</v>
      </c>
      <c r="N1854" s="13">
        <f t="shared" si="231"/>
        <v>0</v>
      </c>
      <c r="O1854" s="1">
        <v>10</v>
      </c>
      <c r="P1854" s="1">
        <v>81.081029889999996</v>
      </c>
      <c r="Q1854" s="1" t="s">
        <v>39</v>
      </c>
      <c r="R1854" s="6">
        <v>42429</v>
      </c>
    </row>
    <row r="1855" spans="1:18" x14ac:dyDescent="0.25">
      <c r="A1855" s="1">
        <v>1854</v>
      </c>
      <c r="B1855">
        <f t="shared" si="224"/>
        <v>0</v>
      </c>
      <c r="C1855">
        <f t="shared" si="225"/>
        <v>0</v>
      </c>
      <c r="D1855" s="1">
        <f t="shared" si="226"/>
        <v>0</v>
      </c>
      <c r="E1855" s="1">
        <f t="shared" si="227"/>
        <v>0</v>
      </c>
      <c r="F1855" s="1">
        <f t="shared" si="228"/>
        <v>0</v>
      </c>
      <c r="G1855" s="1">
        <f t="shared" si="229"/>
        <v>0</v>
      </c>
      <c r="H1855" s="1">
        <f t="shared" si="230"/>
        <v>0</v>
      </c>
      <c r="I1855" s="7" t="s">
        <v>36</v>
      </c>
      <c r="J1855" s="1" t="s">
        <v>37</v>
      </c>
      <c r="K1855" s="1">
        <f>VLOOKUP(L1855,Sheet1!A$1:B$1179,2,FALSE)</f>
        <v>1088110000</v>
      </c>
      <c r="L1855" s="1" t="str">
        <f>VLOOKUP(M1855,Itens!A$1:B$3327,2,FALSE)</f>
        <v>E102H D156</v>
      </c>
      <c r="M1855" s="13">
        <v>1088110000</v>
      </c>
      <c r="N1855" s="13">
        <f t="shared" si="231"/>
        <v>0</v>
      </c>
      <c r="O1855" s="1">
        <v>20</v>
      </c>
      <c r="P1855" s="1">
        <v>30.18604887</v>
      </c>
      <c r="Q1855" s="1" t="s">
        <v>39</v>
      </c>
      <c r="R1855" s="6">
        <v>42429</v>
      </c>
    </row>
    <row r="1856" spans="1:18" x14ac:dyDescent="0.25">
      <c r="A1856" s="1">
        <v>1855</v>
      </c>
      <c r="B1856">
        <f t="shared" si="224"/>
        <v>0</v>
      </c>
      <c r="C1856">
        <f t="shared" si="225"/>
        <v>0</v>
      </c>
      <c r="D1856" s="1">
        <f t="shared" si="226"/>
        <v>0</v>
      </c>
      <c r="E1856" s="1">
        <f t="shared" si="227"/>
        <v>0</v>
      </c>
      <c r="F1856" s="1">
        <f t="shared" si="228"/>
        <v>0</v>
      </c>
      <c r="G1856" s="1">
        <f t="shared" si="229"/>
        <v>0</v>
      </c>
      <c r="H1856" s="1">
        <f t="shared" si="230"/>
        <v>0</v>
      </c>
      <c r="I1856" s="7" t="s">
        <v>36</v>
      </c>
      <c r="J1856" s="1" t="s">
        <v>37</v>
      </c>
      <c r="K1856" s="1">
        <f>VLOOKUP(L1856,Sheet1!A$1:B$1179,2,FALSE)</f>
        <v>6829310000</v>
      </c>
      <c r="L1856" s="1" t="str">
        <f>VLOOKUP(M1856,Itens!A$1:B$3327,2,FALSE)</f>
        <v>E1051L</v>
      </c>
      <c r="M1856" s="13">
        <v>6829310000</v>
      </c>
      <c r="N1856" s="13">
        <f t="shared" si="231"/>
        <v>0</v>
      </c>
      <c r="O1856" s="1">
        <v>6</v>
      </c>
      <c r="P1856" s="1">
        <v>38.586826240000001</v>
      </c>
      <c r="Q1856" s="1" t="s">
        <v>39</v>
      </c>
      <c r="R1856" s="6">
        <v>42429</v>
      </c>
    </row>
    <row r="1857" spans="1:18" x14ac:dyDescent="0.25">
      <c r="A1857" s="1">
        <v>1856</v>
      </c>
      <c r="B1857">
        <f t="shared" si="224"/>
        <v>0</v>
      </c>
      <c r="C1857">
        <f t="shared" si="225"/>
        <v>0</v>
      </c>
      <c r="D1857" s="1">
        <f t="shared" si="226"/>
        <v>0</v>
      </c>
      <c r="E1857" s="1">
        <f t="shared" si="227"/>
        <v>0</v>
      </c>
      <c r="F1857" s="1">
        <f t="shared" si="228"/>
        <v>0</v>
      </c>
      <c r="G1857" s="1">
        <f t="shared" si="229"/>
        <v>0</v>
      </c>
      <c r="H1857" s="1">
        <f t="shared" si="230"/>
        <v>0</v>
      </c>
      <c r="I1857" s="7" t="s">
        <v>36</v>
      </c>
      <c r="J1857" s="1" t="s">
        <v>37</v>
      </c>
      <c r="K1857" s="1">
        <f>VLOOKUP(L1857,Sheet1!A$1:B$1179,2,FALSE)</f>
        <v>4449130000</v>
      </c>
      <c r="L1857" s="1" t="str">
        <f>VLOOKUP(M1857,Itens!A$1:B$3327,2,FALSE)</f>
        <v>E106H D34</v>
      </c>
      <c r="M1857" s="13">
        <v>4449130000</v>
      </c>
      <c r="N1857" s="13">
        <f t="shared" si="231"/>
        <v>0</v>
      </c>
      <c r="O1857" s="1">
        <v>10</v>
      </c>
      <c r="P1857" s="1">
        <v>13.348134979999999</v>
      </c>
      <c r="Q1857" s="1" t="s">
        <v>39</v>
      </c>
      <c r="R1857" s="6">
        <v>42429</v>
      </c>
    </row>
    <row r="1858" spans="1:18" x14ac:dyDescent="0.25">
      <c r="A1858" s="1">
        <v>1857</v>
      </c>
      <c r="B1858">
        <f t="shared" si="224"/>
        <v>0</v>
      </c>
      <c r="C1858">
        <f t="shared" si="225"/>
        <v>0</v>
      </c>
      <c r="D1858" s="1">
        <f t="shared" si="226"/>
        <v>0</v>
      </c>
      <c r="E1858" s="1">
        <f t="shared" si="227"/>
        <v>0</v>
      </c>
      <c r="F1858" s="1">
        <f t="shared" si="228"/>
        <v>0</v>
      </c>
      <c r="G1858" s="1">
        <f t="shared" si="229"/>
        <v>0</v>
      </c>
      <c r="H1858" s="1">
        <f t="shared" si="230"/>
        <v>0</v>
      </c>
      <c r="I1858" s="7" t="s">
        <v>36</v>
      </c>
      <c r="J1858" s="1" t="s">
        <v>37</v>
      </c>
      <c r="K1858" s="1">
        <f>VLOOKUP(L1858,Sheet1!A$1:B$1179,2,FALSE)</f>
        <v>7141310000</v>
      </c>
      <c r="L1858" s="1" t="str">
        <f>VLOOKUP(M1858,Itens!A$1:B$3327,2,FALSE)</f>
        <v>E1081L</v>
      </c>
      <c r="M1858" s="13">
        <v>7141310000</v>
      </c>
      <c r="N1858" s="13">
        <f t="shared" si="231"/>
        <v>0</v>
      </c>
      <c r="O1858" s="1">
        <v>6</v>
      </c>
      <c r="P1858" s="1">
        <v>43.842228910000003</v>
      </c>
      <c r="Q1858" s="1" t="s">
        <v>39</v>
      </c>
      <c r="R1858" s="6">
        <v>42429</v>
      </c>
    </row>
    <row r="1859" spans="1:18" x14ac:dyDescent="0.25">
      <c r="A1859" s="1">
        <v>1858</v>
      </c>
      <c r="B1859">
        <f t="shared" ref="B1859:B1922" si="232">IF(R1859=R1860,0,1)+IF(R1859=R1858,0,1)</f>
        <v>0</v>
      </c>
      <c r="C1859">
        <f t="shared" ref="C1859:C1922" si="233">IF(I1859=I1860,0,1)+IF(I1859=I1858,0,1)</f>
        <v>0</v>
      </c>
      <c r="D1859" s="1">
        <f t="shared" ref="D1859:D1922" si="234">C1859+B1859</f>
        <v>0</v>
      </c>
      <c r="E1859" s="1">
        <f t="shared" ref="E1859:E1922" si="235">IF(AND(D1859&gt;0,D1858&gt;0,D1860=0),1,0)</f>
        <v>0</v>
      </c>
      <c r="F1859" s="1">
        <f t="shared" ref="F1859:F1922" si="236">IF(AND(D1859&gt;0,D1858=0,D1860&gt;0),3,0)</f>
        <v>0</v>
      </c>
      <c r="G1859" s="1">
        <f t="shared" ref="G1859:G1922" si="237">IF(OR(D1859&gt;2,AND(D1859&gt;0,D1858&gt;0,D1860&gt;0)),4,0)</f>
        <v>0</v>
      </c>
      <c r="H1859" s="1">
        <f t="shared" ref="H1859:H1922" si="238">G1859+F1859+E1859</f>
        <v>0</v>
      </c>
      <c r="I1859" s="7" t="s">
        <v>36</v>
      </c>
      <c r="J1859" s="1" t="s">
        <v>37</v>
      </c>
      <c r="K1859" s="1">
        <f>VLOOKUP(L1859,Sheet1!A$1:B$1179,2,FALSE)</f>
        <v>1126110000</v>
      </c>
      <c r="L1859" s="1" t="str">
        <f>VLOOKUP(M1859,Itens!A$1:B$3327,2,FALSE)</f>
        <v>E10H02</v>
      </c>
      <c r="M1859" s="13">
        <v>1126110000</v>
      </c>
      <c r="N1859" s="13">
        <f t="shared" ref="N1859:N1922" si="239">IF(M1859=K1859,0,1)</f>
        <v>0</v>
      </c>
      <c r="O1859" s="1">
        <v>30</v>
      </c>
      <c r="P1859" s="1">
        <v>4.7896303299999996</v>
      </c>
      <c r="Q1859" s="1" t="s">
        <v>39</v>
      </c>
      <c r="R1859" s="6">
        <v>42429</v>
      </c>
    </row>
    <row r="1860" spans="1:18" x14ac:dyDescent="0.25">
      <c r="A1860" s="1">
        <v>1859</v>
      </c>
      <c r="B1860">
        <f t="shared" si="232"/>
        <v>0</v>
      </c>
      <c r="C1860">
        <f t="shared" si="233"/>
        <v>0</v>
      </c>
      <c r="D1860" s="1">
        <f t="shared" si="234"/>
        <v>0</v>
      </c>
      <c r="E1860" s="1">
        <f t="shared" si="235"/>
        <v>0</v>
      </c>
      <c r="F1860" s="1">
        <f t="shared" si="236"/>
        <v>0</v>
      </c>
      <c r="G1860" s="1">
        <f t="shared" si="237"/>
        <v>0</v>
      </c>
      <c r="H1860" s="1">
        <f t="shared" si="238"/>
        <v>0</v>
      </c>
      <c r="I1860" s="7" t="s">
        <v>36</v>
      </c>
      <c r="J1860" s="1" t="s">
        <v>37</v>
      </c>
      <c r="K1860" s="1">
        <f>VLOOKUP(L1860,Sheet1!A$1:B$1179,2,FALSE)</f>
        <v>2330130000</v>
      </c>
      <c r="L1860" s="1" t="str">
        <f>VLOOKUP(M1860,Itens!A$1:B$3327,2,FALSE)</f>
        <v>E115H01 D208</v>
      </c>
      <c r="M1860" s="13">
        <v>2330130000</v>
      </c>
      <c r="N1860" s="13">
        <f t="shared" si="239"/>
        <v>0</v>
      </c>
      <c r="O1860" s="1">
        <v>40</v>
      </c>
      <c r="P1860" s="1">
        <v>15.177634899999999</v>
      </c>
      <c r="Q1860" s="1" t="s">
        <v>39</v>
      </c>
      <c r="R1860" s="6">
        <v>42429</v>
      </c>
    </row>
    <row r="1861" spans="1:18" x14ac:dyDescent="0.25">
      <c r="A1861" s="1">
        <v>1860</v>
      </c>
      <c r="B1861">
        <f t="shared" si="232"/>
        <v>0</v>
      </c>
      <c r="C1861">
        <f t="shared" si="233"/>
        <v>0</v>
      </c>
      <c r="D1861" s="1">
        <f t="shared" si="234"/>
        <v>0</v>
      </c>
      <c r="E1861" s="1">
        <f t="shared" si="235"/>
        <v>0</v>
      </c>
      <c r="F1861" s="1">
        <f t="shared" si="236"/>
        <v>0</v>
      </c>
      <c r="G1861" s="1">
        <f t="shared" si="237"/>
        <v>0</v>
      </c>
      <c r="H1861" s="1">
        <f t="shared" si="238"/>
        <v>0</v>
      </c>
      <c r="I1861" s="7" t="s">
        <v>36</v>
      </c>
      <c r="J1861" s="1" t="s">
        <v>37</v>
      </c>
      <c r="K1861" s="1">
        <f>VLOOKUP(L1861,Sheet1!A$1:B$1179,2,FALSE)</f>
        <v>1023130000</v>
      </c>
      <c r="L1861" s="1" t="str">
        <f>VLOOKUP(M1861,Itens!A$1:B$3327,2,FALSE)</f>
        <v>E146H D108</v>
      </c>
      <c r="M1861" s="13">
        <v>1023130000</v>
      </c>
      <c r="N1861" s="13">
        <f t="shared" si="239"/>
        <v>0</v>
      </c>
      <c r="O1861" s="1">
        <v>4</v>
      </c>
      <c r="P1861" s="1">
        <v>9.11334336</v>
      </c>
      <c r="Q1861" s="1" t="s">
        <v>39</v>
      </c>
      <c r="R1861" s="6">
        <v>42429</v>
      </c>
    </row>
    <row r="1862" spans="1:18" x14ac:dyDescent="0.25">
      <c r="A1862" s="1">
        <v>1861</v>
      </c>
      <c r="B1862">
        <f t="shared" si="232"/>
        <v>0</v>
      </c>
      <c r="C1862">
        <f t="shared" si="233"/>
        <v>0</v>
      </c>
      <c r="D1862" s="1">
        <f t="shared" si="234"/>
        <v>0</v>
      </c>
      <c r="E1862" s="1">
        <f t="shared" si="235"/>
        <v>0</v>
      </c>
      <c r="F1862" s="1">
        <f t="shared" si="236"/>
        <v>0</v>
      </c>
      <c r="G1862" s="1">
        <f t="shared" si="237"/>
        <v>0</v>
      </c>
      <c r="H1862" s="1">
        <f t="shared" si="238"/>
        <v>0</v>
      </c>
      <c r="I1862" s="7" t="s">
        <v>36</v>
      </c>
      <c r="J1862" s="1" t="s">
        <v>37</v>
      </c>
      <c r="K1862" s="1">
        <f>VLOOKUP(L1862,Sheet1!A$1:B$1179,2,FALSE)</f>
        <v>2649130000</v>
      </c>
      <c r="L1862" s="1" t="str">
        <f>VLOOKUP(M1862,Itens!A$1:B$3327,2,FALSE)</f>
        <v>E161H D28</v>
      </c>
      <c r="M1862" s="13">
        <v>2649130000</v>
      </c>
      <c r="N1862" s="13">
        <f t="shared" si="239"/>
        <v>0</v>
      </c>
      <c r="O1862" s="1">
        <v>12</v>
      </c>
      <c r="P1862" s="1">
        <v>11.96104115</v>
      </c>
      <c r="Q1862" s="1" t="s">
        <v>39</v>
      </c>
      <c r="R1862" s="6">
        <v>42429</v>
      </c>
    </row>
    <row r="1863" spans="1:18" x14ac:dyDescent="0.25">
      <c r="A1863" s="1">
        <v>1862</v>
      </c>
      <c r="B1863">
        <f t="shared" si="232"/>
        <v>0</v>
      </c>
      <c r="C1863">
        <f t="shared" si="233"/>
        <v>0</v>
      </c>
      <c r="D1863" s="1">
        <f t="shared" si="234"/>
        <v>0</v>
      </c>
      <c r="E1863" s="1">
        <f t="shared" si="235"/>
        <v>0</v>
      </c>
      <c r="F1863" s="1">
        <f t="shared" si="236"/>
        <v>0</v>
      </c>
      <c r="G1863" s="1">
        <f t="shared" si="237"/>
        <v>0</v>
      </c>
      <c r="H1863" s="1">
        <f t="shared" si="238"/>
        <v>0</v>
      </c>
      <c r="I1863" s="7" t="s">
        <v>36</v>
      </c>
      <c r="J1863" s="1" t="s">
        <v>37</v>
      </c>
      <c r="K1863" s="1">
        <f>VLOOKUP(L1863,Sheet1!A$1:B$1179,2,FALSE)</f>
        <v>2697130000</v>
      </c>
      <c r="L1863" s="1" t="str">
        <f>VLOOKUP(M1863,Itens!A$1:B$3327,2,FALSE)</f>
        <v>E175H D129</v>
      </c>
      <c r="M1863" s="13">
        <v>2697130000</v>
      </c>
      <c r="N1863" s="13">
        <f t="shared" si="239"/>
        <v>0</v>
      </c>
      <c r="O1863" s="1">
        <v>12</v>
      </c>
      <c r="P1863" s="1">
        <v>19.806713949999999</v>
      </c>
      <c r="Q1863" s="1" t="s">
        <v>39</v>
      </c>
      <c r="R1863" s="6">
        <v>42429</v>
      </c>
    </row>
    <row r="1864" spans="1:18" x14ac:dyDescent="0.25">
      <c r="A1864" s="1">
        <v>1863</v>
      </c>
      <c r="B1864">
        <f t="shared" si="232"/>
        <v>0</v>
      </c>
      <c r="C1864">
        <f t="shared" si="233"/>
        <v>0</v>
      </c>
      <c r="D1864" s="1">
        <f t="shared" si="234"/>
        <v>0</v>
      </c>
      <c r="E1864" s="1">
        <f t="shared" si="235"/>
        <v>0</v>
      </c>
      <c r="F1864" s="1">
        <f t="shared" si="236"/>
        <v>0</v>
      </c>
      <c r="G1864" s="1">
        <f t="shared" si="237"/>
        <v>0</v>
      </c>
      <c r="H1864" s="1">
        <f t="shared" si="238"/>
        <v>0</v>
      </c>
      <c r="I1864" s="7" t="s">
        <v>36</v>
      </c>
      <c r="J1864" s="1" t="s">
        <v>37</v>
      </c>
      <c r="K1864" s="1">
        <f>VLOOKUP(L1864,Sheet1!A$1:B$1179,2,FALSE)</f>
        <v>2697130000</v>
      </c>
      <c r="L1864" s="1" t="str">
        <f>VLOOKUP(M1864,Itens!A$1:B$3327,2,FALSE)</f>
        <v>E175H D129</v>
      </c>
      <c r="M1864" s="13">
        <v>2697130000</v>
      </c>
      <c r="N1864" s="13">
        <f t="shared" si="239"/>
        <v>0</v>
      </c>
      <c r="O1864" s="1">
        <v>12</v>
      </c>
      <c r="P1864" s="1">
        <v>19.806713949999999</v>
      </c>
      <c r="Q1864" s="1" t="s">
        <v>39</v>
      </c>
      <c r="R1864" s="6">
        <v>42429</v>
      </c>
    </row>
    <row r="1865" spans="1:18" x14ac:dyDescent="0.25">
      <c r="A1865" s="1">
        <v>1864</v>
      </c>
      <c r="B1865">
        <f t="shared" si="232"/>
        <v>0</v>
      </c>
      <c r="C1865">
        <f t="shared" si="233"/>
        <v>0</v>
      </c>
      <c r="D1865" s="1">
        <f t="shared" si="234"/>
        <v>0</v>
      </c>
      <c r="E1865" s="1">
        <f t="shared" si="235"/>
        <v>0</v>
      </c>
      <c r="F1865" s="1">
        <f t="shared" si="236"/>
        <v>0</v>
      </c>
      <c r="G1865" s="1">
        <f t="shared" si="237"/>
        <v>0</v>
      </c>
      <c r="H1865" s="1">
        <f t="shared" si="238"/>
        <v>0</v>
      </c>
      <c r="I1865" s="7" t="s">
        <v>36</v>
      </c>
      <c r="J1865" s="1" t="s">
        <v>37</v>
      </c>
      <c r="K1865" s="1">
        <f>VLOOKUP(L1865,Sheet1!A$1:B$1179,2,FALSE)</f>
        <v>2171130000</v>
      </c>
      <c r="L1865" s="1" t="str">
        <f>VLOOKUP(M1865,Itens!A$1:B$3327,2,FALSE)</f>
        <v>E210H D228</v>
      </c>
      <c r="M1865" s="13">
        <v>2171130000</v>
      </c>
      <c r="N1865" s="13">
        <f t="shared" si="239"/>
        <v>0</v>
      </c>
      <c r="O1865" s="1">
        <v>50</v>
      </c>
      <c r="P1865" s="1">
        <v>6.5454967499999999</v>
      </c>
      <c r="Q1865" s="1" t="s">
        <v>39</v>
      </c>
      <c r="R1865" s="6">
        <v>42429</v>
      </c>
    </row>
    <row r="1866" spans="1:18" x14ac:dyDescent="0.25">
      <c r="A1866" s="1">
        <v>1865</v>
      </c>
      <c r="B1866">
        <f t="shared" si="232"/>
        <v>0</v>
      </c>
      <c r="C1866">
        <f t="shared" si="233"/>
        <v>0</v>
      </c>
      <c r="D1866" s="1">
        <f t="shared" si="234"/>
        <v>0</v>
      </c>
      <c r="E1866" s="1">
        <f t="shared" si="235"/>
        <v>0</v>
      </c>
      <c r="F1866" s="1">
        <f t="shared" si="236"/>
        <v>0</v>
      </c>
      <c r="G1866" s="1">
        <f t="shared" si="237"/>
        <v>0</v>
      </c>
      <c r="H1866" s="1">
        <f t="shared" si="238"/>
        <v>0</v>
      </c>
      <c r="I1866" s="7" t="s">
        <v>36</v>
      </c>
      <c r="J1866" s="1" t="s">
        <v>37</v>
      </c>
      <c r="K1866" s="1">
        <f>VLOOKUP(L1866,Sheet1!A$1:B$1179,2,FALSE)</f>
        <v>733310000</v>
      </c>
      <c r="L1866" s="1" t="str">
        <f>VLOOKUP(M1866,Itens!A$1:B$3327,2,FALSE)</f>
        <v>E270L</v>
      </c>
      <c r="M1866" s="13">
        <v>733310000</v>
      </c>
      <c r="N1866" s="13">
        <f t="shared" si="239"/>
        <v>0</v>
      </c>
      <c r="O1866" s="1">
        <v>1</v>
      </c>
      <c r="P1866" s="1">
        <v>138.50512015999999</v>
      </c>
      <c r="Q1866" s="1" t="s">
        <v>39</v>
      </c>
      <c r="R1866" s="6">
        <v>42429</v>
      </c>
    </row>
    <row r="1867" spans="1:18" x14ac:dyDescent="0.25">
      <c r="A1867" s="1">
        <v>1866</v>
      </c>
      <c r="B1867">
        <f t="shared" si="232"/>
        <v>0</v>
      </c>
      <c r="C1867">
        <f t="shared" si="233"/>
        <v>0</v>
      </c>
      <c r="D1867" s="1">
        <f t="shared" si="234"/>
        <v>0</v>
      </c>
      <c r="E1867" s="1">
        <f t="shared" si="235"/>
        <v>0</v>
      </c>
      <c r="F1867" s="1">
        <f t="shared" si="236"/>
        <v>0</v>
      </c>
      <c r="G1867" s="1">
        <f t="shared" si="237"/>
        <v>0</v>
      </c>
      <c r="H1867" s="1">
        <f t="shared" si="238"/>
        <v>0</v>
      </c>
      <c r="I1867" s="7" t="s">
        <v>36</v>
      </c>
      <c r="J1867" s="1" t="s">
        <v>37</v>
      </c>
      <c r="K1867" s="1">
        <f>VLOOKUP(L1867,Sheet1!A$1:B$1179,2,FALSE)</f>
        <v>554130000</v>
      </c>
      <c r="L1867" s="1" t="str">
        <f>VLOOKUP(M1867,Itens!A$1:B$3327,2,FALSE)</f>
        <v>E31H D93</v>
      </c>
      <c r="M1867" s="13">
        <v>554130000</v>
      </c>
      <c r="N1867" s="13">
        <f t="shared" si="239"/>
        <v>0</v>
      </c>
      <c r="O1867" s="1">
        <v>30</v>
      </c>
      <c r="P1867" s="1">
        <v>10.655155819999999</v>
      </c>
      <c r="Q1867" s="1" t="s">
        <v>39</v>
      </c>
      <c r="R1867" s="6">
        <v>42429</v>
      </c>
    </row>
    <row r="1868" spans="1:18" x14ac:dyDescent="0.25">
      <c r="A1868" s="1">
        <v>1867</v>
      </c>
      <c r="B1868">
        <f t="shared" si="232"/>
        <v>0</v>
      </c>
      <c r="C1868">
        <f t="shared" si="233"/>
        <v>0</v>
      </c>
      <c r="D1868" s="1">
        <f t="shared" si="234"/>
        <v>0</v>
      </c>
      <c r="E1868" s="1">
        <f t="shared" si="235"/>
        <v>0</v>
      </c>
      <c r="F1868" s="1">
        <f t="shared" si="236"/>
        <v>0</v>
      </c>
      <c r="G1868" s="1">
        <f t="shared" si="237"/>
        <v>0</v>
      </c>
      <c r="H1868" s="1">
        <f t="shared" si="238"/>
        <v>0</v>
      </c>
      <c r="I1868" s="7" t="s">
        <v>36</v>
      </c>
      <c r="J1868" s="1" t="s">
        <v>37</v>
      </c>
      <c r="K1868" s="1">
        <f>VLOOKUP(L1868,Sheet1!A$1:B$1179,2,FALSE)</f>
        <v>4455130000</v>
      </c>
      <c r="L1868" s="1" t="str">
        <f>VLOOKUP(M1868,Itens!A$1:B$3327,2,FALSE)</f>
        <v>E358H D246</v>
      </c>
      <c r="M1868" s="13">
        <v>4455130000</v>
      </c>
      <c r="N1868" s="13">
        <f t="shared" si="239"/>
        <v>0</v>
      </c>
      <c r="O1868" s="1">
        <v>10</v>
      </c>
      <c r="P1868" s="1">
        <v>15.881745009999999</v>
      </c>
      <c r="Q1868" s="1" t="s">
        <v>39</v>
      </c>
      <c r="R1868" s="6">
        <v>42429</v>
      </c>
    </row>
    <row r="1869" spans="1:18" x14ac:dyDescent="0.25">
      <c r="A1869" s="1">
        <v>1868</v>
      </c>
      <c r="B1869">
        <f t="shared" si="232"/>
        <v>0</v>
      </c>
      <c r="C1869">
        <f t="shared" si="233"/>
        <v>0</v>
      </c>
      <c r="D1869" s="1">
        <f t="shared" si="234"/>
        <v>0</v>
      </c>
      <c r="E1869" s="1">
        <f t="shared" si="235"/>
        <v>0</v>
      </c>
      <c r="F1869" s="1">
        <f t="shared" si="236"/>
        <v>0</v>
      </c>
      <c r="G1869" s="1">
        <f t="shared" si="237"/>
        <v>0</v>
      </c>
      <c r="H1869" s="1">
        <f t="shared" si="238"/>
        <v>0</v>
      </c>
      <c r="I1869" s="7" t="s">
        <v>36</v>
      </c>
      <c r="J1869" s="1" t="s">
        <v>37</v>
      </c>
      <c r="K1869" s="1">
        <f>VLOOKUP(L1869,Sheet1!A$1:B$1179,2,FALSE)</f>
        <v>1037230000</v>
      </c>
      <c r="L1869" s="1" t="str">
        <f>VLOOKUP(M1869,Itens!A$1:B$3327,2,FALSE)</f>
        <v>E422KP D98</v>
      </c>
      <c r="M1869" s="13">
        <v>1037230000</v>
      </c>
      <c r="N1869" s="13">
        <f t="shared" si="239"/>
        <v>0</v>
      </c>
      <c r="O1869" s="1">
        <v>24</v>
      </c>
      <c r="P1869" s="1">
        <v>29.103715739999998</v>
      </c>
      <c r="Q1869" s="1" t="s">
        <v>39</v>
      </c>
      <c r="R1869" s="6">
        <v>42429</v>
      </c>
    </row>
    <row r="1870" spans="1:18" x14ac:dyDescent="0.25">
      <c r="A1870" s="1">
        <v>1869</v>
      </c>
      <c r="B1870">
        <f t="shared" si="232"/>
        <v>0</v>
      </c>
      <c r="C1870">
        <f t="shared" si="233"/>
        <v>0</v>
      </c>
      <c r="D1870" s="1">
        <f t="shared" si="234"/>
        <v>0</v>
      </c>
      <c r="E1870" s="1">
        <f t="shared" si="235"/>
        <v>0</v>
      </c>
      <c r="F1870" s="1">
        <f t="shared" si="236"/>
        <v>0</v>
      </c>
      <c r="G1870" s="1">
        <f t="shared" si="237"/>
        <v>0</v>
      </c>
      <c r="H1870" s="1">
        <f t="shared" si="238"/>
        <v>0</v>
      </c>
      <c r="I1870" s="7" t="s">
        <v>36</v>
      </c>
      <c r="J1870" s="1" t="s">
        <v>37</v>
      </c>
      <c r="K1870" s="1">
        <f>VLOOKUP(L1870,Sheet1!A$1:B$1179,2,FALSE)</f>
        <v>3536130000</v>
      </c>
      <c r="L1870" s="1" t="str">
        <f>VLOOKUP(M1870,Itens!A$1:B$3327,2,FALSE)</f>
        <v>E44H D110</v>
      </c>
      <c r="M1870" s="13">
        <v>3536130000</v>
      </c>
      <c r="N1870" s="13">
        <f t="shared" si="239"/>
        <v>0</v>
      </c>
      <c r="O1870" s="1">
        <v>240</v>
      </c>
      <c r="P1870" s="1">
        <v>9.1258388299999993</v>
      </c>
      <c r="Q1870" s="1" t="s">
        <v>39</v>
      </c>
      <c r="R1870" s="6">
        <v>42429</v>
      </c>
    </row>
    <row r="1871" spans="1:18" x14ac:dyDescent="0.25">
      <c r="A1871" s="1">
        <v>1870</v>
      </c>
      <c r="B1871">
        <f t="shared" si="232"/>
        <v>0</v>
      </c>
      <c r="C1871">
        <f t="shared" si="233"/>
        <v>0</v>
      </c>
      <c r="D1871" s="1">
        <f t="shared" si="234"/>
        <v>0</v>
      </c>
      <c r="E1871" s="1">
        <f t="shared" si="235"/>
        <v>0</v>
      </c>
      <c r="F1871" s="1">
        <f t="shared" si="236"/>
        <v>0</v>
      </c>
      <c r="G1871" s="1">
        <f t="shared" si="237"/>
        <v>0</v>
      </c>
      <c r="H1871" s="1">
        <f t="shared" si="238"/>
        <v>0</v>
      </c>
      <c r="I1871" s="7" t="s">
        <v>36</v>
      </c>
      <c r="J1871" s="1" t="s">
        <v>37</v>
      </c>
      <c r="K1871" s="1">
        <f>VLOOKUP(L1871,Sheet1!A$1:B$1179,2,FALSE)</f>
        <v>5776310000</v>
      </c>
      <c r="L1871" s="1" t="str">
        <f>VLOOKUP(M1871,Itens!A$1:B$3327,2,FALSE)</f>
        <v>E496L01</v>
      </c>
      <c r="M1871" s="13">
        <v>5776310000</v>
      </c>
      <c r="N1871" s="13">
        <f t="shared" si="239"/>
        <v>0</v>
      </c>
      <c r="O1871" s="1">
        <v>1</v>
      </c>
      <c r="P1871" s="1">
        <v>134.4464582</v>
      </c>
      <c r="Q1871" s="1" t="s">
        <v>39</v>
      </c>
      <c r="R1871" s="6">
        <v>42429</v>
      </c>
    </row>
    <row r="1872" spans="1:18" x14ac:dyDescent="0.25">
      <c r="A1872" s="1">
        <v>1871</v>
      </c>
      <c r="B1872">
        <f t="shared" si="232"/>
        <v>0</v>
      </c>
      <c r="C1872">
        <f t="shared" si="233"/>
        <v>0</v>
      </c>
      <c r="D1872" s="1">
        <f t="shared" si="234"/>
        <v>0</v>
      </c>
      <c r="E1872" s="1">
        <f t="shared" si="235"/>
        <v>0</v>
      </c>
      <c r="F1872" s="1">
        <f t="shared" si="236"/>
        <v>0</v>
      </c>
      <c r="G1872" s="1">
        <f t="shared" si="237"/>
        <v>0</v>
      </c>
      <c r="H1872" s="1">
        <f t="shared" si="238"/>
        <v>0</v>
      </c>
      <c r="I1872" s="7" t="s">
        <v>36</v>
      </c>
      <c r="J1872" s="1" t="s">
        <v>37</v>
      </c>
      <c r="K1872" s="1">
        <f>VLOOKUP(L1872,Sheet1!A$1:B$1179,2,FALSE)</f>
        <v>1033230000</v>
      </c>
      <c r="L1872" s="1" t="str">
        <f>VLOOKUP(M1872,Itens!A$1:B$3327,2,FALSE)</f>
        <v>E52KP D36</v>
      </c>
      <c r="M1872" s="13">
        <v>1033230000</v>
      </c>
      <c r="N1872" s="13">
        <f t="shared" si="239"/>
        <v>0</v>
      </c>
      <c r="O1872" s="1">
        <v>12</v>
      </c>
      <c r="P1872" s="1">
        <v>24.09165441</v>
      </c>
      <c r="Q1872" s="1" t="s">
        <v>39</v>
      </c>
      <c r="R1872" s="6">
        <v>42429</v>
      </c>
    </row>
    <row r="1873" spans="1:18" x14ac:dyDescent="0.25">
      <c r="A1873" s="1">
        <v>1872</v>
      </c>
      <c r="B1873">
        <f t="shared" si="232"/>
        <v>0</v>
      </c>
      <c r="C1873">
        <f t="shared" si="233"/>
        <v>0</v>
      </c>
      <c r="D1873" s="1">
        <f t="shared" si="234"/>
        <v>0</v>
      </c>
      <c r="E1873" s="1">
        <f t="shared" si="235"/>
        <v>0</v>
      </c>
      <c r="F1873" s="1">
        <f t="shared" si="236"/>
        <v>0</v>
      </c>
      <c r="G1873" s="1">
        <f t="shared" si="237"/>
        <v>0</v>
      </c>
      <c r="H1873" s="1">
        <f t="shared" si="238"/>
        <v>0</v>
      </c>
      <c r="I1873" s="7" t="s">
        <v>36</v>
      </c>
      <c r="J1873" s="1" t="s">
        <v>37</v>
      </c>
      <c r="K1873" s="1">
        <f>VLOOKUP(L1873,Sheet1!A$1:B$1179,2,FALSE)</f>
        <v>7375310000</v>
      </c>
      <c r="L1873" s="1" t="str">
        <f>VLOOKUP(M1873,Itens!A$1:B$3327,2,FALSE)</f>
        <v>E603L R</v>
      </c>
      <c r="M1873" s="13">
        <v>7375310000</v>
      </c>
      <c r="N1873" s="13">
        <f t="shared" si="239"/>
        <v>0</v>
      </c>
      <c r="O1873" s="1">
        <v>36</v>
      </c>
      <c r="P1873" s="1">
        <v>78.075056669999995</v>
      </c>
      <c r="Q1873" s="1" t="s">
        <v>39</v>
      </c>
      <c r="R1873" s="6">
        <v>42429</v>
      </c>
    </row>
    <row r="1874" spans="1:18" x14ac:dyDescent="0.25">
      <c r="A1874" s="1">
        <v>1873</v>
      </c>
      <c r="B1874">
        <f t="shared" si="232"/>
        <v>0</v>
      </c>
      <c r="C1874">
        <f t="shared" si="233"/>
        <v>0</v>
      </c>
      <c r="D1874" s="1">
        <f t="shared" si="234"/>
        <v>0</v>
      </c>
      <c r="E1874" s="1">
        <f t="shared" si="235"/>
        <v>0</v>
      </c>
      <c r="F1874" s="1">
        <f t="shared" si="236"/>
        <v>0</v>
      </c>
      <c r="G1874" s="1">
        <f t="shared" si="237"/>
        <v>0</v>
      </c>
      <c r="H1874" s="1">
        <f t="shared" si="238"/>
        <v>0</v>
      </c>
      <c r="I1874" s="7" t="s">
        <v>36</v>
      </c>
      <c r="J1874" s="1" t="s">
        <v>37</v>
      </c>
      <c r="K1874" s="1">
        <f>VLOOKUP(L1874,Sheet1!A$1:B$1179,2,FALSE)</f>
        <v>2268130000</v>
      </c>
      <c r="L1874" s="1" t="str">
        <f>VLOOKUP(M1874,Itens!A$1:B$3327,2,FALSE)</f>
        <v>E611H D122</v>
      </c>
      <c r="M1874" s="13">
        <v>2268130000</v>
      </c>
      <c r="N1874" s="13">
        <f t="shared" si="239"/>
        <v>0</v>
      </c>
      <c r="O1874" s="1">
        <v>30</v>
      </c>
      <c r="P1874" s="1">
        <v>12.409665710000001</v>
      </c>
      <c r="Q1874" s="1" t="s">
        <v>39</v>
      </c>
      <c r="R1874" s="6">
        <v>42429</v>
      </c>
    </row>
    <row r="1875" spans="1:18" x14ac:dyDescent="0.25">
      <c r="A1875" s="1">
        <v>1874</v>
      </c>
      <c r="B1875">
        <f t="shared" si="232"/>
        <v>0</v>
      </c>
      <c r="C1875">
        <f t="shared" si="233"/>
        <v>0</v>
      </c>
      <c r="D1875" s="1">
        <f t="shared" si="234"/>
        <v>0</v>
      </c>
      <c r="E1875" s="1">
        <f t="shared" si="235"/>
        <v>0</v>
      </c>
      <c r="F1875" s="1">
        <f t="shared" si="236"/>
        <v>0</v>
      </c>
      <c r="G1875" s="1">
        <f t="shared" si="237"/>
        <v>0</v>
      </c>
      <c r="H1875" s="1">
        <f t="shared" si="238"/>
        <v>0</v>
      </c>
      <c r="I1875" s="7" t="s">
        <v>36</v>
      </c>
      <c r="J1875" s="1" t="s">
        <v>37</v>
      </c>
      <c r="K1875" s="1">
        <f>VLOOKUP(L1875,Sheet1!A$1:B$1179,2,FALSE)</f>
        <v>1526130000</v>
      </c>
      <c r="L1875" s="1" t="str">
        <f>VLOOKUP(M1875,Itens!A$1:B$3327,2,FALSE)</f>
        <v>E630H02 D103</v>
      </c>
      <c r="M1875" s="13">
        <v>1526130000</v>
      </c>
      <c r="N1875" s="13">
        <f t="shared" si="239"/>
        <v>0</v>
      </c>
      <c r="O1875" s="1">
        <v>30</v>
      </c>
      <c r="P1875" s="1">
        <v>11.819360100000001</v>
      </c>
      <c r="Q1875" s="1" t="s">
        <v>39</v>
      </c>
      <c r="R1875" s="6">
        <v>42429</v>
      </c>
    </row>
    <row r="1876" spans="1:18" x14ac:dyDescent="0.25">
      <c r="A1876" s="1">
        <v>1875</v>
      </c>
      <c r="B1876">
        <f t="shared" si="232"/>
        <v>0</v>
      </c>
      <c r="C1876">
        <f t="shared" si="233"/>
        <v>0</v>
      </c>
      <c r="D1876" s="1">
        <f t="shared" si="234"/>
        <v>0</v>
      </c>
      <c r="E1876" s="1">
        <f t="shared" si="235"/>
        <v>0</v>
      </c>
      <c r="F1876" s="1">
        <f t="shared" si="236"/>
        <v>0</v>
      </c>
      <c r="G1876" s="1">
        <f t="shared" si="237"/>
        <v>0</v>
      </c>
      <c r="H1876" s="1">
        <f t="shared" si="238"/>
        <v>0</v>
      </c>
      <c r="I1876" s="7" t="s">
        <v>36</v>
      </c>
      <c r="J1876" s="1" t="s">
        <v>37</v>
      </c>
      <c r="K1876" s="1">
        <f>VLOOKUP(L1876,Sheet1!A$1:B$1179,2,FALSE)</f>
        <v>6813310000</v>
      </c>
      <c r="L1876" s="1" t="str">
        <f>VLOOKUP(M1876,Itens!A$1:B$3327,2,FALSE)</f>
        <v>E676L01</v>
      </c>
      <c r="M1876" s="13">
        <v>6813310000</v>
      </c>
      <c r="N1876" s="13">
        <f t="shared" si="239"/>
        <v>0</v>
      </c>
      <c r="O1876" s="1">
        <v>12</v>
      </c>
      <c r="P1876" s="1">
        <v>26.44740844</v>
      </c>
      <c r="Q1876" s="1" t="s">
        <v>39</v>
      </c>
      <c r="R1876" s="6">
        <v>42429</v>
      </c>
    </row>
    <row r="1877" spans="1:18" x14ac:dyDescent="0.25">
      <c r="A1877" s="1">
        <v>1876</v>
      </c>
      <c r="B1877">
        <f t="shared" si="232"/>
        <v>0</v>
      </c>
      <c r="C1877">
        <f t="shared" si="233"/>
        <v>0</v>
      </c>
      <c r="D1877" s="1">
        <f t="shared" si="234"/>
        <v>0</v>
      </c>
      <c r="E1877" s="1">
        <f t="shared" si="235"/>
        <v>0</v>
      </c>
      <c r="F1877" s="1">
        <f t="shared" si="236"/>
        <v>0</v>
      </c>
      <c r="G1877" s="1">
        <f t="shared" si="237"/>
        <v>0</v>
      </c>
      <c r="H1877" s="1">
        <f t="shared" si="238"/>
        <v>0</v>
      </c>
      <c r="I1877" s="7" t="s">
        <v>36</v>
      </c>
      <c r="J1877" s="1" t="s">
        <v>37</v>
      </c>
      <c r="K1877" s="1">
        <f>VLOOKUP(L1877,Sheet1!A$1:B$1179,2,FALSE)</f>
        <v>2064130000</v>
      </c>
      <c r="L1877" s="1" t="str">
        <f>VLOOKUP(M1877,Itens!A$1:B$3327,2,FALSE)</f>
        <v>E720H D205</v>
      </c>
      <c r="M1877" s="13">
        <v>2064130000</v>
      </c>
      <c r="N1877" s="13">
        <f t="shared" si="239"/>
        <v>0</v>
      </c>
      <c r="O1877" s="1">
        <v>6</v>
      </c>
      <c r="P1877" s="1">
        <v>21.29855525</v>
      </c>
      <c r="Q1877" s="1" t="s">
        <v>39</v>
      </c>
      <c r="R1877" s="6">
        <v>42429</v>
      </c>
    </row>
    <row r="1878" spans="1:18" x14ac:dyDescent="0.25">
      <c r="A1878" s="1">
        <v>1877</v>
      </c>
      <c r="B1878">
        <f t="shared" si="232"/>
        <v>0</v>
      </c>
      <c r="C1878">
        <f t="shared" si="233"/>
        <v>0</v>
      </c>
      <c r="D1878" s="1">
        <f t="shared" si="234"/>
        <v>0</v>
      </c>
      <c r="E1878" s="1">
        <f t="shared" si="235"/>
        <v>0</v>
      </c>
      <c r="F1878" s="1">
        <f t="shared" si="236"/>
        <v>0</v>
      </c>
      <c r="G1878" s="1">
        <f t="shared" si="237"/>
        <v>0</v>
      </c>
      <c r="H1878" s="1">
        <f t="shared" si="238"/>
        <v>0</v>
      </c>
      <c r="I1878" s="7" t="s">
        <v>36</v>
      </c>
      <c r="J1878" s="1" t="s">
        <v>37</v>
      </c>
      <c r="K1878" s="1">
        <f>VLOOKUP(L1878,Sheet1!A$1:B$1179,2,FALSE)</f>
        <v>2064130000</v>
      </c>
      <c r="L1878" s="1" t="str">
        <f>VLOOKUP(M1878,Itens!A$1:B$3327,2,FALSE)</f>
        <v>E720H D205</v>
      </c>
      <c r="M1878" s="13">
        <v>2064130000</v>
      </c>
      <c r="N1878" s="13">
        <f t="shared" si="239"/>
        <v>0</v>
      </c>
      <c r="O1878" s="1">
        <v>6</v>
      </c>
      <c r="P1878" s="1">
        <v>21.29855525</v>
      </c>
      <c r="Q1878" s="1" t="s">
        <v>39</v>
      </c>
      <c r="R1878" s="6">
        <v>42429</v>
      </c>
    </row>
    <row r="1879" spans="1:18" x14ac:dyDescent="0.25">
      <c r="A1879" s="1">
        <v>1878</v>
      </c>
      <c r="B1879">
        <f t="shared" si="232"/>
        <v>0</v>
      </c>
      <c r="C1879">
        <f t="shared" si="233"/>
        <v>0</v>
      </c>
      <c r="D1879" s="1">
        <f t="shared" si="234"/>
        <v>0</v>
      </c>
      <c r="E1879" s="1">
        <f t="shared" si="235"/>
        <v>0</v>
      </c>
      <c r="F1879" s="1">
        <f t="shared" si="236"/>
        <v>0</v>
      </c>
      <c r="G1879" s="1">
        <f t="shared" si="237"/>
        <v>0</v>
      </c>
      <c r="H1879" s="1">
        <f t="shared" si="238"/>
        <v>0</v>
      </c>
      <c r="I1879" s="7" t="s">
        <v>36</v>
      </c>
      <c r="J1879" s="1" t="s">
        <v>37</v>
      </c>
      <c r="K1879" s="1">
        <f>VLOOKUP(L1879,Sheet1!A$1:B$1179,2,FALSE)</f>
        <v>2064130000</v>
      </c>
      <c r="L1879" s="1" t="str">
        <f>VLOOKUP(M1879,Itens!A$1:B$3327,2,FALSE)</f>
        <v>E720H D205</v>
      </c>
      <c r="M1879" s="13">
        <v>2064130000</v>
      </c>
      <c r="N1879" s="13">
        <f t="shared" si="239"/>
        <v>0</v>
      </c>
      <c r="O1879" s="1">
        <v>6</v>
      </c>
      <c r="P1879" s="1">
        <v>22.156821749999999</v>
      </c>
      <c r="Q1879" s="1" t="s">
        <v>39</v>
      </c>
      <c r="R1879" s="6">
        <v>42429</v>
      </c>
    </row>
    <row r="1880" spans="1:18" x14ac:dyDescent="0.25">
      <c r="A1880" s="1">
        <v>1879</v>
      </c>
      <c r="B1880">
        <f t="shared" si="232"/>
        <v>0</v>
      </c>
      <c r="C1880">
        <f t="shared" si="233"/>
        <v>0</v>
      </c>
      <c r="D1880" s="1">
        <f t="shared" si="234"/>
        <v>0</v>
      </c>
      <c r="E1880" s="1">
        <f t="shared" si="235"/>
        <v>0</v>
      </c>
      <c r="F1880" s="1">
        <f t="shared" si="236"/>
        <v>0</v>
      </c>
      <c r="G1880" s="1">
        <f t="shared" si="237"/>
        <v>0</v>
      </c>
      <c r="H1880" s="1">
        <f t="shared" si="238"/>
        <v>0</v>
      </c>
      <c r="I1880" s="7" t="s">
        <v>36</v>
      </c>
      <c r="J1880" s="1" t="s">
        <v>37</v>
      </c>
      <c r="K1880" s="1">
        <f>VLOOKUP(L1880,Sheet1!A$1:B$1179,2,FALSE)</f>
        <v>4367130000</v>
      </c>
      <c r="L1880" s="1" t="str">
        <f>VLOOKUP(M1880,Itens!A$1:B$3327,2,FALSE)</f>
        <v>E818H D238</v>
      </c>
      <c r="M1880" s="13">
        <v>4367130000</v>
      </c>
      <c r="N1880" s="13">
        <f t="shared" si="239"/>
        <v>0</v>
      </c>
      <c r="O1880" s="1">
        <v>20</v>
      </c>
      <c r="P1880" s="1">
        <v>28.337021249999999</v>
      </c>
      <c r="Q1880" s="1" t="s">
        <v>39</v>
      </c>
      <c r="R1880" s="6">
        <v>42429</v>
      </c>
    </row>
    <row r="1881" spans="1:18" x14ac:dyDescent="0.25">
      <c r="A1881" s="1">
        <v>1880</v>
      </c>
      <c r="B1881">
        <f t="shared" si="232"/>
        <v>0</v>
      </c>
      <c r="C1881">
        <f t="shared" si="233"/>
        <v>0</v>
      </c>
      <c r="D1881" s="1">
        <f t="shared" si="234"/>
        <v>0</v>
      </c>
      <c r="E1881" s="1">
        <f t="shared" si="235"/>
        <v>0</v>
      </c>
      <c r="F1881" s="1">
        <f t="shared" si="236"/>
        <v>0</v>
      </c>
      <c r="G1881" s="1">
        <f t="shared" si="237"/>
        <v>0</v>
      </c>
      <c r="H1881" s="1">
        <f t="shared" si="238"/>
        <v>0</v>
      </c>
      <c r="I1881" s="7" t="s">
        <v>36</v>
      </c>
      <c r="J1881" s="1" t="s">
        <v>37</v>
      </c>
      <c r="K1881" s="1">
        <f>VLOOKUP(L1881,Sheet1!A$1:B$1179,2,FALSE)</f>
        <v>1069230000</v>
      </c>
      <c r="L1881" s="1" t="str">
        <f>VLOOKUP(M1881,Itens!A$1:B$3327,2,FALSE)</f>
        <v>E83KP02 D140</v>
      </c>
      <c r="M1881" s="13">
        <v>1069230000</v>
      </c>
      <c r="N1881" s="13">
        <f t="shared" si="239"/>
        <v>0</v>
      </c>
      <c r="O1881" s="1">
        <v>20</v>
      </c>
      <c r="P1881" s="1">
        <v>33.116947770000003</v>
      </c>
      <c r="Q1881" s="1" t="s">
        <v>39</v>
      </c>
      <c r="R1881" s="6">
        <v>42429</v>
      </c>
    </row>
    <row r="1882" spans="1:18" x14ac:dyDescent="0.25">
      <c r="A1882" s="1">
        <v>1881</v>
      </c>
      <c r="B1882">
        <f t="shared" si="232"/>
        <v>0</v>
      </c>
      <c r="C1882">
        <f t="shared" si="233"/>
        <v>0</v>
      </c>
      <c r="D1882" s="1">
        <f t="shared" si="234"/>
        <v>0</v>
      </c>
      <c r="E1882" s="1">
        <f t="shared" si="235"/>
        <v>0</v>
      </c>
      <c r="F1882" s="1">
        <f t="shared" si="236"/>
        <v>0</v>
      </c>
      <c r="G1882" s="1">
        <f t="shared" si="237"/>
        <v>0</v>
      </c>
      <c r="H1882" s="1">
        <f t="shared" si="238"/>
        <v>0</v>
      </c>
      <c r="I1882" s="7" t="s">
        <v>36</v>
      </c>
      <c r="J1882" s="1" t="s">
        <v>37</v>
      </c>
      <c r="K1882" s="1">
        <f>VLOOKUP(L1882,Sheet1!A$1:B$1179,2,FALSE)</f>
        <v>1406100000</v>
      </c>
      <c r="L1882" s="1" t="str">
        <f>VLOOKUP(M1882,Itens!A$1:B$3327,2,FALSE)</f>
        <v>H14W30</v>
      </c>
      <c r="M1882" s="13">
        <v>1406100000</v>
      </c>
      <c r="N1882" s="13">
        <f t="shared" si="239"/>
        <v>0</v>
      </c>
      <c r="O1882" s="1">
        <v>60</v>
      </c>
      <c r="P1882" s="1">
        <v>32.639883879999999</v>
      </c>
      <c r="Q1882" s="1" t="s">
        <v>39</v>
      </c>
      <c r="R1882" s="6">
        <v>42429</v>
      </c>
    </row>
    <row r="1883" spans="1:18" x14ac:dyDescent="0.25">
      <c r="A1883" s="1">
        <v>1882</v>
      </c>
      <c r="B1883">
        <f t="shared" si="232"/>
        <v>0</v>
      </c>
      <c r="C1883">
        <f t="shared" si="233"/>
        <v>0</v>
      </c>
      <c r="D1883" s="1">
        <f t="shared" si="234"/>
        <v>0</v>
      </c>
      <c r="E1883" s="1">
        <f t="shared" si="235"/>
        <v>0</v>
      </c>
      <c r="F1883" s="1">
        <f t="shared" si="236"/>
        <v>0</v>
      </c>
      <c r="G1883" s="1">
        <f t="shared" si="237"/>
        <v>0</v>
      </c>
      <c r="H1883" s="1">
        <f t="shared" si="238"/>
        <v>0</v>
      </c>
      <c r="I1883" s="7" t="s">
        <v>36</v>
      </c>
      <c r="J1883" s="1" t="s">
        <v>37</v>
      </c>
      <c r="K1883" s="1">
        <f>VLOOKUP(L1883,Sheet1!A$1:B$1179,2,FALSE)</f>
        <v>1406100000</v>
      </c>
      <c r="L1883" s="1" t="str">
        <f>VLOOKUP(M1883,Itens!A$1:B$3327,2,FALSE)</f>
        <v>H14W30</v>
      </c>
      <c r="M1883" s="13">
        <v>1406100000</v>
      </c>
      <c r="N1883" s="13">
        <f t="shared" si="239"/>
        <v>0</v>
      </c>
      <c r="O1883" s="1">
        <v>20</v>
      </c>
      <c r="P1883" s="1">
        <v>32.63990287</v>
      </c>
      <c r="Q1883" s="1" t="s">
        <v>39</v>
      </c>
      <c r="R1883" s="6">
        <v>42429</v>
      </c>
    </row>
    <row r="1884" spans="1:18" x14ac:dyDescent="0.25">
      <c r="A1884" s="1">
        <v>1883</v>
      </c>
      <c r="B1884">
        <f t="shared" si="232"/>
        <v>0</v>
      </c>
      <c r="C1884">
        <f t="shared" si="233"/>
        <v>0</v>
      </c>
      <c r="D1884" s="1">
        <f t="shared" si="234"/>
        <v>0</v>
      </c>
      <c r="E1884" s="1">
        <f t="shared" si="235"/>
        <v>0</v>
      </c>
      <c r="F1884" s="1">
        <f t="shared" si="236"/>
        <v>0</v>
      </c>
      <c r="G1884" s="1">
        <f t="shared" si="237"/>
        <v>0</v>
      </c>
      <c r="H1884" s="1">
        <f t="shared" si="238"/>
        <v>0</v>
      </c>
      <c r="I1884" s="7" t="s">
        <v>36</v>
      </c>
      <c r="J1884" s="1" t="s">
        <v>37</v>
      </c>
      <c r="K1884" s="1">
        <f>VLOOKUP(L1884,Sheet1!A$1:B$1179,2,FALSE)</f>
        <v>741200000</v>
      </c>
      <c r="L1884" s="1" t="str">
        <f>VLOOKUP(M1884,Itens!A$1:B$3327,2,FALSE)</f>
        <v>H155WK</v>
      </c>
      <c r="M1884" s="13">
        <v>741200000</v>
      </c>
      <c r="N1884" s="13">
        <f t="shared" si="239"/>
        <v>0</v>
      </c>
      <c r="O1884" s="1">
        <v>10</v>
      </c>
      <c r="P1884" s="1">
        <v>24.6989783</v>
      </c>
      <c r="Q1884" s="1" t="s">
        <v>39</v>
      </c>
      <c r="R1884" s="6">
        <v>42429</v>
      </c>
    </row>
    <row r="1885" spans="1:18" x14ac:dyDescent="0.25">
      <c r="A1885" s="1">
        <v>1884</v>
      </c>
      <c r="B1885">
        <f t="shared" si="232"/>
        <v>0</v>
      </c>
      <c r="C1885">
        <f t="shared" si="233"/>
        <v>0</v>
      </c>
      <c r="D1885" s="1">
        <f t="shared" si="234"/>
        <v>0</v>
      </c>
      <c r="E1885" s="1">
        <f t="shared" si="235"/>
        <v>0</v>
      </c>
      <c r="F1885" s="1">
        <f t="shared" si="236"/>
        <v>0</v>
      </c>
      <c r="G1885" s="1">
        <f t="shared" si="237"/>
        <v>0</v>
      </c>
      <c r="H1885" s="1">
        <f t="shared" si="238"/>
        <v>0</v>
      </c>
      <c r="I1885" s="7" t="s">
        <v>36</v>
      </c>
      <c r="J1885" s="1" t="s">
        <v>37</v>
      </c>
      <c r="K1885" s="1">
        <f>VLOOKUP(L1885,Sheet1!A$1:B$1179,2,FALSE)</f>
        <v>1682200000</v>
      </c>
      <c r="L1885" s="1" t="str">
        <f>VLOOKUP(M1885,Itens!A$1:B$3327,2,FALSE)</f>
        <v>H155WK02</v>
      </c>
      <c r="M1885" s="13">
        <v>1682200000</v>
      </c>
      <c r="N1885" s="13">
        <f t="shared" si="239"/>
        <v>0</v>
      </c>
      <c r="O1885" s="1">
        <v>2</v>
      </c>
      <c r="P1885" s="1">
        <v>38.713966210000002</v>
      </c>
      <c r="Q1885" s="1" t="s">
        <v>39</v>
      </c>
      <c r="R1885" s="6">
        <v>42429</v>
      </c>
    </row>
    <row r="1886" spans="1:18" x14ac:dyDescent="0.25">
      <c r="A1886" s="1">
        <v>1885</v>
      </c>
      <c r="B1886">
        <f t="shared" si="232"/>
        <v>0</v>
      </c>
      <c r="C1886">
        <f t="shared" si="233"/>
        <v>0</v>
      </c>
      <c r="D1886" s="1">
        <f t="shared" si="234"/>
        <v>0</v>
      </c>
      <c r="E1886" s="1">
        <f t="shared" si="235"/>
        <v>0</v>
      </c>
      <c r="F1886" s="1">
        <f t="shared" si="236"/>
        <v>0</v>
      </c>
      <c r="G1886" s="1">
        <f t="shared" si="237"/>
        <v>0</v>
      </c>
      <c r="H1886" s="1">
        <f t="shared" si="238"/>
        <v>0</v>
      </c>
      <c r="I1886" s="7" t="s">
        <v>36</v>
      </c>
      <c r="J1886" s="1" t="s">
        <v>37</v>
      </c>
      <c r="K1886" s="1">
        <f>VLOOKUP(L1886,Sheet1!A$1:B$1179,2,FALSE)</f>
        <v>5484100000</v>
      </c>
      <c r="L1886" s="1" t="str">
        <f>VLOOKUP(M1886,Itens!A$1:B$3327,2,FALSE)</f>
        <v>H17W29</v>
      </c>
      <c r="M1886" s="13">
        <v>5484100000</v>
      </c>
      <c r="N1886" s="13">
        <f t="shared" si="239"/>
        <v>0</v>
      </c>
      <c r="O1886" s="1">
        <v>20</v>
      </c>
      <c r="P1886" s="1">
        <v>29.813476919999999</v>
      </c>
      <c r="Q1886" s="1" t="s">
        <v>39</v>
      </c>
      <c r="R1886" s="6">
        <v>42429</v>
      </c>
    </row>
    <row r="1887" spans="1:18" x14ac:dyDescent="0.25">
      <c r="A1887" s="1">
        <v>1886</v>
      </c>
      <c r="B1887">
        <f t="shared" si="232"/>
        <v>0</v>
      </c>
      <c r="C1887">
        <f t="shared" si="233"/>
        <v>0</v>
      </c>
      <c r="D1887" s="1">
        <f t="shared" si="234"/>
        <v>0</v>
      </c>
      <c r="E1887" s="1">
        <f t="shared" si="235"/>
        <v>0</v>
      </c>
      <c r="F1887" s="1">
        <f t="shared" si="236"/>
        <v>0</v>
      </c>
      <c r="G1887" s="1">
        <f t="shared" si="237"/>
        <v>0</v>
      </c>
      <c r="H1887" s="1">
        <f t="shared" si="238"/>
        <v>0</v>
      </c>
      <c r="I1887" s="7" t="s">
        <v>36</v>
      </c>
      <c r="J1887" s="1" t="s">
        <v>37</v>
      </c>
      <c r="K1887" s="1">
        <f>VLOOKUP(L1887,Sheet1!A$1:B$1179,2,FALSE)</f>
        <v>5484100000</v>
      </c>
      <c r="L1887" s="1" t="str">
        <f>VLOOKUP(M1887,Itens!A$1:B$3327,2,FALSE)</f>
        <v>H17W29</v>
      </c>
      <c r="M1887" s="13">
        <v>5484100000</v>
      </c>
      <c r="N1887" s="13">
        <f t="shared" si="239"/>
        <v>0</v>
      </c>
      <c r="O1887" s="1">
        <v>40</v>
      </c>
      <c r="P1887" s="1">
        <v>29.813448430000001</v>
      </c>
      <c r="Q1887" s="1" t="s">
        <v>39</v>
      </c>
      <c r="R1887" s="6">
        <v>42429</v>
      </c>
    </row>
    <row r="1888" spans="1:18" x14ac:dyDescent="0.25">
      <c r="A1888" s="1">
        <v>1887</v>
      </c>
      <c r="B1888">
        <f t="shared" si="232"/>
        <v>0</v>
      </c>
      <c r="C1888">
        <f t="shared" si="233"/>
        <v>0</v>
      </c>
      <c r="D1888" s="1">
        <f t="shared" si="234"/>
        <v>0</v>
      </c>
      <c r="E1888" s="1">
        <f t="shared" si="235"/>
        <v>0</v>
      </c>
      <c r="F1888" s="1">
        <f t="shared" si="236"/>
        <v>0</v>
      </c>
      <c r="G1888" s="1">
        <f t="shared" si="237"/>
        <v>0</v>
      </c>
      <c r="H1888" s="1">
        <f t="shared" si="238"/>
        <v>0</v>
      </c>
      <c r="I1888" s="7" t="s">
        <v>36</v>
      </c>
      <c r="J1888" s="1" t="s">
        <v>37</v>
      </c>
      <c r="K1888" s="1">
        <f>VLOOKUP(L1888,Sheet1!A$1:B$1179,2,FALSE)</f>
        <v>2085200000</v>
      </c>
      <c r="L1888" s="1" t="str">
        <f>VLOOKUP(M1888,Itens!A$1:B$3327,2,FALSE)</f>
        <v>H17WK06</v>
      </c>
      <c r="M1888" s="13">
        <v>2085200000</v>
      </c>
      <c r="N1888" s="13">
        <f t="shared" si="239"/>
        <v>0</v>
      </c>
      <c r="O1888" s="1">
        <v>36</v>
      </c>
      <c r="P1888" s="1">
        <v>15.674465720000001</v>
      </c>
      <c r="Q1888" s="1" t="s">
        <v>39</v>
      </c>
      <c r="R1888" s="6">
        <v>42429</v>
      </c>
    </row>
    <row r="1889" spans="1:18" x14ac:dyDescent="0.25">
      <c r="A1889" s="1">
        <v>1888</v>
      </c>
      <c r="B1889">
        <f t="shared" si="232"/>
        <v>0</v>
      </c>
      <c r="C1889">
        <f t="shared" si="233"/>
        <v>0</v>
      </c>
      <c r="D1889" s="1">
        <f t="shared" si="234"/>
        <v>0</v>
      </c>
      <c r="E1889" s="1">
        <f t="shared" si="235"/>
        <v>0</v>
      </c>
      <c r="F1889" s="1">
        <f t="shared" si="236"/>
        <v>0</v>
      </c>
      <c r="G1889" s="1">
        <f t="shared" si="237"/>
        <v>0</v>
      </c>
      <c r="H1889" s="1">
        <f t="shared" si="238"/>
        <v>0</v>
      </c>
      <c r="I1889" s="7" t="s">
        <v>36</v>
      </c>
      <c r="J1889" s="1" t="s">
        <v>37</v>
      </c>
      <c r="K1889" s="1">
        <f>VLOOKUP(L1889,Sheet1!A$1:B$1179,2,FALSE)</f>
        <v>5381100000</v>
      </c>
      <c r="L1889" s="1" t="str">
        <f>VLOOKUP(M1889,Itens!A$1:B$3327,2,FALSE)</f>
        <v>H19W10</v>
      </c>
      <c r="M1889" s="13">
        <v>5381100000</v>
      </c>
      <c r="N1889" s="13">
        <f t="shared" si="239"/>
        <v>0</v>
      </c>
      <c r="O1889" s="1">
        <v>60</v>
      </c>
      <c r="P1889" s="1">
        <v>31.093491100000001</v>
      </c>
      <c r="Q1889" s="1" t="s">
        <v>39</v>
      </c>
      <c r="R1889" s="6">
        <v>42429</v>
      </c>
    </row>
    <row r="1890" spans="1:18" x14ac:dyDescent="0.25">
      <c r="A1890" s="1">
        <v>1889</v>
      </c>
      <c r="B1890">
        <f t="shared" si="232"/>
        <v>0</v>
      </c>
      <c r="C1890">
        <f t="shared" si="233"/>
        <v>0</v>
      </c>
      <c r="D1890" s="1">
        <f t="shared" si="234"/>
        <v>0</v>
      </c>
      <c r="E1890" s="1">
        <f t="shared" si="235"/>
        <v>0</v>
      </c>
      <c r="F1890" s="1">
        <f t="shared" si="236"/>
        <v>0</v>
      </c>
      <c r="G1890" s="1">
        <f t="shared" si="237"/>
        <v>0</v>
      </c>
      <c r="H1890" s="1">
        <f t="shared" si="238"/>
        <v>0</v>
      </c>
      <c r="I1890" s="7" t="s">
        <v>36</v>
      </c>
      <c r="J1890" s="1" t="s">
        <v>37</v>
      </c>
      <c r="K1890" s="1">
        <f>VLOOKUP(L1890,Sheet1!A$1:B$1179,2,FALSE)</f>
        <v>3851100000</v>
      </c>
      <c r="L1890" s="1" t="str">
        <f>VLOOKUP(M1890,Itens!A$1:B$3327,2,FALSE)</f>
        <v>H210W01</v>
      </c>
      <c r="M1890" s="13">
        <v>3851100000</v>
      </c>
      <c r="N1890" s="13">
        <f t="shared" si="239"/>
        <v>0</v>
      </c>
      <c r="O1890" s="1">
        <v>12</v>
      </c>
      <c r="P1890" s="1">
        <v>28.44135515</v>
      </c>
      <c r="Q1890" s="1" t="s">
        <v>39</v>
      </c>
      <c r="R1890" s="6">
        <v>42429</v>
      </c>
    </row>
    <row r="1891" spans="1:18" x14ac:dyDescent="0.25">
      <c r="A1891" s="1">
        <v>1890</v>
      </c>
      <c r="B1891">
        <f t="shared" si="232"/>
        <v>0</v>
      </c>
      <c r="C1891">
        <f t="shared" si="233"/>
        <v>0</v>
      </c>
      <c r="D1891" s="1">
        <f t="shared" si="234"/>
        <v>0</v>
      </c>
      <c r="E1891" s="1">
        <f t="shared" si="235"/>
        <v>0</v>
      </c>
      <c r="F1891" s="1">
        <f t="shared" si="236"/>
        <v>0</v>
      </c>
      <c r="G1891" s="1">
        <f t="shared" si="237"/>
        <v>0</v>
      </c>
      <c r="H1891" s="1">
        <f t="shared" si="238"/>
        <v>0</v>
      </c>
      <c r="I1891" s="7" t="s">
        <v>36</v>
      </c>
      <c r="J1891" s="1" t="s">
        <v>37</v>
      </c>
      <c r="K1891" s="1">
        <f>VLOOKUP(L1891,Sheet1!A$1:B$1179,2,FALSE)</f>
        <v>2067200000</v>
      </c>
      <c r="L1891" s="1" t="str">
        <f>VLOOKUP(M1891,Itens!A$1:B$3327,2,FALSE)</f>
        <v>H215WK</v>
      </c>
      <c r="M1891" s="13">
        <v>2067200000</v>
      </c>
      <c r="N1891" s="13">
        <f t="shared" si="239"/>
        <v>0</v>
      </c>
      <c r="O1891" s="1">
        <v>12</v>
      </c>
      <c r="P1891" s="1">
        <v>29.581448229999999</v>
      </c>
      <c r="Q1891" s="1" t="s">
        <v>39</v>
      </c>
      <c r="R1891" s="6">
        <v>42429</v>
      </c>
    </row>
    <row r="1892" spans="1:18" x14ac:dyDescent="0.25">
      <c r="A1892" s="1">
        <v>1891</v>
      </c>
      <c r="B1892">
        <f t="shared" si="232"/>
        <v>0</v>
      </c>
      <c r="C1892">
        <f t="shared" si="233"/>
        <v>0</v>
      </c>
      <c r="D1892" s="1">
        <f t="shared" si="234"/>
        <v>0</v>
      </c>
      <c r="E1892" s="1">
        <f t="shared" si="235"/>
        <v>0</v>
      </c>
      <c r="F1892" s="1">
        <f t="shared" si="236"/>
        <v>0</v>
      </c>
      <c r="G1892" s="1">
        <f t="shared" si="237"/>
        <v>0</v>
      </c>
      <c r="H1892" s="1">
        <f t="shared" si="238"/>
        <v>0</v>
      </c>
      <c r="I1892" s="7" t="s">
        <v>36</v>
      </c>
      <c r="J1892" s="1" t="s">
        <v>37</v>
      </c>
      <c r="K1892" s="1">
        <f>VLOOKUP(L1892,Sheet1!A$1:B$1179,2,FALSE)</f>
        <v>5851100000</v>
      </c>
      <c r="L1892" s="1" t="str">
        <f>VLOOKUP(M1892,Itens!A$1:B$3327,2,FALSE)</f>
        <v>H24W05</v>
      </c>
      <c r="M1892" s="13">
        <v>5851100000</v>
      </c>
      <c r="N1892" s="13">
        <f t="shared" si="239"/>
        <v>0</v>
      </c>
      <c r="O1892" s="1">
        <v>24</v>
      </c>
      <c r="P1892" s="1">
        <v>33.402208160000001</v>
      </c>
      <c r="Q1892" s="1" t="s">
        <v>39</v>
      </c>
      <c r="R1892" s="6">
        <v>42429</v>
      </c>
    </row>
    <row r="1893" spans="1:18" x14ac:dyDescent="0.25">
      <c r="A1893" s="1">
        <v>1892</v>
      </c>
      <c r="B1893">
        <f t="shared" si="232"/>
        <v>0</v>
      </c>
      <c r="C1893">
        <f t="shared" si="233"/>
        <v>0</v>
      </c>
      <c r="D1893" s="1">
        <f t="shared" si="234"/>
        <v>0</v>
      </c>
      <c r="E1893" s="1">
        <f t="shared" si="235"/>
        <v>0</v>
      </c>
      <c r="F1893" s="1">
        <f t="shared" si="236"/>
        <v>0</v>
      </c>
      <c r="G1893" s="1">
        <f t="shared" si="237"/>
        <v>0</v>
      </c>
      <c r="H1893" s="1">
        <f t="shared" si="238"/>
        <v>0</v>
      </c>
      <c r="I1893" s="7" t="s">
        <v>36</v>
      </c>
      <c r="J1893" s="1" t="s">
        <v>37</v>
      </c>
      <c r="K1893" s="1">
        <f>VLOOKUP(L1893,Sheet1!A$1:B$1179,2,FALSE)</f>
        <v>1686200000</v>
      </c>
      <c r="L1893" s="1" t="str">
        <f>VLOOKUP(M1893,Itens!A$1:B$3327,2,FALSE)</f>
        <v>H280WK</v>
      </c>
      <c r="M1893" s="13">
        <v>1686200000</v>
      </c>
      <c r="N1893" s="13">
        <f t="shared" si="239"/>
        <v>0</v>
      </c>
      <c r="O1893" s="1">
        <v>10</v>
      </c>
      <c r="P1893" s="1">
        <v>43.054585549999999</v>
      </c>
      <c r="Q1893" s="1" t="s">
        <v>39</v>
      </c>
      <c r="R1893" s="6">
        <v>42429</v>
      </c>
    </row>
    <row r="1894" spans="1:18" x14ac:dyDescent="0.25">
      <c r="A1894" s="1">
        <v>1893</v>
      </c>
      <c r="B1894">
        <f t="shared" si="232"/>
        <v>0</v>
      </c>
      <c r="C1894">
        <f t="shared" si="233"/>
        <v>0</v>
      </c>
      <c r="D1894" s="1">
        <f t="shared" si="234"/>
        <v>0</v>
      </c>
      <c r="E1894" s="1">
        <f t="shared" si="235"/>
        <v>0</v>
      </c>
      <c r="F1894" s="1">
        <f t="shared" si="236"/>
        <v>0</v>
      </c>
      <c r="G1894" s="1">
        <f t="shared" si="237"/>
        <v>0</v>
      </c>
      <c r="H1894" s="1">
        <f t="shared" si="238"/>
        <v>0</v>
      </c>
      <c r="I1894" s="7" t="s">
        <v>36</v>
      </c>
      <c r="J1894" s="1" t="s">
        <v>37</v>
      </c>
      <c r="K1894" s="1">
        <f>VLOOKUP(L1894,Sheet1!A$1:B$1179,2,FALSE)</f>
        <v>5269100000</v>
      </c>
      <c r="L1894" s="1" t="str">
        <f>VLOOKUP(M1894,Itens!A$1:B$3327,2,FALSE)</f>
        <v>H300W03</v>
      </c>
      <c r="M1894" s="13">
        <v>5269100000</v>
      </c>
      <c r="N1894" s="13">
        <f t="shared" si="239"/>
        <v>0</v>
      </c>
      <c r="O1894" s="1">
        <v>12</v>
      </c>
      <c r="P1894" s="1">
        <v>41.785928820000002</v>
      </c>
      <c r="Q1894" s="1" t="s">
        <v>39</v>
      </c>
      <c r="R1894" s="6">
        <v>42429</v>
      </c>
    </row>
    <row r="1895" spans="1:18" x14ac:dyDescent="0.25">
      <c r="A1895" s="1">
        <v>1894</v>
      </c>
      <c r="B1895">
        <f t="shared" si="232"/>
        <v>0</v>
      </c>
      <c r="C1895">
        <f t="shared" si="233"/>
        <v>0</v>
      </c>
      <c r="D1895" s="1">
        <f t="shared" si="234"/>
        <v>0</v>
      </c>
      <c r="E1895" s="1">
        <f t="shared" si="235"/>
        <v>0</v>
      </c>
      <c r="F1895" s="1">
        <f t="shared" si="236"/>
        <v>0</v>
      </c>
      <c r="G1895" s="1">
        <f t="shared" si="237"/>
        <v>0</v>
      </c>
      <c r="H1895" s="1">
        <f t="shared" si="238"/>
        <v>0</v>
      </c>
      <c r="I1895" s="7" t="s">
        <v>36</v>
      </c>
      <c r="J1895" s="1" t="s">
        <v>37</v>
      </c>
      <c r="K1895" s="1">
        <f>VLOOKUP(L1895,Sheet1!A$1:B$1179,2,FALSE)</f>
        <v>5269100000</v>
      </c>
      <c r="L1895" s="1" t="str">
        <f>VLOOKUP(M1895,Itens!A$1:B$3327,2,FALSE)</f>
        <v>H300W03</v>
      </c>
      <c r="M1895" s="13">
        <v>5269100000</v>
      </c>
      <c r="N1895" s="13">
        <f t="shared" si="239"/>
        <v>0</v>
      </c>
      <c r="O1895" s="1">
        <v>6</v>
      </c>
      <c r="P1895" s="1">
        <v>41.785928820000002</v>
      </c>
      <c r="Q1895" s="1" t="s">
        <v>39</v>
      </c>
      <c r="R1895" s="6">
        <v>42429</v>
      </c>
    </row>
    <row r="1896" spans="1:18" x14ac:dyDescent="0.25">
      <c r="A1896" s="1">
        <v>1895</v>
      </c>
      <c r="B1896">
        <f t="shared" si="232"/>
        <v>0</v>
      </c>
      <c r="C1896">
        <f t="shared" si="233"/>
        <v>0</v>
      </c>
      <c r="D1896" s="1">
        <f t="shared" si="234"/>
        <v>0</v>
      </c>
      <c r="E1896" s="1">
        <f t="shared" si="235"/>
        <v>0</v>
      </c>
      <c r="F1896" s="1">
        <f t="shared" si="236"/>
        <v>0</v>
      </c>
      <c r="G1896" s="1">
        <f t="shared" si="237"/>
        <v>0</v>
      </c>
      <c r="H1896" s="1">
        <f t="shared" si="238"/>
        <v>0</v>
      </c>
      <c r="I1896" s="7" t="s">
        <v>36</v>
      </c>
      <c r="J1896" s="1" t="s">
        <v>37</v>
      </c>
      <c r="K1896" s="1">
        <f>VLOOKUP(L1896,Sheet1!A$1:B$1179,2,FALSE)</f>
        <v>1676100000</v>
      </c>
      <c r="L1896" s="1" t="str">
        <f>VLOOKUP(M1896,Itens!A$1:B$3327,2,FALSE)</f>
        <v>H300W09</v>
      </c>
      <c r="M1896" s="13">
        <v>1676100000</v>
      </c>
      <c r="N1896" s="13">
        <f t="shared" si="239"/>
        <v>0</v>
      </c>
      <c r="O1896" s="1">
        <v>6</v>
      </c>
      <c r="P1896" s="1">
        <v>27.424484620000001</v>
      </c>
      <c r="Q1896" s="1" t="s">
        <v>39</v>
      </c>
      <c r="R1896" s="6">
        <v>42429</v>
      </c>
    </row>
    <row r="1897" spans="1:18" x14ac:dyDescent="0.25">
      <c r="A1897" s="1">
        <v>1896</v>
      </c>
      <c r="B1897">
        <f t="shared" si="232"/>
        <v>0</v>
      </c>
      <c r="C1897">
        <f t="shared" si="233"/>
        <v>0</v>
      </c>
      <c r="D1897" s="1">
        <f t="shared" si="234"/>
        <v>0</v>
      </c>
      <c r="E1897" s="1">
        <f t="shared" si="235"/>
        <v>0</v>
      </c>
      <c r="F1897" s="1">
        <f t="shared" si="236"/>
        <v>0</v>
      </c>
      <c r="G1897" s="1">
        <f t="shared" si="237"/>
        <v>0</v>
      </c>
      <c r="H1897" s="1">
        <f t="shared" si="238"/>
        <v>0</v>
      </c>
      <c r="I1897" s="7" t="s">
        <v>36</v>
      </c>
      <c r="J1897" s="1" t="s">
        <v>37</v>
      </c>
      <c r="K1897" s="1">
        <f>VLOOKUP(L1897,Sheet1!A$1:B$1179,2,FALSE)</f>
        <v>1676100000</v>
      </c>
      <c r="L1897" s="1" t="str">
        <f>VLOOKUP(M1897,Itens!A$1:B$3327,2,FALSE)</f>
        <v>H300W09</v>
      </c>
      <c r="M1897" s="13">
        <v>1676100000</v>
      </c>
      <c r="N1897" s="13">
        <f t="shared" si="239"/>
        <v>0</v>
      </c>
      <c r="O1897" s="1">
        <v>6</v>
      </c>
      <c r="P1897" s="1">
        <v>27.424484620000001</v>
      </c>
      <c r="Q1897" s="1" t="s">
        <v>39</v>
      </c>
      <c r="R1897" s="6">
        <v>42429</v>
      </c>
    </row>
    <row r="1898" spans="1:18" x14ac:dyDescent="0.25">
      <c r="A1898" s="1">
        <v>1897</v>
      </c>
      <c r="B1898">
        <f t="shared" si="232"/>
        <v>0</v>
      </c>
      <c r="C1898">
        <f t="shared" si="233"/>
        <v>0</v>
      </c>
      <c r="D1898" s="1">
        <f t="shared" si="234"/>
        <v>0</v>
      </c>
      <c r="E1898" s="1">
        <f t="shared" si="235"/>
        <v>0</v>
      </c>
      <c r="F1898" s="1">
        <f t="shared" si="236"/>
        <v>0</v>
      </c>
      <c r="G1898" s="1">
        <f t="shared" si="237"/>
        <v>0</v>
      </c>
      <c r="H1898" s="1">
        <f t="shared" si="238"/>
        <v>0</v>
      </c>
      <c r="I1898" s="7" t="s">
        <v>36</v>
      </c>
      <c r="J1898" s="1" t="s">
        <v>37</v>
      </c>
      <c r="K1898" s="1">
        <f>VLOOKUP(L1898,Sheet1!A$1:B$1179,2,FALSE)</f>
        <v>4109100000</v>
      </c>
      <c r="L1898" s="1" t="str">
        <f>VLOOKUP(M1898,Itens!A$1:B$3327,2,FALSE)</f>
        <v>H317W01</v>
      </c>
      <c r="M1898" s="13">
        <v>4109100000</v>
      </c>
      <c r="N1898" s="13">
        <f t="shared" si="239"/>
        <v>0</v>
      </c>
      <c r="O1898" s="1">
        <v>18</v>
      </c>
      <c r="P1898" s="1">
        <v>13.78925349</v>
      </c>
      <c r="Q1898" s="1" t="s">
        <v>39</v>
      </c>
      <c r="R1898" s="6">
        <v>42429</v>
      </c>
    </row>
    <row r="1899" spans="1:18" x14ac:dyDescent="0.25">
      <c r="A1899" s="1">
        <v>1898</v>
      </c>
      <c r="B1899">
        <f t="shared" si="232"/>
        <v>0</v>
      </c>
      <c r="C1899">
        <f t="shared" si="233"/>
        <v>0</v>
      </c>
      <c r="D1899" s="1">
        <f t="shared" si="234"/>
        <v>0</v>
      </c>
      <c r="E1899" s="1">
        <f t="shared" si="235"/>
        <v>0</v>
      </c>
      <c r="F1899" s="1">
        <f t="shared" si="236"/>
        <v>0</v>
      </c>
      <c r="G1899" s="1">
        <f t="shared" si="237"/>
        <v>0</v>
      </c>
      <c r="H1899" s="1">
        <f t="shared" si="238"/>
        <v>0</v>
      </c>
      <c r="I1899" s="7" t="s">
        <v>36</v>
      </c>
      <c r="J1899" s="1" t="s">
        <v>37</v>
      </c>
      <c r="K1899" s="1">
        <f>VLOOKUP(L1899,Sheet1!A$1:B$1179,2,FALSE)</f>
        <v>1653200000</v>
      </c>
      <c r="L1899" s="1" t="str">
        <f>VLOOKUP(M1899,Itens!A$1:B$3327,2,FALSE)</f>
        <v>H331WK</v>
      </c>
      <c r="M1899" s="13">
        <v>1653200000</v>
      </c>
      <c r="N1899" s="13">
        <f t="shared" si="239"/>
        <v>0</v>
      </c>
      <c r="O1899" s="1">
        <v>2</v>
      </c>
      <c r="P1899" s="1">
        <v>149.72746144999999</v>
      </c>
      <c r="Q1899" s="1" t="s">
        <v>39</v>
      </c>
      <c r="R1899" s="6">
        <v>42429</v>
      </c>
    </row>
    <row r="1900" spans="1:18" x14ac:dyDescent="0.25">
      <c r="A1900" s="1">
        <v>1899</v>
      </c>
      <c r="B1900">
        <f t="shared" si="232"/>
        <v>0</v>
      </c>
      <c r="C1900">
        <f t="shared" si="233"/>
        <v>0</v>
      </c>
      <c r="D1900" s="1">
        <f t="shared" si="234"/>
        <v>0</v>
      </c>
      <c r="E1900" s="1">
        <f t="shared" si="235"/>
        <v>0</v>
      </c>
      <c r="F1900" s="1">
        <f t="shared" si="236"/>
        <v>0</v>
      </c>
      <c r="G1900" s="1">
        <f t="shared" si="237"/>
        <v>0</v>
      </c>
      <c r="H1900" s="1">
        <f t="shared" si="238"/>
        <v>0</v>
      </c>
      <c r="I1900" s="7" t="s">
        <v>36</v>
      </c>
      <c r="J1900" s="1" t="s">
        <v>37</v>
      </c>
      <c r="K1900" s="1">
        <f>VLOOKUP(L1900,Sheet1!A$1:B$1179,2,FALSE)</f>
        <v>2150200000</v>
      </c>
      <c r="L1900" s="1" t="str">
        <f>VLOOKUP(M1900,Itens!A$1:B$3327,2,FALSE)</f>
        <v>H414WK</v>
      </c>
      <c r="M1900" s="13">
        <v>2150200000</v>
      </c>
      <c r="N1900" s="13">
        <f t="shared" si="239"/>
        <v>0</v>
      </c>
      <c r="O1900" s="1">
        <v>36</v>
      </c>
      <c r="P1900" s="1">
        <v>18.400302289999999</v>
      </c>
      <c r="Q1900" s="1" t="s">
        <v>39</v>
      </c>
      <c r="R1900" s="6">
        <v>42429</v>
      </c>
    </row>
    <row r="1901" spans="1:18" x14ac:dyDescent="0.25">
      <c r="A1901" s="1">
        <v>1900</v>
      </c>
      <c r="B1901">
        <f t="shared" si="232"/>
        <v>0</v>
      </c>
      <c r="C1901">
        <f t="shared" si="233"/>
        <v>0</v>
      </c>
      <c r="D1901" s="1">
        <f t="shared" si="234"/>
        <v>0</v>
      </c>
      <c r="E1901" s="1">
        <f t="shared" si="235"/>
        <v>0</v>
      </c>
      <c r="F1901" s="1">
        <f t="shared" si="236"/>
        <v>0</v>
      </c>
      <c r="G1901" s="1">
        <f t="shared" si="237"/>
        <v>0</v>
      </c>
      <c r="H1901" s="1">
        <f t="shared" si="238"/>
        <v>0</v>
      </c>
      <c r="I1901" s="7" t="s">
        <v>36</v>
      </c>
      <c r="J1901" s="1" t="s">
        <v>37</v>
      </c>
      <c r="K1901" s="1">
        <f>VLOOKUP(L1901,Sheet1!A$1:B$1179,2,FALSE)</f>
        <v>2083200000</v>
      </c>
      <c r="L1901" s="1" t="str">
        <f>VLOOKUP(M1901,Itens!A$1:B$3327,2,FALSE)</f>
        <v>H60WK01</v>
      </c>
      <c r="M1901" s="13">
        <v>2083200000</v>
      </c>
      <c r="N1901" s="13">
        <f t="shared" si="239"/>
        <v>0</v>
      </c>
      <c r="O1901" s="1">
        <v>10</v>
      </c>
      <c r="P1901" s="1">
        <v>7.0667980899999998</v>
      </c>
      <c r="Q1901" s="1" t="s">
        <v>39</v>
      </c>
      <c r="R1901" s="6">
        <v>42429</v>
      </c>
    </row>
    <row r="1902" spans="1:18" x14ac:dyDescent="0.25">
      <c r="A1902" s="1">
        <v>1901</v>
      </c>
      <c r="B1902">
        <f t="shared" si="232"/>
        <v>0</v>
      </c>
      <c r="C1902">
        <f t="shared" si="233"/>
        <v>0</v>
      </c>
      <c r="D1902" s="1">
        <f t="shared" si="234"/>
        <v>0</v>
      </c>
      <c r="E1902" s="1">
        <f t="shared" si="235"/>
        <v>0</v>
      </c>
      <c r="F1902" s="1">
        <f t="shared" si="236"/>
        <v>0</v>
      </c>
      <c r="G1902" s="1">
        <f t="shared" si="237"/>
        <v>0</v>
      </c>
      <c r="H1902" s="1">
        <f t="shared" si="238"/>
        <v>0</v>
      </c>
      <c r="I1902" s="7" t="s">
        <v>36</v>
      </c>
      <c r="J1902" s="1" t="s">
        <v>37</v>
      </c>
      <c r="K1902" s="1">
        <f>VLOOKUP(L1902,Sheet1!A$1:B$1179,2,FALSE)</f>
        <v>521200000</v>
      </c>
      <c r="L1902" s="1" t="str">
        <f>VLOOKUP(M1902,Itens!A$1:B$3327,2,FALSE)</f>
        <v>H70WK11</v>
      </c>
      <c r="M1902" s="13">
        <v>521200000</v>
      </c>
      <c r="N1902" s="13">
        <f t="shared" si="239"/>
        <v>0</v>
      </c>
      <c r="O1902" s="1">
        <v>30</v>
      </c>
      <c r="P1902" s="1">
        <v>24.907325440000001</v>
      </c>
      <c r="Q1902" s="1" t="s">
        <v>39</v>
      </c>
      <c r="R1902" s="6">
        <v>42429</v>
      </c>
    </row>
    <row r="1903" spans="1:18" x14ac:dyDescent="0.25">
      <c r="A1903" s="1">
        <v>1902</v>
      </c>
      <c r="B1903">
        <f t="shared" si="232"/>
        <v>0</v>
      </c>
      <c r="C1903">
        <f t="shared" si="233"/>
        <v>1</v>
      </c>
      <c r="D1903" s="1">
        <f t="shared" si="234"/>
        <v>1</v>
      </c>
      <c r="E1903" s="1">
        <f t="shared" si="235"/>
        <v>0</v>
      </c>
      <c r="F1903" s="1">
        <f t="shared" si="236"/>
        <v>3</v>
      </c>
      <c r="G1903" s="1">
        <f t="shared" si="237"/>
        <v>0</v>
      </c>
      <c r="H1903" s="1">
        <f t="shared" si="238"/>
        <v>3</v>
      </c>
      <c r="I1903" s="7" t="s">
        <v>36</v>
      </c>
      <c r="J1903" s="1" t="s">
        <v>37</v>
      </c>
      <c r="K1903" s="1">
        <f>VLOOKUP(L1903,Sheet1!A$1:B$1179,2,FALSE)</f>
        <v>526600000</v>
      </c>
      <c r="L1903" s="1" t="str">
        <f>VLOOKUP(M1903,Itens!A$1:B$3327,2,FALSE)</f>
        <v>T250W</v>
      </c>
      <c r="M1903" s="13">
        <v>526600000</v>
      </c>
      <c r="N1903" s="13">
        <f t="shared" si="239"/>
        <v>0</v>
      </c>
      <c r="O1903" s="1">
        <v>60</v>
      </c>
      <c r="P1903" s="1">
        <v>39.594963890000002</v>
      </c>
      <c r="Q1903" s="1" t="s">
        <v>39</v>
      </c>
      <c r="R1903" s="6">
        <v>42429</v>
      </c>
    </row>
    <row r="1904" spans="1:18" x14ac:dyDescent="0.25">
      <c r="A1904" s="1">
        <v>1903</v>
      </c>
      <c r="B1904">
        <f t="shared" si="232"/>
        <v>0</v>
      </c>
      <c r="C1904">
        <f t="shared" si="233"/>
        <v>1</v>
      </c>
      <c r="D1904" s="1">
        <f t="shared" si="234"/>
        <v>1</v>
      </c>
      <c r="E1904" s="1">
        <f t="shared" si="235"/>
        <v>1</v>
      </c>
      <c r="F1904" s="1">
        <f t="shared" si="236"/>
        <v>0</v>
      </c>
      <c r="G1904" s="1">
        <f t="shared" si="237"/>
        <v>0</v>
      </c>
      <c r="H1904" s="1">
        <f t="shared" si="238"/>
        <v>1</v>
      </c>
      <c r="I1904" s="7" t="s">
        <v>283</v>
      </c>
      <c r="J1904" s="1" t="s">
        <v>37</v>
      </c>
      <c r="K1904" s="1">
        <f>VLOOKUP(L1904,Sheet1!A$1:B$1179,2,FALSE)</f>
        <v>11457310000</v>
      </c>
      <c r="L1904" s="1" t="str">
        <f>VLOOKUP(M1904,Itens!A$1:B$3327,2,FALSE)</f>
        <v>E1013L</v>
      </c>
      <c r="M1904" s="13">
        <v>11457310000</v>
      </c>
      <c r="N1904" s="13">
        <f t="shared" si="239"/>
        <v>0</v>
      </c>
      <c r="O1904" s="1">
        <v>5</v>
      </c>
      <c r="P1904" s="1">
        <v>127.87636284</v>
      </c>
      <c r="Q1904" s="1" t="s">
        <v>93</v>
      </c>
      <c r="R1904" s="6">
        <v>42429</v>
      </c>
    </row>
    <row r="1905" spans="1:18" x14ac:dyDescent="0.25">
      <c r="A1905" s="1">
        <v>1904</v>
      </c>
      <c r="B1905">
        <f t="shared" si="232"/>
        <v>0</v>
      </c>
      <c r="C1905">
        <f t="shared" si="233"/>
        <v>0</v>
      </c>
      <c r="D1905" s="1">
        <f t="shared" si="234"/>
        <v>0</v>
      </c>
      <c r="E1905" s="1">
        <f t="shared" si="235"/>
        <v>0</v>
      </c>
      <c r="F1905" s="1">
        <f t="shared" si="236"/>
        <v>0</v>
      </c>
      <c r="G1905" s="1">
        <f t="shared" si="237"/>
        <v>0</v>
      </c>
      <c r="H1905" s="1">
        <f t="shared" si="238"/>
        <v>0</v>
      </c>
      <c r="I1905" s="7" t="s">
        <v>283</v>
      </c>
      <c r="J1905" s="1" t="s">
        <v>37</v>
      </c>
      <c r="K1905" s="1">
        <f>VLOOKUP(L1905,Sheet1!A$1:B$1179,2,FALSE)</f>
        <v>1126110000</v>
      </c>
      <c r="L1905" s="1" t="str">
        <f>VLOOKUP(M1905,Itens!A$1:B$3327,2,FALSE)</f>
        <v>E10H02</v>
      </c>
      <c r="M1905" s="13">
        <v>1126110000</v>
      </c>
      <c r="N1905" s="13">
        <f t="shared" si="239"/>
        <v>0</v>
      </c>
      <c r="O1905" s="1">
        <v>144</v>
      </c>
      <c r="P1905" s="1">
        <v>4.7897835300000002</v>
      </c>
      <c r="Q1905" s="1" t="s">
        <v>93</v>
      </c>
      <c r="R1905" s="6">
        <v>42429</v>
      </c>
    </row>
    <row r="1906" spans="1:18" x14ac:dyDescent="0.25">
      <c r="A1906" s="1">
        <v>1905</v>
      </c>
      <c r="B1906">
        <f t="shared" si="232"/>
        <v>0</v>
      </c>
      <c r="C1906">
        <f t="shared" si="233"/>
        <v>0</v>
      </c>
      <c r="D1906" s="1">
        <f t="shared" si="234"/>
        <v>0</v>
      </c>
      <c r="E1906" s="1">
        <f t="shared" si="235"/>
        <v>0</v>
      </c>
      <c r="F1906" s="1">
        <f t="shared" si="236"/>
        <v>0</v>
      </c>
      <c r="G1906" s="1">
        <f t="shared" si="237"/>
        <v>0</v>
      </c>
      <c r="H1906" s="1">
        <f t="shared" si="238"/>
        <v>0</v>
      </c>
      <c r="I1906" s="7" t="s">
        <v>283</v>
      </c>
      <c r="J1906" s="1" t="s">
        <v>37</v>
      </c>
      <c r="K1906" s="1">
        <f>VLOOKUP(L1906,Sheet1!A$1:B$1179,2,FALSE)</f>
        <v>2644130000</v>
      </c>
      <c r="L1906" s="1" t="str">
        <f>VLOOKUP(M1906,Itens!A$1:B$3327,2,FALSE)</f>
        <v>E160H01 D28</v>
      </c>
      <c r="M1906" s="13">
        <v>2644130000</v>
      </c>
      <c r="N1906" s="13">
        <f t="shared" si="239"/>
        <v>0</v>
      </c>
      <c r="O1906" s="1">
        <v>30</v>
      </c>
      <c r="P1906" s="1">
        <v>10.226258789999999</v>
      </c>
      <c r="Q1906" s="1" t="s">
        <v>93</v>
      </c>
      <c r="R1906" s="6">
        <v>42429</v>
      </c>
    </row>
    <row r="1907" spans="1:18" x14ac:dyDescent="0.25">
      <c r="A1907" s="1">
        <v>1906</v>
      </c>
      <c r="B1907">
        <f t="shared" si="232"/>
        <v>0</v>
      </c>
      <c r="C1907">
        <f t="shared" si="233"/>
        <v>0</v>
      </c>
      <c r="D1907" s="1">
        <f t="shared" si="234"/>
        <v>0</v>
      </c>
      <c r="E1907" s="1">
        <f t="shared" si="235"/>
        <v>0</v>
      </c>
      <c r="F1907" s="1">
        <f t="shared" si="236"/>
        <v>0</v>
      </c>
      <c r="G1907" s="1">
        <f t="shared" si="237"/>
        <v>0</v>
      </c>
      <c r="H1907" s="1">
        <f t="shared" si="238"/>
        <v>0</v>
      </c>
      <c r="I1907" s="7" t="s">
        <v>283</v>
      </c>
      <c r="J1907" s="1" t="s">
        <v>37</v>
      </c>
      <c r="K1907" s="1">
        <f>VLOOKUP(L1907,Sheet1!A$1:B$1179,2,FALSE)</f>
        <v>2649130000</v>
      </c>
      <c r="L1907" s="1" t="str">
        <f>VLOOKUP(M1907,Itens!A$1:B$3327,2,FALSE)</f>
        <v>E161H D28</v>
      </c>
      <c r="M1907" s="13">
        <v>2649130000</v>
      </c>
      <c r="N1907" s="13">
        <f t="shared" si="239"/>
        <v>0</v>
      </c>
      <c r="O1907" s="1">
        <v>12</v>
      </c>
      <c r="P1907" s="1">
        <v>11.96104115</v>
      </c>
      <c r="Q1907" s="1" t="s">
        <v>93</v>
      </c>
      <c r="R1907" s="6">
        <v>42429</v>
      </c>
    </row>
    <row r="1908" spans="1:18" x14ac:dyDescent="0.25">
      <c r="A1908" s="1">
        <v>1907</v>
      </c>
      <c r="B1908">
        <f t="shared" si="232"/>
        <v>0</v>
      </c>
      <c r="C1908">
        <f t="shared" si="233"/>
        <v>0</v>
      </c>
      <c r="D1908" s="1">
        <f t="shared" si="234"/>
        <v>0</v>
      </c>
      <c r="E1908" s="1">
        <f t="shared" si="235"/>
        <v>0</v>
      </c>
      <c r="F1908" s="1">
        <f t="shared" si="236"/>
        <v>0</v>
      </c>
      <c r="G1908" s="1">
        <f t="shared" si="237"/>
        <v>0</v>
      </c>
      <c r="H1908" s="1">
        <f t="shared" si="238"/>
        <v>0</v>
      </c>
      <c r="I1908" s="7" t="s">
        <v>283</v>
      </c>
      <c r="J1908" s="1" t="s">
        <v>37</v>
      </c>
      <c r="K1908" s="1">
        <f>VLOOKUP(L1908,Sheet1!A$1:B$1179,2,FALSE)</f>
        <v>2647130000</v>
      </c>
      <c r="L1908" s="1" t="str">
        <f>VLOOKUP(M1908,Itens!A$1:B$3327,2,FALSE)</f>
        <v>E161H01 D28</v>
      </c>
      <c r="M1908" s="13">
        <v>2647130000</v>
      </c>
      <c r="N1908" s="13">
        <f t="shared" si="239"/>
        <v>0</v>
      </c>
      <c r="O1908" s="1">
        <v>30</v>
      </c>
      <c r="P1908" s="1">
        <v>12.84884145</v>
      </c>
      <c r="Q1908" s="1" t="s">
        <v>93</v>
      </c>
      <c r="R1908" s="6">
        <v>42429</v>
      </c>
    </row>
    <row r="1909" spans="1:18" x14ac:dyDescent="0.25">
      <c r="A1909" s="1">
        <v>1908</v>
      </c>
      <c r="B1909">
        <f t="shared" si="232"/>
        <v>0</v>
      </c>
      <c r="C1909">
        <f t="shared" si="233"/>
        <v>0</v>
      </c>
      <c r="D1909" s="1">
        <f t="shared" si="234"/>
        <v>0</v>
      </c>
      <c r="E1909" s="1">
        <f t="shared" si="235"/>
        <v>0</v>
      </c>
      <c r="F1909" s="1">
        <f t="shared" si="236"/>
        <v>0</v>
      </c>
      <c r="G1909" s="1">
        <f t="shared" si="237"/>
        <v>0</v>
      </c>
      <c r="H1909" s="1">
        <f t="shared" si="238"/>
        <v>0</v>
      </c>
      <c r="I1909" s="7" t="s">
        <v>283</v>
      </c>
      <c r="J1909" s="1" t="s">
        <v>37</v>
      </c>
      <c r="K1909" s="1">
        <f>VLOOKUP(L1909,Sheet1!A$1:B$1179,2,FALSE)</f>
        <v>2697130000</v>
      </c>
      <c r="L1909" s="1" t="str">
        <f>VLOOKUP(M1909,Itens!A$1:B$3327,2,FALSE)</f>
        <v>E175H D129</v>
      </c>
      <c r="M1909" s="13">
        <v>2697130000</v>
      </c>
      <c r="N1909" s="13">
        <f t="shared" si="239"/>
        <v>0</v>
      </c>
      <c r="O1909" s="1">
        <v>12</v>
      </c>
      <c r="P1909" s="1">
        <v>19.806713949999999</v>
      </c>
      <c r="Q1909" s="1" t="s">
        <v>93</v>
      </c>
      <c r="R1909" s="6">
        <v>42429</v>
      </c>
    </row>
    <row r="1910" spans="1:18" x14ac:dyDescent="0.25">
      <c r="A1910" s="1">
        <v>1909</v>
      </c>
      <c r="B1910">
        <f t="shared" si="232"/>
        <v>0</v>
      </c>
      <c r="C1910">
        <f t="shared" si="233"/>
        <v>0</v>
      </c>
      <c r="D1910" s="1">
        <f t="shared" si="234"/>
        <v>0</v>
      </c>
      <c r="E1910" s="1">
        <f t="shared" si="235"/>
        <v>0</v>
      </c>
      <c r="F1910" s="1">
        <f t="shared" si="236"/>
        <v>0</v>
      </c>
      <c r="G1910" s="1">
        <f t="shared" si="237"/>
        <v>0</v>
      </c>
      <c r="H1910" s="1">
        <f t="shared" si="238"/>
        <v>0</v>
      </c>
      <c r="I1910" s="7" t="s">
        <v>283</v>
      </c>
      <c r="J1910" s="1" t="s">
        <v>37</v>
      </c>
      <c r="K1910" s="1">
        <f>VLOOKUP(L1910,Sheet1!A$1:B$1179,2,FALSE)</f>
        <v>2171130000</v>
      </c>
      <c r="L1910" s="1" t="str">
        <f>VLOOKUP(M1910,Itens!A$1:B$3327,2,FALSE)</f>
        <v>E210H D228</v>
      </c>
      <c r="M1910" s="13">
        <v>2171130000</v>
      </c>
      <c r="N1910" s="13">
        <f t="shared" si="239"/>
        <v>0</v>
      </c>
      <c r="O1910" s="1">
        <v>24</v>
      </c>
      <c r="P1910" s="1">
        <v>6.5453246500000004</v>
      </c>
      <c r="Q1910" s="1" t="s">
        <v>93</v>
      </c>
      <c r="R1910" s="6">
        <v>42429</v>
      </c>
    </row>
    <row r="1911" spans="1:18" x14ac:dyDescent="0.25">
      <c r="A1911" s="1">
        <v>1910</v>
      </c>
      <c r="B1911">
        <f t="shared" si="232"/>
        <v>0</v>
      </c>
      <c r="C1911">
        <f t="shared" si="233"/>
        <v>0</v>
      </c>
      <c r="D1911" s="1">
        <f t="shared" si="234"/>
        <v>0</v>
      </c>
      <c r="E1911" s="1">
        <f t="shared" si="235"/>
        <v>0</v>
      </c>
      <c r="F1911" s="1">
        <f t="shared" si="236"/>
        <v>0</v>
      </c>
      <c r="G1911" s="1">
        <f t="shared" si="237"/>
        <v>0</v>
      </c>
      <c r="H1911" s="1">
        <f t="shared" si="238"/>
        <v>0</v>
      </c>
      <c r="I1911" s="7" t="s">
        <v>283</v>
      </c>
      <c r="J1911" s="1" t="s">
        <v>37</v>
      </c>
      <c r="K1911" s="1">
        <f>VLOOKUP(L1911,Sheet1!A$1:B$1179,2,FALSE)</f>
        <v>2171130000</v>
      </c>
      <c r="L1911" s="1" t="str">
        <f>VLOOKUP(M1911,Itens!A$1:B$3327,2,FALSE)</f>
        <v>E210H D228</v>
      </c>
      <c r="M1911" s="13">
        <v>2171130000</v>
      </c>
      <c r="N1911" s="13">
        <f t="shared" si="239"/>
        <v>0</v>
      </c>
      <c r="O1911" s="1">
        <v>10</v>
      </c>
      <c r="P1911" s="1">
        <v>6.7476692500000004</v>
      </c>
      <c r="Q1911" s="1" t="s">
        <v>93</v>
      </c>
      <c r="R1911" s="6">
        <v>42429</v>
      </c>
    </row>
    <row r="1912" spans="1:18" x14ac:dyDescent="0.25">
      <c r="A1912" s="1">
        <v>1911</v>
      </c>
      <c r="B1912">
        <f t="shared" si="232"/>
        <v>0</v>
      </c>
      <c r="C1912">
        <f t="shared" si="233"/>
        <v>0</v>
      </c>
      <c r="D1912" s="1">
        <f t="shared" si="234"/>
        <v>0</v>
      </c>
      <c r="E1912" s="1">
        <f t="shared" si="235"/>
        <v>0</v>
      </c>
      <c r="F1912" s="1">
        <f t="shared" si="236"/>
        <v>0</v>
      </c>
      <c r="G1912" s="1">
        <f t="shared" si="237"/>
        <v>0</v>
      </c>
      <c r="H1912" s="1">
        <f t="shared" si="238"/>
        <v>0</v>
      </c>
      <c r="I1912" s="7" t="s">
        <v>283</v>
      </c>
      <c r="J1912" s="1" t="s">
        <v>37</v>
      </c>
      <c r="K1912" s="1">
        <f>VLOOKUP(L1912,Sheet1!A$1:B$1179,2,FALSE)</f>
        <v>4377130000</v>
      </c>
      <c r="L1912" s="1" t="str">
        <f>VLOOKUP(M1912,Itens!A$1:B$3327,2,FALSE)</f>
        <v>E28H D203</v>
      </c>
      <c r="M1912" s="13">
        <v>4377130000</v>
      </c>
      <c r="N1912" s="13">
        <f t="shared" si="239"/>
        <v>0</v>
      </c>
      <c r="O1912" s="1">
        <v>30</v>
      </c>
      <c r="P1912" s="1">
        <v>24.359925650000001</v>
      </c>
      <c r="Q1912" s="1" t="s">
        <v>93</v>
      </c>
      <c r="R1912" s="6">
        <v>42429</v>
      </c>
    </row>
    <row r="1913" spans="1:18" x14ac:dyDescent="0.25">
      <c r="A1913" s="1">
        <v>1912</v>
      </c>
      <c r="B1913">
        <f t="shared" si="232"/>
        <v>0</v>
      </c>
      <c r="C1913">
        <f t="shared" si="233"/>
        <v>0</v>
      </c>
      <c r="D1913" s="1">
        <f t="shared" si="234"/>
        <v>0</v>
      </c>
      <c r="E1913" s="1">
        <f t="shared" si="235"/>
        <v>0</v>
      </c>
      <c r="F1913" s="1">
        <f t="shared" si="236"/>
        <v>0</v>
      </c>
      <c r="G1913" s="1">
        <f t="shared" si="237"/>
        <v>0</v>
      </c>
      <c r="H1913" s="1">
        <f t="shared" si="238"/>
        <v>0</v>
      </c>
      <c r="I1913" s="7" t="s">
        <v>283</v>
      </c>
      <c r="J1913" s="1" t="s">
        <v>37</v>
      </c>
      <c r="K1913" s="1">
        <f>VLOOKUP(L1913,Sheet1!A$1:B$1179,2,FALSE)</f>
        <v>554130000</v>
      </c>
      <c r="L1913" s="1" t="str">
        <f>VLOOKUP(M1913,Itens!A$1:B$3327,2,FALSE)</f>
        <v>E31H D93</v>
      </c>
      <c r="M1913" s="13">
        <v>554130000</v>
      </c>
      <c r="N1913" s="13">
        <f t="shared" si="239"/>
        <v>0</v>
      </c>
      <c r="O1913" s="1">
        <v>20</v>
      </c>
      <c r="P1913" s="1">
        <v>10.654792499999999</v>
      </c>
      <c r="Q1913" s="1" t="s">
        <v>93</v>
      </c>
      <c r="R1913" s="6">
        <v>42429</v>
      </c>
    </row>
    <row r="1914" spans="1:18" x14ac:dyDescent="0.25">
      <c r="A1914" s="1">
        <v>1913</v>
      </c>
      <c r="B1914">
        <f t="shared" si="232"/>
        <v>0</v>
      </c>
      <c r="C1914">
        <f t="shared" si="233"/>
        <v>0</v>
      </c>
      <c r="D1914" s="1">
        <f t="shared" si="234"/>
        <v>0</v>
      </c>
      <c r="E1914" s="1">
        <f t="shared" si="235"/>
        <v>0</v>
      </c>
      <c r="F1914" s="1">
        <f t="shared" si="236"/>
        <v>0</v>
      </c>
      <c r="G1914" s="1">
        <f t="shared" si="237"/>
        <v>0</v>
      </c>
      <c r="H1914" s="1">
        <f t="shared" si="238"/>
        <v>0</v>
      </c>
      <c r="I1914" s="7" t="s">
        <v>283</v>
      </c>
      <c r="J1914" s="1" t="s">
        <v>37</v>
      </c>
      <c r="K1914" s="1">
        <f>VLOOKUP(L1914,Sheet1!A$1:B$1179,2,FALSE)</f>
        <v>5776310000</v>
      </c>
      <c r="L1914" s="1" t="str">
        <f>VLOOKUP(M1914,Itens!A$1:B$3327,2,FALSE)</f>
        <v>E496L01</v>
      </c>
      <c r="M1914" s="13">
        <v>5776310000</v>
      </c>
      <c r="N1914" s="13">
        <f t="shared" si="239"/>
        <v>0</v>
      </c>
      <c r="O1914" s="1">
        <v>3</v>
      </c>
      <c r="P1914" s="1">
        <v>134.4464582</v>
      </c>
      <c r="Q1914" s="1" t="s">
        <v>93</v>
      </c>
      <c r="R1914" s="6">
        <v>42429</v>
      </c>
    </row>
    <row r="1915" spans="1:18" x14ac:dyDescent="0.25">
      <c r="A1915" s="1">
        <v>1914</v>
      </c>
      <c r="B1915">
        <f t="shared" si="232"/>
        <v>0</v>
      </c>
      <c r="C1915">
        <f t="shared" si="233"/>
        <v>0</v>
      </c>
      <c r="D1915" s="1">
        <f t="shared" si="234"/>
        <v>0</v>
      </c>
      <c r="E1915" s="1">
        <f t="shared" si="235"/>
        <v>0</v>
      </c>
      <c r="F1915" s="1">
        <f t="shared" si="236"/>
        <v>0</v>
      </c>
      <c r="G1915" s="1">
        <f t="shared" si="237"/>
        <v>0</v>
      </c>
      <c r="H1915" s="1">
        <f t="shared" si="238"/>
        <v>0</v>
      </c>
      <c r="I1915" s="7" t="s">
        <v>283</v>
      </c>
      <c r="J1915" s="1" t="s">
        <v>37</v>
      </c>
      <c r="K1915" s="1">
        <f>VLOOKUP(L1915,Sheet1!A$1:B$1179,2,FALSE)</f>
        <v>1067230000</v>
      </c>
      <c r="L1915" s="1" t="str">
        <f>VLOOKUP(M1915,Itens!A$1:B$3327,2,FALSE)</f>
        <v>E57KP D73</v>
      </c>
      <c r="M1915" s="13">
        <v>1067230000</v>
      </c>
      <c r="N1915" s="13">
        <f t="shared" si="239"/>
        <v>0</v>
      </c>
      <c r="O1915" s="1">
        <v>120</v>
      </c>
      <c r="P1915" s="1">
        <v>29.581835559999998</v>
      </c>
      <c r="Q1915" s="1" t="s">
        <v>93</v>
      </c>
      <c r="R1915" s="6">
        <v>42429</v>
      </c>
    </row>
    <row r="1916" spans="1:18" x14ac:dyDescent="0.25">
      <c r="A1916" s="1">
        <v>1915</v>
      </c>
      <c r="B1916">
        <f t="shared" si="232"/>
        <v>0</v>
      </c>
      <c r="C1916">
        <f t="shared" si="233"/>
        <v>0</v>
      </c>
      <c r="D1916" s="1">
        <f t="shared" si="234"/>
        <v>0</v>
      </c>
      <c r="E1916" s="1">
        <f t="shared" si="235"/>
        <v>0</v>
      </c>
      <c r="F1916" s="1">
        <f t="shared" si="236"/>
        <v>0</v>
      </c>
      <c r="G1916" s="1">
        <f t="shared" si="237"/>
        <v>0</v>
      </c>
      <c r="H1916" s="1">
        <f t="shared" si="238"/>
        <v>0</v>
      </c>
      <c r="I1916" s="7" t="s">
        <v>283</v>
      </c>
      <c r="J1916" s="1" t="s">
        <v>37</v>
      </c>
      <c r="K1916" s="1">
        <f>VLOOKUP(L1916,Sheet1!A$1:B$1179,2,FALSE)</f>
        <v>7375310000</v>
      </c>
      <c r="L1916" s="1" t="str">
        <f>VLOOKUP(M1916,Itens!A$1:B$3327,2,FALSE)</f>
        <v>E603L R</v>
      </c>
      <c r="M1916" s="13">
        <v>7375310000</v>
      </c>
      <c r="N1916" s="13">
        <f t="shared" si="239"/>
        <v>0</v>
      </c>
      <c r="O1916" s="1">
        <v>57</v>
      </c>
      <c r="P1916" s="1">
        <v>72.134489479999999</v>
      </c>
      <c r="Q1916" s="1" t="s">
        <v>93</v>
      </c>
      <c r="R1916" s="6">
        <v>42429</v>
      </c>
    </row>
    <row r="1917" spans="1:18" x14ac:dyDescent="0.25">
      <c r="A1917" s="1">
        <v>1916</v>
      </c>
      <c r="B1917">
        <f t="shared" si="232"/>
        <v>0</v>
      </c>
      <c r="C1917">
        <f t="shared" si="233"/>
        <v>0</v>
      </c>
      <c r="D1917" s="1">
        <f t="shared" si="234"/>
        <v>0</v>
      </c>
      <c r="E1917" s="1">
        <f t="shared" si="235"/>
        <v>0</v>
      </c>
      <c r="F1917" s="1">
        <f t="shared" si="236"/>
        <v>0</v>
      </c>
      <c r="G1917" s="1">
        <f t="shared" si="237"/>
        <v>0</v>
      </c>
      <c r="H1917" s="1">
        <f t="shared" si="238"/>
        <v>0</v>
      </c>
      <c r="I1917" s="7" t="s">
        <v>283</v>
      </c>
      <c r="J1917" s="1" t="s">
        <v>37</v>
      </c>
      <c r="K1917" s="1">
        <f>VLOOKUP(L1917,Sheet1!A$1:B$1179,2,FALSE)</f>
        <v>2064130000</v>
      </c>
      <c r="L1917" s="1" t="str">
        <f>VLOOKUP(M1917,Itens!A$1:B$3327,2,FALSE)</f>
        <v>E720H D205</v>
      </c>
      <c r="M1917" s="13">
        <v>2064130000</v>
      </c>
      <c r="N1917" s="13">
        <f t="shared" si="239"/>
        <v>0</v>
      </c>
      <c r="O1917" s="1">
        <v>10</v>
      </c>
      <c r="P1917" s="1">
        <v>22.157204190000002</v>
      </c>
      <c r="Q1917" s="1" t="s">
        <v>93</v>
      </c>
      <c r="R1917" s="6">
        <v>42429</v>
      </c>
    </row>
    <row r="1918" spans="1:18" x14ac:dyDescent="0.25">
      <c r="A1918" s="1">
        <v>1917</v>
      </c>
      <c r="B1918">
        <f t="shared" si="232"/>
        <v>0</v>
      </c>
      <c r="C1918">
        <f t="shared" si="233"/>
        <v>0</v>
      </c>
      <c r="D1918" s="1">
        <f t="shared" si="234"/>
        <v>0</v>
      </c>
      <c r="E1918" s="1">
        <f t="shared" si="235"/>
        <v>0</v>
      </c>
      <c r="F1918" s="1">
        <f t="shared" si="236"/>
        <v>0</v>
      </c>
      <c r="G1918" s="1">
        <f t="shared" si="237"/>
        <v>0</v>
      </c>
      <c r="H1918" s="1">
        <f t="shared" si="238"/>
        <v>0</v>
      </c>
      <c r="I1918" s="7" t="s">
        <v>283</v>
      </c>
      <c r="J1918" s="1" t="s">
        <v>37</v>
      </c>
      <c r="K1918" s="1">
        <f>VLOOKUP(L1918,Sheet1!A$1:B$1179,2,FALSE)</f>
        <v>389210000</v>
      </c>
      <c r="L1918" s="1" t="str">
        <f>VLOOKUP(M1918,Itens!A$1:B$3327,2,FALSE)</f>
        <v>E90KP D164</v>
      </c>
      <c r="M1918" s="13">
        <v>389210000</v>
      </c>
      <c r="N1918" s="13">
        <f t="shared" si="239"/>
        <v>0</v>
      </c>
      <c r="O1918" s="1">
        <v>30</v>
      </c>
      <c r="P1918" s="1">
        <v>6.8013991100000002</v>
      </c>
      <c r="Q1918" s="1" t="s">
        <v>93</v>
      </c>
      <c r="R1918" s="6">
        <v>42429</v>
      </c>
    </row>
    <row r="1919" spans="1:18" x14ac:dyDescent="0.25">
      <c r="A1919" s="1">
        <v>1918</v>
      </c>
      <c r="B1919">
        <f t="shared" si="232"/>
        <v>0</v>
      </c>
      <c r="C1919">
        <f t="shared" si="233"/>
        <v>0</v>
      </c>
      <c r="D1919" s="1">
        <f t="shared" si="234"/>
        <v>0</v>
      </c>
      <c r="E1919" s="1">
        <f t="shared" si="235"/>
        <v>0</v>
      </c>
      <c r="F1919" s="1">
        <f t="shared" si="236"/>
        <v>0</v>
      </c>
      <c r="G1919" s="1">
        <f t="shared" si="237"/>
        <v>0</v>
      </c>
      <c r="H1919" s="1">
        <f t="shared" si="238"/>
        <v>0</v>
      </c>
      <c r="I1919" s="7" t="s">
        <v>283</v>
      </c>
      <c r="J1919" s="1" t="s">
        <v>37</v>
      </c>
      <c r="K1919" s="1">
        <f>VLOOKUP(L1919,Sheet1!A$1:B$1179,2,FALSE)</f>
        <v>7105310000</v>
      </c>
      <c r="L1919" s="1" t="str">
        <f>VLOOKUP(M1919,Itens!A$1:B$3327,2,FALSE)</f>
        <v>E956LI01</v>
      </c>
      <c r="M1919" s="13">
        <v>7105310000</v>
      </c>
      <c r="N1919" s="13">
        <f t="shared" si="239"/>
        <v>0</v>
      </c>
      <c r="O1919" s="1">
        <v>6</v>
      </c>
      <c r="P1919" s="1">
        <v>21.771908830000001</v>
      </c>
      <c r="Q1919" s="1" t="s">
        <v>93</v>
      </c>
      <c r="R1919" s="6">
        <v>42429</v>
      </c>
    </row>
    <row r="1920" spans="1:18" x14ac:dyDescent="0.25">
      <c r="A1920" s="1">
        <v>1919</v>
      </c>
      <c r="B1920">
        <f t="shared" si="232"/>
        <v>0</v>
      </c>
      <c r="C1920">
        <f t="shared" si="233"/>
        <v>0</v>
      </c>
      <c r="D1920" s="1">
        <f t="shared" si="234"/>
        <v>0</v>
      </c>
      <c r="E1920" s="1">
        <f t="shared" si="235"/>
        <v>0</v>
      </c>
      <c r="F1920" s="1">
        <f t="shared" si="236"/>
        <v>0</v>
      </c>
      <c r="G1920" s="1">
        <f t="shared" si="237"/>
        <v>0</v>
      </c>
      <c r="H1920" s="1">
        <f t="shared" si="238"/>
        <v>0</v>
      </c>
      <c r="I1920" s="7" t="s">
        <v>283</v>
      </c>
      <c r="J1920" s="1" t="s">
        <v>37</v>
      </c>
      <c r="K1920" s="1">
        <f>VLOOKUP(L1920,Sheet1!A$1:B$1179,2,FALSE)</f>
        <v>136300000</v>
      </c>
      <c r="L1920" s="1" t="str">
        <f>VLOOKUP(M1920,Itens!A$1:B$3327,2,FALSE)</f>
        <v>H100WL</v>
      </c>
      <c r="M1920" s="13">
        <v>136300000</v>
      </c>
      <c r="N1920" s="13">
        <f t="shared" si="239"/>
        <v>0</v>
      </c>
      <c r="O1920" s="1">
        <v>90</v>
      </c>
      <c r="P1920" s="1">
        <v>23.800372530000001</v>
      </c>
      <c r="Q1920" s="1" t="s">
        <v>93</v>
      </c>
      <c r="R1920" s="6">
        <v>42429</v>
      </c>
    </row>
    <row r="1921" spans="1:18" x14ac:dyDescent="0.25">
      <c r="A1921" s="1">
        <v>1920</v>
      </c>
      <c r="B1921">
        <f t="shared" si="232"/>
        <v>0</v>
      </c>
      <c r="C1921">
        <f t="shared" si="233"/>
        <v>0</v>
      </c>
      <c r="D1921" s="1">
        <f t="shared" si="234"/>
        <v>0</v>
      </c>
      <c r="E1921" s="1">
        <f t="shared" si="235"/>
        <v>0</v>
      </c>
      <c r="F1921" s="1">
        <f t="shared" si="236"/>
        <v>0</v>
      </c>
      <c r="G1921" s="1">
        <f t="shared" si="237"/>
        <v>0</v>
      </c>
      <c r="H1921" s="1">
        <f t="shared" si="238"/>
        <v>0</v>
      </c>
      <c r="I1921" s="7" t="s">
        <v>283</v>
      </c>
      <c r="J1921" s="1" t="s">
        <v>37</v>
      </c>
      <c r="K1921" s="1">
        <f>VLOOKUP(L1921,Sheet1!A$1:B$1179,2,FALSE)</f>
        <v>2130200000</v>
      </c>
      <c r="L1921" s="1" t="str">
        <f>VLOOKUP(M1921,Itens!A$1:B$3327,2,FALSE)</f>
        <v>H18WK05</v>
      </c>
      <c r="M1921" s="13">
        <v>2130200000</v>
      </c>
      <c r="N1921" s="13">
        <f t="shared" si="239"/>
        <v>0</v>
      </c>
      <c r="O1921" s="1">
        <v>20</v>
      </c>
      <c r="P1921" s="1">
        <v>28.40908202</v>
      </c>
      <c r="Q1921" s="1" t="s">
        <v>93</v>
      </c>
      <c r="R1921" s="6">
        <v>42429</v>
      </c>
    </row>
    <row r="1922" spans="1:18" x14ac:dyDescent="0.25">
      <c r="A1922" s="1">
        <v>1921</v>
      </c>
      <c r="B1922">
        <f t="shared" si="232"/>
        <v>0</v>
      </c>
      <c r="C1922">
        <f t="shared" si="233"/>
        <v>0</v>
      </c>
      <c r="D1922" s="1">
        <f t="shared" si="234"/>
        <v>0</v>
      </c>
      <c r="E1922" s="1">
        <f t="shared" si="235"/>
        <v>0</v>
      </c>
      <c r="F1922" s="1">
        <f t="shared" si="236"/>
        <v>0</v>
      </c>
      <c r="G1922" s="1">
        <f t="shared" si="237"/>
        <v>0</v>
      </c>
      <c r="H1922" s="1">
        <f t="shared" si="238"/>
        <v>0</v>
      </c>
      <c r="I1922" s="7" t="s">
        <v>283</v>
      </c>
      <c r="J1922" s="1" t="s">
        <v>37</v>
      </c>
      <c r="K1922" s="1">
        <f>VLOOKUP(L1922,Sheet1!A$1:B$1179,2,FALSE)</f>
        <v>1431100000</v>
      </c>
      <c r="L1922" s="1" t="str">
        <f>VLOOKUP(M1922,Itens!A$1:B$3327,2,FALSE)</f>
        <v>H19W09</v>
      </c>
      <c r="M1922" s="13">
        <v>1431100000</v>
      </c>
      <c r="N1922" s="13">
        <f t="shared" si="239"/>
        <v>0</v>
      </c>
      <c r="O1922" s="1">
        <v>20</v>
      </c>
      <c r="P1922" s="1">
        <v>19.431413419999998</v>
      </c>
      <c r="Q1922" s="1" t="s">
        <v>93</v>
      </c>
      <c r="R1922" s="6">
        <v>42429</v>
      </c>
    </row>
    <row r="1923" spans="1:18" x14ac:dyDescent="0.25">
      <c r="A1923" s="1">
        <v>1922</v>
      </c>
      <c r="B1923">
        <f t="shared" ref="B1923:B1986" si="240">IF(R1923=R1924,0,1)+IF(R1923=R1922,0,1)</f>
        <v>0</v>
      </c>
      <c r="C1923">
        <f t="shared" ref="C1923:C1986" si="241">IF(I1923=I1924,0,1)+IF(I1923=I1922,0,1)</f>
        <v>0</v>
      </c>
      <c r="D1923" s="1">
        <f t="shared" ref="D1923:D1986" si="242">C1923+B1923</f>
        <v>0</v>
      </c>
      <c r="E1923" s="1">
        <f t="shared" ref="E1923:E1986" si="243">IF(AND(D1923&gt;0,D1922&gt;0,D1924=0),1,0)</f>
        <v>0</v>
      </c>
      <c r="F1923" s="1">
        <f t="shared" ref="F1923:F1986" si="244">IF(AND(D1923&gt;0,D1922=0,D1924&gt;0),3,0)</f>
        <v>0</v>
      </c>
      <c r="G1923" s="1">
        <f t="shared" ref="G1923:G1986" si="245">IF(OR(D1923&gt;2,AND(D1923&gt;0,D1922&gt;0,D1924&gt;0)),4,0)</f>
        <v>0</v>
      </c>
      <c r="H1923" s="1">
        <f t="shared" ref="H1923:H1986" si="246">G1923+F1923+E1923</f>
        <v>0</v>
      </c>
      <c r="I1923" s="7" t="s">
        <v>283</v>
      </c>
      <c r="J1923" s="1" t="s">
        <v>37</v>
      </c>
      <c r="K1923" s="1">
        <f>VLOOKUP(L1923,Sheet1!A$1:B$1179,2,FALSE)</f>
        <v>5381100000</v>
      </c>
      <c r="L1923" s="1" t="str">
        <f>VLOOKUP(M1923,Itens!A$1:B$3327,2,FALSE)</f>
        <v>H19W10</v>
      </c>
      <c r="M1923" s="13">
        <v>5381100000</v>
      </c>
      <c r="N1923" s="13">
        <f t="shared" ref="N1923:N1986" si="247">IF(M1923=K1923,0,1)</f>
        <v>0</v>
      </c>
      <c r="O1923" s="1">
        <v>180</v>
      </c>
      <c r="P1923" s="1">
        <v>31.093501870000001</v>
      </c>
      <c r="Q1923" s="1" t="s">
        <v>93</v>
      </c>
      <c r="R1923" s="6">
        <v>42429</v>
      </c>
    </row>
    <row r="1924" spans="1:18" x14ac:dyDescent="0.25">
      <c r="A1924" s="1">
        <v>1923</v>
      </c>
      <c r="B1924">
        <f t="shared" si="240"/>
        <v>0</v>
      </c>
      <c r="C1924">
        <f t="shared" si="241"/>
        <v>0</v>
      </c>
      <c r="D1924" s="1">
        <f t="shared" si="242"/>
        <v>0</v>
      </c>
      <c r="E1924" s="1">
        <f t="shared" si="243"/>
        <v>0</v>
      </c>
      <c r="F1924" s="1">
        <f t="shared" si="244"/>
        <v>0</v>
      </c>
      <c r="G1924" s="1">
        <f t="shared" si="245"/>
        <v>0</v>
      </c>
      <c r="H1924" s="1">
        <f t="shared" si="246"/>
        <v>0</v>
      </c>
      <c r="I1924" s="7" t="s">
        <v>283</v>
      </c>
      <c r="J1924" s="1" t="s">
        <v>37</v>
      </c>
      <c r="K1924" s="1">
        <f>VLOOKUP(L1924,Sheet1!A$1:B$1179,2,FALSE)</f>
        <v>6006100000</v>
      </c>
      <c r="L1924" s="1" t="str">
        <f>VLOOKUP(M1924,Itens!A$1:B$3327,2,FALSE)</f>
        <v>H200W04</v>
      </c>
      <c r="M1924" s="13">
        <v>3835100000</v>
      </c>
      <c r="N1924" s="13">
        <f t="shared" si="247"/>
        <v>1</v>
      </c>
      <c r="O1924" s="1">
        <v>12</v>
      </c>
      <c r="P1924" s="1">
        <v>24.915719580000001</v>
      </c>
      <c r="Q1924" s="1" t="s">
        <v>93</v>
      </c>
      <c r="R1924" s="6">
        <v>42429</v>
      </c>
    </row>
    <row r="1925" spans="1:18" x14ac:dyDescent="0.25">
      <c r="A1925" s="1">
        <v>1924</v>
      </c>
      <c r="B1925">
        <f t="shared" si="240"/>
        <v>0</v>
      </c>
      <c r="C1925">
        <f t="shared" si="241"/>
        <v>0</v>
      </c>
      <c r="D1925" s="1">
        <f t="shared" si="242"/>
        <v>0</v>
      </c>
      <c r="E1925" s="1">
        <f t="shared" si="243"/>
        <v>0</v>
      </c>
      <c r="F1925" s="1">
        <f t="shared" si="244"/>
        <v>0</v>
      </c>
      <c r="G1925" s="1">
        <f t="shared" si="245"/>
        <v>0</v>
      </c>
      <c r="H1925" s="1">
        <f t="shared" si="246"/>
        <v>0</v>
      </c>
      <c r="I1925" s="7" t="s">
        <v>283</v>
      </c>
      <c r="J1925" s="1" t="s">
        <v>37</v>
      </c>
      <c r="K1925" s="1">
        <f>VLOOKUP(L1925,Sheet1!A$1:B$1179,2,FALSE)</f>
        <v>3343200000</v>
      </c>
      <c r="L1925" s="1" t="str">
        <f>VLOOKUP(M1925,Itens!A$1:B$3327,2,FALSE)</f>
        <v>H200WDK</v>
      </c>
      <c r="M1925" s="13">
        <v>2082200000</v>
      </c>
      <c r="N1925" s="13">
        <f t="shared" si="247"/>
        <v>1</v>
      </c>
      <c r="O1925" s="1">
        <v>12</v>
      </c>
      <c r="P1925" s="1">
        <v>29.643906139999999</v>
      </c>
      <c r="Q1925" s="1" t="s">
        <v>93</v>
      </c>
      <c r="R1925" s="6">
        <v>42429</v>
      </c>
    </row>
    <row r="1926" spans="1:18" x14ac:dyDescent="0.25">
      <c r="A1926" s="1">
        <v>1925</v>
      </c>
      <c r="B1926">
        <f t="shared" si="240"/>
        <v>0</v>
      </c>
      <c r="C1926">
        <f t="shared" si="241"/>
        <v>0</v>
      </c>
      <c r="D1926" s="1">
        <f t="shared" si="242"/>
        <v>0</v>
      </c>
      <c r="E1926" s="1">
        <f t="shared" si="243"/>
        <v>0</v>
      </c>
      <c r="F1926" s="1">
        <f t="shared" si="244"/>
        <v>0</v>
      </c>
      <c r="G1926" s="1">
        <f t="shared" si="245"/>
        <v>0</v>
      </c>
      <c r="H1926" s="1">
        <f t="shared" si="246"/>
        <v>0</v>
      </c>
      <c r="I1926" s="7" t="s">
        <v>283</v>
      </c>
      <c r="J1926" s="1" t="s">
        <v>37</v>
      </c>
      <c r="K1926" s="1">
        <f>VLOOKUP(L1926,Sheet1!A$1:B$1179,2,FALSE)</f>
        <v>3344200000</v>
      </c>
      <c r="L1926" s="1" t="str">
        <f>VLOOKUP(M1926,Itens!A$1:B$3327,2,FALSE)</f>
        <v>H200WDK01</v>
      </c>
      <c r="M1926" s="13">
        <v>2081200000</v>
      </c>
      <c r="N1926" s="13">
        <f t="shared" si="247"/>
        <v>1</v>
      </c>
      <c r="O1926" s="1">
        <v>12</v>
      </c>
      <c r="P1926" s="1">
        <v>36.6082277</v>
      </c>
      <c r="Q1926" s="1" t="s">
        <v>93</v>
      </c>
      <c r="R1926" s="6">
        <v>42429</v>
      </c>
    </row>
    <row r="1927" spans="1:18" x14ac:dyDescent="0.25">
      <c r="A1927" s="1">
        <v>1926</v>
      </c>
      <c r="B1927">
        <f t="shared" si="240"/>
        <v>0</v>
      </c>
      <c r="C1927">
        <f t="shared" si="241"/>
        <v>0</v>
      </c>
      <c r="D1927" s="1">
        <f t="shared" si="242"/>
        <v>0</v>
      </c>
      <c r="E1927" s="1">
        <f t="shared" si="243"/>
        <v>0</v>
      </c>
      <c r="F1927" s="1">
        <f t="shared" si="244"/>
        <v>0</v>
      </c>
      <c r="G1927" s="1">
        <f t="shared" si="245"/>
        <v>0</v>
      </c>
      <c r="H1927" s="1">
        <f t="shared" si="246"/>
        <v>0</v>
      </c>
      <c r="I1927" s="7" t="s">
        <v>283</v>
      </c>
      <c r="J1927" s="1" t="s">
        <v>37</v>
      </c>
      <c r="K1927" s="1">
        <f>VLOOKUP(L1927,Sheet1!A$1:B$1179,2,FALSE)</f>
        <v>3851100000</v>
      </c>
      <c r="L1927" s="1" t="str">
        <f>VLOOKUP(M1927,Itens!A$1:B$3327,2,FALSE)</f>
        <v>H210W01</v>
      </c>
      <c r="M1927" s="13">
        <v>3851100000</v>
      </c>
      <c r="N1927" s="13">
        <f t="shared" si="247"/>
        <v>0</v>
      </c>
      <c r="O1927" s="1">
        <v>24</v>
      </c>
      <c r="P1927" s="1">
        <v>28.44130766</v>
      </c>
      <c r="Q1927" s="1" t="s">
        <v>93</v>
      </c>
      <c r="R1927" s="6">
        <v>42429</v>
      </c>
    </row>
    <row r="1928" spans="1:18" x14ac:dyDescent="0.25">
      <c r="A1928" s="1">
        <v>1927</v>
      </c>
      <c r="B1928">
        <f t="shared" si="240"/>
        <v>0</v>
      </c>
      <c r="C1928">
        <f t="shared" si="241"/>
        <v>0</v>
      </c>
      <c r="D1928" s="1">
        <f t="shared" si="242"/>
        <v>0</v>
      </c>
      <c r="E1928" s="1">
        <f t="shared" si="243"/>
        <v>0</v>
      </c>
      <c r="F1928" s="1">
        <f t="shared" si="244"/>
        <v>0</v>
      </c>
      <c r="G1928" s="1">
        <f t="shared" si="245"/>
        <v>0</v>
      </c>
      <c r="H1928" s="1">
        <f t="shared" si="246"/>
        <v>0</v>
      </c>
      <c r="I1928" s="7" t="s">
        <v>283</v>
      </c>
      <c r="J1928" s="1" t="s">
        <v>37</v>
      </c>
      <c r="K1928" s="1">
        <f>VLOOKUP(L1928,Sheet1!A$1:B$1179,2,FALSE)</f>
        <v>3860100000</v>
      </c>
      <c r="L1928" s="1" t="str">
        <f>VLOOKUP(M1928,Itens!A$1:B$3327,2,FALSE)</f>
        <v>H220WN</v>
      </c>
      <c r="M1928" s="13">
        <v>3860100000</v>
      </c>
      <c r="N1928" s="13">
        <f t="shared" si="247"/>
        <v>0</v>
      </c>
      <c r="O1928" s="1">
        <v>6</v>
      </c>
      <c r="P1928" s="1">
        <v>33.143669029999998</v>
      </c>
      <c r="Q1928" s="1" t="s">
        <v>93</v>
      </c>
      <c r="R1928" s="6">
        <v>42429</v>
      </c>
    </row>
    <row r="1929" spans="1:18" x14ac:dyDescent="0.25">
      <c r="A1929" s="1">
        <v>1928</v>
      </c>
      <c r="B1929">
        <f t="shared" si="240"/>
        <v>0</v>
      </c>
      <c r="C1929">
        <f t="shared" si="241"/>
        <v>0</v>
      </c>
      <c r="D1929" s="1">
        <f t="shared" si="242"/>
        <v>0</v>
      </c>
      <c r="E1929" s="1">
        <f t="shared" si="243"/>
        <v>0</v>
      </c>
      <c r="F1929" s="1">
        <f t="shared" si="244"/>
        <v>0</v>
      </c>
      <c r="G1929" s="1">
        <f t="shared" si="245"/>
        <v>0</v>
      </c>
      <c r="H1929" s="1">
        <f t="shared" si="246"/>
        <v>0</v>
      </c>
      <c r="I1929" s="7" t="s">
        <v>283</v>
      </c>
      <c r="J1929" s="1" t="s">
        <v>37</v>
      </c>
      <c r="K1929" s="1">
        <f>VLOOKUP(L1929,Sheet1!A$1:B$1179,2,FALSE)</f>
        <v>1300200000</v>
      </c>
      <c r="L1929" s="1" t="str">
        <f>VLOOKUP(M1929,Itens!A$1:B$3327,2,FALSE)</f>
        <v>H305WK</v>
      </c>
      <c r="M1929" s="13">
        <v>1300200000</v>
      </c>
      <c r="N1929" s="13">
        <f t="shared" si="247"/>
        <v>0</v>
      </c>
      <c r="O1929" s="1">
        <v>10</v>
      </c>
      <c r="P1929" s="1">
        <v>64.507567679999994</v>
      </c>
      <c r="Q1929" s="1" t="s">
        <v>93</v>
      </c>
      <c r="R1929" s="6">
        <v>42429</v>
      </c>
    </row>
    <row r="1930" spans="1:18" x14ac:dyDescent="0.25">
      <c r="A1930" s="1">
        <v>1929</v>
      </c>
      <c r="B1930">
        <f t="shared" si="240"/>
        <v>0</v>
      </c>
      <c r="C1930">
        <f t="shared" si="241"/>
        <v>0</v>
      </c>
      <c r="D1930" s="1">
        <f t="shared" si="242"/>
        <v>0</v>
      </c>
      <c r="E1930" s="1">
        <f t="shared" si="243"/>
        <v>0</v>
      </c>
      <c r="F1930" s="1">
        <f t="shared" si="244"/>
        <v>0</v>
      </c>
      <c r="G1930" s="1">
        <f t="shared" si="245"/>
        <v>0</v>
      </c>
      <c r="H1930" s="1">
        <f t="shared" si="246"/>
        <v>0</v>
      </c>
      <c r="I1930" s="7" t="s">
        <v>283</v>
      </c>
      <c r="J1930" s="1" t="s">
        <v>37</v>
      </c>
      <c r="K1930" s="1">
        <f>VLOOKUP(L1930,Sheet1!A$1:B$1179,2,FALSE)</f>
        <v>4109100000</v>
      </c>
      <c r="L1930" s="1" t="str">
        <f>VLOOKUP(M1930,Itens!A$1:B$3327,2,FALSE)</f>
        <v>H317W01</v>
      </c>
      <c r="M1930" s="13">
        <v>4109100000</v>
      </c>
      <c r="N1930" s="13">
        <f t="shared" si="247"/>
        <v>0</v>
      </c>
      <c r="O1930" s="1">
        <v>12</v>
      </c>
      <c r="P1930" s="1">
        <v>14.2085831</v>
      </c>
      <c r="Q1930" s="1" t="s">
        <v>93</v>
      </c>
      <c r="R1930" s="6">
        <v>42429</v>
      </c>
    </row>
    <row r="1931" spans="1:18" x14ac:dyDescent="0.25">
      <c r="A1931" s="1">
        <v>1930</v>
      </c>
      <c r="B1931">
        <f t="shared" si="240"/>
        <v>0</v>
      </c>
      <c r="C1931">
        <f t="shared" si="241"/>
        <v>0</v>
      </c>
      <c r="D1931" s="1">
        <f t="shared" si="242"/>
        <v>0</v>
      </c>
      <c r="E1931" s="1">
        <f t="shared" si="243"/>
        <v>0</v>
      </c>
      <c r="F1931" s="1">
        <f t="shared" si="244"/>
        <v>0</v>
      </c>
      <c r="G1931" s="1">
        <f t="shared" si="245"/>
        <v>0</v>
      </c>
      <c r="H1931" s="1">
        <f t="shared" si="246"/>
        <v>0</v>
      </c>
      <c r="I1931" s="7" t="s">
        <v>283</v>
      </c>
      <c r="J1931" s="1" t="s">
        <v>37</v>
      </c>
      <c r="K1931" s="1">
        <f>VLOOKUP(L1931,Sheet1!A$1:B$1179,2,FALSE)</f>
        <v>2150200000</v>
      </c>
      <c r="L1931" s="1" t="str">
        <f>VLOOKUP(M1931,Itens!A$1:B$3327,2,FALSE)</f>
        <v>H414WK</v>
      </c>
      <c r="M1931" s="13">
        <v>2150200000</v>
      </c>
      <c r="N1931" s="13">
        <f t="shared" si="247"/>
        <v>0</v>
      </c>
      <c r="O1931" s="1">
        <v>240</v>
      </c>
      <c r="P1931" s="1">
        <v>18.400233180000001</v>
      </c>
      <c r="Q1931" s="1" t="s">
        <v>93</v>
      </c>
      <c r="R1931" s="6">
        <v>42429</v>
      </c>
    </row>
    <row r="1932" spans="1:18" x14ac:dyDescent="0.25">
      <c r="A1932" s="1">
        <v>1931</v>
      </c>
      <c r="B1932">
        <f t="shared" si="240"/>
        <v>0</v>
      </c>
      <c r="C1932">
        <f t="shared" si="241"/>
        <v>0</v>
      </c>
      <c r="D1932" s="1">
        <f t="shared" si="242"/>
        <v>0</v>
      </c>
      <c r="E1932" s="1">
        <f t="shared" si="243"/>
        <v>0</v>
      </c>
      <c r="F1932" s="1">
        <f t="shared" si="244"/>
        <v>0</v>
      </c>
      <c r="G1932" s="1">
        <f t="shared" si="245"/>
        <v>0</v>
      </c>
      <c r="H1932" s="1">
        <f t="shared" si="246"/>
        <v>0</v>
      </c>
      <c r="I1932" s="7" t="s">
        <v>283</v>
      </c>
      <c r="J1932" s="1" t="s">
        <v>37</v>
      </c>
      <c r="K1932" s="1">
        <f>VLOOKUP(L1932,Sheet1!A$1:B$1179,2,FALSE)</f>
        <v>2068200000</v>
      </c>
      <c r="L1932" s="1" t="str">
        <f>VLOOKUP(M1932,Itens!A$1:B$3327,2,FALSE)</f>
        <v>H70WK09</v>
      </c>
      <c r="M1932" s="13">
        <v>2068200000</v>
      </c>
      <c r="N1932" s="13">
        <f t="shared" si="247"/>
        <v>0</v>
      </c>
      <c r="O1932" s="1">
        <v>12</v>
      </c>
      <c r="P1932" s="1">
        <v>30.333111330000001</v>
      </c>
      <c r="Q1932" s="1" t="s">
        <v>93</v>
      </c>
      <c r="R1932" s="6">
        <v>42429</v>
      </c>
    </row>
    <row r="1933" spans="1:18" x14ac:dyDescent="0.25">
      <c r="A1933" s="1">
        <v>1932</v>
      </c>
      <c r="B1933">
        <f t="shared" si="240"/>
        <v>0</v>
      </c>
      <c r="C1933">
        <f t="shared" si="241"/>
        <v>0</v>
      </c>
      <c r="D1933" s="1">
        <f t="shared" si="242"/>
        <v>0</v>
      </c>
      <c r="E1933" s="1">
        <f t="shared" si="243"/>
        <v>0</v>
      </c>
      <c r="F1933" s="1">
        <f t="shared" si="244"/>
        <v>0</v>
      </c>
      <c r="G1933" s="1">
        <f t="shared" si="245"/>
        <v>0</v>
      </c>
      <c r="H1933" s="1">
        <f t="shared" si="246"/>
        <v>0</v>
      </c>
      <c r="I1933" s="7" t="s">
        <v>283</v>
      </c>
      <c r="J1933" s="1" t="s">
        <v>37</v>
      </c>
      <c r="K1933" s="1">
        <f>VLOOKUP(L1933,Sheet1!A$1:B$1179,2,FALSE)</f>
        <v>526600000</v>
      </c>
      <c r="L1933" s="1" t="str">
        <f>VLOOKUP(M1933,Itens!A$1:B$3327,2,FALSE)</f>
        <v>T250W</v>
      </c>
      <c r="M1933" s="13">
        <v>526600000</v>
      </c>
      <c r="N1933" s="13">
        <f t="shared" si="247"/>
        <v>0</v>
      </c>
      <c r="O1933" s="1">
        <v>96</v>
      </c>
      <c r="P1933" s="1">
        <v>39.595015310000001</v>
      </c>
      <c r="Q1933" s="1" t="s">
        <v>93</v>
      </c>
      <c r="R1933" s="6">
        <v>42429</v>
      </c>
    </row>
    <row r="1934" spans="1:18" x14ac:dyDescent="0.25">
      <c r="A1934" s="1">
        <v>1933</v>
      </c>
      <c r="B1934">
        <f t="shared" si="240"/>
        <v>0</v>
      </c>
      <c r="C1934">
        <f t="shared" si="241"/>
        <v>1</v>
      </c>
      <c r="D1934" s="1">
        <f t="shared" si="242"/>
        <v>1</v>
      </c>
      <c r="E1934" s="1">
        <f t="shared" si="243"/>
        <v>0</v>
      </c>
      <c r="F1934" s="1">
        <f t="shared" si="244"/>
        <v>3</v>
      </c>
      <c r="G1934" s="1">
        <f t="shared" si="245"/>
        <v>0</v>
      </c>
      <c r="H1934" s="1">
        <f t="shared" si="246"/>
        <v>3</v>
      </c>
      <c r="I1934" s="7" t="s">
        <v>283</v>
      </c>
      <c r="J1934" s="1" t="s">
        <v>37</v>
      </c>
      <c r="K1934" s="1">
        <f>VLOOKUP(L1934,Sheet1!A$1:B$1179,2,FALSE)</f>
        <v>642600000</v>
      </c>
      <c r="L1934" s="1" t="str">
        <f>VLOOKUP(M1934,Itens!A$1:B$3327,2,FALSE)</f>
        <v>T300W</v>
      </c>
      <c r="M1934" s="13">
        <v>642600000</v>
      </c>
      <c r="N1934" s="13">
        <f t="shared" si="247"/>
        <v>0</v>
      </c>
      <c r="O1934" s="1">
        <v>6</v>
      </c>
      <c r="P1934" s="1">
        <v>47.374588709999998</v>
      </c>
      <c r="Q1934" s="1" t="s">
        <v>93</v>
      </c>
      <c r="R1934" s="6">
        <v>42429</v>
      </c>
    </row>
    <row r="1935" spans="1:18" x14ac:dyDescent="0.25">
      <c r="A1935" s="1">
        <v>1934</v>
      </c>
      <c r="B1935">
        <f t="shared" si="240"/>
        <v>0</v>
      </c>
      <c r="C1935">
        <f t="shared" si="241"/>
        <v>1</v>
      </c>
      <c r="D1935" s="1">
        <f t="shared" si="242"/>
        <v>1</v>
      </c>
      <c r="E1935" s="1">
        <f t="shared" si="243"/>
        <v>1</v>
      </c>
      <c r="F1935" s="1">
        <f t="shared" si="244"/>
        <v>0</v>
      </c>
      <c r="G1935" s="1">
        <f t="shared" si="245"/>
        <v>0</v>
      </c>
      <c r="H1935" s="1">
        <f t="shared" si="246"/>
        <v>1</v>
      </c>
      <c r="I1935" s="7" t="s">
        <v>169</v>
      </c>
      <c r="J1935" s="1" t="s">
        <v>170</v>
      </c>
      <c r="K1935" s="1">
        <f>VLOOKUP(L1935,Sheet1!A$1:B$1179,2,FALSE)</f>
        <v>7337310000</v>
      </c>
      <c r="L1935" s="1" t="str">
        <f>VLOOKUP(M1935,Itens!A$1:B$3327,2,FALSE)</f>
        <v>E1024L</v>
      </c>
      <c r="M1935" s="13">
        <v>7337310000</v>
      </c>
      <c r="N1935" s="13">
        <f t="shared" si="247"/>
        <v>0</v>
      </c>
      <c r="O1935" s="1">
        <v>12</v>
      </c>
      <c r="P1935" s="1">
        <v>107.5243159</v>
      </c>
      <c r="Q1935" s="1" t="s">
        <v>14</v>
      </c>
      <c r="R1935" s="6">
        <v>42429</v>
      </c>
    </row>
    <row r="1936" spans="1:18" x14ac:dyDescent="0.25">
      <c r="A1936" s="1">
        <v>1935</v>
      </c>
      <c r="B1936">
        <f t="shared" si="240"/>
        <v>0</v>
      </c>
      <c r="C1936">
        <f t="shared" si="241"/>
        <v>0</v>
      </c>
      <c r="D1936" s="1">
        <f t="shared" si="242"/>
        <v>0</v>
      </c>
      <c r="E1936" s="1">
        <f t="shared" si="243"/>
        <v>0</v>
      </c>
      <c r="F1936" s="1">
        <f t="shared" si="244"/>
        <v>0</v>
      </c>
      <c r="G1936" s="1">
        <f t="shared" si="245"/>
        <v>0</v>
      </c>
      <c r="H1936" s="1">
        <f t="shared" si="246"/>
        <v>0</v>
      </c>
      <c r="I1936" s="7" t="s">
        <v>169</v>
      </c>
      <c r="J1936" s="1" t="s">
        <v>170</v>
      </c>
      <c r="K1936" s="1">
        <f>VLOOKUP(L1936,Sheet1!A$1:B$1179,2,FALSE)</f>
        <v>7335310000</v>
      </c>
      <c r="L1936" s="1" t="str">
        <f>VLOOKUP(M1936,Itens!A$1:B$3327,2,FALSE)</f>
        <v>E1028L</v>
      </c>
      <c r="M1936" s="13">
        <v>7335310000</v>
      </c>
      <c r="N1936" s="13">
        <f t="shared" si="247"/>
        <v>0</v>
      </c>
      <c r="O1936" s="1">
        <v>20</v>
      </c>
      <c r="P1936" s="1">
        <v>81.456424960000007</v>
      </c>
      <c r="Q1936" s="1" t="s">
        <v>14</v>
      </c>
      <c r="R1936" s="6">
        <v>42429</v>
      </c>
    </row>
    <row r="1937" spans="1:18" x14ac:dyDescent="0.25">
      <c r="A1937" s="1">
        <v>1936</v>
      </c>
      <c r="B1937">
        <f t="shared" si="240"/>
        <v>0</v>
      </c>
      <c r="C1937">
        <f t="shared" si="241"/>
        <v>0</v>
      </c>
      <c r="D1937" s="1">
        <f t="shared" si="242"/>
        <v>0</v>
      </c>
      <c r="E1937" s="1">
        <f t="shared" si="243"/>
        <v>0</v>
      </c>
      <c r="F1937" s="1">
        <f t="shared" si="244"/>
        <v>0</v>
      </c>
      <c r="G1937" s="1">
        <f t="shared" si="245"/>
        <v>0</v>
      </c>
      <c r="H1937" s="1">
        <f t="shared" si="246"/>
        <v>0</v>
      </c>
      <c r="I1937" s="7" t="s">
        <v>169</v>
      </c>
      <c r="J1937" s="1" t="s">
        <v>170</v>
      </c>
      <c r="K1937" s="1">
        <f>VLOOKUP(L1937,Sheet1!A$1:B$1179,2,FALSE)</f>
        <v>3035130000</v>
      </c>
      <c r="L1937" s="1" t="str">
        <f>VLOOKUP(M1937,Itens!A$1:B$3327,2,FALSE)</f>
        <v>E123H01 D194</v>
      </c>
      <c r="M1937" s="13">
        <v>3035130000</v>
      </c>
      <c r="N1937" s="13">
        <f t="shared" si="247"/>
        <v>0</v>
      </c>
      <c r="O1937" s="1">
        <v>10</v>
      </c>
      <c r="P1937" s="1">
        <v>33.942759160000001</v>
      </c>
      <c r="Q1937" s="1" t="s">
        <v>14</v>
      </c>
      <c r="R1937" s="6">
        <v>42429</v>
      </c>
    </row>
    <row r="1938" spans="1:18" x14ac:dyDescent="0.25">
      <c r="A1938" s="1">
        <v>1937</v>
      </c>
      <c r="B1938">
        <f t="shared" si="240"/>
        <v>0</v>
      </c>
      <c r="C1938">
        <f t="shared" si="241"/>
        <v>0</v>
      </c>
      <c r="D1938" s="1">
        <f t="shared" si="242"/>
        <v>0</v>
      </c>
      <c r="E1938" s="1">
        <f t="shared" si="243"/>
        <v>0</v>
      </c>
      <c r="F1938" s="1">
        <f t="shared" si="244"/>
        <v>0</v>
      </c>
      <c r="G1938" s="1">
        <f t="shared" si="245"/>
        <v>0</v>
      </c>
      <c r="H1938" s="1">
        <f t="shared" si="246"/>
        <v>0</v>
      </c>
      <c r="I1938" s="7" t="s">
        <v>169</v>
      </c>
      <c r="J1938" s="1" t="s">
        <v>170</v>
      </c>
      <c r="K1938" s="1">
        <f>VLOOKUP(L1938,Sheet1!A$1:B$1179,2,FALSE)</f>
        <v>2644130000</v>
      </c>
      <c r="L1938" s="1" t="str">
        <f>VLOOKUP(M1938,Itens!A$1:B$3327,2,FALSE)</f>
        <v>E160H01 D28</v>
      </c>
      <c r="M1938" s="13">
        <v>2644130000</v>
      </c>
      <c r="N1938" s="13">
        <f t="shared" si="247"/>
        <v>0</v>
      </c>
      <c r="O1938" s="1">
        <v>10</v>
      </c>
      <c r="P1938" s="1">
        <v>10.272912979999999</v>
      </c>
      <c r="Q1938" s="1" t="s">
        <v>14</v>
      </c>
      <c r="R1938" s="6">
        <v>42429</v>
      </c>
    </row>
    <row r="1939" spans="1:18" x14ac:dyDescent="0.25">
      <c r="A1939" s="1">
        <v>1938</v>
      </c>
      <c r="B1939">
        <f t="shared" si="240"/>
        <v>0</v>
      </c>
      <c r="C1939">
        <f t="shared" si="241"/>
        <v>0</v>
      </c>
      <c r="D1939" s="1">
        <f t="shared" si="242"/>
        <v>0</v>
      </c>
      <c r="E1939" s="1">
        <f t="shared" si="243"/>
        <v>0</v>
      </c>
      <c r="F1939" s="1">
        <f t="shared" si="244"/>
        <v>0</v>
      </c>
      <c r="G1939" s="1">
        <f t="shared" si="245"/>
        <v>0</v>
      </c>
      <c r="H1939" s="1">
        <f t="shared" si="246"/>
        <v>0</v>
      </c>
      <c r="I1939" s="7" t="s">
        <v>169</v>
      </c>
      <c r="J1939" s="1" t="s">
        <v>170</v>
      </c>
      <c r="K1939" s="1">
        <f>VLOOKUP(L1939,Sheet1!A$1:B$1179,2,FALSE)</f>
        <v>2644130000</v>
      </c>
      <c r="L1939" s="1" t="str">
        <f>VLOOKUP(M1939,Itens!A$1:B$3327,2,FALSE)</f>
        <v>E160H01 D28</v>
      </c>
      <c r="M1939" s="13">
        <v>2644130000</v>
      </c>
      <c r="N1939" s="13">
        <f t="shared" si="247"/>
        <v>0</v>
      </c>
      <c r="O1939" s="1">
        <v>10</v>
      </c>
      <c r="P1939" s="1">
        <v>10.272912979999999</v>
      </c>
      <c r="Q1939" s="1" t="s">
        <v>14</v>
      </c>
      <c r="R1939" s="6">
        <v>42429</v>
      </c>
    </row>
    <row r="1940" spans="1:18" x14ac:dyDescent="0.25">
      <c r="A1940" s="1">
        <v>1939</v>
      </c>
      <c r="B1940">
        <f t="shared" si="240"/>
        <v>0</v>
      </c>
      <c r="C1940">
        <f t="shared" si="241"/>
        <v>0</v>
      </c>
      <c r="D1940" s="1">
        <f t="shared" si="242"/>
        <v>0</v>
      </c>
      <c r="E1940" s="1">
        <f t="shared" si="243"/>
        <v>0</v>
      </c>
      <c r="F1940" s="1">
        <f t="shared" si="244"/>
        <v>0</v>
      </c>
      <c r="G1940" s="1">
        <f t="shared" si="245"/>
        <v>0</v>
      </c>
      <c r="H1940" s="1">
        <f t="shared" si="246"/>
        <v>0</v>
      </c>
      <c r="I1940" s="7" t="s">
        <v>169</v>
      </c>
      <c r="J1940" s="1" t="s">
        <v>170</v>
      </c>
      <c r="K1940" s="1">
        <f>VLOOKUP(L1940,Sheet1!A$1:B$1179,2,FALSE)</f>
        <v>2697130000</v>
      </c>
      <c r="L1940" s="1" t="str">
        <f>VLOOKUP(M1940,Itens!A$1:B$3327,2,FALSE)</f>
        <v>E175H D129</v>
      </c>
      <c r="M1940" s="13">
        <v>2697130000</v>
      </c>
      <c r="N1940" s="13">
        <f t="shared" si="247"/>
        <v>0</v>
      </c>
      <c r="O1940" s="1">
        <v>12</v>
      </c>
      <c r="P1940" s="1">
        <v>19.896677650000001</v>
      </c>
      <c r="Q1940" s="1" t="s">
        <v>14</v>
      </c>
      <c r="R1940" s="6">
        <v>42429</v>
      </c>
    </row>
    <row r="1941" spans="1:18" x14ac:dyDescent="0.25">
      <c r="A1941" s="1">
        <v>1940</v>
      </c>
      <c r="B1941">
        <f t="shared" si="240"/>
        <v>0</v>
      </c>
      <c r="C1941">
        <f t="shared" si="241"/>
        <v>0</v>
      </c>
      <c r="D1941" s="1">
        <f t="shared" si="242"/>
        <v>0</v>
      </c>
      <c r="E1941" s="1">
        <f t="shared" si="243"/>
        <v>0</v>
      </c>
      <c r="F1941" s="1">
        <f t="shared" si="244"/>
        <v>0</v>
      </c>
      <c r="G1941" s="1">
        <f t="shared" si="245"/>
        <v>0</v>
      </c>
      <c r="H1941" s="1">
        <f t="shared" si="246"/>
        <v>0</v>
      </c>
      <c r="I1941" s="7" t="s">
        <v>169</v>
      </c>
      <c r="J1941" s="1" t="s">
        <v>170</v>
      </c>
      <c r="K1941" s="1">
        <f>VLOOKUP(L1941,Sheet1!A$1:B$1179,2,FALSE)</f>
        <v>7159310000</v>
      </c>
      <c r="L1941" s="1" t="str">
        <f>VLOOKUP(M1941,Itens!A$1:B$3327,2,FALSE)</f>
        <v>E2960LI</v>
      </c>
      <c r="M1941" s="13">
        <v>7159310000</v>
      </c>
      <c r="N1941" s="13">
        <f t="shared" si="247"/>
        <v>0</v>
      </c>
      <c r="O1941" s="1">
        <v>12</v>
      </c>
      <c r="P1941" s="1">
        <v>33.831485569999998</v>
      </c>
      <c r="Q1941" s="1" t="s">
        <v>14</v>
      </c>
      <c r="R1941" s="6">
        <v>42429</v>
      </c>
    </row>
    <row r="1942" spans="1:18" x14ac:dyDescent="0.25">
      <c r="A1942" s="1">
        <v>1941</v>
      </c>
      <c r="B1942">
        <f t="shared" si="240"/>
        <v>0</v>
      </c>
      <c r="C1942">
        <f t="shared" si="241"/>
        <v>0</v>
      </c>
      <c r="D1942" s="1">
        <f t="shared" si="242"/>
        <v>0</v>
      </c>
      <c r="E1942" s="1">
        <f t="shared" si="243"/>
        <v>0</v>
      </c>
      <c r="F1942" s="1">
        <f t="shared" si="244"/>
        <v>0</v>
      </c>
      <c r="G1942" s="1">
        <f t="shared" si="245"/>
        <v>0</v>
      </c>
      <c r="H1942" s="1">
        <f t="shared" si="246"/>
        <v>0</v>
      </c>
      <c r="I1942" s="7" t="s">
        <v>169</v>
      </c>
      <c r="J1942" s="1" t="s">
        <v>170</v>
      </c>
      <c r="K1942" s="1">
        <f>VLOOKUP(L1942,Sheet1!A$1:B$1179,2,FALSE)</f>
        <v>3536130000</v>
      </c>
      <c r="L1942" s="1" t="str">
        <f>VLOOKUP(M1942,Itens!A$1:B$3327,2,FALSE)</f>
        <v>E44H D110</v>
      </c>
      <c r="M1942" s="13">
        <v>3536130000</v>
      </c>
      <c r="N1942" s="13">
        <f t="shared" si="247"/>
        <v>0</v>
      </c>
      <c r="O1942" s="1">
        <v>10</v>
      </c>
      <c r="P1942" s="1">
        <v>9.1679681399999993</v>
      </c>
      <c r="Q1942" s="1" t="s">
        <v>14</v>
      </c>
      <c r="R1942" s="6">
        <v>42429</v>
      </c>
    </row>
    <row r="1943" spans="1:18" x14ac:dyDescent="0.25">
      <c r="A1943" s="1">
        <v>1942</v>
      </c>
      <c r="B1943">
        <f t="shared" si="240"/>
        <v>0</v>
      </c>
      <c r="C1943">
        <f t="shared" si="241"/>
        <v>0</v>
      </c>
      <c r="D1943" s="1">
        <f t="shared" si="242"/>
        <v>0</v>
      </c>
      <c r="E1943" s="1">
        <f t="shared" si="243"/>
        <v>0</v>
      </c>
      <c r="F1943" s="1">
        <f t="shared" si="244"/>
        <v>0</v>
      </c>
      <c r="G1943" s="1">
        <f t="shared" si="245"/>
        <v>0</v>
      </c>
      <c r="H1943" s="1">
        <f t="shared" si="246"/>
        <v>0</v>
      </c>
      <c r="I1943" s="7" t="s">
        <v>169</v>
      </c>
      <c r="J1943" s="1" t="s">
        <v>170</v>
      </c>
      <c r="K1943" s="1">
        <f>VLOOKUP(L1943,Sheet1!A$1:B$1179,2,FALSE)</f>
        <v>1035230000</v>
      </c>
      <c r="L1943" s="1" t="str">
        <f>VLOOKUP(M1943,Itens!A$1:B$3327,2,FALSE)</f>
        <v>E500KP02 D36</v>
      </c>
      <c r="M1943" s="13">
        <v>1035230000</v>
      </c>
      <c r="N1943" s="13">
        <f t="shared" si="247"/>
        <v>0</v>
      </c>
      <c r="O1943" s="1">
        <v>24</v>
      </c>
      <c r="P1943" s="1">
        <v>31.985101830000001</v>
      </c>
      <c r="Q1943" s="1" t="s">
        <v>14</v>
      </c>
      <c r="R1943" s="6">
        <v>42429</v>
      </c>
    </row>
    <row r="1944" spans="1:18" x14ac:dyDescent="0.25">
      <c r="A1944" s="1">
        <v>1943</v>
      </c>
      <c r="B1944">
        <f t="shared" si="240"/>
        <v>0</v>
      </c>
      <c r="C1944">
        <f t="shared" si="241"/>
        <v>0</v>
      </c>
      <c r="D1944" s="1">
        <f t="shared" si="242"/>
        <v>0</v>
      </c>
      <c r="E1944" s="1">
        <f t="shared" si="243"/>
        <v>0</v>
      </c>
      <c r="F1944" s="1">
        <f t="shared" si="244"/>
        <v>0</v>
      </c>
      <c r="G1944" s="1">
        <f t="shared" si="245"/>
        <v>0</v>
      </c>
      <c r="H1944" s="1">
        <f t="shared" si="246"/>
        <v>0</v>
      </c>
      <c r="I1944" s="7" t="s">
        <v>169</v>
      </c>
      <c r="J1944" s="1" t="s">
        <v>170</v>
      </c>
      <c r="K1944" s="1">
        <f>VLOOKUP(L1944,Sheet1!A$1:B$1179,2,FALSE)</f>
        <v>1035230000</v>
      </c>
      <c r="L1944" s="1" t="str">
        <f>VLOOKUP(M1944,Itens!A$1:B$3327,2,FALSE)</f>
        <v>E500KP02 D36</v>
      </c>
      <c r="M1944" s="13">
        <v>1035230000</v>
      </c>
      <c r="N1944" s="13">
        <f t="shared" si="247"/>
        <v>0</v>
      </c>
      <c r="O1944" s="1">
        <v>12</v>
      </c>
      <c r="P1944" s="1">
        <v>31.985080969999999</v>
      </c>
      <c r="Q1944" s="1" t="s">
        <v>14</v>
      </c>
      <c r="R1944" s="6">
        <v>42429</v>
      </c>
    </row>
    <row r="1945" spans="1:18" x14ac:dyDescent="0.25">
      <c r="A1945" s="1">
        <v>1944</v>
      </c>
      <c r="B1945">
        <f t="shared" si="240"/>
        <v>0</v>
      </c>
      <c r="C1945">
        <f t="shared" si="241"/>
        <v>0</v>
      </c>
      <c r="D1945" s="1">
        <f t="shared" si="242"/>
        <v>0</v>
      </c>
      <c r="E1945" s="1">
        <f t="shared" si="243"/>
        <v>0</v>
      </c>
      <c r="F1945" s="1">
        <f t="shared" si="244"/>
        <v>0</v>
      </c>
      <c r="G1945" s="1">
        <f t="shared" si="245"/>
        <v>0</v>
      </c>
      <c r="H1945" s="1">
        <f t="shared" si="246"/>
        <v>0</v>
      </c>
      <c r="I1945" s="7" t="s">
        <v>169</v>
      </c>
      <c r="J1945" s="1" t="s">
        <v>170</v>
      </c>
      <c r="K1945" s="1">
        <f>VLOOKUP(L1945,Sheet1!A$1:B$1179,2,FALSE)</f>
        <v>1033230000</v>
      </c>
      <c r="L1945" s="1" t="str">
        <f>VLOOKUP(M1945,Itens!A$1:B$3327,2,FALSE)</f>
        <v>E52KP D36</v>
      </c>
      <c r="M1945" s="13">
        <v>1033230000</v>
      </c>
      <c r="N1945" s="13">
        <f t="shared" si="247"/>
        <v>0</v>
      </c>
      <c r="O1945" s="1">
        <v>24</v>
      </c>
      <c r="P1945" s="1">
        <v>21.970080490000001</v>
      </c>
      <c r="Q1945" s="1" t="s">
        <v>14</v>
      </c>
      <c r="R1945" s="6">
        <v>42429</v>
      </c>
    </row>
    <row r="1946" spans="1:18" x14ac:dyDescent="0.25">
      <c r="A1946" s="1">
        <v>1945</v>
      </c>
      <c r="B1946">
        <f t="shared" si="240"/>
        <v>0</v>
      </c>
      <c r="C1946">
        <f t="shared" si="241"/>
        <v>0</v>
      </c>
      <c r="D1946" s="1">
        <f t="shared" si="242"/>
        <v>0</v>
      </c>
      <c r="E1946" s="1">
        <f t="shared" si="243"/>
        <v>0</v>
      </c>
      <c r="F1946" s="1">
        <f t="shared" si="244"/>
        <v>0</v>
      </c>
      <c r="G1946" s="1">
        <f t="shared" si="245"/>
        <v>0</v>
      </c>
      <c r="H1946" s="1">
        <f t="shared" si="246"/>
        <v>0</v>
      </c>
      <c r="I1946" s="7" t="s">
        <v>169</v>
      </c>
      <c r="J1946" s="1" t="s">
        <v>170</v>
      </c>
      <c r="K1946" s="1">
        <f>VLOOKUP(L1946,Sheet1!A$1:B$1179,2,FALSE)</f>
        <v>1067230000</v>
      </c>
      <c r="L1946" s="1" t="str">
        <f>VLOOKUP(M1946,Itens!A$1:B$3327,2,FALSE)</f>
        <v>E57KP D73</v>
      </c>
      <c r="M1946" s="13">
        <v>1067230000</v>
      </c>
      <c r="N1946" s="13">
        <f t="shared" si="247"/>
        <v>0</v>
      </c>
      <c r="O1946" s="1">
        <v>24</v>
      </c>
      <c r="P1946" s="1">
        <v>29.720341730000001</v>
      </c>
      <c r="Q1946" s="1" t="s">
        <v>14</v>
      </c>
      <c r="R1946" s="6">
        <v>42429</v>
      </c>
    </row>
    <row r="1947" spans="1:18" x14ac:dyDescent="0.25">
      <c r="A1947" s="1">
        <v>1946</v>
      </c>
      <c r="B1947">
        <f t="shared" si="240"/>
        <v>0</v>
      </c>
      <c r="C1947">
        <f t="shared" si="241"/>
        <v>0</v>
      </c>
      <c r="D1947" s="1">
        <f t="shared" si="242"/>
        <v>0</v>
      </c>
      <c r="E1947" s="1">
        <f t="shared" si="243"/>
        <v>0</v>
      </c>
      <c r="F1947" s="1">
        <f t="shared" si="244"/>
        <v>0</v>
      </c>
      <c r="G1947" s="1">
        <f t="shared" si="245"/>
        <v>0</v>
      </c>
      <c r="H1947" s="1">
        <f t="shared" si="246"/>
        <v>0</v>
      </c>
      <c r="I1947" s="7" t="s">
        <v>169</v>
      </c>
      <c r="J1947" s="1" t="s">
        <v>170</v>
      </c>
      <c r="K1947" s="1">
        <f>VLOOKUP(L1947,Sheet1!A$1:B$1179,2,FALSE)</f>
        <v>1067230000</v>
      </c>
      <c r="L1947" s="1" t="str">
        <f>VLOOKUP(M1947,Itens!A$1:B$3327,2,FALSE)</f>
        <v>E57KP D73</v>
      </c>
      <c r="M1947" s="13">
        <v>1067230000</v>
      </c>
      <c r="N1947" s="13">
        <f t="shared" si="247"/>
        <v>0</v>
      </c>
      <c r="O1947" s="1">
        <v>30</v>
      </c>
      <c r="P1947" s="1">
        <v>29.720341730000001</v>
      </c>
      <c r="Q1947" s="1" t="s">
        <v>14</v>
      </c>
      <c r="R1947" s="6">
        <v>42429</v>
      </c>
    </row>
    <row r="1948" spans="1:18" x14ac:dyDescent="0.25">
      <c r="A1948" s="1">
        <v>1947</v>
      </c>
      <c r="B1948">
        <f t="shared" si="240"/>
        <v>0</v>
      </c>
      <c r="C1948">
        <f t="shared" si="241"/>
        <v>0</v>
      </c>
      <c r="D1948" s="1">
        <f t="shared" si="242"/>
        <v>0</v>
      </c>
      <c r="E1948" s="1">
        <f t="shared" si="243"/>
        <v>0</v>
      </c>
      <c r="F1948" s="1">
        <f t="shared" si="244"/>
        <v>0</v>
      </c>
      <c r="G1948" s="1">
        <f t="shared" si="245"/>
        <v>0</v>
      </c>
      <c r="H1948" s="1">
        <f t="shared" si="246"/>
        <v>0</v>
      </c>
      <c r="I1948" s="7" t="s">
        <v>169</v>
      </c>
      <c r="J1948" s="1" t="s">
        <v>170</v>
      </c>
      <c r="K1948" s="1">
        <f>VLOOKUP(L1948,Sheet1!A$1:B$1179,2,FALSE)</f>
        <v>7375310000</v>
      </c>
      <c r="L1948" s="1" t="str">
        <f>VLOOKUP(M1948,Itens!A$1:B$3327,2,FALSE)</f>
        <v>E603L R</v>
      </c>
      <c r="M1948" s="13">
        <v>7375310000</v>
      </c>
      <c r="N1948" s="13">
        <f t="shared" si="247"/>
        <v>0</v>
      </c>
      <c r="O1948" s="1">
        <v>18</v>
      </c>
      <c r="P1948" s="1">
        <v>78.440393420000007</v>
      </c>
      <c r="Q1948" s="1" t="s">
        <v>14</v>
      </c>
      <c r="R1948" s="6">
        <v>42429</v>
      </c>
    </row>
    <row r="1949" spans="1:18" x14ac:dyDescent="0.25">
      <c r="A1949" s="1">
        <v>1948</v>
      </c>
      <c r="B1949">
        <f t="shared" si="240"/>
        <v>0</v>
      </c>
      <c r="C1949">
        <f t="shared" si="241"/>
        <v>0</v>
      </c>
      <c r="D1949" s="1">
        <f t="shared" si="242"/>
        <v>0</v>
      </c>
      <c r="E1949" s="1">
        <f t="shared" si="243"/>
        <v>0</v>
      </c>
      <c r="F1949" s="1">
        <f t="shared" si="244"/>
        <v>0</v>
      </c>
      <c r="G1949" s="1">
        <f t="shared" si="245"/>
        <v>0</v>
      </c>
      <c r="H1949" s="1">
        <f t="shared" si="246"/>
        <v>0</v>
      </c>
      <c r="I1949" s="7" t="s">
        <v>169</v>
      </c>
      <c r="J1949" s="1" t="s">
        <v>170</v>
      </c>
      <c r="K1949" s="1">
        <f>VLOOKUP(L1949,Sheet1!A$1:B$1179,2,FALSE)</f>
        <v>1084230000</v>
      </c>
      <c r="L1949" s="1" t="str">
        <f>VLOOKUP(M1949,Itens!A$1:B$3327,2,FALSE)</f>
        <v>E68KP01 D73</v>
      </c>
      <c r="M1949" s="13">
        <v>1084230000</v>
      </c>
      <c r="N1949" s="13">
        <f t="shared" si="247"/>
        <v>0</v>
      </c>
      <c r="O1949" s="1">
        <v>10</v>
      </c>
      <c r="P1949" s="1">
        <v>34.432864600000002</v>
      </c>
      <c r="Q1949" s="1" t="s">
        <v>14</v>
      </c>
      <c r="R1949" s="6">
        <v>42429</v>
      </c>
    </row>
    <row r="1950" spans="1:18" x14ac:dyDescent="0.25">
      <c r="A1950" s="1">
        <v>1949</v>
      </c>
      <c r="B1950">
        <f t="shared" si="240"/>
        <v>0</v>
      </c>
      <c r="C1950">
        <f t="shared" si="241"/>
        <v>0</v>
      </c>
      <c r="D1950" s="1">
        <f t="shared" si="242"/>
        <v>0</v>
      </c>
      <c r="E1950" s="1">
        <f t="shared" si="243"/>
        <v>0</v>
      </c>
      <c r="F1950" s="1">
        <f t="shared" si="244"/>
        <v>0</v>
      </c>
      <c r="G1950" s="1">
        <f t="shared" si="245"/>
        <v>0</v>
      </c>
      <c r="H1950" s="1">
        <f t="shared" si="246"/>
        <v>0</v>
      </c>
      <c r="I1950" s="7" t="s">
        <v>169</v>
      </c>
      <c r="J1950" s="1" t="s">
        <v>170</v>
      </c>
      <c r="K1950" s="1">
        <f>VLOOKUP(L1950,Sheet1!A$1:B$1179,2,FALSE)</f>
        <v>136300000</v>
      </c>
      <c r="L1950" s="1" t="str">
        <f>VLOOKUP(M1950,Itens!A$1:B$3327,2,FALSE)</f>
        <v>H100WL</v>
      </c>
      <c r="M1950" s="13">
        <v>136300000</v>
      </c>
      <c r="N1950" s="13">
        <f t="shared" si="247"/>
        <v>0</v>
      </c>
      <c r="O1950" s="1">
        <v>10</v>
      </c>
      <c r="P1950" s="1">
        <v>25.17243246</v>
      </c>
      <c r="Q1950" s="1" t="s">
        <v>14</v>
      </c>
      <c r="R1950" s="6">
        <v>42429</v>
      </c>
    </row>
    <row r="1951" spans="1:18" x14ac:dyDescent="0.25">
      <c r="A1951" s="1">
        <v>1950</v>
      </c>
      <c r="B1951">
        <f t="shared" si="240"/>
        <v>0</v>
      </c>
      <c r="C1951">
        <f t="shared" si="241"/>
        <v>0</v>
      </c>
      <c r="D1951" s="1">
        <f t="shared" si="242"/>
        <v>0</v>
      </c>
      <c r="E1951" s="1">
        <f t="shared" si="243"/>
        <v>0</v>
      </c>
      <c r="F1951" s="1">
        <f t="shared" si="244"/>
        <v>0</v>
      </c>
      <c r="G1951" s="1">
        <f t="shared" si="245"/>
        <v>0</v>
      </c>
      <c r="H1951" s="1">
        <f t="shared" si="246"/>
        <v>0</v>
      </c>
      <c r="I1951" s="7" t="s">
        <v>169</v>
      </c>
      <c r="J1951" s="1" t="s">
        <v>170</v>
      </c>
      <c r="K1951" s="1">
        <f>VLOOKUP(L1951,Sheet1!A$1:B$1179,2,FALSE)</f>
        <v>2130200000</v>
      </c>
      <c r="L1951" s="1" t="str">
        <f>VLOOKUP(M1951,Itens!A$1:B$3327,2,FALSE)</f>
        <v>H18WK05</v>
      </c>
      <c r="M1951" s="13">
        <v>2130200000</v>
      </c>
      <c r="N1951" s="13">
        <f t="shared" si="247"/>
        <v>0</v>
      </c>
      <c r="O1951" s="1">
        <v>10</v>
      </c>
      <c r="P1951" s="1">
        <v>28.538717900000002</v>
      </c>
      <c r="Q1951" s="1" t="s">
        <v>14</v>
      </c>
      <c r="R1951" s="6">
        <v>42429</v>
      </c>
    </row>
    <row r="1952" spans="1:18" x14ac:dyDescent="0.25">
      <c r="A1952" s="1">
        <v>1951</v>
      </c>
      <c r="B1952">
        <f t="shared" si="240"/>
        <v>0</v>
      </c>
      <c r="C1952">
        <f t="shared" si="241"/>
        <v>0</v>
      </c>
      <c r="D1952" s="1">
        <f t="shared" si="242"/>
        <v>0</v>
      </c>
      <c r="E1952" s="1">
        <f t="shared" si="243"/>
        <v>0</v>
      </c>
      <c r="F1952" s="1">
        <f t="shared" si="244"/>
        <v>0</v>
      </c>
      <c r="G1952" s="1">
        <f t="shared" si="245"/>
        <v>0</v>
      </c>
      <c r="H1952" s="1">
        <f t="shared" si="246"/>
        <v>0</v>
      </c>
      <c r="I1952" s="7" t="s">
        <v>169</v>
      </c>
      <c r="J1952" s="1" t="s">
        <v>170</v>
      </c>
      <c r="K1952" s="1">
        <f>VLOOKUP(L1952,Sheet1!A$1:B$1179,2,FALSE)</f>
        <v>5381100000</v>
      </c>
      <c r="L1952" s="1" t="str">
        <f>VLOOKUP(M1952,Itens!A$1:B$3327,2,FALSE)</f>
        <v>H19W10</v>
      </c>
      <c r="M1952" s="13">
        <v>5381100000</v>
      </c>
      <c r="N1952" s="13">
        <f t="shared" si="247"/>
        <v>0</v>
      </c>
      <c r="O1952" s="1">
        <v>120</v>
      </c>
      <c r="P1952" s="1">
        <v>31.01839214</v>
      </c>
      <c r="Q1952" s="1" t="s">
        <v>14</v>
      </c>
      <c r="R1952" s="6">
        <v>42429</v>
      </c>
    </row>
    <row r="1953" spans="1:18" x14ac:dyDescent="0.25">
      <c r="A1953" s="1">
        <v>1952</v>
      </c>
      <c r="B1953">
        <f t="shared" si="240"/>
        <v>0</v>
      </c>
      <c r="C1953">
        <f t="shared" si="241"/>
        <v>0</v>
      </c>
      <c r="D1953" s="1">
        <f t="shared" si="242"/>
        <v>0</v>
      </c>
      <c r="E1953" s="1">
        <f t="shared" si="243"/>
        <v>0</v>
      </c>
      <c r="F1953" s="1">
        <f t="shared" si="244"/>
        <v>0</v>
      </c>
      <c r="G1953" s="1">
        <f t="shared" si="245"/>
        <v>0</v>
      </c>
      <c r="H1953" s="1">
        <f t="shared" si="246"/>
        <v>0</v>
      </c>
      <c r="I1953" s="7" t="s">
        <v>169</v>
      </c>
      <c r="J1953" s="1" t="s">
        <v>170</v>
      </c>
      <c r="K1953" s="1">
        <f>VLOOKUP(L1953,Sheet1!A$1:B$1179,2,FALSE)</f>
        <v>6005100000</v>
      </c>
      <c r="L1953" s="1" t="str">
        <f>VLOOKUP(M1953,Itens!A$1:B$3327,2,FALSE)</f>
        <v>H200W01</v>
      </c>
      <c r="M1953" s="13">
        <v>3842100000</v>
      </c>
      <c r="N1953" s="13">
        <f t="shared" si="247"/>
        <v>1</v>
      </c>
      <c r="O1953" s="1">
        <v>120</v>
      </c>
      <c r="P1953" s="1">
        <v>18.701870110000002</v>
      </c>
      <c r="Q1953" s="1" t="s">
        <v>14</v>
      </c>
      <c r="R1953" s="6">
        <v>42429</v>
      </c>
    </row>
    <row r="1954" spans="1:18" x14ac:dyDescent="0.25">
      <c r="A1954" s="1">
        <v>1953</v>
      </c>
      <c r="B1954">
        <f t="shared" si="240"/>
        <v>0</v>
      </c>
      <c r="C1954">
        <f t="shared" si="241"/>
        <v>0</v>
      </c>
      <c r="D1954" s="1">
        <f t="shared" si="242"/>
        <v>0</v>
      </c>
      <c r="E1954" s="1">
        <f t="shared" si="243"/>
        <v>0</v>
      </c>
      <c r="F1954" s="1">
        <f t="shared" si="244"/>
        <v>0</v>
      </c>
      <c r="G1954" s="1">
        <f t="shared" si="245"/>
        <v>0</v>
      </c>
      <c r="H1954" s="1">
        <f t="shared" si="246"/>
        <v>0</v>
      </c>
      <c r="I1954" s="7" t="s">
        <v>169</v>
      </c>
      <c r="J1954" s="1" t="s">
        <v>170</v>
      </c>
      <c r="K1954" s="1">
        <f>VLOOKUP(L1954,Sheet1!A$1:B$1179,2,FALSE)</f>
        <v>6006100000</v>
      </c>
      <c r="L1954" s="1" t="str">
        <f>VLOOKUP(M1954,Itens!A$1:B$3327,2,FALSE)</f>
        <v>H200W04</v>
      </c>
      <c r="M1954" s="13">
        <v>3835100000</v>
      </c>
      <c r="N1954" s="13">
        <f t="shared" si="247"/>
        <v>1</v>
      </c>
      <c r="O1954" s="1">
        <v>12</v>
      </c>
      <c r="P1954" s="1">
        <v>24.859886150000001</v>
      </c>
      <c r="Q1954" s="1" t="s">
        <v>14</v>
      </c>
      <c r="R1954" s="6">
        <v>42429</v>
      </c>
    </row>
    <row r="1955" spans="1:18" x14ac:dyDescent="0.25">
      <c r="A1955" s="1">
        <v>1954</v>
      </c>
      <c r="B1955">
        <f t="shared" si="240"/>
        <v>0</v>
      </c>
      <c r="C1955">
        <f t="shared" si="241"/>
        <v>0</v>
      </c>
      <c r="D1955" s="1">
        <f t="shared" si="242"/>
        <v>0</v>
      </c>
      <c r="E1955" s="1">
        <f t="shared" si="243"/>
        <v>0</v>
      </c>
      <c r="F1955" s="1">
        <f t="shared" si="244"/>
        <v>0</v>
      </c>
      <c r="G1955" s="1">
        <f t="shared" si="245"/>
        <v>0</v>
      </c>
      <c r="H1955" s="1">
        <f t="shared" si="246"/>
        <v>0</v>
      </c>
      <c r="I1955" s="7" t="s">
        <v>169</v>
      </c>
      <c r="J1955" s="1" t="s">
        <v>170</v>
      </c>
      <c r="K1955" s="1">
        <f>VLOOKUP(L1955,Sheet1!A$1:B$1179,2,FALSE)</f>
        <v>3851100000</v>
      </c>
      <c r="L1955" s="1" t="str">
        <f>VLOOKUP(M1955,Itens!A$1:B$3327,2,FALSE)</f>
        <v>H210W01</v>
      </c>
      <c r="M1955" s="13">
        <v>3851100000</v>
      </c>
      <c r="N1955" s="13">
        <f t="shared" si="247"/>
        <v>0</v>
      </c>
      <c r="O1955" s="1">
        <v>6</v>
      </c>
      <c r="P1955" s="1">
        <v>28.366930530000001</v>
      </c>
      <c r="Q1955" s="1" t="s">
        <v>14</v>
      </c>
      <c r="R1955" s="6">
        <v>42429</v>
      </c>
    </row>
    <row r="1956" spans="1:18" x14ac:dyDescent="0.25">
      <c r="A1956" s="1">
        <v>1955</v>
      </c>
      <c r="B1956">
        <f t="shared" si="240"/>
        <v>0</v>
      </c>
      <c r="C1956">
        <f t="shared" si="241"/>
        <v>0</v>
      </c>
      <c r="D1956" s="1">
        <f t="shared" si="242"/>
        <v>0</v>
      </c>
      <c r="E1956" s="1">
        <f t="shared" si="243"/>
        <v>0</v>
      </c>
      <c r="F1956" s="1">
        <f t="shared" si="244"/>
        <v>0</v>
      </c>
      <c r="G1956" s="1">
        <f t="shared" si="245"/>
        <v>0</v>
      </c>
      <c r="H1956" s="1">
        <f t="shared" si="246"/>
        <v>0</v>
      </c>
      <c r="I1956" s="7" t="s">
        <v>169</v>
      </c>
      <c r="J1956" s="1" t="s">
        <v>170</v>
      </c>
      <c r="K1956" s="1">
        <f>VLOOKUP(L1956,Sheet1!A$1:B$1179,2,FALSE)</f>
        <v>3851100000</v>
      </c>
      <c r="L1956" s="1" t="str">
        <f>VLOOKUP(M1956,Itens!A$1:B$3327,2,FALSE)</f>
        <v>H210W01</v>
      </c>
      <c r="M1956" s="13">
        <v>3851100000</v>
      </c>
      <c r="N1956" s="13">
        <f t="shared" si="247"/>
        <v>0</v>
      </c>
      <c r="O1956" s="1">
        <v>6</v>
      </c>
      <c r="P1956" s="1">
        <v>28.366930530000001</v>
      </c>
      <c r="Q1956" s="1" t="s">
        <v>14</v>
      </c>
      <c r="R1956" s="6">
        <v>42429</v>
      </c>
    </row>
    <row r="1957" spans="1:18" x14ac:dyDescent="0.25">
      <c r="A1957" s="1">
        <v>1956</v>
      </c>
      <c r="B1957">
        <f t="shared" si="240"/>
        <v>0</v>
      </c>
      <c r="C1957">
        <f t="shared" si="241"/>
        <v>0</v>
      </c>
      <c r="D1957" s="1">
        <f t="shared" si="242"/>
        <v>0</v>
      </c>
      <c r="E1957" s="1">
        <f t="shared" si="243"/>
        <v>0</v>
      </c>
      <c r="F1957" s="1">
        <f t="shared" si="244"/>
        <v>0</v>
      </c>
      <c r="G1957" s="1">
        <f t="shared" si="245"/>
        <v>0</v>
      </c>
      <c r="H1957" s="1">
        <f t="shared" si="246"/>
        <v>0</v>
      </c>
      <c r="I1957" s="7" t="s">
        <v>169</v>
      </c>
      <c r="J1957" s="1" t="s">
        <v>170</v>
      </c>
      <c r="K1957" s="1">
        <f>VLOOKUP(L1957,Sheet1!A$1:B$1179,2,FALSE)</f>
        <v>3843100000</v>
      </c>
      <c r="L1957" s="1" t="str">
        <f>VLOOKUP(M1957,Itens!A$1:B$3327,2,FALSE)</f>
        <v>H230W</v>
      </c>
      <c r="M1957" s="13">
        <v>3843100000</v>
      </c>
      <c r="N1957" s="13">
        <f t="shared" si="247"/>
        <v>0</v>
      </c>
      <c r="O1957" s="1">
        <v>6</v>
      </c>
      <c r="P1957" s="1">
        <v>58.448816030000003</v>
      </c>
      <c r="Q1957" s="1" t="s">
        <v>14</v>
      </c>
      <c r="R1957" s="6">
        <v>42429</v>
      </c>
    </row>
    <row r="1958" spans="1:18" x14ac:dyDescent="0.25">
      <c r="A1958" s="1">
        <v>1957</v>
      </c>
      <c r="B1958">
        <f t="shared" si="240"/>
        <v>0</v>
      </c>
      <c r="C1958">
        <f t="shared" si="241"/>
        <v>1</v>
      </c>
      <c r="D1958" s="1">
        <f t="shared" si="242"/>
        <v>1</v>
      </c>
      <c r="E1958" s="1">
        <f t="shared" si="243"/>
        <v>0</v>
      </c>
      <c r="F1958" s="1">
        <f t="shared" si="244"/>
        <v>3</v>
      </c>
      <c r="G1958" s="1">
        <f t="shared" si="245"/>
        <v>0</v>
      </c>
      <c r="H1958" s="1">
        <f t="shared" si="246"/>
        <v>3</v>
      </c>
      <c r="I1958" s="7" t="s">
        <v>169</v>
      </c>
      <c r="J1958" s="1" t="s">
        <v>170</v>
      </c>
      <c r="K1958" s="1">
        <f>VLOOKUP(L1958,Sheet1!A$1:B$1179,2,FALSE)</f>
        <v>521200000</v>
      </c>
      <c r="L1958" s="1" t="str">
        <f>VLOOKUP(M1958,Itens!A$1:B$3327,2,FALSE)</f>
        <v>H70WK11</v>
      </c>
      <c r="M1958" s="13">
        <v>521200000</v>
      </c>
      <c r="N1958" s="13">
        <f t="shared" si="247"/>
        <v>0</v>
      </c>
      <c r="O1958" s="1">
        <v>10</v>
      </c>
      <c r="P1958" s="1">
        <v>25.022753890000001</v>
      </c>
      <c r="Q1958" s="1" t="s">
        <v>14</v>
      </c>
      <c r="R1958" s="6">
        <v>42429</v>
      </c>
    </row>
    <row r="1959" spans="1:18" x14ac:dyDescent="0.25">
      <c r="A1959" s="1">
        <v>1958</v>
      </c>
      <c r="B1959">
        <f t="shared" si="240"/>
        <v>0</v>
      </c>
      <c r="C1959">
        <f t="shared" si="241"/>
        <v>1</v>
      </c>
      <c r="D1959" s="1">
        <f t="shared" si="242"/>
        <v>1</v>
      </c>
      <c r="E1959" s="1">
        <f t="shared" si="243"/>
        <v>1</v>
      </c>
      <c r="F1959" s="1">
        <f t="shared" si="244"/>
        <v>0</v>
      </c>
      <c r="G1959" s="1">
        <f t="shared" si="245"/>
        <v>0</v>
      </c>
      <c r="H1959" s="1">
        <f t="shared" si="246"/>
        <v>1</v>
      </c>
      <c r="I1959" s="7" t="s">
        <v>295</v>
      </c>
      <c r="J1959" s="1" t="s">
        <v>296</v>
      </c>
      <c r="K1959" s="1">
        <f>VLOOKUP(L1959,Sheet1!A$1:B$1179,2,FALSE)</f>
        <v>7337310000</v>
      </c>
      <c r="L1959" s="1" t="str">
        <f>VLOOKUP(M1959,Itens!A$1:B$3327,2,FALSE)</f>
        <v>E1024L</v>
      </c>
      <c r="M1959" s="13">
        <v>7337310000</v>
      </c>
      <c r="N1959" s="13">
        <f t="shared" si="247"/>
        <v>0</v>
      </c>
      <c r="O1959" s="1">
        <v>10</v>
      </c>
      <c r="P1959" s="1">
        <v>107.52451203</v>
      </c>
      <c r="Q1959" s="1" t="s">
        <v>14</v>
      </c>
      <c r="R1959" s="6">
        <v>42429</v>
      </c>
    </row>
    <row r="1960" spans="1:18" x14ac:dyDescent="0.25">
      <c r="A1960" s="1">
        <v>1959</v>
      </c>
      <c r="B1960">
        <f t="shared" si="240"/>
        <v>0</v>
      </c>
      <c r="C1960">
        <f t="shared" si="241"/>
        <v>0</v>
      </c>
      <c r="D1960" s="1">
        <f t="shared" si="242"/>
        <v>0</v>
      </c>
      <c r="E1960" s="1">
        <f t="shared" si="243"/>
        <v>0</v>
      </c>
      <c r="F1960" s="1">
        <f t="shared" si="244"/>
        <v>0</v>
      </c>
      <c r="G1960" s="1">
        <f t="shared" si="245"/>
        <v>0</v>
      </c>
      <c r="H1960" s="1">
        <f t="shared" si="246"/>
        <v>0</v>
      </c>
      <c r="I1960" s="7" t="s">
        <v>295</v>
      </c>
      <c r="J1960" s="1" t="s">
        <v>296</v>
      </c>
      <c r="K1960" s="1">
        <f>VLOOKUP(L1960,Sheet1!A$1:B$1179,2,FALSE)</f>
        <v>7335310000</v>
      </c>
      <c r="L1960" s="1" t="str">
        <f>VLOOKUP(M1960,Itens!A$1:B$3327,2,FALSE)</f>
        <v>E1028L</v>
      </c>
      <c r="M1960" s="13">
        <v>7335310000</v>
      </c>
      <c r="N1960" s="13">
        <f t="shared" si="247"/>
        <v>0</v>
      </c>
      <c r="O1960" s="1">
        <v>43</v>
      </c>
      <c r="P1960" s="1">
        <v>81.456693979999997</v>
      </c>
      <c r="Q1960" s="1" t="s">
        <v>14</v>
      </c>
      <c r="R1960" s="6">
        <v>42429</v>
      </c>
    </row>
    <row r="1961" spans="1:18" x14ac:dyDescent="0.25">
      <c r="A1961" s="1">
        <v>1960</v>
      </c>
      <c r="B1961">
        <f t="shared" si="240"/>
        <v>0</v>
      </c>
      <c r="C1961">
        <f t="shared" si="241"/>
        <v>0</v>
      </c>
      <c r="D1961" s="1">
        <f t="shared" si="242"/>
        <v>0</v>
      </c>
      <c r="E1961" s="1">
        <f t="shared" si="243"/>
        <v>0</v>
      </c>
      <c r="F1961" s="1">
        <f t="shared" si="244"/>
        <v>0</v>
      </c>
      <c r="G1961" s="1">
        <f t="shared" si="245"/>
        <v>0</v>
      </c>
      <c r="H1961" s="1">
        <f t="shared" si="246"/>
        <v>0</v>
      </c>
      <c r="I1961" s="7" t="s">
        <v>295</v>
      </c>
      <c r="J1961" s="1" t="s">
        <v>296</v>
      </c>
      <c r="K1961" s="1">
        <f>VLOOKUP(L1961,Sheet1!A$1:B$1179,2,FALSE)</f>
        <v>4447130000</v>
      </c>
      <c r="L1961" s="1" t="str">
        <f>VLOOKUP(M1961,Itens!A$1:B$3327,2,FALSE)</f>
        <v>E11H D204</v>
      </c>
      <c r="M1961" s="13">
        <v>4447130000</v>
      </c>
      <c r="N1961" s="13">
        <f t="shared" si="247"/>
        <v>0</v>
      </c>
      <c r="O1961" s="1">
        <v>20</v>
      </c>
      <c r="P1961" s="1">
        <v>12.176312380000001</v>
      </c>
      <c r="Q1961" s="1" t="s">
        <v>14</v>
      </c>
      <c r="R1961" s="6">
        <v>42429</v>
      </c>
    </row>
    <row r="1962" spans="1:18" x14ac:dyDescent="0.25">
      <c r="A1962" s="1">
        <v>1961</v>
      </c>
      <c r="B1962">
        <f t="shared" si="240"/>
        <v>0</v>
      </c>
      <c r="C1962">
        <f t="shared" si="241"/>
        <v>0</v>
      </c>
      <c r="D1962" s="1">
        <f t="shared" si="242"/>
        <v>0</v>
      </c>
      <c r="E1962" s="1">
        <f t="shared" si="243"/>
        <v>0</v>
      </c>
      <c r="F1962" s="1">
        <f t="shared" si="244"/>
        <v>0</v>
      </c>
      <c r="G1962" s="1">
        <f t="shared" si="245"/>
        <v>0</v>
      </c>
      <c r="H1962" s="1">
        <f t="shared" si="246"/>
        <v>0</v>
      </c>
      <c r="I1962" s="7" t="s">
        <v>295</v>
      </c>
      <c r="J1962" s="1" t="s">
        <v>296</v>
      </c>
      <c r="K1962" s="1">
        <f>VLOOKUP(L1962,Sheet1!A$1:B$1179,2,FALSE)</f>
        <v>220130000</v>
      </c>
      <c r="L1962" s="1" t="str">
        <f>VLOOKUP(M1962,Itens!A$1:B$3327,2,FALSE)</f>
        <v>E11H D57</v>
      </c>
      <c r="M1962" s="13">
        <v>220130000</v>
      </c>
      <c r="N1962" s="13">
        <f t="shared" si="247"/>
        <v>0</v>
      </c>
      <c r="O1962" s="1">
        <v>20</v>
      </c>
      <c r="P1962" s="1">
        <v>7.5799370499999998</v>
      </c>
      <c r="Q1962" s="1" t="s">
        <v>14</v>
      </c>
      <c r="R1962" s="6">
        <v>42429</v>
      </c>
    </row>
    <row r="1963" spans="1:18" x14ac:dyDescent="0.25">
      <c r="A1963" s="1">
        <v>1962</v>
      </c>
      <c r="B1963">
        <f t="shared" si="240"/>
        <v>0</v>
      </c>
      <c r="C1963">
        <f t="shared" si="241"/>
        <v>0</v>
      </c>
      <c r="D1963" s="1">
        <f t="shared" si="242"/>
        <v>0</v>
      </c>
      <c r="E1963" s="1">
        <f t="shared" si="243"/>
        <v>0</v>
      </c>
      <c r="F1963" s="1">
        <f t="shared" si="244"/>
        <v>0</v>
      </c>
      <c r="G1963" s="1">
        <f t="shared" si="245"/>
        <v>0</v>
      </c>
      <c r="H1963" s="1">
        <f t="shared" si="246"/>
        <v>0</v>
      </c>
      <c r="I1963" s="7" t="s">
        <v>295</v>
      </c>
      <c r="J1963" s="1" t="s">
        <v>296</v>
      </c>
      <c r="K1963" s="1">
        <f>VLOOKUP(L1963,Sheet1!A$1:B$1179,2,FALSE)</f>
        <v>2647130000</v>
      </c>
      <c r="L1963" s="1" t="str">
        <f>VLOOKUP(M1963,Itens!A$1:B$3327,2,FALSE)</f>
        <v>E161H01 D28</v>
      </c>
      <c r="M1963" s="13">
        <v>2647130000</v>
      </c>
      <c r="N1963" s="13">
        <f t="shared" si="247"/>
        <v>0</v>
      </c>
      <c r="O1963" s="1">
        <v>20</v>
      </c>
      <c r="P1963" s="1">
        <v>11.616190380000001</v>
      </c>
      <c r="Q1963" s="1" t="s">
        <v>14</v>
      </c>
      <c r="R1963" s="6">
        <v>42429</v>
      </c>
    </row>
    <row r="1964" spans="1:18" x14ac:dyDescent="0.25">
      <c r="A1964" s="1">
        <v>1963</v>
      </c>
      <c r="B1964">
        <f t="shared" si="240"/>
        <v>0</v>
      </c>
      <c r="C1964">
        <f t="shared" si="241"/>
        <v>0</v>
      </c>
      <c r="D1964" s="1">
        <f t="shared" si="242"/>
        <v>0</v>
      </c>
      <c r="E1964" s="1">
        <f t="shared" si="243"/>
        <v>0</v>
      </c>
      <c r="F1964" s="1">
        <f t="shared" si="244"/>
        <v>0</v>
      </c>
      <c r="G1964" s="1">
        <f t="shared" si="245"/>
        <v>0</v>
      </c>
      <c r="H1964" s="1">
        <f t="shared" si="246"/>
        <v>0</v>
      </c>
      <c r="I1964" s="7" t="s">
        <v>295</v>
      </c>
      <c r="J1964" s="1" t="s">
        <v>296</v>
      </c>
      <c r="K1964" s="1">
        <f>VLOOKUP(L1964,Sheet1!A$1:B$1179,2,FALSE)</f>
        <v>5721310000</v>
      </c>
      <c r="L1964" s="1" t="str">
        <f>VLOOKUP(M1964,Itens!A$1:B$3327,2,FALSE)</f>
        <v>E420L</v>
      </c>
      <c r="M1964" s="13">
        <v>5721310000</v>
      </c>
      <c r="N1964" s="13">
        <f t="shared" si="247"/>
        <v>0</v>
      </c>
      <c r="O1964" s="1">
        <v>3</v>
      </c>
      <c r="P1964" s="1">
        <v>119.80807003</v>
      </c>
      <c r="Q1964" s="1" t="s">
        <v>14</v>
      </c>
      <c r="R1964" s="6">
        <v>42429</v>
      </c>
    </row>
    <row r="1965" spans="1:18" x14ac:dyDescent="0.25">
      <c r="A1965" s="1">
        <v>1964</v>
      </c>
      <c r="B1965">
        <f t="shared" si="240"/>
        <v>0</v>
      </c>
      <c r="C1965">
        <f t="shared" si="241"/>
        <v>0</v>
      </c>
      <c r="D1965" s="1">
        <f t="shared" si="242"/>
        <v>0</v>
      </c>
      <c r="E1965" s="1">
        <f t="shared" si="243"/>
        <v>0</v>
      </c>
      <c r="F1965" s="1">
        <f t="shared" si="244"/>
        <v>0</v>
      </c>
      <c r="G1965" s="1">
        <f t="shared" si="245"/>
        <v>0</v>
      </c>
      <c r="H1965" s="1">
        <f t="shared" si="246"/>
        <v>0</v>
      </c>
      <c r="I1965" s="7" t="s">
        <v>295</v>
      </c>
      <c r="J1965" s="1" t="s">
        <v>296</v>
      </c>
      <c r="K1965" s="1">
        <f>VLOOKUP(L1965,Sheet1!A$1:B$1179,2,FALSE)</f>
        <v>1037230000</v>
      </c>
      <c r="L1965" s="1" t="str">
        <f>VLOOKUP(M1965,Itens!A$1:B$3327,2,FALSE)</f>
        <v>E422KP D98</v>
      </c>
      <c r="M1965" s="13">
        <v>1037230000</v>
      </c>
      <c r="N1965" s="13">
        <f t="shared" si="247"/>
        <v>0</v>
      </c>
      <c r="O1965" s="1">
        <v>12</v>
      </c>
      <c r="P1965" s="1">
        <v>29.238764570000001</v>
      </c>
      <c r="Q1965" s="1" t="s">
        <v>14</v>
      </c>
      <c r="R1965" s="6">
        <v>42429</v>
      </c>
    </row>
    <row r="1966" spans="1:18" x14ac:dyDescent="0.25">
      <c r="A1966" s="1">
        <v>1965</v>
      </c>
      <c r="B1966">
        <f t="shared" si="240"/>
        <v>0</v>
      </c>
      <c r="C1966">
        <f t="shared" si="241"/>
        <v>0</v>
      </c>
      <c r="D1966" s="1">
        <f t="shared" si="242"/>
        <v>0</v>
      </c>
      <c r="E1966" s="1">
        <f t="shared" si="243"/>
        <v>0</v>
      </c>
      <c r="F1966" s="1">
        <f t="shared" si="244"/>
        <v>0</v>
      </c>
      <c r="G1966" s="1">
        <f t="shared" si="245"/>
        <v>0</v>
      </c>
      <c r="H1966" s="1">
        <f t="shared" si="246"/>
        <v>0</v>
      </c>
      <c r="I1966" s="7" t="s">
        <v>295</v>
      </c>
      <c r="J1966" s="1" t="s">
        <v>296</v>
      </c>
      <c r="K1966" s="1">
        <f>VLOOKUP(L1966,Sheet1!A$1:B$1179,2,FALSE)</f>
        <v>1037230000</v>
      </c>
      <c r="L1966" s="1" t="str">
        <f>VLOOKUP(M1966,Itens!A$1:B$3327,2,FALSE)</f>
        <v>E422KP D98</v>
      </c>
      <c r="M1966" s="13">
        <v>1037230000</v>
      </c>
      <c r="N1966" s="13">
        <f t="shared" si="247"/>
        <v>0</v>
      </c>
      <c r="O1966" s="1">
        <v>12</v>
      </c>
      <c r="P1966" s="1">
        <v>29.238764570000001</v>
      </c>
      <c r="Q1966" s="1" t="s">
        <v>14</v>
      </c>
      <c r="R1966" s="6">
        <v>42429</v>
      </c>
    </row>
    <row r="1967" spans="1:18" x14ac:dyDescent="0.25">
      <c r="A1967" s="1">
        <v>1966</v>
      </c>
      <c r="B1967">
        <f t="shared" si="240"/>
        <v>0</v>
      </c>
      <c r="C1967">
        <f t="shared" si="241"/>
        <v>0</v>
      </c>
      <c r="D1967" s="1">
        <f t="shared" si="242"/>
        <v>0</v>
      </c>
      <c r="E1967" s="1">
        <f t="shared" si="243"/>
        <v>0</v>
      </c>
      <c r="F1967" s="1">
        <f t="shared" si="244"/>
        <v>0</v>
      </c>
      <c r="G1967" s="1">
        <f t="shared" si="245"/>
        <v>0</v>
      </c>
      <c r="H1967" s="1">
        <f t="shared" si="246"/>
        <v>0</v>
      </c>
      <c r="I1967" s="7" t="s">
        <v>295</v>
      </c>
      <c r="J1967" s="1" t="s">
        <v>296</v>
      </c>
      <c r="K1967" s="1">
        <f>VLOOKUP(L1967,Sheet1!A$1:B$1179,2,FALSE)</f>
        <v>1033230000</v>
      </c>
      <c r="L1967" s="1" t="str">
        <f>VLOOKUP(M1967,Itens!A$1:B$3327,2,FALSE)</f>
        <v>E52KP D36</v>
      </c>
      <c r="M1967" s="13">
        <v>1033230000</v>
      </c>
      <c r="N1967" s="13">
        <f t="shared" si="247"/>
        <v>0</v>
      </c>
      <c r="O1967" s="1">
        <v>150</v>
      </c>
      <c r="P1967" s="1">
        <v>21.97043687</v>
      </c>
      <c r="Q1967" s="1" t="s">
        <v>14</v>
      </c>
      <c r="R1967" s="6">
        <v>42429</v>
      </c>
    </row>
    <row r="1968" spans="1:18" x14ac:dyDescent="0.25">
      <c r="A1968" s="1">
        <v>1967</v>
      </c>
      <c r="B1968">
        <f t="shared" si="240"/>
        <v>0</v>
      </c>
      <c r="C1968">
        <f t="shared" si="241"/>
        <v>0</v>
      </c>
      <c r="D1968" s="1">
        <f t="shared" si="242"/>
        <v>0</v>
      </c>
      <c r="E1968" s="1">
        <f t="shared" si="243"/>
        <v>0</v>
      </c>
      <c r="F1968" s="1">
        <f t="shared" si="244"/>
        <v>0</v>
      </c>
      <c r="G1968" s="1">
        <f t="shared" si="245"/>
        <v>0</v>
      </c>
      <c r="H1968" s="1">
        <f t="shared" si="246"/>
        <v>0</v>
      </c>
      <c r="I1968" s="7" t="s">
        <v>295</v>
      </c>
      <c r="J1968" s="1" t="s">
        <v>296</v>
      </c>
      <c r="K1968" s="1">
        <f>VLOOKUP(L1968,Sheet1!A$1:B$1179,2,FALSE)</f>
        <v>1067230000</v>
      </c>
      <c r="L1968" s="1" t="str">
        <f>VLOOKUP(M1968,Itens!A$1:B$3327,2,FALSE)</f>
        <v>E57KP D73</v>
      </c>
      <c r="M1968" s="13">
        <v>1067230000</v>
      </c>
      <c r="N1968" s="13">
        <f t="shared" si="247"/>
        <v>0</v>
      </c>
      <c r="O1968" s="1">
        <v>110</v>
      </c>
      <c r="P1968" s="1">
        <v>28.234657909999999</v>
      </c>
      <c r="Q1968" s="1" t="s">
        <v>14</v>
      </c>
      <c r="R1968" s="6">
        <v>42429</v>
      </c>
    </row>
    <row r="1969" spans="1:18" x14ac:dyDescent="0.25">
      <c r="A1969" s="1">
        <v>1968</v>
      </c>
      <c r="B1969">
        <f t="shared" si="240"/>
        <v>0</v>
      </c>
      <c r="C1969">
        <f t="shared" si="241"/>
        <v>0</v>
      </c>
      <c r="D1969" s="1">
        <f t="shared" si="242"/>
        <v>0</v>
      </c>
      <c r="E1969" s="1">
        <f t="shared" si="243"/>
        <v>0</v>
      </c>
      <c r="F1969" s="1">
        <f t="shared" si="244"/>
        <v>0</v>
      </c>
      <c r="G1969" s="1">
        <f t="shared" si="245"/>
        <v>0</v>
      </c>
      <c r="H1969" s="1">
        <f t="shared" si="246"/>
        <v>0</v>
      </c>
      <c r="I1969" s="7" t="s">
        <v>295</v>
      </c>
      <c r="J1969" s="1" t="s">
        <v>296</v>
      </c>
      <c r="K1969" s="1">
        <f>VLOOKUP(L1969,Sheet1!A$1:B$1179,2,FALSE)</f>
        <v>7375310000</v>
      </c>
      <c r="L1969" s="1" t="str">
        <f>VLOOKUP(M1969,Itens!A$1:B$3327,2,FALSE)</f>
        <v>E603L R</v>
      </c>
      <c r="M1969" s="13">
        <v>7375310000</v>
      </c>
      <c r="N1969" s="13">
        <f t="shared" si="247"/>
        <v>0</v>
      </c>
      <c r="O1969" s="1">
        <v>64</v>
      </c>
      <c r="P1969" s="1">
        <v>72.471824670000004</v>
      </c>
      <c r="Q1969" s="1" t="s">
        <v>14</v>
      </c>
      <c r="R1969" s="6">
        <v>42429</v>
      </c>
    </row>
    <row r="1970" spans="1:18" x14ac:dyDescent="0.25">
      <c r="A1970" s="1">
        <v>1969</v>
      </c>
      <c r="B1970">
        <f t="shared" si="240"/>
        <v>0</v>
      </c>
      <c r="C1970">
        <f t="shared" si="241"/>
        <v>0</v>
      </c>
      <c r="D1970" s="1">
        <f t="shared" si="242"/>
        <v>0</v>
      </c>
      <c r="E1970" s="1">
        <f t="shared" si="243"/>
        <v>0</v>
      </c>
      <c r="F1970" s="1">
        <f t="shared" si="244"/>
        <v>0</v>
      </c>
      <c r="G1970" s="1">
        <f t="shared" si="245"/>
        <v>0</v>
      </c>
      <c r="H1970" s="1">
        <f t="shared" si="246"/>
        <v>0</v>
      </c>
      <c r="I1970" s="7" t="s">
        <v>295</v>
      </c>
      <c r="J1970" s="1" t="s">
        <v>296</v>
      </c>
      <c r="K1970" s="1">
        <f>VLOOKUP(L1970,Sheet1!A$1:B$1179,2,FALSE)</f>
        <v>6051310000</v>
      </c>
      <c r="L1970" s="1" t="str">
        <f>VLOOKUP(M1970,Itens!A$1:B$3327,2,FALSE)</f>
        <v>E806L</v>
      </c>
      <c r="M1970" s="13">
        <v>6051310000</v>
      </c>
      <c r="N1970" s="13">
        <f t="shared" si="247"/>
        <v>0</v>
      </c>
      <c r="O1970" s="1">
        <v>6</v>
      </c>
      <c r="P1970" s="1">
        <v>82.693023699999998</v>
      </c>
      <c r="Q1970" s="1" t="s">
        <v>14</v>
      </c>
      <c r="R1970" s="6">
        <v>42429</v>
      </c>
    </row>
    <row r="1971" spans="1:18" x14ac:dyDescent="0.25">
      <c r="A1971" s="1">
        <v>1970</v>
      </c>
      <c r="B1971">
        <f t="shared" si="240"/>
        <v>0</v>
      </c>
      <c r="C1971">
        <f t="shared" si="241"/>
        <v>0</v>
      </c>
      <c r="D1971" s="1">
        <f t="shared" si="242"/>
        <v>0</v>
      </c>
      <c r="E1971" s="1">
        <f t="shared" si="243"/>
        <v>0</v>
      </c>
      <c r="F1971" s="1">
        <f t="shared" si="244"/>
        <v>0</v>
      </c>
      <c r="G1971" s="1">
        <f t="shared" si="245"/>
        <v>0</v>
      </c>
      <c r="H1971" s="1">
        <f t="shared" si="246"/>
        <v>0</v>
      </c>
      <c r="I1971" s="7" t="s">
        <v>295</v>
      </c>
      <c r="J1971" s="1" t="s">
        <v>296</v>
      </c>
      <c r="K1971" s="1">
        <f>VLOOKUP(L1971,Sheet1!A$1:B$1179,2,FALSE)</f>
        <v>1069230000</v>
      </c>
      <c r="L1971" s="1" t="str">
        <f>VLOOKUP(M1971,Itens!A$1:B$3327,2,FALSE)</f>
        <v>E83KP02 D140</v>
      </c>
      <c r="M1971" s="13">
        <v>1069230000</v>
      </c>
      <c r="N1971" s="13">
        <f t="shared" si="247"/>
        <v>0</v>
      </c>
      <c r="O1971" s="1">
        <v>10</v>
      </c>
      <c r="P1971" s="1">
        <v>33.268993049999999</v>
      </c>
      <c r="Q1971" s="1" t="s">
        <v>14</v>
      </c>
      <c r="R1971" s="6">
        <v>42429</v>
      </c>
    </row>
    <row r="1972" spans="1:18" x14ac:dyDescent="0.25">
      <c r="A1972" s="1">
        <v>1971</v>
      </c>
      <c r="B1972">
        <f t="shared" si="240"/>
        <v>0</v>
      </c>
      <c r="C1972">
        <f t="shared" si="241"/>
        <v>0</v>
      </c>
      <c r="D1972" s="1">
        <f t="shared" si="242"/>
        <v>0</v>
      </c>
      <c r="E1972" s="1">
        <f t="shared" si="243"/>
        <v>0</v>
      </c>
      <c r="F1972" s="1">
        <f t="shared" si="244"/>
        <v>0</v>
      </c>
      <c r="G1972" s="1">
        <f t="shared" si="245"/>
        <v>0</v>
      </c>
      <c r="H1972" s="1">
        <f t="shared" si="246"/>
        <v>0</v>
      </c>
      <c r="I1972" s="7" t="s">
        <v>295</v>
      </c>
      <c r="J1972" s="1" t="s">
        <v>296</v>
      </c>
      <c r="K1972" s="1">
        <f>VLOOKUP(L1972,Sheet1!A$1:B$1179,2,FALSE)</f>
        <v>5381100000</v>
      </c>
      <c r="L1972" s="1" t="str">
        <f>VLOOKUP(M1972,Itens!A$1:B$3327,2,FALSE)</f>
        <v>H19W10</v>
      </c>
      <c r="M1972" s="13">
        <v>5381100000</v>
      </c>
      <c r="N1972" s="13">
        <f t="shared" si="247"/>
        <v>0</v>
      </c>
      <c r="O1972" s="1">
        <v>96</v>
      </c>
      <c r="P1972" s="1">
        <v>32.650952590000003</v>
      </c>
      <c r="Q1972" s="1" t="s">
        <v>14</v>
      </c>
      <c r="R1972" s="6">
        <v>42429</v>
      </c>
    </row>
    <row r="1973" spans="1:18" x14ac:dyDescent="0.25">
      <c r="A1973" s="1">
        <v>1972</v>
      </c>
      <c r="B1973">
        <f t="shared" si="240"/>
        <v>0</v>
      </c>
      <c r="C1973">
        <f t="shared" si="241"/>
        <v>0</v>
      </c>
      <c r="D1973" s="1">
        <f t="shared" si="242"/>
        <v>0</v>
      </c>
      <c r="E1973" s="1">
        <f t="shared" si="243"/>
        <v>0</v>
      </c>
      <c r="F1973" s="1">
        <f t="shared" si="244"/>
        <v>0</v>
      </c>
      <c r="G1973" s="1">
        <f t="shared" si="245"/>
        <v>0</v>
      </c>
      <c r="H1973" s="1">
        <f t="shared" si="246"/>
        <v>0</v>
      </c>
      <c r="I1973" s="7" t="s">
        <v>295</v>
      </c>
      <c r="J1973" s="1" t="s">
        <v>296</v>
      </c>
      <c r="K1973" s="1">
        <f>VLOOKUP(L1973,Sheet1!A$1:B$1179,2,FALSE)</f>
        <v>5666100000</v>
      </c>
      <c r="L1973" s="1" t="str">
        <f>VLOOKUP(M1973,Itens!A$1:B$3327,2,FALSE)</f>
        <v>H200W02</v>
      </c>
      <c r="M1973" s="13">
        <v>3834100000</v>
      </c>
      <c r="N1973" s="13">
        <f t="shared" si="247"/>
        <v>1</v>
      </c>
      <c r="O1973" s="1">
        <v>6</v>
      </c>
      <c r="P1973" s="1">
        <v>27.64923975</v>
      </c>
      <c r="Q1973" s="1" t="s">
        <v>14</v>
      </c>
      <c r="R1973" s="6">
        <v>42429</v>
      </c>
    </row>
    <row r="1974" spans="1:18" x14ac:dyDescent="0.25">
      <c r="A1974" s="1">
        <v>1973</v>
      </c>
      <c r="B1974">
        <f t="shared" si="240"/>
        <v>0</v>
      </c>
      <c r="C1974">
        <f t="shared" si="241"/>
        <v>0</v>
      </c>
      <c r="D1974" s="1">
        <f t="shared" si="242"/>
        <v>0</v>
      </c>
      <c r="E1974" s="1">
        <f t="shared" si="243"/>
        <v>0</v>
      </c>
      <c r="F1974" s="1">
        <f t="shared" si="244"/>
        <v>0</v>
      </c>
      <c r="G1974" s="1">
        <f t="shared" si="245"/>
        <v>0</v>
      </c>
      <c r="H1974" s="1">
        <f t="shared" si="246"/>
        <v>0</v>
      </c>
      <c r="I1974" s="7" t="s">
        <v>295</v>
      </c>
      <c r="J1974" s="1" t="s">
        <v>296</v>
      </c>
      <c r="K1974" s="1">
        <f>VLOOKUP(L1974,Sheet1!A$1:B$1179,2,FALSE)</f>
        <v>3343200000</v>
      </c>
      <c r="L1974" s="1" t="str">
        <f>VLOOKUP(M1974,Itens!A$1:B$3327,2,FALSE)</f>
        <v>H200WDK</v>
      </c>
      <c r="M1974" s="13">
        <v>2082200000</v>
      </c>
      <c r="N1974" s="13">
        <f t="shared" si="247"/>
        <v>1</v>
      </c>
      <c r="O1974" s="1">
        <v>6</v>
      </c>
      <c r="P1974" s="1">
        <v>28.292219490000001</v>
      </c>
      <c r="Q1974" s="1" t="s">
        <v>14</v>
      </c>
      <c r="R1974" s="6">
        <v>42429</v>
      </c>
    </row>
    <row r="1975" spans="1:18" x14ac:dyDescent="0.25">
      <c r="A1975" s="1">
        <v>1974</v>
      </c>
      <c r="B1975">
        <f t="shared" si="240"/>
        <v>0</v>
      </c>
      <c r="C1975">
        <f t="shared" si="241"/>
        <v>0</v>
      </c>
      <c r="D1975" s="1">
        <f t="shared" si="242"/>
        <v>0</v>
      </c>
      <c r="E1975" s="1">
        <f t="shared" si="243"/>
        <v>0</v>
      </c>
      <c r="F1975" s="1">
        <f t="shared" si="244"/>
        <v>0</v>
      </c>
      <c r="G1975" s="1">
        <f t="shared" si="245"/>
        <v>0</v>
      </c>
      <c r="H1975" s="1">
        <f t="shared" si="246"/>
        <v>0</v>
      </c>
      <c r="I1975" s="7" t="s">
        <v>295</v>
      </c>
      <c r="J1975" s="1" t="s">
        <v>296</v>
      </c>
      <c r="K1975" s="1">
        <f>VLOOKUP(L1975,Sheet1!A$1:B$1179,2,FALSE)</f>
        <v>3343200000</v>
      </c>
      <c r="L1975" s="1" t="str">
        <f>VLOOKUP(M1975,Itens!A$1:B$3327,2,FALSE)</f>
        <v>H200WDK</v>
      </c>
      <c r="M1975" s="13">
        <v>2082200000</v>
      </c>
      <c r="N1975" s="13">
        <f t="shared" si="247"/>
        <v>1</v>
      </c>
      <c r="O1975" s="1">
        <v>42</v>
      </c>
      <c r="P1975" s="1">
        <v>28.29243645</v>
      </c>
      <c r="Q1975" s="1" t="s">
        <v>14</v>
      </c>
      <c r="R1975" s="6">
        <v>42429</v>
      </c>
    </row>
    <row r="1976" spans="1:18" x14ac:dyDescent="0.25">
      <c r="A1976" s="1">
        <v>1975</v>
      </c>
      <c r="B1976">
        <f t="shared" si="240"/>
        <v>0</v>
      </c>
      <c r="C1976">
        <f t="shared" si="241"/>
        <v>0</v>
      </c>
      <c r="D1976" s="1">
        <f t="shared" si="242"/>
        <v>0</v>
      </c>
      <c r="E1976" s="1">
        <f t="shared" si="243"/>
        <v>0</v>
      </c>
      <c r="F1976" s="1">
        <f t="shared" si="244"/>
        <v>0</v>
      </c>
      <c r="G1976" s="1">
        <f t="shared" si="245"/>
        <v>0</v>
      </c>
      <c r="H1976" s="1">
        <f t="shared" si="246"/>
        <v>0</v>
      </c>
      <c r="I1976" s="7" t="s">
        <v>295</v>
      </c>
      <c r="J1976" s="1" t="s">
        <v>296</v>
      </c>
      <c r="K1976" s="1">
        <f>VLOOKUP(L1976,Sheet1!A$1:B$1179,2,FALSE)</f>
        <v>3851100000</v>
      </c>
      <c r="L1976" s="1" t="str">
        <f>VLOOKUP(M1976,Itens!A$1:B$3327,2,FALSE)</f>
        <v>H210W01</v>
      </c>
      <c r="M1976" s="13">
        <v>3851100000</v>
      </c>
      <c r="N1976" s="13">
        <f t="shared" si="247"/>
        <v>0</v>
      </c>
      <c r="O1976" s="1">
        <v>6</v>
      </c>
      <c r="P1976" s="1">
        <v>28.366941929999999</v>
      </c>
      <c r="Q1976" s="1" t="s">
        <v>14</v>
      </c>
      <c r="R1976" s="6">
        <v>42429</v>
      </c>
    </row>
    <row r="1977" spans="1:18" x14ac:dyDescent="0.25">
      <c r="A1977" s="1">
        <v>1976</v>
      </c>
      <c r="B1977">
        <f t="shared" si="240"/>
        <v>0</v>
      </c>
      <c r="C1977">
        <f t="shared" si="241"/>
        <v>0</v>
      </c>
      <c r="D1977" s="1">
        <f t="shared" si="242"/>
        <v>0</v>
      </c>
      <c r="E1977" s="1">
        <f t="shared" si="243"/>
        <v>0</v>
      </c>
      <c r="F1977" s="1">
        <f t="shared" si="244"/>
        <v>0</v>
      </c>
      <c r="G1977" s="1">
        <f t="shared" si="245"/>
        <v>0</v>
      </c>
      <c r="H1977" s="1">
        <f t="shared" si="246"/>
        <v>0</v>
      </c>
      <c r="I1977" s="7" t="s">
        <v>295</v>
      </c>
      <c r="J1977" s="1" t="s">
        <v>296</v>
      </c>
      <c r="K1977" s="1">
        <f>VLOOKUP(L1977,Sheet1!A$1:B$1179,2,FALSE)</f>
        <v>3860100000</v>
      </c>
      <c r="L1977" s="1" t="str">
        <f>VLOOKUP(M1977,Itens!A$1:B$3327,2,FALSE)</f>
        <v>H220WN</v>
      </c>
      <c r="M1977" s="13">
        <v>3860100000</v>
      </c>
      <c r="N1977" s="13">
        <f t="shared" si="247"/>
        <v>0</v>
      </c>
      <c r="O1977" s="1">
        <v>12</v>
      </c>
      <c r="P1977" s="1">
        <v>33.060745789999999</v>
      </c>
      <c r="Q1977" s="1" t="s">
        <v>14</v>
      </c>
      <c r="R1977" s="6">
        <v>42429</v>
      </c>
    </row>
    <row r="1978" spans="1:18" x14ac:dyDescent="0.25">
      <c r="A1978" s="1">
        <v>1977</v>
      </c>
      <c r="B1978">
        <f t="shared" si="240"/>
        <v>0</v>
      </c>
      <c r="C1978">
        <f t="shared" si="241"/>
        <v>0</v>
      </c>
      <c r="D1978" s="1">
        <f t="shared" si="242"/>
        <v>0</v>
      </c>
      <c r="E1978" s="1">
        <f t="shared" si="243"/>
        <v>0</v>
      </c>
      <c r="F1978" s="1">
        <f t="shared" si="244"/>
        <v>0</v>
      </c>
      <c r="G1978" s="1">
        <f t="shared" si="245"/>
        <v>0</v>
      </c>
      <c r="H1978" s="1">
        <f t="shared" si="246"/>
        <v>0</v>
      </c>
      <c r="I1978" s="7" t="s">
        <v>295</v>
      </c>
      <c r="J1978" s="1" t="s">
        <v>296</v>
      </c>
      <c r="K1978" s="1">
        <f>VLOOKUP(L1978,Sheet1!A$1:B$1179,2,FALSE)</f>
        <v>3843100000</v>
      </c>
      <c r="L1978" s="1" t="str">
        <f>VLOOKUP(M1978,Itens!A$1:B$3327,2,FALSE)</f>
        <v>H230W</v>
      </c>
      <c r="M1978" s="13">
        <v>3843100000</v>
      </c>
      <c r="N1978" s="13">
        <f t="shared" si="247"/>
        <v>0</v>
      </c>
      <c r="O1978" s="1">
        <v>30</v>
      </c>
      <c r="P1978" s="1">
        <v>53.772883890000003</v>
      </c>
      <c r="Q1978" s="1" t="s">
        <v>14</v>
      </c>
      <c r="R1978" s="6">
        <v>42429</v>
      </c>
    </row>
    <row r="1979" spans="1:18" x14ac:dyDescent="0.25">
      <c r="A1979" s="1">
        <v>1978</v>
      </c>
      <c r="B1979">
        <f t="shared" si="240"/>
        <v>0</v>
      </c>
      <c r="C1979">
        <f t="shared" si="241"/>
        <v>0</v>
      </c>
      <c r="D1979" s="1">
        <f t="shared" si="242"/>
        <v>0</v>
      </c>
      <c r="E1979" s="1">
        <f t="shared" si="243"/>
        <v>0</v>
      </c>
      <c r="F1979" s="1">
        <f t="shared" si="244"/>
        <v>0</v>
      </c>
      <c r="G1979" s="1">
        <f t="shared" si="245"/>
        <v>0</v>
      </c>
      <c r="H1979" s="1">
        <f t="shared" si="246"/>
        <v>0</v>
      </c>
      <c r="I1979" s="7" t="s">
        <v>295</v>
      </c>
      <c r="J1979" s="1" t="s">
        <v>296</v>
      </c>
      <c r="K1979" s="1">
        <f>VLOOKUP(L1979,Sheet1!A$1:B$1179,2,FALSE)</f>
        <v>5851100000</v>
      </c>
      <c r="L1979" s="1" t="str">
        <f>VLOOKUP(M1979,Itens!A$1:B$3327,2,FALSE)</f>
        <v>H24W05</v>
      </c>
      <c r="M1979" s="13">
        <v>5851100000</v>
      </c>
      <c r="N1979" s="13">
        <f t="shared" si="247"/>
        <v>0</v>
      </c>
      <c r="O1979" s="1">
        <v>36</v>
      </c>
      <c r="P1979" s="1">
        <v>34.595482400000002</v>
      </c>
      <c r="Q1979" s="1" t="s">
        <v>14</v>
      </c>
      <c r="R1979" s="6">
        <v>42429</v>
      </c>
    </row>
    <row r="1980" spans="1:18" x14ac:dyDescent="0.25">
      <c r="A1980" s="1">
        <v>1979</v>
      </c>
      <c r="B1980">
        <f t="shared" si="240"/>
        <v>0</v>
      </c>
      <c r="C1980">
        <f t="shared" si="241"/>
        <v>0</v>
      </c>
      <c r="D1980" s="1">
        <f t="shared" si="242"/>
        <v>0</v>
      </c>
      <c r="E1980" s="1">
        <f t="shared" si="243"/>
        <v>0</v>
      </c>
      <c r="F1980" s="1">
        <f t="shared" si="244"/>
        <v>0</v>
      </c>
      <c r="G1980" s="1">
        <f t="shared" si="245"/>
        <v>0</v>
      </c>
      <c r="H1980" s="1">
        <f t="shared" si="246"/>
        <v>0</v>
      </c>
      <c r="I1980" s="7" t="s">
        <v>295</v>
      </c>
      <c r="J1980" s="1" t="s">
        <v>296</v>
      </c>
      <c r="K1980" s="1">
        <f>VLOOKUP(L1980,Sheet1!A$1:B$1179,2,FALSE)</f>
        <v>5269100000</v>
      </c>
      <c r="L1980" s="1" t="str">
        <f>VLOOKUP(M1980,Itens!A$1:B$3327,2,FALSE)</f>
        <v>H300W03</v>
      </c>
      <c r="M1980" s="13">
        <v>5269100000</v>
      </c>
      <c r="N1980" s="13">
        <f t="shared" si="247"/>
        <v>0</v>
      </c>
      <c r="O1980" s="1">
        <v>6</v>
      </c>
      <c r="P1980" s="1">
        <v>41.684621679999999</v>
      </c>
      <c r="Q1980" s="1" t="s">
        <v>14</v>
      </c>
      <c r="R1980" s="6">
        <v>42429</v>
      </c>
    </row>
    <row r="1981" spans="1:18" x14ac:dyDescent="0.25">
      <c r="A1981" s="1">
        <v>1980</v>
      </c>
      <c r="B1981">
        <f t="shared" si="240"/>
        <v>0</v>
      </c>
      <c r="C1981">
        <f t="shared" si="241"/>
        <v>1</v>
      </c>
      <c r="D1981" s="1">
        <f t="shared" si="242"/>
        <v>1</v>
      </c>
      <c r="E1981" s="1">
        <f t="shared" si="243"/>
        <v>0</v>
      </c>
      <c r="F1981" s="1">
        <f t="shared" si="244"/>
        <v>3</v>
      </c>
      <c r="G1981" s="1">
        <f t="shared" si="245"/>
        <v>0</v>
      </c>
      <c r="H1981" s="1">
        <f t="shared" si="246"/>
        <v>3</v>
      </c>
      <c r="I1981" s="7" t="s">
        <v>295</v>
      </c>
      <c r="J1981" s="1" t="s">
        <v>296</v>
      </c>
      <c r="K1981" s="1">
        <f>VLOOKUP(L1981,Sheet1!A$1:B$1179,2,FALSE)</f>
        <v>2150200000</v>
      </c>
      <c r="L1981" s="1" t="str">
        <f>VLOOKUP(M1981,Itens!A$1:B$3327,2,FALSE)</f>
        <v>H414WK</v>
      </c>
      <c r="M1981" s="13">
        <v>2150200000</v>
      </c>
      <c r="N1981" s="13">
        <f t="shared" si="247"/>
        <v>0</v>
      </c>
      <c r="O1981" s="1">
        <v>108</v>
      </c>
      <c r="P1981" s="1">
        <v>19.459564839999999</v>
      </c>
      <c r="Q1981" s="1" t="s">
        <v>14</v>
      </c>
      <c r="R1981" s="6">
        <v>42429</v>
      </c>
    </row>
    <row r="1982" spans="1:18" x14ac:dyDescent="0.25">
      <c r="A1982" s="1">
        <v>1981</v>
      </c>
      <c r="B1982">
        <f t="shared" si="240"/>
        <v>0</v>
      </c>
      <c r="C1982">
        <f t="shared" si="241"/>
        <v>1</v>
      </c>
      <c r="D1982" s="1">
        <f t="shared" si="242"/>
        <v>1</v>
      </c>
      <c r="E1982" s="1">
        <f t="shared" si="243"/>
        <v>1</v>
      </c>
      <c r="F1982" s="1">
        <f t="shared" si="244"/>
        <v>0</v>
      </c>
      <c r="G1982" s="1">
        <f t="shared" si="245"/>
        <v>0</v>
      </c>
      <c r="H1982" s="1">
        <f t="shared" si="246"/>
        <v>1</v>
      </c>
      <c r="I1982" s="7" t="s">
        <v>298</v>
      </c>
      <c r="J1982" s="1" t="s">
        <v>296</v>
      </c>
      <c r="K1982" s="1">
        <f>VLOOKUP(L1982,Sheet1!A$1:B$1179,2,FALSE)</f>
        <v>11457310000</v>
      </c>
      <c r="L1982" s="1" t="str">
        <f>VLOOKUP(M1982,Itens!A$1:B$3327,2,FALSE)</f>
        <v>E1013L</v>
      </c>
      <c r="M1982" s="13">
        <v>11457310000</v>
      </c>
      <c r="N1982" s="13">
        <f t="shared" si="247"/>
        <v>0</v>
      </c>
      <c r="O1982" s="1">
        <v>1</v>
      </c>
      <c r="P1982" s="1">
        <v>128.47528208</v>
      </c>
      <c r="Q1982" s="1" t="s">
        <v>14</v>
      </c>
      <c r="R1982" s="6">
        <v>42429</v>
      </c>
    </row>
    <row r="1983" spans="1:18" x14ac:dyDescent="0.25">
      <c r="A1983" s="1">
        <v>1982</v>
      </c>
      <c r="B1983">
        <f t="shared" si="240"/>
        <v>0</v>
      </c>
      <c r="C1983">
        <f t="shared" si="241"/>
        <v>0</v>
      </c>
      <c r="D1983" s="1">
        <f t="shared" si="242"/>
        <v>0</v>
      </c>
      <c r="E1983" s="1">
        <f t="shared" si="243"/>
        <v>0</v>
      </c>
      <c r="F1983" s="1">
        <f t="shared" si="244"/>
        <v>0</v>
      </c>
      <c r="G1983" s="1">
        <f t="shared" si="245"/>
        <v>0</v>
      </c>
      <c r="H1983" s="1">
        <f t="shared" si="246"/>
        <v>0</v>
      </c>
      <c r="I1983" s="7" t="s">
        <v>298</v>
      </c>
      <c r="J1983" s="1" t="s">
        <v>296</v>
      </c>
      <c r="K1983" s="1">
        <f>VLOOKUP(L1983,Sheet1!A$1:B$1179,2,FALSE)</f>
        <v>5721310000</v>
      </c>
      <c r="L1983" s="1" t="str">
        <f>VLOOKUP(M1983,Itens!A$1:B$3327,2,FALSE)</f>
        <v>E420L</v>
      </c>
      <c r="M1983" s="13">
        <v>5721310000</v>
      </c>
      <c r="N1983" s="13">
        <f t="shared" si="247"/>
        <v>0</v>
      </c>
      <c r="O1983" s="1">
        <v>7</v>
      </c>
      <c r="P1983" s="1">
        <v>119.81066942</v>
      </c>
      <c r="Q1983" s="1" t="s">
        <v>14</v>
      </c>
      <c r="R1983" s="6">
        <v>42429</v>
      </c>
    </row>
    <row r="1984" spans="1:18" x14ac:dyDescent="0.25">
      <c r="A1984" s="1">
        <v>1983</v>
      </c>
      <c r="B1984">
        <f t="shared" si="240"/>
        <v>0</v>
      </c>
      <c r="C1984">
        <f t="shared" si="241"/>
        <v>0</v>
      </c>
      <c r="D1984" s="1">
        <f t="shared" si="242"/>
        <v>0</v>
      </c>
      <c r="E1984" s="1">
        <f t="shared" si="243"/>
        <v>0</v>
      </c>
      <c r="F1984" s="1">
        <f t="shared" si="244"/>
        <v>0</v>
      </c>
      <c r="G1984" s="1">
        <f t="shared" si="245"/>
        <v>0</v>
      </c>
      <c r="H1984" s="1">
        <f t="shared" si="246"/>
        <v>0</v>
      </c>
      <c r="I1984" s="7" t="s">
        <v>298</v>
      </c>
      <c r="J1984" s="1" t="s">
        <v>296</v>
      </c>
      <c r="K1984" s="1">
        <f>VLOOKUP(L1984,Sheet1!A$1:B$1179,2,FALSE)</f>
        <v>1033230000</v>
      </c>
      <c r="L1984" s="1" t="str">
        <f>VLOOKUP(M1984,Itens!A$1:B$3327,2,FALSE)</f>
        <v>E52KP D36</v>
      </c>
      <c r="M1984" s="13">
        <v>1033230000</v>
      </c>
      <c r="N1984" s="13">
        <f t="shared" si="247"/>
        <v>0</v>
      </c>
      <c r="O1984" s="1">
        <v>6</v>
      </c>
      <c r="P1984" s="1">
        <v>21.970143090000001</v>
      </c>
      <c r="Q1984" s="1" t="s">
        <v>14</v>
      </c>
      <c r="R1984" s="6">
        <v>42429</v>
      </c>
    </row>
    <row r="1985" spans="1:18" x14ac:dyDescent="0.25">
      <c r="A1985" s="1">
        <v>1984</v>
      </c>
      <c r="B1985">
        <f t="shared" si="240"/>
        <v>0</v>
      </c>
      <c r="C1985">
        <f t="shared" si="241"/>
        <v>0</v>
      </c>
      <c r="D1985" s="1">
        <f t="shared" si="242"/>
        <v>0</v>
      </c>
      <c r="E1985" s="1">
        <f t="shared" si="243"/>
        <v>0</v>
      </c>
      <c r="F1985" s="1">
        <f t="shared" si="244"/>
        <v>0</v>
      </c>
      <c r="G1985" s="1">
        <f t="shared" si="245"/>
        <v>0</v>
      </c>
      <c r="H1985" s="1">
        <f t="shared" si="246"/>
        <v>0</v>
      </c>
      <c r="I1985" s="7" t="s">
        <v>298</v>
      </c>
      <c r="J1985" s="1" t="s">
        <v>296</v>
      </c>
      <c r="K1985" s="1">
        <f>VLOOKUP(L1985,Sheet1!A$1:B$1179,2,FALSE)</f>
        <v>5484100000</v>
      </c>
      <c r="L1985" s="1" t="str">
        <f>VLOOKUP(M1985,Itens!A$1:B$3327,2,FALSE)</f>
        <v>H17W29</v>
      </c>
      <c r="M1985" s="13">
        <v>5484100000</v>
      </c>
      <c r="N1985" s="13">
        <f t="shared" si="247"/>
        <v>0</v>
      </c>
      <c r="O1985" s="1">
        <v>4</v>
      </c>
      <c r="P1985" s="1">
        <v>29.739622170000001</v>
      </c>
      <c r="Q1985" s="1" t="s">
        <v>14</v>
      </c>
      <c r="R1985" s="6">
        <v>42429</v>
      </c>
    </row>
    <row r="1986" spans="1:18" x14ac:dyDescent="0.25">
      <c r="A1986" s="1">
        <v>1985</v>
      </c>
      <c r="B1986">
        <f t="shared" si="240"/>
        <v>0</v>
      </c>
      <c r="C1986">
        <f t="shared" si="241"/>
        <v>0</v>
      </c>
      <c r="D1986" s="1">
        <f t="shared" si="242"/>
        <v>0</v>
      </c>
      <c r="E1986" s="1">
        <f t="shared" si="243"/>
        <v>0</v>
      </c>
      <c r="F1986" s="1">
        <f t="shared" si="244"/>
        <v>0</v>
      </c>
      <c r="G1986" s="1">
        <f t="shared" si="245"/>
        <v>0</v>
      </c>
      <c r="H1986" s="1">
        <f t="shared" si="246"/>
        <v>0</v>
      </c>
      <c r="I1986" s="7" t="s">
        <v>298</v>
      </c>
      <c r="J1986" s="1" t="s">
        <v>296</v>
      </c>
      <c r="K1986" s="1">
        <f>VLOOKUP(L1986,Sheet1!A$1:B$1179,2,FALSE)</f>
        <v>5381100000</v>
      </c>
      <c r="L1986" s="1" t="str">
        <f>VLOOKUP(M1986,Itens!A$1:B$3327,2,FALSE)</f>
        <v>H19W10</v>
      </c>
      <c r="M1986" s="13">
        <v>5381100000</v>
      </c>
      <c r="N1986" s="13">
        <f t="shared" si="247"/>
        <v>0</v>
      </c>
      <c r="O1986" s="1">
        <v>24</v>
      </c>
      <c r="P1986" s="1">
        <v>32.650924099999997</v>
      </c>
      <c r="Q1986" s="1" t="s">
        <v>14</v>
      </c>
      <c r="R1986" s="6">
        <v>42429</v>
      </c>
    </row>
    <row r="1987" spans="1:18" x14ac:dyDescent="0.25">
      <c r="A1987" s="1">
        <v>1986</v>
      </c>
      <c r="B1987">
        <f t="shared" ref="B1987:B2050" si="248">IF(R1987=R1988,0,1)+IF(R1987=R1986,0,1)</f>
        <v>0</v>
      </c>
      <c r="C1987">
        <f t="shared" ref="C1987:C2050" si="249">IF(I1987=I1988,0,1)+IF(I1987=I1986,0,1)</f>
        <v>0</v>
      </c>
      <c r="D1987" s="1">
        <f t="shared" ref="D1987:D2050" si="250">C1987+B1987</f>
        <v>0</v>
      </c>
      <c r="E1987" s="1">
        <f t="shared" ref="E1987:E2050" si="251">IF(AND(D1987&gt;0,D1986&gt;0,D1988=0),1,0)</f>
        <v>0</v>
      </c>
      <c r="F1987" s="1">
        <f t="shared" ref="F1987:F2050" si="252">IF(AND(D1987&gt;0,D1986=0,D1988&gt;0),3,0)</f>
        <v>0</v>
      </c>
      <c r="G1987" s="1">
        <f t="shared" ref="G1987:G2050" si="253">IF(OR(D1987&gt;2,AND(D1987&gt;0,D1986&gt;0,D1988&gt;0)),4,0)</f>
        <v>0</v>
      </c>
      <c r="H1987" s="1">
        <f t="shared" ref="H1987:H2050" si="254">G1987+F1987+E1987</f>
        <v>0</v>
      </c>
      <c r="I1987" s="7" t="s">
        <v>298</v>
      </c>
      <c r="J1987" s="1" t="s">
        <v>296</v>
      </c>
      <c r="K1987" s="1">
        <f>VLOOKUP(L1987,Sheet1!A$1:B$1179,2,FALSE)</f>
        <v>5666100000</v>
      </c>
      <c r="L1987" s="1" t="str">
        <f>VLOOKUP(M1987,Itens!A$1:B$3327,2,FALSE)</f>
        <v>H200W02</v>
      </c>
      <c r="M1987" s="13">
        <v>3834100000</v>
      </c>
      <c r="N1987" s="13">
        <f t="shared" ref="N1987:N2050" si="255">IF(M1987=K1987,0,1)</f>
        <v>1</v>
      </c>
      <c r="O1987" s="1">
        <v>6</v>
      </c>
      <c r="P1987" s="1">
        <v>27.64923975</v>
      </c>
      <c r="Q1987" s="1" t="s">
        <v>14</v>
      </c>
      <c r="R1987" s="6">
        <v>42429</v>
      </c>
    </row>
    <row r="1988" spans="1:18" x14ac:dyDescent="0.25">
      <c r="A1988" s="1">
        <v>1987</v>
      </c>
      <c r="B1988">
        <f t="shared" si="248"/>
        <v>0</v>
      </c>
      <c r="C1988">
        <f t="shared" si="249"/>
        <v>0</v>
      </c>
      <c r="D1988" s="1">
        <f t="shared" si="250"/>
        <v>0</v>
      </c>
      <c r="E1988" s="1">
        <f t="shared" si="251"/>
        <v>0</v>
      </c>
      <c r="F1988" s="1">
        <f t="shared" si="252"/>
        <v>0</v>
      </c>
      <c r="G1988" s="1">
        <f t="shared" si="253"/>
        <v>0</v>
      </c>
      <c r="H1988" s="1">
        <f t="shared" si="254"/>
        <v>0</v>
      </c>
      <c r="I1988" s="7" t="s">
        <v>298</v>
      </c>
      <c r="J1988" s="1" t="s">
        <v>296</v>
      </c>
      <c r="K1988" s="1">
        <f>VLOOKUP(L1988,Sheet1!A$1:B$1179,2,FALSE)</f>
        <v>3343200000</v>
      </c>
      <c r="L1988" s="1" t="str">
        <f>VLOOKUP(M1988,Itens!A$1:B$3327,2,FALSE)</f>
        <v>H200WDK</v>
      </c>
      <c r="M1988" s="13">
        <v>2082200000</v>
      </c>
      <c r="N1988" s="13">
        <f t="shared" si="255"/>
        <v>1</v>
      </c>
      <c r="O1988" s="1">
        <v>6</v>
      </c>
      <c r="P1988" s="1">
        <v>28.292219490000001</v>
      </c>
      <c r="Q1988" s="1" t="s">
        <v>14</v>
      </c>
      <c r="R1988" s="6">
        <v>42429</v>
      </c>
    </row>
    <row r="1989" spans="1:18" x14ac:dyDescent="0.25">
      <c r="A1989" s="1">
        <v>1988</v>
      </c>
      <c r="B1989">
        <f t="shared" si="248"/>
        <v>0</v>
      </c>
      <c r="C1989">
        <f t="shared" si="249"/>
        <v>0</v>
      </c>
      <c r="D1989" s="1">
        <f t="shared" si="250"/>
        <v>0</v>
      </c>
      <c r="E1989" s="1">
        <f t="shared" si="251"/>
        <v>0</v>
      </c>
      <c r="F1989" s="1">
        <f t="shared" si="252"/>
        <v>0</v>
      </c>
      <c r="G1989" s="1">
        <f t="shared" si="253"/>
        <v>0</v>
      </c>
      <c r="H1989" s="1">
        <f t="shared" si="254"/>
        <v>0</v>
      </c>
      <c r="I1989" s="7" t="s">
        <v>298</v>
      </c>
      <c r="J1989" s="1" t="s">
        <v>296</v>
      </c>
      <c r="K1989" s="1">
        <f>VLOOKUP(L1989,Sheet1!A$1:B$1179,2,FALSE)</f>
        <v>2632100000</v>
      </c>
      <c r="L1989" s="1" t="str">
        <f>VLOOKUP(M1989,Itens!A$1:B$3327,2,FALSE)</f>
        <v>H311W</v>
      </c>
      <c r="M1989" s="13">
        <v>2632100000</v>
      </c>
      <c r="N1989" s="13">
        <f t="shared" si="255"/>
        <v>0</v>
      </c>
      <c r="O1989" s="1">
        <v>6</v>
      </c>
      <c r="P1989" s="1">
        <v>168.54411764</v>
      </c>
      <c r="Q1989" s="1" t="s">
        <v>14</v>
      </c>
      <c r="R1989" s="6">
        <v>42429</v>
      </c>
    </row>
    <row r="1990" spans="1:18" x14ac:dyDescent="0.25">
      <c r="A1990" s="1">
        <v>1989</v>
      </c>
      <c r="B1990">
        <f t="shared" si="248"/>
        <v>0</v>
      </c>
      <c r="C1990">
        <f t="shared" si="249"/>
        <v>0</v>
      </c>
      <c r="D1990" s="1">
        <f t="shared" si="250"/>
        <v>0</v>
      </c>
      <c r="E1990" s="1">
        <f t="shared" si="251"/>
        <v>0</v>
      </c>
      <c r="F1990" s="1">
        <f t="shared" si="252"/>
        <v>0</v>
      </c>
      <c r="G1990" s="1">
        <f t="shared" si="253"/>
        <v>0</v>
      </c>
      <c r="H1990" s="1">
        <f t="shared" si="254"/>
        <v>0</v>
      </c>
      <c r="I1990" s="7" t="s">
        <v>298</v>
      </c>
      <c r="J1990" s="1" t="s">
        <v>296</v>
      </c>
      <c r="K1990" s="1">
        <f>VLOOKUP(L1990,Sheet1!A$1:B$1179,2,FALSE)</f>
        <v>2150200000</v>
      </c>
      <c r="L1990" s="1" t="str">
        <f>VLOOKUP(M1990,Itens!A$1:B$3327,2,FALSE)</f>
        <v>H414WK</v>
      </c>
      <c r="M1990" s="13">
        <v>2150200000</v>
      </c>
      <c r="N1990" s="13">
        <f t="shared" si="255"/>
        <v>0</v>
      </c>
      <c r="O1990" s="1">
        <v>12</v>
      </c>
      <c r="P1990" s="1">
        <v>19.459258429999998</v>
      </c>
      <c r="Q1990" s="1" t="s">
        <v>14</v>
      </c>
      <c r="R1990" s="6">
        <v>42429</v>
      </c>
    </row>
    <row r="1991" spans="1:18" x14ac:dyDescent="0.25">
      <c r="A1991" s="1">
        <v>1990</v>
      </c>
      <c r="B1991">
        <f t="shared" si="248"/>
        <v>0</v>
      </c>
      <c r="C1991">
        <f t="shared" si="249"/>
        <v>1</v>
      </c>
      <c r="D1991" s="1">
        <f t="shared" si="250"/>
        <v>1</v>
      </c>
      <c r="E1991" s="1">
        <f t="shared" si="251"/>
        <v>0</v>
      </c>
      <c r="F1991" s="1">
        <f t="shared" si="252"/>
        <v>3</v>
      </c>
      <c r="G1991" s="1">
        <f t="shared" si="253"/>
        <v>0</v>
      </c>
      <c r="H1991" s="1">
        <f t="shared" si="254"/>
        <v>3</v>
      </c>
      <c r="I1991" s="7" t="s">
        <v>298</v>
      </c>
      <c r="J1991" s="1" t="s">
        <v>296</v>
      </c>
      <c r="K1991" s="1">
        <f>VLOOKUP(L1991,Sheet1!A$1:B$1179,2,FALSE)</f>
        <v>2150200000</v>
      </c>
      <c r="L1991" s="1" t="str">
        <f>VLOOKUP(M1991,Itens!A$1:B$3327,2,FALSE)</f>
        <v>H414WK</v>
      </c>
      <c r="M1991" s="13">
        <v>2150200000</v>
      </c>
      <c r="N1991" s="13">
        <f t="shared" si="255"/>
        <v>0</v>
      </c>
      <c r="O1991" s="1">
        <v>12</v>
      </c>
      <c r="P1991" s="1">
        <v>19.459258429999998</v>
      </c>
      <c r="Q1991" s="1" t="s">
        <v>14</v>
      </c>
      <c r="R1991" s="6">
        <v>42429</v>
      </c>
    </row>
    <row r="1992" spans="1:18" x14ac:dyDescent="0.25">
      <c r="A1992" s="1">
        <v>1991</v>
      </c>
      <c r="B1992">
        <f t="shared" si="248"/>
        <v>0</v>
      </c>
      <c r="C1992">
        <f t="shared" si="249"/>
        <v>1</v>
      </c>
      <c r="D1992" s="1">
        <f t="shared" si="250"/>
        <v>1</v>
      </c>
      <c r="E1992" s="1">
        <f t="shared" si="251"/>
        <v>1</v>
      </c>
      <c r="F1992" s="1">
        <f t="shared" si="252"/>
        <v>0</v>
      </c>
      <c r="G1992" s="1">
        <f t="shared" si="253"/>
        <v>0</v>
      </c>
      <c r="H1992" s="1">
        <f t="shared" si="254"/>
        <v>1</v>
      </c>
      <c r="I1992" s="7" t="s">
        <v>299</v>
      </c>
      <c r="J1992" s="1" t="s">
        <v>296</v>
      </c>
      <c r="K1992" s="1">
        <f>VLOOKUP(L1992,Sheet1!A$1:B$1179,2,FALSE)</f>
        <v>6045310000</v>
      </c>
      <c r="L1992" s="1" t="str">
        <f>VLOOKUP(M1992,Itens!A$1:B$3327,2,FALSE)</f>
        <v>E1068L</v>
      </c>
      <c r="M1992" s="13">
        <v>6045310000</v>
      </c>
      <c r="N1992" s="13">
        <f t="shared" si="255"/>
        <v>0</v>
      </c>
      <c r="O1992" s="1">
        <v>25</v>
      </c>
      <c r="P1992" s="1">
        <v>38.717133449999999</v>
      </c>
      <c r="Q1992" s="1" t="s">
        <v>14</v>
      </c>
      <c r="R1992" s="6">
        <v>42429</v>
      </c>
    </row>
    <row r="1993" spans="1:18" x14ac:dyDescent="0.25">
      <c r="A1993" s="1">
        <v>1992</v>
      </c>
      <c r="B1993">
        <f t="shared" si="248"/>
        <v>0</v>
      </c>
      <c r="C1993">
        <f t="shared" si="249"/>
        <v>0</v>
      </c>
      <c r="D1993" s="1">
        <f t="shared" si="250"/>
        <v>0</v>
      </c>
      <c r="E1993" s="1">
        <f t="shared" si="251"/>
        <v>0</v>
      </c>
      <c r="F1993" s="1">
        <f t="shared" si="252"/>
        <v>0</v>
      </c>
      <c r="G1993" s="1">
        <f t="shared" si="253"/>
        <v>0</v>
      </c>
      <c r="H1993" s="1">
        <f t="shared" si="254"/>
        <v>0</v>
      </c>
      <c r="I1993" s="7" t="s">
        <v>299</v>
      </c>
      <c r="J1993" s="1" t="s">
        <v>296</v>
      </c>
      <c r="K1993" s="1">
        <f>VLOOKUP(L1993,Sheet1!A$1:B$1179,2,FALSE)</f>
        <v>8640310000</v>
      </c>
      <c r="L1993" s="1" t="str">
        <f>VLOOKUP(M1993,Itens!A$1:B$3327,2,FALSE)</f>
        <v>E1908LI</v>
      </c>
      <c r="M1993" s="13">
        <v>8640310000</v>
      </c>
      <c r="N1993" s="13">
        <f t="shared" si="255"/>
        <v>0</v>
      </c>
      <c r="O1993" s="1">
        <v>18</v>
      </c>
      <c r="P1993" s="1">
        <v>20.68801187</v>
      </c>
      <c r="Q1993" s="1" t="s">
        <v>14</v>
      </c>
      <c r="R1993" s="6">
        <v>42429</v>
      </c>
    </row>
    <row r="1994" spans="1:18" x14ac:dyDescent="0.25">
      <c r="A1994" s="1">
        <v>1993</v>
      </c>
      <c r="B1994">
        <f t="shared" si="248"/>
        <v>0</v>
      </c>
      <c r="C1994">
        <f t="shared" si="249"/>
        <v>0</v>
      </c>
      <c r="D1994" s="1">
        <f t="shared" si="250"/>
        <v>0</v>
      </c>
      <c r="E1994" s="1">
        <f t="shared" si="251"/>
        <v>0</v>
      </c>
      <c r="F1994" s="1">
        <f t="shared" si="252"/>
        <v>0</v>
      </c>
      <c r="G1994" s="1">
        <f t="shared" si="253"/>
        <v>0</v>
      </c>
      <c r="H1994" s="1">
        <f t="shared" si="254"/>
        <v>0</v>
      </c>
      <c r="I1994" s="7" t="s">
        <v>299</v>
      </c>
      <c r="J1994" s="1" t="s">
        <v>296</v>
      </c>
      <c r="K1994" s="1">
        <f>VLOOKUP(L1994,Sheet1!A$1:B$1179,2,FALSE)</f>
        <v>1037230000</v>
      </c>
      <c r="L1994" s="1" t="str">
        <f>VLOOKUP(M1994,Itens!A$1:B$3327,2,FALSE)</f>
        <v>E422KP D98</v>
      </c>
      <c r="M1994" s="13">
        <v>1037230000</v>
      </c>
      <c r="N1994" s="13">
        <f t="shared" si="255"/>
        <v>0</v>
      </c>
      <c r="O1994" s="1">
        <v>6</v>
      </c>
      <c r="P1994" s="1">
        <v>29.236719799999999</v>
      </c>
      <c r="Q1994" s="1" t="s">
        <v>14</v>
      </c>
      <c r="R1994" s="6">
        <v>42429</v>
      </c>
    </row>
    <row r="1995" spans="1:18" x14ac:dyDescent="0.25">
      <c r="A1995" s="1">
        <v>1994</v>
      </c>
      <c r="B1995">
        <f t="shared" si="248"/>
        <v>0</v>
      </c>
      <c r="C1995">
        <f t="shared" si="249"/>
        <v>0</v>
      </c>
      <c r="D1995" s="1">
        <f t="shared" si="250"/>
        <v>0</v>
      </c>
      <c r="E1995" s="1">
        <f t="shared" si="251"/>
        <v>0</v>
      </c>
      <c r="F1995" s="1">
        <f t="shared" si="252"/>
        <v>0</v>
      </c>
      <c r="G1995" s="1">
        <f t="shared" si="253"/>
        <v>0</v>
      </c>
      <c r="H1995" s="1">
        <f t="shared" si="254"/>
        <v>0</v>
      </c>
      <c r="I1995" s="7" t="s">
        <v>299</v>
      </c>
      <c r="J1995" s="1" t="s">
        <v>296</v>
      </c>
      <c r="K1995" s="1">
        <f>VLOOKUP(L1995,Sheet1!A$1:B$1179,2,FALSE)</f>
        <v>1037230000</v>
      </c>
      <c r="L1995" s="1" t="str">
        <f>VLOOKUP(M1995,Itens!A$1:B$3327,2,FALSE)</f>
        <v>E422KP D98</v>
      </c>
      <c r="M1995" s="13">
        <v>1037230000</v>
      </c>
      <c r="N1995" s="13">
        <f t="shared" si="255"/>
        <v>0</v>
      </c>
      <c r="O1995" s="1">
        <v>6</v>
      </c>
      <c r="P1995" s="1">
        <v>29.236719799999999</v>
      </c>
      <c r="Q1995" s="1" t="s">
        <v>14</v>
      </c>
      <c r="R1995" s="6">
        <v>42429</v>
      </c>
    </row>
    <row r="1996" spans="1:18" x14ac:dyDescent="0.25">
      <c r="A1996" s="1">
        <v>1995</v>
      </c>
      <c r="B1996">
        <f t="shared" si="248"/>
        <v>0</v>
      </c>
      <c r="C1996">
        <f t="shared" si="249"/>
        <v>0</v>
      </c>
      <c r="D1996" s="1">
        <f t="shared" si="250"/>
        <v>0</v>
      </c>
      <c r="E1996" s="1">
        <f t="shared" si="251"/>
        <v>0</v>
      </c>
      <c r="F1996" s="1">
        <f t="shared" si="252"/>
        <v>0</v>
      </c>
      <c r="G1996" s="1">
        <f t="shared" si="253"/>
        <v>0</v>
      </c>
      <c r="H1996" s="1">
        <f t="shared" si="254"/>
        <v>0</v>
      </c>
      <c r="I1996" s="7" t="s">
        <v>299</v>
      </c>
      <c r="J1996" s="1" t="s">
        <v>296</v>
      </c>
      <c r="K1996" s="1">
        <f>VLOOKUP(L1996,Sheet1!A$1:B$1179,2,FALSE)</f>
        <v>3538130000</v>
      </c>
      <c r="L1996" s="1" t="str">
        <f>VLOOKUP(M1996,Itens!A$1:B$3327,2,FALSE)</f>
        <v>E500H D129</v>
      </c>
      <c r="M1996" s="13">
        <v>3538130000</v>
      </c>
      <c r="N1996" s="13">
        <f t="shared" si="255"/>
        <v>0</v>
      </c>
      <c r="O1996" s="1">
        <v>6</v>
      </c>
      <c r="P1996" s="1">
        <v>31.047745030000002</v>
      </c>
      <c r="Q1996" s="1" t="s">
        <v>14</v>
      </c>
      <c r="R1996" s="6">
        <v>42429</v>
      </c>
    </row>
    <row r="1997" spans="1:18" x14ac:dyDescent="0.25">
      <c r="A1997" s="1">
        <v>1996</v>
      </c>
      <c r="B1997">
        <f t="shared" si="248"/>
        <v>0</v>
      </c>
      <c r="C1997">
        <f t="shared" si="249"/>
        <v>0</v>
      </c>
      <c r="D1997" s="1">
        <f t="shared" si="250"/>
        <v>0</v>
      </c>
      <c r="E1997" s="1">
        <f t="shared" si="251"/>
        <v>0</v>
      </c>
      <c r="F1997" s="1">
        <f t="shared" si="252"/>
        <v>0</v>
      </c>
      <c r="G1997" s="1">
        <f t="shared" si="253"/>
        <v>0</v>
      </c>
      <c r="H1997" s="1">
        <f t="shared" si="254"/>
        <v>0</v>
      </c>
      <c r="I1997" s="7" t="s">
        <v>299</v>
      </c>
      <c r="J1997" s="1" t="s">
        <v>296</v>
      </c>
      <c r="K1997" s="1">
        <f>VLOOKUP(L1997,Sheet1!A$1:B$1179,2,FALSE)</f>
        <v>1067230000</v>
      </c>
      <c r="L1997" s="1" t="str">
        <f>VLOOKUP(M1997,Itens!A$1:B$3327,2,FALSE)</f>
        <v>E57KP D73</v>
      </c>
      <c r="M1997" s="13">
        <v>1067230000</v>
      </c>
      <c r="N1997" s="13">
        <f t="shared" si="255"/>
        <v>0</v>
      </c>
      <c r="O1997" s="1">
        <v>20</v>
      </c>
      <c r="P1997" s="1">
        <v>28.234439399999999</v>
      </c>
      <c r="Q1997" s="1" t="s">
        <v>14</v>
      </c>
      <c r="R1997" s="6">
        <v>42429</v>
      </c>
    </row>
    <row r="1998" spans="1:18" x14ac:dyDescent="0.25">
      <c r="A1998" s="1">
        <v>1997</v>
      </c>
      <c r="B1998">
        <f t="shared" si="248"/>
        <v>0</v>
      </c>
      <c r="C1998">
        <f t="shared" si="249"/>
        <v>0</v>
      </c>
      <c r="D1998" s="1">
        <f t="shared" si="250"/>
        <v>0</v>
      </c>
      <c r="E1998" s="1">
        <f t="shared" si="251"/>
        <v>0</v>
      </c>
      <c r="F1998" s="1">
        <f t="shared" si="252"/>
        <v>0</v>
      </c>
      <c r="G1998" s="1">
        <f t="shared" si="253"/>
        <v>0</v>
      </c>
      <c r="H1998" s="1">
        <f t="shared" si="254"/>
        <v>0</v>
      </c>
      <c r="I1998" s="7" t="s">
        <v>299</v>
      </c>
      <c r="J1998" s="1" t="s">
        <v>296</v>
      </c>
      <c r="K1998" s="1">
        <f>VLOOKUP(L1998,Sheet1!A$1:B$1179,2,FALSE)</f>
        <v>6051310000</v>
      </c>
      <c r="L1998" s="1" t="str">
        <f>VLOOKUP(M1998,Itens!A$1:B$3327,2,FALSE)</f>
        <v>E806L</v>
      </c>
      <c r="M1998" s="13">
        <v>6051310000</v>
      </c>
      <c r="N1998" s="13">
        <f t="shared" si="255"/>
        <v>0</v>
      </c>
      <c r="O1998" s="1">
        <v>5</v>
      </c>
      <c r="P1998" s="1">
        <v>82.693491069999993</v>
      </c>
      <c r="Q1998" s="1" t="s">
        <v>14</v>
      </c>
      <c r="R1998" s="6">
        <v>42429</v>
      </c>
    </row>
    <row r="1999" spans="1:18" x14ac:dyDescent="0.25">
      <c r="A1999" s="1">
        <v>1998</v>
      </c>
      <c r="B1999">
        <f t="shared" si="248"/>
        <v>0</v>
      </c>
      <c r="C1999">
        <f t="shared" si="249"/>
        <v>0</v>
      </c>
      <c r="D1999" s="1">
        <f t="shared" si="250"/>
        <v>0</v>
      </c>
      <c r="E1999" s="1">
        <f t="shared" si="251"/>
        <v>0</v>
      </c>
      <c r="F1999" s="1">
        <f t="shared" si="252"/>
        <v>0</v>
      </c>
      <c r="G1999" s="1">
        <f t="shared" si="253"/>
        <v>0</v>
      </c>
      <c r="H1999" s="1">
        <f t="shared" si="254"/>
        <v>0</v>
      </c>
      <c r="I1999" s="7" t="s">
        <v>299</v>
      </c>
      <c r="J1999" s="1" t="s">
        <v>296</v>
      </c>
      <c r="K1999" s="1">
        <f>VLOOKUP(L1999,Sheet1!A$1:B$1179,2,FALSE)</f>
        <v>5484100000</v>
      </c>
      <c r="L1999" s="1" t="str">
        <f>VLOOKUP(M1999,Itens!A$1:B$3327,2,FALSE)</f>
        <v>H17W29</v>
      </c>
      <c r="M1999" s="13">
        <v>5484100000</v>
      </c>
      <c r="N1999" s="13">
        <f t="shared" si="255"/>
        <v>0</v>
      </c>
      <c r="O1999" s="1">
        <v>10</v>
      </c>
      <c r="P1999" s="1">
        <v>29.73956518</v>
      </c>
      <c r="Q1999" s="1" t="s">
        <v>14</v>
      </c>
      <c r="R1999" s="6">
        <v>42429</v>
      </c>
    </row>
    <row r="2000" spans="1:18" x14ac:dyDescent="0.25">
      <c r="A2000" s="1">
        <v>1999</v>
      </c>
      <c r="B2000">
        <f t="shared" si="248"/>
        <v>0</v>
      </c>
      <c r="C2000">
        <f t="shared" si="249"/>
        <v>0</v>
      </c>
      <c r="D2000" s="1">
        <f t="shared" si="250"/>
        <v>0</v>
      </c>
      <c r="E2000" s="1">
        <f t="shared" si="251"/>
        <v>0</v>
      </c>
      <c r="F2000" s="1">
        <f t="shared" si="252"/>
        <v>0</v>
      </c>
      <c r="G2000" s="1">
        <f t="shared" si="253"/>
        <v>0</v>
      </c>
      <c r="H2000" s="1">
        <f t="shared" si="254"/>
        <v>0</v>
      </c>
      <c r="I2000" s="7" t="s">
        <v>299</v>
      </c>
      <c r="J2000" s="1" t="s">
        <v>296</v>
      </c>
      <c r="K2000" s="1">
        <f>VLOOKUP(L2000,Sheet1!A$1:B$1179,2,FALSE)</f>
        <v>5381100000</v>
      </c>
      <c r="L2000" s="1" t="str">
        <f>VLOOKUP(M2000,Itens!A$1:B$3327,2,FALSE)</f>
        <v>H19W10</v>
      </c>
      <c r="M2000" s="13">
        <v>5381100000</v>
      </c>
      <c r="N2000" s="13">
        <f t="shared" si="255"/>
        <v>0</v>
      </c>
      <c r="O2000" s="1">
        <v>48</v>
      </c>
      <c r="P2000" s="1">
        <v>32.650952590000003</v>
      </c>
      <c r="Q2000" s="1" t="s">
        <v>14</v>
      </c>
      <c r="R2000" s="6">
        <v>42429</v>
      </c>
    </row>
    <row r="2001" spans="1:18" x14ac:dyDescent="0.25">
      <c r="A2001" s="1">
        <v>2000</v>
      </c>
      <c r="B2001">
        <f t="shared" si="248"/>
        <v>0</v>
      </c>
      <c r="C2001">
        <f t="shared" si="249"/>
        <v>0</v>
      </c>
      <c r="D2001" s="1">
        <f t="shared" si="250"/>
        <v>0</v>
      </c>
      <c r="E2001" s="1">
        <f t="shared" si="251"/>
        <v>0</v>
      </c>
      <c r="F2001" s="1">
        <f t="shared" si="252"/>
        <v>0</v>
      </c>
      <c r="G2001" s="1">
        <f t="shared" si="253"/>
        <v>0</v>
      </c>
      <c r="H2001" s="1">
        <f t="shared" si="254"/>
        <v>0</v>
      </c>
      <c r="I2001" s="7" t="s">
        <v>299</v>
      </c>
      <c r="J2001" s="1" t="s">
        <v>296</v>
      </c>
      <c r="K2001" s="1">
        <f>VLOOKUP(L2001,Sheet1!A$1:B$1179,2,FALSE)</f>
        <v>3851100000</v>
      </c>
      <c r="L2001" s="1" t="str">
        <f>VLOOKUP(M2001,Itens!A$1:B$3327,2,FALSE)</f>
        <v>H210W01</v>
      </c>
      <c r="M2001" s="13">
        <v>3851100000</v>
      </c>
      <c r="N2001" s="13">
        <f t="shared" si="255"/>
        <v>0</v>
      </c>
      <c r="O2001" s="1">
        <v>12</v>
      </c>
      <c r="P2001" s="1">
        <v>28.366979919999999</v>
      </c>
      <c r="Q2001" s="1" t="s">
        <v>14</v>
      </c>
      <c r="R2001" s="6">
        <v>42429</v>
      </c>
    </row>
    <row r="2002" spans="1:18" x14ac:dyDescent="0.25">
      <c r="A2002" s="1">
        <v>2001</v>
      </c>
      <c r="B2002">
        <f t="shared" si="248"/>
        <v>0</v>
      </c>
      <c r="C2002">
        <f t="shared" si="249"/>
        <v>0</v>
      </c>
      <c r="D2002" s="1">
        <f t="shared" si="250"/>
        <v>0</v>
      </c>
      <c r="E2002" s="1">
        <f t="shared" si="251"/>
        <v>0</v>
      </c>
      <c r="F2002" s="1">
        <f t="shared" si="252"/>
        <v>0</v>
      </c>
      <c r="G2002" s="1">
        <f t="shared" si="253"/>
        <v>0</v>
      </c>
      <c r="H2002" s="1">
        <f t="shared" si="254"/>
        <v>0</v>
      </c>
      <c r="I2002" s="7" t="s">
        <v>299</v>
      </c>
      <c r="J2002" s="1" t="s">
        <v>296</v>
      </c>
      <c r="K2002" s="1">
        <f>VLOOKUP(L2002,Sheet1!A$1:B$1179,2,FALSE)</f>
        <v>5851100000</v>
      </c>
      <c r="L2002" s="1" t="str">
        <f>VLOOKUP(M2002,Itens!A$1:B$3327,2,FALSE)</f>
        <v>H24W05</v>
      </c>
      <c r="M2002" s="13">
        <v>5851100000</v>
      </c>
      <c r="N2002" s="13">
        <f t="shared" si="255"/>
        <v>0</v>
      </c>
      <c r="O2002" s="1">
        <v>24</v>
      </c>
      <c r="P2002" s="1">
        <v>34.595656290000001</v>
      </c>
      <c r="Q2002" s="1" t="s">
        <v>14</v>
      </c>
      <c r="R2002" s="6">
        <v>42429</v>
      </c>
    </row>
    <row r="2003" spans="1:18" x14ac:dyDescent="0.25">
      <c r="A2003" s="1">
        <v>2002</v>
      </c>
      <c r="B2003">
        <f t="shared" si="248"/>
        <v>0</v>
      </c>
      <c r="C2003">
        <f t="shared" si="249"/>
        <v>1</v>
      </c>
      <c r="D2003" s="1">
        <f t="shared" si="250"/>
        <v>1</v>
      </c>
      <c r="E2003" s="1">
        <f t="shared" si="251"/>
        <v>0</v>
      </c>
      <c r="F2003" s="1">
        <f t="shared" si="252"/>
        <v>3</v>
      </c>
      <c r="G2003" s="1">
        <f t="shared" si="253"/>
        <v>0</v>
      </c>
      <c r="H2003" s="1">
        <f t="shared" si="254"/>
        <v>3</v>
      </c>
      <c r="I2003" s="7" t="s">
        <v>299</v>
      </c>
      <c r="J2003" s="1" t="s">
        <v>296</v>
      </c>
      <c r="K2003" s="1">
        <f>VLOOKUP(L2003,Sheet1!A$1:B$1179,2,FALSE)</f>
        <v>2150200000</v>
      </c>
      <c r="L2003" s="1" t="str">
        <f>VLOOKUP(M2003,Itens!A$1:B$3327,2,FALSE)</f>
        <v>H414WK</v>
      </c>
      <c r="M2003" s="13">
        <v>2150200000</v>
      </c>
      <c r="N2003" s="13">
        <f t="shared" si="255"/>
        <v>0</v>
      </c>
      <c r="O2003" s="1">
        <v>36</v>
      </c>
      <c r="P2003" s="1">
        <v>19.459551520000002</v>
      </c>
      <c r="Q2003" s="1" t="s">
        <v>14</v>
      </c>
      <c r="R2003" s="6">
        <v>42429</v>
      </c>
    </row>
    <row r="2004" spans="1:18" x14ac:dyDescent="0.25">
      <c r="A2004" s="1">
        <v>2003</v>
      </c>
      <c r="B2004">
        <f t="shared" si="248"/>
        <v>0</v>
      </c>
      <c r="C2004">
        <f t="shared" si="249"/>
        <v>1</v>
      </c>
      <c r="D2004" s="1">
        <f t="shared" si="250"/>
        <v>1</v>
      </c>
      <c r="E2004" s="1">
        <f t="shared" si="251"/>
        <v>1</v>
      </c>
      <c r="F2004" s="1">
        <f t="shared" si="252"/>
        <v>0</v>
      </c>
      <c r="G2004" s="1">
        <f t="shared" si="253"/>
        <v>0</v>
      </c>
      <c r="H2004" s="1">
        <f t="shared" si="254"/>
        <v>1</v>
      </c>
      <c r="I2004" s="7" t="s">
        <v>300</v>
      </c>
      <c r="J2004" s="1" t="s">
        <v>296</v>
      </c>
      <c r="K2004" s="1">
        <f>VLOOKUP(L2004,Sheet1!A$1:B$1179,2,FALSE)</f>
        <v>7337310000</v>
      </c>
      <c r="L2004" s="1" t="str">
        <f>VLOOKUP(M2004,Itens!A$1:B$3327,2,FALSE)</f>
        <v>E1024L</v>
      </c>
      <c r="M2004" s="13">
        <v>7337310000</v>
      </c>
      <c r="N2004" s="13">
        <f t="shared" si="255"/>
        <v>0</v>
      </c>
      <c r="O2004" s="1">
        <v>17</v>
      </c>
      <c r="P2004" s="1">
        <v>107.52817863</v>
      </c>
      <c r="Q2004" s="1" t="s">
        <v>93</v>
      </c>
      <c r="R2004" s="6">
        <v>42429</v>
      </c>
    </row>
    <row r="2005" spans="1:18" x14ac:dyDescent="0.25">
      <c r="A2005" s="1">
        <v>2004</v>
      </c>
      <c r="B2005">
        <f t="shared" si="248"/>
        <v>0</v>
      </c>
      <c r="C2005">
        <f t="shared" si="249"/>
        <v>0</v>
      </c>
      <c r="D2005" s="1">
        <f t="shared" si="250"/>
        <v>0</v>
      </c>
      <c r="E2005" s="1">
        <f t="shared" si="251"/>
        <v>0</v>
      </c>
      <c r="F2005" s="1">
        <f t="shared" si="252"/>
        <v>0</v>
      </c>
      <c r="G2005" s="1">
        <f t="shared" si="253"/>
        <v>0</v>
      </c>
      <c r="H2005" s="1">
        <f t="shared" si="254"/>
        <v>0</v>
      </c>
      <c r="I2005" s="7" t="s">
        <v>300</v>
      </c>
      <c r="J2005" s="1" t="s">
        <v>296</v>
      </c>
      <c r="K2005" s="1">
        <f>VLOOKUP(L2005,Sheet1!A$1:B$1179,2,FALSE)</f>
        <v>6045310000</v>
      </c>
      <c r="L2005" s="1" t="str">
        <f>VLOOKUP(M2005,Itens!A$1:B$3327,2,FALSE)</f>
        <v>E1068L</v>
      </c>
      <c r="M2005" s="13">
        <v>6045310000</v>
      </c>
      <c r="N2005" s="13">
        <f t="shared" si="255"/>
        <v>0</v>
      </c>
      <c r="O2005" s="1">
        <v>14</v>
      </c>
      <c r="P2005" s="1">
        <v>38.715352170000003</v>
      </c>
      <c r="Q2005" s="1" t="s">
        <v>93</v>
      </c>
      <c r="R2005" s="6">
        <v>42429</v>
      </c>
    </row>
    <row r="2006" spans="1:18" x14ac:dyDescent="0.25">
      <c r="A2006" s="1">
        <v>2005</v>
      </c>
      <c r="B2006">
        <f t="shared" si="248"/>
        <v>0</v>
      </c>
      <c r="C2006">
        <f t="shared" si="249"/>
        <v>0</v>
      </c>
      <c r="D2006" s="1">
        <f t="shared" si="250"/>
        <v>0</v>
      </c>
      <c r="E2006" s="1">
        <f t="shared" si="251"/>
        <v>0</v>
      </c>
      <c r="F2006" s="1">
        <f t="shared" si="252"/>
        <v>0</v>
      </c>
      <c r="G2006" s="1">
        <f t="shared" si="253"/>
        <v>0</v>
      </c>
      <c r="H2006" s="1">
        <f t="shared" si="254"/>
        <v>0</v>
      </c>
      <c r="I2006" s="7" t="s">
        <v>300</v>
      </c>
      <c r="J2006" s="1" t="s">
        <v>296</v>
      </c>
      <c r="K2006" s="1">
        <f>VLOOKUP(L2006,Sheet1!A$1:B$1179,2,FALSE)</f>
        <v>2697130000</v>
      </c>
      <c r="L2006" s="1" t="str">
        <f>VLOOKUP(M2006,Itens!A$1:B$3327,2,FALSE)</f>
        <v>E175H D129</v>
      </c>
      <c r="M2006" s="13">
        <v>2697130000</v>
      </c>
      <c r="N2006" s="13">
        <f t="shared" si="255"/>
        <v>0</v>
      </c>
      <c r="O2006" s="1">
        <v>36</v>
      </c>
      <c r="P2006" s="1">
        <v>17.908458339999999</v>
      </c>
      <c r="Q2006" s="1" t="s">
        <v>93</v>
      </c>
      <c r="R2006" s="6">
        <v>42429</v>
      </c>
    </row>
    <row r="2007" spans="1:18" x14ac:dyDescent="0.25">
      <c r="A2007" s="1">
        <v>2006</v>
      </c>
      <c r="B2007">
        <f t="shared" si="248"/>
        <v>0</v>
      </c>
      <c r="C2007">
        <f t="shared" si="249"/>
        <v>0</v>
      </c>
      <c r="D2007" s="1">
        <f t="shared" si="250"/>
        <v>0</v>
      </c>
      <c r="E2007" s="1">
        <f t="shared" si="251"/>
        <v>0</v>
      </c>
      <c r="F2007" s="1">
        <f t="shared" si="252"/>
        <v>0</v>
      </c>
      <c r="G2007" s="1">
        <f t="shared" si="253"/>
        <v>0</v>
      </c>
      <c r="H2007" s="1">
        <f t="shared" si="254"/>
        <v>0</v>
      </c>
      <c r="I2007" s="7" t="s">
        <v>300</v>
      </c>
      <c r="J2007" s="1" t="s">
        <v>296</v>
      </c>
      <c r="K2007" s="1">
        <f>VLOOKUP(L2007,Sheet1!A$1:B$1179,2,FALSE)</f>
        <v>5721310000</v>
      </c>
      <c r="L2007" s="1" t="str">
        <f>VLOOKUP(M2007,Itens!A$1:B$3327,2,FALSE)</f>
        <v>E420L</v>
      </c>
      <c r="M2007" s="13">
        <v>5721310000</v>
      </c>
      <c r="N2007" s="13">
        <f t="shared" si="255"/>
        <v>0</v>
      </c>
      <c r="O2007" s="1">
        <v>10</v>
      </c>
      <c r="P2007" s="1">
        <v>119.81209312</v>
      </c>
      <c r="Q2007" s="1" t="s">
        <v>93</v>
      </c>
      <c r="R2007" s="6">
        <v>42429</v>
      </c>
    </row>
    <row r="2008" spans="1:18" x14ac:dyDescent="0.25">
      <c r="A2008" s="1">
        <v>2007</v>
      </c>
      <c r="B2008">
        <f t="shared" si="248"/>
        <v>0</v>
      </c>
      <c r="C2008">
        <f t="shared" si="249"/>
        <v>0</v>
      </c>
      <c r="D2008" s="1">
        <f t="shared" si="250"/>
        <v>0</v>
      </c>
      <c r="E2008" s="1">
        <f t="shared" si="251"/>
        <v>0</v>
      </c>
      <c r="F2008" s="1">
        <f t="shared" si="252"/>
        <v>0</v>
      </c>
      <c r="G2008" s="1">
        <f t="shared" si="253"/>
        <v>0</v>
      </c>
      <c r="H2008" s="1">
        <f t="shared" si="254"/>
        <v>0</v>
      </c>
      <c r="I2008" s="7" t="s">
        <v>300</v>
      </c>
      <c r="J2008" s="1" t="s">
        <v>296</v>
      </c>
      <c r="K2008" s="1">
        <f>VLOOKUP(L2008,Sheet1!A$1:B$1179,2,FALSE)</f>
        <v>1037230000</v>
      </c>
      <c r="L2008" s="1" t="str">
        <f>VLOOKUP(M2008,Itens!A$1:B$3327,2,FALSE)</f>
        <v>E422KP D98</v>
      </c>
      <c r="M2008" s="13">
        <v>1037230000</v>
      </c>
      <c r="N2008" s="13">
        <f t="shared" si="255"/>
        <v>0</v>
      </c>
      <c r="O2008" s="1">
        <v>18</v>
      </c>
      <c r="P2008" s="1">
        <v>29.238197039999999</v>
      </c>
      <c r="Q2008" s="1" t="s">
        <v>93</v>
      </c>
      <c r="R2008" s="6">
        <v>42429</v>
      </c>
    </row>
    <row r="2009" spans="1:18" x14ac:dyDescent="0.25">
      <c r="A2009" s="1">
        <v>2008</v>
      </c>
      <c r="B2009">
        <f t="shared" si="248"/>
        <v>0</v>
      </c>
      <c r="C2009">
        <f t="shared" si="249"/>
        <v>0</v>
      </c>
      <c r="D2009" s="1">
        <f t="shared" si="250"/>
        <v>0</v>
      </c>
      <c r="E2009" s="1">
        <f t="shared" si="251"/>
        <v>0</v>
      </c>
      <c r="F2009" s="1">
        <f t="shared" si="252"/>
        <v>0</v>
      </c>
      <c r="G2009" s="1">
        <f t="shared" si="253"/>
        <v>0</v>
      </c>
      <c r="H2009" s="1">
        <f t="shared" si="254"/>
        <v>0</v>
      </c>
      <c r="I2009" s="7" t="s">
        <v>300</v>
      </c>
      <c r="J2009" s="1" t="s">
        <v>296</v>
      </c>
      <c r="K2009" s="1">
        <f>VLOOKUP(L2009,Sheet1!A$1:B$1179,2,FALSE)</f>
        <v>5776310000</v>
      </c>
      <c r="L2009" s="1" t="str">
        <f>VLOOKUP(M2009,Itens!A$1:B$3327,2,FALSE)</f>
        <v>E496L01</v>
      </c>
      <c r="M2009" s="13">
        <v>5776310000</v>
      </c>
      <c r="N2009" s="13">
        <f t="shared" si="255"/>
        <v>0</v>
      </c>
      <c r="O2009" s="1">
        <v>2</v>
      </c>
      <c r="P2009" s="1">
        <v>135.06598536000001</v>
      </c>
      <c r="Q2009" s="1" t="s">
        <v>93</v>
      </c>
      <c r="R2009" s="6">
        <v>42429</v>
      </c>
    </row>
    <row r="2010" spans="1:18" x14ac:dyDescent="0.25">
      <c r="A2010" s="1">
        <v>2009</v>
      </c>
      <c r="B2010">
        <f t="shared" si="248"/>
        <v>0</v>
      </c>
      <c r="C2010">
        <f t="shared" si="249"/>
        <v>0</v>
      </c>
      <c r="D2010" s="1">
        <f t="shared" si="250"/>
        <v>0</v>
      </c>
      <c r="E2010" s="1">
        <f t="shared" si="251"/>
        <v>0</v>
      </c>
      <c r="F2010" s="1">
        <f t="shared" si="252"/>
        <v>0</v>
      </c>
      <c r="G2010" s="1">
        <f t="shared" si="253"/>
        <v>0</v>
      </c>
      <c r="H2010" s="1">
        <f t="shared" si="254"/>
        <v>0</v>
      </c>
      <c r="I2010" s="7" t="s">
        <v>300</v>
      </c>
      <c r="J2010" s="1" t="s">
        <v>296</v>
      </c>
      <c r="K2010" s="1">
        <f>VLOOKUP(L2010,Sheet1!A$1:B$1179,2,FALSE)</f>
        <v>1035230000</v>
      </c>
      <c r="L2010" s="1" t="str">
        <f>VLOOKUP(M2010,Itens!A$1:B$3327,2,FALSE)</f>
        <v>E500KP02 D36</v>
      </c>
      <c r="M2010" s="13">
        <v>1035230000</v>
      </c>
      <c r="N2010" s="13">
        <f t="shared" si="255"/>
        <v>0</v>
      </c>
      <c r="O2010" s="1">
        <v>24</v>
      </c>
      <c r="P2010" s="1">
        <v>29.429111970000001</v>
      </c>
      <c r="Q2010" s="1" t="s">
        <v>93</v>
      </c>
      <c r="R2010" s="6">
        <v>42429</v>
      </c>
    </row>
    <row r="2011" spans="1:18" x14ac:dyDescent="0.25">
      <c r="A2011" s="1">
        <v>2010</v>
      </c>
      <c r="B2011">
        <f t="shared" si="248"/>
        <v>0</v>
      </c>
      <c r="C2011">
        <f t="shared" si="249"/>
        <v>0</v>
      </c>
      <c r="D2011" s="1">
        <f t="shared" si="250"/>
        <v>0</v>
      </c>
      <c r="E2011" s="1">
        <f t="shared" si="251"/>
        <v>0</v>
      </c>
      <c r="F2011" s="1">
        <f t="shared" si="252"/>
        <v>0</v>
      </c>
      <c r="G2011" s="1">
        <f t="shared" si="253"/>
        <v>0</v>
      </c>
      <c r="H2011" s="1">
        <f t="shared" si="254"/>
        <v>0</v>
      </c>
      <c r="I2011" s="7" t="s">
        <v>300</v>
      </c>
      <c r="J2011" s="1" t="s">
        <v>296</v>
      </c>
      <c r="K2011" s="1">
        <f>VLOOKUP(L2011,Sheet1!A$1:B$1179,2,FALSE)</f>
        <v>1067230000</v>
      </c>
      <c r="L2011" s="1" t="str">
        <f>VLOOKUP(M2011,Itens!A$1:B$3327,2,FALSE)</f>
        <v>E57KP D73</v>
      </c>
      <c r="M2011" s="13">
        <v>1067230000</v>
      </c>
      <c r="N2011" s="13">
        <f t="shared" si="255"/>
        <v>0</v>
      </c>
      <c r="O2011" s="1">
        <v>30</v>
      </c>
      <c r="P2011" s="1">
        <v>28.232891219999999</v>
      </c>
      <c r="Q2011" s="1" t="s">
        <v>93</v>
      </c>
      <c r="R2011" s="6">
        <v>42429</v>
      </c>
    </row>
    <row r="2012" spans="1:18" x14ac:dyDescent="0.25">
      <c r="A2012" s="1">
        <v>2011</v>
      </c>
      <c r="B2012">
        <f t="shared" si="248"/>
        <v>0</v>
      </c>
      <c r="C2012">
        <f t="shared" si="249"/>
        <v>0</v>
      </c>
      <c r="D2012" s="1">
        <f t="shared" si="250"/>
        <v>0</v>
      </c>
      <c r="E2012" s="1">
        <f t="shared" si="251"/>
        <v>0</v>
      </c>
      <c r="F2012" s="1">
        <f t="shared" si="252"/>
        <v>0</v>
      </c>
      <c r="G2012" s="1">
        <f t="shared" si="253"/>
        <v>0</v>
      </c>
      <c r="H2012" s="1">
        <f t="shared" si="254"/>
        <v>0</v>
      </c>
      <c r="I2012" s="7" t="s">
        <v>300</v>
      </c>
      <c r="J2012" s="1" t="s">
        <v>296</v>
      </c>
      <c r="K2012" s="1">
        <f>VLOOKUP(L2012,Sheet1!A$1:B$1179,2,FALSE)</f>
        <v>5381100000</v>
      </c>
      <c r="L2012" s="1" t="str">
        <f>VLOOKUP(M2012,Itens!A$1:B$3327,2,FALSE)</f>
        <v>H19W10</v>
      </c>
      <c r="M2012" s="13">
        <v>5381100000</v>
      </c>
      <c r="N2012" s="13">
        <f t="shared" si="255"/>
        <v>0</v>
      </c>
      <c r="O2012" s="1">
        <v>12</v>
      </c>
      <c r="P2012" s="1">
        <v>32.88166511</v>
      </c>
      <c r="Q2012" s="1" t="s">
        <v>93</v>
      </c>
      <c r="R2012" s="6">
        <v>42429</v>
      </c>
    </row>
    <row r="2013" spans="1:18" x14ac:dyDescent="0.25">
      <c r="A2013" s="1">
        <v>2012</v>
      </c>
      <c r="B2013">
        <f t="shared" si="248"/>
        <v>0</v>
      </c>
      <c r="C2013">
        <f t="shared" si="249"/>
        <v>1</v>
      </c>
      <c r="D2013" s="1">
        <f t="shared" si="250"/>
        <v>1</v>
      </c>
      <c r="E2013" s="1">
        <f t="shared" si="251"/>
        <v>0</v>
      </c>
      <c r="F2013" s="1">
        <f t="shared" si="252"/>
        <v>3</v>
      </c>
      <c r="G2013" s="1">
        <f t="shared" si="253"/>
        <v>0</v>
      </c>
      <c r="H2013" s="1">
        <f t="shared" si="254"/>
        <v>3</v>
      </c>
      <c r="I2013" s="7" t="s">
        <v>300</v>
      </c>
      <c r="J2013" s="1" t="s">
        <v>296</v>
      </c>
      <c r="K2013" s="1">
        <f>VLOOKUP(L2013,Sheet1!A$1:B$1179,2,FALSE)</f>
        <v>2150200000</v>
      </c>
      <c r="L2013" s="1" t="str">
        <f>VLOOKUP(M2013,Itens!A$1:B$3327,2,FALSE)</f>
        <v>H414WK</v>
      </c>
      <c r="M2013" s="13">
        <v>2150200000</v>
      </c>
      <c r="N2013" s="13">
        <f t="shared" si="255"/>
        <v>0</v>
      </c>
      <c r="O2013" s="1">
        <v>36</v>
      </c>
      <c r="P2013" s="1">
        <v>19.45830389</v>
      </c>
      <c r="Q2013" s="1" t="s">
        <v>93</v>
      </c>
      <c r="R2013" s="6">
        <v>42429</v>
      </c>
    </row>
    <row r="2014" spans="1:18" x14ac:dyDescent="0.25">
      <c r="A2014" s="1">
        <v>2013</v>
      </c>
      <c r="B2014">
        <f t="shared" si="248"/>
        <v>0</v>
      </c>
      <c r="C2014">
        <f t="shared" si="249"/>
        <v>1</v>
      </c>
      <c r="D2014" s="1">
        <f t="shared" si="250"/>
        <v>1</v>
      </c>
      <c r="E2014" s="1">
        <f t="shared" si="251"/>
        <v>1</v>
      </c>
      <c r="F2014" s="1">
        <f t="shared" si="252"/>
        <v>0</v>
      </c>
      <c r="G2014" s="1">
        <f t="shared" si="253"/>
        <v>0</v>
      </c>
      <c r="H2014" s="1">
        <f t="shared" si="254"/>
        <v>1</v>
      </c>
      <c r="I2014" s="7" t="s">
        <v>301</v>
      </c>
      <c r="J2014" s="1" t="s">
        <v>302</v>
      </c>
      <c r="K2014" s="1">
        <f>VLOOKUP(L2014,Sheet1!A$1:B$1179,2,FALSE)</f>
        <v>11457310000</v>
      </c>
      <c r="L2014" s="1" t="str">
        <f>VLOOKUP(M2014,Itens!A$1:B$3327,2,FALSE)</f>
        <v>E1013L</v>
      </c>
      <c r="M2014" s="13">
        <v>11457310000</v>
      </c>
      <c r="N2014" s="13">
        <f t="shared" si="255"/>
        <v>0</v>
      </c>
      <c r="O2014" s="1">
        <v>4</v>
      </c>
      <c r="P2014" s="1">
        <v>134.69888644</v>
      </c>
      <c r="Q2014" s="1" t="s">
        <v>14</v>
      </c>
      <c r="R2014" s="6">
        <v>42429</v>
      </c>
    </row>
    <row r="2015" spans="1:18" x14ac:dyDescent="0.25">
      <c r="A2015" s="1">
        <v>2014</v>
      </c>
      <c r="B2015">
        <f t="shared" si="248"/>
        <v>0</v>
      </c>
      <c r="C2015">
        <f t="shared" si="249"/>
        <v>0</v>
      </c>
      <c r="D2015" s="1">
        <f t="shared" si="250"/>
        <v>0</v>
      </c>
      <c r="E2015" s="1">
        <f t="shared" si="251"/>
        <v>0</v>
      </c>
      <c r="F2015" s="1">
        <f t="shared" si="252"/>
        <v>0</v>
      </c>
      <c r="G2015" s="1">
        <f t="shared" si="253"/>
        <v>0</v>
      </c>
      <c r="H2015" s="1">
        <f t="shared" si="254"/>
        <v>0</v>
      </c>
      <c r="I2015" s="7" t="s">
        <v>301</v>
      </c>
      <c r="J2015" s="1" t="s">
        <v>302</v>
      </c>
      <c r="K2015" s="1">
        <f>VLOOKUP(L2015,Sheet1!A$1:B$1179,2,FALSE)</f>
        <v>7159310000</v>
      </c>
      <c r="L2015" s="1" t="str">
        <f>VLOOKUP(M2015,Itens!A$1:B$3327,2,FALSE)</f>
        <v>E2960LI</v>
      </c>
      <c r="M2015" s="13">
        <v>7159310000</v>
      </c>
      <c r="N2015" s="13">
        <f t="shared" si="255"/>
        <v>0</v>
      </c>
      <c r="O2015" s="1">
        <v>30</v>
      </c>
      <c r="P2015" s="1">
        <v>35.471968650000001</v>
      </c>
      <c r="Q2015" s="1" t="s">
        <v>14</v>
      </c>
      <c r="R2015" s="6">
        <v>42429</v>
      </c>
    </row>
    <row r="2016" spans="1:18" x14ac:dyDescent="0.25">
      <c r="A2016" s="1">
        <v>2015</v>
      </c>
      <c r="B2016">
        <f t="shared" si="248"/>
        <v>0</v>
      </c>
      <c r="C2016">
        <f t="shared" si="249"/>
        <v>0</v>
      </c>
      <c r="D2016" s="1">
        <f t="shared" si="250"/>
        <v>0</v>
      </c>
      <c r="E2016" s="1">
        <f t="shared" si="251"/>
        <v>0</v>
      </c>
      <c r="F2016" s="1">
        <f t="shared" si="252"/>
        <v>0</v>
      </c>
      <c r="G2016" s="1">
        <f t="shared" si="253"/>
        <v>0</v>
      </c>
      <c r="H2016" s="1">
        <f t="shared" si="254"/>
        <v>0</v>
      </c>
      <c r="I2016" s="7" t="s">
        <v>301</v>
      </c>
      <c r="J2016" s="1" t="s">
        <v>302</v>
      </c>
      <c r="K2016" s="1">
        <f>VLOOKUP(L2016,Sheet1!A$1:B$1179,2,FALSE)</f>
        <v>7375310000</v>
      </c>
      <c r="L2016" s="1" t="str">
        <f>VLOOKUP(M2016,Itens!A$1:B$3327,2,FALSE)</f>
        <v>E603L R</v>
      </c>
      <c r="M2016" s="13">
        <v>7375310000</v>
      </c>
      <c r="N2016" s="13">
        <f t="shared" si="255"/>
        <v>0</v>
      </c>
      <c r="O2016" s="1">
        <v>13</v>
      </c>
      <c r="P2016" s="1">
        <v>82.242949190000004</v>
      </c>
      <c r="Q2016" s="1" t="s">
        <v>14</v>
      </c>
      <c r="R2016" s="6">
        <v>42429</v>
      </c>
    </row>
    <row r="2017" spans="1:18" x14ac:dyDescent="0.25">
      <c r="A2017" s="1">
        <v>2016</v>
      </c>
      <c r="B2017">
        <f t="shared" si="248"/>
        <v>0</v>
      </c>
      <c r="C2017">
        <f t="shared" si="249"/>
        <v>0</v>
      </c>
      <c r="D2017" s="1">
        <f t="shared" si="250"/>
        <v>0</v>
      </c>
      <c r="E2017" s="1">
        <f t="shared" si="251"/>
        <v>0</v>
      </c>
      <c r="F2017" s="1">
        <f t="shared" si="252"/>
        <v>0</v>
      </c>
      <c r="G2017" s="1">
        <f t="shared" si="253"/>
        <v>0</v>
      </c>
      <c r="H2017" s="1">
        <f t="shared" si="254"/>
        <v>0</v>
      </c>
      <c r="I2017" s="7" t="s">
        <v>301</v>
      </c>
      <c r="J2017" s="1" t="s">
        <v>302</v>
      </c>
      <c r="K2017" s="1">
        <f>VLOOKUP(L2017,Sheet1!A$1:B$1179,2,FALSE)</f>
        <v>6051310000</v>
      </c>
      <c r="L2017" s="1" t="str">
        <f>VLOOKUP(M2017,Itens!A$1:B$3327,2,FALSE)</f>
        <v>E806L</v>
      </c>
      <c r="M2017" s="13">
        <v>6051310000</v>
      </c>
      <c r="N2017" s="13">
        <f t="shared" si="255"/>
        <v>0</v>
      </c>
      <c r="O2017" s="1">
        <v>15</v>
      </c>
      <c r="P2017" s="1">
        <v>86.700584590000005</v>
      </c>
      <c r="Q2017" s="1" t="s">
        <v>14</v>
      </c>
      <c r="R2017" s="6">
        <v>42429</v>
      </c>
    </row>
    <row r="2018" spans="1:18" x14ac:dyDescent="0.25">
      <c r="A2018" s="1">
        <v>2017</v>
      </c>
      <c r="B2018">
        <f t="shared" si="248"/>
        <v>0</v>
      </c>
      <c r="C2018">
        <f t="shared" si="249"/>
        <v>0</v>
      </c>
      <c r="D2018" s="1">
        <f t="shared" si="250"/>
        <v>0</v>
      </c>
      <c r="E2018" s="1">
        <f t="shared" si="251"/>
        <v>0</v>
      </c>
      <c r="F2018" s="1">
        <f t="shared" si="252"/>
        <v>0</v>
      </c>
      <c r="G2018" s="1">
        <f t="shared" si="253"/>
        <v>0</v>
      </c>
      <c r="H2018" s="1">
        <f t="shared" si="254"/>
        <v>0</v>
      </c>
      <c r="I2018" s="7" t="s">
        <v>301</v>
      </c>
      <c r="J2018" s="1" t="s">
        <v>302</v>
      </c>
      <c r="K2018" s="1">
        <f>VLOOKUP(L2018,Sheet1!A$1:B$1179,2,FALSE)</f>
        <v>5666100000</v>
      </c>
      <c r="L2018" s="1" t="str">
        <f>VLOOKUP(M2018,Itens!A$1:B$3327,2,FALSE)</f>
        <v>H200W02</v>
      </c>
      <c r="M2018" s="13">
        <v>3834100000</v>
      </c>
      <c r="N2018" s="13">
        <f t="shared" si="255"/>
        <v>1</v>
      </c>
      <c r="O2018" s="1">
        <v>36</v>
      </c>
      <c r="P2018" s="1">
        <v>29.886154099999999</v>
      </c>
      <c r="Q2018" s="1" t="s">
        <v>14</v>
      </c>
      <c r="R2018" s="6">
        <v>42429</v>
      </c>
    </row>
    <row r="2019" spans="1:18" x14ac:dyDescent="0.25">
      <c r="A2019" s="1">
        <v>2018</v>
      </c>
      <c r="B2019">
        <f t="shared" si="248"/>
        <v>0</v>
      </c>
      <c r="C2019">
        <f t="shared" si="249"/>
        <v>1</v>
      </c>
      <c r="D2019" s="1">
        <f t="shared" si="250"/>
        <v>1</v>
      </c>
      <c r="E2019" s="1">
        <f t="shared" si="251"/>
        <v>0</v>
      </c>
      <c r="F2019" s="1">
        <f t="shared" si="252"/>
        <v>3</v>
      </c>
      <c r="G2019" s="1">
        <f t="shared" si="253"/>
        <v>0</v>
      </c>
      <c r="H2019" s="1">
        <f t="shared" si="254"/>
        <v>3</v>
      </c>
      <c r="I2019" s="7" t="s">
        <v>301</v>
      </c>
      <c r="J2019" s="1" t="s">
        <v>302</v>
      </c>
      <c r="K2019" s="1">
        <f>VLOOKUP(L2019,Sheet1!A$1:B$1179,2,FALSE)</f>
        <v>3843100000</v>
      </c>
      <c r="L2019" s="1" t="str">
        <f>VLOOKUP(M2019,Itens!A$1:B$3327,2,FALSE)</f>
        <v>H230W</v>
      </c>
      <c r="M2019" s="13">
        <v>3843100000</v>
      </c>
      <c r="N2019" s="13">
        <f t="shared" si="255"/>
        <v>0</v>
      </c>
      <c r="O2019" s="1">
        <v>24</v>
      </c>
      <c r="P2019" s="1">
        <v>61.282112980000001</v>
      </c>
      <c r="Q2019" s="1" t="s">
        <v>14</v>
      </c>
      <c r="R2019" s="6">
        <v>42429</v>
      </c>
    </row>
    <row r="2020" spans="1:18" x14ac:dyDescent="0.25">
      <c r="A2020" s="1">
        <v>2019</v>
      </c>
      <c r="B2020">
        <f t="shared" si="248"/>
        <v>0</v>
      </c>
      <c r="C2020">
        <f t="shared" si="249"/>
        <v>1</v>
      </c>
      <c r="D2020" s="1">
        <f t="shared" si="250"/>
        <v>1</v>
      </c>
      <c r="E2020" s="1">
        <f t="shared" si="251"/>
        <v>1</v>
      </c>
      <c r="F2020" s="1">
        <f t="shared" si="252"/>
        <v>0</v>
      </c>
      <c r="G2020" s="1">
        <f t="shared" si="253"/>
        <v>0</v>
      </c>
      <c r="H2020" s="1">
        <f t="shared" si="254"/>
        <v>1</v>
      </c>
      <c r="I2020" s="7" t="s">
        <v>201</v>
      </c>
      <c r="J2020" s="1" t="s">
        <v>202</v>
      </c>
      <c r="K2020" s="1">
        <f>VLOOKUP(L2020,Sheet1!A$1:B$1179,2,FALSE)</f>
        <v>5373310000</v>
      </c>
      <c r="L2020" s="1" t="str">
        <f>VLOOKUP(M2020,Itens!A$1:B$3327,2,FALSE)</f>
        <v>E1029L01</v>
      </c>
      <c r="M2020" s="13">
        <v>5373310000</v>
      </c>
      <c r="N2020" s="13">
        <f t="shared" si="255"/>
        <v>0</v>
      </c>
      <c r="O2020" s="1">
        <v>8</v>
      </c>
      <c r="P2020" s="1">
        <v>47.211954149999997</v>
      </c>
      <c r="Q2020" s="1" t="s">
        <v>14</v>
      </c>
      <c r="R2020" s="6">
        <v>42429</v>
      </c>
    </row>
    <row r="2021" spans="1:18" x14ac:dyDescent="0.25">
      <c r="A2021" s="1">
        <v>2020</v>
      </c>
      <c r="B2021">
        <f t="shared" si="248"/>
        <v>0</v>
      </c>
      <c r="C2021">
        <f t="shared" si="249"/>
        <v>0</v>
      </c>
      <c r="D2021" s="1">
        <f t="shared" si="250"/>
        <v>0</v>
      </c>
      <c r="E2021" s="1">
        <f t="shared" si="251"/>
        <v>0</v>
      </c>
      <c r="F2021" s="1">
        <f t="shared" si="252"/>
        <v>0</v>
      </c>
      <c r="G2021" s="1">
        <f t="shared" si="253"/>
        <v>0</v>
      </c>
      <c r="H2021" s="1">
        <f t="shared" si="254"/>
        <v>0</v>
      </c>
      <c r="I2021" s="7" t="s">
        <v>201</v>
      </c>
      <c r="J2021" s="1" t="s">
        <v>202</v>
      </c>
      <c r="K2021" s="1">
        <f>VLOOKUP(L2021,Sheet1!A$1:B$1179,2,FALSE)</f>
        <v>1088110000</v>
      </c>
      <c r="L2021" s="1" t="str">
        <f>VLOOKUP(M2021,Itens!A$1:B$3327,2,FALSE)</f>
        <v>E102H D156</v>
      </c>
      <c r="M2021" s="13">
        <v>1088110000</v>
      </c>
      <c r="N2021" s="13">
        <f t="shared" si="255"/>
        <v>0</v>
      </c>
      <c r="O2021" s="1">
        <v>10</v>
      </c>
      <c r="P2021" s="1">
        <v>30.684005209999999</v>
      </c>
      <c r="Q2021" s="1" t="s">
        <v>14</v>
      </c>
      <c r="R2021" s="6">
        <v>42429</v>
      </c>
    </row>
    <row r="2022" spans="1:18" x14ac:dyDescent="0.25">
      <c r="A2022" s="1">
        <v>2021</v>
      </c>
      <c r="B2022">
        <f t="shared" si="248"/>
        <v>0</v>
      </c>
      <c r="C2022">
        <f t="shared" si="249"/>
        <v>0</v>
      </c>
      <c r="D2022" s="1">
        <f t="shared" si="250"/>
        <v>0</v>
      </c>
      <c r="E2022" s="1">
        <f t="shared" si="251"/>
        <v>0</v>
      </c>
      <c r="F2022" s="1">
        <f t="shared" si="252"/>
        <v>0</v>
      </c>
      <c r="G2022" s="1">
        <f t="shared" si="253"/>
        <v>0</v>
      </c>
      <c r="H2022" s="1">
        <f t="shared" si="254"/>
        <v>0</v>
      </c>
      <c r="I2022" s="7" t="s">
        <v>201</v>
      </c>
      <c r="J2022" s="1" t="s">
        <v>202</v>
      </c>
      <c r="K2022" s="1">
        <f>VLOOKUP(L2022,Sheet1!A$1:B$1179,2,FALSE)</f>
        <v>111130000</v>
      </c>
      <c r="L2022" s="1" t="str">
        <f>VLOOKUP(M2022,Itens!A$1:B$3327,2,FALSE)</f>
        <v>E104H D43</v>
      </c>
      <c r="M2022" s="13">
        <v>111130000</v>
      </c>
      <c r="N2022" s="13">
        <f t="shared" si="255"/>
        <v>0</v>
      </c>
      <c r="O2022" s="1">
        <v>10</v>
      </c>
      <c r="P2022" s="1">
        <v>11.683977990000001</v>
      </c>
      <c r="Q2022" s="1" t="s">
        <v>14</v>
      </c>
      <c r="R2022" s="6">
        <v>42429</v>
      </c>
    </row>
    <row r="2023" spans="1:18" x14ac:dyDescent="0.25">
      <c r="A2023" s="1">
        <v>2022</v>
      </c>
      <c r="B2023">
        <f t="shared" si="248"/>
        <v>0</v>
      </c>
      <c r="C2023">
        <f t="shared" si="249"/>
        <v>0</v>
      </c>
      <c r="D2023" s="1">
        <f t="shared" si="250"/>
        <v>0</v>
      </c>
      <c r="E2023" s="1">
        <f t="shared" si="251"/>
        <v>0</v>
      </c>
      <c r="F2023" s="1">
        <f t="shared" si="252"/>
        <v>0</v>
      </c>
      <c r="G2023" s="1">
        <f t="shared" si="253"/>
        <v>0</v>
      </c>
      <c r="H2023" s="1">
        <f t="shared" si="254"/>
        <v>0</v>
      </c>
      <c r="I2023" s="7" t="s">
        <v>201</v>
      </c>
      <c r="J2023" s="1" t="s">
        <v>202</v>
      </c>
      <c r="K2023" s="1">
        <f>VLOOKUP(L2023,Sheet1!A$1:B$1179,2,FALSE)</f>
        <v>6829310000</v>
      </c>
      <c r="L2023" s="1" t="str">
        <f>VLOOKUP(M2023,Itens!A$1:B$3327,2,FALSE)</f>
        <v>E1051L</v>
      </c>
      <c r="M2023" s="13">
        <v>6829310000</v>
      </c>
      <c r="N2023" s="13">
        <f t="shared" si="255"/>
        <v>0</v>
      </c>
      <c r="O2023" s="1">
        <v>6</v>
      </c>
      <c r="P2023" s="1">
        <v>35.653426140000001</v>
      </c>
      <c r="Q2023" s="1" t="s">
        <v>14</v>
      </c>
      <c r="R2023" s="6">
        <v>42429</v>
      </c>
    </row>
    <row r="2024" spans="1:18" x14ac:dyDescent="0.25">
      <c r="A2024" s="1">
        <v>2023</v>
      </c>
      <c r="B2024">
        <f t="shared" si="248"/>
        <v>0</v>
      </c>
      <c r="C2024">
        <f t="shared" si="249"/>
        <v>0</v>
      </c>
      <c r="D2024" s="1">
        <f t="shared" si="250"/>
        <v>0</v>
      </c>
      <c r="E2024" s="1">
        <f t="shared" si="251"/>
        <v>0</v>
      </c>
      <c r="F2024" s="1">
        <f t="shared" si="252"/>
        <v>0</v>
      </c>
      <c r="G2024" s="1">
        <f t="shared" si="253"/>
        <v>0</v>
      </c>
      <c r="H2024" s="1">
        <f t="shared" si="254"/>
        <v>0</v>
      </c>
      <c r="I2024" s="7" t="s">
        <v>201</v>
      </c>
      <c r="J2024" s="1" t="s">
        <v>202</v>
      </c>
      <c r="K2024" s="1">
        <f>VLOOKUP(L2024,Sheet1!A$1:B$1179,2,FALSE)</f>
        <v>6829310000</v>
      </c>
      <c r="L2024" s="1" t="str">
        <f>VLOOKUP(M2024,Itens!A$1:B$3327,2,FALSE)</f>
        <v>E1051L</v>
      </c>
      <c r="M2024" s="13">
        <v>6829310000</v>
      </c>
      <c r="N2024" s="13">
        <f t="shared" si="255"/>
        <v>0</v>
      </c>
      <c r="O2024" s="1">
        <v>6</v>
      </c>
      <c r="P2024" s="1">
        <v>35.653426140000001</v>
      </c>
      <c r="Q2024" s="1" t="s">
        <v>14</v>
      </c>
      <c r="R2024" s="6">
        <v>42429</v>
      </c>
    </row>
    <row r="2025" spans="1:18" x14ac:dyDescent="0.25">
      <c r="A2025" s="1">
        <v>2024</v>
      </c>
      <c r="B2025">
        <f t="shared" si="248"/>
        <v>0</v>
      </c>
      <c r="C2025">
        <f t="shared" si="249"/>
        <v>0</v>
      </c>
      <c r="D2025" s="1">
        <f t="shared" si="250"/>
        <v>0</v>
      </c>
      <c r="E2025" s="1">
        <f t="shared" si="251"/>
        <v>0</v>
      </c>
      <c r="F2025" s="1">
        <f t="shared" si="252"/>
        <v>0</v>
      </c>
      <c r="G2025" s="1">
        <f t="shared" si="253"/>
        <v>0</v>
      </c>
      <c r="H2025" s="1">
        <f t="shared" si="254"/>
        <v>0</v>
      </c>
      <c r="I2025" s="7" t="s">
        <v>201</v>
      </c>
      <c r="J2025" s="1" t="s">
        <v>202</v>
      </c>
      <c r="K2025" s="1">
        <f>VLOOKUP(L2025,Sheet1!A$1:B$1179,2,FALSE)</f>
        <v>6829310000</v>
      </c>
      <c r="L2025" s="1" t="str">
        <f>VLOOKUP(M2025,Itens!A$1:B$3327,2,FALSE)</f>
        <v>E1051L</v>
      </c>
      <c r="M2025" s="13">
        <v>6829310000</v>
      </c>
      <c r="N2025" s="13">
        <f t="shared" si="255"/>
        <v>0</v>
      </c>
      <c r="O2025" s="1">
        <v>12</v>
      </c>
      <c r="P2025" s="1">
        <v>35.653464390000003</v>
      </c>
      <c r="Q2025" s="1" t="s">
        <v>14</v>
      </c>
      <c r="R2025" s="6">
        <v>42429</v>
      </c>
    </row>
    <row r="2026" spans="1:18" x14ac:dyDescent="0.25">
      <c r="A2026" s="1">
        <v>2025</v>
      </c>
      <c r="B2026">
        <f t="shared" si="248"/>
        <v>0</v>
      </c>
      <c r="C2026">
        <f t="shared" si="249"/>
        <v>0</v>
      </c>
      <c r="D2026" s="1">
        <f t="shared" si="250"/>
        <v>0</v>
      </c>
      <c r="E2026" s="1">
        <f t="shared" si="251"/>
        <v>0</v>
      </c>
      <c r="F2026" s="1">
        <f t="shared" si="252"/>
        <v>0</v>
      </c>
      <c r="G2026" s="1">
        <f t="shared" si="253"/>
        <v>0</v>
      </c>
      <c r="H2026" s="1">
        <f t="shared" si="254"/>
        <v>0</v>
      </c>
      <c r="I2026" s="7" t="s">
        <v>201</v>
      </c>
      <c r="J2026" s="1" t="s">
        <v>202</v>
      </c>
      <c r="K2026" s="1">
        <f>VLOOKUP(L2026,Sheet1!A$1:B$1179,2,FALSE)</f>
        <v>6828310000</v>
      </c>
      <c r="L2026" s="1" t="str">
        <f>VLOOKUP(M2026,Itens!A$1:B$3327,2,FALSE)</f>
        <v>E1058L</v>
      </c>
      <c r="M2026" s="13">
        <v>6828310000</v>
      </c>
      <c r="N2026" s="13">
        <f t="shared" si="255"/>
        <v>0</v>
      </c>
      <c r="O2026" s="1">
        <v>6</v>
      </c>
      <c r="P2026" s="1">
        <v>41.558903110000003</v>
      </c>
      <c r="Q2026" s="1" t="s">
        <v>14</v>
      </c>
      <c r="R2026" s="6">
        <v>42429</v>
      </c>
    </row>
    <row r="2027" spans="1:18" x14ac:dyDescent="0.25">
      <c r="A2027" s="1">
        <v>2026</v>
      </c>
      <c r="B2027">
        <f t="shared" si="248"/>
        <v>0</v>
      </c>
      <c r="C2027">
        <f t="shared" si="249"/>
        <v>0</v>
      </c>
      <c r="D2027" s="1">
        <f t="shared" si="250"/>
        <v>0</v>
      </c>
      <c r="E2027" s="1">
        <f t="shared" si="251"/>
        <v>0</v>
      </c>
      <c r="F2027" s="1">
        <f t="shared" si="252"/>
        <v>0</v>
      </c>
      <c r="G2027" s="1">
        <f t="shared" si="253"/>
        <v>0</v>
      </c>
      <c r="H2027" s="1">
        <f t="shared" si="254"/>
        <v>0</v>
      </c>
      <c r="I2027" s="7" t="s">
        <v>201</v>
      </c>
      <c r="J2027" s="1" t="s">
        <v>202</v>
      </c>
      <c r="K2027" s="1">
        <f>VLOOKUP(L2027,Sheet1!A$1:B$1179,2,FALSE)</f>
        <v>6828310000</v>
      </c>
      <c r="L2027" s="1" t="str">
        <f>VLOOKUP(M2027,Itens!A$1:B$3327,2,FALSE)</f>
        <v>E1058L</v>
      </c>
      <c r="M2027" s="13">
        <v>6828310000</v>
      </c>
      <c r="N2027" s="13">
        <f t="shared" si="255"/>
        <v>0</v>
      </c>
      <c r="O2027" s="1">
        <v>6</v>
      </c>
      <c r="P2027" s="1">
        <v>41.558903110000003</v>
      </c>
      <c r="Q2027" s="1" t="s">
        <v>14</v>
      </c>
      <c r="R2027" s="6">
        <v>42429</v>
      </c>
    </row>
    <row r="2028" spans="1:18" x14ac:dyDescent="0.25">
      <c r="A2028" s="1">
        <v>2027</v>
      </c>
      <c r="B2028">
        <f t="shared" si="248"/>
        <v>0</v>
      </c>
      <c r="C2028">
        <f t="shared" si="249"/>
        <v>0</v>
      </c>
      <c r="D2028" s="1">
        <f t="shared" si="250"/>
        <v>0</v>
      </c>
      <c r="E2028" s="1">
        <f t="shared" si="251"/>
        <v>0</v>
      </c>
      <c r="F2028" s="1">
        <f t="shared" si="252"/>
        <v>0</v>
      </c>
      <c r="G2028" s="1">
        <f t="shared" si="253"/>
        <v>0</v>
      </c>
      <c r="H2028" s="1">
        <f t="shared" si="254"/>
        <v>0</v>
      </c>
      <c r="I2028" s="7" t="s">
        <v>201</v>
      </c>
      <c r="J2028" s="1" t="s">
        <v>202</v>
      </c>
      <c r="K2028" s="1">
        <f>VLOOKUP(L2028,Sheet1!A$1:B$1179,2,FALSE)</f>
        <v>6828310000</v>
      </c>
      <c r="L2028" s="1" t="str">
        <f>VLOOKUP(M2028,Itens!A$1:B$3327,2,FALSE)</f>
        <v>E1058L</v>
      </c>
      <c r="M2028" s="13">
        <v>6828310000</v>
      </c>
      <c r="N2028" s="13">
        <f t="shared" si="255"/>
        <v>0</v>
      </c>
      <c r="O2028" s="1">
        <v>6</v>
      </c>
      <c r="P2028" s="1">
        <v>41.558903110000003</v>
      </c>
      <c r="Q2028" s="1" t="s">
        <v>14</v>
      </c>
      <c r="R2028" s="6">
        <v>42429</v>
      </c>
    </row>
    <row r="2029" spans="1:18" x14ac:dyDescent="0.25">
      <c r="A2029" s="1">
        <v>2028</v>
      </c>
      <c r="B2029">
        <f t="shared" si="248"/>
        <v>0</v>
      </c>
      <c r="C2029">
        <f t="shared" si="249"/>
        <v>0</v>
      </c>
      <c r="D2029" s="1">
        <f t="shared" si="250"/>
        <v>0</v>
      </c>
      <c r="E2029" s="1">
        <f t="shared" si="251"/>
        <v>0</v>
      </c>
      <c r="F2029" s="1">
        <f t="shared" si="252"/>
        <v>0</v>
      </c>
      <c r="G2029" s="1">
        <f t="shared" si="253"/>
        <v>0</v>
      </c>
      <c r="H2029" s="1">
        <f t="shared" si="254"/>
        <v>0</v>
      </c>
      <c r="I2029" s="7" t="s">
        <v>201</v>
      </c>
      <c r="J2029" s="1" t="s">
        <v>202</v>
      </c>
      <c r="K2029" s="1">
        <f>VLOOKUP(L2029,Sheet1!A$1:B$1179,2,FALSE)</f>
        <v>136130000</v>
      </c>
      <c r="L2029" s="1" t="str">
        <f>VLOOKUP(M2029,Itens!A$1:B$3327,2,FALSE)</f>
        <v>E105H D51</v>
      </c>
      <c r="M2029" s="13">
        <v>136130000</v>
      </c>
      <c r="N2029" s="13">
        <f t="shared" si="255"/>
        <v>0</v>
      </c>
      <c r="O2029" s="1">
        <v>30</v>
      </c>
      <c r="P2029" s="1">
        <v>8.9328479000000005</v>
      </c>
      <c r="Q2029" s="1" t="s">
        <v>14</v>
      </c>
      <c r="R2029" s="6">
        <v>42429</v>
      </c>
    </row>
    <row r="2030" spans="1:18" x14ac:dyDescent="0.25">
      <c r="A2030" s="1">
        <v>2029</v>
      </c>
      <c r="B2030">
        <f t="shared" si="248"/>
        <v>0</v>
      </c>
      <c r="C2030">
        <f t="shared" si="249"/>
        <v>0</v>
      </c>
      <c r="D2030" s="1">
        <f t="shared" si="250"/>
        <v>0</v>
      </c>
      <c r="E2030" s="1">
        <f t="shared" si="251"/>
        <v>0</v>
      </c>
      <c r="F2030" s="1">
        <f t="shared" si="252"/>
        <v>0</v>
      </c>
      <c r="G2030" s="1">
        <f t="shared" si="253"/>
        <v>0</v>
      </c>
      <c r="H2030" s="1">
        <f t="shared" si="254"/>
        <v>0</v>
      </c>
      <c r="I2030" s="7" t="s">
        <v>201</v>
      </c>
      <c r="J2030" s="1" t="s">
        <v>202</v>
      </c>
      <c r="K2030" s="1">
        <f>VLOOKUP(L2030,Sheet1!A$1:B$1179,2,FALSE)</f>
        <v>4449130000</v>
      </c>
      <c r="L2030" s="1" t="str">
        <f>VLOOKUP(M2030,Itens!A$1:B$3327,2,FALSE)</f>
        <v>E106H D34</v>
      </c>
      <c r="M2030" s="13">
        <v>4449130000</v>
      </c>
      <c r="N2030" s="13">
        <f t="shared" si="255"/>
        <v>0</v>
      </c>
      <c r="O2030" s="1">
        <v>20</v>
      </c>
      <c r="P2030" s="1">
        <v>13.705565310000001</v>
      </c>
      <c r="Q2030" s="1" t="s">
        <v>14</v>
      </c>
      <c r="R2030" s="6">
        <v>42429</v>
      </c>
    </row>
    <row r="2031" spans="1:18" x14ac:dyDescent="0.25">
      <c r="A2031" s="1">
        <v>2030</v>
      </c>
      <c r="B2031">
        <f t="shared" si="248"/>
        <v>0</v>
      </c>
      <c r="C2031">
        <f t="shared" si="249"/>
        <v>0</v>
      </c>
      <c r="D2031" s="1">
        <f t="shared" si="250"/>
        <v>0</v>
      </c>
      <c r="E2031" s="1">
        <f t="shared" si="251"/>
        <v>0</v>
      </c>
      <c r="F2031" s="1">
        <f t="shared" si="252"/>
        <v>0</v>
      </c>
      <c r="G2031" s="1">
        <f t="shared" si="253"/>
        <v>0</v>
      </c>
      <c r="H2031" s="1">
        <f t="shared" si="254"/>
        <v>0</v>
      </c>
      <c r="I2031" s="7" t="s">
        <v>201</v>
      </c>
      <c r="J2031" s="1" t="s">
        <v>202</v>
      </c>
      <c r="K2031" s="1">
        <f>VLOOKUP(L2031,Sheet1!A$1:B$1179,2,FALSE)</f>
        <v>5513310000</v>
      </c>
      <c r="L2031" s="1" t="str">
        <f>VLOOKUP(M2031,Itens!A$1:B$3327,2,FALSE)</f>
        <v>E1086L</v>
      </c>
      <c r="M2031" s="13">
        <v>5513310000</v>
      </c>
      <c r="N2031" s="13">
        <f t="shared" si="255"/>
        <v>0</v>
      </c>
      <c r="O2031" s="1">
        <v>12</v>
      </c>
      <c r="P2031" s="1">
        <v>24.34995528</v>
      </c>
      <c r="Q2031" s="1" t="s">
        <v>14</v>
      </c>
      <c r="R2031" s="6">
        <v>42429</v>
      </c>
    </row>
    <row r="2032" spans="1:18" x14ac:dyDescent="0.25">
      <c r="A2032" s="1">
        <v>2031</v>
      </c>
      <c r="B2032">
        <f t="shared" si="248"/>
        <v>0</v>
      </c>
      <c r="C2032">
        <f t="shared" si="249"/>
        <v>0</v>
      </c>
      <c r="D2032" s="1">
        <f t="shared" si="250"/>
        <v>0</v>
      </c>
      <c r="E2032" s="1">
        <f t="shared" si="251"/>
        <v>0</v>
      </c>
      <c r="F2032" s="1">
        <f t="shared" si="252"/>
        <v>0</v>
      </c>
      <c r="G2032" s="1">
        <f t="shared" si="253"/>
        <v>0</v>
      </c>
      <c r="H2032" s="1">
        <f t="shared" si="254"/>
        <v>0</v>
      </c>
      <c r="I2032" s="7" t="s">
        <v>201</v>
      </c>
      <c r="J2032" s="1" t="s">
        <v>202</v>
      </c>
      <c r="K2032" s="1">
        <f>VLOOKUP(L2032,Sheet1!A$1:B$1179,2,FALSE)</f>
        <v>1771110000</v>
      </c>
      <c r="L2032" s="1" t="str">
        <f>VLOOKUP(M2032,Itens!A$1:B$3327,2,FALSE)</f>
        <v>E110H D24</v>
      </c>
      <c r="M2032" s="13">
        <v>1771110000</v>
      </c>
      <c r="N2032" s="13">
        <f t="shared" si="255"/>
        <v>0</v>
      </c>
      <c r="O2032" s="1">
        <v>20</v>
      </c>
      <c r="P2032" s="1">
        <v>15.07045055</v>
      </c>
      <c r="Q2032" s="1" t="s">
        <v>14</v>
      </c>
      <c r="R2032" s="6">
        <v>42429</v>
      </c>
    </row>
    <row r="2033" spans="1:18" x14ac:dyDescent="0.25">
      <c r="A2033" s="1">
        <v>2032</v>
      </c>
      <c r="B2033">
        <f t="shared" si="248"/>
        <v>0</v>
      </c>
      <c r="C2033">
        <f t="shared" si="249"/>
        <v>0</v>
      </c>
      <c r="D2033" s="1">
        <f t="shared" si="250"/>
        <v>0</v>
      </c>
      <c r="E2033" s="1">
        <f t="shared" si="251"/>
        <v>0</v>
      </c>
      <c r="F2033" s="1">
        <f t="shared" si="252"/>
        <v>0</v>
      </c>
      <c r="G2033" s="1">
        <f t="shared" si="253"/>
        <v>0</v>
      </c>
      <c r="H2033" s="1">
        <f t="shared" si="254"/>
        <v>0</v>
      </c>
      <c r="I2033" s="7" t="s">
        <v>201</v>
      </c>
      <c r="J2033" s="1" t="s">
        <v>202</v>
      </c>
      <c r="K2033" s="1">
        <f>VLOOKUP(L2033,Sheet1!A$1:B$1179,2,FALSE)</f>
        <v>5700310000</v>
      </c>
      <c r="L2033" s="1" t="str">
        <f>VLOOKUP(M2033,Itens!A$1:B$3327,2,FALSE)</f>
        <v>E1140L</v>
      </c>
      <c r="M2033" s="13">
        <v>5700310000</v>
      </c>
      <c r="N2033" s="13">
        <f t="shared" si="255"/>
        <v>0</v>
      </c>
      <c r="O2033" s="1">
        <v>4</v>
      </c>
      <c r="P2033" s="1">
        <v>34.383632310000003</v>
      </c>
      <c r="Q2033" s="1" t="s">
        <v>14</v>
      </c>
      <c r="R2033" s="6">
        <v>42429</v>
      </c>
    </row>
    <row r="2034" spans="1:18" x14ac:dyDescent="0.25">
      <c r="A2034" s="1">
        <v>2033</v>
      </c>
      <c r="B2034">
        <f t="shared" si="248"/>
        <v>0</v>
      </c>
      <c r="C2034">
        <f t="shared" si="249"/>
        <v>0</v>
      </c>
      <c r="D2034" s="1">
        <f t="shared" si="250"/>
        <v>0</v>
      </c>
      <c r="E2034" s="1">
        <f t="shared" si="251"/>
        <v>0</v>
      </c>
      <c r="F2034" s="1">
        <f t="shared" si="252"/>
        <v>0</v>
      </c>
      <c r="G2034" s="1">
        <f t="shared" si="253"/>
        <v>0</v>
      </c>
      <c r="H2034" s="1">
        <f t="shared" si="254"/>
        <v>0</v>
      </c>
      <c r="I2034" s="7" t="s">
        <v>201</v>
      </c>
      <c r="J2034" s="1" t="s">
        <v>202</v>
      </c>
      <c r="K2034" s="1">
        <f>VLOOKUP(L2034,Sheet1!A$1:B$1179,2,FALSE)</f>
        <v>5700310000</v>
      </c>
      <c r="L2034" s="1" t="str">
        <f>VLOOKUP(M2034,Itens!A$1:B$3327,2,FALSE)</f>
        <v>E1140L</v>
      </c>
      <c r="M2034" s="13">
        <v>5700310000</v>
      </c>
      <c r="N2034" s="13">
        <f t="shared" si="255"/>
        <v>0</v>
      </c>
      <c r="O2034" s="1">
        <v>18</v>
      </c>
      <c r="P2034" s="1">
        <v>34.3829949</v>
      </c>
      <c r="Q2034" s="1" t="s">
        <v>14</v>
      </c>
      <c r="R2034" s="6">
        <v>42429</v>
      </c>
    </row>
    <row r="2035" spans="1:18" x14ac:dyDescent="0.25">
      <c r="A2035" s="1">
        <v>2034</v>
      </c>
      <c r="B2035">
        <f t="shared" si="248"/>
        <v>0</v>
      </c>
      <c r="C2035">
        <f t="shared" si="249"/>
        <v>0</v>
      </c>
      <c r="D2035" s="1">
        <f t="shared" si="250"/>
        <v>0</v>
      </c>
      <c r="E2035" s="1">
        <f t="shared" si="251"/>
        <v>0</v>
      </c>
      <c r="F2035" s="1">
        <f t="shared" si="252"/>
        <v>0</v>
      </c>
      <c r="G2035" s="1">
        <f t="shared" si="253"/>
        <v>0</v>
      </c>
      <c r="H2035" s="1">
        <f t="shared" si="254"/>
        <v>0</v>
      </c>
      <c r="I2035" s="7" t="s">
        <v>201</v>
      </c>
      <c r="J2035" s="1" t="s">
        <v>202</v>
      </c>
      <c r="K2035" s="1">
        <f>VLOOKUP(L2035,Sheet1!A$1:B$1179,2,FALSE)</f>
        <v>1440130000</v>
      </c>
      <c r="L2035" s="1" t="str">
        <f>VLOOKUP(M2035,Itens!A$1:B$3327,2,FALSE)</f>
        <v>E11H02 D155</v>
      </c>
      <c r="M2035" s="13">
        <v>1440130000</v>
      </c>
      <c r="N2035" s="13">
        <f t="shared" si="255"/>
        <v>0</v>
      </c>
      <c r="O2035" s="1">
        <v>10</v>
      </c>
      <c r="P2035" s="1">
        <v>27.604525989999999</v>
      </c>
      <c r="Q2035" s="1" t="s">
        <v>14</v>
      </c>
      <c r="R2035" s="6">
        <v>42429</v>
      </c>
    </row>
    <row r="2036" spans="1:18" x14ac:dyDescent="0.25">
      <c r="A2036" s="1">
        <v>2035</v>
      </c>
      <c r="B2036">
        <f t="shared" si="248"/>
        <v>0</v>
      </c>
      <c r="C2036">
        <f t="shared" si="249"/>
        <v>0</v>
      </c>
      <c r="D2036" s="1">
        <f t="shared" si="250"/>
        <v>0</v>
      </c>
      <c r="E2036" s="1">
        <f t="shared" si="251"/>
        <v>0</v>
      </c>
      <c r="F2036" s="1">
        <f t="shared" si="252"/>
        <v>0</v>
      </c>
      <c r="G2036" s="1">
        <f t="shared" si="253"/>
        <v>0</v>
      </c>
      <c r="H2036" s="1">
        <f t="shared" si="254"/>
        <v>0</v>
      </c>
      <c r="I2036" s="7" t="s">
        <v>201</v>
      </c>
      <c r="J2036" s="1" t="s">
        <v>202</v>
      </c>
      <c r="K2036" s="1">
        <f>VLOOKUP(L2036,Sheet1!A$1:B$1179,2,FALSE)</f>
        <v>1440130000</v>
      </c>
      <c r="L2036" s="1" t="str">
        <f>VLOOKUP(M2036,Itens!A$1:B$3327,2,FALSE)</f>
        <v>E11H02 D155</v>
      </c>
      <c r="M2036" s="13">
        <v>1440130000</v>
      </c>
      <c r="N2036" s="13">
        <f t="shared" si="255"/>
        <v>0</v>
      </c>
      <c r="O2036" s="1">
        <v>10</v>
      </c>
      <c r="P2036" s="1">
        <v>27.604525989999999</v>
      </c>
      <c r="Q2036" s="1" t="s">
        <v>14</v>
      </c>
      <c r="R2036" s="6">
        <v>42429</v>
      </c>
    </row>
    <row r="2037" spans="1:18" x14ac:dyDescent="0.25">
      <c r="A2037" s="1">
        <v>2036</v>
      </c>
      <c r="B2037">
        <f t="shared" si="248"/>
        <v>0</v>
      </c>
      <c r="C2037">
        <f t="shared" si="249"/>
        <v>0</v>
      </c>
      <c r="D2037" s="1">
        <f t="shared" si="250"/>
        <v>0</v>
      </c>
      <c r="E2037" s="1">
        <f t="shared" si="251"/>
        <v>0</v>
      </c>
      <c r="F2037" s="1">
        <f t="shared" si="252"/>
        <v>0</v>
      </c>
      <c r="G2037" s="1">
        <f t="shared" si="253"/>
        <v>0</v>
      </c>
      <c r="H2037" s="1">
        <f t="shared" si="254"/>
        <v>0</v>
      </c>
      <c r="I2037" s="7" t="s">
        <v>201</v>
      </c>
      <c r="J2037" s="1" t="s">
        <v>202</v>
      </c>
      <c r="K2037" s="1">
        <f>VLOOKUP(L2037,Sheet1!A$1:B$1179,2,FALSE)</f>
        <v>1023130000</v>
      </c>
      <c r="L2037" s="1" t="str">
        <f>VLOOKUP(M2037,Itens!A$1:B$3327,2,FALSE)</f>
        <v>E146H D108</v>
      </c>
      <c r="M2037" s="13">
        <v>1023130000</v>
      </c>
      <c r="N2037" s="13">
        <f t="shared" si="255"/>
        <v>0</v>
      </c>
      <c r="O2037" s="1">
        <v>10</v>
      </c>
      <c r="P2037" s="1">
        <v>9.3598145899999992</v>
      </c>
      <c r="Q2037" s="1" t="s">
        <v>14</v>
      </c>
      <c r="R2037" s="6">
        <v>42429</v>
      </c>
    </row>
    <row r="2038" spans="1:18" x14ac:dyDescent="0.25">
      <c r="A2038" s="1">
        <v>2037</v>
      </c>
      <c r="B2038">
        <f t="shared" si="248"/>
        <v>0</v>
      </c>
      <c r="C2038">
        <f t="shared" si="249"/>
        <v>0</v>
      </c>
      <c r="D2038" s="1">
        <f t="shared" si="250"/>
        <v>0</v>
      </c>
      <c r="E2038" s="1">
        <f t="shared" si="251"/>
        <v>0</v>
      </c>
      <c r="F2038" s="1">
        <f t="shared" si="252"/>
        <v>0</v>
      </c>
      <c r="G2038" s="1">
        <f t="shared" si="253"/>
        <v>0</v>
      </c>
      <c r="H2038" s="1">
        <f t="shared" si="254"/>
        <v>0</v>
      </c>
      <c r="I2038" s="7" t="s">
        <v>201</v>
      </c>
      <c r="J2038" s="1" t="s">
        <v>202</v>
      </c>
      <c r="K2038" s="1">
        <f>VLOOKUP(L2038,Sheet1!A$1:B$1179,2,FALSE)</f>
        <v>10202310000</v>
      </c>
      <c r="L2038" s="1" t="str">
        <f>VLOOKUP(M2038,Itens!A$1:B$3327,2,FALSE)</f>
        <v>E1910LC</v>
      </c>
      <c r="M2038" s="13">
        <v>10202310000</v>
      </c>
      <c r="N2038" s="13">
        <f t="shared" si="255"/>
        <v>0</v>
      </c>
      <c r="O2038" s="1">
        <v>12</v>
      </c>
      <c r="P2038" s="1">
        <v>38.625005829999999</v>
      </c>
      <c r="Q2038" s="1" t="s">
        <v>14</v>
      </c>
      <c r="R2038" s="6">
        <v>42429</v>
      </c>
    </row>
    <row r="2039" spans="1:18" x14ac:dyDescent="0.25">
      <c r="A2039" s="1">
        <v>2038</v>
      </c>
      <c r="B2039">
        <f t="shared" si="248"/>
        <v>0</v>
      </c>
      <c r="C2039">
        <f t="shared" si="249"/>
        <v>0</v>
      </c>
      <c r="D2039" s="1">
        <f t="shared" si="250"/>
        <v>0</v>
      </c>
      <c r="E2039" s="1">
        <f t="shared" si="251"/>
        <v>0</v>
      </c>
      <c r="F2039" s="1">
        <f t="shared" si="252"/>
        <v>0</v>
      </c>
      <c r="G2039" s="1">
        <f t="shared" si="253"/>
        <v>0</v>
      </c>
      <c r="H2039" s="1">
        <f t="shared" si="254"/>
        <v>0</v>
      </c>
      <c r="I2039" s="7" t="s">
        <v>201</v>
      </c>
      <c r="J2039" s="1" t="s">
        <v>202</v>
      </c>
      <c r="K2039" s="1">
        <f>VLOOKUP(L2039,Sheet1!A$1:B$1179,2,FALSE)</f>
        <v>3711310000</v>
      </c>
      <c r="L2039" s="1" t="str">
        <f>VLOOKUP(M2039,Itens!A$1:B$3327,2,FALSE)</f>
        <v>E1955LI</v>
      </c>
      <c r="M2039" s="13">
        <v>3711310000</v>
      </c>
      <c r="N2039" s="13">
        <f t="shared" si="255"/>
        <v>0</v>
      </c>
      <c r="O2039" s="1">
        <v>6</v>
      </c>
      <c r="P2039" s="1">
        <v>12.213233730000001</v>
      </c>
      <c r="Q2039" s="1" t="s">
        <v>14</v>
      </c>
      <c r="R2039" s="6">
        <v>42429</v>
      </c>
    </row>
    <row r="2040" spans="1:18" x14ac:dyDescent="0.25">
      <c r="A2040" s="1">
        <v>2039</v>
      </c>
      <c r="B2040">
        <f t="shared" si="248"/>
        <v>0</v>
      </c>
      <c r="C2040">
        <f t="shared" si="249"/>
        <v>0</v>
      </c>
      <c r="D2040" s="1">
        <f t="shared" si="250"/>
        <v>0</v>
      </c>
      <c r="E2040" s="1">
        <f t="shared" si="251"/>
        <v>0</v>
      </c>
      <c r="F2040" s="1">
        <f t="shared" si="252"/>
        <v>0</v>
      </c>
      <c r="G2040" s="1">
        <f t="shared" si="253"/>
        <v>0</v>
      </c>
      <c r="H2040" s="1">
        <f t="shared" si="254"/>
        <v>0</v>
      </c>
      <c r="I2040" s="7" t="s">
        <v>201</v>
      </c>
      <c r="J2040" s="1" t="s">
        <v>202</v>
      </c>
      <c r="K2040" s="1">
        <f>VLOOKUP(L2040,Sheet1!A$1:B$1179,2,FALSE)</f>
        <v>8728310000</v>
      </c>
      <c r="L2040" s="1" t="str">
        <f>VLOOKUP(M2040,Itens!A$1:B$3327,2,FALSE)</f>
        <v>E1959LI</v>
      </c>
      <c r="M2040" s="13">
        <v>8728310000</v>
      </c>
      <c r="N2040" s="13">
        <f t="shared" si="255"/>
        <v>0</v>
      </c>
      <c r="O2040" s="1">
        <v>6</v>
      </c>
      <c r="P2040" s="1">
        <v>26.61046052</v>
      </c>
      <c r="Q2040" s="1" t="s">
        <v>14</v>
      </c>
      <c r="R2040" s="6">
        <v>42429</v>
      </c>
    </row>
    <row r="2041" spans="1:18" x14ac:dyDescent="0.25">
      <c r="A2041" s="1">
        <v>2040</v>
      </c>
      <c r="B2041">
        <f t="shared" si="248"/>
        <v>0</v>
      </c>
      <c r="C2041">
        <f t="shared" si="249"/>
        <v>0</v>
      </c>
      <c r="D2041" s="1">
        <f t="shared" si="250"/>
        <v>0</v>
      </c>
      <c r="E2041" s="1">
        <f t="shared" si="251"/>
        <v>0</v>
      </c>
      <c r="F2041" s="1">
        <f t="shared" si="252"/>
        <v>0</v>
      </c>
      <c r="G2041" s="1">
        <f t="shared" si="253"/>
        <v>0</v>
      </c>
      <c r="H2041" s="1">
        <f t="shared" si="254"/>
        <v>0</v>
      </c>
      <c r="I2041" s="7" t="s">
        <v>201</v>
      </c>
      <c r="J2041" s="1" t="s">
        <v>202</v>
      </c>
      <c r="K2041" s="1">
        <f>VLOOKUP(L2041,Sheet1!A$1:B$1179,2,FALSE)</f>
        <v>8728310000</v>
      </c>
      <c r="L2041" s="1" t="str">
        <f>VLOOKUP(M2041,Itens!A$1:B$3327,2,FALSE)</f>
        <v>E1959LI</v>
      </c>
      <c r="M2041" s="13">
        <v>8728310000</v>
      </c>
      <c r="N2041" s="13">
        <f t="shared" si="255"/>
        <v>0</v>
      </c>
      <c r="O2041" s="1">
        <v>20</v>
      </c>
      <c r="P2041" s="1">
        <v>26.610873560000002</v>
      </c>
      <c r="Q2041" s="1" t="s">
        <v>14</v>
      </c>
      <c r="R2041" s="6">
        <v>42429</v>
      </c>
    </row>
    <row r="2042" spans="1:18" x14ac:dyDescent="0.25">
      <c r="A2042" s="1">
        <v>2041</v>
      </c>
      <c r="B2042">
        <f t="shared" si="248"/>
        <v>0</v>
      </c>
      <c r="C2042">
        <f t="shared" si="249"/>
        <v>0</v>
      </c>
      <c r="D2042" s="1">
        <f t="shared" si="250"/>
        <v>0</v>
      </c>
      <c r="E2042" s="1">
        <f t="shared" si="251"/>
        <v>0</v>
      </c>
      <c r="F2042" s="1">
        <f t="shared" si="252"/>
        <v>0</v>
      </c>
      <c r="G2042" s="1">
        <f t="shared" si="253"/>
        <v>0</v>
      </c>
      <c r="H2042" s="1">
        <f t="shared" si="254"/>
        <v>0</v>
      </c>
      <c r="I2042" s="7" t="s">
        <v>201</v>
      </c>
      <c r="J2042" s="1" t="s">
        <v>202</v>
      </c>
      <c r="K2042" s="1">
        <f>VLOOKUP(L2042,Sheet1!A$1:B$1179,2,FALSE)</f>
        <v>4453130000</v>
      </c>
      <c r="L2042" s="1" t="str">
        <f>VLOOKUP(M2042,Itens!A$1:B$3327,2,FALSE)</f>
        <v>E207H D221</v>
      </c>
      <c r="M2042" s="13">
        <v>4453130000</v>
      </c>
      <c r="N2042" s="13">
        <f t="shared" si="255"/>
        <v>0</v>
      </c>
      <c r="O2042" s="1">
        <v>20</v>
      </c>
      <c r="P2042" s="1">
        <v>29.27960564</v>
      </c>
      <c r="Q2042" s="1" t="s">
        <v>14</v>
      </c>
      <c r="R2042" s="6">
        <v>42429</v>
      </c>
    </row>
    <row r="2043" spans="1:18" x14ac:dyDescent="0.25">
      <c r="A2043" s="1">
        <v>2042</v>
      </c>
      <c r="B2043">
        <f t="shared" si="248"/>
        <v>0</v>
      </c>
      <c r="C2043">
        <f t="shared" si="249"/>
        <v>0</v>
      </c>
      <c r="D2043" s="1">
        <f t="shared" si="250"/>
        <v>0</v>
      </c>
      <c r="E2043" s="1">
        <f t="shared" si="251"/>
        <v>0</v>
      </c>
      <c r="F2043" s="1">
        <f t="shared" si="252"/>
        <v>0</v>
      </c>
      <c r="G2043" s="1">
        <f t="shared" si="253"/>
        <v>0</v>
      </c>
      <c r="H2043" s="1">
        <f t="shared" si="254"/>
        <v>0</v>
      </c>
      <c r="I2043" s="7" t="s">
        <v>201</v>
      </c>
      <c r="J2043" s="1" t="s">
        <v>202</v>
      </c>
      <c r="K2043" s="1">
        <f>VLOOKUP(L2043,Sheet1!A$1:B$1179,2,FALSE)</f>
        <v>3127130000</v>
      </c>
      <c r="L2043" s="1" t="str">
        <f>VLOOKUP(M2043,Itens!A$1:B$3327,2,FALSE)</f>
        <v>E27H D84</v>
      </c>
      <c r="M2043" s="13">
        <v>3127130000</v>
      </c>
      <c r="N2043" s="13">
        <f t="shared" si="255"/>
        <v>0</v>
      </c>
      <c r="O2043" s="1">
        <v>10</v>
      </c>
      <c r="P2043" s="1">
        <v>15.74876849</v>
      </c>
      <c r="Q2043" s="1" t="s">
        <v>14</v>
      </c>
      <c r="R2043" s="6">
        <v>42429</v>
      </c>
    </row>
    <row r="2044" spans="1:18" x14ac:dyDescent="0.25">
      <c r="A2044" s="1">
        <v>2043</v>
      </c>
      <c r="B2044">
        <f t="shared" si="248"/>
        <v>0</v>
      </c>
      <c r="C2044">
        <f t="shared" si="249"/>
        <v>0</v>
      </c>
      <c r="D2044" s="1">
        <f t="shared" si="250"/>
        <v>0</v>
      </c>
      <c r="E2044" s="1">
        <f t="shared" si="251"/>
        <v>0</v>
      </c>
      <c r="F2044" s="1">
        <f t="shared" si="252"/>
        <v>0</v>
      </c>
      <c r="G2044" s="1">
        <f t="shared" si="253"/>
        <v>0</v>
      </c>
      <c r="H2044" s="1">
        <f t="shared" si="254"/>
        <v>0</v>
      </c>
      <c r="I2044" s="7" t="s">
        <v>201</v>
      </c>
      <c r="J2044" s="1" t="s">
        <v>202</v>
      </c>
      <c r="K2044" s="1">
        <f>VLOOKUP(L2044,Sheet1!A$1:B$1179,2,FALSE)</f>
        <v>6212310000</v>
      </c>
      <c r="L2044" s="1" t="str">
        <f>VLOOKUP(M2044,Itens!A$1:B$3327,2,FALSE)</f>
        <v>E2912LC01-2</v>
      </c>
      <c r="M2044" s="13">
        <v>6212310000</v>
      </c>
      <c r="N2044" s="13">
        <f t="shared" si="255"/>
        <v>0</v>
      </c>
      <c r="O2044" s="1">
        <v>4</v>
      </c>
      <c r="P2044" s="1">
        <v>64.819296120000004</v>
      </c>
      <c r="Q2044" s="1" t="s">
        <v>14</v>
      </c>
      <c r="R2044" s="6">
        <v>42429</v>
      </c>
    </row>
    <row r="2045" spans="1:18" x14ac:dyDescent="0.25">
      <c r="A2045" s="1">
        <v>2044</v>
      </c>
      <c r="B2045">
        <f t="shared" si="248"/>
        <v>0</v>
      </c>
      <c r="C2045">
        <f t="shared" si="249"/>
        <v>0</v>
      </c>
      <c r="D2045" s="1">
        <f t="shared" si="250"/>
        <v>0</v>
      </c>
      <c r="E2045" s="1">
        <f t="shared" si="251"/>
        <v>0</v>
      </c>
      <c r="F2045" s="1">
        <f t="shared" si="252"/>
        <v>0</v>
      </c>
      <c r="G2045" s="1">
        <f t="shared" si="253"/>
        <v>0</v>
      </c>
      <c r="H2045" s="1">
        <f t="shared" si="254"/>
        <v>0</v>
      </c>
      <c r="I2045" s="7" t="s">
        <v>201</v>
      </c>
      <c r="J2045" s="1" t="s">
        <v>202</v>
      </c>
      <c r="K2045" s="1">
        <f>VLOOKUP(L2045,Sheet1!A$1:B$1179,2,FALSE)</f>
        <v>6709310000</v>
      </c>
      <c r="L2045" s="1" t="str">
        <f>VLOOKUP(M2045,Itens!A$1:B$3327,2,FALSE)</f>
        <v>E2947LI</v>
      </c>
      <c r="M2045" s="13">
        <v>6709310000</v>
      </c>
      <c r="N2045" s="13">
        <f t="shared" si="255"/>
        <v>0</v>
      </c>
      <c r="O2045" s="1">
        <v>1</v>
      </c>
      <c r="P2045" s="1">
        <v>20.710961189999999</v>
      </c>
      <c r="Q2045" s="1" t="s">
        <v>14</v>
      </c>
      <c r="R2045" s="6">
        <v>42429</v>
      </c>
    </row>
    <row r="2046" spans="1:18" x14ac:dyDescent="0.25">
      <c r="A2046" s="1">
        <v>2045</v>
      </c>
      <c r="B2046">
        <f t="shared" si="248"/>
        <v>0</v>
      </c>
      <c r="C2046">
        <f t="shared" si="249"/>
        <v>0</v>
      </c>
      <c r="D2046" s="1">
        <f t="shared" si="250"/>
        <v>0</v>
      </c>
      <c r="E2046" s="1">
        <f t="shared" si="251"/>
        <v>0</v>
      </c>
      <c r="F2046" s="1">
        <f t="shared" si="252"/>
        <v>0</v>
      </c>
      <c r="G2046" s="1">
        <f t="shared" si="253"/>
        <v>0</v>
      </c>
      <c r="H2046" s="1">
        <f t="shared" si="254"/>
        <v>0</v>
      </c>
      <c r="I2046" s="7" t="s">
        <v>201</v>
      </c>
      <c r="J2046" s="1" t="s">
        <v>202</v>
      </c>
      <c r="K2046" s="1">
        <f>VLOOKUP(L2046,Sheet1!A$1:B$1179,2,FALSE)</f>
        <v>6722310000</v>
      </c>
      <c r="L2046" s="1" t="str">
        <f>VLOOKUP(M2046,Itens!A$1:B$3327,2,FALSE)</f>
        <v>E2948LI</v>
      </c>
      <c r="M2046" s="13">
        <v>6722310000</v>
      </c>
      <c r="N2046" s="13">
        <f t="shared" si="255"/>
        <v>0</v>
      </c>
      <c r="O2046" s="1">
        <v>18</v>
      </c>
      <c r="P2046" s="1">
        <v>31.073302229999999</v>
      </c>
      <c r="Q2046" s="1" t="s">
        <v>14</v>
      </c>
      <c r="R2046" s="6">
        <v>42429</v>
      </c>
    </row>
    <row r="2047" spans="1:18" x14ac:dyDescent="0.25">
      <c r="A2047" s="1">
        <v>2046</v>
      </c>
      <c r="B2047">
        <f t="shared" si="248"/>
        <v>0</v>
      </c>
      <c r="C2047">
        <f t="shared" si="249"/>
        <v>0</v>
      </c>
      <c r="D2047" s="1">
        <f t="shared" si="250"/>
        <v>0</v>
      </c>
      <c r="E2047" s="1">
        <f t="shared" si="251"/>
        <v>0</v>
      </c>
      <c r="F2047" s="1">
        <f t="shared" si="252"/>
        <v>0</v>
      </c>
      <c r="G2047" s="1">
        <f t="shared" si="253"/>
        <v>0</v>
      </c>
      <c r="H2047" s="1">
        <f t="shared" si="254"/>
        <v>0</v>
      </c>
      <c r="I2047" s="7" t="s">
        <v>201</v>
      </c>
      <c r="J2047" s="1" t="s">
        <v>202</v>
      </c>
      <c r="K2047" s="1">
        <f>VLOOKUP(L2047,Sheet1!A$1:B$1179,2,FALSE)</f>
        <v>7632310000</v>
      </c>
      <c r="L2047" s="1" t="str">
        <f>VLOOKUP(M2047,Itens!A$1:B$3327,2,FALSE)</f>
        <v>E2963LI</v>
      </c>
      <c r="M2047" s="13">
        <v>7632310000</v>
      </c>
      <c r="N2047" s="13">
        <f t="shared" si="255"/>
        <v>0</v>
      </c>
      <c r="O2047" s="1">
        <v>12</v>
      </c>
      <c r="P2047" s="1">
        <v>24.69296357</v>
      </c>
      <c r="Q2047" s="1" t="s">
        <v>14</v>
      </c>
      <c r="R2047" s="6">
        <v>42429</v>
      </c>
    </row>
    <row r="2048" spans="1:18" x14ac:dyDescent="0.25">
      <c r="A2048" s="1">
        <v>2047</v>
      </c>
      <c r="B2048">
        <f t="shared" si="248"/>
        <v>0</v>
      </c>
      <c r="C2048">
        <f t="shared" si="249"/>
        <v>0</v>
      </c>
      <c r="D2048" s="1">
        <f t="shared" si="250"/>
        <v>0</v>
      </c>
      <c r="E2048" s="1">
        <f t="shared" si="251"/>
        <v>0</v>
      </c>
      <c r="F2048" s="1">
        <f t="shared" si="252"/>
        <v>0</v>
      </c>
      <c r="G2048" s="1">
        <f t="shared" si="253"/>
        <v>0</v>
      </c>
      <c r="H2048" s="1">
        <f t="shared" si="254"/>
        <v>0</v>
      </c>
      <c r="I2048" s="7" t="s">
        <v>201</v>
      </c>
      <c r="J2048" s="1" t="s">
        <v>202</v>
      </c>
      <c r="K2048" s="1">
        <f>VLOOKUP(L2048,Sheet1!A$1:B$1179,2,FALSE)</f>
        <v>6758310000</v>
      </c>
      <c r="L2048" s="1" t="str">
        <f>VLOOKUP(M2048,Itens!A$1:B$3327,2,FALSE)</f>
        <v>E2991LC</v>
      </c>
      <c r="M2048" s="13">
        <v>6758310000</v>
      </c>
      <c r="N2048" s="13">
        <f t="shared" si="255"/>
        <v>0</v>
      </c>
      <c r="O2048" s="1">
        <v>6</v>
      </c>
      <c r="P2048" s="1">
        <v>37.141485799999998</v>
      </c>
      <c r="Q2048" s="1" t="s">
        <v>14</v>
      </c>
      <c r="R2048" s="6">
        <v>42429</v>
      </c>
    </row>
    <row r="2049" spans="1:18" x14ac:dyDescent="0.25">
      <c r="A2049" s="1">
        <v>2048</v>
      </c>
      <c r="B2049">
        <f t="shared" si="248"/>
        <v>0</v>
      </c>
      <c r="C2049">
        <f t="shared" si="249"/>
        <v>0</v>
      </c>
      <c r="D2049" s="1">
        <f t="shared" si="250"/>
        <v>0</v>
      </c>
      <c r="E2049" s="1">
        <f t="shared" si="251"/>
        <v>0</v>
      </c>
      <c r="F2049" s="1">
        <f t="shared" si="252"/>
        <v>0</v>
      </c>
      <c r="G2049" s="1">
        <f t="shared" si="253"/>
        <v>0</v>
      </c>
      <c r="H2049" s="1">
        <f t="shared" si="254"/>
        <v>0</v>
      </c>
      <c r="I2049" s="7" t="s">
        <v>201</v>
      </c>
      <c r="J2049" s="1" t="s">
        <v>202</v>
      </c>
      <c r="K2049" s="1">
        <f>VLOOKUP(L2049,Sheet1!A$1:B$1179,2,FALSE)</f>
        <v>562130000</v>
      </c>
      <c r="L2049" s="1" t="str">
        <f>VLOOKUP(M2049,Itens!A$1:B$3327,2,FALSE)</f>
        <v>E29H D89</v>
      </c>
      <c r="M2049" s="13">
        <v>562130000</v>
      </c>
      <c r="N2049" s="13">
        <f t="shared" si="255"/>
        <v>0</v>
      </c>
      <c r="O2049" s="1">
        <v>20</v>
      </c>
      <c r="P2049" s="1">
        <v>13.813621639999999</v>
      </c>
      <c r="Q2049" s="1" t="s">
        <v>14</v>
      </c>
      <c r="R2049" s="6">
        <v>42429</v>
      </c>
    </row>
    <row r="2050" spans="1:18" x14ac:dyDescent="0.25">
      <c r="A2050" s="1">
        <v>2049</v>
      </c>
      <c r="B2050">
        <f t="shared" si="248"/>
        <v>0</v>
      </c>
      <c r="C2050">
        <f t="shared" si="249"/>
        <v>0</v>
      </c>
      <c r="D2050" s="1">
        <f t="shared" si="250"/>
        <v>0</v>
      </c>
      <c r="E2050" s="1">
        <f t="shared" si="251"/>
        <v>0</v>
      </c>
      <c r="F2050" s="1">
        <f t="shared" si="252"/>
        <v>0</v>
      </c>
      <c r="G2050" s="1">
        <f t="shared" si="253"/>
        <v>0</v>
      </c>
      <c r="H2050" s="1">
        <f t="shared" si="254"/>
        <v>0</v>
      </c>
      <c r="I2050" s="7" t="s">
        <v>201</v>
      </c>
      <c r="J2050" s="1" t="s">
        <v>202</v>
      </c>
      <c r="K2050" s="1">
        <f>VLOOKUP(L2050,Sheet1!A$1:B$1179,2,FALSE)</f>
        <v>6340310000</v>
      </c>
      <c r="L2050" s="1" t="str">
        <f>VLOOKUP(M2050,Itens!A$1:B$3327,2,FALSE)</f>
        <v>E379L</v>
      </c>
      <c r="M2050" s="13">
        <v>6340310000</v>
      </c>
      <c r="N2050" s="13">
        <f t="shared" si="255"/>
        <v>0</v>
      </c>
      <c r="O2050" s="1">
        <v>7</v>
      </c>
      <c r="P2050" s="1">
        <v>15.50219727</v>
      </c>
      <c r="Q2050" s="1" t="s">
        <v>14</v>
      </c>
      <c r="R2050" s="6">
        <v>42429</v>
      </c>
    </row>
    <row r="2051" spans="1:18" x14ac:dyDescent="0.25">
      <c r="A2051" s="1">
        <v>2050</v>
      </c>
      <c r="B2051">
        <f t="shared" ref="B2051:B2114" si="256">IF(R2051=R2052,0,1)+IF(R2051=R2050,0,1)</f>
        <v>0</v>
      </c>
      <c r="C2051">
        <f t="shared" ref="C2051:C2114" si="257">IF(I2051=I2052,0,1)+IF(I2051=I2050,0,1)</f>
        <v>0</v>
      </c>
      <c r="D2051" s="1">
        <f t="shared" ref="D2051:D2114" si="258">C2051+B2051</f>
        <v>0</v>
      </c>
      <c r="E2051" s="1">
        <f t="shared" ref="E2051:E2114" si="259">IF(AND(D2051&gt;0,D2050&gt;0,D2052=0),1,0)</f>
        <v>0</v>
      </c>
      <c r="F2051" s="1">
        <f t="shared" ref="F2051:F2114" si="260">IF(AND(D2051&gt;0,D2050=0,D2052&gt;0),3,0)</f>
        <v>0</v>
      </c>
      <c r="G2051" s="1">
        <f t="shared" ref="G2051:G2114" si="261">IF(OR(D2051&gt;2,AND(D2051&gt;0,D2050&gt;0,D2052&gt;0)),4,0)</f>
        <v>0</v>
      </c>
      <c r="H2051" s="1">
        <f t="shared" ref="H2051:H2114" si="262">G2051+F2051+E2051</f>
        <v>0</v>
      </c>
      <c r="I2051" s="7" t="s">
        <v>201</v>
      </c>
      <c r="J2051" s="1" t="s">
        <v>202</v>
      </c>
      <c r="K2051" s="1">
        <f>VLOOKUP(L2051,Sheet1!A$1:B$1179,2,FALSE)</f>
        <v>6340310000</v>
      </c>
      <c r="L2051" s="1" t="str">
        <f>VLOOKUP(M2051,Itens!A$1:B$3327,2,FALSE)</f>
        <v>E379L</v>
      </c>
      <c r="M2051" s="13">
        <v>6340310000</v>
      </c>
      <c r="N2051" s="13">
        <f t="shared" ref="N2051:N2114" si="263">IF(M2051=K2051,0,1)</f>
        <v>0</v>
      </c>
      <c r="O2051" s="1">
        <v>12</v>
      </c>
      <c r="P2051" s="1">
        <v>15.50287475</v>
      </c>
      <c r="Q2051" s="1" t="s">
        <v>14</v>
      </c>
      <c r="R2051" s="6">
        <v>42429</v>
      </c>
    </row>
    <row r="2052" spans="1:18" x14ac:dyDescent="0.25">
      <c r="A2052" s="1">
        <v>2051</v>
      </c>
      <c r="B2052">
        <f t="shared" si="256"/>
        <v>0</v>
      </c>
      <c r="C2052">
        <f t="shared" si="257"/>
        <v>0</v>
      </c>
      <c r="D2052" s="1">
        <f t="shared" si="258"/>
        <v>0</v>
      </c>
      <c r="E2052" s="1">
        <f t="shared" si="259"/>
        <v>0</v>
      </c>
      <c r="F2052" s="1">
        <f t="shared" si="260"/>
        <v>0</v>
      </c>
      <c r="G2052" s="1">
        <f t="shared" si="261"/>
        <v>0</v>
      </c>
      <c r="H2052" s="1">
        <f t="shared" si="262"/>
        <v>0</v>
      </c>
      <c r="I2052" s="7" t="s">
        <v>201</v>
      </c>
      <c r="J2052" s="1" t="s">
        <v>202</v>
      </c>
      <c r="K2052" s="1">
        <f>VLOOKUP(L2052,Sheet1!A$1:B$1179,2,FALSE)</f>
        <v>6340310000</v>
      </c>
      <c r="L2052" s="1" t="str">
        <f>VLOOKUP(M2052,Itens!A$1:B$3327,2,FALSE)</f>
        <v>E379L</v>
      </c>
      <c r="M2052" s="13">
        <v>6340310000</v>
      </c>
      <c r="N2052" s="13">
        <f t="shared" si="263"/>
        <v>0</v>
      </c>
      <c r="O2052" s="1">
        <v>4</v>
      </c>
      <c r="P2052" s="1">
        <v>15.50386911</v>
      </c>
      <c r="Q2052" s="1" t="s">
        <v>14</v>
      </c>
      <c r="R2052" s="6">
        <v>42429</v>
      </c>
    </row>
    <row r="2053" spans="1:18" x14ac:dyDescent="0.25">
      <c r="A2053" s="1">
        <v>2052</v>
      </c>
      <c r="B2053">
        <f t="shared" si="256"/>
        <v>0</v>
      </c>
      <c r="C2053">
        <f t="shared" si="257"/>
        <v>0</v>
      </c>
      <c r="D2053" s="1">
        <f t="shared" si="258"/>
        <v>0</v>
      </c>
      <c r="E2053" s="1">
        <f t="shared" si="259"/>
        <v>0</v>
      </c>
      <c r="F2053" s="1">
        <f t="shared" si="260"/>
        <v>0</v>
      </c>
      <c r="G2053" s="1">
        <f t="shared" si="261"/>
        <v>0</v>
      </c>
      <c r="H2053" s="1">
        <f t="shared" si="262"/>
        <v>0</v>
      </c>
      <c r="I2053" s="7" t="s">
        <v>201</v>
      </c>
      <c r="J2053" s="1" t="s">
        <v>202</v>
      </c>
      <c r="K2053" s="1">
        <f>VLOOKUP(L2053,Sheet1!A$1:B$1179,2,FALSE)</f>
        <v>6340310000</v>
      </c>
      <c r="L2053" s="1" t="str">
        <f>VLOOKUP(M2053,Itens!A$1:B$3327,2,FALSE)</f>
        <v>E379L</v>
      </c>
      <c r="M2053" s="13">
        <v>6340310000</v>
      </c>
      <c r="N2053" s="13">
        <f t="shared" si="263"/>
        <v>0</v>
      </c>
      <c r="O2053" s="1">
        <v>24</v>
      </c>
      <c r="P2053" s="1">
        <v>15.65775013</v>
      </c>
      <c r="Q2053" s="1" t="s">
        <v>14</v>
      </c>
      <c r="R2053" s="6">
        <v>42429</v>
      </c>
    </row>
    <row r="2054" spans="1:18" x14ac:dyDescent="0.25">
      <c r="A2054" s="1">
        <v>2053</v>
      </c>
      <c r="B2054">
        <f t="shared" si="256"/>
        <v>0</v>
      </c>
      <c r="C2054">
        <f t="shared" si="257"/>
        <v>0</v>
      </c>
      <c r="D2054" s="1">
        <f t="shared" si="258"/>
        <v>0</v>
      </c>
      <c r="E2054" s="1">
        <f t="shared" si="259"/>
        <v>0</v>
      </c>
      <c r="F2054" s="1">
        <f t="shared" si="260"/>
        <v>0</v>
      </c>
      <c r="G2054" s="1">
        <f t="shared" si="261"/>
        <v>0</v>
      </c>
      <c r="H2054" s="1">
        <f t="shared" si="262"/>
        <v>0</v>
      </c>
      <c r="I2054" s="7" t="s">
        <v>201</v>
      </c>
      <c r="J2054" s="1" t="s">
        <v>202</v>
      </c>
      <c r="K2054" s="1">
        <f>VLOOKUP(L2054,Sheet1!A$1:B$1179,2,FALSE)</f>
        <v>3536130000</v>
      </c>
      <c r="L2054" s="1" t="str">
        <f>VLOOKUP(M2054,Itens!A$1:B$3327,2,FALSE)</f>
        <v>E44H D110</v>
      </c>
      <c r="M2054" s="13">
        <v>3536130000</v>
      </c>
      <c r="N2054" s="13">
        <f t="shared" si="263"/>
        <v>0</v>
      </c>
      <c r="O2054" s="1">
        <v>40</v>
      </c>
      <c r="P2054" s="1">
        <v>9.3689703499999997</v>
      </c>
      <c r="Q2054" s="1" t="s">
        <v>14</v>
      </c>
      <c r="R2054" s="6">
        <v>42429</v>
      </c>
    </row>
    <row r="2055" spans="1:18" x14ac:dyDescent="0.25">
      <c r="A2055" s="1">
        <v>2054</v>
      </c>
      <c r="B2055">
        <f t="shared" si="256"/>
        <v>0</v>
      </c>
      <c r="C2055">
        <f t="shared" si="257"/>
        <v>0</v>
      </c>
      <c r="D2055" s="1">
        <f t="shared" si="258"/>
        <v>0</v>
      </c>
      <c r="E2055" s="1">
        <f t="shared" si="259"/>
        <v>0</v>
      </c>
      <c r="F2055" s="1">
        <f t="shared" si="260"/>
        <v>0</v>
      </c>
      <c r="G2055" s="1">
        <f t="shared" si="261"/>
        <v>0</v>
      </c>
      <c r="H2055" s="1">
        <f t="shared" si="262"/>
        <v>0</v>
      </c>
      <c r="I2055" s="7" t="s">
        <v>201</v>
      </c>
      <c r="J2055" s="1" t="s">
        <v>202</v>
      </c>
      <c r="K2055" s="1">
        <f>VLOOKUP(L2055,Sheet1!A$1:B$1179,2,FALSE)</f>
        <v>10518310000</v>
      </c>
      <c r="L2055" s="1" t="str">
        <f>VLOOKUP(M2055,Itens!A$1:B$3327,2,FALSE)</f>
        <v>E472L</v>
      </c>
      <c r="M2055" s="13">
        <v>10518310000</v>
      </c>
      <c r="N2055" s="13">
        <f t="shared" si="263"/>
        <v>0</v>
      </c>
      <c r="O2055" s="1">
        <v>12</v>
      </c>
      <c r="P2055" s="1">
        <v>41.753051890000002</v>
      </c>
      <c r="Q2055" s="1" t="s">
        <v>14</v>
      </c>
      <c r="R2055" s="6">
        <v>42429</v>
      </c>
    </row>
    <row r="2056" spans="1:18" x14ac:dyDescent="0.25">
      <c r="A2056" s="1">
        <v>2055</v>
      </c>
      <c r="B2056">
        <f t="shared" si="256"/>
        <v>0</v>
      </c>
      <c r="C2056">
        <f t="shared" si="257"/>
        <v>0</v>
      </c>
      <c r="D2056" s="1">
        <f t="shared" si="258"/>
        <v>0</v>
      </c>
      <c r="E2056" s="1">
        <f t="shared" si="259"/>
        <v>0</v>
      </c>
      <c r="F2056" s="1">
        <f t="shared" si="260"/>
        <v>0</v>
      </c>
      <c r="G2056" s="1">
        <f t="shared" si="261"/>
        <v>0</v>
      </c>
      <c r="H2056" s="1">
        <f t="shared" si="262"/>
        <v>0</v>
      </c>
      <c r="I2056" s="7" t="s">
        <v>201</v>
      </c>
      <c r="J2056" s="1" t="s">
        <v>202</v>
      </c>
      <c r="K2056" s="1">
        <f>VLOOKUP(L2056,Sheet1!A$1:B$1179,2,FALSE)</f>
        <v>4371130000</v>
      </c>
      <c r="L2056" s="1" t="str">
        <f>VLOOKUP(M2056,Itens!A$1:B$3327,2,FALSE)</f>
        <v>E61H D215</v>
      </c>
      <c r="M2056" s="13">
        <v>4371130000</v>
      </c>
      <c r="N2056" s="13">
        <f t="shared" si="263"/>
        <v>0</v>
      </c>
      <c r="O2056" s="1">
        <v>50</v>
      </c>
      <c r="P2056" s="1">
        <v>23.047327679999999</v>
      </c>
      <c r="Q2056" s="1" t="s">
        <v>14</v>
      </c>
      <c r="R2056" s="6">
        <v>42429</v>
      </c>
    </row>
    <row r="2057" spans="1:18" x14ac:dyDescent="0.25">
      <c r="A2057" s="1">
        <v>2056</v>
      </c>
      <c r="B2057">
        <f t="shared" si="256"/>
        <v>0</v>
      </c>
      <c r="C2057">
        <f t="shared" si="257"/>
        <v>0</v>
      </c>
      <c r="D2057" s="1">
        <f t="shared" si="258"/>
        <v>0</v>
      </c>
      <c r="E2057" s="1">
        <f t="shared" si="259"/>
        <v>0</v>
      </c>
      <c r="F2057" s="1">
        <f t="shared" si="260"/>
        <v>0</v>
      </c>
      <c r="G2057" s="1">
        <f t="shared" si="261"/>
        <v>0</v>
      </c>
      <c r="H2057" s="1">
        <f t="shared" si="262"/>
        <v>0</v>
      </c>
      <c r="I2057" s="7" t="s">
        <v>201</v>
      </c>
      <c r="J2057" s="1" t="s">
        <v>202</v>
      </c>
      <c r="K2057" s="1">
        <f>VLOOKUP(L2057,Sheet1!A$1:B$1179,2,FALSE)</f>
        <v>35330000</v>
      </c>
      <c r="L2057" s="1" t="str">
        <f>VLOOKUP(M2057,Itens!A$1:B$3327,2,FALSE)</f>
        <v>E621L</v>
      </c>
      <c r="M2057" s="13">
        <v>35330000</v>
      </c>
      <c r="N2057" s="13">
        <f t="shared" si="263"/>
        <v>0</v>
      </c>
      <c r="O2057" s="1">
        <v>20</v>
      </c>
      <c r="P2057" s="1">
        <v>31.437427920000001</v>
      </c>
      <c r="Q2057" s="1" t="s">
        <v>14</v>
      </c>
      <c r="R2057" s="6">
        <v>42429</v>
      </c>
    </row>
    <row r="2058" spans="1:18" x14ac:dyDescent="0.25">
      <c r="A2058" s="1">
        <v>2057</v>
      </c>
      <c r="B2058">
        <f t="shared" si="256"/>
        <v>0</v>
      </c>
      <c r="C2058">
        <f t="shared" si="257"/>
        <v>0</v>
      </c>
      <c r="D2058" s="1">
        <f t="shared" si="258"/>
        <v>0</v>
      </c>
      <c r="E2058" s="1">
        <f t="shared" si="259"/>
        <v>0</v>
      </c>
      <c r="F2058" s="1">
        <f t="shared" si="260"/>
        <v>0</v>
      </c>
      <c r="G2058" s="1">
        <f t="shared" si="261"/>
        <v>0</v>
      </c>
      <c r="H2058" s="1">
        <f t="shared" si="262"/>
        <v>0</v>
      </c>
      <c r="I2058" s="7" t="s">
        <v>201</v>
      </c>
      <c r="J2058" s="1" t="s">
        <v>202</v>
      </c>
      <c r="K2058" s="1">
        <f>VLOOKUP(L2058,Sheet1!A$1:B$1179,2,FALSE)</f>
        <v>53330000</v>
      </c>
      <c r="L2058" s="1" t="str">
        <f>VLOOKUP(M2058,Itens!A$1:B$3327,2,FALSE)</f>
        <v>E675L D157</v>
      </c>
      <c r="M2058" s="13">
        <v>53330000</v>
      </c>
      <c r="N2058" s="13">
        <f t="shared" si="263"/>
        <v>0</v>
      </c>
      <c r="O2058" s="1">
        <v>6</v>
      </c>
      <c r="P2058" s="1">
        <v>31.316089229999999</v>
      </c>
      <c r="Q2058" s="1" t="s">
        <v>14</v>
      </c>
      <c r="R2058" s="6">
        <v>42429</v>
      </c>
    </row>
    <row r="2059" spans="1:18" x14ac:dyDescent="0.25">
      <c r="A2059" s="1">
        <v>2058</v>
      </c>
      <c r="B2059">
        <f t="shared" si="256"/>
        <v>0</v>
      </c>
      <c r="C2059">
        <f t="shared" si="257"/>
        <v>0</v>
      </c>
      <c r="D2059" s="1">
        <f t="shared" si="258"/>
        <v>0</v>
      </c>
      <c r="E2059" s="1">
        <f t="shared" si="259"/>
        <v>0</v>
      </c>
      <c r="F2059" s="1">
        <f t="shared" si="260"/>
        <v>0</v>
      </c>
      <c r="G2059" s="1">
        <f t="shared" si="261"/>
        <v>0</v>
      </c>
      <c r="H2059" s="1">
        <f t="shared" si="262"/>
        <v>0</v>
      </c>
      <c r="I2059" s="7" t="s">
        <v>201</v>
      </c>
      <c r="J2059" s="1" t="s">
        <v>202</v>
      </c>
      <c r="K2059" s="1">
        <f>VLOOKUP(L2059,Sheet1!A$1:B$1179,2,FALSE)</f>
        <v>6813310000</v>
      </c>
      <c r="L2059" s="1" t="str">
        <f>VLOOKUP(M2059,Itens!A$1:B$3327,2,FALSE)</f>
        <v>E676L01</v>
      </c>
      <c r="M2059" s="13">
        <v>6813310000</v>
      </c>
      <c r="N2059" s="13">
        <f t="shared" si="263"/>
        <v>0</v>
      </c>
      <c r="O2059" s="1">
        <v>12</v>
      </c>
      <c r="P2059" s="1">
        <v>27.153086569999999</v>
      </c>
      <c r="Q2059" s="1" t="s">
        <v>14</v>
      </c>
      <c r="R2059" s="6">
        <v>42429</v>
      </c>
    </row>
    <row r="2060" spans="1:18" x14ac:dyDescent="0.25">
      <c r="A2060" s="1">
        <v>2059</v>
      </c>
      <c r="B2060">
        <f t="shared" si="256"/>
        <v>0</v>
      </c>
      <c r="C2060">
        <f t="shared" si="257"/>
        <v>0</v>
      </c>
      <c r="D2060" s="1">
        <f t="shared" si="258"/>
        <v>0</v>
      </c>
      <c r="E2060" s="1">
        <f t="shared" si="259"/>
        <v>0</v>
      </c>
      <c r="F2060" s="1">
        <f t="shared" si="260"/>
        <v>0</v>
      </c>
      <c r="G2060" s="1">
        <f t="shared" si="261"/>
        <v>0</v>
      </c>
      <c r="H2060" s="1">
        <f t="shared" si="262"/>
        <v>0</v>
      </c>
      <c r="I2060" s="7" t="s">
        <v>201</v>
      </c>
      <c r="J2060" s="1" t="s">
        <v>202</v>
      </c>
      <c r="K2060" s="1">
        <f>VLOOKUP(L2060,Sheet1!A$1:B$1179,2,FALSE)</f>
        <v>2064130000</v>
      </c>
      <c r="L2060" s="1" t="str">
        <f>VLOOKUP(M2060,Itens!A$1:B$3327,2,FALSE)</f>
        <v>E720H D205</v>
      </c>
      <c r="M2060" s="13">
        <v>2064130000</v>
      </c>
      <c r="N2060" s="13">
        <f t="shared" si="263"/>
        <v>0</v>
      </c>
      <c r="O2060" s="1">
        <v>10</v>
      </c>
      <c r="P2060" s="1">
        <v>21.176436379999998</v>
      </c>
      <c r="Q2060" s="1" t="s">
        <v>14</v>
      </c>
      <c r="R2060" s="6">
        <v>42429</v>
      </c>
    </row>
    <row r="2061" spans="1:18" x14ac:dyDescent="0.25">
      <c r="A2061" s="1">
        <v>2060</v>
      </c>
      <c r="B2061">
        <f t="shared" si="256"/>
        <v>0</v>
      </c>
      <c r="C2061">
        <f t="shared" si="257"/>
        <v>0</v>
      </c>
      <c r="D2061" s="1">
        <f t="shared" si="258"/>
        <v>0</v>
      </c>
      <c r="E2061" s="1">
        <f t="shared" si="259"/>
        <v>0</v>
      </c>
      <c r="F2061" s="1">
        <f t="shared" si="260"/>
        <v>0</v>
      </c>
      <c r="G2061" s="1">
        <f t="shared" si="261"/>
        <v>0</v>
      </c>
      <c r="H2061" s="1">
        <f t="shared" si="262"/>
        <v>0</v>
      </c>
      <c r="I2061" s="7" t="s">
        <v>201</v>
      </c>
      <c r="J2061" s="1" t="s">
        <v>202</v>
      </c>
      <c r="K2061" s="1">
        <f>VLOOKUP(L2061,Sheet1!A$1:B$1179,2,FALSE)</f>
        <v>4367130000</v>
      </c>
      <c r="L2061" s="1" t="str">
        <f>VLOOKUP(M2061,Itens!A$1:B$3327,2,FALSE)</f>
        <v>E818H D238</v>
      </c>
      <c r="M2061" s="13">
        <v>4367130000</v>
      </c>
      <c r="N2061" s="13">
        <f t="shared" si="263"/>
        <v>0</v>
      </c>
      <c r="O2061" s="1">
        <v>20</v>
      </c>
      <c r="P2061" s="1">
        <v>29.08860821</v>
      </c>
      <c r="Q2061" s="1" t="s">
        <v>14</v>
      </c>
      <c r="R2061" s="6">
        <v>42429</v>
      </c>
    </row>
    <row r="2062" spans="1:18" x14ac:dyDescent="0.25">
      <c r="A2062" s="1">
        <v>2061</v>
      </c>
      <c r="B2062">
        <f t="shared" si="256"/>
        <v>0</v>
      </c>
      <c r="C2062">
        <f t="shared" si="257"/>
        <v>0</v>
      </c>
      <c r="D2062" s="1">
        <f t="shared" si="258"/>
        <v>0</v>
      </c>
      <c r="E2062" s="1">
        <f t="shared" si="259"/>
        <v>0</v>
      </c>
      <c r="F2062" s="1">
        <f t="shared" si="260"/>
        <v>0</v>
      </c>
      <c r="G2062" s="1">
        <f t="shared" si="261"/>
        <v>0</v>
      </c>
      <c r="H2062" s="1">
        <f t="shared" si="262"/>
        <v>0</v>
      </c>
      <c r="I2062" s="7" t="s">
        <v>201</v>
      </c>
      <c r="J2062" s="1" t="s">
        <v>202</v>
      </c>
      <c r="K2062" s="1">
        <f>VLOOKUP(L2062,Sheet1!A$1:B$1179,2,FALSE)</f>
        <v>463200000</v>
      </c>
      <c r="L2062" s="1" t="str">
        <f>VLOOKUP(M2062,Itens!A$1:B$3327,2,FALSE)</f>
        <v>H108WK</v>
      </c>
      <c r="M2062" s="13">
        <v>463200000</v>
      </c>
      <c r="N2062" s="13">
        <f t="shared" si="263"/>
        <v>0</v>
      </c>
      <c r="O2062" s="1">
        <v>10</v>
      </c>
      <c r="P2062" s="1">
        <v>34.132042409999997</v>
      </c>
      <c r="Q2062" s="1" t="s">
        <v>14</v>
      </c>
      <c r="R2062" s="6">
        <v>42429</v>
      </c>
    </row>
    <row r="2063" spans="1:18" x14ac:dyDescent="0.25">
      <c r="A2063" s="1">
        <v>2062</v>
      </c>
      <c r="B2063">
        <f t="shared" si="256"/>
        <v>0</v>
      </c>
      <c r="C2063">
        <f t="shared" si="257"/>
        <v>0</v>
      </c>
      <c r="D2063" s="1">
        <f t="shared" si="258"/>
        <v>0</v>
      </c>
      <c r="E2063" s="1">
        <f t="shared" si="259"/>
        <v>0</v>
      </c>
      <c r="F2063" s="1">
        <f t="shared" si="260"/>
        <v>0</v>
      </c>
      <c r="G2063" s="1">
        <f t="shared" si="261"/>
        <v>0</v>
      </c>
      <c r="H2063" s="1">
        <f t="shared" si="262"/>
        <v>0</v>
      </c>
      <c r="I2063" s="7" t="s">
        <v>201</v>
      </c>
      <c r="J2063" s="1" t="s">
        <v>202</v>
      </c>
      <c r="K2063" s="1">
        <f>VLOOKUP(L2063,Sheet1!A$1:B$1179,2,FALSE)</f>
        <v>556200000</v>
      </c>
      <c r="L2063" s="1" t="str">
        <f>VLOOKUP(M2063,Itens!A$1:B$3327,2,FALSE)</f>
        <v>H113WK</v>
      </c>
      <c r="M2063" s="13">
        <v>556200000</v>
      </c>
      <c r="N2063" s="13">
        <f t="shared" si="263"/>
        <v>0</v>
      </c>
      <c r="O2063" s="1">
        <v>10</v>
      </c>
      <c r="P2063" s="1">
        <v>80.272936029999997</v>
      </c>
      <c r="Q2063" s="1" t="s">
        <v>14</v>
      </c>
      <c r="R2063" s="6">
        <v>42429</v>
      </c>
    </row>
    <row r="2064" spans="1:18" x14ac:dyDescent="0.25">
      <c r="A2064" s="1">
        <v>2063</v>
      </c>
      <c r="B2064">
        <f t="shared" si="256"/>
        <v>0</v>
      </c>
      <c r="C2064">
        <f t="shared" si="257"/>
        <v>0</v>
      </c>
      <c r="D2064" s="1">
        <f t="shared" si="258"/>
        <v>0</v>
      </c>
      <c r="E2064" s="1">
        <f t="shared" si="259"/>
        <v>0</v>
      </c>
      <c r="F2064" s="1">
        <f t="shared" si="260"/>
        <v>0</v>
      </c>
      <c r="G2064" s="1">
        <f t="shared" si="261"/>
        <v>0</v>
      </c>
      <c r="H2064" s="1">
        <f t="shared" si="262"/>
        <v>0</v>
      </c>
      <c r="I2064" s="7" t="s">
        <v>201</v>
      </c>
      <c r="J2064" s="1" t="s">
        <v>202</v>
      </c>
      <c r="K2064" s="1">
        <f>VLOOKUP(L2064,Sheet1!A$1:B$1179,2,FALSE)</f>
        <v>1406100000</v>
      </c>
      <c r="L2064" s="1" t="str">
        <f>VLOOKUP(M2064,Itens!A$1:B$3327,2,FALSE)</f>
        <v>H14W30</v>
      </c>
      <c r="M2064" s="13">
        <v>1406100000</v>
      </c>
      <c r="N2064" s="13">
        <f t="shared" si="263"/>
        <v>0</v>
      </c>
      <c r="O2064" s="1">
        <v>30</v>
      </c>
      <c r="P2064" s="1">
        <v>33.268883989999999</v>
      </c>
      <c r="Q2064" s="1" t="s">
        <v>14</v>
      </c>
      <c r="R2064" s="6">
        <v>42429</v>
      </c>
    </row>
    <row r="2065" spans="1:18" x14ac:dyDescent="0.25">
      <c r="A2065" s="1">
        <v>2064</v>
      </c>
      <c r="B2065">
        <f t="shared" si="256"/>
        <v>0</v>
      </c>
      <c r="C2065">
        <f t="shared" si="257"/>
        <v>0</v>
      </c>
      <c r="D2065" s="1">
        <f t="shared" si="258"/>
        <v>0</v>
      </c>
      <c r="E2065" s="1">
        <f t="shared" si="259"/>
        <v>0</v>
      </c>
      <c r="F2065" s="1">
        <f t="shared" si="260"/>
        <v>0</v>
      </c>
      <c r="G2065" s="1">
        <f t="shared" si="261"/>
        <v>0</v>
      </c>
      <c r="H2065" s="1">
        <f t="shared" si="262"/>
        <v>0</v>
      </c>
      <c r="I2065" s="7" t="s">
        <v>201</v>
      </c>
      <c r="J2065" s="1" t="s">
        <v>202</v>
      </c>
      <c r="K2065" s="1">
        <f>VLOOKUP(L2065,Sheet1!A$1:B$1179,2,FALSE)</f>
        <v>1686200000</v>
      </c>
      <c r="L2065" s="1" t="str">
        <f>VLOOKUP(M2065,Itens!A$1:B$3327,2,FALSE)</f>
        <v>H280WK</v>
      </c>
      <c r="M2065" s="13">
        <v>1686200000</v>
      </c>
      <c r="N2065" s="13">
        <f t="shared" si="263"/>
        <v>0</v>
      </c>
      <c r="O2065" s="1">
        <v>10</v>
      </c>
      <c r="P2065" s="1">
        <v>44.198878329999999</v>
      </c>
      <c r="Q2065" s="1" t="s">
        <v>14</v>
      </c>
      <c r="R2065" s="6">
        <v>42429</v>
      </c>
    </row>
    <row r="2066" spans="1:18" x14ac:dyDescent="0.25">
      <c r="A2066" s="1">
        <v>2065</v>
      </c>
      <c r="B2066">
        <f t="shared" si="256"/>
        <v>1</v>
      </c>
      <c r="C2066">
        <f t="shared" si="257"/>
        <v>1</v>
      </c>
      <c r="D2066" s="1">
        <f t="shared" si="258"/>
        <v>2</v>
      </c>
      <c r="E2066" s="1">
        <f t="shared" si="259"/>
        <v>0</v>
      </c>
      <c r="F2066" s="1">
        <f t="shared" si="260"/>
        <v>3</v>
      </c>
      <c r="G2066" s="1">
        <f t="shared" si="261"/>
        <v>0</v>
      </c>
      <c r="H2066" s="1">
        <f t="shared" si="262"/>
        <v>3</v>
      </c>
      <c r="I2066" s="7" t="s">
        <v>201</v>
      </c>
      <c r="J2066" s="1" t="s">
        <v>202</v>
      </c>
      <c r="K2066" s="1">
        <f>VLOOKUP(L2066,Sheet1!A$1:B$1179,2,FALSE)</f>
        <v>4109100000</v>
      </c>
      <c r="L2066" s="1" t="str">
        <f>VLOOKUP(M2066,Itens!A$1:B$3327,2,FALSE)</f>
        <v>H317W01</v>
      </c>
      <c r="M2066" s="13">
        <v>4109100000</v>
      </c>
      <c r="N2066" s="13">
        <f t="shared" si="263"/>
        <v>0</v>
      </c>
      <c r="O2066" s="1">
        <v>10</v>
      </c>
      <c r="P2066" s="1">
        <v>14.59021158</v>
      </c>
      <c r="Q2066" s="1" t="s">
        <v>14</v>
      </c>
      <c r="R2066" s="6">
        <v>42429</v>
      </c>
    </row>
    <row r="2067" spans="1:18" x14ac:dyDescent="0.25">
      <c r="A2067" s="1">
        <v>2066</v>
      </c>
      <c r="B2067">
        <f t="shared" si="256"/>
        <v>1</v>
      </c>
      <c r="C2067">
        <f t="shared" si="257"/>
        <v>2</v>
      </c>
      <c r="D2067" s="1">
        <f t="shared" si="258"/>
        <v>3</v>
      </c>
      <c r="E2067" s="1">
        <f t="shared" si="259"/>
        <v>0</v>
      </c>
      <c r="F2067" s="1">
        <f t="shared" si="260"/>
        <v>0</v>
      </c>
      <c r="G2067" s="1">
        <f t="shared" si="261"/>
        <v>4</v>
      </c>
      <c r="H2067" s="1">
        <f t="shared" si="262"/>
        <v>4</v>
      </c>
      <c r="I2067" s="7" t="s">
        <v>146</v>
      </c>
      <c r="J2067" s="1" t="s">
        <v>147</v>
      </c>
      <c r="K2067" s="1">
        <f>VLOOKUP(L2067,Sheet1!A$1:B$1179,2,FALSE)</f>
        <v>526600000</v>
      </c>
      <c r="L2067" s="1" t="str">
        <f>VLOOKUP(M2067,Itens!A$1:B$3327,2,FALSE)</f>
        <v>T250W</v>
      </c>
      <c r="M2067" s="13">
        <v>526600000</v>
      </c>
      <c r="N2067" s="13">
        <f t="shared" si="263"/>
        <v>0</v>
      </c>
      <c r="O2067" s="1">
        <v>21</v>
      </c>
      <c r="P2067" s="1">
        <v>45.848277330000002</v>
      </c>
      <c r="Q2067" s="1" t="s">
        <v>93</v>
      </c>
      <c r="R2067" s="6">
        <v>42433</v>
      </c>
    </row>
    <row r="2068" spans="1:18" x14ac:dyDescent="0.25">
      <c r="A2068" s="1">
        <v>2067</v>
      </c>
      <c r="B2068">
        <f t="shared" si="256"/>
        <v>0</v>
      </c>
      <c r="C2068">
        <f t="shared" si="257"/>
        <v>1</v>
      </c>
      <c r="D2068" s="1">
        <f t="shared" si="258"/>
        <v>1</v>
      </c>
      <c r="E2068" s="1">
        <f t="shared" si="259"/>
        <v>1</v>
      </c>
      <c r="F2068" s="1">
        <f t="shared" si="260"/>
        <v>0</v>
      </c>
      <c r="G2068" s="1">
        <f t="shared" si="261"/>
        <v>0</v>
      </c>
      <c r="H2068" s="1">
        <f t="shared" si="262"/>
        <v>1</v>
      </c>
      <c r="I2068" s="7" t="s">
        <v>36</v>
      </c>
      <c r="J2068" s="1" t="s">
        <v>37</v>
      </c>
      <c r="K2068" s="1">
        <f>VLOOKUP(L2068,Sheet1!A$1:B$1179,2,FALSE)</f>
        <v>3538130000</v>
      </c>
      <c r="L2068" s="1" t="str">
        <f>VLOOKUP(M2068,Itens!A$1:B$3327,2,FALSE)</f>
        <v>E500H D129</v>
      </c>
      <c r="M2068" s="13">
        <v>3538130000</v>
      </c>
      <c r="N2068" s="13">
        <f t="shared" si="263"/>
        <v>0</v>
      </c>
      <c r="O2068" s="1">
        <v>12</v>
      </c>
      <c r="P2068" s="1">
        <v>30.910378089999998</v>
      </c>
      <c r="Q2068" s="1" t="s">
        <v>39</v>
      </c>
      <c r="R2068" s="6">
        <v>42433</v>
      </c>
    </row>
    <row r="2069" spans="1:18" x14ac:dyDescent="0.25">
      <c r="A2069" s="1">
        <v>2068</v>
      </c>
      <c r="B2069">
        <f t="shared" si="256"/>
        <v>0</v>
      </c>
      <c r="C2069">
        <f t="shared" si="257"/>
        <v>0</v>
      </c>
      <c r="D2069" s="1">
        <f t="shared" si="258"/>
        <v>0</v>
      </c>
      <c r="E2069" s="1">
        <f t="shared" si="259"/>
        <v>0</v>
      </c>
      <c r="F2069" s="1">
        <f t="shared" si="260"/>
        <v>0</v>
      </c>
      <c r="G2069" s="1">
        <f t="shared" si="261"/>
        <v>0</v>
      </c>
      <c r="H2069" s="1">
        <f t="shared" si="262"/>
        <v>0</v>
      </c>
      <c r="I2069" s="7" t="s">
        <v>36</v>
      </c>
      <c r="J2069" s="1" t="s">
        <v>37</v>
      </c>
      <c r="K2069" s="1">
        <f>VLOOKUP(L2069,Sheet1!A$1:B$1179,2,FALSE)</f>
        <v>5269100000</v>
      </c>
      <c r="L2069" s="1" t="str">
        <f>VLOOKUP(M2069,Itens!A$1:B$3327,2,FALSE)</f>
        <v>H300W03</v>
      </c>
      <c r="M2069" s="13">
        <v>5269100000</v>
      </c>
      <c r="N2069" s="13">
        <f t="shared" si="263"/>
        <v>0</v>
      </c>
      <c r="O2069" s="1">
        <v>12</v>
      </c>
      <c r="P2069" s="1">
        <v>41.785928820000002</v>
      </c>
      <c r="Q2069" s="1" t="s">
        <v>39</v>
      </c>
      <c r="R2069" s="6">
        <v>42433</v>
      </c>
    </row>
    <row r="2070" spans="1:18" x14ac:dyDescent="0.25">
      <c r="A2070" s="1">
        <v>2069</v>
      </c>
      <c r="B2070">
        <f t="shared" si="256"/>
        <v>0</v>
      </c>
      <c r="C2070">
        <f t="shared" si="257"/>
        <v>0</v>
      </c>
      <c r="D2070" s="1">
        <f t="shared" si="258"/>
        <v>0</v>
      </c>
      <c r="E2070" s="1">
        <f t="shared" si="259"/>
        <v>0</v>
      </c>
      <c r="F2070" s="1">
        <f t="shared" si="260"/>
        <v>0</v>
      </c>
      <c r="G2070" s="1">
        <f t="shared" si="261"/>
        <v>0</v>
      </c>
      <c r="H2070" s="1">
        <f t="shared" si="262"/>
        <v>0</v>
      </c>
      <c r="I2070" s="7" t="s">
        <v>36</v>
      </c>
      <c r="J2070" s="1" t="s">
        <v>37</v>
      </c>
      <c r="K2070" s="1">
        <f>VLOOKUP(L2070,Sheet1!A$1:B$1179,2,FALSE)</f>
        <v>1392100000</v>
      </c>
      <c r="L2070" s="1" t="str">
        <f>VLOOKUP(M2070,Itens!A$1:B$3327,2,FALSE)</f>
        <v>H90W25</v>
      </c>
      <c r="M2070" s="13">
        <v>1392100000</v>
      </c>
      <c r="N2070" s="13">
        <f t="shared" si="263"/>
        <v>0</v>
      </c>
      <c r="O2070" s="1">
        <v>10</v>
      </c>
      <c r="P2070" s="1">
        <v>10.59859013</v>
      </c>
      <c r="Q2070" s="1" t="s">
        <v>39</v>
      </c>
      <c r="R2070" s="6">
        <v>42433</v>
      </c>
    </row>
    <row r="2071" spans="1:18" x14ac:dyDescent="0.25">
      <c r="A2071" s="1">
        <v>2070</v>
      </c>
      <c r="B2071">
        <f t="shared" si="256"/>
        <v>1</v>
      </c>
      <c r="C2071">
        <f t="shared" si="257"/>
        <v>1</v>
      </c>
      <c r="D2071" s="1">
        <f t="shared" si="258"/>
        <v>2</v>
      </c>
      <c r="E2071" s="1">
        <f t="shared" si="259"/>
        <v>0</v>
      </c>
      <c r="F2071" s="1">
        <f t="shared" si="260"/>
        <v>3</v>
      </c>
      <c r="G2071" s="1">
        <f t="shared" si="261"/>
        <v>0</v>
      </c>
      <c r="H2071" s="1">
        <f t="shared" si="262"/>
        <v>3</v>
      </c>
      <c r="I2071" s="7" t="s">
        <v>36</v>
      </c>
      <c r="J2071" s="1" t="s">
        <v>37</v>
      </c>
      <c r="K2071" s="1">
        <f>VLOOKUP(L2071,Sheet1!A$1:B$1179,2,FALSE)</f>
        <v>642600000</v>
      </c>
      <c r="L2071" s="1" t="str">
        <f>VLOOKUP(M2071,Itens!A$1:B$3327,2,FALSE)</f>
        <v>T300W</v>
      </c>
      <c r="M2071" s="13">
        <v>642600000</v>
      </c>
      <c r="N2071" s="13">
        <f t="shared" si="263"/>
        <v>0</v>
      </c>
      <c r="O2071" s="1">
        <v>12</v>
      </c>
      <c r="P2071" s="1">
        <v>51.869946239999997</v>
      </c>
      <c r="Q2071" s="1" t="s">
        <v>39</v>
      </c>
      <c r="R2071" s="6">
        <v>42433</v>
      </c>
    </row>
    <row r="2072" spans="1:18" x14ac:dyDescent="0.25">
      <c r="A2072" s="1">
        <v>2071</v>
      </c>
      <c r="B2072">
        <f t="shared" si="256"/>
        <v>1</v>
      </c>
      <c r="C2072">
        <f t="shared" si="257"/>
        <v>1</v>
      </c>
      <c r="D2072" s="1">
        <f t="shared" si="258"/>
        <v>2</v>
      </c>
      <c r="E2072" s="1">
        <f t="shared" si="259"/>
        <v>1</v>
      </c>
      <c r="F2072" s="1">
        <f t="shared" si="260"/>
        <v>0</v>
      </c>
      <c r="G2072" s="1">
        <f t="shared" si="261"/>
        <v>0</v>
      </c>
      <c r="H2072" s="1">
        <f t="shared" si="262"/>
        <v>1</v>
      </c>
      <c r="I2072" s="5" t="s">
        <v>338</v>
      </c>
      <c r="J2072" s="1" t="s">
        <v>339</v>
      </c>
      <c r="K2072" s="1">
        <f>VLOOKUP(L2072,Sheet1!A$1:B$1179,2,FALSE)</f>
        <v>1037230000</v>
      </c>
      <c r="L2072" s="1" t="str">
        <f>VLOOKUP(M2072,Itens!A$1:B$3327,2,FALSE)</f>
        <v>E422KP D98</v>
      </c>
      <c r="M2072" s="13">
        <v>1037230000</v>
      </c>
      <c r="N2072" s="13">
        <f t="shared" si="263"/>
        <v>0</v>
      </c>
      <c r="O2072" s="1">
        <v>6</v>
      </c>
      <c r="P2072" s="1">
        <v>35.786232579999997</v>
      </c>
      <c r="Q2072" s="1" t="s">
        <v>14</v>
      </c>
      <c r="R2072" s="6">
        <v>42436</v>
      </c>
    </row>
    <row r="2073" spans="1:18" x14ac:dyDescent="0.25">
      <c r="A2073" s="1">
        <v>2072</v>
      </c>
      <c r="B2073">
        <f t="shared" si="256"/>
        <v>0</v>
      </c>
      <c r="C2073">
        <f t="shared" si="257"/>
        <v>0</v>
      </c>
      <c r="D2073" s="1">
        <f t="shared" si="258"/>
        <v>0</v>
      </c>
      <c r="E2073" s="1">
        <f t="shared" si="259"/>
        <v>0</v>
      </c>
      <c r="F2073" s="1">
        <f t="shared" si="260"/>
        <v>0</v>
      </c>
      <c r="G2073" s="1">
        <f t="shared" si="261"/>
        <v>0</v>
      </c>
      <c r="H2073" s="1">
        <f t="shared" si="262"/>
        <v>0</v>
      </c>
      <c r="I2073" s="5" t="s">
        <v>338</v>
      </c>
      <c r="J2073" s="1" t="s">
        <v>339</v>
      </c>
      <c r="K2073" s="1">
        <f>VLOOKUP(L2073,Sheet1!A$1:B$1179,2,FALSE)</f>
        <v>5484100000</v>
      </c>
      <c r="L2073" s="1" t="str">
        <f>VLOOKUP(M2073,Itens!A$1:B$3327,2,FALSE)</f>
        <v>H17W29</v>
      </c>
      <c r="M2073" s="13">
        <v>5484100000</v>
      </c>
      <c r="N2073" s="13">
        <f t="shared" si="263"/>
        <v>0</v>
      </c>
      <c r="O2073" s="1">
        <v>10</v>
      </c>
      <c r="P2073" s="1">
        <v>34.484254360000001</v>
      </c>
      <c r="Q2073" s="1" t="s">
        <v>14</v>
      </c>
      <c r="R2073" s="6">
        <v>42436</v>
      </c>
    </row>
    <row r="2074" spans="1:18" x14ac:dyDescent="0.25">
      <c r="A2074" s="1">
        <v>2073</v>
      </c>
      <c r="B2074">
        <f t="shared" si="256"/>
        <v>0</v>
      </c>
      <c r="C2074">
        <f t="shared" si="257"/>
        <v>0</v>
      </c>
      <c r="D2074" s="1">
        <f t="shared" si="258"/>
        <v>0</v>
      </c>
      <c r="E2074" s="1">
        <f t="shared" si="259"/>
        <v>0</v>
      </c>
      <c r="F2074" s="1">
        <f t="shared" si="260"/>
        <v>0</v>
      </c>
      <c r="G2074" s="1">
        <f t="shared" si="261"/>
        <v>0</v>
      </c>
      <c r="H2074" s="1">
        <f t="shared" si="262"/>
        <v>0</v>
      </c>
      <c r="I2074" s="5" t="s">
        <v>338</v>
      </c>
      <c r="J2074" s="1" t="s">
        <v>339</v>
      </c>
      <c r="K2074" s="1">
        <f>VLOOKUP(L2074,Sheet1!A$1:B$1179,2,FALSE)</f>
        <v>2130200000</v>
      </c>
      <c r="L2074" s="1" t="str">
        <f>VLOOKUP(M2074,Itens!A$1:B$3327,2,FALSE)</f>
        <v>H18WK05</v>
      </c>
      <c r="M2074" s="13">
        <v>2130200000</v>
      </c>
      <c r="N2074" s="13">
        <f t="shared" si="263"/>
        <v>0</v>
      </c>
      <c r="O2074" s="1">
        <v>20</v>
      </c>
      <c r="P2074" s="1">
        <v>31.437540200000001</v>
      </c>
      <c r="Q2074" s="1" t="s">
        <v>14</v>
      </c>
      <c r="R2074" s="6">
        <v>42436</v>
      </c>
    </row>
    <row r="2075" spans="1:18" x14ac:dyDescent="0.25">
      <c r="A2075" s="1">
        <v>2074</v>
      </c>
      <c r="B2075">
        <f t="shared" si="256"/>
        <v>0</v>
      </c>
      <c r="C2075">
        <f t="shared" si="257"/>
        <v>0</v>
      </c>
      <c r="D2075" s="1">
        <f t="shared" si="258"/>
        <v>0</v>
      </c>
      <c r="E2075" s="1">
        <f t="shared" si="259"/>
        <v>0</v>
      </c>
      <c r="F2075" s="1">
        <f t="shared" si="260"/>
        <v>0</v>
      </c>
      <c r="G2075" s="1">
        <f t="shared" si="261"/>
        <v>0</v>
      </c>
      <c r="H2075" s="1">
        <f t="shared" si="262"/>
        <v>0</v>
      </c>
      <c r="I2075" s="5" t="s">
        <v>338</v>
      </c>
      <c r="J2075" s="1" t="s">
        <v>339</v>
      </c>
      <c r="K2075" s="1">
        <f>VLOOKUP(L2075,Sheet1!A$1:B$1179,2,FALSE)</f>
        <v>5381100000</v>
      </c>
      <c r="L2075" s="1" t="str">
        <f>VLOOKUP(M2075,Itens!A$1:B$3327,2,FALSE)</f>
        <v>H19W10</v>
      </c>
      <c r="M2075" s="13">
        <v>5381100000</v>
      </c>
      <c r="N2075" s="13">
        <f t="shared" si="263"/>
        <v>0</v>
      </c>
      <c r="O2075" s="1">
        <v>36</v>
      </c>
      <c r="P2075" s="1">
        <v>35.967070880000001</v>
      </c>
      <c r="Q2075" s="1" t="s">
        <v>14</v>
      </c>
      <c r="R2075" s="6">
        <v>42436</v>
      </c>
    </row>
    <row r="2076" spans="1:18" x14ac:dyDescent="0.25">
      <c r="A2076" s="1">
        <v>2075</v>
      </c>
      <c r="B2076">
        <f t="shared" si="256"/>
        <v>0</v>
      </c>
      <c r="C2076">
        <f t="shared" si="257"/>
        <v>0</v>
      </c>
      <c r="D2076" s="1">
        <f t="shared" si="258"/>
        <v>0</v>
      </c>
      <c r="E2076" s="1">
        <f t="shared" si="259"/>
        <v>0</v>
      </c>
      <c r="F2076" s="1">
        <f t="shared" si="260"/>
        <v>0</v>
      </c>
      <c r="G2076" s="1">
        <f t="shared" si="261"/>
        <v>0</v>
      </c>
      <c r="H2076" s="1">
        <f t="shared" si="262"/>
        <v>0</v>
      </c>
      <c r="I2076" s="5" t="s">
        <v>338</v>
      </c>
      <c r="J2076" s="1" t="s">
        <v>339</v>
      </c>
      <c r="K2076" s="1">
        <f>VLOOKUP(L2076,Sheet1!A$1:B$1179,2,FALSE)</f>
        <v>2068200000</v>
      </c>
      <c r="L2076" s="1" t="str">
        <f>VLOOKUP(M2076,Itens!A$1:B$3327,2,FALSE)</f>
        <v>H70WK09</v>
      </c>
      <c r="M2076" s="13">
        <v>2068200000</v>
      </c>
      <c r="N2076" s="13">
        <f t="shared" si="263"/>
        <v>0</v>
      </c>
      <c r="O2076" s="1">
        <v>6</v>
      </c>
      <c r="P2076" s="1">
        <v>33.564070610000002</v>
      </c>
      <c r="Q2076" s="1" t="s">
        <v>14</v>
      </c>
      <c r="R2076" s="6">
        <v>42436</v>
      </c>
    </row>
    <row r="2077" spans="1:18" x14ac:dyDescent="0.25">
      <c r="A2077" s="1">
        <v>2076</v>
      </c>
      <c r="B2077">
        <f t="shared" si="256"/>
        <v>0</v>
      </c>
      <c r="C2077">
        <f t="shared" si="257"/>
        <v>1</v>
      </c>
      <c r="D2077" s="1">
        <f t="shared" si="258"/>
        <v>1</v>
      </c>
      <c r="E2077" s="1">
        <f t="shared" si="259"/>
        <v>0</v>
      </c>
      <c r="F2077" s="1">
        <f t="shared" si="260"/>
        <v>3</v>
      </c>
      <c r="G2077" s="1">
        <f t="shared" si="261"/>
        <v>0</v>
      </c>
      <c r="H2077" s="1">
        <f t="shared" si="262"/>
        <v>3</v>
      </c>
      <c r="I2077" s="5" t="s">
        <v>338</v>
      </c>
      <c r="J2077" s="1" t="s">
        <v>339</v>
      </c>
      <c r="K2077" s="1">
        <f>VLOOKUP(L2077,Sheet1!A$1:B$1179,2,FALSE)</f>
        <v>521200000</v>
      </c>
      <c r="L2077" s="1" t="str">
        <f>VLOOKUP(M2077,Itens!A$1:B$3327,2,FALSE)</f>
        <v>H70WK11</v>
      </c>
      <c r="M2077" s="13">
        <v>521200000</v>
      </c>
      <c r="N2077" s="13">
        <f t="shared" si="263"/>
        <v>0</v>
      </c>
      <c r="O2077" s="1">
        <v>20</v>
      </c>
      <c r="P2077" s="1">
        <v>27.563870269999999</v>
      </c>
      <c r="Q2077" s="1" t="s">
        <v>14</v>
      </c>
      <c r="R2077" s="6">
        <v>42436</v>
      </c>
    </row>
    <row r="2078" spans="1:18" x14ac:dyDescent="0.25">
      <c r="A2078" s="1">
        <v>2077</v>
      </c>
      <c r="B2078">
        <f t="shared" si="256"/>
        <v>0</v>
      </c>
      <c r="C2078">
        <f t="shared" si="257"/>
        <v>1</v>
      </c>
      <c r="D2078" s="1">
        <f t="shared" si="258"/>
        <v>1</v>
      </c>
      <c r="E2078" s="1">
        <f t="shared" si="259"/>
        <v>1</v>
      </c>
      <c r="F2078" s="1">
        <f t="shared" si="260"/>
        <v>0</v>
      </c>
      <c r="G2078" s="1">
        <f t="shared" si="261"/>
        <v>0</v>
      </c>
      <c r="H2078" s="1">
        <f t="shared" si="262"/>
        <v>1</v>
      </c>
      <c r="I2078" s="5" t="s">
        <v>106</v>
      </c>
      <c r="J2078" s="1" t="s">
        <v>107</v>
      </c>
      <c r="K2078" s="1">
        <f>VLOOKUP(L2078,Sheet1!A$1:B$1179,2,FALSE)</f>
        <v>3035130000</v>
      </c>
      <c r="L2078" s="1" t="str">
        <f>VLOOKUP(M2078,Itens!A$1:B$3327,2,FALSE)</f>
        <v>E123H01 D194</v>
      </c>
      <c r="M2078" s="13">
        <v>3035130000</v>
      </c>
      <c r="N2078" s="13">
        <f t="shared" si="263"/>
        <v>0</v>
      </c>
      <c r="O2078" s="1">
        <v>10</v>
      </c>
      <c r="P2078" s="1">
        <v>33.94126928</v>
      </c>
      <c r="Q2078" s="1" t="s">
        <v>39</v>
      </c>
      <c r="R2078" s="6">
        <v>42436</v>
      </c>
    </row>
    <row r="2079" spans="1:18" x14ac:dyDescent="0.25">
      <c r="A2079" s="1">
        <v>2078</v>
      </c>
      <c r="B2079">
        <f t="shared" si="256"/>
        <v>0</v>
      </c>
      <c r="C2079">
        <f t="shared" si="257"/>
        <v>0</v>
      </c>
      <c r="D2079" s="1">
        <f t="shared" si="258"/>
        <v>0</v>
      </c>
      <c r="E2079" s="1">
        <f t="shared" si="259"/>
        <v>0</v>
      </c>
      <c r="F2079" s="1">
        <f t="shared" si="260"/>
        <v>0</v>
      </c>
      <c r="G2079" s="1">
        <f t="shared" si="261"/>
        <v>0</v>
      </c>
      <c r="H2079" s="1">
        <f t="shared" si="262"/>
        <v>0</v>
      </c>
      <c r="I2079" s="5" t="s">
        <v>106</v>
      </c>
      <c r="J2079" s="1" t="s">
        <v>107</v>
      </c>
      <c r="K2079" s="1">
        <f>VLOOKUP(L2079,Sheet1!A$1:B$1179,2,FALSE)</f>
        <v>554130000</v>
      </c>
      <c r="L2079" s="1" t="str">
        <f>VLOOKUP(M2079,Itens!A$1:B$3327,2,FALSE)</f>
        <v>E31H D93</v>
      </c>
      <c r="M2079" s="13">
        <v>554130000</v>
      </c>
      <c r="N2079" s="13">
        <f t="shared" si="263"/>
        <v>0</v>
      </c>
      <c r="O2079" s="1">
        <v>10</v>
      </c>
      <c r="P2079" s="1">
        <v>10.70404774</v>
      </c>
      <c r="Q2079" s="1" t="s">
        <v>39</v>
      </c>
      <c r="R2079" s="6">
        <v>42436</v>
      </c>
    </row>
    <row r="2080" spans="1:18" x14ac:dyDescent="0.25">
      <c r="A2080" s="1">
        <v>2079</v>
      </c>
      <c r="B2080">
        <f t="shared" si="256"/>
        <v>0</v>
      </c>
      <c r="C2080">
        <f t="shared" si="257"/>
        <v>0</v>
      </c>
      <c r="D2080" s="1">
        <f t="shared" si="258"/>
        <v>0</v>
      </c>
      <c r="E2080" s="1">
        <f t="shared" si="259"/>
        <v>0</v>
      </c>
      <c r="F2080" s="1">
        <f t="shared" si="260"/>
        <v>0</v>
      </c>
      <c r="G2080" s="1">
        <f t="shared" si="261"/>
        <v>0</v>
      </c>
      <c r="H2080" s="1">
        <f t="shared" si="262"/>
        <v>0</v>
      </c>
      <c r="I2080" s="5" t="s">
        <v>106</v>
      </c>
      <c r="J2080" s="1" t="s">
        <v>107</v>
      </c>
      <c r="K2080" s="1">
        <f>VLOOKUP(L2080,Sheet1!A$1:B$1179,2,FALSE)</f>
        <v>3536130000</v>
      </c>
      <c r="L2080" s="1" t="str">
        <f>VLOOKUP(M2080,Itens!A$1:B$3327,2,FALSE)</f>
        <v>E44H D110</v>
      </c>
      <c r="M2080" s="13">
        <v>3536130000</v>
      </c>
      <c r="N2080" s="13">
        <f t="shared" si="263"/>
        <v>0</v>
      </c>
      <c r="O2080" s="1">
        <v>30</v>
      </c>
      <c r="P2080" s="1">
        <v>9.1681287600000001</v>
      </c>
      <c r="Q2080" s="1" t="s">
        <v>39</v>
      </c>
      <c r="R2080" s="6">
        <v>42436</v>
      </c>
    </row>
    <row r="2081" spans="1:18" x14ac:dyDescent="0.25">
      <c r="A2081" s="1">
        <v>2080</v>
      </c>
      <c r="B2081">
        <f t="shared" si="256"/>
        <v>0</v>
      </c>
      <c r="C2081">
        <f t="shared" si="257"/>
        <v>0</v>
      </c>
      <c r="D2081" s="1">
        <f t="shared" si="258"/>
        <v>0</v>
      </c>
      <c r="E2081" s="1">
        <f t="shared" si="259"/>
        <v>0</v>
      </c>
      <c r="F2081" s="1">
        <f t="shared" si="260"/>
        <v>0</v>
      </c>
      <c r="G2081" s="1">
        <f t="shared" si="261"/>
        <v>0</v>
      </c>
      <c r="H2081" s="1">
        <f t="shared" si="262"/>
        <v>0</v>
      </c>
      <c r="I2081" s="5" t="s">
        <v>106</v>
      </c>
      <c r="J2081" s="1" t="s">
        <v>107</v>
      </c>
      <c r="K2081" s="1">
        <f>VLOOKUP(L2081,Sheet1!A$1:B$1179,2,FALSE)</f>
        <v>2268130000</v>
      </c>
      <c r="L2081" s="1" t="str">
        <f>VLOOKUP(M2081,Itens!A$1:B$3327,2,FALSE)</f>
        <v>E611H D122</v>
      </c>
      <c r="M2081" s="13">
        <v>2268130000</v>
      </c>
      <c r="N2081" s="13">
        <f t="shared" si="263"/>
        <v>0</v>
      </c>
      <c r="O2081" s="1">
        <v>10</v>
      </c>
      <c r="P2081" s="1">
        <v>12.46678404</v>
      </c>
      <c r="Q2081" s="1" t="s">
        <v>39</v>
      </c>
      <c r="R2081" s="6">
        <v>42436</v>
      </c>
    </row>
    <row r="2082" spans="1:18" x14ac:dyDescent="0.25">
      <c r="A2082" s="1">
        <v>2081</v>
      </c>
      <c r="B2082">
        <f t="shared" si="256"/>
        <v>0</v>
      </c>
      <c r="C2082">
        <f t="shared" si="257"/>
        <v>0</v>
      </c>
      <c r="D2082" s="1">
        <f t="shared" si="258"/>
        <v>0</v>
      </c>
      <c r="E2082" s="1">
        <f t="shared" si="259"/>
        <v>0</v>
      </c>
      <c r="F2082" s="1">
        <f t="shared" si="260"/>
        <v>0</v>
      </c>
      <c r="G2082" s="1">
        <f t="shared" si="261"/>
        <v>0</v>
      </c>
      <c r="H2082" s="1">
        <f t="shared" si="262"/>
        <v>0</v>
      </c>
      <c r="I2082" s="5" t="s">
        <v>106</v>
      </c>
      <c r="J2082" s="1" t="s">
        <v>107</v>
      </c>
      <c r="K2082" s="1">
        <f>VLOOKUP(L2082,Sheet1!A$1:B$1179,2,FALSE)</f>
        <v>9775310000</v>
      </c>
      <c r="L2082" s="1" t="str">
        <f>VLOOKUP(M2082,Itens!A$1:B$3327,2,FALSE)</f>
        <v>E719L</v>
      </c>
      <c r="M2082" s="13">
        <v>9775310000</v>
      </c>
      <c r="N2082" s="13">
        <f t="shared" si="263"/>
        <v>0</v>
      </c>
      <c r="O2082" s="1">
        <v>1</v>
      </c>
      <c r="P2082" s="1">
        <v>120.19915236999999</v>
      </c>
      <c r="Q2082" s="1" t="s">
        <v>39</v>
      </c>
      <c r="R2082" s="6">
        <v>42436</v>
      </c>
    </row>
    <row r="2083" spans="1:18" x14ac:dyDescent="0.25">
      <c r="A2083" s="1">
        <v>2082</v>
      </c>
      <c r="B2083">
        <f t="shared" si="256"/>
        <v>0</v>
      </c>
      <c r="C2083">
        <f t="shared" si="257"/>
        <v>0</v>
      </c>
      <c r="D2083" s="1">
        <f t="shared" si="258"/>
        <v>0</v>
      </c>
      <c r="E2083" s="1">
        <f t="shared" si="259"/>
        <v>0</v>
      </c>
      <c r="F2083" s="1">
        <f t="shared" si="260"/>
        <v>0</v>
      </c>
      <c r="G2083" s="1">
        <f t="shared" si="261"/>
        <v>0</v>
      </c>
      <c r="H2083" s="1">
        <f t="shared" si="262"/>
        <v>0</v>
      </c>
      <c r="I2083" s="5" t="s">
        <v>106</v>
      </c>
      <c r="J2083" s="1" t="s">
        <v>107</v>
      </c>
      <c r="K2083" s="1">
        <f>VLOOKUP(L2083,Sheet1!A$1:B$1179,2,FALSE)</f>
        <v>1069230000</v>
      </c>
      <c r="L2083" s="1" t="str">
        <f>VLOOKUP(M2083,Itens!A$1:B$3327,2,FALSE)</f>
        <v>E83KP02 D140</v>
      </c>
      <c r="M2083" s="13">
        <v>1069230000</v>
      </c>
      <c r="N2083" s="13">
        <f t="shared" si="263"/>
        <v>0</v>
      </c>
      <c r="O2083" s="1">
        <v>20</v>
      </c>
      <c r="P2083" s="1">
        <v>33.270691110000001</v>
      </c>
      <c r="Q2083" s="1" t="s">
        <v>39</v>
      </c>
      <c r="R2083" s="6">
        <v>42436</v>
      </c>
    </row>
    <row r="2084" spans="1:18" x14ac:dyDescent="0.25">
      <c r="A2084" s="1">
        <v>2083</v>
      </c>
      <c r="B2084">
        <f t="shared" si="256"/>
        <v>0</v>
      </c>
      <c r="C2084">
        <f t="shared" si="257"/>
        <v>0</v>
      </c>
      <c r="D2084" s="1">
        <f t="shared" si="258"/>
        <v>0</v>
      </c>
      <c r="E2084" s="1">
        <f t="shared" si="259"/>
        <v>0</v>
      </c>
      <c r="F2084" s="1">
        <f t="shared" si="260"/>
        <v>0</v>
      </c>
      <c r="G2084" s="1">
        <f t="shared" si="261"/>
        <v>0</v>
      </c>
      <c r="H2084" s="1">
        <f t="shared" si="262"/>
        <v>0</v>
      </c>
      <c r="I2084" s="5" t="s">
        <v>106</v>
      </c>
      <c r="J2084" s="1" t="s">
        <v>107</v>
      </c>
      <c r="K2084" s="1">
        <f>VLOOKUP(L2084,Sheet1!A$1:B$1179,2,FALSE)</f>
        <v>6005100000</v>
      </c>
      <c r="L2084" s="1" t="str">
        <f>VLOOKUP(M2084,Itens!A$1:B$3327,2,FALSE)</f>
        <v>H200W01</v>
      </c>
      <c r="M2084" s="13">
        <v>3842100000</v>
      </c>
      <c r="N2084" s="13">
        <f t="shared" si="263"/>
        <v>1</v>
      </c>
      <c r="O2084" s="1">
        <v>12</v>
      </c>
      <c r="P2084" s="1">
        <v>19.824134109999999</v>
      </c>
      <c r="Q2084" s="1" t="s">
        <v>39</v>
      </c>
      <c r="R2084" s="6">
        <v>42436</v>
      </c>
    </row>
    <row r="2085" spans="1:18" x14ac:dyDescent="0.25">
      <c r="A2085" s="1">
        <v>2084</v>
      </c>
      <c r="B2085">
        <f t="shared" si="256"/>
        <v>0</v>
      </c>
      <c r="C2085">
        <f t="shared" si="257"/>
        <v>0</v>
      </c>
      <c r="D2085" s="1">
        <f t="shared" si="258"/>
        <v>0</v>
      </c>
      <c r="E2085" s="1">
        <f t="shared" si="259"/>
        <v>0</v>
      </c>
      <c r="F2085" s="1">
        <f t="shared" si="260"/>
        <v>0</v>
      </c>
      <c r="G2085" s="1">
        <f t="shared" si="261"/>
        <v>0</v>
      </c>
      <c r="H2085" s="1">
        <f t="shared" si="262"/>
        <v>0</v>
      </c>
      <c r="I2085" s="5" t="s">
        <v>106</v>
      </c>
      <c r="J2085" s="1" t="s">
        <v>107</v>
      </c>
      <c r="K2085" s="1">
        <f>VLOOKUP(L2085,Sheet1!A$1:B$1179,2,FALSE)</f>
        <v>2067200000</v>
      </c>
      <c r="L2085" s="1" t="str">
        <f>VLOOKUP(M2085,Itens!A$1:B$3327,2,FALSE)</f>
        <v>H215WK</v>
      </c>
      <c r="M2085" s="13">
        <v>2067200000</v>
      </c>
      <c r="N2085" s="13">
        <f t="shared" si="263"/>
        <v>0</v>
      </c>
      <c r="O2085" s="1">
        <v>6</v>
      </c>
      <c r="P2085" s="1">
        <v>29.716691440000002</v>
      </c>
      <c r="Q2085" s="1" t="s">
        <v>39</v>
      </c>
      <c r="R2085" s="6">
        <v>42436</v>
      </c>
    </row>
    <row r="2086" spans="1:18" x14ac:dyDescent="0.25">
      <c r="A2086" s="1">
        <v>2085</v>
      </c>
      <c r="B2086">
        <f t="shared" si="256"/>
        <v>0</v>
      </c>
      <c r="C2086">
        <f t="shared" si="257"/>
        <v>1</v>
      </c>
      <c r="D2086" s="1">
        <f t="shared" si="258"/>
        <v>1</v>
      </c>
      <c r="E2086" s="1">
        <f t="shared" si="259"/>
        <v>0</v>
      </c>
      <c r="F2086" s="1">
        <f t="shared" si="260"/>
        <v>3</v>
      </c>
      <c r="G2086" s="1">
        <f t="shared" si="261"/>
        <v>0</v>
      </c>
      <c r="H2086" s="1">
        <f t="shared" si="262"/>
        <v>3</v>
      </c>
      <c r="I2086" s="5" t="s">
        <v>106</v>
      </c>
      <c r="J2086" s="1" t="s">
        <v>107</v>
      </c>
      <c r="K2086" s="1">
        <f>VLOOKUP(L2086,Sheet1!A$1:B$1179,2,FALSE)</f>
        <v>3872100000</v>
      </c>
      <c r="L2086" s="1" t="str">
        <f>VLOOKUP(M2086,Itens!A$1:B$3327,2,FALSE)</f>
        <v>H97W</v>
      </c>
      <c r="M2086" s="13">
        <v>3872100000</v>
      </c>
      <c r="N2086" s="13">
        <f t="shared" si="263"/>
        <v>0</v>
      </c>
      <c r="O2086" s="1">
        <v>6</v>
      </c>
      <c r="P2086" s="1">
        <v>19.558679510000001</v>
      </c>
      <c r="Q2086" s="1" t="s">
        <v>39</v>
      </c>
      <c r="R2086" s="6">
        <v>42436</v>
      </c>
    </row>
    <row r="2087" spans="1:18" x14ac:dyDescent="0.25">
      <c r="A2087" s="1">
        <v>2086</v>
      </c>
      <c r="B2087">
        <f t="shared" si="256"/>
        <v>0</v>
      </c>
      <c r="C2087">
        <f t="shared" si="257"/>
        <v>1</v>
      </c>
      <c r="D2087" s="1">
        <f t="shared" si="258"/>
        <v>1</v>
      </c>
      <c r="E2087" s="1">
        <f t="shared" si="259"/>
        <v>1</v>
      </c>
      <c r="F2087" s="1">
        <f t="shared" si="260"/>
        <v>0</v>
      </c>
      <c r="G2087" s="1">
        <f t="shared" si="261"/>
        <v>0</v>
      </c>
      <c r="H2087" s="1">
        <f t="shared" si="262"/>
        <v>1</v>
      </c>
      <c r="I2087" s="7" t="s">
        <v>55</v>
      </c>
      <c r="J2087" s="1" t="s">
        <v>56</v>
      </c>
      <c r="K2087" s="1">
        <f>VLOOKUP(L2087,Sheet1!A$1:B$1179,2,FALSE)</f>
        <v>6045310000</v>
      </c>
      <c r="L2087" s="1" t="str">
        <f>VLOOKUP(M2087,Itens!A$1:B$3327,2,FALSE)</f>
        <v>E1068L</v>
      </c>
      <c r="M2087" s="13">
        <v>6045310000</v>
      </c>
      <c r="N2087" s="13">
        <f t="shared" si="263"/>
        <v>0</v>
      </c>
      <c r="O2087" s="1">
        <v>98</v>
      </c>
      <c r="P2087" s="1">
        <v>37.960714850000002</v>
      </c>
      <c r="Q2087" s="1" t="s">
        <v>14</v>
      </c>
      <c r="R2087" s="6">
        <v>42436</v>
      </c>
    </row>
    <row r="2088" spans="1:18" x14ac:dyDescent="0.25">
      <c r="A2088" s="1">
        <v>2087</v>
      </c>
      <c r="B2088">
        <f t="shared" si="256"/>
        <v>0</v>
      </c>
      <c r="C2088">
        <f t="shared" si="257"/>
        <v>0</v>
      </c>
      <c r="D2088" s="1">
        <f t="shared" si="258"/>
        <v>0</v>
      </c>
      <c r="E2088" s="1">
        <f t="shared" si="259"/>
        <v>0</v>
      </c>
      <c r="F2088" s="1">
        <f t="shared" si="260"/>
        <v>0</v>
      </c>
      <c r="G2088" s="1">
        <f t="shared" si="261"/>
        <v>0</v>
      </c>
      <c r="H2088" s="1">
        <f t="shared" si="262"/>
        <v>0</v>
      </c>
      <c r="I2088" s="7" t="s">
        <v>55</v>
      </c>
      <c r="J2088" s="1" t="s">
        <v>56</v>
      </c>
      <c r="K2088" s="1">
        <f>VLOOKUP(L2088,Sheet1!A$1:B$1179,2,FALSE)</f>
        <v>6045310000</v>
      </c>
      <c r="L2088" s="1" t="str">
        <f>VLOOKUP(M2088,Itens!A$1:B$3327,2,FALSE)</f>
        <v>E1068L</v>
      </c>
      <c r="M2088" s="13">
        <v>6045310000</v>
      </c>
      <c r="N2088" s="13">
        <f t="shared" si="263"/>
        <v>0</v>
      </c>
      <c r="O2088" s="1">
        <v>108</v>
      </c>
      <c r="P2088" s="1">
        <v>38.538727340000001</v>
      </c>
      <c r="Q2088" s="1" t="s">
        <v>14</v>
      </c>
      <c r="R2088" s="6">
        <v>42436</v>
      </c>
    </row>
    <row r="2089" spans="1:18" x14ac:dyDescent="0.25">
      <c r="A2089" s="1">
        <v>2088</v>
      </c>
      <c r="B2089">
        <f t="shared" si="256"/>
        <v>0</v>
      </c>
      <c r="C2089">
        <f t="shared" si="257"/>
        <v>0</v>
      </c>
      <c r="D2089" s="1">
        <f t="shared" si="258"/>
        <v>0</v>
      </c>
      <c r="E2089" s="1">
        <f t="shared" si="259"/>
        <v>0</v>
      </c>
      <c r="F2089" s="1">
        <f t="shared" si="260"/>
        <v>0</v>
      </c>
      <c r="G2089" s="1">
        <f t="shared" si="261"/>
        <v>0</v>
      </c>
      <c r="H2089" s="1">
        <f t="shared" si="262"/>
        <v>0</v>
      </c>
      <c r="I2089" s="7" t="s">
        <v>55</v>
      </c>
      <c r="J2089" s="1" t="s">
        <v>56</v>
      </c>
      <c r="K2089" s="1">
        <f>VLOOKUP(L2089,Sheet1!A$1:B$1179,2,FALSE)</f>
        <v>2644130000</v>
      </c>
      <c r="L2089" s="1" t="str">
        <f>VLOOKUP(M2089,Itens!A$1:B$3327,2,FALSE)</f>
        <v>E160H01 D28</v>
      </c>
      <c r="M2089" s="13">
        <v>2644130000</v>
      </c>
      <c r="N2089" s="13">
        <f t="shared" si="263"/>
        <v>0</v>
      </c>
      <c r="O2089" s="1">
        <v>1100</v>
      </c>
      <c r="P2089" s="1">
        <v>9.06505121</v>
      </c>
      <c r="Q2089" s="1" t="s">
        <v>14</v>
      </c>
      <c r="R2089" s="6">
        <v>42436</v>
      </c>
    </row>
    <row r="2090" spans="1:18" x14ac:dyDescent="0.25">
      <c r="A2090" s="1">
        <v>2089</v>
      </c>
      <c r="B2090">
        <f t="shared" si="256"/>
        <v>0</v>
      </c>
      <c r="C2090">
        <f t="shared" si="257"/>
        <v>0</v>
      </c>
      <c r="D2090" s="1">
        <f t="shared" si="258"/>
        <v>0</v>
      </c>
      <c r="E2090" s="1">
        <f t="shared" si="259"/>
        <v>0</v>
      </c>
      <c r="F2090" s="1">
        <f t="shared" si="260"/>
        <v>0</v>
      </c>
      <c r="G2090" s="1">
        <f t="shared" si="261"/>
        <v>0</v>
      </c>
      <c r="H2090" s="1">
        <f t="shared" si="262"/>
        <v>0</v>
      </c>
      <c r="I2090" s="7" t="s">
        <v>55</v>
      </c>
      <c r="J2090" s="1" t="s">
        <v>56</v>
      </c>
      <c r="K2090" s="1">
        <f>VLOOKUP(L2090,Sheet1!A$1:B$1179,2,FALSE)</f>
        <v>4377130000</v>
      </c>
      <c r="L2090" s="1" t="str">
        <f>VLOOKUP(M2090,Itens!A$1:B$3327,2,FALSE)</f>
        <v>E28H D203</v>
      </c>
      <c r="M2090" s="13">
        <v>4377130000</v>
      </c>
      <c r="N2090" s="13">
        <f t="shared" si="263"/>
        <v>0</v>
      </c>
      <c r="O2090" s="1">
        <v>20</v>
      </c>
      <c r="P2090" s="1">
        <v>23.994586330000001</v>
      </c>
      <c r="Q2090" s="1" t="s">
        <v>14</v>
      </c>
      <c r="R2090" s="6">
        <v>42436</v>
      </c>
    </row>
    <row r="2091" spans="1:18" x14ac:dyDescent="0.25">
      <c r="A2091" s="1">
        <v>2090</v>
      </c>
      <c r="B2091">
        <f t="shared" si="256"/>
        <v>0</v>
      </c>
      <c r="C2091">
        <f t="shared" si="257"/>
        <v>0</v>
      </c>
      <c r="D2091" s="1">
        <f t="shared" si="258"/>
        <v>0</v>
      </c>
      <c r="E2091" s="1">
        <f t="shared" si="259"/>
        <v>0</v>
      </c>
      <c r="F2091" s="1">
        <f t="shared" si="260"/>
        <v>0</v>
      </c>
      <c r="G2091" s="1">
        <f t="shared" si="261"/>
        <v>0</v>
      </c>
      <c r="H2091" s="1">
        <f t="shared" si="262"/>
        <v>0</v>
      </c>
      <c r="I2091" s="7" t="s">
        <v>55</v>
      </c>
      <c r="J2091" s="1" t="s">
        <v>56</v>
      </c>
      <c r="K2091" s="1">
        <f>VLOOKUP(L2091,Sheet1!A$1:B$1179,2,FALSE)</f>
        <v>7159310000</v>
      </c>
      <c r="L2091" s="1" t="str">
        <f>VLOOKUP(M2091,Itens!A$1:B$3327,2,FALSE)</f>
        <v>E2960LI</v>
      </c>
      <c r="M2091" s="13">
        <v>7159310000</v>
      </c>
      <c r="N2091" s="13">
        <f t="shared" si="263"/>
        <v>0</v>
      </c>
      <c r="O2091" s="1">
        <v>36</v>
      </c>
      <c r="P2091" s="1">
        <v>33.170809349999999</v>
      </c>
      <c r="Q2091" s="1" t="s">
        <v>14</v>
      </c>
      <c r="R2091" s="6">
        <v>42436</v>
      </c>
    </row>
    <row r="2092" spans="1:18" x14ac:dyDescent="0.25">
      <c r="A2092" s="1">
        <v>2091</v>
      </c>
      <c r="B2092">
        <f t="shared" si="256"/>
        <v>0</v>
      </c>
      <c r="C2092">
        <f t="shared" si="257"/>
        <v>0</v>
      </c>
      <c r="D2092" s="1">
        <f t="shared" si="258"/>
        <v>0</v>
      </c>
      <c r="E2092" s="1">
        <f t="shared" si="259"/>
        <v>0</v>
      </c>
      <c r="F2092" s="1">
        <f t="shared" si="260"/>
        <v>0</v>
      </c>
      <c r="G2092" s="1">
        <f t="shared" si="261"/>
        <v>0</v>
      </c>
      <c r="H2092" s="1">
        <f t="shared" si="262"/>
        <v>0</v>
      </c>
      <c r="I2092" s="7" t="s">
        <v>55</v>
      </c>
      <c r="J2092" s="1" t="s">
        <v>56</v>
      </c>
      <c r="K2092" s="1">
        <f>VLOOKUP(L2092,Sheet1!A$1:B$1179,2,FALSE)</f>
        <v>1035230000</v>
      </c>
      <c r="L2092" s="1" t="str">
        <f>VLOOKUP(M2092,Itens!A$1:B$3327,2,FALSE)</f>
        <v>E500KP02 D36</v>
      </c>
      <c r="M2092" s="13">
        <v>1035230000</v>
      </c>
      <c r="N2092" s="13">
        <f t="shared" si="263"/>
        <v>0</v>
      </c>
      <c r="O2092" s="1">
        <v>543</v>
      </c>
      <c r="P2092" s="1">
        <v>28.223917320000002</v>
      </c>
      <c r="Q2092" s="1" t="s">
        <v>14</v>
      </c>
      <c r="R2092" s="6">
        <v>42436</v>
      </c>
    </row>
    <row r="2093" spans="1:18" x14ac:dyDescent="0.25">
      <c r="A2093" s="1">
        <v>2092</v>
      </c>
      <c r="B2093">
        <f t="shared" si="256"/>
        <v>0</v>
      </c>
      <c r="C2093">
        <f t="shared" si="257"/>
        <v>0</v>
      </c>
      <c r="D2093" s="1">
        <f t="shared" si="258"/>
        <v>0</v>
      </c>
      <c r="E2093" s="1">
        <f t="shared" si="259"/>
        <v>0</v>
      </c>
      <c r="F2093" s="1">
        <f t="shared" si="260"/>
        <v>0</v>
      </c>
      <c r="G2093" s="1">
        <f t="shared" si="261"/>
        <v>0</v>
      </c>
      <c r="H2093" s="1">
        <f t="shared" si="262"/>
        <v>0</v>
      </c>
      <c r="I2093" s="7" t="s">
        <v>55</v>
      </c>
      <c r="J2093" s="1" t="s">
        <v>56</v>
      </c>
      <c r="K2093" s="1">
        <f>VLOOKUP(L2093,Sheet1!A$1:B$1179,2,FALSE)</f>
        <v>1067230000</v>
      </c>
      <c r="L2093" s="1" t="str">
        <f>VLOOKUP(M2093,Itens!A$1:B$3327,2,FALSE)</f>
        <v>E57KP D73</v>
      </c>
      <c r="M2093" s="13">
        <v>1067230000</v>
      </c>
      <c r="N2093" s="13">
        <f t="shared" si="263"/>
        <v>0</v>
      </c>
      <c r="O2093" s="1">
        <v>890</v>
      </c>
      <c r="P2093" s="1">
        <v>26.22588584</v>
      </c>
      <c r="Q2093" s="1" t="s">
        <v>14</v>
      </c>
      <c r="R2093" s="6">
        <v>42436</v>
      </c>
    </row>
    <row r="2094" spans="1:18" x14ac:dyDescent="0.25">
      <c r="A2094" s="1">
        <v>2093</v>
      </c>
      <c r="B2094">
        <f t="shared" si="256"/>
        <v>0</v>
      </c>
      <c r="C2094">
        <f t="shared" si="257"/>
        <v>0</v>
      </c>
      <c r="D2094" s="1">
        <f t="shared" si="258"/>
        <v>0</v>
      </c>
      <c r="E2094" s="1">
        <f t="shared" si="259"/>
        <v>0</v>
      </c>
      <c r="F2094" s="1">
        <f t="shared" si="260"/>
        <v>0</v>
      </c>
      <c r="G2094" s="1">
        <f t="shared" si="261"/>
        <v>0</v>
      </c>
      <c r="H2094" s="1">
        <f t="shared" si="262"/>
        <v>0</v>
      </c>
      <c r="I2094" s="7" t="s">
        <v>55</v>
      </c>
      <c r="J2094" s="1" t="s">
        <v>56</v>
      </c>
      <c r="K2094" s="1">
        <f>VLOOKUP(L2094,Sheet1!A$1:B$1179,2,FALSE)</f>
        <v>7375310000</v>
      </c>
      <c r="L2094" s="1" t="str">
        <f>VLOOKUP(M2094,Itens!A$1:B$3327,2,FALSE)</f>
        <v>E603L R</v>
      </c>
      <c r="M2094" s="13">
        <v>7375310000</v>
      </c>
      <c r="N2094" s="13">
        <f t="shared" si="263"/>
        <v>0</v>
      </c>
      <c r="O2094" s="1">
        <v>177</v>
      </c>
      <c r="P2094" s="1">
        <v>71.055529640000003</v>
      </c>
      <c r="Q2094" s="1" t="s">
        <v>14</v>
      </c>
      <c r="R2094" s="6">
        <v>42436</v>
      </c>
    </row>
    <row r="2095" spans="1:18" x14ac:dyDescent="0.25">
      <c r="A2095" s="1">
        <v>2094</v>
      </c>
      <c r="B2095">
        <f t="shared" si="256"/>
        <v>0</v>
      </c>
      <c r="C2095">
        <f t="shared" si="257"/>
        <v>0</v>
      </c>
      <c r="D2095" s="1">
        <f t="shared" si="258"/>
        <v>0</v>
      </c>
      <c r="E2095" s="1">
        <f t="shared" si="259"/>
        <v>0</v>
      </c>
      <c r="F2095" s="1">
        <f t="shared" si="260"/>
        <v>0</v>
      </c>
      <c r="G2095" s="1">
        <f t="shared" si="261"/>
        <v>0</v>
      </c>
      <c r="H2095" s="1">
        <f t="shared" si="262"/>
        <v>0</v>
      </c>
      <c r="I2095" s="7" t="s">
        <v>55</v>
      </c>
      <c r="J2095" s="1" t="s">
        <v>56</v>
      </c>
      <c r="K2095" s="1">
        <f>VLOOKUP(L2095,Sheet1!A$1:B$1179,2,FALSE)</f>
        <v>1069230000</v>
      </c>
      <c r="L2095" s="1" t="str">
        <f>VLOOKUP(M2095,Itens!A$1:B$3327,2,FALSE)</f>
        <v>E83KP02 D140</v>
      </c>
      <c r="M2095" s="13">
        <v>1069230000</v>
      </c>
      <c r="N2095" s="13">
        <f t="shared" si="263"/>
        <v>0</v>
      </c>
      <c r="O2095" s="1">
        <v>20</v>
      </c>
      <c r="P2095" s="1">
        <v>33.115880740000001</v>
      </c>
      <c r="Q2095" s="1" t="s">
        <v>14</v>
      </c>
      <c r="R2095" s="6">
        <v>42436</v>
      </c>
    </row>
    <row r="2096" spans="1:18" x14ac:dyDescent="0.25">
      <c r="A2096" s="1">
        <v>2095</v>
      </c>
      <c r="B2096">
        <f t="shared" si="256"/>
        <v>0</v>
      </c>
      <c r="C2096">
        <f t="shared" si="257"/>
        <v>0</v>
      </c>
      <c r="D2096" s="1">
        <f t="shared" si="258"/>
        <v>0</v>
      </c>
      <c r="E2096" s="1">
        <f t="shared" si="259"/>
        <v>0</v>
      </c>
      <c r="F2096" s="1">
        <f t="shared" si="260"/>
        <v>0</v>
      </c>
      <c r="G2096" s="1">
        <f t="shared" si="261"/>
        <v>0</v>
      </c>
      <c r="H2096" s="1">
        <f t="shared" si="262"/>
        <v>0</v>
      </c>
      <c r="I2096" s="7" t="s">
        <v>55</v>
      </c>
      <c r="J2096" s="1" t="s">
        <v>56</v>
      </c>
      <c r="K2096" s="1">
        <f>VLOOKUP(L2096,Sheet1!A$1:B$1179,2,FALSE)</f>
        <v>3054200000</v>
      </c>
      <c r="L2096" s="1" t="str">
        <f>VLOOKUP(M2096,Itens!A$1:B$3327,2,FALSE)</f>
        <v>H152WK</v>
      </c>
      <c r="M2096" s="13">
        <v>3054200000</v>
      </c>
      <c r="N2096" s="13">
        <f t="shared" si="263"/>
        <v>0</v>
      </c>
      <c r="O2096" s="1">
        <v>50</v>
      </c>
      <c r="P2096" s="1">
        <v>29.05058468</v>
      </c>
      <c r="Q2096" s="1" t="s">
        <v>14</v>
      </c>
      <c r="R2096" s="6">
        <v>42436</v>
      </c>
    </row>
    <row r="2097" spans="1:18" x14ac:dyDescent="0.25">
      <c r="A2097" s="1">
        <v>2096</v>
      </c>
      <c r="B2097">
        <f t="shared" si="256"/>
        <v>0</v>
      </c>
      <c r="C2097">
        <f t="shared" si="257"/>
        <v>0</v>
      </c>
      <c r="D2097" s="1">
        <f t="shared" si="258"/>
        <v>0</v>
      </c>
      <c r="E2097" s="1">
        <f t="shared" si="259"/>
        <v>0</v>
      </c>
      <c r="F2097" s="1">
        <f t="shared" si="260"/>
        <v>0</v>
      </c>
      <c r="G2097" s="1">
        <f t="shared" si="261"/>
        <v>0</v>
      </c>
      <c r="H2097" s="1">
        <f t="shared" si="262"/>
        <v>0</v>
      </c>
      <c r="I2097" s="7" t="s">
        <v>55</v>
      </c>
      <c r="J2097" s="1" t="s">
        <v>56</v>
      </c>
      <c r="K2097" s="1">
        <f>VLOOKUP(L2097,Sheet1!A$1:B$1179,2,FALSE)</f>
        <v>5484100000</v>
      </c>
      <c r="L2097" s="1" t="str">
        <f>VLOOKUP(M2097,Itens!A$1:B$3327,2,FALSE)</f>
        <v>H17W29</v>
      </c>
      <c r="M2097" s="13">
        <v>5484100000</v>
      </c>
      <c r="N2097" s="13">
        <f t="shared" si="263"/>
        <v>0</v>
      </c>
      <c r="O2097" s="1">
        <v>20</v>
      </c>
      <c r="P2097" s="1">
        <v>29.1584149</v>
      </c>
      <c r="Q2097" s="1" t="s">
        <v>14</v>
      </c>
      <c r="R2097" s="6">
        <v>42436</v>
      </c>
    </row>
    <row r="2098" spans="1:18" x14ac:dyDescent="0.25">
      <c r="A2098" s="1">
        <v>2097</v>
      </c>
      <c r="B2098">
        <f t="shared" si="256"/>
        <v>0</v>
      </c>
      <c r="C2098">
        <f t="shared" si="257"/>
        <v>0</v>
      </c>
      <c r="D2098" s="1">
        <f t="shared" si="258"/>
        <v>0</v>
      </c>
      <c r="E2098" s="1">
        <f t="shared" si="259"/>
        <v>0</v>
      </c>
      <c r="F2098" s="1">
        <f t="shared" si="260"/>
        <v>0</v>
      </c>
      <c r="G2098" s="1">
        <f t="shared" si="261"/>
        <v>0</v>
      </c>
      <c r="H2098" s="1">
        <f t="shared" si="262"/>
        <v>0</v>
      </c>
      <c r="I2098" s="7" t="s">
        <v>55</v>
      </c>
      <c r="J2098" s="1" t="s">
        <v>56</v>
      </c>
      <c r="K2098" s="1">
        <f>VLOOKUP(L2098,Sheet1!A$1:B$1179,2,FALSE)</f>
        <v>3862100000</v>
      </c>
      <c r="L2098" s="1" t="str">
        <f>VLOOKUP(M2098,Itens!A$1:B$3327,2,FALSE)</f>
        <v>H208W01</v>
      </c>
      <c r="M2098" s="13">
        <v>3862100000</v>
      </c>
      <c r="N2098" s="13">
        <f t="shared" si="263"/>
        <v>0</v>
      </c>
      <c r="O2098" s="1">
        <v>12</v>
      </c>
      <c r="P2098" s="1">
        <v>19.395112900000001</v>
      </c>
      <c r="Q2098" s="1" t="s">
        <v>14</v>
      </c>
      <c r="R2098" s="6">
        <v>42436</v>
      </c>
    </row>
    <row r="2099" spans="1:18" x14ac:dyDescent="0.25">
      <c r="A2099" s="1">
        <v>2098</v>
      </c>
      <c r="B2099">
        <f t="shared" si="256"/>
        <v>0</v>
      </c>
      <c r="C2099">
        <f t="shared" si="257"/>
        <v>0</v>
      </c>
      <c r="D2099" s="1">
        <f t="shared" si="258"/>
        <v>0</v>
      </c>
      <c r="E2099" s="1">
        <f t="shared" si="259"/>
        <v>0</v>
      </c>
      <c r="F2099" s="1">
        <f t="shared" si="260"/>
        <v>0</v>
      </c>
      <c r="G2099" s="1">
        <f t="shared" si="261"/>
        <v>0</v>
      </c>
      <c r="H2099" s="1">
        <f t="shared" si="262"/>
        <v>0</v>
      </c>
      <c r="I2099" s="7" t="s">
        <v>55</v>
      </c>
      <c r="J2099" s="1" t="s">
        <v>56</v>
      </c>
      <c r="K2099" s="1">
        <f>VLOOKUP(L2099,Sheet1!A$1:B$1179,2,FALSE)</f>
        <v>6045100000</v>
      </c>
      <c r="L2099" s="1" t="str">
        <f>VLOOKUP(M2099,Itens!A$1:B$3327,2,FALSE)</f>
        <v>H26W01</v>
      </c>
      <c r="M2099" s="13">
        <v>1421100000</v>
      </c>
      <c r="N2099" s="13">
        <f t="shared" si="263"/>
        <v>1</v>
      </c>
      <c r="O2099" s="1">
        <v>20</v>
      </c>
      <c r="P2099" s="1">
        <v>27.39856327</v>
      </c>
      <c r="Q2099" s="1" t="s">
        <v>14</v>
      </c>
      <c r="R2099" s="6">
        <v>42436</v>
      </c>
    </row>
    <row r="2100" spans="1:18" x14ac:dyDescent="0.25">
      <c r="A2100" s="1">
        <v>2099</v>
      </c>
      <c r="B2100">
        <f t="shared" si="256"/>
        <v>0</v>
      </c>
      <c r="C2100">
        <f t="shared" si="257"/>
        <v>0</v>
      </c>
      <c r="D2100" s="1">
        <f t="shared" si="258"/>
        <v>0</v>
      </c>
      <c r="E2100" s="1">
        <f t="shared" si="259"/>
        <v>0</v>
      </c>
      <c r="F2100" s="1">
        <f t="shared" si="260"/>
        <v>0</v>
      </c>
      <c r="G2100" s="1">
        <f t="shared" si="261"/>
        <v>0</v>
      </c>
      <c r="H2100" s="1">
        <f t="shared" si="262"/>
        <v>0</v>
      </c>
      <c r="I2100" s="7" t="s">
        <v>55</v>
      </c>
      <c r="J2100" s="1" t="s">
        <v>56</v>
      </c>
      <c r="K2100" s="1">
        <f>VLOOKUP(L2100,Sheet1!A$1:B$1179,2,FALSE)</f>
        <v>2296100000</v>
      </c>
      <c r="L2100" s="1" t="str">
        <f>VLOOKUP(M2100,Itens!A$1:B$3327,2,FALSE)</f>
        <v>H300W07</v>
      </c>
      <c r="M2100" s="13">
        <v>2296100000</v>
      </c>
      <c r="N2100" s="13">
        <f t="shared" si="263"/>
        <v>0</v>
      </c>
      <c r="O2100" s="1">
        <v>18</v>
      </c>
      <c r="P2100" s="1">
        <v>69.825030100000006</v>
      </c>
      <c r="Q2100" s="1" t="s">
        <v>14</v>
      </c>
      <c r="R2100" s="6">
        <v>42436</v>
      </c>
    </row>
    <row r="2101" spans="1:18" x14ac:dyDescent="0.25">
      <c r="A2101" s="1">
        <v>2100</v>
      </c>
      <c r="B2101">
        <f t="shared" si="256"/>
        <v>0</v>
      </c>
      <c r="C2101">
        <f t="shared" si="257"/>
        <v>0</v>
      </c>
      <c r="D2101" s="1">
        <f t="shared" si="258"/>
        <v>0</v>
      </c>
      <c r="E2101" s="1">
        <f t="shared" si="259"/>
        <v>0</v>
      </c>
      <c r="F2101" s="1">
        <f t="shared" si="260"/>
        <v>0</v>
      </c>
      <c r="G2101" s="1">
        <f t="shared" si="261"/>
        <v>0</v>
      </c>
      <c r="H2101" s="1">
        <f t="shared" si="262"/>
        <v>0</v>
      </c>
      <c r="I2101" s="7" t="s">
        <v>55</v>
      </c>
      <c r="J2101" s="1" t="s">
        <v>56</v>
      </c>
      <c r="K2101" s="1">
        <f>VLOOKUP(L2101,Sheet1!A$1:B$1179,2,FALSE)</f>
        <v>2083200000</v>
      </c>
      <c r="L2101" s="1" t="str">
        <f>VLOOKUP(M2101,Itens!A$1:B$3327,2,FALSE)</f>
        <v>H60WK01</v>
      </c>
      <c r="M2101" s="13">
        <v>2083200000</v>
      </c>
      <c r="N2101" s="13">
        <f t="shared" si="263"/>
        <v>0</v>
      </c>
      <c r="O2101" s="1">
        <v>180</v>
      </c>
      <c r="P2101" s="1">
        <v>7.0694132400000003</v>
      </c>
      <c r="Q2101" s="1" t="s">
        <v>14</v>
      </c>
      <c r="R2101" s="6">
        <v>42436</v>
      </c>
    </row>
    <row r="2102" spans="1:18" x14ac:dyDescent="0.25">
      <c r="A2102" s="1">
        <v>2101</v>
      </c>
      <c r="B2102">
        <f t="shared" si="256"/>
        <v>0</v>
      </c>
      <c r="C2102">
        <f t="shared" si="257"/>
        <v>0</v>
      </c>
      <c r="D2102" s="1">
        <f t="shared" si="258"/>
        <v>0</v>
      </c>
      <c r="E2102" s="1">
        <f t="shared" si="259"/>
        <v>0</v>
      </c>
      <c r="F2102" s="1">
        <f t="shared" si="260"/>
        <v>0</v>
      </c>
      <c r="G2102" s="1">
        <f t="shared" si="261"/>
        <v>0</v>
      </c>
      <c r="H2102" s="1">
        <f t="shared" si="262"/>
        <v>0</v>
      </c>
      <c r="I2102" s="7" t="s">
        <v>55</v>
      </c>
      <c r="J2102" s="1" t="s">
        <v>56</v>
      </c>
      <c r="K2102" s="1">
        <f>VLOOKUP(L2102,Sheet1!A$1:B$1179,2,FALSE)</f>
        <v>2083200000</v>
      </c>
      <c r="L2102" s="1" t="str">
        <f>VLOOKUP(M2102,Itens!A$1:B$3327,2,FALSE)</f>
        <v>H60WK01</v>
      </c>
      <c r="M2102" s="13">
        <v>2083200000</v>
      </c>
      <c r="N2102" s="13">
        <f t="shared" si="263"/>
        <v>0</v>
      </c>
      <c r="O2102" s="1">
        <v>180</v>
      </c>
      <c r="P2102" s="1">
        <v>6.7544479300000004</v>
      </c>
      <c r="Q2102" s="1" t="s">
        <v>14</v>
      </c>
      <c r="R2102" s="6">
        <v>42436</v>
      </c>
    </row>
    <row r="2103" spans="1:18" x14ac:dyDescent="0.25">
      <c r="A2103" s="1">
        <v>2102</v>
      </c>
      <c r="B2103">
        <f t="shared" si="256"/>
        <v>0</v>
      </c>
      <c r="C2103">
        <f t="shared" si="257"/>
        <v>0</v>
      </c>
      <c r="D2103" s="1">
        <f t="shared" si="258"/>
        <v>0</v>
      </c>
      <c r="E2103" s="1">
        <f t="shared" si="259"/>
        <v>0</v>
      </c>
      <c r="F2103" s="1">
        <f t="shared" si="260"/>
        <v>0</v>
      </c>
      <c r="G2103" s="1">
        <f t="shared" si="261"/>
        <v>0</v>
      </c>
      <c r="H2103" s="1">
        <f t="shared" si="262"/>
        <v>0</v>
      </c>
      <c r="I2103" s="7" t="s">
        <v>55</v>
      </c>
      <c r="J2103" s="1" t="s">
        <v>56</v>
      </c>
      <c r="K2103" s="1">
        <f>VLOOKUP(L2103,Sheet1!A$1:B$1179,2,FALSE)</f>
        <v>2707200000</v>
      </c>
      <c r="L2103" s="1" t="str">
        <f>VLOOKUP(M2103,Itens!A$1:B$3327,2,FALSE)</f>
        <v>H702WK</v>
      </c>
      <c r="M2103" s="13">
        <v>2707200000</v>
      </c>
      <c r="N2103" s="13">
        <f t="shared" si="263"/>
        <v>0</v>
      </c>
      <c r="O2103" s="1">
        <v>12</v>
      </c>
      <c r="P2103" s="1">
        <v>40.444947769999999</v>
      </c>
      <c r="Q2103" s="1" t="s">
        <v>14</v>
      </c>
      <c r="R2103" s="6">
        <v>42436</v>
      </c>
    </row>
    <row r="2104" spans="1:18" x14ac:dyDescent="0.25">
      <c r="A2104" s="1">
        <v>2103</v>
      </c>
      <c r="B2104">
        <f t="shared" si="256"/>
        <v>0</v>
      </c>
      <c r="C2104">
        <f t="shared" si="257"/>
        <v>0</v>
      </c>
      <c r="D2104" s="1">
        <f t="shared" si="258"/>
        <v>0</v>
      </c>
      <c r="E2104" s="1">
        <f t="shared" si="259"/>
        <v>0</v>
      </c>
      <c r="F2104" s="1">
        <f t="shared" si="260"/>
        <v>0</v>
      </c>
      <c r="G2104" s="1">
        <f t="shared" si="261"/>
        <v>0</v>
      </c>
      <c r="H2104" s="1">
        <f t="shared" si="262"/>
        <v>0</v>
      </c>
      <c r="I2104" s="7" t="s">
        <v>55</v>
      </c>
      <c r="J2104" s="1" t="s">
        <v>56</v>
      </c>
      <c r="K2104" s="1">
        <f>VLOOKUP(L2104,Sheet1!A$1:B$1179,2,FALSE)</f>
        <v>1696200000</v>
      </c>
      <c r="L2104" s="1" t="str">
        <f>VLOOKUP(M2104,Itens!A$1:B$3327,2,FALSE)</f>
        <v>H705WK</v>
      </c>
      <c r="M2104" s="13">
        <v>1696200000</v>
      </c>
      <c r="N2104" s="13">
        <f t="shared" si="263"/>
        <v>0</v>
      </c>
      <c r="O2104" s="1">
        <v>12</v>
      </c>
      <c r="P2104" s="1">
        <v>28.757871120000001</v>
      </c>
      <c r="Q2104" s="1" t="s">
        <v>14</v>
      </c>
      <c r="R2104" s="6">
        <v>42436</v>
      </c>
    </row>
    <row r="2105" spans="1:18" x14ac:dyDescent="0.25">
      <c r="A2105" s="1">
        <v>2104</v>
      </c>
      <c r="B2105">
        <f t="shared" si="256"/>
        <v>0</v>
      </c>
      <c r="C2105">
        <f t="shared" si="257"/>
        <v>0</v>
      </c>
      <c r="D2105" s="1">
        <f t="shared" si="258"/>
        <v>0</v>
      </c>
      <c r="E2105" s="1">
        <f t="shared" si="259"/>
        <v>0</v>
      </c>
      <c r="F2105" s="1">
        <f t="shared" si="260"/>
        <v>0</v>
      </c>
      <c r="G2105" s="1">
        <f t="shared" si="261"/>
        <v>0</v>
      </c>
      <c r="H2105" s="1">
        <f t="shared" si="262"/>
        <v>0</v>
      </c>
      <c r="I2105" s="7" t="s">
        <v>55</v>
      </c>
      <c r="J2105" s="1" t="s">
        <v>56</v>
      </c>
      <c r="K2105" s="1">
        <f>VLOOKUP(L2105,Sheet1!A$1:B$1179,2,FALSE)</f>
        <v>4276100000</v>
      </c>
      <c r="L2105" s="1" t="str">
        <f>VLOOKUP(M2105,Itens!A$1:B$3327,2,FALSE)</f>
        <v>H97W05</v>
      </c>
      <c r="M2105" s="13">
        <v>4276100000</v>
      </c>
      <c r="N2105" s="13">
        <f t="shared" si="263"/>
        <v>0</v>
      </c>
      <c r="O2105" s="1">
        <v>30</v>
      </c>
      <c r="P2105" s="1">
        <v>8.5115209200000006</v>
      </c>
      <c r="Q2105" s="1" t="s">
        <v>14</v>
      </c>
      <c r="R2105" s="6">
        <v>42436</v>
      </c>
    </row>
    <row r="2106" spans="1:18" x14ac:dyDescent="0.25">
      <c r="A2106" s="1">
        <v>2105</v>
      </c>
      <c r="B2106">
        <f t="shared" si="256"/>
        <v>0</v>
      </c>
      <c r="C2106">
        <f t="shared" si="257"/>
        <v>0</v>
      </c>
      <c r="D2106" s="1">
        <f t="shared" si="258"/>
        <v>0</v>
      </c>
      <c r="E2106" s="1">
        <f t="shared" si="259"/>
        <v>0</v>
      </c>
      <c r="F2106" s="1">
        <f t="shared" si="260"/>
        <v>0</v>
      </c>
      <c r="G2106" s="1">
        <f t="shared" si="261"/>
        <v>0</v>
      </c>
      <c r="H2106" s="1">
        <f t="shared" si="262"/>
        <v>0</v>
      </c>
      <c r="I2106" s="7" t="s">
        <v>55</v>
      </c>
      <c r="J2106" s="1" t="s">
        <v>56</v>
      </c>
      <c r="K2106" s="1">
        <f>VLOOKUP(L2106,Sheet1!A$1:B$1179,2,FALSE)</f>
        <v>4277100000</v>
      </c>
      <c r="L2106" s="1" t="str">
        <f>VLOOKUP(M2106,Itens!A$1:B$3327,2,FALSE)</f>
        <v>H97W06</v>
      </c>
      <c r="M2106" s="13">
        <v>4277100000</v>
      </c>
      <c r="N2106" s="13">
        <f t="shared" si="263"/>
        <v>0</v>
      </c>
      <c r="O2106" s="1">
        <v>30</v>
      </c>
      <c r="P2106" s="1">
        <v>9.2764836800000001</v>
      </c>
      <c r="Q2106" s="1" t="s">
        <v>14</v>
      </c>
      <c r="R2106" s="6">
        <v>42436</v>
      </c>
    </row>
    <row r="2107" spans="1:18" x14ac:dyDescent="0.25">
      <c r="A2107" s="1">
        <v>2106</v>
      </c>
      <c r="B2107">
        <f t="shared" si="256"/>
        <v>0</v>
      </c>
      <c r="C2107">
        <f t="shared" si="257"/>
        <v>1</v>
      </c>
      <c r="D2107" s="1">
        <f t="shared" si="258"/>
        <v>1</v>
      </c>
      <c r="E2107" s="1">
        <f t="shared" si="259"/>
        <v>0</v>
      </c>
      <c r="F2107" s="1">
        <f t="shared" si="260"/>
        <v>3</v>
      </c>
      <c r="G2107" s="1">
        <f t="shared" si="261"/>
        <v>0</v>
      </c>
      <c r="H2107" s="1">
        <f t="shared" si="262"/>
        <v>3</v>
      </c>
      <c r="I2107" s="7" t="s">
        <v>55</v>
      </c>
      <c r="J2107" s="1" t="s">
        <v>56</v>
      </c>
      <c r="K2107" s="1">
        <f>VLOOKUP(L2107,Sheet1!A$1:B$1179,2,FALSE)</f>
        <v>4275100000</v>
      </c>
      <c r="L2107" s="1" t="str">
        <f>VLOOKUP(M2107,Itens!A$1:B$3327,2,FALSE)</f>
        <v>H97W07</v>
      </c>
      <c r="M2107" s="13">
        <v>4275100000</v>
      </c>
      <c r="N2107" s="13">
        <f t="shared" si="263"/>
        <v>0</v>
      </c>
      <c r="O2107" s="1">
        <v>30</v>
      </c>
      <c r="P2107" s="1">
        <v>9.4265866299999992</v>
      </c>
      <c r="Q2107" s="1" t="s">
        <v>14</v>
      </c>
      <c r="R2107" s="6">
        <v>42436</v>
      </c>
    </row>
    <row r="2108" spans="1:18" x14ac:dyDescent="0.25">
      <c r="A2108" s="1">
        <v>2107</v>
      </c>
      <c r="B2108">
        <f t="shared" si="256"/>
        <v>0</v>
      </c>
      <c r="C2108">
        <f t="shared" si="257"/>
        <v>1</v>
      </c>
      <c r="D2108" s="1">
        <f t="shared" si="258"/>
        <v>1</v>
      </c>
      <c r="E2108" s="1">
        <f t="shared" si="259"/>
        <v>1</v>
      </c>
      <c r="F2108" s="1">
        <f t="shared" si="260"/>
        <v>0</v>
      </c>
      <c r="G2108" s="1">
        <f t="shared" si="261"/>
        <v>0</v>
      </c>
      <c r="H2108" s="1">
        <f t="shared" si="262"/>
        <v>1</v>
      </c>
      <c r="I2108" s="7" t="s">
        <v>161</v>
      </c>
      <c r="J2108" s="1" t="s">
        <v>162</v>
      </c>
      <c r="K2108" s="1">
        <f>VLOOKUP(L2108,Sheet1!A$1:B$1179,2,FALSE)</f>
        <v>5774310000</v>
      </c>
      <c r="L2108" s="1" t="str">
        <f>VLOOKUP(M2108,Itens!A$1:B$3327,2,FALSE)</f>
        <v>E1006L</v>
      </c>
      <c r="M2108" s="13">
        <v>5774310000</v>
      </c>
      <c r="N2108" s="13">
        <f t="shared" si="263"/>
        <v>0</v>
      </c>
      <c r="O2108" s="1">
        <v>4</v>
      </c>
      <c r="P2108" s="1">
        <v>121.13426772</v>
      </c>
      <c r="Q2108" s="1" t="s">
        <v>14</v>
      </c>
      <c r="R2108" s="6">
        <v>42436</v>
      </c>
    </row>
    <row r="2109" spans="1:18" x14ac:dyDescent="0.25">
      <c r="A2109" s="1">
        <v>2108</v>
      </c>
      <c r="B2109">
        <f t="shared" si="256"/>
        <v>0</v>
      </c>
      <c r="C2109">
        <f t="shared" si="257"/>
        <v>0</v>
      </c>
      <c r="D2109" s="1">
        <f t="shared" si="258"/>
        <v>0</v>
      </c>
      <c r="E2109" s="1">
        <f t="shared" si="259"/>
        <v>0</v>
      </c>
      <c r="F2109" s="1">
        <f t="shared" si="260"/>
        <v>0</v>
      </c>
      <c r="G2109" s="1">
        <f t="shared" si="261"/>
        <v>0</v>
      </c>
      <c r="H2109" s="1">
        <f t="shared" si="262"/>
        <v>0</v>
      </c>
      <c r="I2109" s="7" t="s">
        <v>161</v>
      </c>
      <c r="J2109" s="1" t="s">
        <v>162</v>
      </c>
      <c r="K2109" s="1">
        <f>VLOOKUP(L2109,Sheet1!A$1:B$1179,2,FALSE)</f>
        <v>11457310000</v>
      </c>
      <c r="L2109" s="1" t="str">
        <f>VLOOKUP(M2109,Itens!A$1:B$3327,2,FALSE)</f>
        <v>E1013L</v>
      </c>
      <c r="M2109" s="13">
        <v>11457310000</v>
      </c>
      <c r="N2109" s="13">
        <f t="shared" si="263"/>
        <v>0</v>
      </c>
      <c r="O2109" s="1">
        <v>20</v>
      </c>
      <c r="P2109" s="1">
        <v>128.47123812000001</v>
      </c>
      <c r="Q2109" s="1" t="s">
        <v>14</v>
      </c>
      <c r="R2109" s="6">
        <v>42436</v>
      </c>
    </row>
    <row r="2110" spans="1:18" x14ac:dyDescent="0.25">
      <c r="A2110" s="1">
        <v>2109</v>
      </c>
      <c r="B2110">
        <f t="shared" si="256"/>
        <v>0</v>
      </c>
      <c r="C2110">
        <f t="shared" si="257"/>
        <v>0</v>
      </c>
      <c r="D2110" s="1">
        <f t="shared" si="258"/>
        <v>0</v>
      </c>
      <c r="E2110" s="1">
        <f t="shared" si="259"/>
        <v>0</v>
      </c>
      <c r="F2110" s="1">
        <f t="shared" si="260"/>
        <v>0</v>
      </c>
      <c r="G2110" s="1">
        <f t="shared" si="261"/>
        <v>0</v>
      </c>
      <c r="H2110" s="1">
        <f t="shared" si="262"/>
        <v>0</v>
      </c>
      <c r="I2110" s="7" t="s">
        <v>161</v>
      </c>
      <c r="J2110" s="1" t="s">
        <v>162</v>
      </c>
      <c r="K2110" s="1">
        <f>VLOOKUP(L2110,Sheet1!A$1:B$1179,2,FALSE)</f>
        <v>7337310000</v>
      </c>
      <c r="L2110" s="1" t="str">
        <f>VLOOKUP(M2110,Itens!A$1:B$3327,2,FALSE)</f>
        <v>E1024L</v>
      </c>
      <c r="M2110" s="13">
        <v>7337310000</v>
      </c>
      <c r="N2110" s="13">
        <f t="shared" si="263"/>
        <v>0</v>
      </c>
      <c r="O2110" s="1">
        <v>24</v>
      </c>
      <c r="P2110" s="1">
        <v>107.52485005</v>
      </c>
      <c r="Q2110" s="1" t="s">
        <v>14</v>
      </c>
      <c r="R2110" s="6">
        <v>42436</v>
      </c>
    </row>
    <row r="2111" spans="1:18" x14ac:dyDescent="0.25">
      <c r="A2111" s="1">
        <v>2110</v>
      </c>
      <c r="B2111">
        <f t="shared" si="256"/>
        <v>0</v>
      </c>
      <c r="C2111">
        <f t="shared" si="257"/>
        <v>0</v>
      </c>
      <c r="D2111" s="1">
        <f t="shared" si="258"/>
        <v>0</v>
      </c>
      <c r="E2111" s="1">
        <f t="shared" si="259"/>
        <v>0</v>
      </c>
      <c r="F2111" s="1">
        <f t="shared" si="260"/>
        <v>0</v>
      </c>
      <c r="G2111" s="1">
        <f t="shared" si="261"/>
        <v>0</v>
      </c>
      <c r="H2111" s="1">
        <f t="shared" si="262"/>
        <v>0</v>
      </c>
      <c r="I2111" s="7" t="s">
        <v>161</v>
      </c>
      <c r="J2111" s="1" t="s">
        <v>162</v>
      </c>
      <c r="K2111" s="1">
        <f>VLOOKUP(L2111,Sheet1!A$1:B$1179,2,FALSE)</f>
        <v>7335310000</v>
      </c>
      <c r="L2111" s="1" t="str">
        <f>VLOOKUP(M2111,Itens!A$1:B$3327,2,FALSE)</f>
        <v>E1028L</v>
      </c>
      <c r="M2111" s="13">
        <v>7335310000</v>
      </c>
      <c r="N2111" s="13">
        <f t="shared" si="263"/>
        <v>0</v>
      </c>
      <c r="O2111" s="1">
        <v>10</v>
      </c>
      <c r="P2111" s="1">
        <v>81.457676860000007</v>
      </c>
      <c r="Q2111" s="1" t="s">
        <v>14</v>
      </c>
      <c r="R2111" s="6">
        <v>42436</v>
      </c>
    </row>
    <row r="2112" spans="1:18" x14ac:dyDescent="0.25">
      <c r="A2112" s="1">
        <v>2111</v>
      </c>
      <c r="B2112">
        <f t="shared" si="256"/>
        <v>0</v>
      </c>
      <c r="C2112">
        <f t="shared" si="257"/>
        <v>0</v>
      </c>
      <c r="D2112" s="1">
        <f t="shared" si="258"/>
        <v>0</v>
      </c>
      <c r="E2112" s="1">
        <f t="shared" si="259"/>
        <v>0</v>
      </c>
      <c r="F2112" s="1">
        <f t="shared" si="260"/>
        <v>0</v>
      </c>
      <c r="G2112" s="1">
        <f t="shared" si="261"/>
        <v>0</v>
      </c>
      <c r="H2112" s="1">
        <f t="shared" si="262"/>
        <v>0</v>
      </c>
      <c r="I2112" s="7" t="s">
        <v>161</v>
      </c>
      <c r="J2112" s="1" t="s">
        <v>162</v>
      </c>
      <c r="K2112" s="1">
        <f>VLOOKUP(L2112,Sheet1!A$1:B$1179,2,FALSE)</f>
        <v>6045310000</v>
      </c>
      <c r="L2112" s="1" t="str">
        <f>VLOOKUP(M2112,Itens!A$1:B$3327,2,FALSE)</f>
        <v>E1068L</v>
      </c>
      <c r="M2112" s="13">
        <v>6045310000</v>
      </c>
      <c r="N2112" s="13">
        <f t="shared" si="263"/>
        <v>0</v>
      </c>
      <c r="O2112" s="1">
        <v>36</v>
      </c>
      <c r="P2112" s="1">
        <v>38.71712789</v>
      </c>
      <c r="Q2112" s="1" t="s">
        <v>14</v>
      </c>
      <c r="R2112" s="6">
        <v>42436</v>
      </c>
    </row>
    <row r="2113" spans="1:18" x14ac:dyDescent="0.25">
      <c r="A2113" s="1">
        <v>2112</v>
      </c>
      <c r="B2113">
        <f t="shared" si="256"/>
        <v>0</v>
      </c>
      <c r="C2113">
        <f t="shared" si="257"/>
        <v>0</v>
      </c>
      <c r="D2113" s="1">
        <f t="shared" si="258"/>
        <v>0</v>
      </c>
      <c r="E2113" s="1">
        <f t="shared" si="259"/>
        <v>0</v>
      </c>
      <c r="F2113" s="1">
        <f t="shared" si="260"/>
        <v>0</v>
      </c>
      <c r="G2113" s="1">
        <f t="shared" si="261"/>
        <v>0</v>
      </c>
      <c r="H2113" s="1">
        <f t="shared" si="262"/>
        <v>0</v>
      </c>
      <c r="I2113" s="7" t="s">
        <v>161</v>
      </c>
      <c r="J2113" s="1" t="s">
        <v>162</v>
      </c>
      <c r="K2113" s="1">
        <f>VLOOKUP(L2113,Sheet1!A$1:B$1179,2,FALSE)</f>
        <v>1126110000</v>
      </c>
      <c r="L2113" s="1" t="str">
        <f>VLOOKUP(M2113,Itens!A$1:B$3327,2,FALSE)</f>
        <v>E10H02</v>
      </c>
      <c r="M2113" s="13">
        <v>1126110000</v>
      </c>
      <c r="N2113" s="13">
        <f t="shared" si="263"/>
        <v>0</v>
      </c>
      <c r="O2113" s="1">
        <v>10</v>
      </c>
      <c r="P2113" s="1">
        <v>5.0659926400000002</v>
      </c>
      <c r="Q2113" s="1" t="s">
        <v>14</v>
      </c>
      <c r="R2113" s="6">
        <v>42436</v>
      </c>
    </row>
    <row r="2114" spans="1:18" x14ac:dyDescent="0.25">
      <c r="A2114" s="1">
        <v>2113</v>
      </c>
      <c r="B2114">
        <f t="shared" si="256"/>
        <v>0</v>
      </c>
      <c r="C2114">
        <f t="shared" si="257"/>
        <v>0</v>
      </c>
      <c r="D2114" s="1">
        <f t="shared" si="258"/>
        <v>0</v>
      </c>
      <c r="E2114" s="1">
        <f t="shared" si="259"/>
        <v>0</v>
      </c>
      <c r="F2114" s="1">
        <f t="shared" si="260"/>
        <v>0</v>
      </c>
      <c r="G2114" s="1">
        <f t="shared" si="261"/>
        <v>0</v>
      </c>
      <c r="H2114" s="1">
        <f t="shared" si="262"/>
        <v>0</v>
      </c>
      <c r="I2114" s="7" t="s">
        <v>161</v>
      </c>
      <c r="J2114" s="1" t="s">
        <v>162</v>
      </c>
      <c r="K2114" s="1">
        <f>VLOOKUP(L2114,Sheet1!A$1:B$1179,2,FALSE)</f>
        <v>3035130000</v>
      </c>
      <c r="L2114" s="1" t="str">
        <f>VLOOKUP(M2114,Itens!A$1:B$3327,2,FALSE)</f>
        <v>E123H01 D194</v>
      </c>
      <c r="M2114" s="13">
        <v>3035130000</v>
      </c>
      <c r="N2114" s="13">
        <f t="shared" si="263"/>
        <v>0</v>
      </c>
      <c r="O2114" s="1">
        <v>30</v>
      </c>
      <c r="P2114" s="1">
        <v>32.244955349999998</v>
      </c>
      <c r="Q2114" s="1" t="s">
        <v>14</v>
      </c>
      <c r="R2114" s="6">
        <v>42436</v>
      </c>
    </row>
    <row r="2115" spans="1:18" x14ac:dyDescent="0.25">
      <c r="A2115" s="1">
        <v>2114</v>
      </c>
      <c r="B2115">
        <f t="shared" ref="B2115:B2178" si="264">IF(R2115=R2116,0,1)+IF(R2115=R2114,0,1)</f>
        <v>0</v>
      </c>
      <c r="C2115">
        <f t="shared" ref="C2115:C2178" si="265">IF(I2115=I2116,0,1)+IF(I2115=I2114,0,1)</f>
        <v>0</v>
      </c>
      <c r="D2115" s="1">
        <f t="shared" ref="D2115:D2178" si="266">C2115+B2115</f>
        <v>0</v>
      </c>
      <c r="E2115" s="1">
        <f t="shared" ref="E2115:E2178" si="267">IF(AND(D2115&gt;0,D2114&gt;0,D2116=0),1,0)</f>
        <v>0</v>
      </c>
      <c r="F2115" s="1">
        <f t="shared" ref="F2115:F2178" si="268">IF(AND(D2115&gt;0,D2114=0,D2116&gt;0),3,0)</f>
        <v>0</v>
      </c>
      <c r="G2115" s="1">
        <f t="shared" ref="G2115:G2178" si="269">IF(OR(D2115&gt;2,AND(D2115&gt;0,D2114&gt;0,D2116&gt;0)),4,0)</f>
        <v>0</v>
      </c>
      <c r="H2115" s="1">
        <f t="shared" ref="H2115:H2178" si="270">G2115+F2115+E2115</f>
        <v>0</v>
      </c>
      <c r="I2115" s="7" t="s">
        <v>161</v>
      </c>
      <c r="J2115" s="1" t="s">
        <v>162</v>
      </c>
      <c r="K2115" s="1">
        <f>VLOOKUP(L2115,Sheet1!A$1:B$1179,2,FALSE)</f>
        <v>2644130000</v>
      </c>
      <c r="L2115" s="1" t="str">
        <f>VLOOKUP(M2115,Itens!A$1:B$3327,2,FALSE)</f>
        <v>E160H01 D28</v>
      </c>
      <c r="M2115" s="13">
        <v>2644130000</v>
      </c>
      <c r="N2115" s="13">
        <f t="shared" ref="N2115:N2178" si="271">IF(M2115=K2115,0,1)</f>
        <v>0</v>
      </c>
      <c r="O2115" s="1">
        <v>110</v>
      </c>
      <c r="P2115" s="1">
        <v>10.27309962</v>
      </c>
      <c r="Q2115" s="1" t="s">
        <v>14</v>
      </c>
      <c r="R2115" s="6">
        <v>42436</v>
      </c>
    </row>
    <row r="2116" spans="1:18" x14ac:dyDescent="0.25">
      <c r="A2116" s="1">
        <v>2115</v>
      </c>
      <c r="B2116">
        <f t="shared" si="264"/>
        <v>0</v>
      </c>
      <c r="C2116">
        <f t="shared" si="265"/>
        <v>0</v>
      </c>
      <c r="D2116" s="1">
        <f t="shared" si="266"/>
        <v>0</v>
      </c>
      <c r="E2116" s="1">
        <f t="shared" si="267"/>
        <v>0</v>
      </c>
      <c r="F2116" s="1">
        <f t="shared" si="268"/>
        <v>0</v>
      </c>
      <c r="G2116" s="1">
        <f t="shared" si="269"/>
        <v>0</v>
      </c>
      <c r="H2116" s="1">
        <f t="shared" si="270"/>
        <v>0</v>
      </c>
      <c r="I2116" s="7" t="s">
        <v>161</v>
      </c>
      <c r="J2116" s="1" t="s">
        <v>162</v>
      </c>
      <c r="K2116" s="1">
        <f>VLOOKUP(L2116,Sheet1!A$1:B$1179,2,FALSE)</f>
        <v>2647130000</v>
      </c>
      <c r="L2116" s="1" t="str">
        <f>VLOOKUP(M2116,Itens!A$1:B$3327,2,FALSE)</f>
        <v>E161H01 D28</v>
      </c>
      <c r="M2116" s="13">
        <v>2647130000</v>
      </c>
      <c r="N2116" s="13">
        <f t="shared" si="271"/>
        <v>0</v>
      </c>
      <c r="O2116" s="1">
        <v>60</v>
      </c>
      <c r="P2116" s="1">
        <v>12.907050679999999</v>
      </c>
      <c r="Q2116" s="1" t="s">
        <v>14</v>
      </c>
      <c r="R2116" s="6">
        <v>42436</v>
      </c>
    </row>
    <row r="2117" spans="1:18" x14ac:dyDescent="0.25">
      <c r="A2117" s="1">
        <v>2116</v>
      </c>
      <c r="B2117">
        <f t="shared" si="264"/>
        <v>0</v>
      </c>
      <c r="C2117">
        <f t="shared" si="265"/>
        <v>0</v>
      </c>
      <c r="D2117" s="1">
        <f t="shared" si="266"/>
        <v>0</v>
      </c>
      <c r="E2117" s="1">
        <f t="shared" si="267"/>
        <v>0</v>
      </c>
      <c r="F2117" s="1">
        <f t="shared" si="268"/>
        <v>0</v>
      </c>
      <c r="G2117" s="1">
        <f t="shared" si="269"/>
        <v>0</v>
      </c>
      <c r="H2117" s="1">
        <f t="shared" si="270"/>
        <v>0</v>
      </c>
      <c r="I2117" s="7" t="s">
        <v>161</v>
      </c>
      <c r="J2117" s="1" t="s">
        <v>162</v>
      </c>
      <c r="K2117" s="1">
        <f>VLOOKUP(L2117,Sheet1!A$1:B$1179,2,FALSE)</f>
        <v>7831310000</v>
      </c>
      <c r="L2117" s="1" t="str">
        <f>VLOOKUP(M2117,Itens!A$1:B$3327,2,FALSE)</f>
        <v>E240L01</v>
      </c>
      <c r="M2117" s="13">
        <v>7831310000</v>
      </c>
      <c r="N2117" s="13">
        <f t="shared" si="271"/>
        <v>0</v>
      </c>
      <c r="O2117" s="1">
        <v>18</v>
      </c>
      <c r="P2117" s="1">
        <v>25.202987360000002</v>
      </c>
      <c r="Q2117" s="1" t="s">
        <v>14</v>
      </c>
      <c r="R2117" s="6">
        <v>42436</v>
      </c>
    </row>
    <row r="2118" spans="1:18" x14ac:dyDescent="0.25">
      <c r="A2118" s="1">
        <v>2117</v>
      </c>
      <c r="B2118">
        <f t="shared" si="264"/>
        <v>0</v>
      </c>
      <c r="C2118">
        <f t="shared" si="265"/>
        <v>0</v>
      </c>
      <c r="D2118" s="1">
        <f t="shared" si="266"/>
        <v>0</v>
      </c>
      <c r="E2118" s="1">
        <f t="shared" si="267"/>
        <v>0</v>
      </c>
      <c r="F2118" s="1">
        <f t="shared" si="268"/>
        <v>0</v>
      </c>
      <c r="G2118" s="1">
        <f t="shared" si="269"/>
        <v>0</v>
      </c>
      <c r="H2118" s="1">
        <f t="shared" si="270"/>
        <v>0</v>
      </c>
      <c r="I2118" s="7" t="s">
        <v>161</v>
      </c>
      <c r="J2118" s="1" t="s">
        <v>162</v>
      </c>
      <c r="K2118" s="1">
        <f>VLOOKUP(L2118,Sheet1!A$1:B$1179,2,FALSE)</f>
        <v>10349310000</v>
      </c>
      <c r="L2118" s="1" t="str">
        <f>VLOOKUP(M2118,Itens!A$1:B$3327,2,FALSE)</f>
        <v>E497L</v>
      </c>
      <c r="M2118" s="13">
        <v>10349310000</v>
      </c>
      <c r="N2118" s="13">
        <f t="shared" si="271"/>
        <v>0</v>
      </c>
      <c r="O2118" s="1">
        <v>2</v>
      </c>
      <c r="P2118" s="1">
        <v>227.37672520999999</v>
      </c>
      <c r="Q2118" s="1" t="s">
        <v>14</v>
      </c>
      <c r="R2118" s="6">
        <v>42436</v>
      </c>
    </row>
    <row r="2119" spans="1:18" x14ac:dyDescent="0.25">
      <c r="A2119" s="1">
        <v>2118</v>
      </c>
      <c r="B2119">
        <f t="shared" si="264"/>
        <v>0</v>
      </c>
      <c r="C2119">
        <f t="shared" si="265"/>
        <v>0</v>
      </c>
      <c r="D2119" s="1">
        <f t="shared" si="266"/>
        <v>0</v>
      </c>
      <c r="E2119" s="1">
        <f t="shared" si="267"/>
        <v>0</v>
      </c>
      <c r="F2119" s="1">
        <f t="shared" si="268"/>
        <v>0</v>
      </c>
      <c r="G2119" s="1">
        <f t="shared" si="269"/>
        <v>0</v>
      </c>
      <c r="H2119" s="1">
        <f t="shared" si="270"/>
        <v>0</v>
      </c>
      <c r="I2119" s="7" t="s">
        <v>161</v>
      </c>
      <c r="J2119" s="1" t="s">
        <v>162</v>
      </c>
      <c r="K2119" s="1">
        <f>VLOOKUP(L2119,Sheet1!A$1:B$1179,2,FALSE)</f>
        <v>3538130000</v>
      </c>
      <c r="L2119" s="1" t="str">
        <f>VLOOKUP(M2119,Itens!A$1:B$3327,2,FALSE)</f>
        <v>E500H D129</v>
      </c>
      <c r="M2119" s="13">
        <v>3538130000</v>
      </c>
      <c r="N2119" s="13">
        <f t="shared" si="271"/>
        <v>0</v>
      </c>
      <c r="O2119" s="1">
        <v>6</v>
      </c>
      <c r="P2119" s="1">
        <v>31.047745030000002</v>
      </c>
      <c r="Q2119" s="1" t="s">
        <v>14</v>
      </c>
      <c r="R2119" s="6">
        <v>42436</v>
      </c>
    </row>
    <row r="2120" spans="1:18" x14ac:dyDescent="0.25">
      <c r="A2120" s="1">
        <v>2119</v>
      </c>
      <c r="B2120">
        <f t="shared" si="264"/>
        <v>0</v>
      </c>
      <c r="C2120">
        <f t="shared" si="265"/>
        <v>0</v>
      </c>
      <c r="D2120" s="1">
        <f t="shared" si="266"/>
        <v>0</v>
      </c>
      <c r="E2120" s="1">
        <f t="shared" si="267"/>
        <v>0</v>
      </c>
      <c r="F2120" s="1">
        <f t="shared" si="268"/>
        <v>0</v>
      </c>
      <c r="G2120" s="1">
        <f t="shared" si="269"/>
        <v>0</v>
      </c>
      <c r="H2120" s="1">
        <f t="shared" si="270"/>
        <v>0</v>
      </c>
      <c r="I2120" s="7" t="s">
        <v>161</v>
      </c>
      <c r="J2120" s="1" t="s">
        <v>162</v>
      </c>
      <c r="K2120" s="1">
        <f>VLOOKUP(L2120,Sheet1!A$1:B$1179,2,FALSE)</f>
        <v>1035230000</v>
      </c>
      <c r="L2120" s="1" t="str">
        <f>VLOOKUP(M2120,Itens!A$1:B$3327,2,FALSE)</f>
        <v>E500KP02 D36</v>
      </c>
      <c r="M2120" s="13">
        <v>1035230000</v>
      </c>
      <c r="N2120" s="13">
        <f t="shared" si="271"/>
        <v>0</v>
      </c>
      <c r="O2120" s="1">
        <v>36</v>
      </c>
      <c r="P2120" s="1">
        <v>31.985094879999998</v>
      </c>
      <c r="Q2120" s="1" t="s">
        <v>14</v>
      </c>
      <c r="R2120" s="6">
        <v>42436</v>
      </c>
    </row>
    <row r="2121" spans="1:18" x14ac:dyDescent="0.25">
      <c r="A2121" s="1">
        <v>2120</v>
      </c>
      <c r="B2121">
        <f t="shared" si="264"/>
        <v>0</v>
      </c>
      <c r="C2121">
        <f t="shared" si="265"/>
        <v>0</v>
      </c>
      <c r="D2121" s="1">
        <f t="shared" si="266"/>
        <v>0</v>
      </c>
      <c r="E2121" s="1">
        <f t="shared" si="267"/>
        <v>0</v>
      </c>
      <c r="F2121" s="1">
        <f t="shared" si="268"/>
        <v>0</v>
      </c>
      <c r="G2121" s="1">
        <f t="shared" si="269"/>
        <v>0</v>
      </c>
      <c r="H2121" s="1">
        <f t="shared" si="270"/>
        <v>0</v>
      </c>
      <c r="I2121" s="7" t="s">
        <v>161</v>
      </c>
      <c r="J2121" s="1" t="s">
        <v>162</v>
      </c>
      <c r="K2121" s="1">
        <f>VLOOKUP(L2121,Sheet1!A$1:B$1179,2,FALSE)</f>
        <v>6014310000</v>
      </c>
      <c r="L2121" s="1" t="str">
        <f>VLOOKUP(M2121,Itens!A$1:B$3327,2,FALSE)</f>
        <v>E681L</v>
      </c>
      <c r="M2121" s="13">
        <v>6014310000</v>
      </c>
      <c r="N2121" s="13">
        <f t="shared" si="271"/>
        <v>0</v>
      </c>
      <c r="O2121" s="1">
        <v>2</v>
      </c>
      <c r="P2121" s="1">
        <v>97.806253859999998</v>
      </c>
      <c r="Q2121" s="1" t="s">
        <v>14</v>
      </c>
      <c r="R2121" s="6">
        <v>42436</v>
      </c>
    </row>
    <row r="2122" spans="1:18" x14ac:dyDescent="0.25">
      <c r="A2122" s="1">
        <v>2121</v>
      </c>
      <c r="B2122">
        <f t="shared" si="264"/>
        <v>0</v>
      </c>
      <c r="C2122">
        <f t="shared" si="265"/>
        <v>0</v>
      </c>
      <c r="D2122" s="1">
        <f t="shared" si="266"/>
        <v>0</v>
      </c>
      <c r="E2122" s="1">
        <f t="shared" si="267"/>
        <v>0</v>
      </c>
      <c r="F2122" s="1">
        <f t="shared" si="268"/>
        <v>0</v>
      </c>
      <c r="G2122" s="1">
        <f t="shared" si="269"/>
        <v>0</v>
      </c>
      <c r="H2122" s="1">
        <f t="shared" si="270"/>
        <v>0</v>
      </c>
      <c r="I2122" s="7" t="s">
        <v>161</v>
      </c>
      <c r="J2122" s="1" t="s">
        <v>162</v>
      </c>
      <c r="K2122" s="1">
        <f>VLOOKUP(L2122,Sheet1!A$1:B$1179,2,FALSE)</f>
        <v>7579310000</v>
      </c>
      <c r="L2122" s="1" t="str">
        <f>VLOOKUP(M2122,Itens!A$1:B$3327,2,FALSE)</f>
        <v>E933LI</v>
      </c>
      <c r="M2122" s="13">
        <v>7579310000</v>
      </c>
      <c r="N2122" s="13">
        <f t="shared" si="271"/>
        <v>0</v>
      </c>
      <c r="O2122" s="1">
        <v>24</v>
      </c>
      <c r="P2122" s="1">
        <v>23.474286360000001</v>
      </c>
      <c r="Q2122" s="1" t="s">
        <v>14</v>
      </c>
      <c r="R2122" s="6">
        <v>42436</v>
      </c>
    </row>
    <row r="2123" spans="1:18" x14ac:dyDescent="0.25">
      <c r="A2123" s="1">
        <v>2122</v>
      </c>
      <c r="B2123">
        <f t="shared" si="264"/>
        <v>0</v>
      </c>
      <c r="C2123">
        <f t="shared" si="265"/>
        <v>0</v>
      </c>
      <c r="D2123" s="1">
        <f t="shared" si="266"/>
        <v>0</v>
      </c>
      <c r="E2123" s="1">
        <f t="shared" si="267"/>
        <v>0</v>
      </c>
      <c r="F2123" s="1">
        <f t="shared" si="268"/>
        <v>0</v>
      </c>
      <c r="G2123" s="1">
        <f t="shared" si="269"/>
        <v>0</v>
      </c>
      <c r="H2123" s="1">
        <f t="shared" si="270"/>
        <v>0</v>
      </c>
      <c r="I2123" s="7" t="s">
        <v>161</v>
      </c>
      <c r="J2123" s="1" t="s">
        <v>162</v>
      </c>
      <c r="K2123" s="1">
        <f>VLOOKUP(L2123,Sheet1!A$1:B$1179,2,FALSE)</f>
        <v>7579310000</v>
      </c>
      <c r="L2123" s="1" t="str">
        <f>VLOOKUP(M2123,Itens!A$1:B$3327,2,FALSE)</f>
        <v>E933LI</v>
      </c>
      <c r="M2123" s="13">
        <v>7579310000</v>
      </c>
      <c r="N2123" s="13">
        <f t="shared" si="271"/>
        <v>0</v>
      </c>
      <c r="O2123" s="1">
        <v>24</v>
      </c>
      <c r="P2123" s="1">
        <v>23.474286360000001</v>
      </c>
      <c r="Q2123" s="1" t="s">
        <v>14</v>
      </c>
      <c r="R2123" s="6">
        <v>42436</v>
      </c>
    </row>
    <row r="2124" spans="1:18" x14ac:dyDescent="0.25">
      <c r="A2124" s="1">
        <v>2123</v>
      </c>
      <c r="B2124">
        <f t="shared" si="264"/>
        <v>0</v>
      </c>
      <c r="C2124">
        <f t="shared" si="265"/>
        <v>0</v>
      </c>
      <c r="D2124" s="1">
        <f t="shared" si="266"/>
        <v>0</v>
      </c>
      <c r="E2124" s="1">
        <f t="shared" si="267"/>
        <v>0</v>
      </c>
      <c r="F2124" s="1">
        <f t="shared" si="268"/>
        <v>0</v>
      </c>
      <c r="G2124" s="1">
        <f t="shared" si="269"/>
        <v>0</v>
      </c>
      <c r="H2124" s="1">
        <f t="shared" si="270"/>
        <v>0</v>
      </c>
      <c r="I2124" s="7" t="s">
        <v>161</v>
      </c>
      <c r="J2124" s="1" t="s">
        <v>162</v>
      </c>
      <c r="K2124" s="1">
        <f>VLOOKUP(L2124,Sheet1!A$1:B$1179,2,FALSE)</f>
        <v>2352200000</v>
      </c>
      <c r="L2124" s="1" t="str">
        <f>VLOOKUP(M2124,Itens!A$1:B$3327,2,FALSE)</f>
        <v>H17WK11</v>
      </c>
      <c r="M2124" s="13">
        <v>2352200000</v>
      </c>
      <c r="N2124" s="13">
        <f t="shared" si="271"/>
        <v>0</v>
      </c>
      <c r="O2124" s="1">
        <v>20</v>
      </c>
      <c r="P2124" s="1">
        <v>23.95193141</v>
      </c>
      <c r="Q2124" s="1" t="s">
        <v>14</v>
      </c>
      <c r="R2124" s="6">
        <v>42436</v>
      </c>
    </row>
    <row r="2125" spans="1:18" x14ac:dyDescent="0.25">
      <c r="A2125" s="1">
        <v>2124</v>
      </c>
      <c r="B2125">
        <f t="shared" si="264"/>
        <v>0</v>
      </c>
      <c r="C2125">
        <f t="shared" si="265"/>
        <v>0</v>
      </c>
      <c r="D2125" s="1">
        <f t="shared" si="266"/>
        <v>0</v>
      </c>
      <c r="E2125" s="1">
        <f t="shared" si="267"/>
        <v>0</v>
      </c>
      <c r="F2125" s="1">
        <f t="shared" si="268"/>
        <v>0</v>
      </c>
      <c r="G2125" s="1">
        <f t="shared" si="269"/>
        <v>0</v>
      </c>
      <c r="H2125" s="1">
        <f t="shared" si="270"/>
        <v>0</v>
      </c>
      <c r="I2125" s="7" t="s">
        <v>161</v>
      </c>
      <c r="J2125" s="1" t="s">
        <v>162</v>
      </c>
      <c r="K2125" s="1">
        <f>VLOOKUP(L2125,Sheet1!A$1:B$1179,2,FALSE)</f>
        <v>6005100000</v>
      </c>
      <c r="L2125" s="1" t="str">
        <f>VLOOKUP(M2125,Itens!A$1:B$3327,2,FALSE)</f>
        <v>H200W01</v>
      </c>
      <c r="M2125" s="13">
        <v>3842100000</v>
      </c>
      <c r="N2125" s="13">
        <f t="shared" si="271"/>
        <v>1</v>
      </c>
      <c r="O2125" s="1">
        <v>48</v>
      </c>
      <c r="P2125" s="1">
        <v>19.68618317</v>
      </c>
      <c r="Q2125" s="1" t="s">
        <v>14</v>
      </c>
      <c r="R2125" s="6">
        <v>42436</v>
      </c>
    </row>
    <row r="2126" spans="1:18" x14ac:dyDescent="0.25">
      <c r="A2126" s="1">
        <v>2125</v>
      </c>
      <c r="B2126">
        <f t="shared" si="264"/>
        <v>0</v>
      </c>
      <c r="C2126">
        <f t="shared" si="265"/>
        <v>0</v>
      </c>
      <c r="D2126" s="1">
        <f t="shared" si="266"/>
        <v>0</v>
      </c>
      <c r="E2126" s="1">
        <f t="shared" si="267"/>
        <v>0</v>
      </c>
      <c r="F2126" s="1">
        <f t="shared" si="268"/>
        <v>0</v>
      </c>
      <c r="G2126" s="1">
        <f t="shared" si="269"/>
        <v>0</v>
      </c>
      <c r="H2126" s="1">
        <f t="shared" si="270"/>
        <v>0</v>
      </c>
      <c r="I2126" s="7" t="s">
        <v>161</v>
      </c>
      <c r="J2126" s="1" t="s">
        <v>162</v>
      </c>
      <c r="K2126" s="1">
        <f>VLOOKUP(L2126,Sheet1!A$1:B$1179,2,FALSE)</f>
        <v>5666100000</v>
      </c>
      <c r="L2126" s="1" t="str">
        <f>VLOOKUP(M2126,Itens!A$1:B$3327,2,FALSE)</f>
        <v>H200W02</v>
      </c>
      <c r="M2126" s="13">
        <v>3834100000</v>
      </c>
      <c r="N2126" s="13">
        <f t="shared" si="271"/>
        <v>1</v>
      </c>
      <c r="O2126" s="1">
        <v>20</v>
      </c>
      <c r="P2126" s="1">
        <v>27.649227759999999</v>
      </c>
      <c r="Q2126" s="1" t="s">
        <v>14</v>
      </c>
      <c r="R2126" s="6">
        <v>42436</v>
      </c>
    </row>
    <row r="2127" spans="1:18" x14ac:dyDescent="0.25">
      <c r="A2127" s="1">
        <v>2126</v>
      </c>
      <c r="B2127">
        <f t="shared" si="264"/>
        <v>0</v>
      </c>
      <c r="C2127">
        <f t="shared" si="265"/>
        <v>0</v>
      </c>
      <c r="D2127" s="1">
        <f t="shared" si="266"/>
        <v>0</v>
      </c>
      <c r="E2127" s="1">
        <f t="shared" si="267"/>
        <v>0</v>
      </c>
      <c r="F2127" s="1">
        <f t="shared" si="268"/>
        <v>0</v>
      </c>
      <c r="G2127" s="1">
        <f t="shared" si="269"/>
        <v>0</v>
      </c>
      <c r="H2127" s="1">
        <f t="shared" si="270"/>
        <v>0</v>
      </c>
      <c r="I2127" s="7" t="s">
        <v>161</v>
      </c>
      <c r="J2127" s="1" t="s">
        <v>162</v>
      </c>
      <c r="K2127" s="1">
        <f>VLOOKUP(L2127,Sheet1!A$1:B$1179,2,FALSE)</f>
        <v>6006100000</v>
      </c>
      <c r="L2127" s="1" t="str">
        <f>VLOOKUP(M2127,Itens!A$1:B$3327,2,FALSE)</f>
        <v>H200W04</v>
      </c>
      <c r="M2127" s="13">
        <v>3835100000</v>
      </c>
      <c r="N2127" s="13">
        <f t="shared" si="271"/>
        <v>1</v>
      </c>
      <c r="O2127" s="1">
        <v>120</v>
      </c>
      <c r="P2127" s="1">
        <v>24.114048199999999</v>
      </c>
      <c r="Q2127" s="1" t="s">
        <v>14</v>
      </c>
      <c r="R2127" s="6">
        <v>42436</v>
      </c>
    </row>
    <row r="2128" spans="1:18" x14ac:dyDescent="0.25">
      <c r="A2128" s="1">
        <v>2127</v>
      </c>
      <c r="B2128">
        <f t="shared" si="264"/>
        <v>0</v>
      </c>
      <c r="C2128">
        <f t="shared" si="265"/>
        <v>0</v>
      </c>
      <c r="D2128" s="1">
        <f t="shared" si="266"/>
        <v>0</v>
      </c>
      <c r="E2128" s="1">
        <f t="shared" si="267"/>
        <v>0</v>
      </c>
      <c r="F2128" s="1">
        <f t="shared" si="268"/>
        <v>0</v>
      </c>
      <c r="G2128" s="1">
        <f t="shared" si="269"/>
        <v>0</v>
      </c>
      <c r="H2128" s="1">
        <f t="shared" si="270"/>
        <v>0</v>
      </c>
      <c r="I2128" s="7" t="s">
        <v>161</v>
      </c>
      <c r="J2128" s="1" t="s">
        <v>162</v>
      </c>
      <c r="K2128" s="1">
        <f>VLOOKUP(L2128,Sheet1!A$1:B$1179,2,FALSE)</f>
        <v>3344200000</v>
      </c>
      <c r="L2128" s="1" t="str">
        <f>VLOOKUP(M2128,Itens!A$1:B$3327,2,FALSE)</f>
        <v>H200WDK01</v>
      </c>
      <c r="M2128" s="13">
        <v>2081200000</v>
      </c>
      <c r="N2128" s="13">
        <f t="shared" si="271"/>
        <v>1</v>
      </c>
      <c r="O2128" s="1">
        <v>60</v>
      </c>
      <c r="P2128" s="1">
        <v>35.675010030000003</v>
      </c>
      <c r="Q2128" s="1" t="s">
        <v>14</v>
      </c>
      <c r="R2128" s="6">
        <v>42436</v>
      </c>
    </row>
    <row r="2129" spans="1:18" x14ac:dyDescent="0.25">
      <c r="A2129" s="1">
        <v>2128</v>
      </c>
      <c r="B2129">
        <f t="shared" si="264"/>
        <v>0</v>
      </c>
      <c r="C2129">
        <f t="shared" si="265"/>
        <v>0</v>
      </c>
      <c r="D2129" s="1">
        <f t="shared" si="266"/>
        <v>0</v>
      </c>
      <c r="E2129" s="1">
        <f t="shared" si="267"/>
        <v>0</v>
      </c>
      <c r="F2129" s="1">
        <f t="shared" si="268"/>
        <v>0</v>
      </c>
      <c r="G2129" s="1">
        <f t="shared" si="269"/>
        <v>0</v>
      </c>
      <c r="H2129" s="1">
        <f t="shared" si="270"/>
        <v>0</v>
      </c>
      <c r="I2129" s="7" t="s">
        <v>161</v>
      </c>
      <c r="J2129" s="1" t="s">
        <v>162</v>
      </c>
      <c r="K2129" s="1">
        <f>VLOOKUP(L2129,Sheet1!A$1:B$1179,2,FALSE)</f>
        <v>6172100000</v>
      </c>
      <c r="L2129" s="1" t="str">
        <f>VLOOKUP(M2129,Itens!A$1:B$3327,2,FALSE)</f>
        <v>H200WN01</v>
      </c>
      <c r="M2129" s="13">
        <v>3887100000</v>
      </c>
      <c r="N2129" s="13">
        <f t="shared" si="271"/>
        <v>1</v>
      </c>
      <c r="O2129" s="1">
        <v>60</v>
      </c>
      <c r="P2129" s="1">
        <v>34.938068659999999</v>
      </c>
      <c r="Q2129" s="1" t="s">
        <v>14</v>
      </c>
      <c r="R2129" s="6">
        <v>42436</v>
      </c>
    </row>
    <row r="2130" spans="1:18" x14ac:dyDescent="0.25">
      <c r="A2130" s="1">
        <v>2129</v>
      </c>
      <c r="B2130">
        <f t="shared" si="264"/>
        <v>0</v>
      </c>
      <c r="C2130">
        <f t="shared" si="265"/>
        <v>0</v>
      </c>
      <c r="D2130" s="1">
        <f t="shared" si="266"/>
        <v>0</v>
      </c>
      <c r="E2130" s="1">
        <f t="shared" si="267"/>
        <v>0</v>
      </c>
      <c r="F2130" s="1">
        <f t="shared" si="268"/>
        <v>0</v>
      </c>
      <c r="G2130" s="1">
        <f t="shared" si="269"/>
        <v>0</v>
      </c>
      <c r="H2130" s="1">
        <f t="shared" si="270"/>
        <v>0</v>
      </c>
      <c r="I2130" s="7" t="s">
        <v>161</v>
      </c>
      <c r="J2130" s="1" t="s">
        <v>162</v>
      </c>
      <c r="K2130" s="1">
        <f>VLOOKUP(L2130,Sheet1!A$1:B$1179,2,FALSE)</f>
        <v>1872200000</v>
      </c>
      <c r="L2130" s="1" t="str">
        <f>VLOOKUP(M2130,Itens!A$1:B$3327,2,FALSE)</f>
        <v>H328WK</v>
      </c>
      <c r="M2130" s="13">
        <v>1872200000</v>
      </c>
      <c r="N2130" s="13">
        <f t="shared" si="271"/>
        <v>0</v>
      </c>
      <c r="O2130" s="1">
        <v>60</v>
      </c>
      <c r="P2130" s="1">
        <v>47.277289400000001</v>
      </c>
      <c r="Q2130" s="1" t="s">
        <v>14</v>
      </c>
      <c r="R2130" s="6">
        <v>42436</v>
      </c>
    </row>
    <row r="2131" spans="1:18" x14ac:dyDescent="0.25">
      <c r="A2131" s="1">
        <v>2130</v>
      </c>
      <c r="B2131">
        <f t="shared" si="264"/>
        <v>0</v>
      </c>
      <c r="C2131">
        <f t="shared" si="265"/>
        <v>0</v>
      </c>
      <c r="D2131" s="1">
        <f t="shared" si="266"/>
        <v>0</v>
      </c>
      <c r="E2131" s="1">
        <f t="shared" si="267"/>
        <v>0</v>
      </c>
      <c r="F2131" s="1">
        <f t="shared" si="268"/>
        <v>0</v>
      </c>
      <c r="G2131" s="1">
        <f t="shared" si="269"/>
        <v>0</v>
      </c>
      <c r="H2131" s="1">
        <f t="shared" si="270"/>
        <v>0</v>
      </c>
      <c r="I2131" s="7" t="s">
        <v>161</v>
      </c>
      <c r="J2131" s="1" t="s">
        <v>162</v>
      </c>
      <c r="K2131" s="1">
        <f>VLOOKUP(L2131,Sheet1!A$1:B$1179,2,FALSE)</f>
        <v>2083200000</v>
      </c>
      <c r="L2131" s="1" t="str">
        <f>VLOOKUP(M2131,Itens!A$1:B$3327,2,FALSE)</f>
        <v>H60WK01</v>
      </c>
      <c r="M2131" s="13">
        <v>2083200000</v>
      </c>
      <c r="N2131" s="13">
        <f t="shared" si="271"/>
        <v>0</v>
      </c>
      <c r="O2131" s="1">
        <v>10</v>
      </c>
      <c r="P2131" s="1">
        <v>7.1018568499999999</v>
      </c>
      <c r="Q2131" s="1" t="s">
        <v>14</v>
      </c>
      <c r="R2131" s="6">
        <v>42436</v>
      </c>
    </row>
    <row r="2132" spans="1:18" x14ac:dyDescent="0.25">
      <c r="A2132" s="1">
        <v>2131</v>
      </c>
      <c r="B2132">
        <f t="shared" si="264"/>
        <v>0</v>
      </c>
      <c r="C2132">
        <f t="shared" si="265"/>
        <v>0</v>
      </c>
      <c r="D2132" s="1">
        <f t="shared" si="266"/>
        <v>0</v>
      </c>
      <c r="E2132" s="1">
        <f t="shared" si="267"/>
        <v>0</v>
      </c>
      <c r="F2132" s="1">
        <f t="shared" si="268"/>
        <v>0</v>
      </c>
      <c r="G2132" s="1">
        <f t="shared" si="269"/>
        <v>0</v>
      </c>
      <c r="H2132" s="1">
        <f t="shared" si="270"/>
        <v>0</v>
      </c>
      <c r="I2132" s="7" t="s">
        <v>161</v>
      </c>
      <c r="J2132" s="1" t="s">
        <v>162</v>
      </c>
      <c r="K2132" s="1">
        <f>VLOOKUP(L2132,Sheet1!A$1:B$1179,2,FALSE)</f>
        <v>2389200000</v>
      </c>
      <c r="L2132" s="1" t="str">
        <f>VLOOKUP(M2132,Itens!A$1:B$3327,2,FALSE)</f>
        <v>H701WK</v>
      </c>
      <c r="M2132" s="13">
        <v>2389200000</v>
      </c>
      <c r="N2132" s="13">
        <f t="shared" si="271"/>
        <v>0</v>
      </c>
      <c r="O2132" s="1">
        <v>6</v>
      </c>
      <c r="P2132" s="1">
        <v>80.258030529999999</v>
      </c>
      <c r="Q2132" s="1" t="s">
        <v>14</v>
      </c>
      <c r="R2132" s="6">
        <v>42436</v>
      </c>
    </row>
    <row r="2133" spans="1:18" x14ac:dyDescent="0.25">
      <c r="A2133" s="1">
        <v>2132</v>
      </c>
      <c r="B2133">
        <f t="shared" si="264"/>
        <v>0</v>
      </c>
      <c r="C2133">
        <f t="shared" si="265"/>
        <v>0</v>
      </c>
      <c r="D2133" s="1">
        <f t="shared" si="266"/>
        <v>0</v>
      </c>
      <c r="E2133" s="1">
        <f t="shared" si="267"/>
        <v>0</v>
      </c>
      <c r="F2133" s="1">
        <f t="shared" si="268"/>
        <v>0</v>
      </c>
      <c r="G2133" s="1">
        <f t="shared" si="269"/>
        <v>0</v>
      </c>
      <c r="H2133" s="1">
        <f t="shared" si="270"/>
        <v>0</v>
      </c>
      <c r="I2133" s="7" t="s">
        <v>161</v>
      </c>
      <c r="J2133" s="1" t="s">
        <v>162</v>
      </c>
      <c r="K2133" s="1">
        <f>VLOOKUP(L2133,Sheet1!A$1:B$1179,2,FALSE)</f>
        <v>2706200000</v>
      </c>
      <c r="L2133" s="1" t="str">
        <f>VLOOKUP(M2133,Itens!A$1:B$3327,2,FALSE)</f>
        <v>H704WK</v>
      </c>
      <c r="M2133" s="13">
        <v>2706200000</v>
      </c>
      <c r="N2133" s="13">
        <f t="shared" si="271"/>
        <v>0</v>
      </c>
      <c r="O2133" s="1">
        <v>50</v>
      </c>
      <c r="P2133" s="1">
        <v>30.79262688</v>
      </c>
      <c r="Q2133" s="1" t="s">
        <v>14</v>
      </c>
      <c r="R2133" s="6">
        <v>42436</v>
      </c>
    </row>
    <row r="2134" spans="1:18" x14ac:dyDescent="0.25">
      <c r="A2134" s="1">
        <v>2133</v>
      </c>
      <c r="B2134">
        <f t="shared" si="264"/>
        <v>0</v>
      </c>
      <c r="C2134">
        <f t="shared" si="265"/>
        <v>0</v>
      </c>
      <c r="D2134" s="1">
        <f t="shared" si="266"/>
        <v>0</v>
      </c>
      <c r="E2134" s="1">
        <f t="shared" si="267"/>
        <v>0</v>
      </c>
      <c r="F2134" s="1">
        <f t="shared" si="268"/>
        <v>0</v>
      </c>
      <c r="G2134" s="1">
        <f t="shared" si="269"/>
        <v>0</v>
      </c>
      <c r="H2134" s="1">
        <f t="shared" si="270"/>
        <v>0</v>
      </c>
      <c r="I2134" s="7" t="s">
        <v>161</v>
      </c>
      <c r="J2134" s="1" t="s">
        <v>162</v>
      </c>
      <c r="K2134" s="1">
        <f>VLOOKUP(L2134,Sheet1!A$1:B$1179,2,FALSE)</f>
        <v>521200000</v>
      </c>
      <c r="L2134" s="1" t="str">
        <f>VLOOKUP(M2134,Itens!A$1:B$3327,2,FALSE)</f>
        <v>H70WK11</v>
      </c>
      <c r="M2134" s="13">
        <v>521200000</v>
      </c>
      <c r="N2134" s="13">
        <f t="shared" si="271"/>
        <v>0</v>
      </c>
      <c r="O2134" s="1">
        <v>10</v>
      </c>
      <c r="P2134" s="1">
        <v>25.022753890000001</v>
      </c>
      <c r="Q2134" s="1" t="s">
        <v>14</v>
      </c>
      <c r="R2134" s="6">
        <v>42436</v>
      </c>
    </row>
    <row r="2135" spans="1:18" x14ac:dyDescent="0.25">
      <c r="A2135" s="1">
        <v>2134</v>
      </c>
      <c r="B2135">
        <f t="shared" si="264"/>
        <v>0</v>
      </c>
      <c r="C2135">
        <f t="shared" si="265"/>
        <v>1</v>
      </c>
      <c r="D2135" s="1">
        <f t="shared" si="266"/>
        <v>1</v>
      </c>
      <c r="E2135" s="1">
        <f t="shared" si="267"/>
        <v>0</v>
      </c>
      <c r="F2135" s="1">
        <f t="shared" si="268"/>
        <v>3</v>
      </c>
      <c r="G2135" s="1">
        <f t="shared" si="269"/>
        <v>0</v>
      </c>
      <c r="H2135" s="1">
        <f t="shared" si="270"/>
        <v>3</v>
      </c>
      <c r="I2135" s="7" t="s">
        <v>161</v>
      </c>
      <c r="J2135" s="1" t="s">
        <v>162</v>
      </c>
      <c r="K2135" s="1">
        <f>VLOOKUP(L2135,Sheet1!A$1:B$1179,2,FALSE)</f>
        <v>526600000</v>
      </c>
      <c r="L2135" s="1" t="str">
        <f>VLOOKUP(M2135,Itens!A$1:B$3327,2,FALSE)</f>
        <v>T250W</v>
      </c>
      <c r="M2135" s="13">
        <v>526600000</v>
      </c>
      <c r="N2135" s="13">
        <f t="shared" si="271"/>
        <v>0</v>
      </c>
      <c r="O2135" s="1">
        <v>12</v>
      </c>
      <c r="P2135" s="1">
        <v>45.847599469999999</v>
      </c>
      <c r="Q2135" s="1" t="s">
        <v>14</v>
      </c>
      <c r="R2135" s="6">
        <v>42436</v>
      </c>
    </row>
    <row r="2136" spans="1:18" x14ac:dyDescent="0.25">
      <c r="A2136" s="1">
        <v>2135</v>
      </c>
      <c r="B2136">
        <f t="shared" si="264"/>
        <v>0</v>
      </c>
      <c r="C2136">
        <f t="shared" si="265"/>
        <v>1</v>
      </c>
      <c r="D2136" s="1">
        <f t="shared" si="266"/>
        <v>1</v>
      </c>
      <c r="E2136" s="1">
        <f t="shared" si="267"/>
        <v>1</v>
      </c>
      <c r="F2136" s="1">
        <f t="shared" si="268"/>
        <v>0</v>
      </c>
      <c r="G2136" s="1">
        <f t="shared" si="269"/>
        <v>0</v>
      </c>
      <c r="H2136" s="1">
        <f t="shared" si="270"/>
        <v>1</v>
      </c>
      <c r="I2136" s="7" t="s">
        <v>146</v>
      </c>
      <c r="J2136" s="1" t="s">
        <v>147</v>
      </c>
      <c r="K2136" s="1">
        <f>VLOOKUP(L2136,Sheet1!A$1:B$1179,2,FALSE)</f>
        <v>7374310000</v>
      </c>
      <c r="L2136" s="1" t="str">
        <f>VLOOKUP(M2136,Itens!A$1:B$3327,2,FALSE)</f>
        <v>E1009L</v>
      </c>
      <c r="M2136" s="13">
        <v>7374310000</v>
      </c>
      <c r="N2136" s="13">
        <f t="shared" si="271"/>
        <v>0</v>
      </c>
      <c r="O2136" s="1">
        <v>10</v>
      </c>
      <c r="P2136" s="1">
        <v>54.182919839999997</v>
      </c>
      <c r="Q2136" s="1" t="s">
        <v>93</v>
      </c>
      <c r="R2136" s="6">
        <v>42436</v>
      </c>
    </row>
    <row r="2137" spans="1:18" x14ac:dyDescent="0.25">
      <c r="A2137" s="1">
        <v>2136</v>
      </c>
      <c r="B2137">
        <f t="shared" si="264"/>
        <v>0</v>
      </c>
      <c r="C2137">
        <f t="shared" si="265"/>
        <v>0</v>
      </c>
      <c r="D2137" s="1">
        <f t="shared" si="266"/>
        <v>0</v>
      </c>
      <c r="E2137" s="1">
        <f t="shared" si="267"/>
        <v>0</v>
      </c>
      <c r="F2137" s="1">
        <f t="shared" si="268"/>
        <v>0</v>
      </c>
      <c r="G2137" s="1">
        <f t="shared" si="269"/>
        <v>0</v>
      </c>
      <c r="H2137" s="1">
        <f t="shared" si="270"/>
        <v>0</v>
      </c>
      <c r="I2137" s="7" t="s">
        <v>146</v>
      </c>
      <c r="J2137" s="1" t="s">
        <v>147</v>
      </c>
      <c r="K2137" s="1">
        <f>VLOOKUP(L2137,Sheet1!A$1:B$1179,2,FALSE)</f>
        <v>11457310000</v>
      </c>
      <c r="L2137" s="1" t="str">
        <f>VLOOKUP(M2137,Itens!A$1:B$3327,2,FALSE)</f>
        <v>E1013L</v>
      </c>
      <c r="M2137" s="13">
        <v>11457310000</v>
      </c>
      <c r="N2137" s="13">
        <f t="shared" si="271"/>
        <v>0</v>
      </c>
      <c r="O2137" s="1">
        <v>6</v>
      </c>
      <c r="P2137" s="1">
        <v>128.47085834999999</v>
      </c>
      <c r="Q2137" s="1" t="s">
        <v>93</v>
      </c>
      <c r="R2137" s="6">
        <v>42436</v>
      </c>
    </row>
    <row r="2138" spans="1:18" x14ac:dyDescent="0.25">
      <c r="A2138" s="1">
        <v>2137</v>
      </c>
      <c r="B2138">
        <f t="shared" si="264"/>
        <v>0</v>
      </c>
      <c r="C2138">
        <f t="shared" si="265"/>
        <v>0</v>
      </c>
      <c r="D2138" s="1">
        <f t="shared" si="266"/>
        <v>0</v>
      </c>
      <c r="E2138" s="1">
        <f t="shared" si="267"/>
        <v>0</v>
      </c>
      <c r="F2138" s="1">
        <f t="shared" si="268"/>
        <v>0</v>
      </c>
      <c r="G2138" s="1">
        <f t="shared" si="269"/>
        <v>0</v>
      </c>
      <c r="H2138" s="1">
        <f t="shared" si="270"/>
        <v>0</v>
      </c>
      <c r="I2138" s="7" t="s">
        <v>146</v>
      </c>
      <c r="J2138" s="1" t="s">
        <v>147</v>
      </c>
      <c r="K2138" s="1">
        <f>VLOOKUP(L2138,Sheet1!A$1:B$1179,2,FALSE)</f>
        <v>1126110000</v>
      </c>
      <c r="L2138" s="1" t="str">
        <f>VLOOKUP(M2138,Itens!A$1:B$3327,2,FALSE)</f>
        <v>E10H02</v>
      </c>
      <c r="M2138" s="13">
        <v>1126110000</v>
      </c>
      <c r="N2138" s="13">
        <f t="shared" si="271"/>
        <v>0</v>
      </c>
      <c r="O2138" s="1">
        <v>10</v>
      </c>
      <c r="P2138" s="1">
        <v>5.0659926400000002</v>
      </c>
      <c r="Q2138" s="1" t="s">
        <v>93</v>
      </c>
      <c r="R2138" s="6">
        <v>42436</v>
      </c>
    </row>
    <row r="2139" spans="1:18" x14ac:dyDescent="0.25">
      <c r="A2139" s="1">
        <v>2138</v>
      </c>
      <c r="B2139">
        <f t="shared" si="264"/>
        <v>0</v>
      </c>
      <c r="C2139">
        <f t="shared" si="265"/>
        <v>0</v>
      </c>
      <c r="D2139" s="1">
        <f t="shared" si="266"/>
        <v>0</v>
      </c>
      <c r="E2139" s="1">
        <f t="shared" si="267"/>
        <v>0</v>
      </c>
      <c r="F2139" s="1">
        <f t="shared" si="268"/>
        <v>0</v>
      </c>
      <c r="G2139" s="1">
        <f t="shared" si="269"/>
        <v>0</v>
      </c>
      <c r="H2139" s="1">
        <f t="shared" si="270"/>
        <v>0</v>
      </c>
      <c r="I2139" s="7" t="s">
        <v>146</v>
      </c>
      <c r="J2139" s="1" t="s">
        <v>147</v>
      </c>
      <c r="K2139" s="1">
        <f>VLOOKUP(L2139,Sheet1!A$1:B$1179,2,FALSE)</f>
        <v>3035130000</v>
      </c>
      <c r="L2139" s="1" t="str">
        <f>VLOOKUP(M2139,Itens!A$1:B$3327,2,FALSE)</f>
        <v>E123H01 D194</v>
      </c>
      <c r="M2139" s="13">
        <v>3035130000</v>
      </c>
      <c r="N2139" s="13">
        <f t="shared" si="271"/>
        <v>0</v>
      </c>
      <c r="O2139" s="1">
        <v>40</v>
      </c>
      <c r="P2139" s="1">
        <v>33.942133159999997</v>
      </c>
      <c r="Q2139" s="1" t="s">
        <v>93</v>
      </c>
      <c r="R2139" s="6">
        <v>42436</v>
      </c>
    </row>
    <row r="2140" spans="1:18" x14ac:dyDescent="0.25">
      <c r="A2140" s="1">
        <v>2139</v>
      </c>
      <c r="B2140">
        <f t="shared" si="264"/>
        <v>0</v>
      </c>
      <c r="C2140">
        <f t="shared" si="265"/>
        <v>0</v>
      </c>
      <c r="D2140" s="1">
        <f t="shared" si="266"/>
        <v>0</v>
      </c>
      <c r="E2140" s="1">
        <f t="shared" si="267"/>
        <v>0</v>
      </c>
      <c r="F2140" s="1">
        <f t="shared" si="268"/>
        <v>0</v>
      </c>
      <c r="G2140" s="1">
        <f t="shared" si="269"/>
        <v>0</v>
      </c>
      <c r="H2140" s="1">
        <f t="shared" si="270"/>
        <v>0</v>
      </c>
      <c r="I2140" s="7" t="s">
        <v>146</v>
      </c>
      <c r="J2140" s="1" t="s">
        <v>147</v>
      </c>
      <c r="K2140" s="1">
        <f>VLOOKUP(L2140,Sheet1!A$1:B$1179,2,FALSE)</f>
        <v>7159310000</v>
      </c>
      <c r="L2140" s="1" t="str">
        <f>VLOOKUP(M2140,Itens!A$1:B$3327,2,FALSE)</f>
        <v>E2960LI</v>
      </c>
      <c r="M2140" s="13">
        <v>7159310000</v>
      </c>
      <c r="N2140" s="13">
        <f t="shared" si="271"/>
        <v>0</v>
      </c>
      <c r="O2140" s="1">
        <v>24</v>
      </c>
      <c r="P2140" s="1">
        <v>33.831506439999998</v>
      </c>
      <c r="Q2140" s="1" t="s">
        <v>93</v>
      </c>
      <c r="R2140" s="6">
        <v>42436</v>
      </c>
    </row>
    <row r="2141" spans="1:18" x14ac:dyDescent="0.25">
      <c r="A2141" s="1">
        <v>2140</v>
      </c>
      <c r="B2141">
        <f t="shared" si="264"/>
        <v>0</v>
      </c>
      <c r="C2141">
        <f t="shared" si="265"/>
        <v>0</v>
      </c>
      <c r="D2141" s="1">
        <f t="shared" si="266"/>
        <v>0</v>
      </c>
      <c r="E2141" s="1">
        <f t="shared" si="267"/>
        <v>0</v>
      </c>
      <c r="F2141" s="1">
        <f t="shared" si="268"/>
        <v>0</v>
      </c>
      <c r="G2141" s="1">
        <f t="shared" si="269"/>
        <v>0</v>
      </c>
      <c r="H2141" s="1">
        <f t="shared" si="270"/>
        <v>0</v>
      </c>
      <c r="I2141" s="7" t="s">
        <v>146</v>
      </c>
      <c r="J2141" s="1" t="s">
        <v>147</v>
      </c>
      <c r="K2141" s="1">
        <f>VLOOKUP(L2141,Sheet1!A$1:B$1179,2,FALSE)</f>
        <v>5721310000</v>
      </c>
      <c r="L2141" s="1" t="str">
        <f>VLOOKUP(M2141,Itens!A$1:B$3327,2,FALSE)</f>
        <v>E420L</v>
      </c>
      <c r="M2141" s="13">
        <v>5721310000</v>
      </c>
      <c r="N2141" s="13">
        <f t="shared" si="271"/>
        <v>0</v>
      </c>
      <c r="O2141" s="1">
        <v>4</v>
      </c>
      <c r="P2141" s="1">
        <v>126.11710252</v>
      </c>
      <c r="Q2141" s="1" t="s">
        <v>93</v>
      </c>
      <c r="R2141" s="6">
        <v>42436</v>
      </c>
    </row>
    <row r="2142" spans="1:18" x14ac:dyDescent="0.25">
      <c r="A2142" s="1">
        <v>2141</v>
      </c>
      <c r="B2142">
        <f t="shared" si="264"/>
        <v>0</v>
      </c>
      <c r="C2142">
        <f t="shared" si="265"/>
        <v>0</v>
      </c>
      <c r="D2142" s="1">
        <f t="shared" si="266"/>
        <v>0</v>
      </c>
      <c r="E2142" s="1">
        <f t="shared" si="267"/>
        <v>0</v>
      </c>
      <c r="F2142" s="1">
        <f t="shared" si="268"/>
        <v>0</v>
      </c>
      <c r="G2142" s="1">
        <f t="shared" si="269"/>
        <v>0</v>
      </c>
      <c r="H2142" s="1">
        <f t="shared" si="270"/>
        <v>0</v>
      </c>
      <c r="I2142" s="7" t="s">
        <v>146</v>
      </c>
      <c r="J2142" s="1" t="s">
        <v>147</v>
      </c>
      <c r="K2142" s="1">
        <f>VLOOKUP(L2142,Sheet1!A$1:B$1179,2,FALSE)</f>
        <v>5776310000</v>
      </c>
      <c r="L2142" s="1" t="str">
        <f>VLOOKUP(M2142,Itens!A$1:B$3327,2,FALSE)</f>
        <v>E496L01</v>
      </c>
      <c r="M2142" s="13">
        <v>5776310000</v>
      </c>
      <c r="N2142" s="13">
        <f t="shared" si="271"/>
        <v>0</v>
      </c>
      <c r="O2142" s="1">
        <v>4</v>
      </c>
      <c r="P2142" s="1">
        <v>135.07171951999999</v>
      </c>
      <c r="Q2142" s="1" t="s">
        <v>93</v>
      </c>
      <c r="R2142" s="6">
        <v>42436</v>
      </c>
    </row>
    <row r="2143" spans="1:18" x14ac:dyDescent="0.25">
      <c r="A2143" s="1">
        <v>2142</v>
      </c>
      <c r="B2143">
        <f t="shared" si="264"/>
        <v>0</v>
      </c>
      <c r="C2143">
        <f t="shared" si="265"/>
        <v>0</v>
      </c>
      <c r="D2143" s="1">
        <f t="shared" si="266"/>
        <v>0</v>
      </c>
      <c r="E2143" s="1">
        <f t="shared" si="267"/>
        <v>0</v>
      </c>
      <c r="F2143" s="1">
        <f t="shared" si="268"/>
        <v>0</v>
      </c>
      <c r="G2143" s="1">
        <f t="shared" si="269"/>
        <v>0</v>
      </c>
      <c r="H2143" s="1">
        <f t="shared" si="270"/>
        <v>0</v>
      </c>
      <c r="I2143" s="7" t="s">
        <v>146</v>
      </c>
      <c r="J2143" s="1" t="s">
        <v>147</v>
      </c>
      <c r="K2143" s="1">
        <f>VLOOKUP(L2143,Sheet1!A$1:B$1179,2,FALSE)</f>
        <v>7338310000</v>
      </c>
      <c r="L2143" s="1" t="str">
        <f>VLOOKUP(M2143,Itens!A$1:B$3327,2,FALSE)</f>
        <v>E802L</v>
      </c>
      <c r="M2143" s="13">
        <v>7338310000</v>
      </c>
      <c r="N2143" s="13">
        <f t="shared" si="271"/>
        <v>0</v>
      </c>
      <c r="O2143" s="1">
        <v>7</v>
      </c>
      <c r="P2143" s="1">
        <v>39.217468259999997</v>
      </c>
      <c r="Q2143" s="1" t="s">
        <v>93</v>
      </c>
      <c r="R2143" s="6">
        <v>42436</v>
      </c>
    </row>
    <row r="2144" spans="1:18" x14ac:dyDescent="0.25">
      <c r="A2144" s="1">
        <v>2143</v>
      </c>
      <c r="B2144">
        <f t="shared" si="264"/>
        <v>0</v>
      </c>
      <c r="C2144">
        <f t="shared" si="265"/>
        <v>0</v>
      </c>
      <c r="D2144" s="1">
        <f t="shared" si="266"/>
        <v>0</v>
      </c>
      <c r="E2144" s="1">
        <f t="shared" si="267"/>
        <v>0</v>
      </c>
      <c r="F2144" s="1">
        <f t="shared" si="268"/>
        <v>0</v>
      </c>
      <c r="G2144" s="1">
        <f t="shared" si="269"/>
        <v>0</v>
      </c>
      <c r="H2144" s="1">
        <f t="shared" si="270"/>
        <v>0</v>
      </c>
      <c r="I2144" s="7" t="s">
        <v>146</v>
      </c>
      <c r="J2144" s="1" t="s">
        <v>147</v>
      </c>
      <c r="K2144" s="1">
        <f>VLOOKUP(L2144,Sheet1!A$1:B$1179,2,FALSE)</f>
        <v>9205310000</v>
      </c>
      <c r="L2144" s="1" t="str">
        <f>VLOOKUP(M2144,Itens!A$1:B$3327,2,FALSE)</f>
        <v>E980LI</v>
      </c>
      <c r="M2144" s="13">
        <v>9205310000</v>
      </c>
      <c r="N2144" s="13">
        <f t="shared" si="271"/>
        <v>0</v>
      </c>
      <c r="O2144" s="1">
        <v>36</v>
      </c>
      <c r="P2144" s="1">
        <v>28.815205679999998</v>
      </c>
      <c r="Q2144" s="1" t="s">
        <v>93</v>
      </c>
      <c r="R2144" s="6">
        <v>42436</v>
      </c>
    </row>
    <row r="2145" spans="1:18" x14ac:dyDescent="0.25">
      <c r="A2145" s="1">
        <v>2144</v>
      </c>
      <c r="B2145">
        <f t="shared" si="264"/>
        <v>0</v>
      </c>
      <c r="C2145">
        <f t="shared" si="265"/>
        <v>0</v>
      </c>
      <c r="D2145" s="1">
        <f t="shared" si="266"/>
        <v>0</v>
      </c>
      <c r="E2145" s="1">
        <f t="shared" si="267"/>
        <v>0</v>
      </c>
      <c r="F2145" s="1">
        <f t="shared" si="268"/>
        <v>0</v>
      </c>
      <c r="G2145" s="1">
        <f t="shared" si="269"/>
        <v>0</v>
      </c>
      <c r="H2145" s="1">
        <f t="shared" si="270"/>
        <v>0</v>
      </c>
      <c r="I2145" s="7" t="s">
        <v>146</v>
      </c>
      <c r="J2145" s="1" t="s">
        <v>147</v>
      </c>
      <c r="K2145" s="1">
        <f>VLOOKUP(L2145,Sheet1!A$1:B$1179,2,FALSE)</f>
        <v>2143100000</v>
      </c>
      <c r="L2145" s="1" t="str">
        <f>VLOOKUP(M2145,Itens!A$1:B$3327,2,FALSE)</f>
        <v>H10W22</v>
      </c>
      <c r="M2145" s="13">
        <v>2143100000</v>
      </c>
      <c r="N2145" s="13">
        <f t="shared" si="271"/>
        <v>0</v>
      </c>
      <c r="O2145" s="1">
        <v>10</v>
      </c>
      <c r="P2145" s="1">
        <v>9.2465010799999998</v>
      </c>
      <c r="Q2145" s="1" t="s">
        <v>93</v>
      </c>
      <c r="R2145" s="6">
        <v>42436</v>
      </c>
    </row>
    <row r="2146" spans="1:18" x14ac:dyDescent="0.25">
      <c r="A2146" s="1">
        <v>2145</v>
      </c>
      <c r="B2146">
        <f t="shared" si="264"/>
        <v>0</v>
      </c>
      <c r="C2146">
        <f t="shared" si="265"/>
        <v>0</v>
      </c>
      <c r="D2146" s="1">
        <f t="shared" si="266"/>
        <v>0</v>
      </c>
      <c r="E2146" s="1">
        <f t="shared" si="267"/>
        <v>0</v>
      </c>
      <c r="F2146" s="1">
        <f t="shared" si="268"/>
        <v>0</v>
      </c>
      <c r="G2146" s="1">
        <f t="shared" si="269"/>
        <v>0</v>
      </c>
      <c r="H2146" s="1">
        <f t="shared" si="270"/>
        <v>0</v>
      </c>
      <c r="I2146" s="7" t="s">
        <v>146</v>
      </c>
      <c r="J2146" s="1" t="s">
        <v>147</v>
      </c>
      <c r="K2146" s="1">
        <f>VLOOKUP(L2146,Sheet1!A$1:B$1179,2,FALSE)</f>
        <v>3054200000</v>
      </c>
      <c r="L2146" s="1" t="str">
        <f>VLOOKUP(M2146,Itens!A$1:B$3327,2,FALSE)</f>
        <v>H152WK</v>
      </c>
      <c r="M2146" s="13">
        <v>3054200000</v>
      </c>
      <c r="N2146" s="13">
        <f t="shared" si="271"/>
        <v>0</v>
      </c>
      <c r="O2146" s="1">
        <v>6</v>
      </c>
      <c r="P2146" s="1">
        <v>28.30973869</v>
      </c>
      <c r="Q2146" s="1" t="s">
        <v>93</v>
      </c>
      <c r="R2146" s="6">
        <v>42436</v>
      </c>
    </row>
    <row r="2147" spans="1:18" x14ac:dyDescent="0.25">
      <c r="A2147" s="1">
        <v>2146</v>
      </c>
      <c r="B2147">
        <f t="shared" si="264"/>
        <v>0</v>
      </c>
      <c r="C2147">
        <f t="shared" si="265"/>
        <v>0</v>
      </c>
      <c r="D2147" s="1">
        <f t="shared" si="266"/>
        <v>0</v>
      </c>
      <c r="E2147" s="1">
        <f t="shared" si="267"/>
        <v>0</v>
      </c>
      <c r="F2147" s="1">
        <f t="shared" si="268"/>
        <v>0</v>
      </c>
      <c r="G2147" s="1">
        <f t="shared" si="269"/>
        <v>0</v>
      </c>
      <c r="H2147" s="1">
        <f t="shared" si="270"/>
        <v>0</v>
      </c>
      <c r="I2147" s="7" t="s">
        <v>146</v>
      </c>
      <c r="J2147" s="1" t="s">
        <v>147</v>
      </c>
      <c r="K2147" s="1">
        <f>VLOOKUP(L2147,Sheet1!A$1:B$1179,2,FALSE)</f>
        <v>6006100000</v>
      </c>
      <c r="L2147" s="1" t="str">
        <f>VLOOKUP(M2147,Itens!A$1:B$3327,2,FALSE)</f>
        <v>H200W04</v>
      </c>
      <c r="M2147" s="13">
        <v>3835100000</v>
      </c>
      <c r="N2147" s="13">
        <f t="shared" si="271"/>
        <v>1</v>
      </c>
      <c r="O2147" s="1">
        <v>30</v>
      </c>
      <c r="P2147" s="1">
        <v>24.114036209999998</v>
      </c>
      <c r="Q2147" s="1" t="s">
        <v>93</v>
      </c>
      <c r="R2147" s="6">
        <v>42436</v>
      </c>
    </row>
    <row r="2148" spans="1:18" x14ac:dyDescent="0.25">
      <c r="A2148" s="1">
        <v>2147</v>
      </c>
      <c r="B2148">
        <f t="shared" si="264"/>
        <v>0</v>
      </c>
      <c r="C2148">
        <f t="shared" si="265"/>
        <v>0</v>
      </c>
      <c r="D2148" s="1">
        <f t="shared" si="266"/>
        <v>0</v>
      </c>
      <c r="E2148" s="1">
        <f t="shared" si="267"/>
        <v>0</v>
      </c>
      <c r="F2148" s="1">
        <f t="shared" si="268"/>
        <v>0</v>
      </c>
      <c r="G2148" s="1">
        <f t="shared" si="269"/>
        <v>0</v>
      </c>
      <c r="H2148" s="1">
        <f t="shared" si="270"/>
        <v>0</v>
      </c>
      <c r="I2148" s="7" t="s">
        <v>146</v>
      </c>
      <c r="J2148" s="1" t="s">
        <v>147</v>
      </c>
      <c r="K2148" s="1">
        <f>VLOOKUP(L2148,Sheet1!A$1:B$1179,2,FALSE)</f>
        <v>3344200000</v>
      </c>
      <c r="L2148" s="1" t="str">
        <f>VLOOKUP(M2148,Itens!A$1:B$3327,2,FALSE)</f>
        <v>H200WDK01</v>
      </c>
      <c r="M2148" s="13">
        <v>2081200000</v>
      </c>
      <c r="N2148" s="13">
        <f t="shared" si="271"/>
        <v>1</v>
      </c>
      <c r="O2148" s="1">
        <v>15</v>
      </c>
      <c r="P2148" s="1">
        <v>35.675445670000002</v>
      </c>
      <c r="Q2148" s="1" t="s">
        <v>93</v>
      </c>
      <c r="R2148" s="6">
        <v>42436</v>
      </c>
    </row>
    <row r="2149" spans="1:18" x14ac:dyDescent="0.25">
      <c r="A2149" s="1">
        <v>2148</v>
      </c>
      <c r="B2149">
        <f t="shared" si="264"/>
        <v>0</v>
      </c>
      <c r="C2149">
        <f t="shared" si="265"/>
        <v>0</v>
      </c>
      <c r="D2149" s="1">
        <f t="shared" si="266"/>
        <v>0</v>
      </c>
      <c r="E2149" s="1">
        <f t="shared" si="267"/>
        <v>0</v>
      </c>
      <c r="F2149" s="1">
        <f t="shared" si="268"/>
        <v>0</v>
      </c>
      <c r="G2149" s="1">
        <f t="shared" si="269"/>
        <v>0</v>
      </c>
      <c r="H2149" s="1">
        <f t="shared" si="270"/>
        <v>0</v>
      </c>
      <c r="I2149" s="7" t="s">
        <v>146</v>
      </c>
      <c r="J2149" s="1" t="s">
        <v>147</v>
      </c>
      <c r="K2149" s="1">
        <f>VLOOKUP(L2149,Sheet1!A$1:B$1179,2,FALSE)</f>
        <v>6172100000</v>
      </c>
      <c r="L2149" s="1" t="str">
        <f>VLOOKUP(M2149,Itens!A$1:B$3327,2,FALSE)</f>
        <v>H200WN01</v>
      </c>
      <c r="M2149" s="13">
        <v>3887100000</v>
      </c>
      <c r="N2149" s="13">
        <f t="shared" si="271"/>
        <v>1</v>
      </c>
      <c r="O2149" s="1">
        <v>15</v>
      </c>
      <c r="P2149" s="1">
        <v>34.938092640000001</v>
      </c>
      <c r="Q2149" s="1" t="s">
        <v>93</v>
      </c>
      <c r="R2149" s="6">
        <v>42436</v>
      </c>
    </row>
    <row r="2150" spans="1:18" x14ac:dyDescent="0.25">
      <c r="A2150" s="1">
        <v>2149</v>
      </c>
      <c r="B2150">
        <f t="shared" si="264"/>
        <v>0</v>
      </c>
      <c r="C2150">
        <f t="shared" si="265"/>
        <v>0</v>
      </c>
      <c r="D2150" s="1">
        <f t="shared" si="266"/>
        <v>0</v>
      </c>
      <c r="E2150" s="1">
        <f t="shared" si="267"/>
        <v>0</v>
      </c>
      <c r="F2150" s="1">
        <f t="shared" si="268"/>
        <v>0</v>
      </c>
      <c r="G2150" s="1">
        <f t="shared" si="269"/>
        <v>0</v>
      </c>
      <c r="H2150" s="1">
        <f t="shared" si="270"/>
        <v>0</v>
      </c>
      <c r="I2150" s="7" t="s">
        <v>146</v>
      </c>
      <c r="J2150" s="1" t="s">
        <v>147</v>
      </c>
      <c r="K2150" s="1">
        <f>VLOOKUP(L2150,Sheet1!A$1:B$1179,2,FALSE)</f>
        <v>3843100000</v>
      </c>
      <c r="L2150" s="1" t="str">
        <f>VLOOKUP(M2150,Itens!A$1:B$3327,2,FALSE)</f>
        <v>H230W</v>
      </c>
      <c r="M2150" s="13">
        <v>3843100000</v>
      </c>
      <c r="N2150" s="13">
        <f t="shared" si="271"/>
        <v>0</v>
      </c>
      <c r="O2150" s="1">
        <v>12</v>
      </c>
      <c r="P2150" s="1">
        <v>55.526289499999997</v>
      </c>
      <c r="Q2150" s="1" t="s">
        <v>93</v>
      </c>
      <c r="R2150" s="6">
        <v>42436</v>
      </c>
    </row>
    <row r="2151" spans="1:18" x14ac:dyDescent="0.25">
      <c r="A2151" s="1">
        <v>2150</v>
      </c>
      <c r="B2151">
        <f t="shared" si="264"/>
        <v>0</v>
      </c>
      <c r="C2151">
        <f t="shared" si="265"/>
        <v>0</v>
      </c>
      <c r="D2151" s="1">
        <f t="shared" si="266"/>
        <v>0</v>
      </c>
      <c r="E2151" s="1">
        <f t="shared" si="267"/>
        <v>0</v>
      </c>
      <c r="F2151" s="1">
        <f t="shared" si="268"/>
        <v>0</v>
      </c>
      <c r="G2151" s="1">
        <f t="shared" si="269"/>
        <v>0</v>
      </c>
      <c r="H2151" s="1">
        <f t="shared" si="270"/>
        <v>0</v>
      </c>
      <c r="I2151" s="7" t="s">
        <v>146</v>
      </c>
      <c r="J2151" s="1" t="s">
        <v>147</v>
      </c>
      <c r="K2151" s="1">
        <f>VLOOKUP(L2151,Sheet1!A$1:B$1179,2,FALSE)</f>
        <v>1696200000</v>
      </c>
      <c r="L2151" s="1" t="str">
        <f>VLOOKUP(M2151,Itens!A$1:B$3327,2,FALSE)</f>
        <v>H705WK</v>
      </c>
      <c r="M2151" s="13">
        <v>1696200000</v>
      </c>
      <c r="N2151" s="13">
        <f t="shared" si="271"/>
        <v>0</v>
      </c>
      <c r="O2151" s="1">
        <v>6</v>
      </c>
      <c r="P2151" s="1">
        <v>27.44542174</v>
      </c>
      <c r="Q2151" s="1" t="s">
        <v>93</v>
      </c>
      <c r="R2151" s="6">
        <v>42436</v>
      </c>
    </row>
    <row r="2152" spans="1:18" x14ac:dyDescent="0.25">
      <c r="A2152" s="1">
        <v>2151</v>
      </c>
      <c r="B2152">
        <f t="shared" si="264"/>
        <v>0</v>
      </c>
      <c r="C2152">
        <f t="shared" si="265"/>
        <v>0</v>
      </c>
      <c r="D2152" s="1">
        <f t="shared" si="266"/>
        <v>0</v>
      </c>
      <c r="E2152" s="1">
        <f t="shared" si="267"/>
        <v>0</v>
      </c>
      <c r="F2152" s="1">
        <f t="shared" si="268"/>
        <v>0</v>
      </c>
      <c r="G2152" s="1">
        <f t="shared" si="269"/>
        <v>0</v>
      </c>
      <c r="H2152" s="1">
        <f t="shared" si="270"/>
        <v>0</v>
      </c>
      <c r="I2152" s="7" t="s">
        <v>146</v>
      </c>
      <c r="J2152" s="1" t="s">
        <v>147</v>
      </c>
      <c r="K2152" s="1">
        <f>VLOOKUP(L2152,Sheet1!A$1:B$1179,2,FALSE)</f>
        <v>3872100000</v>
      </c>
      <c r="L2152" s="1" t="str">
        <f>VLOOKUP(M2152,Itens!A$1:B$3327,2,FALSE)</f>
        <v>H97W</v>
      </c>
      <c r="M2152" s="13">
        <v>3872100000</v>
      </c>
      <c r="N2152" s="13">
        <f t="shared" si="271"/>
        <v>0</v>
      </c>
      <c r="O2152" s="1">
        <v>12</v>
      </c>
      <c r="P2152" s="1">
        <v>19.418848130000001</v>
      </c>
      <c r="Q2152" s="1" t="s">
        <v>93</v>
      </c>
      <c r="R2152" s="6">
        <v>42436</v>
      </c>
    </row>
    <row r="2153" spans="1:18" x14ac:dyDescent="0.25">
      <c r="A2153" s="1">
        <v>2152</v>
      </c>
      <c r="B2153">
        <f t="shared" si="264"/>
        <v>0</v>
      </c>
      <c r="C2153">
        <f t="shared" si="265"/>
        <v>1</v>
      </c>
      <c r="D2153" s="1">
        <f t="shared" si="266"/>
        <v>1</v>
      </c>
      <c r="E2153" s="1">
        <f t="shared" si="267"/>
        <v>0</v>
      </c>
      <c r="F2153" s="1">
        <f t="shared" si="268"/>
        <v>3</v>
      </c>
      <c r="G2153" s="1">
        <f t="shared" si="269"/>
        <v>0</v>
      </c>
      <c r="H2153" s="1">
        <f t="shared" si="270"/>
        <v>3</v>
      </c>
      <c r="I2153" s="7" t="s">
        <v>146</v>
      </c>
      <c r="J2153" s="1" t="s">
        <v>147</v>
      </c>
      <c r="K2153" s="1">
        <f>VLOOKUP(L2153,Sheet1!A$1:B$1179,2,FALSE)</f>
        <v>526600000</v>
      </c>
      <c r="L2153" s="1" t="str">
        <f>VLOOKUP(M2153,Itens!A$1:B$3327,2,FALSE)</f>
        <v>T250W</v>
      </c>
      <c r="M2153" s="13">
        <v>526600000</v>
      </c>
      <c r="N2153" s="13">
        <f t="shared" si="271"/>
        <v>0</v>
      </c>
      <c r="O2153" s="1">
        <v>20</v>
      </c>
      <c r="P2153" s="1">
        <v>45.848353320000001</v>
      </c>
      <c r="Q2153" s="1" t="s">
        <v>93</v>
      </c>
      <c r="R2153" s="6">
        <v>42436</v>
      </c>
    </row>
    <row r="2154" spans="1:18" x14ac:dyDescent="0.25">
      <c r="A2154" s="1">
        <v>2153</v>
      </c>
      <c r="B2154">
        <f t="shared" si="264"/>
        <v>0</v>
      </c>
      <c r="C2154">
        <f t="shared" si="265"/>
        <v>1</v>
      </c>
      <c r="D2154" s="1">
        <f t="shared" si="266"/>
        <v>1</v>
      </c>
      <c r="E2154" s="1">
        <f t="shared" si="267"/>
        <v>1</v>
      </c>
      <c r="F2154" s="1">
        <f t="shared" si="268"/>
        <v>0</v>
      </c>
      <c r="G2154" s="1">
        <f t="shared" si="269"/>
        <v>0</v>
      </c>
      <c r="H2154" s="1">
        <f t="shared" si="270"/>
        <v>1</v>
      </c>
      <c r="I2154" s="5" t="s">
        <v>167</v>
      </c>
      <c r="J2154" s="1" t="s">
        <v>168</v>
      </c>
      <c r="K2154" s="1">
        <f>VLOOKUP(L2154,Sheet1!A$1:B$1179,2,FALSE)</f>
        <v>7374310000</v>
      </c>
      <c r="L2154" s="1" t="str">
        <f>VLOOKUP(M2154,Itens!A$1:B$3327,2,FALSE)</f>
        <v>E1009L</v>
      </c>
      <c r="M2154" s="13">
        <v>7374310000</v>
      </c>
      <c r="N2154" s="13">
        <f t="shared" si="271"/>
        <v>0</v>
      </c>
      <c r="O2154" s="1">
        <v>1</v>
      </c>
      <c r="P2154" s="1">
        <v>56.79262044</v>
      </c>
      <c r="Q2154" s="1" t="s">
        <v>39</v>
      </c>
      <c r="R2154" s="6">
        <v>42436</v>
      </c>
    </row>
    <row r="2155" spans="1:18" x14ac:dyDescent="0.25">
      <c r="A2155" s="1">
        <v>2154</v>
      </c>
      <c r="B2155">
        <f t="shared" si="264"/>
        <v>0</v>
      </c>
      <c r="C2155">
        <f t="shared" si="265"/>
        <v>0</v>
      </c>
      <c r="D2155" s="1">
        <f t="shared" si="266"/>
        <v>0</v>
      </c>
      <c r="E2155" s="1">
        <f t="shared" si="267"/>
        <v>0</v>
      </c>
      <c r="F2155" s="1">
        <f t="shared" si="268"/>
        <v>0</v>
      </c>
      <c r="G2155" s="1">
        <f t="shared" si="269"/>
        <v>0</v>
      </c>
      <c r="H2155" s="1">
        <f t="shared" si="270"/>
        <v>0</v>
      </c>
      <c r="I2155" s="5" t="s">
        <v>167</v>
      </c>
      <c r="J2155" s="1" t="s">
        <v>168</v>
      </c>
      <c r="K2155" s="1">
        <f>VLOOKUP(L2155,Sheet1!A$1:B$1179,2,FALSE)</f>
        <v>11457310000</v>
      </c>
      <c r="L2155" s="1" t="str">
        <f>VLOOKUP(M2155,Itens!A$1:B$3327,2,FALSE)</f>
        <v>E1013L</v>
      </c>
      <c r="M2155" s="13">
        <v>11457310000</v>
      </c>
      <c r="N2155" s="13">
        <f t="shared" si="271"/>
        <v>0</v>
      </c>
      <c r="O2155" s="1">
        <v>2</v>
      </c>
      <c r="P2155" s="1">
        <v>134.70315575999999</v>
      </c>
      <c r="Q2155" s="1" t="s">
        <v>39</v>
      </c>
      <c r="R2155" s="6">
        <v>42436</v>
      </c>
    </row>
    <row r="2156" spans="1:18" x14ac:dyDescent="0.25">
      <c r="A2156" s="1">
        <v>2155</v>
      </c>
      <c r="B2156">
        <f t="shared" si="264"/>
        <v>0</v>
      </c>
      <c r="C2156">
        <f t="shared" si="265"/>
        <v>0</v>
      </c>
      <c r="D2156" s="1">
        <f t="shared" si="266"/>
        <v>0</v>
      </c>
      <c r="E2156" s="1">
        <f t="shared" si="267"/>
        <v>0</v>
      </c>
      <c r="F2156" s="1">
        <f t="shared" si="268"/>
        <v>0</v>
      </c>
      <c r="G2156" s="1">
        <f t="shared" si="269"/>
        <v>0</v>
      </c>
      <c r="H2156" s="1">
        <f t="shared" si="270"/>
        <v>0</v>
      </c>
      <c r="I2156" s="5" t="s">
        <v>167</v>
      </c>
      <c r="J2156" s="1" t="s">
        <v>168</v>
      </c>
      <c r="K2156" s="1">
        <f>VLOOKUP(L2156,Sheet1!A$1:B$1179,2,FALSE)</f>
        <v>7337310000</v>
      </c>
      <c r="L2156" s="1" t="str">
        <f>VLOOKUP(M2156,Itens!A$1:B$3327,2,FALSE)</f>
        <v>E1024L</v>
      </c>
      <c r="M2156" s="13">
        <v>7337310000</v>
      </c>
      <c r="N2156" s="13">
        <f t="shared" si="271"/>
        <v>0</v>
      </c>
      <c r="O2156" s="1">
        <v>10</v>
      </c>
      <c r="P2156" s="1">
        <v>125.26768186</v>
      </c>
      <c r="Q2156" s="1" t="s">
        <v>39</v>
      </c>
      <c r="R2156" s="6">
        <v>42436</v>
      </c>
    </row>
    <row r="2157" spans="1:18" x14ac:dyDescent="0.25">
      <c r="A2157" s="1">
        <v>2156</v>
      </c>
      <c r="B2157">
        <f t="shared" si="264"/>
        <v>0</v>
      </c>
      <c r="C2157">
        <f t="shared" si="265"/>
        <v>0</v>
      </c>
      <c r="D2157" s="1">
        <f t="shared" si="266"/>
        <v>0</v>
      </c>
      <c r="E2157" s="1">
        <f t="shared" si="267"/>
        <v>0</v>
      </c>
      <c r="F2157" s="1">
        <f t="shared" si="268"/>
        <v>0</v>
      </c>
      <c r="G2157" s="1">
        <f t="shared" si="269"/>
        <v>0</v>
      </c>
      <c r="H2157" s="1">
        <f t="shared" si="270"/>
        <v>0</v>
      </c>
      <c r="I2157" s="5" t="s">
        <v>167</v>
      </c>
      <c r="J2157" s="1" t="s">
        <v>168</v>
      </c>
      <c r="K2157" s="1">
        <f>VLOOKUP(L2157,Sheet1!A$1:B$1179,2,FALSE)</f>
        <v>7335310000</v>
      </c>
      <c r="L2157" s="1" t="str">
        <f>VLOOKUP(M2157,Itens!A$1:B$3327,2,FALSE)</f>
        <v>E1028L</v>
      </c>
      <c r="M2157" s="13">
        <v>7335310000</v>
      </c>
      <c r="N2157" s="13">
        <f t="shared" si="271"/>
        <v>0</v>
      </c>
      <c r="O2157" s="1">
        <v>1</v>
      </c>
      <c r="P2157" s="1">
        <v>85.401203010000003</v>
      </c>
      <c r="Q2157" s="1" t="s">
        <v>39</v>
      </c>
      <c r="R2157" s="6">
        <v>42436</v>
      </c>
    </row>
    <row r="2158" spans="1:18" x14ac:dyDescent="0.25">
      <c r="A2158" s="1">
        <v>2157</v>
      </c>
      <c r="B2158">
        <f t="shared" si="264"/>
        <v>0</v>
      </c>
      <c r="C2158">
        <f t="shared" si="265"/>
        <v>0</v>
      </c>
      <c r="D2158" s="1">
        <f t="shared" si="266"/>
        <v>0</v>
      </c>
      <c r="E2158" s="1">
        <f t="shared" si="267"/>
        <v>0</v>
      </c>
      <c r="F2158" s="1">
        <f t="shared" si="268"/>
        <v>0</v>
      </c>
      <c r="G2158" s="1">
        <f t="shared" si="269"/>
        <v>0</v>
      </c>
      <c r="H2158" s="1">
        <f t="shared" si="270"/>
        <v>0</v>
      </c>
      <c r="I2158" s="5" t="s">
        <v>167</v>
      </c>
      <c r="J2158" s="1" t="s">
        <v>168</v>
      </c>
      <c r="K2158" s="1">
        <f>VLOOKUP(L2158,Sheet1!A$1:B$1179,2,FALSE)</f>
        <v>1126110000</v>
      </c>
      <c r="L2158" s="1" t="str">
        <f>VLOOKUP(M2158,Itens!A$1:B$3327,2,FALSE)</f>
        <v>E10H02</v>
      </c>
      <c r="M2158" s="13">
        <v>1126110000</v>
      </c>
      <c r="N2158" s="13">
        <f t="shared" si="271"/>
        <v>0</v>
      </c>
      <c r="O2158" s="1">
        <v>10</v>
      </c>
      <c r="P2158" s="1">
        <v>5.3107711599999998</v>
      </c>
      <c r="Q2158" s="1" t="s">
        <v>39</v>
      </c>
      <c r="R2158" s="6">
        <v>42436</v>
      </c>
    </row>
    <row r="2159" spans="1:18" x14ac:dyDescent="0.25">
      <c r="A2159" s="1">
        <v>2158</v>
      </c>
      <c r="B2159">
        <f t="shared" si="264"/>
        <v>0</v>
      </c>
      <c r="C2159">
        <f t="shared" si="265"/>
        <v>0</v>
      </c>
      <c r="D2159" s="1">
        <f t="shared" si="266"/>
        <v>0</v>
      </c>
      <c r="E2159" s="1">
        <f t="shared" si="267"/>
        <v>0</v>
      </c>
      <c r="F2159" s="1">
        <f t="shared" si="268"/>
        <v>0</v>
      </c>
      <c r="G2159" s="1">
        <f t="shared" si="269"/>
        <v>0</v>
      </c>
      <c r="H2159" s="1">
        <f t="shared" si="270"/>
        <v>0</v>
      </c>
      <c r="I2159" s="5" t="s">
        <v>167</v>
      </c>
      <c r="J2159" s="1" t="s">
        <v>168</v>
      </c>
      <c r="K2159" s="1">
        <f>VLOOKUP(L2159,Sheet1!A$1:B$1179,2,FALSE)</f>
        <v>3035130000</v>
      </c>
      <c r="L2159" s="1" t="str">
        <f>VLOOKUP(M2159,Itens!A$1:B$3327,2,FALSE)</f>
        <v>E123H01 D194</v>
      </c>
      <c r="M2159" s="13">
        <v>3035130000</v>
      </c>
      <c r="N2159" s="13">
        <f t="shared" si="271"/>
        <v>0</v>
      </c>
      <c r="O2159" s="1">
        <v>10</v>
      </c>
      <c r="P2159" s="1">
        <v>35.587686840000003</v>
      </c>
      <c r="Q2159" s="1" t="s">
        <v>39</v>
      </c>
      <c r="R2159" s="6">
        <v>42436</v>
      </c>
    </row>
    <row r="2160" spans="1:18" x14ac:dyDescent="0.25">
      <c r="A2160" s="1">
        <v>2159</v>
      </c>
      <c r="B2160">
        <f t="shared" si="264"/>
        <v>0</v>
      </c>
      <c r="C2160">
        <f t="shared" si="265"/>
        <v>0</v>
      </c>
      <c r="D2160" s="1">
        <f t="shared" si="266"/>
        <v>0</v>
      </c>
      <c r="E2160" s="1">
        <f t="shared" si="267"/>
        <v>0</v>
      </c>
      <c r="F2160" s="1">
        <f t="shared" si="268"/>
        <v>0</v>
      </c>
      <c r="G2160" s="1">
        <f t="shared" si="269"/>
        <v>0</v>
      </c>
      <c r="H2160" s="1">
        <f t="shared" si="270"/>
        <v>0</v>
      </c>
      <c r="I2160" s="5" t="s">
        <v>167</v>
      </c>
      <c r="J2160" s="1" t="s">
        <v>168</v>
      </c>
      <c r="K2160" s="1">
        <f>VLOOKUP(L2160,Sheet1!A$1:B$1179,2,FALSE)</f>
        <v>3381130000</v>
      </c>
      <c r="L2160" s="1" t="str">
        <f>VLOOKUP(M2160,Itens!A$1:B$3327,2,FALSE)</f>
        <v>E21H D361</v>
      </c>
      <c r="M2160" s="13">
        <v>3381130000</v>
      </c>
      <c r="N2160" s="13">
        <f t="shared" si="271"/>
        <v>0</v>
      </c>
      <c r="O2160" s="1">
        <v>6</v>
      </c>
      <c r="P2160" s="1">
        <v>32.794962050000002</v>
      </c>
      <c r="Q2160" s="1" t="s">
        <v>39</v>
      </c>
      <c r="R2160" s="6">
        <v>42436</v>
      </c>
    </row>
    <row r="2161" spans="1:18" x14ac:dyDescent="0.25">
      <c r="A2161" s="1">
        <v>2160</v>
      </c>
      <c r="B2161">
        <f t="shared" si="264"/>
        <v>0</v>
      </c>
      <c r="C2161">
        <f t="shared" si="265"/>
        <v>0</v>
      </c>
      <c r="D2161" s="1">
        <f t="shared" si="266"/>
        <v>0</v>
      </c>
      <c r="E2161" s="1">
        <f t="shared" si="267"/>
        <v>0</v>
      </c>
      <c r="F2161" s="1">
        <f t="shared" si="268"/>
        <v>0</v>
      </c>
      <c r="G2161" s="1">
        <f t="shared" si="269"/>
        <v>0</v>
      </c>
      <c r="H2161" s="1">
        <f t="shared" si="270"/>
        <v>0</v>
      </c>
      <c r="I2161" s="5" t="s">
        <v>167</v>
      </c>
      <c r="J2161" s="1" t="s">
        <v>168</v>
      </c>
      <c r="K2161" s="1">
        <f>VLOOKUP(L2161,Sheet1!A$1:B$1179,2,FALSE)</f>
        <v>3163130000</v>
      </c>
      <c r="L2161" s="1" t="str">
        <f>VLOOKUP(M2161,Itens!A$1:B$3327,2,FALSE)</f>
        <v>E28H</v>
      </c>
      <c r="M2161" s="13">
        <v>3163130000</v>
      </c>
      <c r="N2161" s="13">
        <f t="shared" si="271"/>
        <v>0</v>
      </c>
      <c r="O2161" s="1">
        <v>20</v>
      </c>
      <c r="P2161" s="1">
        <v>12.544665370000001</v>
      </c>
      <c r="Q2161" s="1" t="s">
        <v>39</v>
      </c>
      <c r="R2161" s="6">
        <v>42436</v>
      </c>
    </row>
    <row r="2162" spans="1:18" x14ac:dyDescent="0.25">
      <c r="A2162" s="1">
        <v>2161</v>
      </c>
      <c r="B2162">
        <f t="shared" si="264"/>
        <v>0</v>
      </c>
      <c r="C2162">
        <f t="shared" si="265"/>
        <v>0</v>
      </c>
      <c r="D2162" s="1">
        <f t="shared" si="266"/>
        <v>0</v>
      </c>
      <c r="E2162" s="1">
        <f t="shared" si="267"/>
        <v>0</v>
      </c>
      <c r="F2162" s="1">
        <f t="shared" si="268"/>
        <v>0</v>
      </c>
      <c r="G2162" s="1">
        <f t="shared" si="269"/>
        <v>0</v>
      </c>
      <c r="H2162" s="1">
        <f t="shared" si="270"/>
        <v>0</v>
      </c>
      <c r="I2162" s="5" t="s">
        <v>167</v>
      </c>
      <c r="J2162" s="1" t="s">
        <v>168</v>
      </c>
      <c r="K2162" s="1">
        <f>VLOOKUP(L2162,Sheet1!A$1:B$1179,2,FALSE)</f>
        <v>4373130000</v>
      </c>
      <c r="L2162" s="1" t="str">
        <f>VLOOKUP(M2162,Itens!A$1:B$3327,2,FALSE)</f>
        <v>E28H D174</v>
      </c>
      <c r="M2162" s="13">
        <v>4373130000</v>
      </c>
      <c r="N2162" s="13">
        <f t="shared" si="271"/>
        <v>0</v>
      </c>
      <c r="O2162" s="1">
        <v>10</v>
      </c>
      <c r="P2162" s="1">
        <v>24.273756710000001</v>
      </c>
      <c r="Q2162" s="1" t="s">
        <v>39</v>
      </c>
      <c r="R2162" s="6">
        <v>42436</v>
      </c>
    </row>
    <row r="2163" spans="1:18" x14ac:dyDescent="0.25">
      <c r="A2163" s="1">
        <v>2162</v>
      </c>
      <c r="B2163">
        <f t="shared" si="264"/>
        <v>0</v>
      </c>
      <c r="C2163">
        <f t="shared" si="265"/>
        <v>0</v>
      </c>
      <c r="D2163" s="1">
        <f t="shared" si="266"/>
        <v>0</v>
      </c>
      <c r="E2163" s="1">
        <f t="shared" si="267"/>
        <v>0</v>
      </c>
      <c r="F2163" s="1">
        <f t="shared" si="268"/>
        <v>0</v>
      </c>
      <c r="G2163" s="1">
        <f t="shared" si="269"/>
        <v>0</v>
      </c>
      <c r="H2163" s="1">
        <f t="shared" si="270"/>
        <v>0</v>
      </c>
      <c r="I2163" s="5" t="s">
        <v>167</v>
      </c>
      <c r="J2163" s="1" t="s">
        <v>168</v>
      </c>
      <c r="K2163" s="1">
        <f>VLOOKUP(L2163,Sheet1!A$1:B$1179,2,FALSE)</f>
        <v>5721310000</v>
      </c>
      <c r="L2163" s="1" t="str">
        <f>VLOOKUP(M2163,Itens!A$1:B$3327,2,FALSE)</f>
        <v>E420L</v>
      </c>
      <c r="M2163" s="13">
        <v>5721310000</v>
      </c>
      <c r="N2163" s="13">
        <f t="shared" si="271"/>
        <v>0</v>
      </c>
      <c r="O2163" s="1">
        <v>5</v>
      </c>
      <c r="P2163" s="1">
        <v>132.23314755999999</v>
      </c>
      <c r="Q2163" s="1" t="s">
        <v>39</v>
      </c>
      <c r="R2163" s="6">
        <v>42436</v>
      </c>
    </row>
    <row r="2164" spans="1:18" x14ac:dyDescent="0.25">
      <c r="A2164" s="1">
        <v>2163</v>
      </c>
      <c r="B2164">
        <f t="shared" si="264"/>
        <v>0</v>
      </c>
      <c r="C2164">
        <f t="shared" si="265"/>
        <v>0</v>
      </c>
      <c r="D2164" s="1">
        <f t="shared" si="266"/>
        <v>0</v>
      </c>
      <c r="E2164" s="1">
        <f t="shared" si="267"/>
        <v>0</v>
      </c>
      <c r="F2164" s="1">
        <f t="shared" si="268"/>
        <v>0</v>
      </c>
      <c r="G2164" s="1">
        <f t="shared" si="269"/>
        <v>0</v>
      </c>
      <c r="H2164" s="1">
        <f t="shared" si="270"/>
        <v>0</v>
      </c>
      <c r="I2164" s="5" t="s">
        <v>167</v>
      </c>
      <c r="J2164" s="1" t="s">
        <v>168</v>
      </c>
      <c r="K2164" s="1">
        <f>VLOOKUP(L2164,Sheet1!A$1:B$1179,2,FALSE)</f>
        <v>1033230000</v>
      </c>
      <c r="L2164" s="1" t="str">
        <f>VLOOKUP(M2164,Itens!A$1:B$3327,2,FALSE)</f>
        <v>E52KP D36</v>
      </c>
      <c r="M2164" s="13">
        <v>1033230000</v>
      </c>
      <c r="N2164" s="13">
        <f t="shared" si="271"/>
        <v>0</v>
      </c>
      <c r="O2164" s="1">
        <v>6</v>
      </c>
      <c r="P2164" s="1">
        <v>23.173720849999999</v>
      </c>
      <c r="Q2164" s="1" t="s">
        <v>39</v>
      </c>
      <c r="R2164" s="6">
        <v>42436</v>
      </c>
    </row>
    <row r="2165" spans="1:18" x14ac:dyDescent="0.25">
      <c r="A2165" s="1">
        <v>2164</v>
      </c>
      <c r="B2165">
        <f t="shared" si="264"/>
        <v>0</v>
      </c>
      <c r="C2165">
        <f t="shared" si="265"/>
        <v>0</v>
      </c>
      <c r="D2165" s="1">
        <f t="shared" si="266"/>
        <v>0</v>
      </c>
      <c r="E2165" s="1">
        <f t="shared" si="267"/>
        <v>0</v>
      </c>
      <c r="F2165" s="1">
        <f t="shared" si="268"/>
        <v>0</v>
      </c>
      <c r="G2165" s="1">
        <f t="shared" si="269"/>
        <v>0</v>
      </c>
      <c r="H2165" s="1">
        <f t="shared" si="270"/>
        <v>0</v>
      </c>
      <c r="I2165" s="5" t="s">
        <v>167</v>
      </c>
      <c r="J2165" s="1" t="s">
        <v>168</v>
      </c>
      <c r="K2165" s="1">
        <f>VLOOKUP(L2165,Sheet1!A$1:B$1179,2,FALSE)</f>
        <v>1067230000</v>
      </c>
      <c r="L2165" s="1" t="str">
        <f>VLOOKUP(M2165,Itens!A$1:B$3327,2,FALSE)</f>
        <v>E57KP D73</v>
      </c>
      <c r="M2165" s="13">
        <v>1067230000</v>
      </c>
      <c r="N2165" s="13">
        <f t="shared" si="271"/>
        <v>0</v>
      </c>
      <c r="O2165" s="1">
        <v>20</v>
      </c>
      <c r="P2165" s="1">
        <v>31.159681679999998</v>
      </c>
      <c r="Q2165" s="1" t="s">
        <v>39</v>
      </c>
      <c r="R2165" s="6">
        <v>42436</v>
      </c>
    </row>
    <row r="2166" spans="1:18" x14ac:dyDescent="0.25">
      <c r="A2166" s="1">
        <v>2165</v>
      </c>
      <c r="B2166">
        <f t="shared" si="264"/>
        <v>0</v>
      </c>
      <c r="C2166">
        <f t="shared" si="265"/>
        <v>0</v>
      </c>
      <c r="D2166" s="1">
        <f t="shared" si="266"/>
        <v>0</v>
      </c>
      <c r="E2166" s="1">
        <f t="shared" si="267"/>
        <v>0</v>
      </c>
      <c r="F2166" s="1">
        <f t="shared" si="268"/>
        <v>0</v>
      </c>
      <c r="G2166" s="1">
        <f t="shared" si="269"/>
        <v>0</v>
      </c>
      <c r="H2166" s="1">
        <f t="shared" si="270"/>
        <v>0</v>
      </c>
      <c r="I2166" s="5" t="s">
        <v>167</v>
      </c>
      <c r="J2166" s="1" t="s">
        <v>168</v>
      </c>
      <c r="K2166" s="1">
        <f>VLOOKUP(L2166,Sheet1!A$1:B$1179,2,FALSE)</f>
        <v>6014310000</v>
      </c>
      <c r="L2166" s="1" t="str">
        <f>VLOOKUP(M2166,Itens!A$1:B$3327,2,FALSE)</f>
        <v>E681L</v>
      </c>
      <c r="M2166" s="13">
        <v>6014310000</v>
      </c>
      <c r="N2166" s="13">
        <f t="shared" si="271"/>
        <v>0</v>
      </c>
      <c r="O2166" s="1">
        <v>4</v>
      </c>
      <c r="P2166" s="1">
        <v>102.54697188</v>
      </c>
      <c r="Q2166" s="1" t="s">
        <v>39</v>
      </c>
      <c r="R2166" s="6">
        <v>42436</v>
      </c>
    </row>
    <row r="2167" spans="1:18" x14ac:dyDescent="0.25">
      <c r="A2167" s="1">
        <v>2166</v>
      </c>
      <c r="B2167">
        <f t="shared" si="264"/>
        <v>0</v>
      </c>
      <c r="C2167">
        <f t="shared" si="265"/>
        <v>0</v>
      </c>
      <c r="D2167" s="1">
        <f t="shared" si="266"/>
        <v>0</v>
      </c>
      <c r="E2167" s="1">
        <f t="shared" si="267"/>
        <v>0</v>
      </c>
      <c r="F2167" s="1">
        <f t="shared" si="268"/>
        <v>0</v>
      </c>
      <c r="G2167" s="1">
        <f t="shared" si="269"/>
        <v>0</v>
      </c>
      <c r="H2167" s="1">
        <f t="shared" si="270"/>
        <v>0</v>
      </c>
      <c r="I2167" s="5" t="s">
        <v>167</v>
      </c>
      <c r="J2167" s="1" t="s">
        <v>168</v>
      </c>
      <c r="K2167" s="1">
        <f>VLOOKUP(L2167,Sheet1!A$1:B$1179,2,FALSE)</f>
        <v>3054200000</v>
      </c>
      <c r="L2167" s="1" t="str">
        <f>VLOOKUP(M2167,Itens!A$1:B$3327,2,FALSE)</f>
        <v>H152WK</v>
      </c>
      <c r="M2167" s="13">
        <v>3054200000</v>
      </c>
      <c r="N2167" s="13">
        <f t="shared" si="271"/>
        <v>0</v>
      </c>
      <c r="O2167" s="1">
        <v>10</v>
      </c>
      <c r="P2167" s="1">
        <v>29.680390200000001</v>
      </c>
      <c r="Q2167" s="1" t="s">
        <v>39</v>
      </c>
      <c r="R2167" s="6">
        <v>42436</v>
      </c>
    </row>
    <row r="2168" spans="1:18" x14ac:dyDescent="0.25">
      <c r="A2168" s="1">
        <v>2167</v>
      </c>
      <c r="B2168">
        <f t="shared" si="264"/>
        <v>0</v>
      </c>
      <c r="C2168">
        <f t="shared" si="265"/>
        <v>0</v>
      </c>
      <c r="D2168" s="1">
        <f t="shared" si="266"/>
        <v>0</v>
      </c>
      <c r="E2168" s="1">
        <f t="shared" si="267"/>
        <v>0</v>
      </c>
      <c r="F2168" s="1">
        <f t="shared" si="268"/>
        <v>0</v>
      </c>
      <c r="G2168" s="1">
        <f t="shared" si="269"/>
        <v>0</v>
      </c>
      <c r="H2168" s="1">
        <f t="shared" si="270"/>
        <v>0</v>
      </c>
      <c r="I2168" s="5" t="s">
        <v>167</v>
      </c>
      <c r="J2168" s="1" t="s">
        <v>168</v>
      </c>
      <c r="K2168" s="1">
        <f>VLOOKUP(L2168,Sheet1!A$1:B$1179,2,FALSE)</f>
        <v>2407200000</v>
      </c>
      <c r="L2168" s="1" t="str">
        <f>VLOOKUP(M2168,Itens!A$1:B$3327,2,FALSE)</f>
        <v>H18WK03</v>
      </c>
      <c r="M2168" s="13">
        <v>2407200000</v>
      </c>
      <c r="N2168" s="13">
        <f t="shared" si="271"/>
        <v>0</v>
      </c>
      <c r="O2168" s="1">
        <v>5</v>
      </c>
      <c r="P2168" s="1">
        <v>23.658452180000001</v>
      </c>
      <c r="Q2168" s="1" t="s">
        <v>39</v>
      </c>
      <c r="R2168" s="6">
        <v>42436</v>
      </c>
    </row>
    <row r="2169" spans="1:18" x14ac:dyDescent="0.25">
      <c r="A2169" s="1">
        <v>2168</v>
      </c>
      <c r="B2169">
        <f t="shared" si="264"/>
        <v>0</v>
      </c>
      <c r="C2169">
        <f t="shared" si="265"/>
        <v>0</v>
      </c>
      <c r="D2169" s="1">
        <f t="shared" si="266"/>
        <v>0</v>
      </c>
      <c r="E2169" s="1">
        <f t="shared" si="267"/>
        <v>0</v>
      </c>
      <c r="F2169" s="1">
        <f t="shared" si="268"/>
        <v>0</v>
      </c>
      <c r="G2169" s="1">
        <f t="shared" si="269"/>
        <v>0</v>
      </c>
      <c r="H2169" s="1">
        <f t="shared" si="270"/>
        <v>0</v>
      </c>
      <c r="I2169" s="5" t="s">
        <v>167</v>
      </c>
      <c r="J2169" s="1" t="s">
        <v>168</v>
      </c>
      <c r="K2169" s="1">
        <f>VLOOKUP(L2169,Sheet1!A$1:B$1179,2,FALSE)</f>
        <v>6005100000</v>
      </c>
      <c r="L2169" s="1" t="str">
        <f>VLOOKUP(M2169,Itens!A$1:B$3327,2,FALSE)</f>
        <v>H200W01</v>
      </c>
      <c r="M2169" s="13">
        <v>3842100000</v>
      </c>
      <c r="N2169" s="13">
        <f t="shared" si="271"/>
        <v>1</v>
      </c>
      <c r="O2169" s="1">
        <v>10</v>
      </c>
      <c r="P2169" s="1">
        <v>20.785048679999999</v>
      </c>
      <c r="Q2169" s="1" t="s">
        <v>39</v>
      </c>
      <c r="R2169" s="6">
        <v>42436</v>
      </c>
    </row>
    <row r="2170" spans="1:18" x14ac:dyDescent="0.25">
      <c r="A2170" s="1">
        <v>2169</v>
      </c>
      <c r="B2170">
        <f t="shared" si="264"/>
        <v>0</v>
      </c>
      <c r="C2170">
        <f t="shared" si="265"/>
        <v>0</v>
      </c>
      <c r="D2170" s="1">
        <f t="shared" si="266"/>
        <v>0</v>
      </c>
      <c r="E2170" s="1">
        <f t="shared" si="267"/>
        <v>0</v>
      </c>
      <c r="F2170" s="1">
        <f t="shared" si="268"/>
        <v>0</v>
      </c>
      <c r="G2170" s="1">
        <f t="shared" si="269"/>
        <v>0</v>
      </c>
      <c r="H2170" s="1">
        <f t="shared" si="270"/>
        <v>0</v>
      </c>
      <c r="I2170" s="5" t="s">
        <v>167</v>
      </c>
      <c r="J2170" s="1" t="s">
        <v>168</v>
      </c>
      <c r="K2170" s="1">
        <f>VLOOKUP(L2170,Sheet1!A$1:B$1179,2,FALSE)</f>
        <v>6005100000</v>
      </c>
      <c r="L2170" s="1" t="str">
        <f>VLOOKUP(M2170,Itens!A$1:B$3327,2,FALSE)</f>
        <v>H200W01</v>
      </c>
      <c r="M2170" s="13">
        <v>3842100000</v>
      </c>
      <c r="N2170" s="13">
        <f t="shared" si="271"/>
        <v>1</v>
      </c>
      <c r="O2170" s="1">
        <v>20</v>
      </c>
      <c r="P2170" s="1">
        <v>19.74583342</v>
      </c>
      <c r="Q2170" s="1" t="s">
        <v>39</v>
      </c>
      <c r="R2170" s="6">
        <v>42436</v>
      </c>
    </row>
    <row r="2171" spans="1:18" x14ac:dyDescent="0.25">
      <c r="A2171" s="1">
        <v>2170</v>
      </c>
      <c r="B2171">
        <f t="shared" si="264"/>
        <v>0</v>
      </c>
      <c r="C2171">
        <f t="shared" si="265"/>
        <v>0</v>
      </c>
      <c r="D2171" s="1">
        <f t="shared" si="266"/>
        <v>0</v>
      </c>
      <c r="E2171" s="1">
        <f t="shared" si="267"/>
        <v>0</v>
      </c>
      <c r="F2171" s="1">
        <f t="shared" si="268"/>
        <v>0</v>
      </c>
      <c r="G2171" s="1">
        <f t="shared" si="269"/>
        <v>0</v>
      </c>
      <c r="H2171" s="1">
        <f t="shared" si="270"/>
        <v>0</v>
      </c>
      <c r="I2171" s="5" t="s">
        <v>167</v>
      </c>
      <c r="J2171" s="1" t="s">
        <v>168</v>
      </c>
      <c r="K2171" s="1">
        <f>VLOOKUP(L2171,Sheet1!A$1:B$1179,2,FALSE)</f>
        <v>6006100000</v>
      </c>
      <c r="L2171" s="1" t="str">
        <f>VLOOKUP(M2171,Itens!A$1:B$3327,2,FALSE)</f>
        <v>H200W04</v>
      </c>
      <c r="M2171" s="13">
        <v>3835100000</v>
      </c>
      <c r="N2171" s="13">
        <f t="shared" si="271"/>
        <v>1</v>
      </c>
      <c r="O2171" s="1">
        <v>40</v>
      </c>
      <c r="P2171" s="1">
        <v>25.45723095</v>
      </c>
      <c r="Q2171" s="1" t="s">
        <v>39</v>
      </c>
      <c r="R2171" s="6">
        <v>42436</v>
      </c>
    </row>
    <row r="2172" spans="1:18" x14ac:dyDescent="0.25">
      <c r="A2172" s="1">
        <v>2171</v>
      </c>
      <c r="B2172">
        <f t="shared" si="264"/>
        <v>0</v>
      </c>
      <c r="C2172">
        <f t="shared" si="265"/>
        <v>0</v>
      </c>
      <c r="D2172" s="1">
        <f t="shared" si="266"/>
        <v>0</v>
      </c>
      <c r="E2172" s="1">
        <f t="shared" si="267"/>
        <v>0</v>
      </c>
      <c r="F2172" s="1">
        <f t="shared" si="268"/>
        <v>0</v>
      </c>
      <c r="G2172" s="1">
        <f t="shared" si="269"/>
        <v>0</v>
      </c>
      <c r="H2172" s="1">
        <f t="shared" si="270"/>
        <v>0</v>
      </c>
      <c r="I2172" s="5" t="s">
        <v>167</v>
      </c>
      <c r="J2172" s="1" t="s">
        <v>168</v>
      </c>
      <c r="K2172" s="1">
        <f>VLOOKUP(L2172,Sheet1!A$1:B$1179,2,FALSE)</f>
        <v>3343200000</v>
      </c>
      <c r="L2172" s="1" t="str">
        <f>VLOOKUP(M2172,Itens!A$1:B$3327,2,FALSE)</f>
        <v>H200WDK</v>
      </c>
      <c r="M2172" s="13">
        <v>2082200000</v>
      </c>
      <c r="N2172" s="13">
        <f t="shared" si="271"/>
        <v>1</v>
      </c>
      <c r="O2172" s="1">
        <v>10</v>
      </c>
      <c r="P2172" s="1">
        <v>30.288586460000001</v>
      </c>
      <c r="Q2172" s="1" t="s">
        <v>39</v>
      </c>
      <c r="R2172" s="6">
        <v>42436</v>
      </c>
    </row>
    <row r="2173" spans="1:18" x14ac:dyDescent="0.25">
      <c r="A2173" s="1">
        <v>2172</v>
      </c>
      <c r="B2173">
        <f t="shared" si="264"/>
        <v>0</v>
      </c>
      <c r="C2173">
        <f t="shared" si="265"/>
        <v>0</v>
      </c>
      <c r="D2173" s="1">
        <f t="shared" si="266"/>
        <v>0</v>
      </c>
      <c r="E2173" s="1">
        <f t="shared" si="267"/>
        <v>0</v>
      </c>
      <c r="F2173" s="1">
        <f t="shared" si="268"/>
        <v>0</v>
      </c>
      <c r="G2173" s="1">
        <f t="shared" si="269"/>
        <v>0</v>
      </c>
      <c r="H2173" s="1">
        <f t="shared" si="270"/>
        <v>0</v>
      </c>
      <c r="I2173" s="5" t="s">
        <v>167</v>
      </c>
      <c r="J2173" s="1" t="s">
        <v>168</v>
      </c>
      <c r="K2173" s="1">
        <f>VLOOKUP(L2173,Sheet1!A$1:B$1179,2,FALSE)</f>
        <v>3344200000</v>
      </c>
      <c r="L2173" s="1" t="str">
        <f>VLOOKUP(M2173,Itens!A$1:B$3327,2,FALSE)</f>
        <v>H200WDK01</v>
      </c>
      <c r="M2173" s="13">
        <v>2081200000</v>
      </c>
      <c r="N2173" s="13">
        <f t="shared" si="271"/>
        <v>1</v>
      </c>
      <c r="O2173" s="1">
        <v>20</v>
      </c>
      <c r="P2173" s="1">
        <v>37.404087930000003</v>
      </c>
      <c r="Q2173" s="1" t="s">
        <v>39</v>
      </c>
      <c r="R2173" s="6">
        <v>42436</v>
      </c>
    </row>
    <row r="2174" spans="1:18" x14ac:dyDescent="0.25">
      <c r="A2174" s="1">
        <v>2173</v>
      </c>
      <c r="B2174">
        <f t="shared" si="264"/>
        <v>0</v>
      </c>
      <c r="C2174">
        <f t="shared" si="265"/>
        <v>0</v>
      </c>
      <c r="D2174" s="1">
        <f t="shared" si="266"/>
        <v>0</v>
      </c>
      <c r="E2174" s="1">
        <f t="shared" si="267"/>
        <v>0</v>
      </c>
      <c r="F2174" s="1">
        <f t="shared" si="268"/>
        <v>0</v>
      </c>
      <c r="G2174" s="1">
        <f t="shared" si="269"/>
        <v>0</v>
      </c>
      <c r="H2174" s="1">
        <f t="shared" si="270"/>
        <v>0</v>
      </c>
      <c r="I2174" s="5" t="s">
        <v>167</v>
      </c>
      <c r="J2174" s="1" t="s">
        <v>168</v>
      </c>
      <c r="K2174" s="1">
        <f>VLOOKUP(L2174,Sheet1!A$1:B$1179,2,FALSE)</f>
        <v>6172100000</v>
      </c>
      <c r="L2174" s="1" t="str">
        <f>VLOOKUP(M2174,Itens!A$1:B$3327,2,FALSE)</f>
        <v>H200WN01</v>
      </c>
      <c r="M2174" s="13">
        <v>3887100000</v>
      </c>
      <c r="N2174" s="13">
        <f t="shared" si="271"/>
        <v>1</v>
      </c>
      <c r="O2174" s="1">
        <v>10</v>
      </c>
      <c r="P2174" s="1">
        <v>36.89444099</v>
      </c>
      <c r="Q2174" s="1" t="s">
        <v>39</v>
      </c>
      <c r="R2174" s="6">
        <v>42436</v>
      </c>
    </row>
    <row r="2175" spans="1:18" x14ac:dyDescent="0.25">
      <c r="A2175" s="1">
        <v>2174</v>
      </c>
      <c r="B2175">
        <f t="shared" si="264"/>
        <v>0</v>
      </c>
      <c r="C2175">
        <f t="shared" si="265"/>
        <v>0</v>
      </c>
      <c r="D2175" s="1">
        <f t="shared" si="266"/>
        <v>0</v>
      </c>
      <c r="E2175" s="1">
        <f t="shared" si="267"/>
        <v>0</v>
      </c>
      <c r="F2175" s="1">
        <f t="shared" si="268"/>
        <v>0</v>
      </c>
      <c r="G2175" s="1">
        <f t="shared" si="269"/>
        <v>0</v>
      </c>
      <c r="H2175" s="1">
        <f t="shared" si="270"/>
        <v>0</v>
      </c>
      <c r="I2175" s="5" t="s">
        <v>167</v>
      </c>
      <c r="J2175" s="1" t="s">
        <v>168</v>
      </c>
      <c r="K2175" s="1">
        <f>VLOOKUP(L2175,Sheet1!A$1:B$1179,2,FALSE)</f>
        <v>6172100000</v>
      </c>
      <c r="L2175" s="1" t="str">
        <f>VLOOKUP(M2175,Itens!A$1:B$3327,2,FALSE)</f>
        <v>H200WN01</v>
      </c>
      <c r="M2175" s="13">
        <v>3887100000</v>
      </c>
      <c r="N2175" s="13">
        <f t="shared" si="271"/>
        <v>1</v>
      </c>
      <c r="O2175" s="1">
        <v>20</v>
      </c>
      <c r="P2175" s="1">
        <v>36.894542909999998</v>
      </c>
      <c r="Q2175" s="1" t="s">
        <v>39</v>
      </c>
      <c r="R2175" s="6">
        <v>42436</v>
      </c>
    </row>
    <row r="2176" spans="1:18" x14ac:dyDescent="0.25">
      <c r="A2176" s="1">
        <v>2175</v>
      </c>
      <c r="B2176">
        <f t="shared" si="264"/>
        <v>0</v>
      </c>
      <c r="C2176">
        <f t="shared" si="265"/>
        <v>0</v>
      </c>
      <c r="D2176" s="1">
        <f t="shared" si="266"/>
        <v>0</v>
      </c>
      <c r="E2176" s="1">
        <f t="shared" si="267"/>
        <v>0</v>
      </c>
      <c r="F2176" s="1">
        <f t="shared" si="268"/>
        <v>0</v>
      </c>
      <c r="G2176" s="1">
        <f t="shared" si="269"/>
        <v>0</v>
      </c>
      <c r="H2176" s="1">
        <f t="shared" si="270"/>
        <v>0</v>
      </c>
      <c r="I2176" s="5" t="s">
        <v>167</v>
      </c>
      <c r="J2176" s="1" t="s">
        <v>168</v>
      </c>
      <c r="K2176" s="1">
        <f>VLOOKUP(L2176,Sheet1!A$1:B$1179,2,FALSE)</f>
        <v>6172100000</v>
      </c>
      <c r="L2176" s="1" t="str">
        <f>VLOOKUP(M2176,Itens!A$1:B$3327,2,FALSE)</f>
        <v>H200WN01</v>
      </c>
      <c r="M2176" s="13">
        <v>3887100000</v>
      </c>
      <c r="N2176" s="13">
        <f t="shared" si="271"/>
        <v>1</v>
      </c>
      <c r="O2176" s="1">
        <v>5</v>
      </c>
      <c r="P2176" s="1">
        <v>38.035637199999996</v>
      </c>
      <c r="Q2176" s="1" t="s">
        <v>39</v>
      </c>
      <c r="R2176" s="6">
        <v>42436</v>
      </c>
    </row>
    <row r="2177" spans="1:18" x14ac:dyDescent="0.25">
      <c r="A2177" s="1">
        <v>2176</v>
      </c>
      <c r="B2177">
        <f t="shared" si="264"/>
        <v>0</v>
      </c>
      <c r="C2177">
        <f t="shared" si="265"/>
        <v>0</v>
      </c>
      <c r="D2177" s="1">
        <f t="shared" si="266"/>
        <v>0</v>
      </c>
      <c r="E2177" s="1">
        <f t="shared" si="267"/>
        <v>0</v>
      </c>
      <c r="F2177" s="1">
        <f t="shared" si="268"/>
        <v>0</v>
      </c>
      <c r="G2177" s="1">
        <f t="shared" si="269"/>
        <v>0</v>
      </c>
      <c r="H2177" s="1">
        <f t="shared" si="270"/>
        <v>0</v>
      </c>
      <c r="I2177" s="5" t="s">
        <v>167</v>
      </c>
      <c r="J2177" s="1" t="s">
        <v>168</v>
      </c>
      <c r="K2177" s="1">
        <f>VLOOKUP(L2177,Sheet1!A$1:B$1179,2,FALSE)</f>
        <v>3843100000</v>
      </c>
      <c r="L2177" s="1" t="str">
        <f>VLOOKUP(M2177,Itens!A$1:B$3327,2,FALSE)</f>
        <v>H230W</v>
      </c>
      <c r="M2177" s="13">
        <v>3843100000</v>
      </c>
      <c r="N2177" s="13">
        <f t="shared" si="271"/>
        <v>0</v>
      </c>
      <c r="O2177" s="1">
        <v>20</v>
      </c>
      <c r="P2177" s="1">
        <v>58.633683849999997</v>
      </c>
      <c r="Q2177" s="1" t="s">
        <v>39</v>
      </c>
      <c r="R2177" s="6">
        <v>42436</v>
      </c>
    </row>
    <row r="2178" spans="1:18" x14ac:dyDescent="0.25">
      <c r="A2178" s="1">
        <v>2177</v>
      </c>
      <c r="B2178">
        <f t="shared" si="264"/>
        <v>0</v>
      </c>
      <c r="C2178">
        <f t="shared" si="265"/>
        <v>0</v>
      </c>
      <c r="D2178" s="1">
        <f t="shared" si="266"/>
        <v>0</v>
      </c>
      <c r="E2178" s="1">
        <f t="shared" si="267"/>
        <v>0</v>
      </c>
      <c r="F2178" s="1">
        <f t="shared" si="268"/>
        <v>0</v>
      </c>
      <c r="G2178" s="1">
        <f t="shared" si="269"/>
        <v>0</v>
      </c>
      <c r="H2178" s="1">
        <f t="shared" si="270"/>
        <v>0</v>
      </c>
      <c r="I2178" s="5" t="s">
        <v>167</v>
      </c>
      <c r="J2178" s="1" t="s">
        <v>168</v>
      </c>
      <c r="K2178" s="1">
        <f>VLOOKUP(L2178,Sheet1!A$1:B$1179,2,FALSE)</f>
        <v>5851100000</v>
      </c>
      <c r="L2178" s="1" t="str">
        <f>VLOOKUP(M2178,Itens!A$1:B$3327,2,FALSE)</f>
        <v>H24W05</v>
      </c>
      <c r="M2178" s="13">
        <v>5851100000</v>
      </c>
      <c r="N2178" s="13">
        <f t="shared" si="271"/>
        <v>0</v>
      </c>
      <c r="O2178" s="1">
        <v>24</v>
      </c>
      <c r="P2178" s="1">
        <v>36.271772339999998</v>
      </c>
      <c r="Q2178" s="1" t="s">
        <v>39</v>
      </c>
      <c r="R2178" s="6">
        <v>42436</v>
      </c>
    </row>
    <row r="2179" spans="1:18" x14ac:dyDescent="0.25">
      <c r="A2179" s="1">
        <v>2178</v>
      </c>
      <c r="B2179">
        <f t="shared" ref="B2179:B2242" si="272">IF(R2179=R2180,0,1)+IF(R2179=R2178,0,1)</f>
        <v>0</v>
      </c>
      <c r="C2179">
        <f t="shared" ref="C2179:C2242" si="273">IF(I2179=I2180,0,1)+IF(I2179=I2178,0,1)</f>
        <v>0</v>
      </c>
      <c r="D2179" s="1">
        <f t="shared" ref="D2179:D2242" si="274">C2179+B2179</f>
        <v>0</v>
      </c>
      <c r="E2179" s="1">
        <f t="shared" ref="E2179:E2242" si="275">IF(AND(D2179&gt;0,D2178&gt;0,D2180=0),1,0)</f>
        <v>0</v>
      </c>
      <c r="F2179" s="1">
        <f t="shared" ref="F2179:F2242" si="276">IF(AND(D2179&gt;0,D2178=0,D2180&gt;0),3,0)</f>
        <v>0</v>
      </c>
      <c r="G2179" s="1">
        <f t="shared" ref="G2179:G2242" si="277">IF(OR(D2179&gt;2,AND(D2179&gt;0,D2178&gt;0,D2180&gt;0)),4,0)</f>
        <v>0</v>
      </c>
      <c r="H2179" s="1">
        <f t="shared" ref="H2179:H2242" si="278">G2179+F2179+E2179</f>
        <v>0</v>
      </c>
      <c r="I2179" s="5" t="s">
        <v>167</v>
      </c>
      <c r="J2179" s="1" t="s">
        <v>168</v>
      </c>
      <c r="K2179" s="1">
        <f>VLOOKUP(L2179,Sheet1!A$1:B$1179,2,FALSE)</f>
        <v>3311200000</v>
      </c>
      <c r="L2179" s="1" t="str">
        <f>VLOOKUP(M2179,Itens!A$1:B$3327,2,FALSE)</f>
        <v>H700WK</v>
      </c>
      <c r="M2179" s="13">
        <v>3311200000</v>
      </c>
      <c r="N2179" s="13">
        <f t="shared" ref="N2179:N2242" si="279">IF(M2179=K2179,0,1)</f>
        <v>0</v>
      </c>
      <c r="O2179" s="1">
        <v>10</v>
      </c>
      <c r="P2179" s="1">
        <v>36.52302676</v>
      </c>
      <c r="Q2179" s="1" t="s">
        <v>39</v>
      </c>
      <c r="R2179" s="6">
        <v>42436</v>
      </c>
    </row>
    <row r="2180" spans="1:18" x14ac:dyDescent="0.25">
      <c r="A2180" s="1">
        <v>2179</v>
      </c>
      <c r="B2180">
        <f t="shared" si="272"/>
        <v>0</v>
      </c>
      <c r="C2180">
        <f t="shared" si="273"/>
        <v>0</v>
      </c>
      <c r="D2180" s="1">
        <f t="shared" si="274"/>
        <v>0</v>
      </c>
      <c r="E2180" s="1">
        <f t="shared" si="275"/>
        <v>0</v>
      </c>
      <c r="F2180" s="1">
        <f t="shared" si="276"/>
        <v>0</v>
      </c>
      <c r="G2180" s="1">
        <f t="shared" si="277"/>
        <v>0</v>
      </c>
      <c r="H2180" s="1">
        <f t="shared" si="278"/>
        <v>0</v>
      </c>
      <c r="I2180" s="5" t="s">
        <v>167</v>
      </c>
      <c r="J2180" s="1" t="s">
        <v>168</v>
      </c>
      <c r="K2180" s="1">
        <f>VLOOKUP(L2180,Sheet1!A$1:B$1179,2,FALSE)</f>
        <v>1696200000</v>
      </c>
      <c r="L2180" s="1" t="str">
        <f>VLOOKUP(M2180,Itens!A$1:B$3327,2,FALSE)</f>
        <v>H705WK</v>
      </c>
      <c r="M2180" s="13">
        <v>1696200000</v>
      </c>
      <c r="N2180" s="13">
        <f t="shared" si="279"/>
        <v>0</v>
      </c>
      <c r="O2180" s="1">
        <v>10</v>
      </c>
      <c r="P2180" s="1">
        <v>28.779333220000002</v>
      </c>
      <c r="Q2180" s="1" t="s">
        <v>39</v>
      </c>
      <c r="R2180" s="6">
        <v>42436</v>
      </c>
    </row>
    <row r="2181" spans="1:18" x14ac:dyDescent="0.25">
      <c r="A2181" s="1">
        <v>2180</v>
      </c>
      <c r="B2181">
        <f t="shared" si="272"/>
        <v>0</v>
      </c>
      <c r="C2181">
        <f t="shared" si="273"/>
        <v>0</v>
      </c>
      <c r="D2181" s="1">
        <f t="shared" si="274"/>
        <v>0</v>
      </c>
      <c r="E2181" s="1">
        <f t="shared" si="275"/>
        <v>0</v>
      </c>
      <c r="F2181" s="1">
        <f t="shared" si="276"/>
        <v>0</v>
      </c>
      <c r="G2181" s="1">
        <f t="shared" si="277"/>
        <v>0</v>
      </c>
      <c r="H2181" s="1">
        <f t="shared" si="278"/>
        <v>0</v>
      </c>
      <c r="I2181" s="5" t="s">
        <v>167</v>
      </c>
      <c r="J2181" s="1" t="s">
        <v>168</v>
      </c>
      <c r="K2181" s="1">
        <f>VLOOKUP(L2181,Sheet1!A$1:B$1179,2,FALSE)</f>
        <v>1412200000</v>
      </c>
      <c r="L2181" s="1" t="str">
        <f>VLOOKUP(M2181,Itens!A$1:B$3327,2,FALSE)</f>
        <v>H7090WK10</v>
      </c>
      <c r="M2181" s="13">
        <v>1412200000</v>
      </c>
      <c r="N2181" s="13">
        <f t="shared" si="279"/>
        <v>0</v>
      </c>
      <c r="O2181" s="1">
        <v>5</v>
      </c>
      <c r="P2181" s="1">
        <v>27.00753495</v>
      </c>
      <c r="Q2181" s="1" t="s">
        <v>39</v>
      </c>
      <c r="R2181" s="6">
        <v>42436</v>
      </c>
    </row>
    <row r="2182" spans="1:18" x14ac:dyDescent="0.25">
      <c r="A2182" s="1">
        <v>2181</v>
      </c>
      <c r="B2182">
        <f t="shared" si="272"/>
        <v>0</v>
      </c>
      <c r="C2182">
        <f t="shared" si="273"/>
        <v>1</v>
      </c>
      <c r="D2182" s="1">
        <f t="shared" si="274"/>
        <v>1</v>
      </c>
      <c r="E2182" s="1">
        <f t="shared" si="275"/>
        <v>0</v>
      </c>
      <c r="F2182" s="1">
        <f t="shared" si="276"/>
        <v>3</v>
      </c>
      <c r="G2182" s="1">
        <f t="shared" si="277"/>
        <v>0</v>
      </c>
      <c r="H2182" s="1">
        <f t="shared" si="278"/>
        <v>3</v>
      </c>
      <c r="I2182" s="5" t="s">
        <v>167</v>
      </c>
      <c r="J2182" s="1" t="s">
        <v>168</v>
      </c>
      <c r="K2182" s="1">
        <f>VLOOKUP(L2182,Sheet1!A$1:B$1179,2,FALSE)</f>
        <v>642600000</v>
      </c>
      <c r="L2182" s="1" t="str">
        <f>VLOOKUP(M2182,Itens!A$1:B$3327,2,FALSE)</f>
        <v>T300W</v>
      </c>
      <c r="M2182" s="13">
        <v>642600000</v>
      </c>
      <c r="N2182" s="13">
        <f t="shared" si="279"/>
        <v>0</v>
      </c>
      <c r="O2182" s="1">
        <v>6</v>
      </c>
      <c r="P2182" s="1">
        <v>49.900307329999997</v>
      </c>
      <c r="Q2182" s="1" t="s">
        <v>39</v>
      </c>
      <c r="R2182" s="6">
        <v>42436</v>
      </c>
    </row>
    <row r="2183" spans="1:18" x14ac:dyDescent="0.25">
      <c r="A2183" s="1">
        <v>2182</v>
      </c>
      <c r="B2183">
        <f t="shared" si="272"/>
        <v>0</v>
      </c>
      <c r="C2183">
        <f t="shared" si="273"/>
        <v>1</v>
      </c>
      <c r="D2183" s="1">
        <f t="shared" si="274"/>
        <v>1</v>
      </c>
      <c r="E2183" s="1">
        <f t="shared" si="275"/>
        <v>1</v>
      </c>
      <c r="F2183" s="1">
        <f t="shared" si="276"/>
        <v>0</v>
      </c>
      <c r="G2183" s="1">
        <f t="shared" si="277"/>
        <v>0</v>
      </c>
      <c r="H2183" s="1">
        <f t="shared" si="278"/>
        <v>1</v>
      </c>
      <c r="I2183" s="5" t="s">
        <v>274</v>
      </c>
      <c r="J2183" s="1" t="s">
        <v>275</v>
      </c>
      <c r="K2183" s="1">
        <f>VLOOKUP(L2183,Sheet1!A$1:B$1179,2,FALSE)</f>
        <v>1035230000</v>
      </c>
      <c r="L2183" s="1" t="str">
        <f>VLOOKUP(M2183,Itens!A$1:B$3327,2,FALSE)</f>
        <v>E500KP02 D36</v>
      </c>
      <c r="M2183" s="13">
        <v>1035230000</v>
      </c>
      <c r="N2183" s="13">
        <f t="shared" si="279"/>
        <v>0</v>
      </c>
      <c r="O2183" s="1">
        <v>12</v>
      </c>
      <c r="P2183" s="1">
        <v>33.5360905</v>
      </c>
      <c r="Q2183" s="1" t="s">
        <v>93</v>
      </c>
      <c r="R2183" s="6">
        <v>42436</v>
      </c>
    </row>
    <row r="2184" spans="1:18" x14ac:dyDescent="0.25">
      <c r="A2184" s="1">
        <v>2183</v>
      </c>
      <c r="B2184">
        <f t="shared" si="272"/>
        <v>0</v>
      </c>
      <c r="C2184">
        <f t="shared" si="273"/>
        <v>0</v>
      </c>
      <c r="D2184" s="1">
        <f t="shared" si="274"/>
        <v>0</v>
      </c>
      <c r="E2184" s="1">
        <f t="shared" si="275"/>
        <v>0</v>
      </c>
      <c r="F2184" s="1">
        <f t="shared" si="276"/>
        <v>0</v>
      </c>
      <c r="G2184" s="1">
        <f t="shared" si="277"/>
        <v>0</v>
      </c>
      <c r="H2184" s="1">
        <f t="shared" si="278"/>
        <v>0</v>
      </c>
      <c r="I2184" s="5" t="s">
        <v>274</v>
      </c>
      <c r="J2184" s="1" t="s">
        <v>275</v>
      </c>
      <c r="K2184" s="1">
        <f>VLOOKUP(L2184,Sheet1!A$1:B$1179,2,FALSE)</f>
        <v>1067230000</v>
      </c>
      <c r="L2184" s="1" t="str">
        <f>VLOOKUP(M2184,Itens!A$1:B$3327,2,FALSE)</f>
        <v>E57KP D73</v>
      </c>
      <c r="M2184" s="13">
        <v>1067230000</v>
      </c>
      <c r="N2184" s="13">
        <f t="shared" si="279"/>
        <v>0</v>
      </c>
      <c r="O2184" s="1">
        <v>20</v>
      </c>
      <c r="P2184" s="1">
        <v>31.16157205</v>
      </c>
      <c r="Q2184" s="1" t="s">
        <v>93</v>
      </c>
      <c r="R2184" s="6">
        <v>42436</v>
      </c>
    </row>
    <row r="2185" spans="1:18" x14ac:dyDescent="0.25">
      <c r="A2185" s="1">
        <v>2184</v>
      </c>
      <c r="B2185">
        <f t="shared" si="272"/>
        <v>0</v>
      </c>
      <c r="C2185">
        <f t="shared" si="273"/>
        <v>0</v>
      </c>
      <c r="D2185" s="1">
        <f t="shared" si="274"/>
        <v>0</v>
      </c>
      <c r="E2185" s="1">
        <f t="shared" si="275"/>
        <v>0</v>
      </c>
      <c r="F2185" s="1">
        <f t="shared" si="276"/>
        <v>0</v>
      </c>
      <c r="G2185" s="1">
        <f t="shared" si="277"/>
        <v>0</v>
      </c>
      <c r="H2185" s="1">
        <f t="shared" si="278"/>
        <v>0</v>
      </c>
      <c r="I2185" s="5" t="s">
        <v>274</v>
      </c>
      <c r="J2185" s="1" t="s">
        <v>275</v>
      </c>
      <c r="K2185" s="1">
        <f>VLOOKUP(L2185,Sheet1!A$1:B$1179,2,FALSE)</f>
        <v>7375310000</v>
      </c>
      <c r="L2185" s="1" t="str">
        <f>VLOOKUP(M2185,Itens!A$1:B$3327,2,FALSE)</f>
        <v>E603L R</v>
      </c>
      <c r="M2185" s="13">
        <v>7375310000</v>
      </c>
      <c r="N2185" s="13">
        <f t="shared" si="279"/>
        <v>0</v>
      </c>
      <c r="O2185" s="1">
        <v>6</v>
      </c>
      <c r="P2185" s="1">
        <v>89.392948219999994</v>
      </c>
      <c r="Q2185" s="1" t="s">
        <v>93</v>
      </c>
      <c r="R2185" s="6">
        <v>42436</v>
      </c>
    </row>
    <row r="2186" spans="1:18" x14ac:dyDescent="0.25">
      <c r="A2186" s="1">
        <v>2185</v>
      </c>
      <c r="B2186">
        <f t="shared" si="272"/>
        <v>0</v>
      </c>
      <c r="C2186">
        <f t="shared" si="273"/>
        <v>0</v>
      </c>
      <c r="D2186" s="1">
        <f t="shared" si="274"/>
        <v>0</v>
      </c>
      <c r="E2186" s="1">
        <f t="shared" si="275"/>
        <v>0</v>
      </c>
      <c r="F2186" s="1">
        <f t="shared" si="276"/>
        <v>0</v>
      </c>
      <c r="G2186" s="1">
        <f t="shared" si="277"/>
        <v>0</v>
      </c>
      <c r="H2186" s="1">
        <f t="shared" si="278"/>
        <v>0</v>
      </c>
      <c r="I2186" s="5" t="s">
        <v>274</v>
      </c>
      <c r="J2186" s="1" t="s">
        <v>275</v>
      </c>
      <c r="K2186" s="1">
        <f>VLOOKUP(L2186,Sheet1!A$1:B$1179,2,FALSE)</f>
        <v>6005100000</v>
      </c>
      <c r="L2186" s="1" t="str">
        <f>VLOOKUP(M2186,Itens!A$1:B$3327,2,FALSE)</f>
        <v>H200W01</v>
      </c>
      <c r="M2186" s="13">
        <v>3842100000</v>
      </c>
      <c r="N2186" s="13">
        <f t="shared" si="279"/>
        <v>1</v>
      </c>
      <c r="O2186" s="1">
        <v>24</v>
      </c>
      <c r="P2186" s="1">
        <v>20.640509229999999</v>
      </c>
      <c r="Q2186" s="1" t="s">
        <v>93</v>
      </c>
      <c r="R2186" s="6">
        <v>42436</v>
      </c>
    </row>
    <row r="2187" spans="1:18" x14ac:dyDescent="0.25">
      <c r="A2187" s="1">
        <v>2186</v>
      </c>
      <c r="B2187">
        <f t="shared" si="272"/>
        <v>0</v>
      </c>
      <c r="C2187">
        <f t="shared" si="273"/>
        <v>0</v>
      </c>
      <c r="D2187" s="1">
        <f t="shared" si="274"/>
        <v>0</v>
      </c>
      <c r="E2187" s="1">
        <f t="shared" si="275"/>
        <v>0</v>
      </c>
      <c r="F2187" s="1">
        <f t="shared" si="276"/>
        <v>0</v>
      </c>
      <c r="G2187" s="1">
        <f t="shared" si="277"/>
        <v>0</v>
      </c>
      <c r="H2187" s="1">
        <f t="shared" si="278"/>
        <v>0</v>
      </c>
      <c r="I2187" s="5" t="s">
        <v>274</v>
      </c>
      <c r="J2187" s="1" t="s">
        <v>275</v>
      </c>
      <c r="K2187" s="1">
        <f>VLOOKUP(L2187,Sheet1!A$1:B$1179,2,FALSE)</f>
        <v>5666100000</v>
      </c>
      <c r="L2187" s="1" t="str">
        <f>VLOOKUP(M2187,Itens!A$1:B$3327,2,FALSE)</f>
        <v>H200W02</v>
      </c>
      <c r="M2187" s="13">
        <v>3834100000</v>
      </c>
      <c r="N2187" s="13">
        <f t="shared" si="279"/>
        <v>1</v>
      </c>
      <c r="O2187" s="1">
        <v>18</v>
      </c>
      <c r="P2187" s="1">
        <v>29.886154099999999</v>
      </c>
      <c r="Q2187" s="1" t="s">
        <v>93</v>
      </c>
      <c r="R2187" s="6">
        <v>42436</v>
      </c>
    </row>
    <row r="2188" spans="1:18" x14ac:dyDescent="0.25">
      <c r="A2188" s="1">
        <v>2187</v>
      </c>
      <c r="B2188">
        <f t="shared" si="272"/>
        <v>0</v>
      </c>
      <c r="C2188">
        <f t="shared" si="273"/>
        <v>0</v>
      </c>
      <c r="D2188" s="1">
        <f t="shared" si="274"/>
        <v>0</v>
      </c>
      <c r="E2188" s="1">
        <f t="shared" si="275"/>
        <v>0</v>
      </c>
      <c r="F2188" s="1">
        <f t="shared" si="276"/>
        <v>0</v>
      </c>
      <c r="G2188" s="1">
        <f t="shared" si="277"/>
        <v>0</v>
      </c>
      <c r="H2188" s="1">
        <f t="shared" si="278"/>
        <v>0</v>
      </c>
      <c r="I2188" s="5" t="s">
        <v>274</v>
      </c>
      <c r="J2188" s="1" t="s">
        <v>275</v>
      </c>
      <c r="K2188" s="1">
        <f>VLOOKUP(L2188,Sheet1!A$1:B$1179,2,FALSE)</f>
        <v>6172100000</v>
      </c>
      <c r="L2188" s="1" t="str">
        <f>VLOOKUP(M2188,Itens!A$1:B$3327,2,FALSE)</f>
        <v>H200WN01</v>
      </c>
      <c r="M2188" s="13">
        <v>3887100000</v>
      </c>
      <c r="N2188" s="13">
        <f t="shared" si="279"/>
        <v>1</v>
      </c>
      <c r="O2188" s="1">
        <v>6</v>
      </c>
      <c r="P2188" s="1">
        <v>37.764687180000003</v>
      </c>
      <c r="Q2188" s="1" t="s">
        <v>93</v>
      </c>
      <c r="R2188" s="6">
        <v>42436</v>
      </c>
    </row>
    <row r="2189" spans="1:18" x14ac:dyDescent="0.25">
      <c r="A2189" s="1">
        <v>2188</v>
      </c>
      <c r="B2189">
        <f t="shared" si="272"/>
        <v>0</v>
      </c>
      <c r="C2189">
        <f t="shared" si="273"/>
        <v>0</v>
      </c>
      <c r="D2189" s="1">
        <f t="shared" si="274"/>
        <v>0</v>
      </c>
      <c r="E2189" s="1">
        <f t="shared" si="275"/>
        <v>0</v>
      </c>
      <c r="F2189" s="1">
        <f t="shared" si="276"/>
        <v>0</v>
      </c>
      <c r="G2189" s="1">
        <f t="shared" si="277"/>
        <v>0</v>
      </c>
      <c r="H2189" s="1">
        <f t="shared" si="278"/>
        <v>0</v>
      </c>
      <c r="I2189" s="5" t="s">
        <v>274</v>
      </c>
      <c r="J2189" s="1" t="s">
        <v>275</v>
      </c>
      <c r="K2189" s="1">
        <f>VLOOKUP(L2189,Sheet1!A$1:B$1179,2,FALSE)</f>
        <v>5851100000</v>
      </c>
      <c r="L2189" s="1" t="str">
        <f>VLOOKUP(M2189,Itens!A$1:B$3327,2,FALSE)</f>
        <v>H24W05</v>
      </c>
      <c r="M2189" s="13">
        <v>5851100000</v>
      </c>
      <c r="N2189" s="13">
        <f t="shared" si="279"/>
        <v>0</v>
      </c>
      <c r="O2189" s="1">
        <v>24</v>
      </c>
      <c r="P2189" s="1">
        <v>36.272509970000002</v>
      </c>
      <c r="Q2189" s="1" t="s">
        <v>93</v>
      </c>
      <c r="R2189" s="6">
        <v>42436</v>
      </c>
    </row>
    <row r="2190" spans="1:18" x14ac:dyDescent="0.25">
      <c r="A2190" s="1">
        <v>2189</v>
      </c>
      <c r="B2190">
        <f t="shared" si="272"/>
        <v>0</v>
      </c>
      <c r="C2190">
        <f t="shared" si="273"/>
        <v>0</v>
      </c>
      <c r="D2190" s="1">
        <f t="shared" si="274"/>
        <v>0</v>
      </c>
      <c r="E2190" s="1">
        <f t="shared" si="275"/>
        <v>0</v>
      </c>
      <c r="F2190" s="1">
        <f t="shared" si="276"/>
        <v>0</v>
      </c>
      <c r="G2190" s="1">
        <f t="shared" si="277"/>
        <v>0</v>
      </c>
      <c r="H2190" s="1">
        <f t="shared" si="278"/>
        <v>0</v>
      </c>
      <c r="I2190" s="5" t="s">
        <v>274</v>
      </c>
      <c r="J2190" s="1" t="s">
        <v>275</v>
      </c>
      <c r="K2190" s="1">
        <f>VLOOKUP(L2190,Sheet1!A$1:B$1179,2,FALSE)</f>
        <v>2150200000</v>
      </c>
      <c r="L2190" s="1" t="str">
        <f>VLOOKUP(M2190,Itens!A$1:B$3327,2,FALSE)</f>
        <v>H414WK</v>
      </c>
      <c r="M2190" s="13">
        <v>2150200000</v>
      </c>
      <c r="N2190" s="13">
        <f t="shared" si="279"/>
        <v>0</v>
      </c>
      <c r="O2190" s="1">
        <v>12</v>
      </c>
      <c r="P2190" s="1">
        <v>20.402463770000001</v>
      </c>
      <c r="Q2190" s="1" t="s">
        <v>93</v>
      </c>
      <c r="R2190" s="6">
        <v>42436</v>
      </c>
    </row>
    <row r="2191" spans="1:18" x14ac:dyDescent="0.25">
      <c r="A2191" s="1">
        <v>2190</v>
      </c>
      <c r="B2191">
        <f t="shared" si="272"/>
        <v>0</v>
      </c>
      <c r="C2191">
        <f t="shared" si="273"/>
        <v>0</v>
      </c>
      <c r="D2191" s="1">
        <f t="shared" si="274"/>
        <v>0</v>
      </c>
      <c r="E2191" s="1">
        <f t="shared" si="275"/>
        <v>0</v>
      </c>
      <c r="F2191" s="1">
        <f t="shared" si="276"/>
        <v>0</v>
      </c>
      <c r="G2191" s="1">
        <f t="shared" si="277"/>
        <v>0</v>
      </c>
      <c r="H2191" s="1">
        <f t="shared" si="278"/>
        <v>0</v>
      </c>
      <c r="I2191" s="5" t="s">
        <v>274</v>
      </c>
      <c r="J2191" s="1" t="s">
        <v>275</v>
      </c>
      <c r="K2191" s="1">
        <f>VLOOKUP(L2191,Sheet1!A$1:B$1179,2,FALSE)</f>
        <v>2706200000</v>
      </c>
      <c r="L2191" s="1" t="str">
        <f>VLOOKUP(M2191,Itens!A$1:B$3327,2,FALSE)</f>
        <v>H704WK</v>
      </c>
      <c r="M2191" s="13">
        <v>2706200000</v>
      </c>
      <c r="N2191" s="13">
        <f t="shared" si="279"/>
        <v>0</v>
      </c>
      <c r="O2191" s="1">
        <v>30</v>
      </c>
      <c r="P2191" s="1">
        <v>33.984248170000001</v>
      </c>
      <c r="Q2191" s="1" t="s">
        <v>93</v>
      </c>
      <c r="R2191" s="6">
        <v>42436</v>
      </c>
    </row>
    <row r="2192" spans="1:18" x14ac:dyDescent="0.25">
      <c r="A2192" s="1">
        <v>2191</v>
      </c>
      <c r="B2192">
        <f t="shared" si="272"/>
        <v>0</v>
      </c>
      <c r="C2192">
        <f t="shared" si="273"/>
        <v>0</v>
      </c>
      <c r="D2192" s="1">
        <f t="shared" si="274"/>
        <v>0</v>
      </c>
      <c r="E2192" s="1">
        <f t="shared" si="275"/>
        <v>0</v>
      </c>
      <c r="F2192" s="1">
        <f t="shared" si="276"/>
        <v>0</v>
      </c>
      <c r="G2192" s="1">
        <f t="shared" si="277"/>
        <v>0</v>
      </c>
      <c r="H2192" s="1">
        <f t="shared" si="278"/>
        <v>0</v>
      </c>
      <c r="I2192" s="5" t="s">
        <v>274</v>
      </c>
      <c r="J2192" s="1" t="s">
        <v>275</v>
      </c>
      <c r="K2192" s="1">
        <f>VLOOKUP(L2192,Sheet1!A$1:B$1179,2,FALSE)</f>
        <v>1696200000</v>
      </c>
      <c r="L2192" s="1" t="str">
        <f>VLOOKUP(M2192,Itens!A$1:B$3327,2,FALSE)</f>
        <v>H705WK</v>
      </c>
      <c r="M2192" s="13">
        <v>1696200000</v>
      </c>
      <c r="N2192" s="13">
        <f t="shared" si="279"/>
        <v>0</v>
      </c>
      <c r="O2192" s="1">
        <v>18</v>
      </c>
      <c r="P2192" s="1">
        <v>30.29163458</v>
      </c>
      <c r="Q2192" s="1" t="s">
        <v>93</v>
      </c>
      <c r="R2192" s="6">
        <v>42436</v>
      </c>
    </row>
    <row r="2193" spans="1:18" x14ac:dyDescent="0.25">
      <c r="A2193" s="1">
        <v>2192</v>
      </c>
      <c r="B2193">
        <f t="shared" si="272"/>
        <v>1</v>
      </c>
      <c r="C2193">
        <f t="shared" si="273"/>
        <v>1</v>
      </c>
      <c r="D2193" s="1">
        <f t="shared" si="274"/>
        <v>2</v>
      </c>
      <c r="E2193" s="1">
        <f t="shared" si="275"/>
        <v>0</v>
      </c>
      <c r="F2193" s="1">
        <f t="shared" si="276"/>
        <v>3</v>
      </c>
      <c r="G2193" s="1">
        <f t="shared" si="277"/>
        <v>0</v>
      </c>
      <c r="H2193" s="1">
        <f t="shared" si="278"/>
        <v>3</v>
      </c>
      <c r="I2193" s="5" t="s">
        <v>274</v>
      </c>
      <c r="J2193" s="1" t="s">
        <v>275</v>
      </c>
      <c r="K2193" s="1">
        <f>VLOOKUP(L2193,Sheet1!A$1:B$1179,2,FALSE)</f>
        <v>3872100000</v>
      </c>
      <c r="L2193" s="1" t="str">
        <f>VLOOKUP(M2193,Itens!A$1:B$3327,2,FALSE)</f>
        <v>H97W</v>
      </c>
      <c r="M2193" s="13">
        <v>3872100000</v>
      </c>
      <c r="N2193" s="13">
        <f t="shared" si="279"/>
        <v>0</v>
      </c>
      <c r="O2193" s="1">
        <v>12</v>
      </c>
      <c r="P2193" s="1">
        <v>20.360147059999999</v>
      </c>
      <c r="Q2193" s="1" t="s">
        <v>93</v>
      </c>
      <c r="R2193" s="6">
        <v>42436</v>
      </c>
    </row>
    <row r="2194" spans="1:18" x14ac:dyDescent="0.25">
      <c r="A2194" s="1">
        <v>2193</v>
      </c>
      <c r="B2194">
        <f t="shared" si="272"/>
        <v>1</v>
      </c>
      <c r="C2194">
        <f t="shared" si="273"/>
        <v>1</v>
      </c>
      <c r="D2194" s="1">
        <f t="shared" si="274"/>
        <v>2</v>
      </c>
      <c r="E2194" s="1">
        <f t="shared" si="275"/>
        <v>1</v>
      </c>
      <c r="F2194" s="1">
        <f t="shared" si="276"/>
        <v>0</v>
      </c>
      <c r="G2194" s="1">
        <f t="shared" si="277"/>
        <v>0</v>
      </c>
      <c r="H2194" s="1">
        <f t="shared" si="278"/>
        <v>1</v>
      </c>
      <c r="I2194" s="7" t="s">
        <v>36</v>
      </c>
      <c r="J2194" s="1" t="s">
        <v>37</v>
      </c>
      <c r="K2194" s="1">
        <f>VLOOKUP(L2194,Sheet1!A$1:B$1179,2,FALSE)</f>
        <v>1578130000</v>
      </c>
      <c r="L2194" s="1" t="str">
        <f>VLOOKUP(M2194,Itens!A$1:B$3327,2,FALSE)</f>
        <v>E11H D155</v>
      </c>
      <c r="M2194" s="13">
        <v>1578130000</v>
      </c>
      <c r="N2194" s="13">
        <f t="shared" si="279"/>
        <v>0</v>
      </c>
      <c r="O2194" s="1">
        <v>10</v>
      </c>
      <c r="P2194" s="1">
        <v>9.2938770500000008</v>
      </c>
      <c r="Q2194" s="1" t="s">
        <v>39</v>
      </c>
      <c r="R2194" s="6">
        <v>42437</v>
      </c>
    </row>
    <row r="2195" spans="1:18" x14ac:dyDescent="0.25">
      <c r="A2195" s="1">
        <v>2194</v>
      </c>
      <c r="B2195">
        <f t="shared" si="272"/>
        <v>0</v>
      </c>
      <c r="C2195">
        <f t="shared" si="273"/>
        <v>0</v>
      </c>
      <c r="D2195" s="1">
        <f t="shared" si="274"/>
        <v>0</v>
      </c>
      <c r="E2195" s="1">
        <f t="shared" si="275"/>
        <v>0</v>
      </c>
      <c r="F2195" s="1">
        <f t="shared" si="276"/>
        <v>0</v>
      </c>
      <c r="G2195" s="1">
        <f t="shared" si="277"/>
        <v>0</v>
      </c>
      <c r="H2195" s="1">
        <f t="shared" si="278"/>
        <v>0</v>
      </c>
      <c r="I2195" s="7" t="s">
        <v>36</v>
      </c>
      <c r="J2195" s="1" t="s">
        <v>37</v>
      </c>
      <c r="K2195" s="1">
        <f>VLOOKUP(L2195,Sheet1!A$1:B$1179,2,FALSE)</f>
        <v>2644130000</v>
      </c>
      <c r="L2195" s="1" t="str">
        <f>VLOOKUP(M2195,Itens!A$1:B$3327,2,FALSE)</f>
        <v>E160H01 D28</v>
      </c>
      <c r="M2195" s="13">
        <v>2644130000</v>
      </c>
      <c r="N2195" s="13">
        <f t="shared" si="279"/>
        <v>0</v>
      </c>
      <c r="O2195" s="1">
        <v>8</v>
      </c>
      <c r="P2195" s="1">
        <v>10.226864920000001</v>
      </c>
      <c r="Q2195" s="1" t="s">
        <v>39</v>
      </c>
      <c r="R2195" s="6">
        <v>42437</v>
      </c>
    </row>
    <row r="2196" spans="1:18" x14ac:dyDescent="0.25">
      <c r="A2196" s="1">
        <v>2195</v>
      </c>
      <c r="B2196">
        <f t="shared" si="272"/>
        <v>0</v>
      </c>
      <c r="C2196">
        <f t="shared" si="273"/>
        <v>0</v>
      </c>
      <c r="D2196" s="1">
        <f t="shared" si="274"/>
        <v>0</v>
      </c>
      <c r="E2196" s="1">
        <f t="shared" si="275"/>
        <v>0</v>
      </c>
      <c r="F2196" s="1">
        <f t="shared" si="276"/>
        <v>0</v>
      </c>
      <c r="G2196" s="1">
        <f t="shared" si="277"/>
        <v>0</v>
      </c>
      <c r="H2196" s="1">
        <f t="shared" si="278"/>
        <v>0</v>
      </c>
      <c r="I2196" s="7" t="s">
        <v>36</v>
      </c>
      <c r="J2196" s="1" t="s">
        <v>37</v>
      </c>
      <c r="K2196" s="1">
        <f>VLOOKUP(L2196,Sheet1!A$1:B$1179,2,FALSE)</f>
        <v>1523200000</v>
      </c>
      <c r="L2196" s="1" t="str">
        <f>VLOOKUP(M2196,Itens!A$1:B$3327,2,FALSE)</f>
        <v>H329WK</v>
      </c>
      <c r="M2196" s="13">
        <v>1523200000</v>
      </c>
      <c r="N2196" s="13">
        <f t="shared" si="279"/>
        <v>0</v>
      </c>
      <c r="O2196" s="1">
        <v>6</v>
      </c>
      <c r="P2196" s="1">
        <v>34.745980869999997</v>
      </c>
      <c r="Q2196" s="1" t="s">
        <v>39</v>
      </c>
      <c r="R2196" s="6">
        <v>42437</v>
      </c>
    </row>
    <row r="2197" spans="1:18" x14ac:dyDescent="0.25">
      <c r="A2197" s="1">
        <v>2196</v>
      </c>
      <c r="B2197">
        <f t="shared" si="272"/>
        <v>0</v>
      </c>
      <c r="C2197">
        <f t="shared" si="273"/>
        <v>1</v>
      </c>
      <c r="D2197" s="1">
        <f t="shared" si="274"/>
        <v>1</v>
      </c>
      <c r="E2197" s="1">
        <f t="shared" si="275"/>
        <v>0</v>
      </c>
      <c r="F2197" s="1">
        <f t="shared" si="276"/>
        <v>3</v>
      </c>
      <c r="G2197" s="1">
        <f t="shared" si="277"/>
        <v>0</v>
      </c>
      <c r="H2197" s="1">
        <f t="shared" si="278"/>
        <v>3</v>
      </c>
      <c r="I2197" s="7" t="s">
        <v>36</v>
      </c>
      <c r="J2197" s="1" t="s">
        <v>37</v>
      </c>
      <c r="K2197" s="1">
        <f>VLOOKUP(L2197,Sheet1!A$1:B$1179,2,FALSE)</f>
        <v>2389200000</v>
      </c>
      <c r="L2197" s="1" t="str">
        <f>VLOOKUP(M2197,Itens!A$1:B$3327,2,FALSE)</f>
        <v>H701WK</v>
      </c>
      <c r="M2197" s="13">
        <v>2389200000</v>
      </c>
      <c r="N2197" s="13">
        <f t="shared" si="279"/>
        <v>0</v>
      </c>
      <c r="O2197" s="1">
        <v>12</v>
      </c>
      <c r="P2197" s="1">
        <v>79.888346850000005</v>
      </c>
      <c r="Q2197" s="1" t="s">
        <v>39</v>
      </c>
      <c r="R2197" s="6">
        <v>42437</v>
      </c>
    </row>
    <row r="2198" spans="1:18" x14ac:dyDescent="0.25">
      <c r="A2198" s="1">
        <v>2197</v>
      </c>
      <c r="B2198">
        <f t="shared" si="272"/>
        <v>0</v>
      </c>
      <c r="C2198">
        <f t="shared" si="273"/>
        <v>1</v>
      </c>
      <c r="D2198" s="1">
        <f t="shared" si="274"/>
        <v>1</v>
      </c>
      <c r="E2198" s="1">
        <f t="shared" si="275"/>
        <v>1</v>
      </c>
      <c r="F2198" s="1">
        <f t="shared" si="276"/>
        <v>0</v>
      </c>
      <c r="G2198" s="1">
        <f t="shared" si="277"/>
        <v>0</v>
      </c>
      <c r="H2198" s="1">
        <f t="shared" si="278"/>
        <v>1</v>
      </c>
      <c r="I2198" s="7" t="s">
        <v>301</v>
      </c>
      <c r="J2198" s="1" t="s">
        <v>302</v>
      </c>
      <c r="K2198" s="1">
        <f>VLOOKUP(L2198,Sheet1!A$1:B$1179,2,FALSE)</f>
        <v>3035130000</v>
      </c>
      <c r="L2198" s="1" t="str">
        <f>VLOOKUP(M2198,Itens!A$1:B$3327,2,FALSE)</f>
        <v>E123H01 D194</v>
      </c>
      <c r="M2198" s="13">
        <v>3035130000</v>
      </c>
      <c r="N2198" s="13">
        <f t="shared" si="279"/>
        <v>0</v>
      </c>
      <c r="O2198" s="1">
        <v>65</v>
      </c>
      <c r="P2198" s="1">
        <v>33.808249099999998</v>
      </c>
      <c r="Q2198" s="1" t="s">
        <v>14</v>
      </c>
      <c r="R2198" s="6">
        <v>42437</v>
      </c>
    </row>
    <row r="2199" spans="1:18" x14ac:dyDescent="0.25">
      <c r="A2199" s="1">
        <v>2198</v>
      </c>
      <c r="B2199">
        <f t="shared" si="272"/>
        <v>0</v>
      </c>
      <c r="C2199">
        <f t="shared" si="273"/>
        <v>0</v>
      </c>
      <c r="D2199" s="1">
        <f t="shared" si="274"/>
        <v>0</v>
      </c>
      <c r="E2199" s="1">
        <f t="shared" si="275"/>
        <v>0</v>
      </c>
      <c r="F2199" s="1">
        <f t="shared" si="276"/>
        <v>0</v>
      </c>
      <c r="G2199" s="1">
        <f t="shared" si="277"/>
        <v>0</v>
      </c>
      <c r="H2199" s="1">
        <f t="shared" si="278"/>
        <v>0</v>
      </c>
      <c r="I2199" s="7" t="s">
        <v>301</v>
      </c>
      <c r="J2199" s="1" t="s">
        <v>302</v>
      </c>
      <c r="K2199" s="1">
        <f>VLOOKUP(L2199,Sheet1!A$1:B$1179,2,FALSE)</f>
        <v>1067230000</v>
      </c>
      <c r="L2199" s="1" t="str">
        <f>VLOOKUP(M2199,Itens!A$1:B$3327,2,FALSE)</f>
        <v>E57KP D73</v>
      </c>
      <c r="M2199" s="13">
        <v>1067230000</v>
      </c>
      <c r="N2199" s="13">
        <f t="shared" si="279"/>
        <v>0</v>
      </c>
      <c r="O2199" s="1">
        <v>65</v>
      </c>
      <c r="P2199" s="1">
        <v>29.60337693</v>
      </c>
      <c r="Q2199" s="1" t="s">
        <v>14</v>
      </c>
      <c r="R2199" s="6">
        <v>42437</v>
      </c>
    </row>
    <row r="2200" spans="1:18" x14ac:dyDescent="0.25">
      <c r="A2200" s="1">
        <v>2199</v>
      </c>
      <c r="B2200">
        <f t="shared" si="272"/>
        <v>0</v>
      </c>
      <c r="C2200">
        <f t="shared" si="273"/>
        <v>0</v>
      </c>
      <c r="D2200" s="1">
        <f t="shared" si="274"/>
        <v>0</v>
      </c>
      <c r="E2200" s="1">
        <f t="shared" si="275"/>
        <v>0</v>
      </c>
      <c r="F2200" s="1">
        <f t="shared" si="276"/>
        <v>0</v>
      </c>
      <c r="G2200" s="1">
        <f t="shared" si="277"/>
        <v>0</v>
      </c>
      <c r="H2200" s="1">
        <f t="shared" si="278"/>
        <v>0</v>
      </c>
      <c r="I2200" s="7" t="s">
        <v>301</v>
      </c>
      <c r="J2200" s="1" t="s">
        <v>302</v>
      </c>
      <c r="K2200" s="1">
        <f>VLOOKUP(L2200,Sheet1!A$1:B$1179,2,FALSE)</f>
        <v>7375310000</v>
      </c>
      <c r="L2200" s="1" t="str">
        <f>VLOOKUP(M2200,Itens!A$1:B$3327,2,FALSE)</f>
        <v>E603L R</v>
      </c>
      <c r="M2200" s="13">
        <v>7375310000</v>
      </c>
      <c r="N2200" s="13">
        <f t="shared" si="279"/>
        <v>0</v>
      </c>
      <c r="O2200" s="1">
        <v>23</v>
      </c>
      <c r="P2200" s="1">
        <v>82.242408229999995</v>
      </c>
      <c r="Q2200" s="1" t="s">
        <v>14</v>
      </c>
      <c r="R2200" s="6">
        <v>42437</v>
      </c>
    </row>
    <row r="2201" spans="1:18" x14ac:dyDescent="0.25">
      <c r="A2201" s="1">
        <v>2200</v>
      </c>
      <c r="B2201">
        <f t="shared" si="272"/>
        <v>1</v>
      </c>
      <c r="C2201">
        <f t="shared" si="273"/>
        <v>1</v>
      </c>
      <c r="D2201" s="1">
        <f t="shared" si="274"/>
        <v>2</v>
      </c>
      <c r="E2201" s="1">
        <f t="shared" si="275"/>
        <v>0</v>
      </c>
      <c r="F2201" s="1">
        <f t="shared" si="276"/>
        <v>3</v>
      </c>
      <c r="G2201" s="1">
        <f t="shared" si="277"/>
        <v>0</v>
      </c>
      <c r="H2201" s="1">
        <f t="shared" si="278"/>
        <v>3</v>
      </c>
      <c r="I2201" s="7" t="s">
        <v>301</v>
      </c>
      <c r="J2201" s="1" t="s">
        <v>302</v>
      </c>
      <c r="K2201" s="1">
        <f>VLOOKUP(L2201,Sheet1!A$1:B$1179,2,FALSE)</f>
        <v>2706200000</v>
      </c>
      <c r="L2201" s="1" t="str">
        <f>VLOOKUP(M2201,Itens!A$1:B$3327,2,FALSE)</f>
        <v>H704WK</v>
      </c>
      <c r="M2201" s="13">
        <v>2706200000</v>
      </c>
      <c r="N2201" s="13">
        <f t="shared" si="279"/>
        <v>0</v>
      </c>
      <c r="O2201" s="1">
        <v>65</v>
      </c>
      <c r="P2201" s="1">
        <v>32.28516956</v>
      </c>
      <c r="Q2201" s="1" t="s">
        <v>14</v>
      </c>
      <c r="R2201" s="6">
        <v>42437</v>
      </c>
    </row>
    <row r="2202" spans="1:18" x14ac:dyDescent="0.25">
      <c r="A2202" s="1">
        <v>2201</v>
      </c>
      <c r="B2202">
        <f t="shared" si="272"/>
        <v>1</v>
      </c>
      <c r="C2202">
        <f t="shared" si="273"/>
        <v>1</v>
      </c>
      <c r="D2202" s="1">
        <f t="shared" si="274"/>
        <v>2</v>
      </c>
      <c r="E2202" s="1">
        <f t="shared" si="275"/>
        <v>1</v>
      </c>
      <c r="F2202" s="1">
        <f t="shared" si="276"/>
        <v>0</v>
      </c>
      <c r="G2202" s="1">
        <f t="shared" si="277"/>
        <v>0</v>
      </c>
      <c r="H2202" s="1">
        <f t="shared" si="278"/>
        <v>1</v>
      </c>
      <c r="I2202" s="7" t="s">
        <v>354</v>
      </c>
      <c r="J2202" s="1" t="s">
        <v>355</v>
      </c>
      <c r="K2202" s="1">
        <f>VLOOKUP(L2202,Sheet1!A$1:B$1179,2,FALSE)</f>
        <v>5331310000</v>
      </c>
      <c r="L2202" s="1" t="str">
        <f>VLOOKUP(M2202,Itens!A$1:B$3327,2,FALSE)</f>
        <v>E1044L</v>
      </c>
      <c r="M2202" s="13">
        <v>5331310000</v>
      </c>
      <c r="N2202" s="13">
        <f t="shared" si="279"/>
        <v>0</v>
      </c>
      <c r="O2202" s="1">
        <v>24</v>
      </c>
      <c r="P2202" s="1">
        <v>16.634888530000001</v>
      </c>
      <c r="Q2202" s="1" t="s">
        <v>14</v>
      </c>
      <c r="R2202" s="6">
        <v>42438</v>
      </c>
    </row>
    <row r="2203" spans="1:18" x14ac:dyDescent="0.25">
      <c r="A2203" s="1">
        <v>2202</v>
      </c>
      <c r="B2203">
        <f t="shared" si="272"/>
        <v>0</v>
      </c>
      <c r="C2203">
        <f t="shared" si="273"/>
        <v>0</v>
      </c>
      <c r="D2203" s="1">
        <f t="shared" si="274"/>
        <v>0</v>
      </c>
      <c r="E2203" s="1">
        <f t="shared" si="275"/>
        <v>0</v>
      </c>
      <c r="F2203" s="1">
        <f t="shared" si="276"/>
        <v>0</v>
      </c>
      <c r="G2203" s="1">
        <f t="shared" si="277"/>
        <v>0</v>
      </c>
      <c r="H2203" s="1">
        <f t="shared" si="278"/>
        <v>0</v>
      </c>
      <c r="I2203" s="7" t="s">
        <v>354</v>
      </c>
      <c r="J2203" s="1" t="s">
        <v>355</v>
      </c>
      <c r="K2203" s="1">
        <f>VLOOKUP(L2203,Sheet1!A$1:B$1179,2,FALSE)</f>
        <v>4449130000</v>
      </c>
      <c r="L2203" s="1" t="str">
        <f>VLOOKUP(M2203,Itens!A$1:B$3327,2,FALSE)</f>
        <v>E106H D34</v>
      </c>
      <c r="M2203" s="13">
        <v>4449130000</v>
      </c>
      <c r="N2203" s="13">
        <f t="shared" si="279"/>
        <v>0</v>
      </c>
      <c r="O2203" s="1">
        <v>10</v>
      </c>
      <c r="P2203" s="1">
        <v>14.77323254</v>
      </c>
      <c r="Q2203" s="1" t="s">
        <v>14</v>
      </c>
      <c r="R2203" s="6">
        <v>42438</v>
      </c>
    </row>
    <row r="2204" spans="1:18" x14ac:dyDescent="0.25">
      <c r="A2204" s="1">
        <v>2203</v>
      </c>
      <c r="B2204">
        <f t="shared" si="272"/>
        <v>0</v>
      </c>
      <c r="C2204">
        <f t="shared" si="273"/>
        <v>0</v>
      </c>
      <c r="D2204" s="1">
        <f t="shared" si="274"/>
        <v>0</v>
      </c>
      <c r="E2204" s="1">
        <f t="shared" si="275"/>
        <v>0</v>
      </c>
      <c r="F2204" s="1">
        <f t="shared" si="276"/>
        <v>0</v>
      </c>
      <c r="G2204" s="1">
        <f t="shared" si="277"/>
        <v>0</v>
      </c>
      <c r="H2204" s="1">
        <f t="shared" si="278"/>
        <v>0</v>
      </c>
      <c r="I2204" s="7" t="s">
        <v>354</v>
      </c>
      <c r="J2204" s="1" t="s">
        <v>355</v>
      </c>
      <c r="K2204" s="1">
        <f>VLOOKUP(L2204,Sheet1!A$1:B$1179,2,FALSE)</f>
        <v>10344310000</v>
      </c>
      <c r="L2204" s="1" t="str">
        <f>VLOOKUP(M2204,Itens!A$1:B$3327,2,FALSE)</f>
        <v>E2991LI</v>
      </c>
      <c r="M2204" s="13">
        <v>10344310000</v>
      </c>
      <c r="N2204" s="13">
        <f t="shared" si="279"/>
        <v>0</v>
      </c>
      <c r="O2204" s="1">
        <v>6</v>
      </c>
      <c r="P2204" s="1">
        <v>23.064179020000001</v>
      </c>
      <c r="Q2204" s="1" t="s">
        <v>14</v>
      </c>
      <c r="R2204" s="6">
        <v>42438</v>
      </c>
    </row>
    <row r="2205" spans="1:18" x14ac:dyDescent="0.25">
      <c r="A2205" s="1">
        <v>2204</v>
      </c>
      <c r="B2205">
        <f t="shared" si="272"/>
        <v>0</v>
      </c>
      <c r="C2205">
        <f t="shared" si="273"/>
        <v>0</v>
      </c>
      <c r="D2205" s="1">
        <f t="shared" si="274"/>
        <v>0</v>
      </c>
      <c r="E2205" s="1">
        <f t="shared" si="275"/>
        <v>0</v>
      </c>
      <c r="F2205" s="1">
        <f t="shared" si="276"/>
        <v>0</v>
      </c>
      <c r="G2205" s="1">
        <f t="shared" si="277"/>
        <v>0</v>
      </c>
      <c r="H2205" s="1">
        <f t="shared" si="278"/>
        <v>0</v>
      </c>
      <c r="I2205" s="7" t="s">
        <v>354</v>
      </c>
      <c r="J2205" s="1" t="s">
        <v>355</v>
      </c>
      <c r="K2205" s="1">
        <f>VLOOKUP(L2205,Sheet1!A$1:B$1179,2,FALSE)</f>
        <v>562130000</v>
      </c>
      <c r="L2205" s="1" t="str">
        <f>VLOOKUP(M2205,Itens!A$1:B$3327,2,FALSE)</f>
        <v>E29H D89</v>
      </c>
      <c r="M2205" s="13">
        <v>562130000</v>
      </c>
      <c r="N2205" s="13">
        <f t="shared" si="279"/>
        <v>0</v>
      </c>
      <c r="O2205" s="1">
        <v>40</v>
      </c>
      <c r="P2205" s="1">
        <v>14.89036432</v>
      </c>
      <c r="Q2205" s="1" t="s">
        <v>14</v>
      </c>
      <c r="R2205" s="6">
        <v>42438</v>
      </c>
    </row>
    <row r="2206" spans="1:18" x14ac:dyDescent="0.25">
      <c r="A2206" s="1">
        <v>2205</v>
      </c>
      <c r="B2206">
        <f t="shared" si="272"/>
        <v>0</v>
      </c>
      <c r="C2206">
        <f t="shared" si="273"/>
        <v>0</v>
      </c>
      <c r="D2206" s="1">
        <f t="shared" si="274"/>
        <v>0</v>
      </c>
      <c r="E2206" s="1">
        <f t="shared" si="275"/>
        <v>0</v>
      </c>
      <c r="F2206" s="1">
        <f t="shared" si="276"/>
        <v>0</v>
      </c>
      <c r="G2206" s="1">
        <f t="shared" si="277"/>
        <v>0</v>
      </c>
      <c r="H2206" s="1">
        <f t="shared" si="278"/>
        <v>0</v>
      </c>
      <c r="I2206" s="7" t="s">
        <v>354</v>
      </c>
      <c r="J2206" s="1" t="s">
        <v>355</v>
      </c>
      <c r="K2206" s="1">
        <f>VLOOKUP(L2206,Sheet1!A$1:B$1179,2,FALSE)</f>
        <v>4371130000</v>
      </c>
      <c r="L2206" s="1" t="str">
        <f>VLOOKUP(M2206,Itens!A$1:B$3327,2,FALSE)</f>
        <v>E61H D215</v>
      </c>
      <c r="M2206" s="13">
        <v>4371130000</v>
      </c>
      <c r="N2206" s="13">
        <f t="shared" si="279"/>
        <v>0</v>
      </c>
      <c r="O2206" s="1">
        <v>20</v>
      </c>
      <c r="P2206" s="1">
        <v>24.842870980000001</v>
      </c>
      <c r="Q2206" s="1" t="s">
        <v>14</v>
      </c>
      <c r="R2206" s="6">
        <v>42438</v>
      </c>
    </row>
    <row r="2207" spans="1:18" x14ac:dyDescent="0.25">
      <c r="A2207" s="1">
        <v>2206</v>
      </c>
      <c r="B2207">
        <f t="shared" si="272"/>
        <v>1</v>
      </c>
      <c r="C2207">
        <f t="shared" si="273"/>
        <v>1</v>
      </c>
      <c r="D2207" s="1">
        <f t="shared" si="274"/>
        <v>2</v>
      </c>
      <c r="E2207" s="1">
        <f t="shared" si="275"/>
        <v>0</v>
      </c>
      <c r="F2207" s="1">
        <f t="shared" si="276"/>
        <v>3</v>
      </c>
      <c r="G2207" s="1">
        <f t="shared" si="277"/>
        <v>0</v>
      </c>
      <c r="H2207" s="1">
        <f t="shared" si="278"/>
        <v>3</v>
      </c>
      <c r="I2207" s="7" t="s">
        <v>354</v>
      </c>
      <c r="J2207" s="1" t="s">
        <v>355</v>
      </c>
      <c r="K2207" s="1">
        <f>VLOOKUP(L2207,Sheet1!A$1:B$1179,2,FALSE)</f>
        <v>1406100000</v>
      </c>
      <c r="L2207" s="1" t="str">
        <f>VLOOKUP(M2207,Itens!A$1:B$3327,2,FALSE)</f>
        <v>H14W30</v>
      </c>
      <c r="M2207" s="13">
        <v>1406100000</v>
      </c>
      <c r="N2207" s="13">
        <f t="shared" si="279"/>
        <v>0</v>
      </c>
      <c r="O2207" s="1">
        <v>30</v>
      </c>
      <c r="P2207" s="1">
        <v>35.86126179</v>
      </c>
      <c r="Q2207" s="1" t="s">
        <v>14</v>
      </c>
      <c r="R2207" s="6">
        <v>42438</v>
      </c>
    </row>
    <row r="2208" spans="1:18" x14ac:dyDescent="0.25">
      <c r="A2208" s="1">
        <v>2207</v>
      </c>
      <c r="B2208">
        <f t="shared" si="272"/>
        <v>1</v>
      </c>
      <c r="C2208">
        <f t="shared" si="273"/>
        <v>1</v>
      </c>
      <c r="D2208" s="1">
        <f t="shared" si="274"/>
        <v>2</v>
      </c>
      <c r="E2208" s="1">
        <f t="shared" si="275"/>
        <v>0</v>
      </c>
      <c r="F2208" s="1">
        <f t="shared" si="276"/>
        <v>0</v>
      </c>
      <c r="G2208" s="1">
        <f t="shared" si="277"/>
        <v>4</v>
      </c>
      <c r="H2208" s="1">
        <f t="shared" si="278"/>
        <v>4</v>
      </c>
      <c r="I2208" s="7" t="s">
        <v>126</v>
      </c>
      <c r="J2208" s="1" t="s">
        <v>127</v>
      </c>
      <c r="K2208" s="1">
        <f>VLOOKUP(L2208,Sheet1!A$1:B$1179,2,FALSE)</f>
        <v>7375310000</v>
      </c>
      <c r="L2208" s="1" t="str">
        <f>VLOOKUP(M2208,Itens!A$1:B$3327,2,FALSE)</f>
        <v>E603L R</v>
      </c>
      <c r="M2208" s="13">
        <v>7375310000</v>
      </c>
      <c r="N2208" s="13">
        <f t="shared" si="279"/>
        <v>0</v>
      </c>
      <c r="O2208" s="1">
        <v>1</v>
      </c>
      <c r="P2208" s="1">
        <v>85.259638030000005</v>
      </c>
      <c r="Q2208" s="1" t="s">
        <v>39</v>
      </c>
      <c r="R2208" s="6">
        <v>42439</v>
      </c>
    </row>
    <row r="2209" spans="1:18" x14ac:dyDescent="0.25">
      <c r="A2209" s="1">
        <v>2208</v>
      </c>
      <c r="B2209">
        <f t="shared" si="272"/>
        <v>0</v>
      </c>
      <c r="C2209">
        <f t="shared" si="273"/>
        <v>1</v>
      </c>
      <c r="D2209" s="1">
        <f t="shared" si="274"/>
        <v>1</v>
      </c>
      <c r="E2209" s="1">
        <f t="shared" si="275"/>
        <v>0</v>
      </c>
      <c r="F2209" s="1">
        <f t="shared" si="276"/>
        <v>0</v>
      </c>
      <c r="G2209" s="1">
        <f t="shared" si="277"/>
        <v>4</v>
      </c>
      <c r="H2209" s="1">
        <f t="shared" si="278"/>
        <v>4</v>
      </c>
      <c r="I2209" s="7" t="s">
        <v>126</v>
      </c>
      <c r="J2209" s="1" t="s">
        <v>127</v>
      </c>
      <c r="K2209" s="1">
        <f>VLOOKUP(L2209,Sheet1!A$1:B$1179,2,FALSE)</f>
        <v>6005100000</v>
      </c>
      <c r="L2209" s="1" t="str">
        <f>VLOOKUP(M2209,Itens!A$1:B$3327,2,FALSE)</f>
        <v>H200W01</v>
      </c>
      <c r="M2209" s="13">
        <v>3842100000</v>
      </c>
      <c r="N2209" s="13">
        <f t="shared" si="279"/>
        <v>1</v>
      </c>
      <c r="O2209" s="1">
        <v>1</v>
      </c>
      <c r="P2209" s="1">
        <v>19.824134109999999</v>
      </c>
      <c r="Q2209" s="1" t="s">
        <v>39</v>
      </c>
      <c r="R2209" s="6">
        <v>42439</v>
      </c>
    </row>
    <row r="2210" spans="1:18" x14ac:dyDescent="0.25">
      <c r="A2210" s="1">
        <v>2209</v>
      </c>
      <c r="B2210">
        <f t="shared" si="272"/>
        <v>0</v>
      </c>
      <c r="C2210">
        <f t="shared" si="273"/>
        <v>1</v>
      </c>
      <c r="D2210" s="1">
        <f t="shared" si="274"/>
        <v>1</v>
      </c>
      <c r="E2210" s="1">
        <f t="shared" si="275"/>
        <v>0</v>
      </c>
      <c r="F2210" s="1">
        <f t="shared" si="276"/>
        <v>0</v>
      </c>
      <c r="G2210" s="1">
        <f t="shared" si="277"/>
        <v>4</v>
      </c>
      <c r="H2210" s="1">
        <f t="shared" si="278"/>
        <v>4</v>
      </c>
      <c r="I2210" s="7" t="s">
        <v>36</v>
      </c>
      <c r="J2210" s="1" t="s">
        <v>37</v>
      </c>
      <c r="K2210" s="1">
        <f>VLOOKUP(L2210,Sheet1!A$1:B$1179,2,FALSE)</f>
        <v>2649130000</v>
      </c>
      <c r="L2210" s="1" t="str">
        <f>VLOOKUP(M2210,Itens!A$1:B$3327,2,FALSE)</f>
        <v>E161H D28</v>
      </c>
      <c r="M2210" s="13">
        <v>2649130000</v>
      </c>
      <c r="N2210" s="13">
        <f t="shared" si="279"/>
        <v>0</v>
      </c>
      <c r="O2210" s="1">
        <v>24</v>
      </c>
      <c r="P2210" s="1">
        <v>12.591293050000001</v>
      </c>
      <c r="Q2210" s="1" t="s">
        <v>39</v>
      </c>
      <c r="R2210" s="6">
        <v>42439</v>
      </c>
    </row>
    <row r="2211" spans="1:18" x14ac:dyDescent="0.25">
      <c r="A2211" s="1">
        <v>2210</v>
      </c>
      <c r="B2211">
        <f t="shared" si="272"/>
        <v>0</v>
      </c>
      <c r="C2211">
        <f t="shared" si="273"/>
        <v>1</v>
      </c>
      <c r="D2211" s="1">
        <f t="shared" si="274"/>
        <v>1</v>
      </c>
      <c r="E2211" s="1">
        <f t="shared" si="275"/>
        <v>0</v>
      </c>
      <c r="F2211" s="1">
        <f t="shared" si="276"/>
        <v>0</v>
      </c>
      <c r="G2211" s="1">
        <f t="shared" si="277"/>
        <v>4</v>
      </c>
      <c r="H2211" s="1">
        <f t="shared" si="278"/>
        <v>4</v>
      </c>
      <c r="I2211" s="7" t="s">
        <v>36</v>
      </c>
      <c r="J2211" s="1" t="s">
        <v>37</v>
      </c>
      <c r="K2211" s="1">
        <f>VLOOKUP(L2211,Sheet1!A$1:B$1179,2,FALSE)</f>
        <v>3540130000</v>
      </c>
      <c r="L2211" s="1" t="str">
        <f>VLOOKUP(M2211,Itens!A$1:B$3327,2,FALSE)</f>
        <v>E422H D86</v>
      </c>
      <c r="M2211" s="13">
        <v>3540130000</v>
      </c>
      <c r="N2211" s="13">
        <f t="shared" si="279"/>
        <v>0</v>
      </c>
      <c r="O2211" s="1">
        <v>12</v>
      </c>
      <c r="P2211" s="1">
        <v>22.523011839999999</v>
      </c>
      <c r="Q2211" s="1" t="s">
        <v>39</v>
      </c>
      <c r="R2211" s="6">
        <v>42439</v>
      </c>
    </row>
    <row r="2212" spans="1:18" x14ac:dyDescent="0.25">
      <c r="A2212" s="1">
        <v>2211</v>
      </c>
      <c r="B2212">
        <f t="shared" si="272"/>
        <v>0</v>
      </c>
      <c r="C2212">
        <f t="shared" si="273"/>
        <v>1</v>
      </c>
      <c r="D2212" s="1">
        <f t="shared" si="274"/>
        <v>1</v>
      </c>
      <c r="E2212" s="1">
        <f t="shared" si="275"/>
        <v>1</v>
      </c>
      <c r="F2212" s="1">
        <f t="shared" si="276"/>
        <v>0</v>
      </c>
      <c r="G2212" s="1">
        <f t="shared" si="277"/>
        <v>0</v>
      </c>
      <c r="H2212" s="1">
        <f t="shared" si="278"/>
        <v>1</v>
      </c>
      <c r="I2212" s="7" t="s">
        <v>295</v>
      </c>
      <c r="J2212" s="1" t="s">
        <v>296</v>
      </c>
      <c r="K2212" s="1">
        <f>VLOOKUP(L2212,Sheet1!A$1:B$1179,2,FALSE)</f>
        <v>7335310000</v>
      </c>
      <c r="L2212" s="1" t="str">
        <f>VLOOKUP(M2212,Itens!A$1:B$3327,2,FALSE)</f>
        <v>E1028L</v>
      </c>
      <c r="M2212" s="13">
        <v>7335310000</v>
      </c>
      <c r="N2212" s="13">
        <f t="shared" si="279"/>
        <v>0</v>
      </c>
      <c r="O2212" s="1">
        <v>4</v>
      </c>
      <c r="P2212" s="1">
        <v>81.456900680000004</v>
      </c>
      <c r="Q2212" s="1" t="s">
        <v>14</v>
      </c>
      <c r="R2212" s="6">
        <v>42439</v>
      </c>
    </row>
    <row r="2213" spans="1:18" x14ac:dyDescent="0.25">
      <c r="A2213" s="1">
        <v>2212</v>
      </c>
      <c r="B2213">
        <f t="shared" si="272"/>
        <v>0</v>
      </c>
      <c r="C2213">
        <f t="shared" si="273"/>
        <v>0</v>
      </c>
      <c r="D2213" s="1">
        <f t="shared" si="274"/>
        <v>0</v>
      </c>
      <c r="E2213" s="1">
        <f t="shared" si="275"/>
        <v>0</v>
      </c>
      <c r="F2213" s="1">
        <f t="shared" si="276"/>
        <v>0</v>
      </c>
      <c r="G2213" s="1">
        <f t="shared" si="277"/>
        <v>0</v>
      </c>
      <c r="H2213" s="1">
        <f t="shared" si="278"/>
        <v>0</v>
      </c>
      <c r="I2213" s="7" t="s">
        <v>295</v>
      </c>
      <c r="J2213" s="1" t="s">
        <v>296</v>
      </c>
      <c r="K2213" s="1">
        <f>VLOOKUP(L2213,Sheet1!A$1:B$1179,2,FALSE)</f>
        <v>6045310000</v>
      </c>
      <c r="L2213" s="1" t="str">
        <f>VLOOKUP(M2213,Itens!A$1:B$3327,2,FALSE)</f>
        <v>E1068L</v>
      </c>
      <c r="M2213" s="13">
        <v>6045310000</v>
      </c>
      <c r="N2213" s="13">
        <f t="shared" si="279"/>
        <v>0</v>
      </c>
      <c r="O2213" s="1">
        <v>28</v>
      </c>
      <c r="P2213" s="1">
        <v>38.717487560000002</v>
      </c>
      <c r="Q2213" s="1" t="s">
        <v>14</v>
      </c>
      <c r="R2213" s="6">
        <v>42439</v>
      </c>
    </row>
    <row r="2214" spans="1:18" x14ac:dyDescent="0.25">
      <c r="A2214" s="1">
        <v>2213</v>
      </c>
      <c r="B2214">
        <f t="shared" si="272"/>
        <v>0</v>
      </c>
      <c r="C2214">
        <f t="shared" si="273"/>
        <v>0</v>
      </c>
      <c r="D2214" s="1">
        <f t="shared" si="274"/>
        <v>0</v>
      </c>
      <c r="E2214" s="1">
        <f t="shared" si="275"/>
        <v>0</v>
      </c>
      <c r="F2214" s="1">
        <f t="shared" si="276"/>
        <v>0</v>
      </c>
      <c r="G2214" s="1">
        <f t="shared" si="277"/>
        <v>0</v>
      </c>
      <c r="H2214" s="1">
        <f t="shared" si="278"/>
        <v>0</v>
      </c>
      <c r="I2214" s="7" t="s">
        <v>295</v>
      </c>
      <c r="J2214" s="1" t="s">
        <v>296</v>
      </c>
      <c r="K2214" s="1">
        <f>VLOOKUP(L2214,Sheet1!A$1:B$1179,2,FALSE)</f>
        <v>220130000</v>
      </c>
      <c r="L2214" s="1" t="str">
        <f>VLOOKUP(M2214,Itens!A$1:B$3327,2,FALSE)</f>
        <v>E11H D57</v>
      </c>
      <c r="M2214" s="13">
        <v>220130000</v>
      </c>
      <c r="N2214" s="13">
        <f t="shared" si="279"/>
        <v>0</v>
      </c>
      <c r="O2214" s="1">
        <v>10</v>
      </c>
      <c r="P2214" s="1">
        <v>7.5787897099999997</v>
      </c>
      <c r="Q2214" s="1" t="s">
        <v>14</v>
      </c>
      <c r="R2214" s="6">
        <v>42439</v>
      </c>
    </row>
    <row r="2215" spans="1:18" x14ac:dyDescent="0.25">
      <c r="A2215" s="1">
        <v>2214</v>
      </c>
      <c r="B2215">
        <f t="shared" si="272"/>
        <v>0</v>
      </c>
      <c r="C2215">
        <f t="shared" si="273"/>
        <v>0</v>
      </c>
      <c r="D2215" s="1">
        <f t="shared" si="274"/>
        <v>0</v>
      </c>
      <c r="E2215" s="1">
        <f t="shared" si="275"/>
        <v>0</v>
      </c>
      <c r="F2215" s="1">
        <f t="shared" si="276"/>
        <v>0</v>
      </c>
      <c r="G2215" s="1">
        <f t="shared" si="277"/>
        <v>0</v>
      </c>
      <c r="H2215" s="1">
        <f t="shared" si="278"/>
        <v>0</v>
      </c>
      <c r="I2215" s="7" t="s">
        <v>295</v>
      </c>
      <c r="J2215" s="1" t="s">
        <v>296</v>
      </c>
      <c r="K2215" s="1">
        <f>VLOOKUP(L2215,Sheet1!A$1:B$1179,2,FALSE)</f>
        <v>3035130000</v>
      </c>
      <c r="L2215" s="1" t="str">
        <f>VLOOKUP(M2215,Itens!A$1:B$3327,2,FALSE)</f>
        <v>E123H01 D194</v>
      </c>
      <c r="M2215" s="13">
        <v>3035130000</v>
      </c>
      <c r="N2215" s="13">
        <f t="shared" si="279"/>
        <v>0</v>
      </c>
      <c r="O2215" s="1">
        <v>20</v>
      </c>
      <c r="P2215" s="1">
        <v>30.548599679999999</v>
      </c>
      <c r="Q2215" s="1" t="s">
        <v>14</v>
      </c>
      <c r="R2215" s="6">
        <v>42439</v>
      </c>
    </row>
    <row r="2216" spans="1:18" x14ac:dyDescent="0.25">
      <c r="A2216" s="1">
        <v>2215</v>
      </c>
      <c r="B2216">
        <f t="shared" si="272"/>
        <v>0</v>
      </c>
      <c r="C2216">
        <f t="shared" si="273"/>
        <v>0</v>
      </c>
      <c r="D2216" s="1">
        <f t="shared" si="274"/>
        <v>0</v>
      </c>
      <c r="E2216" s="1">
        <f t="shared" si="275"/>
        <v>0</v>
      </c>
      <c r="F2216" s="1">
        <f t="shared" si="276"/>
        <v>0</v>
      </c>
      <c r="G2216" s="1">
        <f t="shared" si="277"/>
        <v>0</v>
      </c>
      <c r="H2216" s="1">
        <f t="shared" si="278"/>
        <v>0</v>
      </c>
      <c r="I2216" s="7" t="s">
        <v>295</v>
      </c>
      <c r="J2216" s="1" t="s">
        <v>296</v>
      </c>
      <c r="K2216" s="1">
        <f>VLOOKUP(L2216,Sheet1!A$1:B$1179,2,FALSE)</f>
        <v>2644130000</v>
      </c>
      <c r="L2216" s="1" t="str">
        <f>VLOOKUP(M2216,Itens!A$1:B$3327,2,FALSE)</f>
        <v>E160H01 D28</v>
      </c>
      <c r="M2216" s="13">
        <v>2644130000</v>
      </c>
      <c r="N2216" s="13">
        <f t="shared" si="279"/>
        <v>0</v>
      </c>
      <c r="O2216" s="1">
        <v>180</v>
      </c>
      <c r="P2216" s="1">
        <v>9.2457892899999994</v>
      </c>
      <c r="Q2216" s="1" t="s">
        <v>14</v>
      </c>
      <c r="R2216" s="6">
        <v>42439</v>
      </c>
    </row>
    <row r="2217" spans="1:18" x14ac:dyDescent="0.25">
      <c r="A2217" s="1">
        <v>2216</v>
      </c>
      <c r="B2217">
        <f t="shared" si="272"/>
        <v>0</v>
      </c>
      <c r="C2217">
        <f t="shared" si="273"/>
        <v>0</v>
      </c>
      <c r="D2217" s="1">
        <f t="shared" si="274"/>
        <v>0</v>
      </c>
      <c r="E2217" s="1">
        <f t="shared" si="275"/>
        <v>0</v>
      </c>
      <c r="F2217" s="1">
        <f t="shared" si="276"/>
        <v>0</v>
      </c>
      <c r="G2217" s="1">
        <f t="shared" si="277"/>
        <v>0</v>
      </c>
      <c r="H2217" s="1">
        <f t="shared" si="278"/>
        <v>0</v>
      </c>
      <c r="I2217" s="7" t="s">
        <v>295</v>
      </c>
      <c r="J2217" s="1" t="s">
        <v>296</v>
      </c>
      <c r="K2217" s="1">
        <f>VLOOKUP(L2217,Sheet1!A$1:B$1179,2,FALSE)</f>
        <v>5721310000</v>
      </c>
      <c r="L2217" s="1" t="str">
        <f>VLOOKUP(M2217,Itens!A$1:B$3327,2,FALSE)</f>
        <v>E420L</v>
      </c>
      <c r="M2217" s="13">
        <v>5721310000</v>
      </c>
      <c r="N2217" s="13">
        <f t="shared" si="279"/>
        <v>0</v>
      </c>
      <c r="O2217" s="1">
        <v>12</v>
      </c>
      <c r="P2217" s="1">
        <v>119.81132522999999</v>
      </c>
      <c r="Q2217" s="1" t="s">
        <v>14</v>
      </c>
      <c r="R2217" s="6">
        <v>42439</v>
      </c>
    </row>
    <row r="2218" spans="1:18" x14ac:dyDescent="0.25">
      <c r="A2218" s="1">
        <v>2217</v>
      </c>
      <c r="B2218">
        <f t="shared" si="272"/>
        <v>0</v>
      </c>
      <c r="C2218">
        <f t="shared" si="273"/>
        <v>0</v>
      </c>
      <c r="D2218" s="1">
        <f t="shared" si="274"/>
        <v>0</v>
      </c>
      <c r="E2218" s="1">
        <f t="shared" si="275"/>
        <v>0</v>
      </c>
      <c r="F2218" s="1">
        <f t="shared" si="276"/>
        <v>0</v>
      </c>
      <c r="G2218" s="1">
        <f t="shared" si="277"/>
        <v>0</v>
      </c>
      <c r="H2218" s="1">
        <f t="shared" si="278"/>
        <v>0</v>
      </c>
      <c r="I2218" s="7" t="s">
        <v>295</v>
      </c>
      <c r="J2218" s="1" t="s">
        <v>296</v>
      </c>
      <c r="K2218" s="1">
        <f>VLOOKUP(L2218,Sheet1!A$1:B$1179,2,FALSE)</f>
        <v>1037230000</v>
      </c>
      <c r="L2218" s="1" t="str">
        <f>VLOOKUP(M2218,Itens!A$1:B$3327,2,FALSE)</f>
        <v>E422KP D98</v>
      </c>
      <c r="M2218" s="13">
        <v>1037230000</v>
      </c>
      <c r="N2218" s="13">
        <f t="shared" si="279"/>
        <v>0</v>
      </c>
      <c r="O2218" s="1">
        <v>12</v>
      </c>
      <c r="P2218" s="1">
        <v>29.238764570000001</v>
      </c>
      <c r="Q2218" s="1" t="s">
        <v>14</v>
      </c>
      <c r="R2218" s="6">
        <v>42439</v>
      </c>
    </row>
    <row r="2219" spans="1:18" x14ac:dyDescent="0.25">
      <c r="A2219" s="1">
        <v>2218</v>
      </c>
      <c r="B2219">
        <f t="shared" si="272"/>
        <v>0</v>
      </c>
      <c r="C2219">
        <f t="shared" si="273"/>
        <v>0</v>
      </c>
      <c r="D2219" s="1">
        <f t="shared" si="274"/>
        <v>0</v>
      </c>
      <c r="E2219" s="1">
        <f t="shared" si="275"/>
        <v>0</v>
      </c>
      <c r="F2219" s="1">
        <f t="shared" si="276"/>
        <v>0</v>
      </c>
      <c r="G2219" s="1">
        <f t="shared" si="277"/>
        <v>0</v>
      </c>
      <c r="H2219" s="1">
        <f t="shared" si="278"/>
        <v>0</v>
      </c>
      <c r="I2219" s="7" t="s">
        <v>295</v>
      </c>
      <c r="J2219" s="1" t="s">
        <v>296</v>
      </c>
      <c r="K2219" s="1">
        <f>VLOOKUP(L2219,Sheet1!A$1:B$1179,2,FALSE)</f>
        <v>6005100000</v>
      </c>
      <c r="L2219" s="1" t="str">
        <f>VLOOKUP(M2219,Itens!A$1:B$3327,2,FALSE)</f>
        <v>H200W01</v>
      </c>
      <c r="M2219" s="13">
        <v>3842100000</v>
      </c>
      <c r="N2219" s="13">
        <f t="shared" si="279"/>
        <v>1</v>
      </c>
      <c r="O2219" s="1">
        <v>42</v>
      </c>
      <c r="P2219" s="1">
        <v>19.68616175</v>
      </c>
      <c r="Q2219" s="1" t="s">
        <v>14</v>
      </c>
      <c r="R2219" s="6">
        <v>42439</v>
      </c>
    </row>
    <row r="2220" spans="1:18" x14ac:dyDescent="0.25">
      <c r="A2220" s="1">
        <v>2219</v>
      </c>
      <c r="B2220">
        <f t="shared" si="272"/>
        <v>0</v>
      </c>
      <c r="C2220">
        <f t="shared" si="273"/>
        <v>0</v>
      </c>
      <c r="D2220" s="1">
        <f t="shared" si="274"/>
        <v>0</v>
      </c>
      <c r="E2220" s="1">
        <f t="shared" si="275"/>
        <v>0</v>
      </c>
      <c r="F2220" s="1">
        <f t="shared" si="276"/>
        <v>0</v>
      </c>
      <c r="G2220" s="1">
        <f t="shared" si="277"/>
        <v>0</v>
      </c>
      <c r="H2220" s="1">
        <f t="shared" si="278"/>
        <v>0</v>
      </c>
      <c r="I2220" s="7" t="s">
        <v>295</v>
      </c>
      <c r="J2220" s="1" t="s">
        <v>296</v>
      </c>
      <c r="K2220" s="1">
        <f>VLOOKUP(L2220,Sheet1!A$1:B$1179,2,FALSE)</f>
        <v>3843100000</v>
      </c>
      <c r="L2220" s="1" t="str">
        <f>VLOOKUP(M2220,Itens!A$1:B$3327,2,FALSE)</f>
        <v>H230W</v>
      </c>
      <c r="M2220" s="13">
        <v>3843100000</v>
      </c>
      <c r="N2220" s="13">
        <f t="shared" si="279"/>
        <v>0</v>
      </c>
      <c r="O2220" s="1">
        <v>12</v>
      </c>
      <c r="P2220" s="1">
        <v>53.772811949999998</v>
      </c>
      <c r="Q2220" s="1" t="s">
        <v>14</v>
      </c>
      <c r="R2220" s="6">
        <v>42439</v>
      </c>
    </row>
    <row r="2221" spans="1:18" x14ac:dyDescent="0.25">
      <c r="A2221" s="1">
        <v>2220</v>
      </c>
      <c r="B2221">
        <f t="shared" si="272"/>
        <v>0</v>
      </c>
      <c r="C2221">
        <f t="shared" si="273"/>
        <v>0</v>
      </c>
      <c r="D2221" s="1">
        <f t="shared" si="274"/>
        <v>0</v>
      </c>
      <c r="E2221" s="1">
        <f t="shared" si="275"/>
        <v>0</v>
      </c>
      <c r="F2221" s="1">
        <f t="shared" si="276"/>
        <v>0</v>
      </c>
      <c r="G2221" s="1">
        <f t="shared" si="277"/>
        <v>0</v>
      </c>
      <c r="H2221" s="1">
        <f t="shared" si="278"/>
        <v>0</v>
      </c>
      <c r="I2221" s="7" t="s">
        <v>295</v>
      </c>
      <c r="J2221" s="1" t="s">
        <v>296</v>
      </c>
      <c r="K2221" s="1">
        <f>VLOOKUP(L2221,Sheet1!A$1:B$1179,2,FALSE)</f>
        <v>5851100000</v>
      </c>
      <c r="L2221" s="1" t="str">
        <f>VLOOKUP(M2221,Itens!A$1:B$3327,2,FALSE)</f>
        <v>H24W05</v>
      </c>
      <c r="M2221" s="13">
        <v>5851100000</v>
      </c>
      <c r="N2221" s="13">
        <f t="shared" si="279"/>
        <v>0</v>
      </c>
      <c r="O2221" s="1">
        <v>72</v>
      </c>
      <c r="P2221" s="1">
        <v>34.595482400000002</v>
      </c>
      <c r="Q2221" s="1" t="s">
        <v>14</v>
      </c>
      <c r="R2221" s="6">
        <v>42439</v>
      </c>
    </row>
    <row r="2222" spans="1:18" x14ac:dyDescent="0.25">
      <c r="A2222" s="1">
        <v>2221</v>
      </c>
      <c r="B2222">
        <f t="shared" si="272"/>
        <v>0</v>
      </c>
      <c r="C2222">
        <f t="shared" si="273"/>
        <v>1</v>
      </c>
      <c r="D2222" s="1">
        <f t="shared" si="274"/>
        <v>1</v>
      </c>
      <c r="E2222" s="1">
        <f t="shared" si="275"/>
        <v>0</v>
      </c>
      <c r="F2222" s="1">
        <f t="shared" si="276"/>
        <v>3</v>
      </c>
      <c r="G2222" s="1">
        <f t="shared" si="277"/>
        <v>0</v>
      </c>
      <c r="H2222" s="1">
        <f t="shared" si="278"/>
        <v>3</v>
      </c>
      <c r="I2222" s="7" t="s">
        <v>295</v>
      </c>
      <c r="J2222" s="1" t="s">
        <v>296</v>
      </c>
      <c r="K2222" s="1">
        <f>VLOOKUP(L2222,Sheet1!A$1:B$1179,2,FALSE)</f>
        <v>2150200000</v>
      </c>
      <c r="L2222" s="1" t="str">
        <f>VLOOKUP(M2222,Itens!A$1:B$3327,2,FALSE)</f>
        <v>H414WK</v>
      </c>
      <c r="M2222" s="13">
        <v>2150200000</v>
      </c>
      <c r="N2222" s="13">
        <f t="shared" si="279"/>
        <v>0</v>
      </c>
      <c r="O2222" s="1">
        <v>12</v>
      </c>
      <c r="P2222" s="1">
        <v>19.459258429999998</v>
      </c>
      <c r="Q2222" s="1" t="s">
        <v>14</v>
      </c>
      <c r="R2222" s="6">
        <v>42439</v>
      </c>
    </row>
    <row r="2223" spans="1:18" x14ac:dyDescent="0.25">
      <c r="A2223" s="1">
        <v>2222</v>
      </c>
      <c r="B2223">
        <f t="shared" si="272"/>
        <v>0</v>
      </c>
      <c r="C2223">
        <f t="shared" si="273"/>
        <v>1</v>
      </c>
      <c r="D2223" s="1">
        <f t="shared" si="274"/>
        <v>1</v>
      </c>
      <c r="E2223" s="1">
        <f t="shared" si="275"/>
        <v>1</v>
      </c>
      <c r="F2223" s="1">
        <f t="shared" si="276"/>
        <v>0</v>
      </c>
      <c r="G2223" s="1">
        <f t="shared" si="277"/>
        <v>0</v>
      </c>
      <c r="H2223" s="1">
        <f t="shared" si="278"/>
        <v>1</v>
      </c>
      <c r="I2223" s="7" t="s">
        <v>299</v>
      </c>
      <c r="J2223" s="1" t="s">
        <v>296</v>
      </c>
      <c r="K2223" s="1">
        <f>VLOOKUP(L2223,Sheet1!A$1:B$1179,2,FALSE)</f>
        <v>3538130000</v>
      </c>
      <c r="L2223" s="1" t="str">
        <f>VLOOKUP(M2223,Itens!A$1:B$3327,2,FALSE)</f>
        <v>E500H D129</v>
      </c>
      <c r="M2223" s="13">
        <v>3538130000</v>
      </c>
      <c r="N2223" s="13">
        <f t="shared" si="279"/>
        <v>0</v>
      </c>
      <c r="O2223" s="1">
        <v>6</v>
      </c>
      <c r="P2223" s="1">
        <v>31.047745030000002</v>
      </c>
      <c r="Q2223" s="1" t="s">
        <v>14</v>
      </c>
      <c r="R2223" s="6">
        <v>42439</v>
      </c>
    </row>
    <row r="2224" spans="1:18" x14ac:dyDescent="0.25">
      <c r="A2224" s="1">
        <v>2223</v>
      </c>
      <c r="B2224">
        <f t="shared" si="272"/>
        <v>0</v>
      </c>
      <c r="C2224">
        <f t="shared" si="273"/>
        <v>0</v>
      </c>
      <c r="D2224" s="1">
        <f t="shared" si="274"/>
        <v>0</v>
      </c>
      <c r="E2224" s="1">
        <f t="shared" si="275"/>
        <v>0</v>
      </c>
      <c r="F2224" s="1">
        <f t="shared" si="276"/>
        <v>0</v>
      </c>
      <c r="G2224" s="1">
        <f t="shared" si="277"/>
        <v>0</v>
      </c>
      <c r="H2224" s="1">
        <f t="shared" si="278"/>
        <v>0</v>
      </c>
      <c r="I2224" s="7" t="s">
        <v>299</v>
      </c>
      <c r="J2224" s="1" t="s">
        <v>296</v>
      </c>
      <c r="K2224" s="1">
        <f>VLOOKUP(L2224,Sheet1!A$1:B$1179,2,FALSE)</f>
        <v>6051310000</v>
      </c>
      <c r="L2224" s="1" t="str">
        <f>VLOOKUP(M2224,Itens!A$1:B$3327,2,FALSE)</f>
        <v>E806L</v>
      </c>
      <c r="M2224" s="13">
        <v>6051310000</v>
      </c>
      <c r="N2224" s="13">
        <f t="shared" si="279"/>
        <v>0</v>
      </c>
      <c r="O2224" s="1">
        <v>5</v>
      </c>
      <c r="P2224" s="1">
        <v>82.693491069999993</v>
      </c>
      <c r="Q2224" s="1" t="s">
        <v>14</v>
      </c>
      <c r="R2224" s="6">
        <v>42439</v>
      </c>
    </row>
    <row r="2225" spans="1:18" x14ac:dyDescent="0.25">
      <c r="A2225" s="1">
        <v>2224</v>
      </c>
      <c r="B2225">
        <f t="shared" si="272"/>
        <v>0</v>
      </c>
      <c r="C2225">
        <f t="shared" si="273"/>
        <v>0</v>
      </c>
      <c r="D2225" s="1">
        <f t="shared" si="274"/>
        <v>0</v>
      </c>
      <c r="E2225" s="1">
        <f t="shared" si="275"/>
        <v>0</v>
      </c>
      <c r="F2225" s="1">
        <f t="shared" si="276"/>
        <v>0</v>
      </c>
      <c r="G2225" s="1">
        <f t="shared" si="277"/>
        <v>0</v>
      </c>
      <c r="H2225" s="1">
        <f t="shared" si="278"/>
        <v>0</v>
      </c>
      <c r="I2225" s="7" t="s">
        <v>299</v>
      </c>
      <c r="J2225" s="1" t="s">
        <v>296</v>
      </c>
      <c r="K2225" s="1">
        <f>VLOOKUP(L2225,Sheet1!A$1:B$1179,2,FALSE)</f>
        <v>6005100000</v>
      </c>
      <c r="L2225" s="1" t="str">
        <f>VLOOKUP(M2225,Itens!A$1:B$3327,2,FALSE)</f>
        <v>H200W01</v>
      </c>
      <c r="M2225" s="13">
        <v>3842100000</v>
      </c>
      <c r="N2225" s="13">
        <f t="shared" si="279"/>
        <v>1</v>
      </c>
      <c r="O2225" s="1">
        <v>24</v>
      </c>
      <c r="P2225" s="1">
        <v>19.686153189999999</v>
      </c>
      <c r="Q2225" s="1" t="s">
        <v>14</v>
      </c>
      <c r="R2225" s="6">
        <v>42439</v>
      </c>
    </row>
    <row r="2226" spans="1:18" x14ac:dyDescent="0.25">
      <c r="A2226" s="1">
        <v>2225</v>
      </c>
      <c r="B2226">
        <f t="shared" si="272"/>
        <v>0</v>
      </c>
      <c r="C2226">
        <f t="shared" si="273"/>
        <v>0</v>
      </c>
      <c r="D2226" s="1">
        <f t="shared" si="274"/>
        <v>0</v>
      </c>
      <c r="E2226" s="1">
        <f t="shared" si="275"/>
        <v>0</v>
      </c>
      <c r="F2226" s="1">
        <f t="shared" si="276"/>
        <v>0</v>
      </c>
      <c r="G2226" s="1">
        <f t="shared" si="277"/>
        <v>0</v>
      </c>
      <c r="H2226" s="1">
        <f t="shared" si="278"/>
        <v>0</v>
      </c>
      <c r="I2226" s="7" t="s">
        <v>299</v>
      </c>
      <c r="J2226" s="1" t="s">
        <v>296</v>
      </c>
      <c r="K2226" s="1">
        <f>VLOOKUP(L2226,Sheet1!A$1:B$1179,2,FALSE)</f>
        <v>5666100000</v>
      </c>
      <c r="L2226" s="1" t="str">
        <f>VLOOKUP(M2226,Itens!A$1:B$3327,2,FALSE)</f>
        <v>H200W02</v>
      </c>
      <c r="M2226" s="13">
        <v>3834100000</v>
      </c>
      <c r="N2226" s="13">
        <f t="shared" si="279"/>
        <v>1</v>
      </c>
      <c r="O2226" s="1">
        <v>6</v>
      </c>
      <c r="P2226" s="1">
        <v>27.64923975</v>
      </c>
      <c r="Q2226" s="1" t="s">
        <v>14</v>
      </c>
      <c r="R2226" s="6">
        <v>42439</v>
      </c>
    </row>
    <row r="2227" spans="1:18" x14ac:dyDescent="0.25">
      <c r="A2227" s="1">
        <v>2226</v>
      </c>
      <c r="B2227">
        <f t="shared" si="272"/>
        <v>0</v>
      </c>
      <c r="C2227">
        <f t="shared" si="273"/>
        <v>0</v>
      </c>
      <c r="D2227" s="1">
        <f t="shared" si="274"/>
        <v>0</v>
      </c>
      <c r="E2227" s="1">
        <f t="shared" si="275"/>
        <v>0</v>
      </c>
      <c r="F2227" s="1">
        <f t="shared" si="276"/>
        <v>0</v>
      </c>
      <c r="G2227" s="1">
        <f t="shared" si="277"/>
        <v>0</v>
      </c>
      <c r="H2227" s="1">
        <f t="shared" si="278"/>
        <v>0</v>
      </c>
      <c r="I2227" s="7" t="s">
        <v>299</v>
      </c>
      <c r="J2227" s="1" t="s">
        <v>296</v>
      </c>
      <c r="K2227" s="1">
        <f>VLOOKUP(L2227,Sheet1!A$1:B$1179,2,FALSE)</f>
        <v>3343200000</v>
      </c>
      <c r="L2227" s="1" t="str">
        <f>VLOOKUP(M2227,Itens!A$1:B$3327,2,FALSE)</f>
        <v>H200WDK</v>
      </c>
      <c r="M2227" s="13">
        <v>2082200000</v>
      </c>
      <c r="N2227" s="13">
        <f t="shared" si="279"/>
        <v>1</v>
      </c>
      <c r="O2227" s="1">
        <v>18</v>
      </c>
      <c r="P2227" s="1">
        <v>28.292139550000002</v>
      </c>
      <c r="Q2227" s="1" t="s">
        <v>14</v>
      </c>
      <c r="R2227" s="6">
        <v>42439</v>
      </c>
    </row>
    <row r="2228" spans="1:18" x14ac:dyDescent="0.25">
      <c r="A2228" s="1">
        <v>2227</v>
      </c>
      <c r="B2228">
        <f t="shared" si="272"/>
        <v>0</v>
      </c>
      <c r="C2228">
        <f t="shared" si="273"/>
        <v>0</v>
      </c>
      <c r="D2228" s="1">
        <f t="shared" si="274"/>
        <v>0</v>
      </c>
      <c r="E2228" s="1">
        <f t="shared" si="275"/>
        <v>0</v>
      </c>
      <c r="F2228" s="1">
        <f t="shared" si="276"/>
        <v>0</v>
      </c>
      <c r="G2228" s="1">
        <f t="shared" si="277"/>
        <v>0</v>
      </c>
      <c r="H2228" s="1">
        <f t="shared" si="278"/>
        <v>0</v>
      </c>
      <c r="I2228" s="7" t="s">
        <v>299</v>
      </c>
      <c r="J2228" s="1" t="s">
        <v>296</v>
      </c>
      <c r="K2228" s="1">
        <f>VLOOKUP(L2228,Sheet1!A$1:B$1179,2,FALSE)</f>
        <v>5851100000</v>
      </c>
      <c r="L2228" s="1" t="str">
        <f>VLOOKUP(M2228,Itens!A$1:B$3327,2,FALSE)</f>
        <v>H24W05</v>
      </c>
      <c r="M2228" s="13">
        <v>5851100000</v>
      </c>
      <c r="N2228" s="13">
        <f t="shared" si="279"/>
        <v>0</v>
      </c>
      <c r="O2228" s="1">
        <v>24</v>
      </c>
      <c r="P2228" s="1">
        <v>34.595656290000001</v>
      </c>
      <c r="Q2228" s="1" t="s">
        <v>14</v>
      </c>
      <c r="R2228" s="6">
        <v>42439</v>
      </c>
    </row>
    <row r="2229" spans="1:18" x14ac:dyDescent="0.25">
      <c r="A2229" s="1">
        <v>2228</v>
      </c>
      <c r="B2229">
        <f t="shared" si="272"/>
        <v>0</v>
      </c>
      <c r="C2229">
        <f t="shared" si="273"/>
        <v>0</v>
      </c>
      <c r="D2229" s="1">
        <f t="shared" si="274"/>
        <v>0</v>
      </c>
      <c r="E2229" s="1">
        <f t="shared" si="275"/>
        <v>0</v>
      </c>
      <c r="F2229" s="1">
        <f t="shared" si="276"/>
        <v>0</v>
      </c>
      <c r="G2229" s="1">
        <f t="shared" si="277"/>
        <v>0</v>
      </c>
      <c r="H2229" s="1">
        <f t="shared" si="278"/>
        <v>0</v>
      </c>
      <c r="I2229" s="7" t="s">
        <v>299</v>
      </c>
      <c r="J2229" s="1" t="s">
        <v>296</v>
      </c>
      <c r="K2229" s="1">
        <f>VLOOKUP(L2229,Sheet1!A$1:B$1179,2,FALSE)</f>
        <v>2150200000</v>
      </c>
      <c r="L2229" s="1" t="str">
        <f>VLOOKUP(M2229,Itens!A$1:B$3327,2,FALSE)</f>
        <v>H414WK</v>
      </c>
      <c r="M2229" s="13">
        <v>2150200000</v>
      </c>
      <c r="N2229" s="13">
        <f t="shared" si="279"/>
        <v>0</v>
      </c>
      <c r="O2229" s="1">
        <v>24</v>
      </c>
      <c r="P2229" s="1">
        <v>19.459758010000002</v>
      </c>
      <c r="Q2229" s="1" t="s">
        <v>14</v>
      </c>
      <c r="R2229" s="6">
        <v>42439</v>
      </c>
    </row>
    <row r="2230" spans="1:18" x14ac:dyDescent="0.25">
      <c r="A2230" s="1">
        <v>2229</v>
      </c>
      <c r="B2230">
        <f t="shared" si="272"/>
        <v>0</v>
      </c>
      <c r="C2230">
        <f t="shared" si="273"/>
        <v>1</v>
      </c>
      <c r="D2230" s="1">
        <f t="shared" si="274"/>
        <v>1</v>
      </c>
      <c r="E2230" s="1">
        <f t="shared" si="275"/>
        <v>0</v>
      </c>
      <c r="F2230" s="1">
        <f t="shared" si="276"/>
        <v>3</v>
      </c>
      <c r="G2230" s="1">
        <f t="shared" si="277"/>
        <v>0</v>
      </c>
      <c r="H2230" s="1">
        <f t="shared" si="278"/>
        <v>3</v>
      </c>
      <c r="I2230" s="7" t="s">
        <v>299</v>
      </c>
      <c r="J2230" s="1" t="s">
        <v>296</v>
      </c>
      <c r="K2230" s="1">
        <f>VLOOKUP(L2230,Sheet1!A$1:B$1179,2,FALSE)</f>
        <v>3311200000</v>
      </c>
      <c r="L2230" s="1" t="str">
        <f>VLOOKUP(M2230,Itens!A$1:B$3327,2,FALSE)</f>
        <v>H700WK</v>
      </c>
      <c r="M2230" s="13">
        <v>3311200000</v>
      </c>
      <c r="N2230" s="13">
        <f t="shared" si="279"/>
        <v>0</v>
      </c>
      <c r="O2230" s="1">
        <v>6</v>
      </c>
      <c r="P2230" s="1">
        <v>36.670004179999999</v>
      </c>
      <c r="Q2230" s="1" t="s">
        <v>14</v>
      </c>
      <c r="R2230" s="6">
        <v>42439</v>
      </c>
    </row>
    <row r="2231" spans="1:18" x14ac:dyDescent="0.25">
      <c r="A2231" s="1">
        <v>2230</v>
      </c>
      <c r="B2231">
        <f t="shared" si="272"/>
        <v>0</v>
      </c>
      <c r="C2231">
        <f t="shared" si="273"/>
        <v>1</v>
      </c>
      <c r="D2231" s="1">
        <f t="shared" si="274"/>
        <v>1</v>
      </c>
      <c r="E2231" s="1">
        <f t="shared" si="275"/>
        <v>1</v>
      </c>
      <c r="F2231" s="1">
        <f t="shared" si="276"/>
        <v>0</v>
      </c>
      <c r="G2231" s="1">
        <f t="shared" si="277"/>
        <v>0</v>
      </c>
      <c r="H2231" s="1">
        <f t="shared" si="278"/>
        <v>1</v>
      </c>
      <c r="I2231" s="7" t="s">
        <v>300</v>
      </c>
      <c r="J2231" s="1" t="s">
        <v>296</v>
      </c>
      <c r="K2231" s="1">
        <f>VLOOKUP(L2231,Sheet1!A$1:B$1179,2,FALSE)</f>
        <v>7335310000</v>
      </c>
      <c r="L2231" s="1" t="str">
        <f>VLOOKUP(M2231,Itens!A$1:B$3327,2,FALSE)</f>
        <v>E1028L</v>
      </c>
      <c r="M2231" s="13">
        <v>7335310000</v>
      </c>
      <c r="N2231" s="13">
        <f t="shared" si="279"/>
        <v>0</v>
      </c>
      <c r="O2231" s="1">
        <v>7</v>
      </c>
      <c r="P2231" s="1">
        <v>81.45568634</v>
      </c>
      <c r="Q2231" s="1" t="s">
        <v>93</v>
      </c>
      <c r="R2231" s="6">
        <v>42439</v>
      </c>
    </row>
    <row r="2232" spans="1:18" x14ac:dyDescent="0.25">
      <c r="A2232" s="1">
        <v>2231</v>
      </c>
      <c r="B2232">
        <f t="shared" si="272"/>
        <v>0</v>
      </c>
      <c r="C2232">
        <f t="shared" si="273"/>
        <v>0</v>
      </c>
      <c r="D2232" s="1">
        <f t="shared" si="274"/>
        <v>0</v>
      </c>
      <c r="E2232" s="1">
        <f t="shared" si="275"/>
        <v>0</v>
      </c>
      <c r="F2232" s="1">
        <f t="shared" si="276"/>
        <v>0</v>
      </c>
      <c r="G2232" s="1">
        <f t="shared" si="277"/>
        <v>0</v>
      </c>
      <c r="H2232" s="1">
        <f t="shared" si="278"/>
        <v>0</v>
      </c>
      <c r="I2232" s="7" t="s">
        <v>300</v>
      </c>
      <c r="J2232" s="1" t="s">
        <v>296</v>
      </c>
      <c r="K2232" s="1">
        <f>VLOOKUP(L2232,Sheet1!A$1:B$1179,2,FALSE)</f>
        <v>6051310000</v>
      </c>
      <c r="L2232" s="1" t="str">
        <f>VLOOKUP(M2232,Itens!A$1:B$3327,2,FALSE)</f>
        <v>E806L</v>
      </c>
      <c r="M2232" s="13">
        <v>6051310000</v>
      </c>
      <c r="N2232" s="13">
        <f t="shared" si="279"/>
        <v>0</v>
      </c>
      <c r="O2232" s="1">
        <v>1</v>
      </c>
      <c r="P2232" s="1">
        <v>82.689359800000005</v>
      </c>
      <c r="Q2232" s="1" t="s">
        <v>93</v>
      </c>
      <c r="R2232" s="6">
        <v>42439</v>
      </c>
    </row>
    <row r="2233" spans="1:18" x14ac:dyDescent="0.25">
      <c r="A2233" s="1">
        <v>2232</v>
      </c>
      <c r="B2233">
        <f t="shared" si="272"/>
        <v>0</v>
      </c>
      <c r="C2233">
        <f t="shared" si="273"/>
        <v>0</v>
      </c>
      <c r="D2233" s="1">
        <f t="shared" si="274"/>
        <v>0</v>
      </c>
      <c r="E2233" s="1">
        <f t="shared" si="275"/>
        <v>0</v>
      </c>
      <c r="F2233" s="1">
        <f t="shared" si="276"/>
        <v>0</v>
      </c>
      <c r="G2233" s="1">
        <f t="shared" si="277"/>
        <v>0</v>
      </c>
      <c r="H2233" s="1">
        <f t="shared" si="278"/>
        <v>0</v>
      </c>
      <c r="I2233" s="7" t="s">
        <v>300</v>
      </c>
      <c r="J2233" s="1" t="s">
        <v>296</v>
      </c>
      <c r="K2233" s="1">
        <f>VLOOKUP(L2233,Sheet1!A$1:B$1179,2,FALSE)</f>
        <v>5381100000</v>
      </c>
      <c r="L2233" s="1" t="str">
        <f>VLOOKUP(M2233,Itens!A$1:B$3327,2,FALSE)</f>
        <v>H19W10</v>
      </c>
      <c r="M2233" s="13">
        <v>5381100000</v>
      </c>
      <c r="N2233" s="13">
        <f t="shared" si="279"/>
        <v>0</v>
      </c>
      <c r="O2233" s="1">
        <v>48</v>
      </c>
      <c r="P2233" s="1">
        <v>32.88162475</v>
      </c>
      <c r="Q2233" s="1" t="s">
        <v>93</v>
      </c>
      <c r="R2233" s="6">
        <v>42439</v>
      </c>
    </row>
    <row r="2234" spans="1:18" x14ac:dyDescent="0.25">
      <c r="A2234" s="1">
        <v>2233</v>
      </c>
      <c r="B2234">
        <f t="shared" si="272"/>
        <v>0</v>
      </c>
      <c r="C2234">
        <f t="shared" si="273"/>
        <v>0</v>
      </c>
      <c r="D2234" s="1">
        <f t="shared" si="274"/>
        <v>0</v>
      </c>
      <c r="E2234" s="1">
        <f t="shared" si="275"/>
        <v>0</v>
      </c>
      <c r="F2234" s="1">
        <f t="shared" si="276"/>
        <v>0</v>
      </c>
      <c r="G2234" s="1">
        <f t="shared" si="277"/>
        <v>0</v>
      </c>
      <c r="H2234" s="1">
        <f t="shared" si="278"/>
        <v>0</v>
      </c>
      <c r="I2234" s="7" t="s">
        <v>300</v>
      </c>
      <c r="J2234" s="1" t="s">
        <v>296</v>
      </c>
      <c r="K2234" s="1">
        <f>VLOOKUP(L2234,Sheet1!A$1:B$1179,2,FALSE)</f>
        <v>6005100000</v>
      </c>
      <c r="L2234" s="1" t="str">
        <f>VLOOKUP(M2234,Itens!A$1:B$3327,2,FALSE)</f>
        <v>H200W01</v>
      </c>
      <c r="M2234" s="13">
        <v>3842100000</v>
      </c>
      <c r="N2234" s="13">
        <f t="shared" si="279"/>
        <v>1</v>
      </c>
      <c r="O2234" s="1">
        <v>18</v>
      </c>
      <c r="P2234" s="1">
        <v>19.824020869999998</v>
      </c>
      <c r="Q2234" s="1" t="s">
        <v>93</v>
      </c>
      <c r="R2234" s="6">
        <v>42439</v>
      </c>
    </row>
    <row r="2235" spans="1:18" x14ac:dyDescent="0.25">
      <c r="A2235" s="1">
        <v>2234</v>
      </c>
      <c r="B2235">
        <f t="shared" si="272"/>
        <v>0</v>
      </c>
      <c r="C2235">
        <f t="shared" si="273"/>
        <v>0</v>
      </c>
      <c r="D2235" s="1">
        <f t="shared" si="274"/>
        <v>0</v>
      </c>
      <c r="E2235" s="1">
        <f t="shared" si="275"/>
        <v>0</v>
      </c>
      <c r="F2235" s="1">
        <f t="shared" si="276"/>
        <v>0</v>
      </c>
      <c r="G2235" s="1">
        <f t="shared" si="277"/>
        <v>0</v>
      </c>
      <c r="H2235" s="1">
        <f t="shared" si="278"/>
        <v>0</v>
      </c>
      <c r="I2235" s="7" t="s">
        <v>300</v>
      </c>
      <c r="J2235" s="1" t="s">
        <v>296</v>
      </c>
      <c r="K2235" s="1">
        <f>VLOOKUP(L2235,Sheet1!A$1:B$1179,2,FALSE)</f>
        <v>5666100000</v>
      </c>
      <c r="L2235" s="1" t="str">
        <f>VLOOKUP(M2235,Itens!A$1:B$3327,2,FALSE)</f>
        <v>H200W02</v>
      </c>
      <c r="M2235" s="13">
        <v>3834100000</v>
      </c>
      <c r="N2235" s="13">
        <f t="shared" si="279"/>
        <v>1</v>
      </c>
      <c r="O2235" s="1">
        <v>18</v>
      </c>
      <c r="P2235" s="1">
        <v>27.846243439999999</v>
      </c>
      <c r="Q2235" s="1" t="s">
        <v>93</v>
      </c>
      <c r="R2235" s="6">
        <v>42439</v>
      </c>
    </row>
    <row r="2236" spans="1:18" x14ac:dyDescent="0.25">
      <c r="A2236" s="1">
        <v>2235</v>
      </c>
      <c r="B2236">
        <f t="shared" si="272"/>
        <v>0</v>
      </c>
      <c r="C2236">
        <f t="shared" si="273"/>
        <v>0</v>
      </c>
      <c r="D2236" s="1">
        <f t="shared" si="274"/>
        <v>0</v>
      </c>
      <c r="E2236" s="1">
        <f t="shared" si="275"/>
        <v>0</v>
      </c>
      <c r="F2236" s="1">
        <f t="shared" si="276"/>
        <v>0</v>
      </c>
      <c r="G2236" s="1">
        <f t="shared" si="277"/>
        <v>0</v>
      </c>
      <c r="H2236" s="1">
        <f t="shared" si="278"/>
        <v>0</v>
      </c>
      <c r="I2236" s="7" t="s">
        <v>300</v>
      </c>
      <c r="J2236" s="1" t="s">
        <v>296</v>
      </c>
      <c r="K2236" s="1">
        <f>VLOOKUP(L2236,Sheet1!A$1:B$1179,2,FALSE)</f>
        <v>3843100000</v>
      </c>
      <c r="L2236" s="1" t="str">
        <f>VLOOKUP(M2236,Itens!A$1:B$3327,2,FALSE)</f>
        <v>H230W</v>
      </c>
      <c r="M2236" s="13">
        <v>3843100000</v>
      </c>
      <c r="N2236" s="13">
        <f t="shared" si="279"/>
        <v>0</v>
      </c>
      <c r="O2236" s="1">
        <v>6</v>
      </c>
      <c r="P2236" s="1">
        <v>54.156767719999998</v>
      </c>
      <c r="Q2236" s="1" t="s">
        <v>93</v>
      </c>
      <c r="R2236" s="6">
        <v>42439</v>
      </c>
    </row>
    <row r="2237" spans="1:18" x14ac:dyDescent="0.25">
      <c r="A2237" s="1">
        <v>2236</v>
      </c>
      <c r="B2237">
        <f t="shared" si="272"/>
        <v>0</v>
      </c>
      <c r="C2237">
        <f t="shared" si="273"/>
        <v>1</v>
      </c>
      <c r="D2237" s="1">
        <f t="shared" si="274"/>
        <v>1</v>
      </c>
      <c r="E2237" s="1">
        <f t="shared" si="275"/>
        <v>0</v>
      </c>
      <c r="F2237" s="1">
        <f t="shared" si="276"/>
        <v>3</v>
      </c>
      <c r="G2237" s="1">
        <f t="shared" si="277"/>
        <v>0</v>
      </c>
      <c r="H2237" s="1">
        <f t="shared" si="278"/>
        <v>3</v>
      </c>
      <c r="I2237" s="7" t="s">
        <v>300</v>
      </c>
      <c r="J2237" s="1" t="s">
        <v>296</v>
      </c>
      <c r="K2237" s="1">
        <f>VLOOKUP(L2237,Sheet1!A$1:B$1179,2,FALSE)</f>
        <v>5851100000</v>
      </c>
      <c r="L2237" s="1" t="str">
        <f>VLOOKUP(M2237,Itens!A$1:B$3327,2,FALSE)</f>
        <v>H24W05</v>
      </c>
      <c r="M2237" s="13">
        <v>5851100000</v>
      </c>
      <c r="N2237" s="13">
        <f t="shared" si="279"/>
        <v>0</v>
      </c>
      <c r="O2237" s="1">
        <v>24</v>
      </c>
      <c r="P2237" s="1">
        <v>34.59464217</v>
      </c>
      <c r="Q2237" s="1" t="s">
        <v>93</v>
      </c>
      <c r="R2237" s="6">
        <v>42439</v>
      </c>
    </row>
    <row r="2238" spans="1:18" x14ac:dyDescent="0.25">
      <c r="A2238" s="1">
        <v>2237</v>
      </c>
      <c r="B2238">
        <f t="shared" si="272"/>
        <v>0</v>
      </c>
      <c r="C2238">
        <f t="shared" si="273"/>
        <v>1</v>
      </c>
      <c r="D2238" s="1">
        <f t="shared" si="274"/>
        <v>1</v>
      </c>
      <c r="E2238" s="1">
        <f t="shared" si="275"/>
        <v>1</v>
      </c>
      <c r="F2238" s="1">
        <f t="shared" si="276"/>
        <v>0</v>
      </c>
      <c r="G2238" s="1">
        <f t="shared" si="277"/>
        <v>0</v>
      </c>
      <c r="H2238" s="1">
        <f t="shared" si="278"/>
        <v>1</v>
      </c>
      <c r="I2238" s="7" t="s">
        <v>323</v>
      </c>
      <c r="J2238" s="1" t="s">
        <v>296</v>
      </c>
      <c r="K2238" s="1">
        <f>VLOOKUP(L2238,Sheet1!A$1:B$1179,2,FALSE)</f>
        <v>7337310000</v>
      </c>
      <c r="L2238" s="1" t="str">
        <f>VLOOKUP(M2238,Itens!A$1:B$3327,2,FALSE)</f>
        <v>E1024L</v>
      </c>
      <c r="M2238" s="13">
        <v>7337310000</v>
      </c>
      <c r="N2238" s="13">
        <f t="shared" si="279"/>
        <v>0</v>
      </c>
      <c r="O2238" s="1">
        <v>16</v>
      </c>
      <c r="P2238" s="1">
        <v>107.52790156</v>
      </c>
      <c r="Q2238" s="1" t="s">
        <v>39</v>
      </c>
      <c r="R2238" s="6">
        <v>42439</v>
      </c>
    </row>
    <row r="2239" spans="1:18" x14ac:dyDescent="0.25">
      <c r="A2239" s="1">
        <v>2238</v>
      </c>
      <c r="B2239">
        <f t="shared" si="272"/>
        <v>0</v>
      </c>
      <c r="C2239">
        <f t="shared" si="273"/>
        <v>0</v>
      </c>
      <c r="D2239" s="1">
        <f t="shared" si="274"/>
        <v>0</v>
      </c>
      <c r="E2239" s="1">
        <f t="shared" si="275"/>
        <v>0</v>
      </c>
      <c r="F2239" s="1">
        <f t="shared" si="276"/>
        <v>0</v>
      </c>
      <c r="G2239" s="1">
        <f t="shared" si="277"/>
        <v>0</v>
      </c>
      <c r="H2239" s="1">
        <f t="shared" si="278"/>
        <v>0</v>
      </c>
      <c r="I2239" s="7" t="s">
        <v>323</v>
      </c>
      <c r="J2239" s="1" t="s">
        <v>296</v>
      </c>
      <c r="K2239" s="1">
        <f>VLOOKUP(L2239,Sheet1!A$1:B$1179,2,FALSE)</f>
        <v>7335310000</v>
      </c>
      <c r="L2239" s="1" t="str">
        <f>VLOOKUP(M2239,Itens!A$1:B$3327,2,FALSE)</f>
        <v>E1028L</v>
      </c>
      <c r="M2239" s="13">
        <v>7335310000</v>
      </c>
      <c r="N2239" s="13">
        <f t="shared" si="279"/>
        <v>0</v>
      </c>
      <c r="O2239" s="1">
        <v>2</v>
      </c>
      <c r="P2239" s="1">
        <v>81.457639310000005</v>
      </c>
      <c r="Q2239" s="1" t="s">
        <v>39</v>
      </c>
      <c r="R2239" s="6">
        <v>42439</v>
      </c>
    </row>
    <row r="2240" spans="1:18" x14ac:dyDescent="0.25">
      <c r="A2240" s="1">
        <v>2239</v>
      </c>
      <c r="B2240">
        <f t="shared" si="272"/>
        <v>0</v>
      </c>
      <c r="C2240">
        <f t="shared" si="273"/>
        <v>0</v>
      </c>
      <c r="D2240" s="1">
        <f t="shared" si="274"/>
        <v>0</v>
      </c>
      <c r="E2240" s="1">
        <f t="shared" si="275"/>
        <v>0</v>
      </c>
      <c r="F2240" s="1">
        <f t="shared" si="276"/>
        <v>0</v>
      </c>
      <c r="G2240" s="1">
        <f t="shared" si="277"/>
        <v>0</v>
      </c>
      <c r="H2240" s="1">
        <f t="shared" si="278"/>
        <v>0</v>
      </c>
      <c r="I2240" s="7" t="s">
        <v>323</v>
      </c>
      <c r="J2240" s="1" t="s">
        <v>296</v>
      </c>
      <c r="K2240" s="1">
        <f>VLOOKUP(L2240,Sheet1!A$1:B$1179,2,FALSE)</f>
        <v>6045310000</v>
      </c>
      <c r="L2240" s="1" t="str">
        <f>VLOOKUP(M2240,Itens!A$1:B$3327,2,FALSE)</f>
        <v>E1068L</v>
      </c>
      <c r="M2240" s="13">
        <v>6045310000</v>
      </c>
      <c r="N2240" s="13">
        <f t="shared" si="279"/>
        <v>0</v>
      </c>
      <c r="O2240" s="1">
        <v>3</v>
      </c>
      <c r="P2240" s="1">
        <v>38.714508629999997</v>
      </c>
      <c r="Q2240" s="1" t="s">
        <v>39</v>
      </c>
      <c r="R2240" s="6">
        <v>42439</v>
      </c>
    </row>
    <row r="2241" spans="1:18" x14ac:dyDescent="0.25">
      <c r="A2241" s="1">
        <v>2240</v>
      </c>
      <c r="B2241">
        <f t="shared" si="272"/>
        <v>0</v>
      </c>
      <c r="C2241">
        <f t="shared" si="273"/>
        <v>0</v>
      </c>
      <c r="D2241" s="1">
        <f t="shared" si="274"/>
        <v>0</v>
      </c>
      <c r="E2241" s="1">
        <f t="shared" si="275"/>
        <v>0</v>
      </c>
      <c r="F2241" s="1">
        <f t="shared" si="276"/>
        <v>0</v>
      </c>
      <c r="G2241" s="1">
        <f t="shared" si="277"/>
        <v>0</v>
      </c>
      <c r="H2241" s="1">
        <f t="shared" si="278"/>
        <v>0</v>
      </c>
      <c r="I2241" s="7" t="s">
        <v>323</v>
      </c>
      <c r="J2241" s="1" t="s">
        <v>296</v>
      </c>
      <c r="K2241" s="1">
        <f>VLOOKUP(L2241,Sheet1!A$1:B$1179,2,FALSE)</f>
        <v>3035130000</v>
      </c>
      <c r="L2241" s="1" t="str">
        <f>VLOOKUP(M2241,Itens!A$1:B$3327,2,FALSE)</f>
        <v>E123H01 D194</v>
      </c>
      <c r="M2241" s="13">
        <v>3035130000</v>
      </c>
      <c r="N2241" s="13">
        <f t="shared" si="279"/>
        <v>0</v>
      </c>
      <c r="O2241" s="1">
        <v>10</v>
      </c>
      <c r="P2241" s="1">
        <v>30.548274159999998</v>
      </c>
      <c r="Q2241" s="1" t="s">
        <v>39</v>
      </c>
      <c r="R2241" s="6">
        <v>42439</v>
      </c>
    </row>
    <row r="2242" spans="1:18" x14ac:dyDescent="0.25">
      <c r="A2242" s="1">
        <v>2241</v>
      </c>
      <c r="B2242">
        <f t="shared" si="272"/>
        <v>0</v>
      </c>
      <c r="C2242">
        <f t="shared" si="273"/>
        <v>0</v>
      </c>
      <c r="D2242" s="1">
        <f t="shared" si="274"/>
        <v>0</v>
      </c>
      <c r="E2242" s="1">
        <f t="shared" si="275"/>
        <v>0</v>
      </c>
      <c r="F2242" s="1">
        <f t="shared" si="276"/>
        <v>0</v>
      </c>
      <c r="G2242" s="1">
        <f t="shared" si="277"/>
        <v>0</v>
      </c>
      <c r="H2242" s="1">
        <f t="shared" si="278"/>
        <v>0</v>
      </c>
      <c r="I2242" s="7" t="s">
        <v>323</v>
      </c>
      <c r="J2242" s="1" t="s">
        <v>296</v>
      </c>
      <c r="K2242" s="1">
        <f>VLOOKUP(L2242,Sheet1!A$1:B$1179,2,FALSE)</f>
        <v>5721310000</v>
      </c>
      <c r="L2242" s="1" t="str">
        <f>VLOOKUP(M2242,Itens!A$1:B$3327,2,FALSE)</f>
        <v>E420L</v>
      </c>
      <c r="M2242" s="13">
        <v>5721310000</v>
      </c>
      <c r="N2242" s="13">
        <f t="shared" si="279"/>
        <v>0</v>
      </c>
      <c r="O2242" s="1">
        <v>3</v>
      </c>
      <c r="P2242" s="1">
        <v>119.81146295000001</v>
      </c>
      <c r="Q2242" s="1" t="s">
        <v>39</v>
      </c>
      <c r="R2242" s="6">
        <v>42439</v>
      </c>
    </row>
    <row r="2243" spans="1:18" x14ac:dyDescent="0.25">
      <c r="A2243" s="1">
        <v>2242</v>
      </c>
      <c r="B2243">
        <f t="shared" ref="B2243:B2306" si="280">IF(R2243=R2244,0,1)+IF(R2243=R2242,0,1)</f>
        <v>0</v>
      </c>
      <c r="C2243">
        <f t="shared" ref="C2243:C2306" si="281">IF(I2243=I2244,0,1)+IF(I2243=I2242,0,1)</f>
        <v>0</v>
      </c>
      <c r="D2243" s="1">
        <f t="shared" ref="D2243:D2306" si="282">C2243+B2243</f>
        <v>0</v>
      </c>
      <c r="E2243" s="1">
        <f t="shared" ref="E2243:E2306" si="283">IF(AND(D2243&gt;0,D2242&gt;0,D2244=0),1,0)</f>
        <v>0</v>
      </c>
      <c r="F2243" s="1">
        <f t="shared" ref="F2243:F2306" si="284">IF(AND(D2243&gt;0,D2242=0,D2244&gt;0),3,0)</f>
        <v>0</v>
      </c>
      <c r="G2243" s="1">
        <f t="shared" ref="G2243:G2306" si="285">IF(OR(D2243&gt;2,AND(D2243&gt;0,D2242&gt;0,D2244&gt;0)),4,0)</f>
        <v>0</v>
      </c>
      <c r="H2243" s="1">
        <f t="shared" ref="H2243:H2306" si="286">G2243+F2243+E2243</f>
        <v>0</v>
      </c>
      <c r="I2243" s="7" t="s">
        <v>323</v>
      </c>
      <c r="J2243" s="1" t="s">
        <v>296</v>
      </c>
      <c r="K2243" s="1">
        <f>VLOOKUP(L2243,Sheet1!A$1:B$1179,2,FALSE)</f>
        <v>6051310000</v>
      </c>
      <c r="L2243" s="1" t="str">
        <f>VLOOKUP(M2243,Itens!A$1:B$3327,2,FALSE)</f>
        <v>E806L</v>
      </c>
      <c r="M2243" s="13">
        <v>6051310000</v>
      </c>
      <c r="N2243" s="13">
        <f t="shared" ref="N2243:N2306" si="287">IF(M2243=K2243,0,1)</f>
        <v>0</v>
      </c>
      <c r="O2243" s="1">
        <v>7</v>
      </c>
      <c r="P2243" s="1">
        <v>82.695029120000001</v>
      </c>
      <c r="Q2243" s="1" t="s">
        <v>39</v>
      </c>
      <c r="R2243" s="6">
        <v>42439</v>
      </c>
    </row>
    <row r="2244" spans="1:18" x14ac:dyDescent="0.25">
      <c r="A2244" s="1">
        <v>2243</v>
      </c>
      <c r="B2244">
        <f t="shared" si="280"/>
        <v>0</v>
      </c>
      <c r="C2244">
        <f t="shared" si="281"/>
        <v>0</v>
      </c>
      <c r="D2244" s="1">
        <f t="shared" si="282"/>
        <v>0</v>
      </c>
      <c r="E2244" s="1">
        <f t="shared" si="283"/>
        <v>0</v>
      </c>
      <c r="F2244" s="1">
        <f t="shared" si="284"/>
        <v>0</v>
      </c>
      <c r="G2244" s="1">
        <f t="shared" si="285"/>
        <v>0</v>
      </c>
      <c r="H2244" s="1">
        <f t="shared" si="286"/>
        <v>0</v>
      </c>
      <c r="I2244" s="7" t="s">
        <v>323</v>
      </c>
      <c r="J2244" s="1" t="s">
        <v>296</v>
      </c>
      <c r="K2244" s="1">
        <f>VLOOKUP(L2244,Sheet1!A$1:B$1179,2,FALSE)</f>
        <v>6005100000</v>
      </c>
      <c r="L2244" s="1" t="str">
        <f>VLOOKUP(M2244,Itens!A$1:B$3327,2,FALSE)</f>
        <v>H200W01</v>
      </c>
      <c r="M2244" s="13">
        <v>3842100000</v>
      </c>
      <c r="N2244" s="13">
        <f t="shared" si="287"/>
        <v>1</v>
      </c>
      <c r="O2244" s="1">
        <v>18</v>
      </c>
      <c r="P2244" s="1">
        <v>19.824020869999998</v>
      </c>
      <c r="Q2244" s="1" t="s">
        <v>39</v>
      </c>
      <c r="R2244" s="6">
        <v>42439</v>
      </c>
    </row>
    <row r="2245" spans="1:18" x14ac:dyDescent="0.25">
      <c r="A2245" s="1">
        <v>2244</v>
      </c>
      <c r="B2245">
        <f t="shared" si="280"/>
        <v>0</v>
      </c>
      <c r="C2245">
        <f t="shared" si="281"/>
        <v>0</v>
      </c>
      <c r="D2245" s="1">
        <f t="shared" si="282"/>
        <v>0</v>
      </c>
      <c r="E2245" s="1">
        <f t="shared" si="283"/>
        <v>0</v>
      </c>
      <c r="F2245" s="1">
        <f t="shared" si="284"/>
        <v>0</v>
      </c>
      <c r="G2245" s="1">
        <f t="shared" si="285"/>
        <v>0</v>
      </c>
      <c r="H2245" s="1">
        <f t="shared" si="286"/>
        <v>0</v>
      </c>
      <c r="I2245" s="7" t="s">
        <v>323</v>
      </c>
      <c r="J2245" s="1" t="s">
        <v>296</v>
      </c>
      <c r="K2245" s="1">
        <f>VLOOKUP(L2245,Sheet1!A$1:B$1179,2,FALSE)</f>
        <v>5666100000</v>
      </c>
      <c r="L2245" s="1" t="str">
        <f>VLOOKUP(M2245,Itens!A$1:B$3327,2,FALSE)</f>
        <v>H200W02</v>
      </c>
      <c r="M2245" s="13">
        <v>3834100000</v>
      </c>
      <c r="N2245" s="13">
        <f t="shared" si="287"/>
        <v>1</v>
      </c>
      <c r="O2245" s="1">
        <v>24</v>
      </c>
      <c r="P2245" s="1">
        <v>27.846328369999998</v>
      </c>
      <c r="Q2245" s="1" t="s">
        <v>39</v>
      </c>
      <c r="R2245" s="6">
        <v>42439</v>
      </c>
    </row>
    <row r="2246" spans="1:18" x14ac:dyDescent="0.25">
      <c r="A2246" s="1">
        <v>2245</v>
      </c>
      <c r="B2246">
        <f t="shared" si="280"/>
        <v>0</v>
      </c>
      <c r="C2246">
        <f t="shared" si="281"/>
        <v>1</v>
      </c>
      <c r="D2246" s="1">
        <f t="shared" si="282"/>
        <v>1</v>
      </c>
      <c r="E2246" s="1">
        <f t="shared" si="283"/>
        <v>0</v>
      </c>
      <c r="F2246" s="1">
        <f t="shared" si="284"/>
        <v>3</v>
      </c>
      <c r="G2246" s="1">
        <f t="shared" si="285"/>
        <v>0</v>
      </c>
      <c r="H2246" s="1">
        <f t="shared" si="286"/>
        <v>3</v>
      </c>
      <c r="I2246" s="7" t="s">
        <v>323</v>
      </c>
      <c r="J2246" s="1" t="s">
        <v>296</v>
      </c>
      <c r="K2246" s="1">
        <f>VLOOKUP(L2246,Sheet1!A$1:B$1179,2,FALSE)</f>
        <v>5851100000</v>
      </c>
      <c r="L2246" s="1" t="str">
        <f>VLOOKUP(M2246,Itens!A$1:B$3327,2,FALSE)</f>
        <v>H24W05</v>
      </c>
      <c r="M2246" s="13">
        <v>5851100000</v>
      </c>
      <c r="N2246" s="13">
        <f t="shared" si="287"/>
        <v>0</v>
      </c>
      <c r="O2246" s="1">
        <v>24</v>
      </c>
      <c r="P2246" s="1">
        <v>34.59464217</v>
      </c>
      <c r="Q2246" s="1" t="s">
        <v>39</v>
      </c>
      <c r="R2246" s="6">
        <v>42439</v>
      </c>
    </row>
    <row r="2247" spans="1:18" x14ac:dyDescent="0.25">
      <c r="A2247" s="1">
        <v>2246</v>
      </c>
      <c r="B2247">
        <f t="shared" si="280"/>
        <v>0</v>
      </c>
      <c r="C2247">
        <f t="shared" si="281"/>
        <v>1</v>
      </c>
      <c r="D2247" s="1">
        <f t="shared" si="282"/>
        <v>1</v>
      </c>
      <c r="E2247" s="1">
        <f t="shared" si="283"/>
        <v>1</v>
      </c>
      <c r="F2247" s="1">
        <f t="shared" si="284"/>
        <v>0</v>
      </c>
      <c r="G2247" s="1">
        <f t="shared" si="285"/>
        <v>0</v>
      </c>
      <c r="H2247" s="1">
        <f t="shared" si="286"/>
        <v>1</v>
      </c>
      <c r="I2247" s="7" t="s">
        <v>301</v>
      </c>
      <c r="J2247" s="1" t="s">
        <v>302</v>
      </c>
      <c r="K2247" s="1">
        <f>VLOOKUP(L2247,Sheet1!A$1:B$1179,2,FALSE)</f>
        <v>3035130000</v>
      </c>
      <c r="L2247" s="1" t="str">
        <f>VLOOKUP(M2247,Itens!A$1:B$3327,2,FALSE)</f>
        <v>E123H01 D194</v>
      </c>
      <c r="M2247" s="13">
        <v>3035130000</v>
      </c>
      <c r="N2247" s="13">
        <f t="shared" si="287"/>
        <v>0</v>
      </c>
      <c r="O2247" s="1">
        <v>35</v>
      </c>
      <c r="P2247" s="1">
        <v>33.808414190000001</v>
      </c>
      <c r="Q2247" s="1" t="s">
        <v>14</v>
      </c>
      <c r="R2247" s="6">
        <v>42439</v>
      </c>
    </row>
    <row r="2248" spans="1:18" x14ac:dyDescent="0.25">
      <c r="A2248" s="1">
        <v>2247</v>
      </c>
      <c r="B2248">
        <f t="shared" si="280"/>
        <v>0</v>
      </c>
      <c r="C2248">
        <f t="shared" si="281"/>
        <v>0</v>
      </c>
      <c r="D2248" s="1">
        <f t="shared" si="282"/>
        <v>0</v>
      </c>
      <c r="E2248" s="1">
        <f t="shared" si="283"/>
        <v>0</v>
      </c>
      <c r="F2248" s="1">
        <f t="shared" si="284"/>
        <v>0</v>
      </c>
      <c r="G2248" s="1">
        <f t="shared" si="285"/>
        <v>0</v>
      </c>
      <c r="H2248" s="1">
        <f t="shared" si="286"/>
        <v>0</v>
      </c>
      <c r="I2248" s="7" t="s">
        <v>301</v>
      </c>
      <c r="J2248" s="1" t="s">
        <v>302</v>
      </c>
      <c r="K2248" s="1">
        <f>VLOOKUP(L2248,Sheet1!A$1:B$1179,2,FALSE)</f>
        <v>1067230000</v>
      </c>
      <c r="L2248" s="1" t="str">
        <f>VLOOKUP(M2248,Itens!A$1:B$3327,2,FALSE)</f>
        <v>E57KP D73</v>
      </c>
      <c r="M2248" s="13">
        <v>1067230000</v>
      </c>
      <c r="N2248" s="13">
        <f t="shared" si="287"/>
        <v>0</v>
      </c>
      <c r="O2248" s="1">
        <v>35</v>
      </c>
      <c r="P2248" s="1">
        <v>29.603316400000001</v>
      </c>
      <c r="Q2248" s="1" t="s">
        <v>14</v>
      </c>
      <c r="R2248" s="6">
        <v>42439</v>
      </c>
    </row>
    <row r="2249" spans="1:18" x14ac:dyDescent="0.25">
      <c r="A2249" s="1">
        <v>2248</v>
      </c>
      <c r="B2249">
        <f t="shared" si="280"/>
        <v>1</v>
      </c>
      <c r="C2249">
        <f t="shared" si="281"/>
        <v>1</v>
      </c>
      <c r="D2249" s="1">
        <f t="shared" si="282"/>
        <v>2</v>
      </c>
      <c r="E2249" s="1">
        <f t="shared" si="283"/>
        <v>0</v>
      </c>
      <c r="F2249" s="1">
        <f t="shared" si="284"/>
        <v>3</v>
      </c>
      <c r="G2249" s="1">
        <f t="shared" si="285"/>
        <v>0</v>
      </c>
      <c r="H2249" s="1">
        <f t="shared" si="286"/>
        <v>3</v>
      </c>
      <c r="I2249" s="7" t="s">
        <v>301</v>
      </c>
      <c r="J2249" s="1" t="s">
        <v>302</v>
      </c>
      <c r="K2249" s="1">
        <f>VLOOKUP(L2249,Sheet1!A$1:B$1179,2,FALSE)</f>
        <v>2706200000</v>
      </c>
      <c r="L2249" s="1" t="str">
        <f>VLOOKUP(M2249,Itens!A$1:B$3327,2,FALSE)</f>
        <v>H704WK</v>
      </c>
      <c r="M2249" s="13">
        <v>2706200000</v>
      </c>
      <c r="N2249" s="13">
        <f t="shared" si="287"/>
        <v>0</v>
      </c>
      <c r="O2249" s="1">
        <v>35</v>
      </c>
      <c r="P2249" s="1">
        <v>32.285070480000002</v>
      </c>
      <c r="Q2249" s="1" t="s">
        <v>14</v>
      </c>
      <c r="R2249" s="6">
        <v>42439</v>
      </c>
    </row>
    <row r="2250" spans="1:18" x14ac:dyDescent="0.25">
      <c r="A2250" s="1">
        <v>2249</v>
      </c>
      <c r="B2250">
        <f t="shared" si="280"/>
        <v>1</v>
      </c>
      <c r="C2250">
        <f t="shared" si="281"/>
        <v>1</v>
      </c>
      <c r="D2250" s="1">
        <f t="shared" si="282"/>
        <v>2</v>
      </c>
      <c r="E2250" s="1">
        <f t="shared" si="283"/>
        <v>1</v>
      </c>
      <c r="F2250" s="1">
        <f t="shared" si="284"/>
        <v>0</v>
      </c>
      <c r="G2250" s="1">
        <f t="shared" si="285"/>
        <v>0</v>
      </c>
      <c r="H2250" s="1">
        <f t="shared" si="286"/>
        <v>1</v>
      </c>
      <c r="I2250" s="7" t="s">
        <v>126</v>
      </c>
      <c r="J2250" s="1" t="s">
        <v>127</v>
      </c>
      <c r="K2250" s="1">
        <f>VLOOKUP(L2250,Sheet1!A$1:B$1179,2,FALSE)</f>
        <v>7374310000</v>
      </c>
      <c r="L2250" s="1" t="str">
        <f>VLOOKUP(M2250,Itens!A$1:B$3327,2,FALSE)</f>
        <v>E1009L</v>
      </c>
      <c r="M2250" s="13">
        <v>7374310000</v>
      </c>
      <c r="N2250" s="13">
        <f t="shared" si="287"/>
        <v>0</v>
      </c>
      <c r="O2250" s="1">
        <v>6</v>
      </c>
      <c r="P2250" s="1">
        <v>54.178108369999997</v>
      </c>
      <c r="Q2250" s="1" t="s">
        <v>39</v>
      </c>
      <c r="R2250" s="6">
        <v>42440</v>
      </c>
    </row>
    <row r="2251" spans="1:18" x14ac:dyDescent="0.25">
      <c r="A2251" s="1">
        <v>2250</v>
      </c>
      <c r="B2251">
        <f t="shared" si="280"/>
        <v>0</v>
      </c>
      <c r="C2251">
        <f t="shared" si="281"/>
        <v>0</v>
      </c>
      <c r="D2251" s="1">
        <f t="shared" si="282"/>
        <v>0</v>
      </c>
      <c r="E2251" s="1">
        <f t="shared" si="283"/>
        <v>0</v>
      </c>
      <c r="F2251" s="1">
        <f t="shared" si="284"/>
        <v>0</v>
      </c>
      <c r="G2251" s="1">
        <f t="shared" si="285"/>
        <v>0</v>
      </c>
      <c r="H2251" s="1">
        <f t="shared" si="286"/>
        <v>0</v>
      </c>
      <c r="I2251" s="7" t="s">
        <v>126</v>
      </c>
      <c r="J2251" s="1" t="s">
        <v>127</v>
      </c>
      <c r="K2251" s="1">
        <f>VLOOKUP(L2251,Sheet1!A$1:B$1179,2,FALSE)</f>
        <v>7337310000</v>
      </c>
      <c r="L2251" s="1" t="str">
        <f>VLOOKUP(M2251,Itens!A$1:B$3327,2,FALSE)</f>
        <v>E1024L</v>
      </c>
      <c r="M2251" s="13">
        <v>7337310000</v>
      </c>
      <c r="N2251" s="13">
        <f t="shared" si="287"/>
        <v>0</v>
      </c>
      <c r="O2251" s="1">
        <v>24</v>
      </c>
      <c r="P2251" s="1">
        <v>107.52814985000001</v>
      </c>
      <c r="Q2251" s="1" t="s">
        <v>39</v>
      </c>
      <c r="R2251" s="6">
        <v>42440</v>
      </c>
    </row>
    <row r="2252" spans="1:18" x14ac:dyDescent="0.25">
      <c r="A2252" s="1">
        <v>2251</v>
      </c>
      <c r="B2252">
        <f t="shared" si="280"/>
        <v>0</v>
      </c>
      <c r="C2252">
        <f t="shared" si="281"/>
        <v>0</v>
      </c>
      <c r="D2252" s="1">
        <f t="shared" si="282"/>
        <v>0</v>
      </c>
      <c r="E2252" s="1">
        <f t="shared" si="283"/>
        <v>0</v>
      </c>
      <c r="F2252" s="1">
        <f t="shared" si="284"/>
        <v>0</v>
      </c>
      <c r="G2252" s="1">
        <f t="shared" si="285"/>
        <v>0</v>
      </c>
      <c r="H2252" s="1">
        <f t="shared" si="286"/>
        <v>0</v>
      </c>
      <c r="I2252" s="7" t="s">
        <v>126</v>
      </c>
      <c r="J2252" s="1" t="s">
        <v>127</v>
      </c>
      <c r="K2252" s="1">
        <f>VLOOKUP(L2252,Sheet1!A$1:B$1179,2,FALSE)</f>
        <v>6045310000</v>
      </c>
      <c r="L2252" s="1" t="str">
        <f>VLOOKUP(M2252,Itens!A$1:B$3327,2,FALSE)</f>
        <v>E1068L</v>
      </c>
      <c r="M2252" s="13">
        <v>6045310000</v>
      </c>
      <c r="N2252" s="13">
        <f t="shared" si="287"/>
        <v>0</v>
      </c>
      <c r="O2252" s="1">
        <v>36</v>
      </c>
      <c r="P2252" s="1">
        <v>38.715899630000003</v>
      </c>
      <c r="Q2252" s="1" t="s">
        <v>39</v>
      </c>
      <c r="R2252" s="6">
        <v>42440</v>
      </c>
    </row>
    <row r="2253" spans="1:18" x14ac:dyDescent="0.25">
      <c r="A2253" s="1">
        <v>2252</v>
      </c>
      <c r="B2253">
        <f t="shared" si="280"/>
        <v>0</v>
      </c>
      <c r="C2253">
        <f t="shared" si="281"/>
        <v>0</v>
      </c>
      <c r="D2253" s="1">
        <f t="shared" si="282"/>
        <v>0</v>
      </c>
      <c r="E2253" s="1">
        <f t="shared" si="283"/>
        <v>0</v>
      </c>
      <c r="F2253" s="1">
        <f t="shared" si="284"/>
        <v>0</v>
      </c>
      <c r="G2253" s="1">
        <f t="shared" si="285"/>
        <v>0</v>
      </c>
      <c r="H2253" s="1">
        <f t="shared" si="286"/>
        <v>0</v>
      </c>
      <c r="I2253" s="7" t="s">
        <v>126</v>
      </c>
      <c r="J2253" s="1" t="s">
        <v>127</v>
      </c>
      <c r="K2253" s="1">
        <f>VLOOKUP(L2253,Sheet1!A$1:B$1179,2,FALSE)</f>
        <v>1126110000</v>
      </c>
      <c r="L2253" s="1" t="str">
        <f>VLOOKUP(M2253,Itens!A$1:B$3327,2,FALSE)</f>
        <v>E10H02</v>
      </c>
      <c r="M2253" s="13">
        <v>1126110000</v>
      </c>
      <c r="N2253" s="13">
        <f t="shared" si="287"/>
        <v>0</v>
      </c>
      <c r="O2253" s="1">
        <v>10</v>
      </c>
      <c r="P2253" s="1">
        <v>5.0645027599999999</v>
      </c>
      <c r="Q2253" s="1" t="s">
        <v>39</v>
      </c>
      <c r="R2253" s="6">
        <v>42440</v>
      </c>
    </row>
    <row r="2254" spans="1:18" x14ac:dyDescent="0.25">
      <c r="A2254" s="1">
        <v>2253</v>
      </c>
      <c r="B2254">
        <f t="shared" si="280"/>
        <v>0</v>
      </c>
      <c r="C2254">
        <f t="shared" si="281"/>
        <v>0</v>
      </c>
      <c r="D2254" s="1">
        <f t="shared" si="282"/>
        <v>0</v>
      </c>
      <c r="E2254" s="1">
        <f t="shared" si="283"/>
        <v>0</v>
      </c>
      <c r="F2254" s="1">
        <f t="shared" si="284"/>
        <v>0</v>
      </c>
      <c r="G2254" s="1">
        <f t="shared" si="285"/>
        <v>0</v>
      </c>
      <c r="H2254" s="1">
        <f t="shared" si="286"/>
        <v>0</v>
      </c>
      <c r="I2254" s="7" t="s">
        <v>126</v>
      </c>
      <c r="J2254" s="1" t="s">
        <v>127</v>
      </c>
      <c r="K2254" s="1">
        <f>VLOOKUP(L2254,Sheet1!A$1:B$1179,2,FALSE)</f>
        <v>5724310000</v>
      </c>
      <c r="L2254" s="1" t="str">
        <f>VLOOKUP(M2254,Itens!A$1:B$3327,2,FALSE)</f>
        <v>E115L</v>
      </c>
      <c r="M2254" s="13">
        <v>5724310000</v>
      </c>
      <c r="N2254" s="13">
        <f t="shared" si="287"/>
        <v>0</v>
      </c>
      <c r="O2254" s="1">
        <v>15</v>
      </c>
      <c r="P2254" s="1">
        <v>33.348359639999998</v>
      </c>
      <c r="Q2254" s="1" t="s">
        <v>39</v>
      </c>
      <c r="R2254" s="6">
        <v>42440</v>
      </c>
    </row>
    <row r="2255" spans="1:18" x14ac:dyDescent="0.25">
      <c r="A2255" s="1">
        <v>2254</v>
      </c>
      <c r="B2255">
        <f t="shared" si="280"/>
        <v>0</v>
      </c>
      <c r="C2255">
        <f t="shared" si="281"/>
        <v>0</v>
      </c>
      <c r="D2255" s="1">
        <f t="shared" si="282"/>
        <v>0</v>
      </c>
      <c r="E2255" s="1">
        <f t="shared" si="283"/>
        <v>0</v>
      </c>
      <c r="F2255" s="1">
        <f t="shared" si="284"/>
        <v>0</v>
      </c>
      <c r="G2255" s="1">
        <f t="shared" si="285"/>
        <v>0</v>
      </c>
      <c r="H2255" s="1">
        <f t="shared" si="286"/>
        <v>0</v>
      </c>
      <c r="I2255" s="7" t="s">
        <v>126</v>
      </c>
      <c r="J2255" s="1" t="s">
        <v>127</v>
      </c>
      <c r="K2255" s="1">
        <f>VLOOKUP(L2255,Sheet1!A$1:B$1179,2,FALSE)</f>
        <v>220130000</v>
      </c>
      <c r="L2255" s="1" t="str">
        <f>VLOOKUP(M2255,Itens!A$1:B$3327,2,FALSE)</f>
        <v>E11H D57</v>
      </c>
      <c r="M2255" s="13">
        <v>220130000</v>
      </c>
      <c r="N2255" s="13">
        <f t="shared" si="287"/>
        <v>0</v>
      </c>
      <c r="O2255" s="1">
        <v>10</v>
      </c>
      <c r="P2255" s="1">
        <v>7.5824956200000004</v>
      </c>
      <c r="Q2255" s="1" t="s">
        <v>39</v>
      </c>
      <c r="R2255" s="6">
        <v>42440</v>
      </c>
    </row>
    <row r="2256" spans="1:18" x14ac:dyDescent="0.25">
      <c r="A2256" s="1">
        <v>2255</v>
      </c>
      <c r="B2256">
        <f t="shared" si="280"/>
        <v>0</v>
      </c>
      <c r="C2256">
        <f t="shared" si="281"/>
        <v>0</v>
      </c>
      <c r="D2256" s="1">
        <f t="shared" si="282"/>
        <v>0</v>
      </c>
      <c r="E2256" s="1">
        <f t="shared" si="283"/>
        <v>0</v>
      </c>
      <c r="F2256" s="1">
        <f t="shared" si="284"/>
        <v>0</v>
      </c>
      <c r="G2256" s="1">
        <f t="shared" si="285"/>
        <v>0</v>
      </c>
      <c r="H2256" s="1">
        <f t="shared" si="286"/>
        <v>0</v>
      </c>
      <c r="I2256" s="7" t="s">
        <v>126</v>
      </c>
      <c r="J2256" s="1" t="s">
        <v>127</v>
      </c>
      <c r="K2256" s="1">
        <f>VLOOKUP(L2256,Sheet1!A$1:B$1179,2,FALSE)</f>
        <v>2644130000</v>
      </c>
      <c r="L2256" s="1" t="str">
        <f>VLOOKUP(M2256,Itens!A$1:B$3327,2,FALSE)</f>
        <v>E160H01 D28</v>
      </c>
      <c r="M2256" s="13">
        <v>2644130000</v>
      </c>
      <c r="N2256" s="13">
        <f t="shared" si="287"/>
        <v>0</v>
      </c>
      <c r="O2256" s="1">
        <v>20</v>
      </c>
      <c r="P2256" s="1">
        <v>10.27372671</v>
      </c>
      <c r="Q2256" s="1" t="s">
        <v>39</v>
      </c>
      <c r="R2256" s="6">
        <v>42440</v>
      </c>
    </row>
    <row r="2257" spans="1:18" x14ac:dyDescent="0.25">
      <c r="A2257" s="1">
        <v>2256</v>
      </c>
      <c r="B2257">
        <f t="shared" si="280"/>
        <v>0</v>
      </c>
      <c r="C2257">
        <f t="shared" si="281"/>
        <v>0</v>
      </c>
      <c r="D2257" s="1">
        <f t="shared" si="282"/>
        <v>0</v>
      </c>
      <c r="E2257" s="1">
        <f t="shared" si="283"/>
        <v>0</v>
      </c>
      <c r="F2257" s="1">
        <f t="shared" si="284"/>
        <v>0</v>
      </c>
      <c r="G2257" s="1">
        <f t="shared" si="285"/>
        <v>0</v>
      </c>
      <c r="H2257" s="1">
        <f t="shared" si="286"/>
        <v>0</v>
      </c>
      <c r="I2257" s="7" t="s">
        <v>126</v>
      </c>
      <c r="J2257" s="1" t="s">
        <v>127</v>
      </c>
      <c r="K2257" s="1">
        <f>VLOOKUP(L2257,Sheet1!A$1:B$1179,2,FALSE)</f>
        <v>2649130000</v>
      </c>
      <c r="L2257" s="1" t="str">
        <f>VLOOKUP(M2257,Itens!A$1:B$3327,2,FALSE)</f>
        <v>E161H D28</v>
      </c>
      <c r="M2257" s="13">
        <v>2649130000</v>
      </c>
      <c r="N2257" s="13">
        <f t="shared" si="287"/>
        <v>0</v>
      </c>
      <c r="O2257" s="1">
        <v>20</v>
      </c>
      <c r="P2257" s="1">
        <v>12.649659809999999</v>
      </c>
      <c r="Q2257" s="1" t="s">
        <v>39</v>
      </c>
      <c r="R2257" s="6">
        <v>42440</v>
      </c>
    </row>
    <row r="2258" spans="1:18" x14ac:dyDescent="0.25">
      <c r="A2258" s="1">
        <v>2257</v>
      </c>
      <c r="B2258">
        <f t="shared" si="280"/>
        <v>0</v>
      </c>
      <c r="C2258">
        <f t="shared" si="281"/>
        <v>0</v>
      </c>
      <c r="D2258" s="1">
        <f t="shared" si="282"/>
        <v>0</v>
      </c>
      <c r="E2258" s="1">
        <f t="shared" si="283"/>
        <v>0</v>
      </c>
      <c r="F2258" s="1">
        <f t="shared" si="284"/>
        <v>0</v>
      </c>
      <c r="G2258" s="1">
        <f t="shared" si="285"/>
        <v>0</v>
      </c>
      <c r="H2258" s="1">
        <f t="shared" si="286"/>
        <v>0</v>
      </c>
      <c r="I2258" s="7" t="s">
        <v>126</v>
      </c>
      <c r="J2258" s="1" t="s">
        <v>127</v>
      </c>
      <c r="K2258" s="1">
        <f>VLOOKUP(L2258,Sheet1!A$1:B$1179,2,FALSE)</f>
        <v>3536130000</v>
      </c>
      <c r="L2258" s="1" t="str">
        <f>VLOOKUP(M2258,Itens!A$1:B$3327,2,FALSE)</f>
        <v>E44H D110</v>
      </c>
      <c r="M2258" s="13">
        <v>3536130000</v>
      </c>
      <c r="N2258" s="13">
        <f t="shared" si="287"/>
        <v>0</v>
      </c>
      <c r="O2258" s="1">
        <v>60</v>
      </c>
      <c r="P2258" s="1">
        <v>9.1681287600000001</v>
      </c>
      <c r="Q2258" s="1" t="s">
        <v>39</v>
      </c>
      <c r="R2258" s="6">
        <v>42440</v>
      </c>
    </row>
    <row r="2259" spans="1:18" x14ac:dyDescent="0.25">
      <c r="A2259" s="1">
        <v>2258</v>
      </c>
      <c r="B2259">
        <f t="shared" si="280"/>
        <v>0</v>
      </c>
      <c r="C2259">
        <f t="shared" si="281"/>
        <v>0</v>
      </c>
      <c r="D2259" s="1">
        <f t="shared" si="282"/>
        <v>0</v>
      </c>
      <c r="E2259" s="1">
        <f t="shared" si="283"/>
        <v>0</v>
      </c>
      <c r="F2259" s="1">
        <f t="shared" si="284"/>
        <v>0</v>
      </c>
      <c r="G2259" s="1">
        <f t="shared" si="285"/>
        <v>0</v>
      </c>
      <c r="H2259" s="1">
        <f t="shared" si="286"/>
        <v>0</v>
      </c>
      <c r="I2259" s="7" t="s">
        <v>126</v>
      </c>
      <c r="J2259" s="1" t="s">
        <v>127</v>
      </c>
      <c r="K2259" s="1">
        <f>VLOOKUP(L2259,Sheet1!A$1:B$1179,2,FALSE)</f>
        <v>7375310000</v>
      </c>
      <c r="L2259" s="1" t="str">
        <f>VLOOKUP(M2259,Itens!A$1:B$3327,2,FALSE)</f>
        <v>E603L R</v>
      </c>
      <c r="M2259" s="13">
        <v>7375310000</v>
      </c>
      <c r="N2259" s="13">
        <f t="shared" si="287"/>
        <v>0</v>
      </c>
      <c r="O2259" s="1">
        <v>36</v>
      </c>
      <c r="P2259" s="1">
        <v>78.436577900000003</v>
      </c>
      <c r="Q2259" s="1" t="s">
        <v>39</v>
      </c>
      <c r="R2259" s="6">
        <v>42440</v>
      </c>
    </row>
    <row r="2260" spans="1:18" x14ac:dyDescent="0.25">
      <c r="A2260" s="1">
        <v>2259</v>
      </c>
      <c r="B2260">
        <f t="shared" si="280"/>
        <v>0</v>
      </c>
      <c r="C2260">
        <f t="shared" si="281"/>
        <v>0</v>
      </c>
      <c r="D2260" s="1">
        <f t="shared" si="282"/>
        <v>0</v>
      </c>
      <c r="E2260" s="1">
        <f t="shared" si="283"/>
        <v>0</v>
      </c>
      <c r="F2260" s="1">
        <f t="shared" si="284"/>
        <v>0</v>
      </c>
      <c r="G2260" s="1">
        <f t="shared" si="285"/>
        <v>0</v>
      </c>
      <c r="H2260" s="1">
        <f t="shared" si="286"/>
        <v>0</v>
      </c>
      <c r="I2260" s="7" t="s">
        <v>126</v>
      </c>
      <c r="J2260" s="1" t="s">
        <v>127</v>
      </c>
      <c r="K2260" s="1">
        <f>VLOOKUP(L2260,Sheet1!A$1:B$1179,2,FALSE)</f>
        <v>2268130000</v>
      </c>
      <c r="L2260" s="1" t="str">
        <f>VLOOKUP(M2260,Itens!A$1:B$3327,2,FALSE)</f>
        <v>E611H D122</v>
      </c>
      <c r="M2260" s="13">
        <v>2268130000</v>
      </c>
      <c r="N2260" s="13">
        <f t="shared" si="287"/>
        <v>0</v>
      </c>
      <c r="O2260" s="1">
        <v>10</v>
      </c>
      <c r="P2260" s="1">
        <v>12.46678404</v>
      </c>
      <c r="Q2260" s="1" t="s">
        <v>39</v>
      </c>
      <c r="R2260" s="6">
        <v>42440</v>
      </c>
    </row>
    <row r="2261" spans="1:18" x14ac:dyDescent="0.25">
      <c r="A2261" s="1">
        <v>2260</v>
      </c>
      <c r="B2261">
        <f t="shared" si="280"/>
        <v>0</v>
      </c>
      <c r="C2261">
        <f t="shared" si="281"/>
        <v>0</v>
      </c>
      <c r="D2261" s="1">
        <f t="shared" si="282"/>
        <v>0</v>
      </c>
      <c r="E2261" s="1">
        <f t="shared" si="283"/>
        <v>0</v>
      </c>
      <c r="F2261" s="1">
        <f t="shared" si="284"/>
        <v>0</v>
      </c>
      <c r="G2261" s="1">
        <f t="shared" si="285"/>
        <v>0</v>
      </c>
      <c r="H2261" s="1">
        <f t="shared" si="286"/>
        <v>0</v>
      </c>
      <c r="I2261" s="7" t="s">
        <v>126</v>
      </c>
      <c r="J2261" s="1" t="s">
        <v>127</v>
      </c>
      <c r="K2261" s="1">
        <f>VLOOKUP(L2261,Sheet1!A$1:B$1179,2,FALSE)</f>
        <v>35330000</v>
      </c>
      <c r="L2261" s="1" t="str">
        <f>VLOOKUP(M2261,Itens!A$1:B$3327,2,FALSE)</f>
        <v>E621L</v>
      </c>
      <c r="M2261" s="13">
        <v>35330000</v>
      </c>
      <c r="N2261" s="13">
        <f t="shared" si="287"/>
        <v>0</v>
      </c>
      <c r="O2261" s="1">
        <v>6</v>
      </c>
      <c r="P2261" s="1">
        <v>34.181735170000003</v>
      </c>
      <c r="Q2261" s="1" t="s">
        <v>39</v>
      </c>
      <c r="R2261" s="6">
        <v>42440</v>
      </c>
    </row>
    <row r="2262" spans="1:18" x14ac:dyDescent="0.25">
      <c r="A2262" s="1">
        <v>2261</v>
      </c>
      <c r="B2262">
        <f t="shared" si="280"/>
        <v>0</v>
      </c>
      <c r="C2262">
        <f t="shared" si="281"/>
        <v>0</v>
      </c>
      <c r="D2262" s="1">
        <f t="shared" si="282"/>
        <v>0</v>
      </c>
      <c r="E2262" s="1">
        <f t="shared" si="283"/>
        <v>0</v>
      </c>
      <c r="F2262" s="1">
        <f t="shared" si="284"/>
        <v>0</v>
      </c>
      <c r="G2262" s="1">
        <f t="shared" si="285"/>
        <v>0</v>
      </c>
      <c r="H2262" s="1">
        <f t="shared" si="286"/>
        <v>0</v>
      </c>
      <c r="I2262" s="7" t="s">
        <v>126</v>
      </c>
      <c r="J2262" s="1" t="s">
        <v>127</v>
      </c>
      <c r="K2262" s="1">
        <f>VLOOKUP(L2262,Sheet1!A$1:B$1179,2,FALSE)</f>
        <v>7338310000</v>
      </c>
      <c r="L2262" s="1" t="str">
        <f>VLOOKUP(M2262,Itens!A$1:B$3327,2,FALSE)</f>
        <v>E802L</v>
      </c>
      <c r="M2262" s="13">
        <v>7338310000</v>
      </c>
      <c r="N2262" s="13">
        <f t="shared" si="287"/>
        <v>0</v>
      </c>
      <c r="O2262" s="1">
        <v>8</v>
      </c>
      <c r="P2262" s="1">
        <v>39.21358111</v>
      </c>
      <c r="Q2262" s="1" t="s">
        <v>39</v>
      </c>
      <c r="R2262" s="6">
        <v>42440</v>
      </c>
    </row>
    <row r="2263" spans="1:18" x14ac:dyDescent="0.25">
      <c r="A2263" s="1">
        <v>2262</v>
      </c>
      <c r="B2263">
        <f t="shared" si="280"/>
        <v>0</v>
      </c>
      <c r="C2263">
        <f t="shared" si="281"/>
        <v>0</v>
      </c>
      <c r="D2263" s="1">
        <f t="shared" si="282"/>
        <v>0</v>
      </c>
      <c r="E2263" s="1">
        <f t="shared" si="283"/>
        <v>0</v>
      </c>
      <c r="F2263" s="1">
        <f t="shared" si="284"/>
        <v>0</v>
      </c>
      <c r="G2263" s="1">
        <f t="shared" si="285"/>
        <v>0</v>
      </c>
      <c r="H2263" s="1">
        <f t="shared" si="286"/>
        <v>0</v>
      </c>
      <c r="I2263" s="7" t="s">
        <v>126</v>
      </c>
      <c r="J2263" s="1" t="s">
        <v>127</v>
      </c>
      <c r="K2263" s="1">
        <f>VLOOKUP(L2263,Sheet1!A$1:B$1179,2,FALSE)</f>
        <v>389210000</v>
      </c>
      <c r="L2263" s="1" t="str">
        <f>VLOOKUP(M2263,Itens!A$1:B$3327,2,FALSE)</f>
        <v>E90KP D164</v>
      </c>
      <c r="M2263" s="13">
        <v>389210000</v>
      </c>
      <c r="N2263" s="13">
        <f t="shared" si="287"/>
        <v>0</v>
      </c>
      <c r="O2263" s="1">
        <v>10</v>
      </c>
      <c r="P2263" s="1">
        <v>6.8319183099999998</v>
      </c>
      <c r="Q2263" s="1" t="s">
        <v>39</v>
      </c>
      <c r="R2263" s="6">
        <v>42440</v>
      </c>
    </row>
    <row r="2264" spans="1:18" x14ac:dyDescent="0.25">
      <c r="A2264" s="1">
        <v>2263</v>
      </c>
      <c r="B2264">
        <f t="shared" si="280"/>
        <v>0</v>
      </c>
      <c r="C2264">
        <f t="shared" si="281"/>
        <v>0</v>
      </c>
      <c r="D2264" s="1">
        <f t="shared" si="282"/>
        <v>0</v>
      </c>
      <c r="E2264" s="1">
        <f t="shared" si="283"/>
        <v>0</v>
      </c>
      <c r="F2264" s="1">
        <f t="shared" si="284"/>
        <v>0</v>
      </c>
      <c r="G2264" s="1">
        <f t="shared" si="285"/>
        <v>0</v>
      </c>
      <c r="H2264" s="1">
        <f t="shared" si="286"/>
        <v>0</v>
      </c>
      <c r="I2264" s="7" t="s">
        <v>126</v>
      </c>
      <c r="J2264" s="1" t="s">
        <v>127</v>
      </c>
      <c r="K2264" s="1">
        <f>VLOOKUP(L2264,Sheet1!A$1:B$1179,2,FALSE)</f>
        <v>5381100000</v>
      </c>
      <c r="L2264" s="1" t="str">
        <f>VLOOKUP(M2264,Itens!A$1:B$3327,2,FALSE)</f>
        <v>H19W10</v>
      </c>
      <c r="M2264" s="13">
        <v>5381100000</v>
      </c>
      <c r="N2264" s="13">
        <f t="shared" si="287"/>
        <v>0</v>
      </c>
      <c r="O2264" s="1">
        <v>24</v>
      </c>
      <c r="P2264" s="1">
        <v>32.88166511</v>
      </c>
      <c r="Q2264" s="1" t="s">
        <v>39</v>
      </c>
      <c r="R2264" s="6">
        <v>42440</v>
      </c>
    </row>
    <row r="2265" spans="1:18" x14ac:dyDescent="0.25">
      <c r="A2265" s="1">
        <v>2264</v>
      </c>
      <c r="B2265">
        <f t="shared" si="280"/>
        <v>0</v>
      </c>
      <c r="C2265">
        <f t="shared" si="281"/>
        <v>0</v>
      </c>
      <c r="D2265" s="1">
        <f t="shared" si="282"/>
        <v>0</v>
      </c>
      <c r="E2265" s="1">
        <f t="shared" si="283"/>
        <v>0</v>
      </c>
      <c r="F2265" s="1">
        <f t="shared" si="284"/>
        <v>0</v>
      </c>
      <c r="G2265" s="1">
        <f t="shared" si="285"/>
        <v>0</v>
      </c>
      <c r="H2265" s="1">
        <f t="shared" si="286"/>
        <v>0</v>
      </c>
      <c r="I2265" s="7" t="s">
        <v>126</v>
      </c>
      <c r="J2265" s="1" t="s">
        <v>127</v>
      </c>
      <c r="K2265" s="1">
        <f>VLOOKUP(L2265,Sheet1!A$1:B$1179,2,FALSE)</f>
        <v>6005100000</v>
      </c>
      <c r="L2265" s="1" t="str">
        <f>VLOOKUP(M2265,Itens!A$1:B$3327,2,FALSE)</f>
        <v>H200W01</v>
      </c>
      <c r="M2265" s="13">
        <v>3842100000</v>
      </c>
      <c r="N2265" s="13">
        <f t="shared" si="287"/>
        <v>1</v>
      </c>
      <c r="O2265" s="1">
        <v>12</v>
      </c>
      <c r="P2265" s="1">
        <v>19.824122119999998</v>
      </c>
      <c r="Q2265" s="1" t="s">
        <v>39</v>
      </c>
      <c r="R2265" s="6">
        <v>42440</v>
      </c>
    </row>
    <row r="2266" spans="1:18" x14ac:dyDescent="0.25">
      <c r="A2266" s="1">
        <v>2265</v>
      </c>
      <c r="B2266">
        <f t="shared" si="280"/>
        <v>0</v>
      </c>
      <c r="C2266">
        <f t="shared" si="281"/>
        <v>0</v>
      </c>
      <c r="D2266" s="1">
        <f t="shared" si="282"/>
        <v>0</v>
      </c>
      <c r="E2266" s="1">
        <f t="shared" si="283"/>
        <v>0</v>
      </c>
      <c r="F2266" s="1">
        <f t="shared" si="284"/>
        <v>0</v>
      </c>
      <c r="G2266" s="1">
        <f t="shared" si="285"/>
        <v>0</v>
      </c>
      <c r="H2266" s="1">
        <f t="shared" si="286"/>
        <v>0</v>
      </c>
      <c r="I2266" s="7" t="s">
        <v>126</v>
      </c>
      <c r="J2266" s="1" t="s">
        <v>127</v>
      </c>
      <c r="K2266" s="1">
        <f>VLOOKUP(L2266,Sheet1!A$1:B$1179,2,FALSE)</f>
        <v>6006100000</v>
      </c>
      <c r="L2266" s="1" t="str">
        <f>VLOOKUP(M2266,Itens!A$1:B$3327,2,FALSE)</f>
        <v>H200W04</v>
      </c>
      <c r="M2266" s="13">
        <v>3835100000</v>
      </c>
      <c r="N2266" s="13">
        <f t="shared" si="287"/>
        <v>1</v>
      </c>
      <c r="O2266" s="1">
        <v>36</v>
      </c>
      <c r="P2266" s="1">
        <v>25.031124670000001</v>
      </c>
      <c r="Q2266" s="1" t="s">
        <v>39</v>
      </c>
      <c r="R2266" s="6">
        <v>42440</v>
      </c>
    </row>
    <row r="2267" spans="1:18" x14ac:dyDescent="0.25">
      <c r="A2267" s="1">
        <v>2266</v>
      </c>
      <c r="B2267">
        <f t="shared" si="280"/>
        <v>0</v>
      </c>
      <c r="C2267">
        <f t="shared" si="281"/>
        <v>0</v>
      </c>
      <c r="D2267" s="1">
        <f t="shared" si="282"/>
        <v>0</v>
      </c>
      <c r="E2267" s="1">
        <f t="shared" si="283"/>
        <v>0</v>
      </c>
      <c r="F2267" s="1">
        <f t="shared" si="284"/>
        <v>0</v>
      </c>
      <c r="G2267" s="1">
        <f t="shared" si="285"/>
        <v>0</v>
      </c>
      <c r="H2267" s="1">
        <f t="shared" si="286"/>
        <v>0</v>
      </c>
      <c r="I2267" s="7" t="s">
        <v>126</v>
      </c>
      <c r="J2267" s="1" t="s">
        <v>127</v>
      </c>
      <c r="K2267" s="1">
        <f>VLOOKUP(L2267,Sheet1!A$1:B$1179,2,FALSE)</f>
        <v>6172100000</v>
      </c>
      <c r="L2267" s="1" t="str">
        <f>VLOOKUP(M2267,Itens!A$1:B$3327,2,FALSE)</f>
        <v>H200WN01</v>
      </c>
      <c r="M2267" s="13">
        <v>3887100000</v>
      </c>
      <c r="N2267" s="13">
        <f t="shared" si="287"/>
        <v>1</v>
      </c>
      <c r="O2267" s="1">
        <v>24</v>
      </c>
      <c r="P2267" s="1">
        <v>36.277068900000003</v>
      </c>
      <c r="Q2267" s="1" t="s">
        <v>39</v>
      </c>
      <c r="R2267" s="6">
        <v>42440</v>
      </c>
    </row>
    <row r="2268" spans="1:18" x14ac:dyDescent="0.25">
      <c r="A2268" s="1">
        <v>2267</v>
      </c>
      <c r="B2268">
        <f t="shared" si="280"/>
        <v>0</v>
      </c>
      <c r="C2268">
        <f t="shared" si="281"/>
        <v>0</v>
      </c>
      <c r="D2268" s="1">
        <f t="shared" si="282"/>
        <v>0</v>
      </c>
      <c r="E2268" s="1">
        <f t="shared" si="283"/>
        <v>0</v>
      </c>
      <c r="F2268" s="1">
        <f t="shared" si="284"/>
        <v>0</v>
      </c>
      <c r="G2268" s="1">
        <f t="shared" si="285"/>
        <v>0</v>
      </c>
      <c r="H2268" s="1">
        <f t="shared" si="286"/>
        <v>0</v>
      </c>
      <c r="I2268" s="7" t="s">
        <v>126</v>
      </c>
      <c r="J2268" s="1" t="s">
        <v>127</v>
      </c>
      <c r="K2268" s="1">
        <f>VLOOKUP(L2268,Sheet1!A$1:B$1179,2,FALSE)</f>
        <v>3843100000</v>
      </c>
      <c r="L2268" s="1" t="str">
        <f>VLOOKUP(M2268,Itens!A$1:B$3327,2,FALSE)</f>
        <v>H230W</v>
      </c>
      <c r="M2268" s="13">
        <v>3843100000</v>
      </c>
      <c r="N2268" s="13">
        <f t="shared" si="287"/>
        <v>0</v>
      </c>
      <c r="O2268" s="1">
        <v>12</v>
      </c>
      <c r="P2268" s="1">
        <v>58.866147959999999</v>
      </c>
      <c r="Q2268" s="1" t="s">
        <v>39</v>
      </c>
      <c r="R2268" s="6">
        <v>42440</v>
      </c>
    </row>
    <row r="2269" spans="1:18" x14ac:dyDescent="0.25">
      <c r="A2269" s="1">
        <v>2268</v>
      </c>
      <c r="B2269">
        <f t="shared" si="280"/>
        <v>0</v>
      </c>
      <c r="C2269">
        <f t="shared" si="281"/>
        <v>0</v>
      </c>
      <c r="D2269" s="1">
        <f t="shared" si="282"/>
        <v>0</v>
      </c>
      <c r="E2269" s="1">
        <f t="shared" si="283"/>
        <v>0</v>
      </c>
      <c r="F2269" s="1">
        <f t="shared" si="284"/>
        <v>0</v>
      </c>
      <c r="G2269" s="1">
        <f t="shared" si="285"/>
        <v>0</v>
      </c>
      <c r="H2269" s="1">
        <f t="shared" si="286"/>
        <v>0</v>
      </c>
      <c r="I2269" s="7" t="s">
        <v>126</v>
      </c>
      <c r="J2269" s="1" t="s">
        <v>127</v>
      </c>
      <c r="K2269" s="1">
        <f>VLOOKUP(L2269,Sheet1!A$1:B$1179,2,FALSE)</f>
        <v>5269100000</v>
      </c>
      <c r="L2269" s="1" t="str">
        <f>VLOOKUP(M2269,Itens!A$1:B$3327,2,FALSE)</f>
        <v>H300W03</v>
      </c>
      <c r="M2269" s="13">
        <v>5269100000</v>
      </c>
      <c r="N2269" s="13">
        <f t="shared" si="287"/>
        <v>0</v>
      </c>
      <c r="O2269" s="1">
        <v>6</v>
      </c>
      <c r="P2269" s="1">
        <v>41.979554399999998</v>
      </c>
      <c r="Q2269" s="1" t="s">
        <v>39</v>
      </c>
      <c r="R2269" s="6">
        <v>42440</v>
      </c>
    </row>
    <row r="2270" spans="1:18" x14ac:dyDescent="0.25">
      <c r="A2270" s="1">
        <v>2269</v>
      </c>
      <c r="B2270">
        <f t="shared" si="280"/>
        <v>0</v>
      </c>
      <c r="C2270">
        <f t="shared" si="281"/>
        <v>0</v>
      </c>
      <c r="D2270" s="1">
        <f t="shared" si="282"/>
        <v>0</v>
      </c>
      <c r="E2270" s="1">
        <f t="shared" si="283"/>
        <v>0</v>
      </c>
      <c r="F2270" s="1">
        <f t="shared" si="284"/>
        <v>0</v>
      </c>
      <c r="G2270" s="1">
        <f t="shared" si="285"/>
        <v>0</v>
      </c>
      <c r="H2270" s="1">
        <f t="shared" si="286"/>
        <v>0</v>
      </c>
      <c r="I2270" s="7" t="s">
        <v>126</v>
      </c>
      <c r="J2270" s="1" t="s">
        <v>127</v>
      </c>
      <c r="K2270" s="1">
        <f>VLOOKUP(L2270,Sheet1!A$1:B$1179,2,FALSE)</f>
        <v>2150200000</v>
      </c>
      <c r="L2270" s="1" t="str">
        <f>VLOOKUP(M2270,Itens!A$1:B$3327,2,FALSE)</f>
        <v>H414WK</v>
      </c>
      <c r="M2270" s="13">
        <v>2150200000</v>
      </c>
      <c r="N2270" s="13">
        <f t="shared" si="287"/>
        <v>0</v>
      </c>
      <c r="O2270" s="1">
        <v>12</v>
      </c>
      <c r="P2270" s="1">
        <v>19.458015459999999</v>
      </c>
      <c r="Q2270" s="1" t="s">
        <v>39</v>
      </c>
      <c r="R2270" s="6">
        <v>42440</v>
      </c>
    </row>
    <row r="2271" spans="1:18" x14ac:dyDescent="0.25">
      <c r="A2271" s="1">
        <v>2270</v>
      </c>
      <c r="B2271">
        <f t="shared" si="280"/>
        <v>0</v>
      </c>
      <c r="C2271">
        <f t="shared" si="281"/>
        <v>0</v>
      </c>
      <c r="D2271" s="1">
        <f t="shared" si="282"/>
        <v>0</v>
      </c>
      <c r="E2271" s="1">
        <f t="shared" si="283"/>
        <v>0</v>
      </c>
      <c r="F2271" s="1">
        <f t="shared" si="284"/>
        <v>0</v>
      </c>
      <c r="G2271" s="1">
        <f t="shared" si="285"/>
        <v>0</v>
      </c>
      <c r="H2271" s="1">
        <f t="shared" si="286"/>
        <v>0</v>
      </c>
      <c r="I2271" s="7" t="s">
        <v>126</v>
      </c>
      <c r="J2271" s="1" t="s">
        <v>127</v>
      </c>
      <c r="K2271" s="1">
        <f>VLOOKUP(L2271,Sheet1!A$1:B$1179,2,FALSE)</f>
        <v>3872100000</v>
      </c>
      <c r="L2271" s="1" t="str">
        <f>VLOOKUP(M2271,Itens!A$1:B$3327,2,FALSE)</f>
        <v>H97W</v>
      </c>
      <c r="M2271" s="13">
        <v>3872100000</v>
      </c>
      <c r="N2271" s="13">
        <f t="shared" si="287"/>
        <v>0</v>
      </c>
      <c r="O2271" s="1">
        <v>12</v>
      </c>
      <c r="P2271" s="1">
        <v>19.55866752</v>
      </c>
      <c r="Q2271" s="1" t="s">
        <v>39</v>
      </c>
      <c r="R2271" s="6">
        <v>42440</v>
      </c>
    </row>
    <row r="2272" spans="1:18" x14ac:dyDescent="0.25">
      <c r="A2272" s="1">
        <v>2271</v>
      </c>
      <c r="B2272">
        <f t="shared" si="280"/>
        <v>0</v>
      </c>
      <c r="C2272">
        <f t="shared" si="281"/>
        <v>1</v>
      </c>
      <c r="D2272" s="1">
        <f t="shared" si="282"/>
        <v>1</v>
      </c>
      <c r="E2272" s="1">
        <f t="shared" si="283"/>
        <v>0</v>
      </c>
      <c r="F2272" s="1">
        <f t="shared" si="284"/>
        <v>3</v>
      </c>
      <c r="G2272" s="1">
        <f t="shared" si="285"/>
        <v>0</v>
      </c>
      <c r="H2272" s="1">
        <f t="shared" si="286"/>
        <v>3</v>
      </c>
      <c r="I2272" s="7" t="s">
        <v>126</v>
      </c>
      <c r="J2272" s="1" t="s">
        <v>127</v>
      </c>
      <c r="K2272" s="1">
        <f>VLOOKUP(L2272,Sheet1!A$1:B$1179,2,FALSE)</f>
        <v>526600000</v>
      </c>
      <c r="L2272" s="1" t="str">
        <f>VLOOKUP(M2272,Itens!A$1:B$3327,2,FALSE)</f>
        <v>T250W</v>
      </c>
      <c r="M2272" s="13">
        <v>526600000</v>
      </c>
      <c r="N2272" s="13">
        <f t="shared" si="287"/>
        <v>0</v>
      </c>
      <c r="O2272" s="1">
        <v>48</v>
      </c>
      <c r="P2272" s="1">
        <v>41.871952059999998</v>
      </c>
      <c r="Q2272" s="1" t="s">
        <v>39</v>
      </c>
      <c r="R2272" s="6">
        <v>42440</v>
      </c>
    </row>
    <row r="2273" spans="1:18" x14ac:dyDescent="0.25">
      <c r="A2273" s="1">
        <v>2272</v>
      </c>
      <c r="B2273">
        <f t="shared" si="280"/>
        <v>0</v>
      </c>
      <c r="C2273">
        <f t="shared" si="281"/>
        <v>1</v>
      </c>
      <c r="D2273" s="1">
        <f t="shared" si="282"/>
        <v>1</v>
      </c>
      <c r="E2273" s="1">
        <f t="shared" si="283"/>
        <v>1</v>
      </c>
      <c r="F2273" s="1">
        <f t="shared" si="284"/>
        <v>0</v>
      </c>
      <c r="G2273" s="1">
        <f t="shared" si="285"/>
        <v>0</v>
      </c>
      <c r="H2273" s="1">
        <f t="shared" si="286"/>
        <v>1</v>
      </c>
      <c r="I2273" s="7" t="s">
        <v>146</v>
      </c>
      <c r="J2273" s="1" t="s">
        <v>147</v>
      </c>
      <c r="K2273" s="1">
        <f>VLOOKUP(L2273,Sheet1!A$1:B$1179,2,FALSE)</f>
        <v>7386310000</v>
      </c>
      <c r="L2273" s="1" t="str">
        <f>VLOOKUP(M2273,Itens!A$1:B$3327,2,FALSE)</f>
        <v>E1067L</v>
      </c>
      <c r="M2273" s="13">
        <v>7386310000</v>
      </c>
      <c r="N2273" s="13">
        <f t="shared" si="287"/>
        <v>0</v>
      </c>
      <c r="O2273" s="1">
        <v>6</v>
      </c>
      <c r="P2273" s="1">
        <v>35.271101950000002</v>
      </c>
      <c r="Q2273" s="1" t="s">
        <v>93</v>
      </c>
      <c r="R2273" s="6">
        <v>42440</v>
      </c>
    </row>
    <row r="2274" spans="1:18" x14ac:dyDescent="0.25">
      <c r="A2274" s="1">
        <v>2273</v>
      </c>
      <c r="B2274">
        <f t="shared" si="280"/>
        <v>0</v>
      </c>
      <c r="C2274">
        <f t="shared" si="281"/>
        <v>0</v>
      </c>
      <c r="D2274" s="1">
        <f t="shared" si="282"/>
        <v>0</v>
      </c>
      <c r="E2274" s="1">
        <f t="shared" si="283"/>
        <v>0</v>
      </c>
      <c r="F2274" s="1">
        <f t="shared" si="284"/>
        <v>0</v>
      </c>
      <c r="G2274" s="1">
        <f t="shared" si="285"/>
        <v>0</v>
      </c>
      <c r="H2274" s="1">
        <f t="shared" si="286"/>
        <v>0</v>
      </c>
      <c r="I2274" s="7" t="s">
        <v>146</v>
      </c>
      <c r="J2274" s="1" t="s">
        <v>147</v>
      </c>
      <c r="K2274" s="1">
        <f>VLOOKUP(L2274,Sheet1!A$1:B$1179,2,FALSE)</f>
        <v>2697130000</v>
      </c>
      <c r="L2274" s="1" t="str">
        <f>VLOOKUP(M2274,Itens!A$1:B$3327,2,FALSE)</f>
        <v>E175H D129</v>
      </c>
      <c r="M2274" s="13">
        <v>2697130000</v>
      </c>
      <c r="N2274" s="13">
        <f t="shared" si="287"/>
        <v>0</v>
      </c>
      <c r="O2274" s="1">
        <v>30</v>
      </c>
      <c r="P2274" s="1">
        <v>17.907932540000001</v>
      </c>
      <c r="Q2274" s="1" t="s">
        <v>93</v>
      </c>
      <c r="R2274" s="6">
        <v>42440</v>
      </c>
    </row>
    <row r="2275" spans="1:18" x14ac:dyDescent="0.25">
      <c r="A2275" s="1">
        <v>2274</v>
      </c>
      <c r="B2275">
        <f t="shared" si="280"/>
        <v>0</v>
      </c>
      <c r="C2275">
        <f t="shared" si="281"/>
        <v>0</v>
      </c>
      <c r="D2275" s="1">
        <f t="shared" si="282"/>
        <v>0</v>
      </c>
      <c r="E2275" s="1">
        <f t="shared" si="283"/>
        <v>0</v>
      </c>
      <c r="F2275" s="1">
        <f t="shared" si="284"/>
        <v>0</v>
      </c>
      <c r="G2275" s="1">
        <f t="shared" si="285"/>
        <v>0</v>
      </c>
      <c r="H2275" s="1">
        <f t="shared" si="286"/>
        <v>0</v>
      </c>
      <c r="I2275" s="7" t="s">
        <v>146</v>
      </c>
      <c r="J2275" s="1" t="s">
        <v>147</v>
      </c>
      <c r="K2275" s="1">
        <f>VLOOKUP(L2275,Sheet1!A$1:B$1179,2,FALSE)</f>
        <v>7159310000</v>
      </c>
      <c r="L2275" s="1" t="str">
        <f>VLOOKUP(M2275,Itens!A$1:B$3327,2,FALSE)</f>
        <v>E2960LI</v>
      </c>
      <c r="M2275" s="13">
        <v>7159310000</v>
      </c>
      <c r="N2275" s="13">
        <f t="shared" si="287"/>
        <v>0</v>
      </c>
      <c r="O2275" s="1">
        <v>36</v>
      </c>
      <c r="P2275" s="1">
        <v>33.831847260000004</v>
      </c>
      <c r="Q2275" s="1" t="s">
        <v>93</v>
      </c>
      <c r="R2275" s="6">
        <v>42440</v>
      </c>
    </row>
    <row r="2276" spans="1:18" x14ac:dyDescent="0.25">
      <c r="A2276" s="1">
        <v>2275</v>
      </c>
      <c r="B2276">
        <f t="shared" si="280"/>
        <v>0</v>
      </c>
      <c r="C2276">
        <f t="shared" si="281"/>
        <v>0</v>
      </c>
      <c r="D2276" s="1">
        <f t="shared" si="282"/>
        <v>0</v>
      </c>
      <c r="E2276" s="1">
        <f t="shared" si="283"/>
        <v>0</v>
      </c>
      <c r="F2276" s="1">
        <f t="shared" si="284"/>
        <v>0</v>
      </c>
      <c r="G2276" s="1">
        <f t="shared" si="285"/>
        <v>0</v>
      </c>
      <c r="H2276" s="1">
        <f t="shared" si="286"/>
        <v>0</v>
      </c>
      <c r="I2276" s="7" t="s">
        <v>146</v>
      </c>
      <c r="J2276" s="1" t="s">
        <v>147</v>
      </c>
      <c r="K2276" s="1">
        <f>VLOOKUP(L2276,Sheet1!A$1:B$1179,2,FALSE)</f>
        <v>9454310000</v>
      </c>
      <c r="L2276" s="1" t="str">
        <f>VLOOKUP(M2276,Itens!A$1:B$3327,2,FALSE)</f>
        <v>E805L</v>
      </c>
      <c r="M2276" s="13">
        <v>9454310000</v>
      </c>
      <c r="N2276" s="13">
        <f t="shared" si="287"/>
        <v>0</v>
      </c>
      <c r="O2276" s="1">
        <v>2</v>
      </c>
      <c r="P2276" s="1">
        <v>63.484938640000003</v>
      </c>
      <c r="Q2276" s="1" t="s">
        <v>93</v>
      </c>
      <c r="R2276" s="6">
        <v>42440</v>
      </c>
    </row>
    <row r="2277" spans="1:18" x14ac:dyDescent="0.25">
      <c r="A2277" s="1">
        <v>2276</v>
      </c>
      <c r="B2277">
        <f t="shared" si="280"/>
        <v>0</v>
      </c>
      <c r="C2277">
        <f t="shared" si="281"/>
        <v>0</v>
      </c>
      <c r="D2277" s="1">
        <f t="shared" si="282"/>
        <v>0</v>
      </c>
      <c r="E2277" s="1">
        <f t="shared" si="283"/>
        <v>0</v>
      </c>
      <c r="F2277" s="1">
        <f t="shared" si="284"/>
        <v>0</v>
      </c>
      <c r="G2277" s="1">
        <f t="shared" si="285"/>
        <v>0</v>
      </c>
      <c r="H2277" s="1">
        <f t="shared" si="286"/>
        <v>0</v>
      </c>
      <c r="I2277" s="7" t="s">
        <v>146</v>
      </c>
      <c r="J2277" s="1" t="s">
        <v>147</v>
      </c>
      <c r="K2277" s="1">
        <f>VLOOKUP(L2277,Sheet1!A$1:B$1179,2,FALSE)</f>
        <v>9454310000</v>
      </c>
      <c r="L2277" s="1" t="str">
        <f>VLOOKUP(M2277,Itens!A$1:B$3327,2,FALSE)</f>
        <v>E805L</v>
      </c>
      <c r="M2277" s="13">
        <v>9454310000</v>
      </c>
      <c r="N2277" s="13">
        <f t="shared" si="287"/>
        <v>0</v>
      </c>
      <c r="O2277" s="1">
        <v>4</v>
      </c>
      <c r="P2277" s="1">
        <v>63.485314240000001</v>
      </c>
      <c r="Q2277" s="1" t="s">
        <v>93</v>
      </c>
      <c r="R2277" s="6">
        <v>42440</v>
      </c>
    </row>
    <row r="2278" spans="1:18" x14ac:dyDescent="0.25">
      <c r="A2278" s="1">
        <v>2277</v>
      </c>
      <c r="B2278">
        <f t="shared" si="280"/>
        <v>0</v>
      </c>
      <c r="C2278">
        <f t="shared" si="281"/>
        <v>0</v>
      </c>
      <c r="D2278" s="1">
        <f t="shared" si="282"/>
        <v>0</v>
      </c>
      <c r="E2278" s="1">
        <f t="shared" si="283"/>
        <v>0</v>
      </c>
      <c r="F2278" s="1">
        <f t="shared" si="284"/>
        <v>0</v>
      </c>
      <c r="G2278" s="1">
        <f t="shared" si="285"/>
        <v>0</v>
      </c>
      <c r="H2278" s="1">
        <f t="shared" si="286"/>
        <v>0</v>
      </c>
      <c r="I2278" s="7" t="s">
        <v>146</v>
      </c>
      <c r="J2278" s="1" t="s">
        <v>147</v>
      </c>
      <c r="K2278" s="1">
        <f>VLOOKUP(L2278,Sheet1!A$1:B$1179,2,FALSE)</f>
        <v>9205310000</v>
      </c>
      <c r="L2278" s="1" t="str">
        <f>VLOOKUP(M2278,Itens!A$1:B$3327,2,FALSE)</f>
        <v>E980LI</v>
      </c>
      <c r="M2278" s="13">
        <v>9205310000</v>
      </c>
      <c r="N2278" s="13">
        <f t="shared" si="287"/>
        <v>0</v>
      </c>
      <c r="O2278" s="1">
        <v>36</v>
      </c>
      <c r="P2278" s="1">
        <v>28.815205679999998</v>
      </c>
      <c r="Q2278" s="1" t="s">
        <v>93</v>
      </c>
      <c r="R2278" s="6">
        <v>42440</v>
      </c>
    </row>
    <row r="2279" spans="1:18" x14ac:dyDescent="0.25">
      <c r="A2279" s="1">
        <v>2278</v>
      </c>
      <c r="B2279">
        <f t="shared" si="280"/>
        <v>0</v>
      </c>
      <c r="C2279">
        <f t="shared" si="281"/>
        <v>0</v>
      </c>
      <c r="D2279" s="1">
        <f t="shared" si="282"/>
        <v>0</v>
      </c>
      <c r="E2279" s="1">
        <f t="shared" si="283"/>
        <v>0</v>
      </c>
      <c r="F2279" s="1">
        <f t="shared" si="284"/>
        <v>0</v>
      </c>
      <c r="G2279" s="1">
        <f t="shared" si="285"/>
        <v>0</v>
      </c>
      <c r="H2279" s="1">
        <f t="shared" si="286"/>
        <v>0</v>
      </c>
      <c r="I2279" s="7" t="s">
        <v>146</v>
      </c>
      <c r="J2279" s="1" t="s">
        <v>147</v>
      </c>
      <c r="K2279" s="1">
        <f>VLOOKUP(L2279,Sheet1!A$1:B$1179,2,FALSE)</f>
        <v>6006100000</v>
      </c>
      <c r="L2279" s="1" t="str">
        <f>VLOOKUP(M2279,Itens!A$1:B$3327,2,FALSE)</f>
        <v>H200W04</v>
      </c>
      <c r="M2279" s="13">
        <v>3835100000</v>
      </c>
      <c r="N2279" s="13">
        <f t="shared" si="287"/>
        <v>1</v>
      </c>
      <c r="O2279" s="1">
        <v>20</v>
      </c>
      <c r="P2279" s="1">
        <v>24.11401223</v>
      </c>
      <c r="Q2279" s="1" t="s">
        <v>93</v>
      </c>
      <c r="R2279" s="6">
        <v>42440</v>
      </c>
    </row>
    <row r="2280" spans="1:18" x14ac:dyDescent="0.25">
      <c r="A2280" s="1">
        <v>2279</v>
      </c>
      <c r="B2280">
        <f t="shared" si="280"/>
        <v>0</v>
      </c>
      <c r="C2280">
        <f t="shared" si="281"/>
        <v>0</v>
      </c>
      <c r="D2280" s="1">
        <f t="shared" si="282"/>
        <v>0</v>
      </c>
      <c r="E2280" s="1">
        <f t="shared" si="283"/>
        <v>0</v>
      </c>
      <c r="F2280" s="1">
        <f t="shared" si="284"/>
        <v>0</v>
      </c>
      <c r="G2280" s="1">
        <f t="shared" si="285"/>
        <v>0</v>
      </c>
      <c r="H2280" s="1">
        <f t="shared" si="286"/>
        <v>0</v>
      </c>
      <c r="I2280" s="7" t="s">
        <v>146</v>
      </c>
      <c r="J2280" s="1" t="s">
        <v>147</v>
      </c>
      <c r="K2280" s="1">
        <f>VLOOKUP(L2280,Sheet1!A$1:B$1179,2,FALSE)</f>
        <v>3344200000</v>
      </c>
      <c r="L2280" s="1" t="str">
        <f>VLOOKUP(M2280,Itens!A$1:B$3327,2,FALSE)</f>
        <v>H200WDK01</v>
      </c>
      <c r="M2280" s="13">
        <v>2081200000</v>
      </c>
      <c r="N2280" s="13">
        <f t="shared" si="287"/>
        <v>1</v>
      </c>
      <c r="O2280" s="1">
        <v>10</v>
      </c>
      <c r="P2280" s="1">
        <v>35.674998039999998</v>
      </c>
      <c r="Q2280" s="1" t="s">
        <v>93</v>
      </c>
      <c r="R2280" s="6">
        <v>42440</v>
      </c>
    </row>
    <row r="2281" spans="1:18" x14ac:dyDescent="0.25">
      <c r="A2281" s="1">
        <v>2280</v>
      </c>
      <c r="B2281">
        <f t="shared" si="280"/>
        <v>0</v>
      </c>
      <c r="C2281">
        <f t="shared" si="281"/>
        <v>0</v>
      </c>
      <c r="D2281" s="1">
        <f t="shared" si="282"/>
        <v>0</v>
      </c>
      <c r="E2281" s="1">
        <f t="shared" si="283"/>
        <v>0</v>
      </c>
      <c r="F2281" s="1">
        <f t="shared" si="284"/>
        <v>0</v>
      </c>
      <c r="G2281" s="1">
        <f t="shared" si="285"/>
        <v>0</v>
      </c>
      <c r="H2281" s="1">
        <f t="shared" si="286"/>
        <v>0</v>
      </c>
      <c r="I2281" s="7" t="s">
        <v>146</v>
      </c>
      <c r="J2281" s="1" t="s">
        <v>147</v>
      </c>
      <c r="K2281" s="1">
        <f>VLOOKUP(L2281,Sheet1!A$1:B$1179,2,FALSE)</f>
        <v>6172100000</v>
      </c>
      <c r="L2281" s="1" t="str">
        <f>VLOOKUP(M2281,Itens!A$1:B$3327,2,FALSE)</f>
        <v>H200WN01</v>
      </c>
      <c r="M2281" s="13">
        <v>3887100000</v>
      </c>
      <c r="N2281" s="13">
        <f t="shared" si="287"/>
        <v>1</v>
      </c>
      <c r="O2281" s="1">
        <v>10</v>
      </c>
      <c r="P2281" s="1">
        <v>34.938044679999997</v>
      </c>
      <c r="Q2281" s="1" t="s">
        <v>93</v>
      </c>
      <c r="R2281" s="6">
        <v>42440</v>
      </c>
    </row>
    <row r="2282" spans="1:18" x14ac:dyDescent="0.25">
      <c r="A2282" s="1">
        <v>2281</v>
      </c>
      <c r="B2282">
        <f t="shared" si="280"/>
        <v>0</v>
      </c>
      <c r="C2282">
        <f t="shared" si="281"/>
        <v>0</v>
      </c>
      <c r="D2282" s="1">
        <f t="shared" si="282"/>
        <v>0</v>
      </c>
      <c r="E2282" s="1">
        <f t="shared" si="283"/>
        <v>0</v>
      </c>
      <c r="F2282" s="1">
        <f t="shared" si="284"/>
        <v>0</v>
      </c>
      <c r="G2282" s="1">
        <f t="shared" si="285"/>
        <v>0</v>
      </c>
      <c r="H2282" s="1">
        <f t="shared" si="286"/>
        <v>0</v>
      </c>
      <c r="I2282" s="7" t="s">
        <v>146</v>
      </c>
      <c r="J2282" s="1" t="s">
        <v>147</v>
      </c>
      <c r="K2282" s="1">
        <f>VLOOKUP(L2282,Sheet1!A$1:B$1179,2,FALSE)</f>
        <v>3860100000</v>
      </c>
      <c r="L2282" s="1" t="str">
        <f>VLOOKUP(M2282,Itens!A$1:B$3327,2,FALSE)</f>
        <v>H220WN</v>
      </c>
      <c r="M2282" s="13">
        <v>3860100000</v>
      </c>
      <c r="N2282" s="13">
        <f t="shared" si="287"/>
        <v>0</v>
      </c>
      <c r="O2282" s="1">
        <v>6</v>
      </c>
      <c r="P2282" s="1">
        <v>33.060707800000003</v>
      </c>
      <c r="Q2282" s="1" t="s">
        <v>93</v>
      </c>
      <c r="R2282" s="6">
        <v>42440</v>
      </c>
    </row>
    <row r="2283" spans="1:18" x14ac:dyDescent="0.25">
      <c r="A2283" s="1">
        <v>2282</v>
      </c>
      <c r="B2283">
        <f t="shared" si="280"/>
        <v>0</v>
      </c>
      <c r="C2283">
        <f t="shared" si="281"/>
        <v>0</v>
      </c>
      <c r="D2283" s="1">
        <f t="shared" si="282"/>
        <v>0</v>
      </c>
      <c r="E2283" s="1">
        <f t="shared" si="283"/>
        <v>0</v>
      </c>
      <c r="F2283" s="1">
        <f t="shared" si="284"/>
        <v>0</v>
      </c>
      <c r="G2283" s="1">
        <f t="shared" si="285"/>
        <v>0</v>
      </c>
      <c r="H2283" s="1">
        <f t="shared" si="286"/>
        <v>0</v>
      </c>
      <c r="I2283" s="7" t="s">
        <v>146</v>
      </c>
      <c r="J2283" s="1" t="s">
        <v>147</v>
      </c>
      <c r="K2283" s="1">
        <f>VLOOKUP(L2283,Sheet1!A$1:B$1179,2,FALSE)</f>
        <v>1872200000</v>
      </c>
      <c r="L2283" s="1" t="str">
        <f>VLOOKUP(M2283,Itens!A$1:B$3327,2,FALSE)</f>
        <v>H328WK</v>
      </c>
      <c r="M2283" s="13">
        <v>1872200000</v>
      </c>
      <c r="N2283" s="13">
        <f t="shared" si="287"/>
        <v>0</v>
      </c>
      <c r="O2283" s="1">
        <v>15</v>
      </c>
      <c r="P2283" s="1">
        <v>47.277453260000001</v>
      </c>
      <c r="Q2283" s="1" t="s">
        <v>93</v>
      </c>
      <c r="R2283" s="6">
        <v>42440</v>
      </c>
    </row>
    <row r="2284" spans="1:18" x14ac:dyDescent="0.25">
      <c r="A2284" s="1">
        <v>2283</v>
      </c>
      <c r="B2284">
        <f t="shared" si="280"/>
        <v>0</v>
      </c>
      <c r="C2284">
        <f t="shared" si="281"/>
        <v>0</v>
      </c>
      <c r="D2284" s="1">
        <f t="shared" si="282"/>
        <v>0</v>
      </c>
      <c r="E2284" s="1">
        <f t="shared" si="283"/>
        <v>0</v>
      </c>
      <c r="F2284" s="1">
        <f t="shared" si="284"/>
        <v>0</v>
      </c>
      <c r="G2284" s="1">
        <f t="shared" si="285"/>
        <v>0</v>
      </c>
      <c r="H2284" s="1">
        <f t="shared" si="286"/>
        <v>0</v>
      </c>
      <c r="I2284" s="7" t="s">
        <v>146</v>
      </c>
      <c r="J2284" s="1" t="s">
        <v>147</v>
      </c>
      <c r="K2284" s="1">
        <f>VLOOKUP(L2284,Sheet1!A$1:B$1179,2,FALSE)</f>
        <v>1872200000</v>
      </c>
      <c r="L2284" s="1" t="str">
        <f>VLOOKUP(M2284,Itens!A$1:B$3327,2,FALSE)</f>
        <v>H328WK</v>
      </c>
      <c r="M2284" s="13">
        <v>1872200000</v>
      </c>
      <c r="N2284" s="13">
        <f t="shared" si="287"/>
        <v>0</v>
      </c>
      <c r="O2284" s="1">
        <v>10</v>
      </c>
      <c r="P2284" s="1">
        <v>47.277804969999998</v>
      </c>
      <c r="Q2284" s="1" t="s">
        <v>93</v>
      </c>
      <c r="R2284" s="6">
        <v>42440</v>
      </c>
    </row>
    <row r="2285" spans="1:18" x14ac:dyDescent="0.25">
      <c r="A2285" s="1">
        <v>2284</v>
      </c>
      <c r="B2285">
        <f t="shared" si="280"/>
        <v>0</v>
      </c>
      <c r="C2285">
        <f t="shared" si="281"/>
        <v>0</v>
      </c>
      <c r="D2285" s="1">
        <f t="shared" si="282"/>
        <v>0</v>
      </c>
      <c r="E2285" s="1">
        <f t="shared" si="283"/>
        <v>0</v>
      </c>
      <c r="F2285" s="1">
        <f t="shared" si="284"/>
        <v>0</v>
      </c>
      <c r="G2285" s="1">
        <f t="shared" si="285"/>
        <v>0</v>
      </c>
      <c r="H2285" s="1">
        <f t="shared" si="286"/>
        <v>0</v>
      </c>
      <c r="I2285" s="7" t="s">
        <v>146</v>
      </c>
      <c r="J2285" s="1" t="s">
        <v>147</v>
      </c>
      <c r="K2285" s="1">
        <f>VLOOKUP(L2285,Sheet1!A$1:B$1179,2,FALSE)</f>
        <v>526600000</v>
      </c>
      <c r="L2285" s="1" t="str">
        <f>VLOOKUP(M2285,Itens!A$1:B$3327,2,FALSE)</f>
        <v>T250W</v>
      </c>
      <c r="M2285" s="13">
        <v>526600000</v>
      </c>
      <c r="N2285" s="13">
        <f t="shared" si="287"/>
        <v>0</v>
      </c>
      <c r="O2285" s="1">
        <v>24</v>
      </c>
      <c r="P2285" s="1">
        <v>45.848544650000001</v>
      </c>
      <c r="Q2285" s="1" t="s">
        <v>93</v>
      </c>
      <c r="R2285" s="6">
        <v>42440</v>
      </c>
    </row>
    <row r="2286" spans="1:18" x14ac:dyDescent="0.25">
      <c r="A2286" s="1">
        <v>2285</v>
      </c>
      <c r="B2286">
        <f t="shared" si="280"/>
        <v>0</v>
      </c>
      <c r="C2286">
        <f t="shared" si="281"/>
        <v>1</v>
      </c>
      <c r="D2286" s="1">
        <f t="shared" si="282"/>
        <v>1</v>
      </c>
      <c r="E2286" s="1">
        <f t="shared" si="283"/>
        <v>0</v>
      </c>
      <c r="F2286" s="1">
        <f t="shared" si="284"/>
        <v>3</v>
      </c>
      <c r="G2286" s="1">
        <f t="shared" si="285"/>
        <v>0</v>
      </c>
      <c r="H2286" s="1">
        <f t="shared" si="286"/>
        <v>3</v>
      </c>
      <c r="I2286" s="7" t="s">
        <v>146</v>
      </c>
      <c r="J2286" s="1" t="s">
        <v>147</v>
      </c>
      <c r="K2286" s="1">
        <f>VLOOKUP(L2286,Sheet1!A$1:B$1179,2,FALSE)</f>
        <v>642600000</v>
      </c>
      <c r="L2286" s="1" t="str">
        <f>VLOOKUP(M2286,Itens!A$1:B$3327,2,FALSE)</f>
        <v>T300W</v>
      </c>
      <c r="M2286" s="13">
        <v>642600000</v>
      </c>
      <c r="N2286" s="13">
        <f t="shared" si="287"/>
        <v>0</v>
      </c>
      <c r="O2286" s="1">
        <v>20</v>
      </c>
      <c r="P2286" s="1">
        <v>52.108397320000002</v>
      </c>
      <c r="Q2286" s="1" t="s">
        <v>93</v>
      </c>
      <c r="R2286" s="6">
        <v>42440</v>
      </c>
    </row>
    <row r="2287" spans="1:18" x14ac:dyDescent="0.25">
      <c r="A2287" s="1">
        <v>2286</v>
      </c>
      <c r="B2287">
        <f t="shared" si="280"/>
        <v>0</v>
      </c>
      <c r="C2287">
        <f t="shared" si="281"/>
        <v>1</v>
      </c>
      <c r="D2287" s="1">
        <f t="shared" si="282"/>
        <v>1</v>
      </c>
      <c r="E2287" s="1">
        <f t="shared" si="283"/>
        <v>1</v>
      </c>
      <c r="F2287" s="1">
        <f t="shared" si="284"/>
        <v>0</v>
      </c>
      <c r="G2287" s="1">
        <f t="shared" si="285"/>
        <v>0</v>
      </c>
      <c r="H2287" s="1">
        <f t="shared" si="286"/>
        <v>1</v>
      </c>
      <c r="I2287" s="5" t="s">
        <v>164</v>
      </c>
      <c r="J2287" s="1" t="s">
        <v>165</v>
      </c>
      <c r="K2287" s="1">
        <f>VLOOKUP(L2287,Sheet1!A$1:B$1179,2,FALSE)</f>
        <v>7335310000</v>
      </c>
      <c r="L2287" s="1" t="str">
        <f>VLOOKUP(M2287,Itens!A$1:B$3327,2,FALSE)</f>
        <v>E1028L</v>
      </c>
      <c r="M2287" s="13">
        <v>7335310000</v>
      </c>
      <c r="N2287" s="13">
        <f t="shared" si="287"/>
        <v>0</v>
      </c>
      <c r="O2287" s="1">
        <v>10</v>
      </c>
      <c r="P2287" s="1">
        <v>81.457676860000007</v>
      </c>
      <c r="Q2287" s="1" t="s">
        <v>14</v>
      </c>
      <c r="R2287" s="6">
        <v>42440</v>
      </c>
    </row>
    <row r="2288" spans="1:18" x14ac:dyDescent="0.25">
      <c r="A2288" s="1">
        <v>2287</v>
      </c>
      <c r="B2288">
        <f t="shared" si="280"/>
        <v>0</v>
      </c>
      <c r="C2288">
        <f t="shared" si="281"/>
        <v>0</v>
      </c>
      <c r="D2288" s="1">
        <f t="shared" si="282"/>
        <v>0</v>
      </c>
      <c r="E2288" s="1">
        <f t="shared" si="283"/>
        <v>0</v>
      </c>
      <c r="F2288" s="1">
        <f t="shared" si="284"/>
        <v>0</v>
      </c>
      <c r="G2288" s="1">
        <f t="shared" si="285"/>
        <v>0</v>
      </c>
      <c r="H2288" s="1">
        <f t="shared" si="286"/>
        <v>0</v>
      </c>
      <c r="I2288" s="5" t="s">
        <v>164</v>
      </c>
      <c r="J2288" s="1" t="s">
        <v>165</v>
      </c>
      <c r="K2288" s="1">
        <f>VLOOKUP(L2288,Sheet1!A$1:B$1179,2,FALSE)</f>
        <v>6045310000</v>
      </c>
      <c r="L2288" s="1" t="str">
        <f>VLOOKUP(M2288,Itens!A$1:B$3327,2,FALSE)</f>
        <v>E1068L</v>
      </c>
      <c r="M2288" s="13">
        <v>6045310000</v>
      </c>
      <c r="N2288" s="13">
        <f t="shared" si="287"/>
        <v>0</v>
      </c>
      <c r="O2288" s="1">
        <v>10</v>
      </c>
      <c r="P2288" s="1">
        <v>38.716883070000002</v>
      </c>
      <c r="Q2288" s="1" t="s">
        <v>14</v>
      </c>
      <c r="R2288" s="6">
        <v>42440</v>
      </c>
    </row>
    <row r="2289" spans="1:18" x14ac:dyDescent="0.25">
      <c r="A2289" s="1">
        <v>2288</v>
      </c>
      <c r="B2289">
        <f t="shared" si="280"/>
        <v>0</v>
      </c>
      <c r="C2289">
        <f t="shared" si="281"/>
        <v>0</v>
      </c>
      <c r="D2289" s="1">
        <f t="shared" si="282"/>
        <v>0</v>
      </c>
      <c r="E2289" s="1">
        <f t="shared" si="283"/>
        <v>0</v>
      </c>
      <c r="F2289" s="1">
        <f t="shared" si="284"/>
        <v>0</v>
      </c>
      <c r="G2289" s="1">
        <f t="shared" si="285"/>
        <v>0</v>
      </c>
      <c r="H2289" s="1">
        <f t="shared" si="286"/>
        <v>0</v>
      </c>
      <c r="I2289" s="5" t="s">
        <v>164</v>
      </c>
      <c r="J2289" s="1" t="s">
        <v>165</v>
      </c>
      <c r="K2289" s="1">
        <f>VLOOKUP(L2289,Sheet1!A$1:B$1179,2,FALSE)</f>
        <v>3035130000</v>
      </c>
      <c r="L2289" s="1" t="str">
        <f>VLOOKUP(M2289,Itens!A$1:B$3327,2,FALSE)</f>
        <v>E123H01 D194</v>
      </c>
      <c r="M2289" s="13">
        <v>3035130000</v>
      </c>
      <c r="N2289" s="13">
        <f t="shared" si="287"/>
        <v>0</v>
      </c>
      <c r="O2289" s="1">
        <v>10</v>
      </c>
      <c r="P2289" s="1">
        <v>33.942759160000001</v>
      </c>
      <c r="Q2289" s="1" t="s">
        <v>14</v>
      </c>
      <c r="R2289" s="6">
        <v>42440</v>
      </c>
    </row>
    <row r="2290" spans="1:18" x14ac:dyDescent="0.25">
      <c r="A2290" s="1">
        <v>2289</v>
      </c>
      <c r="B2290">
        <f t="shared" si="280"/>
        <v>0</v>
      </c>
      <c r="C2290">
        <f t="shared" si="281"/>
        <v>0</v>
      </c>
      <c r="D2290" s="1">
        <f t="shared" si="282"/>
        <v>0</v>
      </c>
      <c r="E2290" s="1">
        <f t="shared" si="283"/>
        <v>0</v>
      </c>
      <c r="F2290" s="1">
        <f t="shared" si="284"/>
        <v>0</v>
      </c>
      <c r="G2290" s="1">
        <f t="shared" si="285"/>
        <v>0</v>
      </c>
      <c r="H2290" s="1">
        <f t="shared" si="286"/>
        <v>0</v>
      </c>
      <c r="I2290" s="5" t="s">
        <v>164</v>
      </c>
      <c r="J2290" s="1" t="s">
        <v>165</v>
      </c>
      <c r="K2290" s="1">
        <f>VLOOKUP(L2290,Sheet1!A$1:B$1179,2,FALSE)</f>
        <v>2644130000</v>
      </c>
      <c r="L2290" s="1" t="str">
        <f>VLOOKUP(M2290,Itens!A$1:B$3327,2,FALSE)</f>
        <v>E160H01 D28</v>
      </c>
      <c r="M2290" s="13">
        <v>2644130000</v>
      </c>
      <c r="N2290" s="13">
        <f t="shared" si="287"/>
        <v>0</v>
      </c>
      <c r="O2290" s="1">
        <v>30</v>
      </c>
      <c r="P2290" s="1">
        <v>10.2728629</v>
      </c>
      <c r="Q2290" s="1" t="s">
        <v>14</v>
      </c>
      <c r="R2290" s="6">
        <v>42440</v>
      </c>
    </row>
    <row r="2291" spans="1:18" x14ac:dyDescent="0.25">
      <c r="A2291" s="1">
        <v>2290</v>
      </c>
      <c r="B2291">
        <f t="shared" si="280"/>
        <v>0</v>
      </c>
      <c r="C2291">
        <f t="shared" si="281"/>
        <v>0</v>
      </c>
      <c r="D2291" s="1">
        <f t="shared" si="282"/>
        <v>0</v>
      </c>
      <c r="E2291" s="1">
        <f t="shared" si="283"/>
        <v>0</v>
      </c>
      <c r="F2291" s="1">
        <f t="shared" si="284"/>
        <v>0</v>
      </c>
      <c r="G2291" s="1">
        <f t="shared" si="285"/>
        <v>0</v>
      </c>
      <c r="H2291" s="1">
        <f t="shared" si="286"/>
        <v>0</v>
      </c>
      <c r="I2291" s="5" t="s">
        <v>164</v>
      </c>
      <c r="J2291" s="1" t="s">
        <v>165</v>
      </c>
      <c r="K2291" s="1">
        <f>VLOOKUP(L2291,Sheet1!A$1:B$1179,2,FALSE)</f>
        <v>2644130000</v>
      </c>
      <c r="L2291" s="1" t="str">
        <f>VLOOKUP(M2291,Itens!A$1:B$3327,2,FALSE)</f>
        <v>E160H01 D28</v>
      </c>
      <c r="M2291" s="13">
        <v>2644130000</v>
      </c>
      <c r="N2291" s="13">
        <f t="shared" si="287"/>
        <v>0</v>
      </c>
      <c r="O2291" s="1">
        <v>20</v>
      </c>
      <c r="P2291" s="1">
        <v>10.272837859999999</v>
      </c>
      <c r="Q2291" s="1" t="s">
        <v>14</v>
      </c>
      <c r="R2291" s="6">
        <v>42440</v>
      </c>
    </row>
    <row r="2292" spans="1:18" x14ac:dyDescent="0.25">
      <c r="A2292" s="1">
        <v>2291</v>
      </c>
      <c r="B2292">
        <f t="shared" si="280"/>
        <v>0</v>
      </c>
      <c r="C2292">
        <f t="shared" si="281"/>
        <v>0</v>
      </c>
      <c r="D2292" s="1">
        <f t="shared" si="282"/>
        <v>0</v>
      </c>
      <c r="E2292" s="1">
        <f t="shared" si="283"/>
        <v>0</v>
      </c>
      <c r="F2292" s="1">
        <f t="shared" si="284"/>
        <v>0</v>
      </c>
      <c r="G2292" s="1">
        <f t="shared" si="285"/>
        <v>0</v>
      </c>
      <c r="H2292" s="1">
        <f t="shared" si="286"/>
        <v>0</v>
      </c>
      <c r="I2292" s="5" t="s">
        <v>164</v>
      </c>
      <c r="J2292" s="1" t="s">
        <v>165</v>
      </c>
      <c r="K2292" s="1">
        <f>VLOOKUP(L2292,Sheet1!A$1:B$1179,2,FALSE)</f>
        <v>1067230000</v>
      </c>
      <c r="L2292" s="1" t="str">
        <f>VLOOKUP(M2292,Itens!A$1:B$3327,2,FALSE)</f>
        <v>E57KP D73</v>
      </c>
      <c r="M2292" s="13">
        <v>1067230000</v>
      </c>
      <c r="N2292" s="13">
        <f t="shared" si="287"/>
        <v>0</v>
      </c>
      <c r="O2292" s="1">
        <v>30</v>
      </c>
      <c r="P2292" s="1">
        <v>29.720341730000001</v>
      </c>
      <c r="Q2292" s="1" t="s">
        <v>14</v>
      </c>
      <c r="R2292" s="6">
        <v>42440</v>
      </c>
    </row>
    <row r="2293" spans="1:18" x14ac:dyDescent="0.25">
      <c r="A2293" s="1">
        <v>2292</v>
      </c>
      <c r="B2293">
        <f t="shared" si="280"/>
        <v>0</v>
      </c>
      <c r="C2293">
        <f t="shared" si="281"/>
        <v>0</v>
      </c>
      <c r="D2293" s="1">
        <f t="shared" si="282"/>
        <v>0</v>
      </c>
      <c r="E2293" s="1">
        <f t="shared" si="283"/>
        <v>0</v>
      </c>
      <c r="F2293" s="1">
        <f t="shared" si="284"/>
        <v>0</v>
      </c>
      <c r="G2293" s="1">
        <f t="shared" si="285"/>
        <v>0</v>
      </c>
      <c r="H2293" s="1">
        <f t="shared" si="286"/>
        <v>0</v>
      </c>
      <c r="I2293" s="5" t="s">
        <v>164</v>
      </c>
      <c r="J2293" s="1" t="s">
        <v>165</v>
      </c>
      <c r="K2293" s="1">
        <f>VLOOKUP(L2293,Sheet1!A$1:B$1179,2,FALSE)</f>
        <v>7375310000</v>
      </c>
      <c r="L2293" s="1" t="str">
        <f>VLOOKUP(M2293,Itens!A$1:B$3327,2,FALSE)</f>
        <v>E603L R</v>
      </c>
      <c r="M2293" s="13">
        <v>7375310000</v>
      </c>
      <c r="N2293" s="13">
        <f t="shared" si="287"/>
        <v>0</v>
      </c>
      <c r="O2293" s="1">
        <v>18</v>
      </c>
      <c r="P2293" s="1">
        <v>78.440393420000007</v>
      </c>
      <c r="Q2293" s="1" t="s">
        <v>14</v>
      </c>
      <c r="R2293" s="6">
        <v>42440</v>
      </c>
    </row>
    <row r="2294" spans="1:18" x14ac:dyDescent="0.25">
      <c r="A2294" s="1">
        <v>2293</v>
      </c>
      <c r="B2294">
        <f t="shared" si="280"/>
        <v>0</v>
      </c>
      <c r="C2294">
        <f t="shared" si="281"/>
        <v>0</v>
      </c>
      <c r="D2294" s="1">
        <f t="shared" si="282"/>
        <v>0</v>
      </c>
      <c r="E2294" s="1">
        <f t="shared" si="283"/>
        <v>0</v>
      </c>
      <c r="F2294" s="1">
        <f t="shared" si="284"/>
        <v>0</v>
      </c>
      <c r="G2294" s="1">
        <f t="shared" si="285"/>
        <v>0</v>
      </c>
      <c r="H2294" s="1">
        <f t="shared" si="286"/>
        <v>0</v>
      </c>
      <c r="I2294" s="5" t="s">
        <v>164</v>
      </c>
      <c r="J2294" s="1" t="s">
        <v>165</v>
      </c>
      <c r="K2294" s="1">
        <f>VLOOKUP(L2294,Sheet1!A$1:B$1179,2,FALSE)</f>
        <v>9205310000</v>
      </c>
      <c r="L2294" s="1" t="str">
        <f>VLOOKUP(M2294,Itens!A$1:B$3327,2,FALSE)</f>
        <v>E980LI</v>
      </c>
      <c r="M2294" s="13">
        <v>9205310000</v>
      </c>
      <c r="N2294" s="13">
        <f t="shared" si="287"/>
        <v>0</v>
      </c>
      <c r="O2294" s="1">
        <v>6</v>
      </c>
      <c r="P2294" s="1">
        <v>28.81420408</v>
      </c>
      <c r="Q2294" s="1" t="s">
        <v>14</v>
      </c>
      <c r="R2294" s="6">
        <v>42440</v>
      </c>
    </row>
    <row r="2295" spans="1:18" x14ac:dyDescent="0.25">
      <c r="A2295" s="1">
        <v>2294</v>
      </c>
      <c r="B2295">
        <f t="shared" si="280"/>
        <v>0</v>
      </c>
      <c r="C2295">
        <f t="shared" si="281"/>
        <v>1</v>
      </c>
      <c r="D2295" s="1">
        <f t="shared" si="282"/>
        <v>1</v>
      </c>
      <c r="E2295" s="1">
        <f t="shared" si="283"/>
        <v>0</v>
      </c>
      <c r="F2295" s="1">
        <f t="shared" si="284"/>
        <v>3</v>
      </c>
      <c r="G2295" s="1">
        <f t="shared" si="285"/>
        <v>0</v>
      </c>
      <c r="H2295" s="1">
        <f t="shared" si="286"/>
        <v>3</v>
      </c>
      <c r="I2295" s="5" t="s">
        <v>164</v>
      </c>
      <c r="J2295" s="1" t="s">
        <v>165</v>
      </c>
      <c r="K2295" s="1">
        <f>VLOOKUP(L2295,Sheet1!A$1:B$1179,2,FALSE)</f>
        <v>2150200000</v>
      </c>
      <c r="L2295" s="1" t="str">
        <f>VLOOKUP(M2295,Itens!A$1:B$3327,2,FALSE)</f>
        <v>H414WK</v>
      </c>
      <c r="M2295" s="13">
        <v>2150200000</v>
      </c>
      <c r="N2295" s="13">
        <f t="shared" si="287"/>
        <v>0</v>
      </c>
      <c r="O2295" s="1">
        <v>60</v>
      </c>
      <c r="P2295" s="1">
        <v>19.45963411</v>
      </c>
      <c r="Q2295" s="1" t="s">
        <v>14</v>
      </c>
      <c r="R2295" s="6">
        <v>42440</v>
      </c>
    </row>
    <row r="2296" spans="1:18" x14ac:dyDescent="0.25">
      <c r="A2296" s="1">
        <v>2295</v>
      </c>
      <c r="B2296">
        <f t="shared" si="280"/>
        <v>0</v>
      </c>
      <c r="C2296">
        <f t="shared" si="281"/>
        <v>1</v>
      </c>
      <c r="D2296" s="1">
        <f t="shared" si="282"/>
        <v>1</v>
      </c>
      <c r="E2296" s="1">
        <f t="shared" si="283"/>
        <v>1</v>
      </c>
      <c r="F2296" s="1">
        <f t="shared" si="284"/>
        <v>0</v>
      </c>
      <c r="G2296" s="1">
        <f t="shared" si="285"/>
        <v>0</v>
      </c>
      <c r="H2296" s="1">
        <f t="shared" si="286"/>
        <v>1</v>
      </c>
      <c r="I2296" s="7" t="s">
        <v>169</v>
      </c>
      <c r="J2296" s="1" t="s">
        <v>170</v>
      </c>
      <c r="K2296" s="1">
        <f>VLOOKUP(L2296,Sheet1!A$1:B$1179,2,FALSE)</f>
        <v>7335310000</v>
      </c>
      <c r="L2296" s="1" t="str">
        <f>VLOOKUP(M2296,Itens!A$1:B$3327,2,FALSE)</f>
        <v>E1028L</v>
      </c>
      <c r="M2296" s="13">
        <v>7335310000</v>
      </c>
      <c r="N2296" s="13">
        <f t="shared" si="287"/>
        <v>0</v>
      </c>
      <c r="O2296" s="1">
        <v>15</v>
      </c>
      <c r="P2296" s="1">
        <v>81.456842260000002</v>
      </c>
      <c r="Q2296" s="1" t="s">
        <v>14</v>
      </c>
      <c r="R2296" s="6">
        <v>42440</v>
      </c>
    </row>
    <row r="2297" spans="1:18" x14ac:dyDescent="0.25">
      <c r="A2297" s="1">
        <v>2296</v>
      </c>
      <c r="B2297">
        <f t="shared" si="280"/>
        <v>0</v>
      </c>
      <c r="C2297">
        <f t="shared" si="281"/>
        <v>0</v>
      </c>
      <c r="D2297" s="1">
        <f t="shared" si="282"/>
        <v>0</v>
      </c>
      <c r="E2297" s="1">
        <f t="shared" si="283"/>
        <v>0</v>
      </c>
      <c r="F2297" s="1">
        <f t="shared" si="284"/>
        <v>0</v>
      </c>
      <c r="G2297" s="1">
        <f t="shared" si="285"/>
        <v>0</v>
      </c>
      <c r="H2297" s="1">
        <f t="shared" si="286"/>
        <v>0</v>
      </c>
      <c r="I2297" s="7" t="s">
        <v>169</v>
      </c>
      <c r="J2297" s="1" t="s">
        <v>170</v>
      </c>
      <c r="K2297" s="1">
        <f>VLOOKUP(L2297,Sheet1!A$1:B$1179,2,FALSE)</f>
        <v>6045310000</v>
      </c>
      <c r="L2297" s="1" t="str">
        <f>VLOOKUP(M2297,Itens!A$1:B$3327,2,FALSE)</f>
        <v>E1068L</v>
      </c>
      <c r="M2297" s="13">
        <v>6045310000</v>
      </c>
      <c r="N2297" s="13">
        <f t="shared" si="287"/>
        <v>0</v>
      </c>
      <c r="O2297" s="1">
        <v>36</v>
      </c>
      <c r="P2297" s="1">
        <v>38.71712789</v>
      </c>
      <c r="Q2297" s="1" t="s">
        <v>14</v>
      </c>
      <c r="R2297" s="6">
        <v>42440</v>
      </c>
    </row>
    <row r="2298" spans="1:18" x14ac:dyDescent="0.25">
      <c r="A2298" s="1">
        <v>2297</v>
      </c>
      <c r="B2298">
        <f t="shared" si="280"/>
        <v>0</v>
      </c>
      <c r="C2298">
        <f t="shared" si="281"/>
        <v>0</v>
      </c>
      <c r="D2298" s="1">
        <f t="shared" si="282"/>
        <v>0</v>
      </c>
      <c r="E2298" s="1">
        <f t="shared" si="283"/>
        <v>0</v>
      </c>
      <c r="F2298" s="1">
        <f t="shared" si="284"/>
        <v>0</v>
      </c>
      <c r="G2298" s="1">
        <f t="shared" si="285"/>
        <v>0</v>
      </c>
      <c r="H2298" s="1">
        <f t="shared" si="286"/>
        <v>0</v>
      </c>
      <c r="I2298" s="7" t="s">
        <v>169</v>
      </c>
      <c r="J2298" s="1" t="s">
        <v>170</v>
      </c>
      <c r="K2298" s="1">
        <f>VLOOKUP(L2298,Sheet1!A$1:B$1179,2,FALSE)</f>
        <v>220130000</v>
      </c>
      <c r="L2298" s="1" t="str">
        <f>VLOOKUP(M2298,Itens!A$1:B$3327,2,FALSE)</f>
        <v>E11H D57</v>
      </c>
      <c r="M2298" s="13">
        <v>220130000</v>
      </c>
      <c r="N2298" s="13">
        <f t="shared" si="287"/>
        <v>0</v>
      </c>
      <c r="O2298" s="1">
        <v>10</v>
      </c>
      <c r="P2298" s="1">
        <v>7.5787897099999997</v>
      </c>
      <c r="Q2298" s="1" t="s">
        <v>14</v>
      </c>
      <c r="R2298" s="6">
        <v>42440</v>
      </c>
    </row>
    <row r="2299" spans="1:18" x14ac:dyDescent="0.25">
      <c r="A2299" s="1">
        <v>2298</v>
      </c>
      <c r="B2299">
        <f t="shared" si="280"/>
        <v>0</v>
      </c>
      <c r="C2299">
        <f t="shared" si="281"/>
        <v>0</v>
      </c>
      <c r="D2299" s="1">
        <f t="shared" si="282"/>
        <v>0</v>
      </c>
      <c r="E2299" s="1">
        <f t="shared" si="283"/>
        <v>0</v>
      </c>
      <c r="F2299" s="1">
        <f t="shared" si="284"/>
        <v>0</v>
      </c>
      <c r="G2299" s="1">
        <f t="shared" si="285"/>
        <v>0</v>
      </c>
      <c r="H2299" s="1">
        <f t="shared" si="286"/>
        <v>0</v>
      </c>
      <c r="I2299" s="7" t="s">
        <v>169</v>
      </c>
      <c r="J2299" s="1" t="s">
        <v>170</v>
      </c>
      <c r="K2299" s="1">
        <f>VLOOKUP(L2299,Sheet1!A$1:B$1179,2,FALSE)</f>
        <v>3035130000</v>
      </c>
      <c r="L2299" s="1" t="str">
        <f>VLOOKUP(M2299,Itens!A$1:B$3327,2,FALSE)</f>
        <v>E123H01 D194</v>
      </c>
      <c r="M2299" s="13">
        <v>3035130000</v>
      </c>
      <c r="N2299" s="13">
        <f t="shared" si="287"/>
        <v>0</v>
      </c>
      <c r="O2299" s="1">
        <v>10</v>
      </c>
      <c r="P2299" s="1">
        <v>33.942759160000001</v>
      </c>
      <c r="Q2299" s="1" t="s">
        <v>14</v>
      </c>
      <c r="R2299" s="6">
        <v>42440</v>
      </c>
    </row>
    <row r="2300" spans="1:18" x14ac:dyDescent="0.25">
      <c r="A2300" s="1">
        <v>2299</v>
      </c>
      <c r="B2300">
        <f t="shared" si="280"/>
        <v>0</v>
      </c>
      <c r="C2300">
        <f t="shared" si="281"/>
        <v>0</v>
      </c>
      <c r="D2300" s="1">
        <f t="shared" si="282"/>
        <v>0</v>
      </c>
      <c r="E2300" s="1">
        <f t="shared" si="283"/>
        <v>0</v>
      </c>
      <c r="F2300" s="1">
        <f t="shared" si="284"/>
        <v>0</v>
      </c>
      <c r="G2300" s="1">
        <f t="shared" si="285"/>
        <v>0</v>
      </c>
      <c r="H2300" s="1">
        <f t="shared" si="286"/>
        <v>0</v>
      </c>
      <c r="I2300" s="7" t="s">
        <v>169</v>
      </c>
      <c r="J2300" s="1" t="s">
        <v>170</v>
      </c>
      <c r="K2300" s="1">
        <f>VLOOKUP(L2300,Sheet1!A$1:B$1179,2,FALSE)</f>
        <v>2644130000</v>
      </c>
      <c r="L2300" s="1" t="str">
        <f>VLOOKUP(M2300,Itens!A$1:B$3327,2,FALSE)</f>
        <v>E160H01 D28</v>
      </c>
      <c r="M2300" s="13">
        <v>2644130000</v>
      </c>
      <c r="N2300" s="13">
        <f t="shared" si="287"/>
        <v>0</v>
      </c>
      <c r="O2300" s="1">
        <v>20</v>
      </c>
      <c r="P2300" s="1">
        <v>10.272837859999999</v>
      </c>
      <c r="Q2300" s="1" t="s">
        <v>14</v>
      </c>
      <c r="R2300" s="6">
        <v>42440</v>
      </c>
    </row>
    <row r="2301" spans="1:18" x14ac:dyDescent="0.25">
      <c r="A2301" s="1">
        <v>2300</v>
      </c>
      <c r="B2301">
        <f t="shared" si="280"/>
        <v>0</v>
      </c>
      <c r="C2301">
        <f t="shared" si="281"/>
        <v>0</v>
      </c>
      <c r="D2301" s="1">
        <f t="shared" si="282"/>
        <v>0</v>
      </c>
      <c r="E2301" s="1">
        <f t="shared" si="283"/>
        <v>0</v>
      </c>
      <c r="F2301" s="1">
        <f t="shared" si="284"/>
        <v>0</v>
      </c>
      <c r="G2301" s="1">
        <f t="shared" si="285"/>
        <v>0</v>
      </c>
      <c r="H2301" s="1">
        <f t="shared" si="286"/>
        <v>0</v>
      </c>
      <c r="I2301" s="7" t="s">
        <v>169</v>
      </c>
      <c r="J2301" s="1" t="s">
        <v>170</v>
      </c>
      <c r="K2301" s="1">
        <f>VLOOKUP(L2301,Sheet1!A$1:B$1179,2,FALSE)</f>
        <v>2649130000</v>
      </c>
      <c r="L2301" s="1" t="str">
        <f>VLOOKUP(M2301,Itens!A$1:B$3327,2,FALSE)</f>
        <v>E161H D28</v>
      </c>
      <c r="M2301" s="13">
        <v>2649130000</v>
      </c>
      <c r="N2301" s="13">
        <f t="shared" si="287"/>
        <v>0</v>
      </c>
      <c r="O2301" s="1">
        <v>36</v>
      </c>
      <c r="P2301" s="1">
        <v>12.0159099</v>
      </c>
      <c r="Q2301" s="1" t="s">
        <v>14</v>
      </c>
      <c r="R2301" s="6">
        <v>42440</v>
      </c>
    </row>
    <row r="2302" spans="1:18" x14ac:dyDescent="0.25">
      <c r="A2302" s="1">
        <v>2301</v>
      </c>
      <c r="B2302">
        <f t="shared" si="280"/>
        <v>0</v>
      </c>
      <c r="C2302">
        <f t="shared" si="281"/>
        <v>0</v>
      </c>
      <c r="D2302" s="1">
        <f t="shared" si="282"/>
        <v>0</v>
      </c>
      <c r="E2302" s="1">
        <f t="shared" si="283"/>
        <v>0</v>
      </c>
      <c r="F2302" s="1">
        <f t="shared" si="284"/>
        <v>0</v>
      </c>
      <c r="G2302" s="1">
        <f t="shared" si="285"/>
        <v>0</v>
      </c>
      <c r="H2302" s="1">
        <f t="shared" si="286"/>
        <v>0</v>
      </c>
      <c r="I2302" s="7" t="s">
        <v>169</v>
      </c>
      <c r="J2302" s="1" t="s">
        <v>170</v>
      </c>
      <c r="K2302" s="1">
        <f>VLOOKUP(L2302,Sheet1!A$1:B$1179,2,FALSE)</f>
        <v>1037230000</v>
      </c>
      <c r="L2302" s="1" t="str">
        <f>VLOOKUP(M2302,Itens!A$1:B$3327,2,FALSE)</f>
        <v>E422KP D98</v>
      </c>
      <c r="M2302" s="13">
        <v>1037230000</v>
      </c>
      <c r="N2302" s="13">
        <f t="shared" si="287"/>
        <v>0</v>
      </c>
      <c r="O2302" s="1">
        <v>36</v>
      </c>
      <c r="P2302" s="1">
        <v>29.238416820000001</v>
      </c>
      <c r="Q2302" s="1" t="s">
        <v>14</v>
      </c>
      <c r="R2302" s="6">
        <v>42440</v>
      </c>
    </row>
    <row r="2303" spans="1:18" x14ac:dyDescent="0.25">
      <c r="A2303" s="1">
        <v>2302</v>
      </c>
      <c r="B2303">
        <f t="shared" si="280"/>
        <v>0</v>
      </c>
      <c r="C2303">
        <f t="shared" si="281"/>
        <v>0</v>
      </c>
      <c r="D2303" s="1">
        <f t="shared" si="282"/>
        <v>0</v>
      </c>
      <c r="E2303" s="1">
        <f t="shared" si="283"/>
        <v>0</v>
      </c>
      <c r="F2303" s="1">
        <f t="shared" si="284"/>
        <v>0</v>
      </c>
      <c r="G2303" s="1">
        <f t="shared" si="285"/>
        <v>0</v>
      </c>
      <c r="H2303" s="1">
        <f t="shared" si="286"/>
        <v>0</v>
      </c>
      <c r="I2303" s="7" t="s">
        <v>169</v>
      </c>
      <c r="J2303" s="1" t="s">
        <v>170</v>
      </c>
      <c r="K2303" s="1">
        <f>VLOOKUP(L2303,Sheet1!A$1:B$1179,2,FALSE)</f>
        <v>3538130000</v>
      </c>
      <c r="L2303" s="1" t="str">
        <f>VLOOKUP(M2303,Itens!A$1:B$3327,2,FALSE)</f>
        <v>E500H D129</v>
      </c>
      <c r="M2303" s="13">
        <v>3538130000</v>
      </c>
      <c r="N2303" s="13">
        <f t="shared" si="287"/>
        <v>0</v>
      </c>
      <c r="O2303" s="1">
        <v>6</v>
      </c>
      <c r="P2303" s="1">
        <v>31.047745030000002</v>
      </c>
      <c r="Q2303" s="1" t="s">
        <v>14</v>
      </c>
      <c r="R2303" s="6">
        <v>42440</v>
      </c>
    </row>
    <row r="2304" spans="1:18" x14ac:dyDescent="0.25">
      <c r="A2304" s="1">
        <v>2303</v>
      </c>
      <c r="B2304">
        <f t="shared" si="280"/>
        <v>0</v>
      </c>
      <c r="C2304">
        <f t="shared" si="281"/>
        <v>0</v>
      </c>
      <c r="D2304" s="1">
        <f t="shared" si="282"/>
        <v>0</v>
      </c>
      <c r="E2304" s="1">
        <f t="shared" si="283"/>
        <v>0</v>
      </c>
      <c r="F2304" s="1">
        <f t="shared" si="284"/>
        <v>0</v>
      </c>
      <c r="G2304" s="1">
        <f t="shared" si="285"/>
        <v>0</v>
      </c>
      <c r="H2304" s="1">
        <f t="shared" si="286"/>
        <v>0</v>
      </c>
      <c r="I2304" s="7" t="s">
        <v>169</v>
      </c>
      <c r="J2304" s="1" t="s">
        <v>170</v>
      </c>
      <c r="K2304" s="1">
        <f>VLOOKUP(L2304,Sheet1!A$1:B$1179,2,FALSE)</f>
        <v>7375310000</v>
      </c>
      <c r="L2304" s="1" t="str">
        <f>VLOOKUP(M2304,Itens!A$1:B$3327,2,FALSE)</f>
        <v>E603L R</v>
      </c>
      <c r="M2304" s="13">
        <v>7375310000</v>
      </c>
      <c r="N2304" s="13">
        <f t="shared" si="287"/>
        <v>0</v>
      </c>
      <c r="O2304" s="1">
        <v>18</v>
      </c>
      <c r="P2304" s="1">
        <v>78.440393420000007</v>
      </c>
      <c r="Q2304" s="1" t="s">
        <v>14</v>
      </c>
      <c r="R2304" s="6">
        <v>42440</v>
      </c>
    </row>
    <row r="2305" spans="1:18" x14ac:dyDescent="0.25">
      <c r="A2305" s="1">
        <v>2304</v>
      </c>
      <c r="B2305">
        <f t="shared" si="280"/>
        <v>0</v>
      </c>
      <c r="C2305">
        <f t="shared" si="281"/>
        <v>0</v>
      </c>
      <c r="D2305" s="1">
        <f t="shared" si="282"/>
        <v>0</v>
      </c>
      <c r="E2305" s="1">
        <f t="shared" si="283"/>
        <v>0</v>
      </c>
      <c r="F2305" s="1">
        <f t="shared" si="284"/>
        <v>0</v>
      </c>
      <c r="G2305" s="1">
        <f t="shared" si="285"/>
        <v>0</v>
      </c>
      <c r="H2305" s="1">
        <f t="shared" si="286"/>
        <v>0</v>
      </c>
      <c r="I2305" s="7" t="s">
        <v>169</v>
      </c>
      <c r="J2305" s="1" t="s">
        <v>170</v>
      </c>
      <c r="K2305" s="1">
        <f>VLOOKUP(L2305,Sheet1!A$1:B$1179,2,FALSE)</f>
        <v>3343200000</v>
      </c>
      <c r="L2305" s="1" t="str">
        <f>VLOOKUP(M2305,Itens!A$1:B$3327,2,FALSE)</f>
        <v>H200WDK</v>
      </c>
      <c r="M2305" s="13">
        <v>2082200000</v>
      </c>
      <c r="N2305" s="13">
        <f t="shared" si="287"/>
        <v>1</v>
      </c>
      <c r="O2305" s="1">
        <v>12</v>
      </c>
      <c r="P2305" s="1">
        <v>29.780266409999999</v>
      </c>
      <c r="Q2305" s="1" t="s">
        <v>14</v>
      </c>
      <c r="R2305" s="6">
        <v>42440</v>
      </c>
    </row>
    <row r="2306" spans="1:18" x14ac:dyDescent="0.25">
      <c r="A2306" s="1">
        <v>2305</v>
      </c>
      <c r="B2306">
        <f t="shared" si="280"/>
        <v>0</v>
      </c>
      <c r="C2306">
        <f t="shared" si="281"/>
        <v>0</v>
      </c>
      <c r="D2306" s="1">
        <f t="shared" si="282"/>
        <v>0</v>
      </c>
      <c r="E2306" s="1">
        <f t="shared" si="283"/>
        <v>0</v>
      </c>
      <c r="F2306" s="1">
        <f t="shared" si="284"/>
        <v>0</v>
      </c>
      <c r="G2306" s="1">
        <f t="shared" si="285"/>
        <v>0</v>
      </c>
      <c r="H2306" s="1">
        <f t="shared" si="286"/>
        <v>0</v>
      </c>
      <c r="I2306" s="7" t="s">
        <v>169</v>
      </c>
      <c r="J2306" s="1" t="s">
        <v>170</v>
      </c>
      <c r="K2306" s="1">
        <f>VLOOKUP(L2306,Sheet1!A$1:B$1179,2,FALSE)</f>
        <v>5010100000</v>
      </c>
      <c r="L2306" s="1" t="str">
        <f>VLOOKUP(M2306,Itens!A$1:B$3327,2,FALSE)</f>
        <v>H206W</v>
      </c>
      <c r="M2306" s="13">
        <v>5010100000</v>
      </c>
      <c r="N2306" s="13">
        <f t="shared" si="287"/>
        <v>0</v>
      </c>
      <c r="O2306" s="1">
        <v>10</v>
      </c>
      <c r="P2306" s="1">
        <v>22.914383050000001</v>
      </c>
      <c r="Q2306" s="1" t="s">
        <v>14</v>
      </c>
      <c r="R2306" s="6">
        <v>42440</v>
      </c>
    </row>
    <row r="2307" spans="1:18" x14ac:dyDescent="0.25">
      <c r="A2307" s="1">
        <v>2306</v>
      </c>
      <c r="B2307">
        <f t="shared" ref="B2307:B2370" si="288">IF(R2307=R2308,0,1)+IF(R2307=R2306,0,1)</f>
        <v>0</v>
      </c>
      <c r="C2307">
        <f t="shared" ref="C2307:C2370" si="289">IF(I2307=I2308,0,1)+IF(I2307=I2306,0,1)</f>
        <v>0</v>
      </c>
      <c r="D2307" s="1">
        <f t="shared" ref="D2307:D2370" si="290">C2307+B2307</f>
        <v>0</v>
      </c>
      <c r="E2307" s="1">
        <f t="shared" ref="E2307:E2370" si="291">IF(AND(D2307&gt;0,D2306&gt;0,D2308=0),1,0)</f>
        <v>0</v>
      </c>
      <c r="F2307" s="1">
        <f t="shared" ref="F2307:F2370" si="292">IF(AND(D2307&gt;0,D2306=0,D2308&gt;0),3,0)</f>
        <v>0</v>
      </c>
      <c r="G2307" s="1">
        <f t="shared" ref="G2307:G2370" si="293">IF(OR(D2307&gt;2,AND(D2307&gt;0,D2306&gt;0,D2308&gt;0)),4,0)</f>
        <v>0</v>
      </c>
      <c r="H2307" s="1">
        <f t="shared" ref="H2307:H2370" si="294">G2307+F2307+E2307</f>
        <v>0</v>
      </c>
      <c r="I2307" s="7" t="s">
        <v>169</v>
      </c>
      <c r="J2307" s="1" t="s">
        <v>170</v>
      </c>
      <c r="K2307" s="1">
        <f>VLOOKUP(L2307,Sheet1!A$1:B$1179,2,FALSE)</f>
        <v>5269100000</v>
      </c>
      <c r="L2307" s="1" t="str">
        <f>VLOOKUP(M2307,Itens!A$1:B$3327,2,FALSE)</f>
        <v>H300W03</v>
      </c>
      <c r="M2307" s="13">
        <v>5269100000</v>
      </c>
      <c r="N2307" s="13">
        <f t="shared" ref="N2307:N2370" si="295">IF(M2307=K2307,0,1)</f>
        <v>0</v>
      </c>
      <c r="O2307" s="1">
        <v>6</v>
      </c>
      <c r="P2307" s="1">
        <v>41.684621679999999</v>
      </c>
      <c r="Q2307" s="1" t="s">
        <v>14</v>
      </c>
      <c r="R2307" s="6">
        <v>42440</v>
      </c>
    </row>
    <row r="2308" spans="1:18" x14ac:dyDescent="0.25">
      <c r="A2308" s="1">
        <v>2307</v>
      </c>
      <c r="B2308">
        <f t="shared" si="288"/>
        <v>1</v>
      </c>
      <c r="C2308">
        <f t="shared" si="289"/>
        <v>1</v>
      </c>
      <c r="D2308" s="1">
        <f t="shared" si="290"/>
        <v>2</v>
      </c>
      <c r="E2308" s="1">
        <f t="shared" si="291"/>
        <v>0</v>
      </c>
      <c r="F2308" s="1">
        <f t="shared" si="292"/>
        <v>3</v>
      </c>
      <c r="G2308" s="1">
        <f t="shared" si="293"/>
        <v>0</v>
      </c>
      <c r="H2308" s="1">
        <f t="shared" si="294"/>
        <v>3</v>
      </c>
      <c r="I2308" s="7" t="s">
        <v>169</v>
      </c>
      <c r="J2308" s="1" t="s">
        <v>170</v>
      </c>
      <c r="K2308" s="1">
        <f>VLOOKUP(L2308,Sheet1!A$1:B$1179,2,FALSE)</f>
        <v>521200000</v>
      </c>
      <c r="L2308" s="1" t="str">
        <f>VLOOKUP(M2308,Itens!A$1:B$3327,2,FALSE)</f>
        <v>H70WK11</v>
      </c>
      <c r="M2308" s="13">
        <v>521200000</v>
      </c>
      <c r="N2308" s="13">
        <f t="shared" si="295"/>
        <v>0</v>
      </c>
      <c r="O2308" s="1">
        <v>20</v>
      </c>
      <c r="P2308" s="1">
        <v>25.022753890000001</v>
      </c>
      <c r="Q2308" s="1" t="s">
        <v>14</v>
      </c>
      <c r="R2308" s="6">
        <v>42440</v>
      </c>
    </row>
    <row r="2309" spans="1:18" x14ac:dyDescent="0.25">
      <c r="A2309" s="1">
        <v>2308</v>
      </c>
      <c r="B2309">
        <f t="shared" si="288"/>
        <v>1</v>
      </c>
      <c r="C2309">
        <f t="shared" si="289"/>
        <v>1</v>
      </c>
      <c r="D2309" s="1">
        <f t="shared" si="290"/>
        <v>2</v>
      </c>
      <c r="E2309" s="1">
        <f t="shared" si="291"/>
        <v>1</v>
      </c>
      <c r="F2309" s="1">
        <f t="shared" si="292"/>
        <v>0</v>
      </c>
      <c r="G2309" s="1">
        <f t="shared" si="293"/>
        <v>0</v>
      </c>
      <c r="H2309" s="1">
        <f t="shared" si="294"/>
        <v>1</v>
      </c>
      <c r="I2309" s="7" t="s">
        <v>318</v>
      </c>
      <c r="J2309" s="1" t="s">
        <v>319</v>
      </c>
      <c r="K2309" s="1">
        <f>VLOOKUP(L2309,Sheet1!A$1:B$1179,2,FALSE)</f>
        <v>5774310000</v>
      </c>
      <c r="L2309" s="1" t="str">
        <f>VLOOKUP(M2309,Itens!A$1:B$3327,2,FALSE)</f>
        <v>E1006L</v>
      </c>
      <c r="M2309" s="13">
        <v>5774310000</v>
      </c>
      <c r="N2309" s="13">
        <f t="shared" si="295"/>
        <v>0</v>
      </c>
      <c r="O2309" s="1">
        <v>3</v>
      </c>
      <c r="P2309" s="1">
        <v>123.78766888</v>
      </c>
      <c r="Q2309" s="1" t="s">
        <v>39</v>
      </c>
      <c r="R2309" s="6">
        <v>42443</v>
      </c>
    </row>
    <row r="2310" spans="1:18" x14ac:dyDescent="0.25">
      <c r="A2310" s="1">
        <v>2309</v>
      </c>
      <c r="B2310">
        <f t="shared" si="288"/>
        <v>0</v>
      </c>
      <c r="C2310">
        <f t="shared" si="289"/>
        <v>0</v>
      </c>
      <c r="D2310" s="1">
        <f t="shared" si="290"/>
        <v>0</v>
      </c>
      <c r="E2310" s="1">
        <f t="shared" si="291"/>
        <v>0</v>
      </c>
      <c r="F2310" s="1">
        <f t="shared" si="292"/>
        <v>0</v>
      </c>
      <c r="G2310" s="1">
        <f t="shared" si="293"/>
        <v>0</v>
      </c>
      <c r="H2310" s="1">
        <f t="shared" si="294"/>
        <v>0</v>
      </c>
      <c r="I2310" s="7" t="s">
        <v>318</v>
      </c>
      <c r="J2310" s="1" t="s">
        <v>319</v>
      </c>
      <c r="K2310" s="1">
        <f>VLOOKUP(L2310,Sheet1!A$1:B$1179,2,FALSE)</f>
        <v>11457310000</v>
      </c>
      <c r="L2310" s="1" t="str">
        <f>VLOOKUP(M2310,Itens!A$1:B$3327,2,FALSE)</f>
        <v>E1013L</v>
      </c>
      <c r="M2310" s="13">
        <v>11457310000</v>
      </c>
      <c r="N2310" s="13">
        <f t="shared" si="295"/>
        <v>0</v>
      </c>
      <c r="O2310" s="1">
        <v>6</v>
      </c>
      <c r="P2310" s="1">
        <v>131.28690265</v>
      </c>
      <c r="Q2310" s="1" t="s">
        <v>39</v>
      </c>
      <c r="R2310" s="6">
        <v>42443</v>
      </c>
    </row>
    <row r="2311" spans="1:18" x14ac:dyDescent="0.25">
      <c r="A2311" s="1">
        <v>2310</v>
      </c>
      <c r="B2311">
        <f t="shared" si="288"/>
        <v>0</v>
      </c>
      <c r="C2311">
        <f t="shared" si="289"/>
        <v>0</v>
      </c>
      <c r="D2311" s="1">
        <f t="shared" si="290"/>
        <v>0</v>
      </c>
      <c r="E2311" s="1">
        <f t="shared" si="291"/>
        <v>0</v>
      </c>
      <c r="F2311" s="1">
        <f t="shared" si="292"/>
        <v>0</v>
      </c>
      <c r="G2311" s="1">
        <f t="shared" si="293"/>
        <v>0</v>
      </c>
      <c r="H2311" s="1">
        <f t="shared" si="294"/>
        <v>0</v>
      </c>
      <c r="I2311" s="7" t="s">
        <v>318</v>
      </c>
      <c r="J2311" s="1" t="s">
        <v>319</v>
      </c>
      <c r="K2311" s="1">
        <f>VLOOKUP(L2311,Sheet1!A$1:B$1179,2,FALSE)</f>
        <v>1457110000</v>
      </c>
      <c r="L2311" s="1" t="str">
        <f>VLOOKUP(M2311,Itens!A$1:B$3327,2,FALSE)</f>
        <v>E103H D159</v>
      </c>
      <c r="M2311" s="13">
        <v>1457110000</v>
      </c>
      <c r="N2311" s="13">
        <f t="shared" si="295"/>
        <v>0</v>
      </c>
      <c r="O2311" s="1">
        <v>6</v>
      </c>
      <c r="P2311" s="1">
        <v>11.41408753</v>
      </c>
      <c r="Q2311" s="1" t="s">
        <v>39</v>
      </c>
      <c r="R2311" s="6">
        <v>42443</v>
      </c>
    </row>
    <row r="2312" spans="1:18" x14ac:dyDescent="0.25">
      <c r="A2312" s="1">
        <v>2311</v>
      </c>
      <c r="B2312">
        <f t="shared" si="288"/>
        <v>0</v>
      </c>
      <c r="C2312">
        <f t="shared" si="289"/>
        <v>0</v>
      </c>
      <c r="D2312" s="1">
        <f t="shared" si="290"/>
        <v>0</v>
      </c>
      <c r="E2312" s="1">
        <f t="shared" si="291"/>
        <v>0</v>
      </c>
      <c r="F2312" s="1">
        <f t="shared" si="292"/>
        <v>0</v>
      </c>
      <c r="G2312" s="1">
        <f t="shared" si="293"/>
        <v>0</v>
      </c>
      <c r="H2312" s="1">
        <f t="shared" si="294"/>
        <v>0</v>
      </c>
      <c r="I2312" s="7" t="s">
        <v>318</v>
      </c>
      <c r="J2312" s="1" t="s">
        <v>319</v>
      </c>
      <c r="K2312" s="1">
        <f>VLOOKUP(L2312,Sheet1!A$1:B$1179,2,FALSE)</f>
        <v>3035130000</v>
      </c>
      <c r="L2312" s="1" t="str">
        <f>VLOOKUP(M2312,Itens!A$1:B$3327,2,FALSE)</f>
        <v>E123H01 D194</v>
      </c>
      <c r="M2312" s="13">
        <v>3035130000</v>
      </c>
      <c r="N2312" s="13">
        <f t="shared" si="295"/>
        <v>0</v>
      </c>
      <c r="O2312" s="1">
        <v>10</v>
      </c>
      <c r="P2312" s="1">
        <v>34.686472199999997</v>
      </c>
      <c r="Q2312" s="1" t="s">
        <v>39</v>
      </c>
      <c r="R2312" s="6">
        <v>42443</v>
      </c>
    </row>
    <row r="2313" spans="1:18" x14ac:dyDescent="0.25">
      <c r="A2313" s="1">
        <v>2312</v>
      </c>
      <c r="B2313">
        <f t="shared" si="288"/>
        <v>0</v>
      </c>
      <c r="C2313">
        <f t="shared" si="289"/>
        <v>0</v>
      </c>
      <c r="D2313" s="1">
        <f t="shared" si="290"/>
        <v>0</v>
      </c>
      <c r="E2313" s="1">
        <f t="shared" si="291"/>
        <v>0</v>
      </c>
      <c r="F2313" s="1">
        <f t="shared" si="292"/>
        <v>0</v>
      </c>
      <c r="G2313" s="1">
        <f t="shared" si="293"/>
        <v>0</v>
      </c>
      <c r="H2313" s="1">
        <f t="shared" si="294"/>
        <v>0</v>
      </c>
      <c r="I2313" s="7" t="s">
        <v>318</v>
      </c>
      <c r="J2313" s="1" t="s">
        <v>319</v>
      </c>
      <c r="K2313" s="1">
        <f>VLOOKUP(L2313,Sheet1!A$1:B$1179,2,FALSE)</f>
        <v>2644130000</v>
      </c>
      <c r="L2313" s="1" t="str">
        <f>VLOOKUP(M2313,Itens!A$1:B$3327,2,FALSE)</f>
        <v>E160H01 D28</v>
      </c>
      <c r="M2313" s="13">
        <v>2644130000</v>
      </c>
      <c r="N2313" s="13">
        <f t="shared" si="295"/>
        <v>0</v>
      </c>
      <c r="O2313" s="1">
        <v>20</v>
      </c>
      <c r="P2313" s="1">
        <v>10.49914403</v>
      </c>
      <c r="Q2313" s="1" t="s">
        <v>39</v>
      </c>
      <c r="R2313" s="6">
        <v>42443</v>
      </c>
    </row>
    <row r="2314" spans="1:18" x14ac:dyDescent="0.25">
      <c r="A2314" s="1">
        <v>2313</v>
      </c>
      <c r="B2314">
        <f t="shared" si="288"/>
        <v>0</v>
      </c>
      <c r="C2314">
        <f t="shared" si="289"/>
        <v>0</v>
      </c>
      <c r="D2314" s="1">
        <f t="shared" si="290"/>
        <v>0</v>
      </c>
      <c r="E2314" s="1">
        <f t="shared" si="291"/>
        <v>0</v>
      </c>
      <c r="F2314" s="1">
        <f t="shared" si="292"/>
        <v>0</v>
      </c>
      <c r="G2314" s="1">
        <f t="shared" si="293"/>
        <v>0</v>
      </c>
      <c r="H2314" s="1">
        <f t="shared" si="294"/>
        <v>0</v>
      </c>
      <c r="I2314" s="7" t="s">
        <v>318</v>
      </c>
      <c r="J2314" s="1" t="s">
        <v>319</v>
      </c>
      <c r="K2314" s="1">
        <f>VLOOKUP(L2314,Sheet1!A$1:B$1179,2,FALSE)</f>
        <v>5721310000</v>
      </c>
      <c r="L2314" s="1" t="str">
        <f>VLOOKUP(M2314,Itens!A$1:B$3327,2,FALSE)</f>
        <v>E420L</v>
      </c>
      <c r="M2314" s="13">
        <v>5721310000</v>
      </c>
      <c r="N2314" s="13">
        <f t="shared" si="295"/>
        <v>0</v>
      </c>
      <c r="O2314" s="1">
        <v>6</v>
      </c>
      <c r="P2314" s="1">
        <v>128.88444403</v>
      </c>
      <c r="Q2314" s="1" t="s">
        <v>39</v>
      </c>
      <c r="R2314" s="6">
        <v>42443</v>
      </c>
    </row>
    <row r="2315" spans="1:18" x14ac:dyDescent="0.25">
      <c r="A2315" s="1">
        <v>2314</v>
      </c>
      <c r="B2315">
        <f t="shared" si="288"/>
        <v>0</v>
      </c>
      <c r="C2315">
        <f t="shared" si="289"/>
        <v>0</v>
      </c>
      <c r="D2315" s="1">
        <f t="shared" si="290"/>
        <v>0</v>
      </c>
      <c r="E2315" s="1">
        <f t="shared" si="291"/>
        <v>0</v>
      </c>
      <c r="F2315" s="1">
        <f t="shared" si="292"/>
        <v>0</v>
      </c>
      <c r="G2315" s="1">
        <f t="shared" si="293"/>
        <v>0</v>
      </c>
      <c r="H2315" s="1">
        <f t="shared" si="294"/>
        <v>0</v>
      </c>
      <c r="I2315" s="7" t="s">
        <v>318</v>
      </c>
      <c r="J2315" s="1" t="s">
        <v>319</v>
      </c>
      <c r="K2315" s="1">
        <f>VLOOKUP(L2315,Sheet1!A$1:B$1179,2,FALSE)</f>
        <v>2268130000</v>
      </c>
      <c r="L2315" s="1" t="str">
        <f>VLOOKUP(M2315,Itens!A$1:B$3327,2,FALSE)</f>
        <v>E611H D122</v>
      </c>
      <c r="M2315" s="13">
        <v>2268130000</v>
      </c>
      <c r="N2315" s="13">
        <f t="shared" si="295"/>
        <v>0</v>
      </c>
      <c r="O2315" s="1">
        <v>10</v>
      </c>
      <c r="P2315" s="1">
        <v>12.740573400000001</v>
      </c>
      <c r="Q2315" s="1" t="s">
        <v>39</v>
      </c>
      <c r="R2315" s="6">
        <v>42443</v>
      </c>
    </row>
    <row r="2316" spans="1:18" x14ac:dyDescent="0.25">
      <c r="A2316" s="1">
        <v>2315</v>
      </c>
      <c r="B2316">
        <f t="shared" si="288"/>
        <v>0</v>
      </c>
      <c r="C2316">
        <f t="shared" si="289"/>
        <v>0</v>
      </c>
      <c r="D2316" s="1">
        <f t="shared" si="290"/>
        <v>0</v>
      </c>
      <c r="E2316" s="1">
        <f t="shared" si="291"/>
        <v>0</v>
      </c>
      <c r="F2316" s="1">
        <f t="shared" si="292"/>
        <v>0</v>
      </c>
      <c r="G2316" s="1">
        <f t="shared" si="293"/>
        <v>0</v>
      </c>
      <c r="H2316" s="1">
        <f t="shared" si="294"/>
        <v>0</v>
      </c>
      <c r="I2316" s="7" t="s">
        <v>318</v>
      </c>
      <c r="J2316" s="1" t="s">
        <v>319</v>
      </c>
      <c r="K2316" s="1">
        <f>VLOOKUP(L2316,Sheet1!A$1:B$1179,2,FALSE)</f>
        <v>1084230000</v>
      </c>
      <c r="L2316" s="1" t="str">
        <f>VLOOKUP(M2316,Itens!A$1:B$3327,2,FALSE)</f>
        <v>E68KP01 D73</v>
      </c>
      <c r="M2316" s="13">
        <v>1084230000</v>
      </c>
      <c r="N2316" s="13">
        <f t="shared" si="295"/>
        <v>0</v>
      </c>
      <c r="O2316" s="1">
        <v>10</v>
      </c>
      <c r="P2316" s="1">
        <v>35.187239599999998</v>
      </c>
      <c r="Q2316" s="1" t="s">
        <v>39</v>
      </c>
      <c r="R2316" s="6">
        <v>42443</v>
      </c>
    </row>
    <row r="2317" spans="1:18" x14ac:dyDescent="0.25">
      <c r="A2317" s="1">
        <v>2316</v>
      </c>
      <c r="B2317">
        <f t="shared" si="288"/>
        <v>0</v>
      </c>
      <c r="C2317">
        <f t="shared" si="289"/>
        <v>0</v>
      </c>
      <c r="D2317" s="1">
        <f t="shared" si="290"/>
        <v>0</v>
      </c>
      <c r="E2317" s="1">
        <f t="shared" si="291"/>
        <v>0</v>
      </c>
      <c r="F2317" s="1">
        <f t="shared" si="292"/>
        <v>0</v>
      </c>
      <c r="G2317" s="1">
        <f t="shared" si="293"/>
        <v>0</v>
      </c>
      <c r="H2317" s="1">
        <f t="shared" si="294"/>
        <v>0</v>
      </c>
      <c r="I2317" s="7" t="s">
        <v>318</v>
      </c>
      <c r="J2317" s="1" t="s">
        <v>319</v>
      </c>
      <c r="K2317" s="1">
        <f>VLOOKUP(L2317,Sheet1!A$1:B$1179,2,FALSE)</f>
        <v>4099310000</v>
      </c>
      <c r="L2317" s="1" t="str">
        <f>VLOOKUP(M2317,Itens!A$1:B$3327,2,FALSE)</f>
        <v>E718L</v>
      </c>
      <c r="M2317" s="13">
        <v>4099310000</v>
      </c>
      <c r="N2317" s="13">
        <f t="shared" si="295"/>
        <v>0</v>
      </c>
      <c r="O2317" s="1">
        <v>6</v>
      </c>
      <c r="P2317" s="1">
        <v>22.30352426</v>
      </c>
      <c r="Q2317" s="1" t="s">
        <v>39</v>
      </c>
      <c r="R2317" s="6">
        <v>42443</v>
      </c>
    </row>
    <row r="2318" spans="1:18" x14ac:dyDescent="0.25">
      <c r="A2318" s="1">
        <v>2317</v>
      </c>
      <c r="B2318">
        <f t="shared" si="288"/>
        <v>0</v>
      </c>
      <c r="C2318">
        <f t="shared" si="289"/>
        <v>0</v>
      </c>
      <c r="D2318" s="1">
        <f t="shared" si="290"/>
        <v>0</v>
      </c>
      <c r="E2318" s="1">
        <f t="shared" si="291"/>
        <v>0</v>
      </c>
      <c r="F2318" s="1">
        <f t="shared" si="292"/>
        <v>0</v>
      </c>
      <c r="G2318" s="1">
        <f t="shared" si="293"/>
        <v>0</v>
      </c>
      <c r="H2318" s="1">
        <f t="shared" si="294"/>
        <v>0</v>
      </c>
      <c r="I2318" s="7" t="s">
        <v>318</v>
      </c>
      <c r="J2318" s="1" t="s">
        <v>319</v>
      </c>
      <c r="K2318" s="1">
        <f>VLOOKUP(L2318,Sheet1!A$1:B$1179,2,FALSE)</f>
        <v>7338310000</v>
      </c>
      <c r="L2318" s="1" t="str">
        <f>VLOOKUP(M2318,Itens!A$1:B$3327,2,FALSE)</f>
        <v>E802L</v>
      </c>
      <c r="M2318" s="13">
        <v>7338310000</v>
      </c>
      <c r="N2318" s="13">
        <f t="shared" si="295"/>
        <v>0</v>
      </c>
      <c r="O2318" s="1">
        <v>2</v>
      </c>
      <c r="P2318" s="1">
        <v>40.073317959999997</v>
      </c>
      <c r="Q2318" s="1" t="s">
        <v>39</v>
      </c>
      <c r="R2318" s="6">
        <v>42443</v>
      </c>
    </row>
    <row r="2319" spans="1:18" x14ac:dyDescent="0.25">
      <c r="A2319" s="1">
        <v>2318</v>
      </c>
      <c r="B2319">
        <f t="shared" si="288"/>
        <v>0</v>
      </c>
      <c r="C2319">
        <f t="shared" si="289"/>
        <v>0</v>
      </c>
      <c r="D2319" s="1">
        <f t="shared" si="290"/>
        <v>0</v>
      </c>
      <c r="E2319" s="1">
        <f t="shared" si="291"/>
        <v>0</v>
      </c>
      <c r="F2319" s="1">
        <f t="shared" si="292"/>
        <v>0</v>
      </c>
      <c r="G2319" s="1">
        <f t="shared" si="293"/>
        <v>0</v>
      </c>
      <c r="H2319" s="1">
        <f t="shared" si="294"/>
        <v>0</v>
      </c>
      <c r="I2319" s="7" t="s">
        <v>318</v>
      </c>
      <c r="J2319" s="1" t="s">
        <v>319</v>
      </c>
      <c r="K2319" s="1">
        <f>VLOOKUP(L2319,Sheet1!A$1:B$1179,2,FALSE)</f>
        <v>1717100000</v>
      </c>
      <c r="L2319" s="1" t="str">
        <f>VLOOKUP(M2319,Itens!A$1:B$3327,2,FALSE)</f>
        <v>H14W32</v>
      </c>
      <c r="M2319" s="13">
        <v>1717100000</v>
      </c>
      <c r="N2319" s="13">
        <f t="shared" si="295"/>
        <v>0</v>
      </c>
      <c r="O2319" s="1">
        <v>10</v>
      </c>
      <c r="P2319" s="1">
        <v>8.3694416999999994</v>
      </c>
      <c r="Q2319" s="1" t="s">
        <v>39</v>
      </c>
      <c r="R2319" s="6">
        <v>42443</v>
      </c>
    </row>
    <row r="2320" spans="1:18" x14ac:dyDescent="0.25">
      <c r="A2320" s="1">
        <v>2319</v>
      </c>
      <c r="B2320">
        <f t="shared" si="288"/>
        <v>0</v>
      </c>
      <c r="C2320">
        <f t="shared" si="289"/>
        <v>0</v>
      </c>
      <c r="D2320" s="1">
        <f t="shared" si="290"/>
        <v>0</v>
      </c>
      <c r="E2320" s="1">
        <f t="shared" si="291"/>
        <v>0</v>
      </c>
      <c r="F2320" s="1">
        <f t="shared" si="292"/>
        <v>0</v>
      </c>
      <c r="G2320" s="1">
        <f t="shared" si="293"/>
        <v>0</v>
      </c>
      <c r="H2320" s="1">
        <f t="shared" si="294"/>
        <v>0</v>
      </c>
      <c r="I2320" s="7" t="s">
        <v>318</v>
      </c>
      <c r="J2320" s="1" t="s">
        <v>319</v>
      </c>
      <c r="K2320" s="1">
        <f>VLOOKUP(L2320,Sheet1!A$1:B$1179,2,FALSE)</f>
        <v>2407200000</v>
      </c>
      <c r="L2320" s="1" t="str">
        <f>VLOOKUP(M2320,Itens!A$1:B$3327,2,FALSE)</f>
        <v>H18WK03</v>
      </c>
      <c r="M2320" s="13">
        <v>2407200000</v>
      </c>
      <c r="N2320" s="13">
        <f t="shared" si="295"/>
        <v>0</v>
      </c>
      <c r="O2320" s="1">
        <v>20</v>
      </c>
      <c r="P2320" s="1">
        <v>23.06162595</v>
      </c>
      <c r="Q2320" s="1" t="s">
        <v>39</v>
      </c>
      <c r="R2320" s="6">
        <v>42443</v>
      </c>
    </row>
    <row r="2321" spans="1:18" x14ac:dyDescent="0.25">
      <c r="A2321" s="1">
        <v>2320</v>
      </c>
      <c r="B2321">
        <f t="shared" si="288"/>
        <v>0</v>
      </c>
      <c r="C2321">
        <f t="shared" si="289"/>
        <v>0</v>
      </c>
      <c r="D2321" s="1">
        <f t="shared" si="290"/>
        <v>0</v>
      </c>
      <c r="E2321" s="1">
        <f t="shared" si="291"/>
        <v>0</v>
      </c>
      <c r="F2321" s="1">
        <f t="shared" si="292"/>
        <v>0</v>
      </c>
      <c r="G2321" s="1">
        <f t="shared" si="293"/>
        <v>0</v>
      </c>
      <c r="H2321" s="1">
        <f t="shared" si="294"/>
        <v>0</v>
      </c>
      <c r="I2321" s="7" t="s">
        <v>318</v>
      </c>
      <c r="J2321" s="1" t="s">
        <v>319</v>
      </c>
      <c r="K2321" s="1">
        <f>VLOOKUP(L2321,Sheet1!A$1:B$1179,2,FALSE)</f>
        <v>3874100000</v>
      </c>
      <c r="L2321" s="1" t="str">
        <f>VLOOKUP(M2321,Itens!A$1:B$3327,2,FALSE)</f>
        <v>H19W08</v>
      </c>
      <c r="M2321" s="13">
        <v>3874100000</v>
      </c>
      <c r="N2321" s="13">
        <f t="shared" si="295"/>
        <v>0</v>
      </c>
      <c r="O2321" s="1">
        <v>10</v>
      </c>
      <c r="P2321" s="1">
        <v>18.5996074</v>
      </c>
      <c r="Q2321" s="1" t="s">
        <v>39</v>
      </c>
      <c r="R2321" s="6">
        <v>42443</v>
      </c>
    </row>
    <row r="2322" spans="1:18" x14ac:dyDescent="0.25">
      <c r="A2322" s="1">
        <v>2321</v>
      </c>
      <c r="B2322">
        <f t="shared" si="288"/>
        <v>0</v>
      </c>
      <c r="C2322">
        <f t="shared" si="289"/>
        <v>0</v>
      </c>
      <c r="D2322" s="1">
        <f t="shared" si="290"/>
        <v>0</v>
      </c>
      <c r="E2322" s="1">
        <f t="shared" si="291"/>
        <v>0</v>
      </c>
      <c r="F2322" s="1">
        <f t="shared" si="292"/>
        <v>0</v>
      </c>
      <c r="G2322" s="1">
        <f t="shared" si="293"/>
        <v>0</v>
      </c>
      <c r="H2322" s="1">
        <f t="shared" si="294"/>
        <v>0</v>
      </c>
      <c r="I2322" s="7" t="s">
        <v>318</v>
      </c>
      <c r="J2322" s="1" t="s">
        <v>319</v>
      </c>
      <c r="K2322" s="1">
        <f>VLOOKUP(L2322,Sheet1!A$1:B$1179,2,FALSE)</f>
        <v>6005100000</v>
      </c>
      <c r="L2322" s="1" t="str">
        <f>VLOOKUP(M2322,Itens!A$1:B$3327,2,FALSE)</f>
        <v>H200W01</v>
      </c>
      <c r="M2322" s="13">
        <v>3842100000</v>
      </c>
      <c r="N2322" s="13">
        <f t="shared" si="295"/>
        <v>1</v>
      </c>
      <c r="O2322" s="1">
        <v>12</v>
      </c>
      <c r="P2322" s="1">
        <v>20.2587896</v>
      </c>
      <c r="Q2322" s="1" t="s">
        <v>39</v>
      </c>
      <c r="R2322" s="6">
        <v>42443</v>
      </c>
    </row>
    <row r="2323" spans="1:18" x14ac:dyDescent="0.25">
      <c r="A2323" s="1">
        <v>2322</v>
      </c>
      <c r="B2323">
        <f t="shared" si="288"/>
        <v>0</v>
      </c>
      <c r="C2323">
        <f t="shared" si="289"/>
        <v>0</v>
      </c>
      <c r="D2323" s="1">
        <f t="shared" si="290"/>
        <v>0</v>
      </c>
      <c r="E2323" s="1">
        <f t="shared" si="291"/>
        <v>0</v>
      </c>
      <c r="F2323" s="1">
        <f t="shared" si="292"/>
        <v>0</v>
      </c>
      <c r="G2323" s="1">
        <f t="shared" si="293"/>
        <v>0</v>
      </c>
      <c r="H2323" s="1">
        <f t="shared" si="294"/>
        <v>0</v>
      </c>
      <c r="I2323" s="7" t="s">
        <v>318</v>
      </c>
      <c r="J2323" s="1" t="s">
        <v>319</v>
      </c>
      <c r="K2323" s="1">
        <f>VLOOKUP(L2323,Sheet1!A$1:B$1179,2,FALSE)</f>
        <v>6006100000</v>
      </c>
      <c r="L2323" s="1" t="str">
        <f>VLOOKUP(M2323,Itens!A$1:B$3327,2,FALSE)</f>
        <v>H200W04</v>
      </c>
      <c r="M2323" s="13">
        <v>3835100000</v>
      </c>
      <c r="N2323" s="13">
        <f t="shared" si="295"/>
        <v>1</v>
      </c>
      <c r="O2323" s="1">
        <v>72</v>
      </c>
      <c r="P2323" s="1">
        <v>24.812737810000002</v>
      </c>
      <c r="Q2323" s="1" t="s">
        <v>39</v>
      </c>
      <c r="R2323" s="6">
        <v>42443</v>
      </c>
    </row>
    <row r="2324" spans="1:18" x14ac:dyDescent="0.25">
      <c r="A2324" s="1">
        <v>2323</v>
      </c>
      <c r="B2324">
        <f t="shared" si="288"/>
        <v>0</v>
      </c>
      <c r="C2324">
        <f t="shared" si="289"/>
        <v>0</v>
      </c>
      <c r="D2324" s="1">
        <f t="shared" si="290"/>
        <v>0</v>
      </c>
      <c r="E2324" s="1">
        <f t="shared" si="291"/>
        <v>0</v>
      </c>
      <c r="F2324" s="1">
        <f t="shared" si="292"/>
        <v>0</v>
      </c>
      <c r="G2324" s="1">
        <f t="shared" si="293"/>
        <v>0</v>
      </c>
      <c r="H2324" s="1">
        <f t="shared" si="294"/>
        <v>0</v>
      </c>
      <c r="I2324" s="7" t="s">
        <v>318</v>
      </c>
      <c r="J2324" s="1" t="s">
        <v>319</v>
      </c>
      <c r="K2324" s="1">
        <f>VLOOKUP(L2324,Sheet1!A$1:B$1179,2,FALSE)</f>
        <v>3344200000</v>
      </c>
      <c r="L2324" s="1" t="str">
        <f>VLOOKUP(M2324,Itens!A$1:B$3327,2,FALSE)</f>
        <v>H200WDK01</v>
      </c>
      <c r="M2324" s="13">
        <v>2081200000</v>
      </c>
      <c r="N2324" s="13">
        <f t="shared" si="295"/>
        <v>1</v>
      </c>
      <c r="O2324" s="1">
        <v>36</v>
      </c>
      <c r="P2324" s="1">
        <v>36.457526059999999</v>
      </c>
      <c r="Q2324" s="1" t="s">
        <v>39</v>
      </c>
      <c r="R2324" s="6">
        <v>42443</v>
      </c>
    </row>
    <row r="2325" spans="1:18" x14ac:dyDescent="0.25">
      <c r="A2325" s="1">
        <v>2324</v>
      </c>
      <c r="B2325">
        <f t="shared" si="288"/>
        <v>0</v>
      </c>
      <c r="C2325">
        <f t="shared" si="289"/>
        <v>0</v>
      </c>
      <c r="D2325" s="1">
        <f t="shared" si="290"/>
        <v>0</v>
      </c>
      <c r="E2325" s="1">
        <f t="shared" si="291"/>
        <v>0</v>
      </c>
      <c r="F2325" s="1">
        <f t="shared" si="292"/>
        <v>0</v>
      </c>
      <c r="G2325" s="1">
        <f t="shared" si="293"/>
        <v>0</v>
      </c>
      <c r="H2325" s="1">
        <f t="shared" si="294"/>
        <v>0</v>
      </c>
      <c r="I2325" s="7" t="s">
        <v>318</v>
      </c>
      <c r="J2325" s="1" t="s">
        <v>319</v>
      </c>
      <c r="K2325" s="1">
        <f>VLOOKUP(L2325,Sheet1!A$1:B$1179,2,FALSE)</f>
        <v>6172100000</v>
      </c>
      <c r="L2325" s="1" t="str">
        <f>VLOOKUP(M2325,Itens!A$1:B$3327,2,FALSE)</f>
        <v>H200WN01</v>
      </c>
      <c r="M2325" s="13">
        <v>3887100000</v>
      </c>
      <c r="N2325" s="13">
        <f t="shared" si="295"/>
        <v>1</v>
      </c>
      <c r="O2325" s="1">
        <v>36</v>
      </c>
      <c r="P2325" s="1">
        <v>35.960491930000003</v>
      </c>
      <c r="Q2325" s="1" t="s">
        <v>39</v>
      </c>
      <c r="R2325" s="6">
        <v>42443</v>
      </c>
    </row>
    <row r="2326" spans="1:18" x14ac:dyDescent="0.25">
      <c r="A2326" s="1">
        <v>2325</v>
      </c>
      <c r="B2326">
        <f t="shared" si="288"/>
        <v>0</v>
      </c>
      <c r="C2326">
        <f t="shared" si="289"/>
        <v>0</v>
      </c>
      <c r="D2326" s="1">
        <f t="shared" si="290"/>
        <v>0</v>
      </c>
      <c r="E2326" s="1">
        <f t="shared" si="291"/>
        <v>0</v>
      </c>
      <c r="F2326" s="1">
        <f t="shared" si="292"/>
        <v>0</v>
      </c>
      <c r="G2326" s="1">
        <f t="shared" si="293"/>
        <v>0</v>
      </c>
      <c r="H2326" s="1">
        <f t="shared" si="294"/>
        <v>0</v>
      </c>
      <c r="I2326" s="7" t="s">
        <v>318</v>
      </c>
      <c r="J2326" s="1" t="s">
        <v>319</v>
      </c>
      <c r="K2326" s="1">
        <f>VLOOKUP(L2326,Sheet1!A$1:B$1179,2,FALSE)</f>
        <v>1872200000</v>
      </c>
      <c r="L2326" s="1" t="str">
        <f>VLOOKUP(M2326,Itens!A$1:B$3327,2,FALSE)</f>
        <v>H328WK</v>
      </c>
      <c r="M2326" s="13">
        <v>1872200000</v>
      </c>
      <c r="N2326" s="13">
        <f t="shared" si="295"/>
        <v>0</v>
      </c>
      <c r="O2326" s="1">
        <v>36</v>
      </c>
      <c r="P2326" s="1">
        <v>48.314819399999998</v>
      </c>
      <c r="Q2326" s="1" t="s">
        <v>39</v>
      </c>
      <c r="R2326" s="6">
        <v>42443</v>
      </c>
    </row>
    <row r="2327" spans="1:18" x14ac:dyDescent="0.25">
      <c r="A2327" s="1">
        <v>2326</v>
      </c>
      <c r="B2327">
        <f t="shared" si="288"/>
        <v>0</v>
      </c>
      <c r="C2327">
        <f t="shared" si="289"/>
        <v>0</v>
      </c>
      <c r="D2327" s="1">
        <f t="shared" si="290"/>
        <v>0</v>
      </c>
      <c r="E2327" s="1">
        <f t="shared" si="291"/>
        <v>0</v>
      </c>
      <c r="F2327" s="1">
        <f t="shared" si="292"/>
        <v>0</v>
      </c>
      <c r="G2327" s="1">
        <f t="shared" si="293"/>
        <v>0</v>
      </c>
      <c r="H2327" s="1">
        <f t="shared" si="294"/>
        <v>0</v>
      </c>
      <c r="I2327" s="7" t="s">
        <v>318</v>
      </c>
      <c r="J2327" s="1" t="s">
        <v>319</v>
      </c>
      <c r="K2327" s="1">
        <f>VLOOKUP(L2327,Sheet1!A$1:B$1179,2,FALSE)</f>
        <v>2146200000</v>
      </c>
      <c r="L2327" s="1" t="str">
        <f>VLOOKUP(M2327,Itens!A$1:B$3327,2,FALSE)</f>
        <v>H60WK07</v>
      </c>
      <c r="M2327" s="13">
        <v>2146200000</v>
      </c>
      <c r="N2327" s="13">
        <f t="shared" si="295"/>
        <v>0</v>
      </c>
      <c r="O2327" s="1">
        <v>10</v>
      </c>
      <c r="P2327" s="1">
        <v>6.3269791199999998</v>
      </c>
      <c r="Q2327" s="1" t="s">
        <v>39</v>
      </c>
      <c r="R2327" s="6">
        <v>42443</v>
      </c>
    </row>
    <row r="2328" spans="1:18" x14ac:dyDescent="0.25">
      <c r="A2328" s="1">
        <v>2327</v>
      </c>
      <c r="B2328">
        <f t="shared" si="288"/>
        <v>0</v>
      </c>
      <c r="C2328">
        <f t="shared" si="289"/>
        <v>0</v>
      </c>
      <c r="D2328" s="1">
        <f t="shared" si="290"/>
        <v>0</v>
      </c>
      <c r="E2328" s="1">
        <f t="shared" si="291"/>
        <v>0</v>
      </c>
      <c r="F2328" s="1">
        <f t="shared" si="292"/>
        <v>0</v>
      </c>
      <c r="G2328" s="1">
        <f t="shared" si="293"/>
        <v>0</v>
      </c>
      <c r="H2328" s="1">
        <f t="shared" si="294"/>
        <v>0</v>
      </c>
      <c r="I2328" s="7" t="s">
        <v>318</v>
      </c>
      <c r="J2328" s="1" t="s">
        <v>319</v>
      </c>
      <c r="K2328" s="1">
        <f>VLOOKUP(L2328,Sheet1!A$1:B$1179,2,FALSE)</f>
        <v>1697200000</v>
      </c>
      <c r="L2328" s="1" t="str">
        <f>VLOOKUP(M2328,Itens!A$1:B$3327,2,FALSE)</f>
        <v>H706WK</v>
      </c>
      <c r="M2328" s="13">
        <v>1697200000</v>
      </c>
      <c r="N2328" s="13">
        <f t="shared" si="295"/>
        <v>0</v>
      </c>
      <c r="O2328" s="1">
        <v>6</v>
      </c>
      <c r="P2328" s="1">
        <v>41.664330769999999</v>
      </c>
      <c r="Q2328" s="1" t="s">
        <v>39</v>
      </c>
      <c r="R2328" s="6">
        <v>42443</v>
      </c>
    </row>
    <row r="2329" spans="1:18" x14ac:dyDescent="0.25">
      <c r="A2329" s="1">
        <v>2328</v>
      </c>
      <c r="B2329">
        <f t="shared" si="288"/>
        <v>0</v>
      </c>
      <c r="C2329">
        <f t="shared" si="289"/>
        <v>0</v>
      </c>
      <c r="D2329" s="1">
        <f t="shared" si="290"/>
        <v>0</v>
      </c>
      <c r="E2329" s="1">
        <f t="shared" si="291"/>
        <v>0</v>
      </c>
      <c r="F2329" s="1">
        <f t="shared" si="292"/>
        <v>0</v>
      </c>
      <c r="G2329" s="1">
        <f t="shared" si="293"/>
        <v>0</v>
      </c>
      <c r="H2329" s="1">
        <f t="shared" si="294"/>
        <v>0</v>
      </c>
      <c r="I2329" s="7" t="s">
        <v>318</v>
      </c>
      <c r="J2329" s="1" t="s">
        <v>319</v>
      </c>
      <c r="K2329" s="1">
        <f>VLOOKUP(L2329,Sheet1!A$1:B$1179,2,FALSE)</f>
        <v>296600000</v>
      </c>
      <c r="L2329" s="1" t="str">
        <f>VLOOKUP(M2329,Itens!A$1:B$3327,2,FALSE)</f>
        <v>T280W</v>
      </c>
      <c r="M2329" s="13">
        <v>296600000</v>
      </c>
      <c r="N2329" s="13">
        <f t="shared" si="295"/>
        <v>0</v>
      </c>
      <c r="O2329" s="1">
        <v>2</v>
      </c>
      <c r="P2329" s="1">
        <v>88.358012680000002</v>
      </c>
      <c r="Q2329" s="1" t="s">
        <v>39</v>
      </c>
      <c r="R2329" s="6">
        <v>42443</v>
      </c>
    </row>
    <row r="2330" spans="1:18" x14ac:dyDescent="0.25">
      <c r="A2330" s="1">
        <v>2329</v>
      </c>
      <c r="B2330">
        <f t="shared" si="288"/>
        <v>0</v>
      </c>
      <c r="C2330">
        <f t="shared" si="289"/>
        <v>1</v>
      </c>
      <c r="D2330" s="1">
        <f t="shared" si="290"/>
        <v>1</v>
      </c>
      <c r="E2330" s="1">
        <f t="shared" si="291"/>
        <v>0</v>
      </c>
      <c r="F2330" s="1">
        <f t="shared" si="292"/>
        <v>3</v>
      </c>
      <c r="G2330" s="1">
        <f t="shared" si="293"/>
        <v>0</v>
      </c>
      <c r="H2330" s="1">
        <f t="shared" si="294"/>
        <v>3</v>
      </c>
      <c r="I2330" s="7" t="s">
        <v>318</v>
      </c>
      <c r="J2330" s="1" t="s">
        <v>319</v>
      </c>
      <c r="K2330" s="1">
        <f>VLOOKUP(L2330,Sheet1!A$1:B$1179,2,FALSE)</f>
        <v>642600000</v>
      </c>
      <c r="L2330" s="1" t="str">
        <f>VLOOKUP(M2330,Itens!A$1:B$3327,2,FALSE)</f>
        <v>T300W</v>
      </c>
      <c r="M2330" s="13">
        <v>642600000</v>
      </c>
      <c r="N2330" s="13">
        <f t="shared" si="295"/>
        <v>0</v>
      </c>
      <c r="O2330" s="1">
        <v>2</v>
      </c>
      <c r="P2330" s="1">
        <v>48.635697319999998</v>
      </c>
      <c r="Q2330" s="1" t="s">
        <v>39</v>
      </c>
      <c r="R2330" s="6">
        <v>42443</v>
      </c>
    </row>
    <row r="2331" spans="1:18" x14ac:dyDescent="0.25">
      <c r="A2331" s="1">
        <v>2330</v>
      </c>
      <c r="B2331">
        <f t="shared" si="288"/>
        <v>0</v>
      </c>
      <c r="C2331">
        <f t="shared" si="289"/>
        <v>1</v>
      </c>
      <c r="D2331" s="1">
        <f t="shared" si="290"/>
        <v>1</v>
      </c>
      <c r="E2331" s="1">
        <f t="shared" si="291"/>
        <v>1</v>
      </c>
      <c r="F2331" s="1">
        <f t="shared" si="292"/>
        <v>0</v>
      </c>
      <c r="G2331" s="1">
        <f t="shared" si="293"/>
        <v>0</v>
      </c>
      <c r="H2331" s="1">
        <f t="shared" si="294"/>
        <v>1</v>
      </c>
      <c r="I2331" s="7" t="s">
        <v>161</v>
      </c>
      <c r="J2331" s="1" t="s">
        <v>162</v>
      </c>
      <c r="K2331" s="1">
        <f>VLOOKUP(L2331,Sheet1!A$1:B$1179,2,FALSE)</f>
        <v>11457310000</v>
      </c>
      <c r="L2331" s="1" t="str">
        <f>VLOOKUP(M2331,Itens!A$1:B$3327,2,FALSE)</f>
        <v>E1013L</v>
      </c>
      <c r="M2331" s="13">
        <v>11457310000</v>
      </c>
      <c r="N2331" s="13">
        <f t="shared" si="295"/>
        <v>0</v>
      </c>
      <c r="O2331" s="1">
        <v>10</v>
      </c>
      <c r="P2331" s="1">
        <v>128.47123812000001</v>
      </c>
      <c r="Q2331" s="1" t="s">
        <v>14</v>
      </c>
      <c r="R2331" s="6">
        <v>42443</v>
      </c>
    </row>
    <row r="2332" spans="1:18" x14ac:dyDescent="0.25">
      <c r="A2332" s="1">
        <v>2331</v>
      </c>
      <c r="B2332">
        <f t="shared" si="288"/>
        <v>0</v>
      </c>
      <c r="C2332">
        <f t="shared" si="289"/>
        <v>0</v>
      </c>
      <c r="D2332" s="1">
        <f t="shared" si="290"/>
        <v>0</v>
      </c>
      <c r="E2332" s="1">
        <f t="shared" si="291"/>
        <v>0</v>
      </c>
      <c r="F2332" s="1">
        <f t="shared" si="292"/>
        <v>0</v>
      </c>
      <c r="G2332" s="1">
        <f t="shared" si="293"/>
        <v>0</v>
      </c>
      <c r="H2332" s="1">
        <f t="shared" si="294"/>
        <v>0</v>
      </c>
      <c r="I2332" s="7" t="s">
        <v>161</v>
      </c>
      <c r="J2332" s="1" t="s">
        <v>162</v>
      </c>
      <c r="K2332" s="1">
        <f>VLOOKUP(L2332,Sheet1!A$1:B$1179,2,FALSE)</f>
        <v>7337310000</v>
      </c>
      <c r="L2332" s="1" t="str">
        <f>VLOOKUP(M2332,Itens!A$1:B$3327,2,FALSE)</f>
        <v>E1024L</v>
      </c>
      <c r="M2332" s="13">
        <v>7337310000</v>
      </c>
      <c r="N2332" s="13">
        <f t="shared" si="295"/>
        <v>0</v>
      </c>
      <c r="O2332" s="1">
        <v>10</v>
      </c>
      <c r="P2332" s="1">
        <v>119.47174262999999</v>
      </c>
      <c r="Q2332" s="1" t="s">
        <v>14</v>
      </c>
      <c r="R2332" s="6">
        <v>42443</v>
      </c>
    </row>
    <row r="2333" spans="1:18" x14ac:dyDescent="0.25">
      <c r="A2333" s="1">
        <v>2332</v>
      </c>
      <c r="B2333">
        <f t="shared" si="288"/>
        <v>0</v>
      </c>
      <c r="C2333">
        <f t="shared" si="289"/>
        <v>0</v>
      </c>
      <c r="D2333" s="1">
        <f t="shared" si="290"/>
        <v>0</v>
      </c>
      <c r="E2333" s="1">
        <f t="shared" si="291"/>
        <v>0</v>
      </c>
      <c r="F2333" s="1">
        <f t="shared" si="292"/>
        <v>0</v>
      </c>
      <c r="G2333" s="1">
        <f t="shared" si="293"/>
        <v>0</v>
      </c>
      <c r="H2333" s="1">
        <f t="shared" si="294"/>
        <v>0</v>
      </c>
      <c r="I2333" s="7" t="s">
        <v>161</v>
      </c>
      <c r="J2333" s="1" t="s">
        <v>162</v>
      </c>
      <c r="K2333" s="1">
        <f>VLOOKUP(L2333,Sheet1!A$1:B$1179,2,FALSE)</f>
        <v>1126110000</v>
      </c>
      <c r="L2333" s="1" t="str">
        <f>VLOOKUP(M2333,Itens!A$1:B$3327,2,FALSE)</f>
        <v>E10H02</v>
      </c>
      <c r="M2333" s="13">
        <v>1126110000</v>
      </c>
      <c r="N2333" s="13">
        <f t="shared" si="295"/>
        <v>0</v>
      </c>
      <c r="O2333" s="1">
        <v>20</v>
      </c>
      <c r="P2333" s="1">
        <v>5.0666186399999997</v>
      </c>
      <c r="Q2333" s="1" t="s">
        <v>14</v>
      </c>
      <c r="R2333" s="6">
        <v>42443</v>
      </c>
    </row>
    <row r="2334" spans="1:18" x14ac:dyDescent="0.25">
      <c r="A2334" s="1">
        <v>2333</v>
      </c>
      <c r="B2334">
        <f t="shared" si="288"/>
        <v>0</v>
      </c>
      <c r="C2334">
        <f t="shared" si="289"/>
        <v>0</v>
      </c>
      <c r="D2334" s="1">
        <f t="shared" si="290"/>
        <v>0</v>
      </c>
      <c r="E2334" s="1">
        <f t="shared" si="291"/>
        <v>0</v>
      </c>
      <c r="F2334" s="1">
        <f t="shared" si="292"/>
        <v>0</v>
      </c>
      <c r="G2334" s="1">
        <f t="shared" si="293"/>
        <v>0</v>
      </c>
      <c r="H2334" s="1">
        <f t="shared" si="294"/>
        <v>0</v>
      </c>
      <c r="I2334" s="7" t="s">
        <v>161</v>
      </c>
      <c r="J2334" s="1" t="s">
        <v>162</v>
      </c>
      <c r="K2334" s="1">
        <f>VLOOKUP(L2334,Sheet1!A$1:B$1179,2,FALSE)</f>
        <v>4447130000</v>
      </c>
      <c r="L2334" s="1" t="str">
        <f>VLOOKUP(M2334,Itens!A$1:B$3327,2,FALSE)</f>
        <v>E11H D204</v>
      </c>
      <c r="M2334" s="13">
        <v>4447130000</v>
      </c>
      <c r="N2334" s="13">
        <f t="shared" si="295"/>
        <v>0</v>
      </c>
      <c r="O2334" s="1">
        <v>10</v>
      </c>
      <c r="P2334" s="1">
        <v>12.176312380000001</v>
      </c>
      <c r="Q2334" s="1" t="s">
        <v>14</v>
      </c>
      <c r="R2334" s="6">
        <v>42443</v>
      </c>
    </row>
    <row r="2335" spans="1:18" x14ac:dyDescent="0.25">
      <c r="A2335" s="1">
        <v>2334</v>
      </c>
      <c r="B2335">
        <f t="shared" si="288"/>
        <v>0</v>
      </c>
      <c r="C2335">
        <f t="shared" si="289"/>
        <v>0</v>
      </c>
      <c r="D2335" s="1">
        <f t="shared" si="290"/>
        <v>0</v>
      </c>
      <c r="E2335" s="1">
        <f t="shared" si="291"/>
        <v>0</v>
      </c>
      <c r="F2335" s="1">
        <f t="shared" si="292"/>
        <v>0</v>
      </c>
      <c r="G2335" s="1">
        <f t="shared" si="293"/>
        <v>0</v>
      </c>
      <c r="H2335" s="1">
        <f t="shared" si="294"/>
        <v>0</v>
      </c>
      <c r="I2335" s="7" t="s">
        <v>161</v>
      </c>
      <c r="J2335" s="1" t="s">
        <v>162</v>
      </c>
      <c r="K2335" s="1">
        <f>VLOOKUP(L2335,Sheet1!A$1:B$1179,2,FALSE)</f>
        <v>3035130000</v>
      </c>
      <c r="L2335" s="1" t="str">
        <f>VLOOKUP(M2335,Itens!A$1:B$3327,2,FALSE)</f>
        <v>E123H01 D194</v>
      </c>
      <c r="M2335" s="13">
        <v>3035130000</v>
      </c>
      <c r="N2335" s="13">
        <f t="shared" si="295"/>
        <v>0</v>
      </c>
      <c r="O2335" s="1">
        <v>10</v>
      </c>
      <c r="P2335" s="1">
        <v>33.942759160000001</v>
      </c>
      <c r="Q2335" s="1" t="s">
        <v>14</v>
      </c>
      <c r="R2335" s="6">
        <v>42443</v>
      </c>
    </row>
    <row r="2336" spans="1:18" x14ac:dyDescent="0.25">
      <c r="A2336" s="1">
        <v>2335</v>
      </c>
      <c r="B2336">
        <f t="shared" si="288"/>
        <v>0</v>
      </c>
      <c r="C2336">
        <f t="shared" si="289"/>
        <v>0</v>
      </c>
      <c r="D2336" s="1">
        <f t="shared" si="290"/>
        <v>0</v>
      </c>
      <c r="E2336" s="1">
        <f t="shared" si="291"/>
        <v>0</v>
      </c>
      <c r="F2336" s="1">
        <f t="shared" si="292"/>
        <v>0</v>
      </c>
      <c r="G2336" s="1">
        <f t="shared" si="293"/>
        <v>0</v>
      </c>
      <c r="H2336" s="1">
        <f t="shared" si="294"/>
        <v>0</v>
      </c>
      <c r="I2336" s="7" t="s">
        <v>161</v>
      </c>
      <c r="J2336" s="1" t="s">
        <v>162</v>
      </c>
      <c r="K2336" s="1">
        <f>VLOOKUP(L2336,Sheet1!A$1:B$1179,2,FALSE)</f>
        <v>3538130000</v>
      </c>
      <c r="L2336" s="1" t="str">
        <f>VLOOKUP(M2336,Itens!A$1:B$3327,2,FALSE)</f>
        <v>E500H D129</v>
      </c>
      <c r="M2336" s="13">
        <v>3538130000</v>
      </c>
      <c r="N2336" s="13">
        <f t="shared" si="295"/>
        <v>0</v>
      </c>
      <c r="O2336" s="1">
        <v>6</v>
      </c>
      <c r="P2336" s="1">
        <v>31.047745030000002</v>
      </c>
      <c r="Q2336" s="1" t="s">
        <v>14</v>
      </c>
      <c r="R2336" s="6">
        <v>42443</v>
      </c>
    </row>
    <row r="2337" spans="1:18" x14ac:dyDescent="0.25">
      <c r="A2337" s="1">
        <v>2336</v>
      </c>
      <c r="B2337">
        <f t="shared" si="288"/>
        <v>0</v>
      </c>
      <c r="C2337">
        <f t="shared" si="289"/>
        <v>0</v>
      </c>
      <c r="D2337" s="1">
        <f t="shared" si="290"/>
        <v>0</v>
      </c>
      <c r="E2337" s="1">
        <f t="shared" si="291"/>
        <v>0</v>
      </c>
      <c r="F2337" s="1">
        <f t="shared" si="292"/>
        <v>0</v>
      </c>
      <c r="G2337" s="1">
        <f t="shared" si="293"/>
        <v>0</v>
      </c>
      <c r="H2337" s="1">
        <f t="shared" si="294"/>
        <v>0</v>
      </c>
      <c r="I2337" s="7" t="s">
        <v>161</v>
      </c>
      <c r="J2337" s="1" t="s">
        <v>162</v>
      </c>
      <c r="K2337" s="1">
        <f>VLOOKUP(L2337,Sheet1!A$1:B$1179,2,FALSE)</f>
        <v>7375310000</v>
      </c>
      <c r="L2337" s="1" t="str">
        <f>VLOOKUP(M2337,Itens!A$1:B$3327,2,FALSE)</f>
        <v>E603L R</v>
      </c>
      <c r="M2337" s="13">
        <v>7375310000</v>
      </c>
      <c r="N2337" s="13">
        <f t="shared" si="295"/>
        <v>0</v>
      </c>
      <c r="O2337" s="1">
        <v>36</v>
      </c>
      <c r="P2337" s="1">
        <v>78.440016459999995</v>
      </c>
      <c r="Q2337" s="1" t="s">
        <v>14</v>
      </c>
      <c r="R2337" s="6">
        <v>42443</v>
      </c>
    </row>
    <row r="2338" spans="1:18" x14ac:dyDescent="0.25">
      <c r="A2338" s="1">
        <v>2337</v>
      </c>
      <c r="B2338">
        <f t="shared" si="288"/>
        <v>0</v>
      </c>
      <c r="C2338">
        <f t="shared" si="289"/>
        <v>0</v>
      </c>
      <c r="D2338" s="1">
        <f t="shared" si="290"/>
        <v>0</v>
      </c>
      <c r="E2338" s="1">
        <f t="shared" si="291"/>
        <v>0</v>
      </c>
      <c r="F2338" s="1">
        <f t="shared" si="292"/>
        <v>0</v>
      </c>
      <c r="G2338" s="1">
        <f t="shared" si="293"/>
        <v>0</v>
      </c>
      <c r="H2338" s="1">
        <f t="shared" si="294"/>
        <v>0</v>
      </c>
      <c r="I2338" s="7" t="s">
        <v>161</v>
      </c>
      <c r="J2338" s="1" t="s">
        <v>162</v>
      </c>
      <c r="K2338" s="1">
        <f>VLOOKUP(L2338,Sheet1!A$1:B$1179,2,FALSE)</f>
        <v>7338310000</v>
      </c>
      <c r="L2338" s="1" t="str">
        <f>VLOOKUP(M2338,Itens!A$1:B$3327,2,FALSE)</f>
        <v>E802L</v>
      </c>
      <c r="M2338" s="13">
        <v>7338310000</v>
      </c>
      <c r="N2338" s="13">
        <f t="shared" si="295"/>
        <v>0</v>
      </c>
      <c r="O2338" s="1">
        <v>6</v>
      </c>
      <c r="P2338" s="1">
        <v>39.215715600000003</v>
      </c>
      <c r="Q2338" s="1" t="s">
        <v>14</v>
      </c>
      <c r="R2338" s="6">
        <v>42443</v>
      </c>
    </row>
    <row r="2339" spans="1:18" x14ac:dyDescent="0.25">
      <c r="A2339" s="1">
        <v>2338</v>
      </c>
      <c r="B2339">
        <f t="shared" si="288"/>
        <v>0</v>
      </c>
      <c r="C2339">
        <f t="shared" si="289"/>
        <v>0</v>
      </c>
      <c r="D2339" s="1">
        <f t="shared" si="290"/>
        <v>0</v>
      </c>
      <c r="E2339" s="1">
        <f t="shared" si="291"/>
        <v>0</v>
      </c>
      <c r="F2339" s="1">
        <f t="shared" si="292"/>
        <v>0</v>
      </c>
      <c r="G2339" s="1">
        <f t="shared" si="293"/>
        <v>0</v>
      </c>
      <c r="H2339" s="1">
        <f t="shared" si="294"/>
        <v>0</v>
      </c>
      <c r="I2339" s="7" t="s">
        <v>161</v>
      </c>
      <c r="J2339" s="1" t="s">
        <v>162</v>
      </c>
      <c r="K2339" s="1">
        <f>VLOOKUP(L2339,Sheet1!A$1:B$1179,2,FALSE)</f>
        <v>6735310000</v>
      </c>
      <c r="L2339" s="1" t="str">
        <f>VLOOKUP(M2339,Itens!A$1:B$3327,2,FALSE)</f>
        <v>E821L</v>
      </c>
      <c r="M2339" s="13">
        <v>6735310000</v>
      </c>
      <c r="N2339" s="13">
        <f t="shared" si="295"/>
        <v>0</v>
      </c>
      <c r="O2339" s="1">
        <v>6</v>
      </c>
      <c r="P2339" s="1">
        <v>37.711254060000002</v>
      </c>
      <c r="Q2339" s="1" t="s">
        <v>14</v>
      </c>
      <c r="R2339" s="6">
        <v>42443</v>
      </c>
    </row>
    <row r="2340" spans="1:18" x14ac:dyDescent="0.25">
      <c r="A2340" s="1">
        <v>2339</v>
      </c>
      <c r="B2340">
        <f t="shared" si="288"/>
        <v>0</v>
      </c>
      <c r="C2340">
        <f t="shared" si="289"/>
        <v>0</v>
      </c>
      <c r="D2340" s="1">
        <f t="shared" si="290"/>
        <v>0</v>
      </c>
      <c r="E2340" s="1">
        <f t="shared" si="291"/>
        <v>0</v>
      </c>
      <c r="F2340" s="1">
        <f t="shared" si="292"/>
        <v>0</v>
      </c>
      <c r="G2340" s="1">
        <f t="shared" si="293"/>
        <v>0</v>
      </c>
      <c r="H2340" s="1">
        <f t="shared" si="294"/>
        <v>0</v>
      </c>
      <c r="I2340" s="7" t="s">
        <v>161</v>
      </c>
      <c r="J2340" s="1" t="s">
        <v>162</v>
      </c>
      <c r="K2340" s="1">
        <f>VLOOKUP(L2340,Sheet1!A$1:B$1179,2,FALSE)</f>
        <v>6005100000</v>
      </c>
      <c r="L2340" s="1" t="str">
        <f>VLOOKUP(M2340,Itens!A$1:B$3327,2,FALSE)</f>
        <v>H200W01</v>
      </c>
      <c r="M2340" s="13">
        <v>3842100000</v>
      </c>
      <c r="N2340" s="13">
        <f t="shared" si="295"/>
        <v>1</v>
      </c>
      <c r="O2340" s="1">
        <v>24</v>
      </c>
      <c r="P2340" s="1">
        <v>19.686153189999999</v>
      </c>
      <c r="Q2340" s="1" t="s">
        <v>14</v>
      </c>
      <c r="R2340" s="6">
        <v>42443</v>
      </c>
    </row>
    <row r="2341" spans="1:18" x14ac:dyDescent="0.25">
      <c r="A2341" s="1">
        <v>2340</v>
      </c>
      <c r="B2341">
        <f t="shared" si="288"/>
        <v>0</v>
      </c>
      <c r="C2341">
        <f t="shared" si="289"/>
        <v>0</v>
      </c>
      <c r="D2341" s="1">
        <f t="shared" si="290"/>
        <v>0</v>
      </c>
      <c r="E2341" s="1">
        <f t="shared" si="291"/>
        <v>0</v>
      </c>
      <c r="F2341" s="1">
        <f t="shared" si="292"/>
        <v>0</v>
      </c>
      <c r="G2341" s="1">
        <f t="shared" si="293"/>
        <v>0</v>
      </c>
      <c r="H2341" s="1">
        <f t="shared" si="294"/>
        <v>0</v>
      </c>
      <c r="I2341" s="7" t="s">
        <v>161</v>
      </c>
      <c r="J2341" s="1" t="s">
        <v>162</v>
      </c>
      <c r="K2341" s="1">
        <f>VLOOKUP(L2341,Sheet1!A$1:B$1179,2,FALSE)</f>
        <v>5666100000</v>
      </c>
      <c r="L2341" s="1" t="str">
        <f>VLOOKUP(M2341,Itens!A$1:B$3327,2,FALSE)</f>
        <v>H200W02</v>
      </c>
      <c r="M2341" s="13">
        <v>3834100000</v>
      </c>
      <c r="N2341" s="13">
        <f t="shared" si="295"/>
        <v>1</v>
      </c>
      <c r="O2341" s="1">
        <v>6</v>
      </c>
      <c r="P2341" s="1">
        <v>28.504426500000001</v>
      </c>
      <c r="Q2341" s="1" t="s">
        <v>14</v>
      </c>
      <c r="R2341" s="6">
        <v>42443</v>
      </c>
    </row>
    <row r="2342" spans="1:18" x14ac:dyDescent="0.25">
      <c r="A2342" s="1">
        <v>2341</v>
      </c>
      <c r="B2342">
        <f t="shared" si="288"/>
        <v>0</v>
      </c>
      <c r="C2342">
        <f t="shared" si="289"/>
        <v>0</v>
      </c>
      <c r="D2342" s="1">
        <f t="shared" si="290"/>
        <v>0</v>
      </c>
      <c r="E2342" s="1">
        <f t="shared" si="291"/>
        <v>0</v>
      </c>
      <c r="F2342" s="1">
        <f t="shared" si="292"/>
        <v>0</v>
      </c>
      <c r="G2342" s="1">
        <f t="shared" si="293"/>
        <v>0</v>
      </c>
      <c r="H2342" s="1">
        <f t="shared" si="294"/>
        <v>0</v>
      </c>
      <c r="I2342" s="7" t="s">
        <v>161</v>
      </c>
      <c r="J2342" s="1" t="s">
        <v>162</v>
      </c>
      <c r="K2342" s="1">
        <f>VLOOKUP(L2342,Sheet1!A$1:B$1179,2,FALSE)</f>
        <v>1872200000</v>
      </c>
      <c r="L2342" s="1" t="str">
        <f>VLOOKUP(M2342,Itens!A$1:B$3327,2,FALSE)</f>
        <v>H328WK</v>
      </c>
      <c r="M2342" s="13">
        <v>1872200000</v>
      </c>
      <c r="N2342" s="13">
        <f t="shared" si="295"/>
        <v>0</v>
      </c>
      <c r="O2342" s="1">
        <v>24</v>
      </c>
      <c r="P2342" s="1">
        <v>49.765374270000002</v>
      </c>
      <c r="Q2342" s="1" t="s">
        <v>14</v>
      </c>
      <c r="R2342" s="6">
        <v>42443</v>
      </c>
    </row>
    <row r="2343" spans="1:18" x14ac:dyDescent="0.25">
      <c r="A2343" s="1">
        <v>2342</v>
      </c>
      <c r="B2343">
        <f t="shared" si="288"/>
        <v>0</v>
      </c>
      <c r="C2343">
        <f t="shared" si="289"/>
        <v>0</v>
      </c>
      <c r="D2343" s="1">
        <f t="shared" si="290"/>
        <v>0</v>
      </c>
      <c r="E2343" s="1">
        <f t="shared" si="291"/>
        <v>0</v>
      </c>
      <c r="F2343" s="1">
        <f t="shared" si="292"/>
        <v>0</v>
      </c>
      <c r="G2343" s="1">
        <f t="shared" si="293"/>
        <v>0</v>
      </c>
      <c r="H2343" s="1">
        <f t="shared" si="294"/>
        <v>0</v>
      </c>
      <c r="I2343" s="7" t="s">
        <v>161</v>
      </c>
      <c r="J2343" s="1" t="s">
        <v>162</v>
      </c>
      <c r="K2343" s="1">
        <f>VLOOKUP(L2343,Sheet1!A$1:B$1179,2,FALSE)</f>
        <v>2146200000</v>
      </c>
      <c r="L2343" s="1" t="str">
        <f>VLOOKUP(M2343,Itens!A$1:B$3327,2,FALSE)</f>
        <v>H60WK07</v>
      </c>
      <c r="M2343" s="13">
        <v>2146200000</v>
      </c>
      <c r="N2343" s="13">
        <f t="shared" si="295"/>
        <v>0</v>
      </c>
      <c r="O2343" s="1">
        <v>10</v>
      </c>
      <c r="P2343" s="1">
        <v>6.1919597299999998</v>
      </c>
      <c r="Q2343" s="1" t="s">
        <v>14</v>
      </c>
      <c r="R2343" s="6">
        <v>42443</v>
      </c>
    </row>
    <row r="2344" spans="1:18" x14ac:dyDescent="0.25">
      <c r="A2344" s="1">
        <v>2343</v>
      </c>
      <c r="B2344">
        <f t="shared" si="288"/>
        <v>0</v>
      </c>
      <c r="C2344">
        <f t="shared" si="289"/>
        <v>0</v>
      </c>
      <c r="D2344" s="1">
        <f t="shared" si="290"/>
        <v>0</v>
      </c>
      <c r="E2344" s="1">
        <f t="shared" si="291"/>
        <v>0</v>
      </c>
      <c r="F2344" s="1">
        <f t="shared" si="292"/>
        <v>0</v>
      </c>
      <c r="G2344" s="1">
        <f t="shared" si="293"/>
        <v>0</v>
      </c>
      <c r="H2344" s="1">
        <f t="shared" si="294"/>
        <v>0</v>
      </c>
      <c r="I2344" s="7" t="s">
        <v>161</v>
      </c>
      <c r="J2344" s="1" t="s">
        <v>162</v>
      </c>
      <c r="K2344" s="1">
        <f>VLOOKUP(L2344,Sheet1!A$1:B$1179,2,FALSE)</f>
        <v>2389200000</v>
      </c>
      <c r="L2344" s="1" t="str">
        <f>VLOOKUP(M2344,Itens!A$1:B$3327,2,FALSE)</f>
        <v>H701WK</v>
      </c>
      <c r="M2344" s="13">
        <v>2389200000</v>
      </c>
      <c r="N2344" s="13">
        <f t="shared" si="295"/>
        <v>0</v>
      </c>
      <c r="O2344" s="1">
        <v>6</v>
      </c>
      <c r="P2344" s="1">
        <v>80.258030529999999</v>
      </c>
      <c r="Q2344" s="1" t="s">
        <v>14</v>
      </c>
      <c r="R2344" s="6">
        <v>42443</v>
      </c>
    </row>
    <row r="2345" spans="1:18" x14ac:dyDescent="0.25">
      <c r="A2345" s="1">
        <v>2344</v>
      </c>
      <c r="B2345">
        <f t="shared" si="288"/>
        <v>0</v>
      </c>
      <c r="C2345">
        <f t="shared" si="289"/>
        <v>0</v>
      </c>
      <c r="D2345" s="1">
        <f t="shared" si="290"/>
        <v>0</v>
      </c>
      <c r="E2345" s="1">
        <f t="shared" si="291"/>
        <v>0</v>
      </c>
      <c r="F2345" s="1">
        <f t="shared" si="292"/>
        <v>0</v>
      </c>
      <c r="G2345" s="1">
        <f t="shared" si="293"/>
        <v>0</v>
      </c>
      <c r="H2345" s="1">
        <f t="shared" si="294"/>
        <v>0</v>
      </c>
      <c r="I2345" s="7" t="s">
        <v>161</v>
      </c>
      <c r="J2345" s="1" t="s">
        <v>162</v>
      </c>
      <c r="K2345" s="1">
        <f>VLOOKUP(L2345,Sheet1!A$1:B$1179,2,FALSE)</f>
        <v>521200000</v>
      </c>
      <c r="L2345" s="1" t="str">
        <f>VLOOKUP(M2345,Itens!A$1:B$3327,2,FALSE)</f>
        <v>H70WK11</v>
      </c>
      <c r="M2345" s="13">
        <v>521200000</v>
      </c>
      <c r="N2345" s="13">
        <f t="shared" si="295"/>
        <v>0</v>
      </c>
      <c r="O2345" s="1">
        <v>30</v>
      </c>
      <c r="P2345" s="1">
        <v>25.022738690000001</v>
      </c>
      <c r="Q2345" s="1" t="s">
        <v>14</v>
      </c>
      <c r="R2345" s="6">
        <v>42443</v>
      </c>
    </row>
    <row r="2346" spans="1:18" x14ac:dyDescent="0.25">
      <c r="A2346" s="1">
        <v>2345</v>
      </c>
      <c r="B2346">
        <f t="shared" si="288"/>
        <v>0</v>
      </c>
      <c r="C2346">
        <f t="shared" si="289"/>
        <v>1</v>
      </c>
      <c r="D2346" s="1">
        <f t="shared" si="290"/>
        <v>1</v>
      </c>
      <c r="E2346" s="1">
        <f t="shared" si="291"/>
        <v>0</v>
      </c>
      <c r="F2346" s="1">
        <f t="shared" si="292"/>
        <v>3</v>
      </c>
      <c r="G2346" s="1">
        <f t="shared" si="293"/>
        <v>0</v>
      </c>
      <c r="H2346" s="1">
        <f t="shared" si="294"/>
        <v>3</v>
      </c>
      <c r="I2346" s="7" t="s">
        <v>161</v>
      </c>
      <c r="J2346" s="1" t="s">
        <v>162</v>
      </c>
      <c r="K2346" s="1">
        <f>VLOOKUP(L2346,Sheet1!A$1:B$1179,2,FALSE)</f>
        <v>526600000</v>
      </c>
      <c r="L2346" s="1" t="str">
        <f>VLOOKUP(M2346,Itens!A$1:B$3327,2,FALSE)</f>
        <v>T250W</v>
      </c>
      <c r="M2346" s="13">
        <v>526600000</v>
      </c>
      <c r="N2346" s="13">
        <f t="shared" si="295"/>
        <v>0</v>
      </c>
      <c r="O2346" s="1">
        <v>12</v>
      </c>
      <c r="P2346" s="1">
        <v>45.847599469999999</v>
      </c>
      <c r="Q2346" s="1" t="s">
        <v>14</v>
      </c>
      <c r="R2346" s="6">
        <v>42443</v>
      </c>
    </row>
    <row r="2347" spans="1:18" x14ac:dyDescent="0.25">
      <c r="A2347" s="1">
        <v>2346</v>
      </c>
      <c r="B2347">
        <f t="shared" si="288"/>
        <v>0</v>
      </c>
      <c r="C2347">
        <f t="shared" si="289"/>
        <v>1</v>
      </c>
      <c r="D2347" s="1">
        <f t="shared" si="290"/>
        <v>1</v>
      </c>
      <c r="E2347" s="1">
        <f t="shared" si="291"/>
        <v>1</v>
      </c>
      <c r="F2347" s="1">
        <f t="shared" si="292"/>
        <v>0</v>
      </c>
      <c r="G2347" s="1">
        <f t="shared" si="293"/>
        <v>0</v>
      </c>
      <c r="H2347" s="1">
        <f t="shared" si="294"/>
        <v>1</v>
      </c>
      <c r="I2347" s="5" t="s">
        <v>270</v>
      </c>
      <c r="J2347" s="1" t="s">
        <v>271</v>
      </c>
      <c r="K2347" s="1">
        <f>VLOOKUP(L2347,Sheet1!A$1:B$1179,2,FALSE)</f>
        <v>11457310000</v>
      </c>
      <c r="L2347" s="1" t="str">
        <f>VLOOKUP(M2347,Itens!A$1:B$3327,2,FALSE)</f>
        <v>E1013L</v>
      </c>
      <c r="M2347" s="13">
        <v>11457310000</v>
      </c>
      <c r="N2347" s="13">
        <f t="shared" si="295"/>
        <v>0</v>
      </c>
      <c r="O2347" s="1">
        <v>4</v>
      </c>
      <c r="P2347" s="1">
        <v>134.69888644</v>
      </c>
      <c r="Q2347" s="1" t="s">
        <v>93</v>
      </c>
      <c r="R2347" s="6">
        <v>42443</v>
      </c>
    </row>
    <row r="2348" spans="1:18" x14ac:dyDescent="0.25">
      <c r="A2348" s="1">
        <v>2347</v>
      </c>
      <c r="B2348">
        <f t="shared" si="288"/>
        <v>0</v>
      </c>
      <c r="C2348">
        <f t="shared" si="289"/>
        <v>0</v>
      </c>
      <c r="D2348" s="1">
        <f t="shared" si="290"/>
        <v>0</v>
      </c>
      <c r="E2348" s="1">
        <f t="shared" si="291"/>
        <v>0</v>
      </c>
      <c r="F2348" s="1">
        <f t="shared" si="292"/>
        <v>0</v>
      </c>
      <c r="G2348" s="1">
        <f t="shared" si="293"/>
        <v>0</v>
      </c>
      <c r="H2348" s="1">
        <f t="shared" si="294"/>
        <v>0</v>
      </c>
      <c r="I2348" s="5" t="s">
        <v>270</v>
      </c>
      <c r="J2348" s="1" t="s">
        <v>271</v>
      </c>
      <c r="K2348" s="1">
        <f>VLOOKUP(L2348,Sheet1!A$1:B$1179,2,FALSE)</f>
        <v>7337310000</v>
      </c>
      <c r="L2348" s="1" t="str">
        <f>VLOOKUP(M2348,Itens!A$1:B$3327,2,FALSE)</f>
        <v>E1024L</v>
      </c>
      <c r="M2348" s="13">
        <v>7337310000</v>
      </c>
      <c r="N2348" s="13">
        <f t="shared" si="295"/>
        <v>0</v>
      </c>
      <c r="O2348" s="1">
        <v>8</v>
      </c>
      <c r="P2348" s="1">
        <v>125.26436433000001</v>
      </c>
      <c r="Q2348" s="1" t="s">
        <v>93</v>
      </c>
      <c r="R2348" s="6">
        <v>42443</v>
      </c>
    </row>
    <row r="2349" spans="1:18" x14ac:dyDescent="0.25">
      <c r="A2349" s="1">
        <v>2348</v>
      </c>
      <c r="B2349">
        <f t="shared" si="288"/>
        <v>0</v>
      </c>
      <c r="C2349">
        <f t="shared" si="289"/>
        <v>0</v>
      </c>
      <c r="D2349" s="1">
        <f t="shared" si="290"/>
        <v>0</v>
      </c>
      <c r="E2349" s="1">
        <f t="shared" si="291"/>
        <v>0</v>
      </c>
      <c r="F2349" s="1">
        <f t="shared" si="292"/>
        <v>0</v>
      </c>
      <c r="G2349" s="1">
        <f t="shared" si="293"/>
        <v>0</v>
      </c>
      <c r="H2349" s="1">
        <f t="shared" si="294"/>
        <v>0</v>
      </c>
      <c r="I2349" s="5" t="s">
        <v>270</v>
      </c>
      <c r="J2349" s="1" t="s">
        <v>271</v>
      </c>
      <c r="K2349" s="1">
        <f>VLOOKUP(L2349,Sheet1!A$1:B$1179,2,FALSE)</f>
        <v>6045310000</v>
      </c>
      <c r="L2349" s="1" t="str">
        <f>VLOOKUP(M2349,Itens!A$1:B$3327,2,FALSE)</f>
        <v>E1068L</v>
      </c>
      <c r="M2349" s="13">
        <v>6045310000</v>
      </c>
      <c r="N2349" s="13">
        <f t="shared" si="295"/>
        <v>0</v>
      </c>
      <c r="O2349" s="1">
        <v>4</v>
      </c>
      <c r="P2349" s="1">
        <v>55.133075249999997</v>
      </c>
      <c r="Q2349" s="1" t="s">
        <v>93</v>
      </c>
      <c r="R2349" s="6">
        <v>42443</v>
      </c>
    </row>
    <row r="2350" spans="1:18" x14ac:dyDescent="0.25">
      <c r="A2350" s="1">
        <v>2349</v>
      </c>
      <c r="B2350">
        <f t="shared" si="288"/>
        <v>0</v>
      </c>
      <c r="C2350">
        <f t="shared" si="289"/>
        <v>0</v>
      </c>
      <c r="D2350" s="1">
        <f t="shared" si="290"/>
        <v>0</v>
      </c>
      <c r="E2350" s="1">
        <f t="shared" si="291"/>
        <v>0</v>
      </c>
      <c r="F2350" s="1">
        <f t="shared" si="292"/>
        <v>0</v>
      </c>
      <c r="G2350" s="1">
        <f t="shared" si="293"/>
        <v>0</v>
      </c>
      <c r="H2350" s="1">
        <f t="shared" si="294"/>
        <v>0</v>
      </c>
      <c r="I2350" s="5" t="s">
        <v>270</v>
      </c>
      <c r="J2350" s="1" t="s">
        <v>271</v>
      </c>
      <c r="K2350" s="1">
        <f>VLOOKUP(L2350,Sheet1!A$1:B$1179,2,FALSE)</f>
        <v>5721310000</v>
      </c>
      <c r="L2350" s="1" t="str">
        <f>VLOOKUP(M2350,Itens!A$1:B$3327,2,FALSE)</f>
        <v>E420L</v>
      </c>
      <c r="M2350" s="13">
        <v>5721310000</v>
      </c>
      <c r="N2350" s="13">
        <f t="shared" si="295"/>
        <v>0</v>
      </c>
      <c r="O2350" s="1">
        <v>4</v>
      </c>
      <c r="P2350" s="1">
        <v>132.23225864</v>
      </c>
      <c r="Q2350" s="1" t="s">
        <v>93</v>
      </c>
      <c r="R2350" s="6">
        <v>42443</v>
      </c>
    </row>
    <row r="2351" spans="1:18" x14ac:dyDescent="0.25">
      <c r="A2351" s="1">
        <v>2350</v>
      </c>
      <c r="B2351">
        <f t="shared" si="288"/>
        <v>0</v>
      </c>
      <c r="C2351">
        <f t="shared" si="289"/>
        <v>0</v>
      </c>
      <c r="D2351" s="1">
        <f t="shared" si="290"/>
        <v>0</v>
      </c>
      <c r="E2351" s="1">
        <f t="shared" si="291"/>
        <v>0</v>
      </c>
      <c r="F2351" s="1">
        <f t="shared" si="292"/>
        <v>0</v>
      </c>
      <c r="G2351" s="1">
        <f t="shared" si="293"/>
        <v>0</v>
      </c>
      <c r="H2351" s="1">
        <f t="shared" si="294"/>
        <v>0</v>
      </c>
      <c r="I2351" s="5" t="s">
        <v>270</v>
      </c>
      <c r="J2351" s="1" t="s">
        <v>271</v>
      </c>
      <c r="K2351" s="1">
        <f>VLOOKUP(L2351,Sheet1!A$1:B$1179,2,FALSE)</f>
        <v>9454310000</v>
      </c>
      <c r="L2351" s="1" t="str">
        <f>VLOOKUP(M2351,Itens!A$1:B$3327,2,FALSE)</f>
        <v>E805L</v>
      </c>
      <c r="M2351" s="13">
        <v>9454310000</v>
      </c>
      <c r="N2351" s="13">
        <f t="shared" si="295"/>
        <v>0</v>
      </c>
      <c r="O2351" s="1">
        <v>2</v>
      </c>
      <c r="P2351" s="1">
        <v>59.899097959999999</v>
      </c>
      <c r="Q2351" s="1" t="s">
        <v>93</v>
      </c>
      <c r="R2351" s="6">
        <v>42443</v>
      </c>
    </row>
    <row r="2352" spans="1:18" x14ac:dyDescent="0.25">
      <c r="A2352" s="1">
        <v>2351</v>
      </c>
      <c r="B2352">
        <f t="shared" si="288"/>
        <v>0</v>
      </c>
      <c r="C2352">
        <f t="shared" si="289"/>
        <v>0</v>
      </c>
      <c r="D2352" s="1">
        <f t="shared" si="290"/>
        <v>0</v>
      </c>
      <c r="E2352" s="1">
        <f t="shared" si="291"/>
        <v>0</v>
      </c>
      <c r="F2352" s="1">
        <f t="shared" si="292"/>
        <v>0</v>
      </c>
      <c r="G2352" s="1">
        <f t="shared" si="293"/>
        <v>0</v>
      </c>
      <c r="H2352" s="1">
        <f t="shared" si="294"/>
        <v>0</v>
      </c>
      <c r="I2352" s="5" t="s">
        <v>270</v>
      </c>
      <c r="J2352" s="1" t="s">
        <v>271</v>
      </c>
      <c r="K2352" s="1">
        <f>VLOOKUP(L2352,Sheet1!A$1:B$1179,2,FALSE)</f>
        <v>2352200000</v>
      </c>
      <c r="L2352" s="1" t="str">
        <f>VLOOKUP(M2352,Itens!A$1:B$3327,2,FALSE)</f>
        <v>H17WK11</v>
      </c>
      <c r="M2352" s="13">
        <v>2352200000</v>
      </c>
      <c r="N2352" s="13">
        <f t="shared" si="295"/>
        <v>0</v>
      </c>
      <c r="O2352" s="1">
        <v>20</v>
      </c>
      <c r="P2352" s="1">
        <v>25.11271928</v>
      </c>
      <c r="Q2352" s="1" t="s">
        <v>93</v>
      </c>
      <c r="R2352" s="6">
        <v>42443</v>
      </c>
    </row>
    <row r="2353" spans="1:18" x14ac:dyDescent="0.25">
      <c r="A2353" s="1">
        <v>2352</v>
      </c>
      <c r="B2353">
        <f t="shared" si="288"/>
        <v>0</v>
      </c>
      <c r="C2353">
        <f t="shared" si="289"/>
        <v>0</v>
      </c>
      <c r="D2353" s="1">
        <f t="shared" si="290"/>
        <v>0</v>
      </c>
      <c r="E2353" s="1">
        <f t="shared" si="291"/>
        <v>0</v>
      </c>
      <c r="F2353" s="1">
        <f t="shared" si="292"/>
        <v>0</v>
      </c>
      <c r="G2353" s="1">
        <f t="shared" si="293"/>
        <v>0</v>
      </c>
      <c r="H2353" s="1">
        <f t="shared" si="294"/>
        <v>0</v>
      </c>
      <c r="I2353" s="5" t="s">
        <v>270</v>
      </c>
      <c r="J2353" s="1" t="s">
        <v>271</v>
      </c>
      <c r="K2353" s="1">
        <f>VLOOKUP(L2353,Sheet1!A$1:B$1179,2,FALSE)</f>
        <v>2130200000</v>
      </c>
      <c r="L2353" s="1" t="str">
        <f>VLOOKUP(M2353,Itens!A$1:B$3327,2,FALSE)</f>
        <v>H18WK05</v>
      </c>
      <c r="M2353" s="13">
        <v>2130200000</v>
      </c>
      <c r="N2353" s="13">
        <f t="shared" si="295"/>
        <v>0</v>
      </c>
      <c r="O2353" s="1">
        <v>20</v>
      </c>
      <c r="P2353" s="1">
        <v>29.922232009999998</v>
      </c>
      <c r="Q2353" s="1" t="s">
        <v>93</v>
      </c>
      <c r="R2353" s="6">
        <v>42443</v>
      </c>
    </row>
    <row r="2354" spans="1:18" x14ac:dyDescent="0.25">
      <c r="A2354" s="1">
        <v>2353</v>
      </c>
      <c r="B2354">
        <f t="shared" si="288"/>
        <v>0</v>
      </c>
      <c r="C2354">
        <f t="shared" si="289"/>
        <v>0</v>
      </c>
      <c r="D2354" s="1">
        <f t="shared" si="290"/>
        <v>0</v>
      </c>
      <c r="E2354" s="1">
        <f t="shared" si="291"/>
        <v>0</v>
      </c>
      <c r="F2354" s="1">
        <f t="shared" si="292"/>
        <v>0</v>
      </c>
      <c r="G2354" s="1">
        <f t="shared" si="293"/>
        <v>0</v>
      </c>
      <c r="H2354" s="1">
        <f t="shared" si="294"/>
        <v>0</v>
      </c>
      <c r="I2354" s="5" t="s">
        <v>270</v>
      </c>
      <c r="J2354" s="1" t="s">
        <v>271</v>
      </c>
      <c r="K2354" s="1">
        <f>VLOOKUP(L2354,Sheet1!A$1:B$1179,2,FALSE)</f>
        <v>6005100000</v>
      </c>
      <c r="L2354" s="1" t="str">
        <f>VLOOKUP(M2354,Itens!A$1:B$3327,2,FALSE)</f>
        <v>H200W01</v>
      </c>
      <c r="M2354" s="13">
        <v>3842100000</v>
      </c>
      <c r="N2354" s="13">
        <f t="shared" si="295"/>
        <v>1</v>
      </c>
      <c r="O2354" s="1">
        <v>80</v>
      </c>
      <c r="P2354" s="1">
        <v>20.640485250000001</v>
      </c>
      <c r="Q2354" s="1" t="s">
        <v>93</v>
      </c>
      <c r="R2354" s="6">
        <v>42443</v>
      </c>
    </row>
    <row r="2355" spans="1:18" x14ac:dyDescent="0.25">
      <c r="A2355" s="1">
        <v>2354</v>
      </c>
      <c r="B2355">
        <f t="shared" si="288"/>
        <v>0</v>
      </c>
      <c r="C2355">
        <f t="shared" si="289"/>
        <v>0</v>
      </c>
      <c r="D2355" s="1">
        <f t="shared" si="290"/>
        <v>0</v>
      </c>
      <c r="E2355" s="1">
        <f t="shared" si="291"/>
        <v>0</v>
      </c>
      <c r="F2355" s="1">
        <f t="shared" si="292"/>
        <v>0</v>
      </c>
      <c r="G2355" s="1">
        <f t="shared" si="293"/>
        <v>0</v>
      </c>
      <c r="H2355" s="1">
        <f t="shared" si="294"/>
        <v>0</v>
      </c>
      <c r="I2355" s="5" t="s">
        <v>270</v>
      </c>
      <c r="J2355" s="1" t="s">
        <v>271</v>
      </c>
      <c r="K2355" s="1">
        <f>VLOOKUP(L2355,Sheet1!A$1:B$1179,2,FALSE)</f>
        <v>3343200000</v>
      </c>
      <c r="L2355" s="1" t="str">
        <f>VLOOKUP(M2355,Itens!A$1:B$3327,2,FALSE)</f>
        <v>H200WDK</v>
      </c>
      <c r="M2355" s="13">
        <v>2082200000</v>
      </c>
      <c r="N2355" s="13">
        <f t="shared" si="295"/>
        <v>1</v>
      </c>
      <c r="O2355" s="1">
        <v>60</v>
      </c>
      <c r="P2355" s="1">
        <v>31.224861579999999</v>
      </c>
      <c r="Q2355" s="1" t="s">
        <v>93</v>
      </c>
      <c r="R2355" s="6">
        <v>42443</v>
      </c>
    </row>
    <row r="2356" spans="1:18" x14ac:dyDescent="0.25">
      <c r="A2356" s="1">
        <v>2355</v>
      </c>
      <c r="B2356">
        <f t="shared" si="288"/>
        <v>0</v>
      </c>
      <c r="C2356">
        <f t="shared" si="289"/>
        <v>0</v>
      </c>
      <c r="D2356" s="1">
        <f t="shared" si="290"/>
        <v>0</v>
      </c>
      <c r="E2356" s="1">
        <f t="shared" si="291"/>
        <v>0</v>
      </c>
      <c r="F2356" s="1">
        <f t="shared" si="292"/>
        <v>0</v>
      </c>
      <c r="G2356" s="1">
        <f t="shared" si="293"/>
        <v>0</v>
      </c>
      <c r="H2356" s="1">
        <f t="shared" si="294"/>
        <v>0</v>
      </c>
      <c r="I2356" s="5" t="s">
        <v>270</v>
      </c>
      <c r="J2356" s="1" t="s">
        <v>271</v>
      </c>
      <c r="K2356" s="1">
        <f>VLOOKUP(L2356,Sheet1!A$1:B$1179,2,FALSE)</f>
        <v>6172100000</v>
      </c>
      <c r="L2356" s="1" t="str">
        <f>VLOOKUP(M2356,Itens!A$1:B$3327,2,FALSE)</f>
        <v>H200WN01</v>
      </c>
      <c r="M2356" s="13">
        <v>3887100000</v>
      </c>
      <c r="N2356" s="13">
        <f t="shared" si="295"/>
        <v>1</v>
      </c>
      <c r="O2356" s="1">
        <v>8</v>
      </c>
      <c r="P2356" s="1">
        <v>37.764747130000003</v>
      </c>
      <c r="Q2356" s="1" t="s">
        <v>93</v>
      </c>
      <c r="R2356" s="6">
        <v>42443</v>
      </c>
    </row>
    <row r="2357" spans="1:18" x14ac:dyDescent="0.25">
      <c r="A2357" s="1">
        <v>2356</v>
      </c>
      <c r="B2357">
        <f t="shared" si="288"/>
        <v>0</v>
      </c>
      <c r="C2357">
        <f t="shared" si="289"/>
        <v>0</v>
      </c>
      <c r="D2357" s="1">
        <f t="shared" si="290"/>
        <v>0</v>
      </c>
      <c r="E2357" s="1">
        <f t="shared" si="291"/>
        <v>0</v>
      </c>
      <c r="F2357" s="1">
        <f t="shared" si="292"/>
        <v>0</v>
      </c>
      <c r="G2357" s="1">
        <f t="shared" si="293"/>
        <v>0</v>
      </c>
      <c r="H2357" s="1">
        <f t="shared" si="294"/>
        <v>0</v>
      </c>
      <c r="I2357" s="5" t="s">
        <v>270</v>
      </c>
      <c r="J2357" s="1" t="s">
        <v>271</v>
      </c>
      <c r="K2357" s="1">
        <f>VLOOKUP(L2357,Sheet1!A$1:B$1179,2,FALSE)</f>
        <v>3843100000</v>
      </c>
      <c r="L2357" s="1" t="str">
        <f>VLOOKUP(M2357,Itens!A$1:B$3327,2,FALSE)</f>
        <v>H230W</v>
      </c>
      <c r="M2357" s="13">
        <v>3843100000</v>
      </c>
      <c r="N2357" s="13">
        <f t="shared" si="295"/>
        <v>0</v>
      </c>
      <c r="O2357" s="1">
        <v>6</v>
      </c>
      <c r="P2357" s="1">
        <v>61.282232880000002</v>
      </c>
      <c r="Q2357" s="1" t="s">
        <v>93</v>
      </c>
      <c r="R2357" s="6">
        <v>42443</v>
      </c>
    </row>
    <row r="2358" spans="1:18" x14ac:dyDescent="0.25">
      <c r="A2358" s="1">
        <v>2357</v>
      </c>
      <c r="B2358">
        <f t="shared" si="288"/>
        <v>0</v>
      </c>
      <c r="C2358">
        <f t="shared" si="289"/>
        <v>0</v>
      </c>
      <c r="D2358" s="1">
        <f t="shared" si="290"/>
        <v>0</v>
      </c>
      <c r="E2358" s="1">
        <f t="shared" si="291"/>
        <v>0</v>
      </c>
      <c r="F2358" s="1">
        <f t="shared" si="292"/>
        <v>0</v>
      </c>
      <c r="G2358" s="1">
        <f t="shared" si="293"/>
        <v>0</v>
      </c>
      <c r="H2358" s="1">
        <f t="shared" si="294"/>
        <v>0</v>
      </c>
      <c r="I2358" s="5" t="s">
        <v>270</v>
      </c>
      <c r="J2358" s="1" t="s">
        <v>271</v>
      </c>
      <c r="K2358" s="1">
        <f>VLOOKUP(L2358,Sheet1!A$1:B$1179,2,FALSE)</f>
        <v>56500000</v>
      </c>
      <c r="L2358" s="1" t="str">
        <f>VLOOKUP(M2358,Itens!A$1:B$3327,2,FALSE)</f>
        <v>H28WF</v>
      </c>
      <c r="M2358" s="13">
        <v>56500000</v>
      </c>
      <c r="N2358" s="13">
        <f t="shared" si="295"/>
        <v>0</v>
      </c>
      <c r="O2358" s="1">
        <v>10</v>
      </c>
      <c r="P2358" s="1">
        <v>30.42230996</v>
      </c>
      <c r="Q2358" s="1" t="s">
        <v>93</v>
      </c>
      <c r="R2358" s="6">
        <v>42443</v>
      </c>
    </row>
    <row r="2359" spans="1:18" x14ac:dyDescent="0.25">
      <c r="A2359" s="1">
        <v>2358</v>
      </c>
      <c r="B2359">
        <f t="shared" si="288"/>
        <v>0</v>
      </c>
      <c r="C2359">
        <f t="shared" si="289"/>
        <v>0</v>
      </c>
      <c r="D2359" s="1">
        <f t="shared" si="290"/>
        <v>0</v>
      </c>
      <c r="E2359" s="1">
        <f t="shared" si="291"/>
        <v>0</v>
      </c>
      <c r="F2359" s="1">
        <f t="shared" si="292"/>
        <v>0</v>
      </c>
      <c r="G2359" s="1">
        <f t="shared" si="293"/>
        <v>0</v>
      </c>
      <c r="H2359" s="1">
        <f t="shared" si="294"/>
        <v>0</v>
      </c>
      <c r="I2359" s="5" t="s">
        <v>270</v>
      </c>
      <c r="J2359" s="1" t="s">
        <v>271</v>
      </c>
      <c r="K2359" s="1">
        <f>VLOOKUP(L2359,Sheet1!A$1:B$1179,2,FALSE)</f>
        <v>1872200000</v>
      </c>
      <c r="L2359" s="1" t="str">
        <f>VLOOKUP(M2359,Itens!A$1:B$3327,2,FALSE)</f>
        <v>H328WK</v>
      </c>
      <c r="M2359" s="13">
        <v>1872200000</v>
      </c>
      <c r="N2359" s="13">
        <f t="shared" si="295"/>
        <v>0</v>
      </c>
      <c r="O2359" s="1">
        <v>6</v>
      </c>
      <c r="P2359" s="1">
        <v>52.17802605</v>
      </c>
      <c r="Q2359" s="1" t="s">
        <v>93</v>
      </c>
      <c r="R2359" s="6">
        <v>42443</v>
      </c>
    </row>
    <row r="2360" spans="1:18" x14ac:dyDescent="0.25">
      <c r="A2360" s="1">
        <v>2359</v>
      </c>
      <c r="B2360">
        <f t="shared" si="288"/>
        <v>0</v>
      </c>
      <c r="C2360">
        <f t="shared" si="289"/>
        <v>1</v>
      </c>
      <c r="D2360" s="1">
        <f t="shared" si="290"/>
        <v>1</v>
      </c>
      <c r="E2360" s="1">
        <f t="shared" si="291"/>
        <v>0</v>
      </c>
      <c r="F2360" s="1">
        <f t="shared" si="292"/>
        <v>3</v>
      </c>
      <c r="G2360" s="1">
        <f t="shared" si="293"/>
        <v>0</v>
      </c>
      <c r="H2360" s="1">
        <f t="shared" si="294"/>
        <v>3</v>
      </c>
      <c r="I2360" s="5" t="s">
        <v>270</v>
      </c>
      <c r="J2360" s="1" t="s">
        <v>271</v>
      </c>
      <c r="K2360" s="1">
        <f>VLOOKUP(L2360,Sheet1!A$1:B$1179,2,FALSE)</f>
        <v>642600000</v>
      </c>
      <c r="L2360" s="1" t="str">
        <f>VLOOKUP(M2360,Itens!A$1:B$3327,2,FALSE)</f>
        <v>T300W</v>
      </c>
      <c r="M2360" s="13">
        <v>642600000</v>
      </c>
      <c r="N2360" s="13">
        <f t="shared" si="295"/>
        <v>0</v>
      </c>
      <c r="O2360" s="1">
        <v>6</v>
      </c>
      <c r="P2360" s="1">
        <v>54.633974360000003</v>
      </c>
      <c r="Q2360" s="1" t="s">
        <v>93</v>
      </c>
      <c r="R2360" s="6">
        <v>42443</v>
      </c>
    </row>
    <row r="2361" spans="1:18" x14ac:dyDescent="0.25">
      <c r="A2361" s="1">
        <v>2360</v>
      </c>
      <c r="B2361">
        <f t="shared" si="288"/>
        <v>0</v>
      </c>
      <c r="C2361">
        <f t="shared" si="289"/>
        <v>1</v>
      </c>
      <c r="D2361" s="1">
        <f t="shared" si="290"/>
        <v>1</v>
      </c>
      <c r="E2361" s="1">
        <f t="shared" si="291"/>
        <v>1</v>
      </c>
      <c r="F2361" s="1">
        <f t="shared" si="292"/>
        <v>0</v>
      </c>
      <c r="G2361" s="1">
        <f t="shared" si="293"/>
        <v>0</v>
      </c>
      <c r="H2361" s="1">
        <f t="shared" si="294"/>
        <v>1</v>
      </c>
      <c r="I2361" s="5" t="s">
        <v>10</v>
      </c>
      <c r="J2361" s="1" t="s">
        <v>11</v>
      </c>
      <c r="K2361" s="1">
        <f>VLOOKUP(L2361,Sheet1!A$1:B$1179,2,FALSE)</f>
        <v>2644130000</v>
      </c>
      <c r="L2361" s="1" t="str">
        <f>VLOOKUP(M2361,Itens!A$1:B$3327,2,FALSE)</f>
        <v>E160H01 D28</v>
      </c>
      <c r="M2361" s="13">
        <v>2644130000</v>
      </c>
      <c r="N2361" s="13">
        <f t="shared" si="295"/>
        <v>0</v>
      </c>
      <c r="O2361" s="1">
        <v>20</v>
      </c>
      <c r="P2361" s="1">
        <v>10.272837859999999</v>
      </c>
      <c r="Q2361" s="1" t="s">
        <v>14</v>
      </c>
      <c r="R2361" s="6">
        <v>42443</v>
      </c>
    </row>
    <row r="2362" spans="1:18" x14ac:dyDescent="0.25">
      <c r="A2362" s="1">
        <v>2361</v>
      </c>
      <c r="B2362">
        <f t="shared" si="288"/>
        <v>0</v>
      </c>
      <c r="C2362">
        <f t="shared" si="289"/>
        <v>0</v>
      </c>
      <c r="D2362" s="1">
        <f t="shared" si="290"/>
        <v>0</v>
      </c>
      <c r="E2362" s="1">
        <f t="shared" si="291"/>
        <v>0</v>
      </c>
      <c r="F2362" s="1">
        <f t="shared" si="292"/>
        <v>0</v>
      </c>
      <c r="G2362" s="1">
        <f t="shared" si="293"/>
        <v>0</v>
      </c>
      <c r="H2362" s="1">
        <f t="shared" si="294"/>
        <v>0</v>
      </c>
      <c r="I2362" s="5" t="s">
        <v>10</v>
      </c>
      <c r="J2362" s="1" t="s">
        <v>11</v>
      </c>
      <c r="K2362" s="1">
        <f>VLOOKUP(L2362,Sheet1!A$1:B$1179,2,FALSE)</f>
        <v>2649130000</v>
      </c>
      <c r="L2362" s="1" t="str">
        <f>VLOOKUP(M2362,Itens!A$1:B$3327,2,FALSE)</f>
        <v>E161H D28</v>
      </c>
      <c r="M2362" s="13">
        <v>2649130000</v>
      </c>
      <c r="N2362" s="13">
        <f t="shared" si="295"/>
        <v>0</v>
      </c>
      <c r="O2362" s="1">
        <v>10</v>
      </c>
      <c r="P2362" s="1">
        <v>12.648094929999999</v>
      </c>
      <c r="Q2362" s="1" t="s">
        <v>14</v>
      </c>
      <c r="R2362" s="6">
        <v>42443</v>
      </c>
    </row>
    <row r="2363" spans="1:18" x14ac:dyDescent="0.25">
      <c r="A2363" s="1">
        <v>2362</v>
      </c>
      <c r="B2363">
        <f t="shared" si="288"/>
        <v>0</v>
      </c>
      <c r="C2363">
        <f t="shared" si="289"/>
        <v>0</v>
      </c>
      <c r="D2363" s="1">
        <f t="shared" si="290"/>
        <v>0</v>
      </c>
      <c r="E2363" s="1">
        <f t="shared" si="291"/>
        <v>0</v>
      </c>
      <c r="F2363" s="1">
        <f t="shared" si="292"/>
        <v>0</v>
      </c>
      <c r="G2363" s="1">
        <f t="shared" si="293"/>
        <v>0</v>
      </c>
      <c r="H2363" s="1">
        <f t="shared" si="294"/>
        <v>0</v>
      </c>
      <c r="I2363" s="5" t="s">
        <v>10</v>
      </c>
      <c r="J2363" s="1" t="s">
        <v>11</v>
      </c>
      <c r="K2363" s="1">
        <f>VLOOKUP(L2363,Sheet1!A$1:B$1179,2,FALSE)</f>
        <v>3125130000</v>
      </c>
      <c r="L2363" s="1" t="str">
        <f>VLOOKUP(M2363,Itens!A$1:B$3327,2,FALSE)</f>
        <v>E27H D125</v>
      </c>
      <c r="M2363" s="13">
        <v>3125130000</v>
      </c>
      <c r="N2363" s="13">
        <f t="shared" si="295"/>
        <v>0</v>
      </c>
      <c r="O2363" s="1">
        <v>12</v>
      </c>
      <c r="P2363" s="1">
        <v>16.28272831</v>
      </c>
      <c r="Q2363" s="1" t="s">
        <v>14</v>
      </c>
      <c r="R2363" s="6">
        <v>42443</v>
      </c>
    </row>
    <row r="2364" spans="1:18" x14ac:dyDescent="0.25">
      <c r="A2364" s="1">
        <v>2363</v>
      </c>
      <c r="B2364">
        <f t="shared" si="288"/>
        <v>0</v>
      </c>
      <c r="C2364">
        <f t="shared" si="289"/>
        <v>0</v>
      </c>
      <c r="D2364" s="1">
        <f t="shared" si="290"/>
        <v>0</v>
      </c>
      <c r="E2364" s="1">
        <f t="shared" si="291"/>
        <v>0</v>
      </c>
      <c r="F2364" s="1">
        <f t="shared" si="292"/>
        <v>0</v>
      </c>
      <c r="G2364" s="1">
        <f t="shared" si="293"/>
        <v>0</v>
      </c>
      <c r="H2364" s="1">
        <f t="shared" si="294"/>
        <v>0</v>
      </c>
      <c r="I2364" s="5" t="s">
        <v>10</v>
      </c>
      <c r="J2364" s="1" t="s">
        <v>11</v>
      </c>
      <c r="K2364" s="1">
        <f>VLOOKUP(L2364,Sheet1!A$1:B$1179,2,FALSE)</f>
        <v>4377130000</v>
      </c>
      <c r="L2364" s="1" t="str">
        <f>VLOOKUP(M2364,Itens!A$1:B$3327,2,FALSE)</f>
        <v>E28H D203</v>
      </c>
      <c r="M2364" s="13">
        <v>4377130000</v>
      </c>
      <c r="N2364" s="13">
        <f t="shared" si="295"/>
        <v>0</v>
      </c>
      <c r="O2364" s="1">
        <v>10</v>
      </c>
      <c r="P2364" s="1">
        <v>24.472200359999999</v>
      </c>
      <c r="Q2364" s="1" t="s">
        <v>14</v>
      </c>
      <c r="R2364" s="6">
        <v>42443</v>
      </c>
    </row>
    <row r="2365" spans="1:18" x14ac:dyDescent="0.25">
      <c r="A2365" s="1">
        <v>2364</v>
      </c>
      <c r="B2365">
        <f t="shared" si="288"/>
        <v>0</v>
      </c>
      <c r="C2365">
        <f t="shared" si="289"/>
        <v>0</v>
      </c>
      <c r="D2365" s="1">
        <f t="shared" si="290"/>
        <v>0</v>
      </c>
      <c r="E2365" s="1">
        <f t="shared" si="291"/>
        <v>0</v>
      </c>
      <c r="F2365" s="1">
        <f t="shared" si="292"/>
        <v>0</v>
      </c>
      <c r="G2365" s="1">
        <f t="shared" si="293"/>
        <v>0</v>
      </c>
      <c r="H2365" s="1">
        <f t="shared" si="294"/>
        <v>0</v>
      </c>
      <c r="I2365" s="5" t="s">
        <v>10</v>
      </c>
      <c r="J2365" s="1" t="s">
        <v>11</v>
      </c>
      <c r="K2365" s="1">
        <f>VLOOKUP(L2365,Sheet1!A$1:B$1179,2,FALSE)</f>
        <v>1037230000</v>
      </c>
      <c r="L2365" s="1" t="str">
        <f>VLOOKUP(M2365,Itens!A$1:B$3327,2,FALSE)</f>
        <v>E422KP D98</v>
      </c>
      <c r="M2365" s="13">
        <v>1037230000</v>
      </c>
      <c r="N2365" s="13">
        <f t="shared" si="295"/>
        <v>0</v>
      </c>
      <c r="O2365" s="1">
        <v>6</v>
      </c>
      <c r="P2365" s="1">
        <v>32.487548179999997</v>
      </c>
      <c r="Q2365" s="1" t="s">
        <v>14</v>
      </c>
      <c r="R2365" s="6">
        <v>42443</v>
      </c>
    </row>
    <row r="2366" spans="1:18" x14ac:dyDescent="0.25">
      <c r="A2366" s="1">
        <v>2365</v>
      </c>
      <c r="B2366">
        <f t="shared" si="288"/>
        <v>0</v>
      </c>
      <c r="C2366">
        <f t="shared" si="289"/>
        <v>0</v>
      </c>
      <c r="D2366" s="1">
        <f t="shared" si="290"/>
        <v>0</v>
      </c>
      <c r="E2366" s="1">
        <f t="shared" si="291"/>
        <v>0</v>
      </c>
      <c r="F2366" s="1">
        <f t="shared" si="292"/>
        <v>0</v>
      </c>
      <c r="G2366" s="1">
        <f t="shared" si="293"/>
        <v>0</v>
      </c>
      <c r="H2366" s="1">
        <f t="shared" si="294"/>
        <v>0</v>
      </c>
      <c r="I2366" s="5" t="s">
        <v>10</v>
      </c>
      <c r="J2366" s="1" t="s">
        <v>11</v>
      </c>
      <c r="K2366" s="1">
        <f>VLOOKUP(L2366,Sheet1!A$1:B$1179,2,FALSE)</f>
        <v>1037230000</v>
      </c>
      <c r="L2366" s="1" t="str">
        <f>VLOOKUP(M2366,Itens!A$1:B$3327,2,FALSE)</f>
        <v>E422KP D98</v>
      </c>
      <c r="M2366" s="13">
        <v>1037230000</v>
      </c>
      <c r="N2366" s="13">
        <f t="shared" si="295"/>
        <v>0</v>
      </c>
      <c r="O2366" s="1">
        <v>24</v>
      </c>
      <c r="P2366" s="1">
        <v>32.487005689999997</v>
      </c>
      <c r="Q2366" s="1" t="s">
        <v>14</v>
      </c>
      <c r="R2366" s="6">
        <v>42443</v>
      </c>
    </row>
    <row r="2367" spans="1:18" x14ac:dyDescent="0.25">
      <c r="A2367" s="1">
        <v>2366</v>
      </c>
      <c r="B2367">
        <f t="shared" si="288"/>
        <v>0</v>
      </c>
      <c r="C2367">
        <f t="shared" si="289"/>
        <v>0</v>
      </c>
      <c r="D2367" s="1">
        <f t="shared" si="290"/>
        <v>0</v>
      </c>
      <c r="E2367" s="1">
        <f t="shared" si="291"/>
        <v>0</v>
      </c>
      <c r="F2367" s="1">
        <f t="shared" si="292"/>
        <v>0</v>
      </c>
      <c r="G2367" s="1">
        <f t="shared" si="293"/>
        <v>0</v>
      </c>
      <c r="H2367" s="1">
        <f t="shared" si="294"/>
        <v>0</v>
      </c>
      <c r="I2367" s="5" t="s">
        <v>10</v>
      </c>
      <c r="J2367" s="1" t="s">
        <v>11</v>
      </c>
      <c r="K2367" s="1">
        <f>VLOOKUP(L2367,Sheet1!A$1:B$1179,2,FALSE)</f>
        <v>7375310000</v>
      </c>
      <c r="L2367" s="1" t="str">
        <f>VLOOKUP(M2367,Itens!A$1:B$3327,2,FALSE)</f>
        <v>E603L R</v>
      </c>
      <c r="M2367" s="13">
        <v>7375310000</v>
      </c>
      <c r="N2367" s="13">
        <f t="shared" si="295"/>
        <v>0</v>
      </c>
      <c r="O2367" s="1">
        <v>36</v>
      </c>
      <c r="P2367" s="1">
        <v>78.440016459999995</v>
      </c>
      <c r="Q2367" s="1" t="s">
        <v>14</v>
      </c>
      <c r="R2367" s="6">
        <v>42443</v>
      </c>
    </row>
    <row r="2368" spans="1:18" x14ac:dyDescent="0.25">
      <c r="A2368" s="1">
        <v>2367</v>
      </c>
      <c r="B2368">
        <f t="shared" si="288"/>
        <v>0</v>
      </c>
      <c r="C2368">
        <f t="shared" si="289"/>
        <v>0</v>
      </c>
      <c r="D2368" s="1">
        <f t="shared" si="290"/>
        <v>0</v>
      </c>
      <c r="E2368" s="1">
        <f t="shared" si="291"/>
        <v>0</v>
      </c>
      <c r="F2368" s="1">
        <f t="shared" si="292"/>
        <v>0</v>
      </c>
      <c r="G2368" s="1">
        <f t="shared" si="293"/>
        <v>0</v>
      </c>
      <c r="H2368" s="1">
        <f t="shared" si="294"/>
        <v>0</v>
      </c>
      <c r="I2368" s="5" t="s">
        <v>10</v>
      </c>
      <c r="J2368" s="1" t="s">
        <v>11</v>
      </c>
      <c r="K2368" s="1">
        <f>VLOOKUP(L2368,Sheet1!A$1:B$1179,2,FALSE)</f>
        <v>6051310000</v>
      </c>
      <c r="L2368" s="1" t="str">
        <f>VLOOKUP(M2368,Itens!A$1:B$3327,2,FALSE)</f>
        <v>E806L</v>
      </c>
      <c r="M2368" s="13">
        <v>6051310000</v>
      </c>
      <c r="N2368" s="13">
        <f t="shared" si="295"/>
        <v>0</v>
      </c>
      <c r="O2368" s="1">
        <v>1</v>
      </c>
      <c r="P2368" s="1">
        <v>82.703205830000002</v>
      </c>
      <c r="Q2368" s="1" t="s">
        <v>14</v>
      </c>
      <c r="R2368" s="6">
        <v>42443</v>
      </c>
    </row>
    <row r="2369" spans="1:18" x14ac:dyDescent="0.25">
      <c r="A2369" s="1">
        <v>2368</v>
      </c>
      <c r="B2369">
        <f t="shared" si="288"/>
        <v>0</v>
      </c>
      <c r="C2369">
        <f t="shared" si="289"/>
        <v>0</v>
      </c>
      <c r="D2369" s="1">
        <f t="shared" si="290"/>
        <v>0</v>
      </c>
      <c r="E2369" s="1">
        <f t="shared" si="291"/>
        <v>0</v>
      </c>
      <c r="F2369" s="1">
        <f t="shared" si="292"/>
        <v>0</v>
      </c>
      <c r="G2369" s="1">
        <f t="shared" si="293"/>
        <v>0</v>
      </c>
      <c r="H2369" s="1">
        <f t="shared" si="294"/>
        <v>0</v>
      </c>
      <c r="I2369" s="5" t="s">
        <v>10</v>
      </c>
      <c r="J2369" s="1" t="s">
        <v>11</v>
      </c>
      <c r="K2369" s="1">
        <f>VLOOKUP(L2369,Sheet1!A$1:B$1179,2,FALSE)</f>
        <v>4187100000</v>
      </c>
      <c r="L2369" s="1" t="str">
        <f>VLOOKUP(M2369,Itens!A$1:B$3327,2,FALSE)</f>
        <v>H10W02</v>
      </c>
      <c r="M2369" s="13">
        <v>4187100000</v>
      </c>
      <c r="N2369" s="13">
        <f t="shared" si="295"/>
        <v>0</v>
      </c>
      <c r="O2369" s="1">
        <v>20</v>
      </c>
      <c r="P2369" s="1">
        <v>9.9252020999999999</v>
      </c>
      <c r="Q2369" s="1" t="s">
        <v>14</v>
      </c>
      <c r="R2369" s="6">
        <v>42443</v>
      </c>
    </row>
    <row r="2370" spans="1:18" x14ac:dyDescent="0.25">
      <c r="A2370" s="1">
        <v>2369</v>
      </c>
      <c r="B2370">
        <f t="shared" si="288"/>
        <v>0</v>
      </c>
      <c r="C2370">
        <f t="shared" si="289"/>
        <v>0</v>
      </c>
      <c r="D2370" s="1">
        <f t="shared" si="290"/>
        <v>0</v>
      </c>
      <c r="E2370" s="1">
        <f t="shared" si="291"/>
        <v>0</v>
      </c>
      <c r="F2370" s="1">
        <f t="shared" si="292"/>
        <v>0</v>
      </c>
      <c r="G2370" s="1">
        <f t="shared" si="293"/>
        <v>0</v>
      </c>
      <c r="H2370" s="1">
        <f t="shared" si="294"/>
        <v>0</v>
      </c>
      <c r="I2370" s="5" t="s">
        <v>10</v>
      </c>
      <c r="J2370" s="1" t="s">
        <v>11</v>
      </c>
      <c r="K2370" s="1">
        <f>VLOOKUP(L2370,Sheet1!A$1:B$1179,2,FALSE)</f>
        <v>1709100000</v>
      </c>
      <c r="L2370" s="1" t="str">
        <f>VLOOKUP(M2370,Itens!A$1:B$3327,2,FALSE)</f>
        <v>H10W17</v>
      </c>
      <c r="M2370" s="13">
        <v>1709100000</v>
      </c>
      <c r="N2370" s="13">
        <f t="shared" si="295"/>
        <v>0</v>
      </c>
      <c r="O2370" s="1">
        <v>20</v>
      </c>
      <c r="P2370" s="1">
        <v>11.0607864</v>
      </c>
      <c r="Q2370" s="1" t="s">
        <v>14</v>
      </c>
      <c r="R2370" s="6">
        <v>42443</v>
      </c>
    </row>
    <row r="2371" spans="1:18" x14ac:dyDescent="0.25">
      <c r="A2371" s="1">
        <v>2370</v>
      </c>
      <c r="B2371">
        <f t="shared" ref="B2371:B2434" si="296">IF(R2371=R2372,0,1)+IF(R2371=R2370,0,1)</f>
        <v>0</v>
      </c>
      <c r="C2371">
        <f t="shared" ref="C2371:C2434" si="297">IF(I2371=I2372,0,1)+IF(I2371=I2370,0,1)</f>
        <v>0</v>
      </c>
      <c r="D2371" s="1">
        <f t="shared" ref="D2371:D2434" si="298">C2371+B2371</f>
        <v>0</v>
      </c>
      <c r="E2371" s="1">
        <f t="shared" ref="E2371:E2434" si="299">IF(AND(D2371&gt;0,D2370&gt;0,D2372=0),1,0)</f>
        <v>0</v>
      </c>
      <c r="F2371" s="1">
        <f t="shared" ref="F2371:F2434" si="300">IF(AND(D2371&gt;0,D2370=0,D2372&gt;0),3,0)</f>
        <v>0</v>
      </c>
      <c r="G2371" s="1">
        <f t="shared" ref="G2371:G2434" si="301">IF(OR(D2371&gt;2,AND(D2371&gt;0,D2370&gt;0,D2372&gt;0)),4,0)</f>
        <v>0</v>
      </c>
      <c r="H2371" s="1">
        <f t="shared" ref="H2371:H2434" si="302">G2371+F2371+E2371</f>
        <v>0</v>
      </c>
      <c r="I2371" s="5" t="s">
        <v>10</v>
      </c>
      <c r="J2371" s="1" t="s">
        <v>11</v>
      </c>
      <c r="K2371" s="1">
        <f>VLOOKUP(L2371,Sheet1!A$1:B$1179,2,FALSE)</f>
        <v>2373100000</v>
      </c>
      <c r="L2371" s="1" t="str">
        <f>VLOOKUP(M2371,Itens!A$1:B$3327,2,FALSE)</f>
        <v>H14W27</v>
      </c>
      <c r="M2371" s="13">
        <v>2373100000</v>
      </c>
      <c r="N2371" s="13">
        <f t="shared" ref="N2371:N2434" si="303">IF(M2371=K2371,0,1)</f>
        <v>0</v>
      </c>
      <c r="O2371" s="1">
        <v>10</v>
      </c>
      <c r="P2371" s="1">
        <v>11.96087629</v>
      </c>
      <c r="Q2371" s="1" t="s">
        <v>14</v>
      </c>
      <c r="R2371" s="6">
        <v>42443</v>
      </c>
    </row>
    <row r="2372" spans="1:18" x14ac:dyDescent="0.25">
      <c r="A2372" s="1">
        <v>2371</v>
      </c>
      <c r="B2372">
        <f t="shared" si="296"/>
        <v>0</v>
      </c>
      <c r="C2372">
        <f t="shared" si="297"/>
        <v>0</v>
      </c>
      <c r="D2372" s="1">
        <f t="shared" si="298"/>
        <v>0</v>
      </c>
      <c r="E2372" s="1">
        <f t="shared" si="299"/>
        <v>0</v>
      </c>
      <c r="F2372" s="1">
        <f t="shared" si="300"/>
        <v>0</v>
      </c>
      <c r="G2372" s="1">
        <f t="shared" si="301"/>
        <v>0</v>
      </c>
      <c r="H2372" s="1">
        <f t="shared" si="302"/>
        <v>0</v>
      </c>
      <c r="I2372" s="5" t="s">
        <v>10</v>
      </c>
      <c r="J2372" s="1" t="s">
        <v>11</v>
      </c>
      <c r="K2372" s="1">
        <f>VLOOKUP(L2372,Sheet1!A$1:B$1179,2,FALSE)</f>
        <v>1682200000</v>
      </c>
      <c r="L2372" s="1" t="str">
        <f>VLOOKUP(M2372,Itens!A$1:B$3327,2,FALSE)</f>
        <v>H155WK02</v>
      </c>
      <c r="M2372" s="13">
        <v>1682200000</v>
      </c>
      <c r="N2372" s="13">
        <f t="shared" si="303"/>
        <v>0</v>
      </c>
      <c r="O2372" s="1">
        <v>10</v>
      </c>
      <c r="P2372" s="1">
        <v>38.890476790000001</v>
      </c>
      <c r="Q2372" s="1" t="s">
        <v>14</v>
      </c>
      <c r="R2372" s="6">
        <v>42443</v>
      </c>
    </row>
    <row r="2373" spans="1:18" x14ac:dyDescent="0.25">
      <c r="A2373" s="1">
        <v>2372</v>
      </c>
      <c r="B2373">
        <f t="shared" si="296"/>
        <v>0</v>
      </c>
      <c r="C2373">
        <f t="shared" si="297"/>
        <v>0</v>
      </c>
      <c r="D2373" s="1">
        <f t="shared" si="298"/>
        <v>0</v>
      </c>
      <c r="E2373" s="1">
        <f t="shared" si="299"/>
        <v>0</v>
      </c>
      <c r="F2373" s="1">
        <f t="shared" si="300"/>
        <v>0</v>
      </c>
      <c r="G2373" s="1">
        <f t="shared" si="301"/>
        <v>0</v>
      </c>
      <c r="H2373" s="1">
        <f t="shared" si="302"/>
        <v>0</v>
      </c>
      <c r="I2373" s="5" t="s">
        <v>10</v>
      </c>
      <c r="J2373" s="1" t="s">
        <v>11</v>
      </c>
      <c r="K2373" s="1">
        <f>VLOOKUP(L2373,Sheet1!A$1:B$1179,2,FALSE)</f>
        <v>6006100000</v>
      </c>
      <c r="L2373" s="1" t="str">
        <f>VLOOKUP(M2373,Itens!A$1:B$3327,2,FALSE)</f>
        <v>H200W04</v>
      </c>
      <c r="M2373" s="13">
        <v>3835100000</v>
      </c>
      <c r="N2373" s="13">
        <f t="shared" si="303"/>
        <v>1</v>
      </c>
      <c r="O2373" s="1">
        <v>12</v>
      </c>
      <c r="P2373" s="1">
        <v>24.859886150000001</v>
      </c>
      <c r="Q2373" s="1" t="s">
        <v>14</v>
      </c>
      <c r="R2373" s="6">
        <v>42443</v>
      </c>
    </row>
    <row r="2374" spans="1:18" x14ac:dyDescent="0.25">
      <c r="A2374" s="1">
        <v>2373</v>
      </c>
      <c r="B2374">
        <f t="shared" si="296"/>
        <v>0</v>
      </c>
      <c r="C2374">
        <f t="shared" si="297"/>
        <v>0</v>
      </c>
      <c r="D2374" s="1">
        <f t="shared" si="298"/>
        <v>0</v>
      </c>
      <c r="E2374" s="1">
        <f t="shared" si="299"/>
        <v>0</v>
      </c>
      <c r="F2374" s="1">
        <f t="shared" si="300"/>
        <v>0</v>
      </c>
      <c r="G2374" s="1">
        <f t="shared" si="301"/>
        <v>0</v>
      </c>
      <c r="H2374" s="1">
        <f t="shared" si="302"/>
        <v>0</v>
      </c>
      <c r="I2374" s="5" t="s">
        <v>10</v>
      </c>
      <c r="J2374" s="1" t="s">
        <v>11</v>
      </c>
      <c r="K2374" s="1">
        <f>VLOOKUP(L2374,Sheet1!A$1:B$1179,2,FALSE)</f>
        <v>1653200000</v>
      </c>
      <c r="L2374" s="1" t="str">
        <f>VLOOKUP(M2374,Itens!A$1:B$3327,2,FALSE)</f>
        <v>H331WK</v>
      </c>
      <c r="M2374" s="13">
        <v>1653200000</v>
      </c>
      <c r="N2374" s="13">
        <f t="shared" si="303"/>
        <v>0</v>
      </c>
      <c r="O2374" s="1">
        <v>2</v>
      </c>
      <c r="P2374" s="1">
        <v>150.41950783999999</v>
      </c>
      <c r="Q2374" s="1" t="s">
        <v>14</v>
      </c>
      <c r="R2374" s="6">
        <v>42443</v>
      </c>
    </row>
    <row r="2375" spans="1:18" x14ac:dyDescent="0.25">
      <c r="A2375" s="1">
        <v>2374</v>
      </c>
      <c r="B2375">
        <f t="shared" si="296"/>
        <v>0</v>
      </c>
      <c r="C2375">
        <f t="shared" si="297"/>
        <v>0</v>
      </c>
      <c r="D2375" s="1">
        <f t="shared" si="298"/>
        <v>0</v>
      </c>
      <c r="E2375" s="1">
        <f t="shared" si="299"/>
        <v>0</v>
      </c>
      <c r="F2375" s="1">
        <f t="shared" si="300"/>
        <v>0</v>
      </c>
      <c r="G2375" s="1">
        <f t="shared" si="301"/>
        <v>0</v>
      </c>
      <c r="H2375" s="1">
        <f t="shared" si="302"/>
        <v>0</v>
      </c>
      <c r="I2375" s="5" t="s">
        <v>10</v>
      </c>
      <c r="J2375" s="1" t="s">
        <v>11</v>
      </c>
      <c r="K2375" s="1">
        <f>VLOOKUP(L2375,Sheet1!A$1:B$1179,2,FALSE)</f>
        <v>2083200000</v>
      </c>
      <c r="L2375" s="1" t="str">
        <f>VLOOKUP(M2375,Itens!A$1:B$3327,2,FALSE)</f>
        <v>H60WK01</v>
      </c>
      <c r="M2375" s="13">
        <v>2083200000</v>
      </c>
      <c r="N2375" s="13">
        <f t="shared" si="303"/>
        <v>0</v>
      </c>
      <c r="O2375" s="1">
        <v>20</v>
      </c>
      <c r="P2375" s="1">
        <v>7.1024563499999998</v>
      </c>
      <c r="Q2375" s="1" t="s">
        <v>14</v>
      </c>
      <c r="R2375" s="6">
        <v>42443</v>
      </c>
    </row>
    <row r="2376" spans="1:18" x14ac:dyDescent="0.25">
      <c r="A2376" s="1">
        <v>2375</v>
      </c>
      <c r="B2376">
        <f t="shared" si="296"/>
        <v>0</v>
      </c>
      <c r="C2376">
        <f t="shared" si="297"/>
        <v>0</v>
      </c>
      <c r="D2376" s="1">
        <f t="shared" si="298"/>
        <v>0</v>
      </c>
      <c r="E2376" s="1">
        <f t="shared" si="299"/>
        <v>0</v>
      </c>
      <c r="F2376" s="1">
        <f t="shared" si="300"/>
        <v>0</v>
      </c>
      <c r="G2376" s="1">
        <f t="shared" si="301"/>
        <v>0</v>
      </c>
      <c r="H2376" s="1">
        <f t="shared" si="302"/>
        <v>0</v>
      </c>
      <c r="I2376" s="5" t="s">
        <v>10</v>
      </c>
      <c r="J2376" s="1" t="s">
        <v>11</v>
      </c>
      <c r="K2376" s="1">
        <f>VLOOKUP(L2376,Sheet1!A$1:B$1179,2,FALSE)</f>
        <v>2083200000</v>
      </c>
      <c r="L2376" s="1" t="str">
        <f>VLOOKUP(M2376,Itens!A$1:B$3327,2,FALSE)</f>
        <v>H60WK01</v>
      </c>
      <c r="M2376" s="13">
        <v>2083200000</v>
      </c>
      <c r="N2376" s="13">
        <f t="shared" si="303"/>
        <v>0</v>
      </c>
      <c r="O2376" s="1">
        <v>20</v>
      </c>
      <c r="P2376" s="1">
        <v>7.1024563499999998</v>
      </c>
      <c r="Q2376" s="1" t="s">
        <v>14</v>
      </c>
      <c r="R2376" s="6">
        <v>42443</v>
      </c>
    </row>
    <row r="2377" spans="1:18" x14ac:dyDescent="0.25">
      <c r="A2377" s="1">
        <v>2376</v>
      </c>
      <c r="B2377">
        <f t="shared" si="296"/>
        <v>1</v>
      </c>
      <c r="C2377">
        <f t="shared" si="297"/>
        <v>1</v>
      </c>
      <c r="D2377" s="1">
        <f t="shared" si="298"/>
        <v>2</v>
      </c>
      <c r="E2377" s="1">
        <f t="shared" si="299"/>
        <v>0</v>
      </c>
      <c r="F2377" s="1">
        <f t="shared" si="300"/>
        <v>3</v>
      </c>
      <c r="G2377" s="1">
        <f t="shared" si="301"/>
        <v>0</v>
      </c>
      <c r="H2377" s="1">
        <f t="shared" si="302"/>
        <v>3</v>
      </c>
      <c r="I2377" s="5" t="s">
        <v>10</v>
      </c>
      <c r="J2377" s="1" t="s">
        <v>11</v>
      </c>
      <c r="K2377" s="1">
        <f>VLOOKUP(L2377,Sheet1!A$1:B$1179,2,FALSE)</f>
        <v>2086200000</v>
      </c>
      <c r="L2377" s="1" t="str">
        <f>VLOOKUP(M2377,Itens!A$1:B$3327,2,FALSE)</f>
        <v>H70WK</v>
      </c>
      <c r="M2377" s="13">
        <v>2086200000</v>
      </c>
      <c r="N2377" s="13">
        <f t="shared" si="303"/>
        <v>0</v>
      </c>
      <c r="O2377" s="1">
        <v>12</v>
      </c>
      <c r="P2377" s="1">
        <v>12.521113039999999</v>
      </c>
      <c r="Q2377" s="1" t="s">
        <v>14</v>
      </c>
      <c r="R2377" s="6">
        <v>42443</v>
      </c>
    </row>
    <row r="2378" spans="1:18" x14ac:dyDescent="0.25">
      <c r="A2378" s="1">
        <v>2377</v>
      </c>
      <c r="B2378">
        <f t="shared" si="296"/>
        <v>1</v>
      </c>
      <c r="C2378">
        <f t="shared" si="297"/>
        <v>1</v>
      </c>
      <c r="D2378" s="1">
        <f t="shared" si="298"/>
        <v>2</v>
      </c>
      <c r="E2378" s="1">
        <f t="shared" si="299"/>
        <v>0</v>
      </c>
      <c r="F2378" s="1">
        <f t="shared" si="300"/>
        <v>0</v>
      </c>
      <c r="G2378" s="1">
        <f t="shared" si="301"/>
        <v>4</v>
      </c>
      <c r="H2378" s="1">
        <f t="shared" si="302"/>
        <v>4</v>
      </c>
      <c r="I2378" s="7" t="s">
        <v>295</v>
      </c>
      <c r="J2378" s="1" t="s">
        <v>296</v>
      </c>
      <c r="K2378" s="1">
        <f>VLOOKUP(L2378,Sheet1!A$1:B$1179,2,FALSE)</f>
        <v>7375310000</v>
      </c>
      <c r="L2378" s="1" t="str">
        <f>VLOOKUP(M2378,Itens!A$1:B$3327,2,FALSE)</f>
        <v>E603L R</v>
      </c>
      <c r="M2378" s="13">
        <v>7375310000</v>
      </c>
      <c r="N2378" s="13">
        <f t="shared" si="303"/>
        <v>0</v>
      </c>
      <c r="O2378" s="1">
        <v>75</v>
      </c>
      <c r="P2378" s="1">
        <v>72.471754149999995</v>
      </c>
      <c r="Q2378" s="1" t="s">
        <v>14</v>
      </c>
      <c r="R2378" s="6">
        <v>42444</v>
      </c>
    </row>
    <row r="2379" spans="1:18" x14ac:dyDescent="0.25">
      <c r="A2379" s="1">
        <v>2378</v>
      </c>
      <c r="B2379">
        <f t="shared" si="296"/>
        <v>0</v>
      </c>
      <c r="C2379">
        <f t="shared" si="297"/>
        <v>1</v>
      </c>
      <c r="D2379" s="1">
        <f t="shared" si="298"/>
        <v>1</v>
      </c>
      <c r="E2379" s="1">
        <f t="shared" si="299"/>
        <v>0</v>
      </c>
      <c r="F2379" s="1">
        <f t="shared" si="300"/>
        <v>0</v>
      </c>
      <c r="G2379" s="1">
        <f t="shared" si="301"/>
        <v>4</v>
      </c>
      <c r="H2379" s="1">
        <f t="shared" si="302"/>
        <v>4</v>
      </c>
      <c r="I2379" s="7" t="s">
        <v>295</v>
      </c>
      <c r="J2379" s="1" t="s">
        <v>296</v>
      </c>
      <c r="K2379" s="1">
        <f>VLOOKUP(L2379,Sheet1!A$1:B$1179,2,FALSE)</f>
        <v>7375310000</v>
      </c>
      <c r="L2379" s="1" t="str">
        <f>VLOOKUP(M2379,Itens!A$1:B$3327,2,FALSE)</f>
        <v>E603L R</v>
      </c>
      <c r="M2379" s="13">
        <v>7375310000</v>
      </c>
      <c r="N2379" s="13">
        <f t="shared" si="303"/>
        <v>0</v>
      </c>
      <c r="O2379" s="1">
        <v>60</v>
      </c>
      <c r="P2379" s="1">
        <v>72.471638970000001</v>
      </c>
      <c r="Q2379" s="1" t="s">
        <v>14</v>
      </c>
      <c r="R2379" s="6">
        <v>42444</v>
      </c>
    </row>
    <row r="2380" spans="1:18" x14ac:dyDescent="0.25">
      <c r="A2380" s="1">
        <v>2379</v>
      </c>
      <c r="B2380">
        <f t="shared" si="296"/>
        <v>0</v>
      </c>
      <c r="C2380">
        <f t="shared" si="297"/>
        <v>2</v>
      </c>
      <c r="D2380" s="1">
        <f t="shared" si="298"/>
        <v>2</v>
      </c>
      <c r="E2380" s="1">
        <f t="shared" si="299"/>
        <v>0</v>
      </c>
      <c r="F2380" s="1">
        <f t="shared" si="300"/>
        <v>0</v>
      </c>
      <c r="G2380" s="1">
        <f t="shared" si="301"/>
        <v>4</v>
      </c>
      <c r="H2380" s="1">
        <f t="shared" si="302"/>
        <v>4</v>
      </c>
      <c r="I2380" s="7" t="s">
        <v>299</v>
      </c>
      <c r="J2380" s="1" t="s">
        <v>296</v>
      </c>
      <c r="K2380" s="1">
        <f>VLOOKUP(L2380,Sheet1!A$1:B$1179,2,FALSE)</f>
        <v>7375310000</v>
      </c>
      <c r="L2380" s="1" t="str">
        <f>VLOOKUP(M2380,Itens!A$1:B$3327,2,FALSE)</f>
        <v>E603L R</v>
      </c>
      <c r="M2380" s="13">
        <v>7375310000</v>
      </c>
      <c r="N2380" s="13">
        <f t="shared" si="303"/>
        <v>0</v>
      </c>
      <c r="O2380" s="1">
        <v>50</v>
      </c>
      <c r="P2380" s="1">
        <v>72.471670689999996</v>
      </c>
      <c r="Q2380" s="1" t="s">
        <v>14</v>
      </c>
      <c r="R2380" s="6">
        <v>42444</v>
      </c>
    </row>
    <row r="2381" spans="1:18" x14ac:dyDescent="0.25">
      <c r="A2381" s="1">
        <v>2380</v>
      </c>
      <c r="B2381">
        <f t="shared" si="296"/>
        <v>0</v>
      </c>
      <c r="C2381">
        <f t="shared" si="297"/>
        <v>2</v>
      </c>
      <c r="D2381" s="1">
        <f t="shared" si="298"/>
        <v>2</v>
      </c>
      <c r="E2381" s="1">
        <f t="shared" si="299"/>
        <v>0</v>
      </c>
      <c r="F2381" s="1">
        <f t="shared" si="300"/>
        <v>0</v>
      </c>
      <c r="G2381" s="1">
        <f t="shared" si="301"/>
        <v>4</v>
      </c>
      <c r="H2381" s="1">
        <f t="shared" si="302"/>
        <v>4</v>
      </c>
      <c r="I2381" s="7" t="s">
        <v>300</v>
      </c>
      <c r="J2381" s="1" t="s">
        <v>296</v>
      </c>
      <c r="K2381" s="1">
        <f>VLOOKUP(L2381,Sheet1!A$1:B$1179,2,FALSE)</f>
        <v>7375310000</v>
      </c>
      <c r="L2381" s="1" t="str">
        <f>VLOOKUP(M2381,Itens!A$1:B$3327,2,FALSE)</f>
        <v>E603L R</v>
      </c>
      <c r="M2381" s="13">
        <v>7375310000</v>
      </c>
      <c r="N2381" s="13">
        <f t="shared" si="303"/>
        <v>0</v>
      </c>
      <c r="O2381" s="1">
        <v>40</v>
      </c>
      <c r="P2381" s="1">
        <v>72.468754379999993</v>
      </c>
      <c r="Q2381" s="1" t="s">
        <v>93</v>
      </c>
      <c r="R2381" s="6">
        <v>42444</v>
      </c>
    </row>
    <row r="2382" spans="1:18" x14ac:dyDescent="0.25">
      <c r="A2382" s="1">
        <v>2381</v>
      </c>
      <c r="B2382">
        <f t="shared" si="296"/>
        <v>1</v>
      </c>
      <c r="C2382">
        <f t="shared" si="297"/>
        <v>2</v>
      </c>
      <c r="D2382" s="1">
        <f t="shared" si="298"/>
        <v>3</v>
      </c>
      <c r="E2382" s="1">
        <f t="shared" si="299"/>
        <v>0</v>
      </c>
      <c r="F2382" s="1">
        <f t="shared" si="300"/>
        <v>0</v>
      </c>
      <c r="G2382" s="1">
        <f t="shared" si="301"/>
        <v>4</v>
      </c>
      <c r="H2382" s="1">
        <f t="shared" si="302"/>
        <v>4</v>
      </c>
      <c r="I2382" s="7" t="s">
        <v>323</v>
      </c>
      <c r="J2382" s="1" t="s">
        <v>296</v>
      </c>
      <c r="K2382" s="1">
        <f>VLOOKUP(L2382,Sheet1!A$1:B$1179,2,FALSE)</f>
        <v>7375310000</v>
      </c>
      <c r="L2382" s="1" t="str">
        <f>VLOOKUP(M2382,Itens!A$1:B$3327,2,FALSE)</f>
        <v>E603L R</v>
      </c>
      <c r="M2382" s="13">
        <v>7375310000</v>
      </c>
      <c r="N2382" s="13">
        <f t="shared" si="303"/>
        <v>0</v>
      </c>
      <c r="O2382" s="1">
        <v>40</v>
      </c>
      <c r="P2382" s="1">
        <v>72.468754379999993</v>
      </c>
      <c r="Q2382" s="1" t="s">
        <v>39</v>
      </c>
      <c r="R2382" s="6">
        <v>42444</v>
      </c>
    </row>
    <row r="2383" spans="1:18" x14ac:dyDescent="0.25">
      <c r="A2383" s="1">
        <v>2382</v>
      </c>
      <c r="B2383">
        <f t="shared" si="296"/>
        <v>1</v>
      </c>
      <c r="C2383">
        <f t="shared" si="297"/>
        <v>1</v>
      </c>
      <c r="D2383" s="1">
        <f t="shared" si="298"/>
        <v>2</v>
      </c>
      <c r="E2383" s="1">
        <f t="shared" si="299"/>
        <v>1</v>
      </c>
      <c r="F2383" s="1">
        <f t="shared" si="300"/>
        <v>0</v>
      </c>
      <c r="G2383" s="1">
        <f t="shared" si="301"/>
        <v>0</v>
      </c>
      <c r="H2383" s="1">
        <f t="shared" si="302"/>
        <v>1</v>
      </c>
      <c r="I2383" s="7" t="s">
        <v>146</v>
      </c>
      <c r="J2383" s="1" t="s">
        <v>147</v>
      </c>
      <c r="K2383" s="1">
        <f>VLOOKUP(L2383,Sheet1!A$1:B$1179,2,FALSE)</f>
        <v>7337310000</v>
      </c>
      <c r="L2383" s="1" t="str">
        <f>VLOOKUP(M2383,Itens!A$1:B$3327,2,FALSE)</f>
        <v>E1024L</v>
      </c>
      <c r="M2383" s="13">
        <v>7337310000</v>
      </c>
      <c r="N2383" s="13">
        <f t="shared" si="303"/>
        <v>0</v>
      </c>
      <c r="O2383" s="1">
        <v>24</v>
      </c>
      <c r="P2383" s="1">
        <v>107.52483753</v>
      </c>
      <c r="Q2383" s="1" t="s">
        <v>93</v>
      </c>
      <c r="R2383" s="6">
        <v>42445</v>
      </c>
    </row>
    <row r="2384" spans="1:18" x14ac:dyDescent="0.25">
      <c r="A2384" s="1">
        <v>2383</v>
      </c>
      <c r="B2384">
        <f t="shared" si="296"/>
        <v>0</v>
      </c>
      <c r="C2384">
        <f t="shared" si="297"/>
        <v>0</v>
      </c>
      <c r="D2384" s="1">
        <f t="shared" si="298"/>
        <v>0</v>
      </c>
      <c r="E2384" s="1">
        <f t="shared" si="299"/>
        <v>0</v>
      </c>
      <c r="F2384" s="1">
        <f t="shared" si="300"/>
        <v>0</v>
      </c>
      <c r="G2384" s="1">
        <f t="shared" si="301"/>
        <v>0</v>
      </c>
      <c r="H2384" s="1">
        <f t="shared" si="302"/>
        <v>0</v>
      </c>
      <c r="I2384" s="7" t="s">
        <v>146</v>
      </c>
      <c r="J2384" s="1" t="s">
        <v>147</v>
      </c>
      <c r="K2384" s="1">
        <f>VLOOKUP(L2384,Sheet1!A$1:B$1179,2,FALSE)</f>
        <v>7375310000</v>
      </c>
      <c r="L2384" s="1" t="str">
        <f>VLOOKUP(M2384,Itens!A$1:B$3327,2,FALSE)</f>
        <v>E603L R</v>
      </c>
      <c r="M2384" s="13">
        <v>7375310000</v>
      </c>
      <c r="N2384" s="13">
        <f t="shared" si="303"/>
        <v>0</v>
      </c>
      <c r="O2384" s="1">
        <v>36</v>
      </c>
      <c r="P2384" s="1">
        <v>78.440003939999997</v>
      </c>
      <c r="Q2384" s="1" t="s">
        <v>93</v>
      </c>
      <c r="R2384" s="6">
        <v>42445</v>
      </c>
    </row>
    <row r="2385" spans="1:18" x14ac:dyDescent="0.25">
      <c r="A2385" s="1">
        <v>2384</v>
      </c>
      <c r="B2385">
        <f t="shared" si="296"/>
        <v>0</v>
      </c>
      <c r="C2385">
        <f t="shared" si="297"/>
        <v>0</v>
      </c>
      <c r="D2385" s="1">
        <f t="shared" si="298"/>
        <v>0</v>
      </c>
      <c r="E2385" s="1">
        <f t="shared" si="299"/>
        <v>0</v>
      </c>
      <c r="F2385" s="1">
        <f t="shared" si="300"/>
        <v>0</v>
      </c>
      <c r="G2385" s="1">
        <f t="shared" si="301"/>
        <v>0</v>
      </c>
      <c r="H2385" s="1">
        <f t="shared" si="302"/>
        <v>0</v>
      </c>
      <c r="I2385" s="7" t="s">
        <v>146</v>
      </c>
      <c r="J2385" s="1" t="s">
        <v>147</v>
      </c>
      <c r="K2385" s="1">
        <f>VLOOKUP(L2385,Sheet1!A$1:B$1179,2,FALSE)</f>
        <v>6005100000</v>
      </c>
      <c r="L2385" s="1" t="str">
        <f>VLOOKUP(M2385,Itens!A$1:B$3327,2,FALSE)</f>
        <v>H200W01</v>
      </c>
      <c r="M2385" s="13">
        <v>3842100000</v>
      </c>
      <c r="N2385" s="13">
        <f t="shared" si="303"/>
        <v>1</v>
      </c>
      <c r="O2385" s="1">
        <v>20</v>
      </c>
      <c r="P2385" s="1">
        <v>18.70184613</v>
      </c>
      <c r="Q2385" s="1" t="s">
        <v>93</v>
      </c>
      <c r="R2385" s="6">
        <v>42445</v>
      </c>
    </row>
    <row r="2386" spans="1:18" x14ac:dyDescent="0.25">
      <c r="A2386" s="1">
        <v>2385</v>
      </c>
      <c r="B2386">
        <f t="shared" si="296"/>
        <v>0</v>
      </c>
      <c r="C2386">
        <f t="shared" si="297"/>
        <v>0</v>
      </c>
      <c r="D2386" s="1">
        <f t="shared" si="298"/>
        <v>0</v>
      </c>
      <c r="E2386" s="1">
        <f t="shared" si="299"/>
        <v>0</v>
      </c>
      <c r="F2386" s="1">
        <f t="shared" si="300"/>
        <v>0</v>
      </c>
      <c r="G2386" s="1">
        <f t="shared" si="301"/>
        <v>0</v>
      </c>
      <c r="H2386" s="1">
        <f t="shared" si="302"/>
        <v>0</v>
      </c>
      <c r="I2386" s="7" t="s">
        <v>146</v>
      </c>
      <c r="J2386" s="1" t="s">
        <v>147</v>
      </c>
      <c r="K2386" s="1">
        <f>VLOOKUP(L2386,Sheet1!A$1:B$1179,2,FALSE)</f>
        <v>6006100000</v>
      </c>
      <c r="L2386" s="1" t="str">
        <f>VLOOKUP(M2386,Itens!A$1:B$3327,2,FALSE)</f>
        <v>H200W04</v>
      </c>
      <c r="M2386" s="13">
        <v>3835100000</v>
      </c>
      <c r="N2386" s="13">
        <f t="shared" si="303"/>
        <v>1</v>
      </c>
      <c r="O2386" s="1">
        <v>40</v>
      </c>
      <c r="P2386" s="1">
        <v>24.114048199999999</v>
      </c>
      <c r="Q2386" s="1" t="s">
        <v>93</v>
      </c>
      <c r="R2386" s="6">
        <v>42445</v>
      </c>
    </row>
    <row r="2387" spans="1:18" x14ac:dyDescent="0.25">
      <c r="A2387" s="1">
        <v>2386</v>
      </c>
      <c r="B2387">
        <f t="shared" si="296"/>
        <v>0</v>
      </c>
      <c r="C2387">
        <f t="shared" si="297"/>
        <v>0</v>
      </c>
      <c r="D2387" s="1">
        <f t="shared" si="298"/>
        <v>0</v>
      </c>
      <c r="E2387" s="1">
        <f t="shared" si="299"/>
        <v>0</v>
      </c>
      <c r="F2387" s="1">
        <f t="shared" si="300"/>
        <v>0</v>
      </c>
      <c r="G2387" s="1">
        <f t="shared" si="301"/>
        <v>0</v>
      </c>
      <c r="H2387" s="1">
        <f t="shared" si="302"/>
        <v>0</v>
      </c>
      <c r="I2387" s="7" t="s">
        <v>146</v>
      </c>
      <c r="J2387" s="1" t="s">
        <v>147</v>
      </c>
      <c r="K2387" s="1">
        <f>VLOOKUP(L2387,Sheet1!A$1:B$1179,2,FALSE)</f>
        <v>3343200000</v>
      </c>
      <c r="L2387" s="1" t="str">
        <f>VLOOKUP(M2387,Itens!A$1:B$3327,2,FALSE)</f>
        <v>H200WDK</v>
      </c>
      <c r="M2387" s="13">
        <v>2082200000</v>
      </c>
      <c r="N2387" s="13">
        <f t="shared" si="303"/>
        <v>1</v>
      </c>
      <c r="O2387" s="1">
        <v>10</v>
      </c>
      <c r="P2387" s="1">
        <v>28.887746799999999</v>
      </c>
      <c r="Q2387" s="1" t="s">
        <v>93</v>
      </c>
      <c r="R2387" s="6">
        <v>42445</v>
      </c>
    </row>
    <row r="2388" spans="1:18" x14ac:dyDescent="0.25">
      <c r="A2388" s="1">
        <v>2387</v>
      </c>
      <c r="B2388">
        <f t="shared" si="296"/>
        <v>0</v>
      </c>
      <c r="C2388">
        <f t="shared" si="297"/>
        <v>0</v>
      </c>
      <c r="D2388" s="1">
        <f t="shared" si="298"/>
        <v>0</v>
      </c>
      <c r="E2388" s="1">
        <f t="shared" si="299"/>
        <v>0</v>
      </c>
      <c r="F2388" s="1">
        <f t="shared" si="300"/>
        <v>0</v>
      </c>
      <c r="G2388" s="1">
        <f t="shared" si="301"/>
        <v>0</v>
      </c>
      <c r="H2388" s="1">
        <f t="shared" si="302"/>
        <v>0</v>
      </c>
      <c r="I2388" s="7" t="s">
        <v>146</v>
      </c>
      <c r="J2388" s="1" t="s">
        <v>147</v>
      </c>
      <c r="K2388" s="1">
        <f>VLOOKUP(L2388,Sheet1!A$1:B$1179,2,FALSE)</f>
        <v>3344200000</v>
      </c>
      <c r="L2388" s="1" t="str">
        <f>VLOOKUP(M2388,Itens!A$1:B$3327,2,FALSE)</f>
        <v>H200WDK01</v>
      </c>
      <c r="M2388" s="13">
        <v>2081200000</v>
      </c>
      <c r="N2388" s="13">
        <f t="shared" si="303"/>
        <v>1</v>
      </c>
      <c r="O2388" s="1">
        <v>20</v>
      </c>
      <c r="P2388" s="1">
        <v>35.674998039999998</v>
      </c>
      <c r="Q2388" s="1" t="s">
        <v>93</v>
      </c>
      <c r="R2388" s="6">
        <v>42445</v>
      </c>
    </row>
    <row r="2389" spans="1:18" x14ac:dyDescent="0.25">
      <c r="A2389" s="1">
        <v>2388</v>
      </c>
      <c r="B2389">
        <f t="shared" si="296"/>
        <v>0</v>
      </c>
      <c r="C2389">
        <f t="shared" si="297"/>
        <v>0</v>
      </c>
      <c r="D2389" s="1">
        <f t="shared" si="298"/>
        <v>0</v>
      </c>
      <c r="E2389" s="1">
        <f t="shared" si="299"/>
        <v>0</v>
      </c>
      <c r="F2389" s="1">
        <f t="shared" si="300"/>
        <v>0</v>
      </c>
      <c r="G2389" s="1">
        <f t="shared" si="301"/>
        <v>0</v>
      </c>
      <c r="H2389" s="1">
        <f t="shared" si="302"/>
        <v>0</v>
      </c>
      <c r="I2389" s="7" t="s">
        <v>146</v>
      </c>
      <c r="J2389" s="1" t="s">
        <v>147</v>
      </c>
      <c r="K2389" s="1">
        <f>VLOOKUP(L2389,Sheet1!A$1:B$1179,2,FALSE)</f>
        <v>6172100000</v>
      </c>
      <c r="L2389" s="1" t="str">
        <f>VLOOKUP(M2389,Itens!A$1:B$3327,2,FALSE)</f>
        <v>H200WN01</v>
      </c>
      <c r="M2389" s="13">
        <v>3887100000</v>
      </c>
      <c r="N2389" s="13">
        <f t="shared" si="303"/>
        <v>1</v>
      </c>
      <c r="O2389" s="1">
        <v>10</v>
      </c>
      <c r="P2389" s="1">
        <v>34.938044679999997</v>
      </c>
      <c r="Q2389" s="1" t="s">
        <v>93</v>
      </c>
      <c r="R2389" s="6">
        <v>42445</v>
      </c>
    </row>
    <row r="2390" spans="1:18" x14ac:dyDescent="0.25">
      <c r="A2390" s="1">
        <v>2389</v>
      </c>
      <c r="B2390">
        <f t="shared" si="296"/>
        <v>0</v>
      </c>
      <c r="C2390">
        <f t="shared" si="297"/>
        <v>0</v>
      </c>
      <c r="D2390" s="1">
        <f t="shared" si="298"/>
        <v>0</v>
      </c>
      <c r="E2390" s="1">
        <f t="shared" si="299"/>
        <v>0</v>
      </c>
      <c r="F2390" s="1">
        <f t="shared" si="300"/>
        <v>0</v>
      </c>
      <c r="G2390" s="1">
        <f t="shared" si="301"/>
        <v>0</v>
      </c>
      <c r="H2390" s="1">
        <f t="shared" si="302"/>
        <v>0</v>
      </c>
      <c r="I2390" s="7" t="s">
        <v>146</v>
      </c>
      <c r="J2390" s="1" t="s">
        <v>147</v>
      </c>
      <c r="K2390" s="1">
        <f>VLOOKUP(L2390,Sheet1!A$1:B$1179,2,FALSE)</f>
        <v>6172100000</v>
      </c>
      <c r="L2390" s="1" t="str">
        <f>VLOOKUP(M2390,Itens!A$1:B$3327,2,FALSE)</f>
        <v>H200WN01</v>
      </c>
      <c r="M2390" s="13">
        <v>3887100000</v>
      </c>
      <c r="N2390" s="13">
        <f t="shared" si="303"/>
        <v>1</v>
      </c>
      <c r="O2390" s="1">
        <v>20</v>
      </c>
      <c r="P2390" s="1">
        <v>34.938044679999997</v>
      </c>
      <c r="Q2390" s="1" t="s">
        <v>93</v>
      </c>
      <c r="R2390" s="6">
        <v>42445</v>
      </c>
    </row>
    <row r="2391" spans="1:18" x14ac:dyDescent="0.25">
      <c r="A2391" s="1">
        <v>2390</v>
      </c>
      <c r="B2391">
        <f t="shared" si="296"/>
        <v>0</v>
      </c>
      <c r="C2391">
        <f t="shared" si="297"/>
        <v>0</v>
      </c>
      <c r="D2391" s="1">
        <f t="shared" si="298"/>
        <v>0</v>
      </c>
      <c r="E2391" s="1">
        <f t="shared" si="299"/>
        <v>0</v>
      </c>
      <c r="F2391" s="1">
        <f t="shared" si="300"/>
        <v>0</v>
      </c>
      <c r="G2391" s="1">
        <f t="shared" si="301"/>
        <v>0</v>
      </c>
      <c r="H2391" s="1">
        <f t="shared" si="302"/>
        <v>0</v>
      </c>
      <c r="I2391" s="7" t="s">
        <v>146</v>
      </c>
      <c r="J2391" s="1" t="s">
        <v>147</v>
      </c>
      <c r="K2391" s="1">
        <f>VLOOKUP(L2391,Sheet1!A$1:B$1179,2,FALSE)</f>
        <v>1872200000</v>
      </c>
      <c r="L2391" s="1" t="str">
        <f>VLOOKUP(M2391,Itens!A$1:B$3327,2,FALSE)</f>
        <v>H328WK</v>
      </c>
      <c r="M2391" s="13">
        <v>1872200000</v>
      </c>
      <c r="N2391" s="13">
        <f t="shared" si="303"/>
        <v>0</v>
      </c>
      <c r="O2391" s="1">
        <v>10</v>
      </c>
      <c r="P2391" s="1">
        <v>47.277804969999998</v>
      </c>
      <c r="Q2391" s="1" t="s">
        <v>93</v>
      </c>
      <c r="R2391" s="6">
        <v>42445</v>
      </c>
    </row>
    <row r="2392" spans="1:18" x14ac:dyDescent="0.25">
      <c r="A2392" s="1">
        <v>2391</v>
      </c>
      <c r="B2392">
        <f t="shared" si="296"/>
        <v>0</v>
      </c>
      <c r="C2392">
        <f t="shared" si="297"/>
        <v>0</v>
      </c>
      <c r="D2392" s="1">
        <f t="shared" si="298"/>
        <v>0</v>
      </c>
      <c r="E2392" s="1">
        <f t="shared" si="299"/>
        <v>0</v>
      </c>
      <c r="F2392" s="1">
        <f t="shared" si="300"/>
        <v>0</v>
      </c>
      <c r="G2392" s="1">
        <f t="shared" si="301"/>
        <v>0</v>
      </c>
      <c r="H2392" s="1">
        <f t="shared" si="302"/>
        <v>0</v>
      </c>
      <c r="I2392" s="7" t="s">
        <v>146</v>
      </c>
      <c r="J2392" s="1" t="s">
        <v>147</v>
      </c>
      <c r="K2392" s="1">
        <f>VLOOKUP(L2392,Sheet1!A$1:B$1179,2,FALSE)</f>
        <v>1872200000</v>
      </c>
      <c r="L2392" s="1" t="str">
        <f>VLOOKUP(M2392,Itens!A$1:B$3327,2,FALSE)</f>
        <v>H328WK</v>
      </c>
      <c r="M2392" s="13">
        <v>1872200000</v>
      </c>
      <c r="N2392" s="13">
        <f t="shared" si="303"/>
        <v>0</v>
      </c>
      <c r="O2392" s="1">
        <v>20</v>
      </c>
      <c r="P2392" s="1">
        <v>47.277277410000003</v>
      </c>
      <c r="Q2392" s="1" t="s">
        <v>93</v>
      </c>
      <c r="R2392" s="6">
        <v>42445</v>
      </c>
    </row>
    <row r="2393" spans="1:18" x14ac:dyDescent="0.25">
      <c r="A2393" s="1">
        <v>2392</v>
      </c>
      <c r="B2393">
        <f t="shared" si="296"/>
        <v>0</v>
      </c>
      <c r="C2393">
        <f t="shared" si="297"/>
        <v>0</v>
      </c>
      <c r="D2393" s="1">
        <f t="shared" si="298"/>
        <v>0</v>
      </c>
      <c r="E2393" s="1">
        <f t="shared" si="299"/>
        <v>0</v>
      </c>
      <c r="F2393" s="1">
        <f t="shared" si="300"/>
        <v>0</v>
      </c>
      <c r="G2393" s="1">
        <f t="shared" si="301"/>
        <v>0</v>
      </c>
      <c r="H2393" s="1">
        <f t="shared" si="302"/>
        <v>0</v>
      </c>
      <c r="I2393" s="7" t="s">
        <v>146</v>
      </c>
      <c r="J2393" s="1" t="s">
        <v>147</v>
      </c>
      <c r="K2393" s="1">
        <f>VLOOKUP(L2393,Sheet1!A$1:B$1179,2,FALSE)</f>
        <v>526600000</v>
      </c>
      <c r="L2393" s="1" t="str">
        <f>VLOOKUP(M2393,Itens!A$1:B$3327,2,FALSE)</f>
        <v>T250W</v>
      </c>
      <c r="M2393" s="13">
        <v>526600000</v>
      </c>
      <c r="N2393" s="13">
        <f t="shared" si="303"/>
        <v>0</v>
      </c>
      <c r="O2393" s="1">
        <v>21</v>
      </c>
      <c r="P2393" s="1">
        <v>45.848265849999997</v>
      </c>
      <c r="Q2393" s="1" t="s">
        <v>93</v>
      </c>
      <c r="R2393" s="6">
        <v>42445</v>
      </c>
    </row>
    <row r="2394" spans="1:18" x14ac:dyDescent="0.25">
      <c r="A2394" s="1">
        <v>2393</v>
      </c>
      <c r="B2394">
        <f t="shared" si="296"/>
        <v>1</v>
      </c>
      <c r="C2394">
        <f t="shared" si="297"/>
        <v>1</v>
      </c>
      <c r="D2394" s="1">
        <f t="shared" si="298"/>
        <v>2</v>
      </c>
      <c r="E2394" s="1">
        <f t="shared" si="299"/>
        <v>0</v>
      </c>
      <c r="F2394" s="1">
        <f t="shared" si="300"/>
        <v>3</v>
      </c>
      <c r="G2394" s="1">
        <f t="shared" si="301"/>
        <v>0</v>
      </c>
      <c r="H2394" s="1">
        <f t="shared" si="302"/>
        <v>3</v>
      </c>
      <c r="I2394" s="7" t="s">
        <v>146</v>
      </c>
      <c r="J2394" s="1" t="s">
        <v>147</v>
      </c>
      <c r="K2394" s="1">
        <f>VLOOKUP(L2394,Sheet1!A$1:B$1179,2,FALSE)</f>
        <v>642600000</v>
      </c>
      <c r="L2394" s="1" t="str">
        <f>VLOOKUP(M2394,Itens!A$1:B$3327,2,FALSE)</f>
        <v>T300W</v>
      </c>
      <c r="M2394" s="13">
        <v>642600000</v>
      </c>
      <c r="N2394" s="13">
        <f t="shared" si="303"/>
        <v>0</v>
      </c>
      <c r="O2394" s="1">
        <v>12</v>
      </c>
      <c r="P2394" s="1">
        <v>52.108404970000002</v>
      </c>
      <c r="Q2394" s="1" t="s">
        <v>93</v>
      </c>
      <c r="R2394" s="6">
        <v>42445</v>
      </c>
    </row>
    <row r="2395" spans="1:18" x14ac:dyDescent="0.25">
      <c r="A2395" s="1">
        <v>2394</v>
      </c>
      <c r="B2395">
        <f t="shared" si="296"/>
        <v>1</v>
      </c>
      <c r="C2395">
        <f t="shared" si="297"/>
        <v>1</v>
      </c>
      <c r="D2395" s="1">
        <f t="shared" si="298"/>
        <v>2</v>
      </c>
      <c r="E2395" s="1">
        <f t="shared" si="299"/>
        <v>1</v>
      </c>
      <c r="F2395" s="1">
        <f t="shared" si="300"/>
        <v>0</v>
      </c>
      <c r="G2395" s="1">
        <f t="shared" si="301"/>
        <v>0</v>
      </c>
      <c r="H2395" s="1">
        <f t="shared" si="302"/>
        <v>1</v>
      </c>
      <c r="I2395" s="7" t="s">
        <v>133</v>
      </c>
      <c r="J2395" s="1" t="s">
        <v>134</v>
      </c>
      <c r="K2395" s="1">
        <f>VLOOKUP(L2395,Sheet1!A$1:B$1179,2,FALSE)</f>
        <v>7374310000</v>
      </c>
      <c r="L2395" s="1" t="str">
        <f>VLOOKUP(M2395,Itens!A$1:B$3327,2,FALSE)</f>
        <v>E1009L</v>
      </c>
      <c r="M2395" s="13">
        <v>7374310000</v>
      </c>
      <c r="N2395" s="13">
        <f t="shared" si="303"/>
        <v>0</v>
      </c>
      <c r="O2395" s="1">
        <v>12</v>
      </c>
      <c r="P2395" s="1">
        <v>54.177931010000002</v>
      </c>
      <c r="Q2395" s="1" t="s">
        <v>39</v>
      </c>
      <c r="R2395" s="6">
        <v>42446</v>
      </c>
    </row>
    <row r="2396" spans="1:18" x14ac:dyDescent="0.25">
      <c r="A2396" s="1">
        <v>2395</v>
      </c>
      <c r="B2396">
        <f t="shared" si="296"/>
        <v>0</v>
      </c>
      <c r="C2396">
        <f t="shared" si="297"/>
        <v>0</v>
      </c>
      <c r="D2396" s="1">
        <f t="shared" si="298"/>
        <v>0</v>
      </c>
      <c r="E2396" s="1">
        <f t="shared" si="299"/>
        <v>0</v>
      </c>
      <c r="F2396" s="1">
        <f t="shared" si="300"/>
        <v>0</v>
      </c>
      <c r="G2396" s="1">
        <f t="shared" si="301"/>
        <v>0</v>
      </c>
      <c r="H2396" s="1">
        <f t="shared" si="302"/>
        <v>0</v>
      </c>
      <c r="I2396" s="7" t="s">
        <v>133</v>
      </c>
      <c r="J2396" s="1" t="s">
        <v>134</v>
      </c>
      <c r="K2396" s="1">
        <f>VLOOKUP(L2396,Sheet1!A$1:B$1179,2,FALSE)</f>
        <v>7337310000</v>
      </c>
      <c r="L2396" s="1" t="str">
        <f>VLOOKUP(M2396,Itens!A$1:B$3327,2,FALSE)</f>
        <v>E1024L</v>
      </c>
      <c r="M2396" s="13">
        <v>7337310000</v>
      </c>
      <c r="N2396" s="13">
        <f t="shared" si="303"/>
        <v>0</v>
      </c>
      <c r="O2396" s="1">
        <v>24</v>
      </c>
      <c r="P2396" s="1">
        <v>107.52814985000001</v>
      </c>
      <c r="Q2396" s="1" t="s">
        <v>39</v>
      </c>
      <c r="R2396" s="6">
        <v>42446</v>
      </c>
    </row>
    <row r="2397" spans="1:18" x14ac:dyDescent="0.25">
      <c r="A2397" s="1">
        <v>2396</v>
      </c>
      <c r="B2397">
        <f t="shared" si="296"/>
        <v>0</v>
      </c>
      <c r="C2397">
        <f t="shared" si="297"/>
        <v>0</v>
      </c>
      <c r="D2397" s="1">
        <f t="shared" si="298"/>
        <v>0</v>
      </c>
      <c r="E2397" s="1">
        <f t="shared" si="299"/>
        <v>0</v>
      </c>
      <c r="F2397" s="1">
        <f t="shared" si="300"/>
        <v>0</v>
      </c>
      <c r="G2397" s="1">
        <f t="shared" si="301"/>
        <v>0</v>
      </c>
      <c r="H2397" s="1">
        <f t="shared" si="302"/>
        <v>0</v>
      </c>
      <c r="I2397" s="7" t="s">
        <v>133</v>
      </c>
      <c r="J2397" s="1" t="s">
        <v>134</v>
      </c>
      <c r="K2397" s="1">
        <f>VLOOKUP(L2397,Sheet1!A$1:B$1179,2,FALSE)</f>
        <v>7335310000</v>
      </c>
      <c r="L2397" s="1" t="str">
        <f>VLOOKUP(M2397,Itens!A$1:B$3327,2,FALSE)</f>
        <v>E1028L</v>
      </c>
      <c r="M2397" s="13">
        <v>7335310000</v>
      </c>
      <c r="N2397" s="13">
        <f t="shared" si="303"/>
        <v>0</v>
      </c>
      <c r="O2397" s="1">
        <v>12</v>
      </c>
      <c r="P2397" s="1">
        <v>81.456583539999997</v>
      </c>
      <c r="Q2397" s="1" t="s">
        <v>39</v>
      </c>
      <c r="R2397" s="6">
        <v>42446</v>
      </c>
    </row>
    <row r="2398" spans="1:18" x14ac:dyDescent="0.25">
      <c r="A2398" s="1">
        <v>2397</v>
      </c>
      <c r="B2398">
        <f t="shared" si="296"/>
        <v>0</v>
      </c>
      <c r="C2398">
        <f t="shared" si="297"/>
        <v>0</v>
      </c>
      <c r="D2398" s="1">
        <f t="shared" si="298"/>
        <v>0</v>
      </c>
      <c r="E2398" s="1">
        <f t="shared" si="299"/>
        <v>0</v>
      </c>
      <c r="F2398" s="1">
        <f t="shared" si="300"/>
        <v>0</v>
      </c>
      <c r="G2398" s="1">
        <f t="shared" si="301"/>
        <v>0</v>
      </c>
      <c r="H2398" s="1">
        <f t="shared" si="302"/>
        <v>0</v>
      </c>
      <c r="I2398" s="7" t="s">
        <v>133</v>
      </c>
      <c r="J2398" s="1" t="s">
        <v>134</v>
      </c>
      <c r="K2398" s="1">
        <f>VLOOKUP(L2398,Sheet1!A$1:B$1179,2,FALSE)</f>
        <v>7121310000</v>
      </c>
      <c r="L2398" s="1" t="str">
        <f>VLOOKUP(M2398,Itens!A$1:B$3327,2,FALSE)</f>
        <v>E1057L</v>
      </c>
      <c r="M2398" s="13">
        <v>7121310000</v>
      </c>
      <c r="N2398" s="13">
        <f t="shared" si="303"/>
        <v>0</v>
      </c>
      <c r="O2398" s="1">
        <v>6</v>
      </c>
      <c r="P2398" s="1">
        <v>47.706009539999997</v>
      </c>
      <c r="Q2398" s="1" t="s">
        <v>39</v>
      </c>
      <c r="R2398" s="6">
        <v>42446</v>
      </c>
    </row>
    <row r="2399" spans="1:18" x14ac:dyDescent="0.25">
      <c r="A2399" s="1">
        <v>2398</v>
      </c>
      <c r="B2399">
        <f t="shared" si="296"/>
        <v>0</v>
      </c>
      <c r="C2399">
        <f t="shared" si="297"/>
        <v>0</v>
      </c>
      <c r="D2399" s="1">
        <f t="shared" si="298"/>
        <v>0</v>
      </c>
      <c r="E2399" s="1">
        <f t="shared" si="299"/>
        <v>0</v>
      </c>
      <c r="F2399" s="1">
        <f t="shared" si="300"/>
        <v>0</v>
      </c>
      <c r="G2399" s="1">
        <f t="shared" si="301"/>
        <v>0</v>
      </c>
      <c r="H2399" s="1">
        <f t="shared" si="302"/>
        <v>0</v>
      </c>
      <c r="I2399" s="7" t="s">
        <v>133</v>
      </c>
      <c r="J2399" s="1" t="s">
        <v>134</v>
      </c>
      <c r="K2399" s="1">
        <f>VLOOKUP(L2399,Sheet1!A$1:B$1179,2,FALSE)</f>
        <v>4449130000</v>
      </c>
      <c r="L2399" s="1" t="str">
        <f>VLOOKUP(M2399,Itens!A$1:B$3327,2,FALSE)</f>
        <v>E106H D34</v>
      </c>
      <c r="M2399" s="13">
        <v>4449130000</v>
      </c>
      <c r="N2399" s="13">
        <f t="shared" si="303"/>
        <v>0</v>
      </c>
      <c r="O2399" s="1">
        <v>10</v>
      </c>
      <c r="P2399" s="1">
        <v>13.410148619999999</v>
      </c>
      <c r="Q2399" s="1" t="s">
        <v>39</v>
      </c>
      <c r="R2399" s="6">
        <v>42446</v>
      </c>
    </row>
    <row r="2400" spans="1:18" x14ac:dyDescent="0.25">
      <c r="A2400" s="1">
        <v>2399</v>
      </c>
      <c r="B2400">
        <f t="shared" si="296"/>
        <v>0</v>
      </c>
      <c r="C2400">
        <f t="shared" si="297"/>
        <v>0</v>
      </c>
      <c r="D2400" s="1">
        <f t="shared" si="298"/>
        <v>0</v>
      </c>
      <c r="E2400" s="1">
        <f t="shared" si="299"/>
        <v>0</v>
      </c>
      <c r="F2400" s="1">
        <f t="shared" si="300"/>
        <v>0</v>
      </c>
      <c r="G2400" s="1">
        <f t="shared" si="301"/>
        <v>0</v>
      </c>
      <c r="H2400" s="1">
        <f t="shared" si="302"/>
        <v>0</v>
      </c>
      <c r="I2400" s="7" t="s">
        <v>133</v>
      </c>
      <c r="J2400" s="1" t="s">
        <v>134</v>
      </c>
      <c r="K2400" s="1">
        <f>VLOOKUP(L2400,Sheet1!A$1:B$1179,2,FALSE)</f>
        <v>1126110000</v>
      </c>
      <c r="L2400" s="1" t="str">
        <f>VLOOKUP(M2400,Itens!A$1:B$3327,2,FALSE)</f>
        <v>E10H02</v>
      </c>
      <c r="M2400" s="13">
        <v>1126110000</v>
      </c>
      <c r="N2400" s="13">
        <f t="shared" si="303"/>
        <v>0</v>
      </c>
      <c r="O2400" s="1">
        <v>10</v>
      </c>
      <c r="P2400" s="1">
        <v>5.0645027599999999</v>
      </c>
      <c r="Q2400" s="1" t="s">
        <v>39</v>
      </c>
      <c r="R2400" s="6">
        <v>42446</v>
      </c>
    </row>
    <row r="2401" spans="1:18" x14ac:dyDescent="0.25">
      <c r="A2401" s="1">
        <v>2400</v>
      </c>
      <c r="B2401">
        <f t="shared" si="296"/>
        <v>0</v>
      </c>
      <c r="C2401">
        <f t="shared" si="297"/>
        <v>0</v>
      </c>
      <c r="D2401" s="1">
        <f t="shared" si="298"/>
        <v>0</v>
      </c>
      <c r="E2401" s="1">
        <f t="shared" si="299"/>
        <v>0</v>
      </c>
      <c r="F2401" s="1">
        <f t="shared" si="300"/>
        <v>0</v>
      </c>
      <c r="G2401" s="1">
        <f t="shared" si="301"/>
        <v>0</v>
      </c>
      <c r="H2401" s="1">
        <f t="shared" si="302"/>
        <v>0</v>
      </c>
      <c r="I2401" s="7" t="s">
        <v>133</v>
      </c>
      <c r="J2401" s="1" t="s">
        <v>134</v>
      </c>
      <c r="K2401" s="1">
        <f>VLOOKUP(L2401,Sheet1!A$1:B$1179,2,FALSE)</f>
        <v>2330130000</v>
      </c>
      <c r="L2401" s="1" t="str">
        <f>VLOOKUP(M2401,Itens!A$1:B$3327,2,FALSE)</f>
        <v>E115H01 D208</v>
      </c>
      <c r="M2401" s="13">
        <v>2330130000</v>
      </c>
      <c r="N2401" s="13">
        <f t="shared" si="303"/>
        <v>0</v>
      </c>
      <c r="O2401" s="1">
        <v>30</v>
      </c>
      <c r="P2401" s="1">
        <v>15.247871140000001</v>
      </c>
      <c r="Q2401" s="1" t="s">
        <v>39</v>
      </c>
      <c r="R2401" s="6">
        <v>42446</v>
      </c>
    </row>
    <row r="2402" spans="1:18" x14ac:dyDescent="0.25">
      <c r="A2402" s="1">
        <v>2401</v>
      </c>
      <c r="B2402">
        <f t="shared" si="296"/>
        <v>0</v>
      </c>
      <c r="C2402">
        <f t="shared" si="297"/>
        <v>0</v>
      </c>
      <c r="D2402" s="1">
        <f t="shared" si="298"/>
        <v>0</v>
      </c>
      <c r="E2402" s="1">
        <f t="shared" si="299"/>
        <v>0</v>
      </c>
      <c r="F2402" s="1">
        <f t="shared" si="300"/>
        <v>0</v>
      </c>
      <c r="G2402" s="1">
        <f t="shared" si="301"/>
        <v>0</v>
      </c>
      <c r="H2402" s="1">
        <f t="shared" si="302"/>
        <v>0</v>
      </c>
      <c r="I2402" s="7" t="s">
        <v>133</v>
      </c>
      <c r="J2402" s="1" t="s">
        <v>134</v>
      </c>
      <c r="K2402" s="1">
        <f>VLOOKUP(L2402,Sheet1!A$1:B$1179,2,FALSE)</f>
        <v>220130000</v>
      </c>
      <c r="L2402" s="1" t="str">
        <f>VLOOKUP(M2402,Itens!A$1:B$3327,2,FALSE)</f>
        <v>E11H D57</v>
      </c>
      <c r="M2402" s="13">
        <v>220130000</v>
      </c>
      <c r="N2402" s="13">
        <f t="shared" si="303"/>
        <v>0</v>
      </c>
      <c r="O2402" s="1">
        <v>10</v>
      </c>
      <c r="P2402" s="1">
        <v>7.5824956200000004</v>
      </c>
      <c r="Q2402" s="1" t="s">
        <v>39</v>
      </c>
      <c r="R2402" s="6">
        <v>42446</v>
      </c>
    </row>
    <row r="2403" spans="1:18" x14ac:dyDescent="0.25">
      <c r="A2403" s="1">
        <v>2402</v>
      </c>
      <c r="B2403">
        <f t="shared" si="296"/>
        <v>0</v>
      </c>
      <c r="C2403">
        <f t="shared" si="297"/>
        <v>0</v>
      </c>
      <c r="D2403" s="1">
        <f t="shared" si="298"/>
        <v>0</v>
      </c>
      <c r="E2403" s="1">
        <f t="shared" si="299"/>
        <v>0</v>
      </c>
      <c r="F2403" s="1">
        <f t="shared" si="300"/>
        <v>0</v>
      </c>
      <c r="G2403" s="1">
        <f t="shared" si="301"/>
        <v>0</v>
      </c>
      <c r="H2403" s="1">
        <f t="shared" si="302"/>
        <v>0</v>
      </c>
      <c r="I2403" s="7" t="s">
        <v>133</v>
      </c>
      <c r="J2403" s="1" t="s">
        <v>134</v>
      </c>
      <c r="K2403" s="1">
        <f>VLOOKUP(L2403,Sheet1!A$1:B$1179,2,FALSE)</f>
        <v>40130000</v>
      </c>
      <c r="L2403" s="1" t="str">
        <f>VLOOKUP(M2403,Itens!A$1:B$3327,2,FALSE)</f>
        <v>E134H D06</v>
      </c>
      <c r="M2403" s="13">
        <v>40130000</v>
      </c>
      <c r="N2403" s="13">
        <f t="shared" si="303"/>
        <v>0</v>
      </c>
      <c r="O2403" s="1">
        <v>10</v>
      </c>
      <c r="P2403" s="1">
        <v>10.27592989</v>
      </c>
      <c r="Q2403" s="1" t="s">
        <v>39</v>
      </c>
      <c r="R2403" s="6">
        <v>42446</v>
      </c>
    </row>
    <row r="2404" spans="1:18" x14ac:dyDescent="0.25">
      <c r="A2404" s="1">
        <v>2403</v>
      </c>
      <c r="B2404">
        <f t="shared" si="296"/>
        <v>0</v>
      </c>
      <c r="C2404">
        <f t="shared" si="297"/>
        <v>0</v>
      </c>
      <c r="D2404" s="1">
        <f t="shared" si="298"/>
        <v>0</v>
      </c>
      <c r="E2404" s="1">
        <f t="shared" si="299"/>
        <v>0</v>
      </c>
      <c r="F2404" s="1">
        <f t="shared" si="300"/>
        <v>0</v>
      </c>
      <c r="G2404" s="1">
        <f t="shared" si="301"/>
        <v>0</v>
      </c>
      <c r="H2404" s="1">
        <f t="shared" si="302"/>
        <v>0</v>
      </c>
      <c r="I2404" s="7" t="s">
        <v>133</v>
      </c>
      <c r="J2404" s="1" t="s">
        <v>134</v>
      </c>
      <c r="K2404" s="1">
        <f>VLOOKUP(L2404,Sheet1!A$1:B$1179,2,FALSE)</f>
        <v>3130000</v>
      </c>
      <c r="L2404" s="1" t="str">
        <f>VLOOKUP(M2404,Itens!A$1:B$3327,2,FALSE)</f>
        <v>E142H D21</v>
      </c>
      <c r="M2404" s="13">
        <v>3130000</v>
      </c>
      <c r="N2404" s="13">
        <f t="shared" si="303"/>
        <v>0</v>
      </c>
      <c r="O2404" s="1">
        <v>10</v>
      </c>
      <c r="P2404" s="1">
        <v>11.321453480000001</v>
      </c>
      <c r="Q2404" s="1" t="s">
        <v>39</v>
      </c>
      <c r="R2404" s="6">
        <v>42446</v>
      </c>
    </row>
    <row r="2405" spans="1:18" x14ac:dyDescent="0.25">
      <c r="A2405" s="1">
        <v>2404</v>
      </c>
      <c r="B2405">
        <f t="shared" si="296"/>
        <v>0</v>
      </c>
      <c r="C2405">
        <f t="shared" si="297"/>
        <v>0</v>
      </c>
      <c r="D2405" s="1">
        <f t="shared" si="298"/>
        <v>0</v>
      </c>
      <c r="E2405" s="1">
        <f t="shared" si="299"/>
        <v>0</v>
      </c>
      <c r="F2405" s="1">
        <f t="shared" si="300"/>
        <v>0</v>
      </c>
      <c r="G2405" s="1">
        <f t="shared" si="301"/>
        <v>0</v>
      </c>
      <c r="H2405" s="1">
        <f t="shared" si="302"/>
        <v>0</v>
      </c>
      <c r="I2405" s="7" t="s">
        <v>133</v>
      </c>
      <c r="J2405" s="1" t="s">
        <v>134</v>
      </c>
      <c r="K2405" s="1">
        <f>VLOOKUP(L2405,Sheet1!A$1:B$1179,2,FALSE)</f>
        <v>2644130000</v>
      </c>
      <c r="L2405" s="1" t="str">
        <f>VLOOKUP(M2405,Itens!A$1:B$3327,2,FALSE)</f>
        <v>E160H01 D28</v>
      </c>
      <c r="M2405" s="13">
        <v>2644130000</v>
      </c>
      <c r="N2405" s="13">
        <f t="shared" si="303"/>
        <v>0</v>
      </c>
      <c r="O2405" s="1">
        <v>10</v>
      </c>
      <c r="P2405" s="1">
        <v>10.27247481</v>
      </c>
      <c r="Q2405" s="1" t="s">
        <v>39</v>
      </c>
      <c r="R2405" s="6">
        <v>42446</v>
      </c>
    </row>
    <row r="2406" spans="1:18" x14ac:dyDescent="0.25">
      <c r="A2406" s="1">
        <v>2405</v>
      </c>
      <c r="B2406">
        <f t="shared" si="296"/>
        <v>0</v>
      </c>
      <c r="C2406">
        <f t="shared" si="297"/>
        <v>0</v>
      </c>
      <c r="D2406" s="1">
        <f t="shared" si="298"/>
        <v>0</v>
      </c>
      <c r="E2406" s="1">
        <f t="shared" si="299"/>
        <v>0</v>
      </c>
      <c r="F2406" s="1">
        <f t="shared" si="300"/>
        <v>0</v>
      </c>
      <c r="G2406" s="1">
        <f t="shared" si="301"/>
        <v>0</v>
      </c>
      <c r="H2406" s="1">
        <f t="shared" si="302"/>
        <v>0</v>
      </c>
      <c r="I2406" s="7" t="s">
        <v>133</v>
      </c>
      <c r="J2406" s="1" t="s">
        <v>134</v>
      </c>
      <c r="K2406" s="1">
        <f>VLOOKUP(L2406,Sheet1!A$1:B$1179,2,FALSE)</f>
        <v>2647130000</v>
      </c>
      <c r="L2406" s="1" t="str">
        <f>VLOOKUP(M2406,Itens!A$1:B$3327,2,FALSE)</f>
        <v>E161H01 D28</v>
      </c>
      <c r="M2406" s="13">
        <v>2647130000</v>
      </c>
      <c r="N2406" s="13">
        <f t="shared" si="303"/>
        <v>0</v>
      </c>
      <c r="O2406" s="1">
        <v>10</v>
      </c>
      <c r="P2406" s="1">
        <v>12.907513890000001</v>
      </c>
      <c r="Q2406" s="1" t="s">
        <v>39</v>
      </c>
      <c r="R2406" s="6">
        <v>42446</v>
      </c>
    </row>
    <row r="2407" spans="1:18" x14ac:dyDescent="0.25">
      <c r="A2407" s="1">
        <v>2406</v>
      </c>
      <c r="B2407">
        <f t="shared" si="296"/>
        <v>0</v>
      </c>
      <c r="C2407">
        <f t="shared" si="297"/>
        <v>0</v>
      </c>
      <c r="D2407" s="1">
        <f t="shared" si="298"/>
        <v>0</v>
      </c>
      <c r="E2407" s="1">
        <f t="shared" si="299"/>
        <v>0</v>
      </c>
      <c r="F2407" s="1">
        <f t="shared" si="300"/>
        <v>0</v>
      </c>
      <c r="G2407" s="1">
        <f t="shared" si="301"/>
        <v>0</v>
      </c>
      <c r="H2407" s="1">
        <f t="shared" si="302"/>
        <v>0</v>
      </c>
      <c r="I2407" s="7" t="s">
        <v>133</v>
      </c>
      <c r="J2407" s="1" t="s">
        <v>134</v>
      </c>
      <c r="K2407" s="1">
        <f>VLOOKUP(L2407,Sheet1!A$1:B$1179,2,FALSE)</f>
        <v>4822310000</v>
      </c>
      <c r="L2407" s="1" t="str">
        <f>VLOOKUP(M2407,Itens!A$1:B$3327,2,FALSE)</f>
        <v>E1700L</v>
      </c>
      <c r="M2407" s="13">
        <v>4822310000</v>
      </c>
      <c r="N2407" s="13">
        <f t="shared" si="303"/>
        <v>0</v>
      </c>
      <c r="O2407" s="1">
        <v>2</v>
      </c>
      <c r="P2407" s="1">
        <v>21.190876240000001</v>
      </c>
      <c r="Q2407" s="1" t="s">
        <v>39</v>
      </c>
      <c r="R2407" s="6">
        <v>42446</v>
      </c>
    </row>
    <row r="2408" spans="1:18" x14ac:dyDescent="0.25">
      <c r="A2408" s="1">
        <v>2407</v>
      </c>
      <c r="B2408">
        <f t="shared" si="296"/>
        <v>0</v>
      </c>
      <c r="C2408">
        <f t="shared" si="297"/>
        <v>0</v>
      </c>
      <c r="D2408" s="1">
        <f t="shared" si="298"/>
        <v>0</v>
      </c>
      <c r="E2408" s="1">
        <f t="shared" si="299"/>
        <v>0</v>
      </c>
      <c r="F2408" s="1">
        <f t="shared" si="300"/>
        <v>0</v>
      </c>
      <c r="G2408" s="1">
        <f t="shared" si="301"/>
        <v>0</v>
      </c>
      <c r="H2408" s="1">
        <f t="shared" si="302"/>
        <v>0</v>
      </c>
      <c r="I2408" s="7" t="s">
        <v>133</v>
      </c>
      <c r="J2408" s="1" t="s">
        <v>134</v>
      </c>
      <c r="K2408" s="1">
        <f>VLOOKUP(L2408,Sheet1!A$1:B$1179,2,FALSE)</f>
        <v>4453130000</v>
      </c>
      <c r="L2408" s="1" t="str">
        <f>VLOOKUP(M2408,Itens!A$1:B$3327,2,FALSE)</f>
        <v>E207H D221</v>
      </c>
      <c r="M2408" s="13">
        <v>4453130000</v>
      </c>
      <c r="N2408" s="13">
        <f t="shared" si="303"/>
        <v>0</v>
      </c>
      <c r="O2408" s="1">
        <v>10</v>
      </c>
      <c r="P2408" s="1">
        <v>33.707391059999999</v>
      </c>
      <c r="Q2408" s="1" t="s">
        <v>39</v>
      </c>
      <c r="R2408" s="6">
        <v>42446</v>
      </c>
    </row>
    <row r="2409" spans="1:18" x14ac:dyDescent="0.25">
      <c r="A2409" s="1">
        <v>2408</v>
      </c>
      <c r="B2409">
        <f t="shared" si="296"/>
        <v>0</v>
      </c>
      <c r="C2409">
        <f t="shared" si="297"/>
        <v>0</v>
      </c>
      <c r="D2409" s="1">
        <f t="shared" si="298"/>
        <v>0</v>
      </c>
      <c r="E2409" s="1">
        <f t="shared" si="299"/>
        <v>0</v>
      </c>
      <c r="F2409" s="1">
        <f t="shared" si="300"/>
        <v>0</v>
      </c>
      <c r="G2409" s="1">
        <f t="shared" si="301"/>
        <v>0</v>
      </c>
      <c r="H2409" s="1">
        <f t="shared" si="302"/>
        <v>0</v>
      </c>
      <c r="I2409" s="7" t="s">
        <v>133</v>
      </c>
      <c r="J2409" s="1" t="s">
        <v>134</v>
      </c>
      <c r="K2409" s="1">
        <f>VLOOKUP(L2409,Sheet1!A$1:B$1179,2,FALSE)</f>
        <v>1199110000</v>
      </c>
      <c r="L2409" s="1" t="str">
        <f>VLOOKUP(M2409,Itens!A$1:B$3327,2,FALSE)</f>
        <v>E251H D11</v>
      </c>
      <c r="M2409" s="13">
        <v>1199110000</v>
      </c>
      <c r="N2409" s="13">
        <f t="shared" si="303"/>
        <v>0</v>
      </c>
      <c r="O2409" s="1">
        <v>24</v>
      </c>
      <c r="P2409" s="1">
        <v>19.89730775</v>
      </c>
      <c r="Q2409" s="1" t="s">
        <v>39</v>
      </c>
      <c r="R2409" s="6">
        <v>42446</v>
      </c>
    </row>
    <row r="2410" spans="1:18" x14ac:dyDescent="0.25">
      <c r="A2410" s="1">
        <v>2409</v>
      </c>
      <c r="B2410">
        <f t="shared" si="296"/>
        <v>0</v>
      </c>
      <c r="C2410">
        <f t="shared" si="297"/>
        <v>0</v>
      </c>
      <c r="D2410" s="1">
        <f t="shared" si="298"/>
        <v>0</v>
      </c>
      <c r="E2410" s="1">
        <f t="shared" si="299"/>
        <v>0</v>
      </c>
      <c r="F2410" s="1">
        <f t="shared" si="300"/>
        <v>0</v>
      </c>
      <c r="G2410" s="1">
        <f t="shared" si="301"/>
        <v>0</v>
      </c>
      <c r="H2410" s="1">
        <f t="shared" si="302"/>
        <v>0</v>
      </c>
      <c r="I2410" s="7" t="s">
        <v>133</v>
      </c>
      <c r="J2410" s="1" t="s">
        <v>134</v>
      </c>
      <c r="K2410" s="1">
        <f>VLOOKUP(L2410,Sheet1!A$1:B$1179,2,FALSE)</f>
        <v>6772310000</v>
      </c>
      <c r="L2410" s="1" t="str">
        <f>VLOOKUP(M2410,Itens!A$1:B$3327,2,FALSE)</f>
        <v>E2949LI</v>
      </c>
      <c r="M2410" s="13">
        <v>6772310000</v>
      </c>
      <c r="N2410" s="13">
        <f t="shared" si="303"/>
        <v>0</v>
      </c>
      <c r="O2410" s="1">
        <v>6</v>
      </c>
      <c r="P2410" s="1">
        <v>19.49033463</v>
      </c>
      <c r="Q2410" s="1" t="s">
        <v>39</v>
      </c>
      <c r="R2410" s="6">
        <v>42446</v>
      </c>
    </row>
    <row r="2411" spans="1:18" x14ac:dyDescent="0.25">
      <c r="A2411" s="1">
        <v>2410</v>
      </c>
      <c r="B2411">
        <f t="shared" si="296"/>
        <v>0</v>
      </c>
      <c r="C2411">
        <f t="shared" si="297"/>
        <v>0</v>
      </c>
      <c r="D2411" s="1">
        <f t="shared" si="298"/>
        <v>0</v>
      </c>
      <c r="E2411" s="1">
        <f t="shared" si="299"/>
        <v>0</v>
      </c>
      <c r="F2411" s="1">
        <f t="shared" si="300"/>
        <v>0</v>
      </c>
      <c r="G2411" s="1">
        <f t="shared" si="301"/>
        <v>0</v>
      </c>
      <c r="H2411" s="1">
        <f t="shared" si="302"/>
        <v>0</v>
      </c>
      <c r="I2411" s="7" t="s">
        <v>133</v>
      </c>
      <c r="J2411" s="1" t="s">
        <v>134</v>
      </c>
      <c r="K2411" s="1">
        <f>VLOOKUP(L2411,Sheet1!A$1:B$1179,2,FALSE)</f>
        <v>562130000</v>
      </c>
      <c r="L2411" s="1" t="str">
        <f>VLOOKUP(M2411,Itens!A$1:B$3327,2,FALSE)</f>
        <v>E29H D89</v>
      </c>
      <c r="M2411" s="13">
        <v>562130000</v>
      </c>
      <c r="N2411" s="13">
        <f t="shared" si="303"/>
        <v>0</v>
      </c>
      <c r="O2411" s="1">
        <v>20</v>
      </c>
      <c r="P2411" s="1">
        <v>13.51751655</v>
      </c>
      <c r="Q2411" s="1" t="s">
        <v>39</v>
      </c>
      <c r="R2411" s="6">
        <v>42446</v>
      </c>
    </row>
    <row r="2412" spans="1:18" x14ac:dyDescent="0.25">
      <c r="A2412" s="1">
        <v>2411</v>
      </c>
      <c r="B2412">
        <f t="shared" si="296"/>
        <v>0</v>
      </c>
      <c r="C2412">
        <f t="shared" si="297"/>
        <v>0</v>
      </c>
      <c r="D2412" s="1">
        <f t="shared" si="298"/>
        <v>0</v>
      </c>
      <c r="E2412" s="1">
        <f t="shared" si="299"/>
        <v>0</v>
      </c>
      <c r="F2412" s="1">
        <f t="shared" si="300"/>
        <v>0</v>
      </c>
      <c r="G2412" s="1">
        <f t="shared" si="301"/>
        <v>0</v>
      </c>
      <c r="H2412" s="1">
        <f t="shared" si="302"/>
        <v>0</v>
      </c>
      <c r="I2412" s="7" t="s">
        <v>133</v>
      </c>
      <c r="J2412" s="1" t="s">
        <v>134</v>
      </c>
      <c r="K2412" s="1">
        <f>VLOOKUP(L2412,Sheet1!A$1:B$1179,2,FALSE)</f>
        <v>10464310000</v>
      </c>
      <c r="L2412" s="1" t="str">
        <f>VLOOKUP(M2412,Itens!A$1:B$3327,2,FALSE)</f>
        <v>E328L</v>
      </c>
      <c r="M2412" s="13">
        <v>10464310000</v>
      </c>
      <c r="N2412" s="13">
        <f t="shared" si="303"/>
        <v>0</v>
      </c>
      <c r="O2412" s="1">
        <v>6</v>
      </c>
      <c r="P2412" s="1">
        <v>35.960255029999999</v>
      </c>
      <c r="Q2412" s="1" t="s">
        <v>39</v>
      </c>
      <c r="R2412" s="6">
        <v>42446</v>
      </c>
    </row>
    <row r="2413" spans="1:18" x14ac:dyDescent="0.25">
      <c r="A2413" s="1">
        <v>2412</v>
      </c>
      <c r="B2413">
        <f t="shared" si="296"/>
        <v>0</v>
      </c>
      <c r="C2413">
        <f t="shared" si="297"/>
        <v>0</v>
      </c>
      <c r="D2413" s="1">
        <f t="shared" si="298"/>
        <v>0</v>
      </c>
      <c r="E2413" s="1">
        <f t="shared" si="299"/>
        <v>0</v>
      </c>
      <c r="F2413" s="1">
        <f t="shared" si="300"/>
        <v>0</v>
      </c>
      <c r="G2413" s="1">
        <f t="shared" si="301"/>
        <v>0</v>
      </c>
      <c r="H2413" s="1">
        <f t="shared" si="302"/>
        <v>0</v>
      </c>
      <c r="I2413" s="7" t="s">
        <v>133</v>
      </c>
      <c r="J2413" s="1" t="s">
        <v>134</v>
      </c>
      <c r="K2413" s="1">
        <f>VLOOKUP(L2413,Sheet1!A$1:B$1179,2,FALSE)</f>
        <v>5778310000</v>
      </c>
      <c r="L2413" s="1" t="str">
        <f>VLOOKUP(M2413,Itens!A$1:B$3327,2,FALSE)</f>
        <v>E361L</v>
      </c>
      <c r="M2413" s="13">
        <v>5778310000</v>
      </c>
      <c r="N2413" s="13">
        <f t="shared" si="303"/>
        <v>0</v>
      </c>
      <c r="O2413" s="1">
        <v>1</v>
      </c>
      <c r="P2413" s="1">
        <v>144.62352799999999</v>
      </c>
      <c r="Q2413" s="1" t="s">
        <v>39</v>
      </c>
      <c r="R2413" s="6">
        <v>42446</v>
      </c>
    </row>
    <row r="2414" spans="1:18" x14ac:dyDescent="0.25">
      <c r="A2414" s="1">
        <v>2413</v>
      </c>
      <c r="B2414">
        <f t="shared" si="296"/>
        <v>0</v>
      </c>
      <c r="C2414">
        <f t="shared" si="297"/>
        <v>0</v>
      </c>
      <c r="D2414" s="1">
        <f t="shared" si="298"/>
        <v>0</v>
      </c>
      <c r="E2414" s="1">
        <f t="shared" si="299"/>
        <v>0</v>
      </c>
      <c r="F2414" s="1">
        <f t="shared" si="300"/>
        <v>0</v>
      </c>
      <c r="G2414" s="1">
        <f t="shared" si="301"/>
        <v>0</v>
      </c>
      <c r="H2414" s="1">
        <f t="shared" si="302"/>
        <v>0</v>
      </c>
      <c r="I2414" s="7" t="s">
        <v>133</v>
      </c>
      <c r="J2414" s="1" t="s">
        <v>134</v>
      </c>
      <c r="K2414" s="1">
        <f>VLOOKUP(L2414,Sheet1!A$1:B$1179,2,FALSE)</f>
        <v>5778310000</v>
      </c>
      <c r="L2414" s="1" t="str">
        <f>VLOOKUP(M2414,Itens!A$1:B$3327,2,FALSE)</f>
        <v>E361L</v>
      </c>
      <c r="M2414" s="13">
        <v>5778310000</v>
      </c>
      <c r="N2414" s="13">
        <f t="shared" si="303"/>
        <v>0</v>
      </c>
      <c r="O2414" s="1">
        <v>1</v>
      </c>
      <c r="P2414" s="1">
        <v>144.62352799999999</v>
      </c>
      <c r="Q2414" s="1" t="s">
        <v>39</v>
      </c>
      <c r="R2414" s="6">
        <v>42446</v>
      </c>
    </row>
    <row r="2415" spans="1:18" x14ac:dyDescent="0.25">
      <c r="A2415" s="1">
        <v>2414</v>
      </c>
      <c r="B2415">
        <f t="shared" si="296"/>
        <v>0</v>
      </c>
      <c r="C2415">
        <f t="shared" si="297"/>
        <v>0</v>
      </c>
      <c r="D2415" s="1">
        <f t="shared" si="298"/>
        <v>0</v>
      </c>
      <c r="E2415" s="1">
        <f t="shared" si="299"/>
        <v>0</v>
      </c>
      <c r="F2415" s="1">
        <f t="shared" si="300"/>
        <v>0</v>
      </c>
      <c r="G2415" s="1">
        <f t="shared" si="301"/>
        <v>0</v>
      </c>
      <c r="H2415" s="1">
        <f t="shared" si="302"/>
        <v>0</v>
      </c>
      <c r="I2415" s="7" t="s">
        <v>133</v>
      </c>
      <c r="J2415" s="1" t="s">
        <v>134</v>
      </c>
      <c r="K2415" s="1">
        <f>VLOOKUP(L2415,Sheet1!A$1:B$1179,2,FALSE)</f>
        <v>10518310000</v>
      </c>
      <c r="L2415" s="1" t="str">
        <f>VLOOKUP(M2415,Itens!A$1:B$3327,2,FALSE)</f>
        <v>E472L</v>
      </c>
      <c r="M2415" s="13">
        <v>10518310000</v>
      </c>
      <c r="N2415" s="13">
        <f t="shared" si="303"/>
        <v>0</v>
      </c>
      <c r="O2415" s="1">
        <v>6</v>
      </c>
      <c r="P2415" s="1">
        <v>40.85598624</v>
      </c>
      <c r="Q2415" s="1" t="s">
        <v>39</v>
      </c>
      <c r="R2415" s="6">
        <v>42446</v>
      </c>
    </row>
    <row r="2416" spans="1:18" x14ac:dyDescent="0.25">
      <c r="A2416" s="1">
        <v>2415</v>
      </c>
      <c r="B2416">
        <f t="shared" si="296"/>
        <v>0</v>
      </c>
      <c r="C2416">
        <f t="shared" si="297"/>
        <v>0</v>
      </c>
      <c r="D2416" s="1">
        <f t="shared" si="298"/>
        <v>0</v>
      </c>
      <c r="E2416" s="1">
        <f t="shared" si="299"/>
        <v>0</v>
      </c>
      <c r="F2416" s="1">
        <f t="shared" si="300"/>
        <v>0</v>
      </c>
      <c r="G2416" s="1">
        <f t="shared" si="301"/>
        <v>0</v>
      </c>
      <c r="H2416" s="1">
        <f t="shared" si="302"/>
        <v>0</v>
      </c>
      <c r="I2416" s="7" t="s">
        <v>133</v>
      </c>
      <c r="J2416" s="1" t="s">
        <v>134</v>
      </c>
      <c r="K2416" s="1">
        <f>VLOOKUP(L2416,Sheet1!A$1:B$1179,2,FALSE)</f>
        <v>5776310000</v>
      </c>
      <c r="L2416" s="1" t="str">
        <f>VLOOKUP(M2416,Itens!A$1:B$3327,2,FALSE)</f>
        <v>E496L01</v>
      </c>
      <c r="M2416" s="13">
        <v>5776310000</v>
      </c>
      <c r="N2416" s="13">
        <f t="shared" si="303"/>
        <v>0</v>
      </c>
      <c r="O2416" s="1">
        <v>2</v>
      </c>
      <c r="P2416" s="1">
        <v>135.06596031999999</v>
      </c>
      <c r="Q2416" s="1" t="s">
        <v>39</v>
      </c>
      <c r="R2416" s="6">
        <v>42446</v>
      </c>
    </row>
    <row r="2417" spans="1:18" x14ac:dyDescent="0.25">
      <c r="A2417" s="1">
        <v>2416</v>
      </c>
      <c r="B2417">
        <f t="shared" si="296"/>
        <v>0</v>
      </c>
      <c r="C2417">
        <f t="shared" si="297"/>
        <v>0</v>
      </c>
      <c r="D2417" s="1">
        <f t="shared" si="298"/>
        <v>0</v>
      </c>
      <c r="E2417" s="1">
        <f t="shared" si="299"/>
        <v>0</v>
      </c>
      <c r="F2417" s="1">
        <f t="shared" si="300"/>
        <v>0</v>
      </c>
      <c r="G2417" s="1">
        <f t="shared" si="301"/>
        <v>0</v>
      </c>
      <c r="H2417" s="1">
        <f t="shared" si="302"/>
        <v>0</v>
      </c>
      <c r="I2417" s="7" t="s">
        <v>133</v>
      </c>
      <c r="J2417" s="1" t="s">
        <v>134</v>
      </c>
      <c r="K2417" s="1">
        <f>VLOOKUP(L2417,Sheet1!A$1:B$1179,2,FALSE)</f>
        <v>4255310000</v>
      </c>
      <c r="L2417" s="1" t="str">
        <f>VLOOKUP(M2417,Itens!A$1:B$3327,2,FALSE)</f>
        <v>E496LS</v>
      </c>
      <c r="M2417" s="13">
        <v>4255310000</v>
      </c>
      <c r="N2417" s="13">
        <f t="shared" si="303"/>
        <v>0</v>
      </c>
      <c r="O2417" s="1">
        <v>2</v>
      </c>
      <c r="P2417" s="1">
        <v>64.793756369999997</v>
      </c>
      <c r="Q2417" s="1" t="s">
        <v>39</v>
      </c>
      <c r="R2417" s="6">
        <v>42446</v>
      </c>
    </row>
    <row r="2418" spans="1:18" x14ac:dyDescent="0.25">
      <c r="A2418" s="1">
        <v>2417</v>
      </c>
      <c r="B2418">
        <f t="shared" si="296"/>
        <v>0</v>
      </c>
      <c r="C2418">
        <f t="shared" si="297"/>
        <v>0</v>
      </c>
      <c r="D2418" s="1">
        <f t="shared" si="298"/>
        <v>0</v>
      </c>
      <c r="E2418" s="1">
        <f t="shared" si="299"/>
        <v>0</v>
      </c>
      <c r="F2418" s="1">
        <f t="shared" si="300"/>
        <v>0</v>
      </c>
      <c r="G2418" s="1">
        <f t="shared" si="301"/>
        <v>0</v>
      </c>
      <c r="H2418" s="1">
        <f t="shared" si="302"/>
        <v>0</v>
      </c>
      <c r="I2418" s="7" t="s">
        <v>133</v>
      </c>
      <c r="J2418" s="1" t="s">
        <v>134</v>
      </c>
      <c r="K2418" s="1">
        <f>VLOOKUP(L2418,Sheet1!A$1:B$1179,2,FALSE)</f>
        <v>2268130000</v>
      </c>
      <c r="L2418" s="1" t="str">
        <f>VLOOKUP(M2418,Itens!A$1:B$3327,2,FALSE)</f>
        <v>E611H D122</v>
      </c>
      <c r="M2418" s="13">
        <v>2268130000</v>
      </c>
      <c r="N2418" s="13">
        <f t="shared" si="303"/>
        <v>0</v>
      </c>
      <c r="O2418" s="1">
        <v>10</v>
      </c>
      <c r="P2418" s="1">
        <v>12.46678404</v>
      </c>
      <c r="Q2418" s="1" t="s">
        <v>39</v>
      </c>
      <c r="R2418" s="6">
        <v>42446</v>
      </c>
    </row>
    <row r="2419" spans="1:18" x14ac:dyDescent="0.25">
      <c r="A2419" s="1">
        <v>2418</v>
      </c>
      <c r="B2419">
        <f t="shared" si="296"/>
        <v>0</v>
      </c>
      <c r="C2419">
        <f t="shared" si="297"/>
        <v>0</v>
      </c>
      <c r="D2419" s="1">
        <f t="shared" si="298"/>
        <v>0</v>
      </c>
      <c r="E2419" s="1">
        <f t="shared" si="299"/>
        <v>0</v>
      </c>
      <c r="F2419" s="1">
        <f t="shared" si="300"/>
        <v>0</v>
      </c>
      <c r="G2419" s="1">
        <f t="shared" si="301"/>
        <v>0</v>
      </c>
      <c r="H2419" s="1">
        <f t="shared" si="302"/>
        <v>0</v>
      </c>
      <c r="I2419" s="7" t="s">
        <v>133</v>
      </c>
      <c r="J2419" s="1" t="s">
        <v>134</v>
      </c>
      <c r="K2419" s="1">
        <f>VLOOKUP(L2419,Sheet1!A$1:B$1179,2,FALSE)</f>
        <v>4371130000</v>
      </c>
      <c r="L2419" s="1" t="str">
        <f>VLOOKUP(M2419,Itens!A$1:B$3327,2,FALSE)</f>
        <v>E61H D215</v>
      </c>
      <c r="M2419" s="13">
        <v>4371130000</v>
      </c>
      <c r="N2419" s="13">
        <f t="shared" si="303"/>
        <v>0</v>
      </c>
      <c r="O2419" s="1">
        <v>10</v>
      </c>
      <c r="P2419" s="1">
        <v>20.598258139999999</v>
      </c>
      <c r="Q2419" s="1" t="s">
        <v>39</v>
      </c>
      <c r="R2419" s="6">
        <v>42446</v>
      </c>
    </row>
    <row r="2420" spans="1:18" x14ac:dyDescent="0.25">
      <c r="A2420" s="1">
        <v>2419</v>
      </c>
      <c r="B2420">
        <f t="shared" si="296"/>
        <v>0</v>
      </c>
      <c r="C2420">
        <f t="shared" si="297"/>
        <v>0</v>
      </c>
      <c r="D2420" s="1">
        <f t="shared" si="298"/>
        <v>0</v>
      </c>
      <c r="E2420" s="1">
        <f t="shared" si="299"/>
        <v>0</v>
      </c>
      <c r="F2420" s="1">
        <f t="shared" si="300"/>
        <v>0</v>
      </c>
      <c r="G2420" s="1">
        <f t="shared" si="301"/>
        <v>0</v>
      </c>
      <c r="H2420" s="1">
        <f t="shared" si="302"/>
        <v>0</v>
      </c>
      <c r="I2420" s="7" t="s">
        <v>133</v>
      </c>
      <c r="J2420" s="1" t="s">
        <v>134</v>
      </c>
      <c r="K2420" s="1">
        <f>VLOOKUP(L2420,Sheet1!A$1:B$1179,2,FALSE)</f>
        <v>35330000</v>
      </c>
      <c r="L2420" s="1" t="str">
        <f>VLOOKUP(M2420,Itens!A$1:B$3327,2,FALSE)</f>
        <v>E621L</v>
      </c>
      <c r="M2420" s="13">
        <v>35330000</v>
      </c>
      <c r="N2420" s="13">
        <f t="shared" si="303"/>
        <v>0</v>
      </c>
      <c r="O2420" s="1">
        <v>12</v>
      </c>
      <c r="P2420" s="1">
        <v>34.180779059999999</v>
      </c>
      <c r="Q2420" s="1" t="s">
        <v>39</v>
      </c>
      <c r="R2420" s="6">
        <v>42446</v>
      </c>
    </row>
    <row r="2421" spans="1:18" x14ac:dyDescent="0.25">
      <c r="A2421" s="1">
        <v>2420</v>
      </c>
      <c r="B2421">
        <f t="shared" si="296"/>
        <v>0</v>
      </c>
      <c r="C2421">
        <f t="shared" si="297"/>
        <v>0</v>
      </c>
      <c r="D2421" s="1">
        <f t="shared" si="298"/>
        <v>0</v>
      </c>
      <c r="E2421" s="1">
        <f t="shared" si="299"/>
        <v>0</v>
      </c>
      <c r="F2421" s="1">
        <f t="shared" si="300"/>
        <v>0</v>
      </c>
      <c r="G2421" s="1">
        <f t="shared" si="301"/>
        <v>0</v>
      </c>
      <c r="H2421" s="1">
        <f t="shared" si="302"/>
        <v>0</v>
      </c>
      <c r="I2421" s="7" t="s">
        <v>133</v>
      </c>
      <c r="J2421" s="1" t="s">
        <v>134</v>
      </c>
      <c r="K2421" s="1">
        <f>VLOOKUP(L2421,Sheet1!A$1:B$1179,2,FALSE)</f>
        <v>6014310000</v>
      </c>
      <c r="L2421" s="1" t="str">
        <f>VLOOKUP(M2421,Itens!A$1:B$3327,2,FALSE)</f>
        <v>E681L</v>
      </c>
      <c r="M2421" s="13">
        <v>6014310000</v>
      </c>
      <c r="N2421" s="13">
        <f t="shared" si="303"/>
        <v>0</v>
      </c>
      <c r="O2421" s="1">
        <v>2</v>
      </c>
      <c r="P2421" s="1">
        <v>97.803161660000001</v>
      </c>
      <c r="Q2421" s="1" t="s">
        <v>39</v>
      </c>
      <c r="R2421" s="6">
        <v>42446</v>
      </c>
    </row>
    <row r="2422" spans="1:18" x14ac:dyDescent="0.25">
      <c r="A2422" s="1">
        <v>2421</v>
      </c>
      <c r="B2422">
        <f t="shared" si="296"/>
        <v>0</v>
      </c>
      <c r="C2422">
        <f t="shared" si="297"/>
        <v>0</v>
      </c>
      <c r="D2422" s="1">
        <f t="shared" si="298"/>
        <v>0</v>
      </c>
      <c r="E2422" s="1">
        <f t="shared" si="299"/>
        <v>0</v>
      </c>
      <c r="F2422" s="1">
        <f t="shared" si="300"/>
        <v>0</v>
      </c>
      <c r="G2422" s="1">
        <f t="shared" si="301"/>
        <v>0</v>
      </c>
      <c r="H2422" s="1">
        <f t="shared" si="302"/>
        <v>0</v>
      </c>
      <c r="I2422" s="7" t="s">
        <v>133</v>
      </c>
      <c r="J2422" s="1" t="s">
        <v>134</v>
      </c>
      <c r="K2422" s="1">
        <f>VLOOKUP(L2422,Sheet1!A$1:B$1179,2,FALSE)</f>
        <v>4099310000</v>
      </c>
      <c r="L2422" s="1" t="str">
        <f>VLOOKUP(M2422,Itens!A$1:B$3327,2,FALSE)</f>
        <v>E718L</v>
      </c>
      <c r="M2422" s="13">
        <v>4099310000</v>
      </c>
      <c r="N2422" s="13">
        <f t="shared" si="303"/>
        <v>0</v>
      </c>
      <c r="O2422" s="1">
        <v>6</v>
      </c>
      <c r="P2422" s="1">
        <v>21.825474239999998</v>
      </c>
      <c r="Q2422" s="1" t="s">
        <v>39</v>
      </c>
      <c r="R2422" s="6">
        <v>42446</v>
      </c>
    </row>
    <row r="2423" spans="1:18" x14ac:dyDescent="0.25">
      <c r="A2423" s="1">
        <v>2422</v>
      </c>
      <c r="B2423">
        <f t="shared" si="296"/>
        <v>0</v>
      </c>
      <c r="C2423">
        <f t="shared" si="297"/>
        <v>0</v>
      </c>
      <c r="D2423" s="1">
        <f t="shared" si="298"/>
        <v>0</v>
      </c>
      <c r="E2423" s="1">
        <f t="shared" si="299"/>
        <v>0</v>
      </c>
      <c r="F2423" s="1">
        <f t="shared" si="300"/>
        <v>0</v>
      </c>
      <c r="G2423" s="1">
        <f t="shared" si="301"/>
        <v>0</v>
      </c>
      <c r="H2423" s="1">
        <f t="shared" si="302"/>
        <v>0</v>
      </c>
      <c r="I2423" s="7" t="s">
        <v>133</v>
      </c>
      <c r="J2423" s="1" t="s">
        <v>134</v>
      </c>
      <c r="K2423" s="1">
        <f>VLOOKUP(L2423,Sheet1!A$1:B$1179,2,FALSE)</f>
        <v>9221310000</v>
      </c>
      <c r="L2423" s="1" t="str">
        <f>VLOOKUP(M2423,Itens!A$1:B$3327,2,FALSE)</f>
        <v>E732L</v>
      </c>
      <c r="M2423" s="13">
        <v>9221310000</v>
      </c>
      <c r="N2423" s="13">
        <f t="shared" si="303"/>
        <v>0</v>
      </c>
      <c r="O2423" s="1">
        <v>6</v>
      </c>
      <c r="P2423" s="1">
        <v>32.368535100000003</v>
      </c>
      <c r="Q2423" s="1" t="s">
        <v>39</v>
      </c>
      <c r="R2423" s="6">
        <v>42446</v>
      </c>
    </row>
    <row r="2424" spans="1:18" x14ac:dyDescent="0.25">
      <c r="A2424" s="1">
        <v>2423</v>
      </c>
      <c r="B2424">
        <f t="shared" si="296"/>
        <v>0</v>
      </c>
      <c r="C2424">
        <f t="shared" si="297"/>
        <v>0</v>
      </c>
      <c r="D2424" s="1">
        <f t="shared" si="298"/>
        <v>0</v>
      </c>
      <c r="E2424" s="1">
        <f t="shared" si="299"/>
        <v>0</v>
      </c>
      <c r="F2424" s="1">
        <f t="shared" si="300"/>
        <v>0</v>
      </c>
      <c r="G2424" s="1">
        <f t="shared" si="301"/>
        <v>0</v>
      </c>
      <c r="H2424" s="1">
        <f t="shared" si="302"/>
        <v>0</v>
      </c>
      <c r="I2424" s="7" t="s">
        <v>133</v>
      </c>
      <c r="J2424" s="1" t="s">
        <v>134</v>
      </c>
      <c r="K2424" s="1">
        <f>VLOOKUP(L2424,Sheet1!A$1:B$1179,2,FALSE)</f>
        <v>4283310000</v>
      </c>
      <c r="L2424" s="1" t="str">
        <f>VLOOKUP(M2424,Itens!A$1:B$3327,2,FALSE)</f>
        <v>E756L</v>
      </c>
      <c r="M2424" s="13">
        <v>4283310000</v>
      </c>
      <c r="N2424" s="13">
        <f t="shared" si="303"/>
        <v>0</v>
      </c>
      <c r="O2424" s="1">
        <v>3</v>
      </c>
      <c r="P2424" s="1">
        <v>13.404469300000001</v>
      </c>
      <c r="Q2424" s="1" t="s">
        <v>39</v>
      </c>
      <c r="R2424" s="6">
        <v>42446</v>
      </c>
    </row>
    <row r="2425" spans="1:18" x14ac:dyDescent="0.25">
      <c r="A2425" s="1">
        <v>2424</v>
      </c>
      <c r="B2425">
        <f t="shared" si="296"/>
        <v>0</v>
      </c>
      <c r="C2425">
        <f t="shared" si="297"/>
        <v>0</v>
      </c>
      <c r="D2425" s="1">
        <f t="shared" si="298"/>
        <v>0</v>
      </c>
      <c r="E2425" s="1">
        <f t="shared" si="299"/>
        <v>0</v>
      </c>
      <c r="F2425" s="1">
        <f t="shared" si="300"/>
        <v>0</v>
      </c>
      <c r="G2425" s="1">
        <f t="shared" si="301"/>
        <v>0</v>
      </c>
      <c r="H2425" s="1">
        <f t="shared" si="302"/>
        <v>0</v>
      </c>
      <c r="I2425" s="7" t="s">
        <v>133</v>
      </c>
      <c r="J2425" s="1" t="s">
        <v>134</v>
      </c>
      <c r="K2425" s="1">
        <f>VLOOKUP(L2425,Sheet1!A$1:B$1179,2,FALSE)</f>
        <v>7338310000</v>
      </c>
      <c r="L2425" s="1" t="str">
        <f>VLOOKUP(M2425,Itens!A$1:B$3327,2,FALSE)</f>
        <v>E802L</v>
      </c>
      <c r="M2425" s="13">
        <v>7338310000</v>
      </c>
      <c r="N2425" s="13">
        <f t="shared" si="303"/>
        <v>0</v>
      </c>
      <c r="O2425" s="1">
        <v>3</v>
      </c>
      <c r="P2425" s="1">
        <v>39.216011880000003</v>
      </c>
      <c r="Q2425" s="1" t="s">
        <v>39</v>
      </c>
      <c r="R2425" s="6">
        <v>42446</v>
      </c>
    </row>
    <row r="2426" spans="1:18" x14ac:dyDescent="0.25">
      <c r="A2426" s="1">
        <v>2425</v>
      </c>
      <c r="B2426">
        <f t="shared" si="296"/>
        <v>0</v>
      </c>
      <c r="C2426">
        <f t="shared" si="297"/>
        <v>0</v>
      </c>
      <c r="D2426" s="1">
        <f t="shared" si="298"/>
        <v>0</v>
      </c>
      <c r="E2426" s="1">
        <f t="shared" si="299"/>
        <v>0</v>
      </c>
      <c r="F2426" s="1">
        <f t="shared" si="300"/>
        <v>0</v>
      </c>
      <c r="G2426" s="1">
        <f t="shared" si="301"/>
        <v>0</v>
      </c>
      <c r="H2426" s="1">
        <f t="shared" si="302"/>
        <v>0</v>
      </c>
      <c r="I2426" s="7" t="s">
        <v>133</v>
      </c>
      <c r="J2426" s="1" t="s">
        <v>134</v>
      </c>
      <c r="K2426" s="1">
        <f>VLOOKUP(L2426,Sheet1!A$1:B$1179,2,FALSE)</f>
        <v>1069230000</v>
      </c>
      <c r="L2426" s="1" t="str">
        <f>VLOOKUP(M2426,Itens!A$1:B$3327,2,FALSE)</f>
        <v>E83KP02 D140</v>
      </c>
      <c r="M2426" s="13">
        <v>1069230000</v>
      </c>
      <c r="N2426" s="13">
        <f t="shared" si="303"/>
        <v>0</v>
      </c>
      <c r="O2426" s="1">
        <v>10</v>
      </c>
      <c r="P2426" s="1">
        <v>33.27011744</v>
      </c>
      <c r="Q2426" s="1" t="s">
        <v>39</v>
      </c>
      <c r="R2426" s="6">
        <v>42446</v>
      </c>
    </row>
    <row r="2427" spans="1:18" x14ac:dyDescent="0.25">
      <c r="A2427" s="1">
        <v>2426</v>
      </c>
      <c r="B2427">
        <f t="shared" si="296"/>
        <v>0</v>
      </c>
      <c r="C2427">
        <f t="shared" si="297"/>
        <v>0</v>
      </c>
      <c r="D2427" s="1">
        <f t="shared" si="298"/>
        <v>0</v>
      </c>
      <c r="E2427" s="1">
        <f t="shared" si="299"/>
        <v>0</v>
      </c>
      <c r="F2427" s="1">
        <f t="shared" si="300"/>
        <v>0</v>
      </c>
      <c r="G2427" s="1">
        <f t="shared" si="301"/>
        <v>0</v>
      </c>
      <c r="H2427" s="1">
        <f t="shared" si="302"/>
        <v>0</v>
      </c>
      <c r="I2427" s="7" t="s">
        <v>133</v>
      </c>
      <c r="J2427" s="1" t="s">
        <v>134</v>
      </c>
      <c r="K2427" s="1">
        <f>VLOOKUP(L2427,Sheet1!A$1:B$1179,2,FALSE)</f>
        <v>7124310000</v>
      </c>
      <c r="L2427" s="1" t="str">
        <f>VLOOKUP(M2427,Itens!A$1:B$3327,2,FALSE)</f>
        <v>E852L</v>
      </c>
      <c r="M2427" s="13">
        <v>7124310000</v>
      </c>
      <c r="N2427" s="13">
        <f t="shared" si="303"/>
        <v>0</v>
      </c>
      <c r="O2427" s="1">
        <v>1</v>
      </c>
      <c r="P2427" s="1">
        <v>33.299168049999999</v>
      </c>
      <c r="Q2427" s="1" t="s">
        <v>39</v>
      </c>
      <c r="R2427" s="6">
        <v>42446</v>
      </c>
    </row>
    <row r="2428" spans="1:18" x14ac:dyDescent="0.25">
      <c r="A2428" s="1">
        <v>2427</v>
      </c>
      <c r="B2428">
        <f t="shared" si="296"/>
        <v>0</v>
      </c>
      <c r="C2428">
        <f t="shared" si="297"/>
        <v>0</v>
      </c>
      <c r="D2428" s="1">
        <f t="shared" si="298"/>
        <v>0</v>
      </c>
      <c r="E2428" s="1">
        <f t="shared" si="299"/>
        <v>0</v>
      </c>
      <c r="F2428" s="1">
        <f t="shared" si="300"/>
        <v>0</v>
      </c>
      <c r="G2428" s="1">
        <f t="shared" si="301"/>
        <v>0</v>
      </c>
      <c r="H2428" s="1">
        <f t="shared" si="302"/>
        <v>0</v>
      </c>
      <c r="I2428" s="7" t="s">
        <v>133</v>
      </c>
      <c r="J2428" s="1" t="s">
        <v>134</v>
      </c>
      <c r="K2428" s="1">
        <f>VLOOKUP(L2428,Sheet1!A$1:B$1179,2,FALSE)</f>
        <v>389210000</v>
      </c>
      <c r="L2428" s="1" t="str">
        <f>VLOOKUP(M2428,Itens!A$1:B$3327,2,FALSE)</f>
        <v>E90KP D164</v>
      </c>
      <c r="M2428" s="13">
        <v>389210000</v>
      </c>
      <c r="N2428" s="13">
        <f t="shared" si="303"/>
        <v>0</v>
      </c>
      <c r="O2428" s="1">
        <v>20</v>
      </c>
      <c r="P2428" s="1">
        <v>6.83306565</v>
      </c>
      <c r="Q2428" s="1" t="s">
        <v>39</v>
      </c>
      <c r="R2428" s="6">
        <v>42446</v>
      </c>
    </row>
    <row r="2429" spans="1:18" x14ac:dyDescent="0.25">
      <c r="A2429" s="1">
        <v>2428</v>
      </c>
      <c r="B2429">
        <f t="shared" si="296"/>
        <v>0</v>
      </c>
      <c r="C2429">
        <f t="shared" si="297"/>
        <v>0</v>
      </c>
      <c r="D2429" s="1">
        <f t="shared" si="298"/>
        <v>0</v>
      </c>
      <c r="E2429" s="1">
        <f t="shared" si="299"/>
        <v>0</v>
      </c>
      <c r="F2429" s="1">
        <f t="shared" si="300"/>
        <v>0</v>
      </c>
      <c r="G2429" s="1">
        <f t="shared" si="301"/>
        <v>0</v>
      </c>
      <c r="H2429" s="1">
        <f t="shared" si="302"/>
        <v>0</v>
      </c>
      <c r="I2429" s="7" t="s">
        <v>133</v>
      </c>
      <c r="J2429" s="1" t="s">
        <v>134</v>
      </c>
      <c r="K2429" s="1">
        <f>VLOOKUP(L2429,Sheet1!A$1:B$1179,2,FALSE)</f>
        <v>1709100000</v>
      </c>
      <c r="L2429" s="1" t="str">
        <f>VLOOKUP(M2429,Itens!A$1:B$3327,2,FALSE)</f>
        <v>H10W17</v>
      </c>
      <c r="M2429" s="13">
        <v>1709100000</v>
      </c>
      <c r="N2429" s="13">
        <f t="shared" si="303"/>
        <v>0</v>
      </c>
      <c r="O2429" s="1">
        <v>20</v>
      </c>
      <c r="P2429" s="1">
        <v>11.144659409999999</v>
      </c>
      <c r="Q2429" s="1" t="s">
        <v>39</v>
      </c>
      <c r="R2429" s="6">
        <v>42446</v>
      </c>
    </row>
    <row r="2430" spans="1:18" x14ac:dyDescent="0.25">
      <c r="A2430" s="1">
        <v>2429</v>
      </c>
      <c r="B2430">
        <f t="shared" si="296"/>
        <v>0</v>
      </c>
      <c r="C2430">
        <f t="shared" si="297"/>
        <v>0</v>
      </c>
      <c r="D2430" s="1">
        <f t="shared" si="298"/>
        <v>0</v>
      </c>
      <c r="E2430" s="1">
        <f t="shared" si="299"/>
        <v>0</v>
      </c>
      <c r="F2430" s="1">
        <f t="shared" si="300"/>
        <v>0</v>
      </c>
      <c r="G2430" s="1">
        <f t="shared" si="301"/>
        <v>0</v>
      </c>
      <c r="H2430" s="1">
        <f t="shared" si="302"/>
        <v>0</v>
      </c>
      <c r="I2430" s="7" t="s">
        <v>133</v>
      </c>
      <c r="J2430" s="1" t="s">
        <v>134</v>
      </c>
      <c r="K2430" s="1">
        <f>VLOOKUP(L2430,Sheet1!A$1:B$1179,2,FALSE)</f>
        <v>3833100000</v>
      </c>
      <c r="L2430" s="1" t="str">
        <f>VLOOKUP(M2430,Itens!A$1:B$3327,2,FALSE)</f>
        <v>H12W08</v>
      </c>
      <c r="M2430" s="13">
        <v>3833100000</v>
      </c>
      <c r="N2430" s="13">
        <f t="shared" si="303"/>
        <v>0</v>
      </c>
      <c r="O2430" s="1">
        <v>30</v>
      </c>
      <c r="P2430" s="1">
        <v>16.515769379999998</v>
      </c>
      <c r="Q2430" s="1" t="s">
        <v>39</v>
      </c>
      <c r="R2430" s="6">
        <v>42446</v>
      </c>
    </row>
    <row r="2431" spans="1:18" x14ac:dyDescent="0.25">
      <c r="A2431" s="1">
        <v>2430</v>
      </c>
      <c r="B2431">
        <f t="shared" si="296"/>
        <v>0</v>
      </c>
      <c r="C2431">
        <f t="shared" si="297"/>
        <v>0</v>
      </c>
      <c r="D2431" s="1">
        <f t="shared" si="298"/>
        <v>0</v>
      </c>
      <c r="E2431" s="1">
        <f t="shared" si="299"/>
        <v>0</v>
      </c>
      <c r="F2431" s="1">
        <f t="shared" si="300"/>
        <v>0</v>
      </c>
      <c r="G2431" s="1">
        <f t="shared" si="301"/>
        <v>0</v>
      </c>
      <c r="H2431" s="1">
        <f t="shared" si="302"/>
        <v>0</v>
      </c>
      <c r="I2431" s="7" t="s">
        <v>133</v>
      </c>
      <c r="J2431" s="1" t="s">
        <v>134</v>
      </c>
      <c r="K2431" s="1">
        <f>VLOOKUP(L2431,Sheet1!A$1:B$1179,2,FALSE)</f>
        <v>5172100000</v>
      </c>
      <c r="L2431" s="1" t="str">
        <f>VLOOKUP(M2431,Itens!A$1:B$3327,2,FALSE)</f>
        <v>H13W01</v>
      </c>
      <c r="M2431" s="13">
        <v>5172100000</v>
      </c>
      <c r="N2431" s="13">
        <f t="shared" si="303"/>
        <v>0</v>
      </c>
      <c r="O2431" s="1">
        <v>10</v>
      </c>
      <c r="P2431" s="1">
        <v>8.9786978200000007</v>
      </c>
      <c r="Q2431" s="1" t="s">
        <v>39</v>
      </c>
      <c r="R2431" s="6">
        <v>42446</v>
      </c>
    </row>
    <row r="2432" spans="1:18" x14ac:dyDescent="0.25">
      <c r="A2432" s="1">
        <v>2431</v>
      </c>
      <c r="B2432">
        <f t="shared" si="296"/>
        <v>0</v>
      </c>
      <c r="C2432">
        <f t="shared" si="297"/>
        <v>0</v>
      </c>
      <c r="D2432" s="1">
        <f t="shared" si="298"/>
        <v>0</v>
      </c>
      <c r="E2432" s="1">
        <f t="shared" si="299"/>
        <v>0</v>
      </c>
      <c r="F2432" s="1">
        <f t="shared" si="300"/>
        <v>0</v>
      </c>
      <c r="G2432" s="1">
        <f t="shared" si="301"/>
        <v>0</v>
      </c>
      <c r="H2432" s="1">
        <f t="shared" si="302"/>
        <v>0</v>
      </c>
      <c r="I2432" s="7" t="s">
        <v>133</v>
      </c>
      <c r="J2432" s="1" t="s">
        <v>134</v>
      </c>
      <c r="K2432" s="1">
        <f>VLOOKUP(L2432,Sheet1!A$1:B$1179,2,FALSE)</f>
        <v>1406100000</v>
      </c>
      <c r="L2432" s="1" t="str">
        <f>VLOOKUP(M2432,Itens!A$1:B$3327,2,FALSE)</f>
        <v>H14W30</v>
      </c>
      <c r="M2432" s="13">
        <v>1406100000</v>
      </c>
      <c r="N2432" s="13">
        <f t="shared" si="303"/>
        <v>0</v>
      </c>
      <c r="O2432" s="1">
        <v>30</v>
      </c>
      <c r="P2432" s="1">
        <v>32.791080970000003</v>
      </c>
      <c r="Q2432" s="1" t="s">
        <v>39</v>
      </c>
      <c r="R2432" s="6">
        <v>42446</v>
      </c>
    </row>
    <row r="2433" spans="1:18" x14ac:dyDescent="0.25">
      <c r="A2433" s="1">
        <v>2432</v>
      </c>
      <c r="B2433">
        <f t="shared" si="296"/>
        <v>0</v>
      </c>
      <c r="C2433">
        <f t="shared" si="297"/>
        <v>0</v>
      </c>
      <c r="D2433" s="1">
        <f t="shared" si="298"/>
        <v>0</v>
      </c>
      <c r="E2433" s="1">
        <f t="shared" si="299"/>
        <v>0</v>
      </c>
      <c r="F2433" s="1">
        <f t="shared" si="300"/>
        <v>0</v>
      </c>
      <c r="G2433" s="1">
        <f t="shared" si="301"/>
        <v>0</v>
      </c>
      <c r="H2433" s="1">
        <f t="shared" si="302"/>
        <v>0</v>
      </c>
      <c r="I2433" s="7" t="s">
        <v>133</v>
      </c>
      <c r="J2433" s="1" t="s">
        <v>134</v>
      </c>
      <c r="K2433" s="1">
        <f>VLOOKUP(L2433,Sheet1!A$1:B$1179,2,FALSE)</f>
        <v>1682200000</v>
      </c>
      <c r="L2433" s="1" t="str">
        <f>VLOOKUP(M2433,Itens!A$1:B$3327,2,FALSE)</f>
        <v>H155WK02</v>
      </c>
      <c r="M2433" s="13">
        <v>1682200000</v>
      </c>
      <c r="N2433" s="13">
        <f t="shared" si="303"/>
        <v>0</v>
      </c>
      <c r="O2433" s="1">
        <v>4</v>
      </c>
      <c r="P2433" s="1">
        <v>42.781402749999998</v>
      </c>
      <c r="Q2433" s="1" t="s">
        <v>39</v>
      </c>
      <c r="R2433" s="6">
        <v>42446</v>
      </c>
    </row>
    <row r="2434" spans="1:18" x14ac:dyDescent="0.25">
      <c r="A2434" s="1">
        <v>2433</v>
      </c>
      <c r="B2434">
        <f t="shared" si="296"/>
        <v>0</v>
      </c>
      <c r="C2434">
        <f t="shared" si="297"/>
        <v>0</v>
      </c>
      <c r="D2434" s="1">
        <f t="shared" si="298"/>
        <v>0</v>
      </c>
      <c r="E2434" s="1">
        <f t="shared" si="299"/>
        <v>0</v>
      </c>
      <c r="F2434" s="1">
        <f t="shared" si="300"/>
        <v>0</v>
      </c>
      <c r="G2434" s="1">
        <f t="shared" si="301"/>
        <v>0</v>
      </c>
      <c r="H2434" s="1">
        <f t="shared" si="302"/>
        <v>0</v>
      </c>
      <c r="I2434" s="7" t="s">
        <v>133</v>
      </c>
      <c r="J2434" s="1" t="s">
        <v>134</v>
      </c>
      <c r="K2434" s="1">
        <f>VLOOKUP(L2434,Sheet1!A$1:B$1179,2,FALSE)</f>
        <v>5484100000</v>
      </c>
      <c r="L2434" s="1" t="str">
        <f>VLOOKUP(M2434,Itens!A$1:B$3327,2,FALSE)</f>
        <v>H17W29</v>
      </c>
      <c r="M2434" s="13">
        <v>5484100000</v>
      </c>
      <c r="N2434" s="13">
        <f t="shared" si="303"/>
        <v>0</v>
      </c>
      <c r="O2434" s="1">
        <v>20</v>
      </c>
      <c r="P2434" s="1">
        <v>31.527978539999999</v>
      </c>
      <c r="Q2434" s="1" t="s">
        <v>39</v>
      </c>
      <c r="R2434" s="6">
        <v>42446</v>
      </c>
    </row>
    <row r="2435" spans="1:18" x14ac:dyDescent="0.25">
      <c r="A2435" s="1">
        <v>2434</v>
      </c>
      <c r="B2435">
        <f t="shared" ref="B2435:B2498" si="304">IF(R2435=R2436,0,1)+IF(R2435=R2434,0,1)</f>
        <v>0</v>
      </c>
      <c r="C2435">
        <f t="shared" ref="C2435:C2498" si="305">IF(I2435=I2436,0,1)+IF(I2435=I2434,0,1)</f>
        <v>0</v>
      </c>
      <c r="D2435" s="1">
        <f t="shared" ref="D2435:D2498" si="306">C2435+B2435</f>
        <v>0</v>
      </c>
      <c r="E2435" s="1">
        <f t="shared" ref="E2435:E2498" si="307">IF(AND(D2435&gt;0,D2434&gt;0,D2436=0),1,0)</f>
        <v>0</v>
      </c>
      <c r="F2435" s="1">
        <f t="shared" ref="F2435:F2498" si="308">IF(AND(D2435&gt;0,D2434=0,D2436&gt;0),3,0)</f>
        <v>0</v>
      </c>
      <c r="G2435" s="1">
        <f t="shared" ref="G2435:G2498" si="309">IF(OR(D2435&gt;2,AND(D2435&gt;0,D2434&gt;0,D2436&gt;0)),4,0)</f>
        <v>0</v>
      </c>
      <c r="H2435" s="1">
        <f t="shared" ref="H2435:H2498" si="310">G2435+F2435+E2435</f>
        <v>0</v>
      </c>
      <c r="I2435" s="7" t="s">
        <v>133</v>
      </c>
      <c r="J2435" s="1" t="s">
        <v>134</v>
      </c>
      <c r="K2435" s="1">
        <f>VLOOKUP(L2435,Sheet1!A$1:B$1179,2,FALSE)</f>
        <v>3868100000</v>
      </c>
      <c r="L2435" s="1" t="str">
        <f>VLOOKUP(M2435,Itens!A$1:B$3327,2,FALSE)</f>
        <v>H18W01</v>
      </c>
      <c r="M2435" s="13">
        <v>3868100000</v>
      </c>
      <c r="N2435" s="13">
        <f t="shared" ref="N2435:N2498" si="311">IF(M2435=K2435,0,1)</f>
        <v>0</v>
      </c>
      <c r="O2435" s="1">
        <v>36</v>
      </c>
      <c r="P2435" s="1">
        <v>13.17824763</v>
      </c>
      <c r="Q2435" s="1" t="s">
        <v>39</v>
      </c>
      <c r="R2435" s="6">
        <v>42446</v>
      </c>
    </row>
    <row r="2436" spans="1:18" x14ac:dyDescent="0.25">
      <c r="A2436" s="1">
        <v>2435</v>
      </c>
      <c r="B2436">
        <f t="shared" si="304"/>
        <v>0</v>
      </c>
      <c r="C2436">
        <f t="shared" si="305"/>
        <v>0</v>
      </c>
      <c r="D2436" s="1">
        <f t="shared" si="306"/>
        <v>0</v>
      </c>
      <c r="E2436" s="1">
        <f t="shared" si="307"/>
        <v>0</v>
      </c>
      <c r="F2436" s="1">
        <f t="shared" si="308"/>
        <v>0</v>
      </c>
      <c r="G2436" s="1">
        <f t="shared" si="309"/>
        <v>0</v>
      </c>
      <c r="H2436" s="1">
        <f t="shared" si="310"/>
        <v>0</v>
      </c>
      <c r="I2436" s="7" t="s">
        <v>133</v>
      </c>
      <c r="J2436" s="1" t="s">
        <v>134</v>
      </c>
      <c r="K2436" s="1">
        <f>VLOOKUP(L2436,Sheet1!A$1:B$1179,2,FALSE)</f>
        <v>5381100000</v>
      </c>
      <c r="L2436" s="1" t="str">
        <f>VLOOKUP(M2436,Itens!A$1:B$3327,2,FALSE)</f>
        <v>H19W10</v>
      </c>
      <c r="M2436" s="13">
        <v>5381100000</v>
      </c>
      <c r="N2436" s="13">
        <f t="shared" si="311"/>
        <v>0</v>
      </c>
      <c r="O2436" s="1">
        <v>60</v>
      </c>
      <c r="P2436" s="1">
        <v>32.88163282</v>
      </c>
      <c r="Q2436" s="1" t="s">
        <v>39</v>
      </c>
      <c r="R2436" s="6">
        <v>42446</v>
      </c>
    </row>
    <row r="2437" spans="1:18" x14ac:dyDescent="0.25">
      <c r="A2437" s="1">
        <v>2436</v>
      </c>
      <c r="B2437">
        <f t="shared" si="304"/>
        <v>0</v>
      </c>
      <c r="C2437">
        <f t="shared" si="305"/>
        <v>0</v>
      </c>
      <c r="D2437" s="1">
        <f t="shared" si="306"/>
        <v>0</v>
      </c>
      <c r="E2437" s="1">
        <f t="shared" si="307"/>
        <v>0</v>
      </c>
      <c r="F2437" s="1">
        <f t="shared" si="308"/>
        <v>0</v>
      </c>
      <c r="G2437" s="1">
        <f t="shared" si="309"/>
        <v>0</v>
      </c>
      <c r="H2437" s="1">
        <f t="shared" si="310"/>
        <v>0</v>
      </c>
      <c r="I2437" s="7" t="s">
        <v>133</v>
      </c>
      <c r="J2437" s="1" t="s">
        <v>134</v>
      </c>
      <c r="K2437" s="1">
        <f>VLOOKUP(L2437,Sheet1!A$1:B$1179,2,FALSE)</f>
        <v>6005100000</v>
      </c>
      <c r="L2437" s="1" t="str">
        <f>VLOOKUP(M2437,Itens!A$1:B$3327,2,FALSE)</f>
        <v>H200W01</v>
      </c>
      <c r="M2437" s="13">
        <v>3842100000</v>
      </c>
      <c r="N2437" s="13">
        <f t="shared" si="311"/>
        <v>1</v>
      </c>
      <c r="O2437" s="1">
        <v>24</v>
      </c>
      <c r="P2437" s="1">
        <v>19.824037189999999</v>
      </c>
      <c r="Q2437" s="1" t="s">
        <v>39</v>
      </c>
      <c r="R2437" s="6">
        <v>42446</v>
      </c>
    </row>
    <row r="2438" spans="1:18" x14ac:dyDescent="0.25">
      <c r="A2438" s="1">
        <v>2437</v>
      </c>
      <c r="B2438">
        <f t="shared" si="304"/>
        <v>0</v>
      </c>
      <c r="C2438">
        <f t="shared" si="305"/>
        <v>0</v>
      </c>
      <c r="D2438" s="1">
        <f t="shared" si="306"/>
        <v>0</v>
      </c>
      <c r="E2438" s="1">
        <f t="shared" si="307"/>
        <v>0</v>
      </c>
      <c r="F2438" s="1">
        <f t="shared" si="308"/>
        <v>0</v>
      </c>
      <c r="G2438" s="1">
        <f t="shared" si="309"/>
        <v>0</v>
      </c>
      <c r="H2438" s="1">
        <f t="shared" si="310"/>
        <v>0</v>
      </c>
      <c r="I2438" s="7" t="s">
        <v>133</v>
      </c>
      <c r="J2438" s="1" t="s">
        <v>134</v>
      </c>
      <c r="K2438" s="1">
        <f>VLOOKUP(L2438,Sheet1!A$1:B$1179,2,FALSE)</f>
        <v>5666100000</v>
      </c>
      <c r="L2438" s="1" t="str">
        <f>VLOOKUP(M2438,Itens!A$1:B$3327,2,FALSE)</f>
        <v>H200W02</v>
      </c>
      <c r="M2438" s="13">
        <v>3834100000</v>
      </c>
      <c r="N2438" s="13">
        <f t="shared" si="311"/>
        <v>1</v>
      </c>
      <c r="O2438" s="1">
        <v>12</v>
      </c>
      <c r="P2438" s="1">
        <v>28.707557080000001</v>
      </c>
      <c r="Q2438" s="1" t="s">
        <v>39</v>
      </c>
      <c r="R2438" s="6">
        <v>42446</v>
      </c>
    </row>
    <row r="2439" spans="1:18" x14ac:dyDescent="0.25">
      <c r="A2439" s="1">
        <v>2438</v>
      </c>
      <c r="B2439">
        <f t="shared" si="304"/>
        <v>0</v>
      </c>
      <c r="C2439">
        <f t="shared" si="305"/>
        <v>0</v>
      </c>
      <c r="D2439" s="1">
        <f t="shared" si="306"/>
        <v>0</v>
      </c>
      <c r="E2439" s="1">
        <f t="shared" si="307"/>
        <v>0</v>
      </c>
      <c r="F2439" s="1">
        <f t="shared" si="308"/>
        <v>0</v>
      </c>
      <c r="G2439" s="1">
        <f t="shared" si="309"/>
        <v>0</v>
      </c>
      <c r="H2439" s="1">
        <f t="shared" si="310"/>
        <v>0</v>
      </c>
      <c r="I2439" s="7" t="s">
        <v>133</v>
      </c>
      <c r="J2439" s="1" t="s">
        <v>134</v>
      </c>
      <c r="K2439" s="1">
        <f>VLOOKUP(L2439,Sheet1!A$1:B$1179,2,FALSE)</f>
        <v>6006100000</v>
      </c>
      <c r="L2439" s="1" t="str">
        <f>VLOOKUP(M2439,Itens!A$1:B$3327,2,FALSE)</f>
        <v>H200W04</v>
      </c>
      <c r="M2439" s="13">
        <v>3835100000</v>
      </c>
      <c r="N2439" s="13">
        <f t="shared" si="311"/>
        <v>1</v>
      </c>
      <c r="O2439" s="1">
        <v>48</v>
      </c>
      <c r="P2439" s="1">
        <v>24.280204120000001</v>
      </c>
      <c r="Q2439" s="1" t="s">
        <v>39</v>
      </c>
      <c r="R2439" s="6">
        <v>42446</v>
      </c>
    </row>
    <row r="2440" spans="1:18" x14ac:dyDescent="0.25">
      <c r="A2440" s="1">
        <v>2439</v>
      </c>
      <c r="B2440">
        <f t="shared" si="304"/>
        <v>0</v>
      </c>
      <c r="C2440">
        <f t="shared" si="305"/>
        <v>0</v>
      </c>
      <c r="D2440" s="1">
        <f t="shared" si="306"/>
        <v>0</v>
      </c>
      <c r="E2440" s="1">
        <f t="shared" si="307"/>
        <v>0</v>
      </c>
      <c r="F2440" s="1">
        <f t="shared" si="308"/>
        <v>0</v>
      </c>
      <c r="G2440" s="1">
        <f t="shared" si="309"/>
        <v>0</v>
      </c>
      <c r="H2440" s="1">
        <f t="shared" si="310"/>
        <v>0</v>
      </c>
      <c r="I2440" s="7" t="s">
        <v>133</v>
      </c>
      <c r="J2440" s="1" t="s">
        <v>134</v>
      </c>
      <c r="K2440" s="1">
        <f>VLOOKUP(L2440,Sheet1!A$1:B$1179,2,FALSE)</f>
        <v>3344200000</v>
      </c>
      <c r="L2440" s="1" t="str">
        <f>VLOOKUP(M2440,Itens!A$1:B$3327,2,FALSE)</f>
        <v>H200WDK01</v>
      </c>
      <c r="M2440" s="13">
        <v>2081200000</v>
      </c>
      <c r="N2440" s="13">
        <f t="shared" si="311"/>
        <v>1</v>
      </c>
      <c r="O2440" s="1">
        <v>24</v>
      </c>
      <c r="P2440" s="1">
        <v>35.674732259999999</v>
      </c>
      <c r="Q2440" s="1" t="s">
        <v>39</v>
      </c>
      <c r="R2440" s="6">
        <v>42446</v>
      </c>
    </row>
    <row r="2441" spans="1:18" x14ac:dyDescent="0.25">
      <c r="A2441" s="1">
        <v>2440</v>
      </c>
      <c r="B2441">
        <f t="shared" si="304"/>
        <v>0</v>
      </c>
      <c r="C2441">
        <f t="shared" si="305"/>
        <v>0</v>
      </c>
      <c r="D2441" s="1">
        <f t="shared" si="306"/>
        <v>0</v>
      </c>
      <c r="E2441" s="1">
        <f t="shared" si="307"/>
        <v>0</v>
      </c>
      <c r="F2441" s="1">
        <f t="shared" si="308"/>
        <v>0</v>
      </c>
      <c r="G2441" s="1">
        <f t="shared" si="309"/>
        <v>0</v>
      </c>
      <c r="H2441" s="1">
        <f t="shared" si="310"/>
        <v>0</v>
      </c>
      <c r="I2441" s="7" t="s">
        <v>133</v>
      </c>
      <c r="J2441" s="1" t="s">
        <v>134</v>
      </c>
      <c r="K2441" s="1">
        <f>VLOOKUP(L2441,Sheet1!A$1:B$1179,2,FALSE)</f>
        <v>6172100000</v>
      </c>
      <c r="L2441" s="1" t="str">
        <f>VLOOKUP(M2441,Itens!A$1:B$3327,2,FALSE)</f>
        <v>H200WN01</v>
      </c>
      <c r="M2441" s="13">
        <v>3887100000</v>
      </c>
      <c r="N2441" s="13">
        <f t="shared" si="311"/>
        <v>1</v>
      </c>
      <c r="O2441" s="1">
        <v>24</v>
      </c>
      <c r="P2441" s="1">
        <v>35.188696630000003</v>
      </c>
      <c r="Q2441" s="1" t="s">
        <v>39</v>
      </c>
      <c r="R2441" s="6">
        <v>42446</v>
      </c>
    </row>
    <row r="2442" spans="1:18" x14ac:dyDescent="0.25">
      <c r="A2442" s="1">
        <v>2441</v>
      </c>
      <c r="B2442">
        <f t="shared" si="304"/>
        <v>0</v>
      </c>
      <c r="C2442">
        <f t="shared" si="305"/>
        <v>0</v>
      </c>
      <c r="D2442" s="1">
        <f t="shared" si="306"/>
        <v>0</v>
      </c>
      <c r="E2442" s="1">
        <f t="shared" si="307"/>
        <v>0</v>
      </c>
      <c r="F2442" s="1">
        <f t="shared" si="308"/>
        <v>0</v>
      </c>
      <c r="G2442" s="1">
        <f t="shared" si="309"/>
        <v>0</v>
      </c>
      <c r="H2442" s="1">
        <f t="shared" si="310"/>
        <v>0</v>
      </c>
      <c r="I2442" s="7" t="s">
        <v>133</v>
      </c>
      <c r="J2442" s="1" t="s">
        <v>134</v>
      </c>
      <c r="K2442" s="1">
        <f>VLOOKUP(L2442,Sheet1!A$1:B$1179,2,FALSE)</f>
        <v>3869100000</v>
      </c>
      <c r="L2442" s="1" t="str">
        <f>VLOOKUP(M2442,Itens!A$1:B$3327,2,FALSE)</f>
        <v>H210WN</v>
      </c>
      <c r="M2442" s="13">
        <v>3869100000</v>
      </c>
      <c r="N2442" s="13">
        <f t="shared" si="311"/>
        <v>0</v>
      </c>
      <c r="O2442" s="1">
        <v>12</v>
      </c>
      <c r="P2442" s="1">
        <v>23.40202197</v>
      </c>
      <c r="Q2442" s="1" t="s">
        <v>39</v>
      </c>
      <c r="R2442" s="6">
        <v>42446</v>
      </c>
    </row>
    <row r="2443" spans="1:18" x14ac:dyDescent="0.25">
      <c r="A2443" s="1">
        <v>2442</v>
      </c>
      <c r="B2443">
        <f t="shared" si="304"/>
        <v>0</v>
      </c>
      <c r="C2443">
        <f t="shared" si="305"/>
        <v>0</v>
      </c>
      <c r="D2443" s="1">
        <f t="shared" si="306"/>
        <v>0</v>
      </c>
      <c r="E2443" s="1">
        <f t="shared" si="307"/>
        <v>0</v>
      </c>
      <c r="F2443" s="1">
        <f t="shared" si="308"/>
        <v>0</v>
      </c>
      <c r="G2443" s="1">
        <f t="shared" si="309"/>
        <v>0</v>
      </c>
      <c r="H2443" s="1">
        <f t="shared" si="310"/>
        <v>0</v>
      </c>
      <c r="I2443" s="7" t="s">
        <v>133</v>
      </c>
      <c r="J2443" s="1" t="s">
        <v>134</v>
      </c>
      <c r="K2443" s="1">
        <f>VLOOKUP(L2443,Sheet1!A$1:B$1179,2,FALSE)</f>
        <v>2067200000</v>
      </c>
      <c r="L2443" s="1" t="str">
        <f>VLOOKUP(M2443,Itens!A$1:B$3327,2,FALSE)</f>
        <v>H215WK</v>
      </c>
      <c r="M2443" s="13">
        <v>2067200000</v>
      </c>
      <c r="N2443" s="13">
        <f t="shared" si="311"/>
        <v>0</v>
      </c>
      <c r="O2443" s="1">
        <v>12</v>
      </c>
      <c r="P2443" s="1">
        <v>29.718689770000001</v>
      </c>
      <c r="Q2443" s="1" t="s">
        <v>39</v>
      </c>
      <c r="R2443" s="6">
        <v>42446</v>
      </c>
    </row>
    <row r="2444" spans="1:18" x14ac:dyDescent="0.25">
      <c r="A2444" s="1">
        <v>2443</v>
      </c>
      <c r="B2444">
        <f t="shared" si="304"/>
        <v>0</v>
      </c>
      <c r="C2444">
        <f t="shared" si="305"/>
        <v>0</v>
      </c>
      <c r="D2444" s="1">
        <f t="shared" si="306"/>
        <v>0</v>
      </c>
      <c r="E2444" s="1">
        <f t="shared" si="307"/>
        <v>0</v>
      </c>
      <c r="F2444" s="1">
        <f t="shared" si="308"/>
        <v>0</v>
      </c>
      <c r="G2444" s="1">
        <f t="shared" si="309"/>
        <v>0</v>
      </c>
      <c r="H2444" s="1">
        <f t="shared" si="310"/>
        <v>0</v>
      </c>
      <c r="I2444" s="7" t="s">
        <v>133</v>
      </c>
      <c r="J2444" s="1" t="s">
        <v>134</v>
      </c>
      <c r="K2444" s="1">
        <f>VLOOKUP(L2444,Sheet1!A$1:B$1179,2,FALSE)</f>
        <v>3843100000</v>
      </c>
      <c r="L2444" s="1" t="str">
        <f>VLOOKUP(M2444,Itens!A$1:B$3327,2,FALSE)</f>
        <v>H230W</v>
      </c>
      <c r="M2444" s="13">
        <v>3843100000</v>
      </c>
      <c r="N2444" s="13">
        <f t="shared" si="311"/>
        <v>0</v>
      </c>
      <c r="O2444" s="1">
        <v>12</v>
      </c>
      <c r="P2444" s="1">
        <v>58.866147959999999</v>
      </c>
      <c r="Q2444" s="1" t="s">
        <v>39</v>
      </c>
      <c r="R2444" s="6">
        <v>42446</v>
      </c>
    </row>
    <row r="2445" spans="1:18" x14ac:dyDescent="0.25">
      <c r="A2445" s="1">
        <v>2444</v>
      </c>
      <c r="B2445">
        <f t="shared" si="304"/>
        <v>0</v>
      </c>
      <c r="C2445">
        <f t="shared" si="305"/>
        <v>0</v>
      </c>
      <c r="D2445" s="1">
        <f t="shared" si="306"/>
        <v>0</v>
      </c>
      <c r="E2445" s="1">
        <f t="shared" si="307"/>
        <v>0</v>
      </c>
      <c r="F2445" s="1">
        <f t="shared" si="308"/>
        <v>0</v>
      </c>
      <c r="G2445" s="1">
        <f t="shared" si="309"/>
        <v>0</v>
      </c>
      <c r="H2445" s="1">
        <f t="shared" si="310"/>
        <v>0</v>
      </c>
      <c r="I2445" s="7" t="s">
        <v>133</v>
      </c>
      <c r="J2445" s="1" t="s">
        <v>134</v>
      </c>
      <c r="K2445" s="1">
        <f>VLOOKUP(L2445,Sheet1!A$1:B$1179,2,FALSE)</f>
        <v>5851100000</v>
      </c>
      <c r="L2445" s="1" t="str">
        <f>VLOOKUP(M2445,Itens!A$1:B$3327,2,FALSE)</f>
        <v>H24W05</v>
      </c>
      <c r="M2445" s="13">
        <v>5851100000</v>
      </c>
      <c r="N2445" s="13">
        <f t="shared" si="311"/>
        <v>0</v>
      </c>
      <c r="O2445" s="1">
        <v>12</v>
      </c>
      <c r="P2445" s="1">
        <v>34.59464217</v>
      </c>
      <c r="Q2445" s="1" t="s">
        <v>39</v>
      </c>
      <c r="R2445" s="6">
        <v>42446</v>
      </c>
    </row>
    <row r="2446" spans="1:18" x14ac:dyDescent="0.25">
      <c r="A2446" s="1">
        <v>2445</v>
      </c>
      <c r="B2446">
        <f t="shared" si="304"/>
        <v>0</v>
      </c>
      <c r="C2446">
        <f t="shared" si="305"/>
        <v>0</v>
      </c>
      <c r="D2446" s="1">
        <f t="shared" si="306"/>
        <v>0</v>
      </c>
      <c r="E2446" s="1">
        <f t="shared" si="307"/>
        <v>0</v>
      </c>
      <c r="F2446" s="1">
        <f t="shared" si="308"/>
        <v>0</v>
      </c>
      <c r="G2446" s="1">
        <f t="shared" si="309"/>
        <v>0</v>
      </c>
      <c r="H2446" s="1">
        <f t="shared" si="310"/>
        <v>0</v>
      </c>
      <c r="I2446" s="7" t="s">
        <v>133</v>
      </c>
      <c r="J2446" s="1" t="s">
        <v>134</v>
      </c>
      <c r="K2446" s="1">
        <f>VLOOKUP(L2446,Sheet1!A$1:B$1179,2,FALSE)</f>
        <v>1872200000</v>
      </c>
      <c r="L2446" s="1" t="str">
        <f>VLOOKUP(M2446,Itens!A$1:B$3327,2,FALSE)</f>
        <v>H328WK</v>
      </c>
      <c r="M2446" s="13">
        <v>1872200000</v>
      </c>
      <c r="N2446" s="13">
        <f t="shared" si="311"/>
        <v>0</v>
      </c>
      <c r="O2446" s="1">
        <v>24</v>
      </c>
      <c r="P2446" s="1">
        <v>47.278262589999997</v>
      </c>
      <c r="Q2446" s="1" t="s">
        <v>39</v>
      </c>
      <c r="R2446" s="6">
        <v>42446</v>
      </c>
    </row>
    <row r="2447" spans="1:18" x14ac:dyDescent="0.25">
      <c r="A2447" s="1">
        <v>2446</v>
      </c>
      <c r="B2447">
        <f t="shared" si="304"/>
        <v>0</v>
      </c>
      <c r="C2447">
        <f t="shared" si="305"/>
        <v>0</v>
      </c>
      <c r="D2447" s="1">
        <f t="shared" si="306"/>
        <v>0</v>
      </c>
      <c r="E2447" s="1">
        <f t="shared" si="307"/>
        <v>0</v>
      </c>
      <c r="F2447" s="1">
        <f t="shared" si="308"/>
        <v>0</v>
      </c>
      <c r="G2447" s="1">
        <f t="shared" si="309"/>
        <v>0</v>
      </c>
      <c r="H2447" s="1">
        <f t="shared" si="310"/>
        <v>0</v>
      </c>
      <c r="I2447" s="7" t="s">
        <v>133</v>
      </c>
      <c r="J2447" s="1" t="s">
        <v>134</v>
      </c>
      <c r="K2447" s="1">
        <f>VLOOKUP(L2447,Sheet1!A$1:B$1179,2,FALSE)</f>
        <v>4277100000</v>
      </c>
      <c r="L2447" s="1" t="str">
        <f>VLOOKUP(M2447,Itens!A$1:B$3327,2,FALSE)</f>
        <v>H97W06</v>
      </c>
      <c r="M2447" s="13">
        <v>4277100000</v>
      </c>
      <c r="N2447" s="13">
        <f t="shared" si="311"/>
        <v>0</v>
      </c>
      <c r="O2447" s="1">
        <v>20</v>
      </c>
      <c r="P2447" s="1">
        <v>9.3845000600000006</v>
      </c>
      <c r="Q2447" s="1" t="s">
        <v>39</v>
      </c>
      <c r="R2447" s="6">
        <v>42446</v>
      </c>
    </row>
    <row r="2448" spans="1:18" x14ac:dyDescent="0.25">
      <c r="A2448" s="1">
        <v>2447</v>
      </c>
      <c r="B2448">
        <f t="shared" si="304"/>
        <v>0</v>
      </c>
      <c r="C2448">
        <f t="shared" si="305"/>
        <v>0</v>
      </c>
      <c r="D2448" s="1">
        <f t="shared" si="306"/>
        <v>0</v>
      </c>
      <c r="E2448" s="1">
        <f t="shared" si="307"/>
        <v>0</v>
      </c>
      <c r="F2448" s="1">
        <f t="shared" si="308"/>
        <v>0</v>
      </c>
      <c r="G2448" s="1">
        <f t="shared" si="309"/>
        <v>0</v>
      </c>
      <c r="H2448" s="1">
        <f t="shared" si="310"/>
        <v>0</v>
      </c>
      <c r="I2448" s="7" t="s">
        <v>133</v>
      </c>
      <c r="J2448" s="1" t="s">
        <v>134</v>
      </c>
      <c r="K2448" s="1">
        <f>VLOOKUP(L2448,Sheet1!A$1:B$1179,2,FALSE)</f>
        <v>4275100000</v>
      </c>
      <c r="L2448" s="1" t="str">
        <f>VLOOKUP(M2448,Itens!A$1:B$3327,2,FALSE)</f>
        <v>H97W07</v>
      </c>
      <c r="M2448" s="13">
        <v>4275100000</v>
      </c>
      <c r="N2448" s="13">
        <f t="shared" si="311"/>
        <v>0</v>
      </c>
      <c r="O2448" s="1">
        <v>20</v>
      </c>
      <c r="P2448" s="1">
        <v>9.5350019100000001</v>
      </c>
      <c r="Q2448" s="1" t="s">
        <v>39</v>
      </c>
      <c r="R2448" s="6">
        <v>42446</v>
      </c>
    </row>
    <row r="2449" spans="1:18" x14ac:dyDescent="0.25">
      <c r="A2449" s="1">
        <v>2448</v>
      </c>
      <c r="B2449">
        <f t="shared" si="304"/>
        <v>0</v>
      </c>
      <c r="C2449">
        <f t="shared" si="305"/>
        <v>0</v>
      </c>
      <c r="D2449" s="1">
        <f t="shared" si="306"/>
        <v>0</v>
      </c>
      <c r="E2449" s="1">
        <f t="shared" si="307"/>
        <v>0</v>
      </c>
      <c r="F2449" s="1">
        <f t="shared" si="308"/>
        <v>0</v>
      </c>
      <c r="G2449" s="1">
        <f t="shared" si="309"/>
        <v>0</v>
      </c>
      <c r="H2449" s="1">
        <f t="shared" si="310"/>
        <v>0</v>
      </c>
      <c r="I2449" s="7" t="s">
        <v>133</v>
      </c>
      <c r="J2449" s="1" t="s">
        <v>134</v>
      </c>
      <c r="K2449" s="1">
        <f>VLOOKUP(L2449,Sheet1!A$1:B$1179,2,FALSE)</f>
        <v>526600000</v>
      </c>
      <c r="L2449" s="1" t="str">
        <f>VLOOKUP(M2449,Itens!A$1:B$3327,2,FALSE)</f>
        <v>T250W</v>
      </c>
      <c r="M2449" s="13">
        <v>526600000</v>
      </c>
      <c r="N2449" s="13">
        <f t="shared" si="311"/>
        <v>0</v>
      </c>
      <c r="O2449" s="1">
        <v>6</v>
      </c>
      <c r="P2449" s="1">
        <v>41.871631569999998</v>
      </c>
      <c r="Q2449" s="1" t="s">
        <v>39</v>
      </c>
      <c r="R2449" s="6">
        <v>42446</v>
      </c>
    </row>
    <row r="2450" spans="1:18" x14ac:dyDescent="0.25">
      <c r="A2450" s="1">
        <v>2449</v>
      </c>
      <c r="B2450">
        <f t="shared" si="304"/>
        <v>0</v>
      </c>
      <c r="C2450">
        <f t="shared" si="305"/>
        <v>1</v>
      </c>
      <c r="D2450" s="1">
        <f t="shared" si="306"/>
        <v>1</v>
      </c>
      <c r="E2450" s="1">
        <f t="shared" si="307"/>
        <v>0</v>
      </c>
      <c r="F2450" s="1">
        <f t="shared" si="308"/>
        <v>3</v>
      </c>
      <c r="G2450" s="1">
        <f t="shared" si="309"/>
        <v>0</v>
      </c>
      <c r="H2450" s="1">
        <f t="shared" si="310"/>
        <v>3</v>
      </c>
      <c r="I2450" s="7" t="s">
        <v>133</v>
      </c>
      <c r="J2450" s="1" t="s">
        <v>134</v>
      </c>
      <c r="K2450" s="1">
        <f>VLOOKUP(L2450,Sheet1!A$1:B$1179,2,FALSE)</f>
        <v>296600000</v>
      </c>
      <c r="L2450" s="1" t="str">
        <f>VLOOKUP(M2450,Itens!A$1:B$3327,2,FALSE)</f>
        <v>T280W</v>
      </c>
      <c r="M2450" s="13">
        <v>296600000</v>
      </c>
      <c r="N2450" s="13">
        <f t="shared" si="311"/>
        <v>0</v>
      </c>
      <c r="O2450" s="1">
        <v>5</v>
      </c>
      <c r="P2450" s="1">
        <v>86.459909479999993</v>
      </c>
      <c r="Q2450" s="1" t="s">
        <v>39</v>
      </c>
      <c r="R2450" s="6">
        <v>42446</v>
      </c>
    </row>
    <row r="2451" spans="1:18" x14ac:dyDescent="0.25">
      <c r="A2451" s="1">
        <v>2450</v>
      </c>
      <c r="B2451">
        <f t="shared" si="304"/>
        <v>0</v>
      </c>
      <c r="C2451">
        <f t="shared" si="305"/>
        <v>1</v>
      </c>
      <c r="D2451" s="1">
        <f t="shared" si="306"/>
        <v>1</v>
      </c>
      <c r="E2451" s="1">
        <f t="shared" si="307"/>
        <v>1</v>
      </c>
      <c r="F2451" s="1">
        <f t="shared" si="308"/>
        <v>0</v>
      </c>
      <c r="G2451" s="1">
        <f t="shared" si="309"/>
        <v>0</v>
      </c>
      <c r="H2451" s="1">
        <f t="shared" si="310"/>
        <v>1</v>
      </c>
      <c r="I2451" s="7" t="s">
        <v>161</v>
      </c>
      <c r="J2451" s="1" t="s">
        <v>162</v>
      </c>
      <c r="K2451" s="1">
        <f>VLOOKUP(L2451,Sheet1!A$1:B$1179,2,FALSE)</f>
        <v>7335310000</v>
      </c>
      <c r="L2451" s="1" t="str">
        <f>VLOOKUP(M2451,Itens!A$1:B$3327,2,FALSE)</f>
        <v>E1028L</v>
      </c>
      <c r="M2451" s="13">
        <v>7335310000</v>
      </c>
      <c r="N2451" s="13">
        <f t="shared" si="311"/>
        <v>0</v>
      </c>
      <c r="O2451" s="1">
        <v>10</v>
      </c>
      <c r="P2451" s="1">
        <v>81.457676860000007</v>
      </c>
      <c r="Q2451" s="1" t="s">
        <v>14</v>
      </c>
      <c r="R2451" s="6">
        <v>42446</v>
      </c>
    </row>
    <row r="2452" spans="1:18" x14ac:dyDescent="0.25">
      <c r="A2452" s="1">
        <v>2451</v>
      </c>
      <c r="B2452">
        <f t="shared" si="304"/>
        <v>0</v>
      </c>
      <c r="C2452">
        <f t="shared" si="305"/>
        <v>0</v>
      </c>
      <c r="D2452" s="1">
        <f t="shared" si="306"/>
        <v>0</v>
      </c>
      <c r="E2452" s="1">
        <f t="shared" si="307"/>
        <v>0</v>
      </c>
      <c r="F2452" s="1">
        <f t="shared" si="308"/>
        <v>0</v>
      </c>
      <c r="G2452" s="1">
        <f t="shared" si="309"/>
        <v>0</v>
      </c>
      <c r="H2452" s="1">
        <f t="shared" si="310"/>
        <v>0</v>
      </c>
      <c r="I2452" s="7" t="s">
        <v>161</v>
      </c>
      <c r="J2452" s="1" t="s">
        <v>162</v>
      </c>
      <c r="K2452" s="1">
        <f>VLOOKUP(L2452,Sheet1!A$1:B$1179,2,FALSE)</f>
        <v>7335310000</v>
      </c>
      <c r="L2452" s="1" t="str">
        <f>VLOOKUP(M2452,Itens!A$1:B$3327,2,FALSE)</f>
        <v>E1028L</v>
      </c>
      <c r="M2452" s="13">
        <v>7335310000</v>
      </c>
      <c r="N2452" s="13">
        <f t="shared" si="311"/>
        <v>0</v>
      </c>
      <c r="O2452" s="1">
        <v>10</v>
      </c>
      <c r="P2452" s="1">
        <v>81.457676860000007</v>
      </c>
      <c r="Q2452" s="1" t="s">
        <v>14</v>
      </c>
      <c r="R2452" s="6">
        <v>42446</v>
      </c>
    </row>
    <row r="2453" spans="1:18" x14ac:dyDescent="0.25">
      <c r="A2453" s="1">
        <v>2452</v>
      </c>
      <c r="B2453">
        <f t="shared" si="304"/>
        <v>0</v>
      </c>
      <c r="C2453">
        <f t="shared" si="305"/>
        <v>0</v>
      </c>
      <c r="D2453" s="1">
        <f t="shared" si="306"/>
        <v>0</v>
      </c>
      <c r="E2453" s="1">
        <f t="shared" si="307"/>
        <v>0</v>
      </c>
      <c r="F2453" s="1">
        <f t="shared" si="308"/>
        <v>0</v>
      </c>
      <c r="G2453" s="1">
        <f t="shared" si="309"/>
        <v>0</v>
      </c>
      <c r="H2453" s="1">
        <f t="shared" si="310"/>
        <v>0</v>
      </c>
      <c r="I2453" s="7" t="s">
        <v>161</v>
      </c>
      <c r="J2453" s="1" t="s">
        <v>162</v>
      </c>
      <c r="K2453" s="1">
        <f>VLOOKUP(L2453,Sheet1!A$1:B$1179,2,FALSE)</f>
        <v>3035130000</v>
      </c>
      <c r="L2453" s="1" t="str">
        <f>VLOOKUP(M2453,Itens!A$1:B$3327,2,FALSE)</f>
        <v>E123H01 D194</v>
      </c>
      <c r="M2453" s="13">
        <v>3035130000</v>
      </c>
      <c r="N2453" s="13">
        <f t="shared" si="311"/>
        <v>0</v>
      </c>
      <c r="O2453" s="1">
        <v>20</v>
      </c>
      <c r="P2453" s="1">
        <v>32.24539772</v>
      </c>
      <c r="Q2453" s="1" t="s">
        <v>14</v>
      </c>
      <c r="R2453" s="6">
        <v>42446</v>
      </c>
    </row>
    <row r="2454" spans="1:18" x14ac:dyDescent="0.25">
      <c r="A2454" s="1">
        <v>2453</v>
      </c>
      <c r="B2454">
        <f t="shared" si="304"/>
        <v>0</v>
      </c>
      <c r="C2454">
        <f t="shared" si="305"/>
        <v>0</v>
      </c>
      <c r="D2454" s="1">
        <f t="shared" si="306"/>
        <v>0</v>
      </c>
      <c r="E2454" s="1">
        <f t="shared" si="307"/>
        <v>0</v>
      </c>
      <c r="F2454" s="1">
        <f t="shared" si="308"/>
        <v>0</v>
      </c>
      <c r="G2454" s="1">
        <f t="shared" si="309"/>
        <v>0</v>
      </c>
      <c r="H2454" s="1">
        <f t="shared" si="310"/>
        <v>0</v>
      </c>
      <c r="I2454" s="7" t="s">
        <v>161</v>
      </c>
      <c r="J2454" s="1" t="s">
        <v>162</v>
      </c>
      <c r="K2454" s="1">
        <f>VLOOKUP(L2454,Sheet1!A$1:B$1179,2,FALSE)</f>
        <v>2644130000</v>
      </c>
      <c r="L2454" s="1" t="str">
        <f>VLOOKUP(M2454,Itens!A$1:B$3327,2,FALSE)</f>
        <v>E160H01 D28</v>
      </c>
      <c r="M2454" s="13">
        <v>2644130000</v>
      </c>
      <c r="N2454" s="13">
        <f t="shared" si="311"/>
        <v>0</v>
      </c>
      <c r="O2454" s="1">
        <v>90</v>
      </c>
      <c r="P2454" s="1">
        <v>10.273157790000001</v>
      </c>
      <c r="Q2454" s="1" t="s">
        <v>14</v>
      </c>
      <c r="R2454" s="6">
        <v>42446</v>
      </c>
    </row>
    <row r="2455" spans="1:18" x14ac:dyDescent="0.25">
      <c r="A2455" s="1">
        <v>2454</v>
      </c>
      <c r="B2455">
        <f t="shared" si="304"/>
        <v>0</v>
      </c>
      <c r="C2455">
        <f t="shared" si="305"/>
        <v>0</v>
      </c>
      <c r="D2455" s="1">
        <f t="shared" si="306"/>
        <v>0</v>
      </c>
      <c r="E2455" s="1">
        <f t="shared" si="307"/>
        <v>0</v>
      </c>
      <c r="F2455" s="1">
        <f t="shared" si="308"/>
        <v>0</v>
      </c>
      <c r="G2455" s="1">
        <f t="shared" si="309"/>
        <v>0</v>
      </c>
      <c r="H2455" s="1">
        <f t="shared" si="310"/>
        <v>0</v>
      </c>
      <c r="I2455" s="7" t="s">
        <v>161</v>
      </c>
      <c r="J2455" s="1" t="s">
        <v>162</v>
      </c>
      <c r="K2455" s="1">
        <f>VLOOKUP(L2455,Sheet1!A$1:B$1179,2,FALSE)</f>
        <v>2697130000</v>
      </c>
      <c r="L2455" s="1" t="str">
        <f>VLOOKUP(M2455,Itens!A$1:B$3327,2,FALSE)</f>
        <v>E175H D129</v>
      </c>
      <c r="M2455" s="13">
        <v>2697130000</v>
      </c>
      <c r="N2455" s="13">
        <f t="shared" si="311"/>
        <v>0</v>
      </c>
      <c r="O2455" s="1">
        <v>6</v>
      </c>
      <c r="P2455" s="1">
        <v>19.897595710000001</v>
      </c>
      <c r="Q2455" s="1" t="s">
        <v>14</v>
      </c>
      <c r="R2455" s="6">
        <v>42446</v>
      </c>
    </row>
    <row r="2456" spans="1:18" x14ac:dyDescent="0.25">
      <c r="A2456" s="1">
        <v>2455</v>
      </c>
      <c r="B2456">
        <f t="shared" si="304"/>
        <v>0</v>
      </c>
      <c r="C2456">
        <f t="shared" si="305"/>
        <v>0</v>
      </c>
      <c r="D2456" s="1">
        <f t="shared" si="306"/>
        <v>0</v>
      </c>
      <c r="E2456" s="1">
        <f t="shared" si="307"/>
        <v>0</v>
      </c>
      <c r="F2456" s="1">
        <f t="shared" si="308"/>
        <v>0</v>
      </c>
      <c r="G2456" s="1">
        <f t="shared" si="309"/>
        <v>0</v>
      </c>
      <c r="H2456" s="1">
        <f t="shared" si="310"/>
        <v>0</v>
      </c>
      <c r="I2456" s="7" t="s">
        <v>161</v>
      </c>
      <c r="J2456" s="1" t="s">
        <v>162</v>
      </c>
      <c r="K2456" s="1">
        <f>VLOOKUP(L2456,Sheet1!A$1:B$1179,2,FALSE)</f>
        <v>2697130000</v>
      </c>
      <c r="L2456" s="1" t="str">
        <f>VLOOKUP(M2456,Itens!A$1:B$3327,2,FALSE)</f>
        <v>E175H D129</v>
      </c>
      <c r="M2456" s="13">
        <v>2697130000</v>
      </c>
      <c r="N2456" s="13">
        <f t="shared" si="311"/>
        <v>0</v>
      </c>
      <c r="O2456" s="1">
        <v>12</v>
      </c>
      <c r="P2456" s="1">
        <v>19.896677650000001</v>
      </c>
      <c r="Q2456" s="1" t="s">
        <v>14</v>
      </c>
      <c r="R2456" s="6">
        <v>42446</v>
      </c>
    </row>
    <row r="2457" spans="1:18" x14ac:dyDescent="0.25">
      <c r="A2457" s="1">
        <v>2456</v>
      </c>
      <c r="B2457">
        <f t="shared" si="304"/>
        <v>0</v>
      </c>
      <c r="C2457">
        <f t="shared" si="305"/>
        <v>0</v>
      </c>
      <c r="D2457" s="1">
        <f t="shared" si="306"/>
        <v>0</v>
      </c>
      <c r="E2457" s="1">
        <f t="shared" si="307"/>
        <v>0</v>
      </c>
      <c r="F2457" s="1">
        <f t="shared" si="308"/>
        <v>0</v>
      </c>
      <c r="G2457" s="1">
        <f t="shared" si="309"/>
        <v>0</v>
      </c>
      <c r="H2457" s="1">
        <f t="shared" si="310"/>
        <v>0</v>
      </c>
      <c r="I2457" s="7" t="s">
        <v>161</v>
      </c>
      <c r="J2457" s="1" t="s">
        <v>162</v>
      </c>
      <c r="K2457" s="1">
        <f>VLOOKUP(L2457,Sheet1!A$1:B$1179,2,FALSE)</f>
        <v>7159310000</v>
      </c>
      <c r="L2457" s="1" t="str">
        <f>VLOOKUP(M2457,Itens!A$1:B$3327,2,FALSE)</f>
        <v>E2960LI</v>
      </c>
      <c r="M2457" s="13">
        <v>7159310000</v>
      </c>
      <c r="N2457" s="13">
        <f t="shared" si="311"/>
        <v>0</v>
      </c>
      <c r="O2457" s="1">
        <v>30</v>
      </c>
      <c r="P2457" s="1">
        <v>33.831919599999999</v>
      </c>
      <c r="Q2457" s="1" t="s">
        <v>14</v>
      </c>
      <c r="R2457" s="6">
        <v>42446</v>
      </c>
    </row>
    <row r="2458" spans="1:18" x14ac:dyDescent="0.25">
      <c r="A2458" s="1">
        <v>2457</v>
      </c>
      <c r="B2458">
        <f t="shared" si="304"/>
        <v>0</v>
      </c>
      <c r="C2458">
        <f t="shared" si="305"/>
        <v>0</v>
      </c>
      <c r="D2458" s="1">
        <f t="shared" si="306"/>
        <v>0</v>
      </c>
      <c r="E2458" s="1">
        <f t="shared" si="307"/>
        <v>0</v>
      </c>
      <c r="F2458" s="1">
        <f t="shared" si="308"/>
        <v>0</v>
      </c>
      <c r="G2458" s="1">
        <f t="shared" si="309"/>
        <v>0</v>
      </c>
      <c r="H2458" s="1">
        <f t="shared" si="310"/>
        <v>0</v>
      </c>
      <c r="I2458" s="7" t="s">
        <v>161</v>
      </c>
      <c r="J2458" s="1" t="s">
        <v>162</v>
      </c>
      <c r="K2458" s="1">
        <f>VLOOKUP(L2458,Sheet1!A$1:B$1179,2,FALSE)</f>
        <v>10349310000</v>
      </c>
      <c r="L2458" s="1" t="str">
        <f>VLOOKUP(M2458,Itens!A$1:B$3327,2,FALSE)</f>
        <v>E497L</v>
      </c>
      <c r="M2458" s="13">
        <v>10349310000</v>
      </c>
      <c r="N2458" s="13">
        <f t="shared" si="311"/>
        <v>0</v>
      </c>
      <c r="O2458" s="1">
        <v>6</v>
      </c>
      <c r="P2458" s="1">
        <v>227.37480151</v>
      </c>
      <c r="Q2458" s="1" t="s">
        <v>14</v>
      </c>
      <c r="R2458" s="6">
        <v>42446</v>
      </c>
    </row>
    <row r="2459" spans="1:18" x14ac:dyDescent="0.25">
      <c r="A2459" s="1">
        <v>2458</v>
      </c>
      <c r="B2459">
        <f t="shared" si="304"/>
        <v>0</v>
      </c>
      <c r="C2459">
        <f t="shared" si="305"/>
        <v>0</v>
      </c>
      <c r="D2459" s="1">
        <f t="shared" si="306"/>
        <v>0</v>
      </c>
      <c r="E2459" s="1">
        <f t="shared" si="307"/>
        <v>0</v>
      </c>
      <c r="F2459" s="1">
        <f t="shared" si="308"/>
        <v>0</v>
      </c>
      <c r="G2459" s="1">
        <f t="shared" si="309"/>
        <v>0</v>
      </c>
      <c r="H2459" s="1">
        <f t="shared" si="310"/>
        <v>0</v>
      </c>
      <c r="I2459" s="7" t="s">
        <v>161</v>
      </c>
      <c r="J2459" s="1" t="s">
        <v>162</v>
      </c>
      <c r="K2459" s="1">
        <f>VLOOKUP(L2459,Sheet1!A$1:B$1179,2,FALSE)</f>
        <v>3538130000</v>
      </c>
      <c r="L2459" s="1" t="str">
        <f>VLOOKUP(M2459,Itens!A$1:B$3327,2,FALSE)</f>
        <v>E500H D129</v>
      </c>
      <c r="M2459" s="13">
        <v>3538130000</v>
      </c>
      <c r="N2459" s="13">
        <f t="shared" si="311"/>
        <v>0</v>
      </c>
      <c r="O2459" s="1">
        <v>12</v>
      </c>
      <c r="P2459" s="1">
        <v>31.048746550000001</v>
      </c>
      <c r="Q2459" s="1" t="s">
        <v>14</v>
      </c>
      <c r="R2459" s="6">
        <v>42446</v>
      </c>
    </row>
    <row r="2460" spans="1:18" x14ac:dyDescent="0.25">
      <c r="A2460" s="1">
        <v>2459</v>
      </c>
      <c r="B2460">
        <f t="shared" si="304"/>
        <v>0</v>
      </c>
      <c r="C2460">
        <f t="shared" si="305"/>
        <v>0</v>
      </c>
      <c r="D2460" s="1">
        <f t="shared" si="306"/>
        <v>0</v>
      </c>
      <c r="E2460" s="1">
        <f t="shared" si="307"/>
        <v>0</v>
      </c>
      <c r="F2460" s="1">
        <f t="shared" si="308"/>
        <v>0</v>
      </c>
      <c r="G2460" s="1">
        <f t="shared" si="309"/>
        <v>0</v>
      </c>
      <c r="H2460" s="1">
        <f t="shared" si="310"/>
        <v>0</v>
      </c>
      <c r="I2460" s="7" t="s">
        <v>161</v>
      </c>
      <c r="J2460" s="1" t="s">
        <v>162</v>
      </c>
      <c r="K2460" s="1">
        <f>VLOOKUP(L2460,Sheet1!A$1:B$1179,2,FALSE)</f>
        <v>7375310000</v>
      </c>
      <c r="L2460" s="1" t="str">
        <f>VLOOKUP(M2460,Itens!A$1:B$3327,2,FALSE)</f>
        <v>E603L R</v>
      </c>
      <c r="M2460" s="13">
        <v>7375310000</v>
      </c>
      <c r="N2460" s="13">
        <f t="shared" si="311"/>
        <v>0</v>
      </c>
      <c r="O2460" s="1">
        <v>36</v>
      </c>
      <c r="P2460" s="1">
        <v>78.440016459999995</v>
      </c>
      <c r="Q2460" s="1" t="s">
        <v>14</v>
      </c>
      <c r="R2460" s="6">
        <v>42446</v>
      </c>
    </row>
    <row r="2461" spans="1:18" x14ac:dyDescent="0.25">
      <c r="A2461" s="1">
        <v>2460</v>
      </c>
      <c r="B2461">
        <f t="shared" si="304"/>
        <v>0</v>
      </c>
      <c r="C2461">
        <f t="shared" si="305"/>
        <v>0</v>
      </c>
      <c r="D2461" s="1">
        <f t="shared" si="306"/>
        <v>0</v>
      </c>
      <c r="E2461" s="1">
        <f t="shared" si="307"/>
        <v>0</v>
      </c>
      <c r="F2461" s="1">
        <f t="shared" si="308"/>
        <v>0</v>
      </c>
      <c r="G2461" s="1">
        <f t="shared" si="309"/>
        <v>0</v>
      </c>
      <c r="H2461" s="1">
        <f t="shared" si="310"/>
        <v>0</v>
      </c>
      <c r="I2461" s="7" t="s">
        <v>161</v>
      </c>
      <c r="J2461" s="1" t="s">
        <v>162</v>
      </c>
      <c r="K2461" s="1">
        <f>VLOOKUP(L2461,Sheet1!A$1:B$1179,2,FALSE)</f>
        <v>8829310000</v>
      </c>
      <c r="L2461" s="1" t="str">
        <f>VLOOKUP(M2461,Itens!A$1:B$3327,2,FALSE)</f>
        <v>E931LI</v>
      </c>
      <c r="M2461" s="13">
        <v>8829310000</v>
      </c>
      <c r="N2461" s="13">
        <f t="shared" si="311"/>
        <v>0</v>
      </c>
      <c r="O2461" s="1">
        <v>10</v>
      </c>
      <c r="P2461" s="1">
        <v>14.0441334</v>
      </c>
      <c r="Q2461" s="1" t="s">
        <v>14</v>
      </c>
      <c r="R2461" s="6">
        <v>42446</v>
      </c>
    </row>
    <row r="2462" spans="1:18" x14ac:dyDescent="0.25">
      <c r="A2462" s="1">
        <v>2461</v>
      </c>
      <c r="B2462">
        <f t="shared" si="304"/>
        <v>0</v>
      </c>
      <c r="C2462">
        <f t="shared" si="305"/>
        <v>0</v>
      </c>
      <c r="D2462" s="1">
        <f t="shared" si="306"/>
        <v>0</v>
      </c>
      <c r="E2462" s="1">
        <f t="shared" si="307"/>
        <v>0</v>
      </c>
      <c r="F2462" s="1">
        <f t="shared" si="308"/>
        <v>0</v>
      </c>
      <c r="G2462" s="1">
        <f t="shared" si="309"/>
        <v>0</v>
      </c>
      <c r="H2462" s="1">
        <f t="shared" si="310"/>
        <v>0</v>
      </c>
      <c r="I2462" s="7" t="s">
        <v>161</v>
      </c>
      <c r="J2462" s="1" t="s">
        <v>162</v>
      </c>
      <c r="K2462" s="1">
        <f>VLOOKUP(L2462,Sheet1!A$1:B$1179,2,FALSE)</f>
        <v>9205310000</v>
      </c>
      <c r="L2462" s="1" t="str">
        <f>VLOOKUP(M2462,Itens!A$1:B$3327,2,FALSE)</f>
        <v>E980LI</v>
      </c>
      <c r="M2462" s="13">
        <v>9205310000</v>
      </c>
      <c r="N2462" s="13">
        <f t="shared" si="311"/>
        <v>0</v>
      </c>
      <c r="O2462" s="1">
        <v>18</v>
      </c>
      <c r="P2462" s="1">
        <v>28.81556737</v>
      </c>
      <c r="Q2462" s="1" t="s">
        <v>14</v>
      </c>
      <c r="R2462" s="6">
        <v>42446</v>
      </c>
    </row>
    <row r="2463" spans="1:18" x14ac:dyDescent="0.25">
      <c r="A2463" s="1">
        <v>2462</v>
      </c>
      <c r="B2463">
        <f t="shared" si="304"/>
        <v>0</v>
      </c>
      <c r="C2463">
        <f t="shared" si="305"/>
        <v>0</v>
      </c>
      <c r="D2463" s="1">
        <f t="shared" si="306"/>
        <v>0</v>
      </c>
      <c r="E2463" s="1">
        <f t="shared" si="307"/>
        <v>0</v>
      </c>
      <c r="F2463" s="1">
        <f t="shared" si="308"/>
        <v>0</v>
      </c>
      <c r="G2463" s="1">
        <f t="shared" si="309"/>
        <v>0</v>
      </c>
      <c r="H2463" s="1">
        <f t="shared" si="310"/>
        <v>0</v>
      </c>
      <c r="I2463" s="7" t="s">
        <v>161</v>
      </c>
      <c r="J2463" s="1" t="s">
        <v>162</v>
      </c>
      <c r="K2463" s="1">
        <f>VLOOKUP(L2463,Sheet1!A$1:B$1179,2,FALSE)</f>
        <v>2352200000</v>
      </c>
      <c r="L2463" s="1" t="str">
        <f>VLOOKUP(M2463,Itens!A$1:B$3327,2,FALSE)</f>
        <v>H17WK11</v>
      </c>
      <c r="M2463" s="13">
        <v>2352200000</v>
      </c>
      <c r="N2463" s="13">
        <f t="shared" si="311"/>
        <v>0</v>
      </c>
      <c r="O2463" s="1">
        <v>20</v>
      </c>
      <c r="P2463" s="1">
        <v>23.95193141</v>
      </c>
      <c r="Q2463" s="1" t="s">
        <v>14</v>
      </c>
      <c r="R2463" s="6">
        <v>42446</v>
      </c>
    </row>
    <row r="2464" spans="1:18" x14ac:dyDescent="0.25">
      <c r="A2464" s="1">
        <v>2463</v>
      </c>
      <c r="B2464">
        <f t="shared" si="304"/>
        <v>0</v>
      </c>
      <c r="C2464">
        <f t="shared" si="305"/>
        <v>0</v>
      </c>
      <c r="D2464" s="1">
        <f t="shared" si="306"/>
        <v>0</v>
      </c>
      <c r="E2464" s="1">
        <f t="shared" si="307"/>
        <v>0</v>
      </c>
      <c r="F2464" s="1">
        <f t="shared" si="308"/>
        <v>0</v>
      </c>
      <c r="G2464" s="1">
        <f t="shared" si="309"/>
        <v>0</v>
      </c>
      <c r="H2464" s="1">
        <f t="shared" si="310"/>
        <v>0</v>
      </c>
      <c r="I2464" s="7" t="s">
        <v>161</v>
      </c>
      <c r="J2464" s="1" t="s">
        <v>162</v>
      </c>
      <c r="K2464" s="1">
        <f>VLOOKUP(L2464,Sheet1!A$1:B$1179,2,FALSE)</f>
        <v>6005100000</v>
      </c>
      <c r="L2464" s="1" t="str">
        <f>VLOOKUP(M2464,Itens!A$1:B$3327,2,FALSE)</f>
        <v>H200W01</v>
      </c>
      <c r="M2464" s="13">
        <v>3842100000</v>
      </c>
      <c r="N2464" s="13">
        <f t="shared" si="311"/>
        <v>1</v>
      </c>
      <c r="O2464" s="1">
        <v>24</v>
      </c>
      <c r="P2464" s="1">
        <v>19.686153189999999</v>
      </c>
      <c r="Q2464" s="1" t="s">
        <v>14</v>
      </c>
      <c r="R2464" s="6">
        <v>42446</v>
      </c>
    </row>
    <row r="2465" spans="1:18" x14ac:dyDescent="0.25">
      <c r="A2465" s="1">
        <v>2464</v>
      </c>
      <c r="B2465">
        <f t="shared" si="304"/>
        <v>0</v>
      </c>
      <c r="C2465">
        <f t="shared" si="305"/>
        <v>0</v>
      </c>
      <c r="D2465" s="1">
        <f t="shared" si="306"/>
        <v>0</v>
      </c>
      <c r="E2465" s="1">
        <f t="shared" si="307"/>
        <v>0</v>
      </c>
      <c r="F2465" s="1">
        <f t="shared" si="308"/>
        <v>0</v>
      </c>
      <c r="G2465" s="1">
        <f t="shared" si="309"/>
        <v>0</v>
      </c>
      <c r="H2465" s="1">
        <f t="shared" si="310"/>
        <v>0</v>
      </c>
      <c r="I2465" s="7" t="s">
        <v>161</v>
      </c>
      <c r="J2465" s="1" t="s">
        <v>162</v>
      </c>
      <c r="K2465" s="1">
        <f>VLOOKUP(L2465,Sheet1!A$1:B$1179,2,FALSE)</f>
        <v>3343200000</v>
      </c>
      <c r="L2465" s="1" t="str">
        <f>VLOOKUP(M2465,Itens!A$1:B$3327,2,FALSE)</f>
        <v>H200WDK</v>
      </c>
      <c r="M2465" s="13">
        <v>2082200000</v>
      </c>
      <c r="N2465" s="13">
        <f t="shared" si="311"/>
        <v>1</v>
      </c>
      <c r="O2465" s="1">
        <v>24</v>
      </c>
      <c r="P2465" s="1">
        <v>29.781265579999999</v>
      </c>
      <c r="Q2465" s="1" t="s">
        <v>14</v>
      </c>
      <c r="R2465" s="6">
        <v>42446</v>
      </c>
    </row>
    <row r="2466" spans="1:18" x14ac:dyDescent="0.25">
      <c r="A2466" s="1">
        <v>2465</v>
      </c>
      <c r="B2466">
        <f t="shared" si="304"/>
        <v>0</v>
      </c>
      <c r="C2466">
        <f t="shared" si="305"/>
        <v>0</v>
      </c>
      <c r="D2466" s="1">
        <f t="shared" si="306"/>
        <v>0</v>
      </c>
      <c r="E2466" s="1">
        <f t="shared" si="307"/>
        <v>0</v>
      </c>
      <c r="F2466" s="1">
        <f t="shared" si="308"/>
        <v>0</v>
      </c>
      <c r="G2466" s="1">
        <f t="shared" si="309"/>
        <v>0</v>
      </c>
      <c r="H2466" s="1">
        <f t="shared" si="310"/>
        <v>0</v>
      </c>
      <c r="I2466" s="7" t="s">
        <v>161</v>
      </c>
      <c r="J2466" s="1" t="s">
        <v>162</v>
      </c>
      <c r="K2466" s="1">
        <f>VLOOKUP(L2466,Sheet1!A$1:B$1179,2,FALSE)</f>
        <v>5851100000</v>
      </c>
      <c r="L2466" s="1" t="str">
        <f>VLOOKUP(M2466,Itens!A$1:B$3327,2,FALSE)</f>
        <v>H24W05</v>
      </c>
      <c r="M2466" s="13">
        <v>5851100000</v>
      </c>
      <c r="N2466" s="13">
        <f t="shared" si="311"/>
        <v>0</v>
      </c>
      <c r="O2466" s="1">
        <v>40</v>
      </c>
      <c r="P2466" s="1">
        <v>34.595251480000002</v>
      </c>
      <c r="Q2466" s="1" t="s">
        <v>14</v>
      </c>
      <c r="R2466" s="6">
        <v>42446</v>
      </c>
    </row>
    <row r="2467" spans="1:18" x14ac:dyDescent="0.25">
      <c r="A2467" s="1">
        <v>2466</v>
      </c>
      <c r="B2467">
        <f t="shared" si="304"/>
        <v>0</v>
      </c>
      <c r="C2467">
        <f t="shared" si="305"/>
        <v>0</v>
      </c>
      <c r="D2467" s="1">
        <f t="shared" si="306"/>
        <v>0</v>
      </c>
      <c r="E2467" s="1">
        <f t="shared" si="307"/>
        <v>0</v>
      </c>
      <c r="F2467" s="1">
        <f t="shared" si="308"/>
        <v>0</v>
      </c>
      <c r="G2467" s="1">
        <f t="shared" si="309"/>
        <v>0</v>
      </c>
      <c r="H2467" s="1">
        <f t="shared" si="310"/>
        <v>0</v>
      </c>
      <c r="I2467" s="7" t="s">
        <v>161</v>
      </c>
      <c r="J2467" s="1" t="s">
        <v>162</v>
      </c>
      <c r="K2467" s="1">
        <f>VLOOKUP(L2467,Sheet1!A$1:B$1179,2,FALSE)</f>
        <v>2389200000</v>
      </c>
      <c r="L2467" s="1" t="str">
        <f>VLOOKUP(M2467,Itens!A$1:B$3327,2,FALSE)</f>
        <v>H701WK</v>
      </c>
      <c r="M2467" s="13">
        <v>2389200000</v>
      </c>
      <c r="N2467" s="13">
        <f t="shared" si="311"/>
        <v>0</v>
      </c>
      <c r="O2467" s="1">
        <v>12</v>
      </c>
      <c r="P2467" s="1">
        <v>80.256991389999996</v>
      </c>
      <c r="Q2467" s="1" t="s">
        <v>14</v>
      </c>
      <c r="R2467" s="6">
        <v>42446</v>
      </c>
    </row>
    <row r="2468" spans="1:18" x14ac:dyDescent="0.25">
      <c r="A2468" s="1">
        <v>2467</v>
      </c>
      <c r="B2468">
        <f t="shared" si="304"/>
        <v>0</v>
      </c>
      <c r="C2468">
        <f t="shared" si="305"/>
        <v>1</v>
      </c>
      <c r="D2468" s="1">
        <f t="shared" si="306"/>
        <v>1</v>
      </c>
      <c r="E2468" s="1">
        <f t="shared" si="307"/>
        <v>0</v>
      </c>
      <c r="F2468" s="1">
        <f t="shared" si="308"/>
        <v>3</v>
      </c>
      <c r="G2468" s="1">
        <f t="shared" si="309"/>
        <v>0</v>
      </c>
      <c r="H2468" s="1">
        <f t="shared" si="310"/>
        <v>3</v>
      </c>
      <c r="I2468" s="7" t="s">
        <v>161</v>
      </c>
      <c r="J2468" s="1" t="s">
        <v>162</v>
      </c>
      <c r="K2468" s="1">
        <f>VLOOKUP(L2468,Sheet1!A$1:B$1179,2,FALSE)</f>
        <v>2706200000</v>
      </c>
      <c r="L2468" s="1" t="str">
        <f>VLOOKUP(M2468,Itens!A$1:B$3327,2,FALSE)</f>
        <v>H704WK</v>
      </c>
      <c r="M2468" s="13">
        <v>2706200000</v>
      </c>
      <c r="N2468" s="13">
        <f t="shared" si="311"/>
        <v>0</v>
      </c>
      <c r="O2468" s="1">
        <v>20</v>
      </c>
      <c r="P2468" s="1">
        <v>30.792550139999999</v>
      </c>
      <c r="Q2468" s="1" t="s">
        <v>14</v>
      </c>
      <c r="R2468" s="6">
        <v>42446</v>
      </c>
    </row>
    <row r="2469" spans="1:18" x14ac:dyDescent="0.25">
      <c r="A2469" s="1">
        <v>2468</v>
      </c>
      <c r="B2469">
        <f t="shared" si="304"/>
        <v>1</v>
      </c>
      <c r="C2469">
        <f t="shared" si="305"/>
        <v>2</v>
      </c>
      <c r="D2469" s="1">
        <f t="shared" si="306"/>
        <v>3</v>
      </c>
      <c r="E2469" s="1">
        <f t="shared" si="307"/>
        <v>0</v>
      </c>
      <c r="F2469" s="1">
        <f t="shared" si="308"/>
        <v>0</v>
      </c>
      <c r="G2469" s="1">
        <f t="shared" si="309"/>
        <v>4</v>
      </c>
      <c r="H2469" s="1">
        <f t="shared" si="310"/>
        <v>4</v>
      </c>
      <c r="I2469" s="7" t="s">
        <v>301</v>
      </c>
      <c r="J2469" s="1" t="s">
        <v>302</v>
      </c>
      <c r="K2469" s="1">
        <f>VLOOKUP(L2469,Sheet1!A$1:B$1179,2,FALSE)</f>
        <v>642600000</v>
      </c>
      <c r="L2469" s="1" t="str">
        <f>VLOOKUP(M2469,Itens!A$1:B$3327,2,FALSE)</f>
        <v>T300W</v>
      </c>
      <c r="M2469" s="13">
        <v>642600000</v>
      </c>
      <c r="N2469" s="13">
        <f t="shared" si="311"/>
        <v>0</v>
      </c>
      <c r="O2469" s="1">
        <v>50</v>
      </c>
      <c r="P2469" s="1">
        <v>54.634433559999998</v>
      </c>
      <c r="Q2469" s="1" t="s">
        <v>14</v>
      </c>
      <c r="R2469" s="6">
        <v>42446</v>
      </c>
    </row>
    <row r="2470" spans="1:18" x14ac:dyDescent="0.25">
      <c r="A2470" s="1">
        <v>2469</v>
      </c>
      <c r="B2470">
        <f t="shared" si="304"/>
        <v>1</v>
      </c>
      <c r="C2470">
        <f t="shared" si="305"/>
        <v>1</v>
      </c>
      <c r="D2470" s="1">
        <f t="shared" si="306"/>
        <v>2</v>
      </c>
      <c r="E2470" s="1">
        <f t="shared" si="307"/>
        <v>1</v>
      </c>
      <c r="F2470" s="1">
        <f t="shared" si="308"/>
        <v>0</v>
      </c>
      <c r="G2470" s="1">
        <f t="shared" si="309"/>
        <v>0</v>
      </c>
      <c r="H2470" s="1">
        <f t="shared" si="310"/>
        <v>1</v>
      </c>
      <c r="I2470" s="7" t="s">
        <v>55</v>
      </c>
      <c r="J2470" s="1" t="s">
        <v>56</v>
      </c>
      <c r="K2470" s="1">
        <f>VLOOKUP(L2470,Sheet1!A$1:B$1179,2,FALSE)</f>
        <v>7374310000</v>
      </c>
      <c r="L2470" s="1" t="str">
        <f>VLOOKUP(M2470,Itens!A$1:B$3327,2,FALSE)</f>
        <v>E1009L</v>
      </c>
      <c r="M2470" s="13">
        <v>7374310000</v>
      </c>
      <c r="N2470" s="13">
        <f t="shared" si="311"/>
        <v>0</v>
      </c>
      <c r="O2470" s="1">
        <v>20</v>
      </c>
      <c r="P2470" s="1">
        <v>53.93377899</v>
      </c>
      <c r="Q2470" s="1" t="s">
        <v>14</v>
      </c>
      <c r="R2470" s="6">
        <v>42447</v>
      </c>
    </row>
    <row r="2471" spans="1:18" x14ac:dyDescent="0.25">
      <c r="A2471" s="1">
        <v>2470</v>
      </c>
      <c r="B2471">
        <f t="shared" si="304"/>
        <v>0</v>
      </c>
      <c r="C2471">
        <f t="shared" si="305"/>
        <v>0</v>
      </c>
      <c r="D2471" s="1">
        <f t="shared" si="306"/>
        <v>0</v>
      </c>
      <c r="E2471" s="1">
        <f t="shared" si="307"/>
        <v>0</v>
      </c>
      <c r="F2471" s="1">
        <f t="shared" si="308"/>
        <v>0</v>
      </c>
      <c r="G2471" s="1">
        <f t="shared" si="309"/>
        <v>0</v>
      </c>
      <c r="H2471" s="1">
        <f t="shared" si="310"/>
        <v>0</v>
      </c>
      <c r="I2471" s="7" t="s">
        <v>55</v>
      </c>
      <c r="J2471" s="1" t="s">
        <v>56</v>
      </c>
      <c r="K2471" s="1">
        <f>VLOOKUP(L2471,Sheet1!A$1:B$1179,2,FALSE)</f>
        <v>1457110000</v>
      </c>
      <c r="L2471" s="1" t="str">
        <f>VLOOKUP(M2471,Itens!A$1:B$3327,2,FALSE)</f>
        <v>E103H D159</v>
      </c>
      <c r="M2471" s="13">
        <v>1457110000</v>
      </c>
      <c r="N2471" s="13">
        <f t="shared" si="311"/>
        <v>0</v>
      </c>
      <c r="O2471" s="1">
        <v>30</v>
      </c>
      <c r="P2471" s="1">
        <v>11.1163828</v>
      </c>
      <c r="Q2471" s="1" t="s">
        <v>14</v>
      </c>
      <c r="R2471" s="6">
        <v>42447</v>
      </c>
    </row>
    <row r="2472" spans="1:18" x14ac:dyDescent="0.25">
      <c r="A2472" s="1">
        <v>2471</v>
      </c>
      <c r="B2472">
        <f t="shared" si="304"/>
        <v>0</v>
      </c>
      <c r="C2472">
        <f t="shared" si="305"/>
        <v>0</v>
      </c>
      <c r="D2472" s="1">
        <f t="shared" si="306"/>
        <v>0</v>
      </c>
      <c r="E2472" s="1">
        <f t="shared" si="307"/>
        <v>0</v>
      </c>
      <c r="F2472" s="1">
        <f t="shared" si="308"/>
        <v>0</v>
      </c>
      <c r="G2472" s="1">
        <f t="shared" si="309"/>
        <v>0</v>
      </c>
      <c r="H2472" s="1">
        <f t="shared" si="310"/>
        <v>0</v>
      </c>
      <c r="I2472" s="7" t="s">
        <v>55</v>
      </c>
      <c r="J2472" s="1" t="s">
        <v>56</v>
      </c>
      <c r="K2472" s="1">
        <f>VLOOKUP(L2472,Sheet1!A$1:B$1179,2,FALSE)</f>
        <v>4816310000</v>
      </c>
      <c r="L2472" s="1" t="str">
        <f>VLOOKUP(M2472,Itens!A$1:B$3327,2,FALSE)</f>
        <v>E114L</v>
      </c>
      <c r="M2472" s="13">
        <v>4816310000</v>
      </c>
      <c r="N2472" s="13">
        <f t="shared" si="311"/>
        <v>0</v>
      </c>
      <c r="O2472" s="1">
        <v>20</v>
      </c>
      <c r="P2472" s="1">
        <v>32.075238400000003</v>
      </c>
      <c r="Q2472" s="1" t="s">
        <v>14</v>
      </c>
      <c r="R2472" s="6">
        <v>42447</v>
      </c>
    </row>
    <row r="2473" spans="1:18" x14ac:dyDescent="0.25">
      <c r="A2473" s="1">
        <v>2472</v>
      </c>
      <c r="B2473">
        <f t="shared" si="304"/>
        <v>0</v>
      </c>
      <c r="C2473">
        <f t="shared" si="305"/>
        <v>0</v>
      </c>
      <c r="D2473" s="1">
        <f t="shared" si="306"/>
        <v>0</v>
      </c>
      <c r="E2473" s="1">
        <f t="shared" si="307"/>
        <v>0</v>
      </c>
      <c r="F2473" s="1">
        <f t="shared" si="308"/>
        <v>0</v>
      </c>
      <c r="G2473" s="1">
        <f t="shared" si="309"/>
        <v>0</v>
      </c>
      <c r="H2473" s="1">
        <f t="shared" si="310"/>
        <v>0</v>
      </c>
      <c r="I2473" s="7" t="s">
        <v>55</v>
      </c>
      <c r="J2473" s="1" t="s">
        <v>56</v>
      </c>
      <c r="K2473" s="1">
        <f>VLOOKUP(L2473,Sheet1!A$1:B$1179,2,FALSE)</f>
        <v>2330130000</v>
      </c>
      <c r="L2473" s="1" t="str">
        <f>VLOOKUP(M2473,Itens!A$1:B$3327,2,FALSE)</f>
        <v>E115H01 D208</v>
      </c>
      <c r="M2473" s="13">
        <v>2330130000</v>
      </c>
      <c r="N2473" s="13">
        <f t="shared" si="311"/>
        <v>0</v>
      </c>
      <c r="O2473" s="1">
        <v>40</v>
      </c>
      <c r="P2473" s="1">
        <v>15.175695899999999</v>
      </c>
      <c r="Q2473" s="1" t="s">
        <v>14</v>
      </c>
      <c r="R2473" s="6">
        <v>42447</v>
      </c>
    </row>
    <row r="2474" spans="1:18" x14ac:dyDescent="0.25">
      <c r="A2474" s="1">
        <v>2473</v>
      </c>
      <c r="B2474">
        <f t="shared" si="304"/>
        <v>0</v>
      </c>
      <c r="C2474">
        <f t="shared" si="305"/>
        <v>0</v>
      </c>
      <c r="D2474" s="1">
        <f t="shared" si="306"/>
        <v>0</v>
      </c>
      <c r="E2474" s="1">
        <f t="shared" si="307"/>
        <v>0</v>
      </c>
      <c r="F2474" s="1">
        <f t="shared" si="308"/>
        <v>0</v>
      </c>
      <c r="G2474" s="1">
        <f t="shared" si="309"/>
        <v>0</v>
      </c>
      <c r="H2474" s="1">
        <f t="shared" si="310"/>
        <v>0</v>
      </c>
      <c r="I2474" s="7" t="s">
        <v>55</v>
      </c>
      <c r="J2474" s="1" t="s">
        <v>56</v>
      </c>
      <c r="K2474" s="1">
        <f>VLOOKUP(L2474,Sheet1!A$1:B$1179,2,FALSE)</f>
        <v>5724310000</v>
      </c>
      <c r="L2474" s="1" t="str">
        <f>VLOOKUP(M2474,Itens!A$1:B$3327,2,FALSE)</f>
        <v>E115L</v>
      </c>
      <c r="M2474" s="13">
        <v>5724310000</v>
      </c>
      <c r="N2474" s="13">
        <f t="shared" si="311"/>
        <v>0</v>
      </c>
      <c r="O2474" s="1">
        <v>40</v>
      </c>
      <c r="P2474" s="1">
        <v>33.195089799999998</v>
      </c>
      <c r="Q2474" s="1" t="s">
        <v>14</v>
      </c>
      <c r="R2474" s="6">
        <v>42447</v>
      </c>
    </row>
    <row r="2475" spans="1:18" x14ac:dyDescent="0.25">
      <c r="A2475" s="1">
        <v>2474</v>
      </c>
      <c r="B2475">
        <f t="shared" si="304"/>
        <v>0</v>
      </c>
      <c r="C2475">
        <f t="shared" si="305"/>
        <v>0</v>
      </c>
      <c r="D2475" s="1">
        <f t="shared" si="306"/>
        <v>0</v>
      </c>
      <c r="E2475" s="1">
        <f t="shared" si="307"/>
        <v>0</v>
      </c>
      <c r="F2475" s="1">
        <f t="shared" si="308"/>
        <v>0</v>
      </c>
      <c r="G2475" s="1">
        <f t="shared" si="309"/>
        <v>0</v>
      </c>
      <c r="H2475" s="1">
        <f t="shared" si="310"/>
        <v>0</v>
      </c>
      <c r="I2475" s="7" t="s">
        <v>55</v>
      </c>
      <c r="J2475" s="1" t="s">
        <v>56</v>
      </c>
      <c r="K2475" s="1">
        <f>VLOOKUP(L2475,Sheet1!A$1:B$1179,2,FALSE)</f>
        <v>733310000</v>
      </c>
      <c r="L2475" s="1" t="str">
        <f>VLOOKUP(M2475,Itens!A$1:B$3327,2,FALSE)</f>
        <v>E270L</v>
      </c>
      <c r="M2475" s="13">
        <v>733310000</v>
      </c>
      <c r="N2475" s="13">
        <f t="shared" si="311"/>
        <v>0</v>
      </c>
      <c r="O2475" s="1">
        <v>2</v>
      </c>
      <c r="P2475" s="1">
        <v>138.50806882000001</v>
      </c>
      <c r="Q2475" s="1" t="s">
        <v>14</v>
      </c>
      <c r="R2475" s="6">
        <v>42447</v>
      </c>
    </row>
    <row r="2476" spans="1:18" x14ac:dyDescent="0.25">
      <c r="A2476" s="1">
        <v>2475</v>
      </c>
      <c r="B2476">
        <f t="shared" si="304"/>
        <v>0</v>
      </c>
      <c r="C2476">
        <f t="shared" si="305"/>
        <v>0</v>
      </c>
      <c r="D2476" s="1">
        <f t="shared" si="306"/>
        <v>0</v>
      </c>
      <c r="E2476" s="1">
        <f t="shared" si="307"/>
        <v>0</v>
      </c>
      <c r="F2476" s="1">
        <f t="shared" si="308"/>
        <v>0</v>
      </c>
      <c r="G2476" s="1">
        <f t="shared" si="309"/>
        <v>0</v>
      </c>
      <c r="H2476" s="1">
        <f t="shared" si="310"/>
        <v>0</v>
      </c>
      <c r="I2476" s="7" t="s">
        <v>55</v>
      </c>
      <c r="J2476" s="1" t="s">
        <v>56</v>
      </c>
      <c r="K2476" s="1">
        <f>VLOOKUP(L2476,Sheet1!A$1:B$1179,2,FALSE)</f>
        <v>10464310000</v>
      </c>
      <c r="L2476" s="1" t="str">
        <f>VLOOKUP(M2476,Itens!A$1:B$3327,2,FALSE)</f>
        <v>E328L</v>
      </c>
      <c r="M2476" s="13">
        <v>10464310000</v>
      </c>
      <c r="N2476" s="13">
        <f t="shared" si="311"/>
        <v>0</v>
      </c>
      <c r="O2476" s="1">
        <v>10</v>
      </c>
      <c r="P2476" s="1">
        <v>35.798977489999999</v>
      </c>
      <c r="Q2476" s="1" t="s">
        <v>14</v>
      </c>
      <c r="R2476" s="6">
        <v>42447</v>
      </c>
    </row>
    <row r="2477" spans="1:18" x14ac:dyDescent="0.25">
      <c r="A2477" s="1">
        <v>2476</v>
      </c>
      <c r="B2477">
        <f t="shared" si="304"/>
        <v>0</v>
      </c>
      <c r="C2477">
        <f t="shared" si="305"/>
        <v>0</v>
      </c>
      <c r="D2477" s="1">
        <f t="shared" si="306"/>
        <v>0</v>
      </c>
      <c r="E2477" s="1">
        <f t="shared" si="307"/>
        <v>0</v>
      </c>
      <c r="F2477" s="1">
        <f t="shared" si="308"/>
        <v>0</v>
      </c>
      <c r="G2477" s="1">
        <f t="shared" si="309"/>
        <v>0</v>
      </c>
      <c r="H2477" s="1">
        <f t="shared" si="310"/>
        <v>0</v>
      </c>
      <c r="I2477" s="7" t="s">
        <v>55</v>
      </c>
      <c r="J2477" s="1" t="s">
        <v>56</v>
      </c>
      <c r="K2477" s="1">
        <f>VLOOKUP(L2477,Sheet1!A$1:B$1179,2,FALSE)</f>
        <v>1526130000</v>
      </c>
      <c r="L2477" s="1" t="str">
        <f>VLOOKUP(M2477,Itens!A$1:B$3327,2,FALSE)</f>
        <v>E630H02 D103</v>
      </c>
      <c r="M2477" s="13">
        <v>1526130000</v>
      </c>
      <c r="N2477" s="13">
        <f t="shared" si="311"/>
        <v>0</v>
      </c>
      <c r="O2477" s="1">
        <v>20</v>
      </c>
      <c r="P2477" s="1">
        <v>11.821188190000001</v>
      </c>
      <c r="Q2477" s="1" t="s">
        <v>14</v>
      </c>
      <c r="R2477" s="6">
        <v>42447</v>
      </c>
    </row>
    <row r="2478" spans="1:18" x14ac:dyDescent="0.25">
      <c r="A2478" s="1">
        <v>2477</v>
      </c>
      <c r="B2478">
        <f t="shared" si="304"/>
        <v>0</v>
      </c>
      <c r="C2478">
        <f t="shared" si="305"/>
        <v>0</v>
      </c>
      <c r="D2478" s="1">
        <f t="shared" si="306"/>
        <v>0</v>
      </c>
      <c r="E2478" s="1">
        <f t="shared" si="307"/>
        <v>0</v>
      </c>
      <c r="F2478" s="1">
        <f t="shared" si="308"/>
        <v>0</v>
      </c>
      <c r="G2478" s="1">
        <f t="shared" si="309"/>
        <v>0</v>
      </c>
      <c r="H2478" s="1">
        <f t="shared" si="310"/>
        <v>0</v>
      </c>
      <c r="I2478" s="7" t="s">
        <v>55</v>
      </c>
      <c r="J2478" s="1" t="s">
        <v>56</v>
      </c>
      <c r="K2478" s="1">
        <f>VLOOKUP(L2478,Sheet1!A$1:B$1179,2,FALSE)</f>
        <v>41210000</v>
      </c>
      <c r="L2478" s="1" t="str">
        <f>VLOOKUP(M2478,Itens!A$1:B$3327,2,FALSE)</f>
        <v>E75K D42</v>
      </c>
      <c r="M2478" s="13">
        <v>41210000</v>
      </c>
      <c r="N2478" s="13">
        <f t="shared" si="311"/>
        <v>0</v>
      </c>
      <c r="O2478" s="1">
        <v>240</v>
      </c>
      <c r="P2478" s="1">
        <v>4.2192891699999997</v>
      </c>
      <c r="Q2478" s="1" t="s">
        <v>14</v>
      </c>
      <c r="R2478" s="6">
        <v>42447</v>
      </c>
    </row>
    <row r="2479" spans="1:18" x14ac:dyDescent="0.25">
      <c r="A2479" s="1">
        <v>2478</v>
      </c>
      <c r="B2479">
        <f t="shared" si="304"/>
        <v>0</v>
      </c>
      <c r="C2479">
        <f t="shared" si="305"/>
        <v>0</v>
      </c>
      <c r="D2479" s="1">
        <f t="shared" si="306"/>
        <v>0</v>
      </c>
      <c r="E2479" s="1">
        <f t="shared" si="307"/>
        <v>0</v>
      </c>
      <c r="F2479" s="1">
        <f t="shared" si="308"/>
        <v>0</v>
      </c>
      <c r="G2479" s="1">
        <f t="shared" si="309"/>
        <v>0</v>
      </c>
      <c r="H2479" s="1">
        <f t="shared" si="310"/>
        <v>0</v>
      </c>
      <c r="I2479" s="7" t="s">
        <v>55</v>
      </c>
      <c r="J2479" s="1" t="s">
        <v>56</v>
      </c>
      <c r="K2479" s="1">
        <f>VLOOKUP(L2479,Sheet1!A$1:B$1179,2,FALSE)</f>
        <v>9454310000</v>
      </c>
      <c r="L2479" s="1" t="str">
        <f>VLOOKUP(M2479,Itens!A$1:B$3327,2,FALSE)</f>
        <v>E805L</v>
      </c>
      <c r="M2479" s="13">
        <v>9454310000</v>
      </c>
      <c r="N2479" s="13">
        <f t="shared" si="311"/>
        <v>0</v>
      </c>
      <c r="O2479" s="1">
        <v>25</v>
      </c>
      <c r="P2479" s="1">
        <v>56.019019749999998</v>
      </c>
      <c r="Q2479" s="1" t="s">
        <v>14</v>
      </c>
      <c r="R2479" s="6">
        <v>42447</v>
      </c>
    </row>
    <row r="2480" spans="1:18" x14ac:dyDescent="0.25">
      <c r="A2480" s="1">
        <v>2479</v>
      </c>
      <c r="B2480">
        <f t="shared" si="304"/>
        <v>0</v>
      </c>
      <c r="C2480">
        <f t="shared" si="305"/>
        <v>0</v>
      </c>
      <c r="D2480" s="1">
        <f t="shared" si="306"/>
        <v>0</v>
      </c>
      <c r="E2480" s="1">
        <f t="shared" si="307"/>
        <v>0</v>
      </c>
      <c r="F2480" s="1">
        <f t="shared" si="308"/>
        <v>0</v>
      </c>
      <c r="G2480" s="1">
        <f t="shared" si="309"/>
        <v>0</v>
      </c>
      <c r="H2480" s="1">
        <f t="shared" si="310"/>
        <v>0</v>
      </c>
      <c r="I2480" s="7" t="s">
        <v>55</v>
      </c>
      <c r="J2480" s="1" t="s">
        <v>56</v>
      </c>
      <c r="K2480" s="1">
        <f>VLOOKUP(L2480,Sheet1!A$1:B$1179,2,FALSE)</f>
        <v>9454310000</v>
      </c>
      <c r="L2480" s="1" t="str">
        <f>VLOOKUP(M2480,Itens!A$1:B$3327,2,FALSE)</f>
        <v>E805L</v>
      </c>
      <c r="M2480" s="13">
        <v>9454310000</v>
      </c>
      <c r="N2480" s="13">
        <f t="shared" si="311"/>
        <v>0</v>
      </c>
      <c r="O2480" s="1">
        <v>10</v>
      </c>
      <c r="P2480" s="1">
        <v>56.871561640000003</v>
      </c>
      <c r="Q2480" s="1" t="s">
        <v>14</v>
      </c>
      <c r="R2480" s="6">
        <v>42447</v>
      </c>
    </row>
    <row r="2481" spans="1:18" x14ac:dyDescent="0.25">
      <c r="A2481" s="1">
        <v>2480</v>
      </c>
      <c r="B2481">
        <f t="shared" si="304"/>
        <v>0</v>
      </c>
      <c r="C2481">
        <f t="shared" si="305"/>
        <v>0</v>
      </c>
      <c r="D2481" s="1">
        <f t="shared" si="306"/>
        <v>0</v>
      </c>
      <c r="E2481" s="1">
        <f t="shared" si="307"/>
        <v>0</v>
      </c>
      <c r="F2481" s="1">
        <f t="shared" si="308"/>
        <v>0</v>
      </c>
      <c r="G2481" s="1">
        <f t="shared" si="309"/>
        <v>0</v>
      </c>
      <c r="H2481" s="1">
        <f t="shared" si="310"/>
        <v>0</v>
      </c>
      <c r="I2481" s="7" t="s">
        <v>55</v>
      </c>
      <c r="J2481" s="1" t="s">
        <v>56</v>
      </c>
      <c r="K2481" s="1">
        <f>VLOOKUP(L2481,Sheet1!A$1:B$1179,2,FALSE)</f>
        <v>9454310000</v>
      </c>
      <c r="L2481" s="1" t="str">
        <f>VLOOKUP(M2481,Itens!A$1:B$3327,2,FALSE)</f>
        <v>E805L</v>
      </c>
      <c r="M2481" s="13">
        <v>9454310000</v>
      </c>
      <c r="N2481" s="13">
        <f t="shared" si="311"/>
        <v>0</v>
      </c>
      <c r="O2481" s="1">
        <v>9</v>
      </c>
      <c r="P2481" s="1">
        <v>56.872234939999998</v>
      </c>
      <c r="Q2481" s="1" t="s">
        <v>14</v>
      </c>
      <c r="R2481" s="6">
        <v>42447</v>
      </c>
    </row>
    <row r="2482" spans="1:18" x14ac:dyDescent="0.25">
      <c r="A2482" s="1">
        <v>2481</v>
      </c>
      <c r="B2482">
        <f t="shared" si="304"/>
        <v>0</v>
      </c>
      <c r="C2482">
        <f t="shared" si="305"/>
        <v>0</v>
      </c>
      <c r="D2482" s="1">
        <f t="shared" si="306"/>
        <v>0</v>
      </c>
      <c r="E2482" s="1">
        <f t="shared" si="307"/>
        <v>0</v>
      </c>
      <c r="F2482" s="1">
        <f t="shared" si="308"/>
        <v>0</v>
      </c>
      <c r="G2482" s="1">
        <f t="shared" si="309"/>
        <v>0</v>
      </c>
      <c r="H2482" s="1">
        <f t="shared" si="310"/>
        <v>0</v>
      </c>
      <c r="I2482" s="7" t="s">
        <v>55</v>
      </c>
      <c r="J2482" s="1" t="s">
        <v>56</v>
      </c>
      <c r="K2482" s="1">
        <f>VLOOKUP(L2482,Sheet1!A$1:B$1179,2,FALSE)</f>
        <v>6735310000</v>
      </c>
      <c r="L2482" s="1" t="str">
        <f>VLOOKUP(M2482,Itens!A$1:B$3327,2,FALSE)</f>
        <v>E821L</v>
      </c>
      <c r="M2482" s="13">
        <v>6735310000</v>
      </c>
      <c r="N2482" s="13">
        <f t="shared" si="311"/>
        <v>0</v>
      </c>
      <c r="O2482" s="1">
        <v>6</v>
      </c>
      <c r="P2482" s="1">
        <v>37.537868279999998</v>
      </c>
      <c r="Q2482" s="1" t="s">
        <v>14</v>
      </c>
      <c r="R2482" s="6">
        <v>42447</v>
      </c>
    </row>
    <row r="2483" spans="1:18" x14ac:dyDescent="0.25">
      <c r="A2483" s="1">
        <v>2482</v>
      </c>
      <c r="B2483">
        <f t="shared" si="304"/>
        <v>0</v>
      </c>
      <c r="C2483">
        <f t="shared" si="305"/>
        <v>0</v>
      </c>
      <c r="D2483" s="1">
        <f t="shared" si="306"/>
        <v>0</v>
      </c>
      <c r="E2483" s="1">
        <f t="shared" si="307"/>
        <v>0</v>
      </c>
      <c r="F2483" s="1">
        <f t="shared" si="308"/>
        <v>0</v>
      </c>
      <c r="G2483" s="1">
        <f t="shared" si="309"/>
        <v>0</v>
      </c>
      <c r="H2483" s="1">
        <f t="shared" si="310"/>
        <v>0</v>
      </c>
      <c r="I2483" s="7" t="s">
        <v>55</v>
      </c>
      <c r="J2483" s="1" t="s">
        <v>56</v>
      </c>
      <c r="K2483" s="1">
        <f>VLOOKUP(L2483,Sheet1!A$1:B$1179,2,FALSE)</f>
        <v>1717100000</v>
      </c>
      <c r="L2483" s="1" t="str">
        <f>VLOOKUP(M2483,Itens!A$1:B$3327,2,FALSE)</f>
        <v>H14W32</v>
      </c>
      <c r="M2483" s="13">
        <v>1717100000</v>
      </c>
      <c r="N2483" s="13">
        <f t="shared" si="311"/>
        <v>0</v>
      </c>
      <c r="O2483" s="1">
        <v>30</v>
      </c>
      <c r="P2483" s="1">
        <v>8.0951343599999994</v>
      </c>
      <c r="Q2483" s="1" t="s">
        <v>14</v>
      </c>
      <c r="R2483" s="6">
        <v>42447</v>
      </c>
    </row>
    <row r="2484" spans="1:18" x14ac:dyDescent="0.25">
      <c r="A2484" s="1">
        <v>2483</v>
      </c>
      <c r="B2484">
        <f t="shared" si="304"/>
        <v>0</v>
      </c>
      <c r="C2484">
        <f t="shared" si="305"/>
        <v>0</v>
      </c>
      <c r="D2484" s="1">
        <f t="shared" si="306"/>
        <v>0</v>
      </c>
      <c r="E2484" s="1">
        <f t="shared" si="307"/>
        <v>0</v>
      </c>
      <c r="F2484" s="1">
        <f t="shared" si="308"/>
        <v>0</v>
      </c>
      <c r="G2484" s="1">
        <f t="shared" si="309"/>
        <v>0</v>
      </c>
      <c r="H2484" s="1">
        <f t="shared" si="310"/>
        <v>0</v>
      </c>
      <c r="I2484" s="7" t="s">
        <v>55</v>
      </c>
      <c r="J2484" s="1" t="s">
        <v>56</v>
      </c>
      <c r="K2484" s="1">
        <f>VLOOKUP(L2484,Sheet1!A$1:B$1179,2,FALSE)</f>
        <v>2084200000</v>
      </c>
      <c r="L2484" s="1" t="str">
        <f>VLOOKUP(M2484,Itens!A$1:B$3327,2,FALSE)</f>
        <v>H17WK04</v>
      </c>
      <c r="M2484" s="13">
        <v>2084200000</v>
      </c>
      <c r="N2484" s="13">
        <f t="shared" si="311"/>
        <v>0</v>
      </c>
      <c r="O2484" s="1">
        <v>24</v>
      </c>
      <c r="P2484" s="1">
        <v>11.96175955</v>
      </c>
      <c r="Q2484" s="1" t="s">
        <v>14</v>
      </c>
      <c r="R2484" s="6">
        <v>42447</v>
      </c>
    </row>
    <row r="2485" spans="1:18" x14ac:dyDescent="0.25">
      <c r="A2485" s="1">
        <v>2484</v>
      </c>
      <c r="B2485">
        <f t="shared" si="304"/>
        <v>0</v>
      </c>
      <c r="C2485">
        <f t="shared" si="305"/>
        <v>0</v>
      </c>
      <c r="D2485" s="1">
        <f t="shared" si="306"/>
        <v>0</v>
      </c>
      <c r="E2485" s="1">
        <f t="shared" si="307"/>
        <v>0</v>
      </c>
      <c r="F2485" s="1">
        <f t="shared" si="308"/>
        <v>0</v>
      </c>
      <c r="G2485" s="1">
        <f t="shared" si="309"/>
        <v>0</v>
      </c>
      <c r="H2485" s="1">
        <f t="shared" si="310"/>
        <v>0</v>
      </c>
      <c r="I2485" s="7" t="s">
        <v>55</v>
      </c>
      <c r="J2485" s="1" t="s">
        <v>56</v>
      </c>
      <c r="K2485" s="1">
        <f>VLOOKUP(L2485,Sheet1!A$1:B$1179,2,FALSE)</f>
        <v>3874100000</v>
      </c>
      <c r="L2485" s="1" t="str">
        <f>VLOOKUP(M2485,Itens!A$1:B$3327,2,FALSE)</f>
        <v>H19W08</v>
      </c>
      <c r="M2485" s="13">
        <v>3874100000</v>
      </c>
      <c r="N2485" s="13">
        <f t="shared" si="311"/>
        <v>0</v>
      </c>
      <c r="O2485" s="1">
        <v>20</v>
      </c>
      <c r="P2485" s="1">
        <v>17.993956529999998</v>
      </c>
      <c r="Q2485" s="1" t="s">
        <v>14</v>
      </c>
      <c r="R2485" s="6">
        <v>42447</v>
      </c>
    </row>
    <row r="2486" spans="1:18" x14ac:dyDescent="0.25">
      <c r="A2486" s="1">
        <v>2485</v>
      </c>
      <c r="B2486">
        <f t="shared" si="304"/>
        <v>0</v>
      </c>
      <c r="C2486">
        <f t="shared" si="305"/>
        <v>0</v>
      </c>
      <c r="D2486" s="1">
        <f t="shared" si="306"/>
        <v>0</v>
      </c>
      <c r="E2486" s="1">
        <f t="shared" si="307"/>
        <v>0</v>
      </c>
      <c r="F2486" s="1">
        <f t="shared" si="308"/>
        <v>0</v>
      </c>
      <c r="G2486" s="1">
        <f t="shared" si="309"/>
        <v>0</v>
      </c>
      <c r="H2486" s="1">
        <f t="shared" si="310"/>
        <v>0</v>
      </c>
      <c r="I2486" s="7" t="s">
        <v>55</v>
      </c>
      <c r="J2486" s="1" t="s">
        <v>56</v>
      </c>
      <c r="K2486" s="1">
        <f>VLOOKUP(L2486,Sheet1!A$1:B$1179,2,FALSE)</f>
        <v>3482100000</v>
      </c>
      <c r="L2486" s="1" t="str">
        <f>VLOOKUP(M2486,Itens!A$1:B$3327,2,FALSE)</f>
        <v>H220W</v>
      </c>
      <c r="M2486" s="13">
        <v>3482100000</v>
      </c>
      <c r="N2486" s="13">
        <f t="shared" si="311"/>
        <v>0</v>
      </c>
      <c r="O2486" s="1">
        <v>12</v>
      </c>
      <c r="P2486" s="1">
        <v>20.0762958</v>
      </c>
      <c r="Q2486" s="1" t="s">
        <v>14</v>
      </c>
      <c r="R2486" s="6">
        <v>42447</v>
      </c>
    </row>
    <row r="2487" spans="1:18" x14ac:dyDescent="0.25">
      <c r="A2487" s="1">
        <v>2486</v>
      </c>
      <c r="B2487">
        <f t="shared" si="304"/>
        <v>0</v>
      </c>
      <c r="C2487">
        <f t="shared" si="305"/>
        <v>0</v>
      </c>
      <c r="D2487" s="1">
        <f t="shared" si="306"/>
        <v>0</v>
      </c>
      <c r="E2487" s="1">
        <f t="shared" si="307"/>
        <v>0</v>
      </c>
      <c r="F2487" s="1">
        <f t="shared" si="308"/>
        <v>0</v>
      </c>
      <c r="G2487" s="1">
        <f t="shared" si="309"/>
        <v>0</v>
      </c>
      <c r="H2487" s="1">
        <f t="shared" si="310"/>
        <v>0</v>
      </c>
      <c r="I2487" s="7" t="s">
        <v>55</v>
      </c>
      <c r="J2487" s="1" t="s">
        <v>56</v>
      </c>
      <c r="K2487" s="1">
        <f>VLOOKUP(L2487,Sheet1!A$1:B$1179,2,FALSE)</f>
        <v>6045100000</v>
      </c>
      <c r="L2487" s="1" t="str">
        <f>VLOOKUP(M2487,Itens!A$1:B$3327,2,FALSE)</f>
        <v>H26W01</v>
      </c>
      <c r="M2487" s="13">
        <v>1421100000</v>
      </c>
      <c r="N2487" s="13">
        <f t="shared" si="311"/>
        <v>1</v>
      </c>
      <c r="O2487" s="1">
        <v>10</v>
      </c>
      <c r="P2487" s="1">
        <v>27.39856327</v>
      </c>
      <c r="Q2487" s="1" t="s">
        <v>14</v>
      </c>
      <c r="R2487" s="6">
        <v>42447</v>
      </c>
    </row>
    <row r="2488" spans="1:18" x14ac:dyDescent="0.25">
      <c r="A2488" s="1">
        <v>2487</v>
      </c>
      <c r="B2488">
        <f t="shared" si="304"/>
        <v>0</v>
      </c>
      <c r="C2488">
        <f t="shared" si="305"/>
        <v>0</v>
      </c>
      <c r="D2488" s="1">
        <f t="shared" si="306"/>
        <v>0</v>
      </c>
      <c r="E2488" s="1">
        <f t="shared" si="307"/>
        <v>0</v>
      </c>
      <c r="F2488" s="1">
        <f t="shared" si="308"/>
        <v>0</v>
      </c>
      <c r="G2488" s="1">
        <f t="shared" si="309"/>
        <v>0</v>
      </c>
      <c r="H2488" s="1">
        <f t="shared" si="310"/>
        <v>0</v>
      </c>
      <c r="I2488" s="7" t="s">
        <v>55</v>
      </c>
      <c r="J2488" s="1" t="s">
        <v>56</v>
      </c>
      <c r="K2488" s="1">
        <f>VLOOKUP(L2488,Sheet1!A$1:B$1179,2,FALSE)</f>
        <v>1523200000</v>
      </c>
      <c r="L2488" s="1" t="str">
        <f>VLOOKUP(M2488,Itens!A$1:B$3327,2,FALSE)</f>
        <v>H329WK</v>
      </c>
      <c r="M2488" s="13">
        <v>1523200000</v>
      </c>
      <c r="N2488" s="13">
        <f t="shared" si="311"/>
        <v>0</v>
      </c>
      <c r="O2488" s="1">
        <v>18</v>
      </c>
      <c r="P2488" s="1">
        <v>34.745354720000002</v>
      </c>
      <c r="Q2488" s="1" t="s">
        <v>14</v>
      </c>
      <c r="R2488" s="6">
        <v>42447</v>
      </c>
    </row>
    <row r="2489" spans="1:18" x14ac:dyDescent="0.25">
      <c r="A2489" s="1">
        <v>2488</v>
      </c>
      <c r="B2489">
        <f t="shared" si="304"/>
        <v>0</v>
      </c>
      <c r="C2489">
        <f t="shared" si="305"/>
        <v>0</v>
      </c>
      <c r="D2489" s="1">
        <f t="shared" si="306"/>
        <v>0</v>
      </c>
      <c r="E2489" s="1">
        <f t="shared" si="307"/>
        <v>0</v>
      </c>
      <c r="F2489" s="1">
        <f t="shared" si="308"/>
        <v>0</v>
      </c>
      <c r="G2489" s="1">
        <f t="shared" si="309"/>
        <v>0</v>
      </c>
      <c r="H2489" s="1">
        <f t="shared" si="310"/>
        <v>0</v>
      </c>
      <c r="I2489" s="7" t="s">
        <v>55</v>
      </c>
      <c r="J2489" s="1" t="s">
        <v>56</v>
      </c>
      <c r="K2489" s="1">
        <f>VLOOKUP(L2489,Sheet1!A$1:B$1179,2,FALSE)</f>
        <v>2706200000</v>
      </c>
      <c r="L2489" s="1" t="str">
        <f>VLOOKUP(M2489,Itens!A$1:B$3327,2,FALSE)</f>
        <v>H704WK</v>
      </c>
      <c r="M2489" s="13">
        <v>2706200000</v>
      </c>
      <c r="N2489" s="13">
        <f t="shared" si="311"/>
        <v>0</v>
      </c>
      <c r="O2489" s="1">
        <v>24</v>
      </c>
      <c r="P2489" s="1">
        <v>32.26343138</v>
      </c>
      <c r="Q2489" s="1" t="s">
        <v>14</v>
      </c>
      <c r="R2489" s="6">
        <v>42447</v>
      </c>
    </row>
    <row r="2490" spans="1:18" x14ac:dyDescent="0.25">
      <c r="A2490" s="1">
        <v>2489</v>
      </c>
      <c r="B2490">
        <f t="shared" si="304"/>
        <v>0</v>
      </c>
      <c r="C2490">
        <f t="shared" si="305"/>
        <v>1</v>
      </c>
      <c r="D2490" s="1">
        <f t="shared" si="306"/>
        <v>1</v>
      </c>
      <c r="E2490" s="1">
        <f t="shared" si="307"/>
        <v>0</v>
      </c>
      <c r="F2490" s="1">
        <f t="shared" si="308"/>
        <v>3</v>
      </c>
      <c r="G2490" s="1">
        <f t="shared" si="309"/>
        <v>0</v>
      </c>
      <c r="H2490" s="1">
        <f t="shared" si="310"/>
        <v>3</v>
      </c>
      <c r="I2490" s="7" t="s">
        <v>55</v>
      </c>
      <c r="J2490" s="1" t="s">
        <v>56</v>
      </c>
      <c r="K2490" s="1">
        <f>VLOOKUP(L2490,Sheet1!A$1:B$1179,2,FALSE)</f>
        <v>2068200000</v>
      </c>
      <c r="L2490" s="1" t="str">
        <f>VLOOKUP(M2490,Itens!A$1:B$3327,2,FALSE)</f>
        <v>H70WK09</v>
      </c>
      <c r="M2490" s="13">
        <v>2068200000</v>
      </c>
      <c r="N2490" s="13">
        <f t="shared" si="311"/>
        <v>0</v>
      </c>
      <c r="O2490" s="1">
        <v>12</v>
      </c>
      <c r="P2490" s="1">
        <v>30.329600249999999</v>
      </c>
      <c r="Q2490" s="1" t="s">
        <v>14</v>
      </c>
      <c r="R2490" s="6">
        <v>42447</v>
      </c>
    </row>
    <row r="2491" spans="1:18" x14ac:dyDescent="0.25">
      <c r="A2491" s="1">
        <v>2490</v>
      </c>
      <c r="B2491">
        <f t="shared" si="304"/>
        <v>0</v>
      </c>
      <c r="C2491">
        <f t="shared" si="305"/>
        <v>1</v>
      </c>
      <c r="D2491" s="1">
        <f t="shared" si="306"/>
        <v>1</v>
      </c>
      <c r="E2491" s="1">
        <f t="shared" si="307"/>
        <v>1</v>
      </c>
      <c r="F2491" s="1">
        <f t="shared" si="308"/>
        <v>0</v>
      </c>
      <c r="G2491" s="1">
        <f t="shared" si="309"/>
        <v>0</v>
      </c>
      <c r="H2491" s="1">
        <f t="shared" si="310"/>
        <v>1</v>
      </c>
      <c r="I2491" s="7" t="s">
        <v>36</v>
      </c>
      <c r="J2491" s="1" t="s">
        <v>37</v>
      </c>
      <c r="K2491" s="1">
        <f>VLOOKUP(L2491,Sheet1!A$1:B$1179,2,FALSE)</f>
        <v>7213310000</v>
      </c>
      <c r="L2491" s="1" t="str">
        <f>VLOOKUP(M2491,Itens!A$1:B$3327,2,FALSE)</f>
        <v>E1033L</v>
      </c>
      <c r="M2491" s="13">
        <v>7213310000</v>
      </c>
      <c r="N2491" s="13">
        <f t="shared" si="311"/>
        <v>0</v>
      </c>
      <c r="O2491" s="1">
        <v>4</v>
      </c>
      <c r="P2491" s="1">
        <v>171.74895935999999</v>
      </c>
      <c r="Q2491" s="1" t="s">
        <v>39</v>
      </c>
      <c r="R2491" s="6">
        <v>42447</v>
      </c>
    </row>
    <row r="2492" spans="1:18" x14ac:dyDescent="0.25">
      <c r="A2492" s="1">
        <v>2491</v>
      </c>
      <c r="B2492">
        <f t="shared" si="304"/>
        <v>0</v>
      </c>
      <c r="C2492">
        <f t="shared" si="305"/>
        <v>0</v>
      </c>
      <c r="D2492" s="1">
        <f t="shared" si="306"/>
        <v>0</v>
      </c>
      <c r="E2492" s="1">
        <f t="shared" si="307"/>
        <v>0</v>
      </c>
      <c r="F2492" s="1">
        <f t="shared" si="308"/>
        <v>0</v>
      </c>
      <c r="G2492" s="1">
        <f t="shared" si="309"/>
        <v>0</v>
      </c>
      <c r="H2492" s="1">
        <f t="shared" si="310"/>
        <v>0</v>
      </c>
      <c r="I2492" s="7" t="s">
        <v>36</v>
      </c>
      <c r="J2492" s="1" t="s">
        <v>37</v>
      </c>
      <c r="K2492" s="1">
        <f>VLOOKUP(L2492,Sheet1!A$1:B$1179,2,FALSE)</f>
        <v>5724310000</v>
      </c>
      <c r="L2492" s="1" t="str">
        <f>VLOOKUP(M2492,Itens!A$1:B$3327,2,FALSE)</f>
        <v>E115L</v>
      </c>
      <c r="M2492" s="13">
        <v>5724310000</v>
      </c>
      <c r="N2492" s="13">
        <f t="shared" si="311"/>
        <v>0</v>
      </c>
      <c r="O2492" s="1">
        <v>1</v>
      </c>
      <c r="P2492" s="1">
        <v>36.877259359999996</v>
      </c>
      <c r="Q2492" s="1" t="s">
        <v>39</v>
      </c>
      <c r="R2492" s="6">
        <v>42447</v>
      </c>
    </row>
    <row r="2493" spans="1:18" x14ac:dyDescent="0.25">
      <c r="A2493" s="1">
        <v>2492</v>
      </c>
      <c r="B2493">
        <f t="shared" si="304"/>
        <v>0</v>
      </c>
      <c r="C2493">
        <f t="shared" si="305"/>
        <v>0</v>
      </c>
      <c r="D2493" s="1">
        <f t="shared" si="306"/>
        <v>0</v>
      </c>
      <c r="E2493" s="1">
        <f t="shared" si="307"/>
        <v>0</v>
      </c>
      <c r="F2493" s="1">
        <f t="shared" si="308"/>
        <v>0</v>
      </c>
      <c r="G2493" s="1">
        <f t="shared" si="309"/>
        <v>0</v>
      </c>
      <c r="H2493" s="1">
        <f t="shared" si="310"/>
        <v>0</v>
      </c>
      <c r="I2493" s="7" t="s">
        <v>36</v>
      </c>
      <c r="J2493" s="1" t="s">
        <v>37</v>
      </c>
      <c r="K2493" s="1">
        <f>VLOOKUP(L2493,Sheet1!A$1:B$1179,2,FALSE)</f>
        <v>2644130000</v>
      </c>
      <c r="L2493" s="1" t="str">
        <f>VLOOKUP(M2493,Itens!A$1:B$3327,2,FALSE)</f>
        <v>E160H01 D28</v>
      </c>
      <c r="M2493" s="13">
        <v>2644130000</v>
      </c>
      <c r="N2493" s="13">
        <f t="shared" si="311"/>
        <v>0</v>
      </c>
      <c r="O2493" s="1">
        <v>12</v>
      </c>
      <c r="P2493" s="1">
        <v>10.22643197</v>
      </c>
      <c r="Q2493" s="1" t="s">
        <v>39</v>
      </c>
      <c r="R2493" s="6">
        <v>42447</v>
      </c>
    </row>
    <row r="2494" spans="1:18" x14ac:dyDescent="0.25">
      <c r="A2494" s="1">
        <v>2493</v>
      </c>
      <c r="B2494">
        <f t="shared" si="304"/>
        <v>0</v>
      </c>
      <c r="C2494">
        <f t="shared" si="305"/>
        <v>0</v>
      </c>
      <c r="D2494" s="1">
        <f t="shared" si="306"/>
        <v>0</v>
      </c>
      <c r="E2494" s="1">
        <f t="shared" si="307"/>
        <v>0</v>
      </c>
      <c r="F2494" s="1">
        <f t="shared" si="308"/>
        <v>0</v>
      </c>
      <c r="G2494" s="1">
        <f t="shared" si="309"/>
        <v>0</v>
      </c>
      <c r="H2494" s="1">
        <f t="shared" si="310"/>
        <v>0</v>
      </c>
      <c r="I2494" s="7" t="s">
        <v>36</v>
      </c>
      <c r="J2494" s="1" t="s">
        <v>37</v>
      </c>
      <c r="K2494" s="1">
        <f>VLOOKUP(L2494,Sheet1!A$1:B$1179,2,FALSE)</f>
        <v>2644130000</v>
      </c>
      <c r="L2494" s="1" t="str">
        <f>VLOOKUP(M2494,Itens!A$1:B$3327,2,FALSE)</f>
        <v>E160H01 D28</v>
      </c>
      <c r="M2494" s="13">
        <v>2644130000</v>
      </c>
      <c r="N2494" s="13">
        <f t="shared" si="311"/>
        <v>0</v>
      </c>
      <c r="O2494" s="1">
        <v>20</v>
      </c>
      <c r="P2494" s="1">
        <v>10.22535325</v>
      </c>
      <c r="Q2494" s="1" t="s">
        <v>39</v>
      </c>
      <c r="R2494" s="6">
        <v>42447</v>
      </c>
    </row>
    <row r="2495" spans="1:18" x14ac:dyDescent="0.25">
      <c r="A2495" s="1">
        <v>2494</v>
      </c>
      <c r="B2495">
        <f t="shared" si="304"/>
        <v>0</v>
      </c>
      <c r="C2495">
        <f t="shared" si="305"/>
        <v>0</v>
      </c>
      <c r="D2495" s="1">
        <f t="shared" si="306"/>
        <v>0</v>
      </c>
      <c r="E2495" s="1">
        <f t="shared" si="307"/>
        <v>0</v>
      </c>
      <c r="F2495" s="1">
        <f t="shared" si="308"/>
        <v>0</v>
      </c>
      <c r="G2495" s="1">
        <f t="shared" si="309"/>
        <v>0</v>
      </c>
      <c r="H2495" s="1">
        <f t="shared" si="310"/>
        <v>0</v>
      </c>
      <c r="I2495" s="7" t="s">
        <v>36</v>
      </c>
      <c r="J2495" s="1" t="s">
        <v>37</v>
      </c>
      <c r="K2495" s="1">
        <f>VLOOKUP(L2495,Sheet1!A$1:B$1179,2,FALSE)</f>
        <v>562130000</v>
      </c>
      <c r="L2495" s="1" t="str">
        <f>VLOOKUP(M2495,Itens!A$1:B$3327,2,FALSE)</f>
        <v>E29H D89</v>
      </c>
      <c r="M2495" s="13">
        <v>562130000</v>
      </c>
      <c r="N2495" s="13">
        <f t="shared" si="311"/>
        <v>0</v>
      </c>
      <c r="O2495" s="1">
        <v>50</v>
      </c>
      <c r="P2495" s="1">
        <v>13.4550325</v>
      </c>
      <c r="Q2495" s="1" t="s">
        <v>39</v>
      </c>
      <c r="R2495" s="6">
        <v>42447</v>
      </c>
    </row>
    <row r="2496" spans="1:18" x14ac:dyDescent="0.25">
      <c r="A2496" s="1">
        <v>2495</v>
      </c>
      <c r="B2496">
        <f t="shared" si="304"/>
        <v>0</v>
      </c>
      <c r="C2496">
        <f t="shared" si="305"/>
        <v>0</v>
      </c>
      <c r="D2496" s="1">
        <f t="shared" si="306"/>
        <v>0</v>
      </c>
      <c r="E2496" s="1">
        <f t="shared" si="307"/>
        <v>0</v>
      </c>
      <c r="F2496" s="1">
        <f t="shared" si="308"/>
        <v>0</v>
      </c>
      <c r="G2496" s="1">
        <f t="shared" si="309"/>
        <v>0</v>
      </c>
      <c r="H2496" s="1">
        <f t="shared" si="310"/>
        <v>0</v>
      </c>
      <c r="I2496" s="7" t="s">
        <v>36</v>
      </c>
      <c r="J2496" s="1" t="s">
        <v>37</v>
      </c>
      <c r="K2496" s="1">
        <f>VLOOKUP(L2496,Sheet1!A$1:B$1179,2,FALSE)</f>
        <v>554130000</v>
      </c>
      <c r="L2496" s="1" t="str">
        <f>VLOOKUP(M2496,Itens!A$1:B$3327,2,FALSE)</f>
        <v>E31H D93</v>
      </c>
      <c r="M2496" s="13">
        <v>554130000</v>
      </c>
      <c r="N2496" s="13">
        <f t="shared" si="311"/>
        <v>0</v>
      </c>
      <c r="O2496" s="1">
        <v>50</v>
      </c>
      <c r="P2496" s="1">
        <v>10.65501049</v>
      </c>
      <c r="Q2496" s="1" t="s">
        <v>39</v>
      </c>
      <c r="R2496" s="6">
        <v>42447</v>
      </c>
    </row>
    <row r="2497" spans="1:18" x14ac:dyDescent="0.25">
      <c r="A2497" s="1">
        <v>2496</v>
      </c>
      <c r="B2497">
        <f t="shared" si="304"/>
        <v>0</v>
      </c>
      <c r="C2497">
        <f t="shared" si="305"/>
        <v>0</v>
      </c>
      <c r="D2497" s="1">
        <f t="shared" si="306"/>
        <v>0</v>
      </c>
      <c r="E2497" s="1">
        <f t="shared" si="307"/>
        <v>0</v>
      </c>
      <c r="F2497" s="1">
        <f t="shared" si="308"/>
        <v>0</v>
      </c>
      <c r="G2497" s="1">
        <f t="shared" si="309"/>
        <v>0</v>
      </c>
      <c r="H2497" s="1">
        <f t="shared" si="310"/>
        <v>0</v>
      </c>
      <c r="I2497" s="7" t="s">
        <v>36</v>
      </c>
      <c r="J2497" s="1" t="s">
        <v>37</v>
      </c>
      <c r="K2497" s="1">
        <f>VLOOKUP(L2497,Sheet1!A$1:B$1179,2,FALSE)</f>
        <v>5778310000</v>
      </c>
      <c r="L2497" s="1" t="str">
        <f>VLOOKUP(M2497,Itens!A$1:B$3327,2,FALSE)</f>
        <v>E361L</v>
      </c>
      <c r="M2497" s="13">
        <v>5778310000</v>
      </c>
      <c r="N2497" s="13">
        <f t="shared" si="311"/>
        <v>0</v>
      </c>
      <c r="O2497" s="1">
        <v>6</v>
      </c>
      <c r="P2497" s="1">
        <v>143.94838283000001</v>
      </c>
      <c r="Q2497" s="1" t="s">
        <v>39</v>
      </c>
      <c r="R2497" s="6">
        <v>42447</v>
      </c>
    </row>
    <row r="2498" spans="1:18" x14ac:dyDescent="0.25">
      <c r="A2498" s="1">
        <v>2497</v>
      </c>
      <c r="B2498">
        <f t="shared" si="304"/>
        <v>0</v>
      </c>
      <c r="C2498">
        <f t="shared" si="305"/>
        <v>0</v>
      </c>
      <c r="D2498" s="1">
        <f t="shared" si="306"/>
        <v>0</v>
      </c>
      <c r="E2498" s="1">
        <f t="shared" si="307"/>
        <v>0</v>
      </c>
      <c r="F2498" s="1">
        <f t="shared" si="308"/>
        <v>0</v>
      </c>
      <c r="G2498" s="1">
        <f t="shared" si="309"/>
        <v>0</v>
      </c>
      <c r="H2498" s="1">
        <f t="shared" si="310"/>
        <v>0</v>
      </c>
      <c r="I2498" s="7" t="s">
        <v>36</v>
      </c>
      <c r="J2498" s="1" t="s">
        <v>37</v>
      </c>
      <c r="K2498" s="1">
        <f>VLOOKUP(L2498,Sheet1!A$1:B$1179,2,FALSE)</f>
        <v>835130000</v>
      </c>
      <c r="L2498" s="1" t="str">
        <f>VLOOKUP(M2498,Itens!A$1:B$3327,2,FALSE)</f>
        <v>E38H D106</v>
      </c>
      <c r="M2498" s="13">
        <v>835130000</v>
      </c>
      <c r="N2498" s="13">
        <f t="shared" si="311"/>
        <v>0</v>
      </c>
      <c r="O2498" s="1">
        <v>20</v>
      </c>
      <c r="P2498" s="1">
        <v>13.840228420000001</v>
      </c>
      <c r="Q2498" s="1" t="s">
        <v>39</v>
      </c>
      <c r="R2498" s="6">
        <v>42447</v>
      </c>
    </row>
    <row r="2499" spans="1:18" x14ac:dyDescent="0.25">
      <c r="A2499" s="1">
        <v>2498</v>
      </c>
      <c r="B2499">
        <f t="shared" ref="B2499:B2562" si="312">IF(R2499=R2500,0,1)+IF(R2499=R2498,0,1)</f>
        <v>0</v>
      </c>
      <c r="C2499">
        <f t="shared" ref="C2499:C2562" si="313">IF(I2499=I2500,0,1)+IF(I2499=I2498,0,1)</f>
        <v>0</v>
      </c>
      <c r="D2499" s="1">
        <f t="shared" ref="D2499:D2562" si="314">C2499+B2499</f>
        <v>0</v>
      </c>
      <c r="E2499" s="1">
        <f t="shared" ref="E2499:E2562" si="315">IF(AND(D2499&gt;0,D2498&gt;0,D2500=0),1,0)</f>
        <v>0</v>
      </c>
      <c r="F2499" s="1">
        <f t="shared" ref="F2499:F2562" si="316">IF(AND(D2499&gt;0,D2498=0,D2500&gt;0),3,0)</f>
        <v>0</v>
      </c>
      <c r="G2499" s="1">
        <f t="shared" ref="G2499:G2562" si="317">IF(OR(D2499&gt;2,AND(D2499&gt;0,D2498&gt;0,D2500&gt;0)),4,0)</f>
        <v>0</v>
      </c>
      <c r="H2499" s="1">
        <f t="shared" ref="H2499:H2562" si="318">G2499+F2499+E2499</f>
        <v>0</v>
      </c>
      <c r="I2499" s="7" t="s">
        <v>36</v>
      </c>
      <c r="J2499" s="1" t="s">
        <v>37</v>
      </c>
      <c r="K2499" s="1">
        <f>VLOOKUP(L2499,Sheet1!A$1:B$1179,2,FALSE)</f>
        <v>5721310000</v>
      </c>
      <c r="L2499" s="1" t="str">
        <f>VLOOKUP(M2499,Itens!A$1:B$3327,2,FALSE)</f>
        <v>E420L</v>
      </c>
      <c r="M2499" s="13">
        <v>5721310000</v>
      </c>
      <c r="N2499" s="13">
        <f t="shared" ref="N2499:N2562" si="319">IF(M2499=K2499,0,1)</f>
        <v>0</v>
      </c>
      <c r="O2499" s="1">
        <v>2</v>
      </c>
      <c r="P2499" s="1">
        <v>125.53169235999999</v>
      </c>
      <c r="Q2499" s="1" t="s">
        <v>39</v>
      </c>
      <c r="R2499" s="6">
        <v>42447</v>
      </c>
    </row>
    <row r="2500" spans="1:18" x14ac:dyDescent="0.25">
      <c r="A2500" s="1">
        <v>2499</v>
      </c>
      <c r="B2500">
        <f t="shared" si="312"/>
        <v>0</v>
      </c>
      <c r="C2500">
        <f t="shared" si="313"/>
        <v>0</v>
      </c>
      <c r="D2500" s="1">
        <f t="shared" si="314"/>
        <v>0</v>
      </c>
      <c r="E2500" s="1">
        <f t="shared" si="315"/>
        <v>0</v>
      </c>
      <c r="F2500" s="1">
        <f t="shared" si="316"/>
        <v>0</v>
      </c>
      <c r="G2500" s="1">
        <f t="shared" si="317"/>
        <v>0</v>
      </c>
      <c r="H2500" s="1">
        <f t="shared" si="318"/>
        <v>0</v>
      </c>
      <c r="I2500" s="7" t="s">
        <v>36</v>
      </c>
      <c r="J2500" s="1" t="s">
        <v>37</v>
      </c>
      <c r="K2500" s="1">
        <f>VLOOKUP(L2500,Sheet1!A$1:B$1179,2,FALSE)</f>
        <v>5721310000</v>
      </c>
      <c r="L2500" s="1" t="str">
        <f>VLOOKUP(M2500,Itens!A$1:B$3327,2,FALSE)</f>
        <v>E420L</v>
      </c>
      <c r="M2500" s="13">
        <v>5721310000</v>
      </c>
      <c r="N2500" s="13">
        <f t="shared" si="319"/>
        <v>0</v>
      </c>
      <c r="O2500" s="1">
        <v>4</v>
      </c>
      <c r="P2500" s="1">
        <v>125.53848446000001</v>
      </c>
      <c r="Q2500" s="1" t="s">
        <v>39</v>
      </c>
      <c r="R2500" s="6">
        <v>42447</v>
      </c>
    </row>
    <row r="2501" spans="1:18" x14ac:dyDescent="0.25">
      <c r="A2501" s="1">
        <v>2500</v>
      </c>
      <c r="B2501">
        <f t="shared" si="312"/>
        <v>0</v>
      </c>
      <c r="C2501">
        <f t="shared" si="313"/>
        <v>0</v>
      </c>
      <c r="D2501" s="1">
        <f t="shared" si="314"/>
        <v>0</v>
      </c>
      <c r="E2501" s="1">
        <f t="shared" si="315"/>
        <v>0</v>
      </c>
      <c r="F2501" s="1">
        <f t="shared" si="316"/>
        <v>0</v>
      </c>
      <c r="G2501" s="1">
        <f t="shared" si="317"/>
        <v>0</v>
      </c>
      <c r="H2501" s="1">
        <f t="shared" si="318"/>
        <v>0</v>
      </c>
      <c r="I2501" s="7" t="s">
        <v>36</v>
      </c>
      <c r="J2501" s="1" t="s">
        <v>37</v>
      </c>
      <c r="K2501" s="1">
        <f>VLOOKUP(L2501,Sheet1!A$1:B$1179,2,FALSE)</f>
        <v>6729310000</v>
      </c>
      <c r="L2501" s="1" t="str">
        <f>VLOOKUP(M2501,Itens!A$1:B$3327,2,FALSE)</f>
        <v>E488L</v>
      </c>
      <c r="M2501" s="13">
        <v>6729310000</v>
      </c>
      <c r="N2501" s="13">
        <f t="shared" si="319"/>
        <v>0</v>
      </c>
      <c r="O2501" s="1">
        <v>6</v>
      </c>
      <c r="P2501" s="1">
        <v>23.4869694</v>
      </c>
      <c r="Q2501" s="1" t="s">
        <v>39</v>
      </c>
      <c r="R2501" s="6">
        <v>42447</v>
      </c>
    </row>
    <row r="2502" spans="1:18" x14ac:dyDescent="0.25">
      <c r="A2502" s="1">
        <v>2501</v>
      </c>
      <c r="B2502">
        <f t="shared" si="312"/>
        <v>0</v>
      </c>
      <c r="C2502">
        <f t="shared" si="313"/>
        <v>0</v>
      </c>
      <c r="D2502" s="1">
        <f t="shared" si="314"/>
        <v>0</v>
      </c>
      <c r="E2502" s="1">
        <f t="shared" si="315"/>
        <v>0</v>
      </c>
      <c r="F2502" s="1">
        <f t="shared" si="316"/>
        <v>0</v>
      </c>
      <c r="G2502" s="1">
        <f t="shared" si="317"/>
        <v>0</v>
      </c>
      <c r="H2502" s="1">
        <f t="shared" si="318"/>
        <v>0</v>
      </c>
      <c r="I2502" s="7" t="s">
        <v>36</v>
      </c>
      <c r="J2502" s="1" t="s">
        <v>37</v>
      </c>
      <c r="K2502" s="1">
        <f>VLOOKUP(L2502,Sheet1!A$1:B$1179,2,FALSE)</f>
        <v>5776310000</v>
      </c>
      <c r="L2502" s="1" t="str">
        <f>VLOOKUP(M2502,Itens!A$1:B$3327,2,FALSE)</f>
        <v>E496L01</v>
      </c>
      <c r="M2502" s="13">
        <v>5776310000</v>
      </c>
      <c r="N2502" s="13">
        <f t="shared" si="319"/>
        <v>0</v>
      </c>
      <c r="O2502" s="1">
        <v>6</v>
      </c>
      <c r="P2502" s="1">
        <v>134.44681292999999</v>
      </c>
      <c r="Q2502" s="1" t="s">
        <v>39</v>
      </c>
      <c r="R2502" s="6">
        <v>42447</v>
      </c>
    </row>
    <row r="2503" spans="1:18" x14ac:dyDescent="0.25">
      <c r="A2503" s="1">
        <v>2502</v>
      </c>
      <c r="B2503">
        <f t="shared" si="312"/>
        <v>0</v>
      </c>
      <c r="C2503">
        <f t="shared" si="313"/>
        <v>0</v>
      </c>
      <c r="D2503" s="1">
        <f t="shared" si="314"/>
        <v>0</v>
      </c>
      <c r="E2503" s="1">
        <f t="shared" si="315"/>
        <v>0</v>
      </c>
      <c r="F2503" s="1">
        <f t="shared" si="316"/>
        <v>0</v>
      </c>
      <c r="G2503" s="1">
        <f t="shared" si="317"/>
        <v>0</v>
      </c>
      <c r="H2503" s="1">
        <f t="shared" si="318"/>
        <v>0</v>
      </c>
      <c r="I2503" s="7" t="s">
        <v>36</v>
      </c>
      <c r="J2503" s="1" t="s">
        <v>37</v>
      </c>
      <c r="K2503" s="1">
        <f>VLOOKUP(L2503,Sheet1!A$1:B$1179,2,FALSE)</f>
        <v>7375310000</v>
      </c>
      <c r="L2503" s="1" t="str">
        <f>VLOOKUP(M2503,Itens!A$1:B$3327,2,FALSE)</f>
        <v>E603L R</v>
      </c>
      <c r="M2503" s="13">
        <v>7375310000</v>
      </c>
      <c r="N2503" s="13">
        <f t="shared" si="319"/>
        <v>0</v>
      </c>
      <c r="O2503" s="1">
        <v>108</v>
      </c>
      <c r="P2503" s="1">
        <v>72.134375879999993</v>
      </c>
      <c r="Q2503" s="1" t="s">
        <v>39</v>
      </c>
      <c r="R2503" s="6">
        <v>42447</v>
      </c>
    </row>
    <row r="2504" spans="1:18" x14ac:dyDescent="0.25">
      <c r="A2504" s="1">
        <v>2503</v>
      </c>
      <c r="B2504">
        <f t="shared" si="312"/>
        <v>0</v>
      </c>
      <c r="C2504">
        <f t="shared" si="313"/>
        <v>0</v>
      </c>
      <c r="D2504" s="1">
        <f t="shared" si="314"/>
        <v>0</v>
      </c>
      <c r="E2504" s="1">
        <f t="shared" si="315"/>
        <v>0</v>
      </c>
      <c r="F2504" s="1">
        <f t="shared" si="316"/>
        <v>0</v>
      </c>
      <c r="G2504" s="1">
        <f t="shared" si="317"/>
        <v>0</v>
      </c>
      <c r="H2504" s="1">
        <f t="shared" si="318"/>
        <v>0</v>
      </c>
      <c r="I2504" s="7" t="s">
        <v>36</v>
      </c>
      <c r="J2504" s="1" t="s">
        <v>37</v>
      </c>
      <c r="K2504" s="1">
        <f>VLOOKUP(L2504,Sheet1!A$1:B$1179,2,FALSE)</f>
        <v>6014310000</v>
      </c>
      <c r="L2504" s="1" t="str">
        <f>VLOOKUP(M2504,Itens!A$1:B$3327,2,FALSE)</f>
        <v>E681L</v>
      </c>
      <c r="M2504" s="13">
        <v>6014310000</v>
      </c>
      <c r="N2504" s="13">
        <f t="shared" si="319"/>
        <v>0</v>
      </c>
      <c r="O2504" s="1">
        <v>12</v>
      </c>
      <c r="P2504" s="1">
        <v>97.353628999999998</v>
      </c>
      <c r="Q2504" s="1" t="s">
        <v>39</v>
      </c>
      <c r="R2504" s="6">
        <v>42447</v>
      </c>
    </row>
    <row r="2505" spans="1:18" x14ac:dyDescent="0.25">
      <c r="A2505" s="1">
        <v>2504</v>
      </c>
      <c r="B2505">
        <f t="shared" si="312"/>
        <v>0</v>
      </c>
      <c r="C2505">
        <f t="shared" si="313"/>
        <v>0</v>
      </c>
      <c r="D2505" s="1">
        <f t="shared" si="314"/>
        <v>0</v>
      </c>
      <c r="E2505" s="1">
        <f t="shared" si="315"/>
        <v>0</v>
      </c>
      <c r="F2505" s="1">
        <f t="shared" si="316"/>
        <v>0</v>
      </c>
      <c r="G2505" s="1">
        <f t="shared" si="317"/>
        <v>0</v>
      </c>
      <c r="H2505" s="1">
        <f t="shared" si="318"/>
        <v>0</v>
      </c>
      <c r="I2505" s="7" t="s">
        <v>36</v>
      </c>
      <c r="J2505" s="1" t="s">
        <v>37</v>
      </c>
      <c r="K2505" s="1">
        <f>VLOOKUP(L2505,Sheet1!A$1:B$1179,2,FALSE)</f>
        <v>6014310000</v>
      </c>
      <c r="L2505" s="1" t="str">
        <f>VLOOKUP(M2505,Itens!A$1:B$3327,2,FALSE)</f>
        <v>E681L</v>
      </c>
      <c r="M2505" s="13">
        <v>6014310000</v>
      </c>
      <c r="N2505" s="13">
        <f t="shared" si="319"/>
        <v>0</v>
      </c>
      <c r="O2505" s="1">
        <v>12</v>
      </c>
      <c r="P2505" s="1">
        <v>97.353628999999998</v>
      </c>
      <c r="Q2505" s="1" t="s">
        <v>39</v>
      </c>
      <c r="R2505" s="6">
        <v>42447</v>
      </c>
    </row>
    <row r="2506" spans="1:18" x14ac:dyDescent="0.25">
      <c r="A2506" s="1">
        <v>2505</v>
      </c>
      <c r="B2506">
        <f t="shared" si="312"/>
        <v>0</v>
      </c>
      <c r="C2506">
        <f t="shared" si="313"/>
        <v>0</v>
      </c>
      <c r="D2506" s="1">
        <f t="shared" si="314"/>
        <v>0</v>
      </c>
      <c r="E2506" s="1">
        <f t="shared" si="315"/>
        <v>0</v>
      </c>
      <c r="F2506" s="1">
        <f t="shared" si="316"/>
        <v>0</v>
      </c>
      <c r="G2506" s="1">
        <f t="shared" si="317"/>
        <v>0</v>
      </c>
      <c r="H2506" s="1">
        <f t="shared" si="318"/>
        <v>0</v>
      </c>
      <c r="I2506" s="7" t="s">
        <v>36</v>
      </c>
      <c r="J2506" s="1" t="s">
        <v>37</v>
      </c>
      <c r="K2506" s="1">
        <f>VLOOKUP(L2506,Sheet1!A$1:B$1179,2,FALSE)</f>
        <v>41210000</v>
      </c>
      <c r="L2506" s="1" t="str">
        <f>VLOOKUP(M2506,Itens!A$1:B$3327,2,FALSE)</f>
        <v>E75K D42</v>
      </c>
      <c r="M2506" s="13">
        <v>41210000</v>
      </c>
      <c r="N2506" s="13">
        <f t="shared" si="319"/>
        <v>0</v>
      </c>
      <c r="O2506" s="1">
        <v>12</v>
      </c>
      <c r="P2506" s="1">
        <v>4.2225877699999996</v>
      </c>
      <c r="Q2506" s="1" t="s">
        <v>39</v>
      </c>
      <c r="R2506" s="6">
        <v>42447</v>
      </c>
    </row>
    <row r="2507" spans="1:18" x14ac:dyDescent="0.25">
      <c r="A2507" s="1">
        <v>2506</v>
      </c>
      <c r="B2507">
        <f t="shared" si="312"/>
        <v>0</v>
      </c>
      <c r="C2507">
        <f t="shared" si="313"/>
        <v>0</v>
      </c>
      <c r="D2507" s="1">
        <f t="shared" si="314"/>
        <v>0</v>
      </c>
      <c r="E2507" s="1">
        <f t="shared" si="315"/>
        <v>0</v>
      </c>
      <c r="F2507" s="1">
        <f t="shared" si="316"/>
        <v>0</v>
      </c>
      <c r="G2507" s="1">
        <f t="shared" si="317"/>
        <v>0</v>
      </c>
      <c r="H2507" s="1">
        <f t="shared" si="318"/>
        <v>0</v>
      </c>
      <c r="I2507" s="7" t="s">
        <v>36</v>
      </c>
      <c r="J2507" s="1" t="s">
        <v>37</v>
      </c>
      <c r="K2507" s="1">
        <f>VLOOKUP(L2507,Sheet1!A$1:B$1179,2,FALSE)</f>
        <v>6735310000</v>
      </c>
      <c r="L2507" s="1" t="str">
        <f>VLOOKUP(M2507,Itens!A$1:B$3327,2,FALSE)</f>
        <v>E821L</v>
      </c>
      <c r="M2507" s="13">
        <v>6735310000</v>
      </c>
      <c r="N2507" s="13">
        <f t="shared" si="319"/>
        <v>0</v>
      </c>
      <c r="O2507" s="1">
        <v>12</v>
      </c>
      <c r="P2507" s="1">
        <v>37.536667399999999</v>
      </c>
      <c r="Q2507" s="1" t="s">
        <v>39</v>
      </c>
      <c r="R2507" s="6">
        <v>42447</v>
      </c>
    </row>
    <row r="2508" spans="1:18" x14ac:dyDescent="0.25">
      <c r="A2508" s="1">
        <v>2507</v>
      </c>
      <c r="B2508">
        <f t="shared" si="312"/>
        <v>0</v>
      </c>
      <c r="C2508">
        <f t="shared" si="313"/>
        <v>0</v>
      </c>
      <c r="D2508" s="1">
        <f t="shared" si="314"/>
        <v>0</v>
      </c>
      <c r="E2508" s="1">
        <f t="shared" si="315"/>
        <v>0</v>
      </c>
      <c r="F2508" s="1">
        <f t="shared" si="316"/>
        <v>0</v>
      </c>
      <c r="G2508" s="1">
        <f t="shared" si="317"/>
        <v>0</v>
      </c>
      <c r="H2508" s="1">
        <f t="shared" si="318"/>
        <v>0</v>
      </c>
      <c r="I2508" s="7" t="s">
        <v>36</v>
      </c>
      <c r="J2508" s="1" t="s">
        <v>37</v>
      </c>
      <c r="K2508" s="1">
        <f>VLOOKUP(L2508,Sheet1!A$1:B$1179,2,FALSE)</f>
        <v>6005100000</v>
      </c>
      <c r="L2508" s="1" t="str">
        <f>VLOOKUP(M2508,Itens!A$1:B$3327,2,FALSE)</f>
        <v>H200W01</v>
      </c>
      <c r="M2508" s="13">
        <v>3842100000</v>
      </c>
      <c r="N2508" s="13">
        <f t="shared" si="319"/>
        <v>1</v>
      </c>
      <c r="O2508" s="1">
        <v>20</v>
      </c>
      <c r="P2508" s="1">
        <v>19.73264442</v>
      </c>
      <c r="Q2508" s="1" t="s">
        <v>39</v>
      </c>
      <c r="R2508" s="6">
        <v>42447</v>
      </c>
    </row>
    <row r="2509" spans="1:18" x14ac:dyDescent="0.25">
      <c r="A2509" s="1">
        <v>2508</v>
      </c>
      <c r="B2509">
        <f t="shared" si="312"/>
        <v>0</v>
      </c>
      <c r="C2509">
        <f t="shared" si="313"/>
        <v>0</v>
      </c>
      <c r="D2509" s="1">
        <f t="shared" si="314"/>
        <v>0</v>
      </c>
      <c r="E2509" s="1">
        <f t="shared" si="315"/>
        <v>0</v>
      </c>
      <c r="F2509" s="1">
        <f t="shared" si="316"/>
        <v>0</v>
      </c>
      <c r="G2509" s="1">
        <f t="shared" si="317"/>
        <v>0</v>
      </c>
      <c r="H2509" s="1">
        <f t="shared" si="318"/>
        <v>0</v>
      </c>
      <c r="I2509" s="7" t="s">
        <v>36</v>
      </c>
      <c r="J2509" s="1" t="s">
        <v>37</v>
      </c>
      <c r="K2509" s="1">
        <f>VLOOKUP(L2509,Sheet1!A$1:B$1179,2,FALSE)</f>
        <v>6006100000</v>
      </c>
      <c r="L2509" s="1" t="str">
        <f>VLOOKUP(M2509,Itens!A$1:B$3327,2,FALSE)</f>
        <v>H200W04</v>
      </c>
      <c r="M2509" s="13">
        <v>3835100000</v>
      </c>
      <c r="N2509" s="13">
        <f t="shared" si="319"/>
        <v>1</v>
      </c>
      <c r="O2509" s="1">
        <v>40</v>
      </c>
      <c r="P2509" s="1">
        <v>24.915702599999999</v>
      </c>
      <c r="Q2509" s="1" t="s">
        <v>39</v>
      </c>
      <c r="R2509" s="6">
        <v>42447</v>
      </c>
    </row>
    <row r="2510" spans="1:18" x14ac:dyDescent="0.25">
      <c r="A2510" s="1">
        <v>2509</v>
      </c>
      <c r="B2510">
        <f t="shared" si="312"/>
        <v>0</v>
      </c>
      <c r="C2510">
        <f t="shared" si="313"/>
        <v>0</v>
      </c>
      <c r="D2510" s="1">
        <f t="shared" si="314"/>
        <v>0</v>
      </c>
      <c r="E2510" s="1">
        <f t="shared" si="315"/>
        <v>0</v>
      </c>
      <c r="F2510" s="1">
        <f t="shared" si="316"/>
        <v>0</v>
      </c>
      <c r="G2510" s="1">
        <f t="shared" si="317"/>
        <v>0</v>
      </c>
      <c r="H2510" s="1">
        <f t="shared" si="318"/>
        <v>0</v>
      </c>
      <c r="I2510" s="7" t="s">
        <v>36</v>
      </c>
      <c r="J2510" s="1" t="s">
        <v>37</v>
      </c>
      <c r="K2510" s="1">
        <f>VLOOKUP(L2510,Sheet1!A$1:B$1179,2,FALSE)</f>
        <v>3343200000</v>
      </c>
      <c r="L2510" s="1" t="str">
        <f>VLOOKUP(M2510,Itens!A$1:B$3327,2,FALSE)</f>
        <v>H200WDK</v>
      </c>
      <c r="M2510" s="13">
        <v>2082200000</v>
      </c>
      <c r="N2510" s="13">
        <f t="shared" si="319"/>
        <v>1</v>
      </c>
      <c r="O2510" s="1">
        <v>20</v>
      </c>
      <c r="P2510" s="1">
        <v>29.643740279999999</v>
      </c>
      <c r="Q2510" s="1" t="s">
        <v>39</v>
      </c>
      <c r="R2510" s="6">
        <v>42447</v>
      </c>
    </row>
    <row r="2511" spans="1:18" x14ac:dyDescent="0.25">
      <c r="A2511" s="1">
        <v>2510</v>
      </c>
      <c r="B2511">
        <f t="shared" si="312"/>
        <v>0</v>
      </c>
      <c r="C2511">
        <f t="shared" si="313"/>
        <v>0</v>
      </c>
      <c r="D2511" s="1">
        <f t="shared" si="314"/>
        <v>0</v>
      </c>
      <c r="E2511" s="1">
        <f t="shared" si="315"/>
        <v>0</v>
      </c>
      <c r="F2511" s="1">
        <f t="shared" si="316"/>
        <v>0</v>
      </c>
      <c r="G2511" s="1">
        <f t="shared" si="317"/>
        <v>0</v>
      </c>
      <c r="H2511" s="1">
        <f t="shared" si="318"/>
        <v>0</v>
      </c>
      <c r="I2511" s="7" t="s">
        <v>36</v>
      </c>
      <c r="J2511" s="1" t="s">
        <v>37</v>
      </c>
      <c r="K2511" s="1">
        <f>VLOOKUP(L2511,Sheet1!A$1:B$1179,2,FALSE)</f>
        <v>6172100000</v>
      </c>
      <c r="L2511" s="1" t="str">
        <f>VLOOKUP(M2511,Itens!A$1:B$3327,2,FALSE)</f>
        <v>H200WN01</v>
      </c>
      <c r="M2511" s="13">
        <v>3887100000</v>
      </c>
      <c r="N2511" s="13">
        <f t="shared" si="319"/>
        <v>1</v>
      </c>
      <c r="O2511" s="1">
        <v>24</v>
      </c>
      <c r="P2511" s="1">
        <v>36.109743450000003</v>
      </c>
      <c r="Q2511" s="1" t="s">
        <v>39</v>
      </c>
      <c r="R2511" s="6">
        <v>42447</v>
      </c>
    </row>
    <row r="2512" spans="1:18" x14ac:dyDescent="0.25">
      <c r="A2512" s="1">
        <v>2511</v>
      </c>
      <c r="B2512">
        <f t="shared" si="312"/>
        <v>0</v>
      </c>
      <c r="C2512">
        <f t="shared" si="313"/>
        <v>0</v>
      </c>
      <c r="D2512" s="1">
        <f t="shared" si="314"/>
        <v>0</v>
      </c>
      <c r="E2512" s="1">
        <f t="shared" si="315"/>
        <v>0</v>
      </c>
      <c r="F2512" s="1">
        <f t="shared" si="316"/>
        <v>0</v>
      </c>
      <c r="G2512" s="1">
        <f t="shared" si="317"/>
        <v>0</v>
      </c>
      <c r="H2512" s="1">
        <f t="shared" si="318"/>
        <v>0</v>
      </c>
      <c r="I2512" s="7" t="s">
        <v>36</v>
      </c>
      <c r="J2512" s="1" t="s">
        <v>37</v>
      </c>
      <c r="K2512" s="1">
        <f>VLOOKUP(L2512,Sheet1!A$1:B$1179,2,FALSE)</f>
        <v>3482100000</v>
      </c>
      <c r="L2512" s="1" t="str">
        <f>VLOOKUP(M2512,Itens!A$1:B$3327,2,FALSE)</f>
        <v>H220W</v>
      </c>
      <c r="M2512" s="13">
        <v>3482100000</v>
      </c>
      <c r="N2512" s="13">
        <f t="shared" si="319"/>
        <v>0</v>
      </c>
      <c r="O2512" s="1">
        <v>12</v>
      </c>
      <c r="P2512" s="1">
        <v>20.217094370000002</v>
      </c>
      <c r="Q2512" s="1" t="s">
        <v>39</v>
      </c>
      <c r="R2512" s="6">
        <v>42447</v>
      </c>
    </row>
    <row r="2513" spans="1:18" x14ac:dyDescent="0.25">
      <c r="A2513" s="1">
        <v>2512</v>
      </c>
      <c r="B2513">
        <f t="shared" si="312"/>
        <v>1</v>
      </c>
      <c r="C2513">
        <f t="shared" si="313"/>
        <v>1</v>
      </c>
      <c r="D2513" s="1">
        <f t="shared" si="314"/>
        <v>2</v>
      </c>
      <c r="E2513" s="1">
        <f t="shared" si="315"/>
        <v>0</v>
      </c>
      <c r="F2513" s="1">
        <f t="shared" si="316"/>
        <v>3</v>
      </c>
      <c r="G2513" s="1">
        <f t="shared" si="317"/>
        <v>0</v>
      </c>
      <c r="H2513" s="1">
        <f t="shared" si="318"/>
        <v>3</v>
      </c>
      <c r="I2513" s="7" t="s">
        <v>36</v>
      </c>
      <c r="J2513" s="1" t="s">
        <v>37</v>
      </c>
      <c r="K2513" s="1">
        <f>VLOOKUP(L2513,Sheet1!A$1:B$1179,2,FALSE)</f>
        <v>2296100000</v>
      </c>
      <c r="L2513" s="1" t="str">
        <f>VLOOKUP(M2513,Itens!A$1:B$3327,2,FALSE)</f>
        <v>H300W07</v>
      </c>
      <c r="M2513" s="13">
        <v>2296100000</v>
      </c>
      <c r="N2513" s="13">
        <f t="shared" si="319"/>
        <v>0</v>
      </c>
      <c r="O2513" s="1">
        <v>6</v>
      </c>
      <c r="P2513" s="1">
        <v>69.825979880000006</v>
      </c>
      <c r="Q2513" s="1" t="s">
        <v>39</v>
      </c>
      <c r="R2513" s="6">
        <v>42447</v>
      </c>
    </row>
    <row r="2514" spans="1:18" x14ac:dyDescent="0.25">
      <c r="A2514" s="1">
        <v>2513</v>
      </c>
      <c r="B2514">
        <f t="shared" si="312"/>
        <v>2</v>
      </c>
      <c r="C2514">
        <f t="shared" si="313"/>
        <v>1</v>
      </c>
      <c r="D2514" s="1">
        <f t="shared" si="314"/>
        <v>3</v>
      </c>
      <c r="E2514" s="1">
        <f t="shared" si="315"/>
        <v>0</v>
      </c>
      <c r="F2514" s="1">
        <f t="shared" si="316"/>
        <v>0</v>
      </c>
      <c r="G2514" s="1">
        <f t="shared" si="317"/>
        <v>4</v>
      </c>
      <c r="H2514" s="1">
        <f t="shared" si="318"/>
        <v>4</v>
      </c>
      <c r="I2514" s="7" t="s">
        <v>55</v>
      </c>
      <c r="J2514" s="1" t="s">
        <v>56</v>
      </c>
      <c r="K2514" s="1">
        <f>VLOOKUP(L2514,Sheet1!A$1:B$1179,2,FALSE)</f>
        <v>6005100000</v>
      </c>
      <c r="L2514" s="1" t="str">
        <f>VLOOKUP(M2514,Itens!A$1:B$3327,2,FALSE)</f>
        <v>H200W01</v>
      </c>
      <c r="M2514" s="13">
        <v>3842100000</v>
      </c>
      <c r="N2514" s="13">
        <f t="shared" si="319"/>
        <v>1</v>
      </c>
      <c r="O2514" s="1">
        <v>180</v>
      </c>
      <c r="P2514" s="1">
        <v>19.59540488</v>
      </c>
      <c r="Q2514" s="1" t="s">
        <v>14</v>
      </c>
      <c r="R2514" s="6">
        <v>42449</v>
      </c>
    </row>
    <row r="2515" spans="1:18" x14ac:dyDescent="0.25">
      <c r="A2515" s="1">
        <v>2514</v>
      </c>
      <c r="B2515">
        <f t="shared" si="312"/>
        <v>1</v>
      </c>
      <c r="C2515">
        <f t="shared" si="313"/>
        <v>1</v>
      </c>
      <c r="D2515" s="1">
        <f t="shared" si="314"/>
        <v>2</v>
      </c>
      <c r="E2515" s="1">
        <f t="shared" si="315"/>
        <v>0</v>
      </c>
      <c r="F2515" s="1">
        <f t="shared" si="316"/>
        <v>0</v>
      </c>
      <c r="G2515" s="1">
        <f t="shared" si="317"/>
        <v>4</v>
      </c>
      <c r="H2515" s="1">
        <f t="shared" si="318"/>
        <v>4</v>
      </c>
      <c r="I2515" s="7" t="s">
        <v>55</v>
      </c>
      <c r="J2515" s="1" t="s">
        <v>56</v>
      </c>
      <c r="K2515" s="1">
        <f>VLOOKUP(L2515,Sheet1!A$1:B$1179,2,FALSE)</f>
        <v>7338310000</v>
      </c>
      <c r="L2515" s="1" t="str">
        <f>VLOOKUP(M2515,Itens!A$1:B$3327,2,FALSE)</f>
        <v>E802L</v>
      </c>
      <c r="M2515" s="13">
        <v>7338310000</v>
      </c>
      <c r="N2515" s="13">
        <f t="shared" si="319"/>
        <v>0</v>
      </c>
      <c r="O2515" s="1">
        <v>1</v>
      </c>
      <c r="P2515" s="1">
        <v>39.039410359999998</v>
      </c>
      <c r="Q2515" s="1" t="s">
        <v>14</v>
      </c>
      <c r="R2515" s="6">
        <v>42450</v>
      </c>
    </row>
    <row r="2516" spans="1:18" x14ac:dyDescent="0.25">
      <c r="A2516" s="1">
        <v>2515</v>
      </c>
      <c r="B2516">
        <f t="shared" si="312"/>
        <v>0</v>
      </c>
      <c r="C2516">
        <f t="shared" si="313"/>
        <v>1</v>
      </c>
      <c r="D2516" s="1">
        <f t="shared" si="314"/>
        <v>1</v>
      </c>
      <c r="E2516" s="1">
        <f t="shared" si="315"/>
        <v>1</v>
      </c>
      <c r="F2516" s="1">
        <f t="shared" si="316"/>
        <v>0</v>
      </c>
      <c r="G2516" s="1">
        <f t="shared" si="317"/>
        <v>0</v>
      </c>
      <c r="H2516" s="1">
        <f t="shared" si="318"/>
        <v>1</v>
      </c>
      <c r="I2516" s="7" t="s">
        <v>154</v>
      </c>
      <c r="J2516" s="1" t="s">
        <v>155</v>
      </c>
      <c r="K2516" s="1">
        <f>VLOOKUP(L2516,Sheet1!A$1:B$1179,2,FALSE)</f>
        <v>7335310000</v>
      </c>
      <c r="L2516" s="1" t="str">
        <f>VLOOKUP(M2516,Itens!A$1:B$3327,2,FALSE)</f>
        <v>E1028L</v>
      </c>
      <c r="M2516" s="13">
        <v>7335310000</v>
      </c>
      <c r="N2516" s="13">
        <f t="shared" si="319"/>
        <v>0</v>
      </c>
      <c r="O2516" s="1">
        <v>8</v>
      </c>
      <c r="P2516" s="1">
        <v>81.455523589999999</v>
      </c>
      <c r="Q2516" s="1" t="s">
        <v>14</v>
      </c>
      <c r="R2516" s="6">
        <v>42450</v>
      </c>
    </row>
    <row r="2517" spans="1:18" x14ac:dyDescent="0.25">
      <c r="A2517" s="1">
        <v>2516</v>
      </c>
      <c r="B2517">
        <f t="shared" si="312"/>
        <v>0</v>
      </c>
      <c r="C2517">
        <f t="shared" si="313"/>
        <v>0</v>
      </c>
      <c r="D2517" s="1">
        <f t="shared" si="314"/>
        <v>0</v>
      </c>
      <c r="E2517" s="1">
        <f t="shared" si="315"/>
        <v>0</v>
      </c>
      <c r="F2517" s="1">
        <f t="shared" si="316"/>
        <v>0</v>
      </c>
      <c r="G2517" s="1">
        <f t="shared" si="317"/>
        <v>0</v>
      </c>
      <c r="H2517" s="1">
        <f t="shared" si="318"/>
        <v>0</v>
      </c>
      <c r="I2517" s="7" t="s">
        <v>154</v>
      </c>
      <c r="J2517" s="1" t="s">
        <v>155</v>
      </c>
      <c r="K2517" s="1">
        <f>VLOOKUP(L2517,Sheet1!A$1:B$1179,2,FALSE)</f>
        <v>1126110000</v>
      </c>
      <c r="L2517" s="1" t="str">
        <f>VLOOKUP(M2517,Itens!A$1:B$3327,2,FALSE)</f>
        <v>E10H02</v>
      </c>
      <c r="M2517" s="13">
        <v>1126110000</v>
      </c>
      <c r="N2517" s="13">
        <f t="shared" si="319"/>
        <v>0</v>
      </c>
      <c r="O2517" s="1">
        <v>50</v>
      </c>
      <c r="P2517" s="1">
        <v>5.06674384</v>
      </c>
      <c r="Q2517" s="1" t="s">
        <v>14</v>
      </c>
      <c r="R2517" s="6">
        <v>42450</v>
      </c>
    </row>
    <row r="2518" spans="1:18" x14ac:dyDescent="0.25">
      <c r="A2518" s="1">
        <v>2517</v>
      </c>
      <c r="B2518">
        <f t="shared" si="312"/>
        <v>0</v>
      </c>
      <c r="C2518">
        <f t="shared" si="313"/>
        <v>0</v>
      </c>
      <c r="D2518" s="1">
        <f t="shared" si="314"/>
        <v>0</v>
      </c>
      <c r="E2518" s="1">
        <f t="shared" si="315"/>
        <v>0</v>
      </c>
      <c r="F2518" s="1">
        <f t="shared" si="316"/>
        <v>0</v>
      </c>
      <c r="G2518" s="1">
        <f t="shared" si="317"/>
        <v>0</v>
      </c>
      <c r="H2518" s="1">
        <f t="shared" si="318"/>
        <v>0</v>
      </c>
      <c r="I2518" s="7" t="s">
        <v>154</v>
      </c>
      <c r="J2518" s="1" t="s">
        <v>155</v>
      </c>
      <c r="K2518" s="1">
        <f>VLOOKUP(L2518,Sheet1!A$1:B$1179,2,FALSE)</f>
        <v>3035130000</v>
      </c>
      <c r="L2518" s="1" t="str">
        <f>VLOOKUP(M2518,Itens!A$1:B$3327,2,FALSE)</f>
        <v>E123H01 D194</v>
      </c>
      <c r="M2518" s="13">
        <v>3035130000</v>
      </c>
      <c r="N2518" s="13">
        <f t="shared" si="319"/>
        <v>0</v>
      </c>
      <c r="O2518" s="1">
        <v>30</v>
      </c>
      <c r="P2518" s="1">
        <v>33.942341829999997</v>
      </c>
      <c r="Q2518" s="1" t="s">
        <v>14</v>
      </c>
      <c r="R2518" s="6">
        <v>42450</v>
      </c>
    </row>
    <row r="2519" spans="1:18" x14ac:dyDescent="0.25">
      <c r="A2519" s="1">
        <v>2518</v>
      </c>
      <c r="B2519">
        <f t="shared" si="312"/>
        <v>0</v>
      </c>
      <c r="C2519">
        <f t="shared" si="313"/>
        <v>0</v>
      </c>
      <c r="D2519" s="1">
        <f t="shared" si="314"/>
        <v>0</v>
      </c>
      <c r="E2519" s="1">
        <f t="shared" si="315"/>
        <v>0</v>
      </c>
      <c r="F2519" s="1">
        <f t="shared" si="316"/>
        <v>0</v>
      </c>
      <c r="G2519" s="1">
        <f t="shared" si="317"/>
        <v>0</v>
      </c>
      <c r="H2519" s="1">
        <f t="shared" si="318"/>
        <v>0</v>
      </c>
      <c r="I2519" s="7" t="s">
        <v>154</v>
      </c>
      <c r="J2519" s="1" t="s">
        <v>155</v>
      </c>
      <c r="K2519" s="1">
        <f>VLOOKUP(L2519,Sheet1!A$1:B$1179,2,FALSE)</f>
        <v>2697130000</v>
      </c>
      <c r="L2519" s="1" t="str">
        <f>VLOOKUP(M2519,Itens!A$1:B$3327,2,FALSE)</f>
        <v>E175H D129</v>
      </c>
      <c r="M2519" s="13">
        <v>2697130000</v>
      </c>
      <c r="N2519" s="13">
        <f t="shared" si="319"/>
        <v>0</v>
      </c>
      <c r="O2519" s="1">
        <v>6</v>
      </c>
      <c r="P2519" s="1">
        <v>19.897595710000001</v>
      </c>
      <c r="Q2519" s="1" t="s">
        <v>14</v>
      </c>
      <c r="R2519" s="6">
        <v>42450</v>
      </c>
    </row>
    <row r="2520" spans="1:18" x14ac:dyDescent="0.25">
      <c r="A2520" s="1">
        <v>2519</v>
      </c>
      <c r="B2520">
        <f t="shared" si="312"/>
        <v>0</v>
      </c>
      <c r="C2520">
        <f t="shared" si="313"/>
        <v>0</v>
      </c>
      <c r="D2520" s="1">
        <f t="shared" si="314"/>
        <v>0</v>
      </c>
      <c r="E2520" s="1">
        <f t="shared" si="315"/>
        <v>0</v>
      </c>
      <c r="F2520" s="1">
        <f t="shared" si="316"/>
        <v>0</v>
      </c>
      <c r="G2520" s="1">
        <f t="shared" si="317"/>
        <v>0</v>
      </c>
      <c r="H2520" s="1">
        <f t="shared" si="318"/>
        <v>0</v>
      </c>
      <c r="I2520" s="7" t="s">
        <v>154</v>
      </c>
      <c r="J2520" s="1" t="s">
        <v>155</v>
      </c>
      <c r="K2520" s="1">
        <f>VLOOKUP(L2520,Sheet1!A$1:B$1179,2,FALSE)</f>
        <v>3381130000</v>
      </c>
      <c r="L2520" s="1" t="str">
        <f>VLOOKUP(M2520,Itens!A$1:B$3327,2,FALSE)</f>
        <v>E21H D361</v>
      </c>
      <c r="M2520" s="13">
        <v>3381130000</v>
      </c>
      <c r="N2520" s="13">
        <f t="shared" si="319"/>
        <v>0</v>
      </c>
      <c r="O2520" s="1">
        <v>6</v>
      </c>
      <c r="P2520" s="1">
        <v>31.280511440000001</v>
      </c>
      <c r="Q2520" s="1" t="s">
        <v>14</v>
      </c>
      <c r="R2520" s="6">
        <v>42450</v>
      </c>
    </row>
    <row r="2521" spans="1:18" x14ac:dyDescent="0.25">
      <c r="A2521" s="1">
        <v>2520</v>
      </c>
      <c r="B2521">
        <f t="shared" si="312"/>
        <v>0</v>
      </c>
      <c r="C2521">
        <f t="shared" si="313"/>
        <v>0</v>
      </c>
      <c r="D2521" s="1">
        <f t="shared" si="314"/>
        <v>0</v>
      </c>
      <c r="E2521" s="1">
        <f t="shared" si="315"/>
        <v>0</v>
      </c>
      <c r="F2521" s="1">
        <f t="shared" si="316"/>
        <v>0</v>
      </c>
      <c r="G2521" s="1">
        <f t="shared" si="317"/>
        <v>0</v>
      </c>
      <c r="H2521" s="1">
        <f t="shared" si="318"/>
        <v>0</v>
      </c>
      <c r="I2521" s="7" t="s">
        <v>154</v>
      </c>
      <c r="J2521" s="1" t="s">
        <v>155</v>
      </c>
      <c r="K2521" s="1">
        <f>VLOOKUP(L2521,Sheet1!A$1:B$1179,2,FALSE)</f>
        <v>6773310000</v>
      </c>
      <c r="L2521" s="1" t="str">
        <f>VLOOKUP(M2521,Itens!A$1:B$3327,2,FALSE)</f>
        <v>E2953LI</v>
      </c>
      <c r="M2521" s="13">
        <v>6773310000</v>
      </c>
      <c r="N2521" s="13">
        <f t="shared" si="319"/>
        <v>0</v>
      </c>
      <c r="O2521" s="1">
        <v>12</v>
      </c>
      <c r="P2521" s="1">
        <v>17.025943529999999</v>
      </c>
      <c r="Q2521" s="1" t="s">
        <v>14</v>
      </c>
      <c r="R2521" s="6">
        <v>42450</v>
      </c>
    </row>
    <row r="2522" spans="1:18" x14ac:dyDescent="0.25">
      <c r="A2522" s="1">
        <v>2521</v>
      </c>
      <c r="B2522">
        <f t="shared" si="312"/>
        <v>0</v>
      </c>
      <c r="C2522">
        <f t="shared" si="313"/>
        <v>0</v>
      </c>
      <c r="D2522" s="1">
        <f t="shared" si="314"/>
        <v>0</v>
      </c>
      <c r="E2522" s="1">
        <f t="shared" si="315"/>
        <v>0</v>
      </c>
      <c r="F2522" s="1">
        <f t="shared" si="316"/>
        <v>0</v>
      </c>
      <c r="G2522" s="1">
        <f t="shared" si="317"/>
        <v>0</v>
      </c>
      <c r="H2522" s="1">
        <f t="shared" si="318"/>
        <v>0</v>
      </c>
      <c r="I2522" s="7" t="s">
        <v>154</v>
      </c>
      <c r="J2522" s="1" t="s">
        <v>155</v>
      </c>
      <c r="K2522" s="1">
        <f>VLOOKUP(L2522,Sheet1!A$1:B$1179,2,FALSE)</f>
        <v>7159310000</v>
      </c>
      <c r="L2522" s="1" t="str">
        <f>VLOOKUP(M2522,Itens!A$1:B$3327,2,FALSE)</f>
        <v>E2960LI</v>
      </c>
      <c r="M2522" s="13">
        <v>7159310000</v>
      </c>
      <c r="N2522" s="13">
        <f t="shared" si="319"/>
        <v>0</v>
      </c>
      <c r="O2522" s="1">
        <v>24</v>
      </c>
      <c r="P2522" s="1">
        <v>33.831506439999998</v>
      </c>
      <c r="Q2522" s="1" t="s">
        <v>14</v>
      </c>
      <c r="R2522" s="6">
        <v>42450</v>
      </c>
    </row>
    <row r="2523" spans="1:18" x14ac:dyDescent="0.25">
      <c r="A2523" s="1">
        <v>2522</v>
      </c>
      <c r="B2523">
        <f t="shared" si="312"/>
        <v>0</v>
      </c>
      <c r="C2523">
        <f t="shared" si="313"/>
        <v>0</v>
      </c>
      <c r="D2523" s="1">
        <f t="shared" si="314"/>
        <v>0</v>
      </c>
      <c r="E2523" s="1">
        <f t="shared" si="315"/>
        <v>0</v>
      </c>
      <c r="F2523" s="1">
        <f t="shared" si="316"/>
        <v>0</v>
      </c>
      <c r="G2523" s="1">
        <f t="shared" si="317"/>
        <v>0</v>
      </c>
      <c r="H2523" s="1">
        <f t="shared" si="318"/>
        <v>0</v>
      </c>
      <c r="I2523" s="7" t="s">
        <v>154</v>
      </c>
      <c r="J2523" s="1" t="s">
        <v>155</v>
      </c>
      <c r="K2523" s="1">
        <f>VLOOKUP(L2523,Sheet1!A$1:B$1179,2,FALSE)</f>
        <v>5721310000</v>
      </c>
      <c r="L2523" s="1" t="str">
        <f>VLOOKUP(M2523,Itens!A$1:B$3327,2,FALSE)</f>
        <v>E420L</v>
      </c>
      <c r="M2523" s="13">
        <v>5721310000</v>
      </c>
      <c r="N2523" s="13">
        <f t="shared" si="319"/>
        <v>0</v>
      </c>
      <c r="O2523" s="1">
        <v>8</v>
      </c>
      <c r="P2523" s="1">
        <v>126.11866752</v>
      </c>
      <c r="Q2523" s="1" t="s">
        <v>14</v>
      </c>
      <c r="R2523" s="6">
        <v>42450</v>
      </c>
    </row>
    <row r="2524" spans="1:18" x14ac:dyDescent="0.25">
      <c r="A2524" s="1">
        <v>2523</v>
      </c>
      <c r="B2524">
        <f t="shared" si="312"/>
        <v>0</v>
      </c>
      <c r="C2524">
        <f t="shared" si="313"/>
        <v>0</v>
      </c>
      <c r="D2524" s="1">
        <f t="shared" si="314"/>
        <v>0</v>
      </c>
      <c r="E2524" s="1">
        <f t="shared" si="315"/>
        <v>0</v>
      </c>
      <c r="F2524" s="1">
        <f t="shared" si="316"/>
        <v>0</v>
      </c>
      <c r="G2524" s="1">
        <f t="shared" si="317"/>
        <v>0</v>
      </c>
      <c r="H2524" s="1">
        <f t="shared" si="318"/>
        <v>0</v>
      </c>
      <c r="I2524" s="7" t="s">
        <v>154</v>
      </c>
      <c r="J2524" s="1" t="s">
        <v>155</v>
      </c>
      <c r="K2524" s="1">
        <f>VLOOKUP(L2524,Sheet1!A$1:B$1179,2,FALSE)</f>
        <v>10349310000</v>
      </c>
      <c r="L2524" s="1" t="str">
        <f>VLOOKUP(M2524,Itens!A$1:B$3327,2,FALSE)</f>
        <v>E497L</v>
      </c>
      <c r="M2524" s="13">
        <v>10349310000</v>
      </c>
      <c r="N2524" s="13">
        <f t="shared" si="319"/>
        <v>0</v>
      </c>
      <c r="O2524" s="1">
        <v>3</v>
      </c>
      <c r="P2524" s="1">
        <v>227.37278984</v>
      </c>
      <c r="Q2524" s="1" t="s">
        <v>14</v>
      </c>
      <c r="R2524" s="6">
        <v>42450</v>
      </c>
    </row>
    <row r="2525" spans="1:18" x14ac:dyDescent="0.25">
      <c r="A2525" s="1">
        <v>2524</v>
      </c>
      <c r="B2525">
        <f t="shared" si="312"/>
        <v>0</v>
      </c>
      <c r="C2525">
        <f t="shared" si="313"/>
        <v>0</v>
      </c>
      <c r="D2525" s="1">
        <f t="shared" si="314"/>
        <v>0</v>
      </c>
      <c r="E2525" s="1">
        <f t="shared" si="315"/>
        <v>0</v>
      </c>
      <c r="F2525" s="1">
        <f t="shared" si="316"/>
        <v>0</v>
      </c>
      <c r="G2525" s="1">
        <f t="shared" si="317"/>
        <v>0</v>
      </c>
      <c r="H2525" s="1">
        <f t="shared" si="318"/>
        <v>0</v>
      </c>
      <c r="I2525" s="7" t="s">
        <v>154</v>
      </c>
      <c r="J2525" s="1" t="s">
        <v>155</v>
      </c>
      <c r="K2525" s="1">
        <f>VLOOKUP(L2525,Sheet1!A$1:B$1179,2,FALSE)</f>
        <v>1067230000</v>
      </c>
      <c r="L2525" s="1" t="str">
        <f>VLOOKUP(M2525,Itens!A$1:B$3327,2,FALSE)</f>
        <v>E57KP D73</v>
      </c>
      <c r="M2525" s="13">
        <v>1067230000</v>
      </c>
      <c r="N2525" s="13">
        <f t="shared" si="319"/>
        <v>0</v>
      </c>
      <c r="O2525" s="1">
        <v>40</v>
      </c>
      <c r="P2525" s="1">
        <v>29.7208717</v>
      </c>
      <c r="Q2525" s="1" t="s">
        <v>14</v>
      </c>
      <c r="R2525" s="6">
        <v>42450</v>
      </c>
    </row>
    <row r="2526" spans="1:18" x14ac:dyDescent="0.25">
      <c r="A2526" s="1">
        <v>2525</v>
      </c>
      <c r="B2526">
        <f t="shared" si="312"/>
        <v>0</v>
      </c>
      <c r="C2526">
        <f t="shared" si="313"/>
        <v>0</v>
      </c>
      <c r="D2526" s="1">
        <f t="shared" si="314"/>
        <v>0</v>
      </c>
      <c r="E2526" s="1">
        <f t="shared" si="315"/>
        <v>0</v>
      </c>
      <c r="F2526" s="1">
        <f t="shared" si="316"/>
        <v>0</v>
      </c>
      <c r="G2526" s="1">
        <f t="shared" si="317"/>
        <v>0</v>
      </c>
      <c r="H2526" s="1">
        <f t="shared" si="318"/>
        <v>0</v>
      </c>
      <c r="I2526" s="7" t="s">
        <v>154</v>
      </c>
      <c r="J2526" s="1" t="s">
        <v>155</v>
      </c>
      <c r="K2526" s="1">
        <f>VLOOKUP(L2526,Sheet1!A$1:B$1179,2,FALSE)</f>
        <v>6014310000</v>
      </c>
      <c r="L2526" s="1" t="str">
        <f>VLOOKUP(M2526,Itens!A$1:B$3327,2,FALSE)</f>
        <v>E681L</v>
      </c>
      <c r="M2526" s="13">
        <v>6014310000</v>
      </c>
      <c r="N2526" s="13">
        <f t="shared" si="319"/>
        <v>0</v>
      </c>
      <c r="O2526" s="1">
        <v>25</v>
      </c>
      <c r="P2526" s="1">
        <v>97.804398539999994</v>
      </c>
      <c r="Q2526" s="1" t="s">
        <v>14</v>
      </c>
      <c r="R2526" s="6">
        <v>42450</v>
      </c>
    </row>
    <row r="2527" spans="1:18" x14ac:dyDescent="0.25">
      <c r="A2527" s="1">
        <v>2526</v>
      </c>
      <c r="B2527">
        <f t="shared" si="312"/>
        <v>0</v>
      </c>
      <c r="C2527">
        <f t="shared" si="313"/>
        <v>0</v>
      </c>
      <c r="D2527" s="1">
        <f t="shared" si="314"/>
        <v>0</v>
      </c>
      <c r="E2527" s="1">
        <f t="shared" si="315"/>
        <v>0</v>
      </c>
      <c r="F2527" s="1">
        <f t="shared" si="316"/>
        <v>0</v>
      </c>
      <c r="G2527" s="1">
        <f t="shared" si="317"/>
        <v>0</v>
      </c>
      <c r="H2527" s="1">
        <f t="shared" si="318"/>
        <v>0</v>
      </c>
      <c r="I2527" s="7" t="s">
        <v>154</v>
      </c>
      <c r="J2527" s="1" t="s">
        <v>155</v>
      </c>
      <c r="K2527" s="1">
        <f>VLOOKUP(L2527,Sheet1!A$1:B$1179,2,FALSE)</f>
        <v>1084230000</v>
      </c>
      <c r="L2527" s="1" t="str">
        <f>VLOOKUP(M2527,Itens!A$1:B$3327,2,FALSE)</f>
        <v>E68KP01 D73</v>
      </c>
      <c r="M2527" s="13">
        <v>1084230000</v>
      </c>
      <c r="N2527" s="13">
        <f t="shared" si="319"/>
        <v>0</v>
      </c>
      <c r="O2527" s="1">
        <v>50</v>
      </c>
      <c r="P2527" s="1">
        <v>34.432873780000001</v>
      </c>
      <c r="Q2527" s="1" t="s">
        <v>14</v>
      </c>
      <c r="R2527" s="6">
        <v>42450</v>
      </c>
    </row>
    <row r="2528" spans="1:18" x14ac:dyDescent="0.25">
      <c r="A2528" s="1">
        <v>2527</v>
      </c>
      <c r="B2528">
        <f t="shared" si="312"/>
        <v>0</v>
      </c>
      <c r="C2528">
        <f t="shared" si="313"/>
        <v>0</v>
      </c>
      <c r="D2528" s="1">
        <f t="shared" si="314"/>
        <v>0</v>
      </c>
      <c r="E2528" s="1">
        <f t="shared" si="315"/>
        <v>0</v>
      </c>
      <c r="F2528" s="1">
        <f t="shared" si="316"/>
        <v>0</v>
      </c>
      <c r="G2528" s="1">
        <f t="shared" si="317"/>
        <v>0</v>
      </c>
      <c r="H2528" s="1">
        <f t="shared" si="318"/>
        <v>0</v>
      </c>
      <c r="I2528" s="7" t="s">
        <v>154</v>
      </c>
      <c r="J2528" s="1" t="s">
        <v>155</v>
      </c>
      <c r="K2528" s="1">
        <f>VLOOKUP(L2528,Sheet1!A$1:B$1179,2,FALSE)</f>
        <v>5484100000</v>
      </c>
      <c r="L2528" s="1" t="str">
        <f>VLOOKUP(M2528,Itens!A$1:B$3327,2,FALSE)</f>
        <v>H17W29</v>
      </c>
      <c r="M2528" s="13">
        <v>5484100000</v>
      </c>
      <c r="N2528" s="13">
        <f t="shared" si="319"/>
        <v>0</v>
      </c>
      <c r="O2528" s="1">
        <v>20</v>
      </c>
      <c r="P2528" s="1">
        <v>31.304841440000001</v>
      </c>
      <c r="Q2528" s="1" t="s">
        <v>14</v>
      </c>
      <c r="R2528" s="6">
        <v>42450</v>
      </c>
    </row>
    <row r="2529" spans="1:18" x14ac:dyDescent="0.25">
      <c r="A2529" s="1">
        <v>2528</v>
      </c>
      <c r="B2529">
        <f t="shared" si="312"/>
        <v>0</v>
      </c>
      <c r="C2529">
        <f t="shared" si="313"/>
        <v>0</v>
      </c>
      <c r="D2529" s="1">
        <f t="shared" si="314"/>
        <v>0</v>
      </c>
      <c r="E2529" s="1">
        <f t="shared" si="315"/>
        <v>0</v>
      </c>
      <c r="F2529" s="1">
        <f t="shared" si="316"/>
        <v>0</v>
      </c>
      <c r="G2529" s="1">
        <f t="shared" si="317"/>
        <v>0</v>
      </c>
      <c r="H2529" s="1">
        <f t="shared" si="318"/>
        <v>0</v>
      </c>
      <c r="I2529" s="7" t="s">
        <v>154</v>
      </c>
      <c r="J2529" s="1" t="s">
        <v>155</v>
      </c>
      <c r="K2529" s="1">
        <f>VLOOKUP(L2529,Sheet1!A$1:B$1179,2,FALSE)</f>
        <v>6005100000</v>
      </c>
      <c r="L2529" s="1" t="str">
        <f>VLOOKUP(M2529,Itens!A$1:B$3327,2,FALSE)</f>
        <v>H200W01</v>
      </c>
      <c r="M2529" s="13">
        <v>3842100000</v>
      </c>
      <c r="N2529" s="13">
        <f t="shared" si="319"/>
        <v>1</v>
      </c>
      <c r="O2529" s="1">
        <v>54</v>
      </c>
      <c r="P2529" s="1">
        <v>19.68617317</v>
      </c>
      <c r="Q2529" s="1" t="s">
        <v>14</v>
      </c>
      <c r="R2529" s="6">
        <v>42450</v>
      </c>
    </row>
    <row r="2530" spans="1:18" x14ac:dyDescent="0.25">
      <c r="A2530" s="1">
        <v>2529</v>
      </c>
      <c r="B2530">
        <f t="shared" si="312"/>
        <v>0</v>
      </c>
      <c r="C2530">
        <f t="shared" si="313"/>
        <v>0</v>
      </c>
      <c r="D2530" s="1">
        <f t="shared" si="314"/>
        <v>0</v>
      </c>
      <c r="E2530" s="1">
        <f t="shared" si="315"/>
        <v>0</v>
      </c>
      <c r="F2530" s="1">
        <f t="shared" si="316"/>
        <v>0</v>
      </c>
      <c r="G2530" s="1">
        <f t="shared" si="317"/>
        <v>0</v>
      </c>
      <c r="H2530" s="1">
        <f t="shared" si="318"/>
        <v>0</v>
      </c>
      <c r="I2530" s="7" t="s">
        <v>154</v>
      </c>
      <c r="J2530" s="1" t="s">
        <v>155</v>
      </c>
      <c r="K2530" s="1">
        <f>VLOOKUP(L2530,Sheet1!A$1:B$1179,2,FALSE)</f>
        <v>5666100000</v>
      </c>
      <c r="L2530" s="1" t="str">
        <f>VLOOKUP(M2530,Itens!A$1:B$3327,2,FALSE)</f>
        <v>H200W02</v>
      </c>
      <c r="M2530" s="13">
        <v>3834100000</v>
      </c>
      <c r="N2530" s="13">
        <f t="shared" si="319"/>
        <v>1</v>
      </c>
      <c r="O2530" s="1">
        <v>60</v>
      </c>
      <c r="P2530" s="1">
        <v>28.504378540000001</v>
      </c>
      <c r="Q2530" s="1" t="s">
        <v>14</v>
      </c>
      <c r="R2530" s="6">
        <v>42450</v>
      </c>
    </row>
    <row r="2531" spans="1:18" x14ac:dyDescent="0.25">
      <c r="A2531" s="1">
        <v>2530</v>
      </c>
      <c r="B2531">
        <f t="shared" si="312"/>
        <v>0</v>
      </c>
      <c r="C2531">
        <f t="shared" si="313"/>
        <v>0</v>
      </c>
      <c r="D2531" s="1">
        <f t="shared" si="314"/>
        <v>0</v>
      </c>
      <c r="E2531" s="1">
        <f t="shared" si="315"/>
        <v>0</v>
      </c>
      <c r="F2531" s="1">
        <f t="shared" si="316"/>
        <v>0</v>
      </c>
      <c r="G2531" s="1">
        <f t="shared" si="317"/>
        <v>0</v>
      </c>
      <c r="H2531" s="1">
        <f t="shared" si="318"/>
        <v>0</v>
      </c>
      <c r="I2531" s="7" t="s">
        <v>154</v>
      </c>
      <c r="J2531" s="1" t="s">
        <v>155</v>
      </c>
      <c r="K2531" s="1">
        <f>VLOOKUP(L2531,Sheet1!A$1:B$1179,2,FALSE)</f>
        <v>6006100000</v>
      </c>
      <c r="L2531" s="1" t="str">
        <f>VLOOKUP(M2531,Itens!A$1:B$3327,2,FALSE)</f>
        <v>H200W04</v>
      </c>
      <c r="M2531" s="13">
        <v>3835100000</v>
      </c>
      <c r="N2531" s="13">
        <f t="shared" si="319"/>
        <v>1</v>
      </c>
      <c r="O2531" s="1">
        <v>24</v>
      </c>
      <c r="P2531" s="1">
        <v>24.859826200000001</v>
      </c>
      <c r="Q2531" s="1" t="s">
        <v>14</v>
      </c>
      <c r="R2531" s="6">
        <v>42450</v>
      </c>
    </row>
    <row r="2532" spans="1:18" x14ac:dyDescent="0.25">
      <c r="A2532" s="1">
        <v>2531</v>
      </c>
      <c r="B2532">
        <f t="shared" si="312"/>
        <v>0</v>
      </c>
      <c r="C2532">
        <f t="shared" si="313"/>
        <v>0</v>
      </c>
      <c r="D2532" s="1">
        <f t="shared" si="314"/>
        <v>0</v>
      </c>
      <c r="E2532" s="1">
        <f t="shared" si="315"/>
        <v>0</v>
      </c>
      <c r="F2532" s="1">
        <f t="shared" si="316"/>
        <v>0</v>
      </c>
      <c r="G2532" s="1">
        <f t="shared" si="317"/>
        <v>0</v>
      </c>
      <c r="H2532" s="1">
        <f t="shared" si="318"/>
        <v>0</v>
      </c>
      <c r="I2532" s="7" t="s">
        <v>154</v>
      </c>
      <c r="J2532" s="1" t="s">
        <v>155</v>
      </c>
      <c r="K2532" s="1">
        <f>VLOOKUP(L2532,Sheet1!A$1:B$1179,2,FALSE)</f>
        <v>3343200000</v>
      </c>
      <c r="L2532" s="1" t="str">
        <f>VLOOKUP(M2532,Itens!A$1:B$3327,2,FALSE)</f>
        <v>H200WDK</v>
      </c>
      <c r="M2532" s="13">
        <v>2082200000</v>
      </c>
      <c r="N2532" s="13">
        <f t="shared" si="319"/>
        <v>1</v>
      </c>
      <c r="O2532" s="1">
        <v>12</v>
      </c>
      <c r="P2532" s="1">
        <v>29.780266409999999</v>
      </c>
      <c r="Q2532" s="1" t="s">
        <v>14</v>
      </c>
      <c r="R2532" s="6">
        <v>42450</v>
      </c>
    </row>
    <row r="2533" spans="1:18" x14ac:dyDescent="0.25">
      <c r="A2533" s="1">
        <v>2532</v>
      </c>
      <c r="B2533">
        <f t="shared" si="312"/>
        <v>0</v>
      </c>
      <c r="C2533">
        <f t="shared" si="313"/>
        <v>0</v>
      </c>
      <c r="D2533" s="1">
        <f t="shared" si="314"/>
        <v>0</v>
      </c>
      <c r="E2533" s="1">
        <f t="shared" si="315"/>
        <v>0</v>
      </c>
      <c r="F2533" s="1">
        <f t="shared" si="316"/>
        <v>0</v>
      </c>
      <c r="G2533" s="1">
        <f t="shared" si="317"/>
        <v>0</v>
      </c>
      <c r="H2533" s="1">
        <f t="shared" si="318"/>
        <v>0</v>
      </c>
      <c r="I2533" s="7" t="s">
        <v>154</v>
      </c>
      <c r="J2533" s="1" t="s">
        <v>155</v>
      </c>
      <c r="K2533" s="1">
        <f>VLOOKUP(L2533,Sheet1!A$1:B$1179,2,FALSE)</f>
        <v>3344200000</v>
      </c>
      <c r="L2533" s="1" t="str">
        <f>VLOOKUP(M2533,Itens!A$1:B$3327,2,FALSE)</f>
        <v>H200WDK01</v>
      </c>
      <c r="M2533" s="13">
        <v>2081200000</v>
      </c>
      <c r="N2533" s="13">
        <f t="shared" si="319"/>
        <v>1</v>
      </c>
      <c r="O2533" s="1">
        <v>12</v>
      </c>
      <c r="P2533" s="1">
        <v>36.779049229999998</v>
      </c>
      <c r="Q2533" s="1" t="s">
        <v>14</v>
      </c>
      <c r="R2533" s="6">
        <v>42450</v>
      </c>
    </row>
    <row r="2534" spans="1:18" x14ac:dyDescent="0.25">
      <c r="A2534" s="1">
        <v>2533</v>
      </c>
      <c r="B2534">
        <f t="shared" si="312"/>
        <v>0</v>
      </c>
      <c r="C2534">
        <f t="shared" si="313"/>
        <v>0</v>
      </c>
      <c r="D2534" s="1">
        <f t="shared" si="314"/>
        <v>0</v>
      </c>
      <c r="E2534" s="1">
        <f t="shared" si="315"/>
        <v>0</v>
      </c>
      <c r="F2534" s="1">
        <f t="shared" si="316"/>
        <v>0</v>
      </c>
      <c r="G2534" s="1">
        <f t="shared" si="317"/>
        <v>0</v>
      </c>
      <c r="H2534" s="1">
        <f t="shared" si="318"/>
        <v>0</v>
      </c>
      <c r="I2534" s="7" t="s">
        <v>154</v>
      </c>
      <c r="J2534" s="1" t="s">
        <v>155</v>
      </c>
      <c r="K2534" s="1">
        <f>VLOOKUP(L2534,Sheet1!A$1:B$1179,2,FALSE)</f>
        <v>6172100000</v>
      </c>
      <c r="L2534" s="1" t="str">
        <f>VLOOKUP(M2534,Itens!A$1:B$3327,2,FALSE)</f>
        <v>H200WN01</v>
      </c>
      <c r="M2534" s="13">
        <v>3887100000</v>
      </c>
      <c r="N2534" s="13">
        <f t="shared" si="319"/>
        <v>1</v>
      </c>
      <c r="O2534" s="1">
        <v>42</v>
      </c>
      <c r="P2534" s="1">
        <v>36.018633149999999</v>
      </c>
      <c r="Q2534" s="1" t="s">
        <v>14</v>
      </c>
      <c r="R2534" s="6">
        <v>42450</v>
      </c>
    </row>
    <row r="2535" spans="1:18" x14ac:dyDescent="0.25">
      <c r="A2535" s="1">
        <v>2534</v>
      </c>
      <c r="B2535">
        <f t="shared" si="312"/>
        <v>0</v>
      </c>
      <c r="C2535">
        <f t="shared" si="313"/>
        <v>0</v>
      </c>
      <c r="D2535" s="1">
        <f t="shared" si="314"/>
        <v>0</v>
      </c>
      <c r="E2535" s="1">
        <f t="shared" si="315"/>
        <v>0</v>
      </c>
      <c r="F2535" s="1">
        <f t="shared" si="316"/>
        <v>0</v>
      </c>
      <c r="G2535" s="1">
        <f t="shared" si="317"/>
        <v>0</v>
      </c>
      <c r="H2535" s="1">
        <f t="shared" si="318"/>
        <v>0</v>
      </c>
      <c r="I2535" s="7" t="s">
        <v>154</v>
      </c>
      <c r="J2535" s="1" t="s">
        <v>155</v>
      </c>
      <c r="K2535" s="1">
        <f>VLOOKUP(L2535,Sheet1!A$1:B$1179,2,FALSE)</f>
        <v>5851100000</v>
      </c>
      <c r="L2535" s="1" t="str">
        <f>VLOOKUP(M2535,Itens!A$1:B$3327,2,FALSE)</f>
        <v>H24W05</v>
      </c>
      <c r="M2535" s="13">
        <v>5851100000</v>
      </c>
      <c r="N2535" s="13">
        <f t="shared" si="319"/>
        <v>0</v>
      </c>
      <c r="O2535" s="1">
        <v>24</v>
      </c>
      <c r="P2535" s="1">
        <v>34.595656290000001</v>
      </c>
      <c r="Q2535" s="1" t="s">
        <v>14</v>
      </c>
      <c r="R2535" s="6">
        <v>42450</v>
      </c>
    </row>
    <row r="2536" spans="1:18" x14ac:dyDescent="0.25">
      <c r="A2536" s="1">
        <v>2535</v>
      </c>
      <c r="B2536">
        <f t="shared" si="312"/>
        <v>0</v>
      </c>
      <c r="C2536">
        <f t="shared" si="313"/>
        <v>0</v>
      </c>
      <c r="D2536" s="1">
        <f t="shared" si="314"/>
        <v>0</v>
      </c>
      <c r="E2536" s="1">
        <f t="shared" si="315"/>
        <v>0</v>
      </c>
      <c r="F2536" s="1">
        <f t="shared" si="316"/>
        <v>0</v>
      </c>
      <c r="G2536" s="1">
        <f t="shared" si="317"/>
        <v>0</v>
      </c>
      <c r="H2536" s="1">
        <f t="shared" si="318"/>
        <v>0</v>
      </c>
      <c r="I2536" s="7" t="s">
        <v>154</v>
      </c>
      <c r="J2536" s="1" t="s">
        <v>155</v>
      </c>
      <c r="K2536" s="1">
        <f>VLOOKUP(L2536,Sheet1!A$1:B$1179,2,FALSE)</f>
        <v>2083200000</v>
      </c>
      <c r="L2536" s="1" t="str">
        <f>VLOOKUP(M2536,Itens!A$1:B$3327,2,FALSE)</f>
        <v>H60WK01</v>
      </c>
      <c r="M2536" s="13">
        <v>2083200000</v>
      </c>
      <c r="N2536" s="13">
        <f t="shared" si="319"/>
        <v>0</v>
      </c>
      <c r="O2536" s="1">
        <v>40</v>
      </c>
      <c r="P2536" s="1">
        <v>7.1021925699999997</v>
      </c>
      <c r="Q2536" s="1" t="s">
        <v>14</v>
      </c>
      <c r="R2536" s="6">
        <v>42450</v>
      </c>
    </row>
    <row r="2537" spans="1:18" x14ac:dyDescent="0.25">
      <c r="A2537" s="1">
        <v>2536</v>
      </c>
      <c r="B2537">
        <f t="shared" si="312"/>
        <v>0</v>
      </c>
      <c r="C2537">
        <f t="shared" si="313"/>
        <v>1</v>
      </c>
      <c r="D2537" s="1">
        <f t="shared" si="314"/>
        <v>1</v>
      </c>
      <c r="E2537" s="1">
        <f t="shared" si="315"/>
        <v>0</v>
      </c>
      <c r="F2537" s="1">
        <f t="shared" si="316"/>
        <v>3</v>
      </c>
      <c r="G2537" s="1">
        <f t="shared" si="317"/>
        <v>0</v>
      </c>
      <c r="H2537" s="1">
        <f t="shared" si="318"/>
        <v>3</v>
      </c>
      <c r="I2537" s="7" t="s">
        <v>154</v>
      </c>
      <c r="J2537" s="1" t="s">
        <v>155</v>
      </c>
      <c r="K2537" s="1">
        <f>VLOOKUP(L2537,Sheet1!A$1:B$1179,2,FALSE)</f>
        <v>3872100000</v>
      </c>
      <c r="L2537" s="1" t="str">
        <f>VLOOKUP(M2537,Itens!A$1:B$3327,2,FALSE)</f>
        <v>H97W</v>
      </c>
      <c r="M2537" s="13">
        <v>3872100000</v>
      </c>
      <c r="N2537" s="13">
        <f t="shared" si="319"/>
        <v>0</v>
      </c>
      <c r="O2537" s="1">
        <v>6</v>
      </c>
      <c r="P2537" s="1">
        <v>19.418728229999999</v>
      </c>
      <c r="Q2537" s="1" t="s">
        <v>14</v>
      </c>
      <c r="R2537" s="6">
        <v>42450</v>
      </c>
    </row>
    <row r="2538" spans="1:18" x14ac:dyDescent="0.25">
      <c r="A2538" s="1">
        <v>2537</v>
      </c>
      <c r="B2538">
        <f t="shared" si="312"/>
        <v>0</v>
      </c>
      <c r="C2538">
        <f t="shared" si="313"/>
        <v>1</v>
      </c>
      <c r="D2538" s="1">
        <f t="shared" si="314"/>
        <v>1</v>
      </c>
      <c r="E2538" s="1">
        <f t="shared" si="315"/>
        <v>1</v>
      </c>
      <c r="F2538" s="1">
        <f t="shared" si="316"/>
        <v>0</v>
      </c>
      <c r="G2538" s="1">
        <f t="shared" si="317"/>
        <v>0</v>
      </c>
      <c r="H2538" s="1">
        <f t="shared" si="318"/>
        <v>1</v>
      </c>
      <c r="I2538" s="5" t="s">
        <v>272</v>
      </c>
      <c r="J2538" s="1" t="s">
        <v>273</v>
      </c>
      <c r="K2538" s="1">
        <f>VLOOKUP(L2538,Sheet1!A$1:B$1179,2,FALSE)</f>
        <v>11457310000</v>
      </c>
      <c r="L2538" s="1" t="str">
        <f>VLOOKUP(M2538,Itens!A$1:B$3327,2,FALSE)</f>
        <v>E1013L</v>
      </c>
      <c r="M2538" s="13">
        <v>11457310000</v>
      </c>
      <c r="N2538" s="13">
        <f t="shared" si="319"/>
        <v>0</v>
      </c>
      <c r="O2538" s="1">
        <v>24</v>
      </c>
      <c r="P2538" s="1">
        <v>124.61660243</v>
      </c>
      <c r="Q2538" s="1" t="s">
        <v>39</v>
      </c>
      <c r="R2538" s="6">
        <v>42450</v>
      </c>
    </row>
    <row r="2539" spans="1:18" x14ac:dyDescent="0.25">
      <c r="A2539" s="1">
        <v>2538</v>
      </c>
      <c r="B2539">
        <f t="shared" si="312"/>
        <v>0</v>
      </c>
      <c r="C2539">
        <f t="shared" si="313"/>
        <v>0</v>
      </c>
      <c r="D2539" s="1">
        <f t="shared" si="314"/>
        <v>0</v>
      </c>
      <c r="E2539" s="1">
        <f t="shared" si="315"/>
        <v>0</v>
      </c>
      <c r="F2539" s="1">
        <f t="shared" si="316"/>
        <v>0</v>
      </c>
      <c r="G2539" s="1">
        <f t="shared" si="317"/>
        <v>0</v>
      </c>
      <c r="H2539" s="1">
        <f t="shared" si="318"/>
        <v>0</v>
      </c>
      <c r="I2539" s="5" t="s">
        <v>272</v>
      </c>
      <c r="J2539" s="1" t="s">
        <v>273</v>
      </c>
      <c r="K2539" s="1">
        <f>VLOOKUP(L2539,Sheet1!A$1:B$1179,2,FALSE)</f>
        <v>7335310000</v>
      </c>
      <c r="L2539" s="1" t="str">
        <f>VLOOKUP(M2539,Itens!A$1:B$3327,2,FALSE)</f>
        <v>E1028L</v>
      </c>
      <c r="M2539" s="13">
        <v>7335310000</v>
      </c>
      <c r="N2539" s="13">
        <f t="shared" si="319"/>
        <v>0</v>
      </c>
      <c r="O2539" s="1">
        <v>36</v>
      </c>
      <c r="P2539" s="1">
        <v>81.456524419999994</v>
      </c>
      <c r="Q2539" s="1" t="s">
        <v>39</v>
      </c>
      <c r="R2539" s="6">
        <v>42450</v>
      </c>
    </row>
    <row r="2540" spans="1:18" x14ac:dyDescent="0.25">
      <c r="A2540" s="1">
        <v>2539</v>
      </c>
      <c r="B2540">
        <f t="shared" si="312"/>
        <v>0</v>
      </c>
      <c r="C2540">
        <f t="shared" si="313"/>
        <v>0</v>
      </c>
      <c r="D2540" s="1">
        <f t="shared" si="314"/>
        <v>0</v>
      </c>
      <c r="E2540" s="1">
        <f t="shared" si="315"/>
        <v>0</v>
      </c>
      <c r="F2540" s="1">
        <f t="shared" si="316"/>
        <v>0</v>
      </c>
      <c r="G2540" s="1">
        <f t="shared" si="317"/>
        <v>0</v>
      </c>
      <c r="H2540" s="1">
        <f t="shared" si="318"/>
        <v>0</v>
      </c>
      <c r="I2540" s="5" t="s">
        <v>272</v>
      </c>
      <c r="J2540" s="1" t="s">
        <v>273</v>
      </c>
      <c r="K2540" s="1">
        <f>VLOOKUP(L2540,Sheet1!A$1:B$1179,2,FALSE)</f>
        <v>220130000</v>
      </c>
      <c r="L2540" s="1" t="str">
        <f>VLOOKUP(M2540,Itens!A$1:B$3327,2,FALSE)</f>
        <v>E11H D57</v>
      </c>
      <c r="M2540" s="13">
        <v>220130000</v>
      </c>
      <c r="N2540" s="13">
        <f t="shared" si="319"/>
        <v>0</v>
      </c>
      <c r="O2540" s="1">
        <v>10</v>
      </c>
      <c r="P2540" s="1">
        <v>7.5824956200000004</v>
      </c>
      <c r="Q2540" s="1" t="s">
        <v>39</v>
      </c>
      <c r="R2540" s="6">
        <v>42450</v>
      </c>
    </row>
    <row r="2541" spans="1:18" x14ac:dyDescent="0.25">
      <c r="A2541" s="1">
        <v>2540</v>
      </c>
      <c r="B2541">
        <f t="shared" si="312"/>
        <v>0</v>
      </c>
      <c r="C2541">
        <f t="shared" si="313"/>
        <v>0</v>
      </c>
      <c r="D2541" s="1">
        <f t="shared" si="314"/>
        <v>0</v>
      </c>
      <c r="E2541" s="1">
        <f t="shared" si="315"/>
        <v>0</v>
      </c>
      <c r="F2541" s="1">
        <f t="shared" si="316"/>
        <v>0</v>
      </c>
      <c r="G2541" s="1">
        <f t="shared" si="317"/>
        <v>0</v>
      </c>
      <c r="H2541" s="1">
        <f t="shared" si="318"/>
        <v>0</v>
      </c>
      <c r="I2541" s="5" t="s">
        <v>272</v>
      </c>
      <c r="J2541" s="1" t="s">
        <v>273</v>
      </c>
      <c r="K2541" s="1">
        <f>VLOOKUP(L2541,Sheet1!A$1:B$1179,2,FALSE)</f>
        <v>2644130000</v>
      </c>
      <c r="L2541" s="1" t="str">
        <f>VLOOKUP(M2541,Itens!A$1:B$3327,2,FALSE)</f>
        <v>E160H01 D28</v>
      </c>
      <c r="M2541" s="13">
        <v>2644130000</v>
      </c>
      <c r="N2541" s="13">
        <f t="shared" si="319"/>
        <v>0</v>
      </c>
      <c r="O2541" s="1">
        <v>10</v>
      </c>
      <c r="P2541" s="1">
        <v>10.27247481</v>
      </c>
      <c r="Q2541" s="1" t="s">
        <v>39</v>
      </c>
      <c r="R2541" s="6">
        <v>42450</v>
      </c>
    </row>
    <row r="2542" spans="1:18" x14ac:dyDescent="0.25">
      <c r="A2542" s="1">
        <v>2541</v>
      </c>
      <c r="B2542">
        <f t="shared" si="312"/>
        <v>0</v>
      </c>
      <c r="C2542">
        <f t="shared" si="313"/>
        <v>0</v>
      </c>
      <c r="D2542" s="1">
        <f t="shared" si="314"/>
        <v>0</v>
      </c>
      <c r="E2542" s="1">
        <f t="shared" si="315"/>
        <v>0</v>
      </c>
      <c r="F2542" s="1">
        <f t="shared" si="316"/>
        <v>0</v>
      </c>
      <c r="G2542" s="1">
        <f t="shared" si="317"/>
        <v>0</v>
      </c>
      <c r="H2542" s="1">
        <f t="shared" si="318"/>
        <v>0</v>
      </c>
      <c r="I2542" s="5" t="s">
        <v>272</v>
      </c>
      <c r="J2542" s="1" t="s">
        <v>273</v>
      </c>
      <c r="K2542" s="1">
        <f>VLOOKUP(L2542,Sheet1!A$1:B$1179,2,FALSE)</f>
        <v>2697130000</v>
      </c>
      <c r="L2542" s="1" t="str">
        <f>VLOOKUP(M2542,Itens!A$1:B$3327,2,FALSE)</f>
        <v>E175H D129</v>
      </c>
      <c r="M2542" s="13">
        <v>2697130000</v>
      </c>
      <c r="N2542" s="13">
        <f t="shared" si="319"/>
        <v>0</v>
      </c>
      <c r="O2542" s="1">
        <v>12</v>
      </c>
      <c r="P2542" s="1">
        <v>19.897503910000001</v>
      </c>
      <c r="Q2542" s="1" t="s">
        <v>39</v>
      </c>
      <c r="R2542" s="6">
        <v>42450</v>
      </c>
    </row>
    <row r="2543" spans="1:18" x14ac:dyDescent="0.25">
      <c r="A2543" s="1">
        <v>2542</v>
      </c>
      <c r="B2543">
        <f t="shared" si="312"/>
        <v>0</v>
      </c>
      <c r="C2543">
        <f t="shared" si="313"/>
        <v>0</v>
      </c>
      <c r="D2543" s="1">
        <f t="shared" si="314"/>
        <v>0</v>
      </c>
      <c r="E2543" s="1">
        <f t="shared" si="315"/>
        <v>0</v>
      </c>
      <c r="F2543" s="1">
        <f t="shared" si="316"/>
        <v>0</v>
      </c>
      <c r="G2543" s="1">
        <f t="shared" si="317"/>
        <v>0</v>
      </c>
      <c r="H2543" s="1">
        <f t="shared" si="318"/>
        <v>0</v>
      </c>
      <c r="I2543" s="5" t="s">
        <v>272</v>
      </c>
      <c r="J2543" s="1" t="s">
        <v>273</v>
      </c>
      <c r="K2543" s="1">
        <f>VLOOKUP(L2543,Sheet1!A$1:B$1179,2,FALSE)</f>
        <v>1199110000</v>
      </c>
      <c r="L2543" s="1" t="str">
        <f>VLOOKUP(M2543,Itens!A$1:B$3327,2,FALSE)</f>
        <v>E251H D11</v>
      </c>
      <c r="M2543" s="13">
        <v>1199110000</v>
      </c>
      <c r="N2543" s="13">
        <f t="shared" si="319"/>
        <v>0</v>
      </c>
      <c r="O2543" s="1">
        <v>24</v>
      </c>
      <c r="P2543" s="1">
        <v>22.108454519999999</v>
      </c>
      <c r="Q2543" s="1" t="s">
        <v>39</v>
      </c>
      <c r="R2543" s="6">
        <v>42450</v>
      </c>
    </row>
    <row r="2544" spans="1:18" x14ac:dyDescent="0.25">
      <c r="A2544" s="1">
        <v>2543</v>
      </c>
      <c r="B2544">
        <f t="shared" si="312"/>
        <v>0</v>
      </c>
      <c r="C2544">
        <f t="shared" si="313"/>
        <v>0</v>
      </c>
      <c r="D2544" s="1">
        <f t="shared" si="314"/>
        <v>0</v>
      </c>
      <c r="E2544" s="1">
        <f t="shared" si="315"/>
        <v>0</v>
      </c>
      <c r="F2544" s="1">
        <f t="shared" si="316"/>
        <v>0</v>
      </c>
      <c r="G2544" s="1">
        <f t="shared" si="317"/>
        <v>0</v>
      </c>
      <c r="H2544" s="1">
        <f t="shared" si="318"/>
        <v>0</v>
      </c>
      <c r="I2544" s="5" t="s">
        <v>272</v>
      </c>
      <c r="J2544" s="1" t="s">
        <v>273</v>
      </c>
      <c r="K2544" s="1">
        <f>VLOOKUP(L2544,Sheet1!A$1:B$1179,2,FALSE)</f>
        <v>5721310000</v>
      </c>
      <c r="L2544" s="1" t="str">
        <f>VLOOKUP(M2544,Itens!A$1:B$3327,2,FALSE)</f>
        <v>E420L</v>
      </c>
      <c r="M2544" s="13">
        <v>5721310000</v>
      </c>
      <c r="N2544" s="13">
        <f t="shared" si="319"/>
        <v>0</v>
      </c>
      <c r="O2544" s="1">
        <v>6</v>
      </c>
      <c r="P2544" s="1">
        <v>126.11975676</v>
      </c>
      <c r="Q2544" s="1" t="s">
        <v>39</v>
      </c>
      <c r="R2544" s="6">
        <v>42450</v>
      </c>
    </row>
    <row r="2545" spans="1:18" x14ac:dyDescent="0.25">
      <c r="A2545" s="1">
        <v>2544</v>
      </c>
      <c r="B2545">
        <f t="shared" si="312"/>
        <v>0</v>
      </c>
      <c r="C2545">
        <f t="shared" si="313"/>
        <v>0</v>
      </c>
      <c r="D2545" s="1">
        <f t="shared" si="314"/>
        <v>0</v>
      </c>
      <c r="E2545" s="1">
        <f t="shared" si="315"/>
        <v>0</v>
      </c>
      <c r="F2545" s="1">
        <f t="shared" si="316"/>
        <v>0</v>
      </c>
      <c r="G2545" s="1">
        <f t="shared" si="317"/>
        <v>0</v>
      </c>
      <c r="H2545" s="1">
        <f t="shared" si="318"/>
        <v>0</v>
      </c>
      <c r="I2545" s="5" t="s">
        <v>272</v>
      </c>
      <c r="J2545" s="1" t="s">
        <v>273</v>
      </c>
      <c r="K2545" s="1">
        <f>VLOOKUP(L2545,Sheet1!A$1:B$1179,2,FALSE)</f>
        <v>3538130000</v>
      </c>
      <c r="L2545" s="1" t="str">
        <f>VLOOKUP(M2545,Itens!A$1:B$3327,2,FALSE)</f>
        <v>E500H D129</v>
      </c>
      <c r="M2545" s="13">
        <v>3538130000</v>
      </c>
      <c r="N2545" s="13">
        <f t="shared" si="319"/>
        <v>0</v>
      </c>
      <c r="O2545" s="1">
        <v>12</v>
      </c>
      <c r="P2545" s="1">
        <v>31.053282599999999</v>
      </c>
      <c r="Q2545" s="1" t="s">
        <v>39</v>
      </c>
      <c r="R2545" s="6">
        <v>42450</v>
      </c>
    </row>
    <row r="2546" spans="1:18" x14ac:dyDescent="0.25">
      <c r="A2546" s="1">
        <v>2545</v>
      </c>
      <c r="B2546">
        <f t="shared" si="312"/>
        <v>0</v>
      </c>
      <c r="C2546">
        <f t="shared" si="313"/>
        <v>0</v>
      </c>
      <c r="D2546" s="1">
        <f t="shared" si="314"/>
        <v>0</v>
      </c>
      <c r="E2546" s="1">
        <f t="shared" si="315"/>
        <v>0</v>
      </c>
      <c r="F2546" s="1">
        <f t="shared" si="316"/>
        <v>0</v>
      </c>
      <c r="G2546" s="1">
        <f t="shared" si="317"/>
        <v>0</v>
      </c>
      <c r="H2546" s="1">
        <f t="shared" si="318"/>
        <v>0</v>
      </c>
      <c r="I2546" s="5" t="s">
        <v>272</v>
      </c>
      <c r="J2546" s="1" t="s">
        <v>273</v>
      </c>
      <c r="K2546" s="1">
        <f>VLOOKUP(L2546,Sheet1!A$1:B$1179,2,FALSE)</f>
        <v>7338310000</v>
      </c>
      <c r="L2546" s="1" t="str">
        <f>VLOOKUP(M2546,Itens!A$1:B$3327,2,FALSE)</f>
        <v>E802L</v>
      </c>
      <c r="M2546" s="13">
        <v>7338310000</v>
      </c>
      <c r="N2546" s="13">
        <f t="shared" si="319"/>
        <v>0</v>
      </c>
      <c r="O2546" s="1">
        <v>6</v>
      </c>
      <c r="P2546" s="1">
        <v>39.214280090000003</v>
      </c>
      <c r="Q2546" s="1" t="s">
        <v>39</v>
      </c>
      <c r="R2546" s="6">
        <v>42450</v>
      </c>
    </row>
    <row r="2547" spans="1:18" x14ac:dyDescent="0.25">
      <c r="A2547" s="1">
        <v>2546</v>
      </c>
      <c r="B2547">
        <f t="shared" si="312"/>
        <v>0</v>
      </c>
      <c r="C2547">
        <f t="shared" si="313"/>
        <v>0</v>
      </c>
      <c r="D2547" s="1">
        <f t="shared" si="314"/>
        <v>0</v>
      </c>
      <c r="E2547" s="1">
        <f t="shared" si="315"/>
        <v>0</v>
      </c>
      <c r="F2547" s="1">
        <f t="shared" si="316"/>
        <v>0</v>
      </c>
      <c r="G2547" s="1">
        <f t="shared" si="317"/>
        <v>0</v>
      </c>
      <c r="H2547" s="1">
        <f t="shared" si="318"/>
        <v>0</v>
      </c>
      <c r="I2547" s="5" t="s">
        <v>272</v>
      </c>
      <c r="J2547" s="1" t="s">
        <v>273</v>
      </c>
      <c r="K2547" s="1">
        <f>VLOOKUP(L2547,Sheet1!A$1:B$1179,2,FALSE)</f>
        <v>9454310000</v>
      </c>
      <c r="L2547" s="1" t="str">
        <f>VLOOKUP(M2547,Itens!A$1:B$3327,2,FALSE)</f>
        <v>E805L</v>
      </c>
      <c r="M2547" s="13">
        <v>9454310000</v>
      </c>
      <c r="N2547" s="13">
        <f t="shared" si="319"/>
        <v>0</v>
      </c>
      <c r="O2547" s="1">
        <v>3</v>
      </c>
      <c r="P2547" s="1">
        <v>63.483953730000003</v>
      </c>
      <c r="Q2547" s="1" t="s">
        <v>39</v>
      </c>
      <c r="R2547" s="6">
        <v>42450</v>
      </c>
    </row>
    <row r="2548" spans="1:18" x14ac:dyDescent="0.25">
      <c r="A2548" s="1">
        <v>2547</v>
      </c>
      <c r="B2548">
        <f t="shared" si="312"/>
        <v>0</v>
      </c>
      <c r="C2548">
        <f t="shared" si="313"/>
        <v>0</v>
      </c>
      <c r="D2548" s="1">
        <f t="shared" si="314"/>
        <v>0</v>
      </c>
      <c r="E2548" s="1">
        <f t="shared" si="315"/>
        <v>0</v>
      </c>
      <c r="F2548" s="1">
        <f t="shared" si="316"/>
        <v>0</v>
      </c>
      <c r="G2548" s="1">
        <f t="shared" si="317"/>
        <v>0</v>
      </c>
      <c r="H2548" s="1">
        <f t="shared" si="318"/>
        <v>0</v>
      </c>
      <c r="I2548" s="5" t="s">
        <v>272</v>
      </c>
      <c r="J2548" s="1" t="s">
        <v>273</v>
      </c>
      <c r="K2548" s="1">
        <f>VLOOKUP(L2548,Sheet1!A$1:B$1179,2,FALSE)</f>
        <v>5381100000</v>
      </c>
      <c r="L2548" s="1" t="str">
        <f>VLOOKUP(M2548,Itens!A$1:B$3327,2,FALSE)</f>
        <v>H19W10</v>
      </c>
      <c r="M2548" s="13">
        <v>5381100000</v>
      </c>
      <c r="N2548" s="13">
        <f t="shared" si="319"/>
        <v>0</v>
      </c>
      <c r="O2548" s="1">
        <v>12</v>
      </c>
      <c r="P2548" s="1">
        <v>32.88166511</v>
      </c>
      <c r="Q2548" s="1" t="s">
        <v>39</v>
      </c>
      <c r="R2548" s="6">
        <v>42450</v>
      </c>
    </row>
    <row r="2549" spans="1:18" x14ac:dyDescent="0.25">
      <c r="A2549" s="1">
        <v>2548</v>
      </c>
      <c r="B2549">
        <f t="shared" si="312"/>
        <v>0</v>
      </c>
      <c r="C2549">
        <f t="shared" si="313"/>
        <v>0</v>
      </c>
      <c r="D2549" s="1">
        <f t="shared" si="314"/>
        <v>0</v>
      </c>
      <c r="E2549" s="1">
        <f t="shared" si="315"/>
        <v>0</v>
      </c>
      <c r="F2549" s="1">
        <f t="shared" si="316"/>
        <v>0</v>
      </c>
      <c r="G2549" s="1">
        <f t="shared" si="317"/>
        <v>0</v>
      </c>
      <c r="H2549" s="1">
        <f t="shared" si="318"/>
        <v>0</v>
      </c>
      <c r="I2549" s="5" t="s">
        <v>272</v>
      </c>
      <c r="J2549" s="1" t="s">
        <v>273</v>
      </c>
      <c r="K2549" s="1">
        <f>VLOOKUP(L2549,Sheet1!A$1:B$1179,2,FALSE)</f>
        <v>6006100000</v>
      </c>
      <c r="L2549" s="1" t="str">
        <f>VLOOKUP(M2549,Itens!A$1:B$3327,2,FALSE)</f>
        <v>H200W04</v>
      </c>
      <c r="M2549" s="13">
        <v>3835100000</v>
      </c>
      <c r="N2549" s="13">
        <f t="shared" si="319"/>
        <v>1</v>
      </c>
      <c r="O2549" s="1">
        <v>12</v>
      </c>
      <c r="P2549" s="1">
        <v>25.031181289999999</v>
      </c>
      <c r="Q2549" s="1" t="s">
        <v>39</v>
      </c>
      <c r="R2549" s="6">
        <v>42450</v>
      </c>
    </row>
    <row r="2550" spans="1:18" x14ac:dyDescent="0.25">
      <c r="A2550" s="1">
        <v>2549</v>
      </c>
      <c r="B2550">
        <f t="shared" si="312"/>
        <v>0</v>
      </c>
      <c r="C2550">
        <f t="shared" si="313"/>
        <v>0</v>
      </c>
      <c r="D2550" s="1">
        <f t="shared" si="314"/>
        <v>0</v>
      </c>
      <c r="E2550" s="1">
        <f t="shared" si="315"/>
        <v>0</v>
      </c>
      <c r="F2550" s="1">
        <f t="shared" si="316"/>
        <v>0</v>
      </c>
      <c r="G2550" s="1">
        <f t="shared" si="317"/>
        <v>0</v>
      </c>
      <c r="H2550" s="1">
        <f t="shared" si="318"/>
        <v>0</v>
      </c>
      <c r="I2550" s="5" t="s">
        <v>272</v>
      </c>
      <c r="J2550" s="1" t="s">
        <v>273</v>
      </c>
      <c r="K2550" s="1">
        <f>VLOOKUP(L2550,Sheet1!A$1:B$1179,2,FALSE)</f>
        <v>2150200000</v>
      </c>
      <c r="L2550" s="1" t="str">
        <f>VLOOKUP(M2550,Itens!A$1:B$3327,2,FALSE)</f>
        <v>H414WK</v>
      </c>
      <c r="M2550" s="13">
        <v>2150200000</v>
      </c>
      <c r="N2550" s="13">
        <f t="shared" si="319"/>
        <v>0</v>
      </c>
      <c r="O2550" s="1">
        <v>20</v>
      </c>
      <c r="P2550" s="1">
        <v>19.458415129999999</v>
      </c>
      <c r="Q2550" s="1" t="s">
        <v>39</v>
      </c>
      <c r="R2550" s="6">
        <v>42450</v>
      </c>
    </row>
    <row r="2551" spans="1:18" x14ac:dyDescent="0.25">
      <c r="A2551" s="1">
        <v>2550</v>
      </c>
      <c r="B2551">
        <f t="shared" si="312"/>
        <v>1</v>
      </c>
      <c r="C2551">
        <f t="shared" si="313"/>
        <v>1</v>
      </c>
      <c r="D2551" s="1">
        <f t="shared" si="314"/>
        <v>2</v>
      </c>
      <c r="E2551" s="1">
        <f t="shared" si="315"/>
        <v>0</v>
      </c>
      <c r="F2551" s="1">
        <f t="shared" si="316"/>
        <v>3</v>
      </c>
      <c r="G2551" s="1">
        <f t="shared" si="317"/>
        <v>0</v>
      </c>
      <c r="H2551" s="1">
        <f t="shared" si="318"/>
        <v>3</v>
      </c>
      <c r="I2551" s="5" t="s">
        <v>272</v>
      </c>
      <c r="J2551" s="1" t="s">
        <v>273</v>
      </c>
      <c r="K2551" s="1">
        <f>VLOOKUP(L2551,Sheet1!A$1:B$1179,2,FALSE)</f>
        <v>3872100000</v>
      </c>
      <c r="L2551" s="1" t="str">
        <f>VLOOKUP(M2551,Itens!A$1:B$3327,2,FALSE)</f>
        <v>H97W</v>
      </c>
      <c r="M2551" s="13">
        <v>3872100000</v>
      </c>
      <c r="N2551" s="13">
        <f t="shared" si="319"/>
        <v>0</v>
      </c>
      <c r="O2551" s="1">
        <v>6</v>
      </c>
      <c r="P2551" s="1">
        <v>19.55866752</v>
      </c>
      <c r="Q2551" s="1" t="s">
        <v>39</v>
      </c>
      <c r="R2551" s="6">
        <v>42450</v>
      </c>
    </row>
    <row r="2552" spans="1:18" x14ac:dyDescent="0.25">
      <c r="A2552" s="1">
        <v>2551</v>
      </c>
      <c r="B2552">
        <f t="shared" si="312"/>
        <v>1</v>
      </c>
      <c r="C2552">
        <f t="shared" si="313"/>
        <v>1</v>
      </c>
      <c r="D2552" s="1">
        <f t="shared" si="314"/>
        <v>2</v>
      </c>
      <c r="E2552" s="1">
        <f t="shared" si="315"/>
        <v>0</v>
      </c>
      <c r="F2552" s="1">
        <f t="shared" si="316"/>
        <v>0</v>
      </c>
      <c r="G2552" s="1">
        <f t="shared" si="317"/>
        <v>4</v>
      </c>
      <c r="H2552" s="1">
        <f t="shared" si="318"/>
        <v>4</v>
      </c>
      <c r="I2552" s="7" t="s">
        <v>133</v>
      </c>
      <c r="J2552" s="1" t="s">
        <v>134</v>
      </c>
      <c r="K2552" s="1">
        <f>VLOOKUP(L2552,Sheet1!A$1:B$1179,2,FALSE)</f>
        <v>1033230000</v>
      </c>
      <c r="L2552" s="1" t="str">
        <f>VLOOKUP(M2552,Itens!A$1:B$3327,2,FALSE)</f>
        <v>E52KP D36</v>
      </c>
      <c r="M2552" s="13">
        <v>1033230000</v>
      </c>
      <c r="N2552" s="13">
        <f t="shared" si="319"/>
        <v>0</v>
      </c>
      <c r="O2552" s="1">
        <v>60</v>
      </c>
      <c r="P2552" s="1">
        <v>24.203879000000001</v>
      </c>
      <c r="Q2552" s="1" t="s">
        <v>39</v>
      </c>
      <c r="R2552" s="6">
        <v>42452</v>
      </c>
    </row>
    <row r="2553" spans="1:18" x14ac:dyDescent="0.25">
      <c r="A2553" s="1">
        <v>2552</v>
      </c>
      <c r="B2553">
        <f t="shared" si="312"/>
        <v>0</v>
      </c>
      <c r="C2553">
        <f t="shared" si="313"/>
        <v>1</v>
      </c>
      <c r="D2553" s="1">
        <f t="shared" si="314"/>
        <v>1</v>
      </c>
      <c r="E2553" s="1">
        <f t="shared" si="315"/>
        <v>0</v>
      </c>
      <c r="F2553" s="1">
        <f t="shared" si="316"/>
        <v>0</v>
      </c>
      <c r="G2553" s="1">
        <f t="shared" si="317"/>
        <v>4</v>
      </c>
      <c r="H2553" s="1">
        <f t="shared" si="318"/>
        <v>4</v>
      </c>
      <c r="I2553" s="7" t="s">
        <v>133</v>
      </c>
      <c r="J2553" s="1" t="s">
        <v>134</v>
      </c>
      <c r="K2553" s="1">
        <f>VLOOKUP(L2553,Sheet1!A$1:B$1179,2,FALSE)</f>
        <v>1033230000</v>
      </c>
      <c r="L2553" s="1" t="str">
        <f>VLOOKUP(M2553,Itens!A$1:B$3327,2,FALSE)</f>
        <v>E52KP D36</v>
      </c>
      <c r="M2553" s="13">
        <v>1033230000</v>
      </c>
      <c r="N2553" s="13">
        <f t="shared" si="319"/>
        <v>0</v>
      </c>
      <c r="O2553" s="1">
        <v>12</v>
      </c>
      <c r="P2553" s="1">
        <v>24.20370582</v>
      </c>
      <c r="Q2553" s="1" t="s">
        <v>39</v>
      </c>
      <c r="R2553" s="6">
        <v>42452</v>
      </c>
    </row>
    <row r="2554" spans="1:18" x14ac:dyDescent="0.25">
      <c r="A2554" s="1">
        <v>2553</v>
      </c>
      <c r="B2554">
        <f t="shared" si="312"/>
        <v>0</v>
      </c>
      <c r="C2554">
        <f t="shared" si="313"/>
        <v>1</v>
      </c>
      <c r="D2554" s="1">
        <f t="shared" si="314"/>
        <v>1</v>
      </c>
      <c r="E2554" s="1">
        <f t="shared" si="315"/>
        <v>1</v>
      </c>
      <c r="F2554" s="1">
        <f t="shared" si="316"/>
        <v>0</v>
      </c>
      <c r="G2554" s="1">
        <f t="shared" si="317"/>
        <v>0</v>
      </c>
      <c r="H2554" s="1">
        <f t="shared" si="318"/>
        <v>1</v>
      </c>
      <c r="I2554" s="5" t="s">
        <v>10</v>
      </c>
      <c r="J2554" s="1" t="s">
        <v>11</v>
      </c>
      <c r="K2554" s="1">
        <f>VLOOKUP(L2554,Sheet1!A$1:B$1179,2,FALSE)</f>
        <v>6045310000</v>
      </c>
      <c r="L2554" s="1" t="str">
        <f>VLOOKUP(M2554,Itens!A$1:B$3327,2,FALSE)</f>
        <v>E1068L</v>
      </c>
      <c r="M2554" s="13">
        <v>6045310000</v>
      </c>
      <c r="N2554" s="13">
        <f t="shared" si="319"/>
        <v>0</v>
      </c>
      <c r="O2554" s="1">
        <v>36</v>
      </c>
      <c r="P2554" s="1">
        <v>38.71712789</v>
      </c>
      <c r="Q2554" s="1" t="s">
        <v>14</v>
      </c>
      <c r="R2554" s="6">
        <v>42452</v>
      </c>
    </row>
    <row r="2555" spans="1:18" x14ac:dyDescent="0.25">
      <c r="A2555" s="1">
        <v>2554</v>
      </c>
      <c r="B2555">
        <f t="shared" si="312"/>
        <v>0</v>
      </c>
      <c r="C2555">
        <f t="shared" si="313"/>
        <v>0</v>
      </c>
      <c r="D2555" s="1">
        <f t="shared" si="314"/>
        <v>0</v>
      </c>
      <c r="E2555" s="1">
        <f t="shared" si="315"/>
        <v>0</v>
      </c>
      <c r="F2555" s="1">
        <f t="shared" si="316"/>
        <v>0</v>
      </c>
      <c r="G2555" s="1">
        <f t="shared" si="317"/>
        <v>0</v>
      </c>
      <c r="H2555" s="1">
        <f t="shared" si="318"/>
        <v>0</v>
      </c>
      <c r="I2555" s="5" t="s">
        <v>10</v>
      </c>
      <c r="J2555" s="1" t="s">
        <v>11</v>
      </c>
      <c r="K2555" s="1">
        <f>VLOOKUP(L2555,Sheet1!A$1:B$1179,2,FALSE)</f>
        <v>3035130000</v>
      </c>
      <c r="L2555" s="1" t="str">
        <f>VLOOKUP(M2555,Itens!A$1:B$3327,2,FALSE)</f>
        <v>E123H01 D194</v>
      </c>
      <c r="M2555" s="13">
        <v>3035130000</v>
      </c>
      <c r="N2555" s="13">
        <f t="shared" si="319"/>
        <v>0</v>
      </c>
      <c r="O2555" s="1">
        <v>30</v>
      </c>
      <c r="P2555" s="1">
        <v>33.942341829999997</v>
      </c>
      <c r="Q2555" s="1" t="s">
        <v>14</v>
      </c>
      <c r="R2555" s="6">
        <v>42452</v>
      </c>
    </row>
    <row r="2556" spans="1:18" x14ac:dyDescent="0.25">
      <c r="A2556" s="1">
        <v>2555</v>
      </c>
      <c r="B2556">
        <f t="shared" si="312"/>
        <v>0</v>
      </c>
      <c r="C2556">
        <f t="shared" si="313"/>
        <v>0</v>
      </c>
      <c r="D2556" s="1">
        <f t="shared" si="314"/>
        <v>0</v>
      </c>
      <c r="E2556" s="1">
        <f t="shared" si="315"/>
        <v>0</v>
      </c>
      <c r="F2556" s="1">
        <f t="shared" si="316"/>
        <v>0</v>
      </c>
      <c r="G2556" s="1">
        <f t="shared" si="317"/>
        <v>0</v>
      </c>
      <c r="H2556" s="1">
        <f t="shared" si="318"/>
        <v>0</v>
      </c>
      <c r="I2556" s="5" t="s">
        <v>10</v>
      </c>
      <c r="J2556" s="1" t="s">
        <v>11</v>
      </c>
      <c r="K2556" s="1">
        <f>VLOOKUP(L2556,Sheet1!A$1:B$1179,2,FALSE)</f>
        <v>1033230000</v>
      </c>
      <c r="L2556" s="1" t="str">
        <f>VLOOKUP(M2556,Itens!A$1:B$3327,2,FALSE)</f>
        <v>E52KP D36</v>
      </c>
      <c r="M2556" s="13">
        <v>1033230000</v>
      </c>
      <c r="N2556" s="13">
        <f t="shared" si="319"/>
        <v>0</v>
      </c>
      <c r="O2556" s="1">
        <v>12</v>
      </c>
      <c r="P2556" s="1">
        <v>24.20102258</v>
      </c>
      <c r="Q2556" s="1" t="s">
        <v>14</v>
      </c>
      <c r="R2556" s="6">
        <v>42452</v>
      </c>
    </row>
    <row r="2557" spans="1:18" x14ac:dyDescent="0.25">
      <c r="A2557" s="1">
        <v>2556</v>
      </c>
      <c r="B2557">
        <f t="shared" si="312"/>
        <v>0</v>
      </c>
      <c r="C2557">
        <f t="shared" si="313"/>
        <v>0</v>
      </c>
      <c r="D2557" s="1">
        <f t="shared" si="314"/>
        <v>0</v>
      </c>
      <c r="E2557" s="1">
        <f t="shared" si="315"/>
        <v>0</v>
      </c>
      <c r="F2557" s="1">
        <f t="shared" si="316"/>
        <v>0</v>
      </c>
      <c r="G2557" s="1">
        <f t="shared" si="317"/>
        <v>0</v>
      </c>
      <c r="H2557" s="1">
        <f t="shared" si="318"/>
        <v>0</v>
      </c>
      <c r="I2557" s="5" t="s">
        <v>10</v>
      </c>
      <c r="J2557" s="1" t="s">
        <v>11</v>
      </c>
      <c r="K2557" s="1">
        <f>VLOOKUP(L2557,Sheet1!A$1:B$1179,2,FALSE)</f>
        <v>526600000</v>
      </c>
      <c r="L2557" s="1" t="str">
        <f>VLOOKUP(M2557,Itens!A$1:B$3327,2,FALSE)</f>
        <v>T250W</v>
      </c>
      <c r="M2557" s="13">
        <v>526600000</v>
      </c>
      <c r="N2557" s="13">
        <f t="shared" si="319"/>
        <v>0</v>
      </c>
      <c r="O2557" s="1">
        <v>12</v>
      </c>
      <c r="P2557" s="1">
        <v>45.847587990000001</v>
      </c>
      <c r="Q2557" s="1" t="s">
        <v>14</v>
      </c>
      <c r="R2557" s="6">
        <v>42452</v>
      </c>
    </row>
    <row r="2558" spans="1:18" x14ac:dyDescent="0.25">
      <c r="A2558" s="1">
        <v>2557</v>
      </c>
      <c r="B2558">
        <f t="shared" si="312"/>
        <v>0</v>
      </c>
      <c r="C2558">
        <f t="shared" si="313"/>
        <v>1</v>
      </c>
      <c r="D2558" s="1">
        <f t="shared" si="314"/>
        <v>1</v>
      </c>
      <c r="E2558" s="1">
        <f t="shared" si="315"/>
        <v>0</v>
      </c>
      <c r="F2558" s="1">
        <f t="shared" si="316"/>
        <v>3</v>
      </c>
      <c r="G2558" s="1">
        <f t="shared" si="317"/>
        <v>0</v>
      </c>
      <c r="H2558" s="1">
        <f t="shared" si="318"/>
        <v>3</v>
      </c>
      <c r="I2558" s="5" t="s">
        <v>10</v>
      </c>
      <c r="J2558" s="1" t="s">
        <v>11</v>
      </c>
      <c r="K2558" s="1">
        <f>VLOOKUP(L2558,Sheet1!A$1:B$1179,2,FALSE)</f>
        <v>642600000</v>
      </c>
      <c r="L2558" s="1" t="str">
        <f>VLOOKUP(M2558,Itens!A$1:B$3327,2,FALSE)</f>
        <v>T300W</v>
      </c>
      <c r="M2558" s="13">
        <v>642600000</v>
      </c>
      <c r="N2558" s="13">
        <f t="shared" si="319"/>
        <v>0</v>
      </c>
      <c r="O2558" s="1">
        <v>12</v>
      </c>
      <c r="P2558" s="1">
        <v>52.108404970000002</v>
      </c>
      <c r="Q2558" s="1" t="s">
        <v>14</v>
      </c>
      <c r="R2558" s="6">
        <v>42452</v>
      </c>
    </row>
    <row r="2559" spans="1:18" x14ac:dyDescent="0.25">
      <c r="A2559" s="1">
        <v>2558</v>
      </c>
      <c r="B2559">
        <f t="shared" si="312"/>
        <v>0</v>
      </c>
      <c r="C2559">
        <f t="shared" si="313"/>
        <v>1</v>
      </c>
      <c r="D2559" s="1">
        <f t="shared" si="314"/>
        <v>1</v>
      </c>
      <c r="E2559" s="1">
        <f t="shared" si="315"/>
        <v>1</v>
      </c>
      <c r="F2559" s="1">
        <f t="shared" si="316"/>
        <v>0</v>
      </c>
      <c r="G2559" s="1">
        <f t="shared" si="317"/>
        <v>0</v>
      </c>
      <c r="H2559" s="1">
        <f t="shared" si="318"/>
        <v>1</v>
      </c>
      <c r="I2559" s="7" t="s">
        <v>36</v>
      </c>
      <c r="J2559" s="1" t="s">
        <v>37</v>
      </c>
      <c r="K2559" s="1">
        <f>VLOOKUP(L2559,Sheet1!A$1:B$1179,2,FALSE)</f>
        <v>4375130000</v>
      </c>
      <c r="L2559" s="1" t="str">
        <f>VLOOKUP(M2559,Itens!A$1:B$3327,2,FALSE)</f>
        <v>E172H D35</v>
      </c>
      <c r="M2559" s="13">
        <v>4375130000</v>
      </c>
      <c r="N2559" s="13">
        <f t="shared" si="319"/>
        <v>0</v>
      </c>
      <c r="O2559" s="1">
        <v>12</v>
      </c>
      <c r="P2559" s="1">
        <v>16.05739105</v>
      </c>
      <c r="Q2559" s="1" t="s">
        <v>39</v>
      </c>
      <c r="R2559" s="6">
        <v>42452</v>
      </c>
    </row>
    <row r="2560" spans="1:18" x14ac:dyDescent="0.25">
      <c r="A2560" s="1">
        <v>2559</v>
      </c>
      <c r="B2560">
        <f t="shared" si="312"/>
        <v>0</v>
      </c>
      <c r="C2560">
        <f t="shared" si="313"/>
        <v>0</v>
      </c>
      <c r="D2560" s="1">
        <f t="shared" si="314"/>
        <v>0</v>
      </c>
      <c r="E2560" s="1">
        <f t="shared" si="315"/>
        <v>0</v>
      </c>
      <c r="F2560" s="1">
        <f t="shared" si="316"/>
        <v>0</v>
      </c>
      <c r="G2560" s="1">
        <f t="shared" si="317"/>
        <v>0</v>
      </c>
      <c r="H2560" s="1">
        <f t="shared" si="318"/>
        <v>0</v>
      </c>
      <c r="I2560" s="7" t="s">
        <v>36</v>
      </c>
      <c r="J2560" s="1" t="s">
        <v>37</v>
      </c>
      <c r="K2560" s="1">
        <f>VLOOKUP(L2560,Sheet1!A$1:B$1179,2,FALSE)</f>
        <v>1199110000</v>
      </c>
      <c r="L2560" s="1" t="str">
        <f>VLOOKUP(M2560,Itens!A$1:B$3327,2,FALSE)</f>
        <v>E251H D11</v>
      </c>
      <c r="M2560" s="13">
        <v>1199110000</v>
      </c>
      <c r="N2560" s="13">
        <f t="shared" si="319"/>
        <v>0</v>
      </c>
      <c r="O2560" s="1">
        <v>6</v>
      </c>
      <c r="P2560" s="1">
        <v>22.00563193</v>
      </c>
      <c r="Q2560" s="1" t="s">
        <v>39</v>
      </c>
      <c r="R2560" s="6">
        <v>42452</v>
      </c>
    </row>
    <row r="2561" spans="1:18" x14ac:dyDescent="0.25">
      <c r="A2561" s="1">
        <v>2560</v>
      </c>
      <c r="B2561">
        <f t="shared" si="312"/>
        <v>0</v>
      </c>
      <c r="C2561">
        <f t="shared" si="313"/>
        <v>0</v>
      </c>
      <c r="D2561" s="1">
        <f t="shared" si="314"/>
        <v>0</v>
      </c>
      <c r="E2561" s="1">
        <f t="shared" si="315"/>
        <v>0</v>
      </c>
      <c r="F2561" s="1">
        <f t="shared" si="316"/>
        <v>0</v>
      </c>
      <c r="G2561" s="1">
        <f t="shared" si="317"/>
        <v>0</v>
      </c>
      <c r="H2561" s="1">
        <f t="shared" si="318"/>
        <v>0</v>
      </c>
      <c r="I2561" s="7" t="s">
        <v>36</v>
      </c>
      <c r="J2561" s="1" t="s">
        <v>37</v>
      </c>
      <c r="K2561" s="1">
        <f>VLOOKUP(L2561,Sheet1!A$1:B$1179,2,FALSE)</f>
        <v>1033230000</v>
      </c>
      <c r="L2561" s="1" t="str">
        <f>VLOOKUP(M2561,Itens!A$1:B$3327,2,FALSE)</f>
        <v>E52KP D36</v>
      </c>
      <c r="M2561" s="13">
        <v>1033230000</v>
      </c>
      <c r="N2561" s="13">
        <f t="shared" si="319"/>
        <v>0</v>
      </c>
      <c r="O2561" s="1">
        <v>12</v>
      </c>
      <c r="P2561" s="1">
        <v>22.000468309999999</v>
      </c>
      <c r="Q2561" s="1" t="s">
        <v>39</v>
      </c>
      <c r="R2561" s="6">
        <v>42452</v>
      </c>
    </row>
    <row r="2562" spans="1:18" x14ac:dyDescent="0.25">
      <c r="A2562" s="1">
        <v>2561</v>
      </c>
      <c r="B2562">
        <f t="shared" si="312"/>
        <v>0</v>
      </c>
      <c r="C2562">
        <f t="shared" si="313"/>
        <v>0</v>
      </c>
      <c r="D2562" s="1">
        <f t="shared" si="314"/>
        <v>0</v>
      </c>
      <c r="E2562" s="1">
        <f t="shared" si="315"/>
        <v>0</v>
      </c>
      <c r="F2562" s="1">
        <f t="shared" si="316"/>
        <v>0</v>
      </c>
      <c r="G2562" s="1">
        <f t="shared" si="317"/>
        <v>0</v>
      </c>
      <c r="H2562" s="1">
        <f t="shared" si="318"/>
        <v>0</v>
      </c>
      <c r="I2562" s="7" t="s">
        <v>36</v>
      </c>
      <c r="J2562" s="1" t="s">
        <v>37</v>
      </c>
      <c r="K2562" s="1">
        <f>VLOOKUP(L2562,Sheet1!A$1:B$1179,2,FALSE)</f>
        <v>2268130000</v>
      </c>
      <c r="L2562" s="1" t="str">
        <f>VLOOKUP(M2562,Itens!A$1:B$3327,2,FALSE)</f>
        <v>E611H D122</v>
      </c>
      <c r="M2562" s="13">
        <v>2268130000</v>
      </c>
      <c r="N2562" s="13">
        <f t="shared" si="319"/>
        <v>0</v>
      </c>
      <c r="O2562" s="1">
        <v>50</v>
      </c>
      <c r="P2562" s="1">
        <v>12.40965806</v>
      </c>
      <c r="Q2562" s="1" t="s">
        <v>39</v>
      </c>
      <c r="R2562" s="6">
        <v>42452</v>
      </c>
    </row>
    <row r="2563" spans="1:18" x14ac:dyDescent="0.25">
      <c r="A2563" s="1">
        <v>2562</v>
      </c>
      <c r="B2563">
        <f t="shared" ref="B2563:B2626" si="320">IF(R2563=R2564,0,1)+IF(R2563=R2562,0,1)</f>
        <v>0</v>
      </c>
      <c r="C2563">
        <f t="shared" ref="C2563:C2626" si="321">IF(I2563=I2564,0,1)+IF(I2563=I2562,0,1)</f>
        <v>0</v>
      </c>
      <c r="D2563" s="1">
        <f t="shared" ref="D2563:D2626" si="322">C2563+B2563</f>
        <v>0</v>
      </c>
      <c r="E2563" s="1">
        <f t="shared" ref="E2563:E2626" si="323">IF(AND(D2563&gt;0,D2562&gt;0,D2564=0),1,0)</f>
        <v>0</v>
      </c>
      <c r="F2563" s="1">
        <f t="shared" ref="F2563:F2626" si="324">IF(AND(D2563&gt;0,D2562=0,D2564&gt;0),3,0)</f>
        <v>0</v>
      </c>
      <c r="G2563" s="1">
        <f t="shared" ref="G2563:G2626" si="325">IF(OR(D2563&gt;2,AND(D2563&gt;0,D2562&gt;0,D2564&gt;0)),4,0)</f>
        <v>0</v>
      </c>
      <c r="H2563" s="1">
        <f t="shared" ref="H2563:H2626" si="326">G2563+F2563+E2563</f>
        <v>0</v>
      </c>
      <c r="I2563" s="7" t="s">
        <v>36</v>
      </c>
      <c r="J2563" s="1" t="s">
        <v>37</v>
      </c>
      <c r="K2563" s="1">
        <f>VLOOKUP(L2563,Sheet1!A$1:B$1179,2,FALSE)</f>
        <v>1526130000</v>
      </c>
      <c r="L2563" s="1" t="str">
        <f>VLOOKUP(M2563,Itens!A$1:B$3327,2,FALSE)</f>
        <v>E630H02 D103</v>
      </c>
      <c r="M2563" s="13">
        <v>1526130000</v>
      </c>
      <c r="N2563" s="13">
        <f t="shared" ref="N2563:N2626" si="327">IF(M2563=K2563,0,1)</f>
        <v>0</v>
      </c>
      <c r="O2563" s="1">
        <v>20</v>
      </c>
      <c r="P2563" s="1">
        <v>11.81934098</v>
      </c>
      <c r="Q2563" s="1" t="s">
        <v>39</v>
      </c>
      <c r="R2563" s="6">
        <v>42452</v>
      </c>
    </row>
    <row r="2564" spans="1:18" x14ac:dyDescent="0.25">
      <c r="A2564" s="1">
        <v>2563</v>
      </c>
      <c r="B2564">
        <f t="shared" si="320"/>
        <v>0</v>
      </c>
      <c r="C2564">
        <f t="shared" si="321"/>
        <v>0</v>
      </c>
      <c r="D2564" s="1">
        <f t="shared" si="322"/>
        <v>0</v>
      </c>
      <c r="E2564" s="1">
        <f t="shared" si="323"/>
        <v>0</v>
      </c>
      <c r="F2564" s="1">
        <f t="shared" si="324"/>
        <v>0</v>
      </c>
      <c r="G2564" s="1">
        <f t="shared" si="325"/>
        <v>0</v>
      </c>
      <c r="H2564" s="1">
        <f t="shared" si="326"/>
        <v>0</v>
      </c>
      <c r="I2564" s="7" t="s">
        <v>36</v>
      </c>
      <c r="J2564" s="1" t="s">
        <v>37</v>
      </c>
      <c r="K2564" s="1">
        <f>VLOOKUP(L2564,Sheet1!A$1:B$1179,2,FALSE)</f>
        <v>3239130000</v>
      </c>
      <c r="L2564" s="1" t="str">
        <f>VLOOKUP(M2564,Itens!A$1:B$3327,2,FALSE)</f>
        <v>E71H D141</v>
      </c>
      <c r="M2564" s="13">
        <v>3239130000</v>
      </c>
      <c r="N2564" s="13">
        <f t="shared" si="327"/>
        <v>0</v>
      </c>
      <c r="O2564" s="1">
        <v>10</v>
      </c>
      <c r="P2564" s="1">
        <v>19.17446855</v>
      </c>
      <c r="Q2564" s="1" t="s">
        <v>39</v>
      </c>
      <c r="R2564" s="6">
        <v>42452</v>
      </c>
    </row>
    <row r="2565" spans="1:18" x14ac:dyDescent="0.25">
      <c r="A2565" s="1">
        <v>2564</v>
      </c>
      <c r="B2565">
        <f t="shared" si="320"/>
        <v>0</v>
      </c>
      <c r="C2565">
        <f t="shared" si="321"/>
        <v>0</v>
      </c>
      <c r="D2565" s="1">
        <f t="shared" si="322"/>
        <v>0</v>
      </c>
      <c r="E2565" s="1">
        <f t="shared" si="323"/>
        <v>0</v>
      </c>
      <c r="F2565" s="1">
        <f t="shared" si="324"/>
        <v>0</v>
      </c>
      <c r="G2565" s="1">
        <f t="shared" si="325"/>
        <v>0</v>
      </c>
      <c r="H2565" s="1">
        <f t="shared" si="326"/>
        <v>0</v>
      </c>
      <c r="I2565" s="7" t="s">
        <v>36</v>
      </c>
      <c r="J2565" s="1" t="s">
        <v>37</v>
      </c>
      <c r="K2565" s="1">
        <f>VLOOKUP(L2565,Sheet1!A$1:B$1179,2,FALSE)</f>
        <v>1069230000</v>
      </c>
      <c r="L2565" s="1" t="str">
        <f>VLOOKUP(M2565,Itens!A$1:B$3327,2,FALSE)</f>
        <v>E83KP02 D140</v>
      </c>
      <c r="M2565" s="13">
        <v>1069230000</v>
      </c>
      <c r="N2565" s="13">
        <f t="shared" si="327"/>
        <v>0</v>
      </c>
      <c r="O2565" s="1">
        <v>30</v>
      </c>
      <c r="P2565" s="1">
        <v>33.117138990000001</v>
      </c>
      <c r="Q2565" s="1" t="s">
        <v>39</v>
      </c>
      <c r="R2565" s="6">
        <v>42452</v>
      </c>
    </row>
    <row r="2566" spans="1:18" x14ac:dyDescent="0.25">
      <c r="A2566" s="1">
        <v>2565</v>
      </c>
      <c r="B2566">
        <f t="shared" si="320"/>
        <v>0</v>
      </c>
      <c r="C2566">
        <f t="shared" si="321"/>
        <v>0</v>
      </c>
      <c r="D2566" s="1">
        <f t="shared" si="322"/>
        <v>0</v>
      </c>
      <c r="E2566" s="1">
        <f t="shared" si="323"/>
        <v>0</v>
      </c>
      <c r="F2566" s="1">
        <f t="shared" si="324"/>
        <v>0</v>
      </c>
      <c r="G2566" s="1">
        <f t="shared" si="325"/>
        <v>0</v>
      </c>
      <c r="H2566" s="1">
        <f t="shared" si="326"/>
        <v>0</v>
      </c>
      <c r="I2566" s="7" t="s">
        <v>36</v>
      </c>
      <c r="J2566" s="1" t="s">
        <v>37</v>
      </c>
      <c r="K2566" s="1">
        <f>VLOOKUP(L2566,Sheet1!A$1:B$1179,2,FALSE)</f>
        <v>1406100000</v>
      </c>
      <c r="L2566" s="1" t="str">
        <f>VLOOKUP(M2566,Itens!A$1:B$3327,2,FALSE)</f>
        <v>H14W30</v>
      </c>
      <c r="M2566" s="13">
        <v>1406100000</v>
      </c>
      <c r="N2566" s="13">
        <f t="shared" si="327"/>
        <v>0</v>
      </c>
      <c r="O2566" s="1">
        <v>50</v>
      </c>
      <c r="P2566" s="1">
        <v>27.889013540000001</v>
      </c>
      <c r="Q2566" s="1" t="s">
        <v>39</v>
      </c>
      <c r="R2566" s="6">
        <v>42452</v>
      </c>
    </row>
    <row r="2567" spans="1:18" x14ac:dyDescent="0.25">
      <c r="A2567" s="1">
        <v>2566</v>
      </c>
      <c r="B2567">
        <f t="shared" si="320"/>
        <v>0</v>
      </c>
      <c r="C2567">
        <f t="shared" si="321"/>
        <v>0</v>
      </c>
      <c r="D2567" s="1">
        <f t="shared" si="322"/>
        <v>0</v>
      </c>
      <c r="E2567" s="1">
        <f t="shared" si="323"/>
        <v>0</v>
      </c>
      <c r="F2567" s="1">
        <f t="shared" si="324"/>
        <v>0</v>
      </c>
      <c r="G2567" s="1">
        <f t="shared" si="325"/>
        <v>0</v>
      </c>
      <c r="H2567" s="1">
        <f t="shared" si="326"/>
        <v>0</v>
      </c>
      <c r="I2567" s="7" t="s">
        <v>36</v>
      </c>
      <c r="J2567" s="1" t="s">
        <v>37</v>
      </c>
      <c r="K2567" s="1">
        <f>VLOOKUP(L2567,Sheet1!A$1:B$1179,2,FALSE)</f>
        <v>6005100000</v>
      </c>
      <c r="L2567" s="1" t="str">
        <f>VLOOKUP(M2567,Itens!A$1:B$3327,2,FALSE)</f>
        <v>H200W01</v>
      </c>
      <c r="M2567" s="13">
        <v>3842100000</v>
      </c>
      <c r="N2567" s="13">
        <f t="shared" si="327"/>
        <v>1</v>
      </c>
      <c r="O2567" s="1">
        <v>12</v>
      </c>
      <c r="P2567" s="1">
        <v>19.73267839</v>
      </c>
      <c r="Q2567" s="1" t="s">
        <v>39</v>
      </c>
      <c r="R2567" s="6">
        <v>42452</v>
      </c>
    </row>
    <row r="2568" spans="1:18" x14ac:dyDescent="0.25">
      <c r="A2568" s="1">
        <v>2567</v>
      </c>
      <c r="B2568">
        <f t="shared" si="320"/>
        <v>0</v>
      </c>
      <c r="C2568">
        <f t="shared" si="321"/>
        <v>0</v>
      </c>
      <c r="D2568" s="1">
        <f t="shared" si="322"/>
        <v>0</v>
      </c>
      <c r="E2568" s="1">
        <f t="shared" si="323"/>
        <v>0</v>
      </c>
      <c r="F2568" s="1">
        <f t="shared" si="324"/>
        <v>0</v>
      </c>
      <c r="G2568" s="1">
        <f t="shared" si="325"/>
        <v>0</v>
      </c>
      <c r="H2568" s="1">
        <f t="shared" si="326"/>
        <v>0</v>
      </c>
      <c r="I2568" s="7" t="s">
        <v>36</v>
      </c>
      <c r="J2568" s="1" t="s">
        <v>37</v>
      </c>
      <c r="K2568" s="1">
        <f>VLOOKUP(L2568,Sheet1!A$1:B$1179,2,FALSE)</f>
        <v>6006100000</v>
      </c>
      <c r="L2568" s="1" t="str">
        <f>VLOOKUP(M2568,Itens!A$1:B$3327,2,FALSE)</f>
        <v>H200W04</v>
      </c>
      <c r="M2568" s="13">
        <v>3835100000</v>
      </c>
      <c r="N2568" s="13">
        <f t="shared" si="327"/>
        <v>1</v>
      </c>
      <c r="O2568" s="1">
        <v>6</v>
      </c>
      <c r="P2568" s="1">
        <v>24.915719580000001</v>
      </c>
      <c r="Q2568" s="1" t="s">
        <v>39</v>
      </c>
      <c r="R2568" s="6">
        <v>42452</v>
      </c>
    </row>
    <row r="2569" spans="1:18" x14ac:dyDescent="0.25">
      <c r="A2569" s="1">
        <v>2568</v>
      </c>
      <c r="B2569">
        <f t="shared" si="320"/>
        <v>0</v>
      </c>
      <c r="C2569">
        <f t="shared" si="321"/>
        <v>0</v>
      </c>
      <c r="D2569" s="1">
        <f t="shared" si="322"/>
        <v>0</v>
      </c>
      <c r="E2569" s="1">
        <f t="shared" si="323"/>
        <v>0</v>
      </c>
      <c r="F2569" s="1">
        <f t="shared" si="324"/>
        <v>0</v>
      </c>
      <c r="G2569" s="1">
        <f t="shared" si="325"/>
        <v>0</v>
      </c>
      <c r="H2569" s="1">
        <f t="shared" si="326"/>
        <v>0</v>
      </c>
      <c r="I2569" s="7" t="s">
        <v>36</v>
      </c>
      <c r="J2569" s="1" t="s">
        <v>37</v>
      </c>
      <c r="K2569" s="1">
        <f>VLOOKUP(L2569,Sheet1!A$1:B$1179,2,FALSE)</f>
        <v>3343200000</v>
      </c>
      <c r="L2569" s="1" t="str">
        <f>VLOOKUP(M2569,Itens!A$1:B$3327,2,FALSE)</f>
        <v>H200WDK</v>
      </c>
      <c r="M2569" s="13">
        <v>2082200000</v>
      </c>
      <c r="N2569" s="13">
        <f t="shared" si="327"/>
        <v>1</v>
      </c>
      <c r="O2569" s="1">
        <v>12</v>
      </c>
      <c r="P2569" s="1">
        <v>29.643906139999999</v>
      </c>
      <c r="Q2569" s="1" t="s">
        <v>39</v>
      </c>
      <c r="R2569" s="6">
        <v>42452</v>
      </c>
    </row>
    <row r="2570" spans="1:18" x14ac:dyDescent="0.25">
      <c r="A2570" s="1">
        <v>2569</v>
      </c>
      <c r="B2570">
        <f t="shared" si="320"/>
        <v>0</v>
      </c>
      <c r="C2570">
        <f t="shared" si="321"/>
        <v>0</v>
      </c>
      <c r="D2570" s="1">
        <f t="shared" si="322"/>
        <v>0</v>
      </c>
      <c r="E2570" s="1">
        <f t="shared" si="323"/>
        <v>0</v>
      </c>
      <c r="F2570" s="1">
        <f t="shared" si="324"/>
        <v>0</v>
      </c>
      <c r="G2570" s="1">
        <f t="shared" si="325"/>
        <v>0</v>
      </c>
      <c r="H2570" s="1">
        <f t="shared" si="326"/>
        <v>0</v>
      </c>
      <c r="I2570" s="7" t="s">
        <v>36</v>
      </c>
      <c r="J2570" s="1" t="s">
        <v>37</v>
      </c>
      <c r="K2570" s="1">
        <f>VLOOKUP(L2570,Sheet1!A$1:B$1179,2,FALSE)</f>
        <v>6172100000</v>
      </c>
      <c r="L2570" s="1" t="str">
        <f>VLOOKUP(M2570,Itens!A$1:B$3327,2,FALSE)</f>
        <v>H200WN01</v>
      </c>
      <c r="M2570" s="13">
        <v>3887100000</v>
      </c>
      <c r="N2570" s="13">
        <f t="shared" si="327"/>
        <v>1</v>
      </c>
      <c r="O2570" s="1">
        <v>12</v>
      </c>
      <c r="P2570" s="1">
        <v>36.109743450000003</v>
      </c>
      <c r="Q2570" s="1" t="s">
        <v>39</v>
      </c>
      <c r="R2570" s="6">
        <v>42452</v>
      </c>
    </row>
    <row r="2571" spans="1:18" x14ac:dyDescent="0.25">
      <c r="A2571" s="1">
        <v>2570</v>
      </c>
      <c r="B2571">
        <f t="shared" si="320"/>
        <v>0</v>
      </c>
      <c r="C2571">
        <f t="shared" si="321"/>
        <v>0</v>
      </c>
      <c r="D2571" s="1">
        <f t="shared" si="322"/>
        <v>0</v>
      </c>
      <c r="E2571" s="1">
        <f t="shared" si="323"/>
        <v>0</v>
      </c>
      <c r="F2571" s="1">
        <f t="shared" si="324"/>
        <v>0</v>
      </c>
      <c r="G2571" s="1">
        <f t="shared" si="325"/>
        <v>0</v>
      </c>
      <c r="H2571" s="1">
        <f t="shared" si="326"/>
        <v>0</v>
      </c>
      <c r="I2571" s="7" t="s">
        <v>36</v>
      </c>
      <c r="J2571" s="1" t="s">
        <v>37</v>
      </c>
      <c r="K2571" s="1">
        <f>VLOOKUP(L2571,Sheet1!A$1:B$1179,2,FALSE)</f>
        <v>2067200000</v>
      </c>
      <c r="L2571" s="1" t="str">
        <f>VLOOKUP(M2571,Itens!A$1:B$3327,2,FALSE)</f>
        <v>H215WK</v>
      </c>
      <c r="M2571" s="13">
        <v>2067200000</v>
      </c>
      <c r="N2571" s="13">
        <f t="shared" si="327"/>
        <v>0</v>
      </c>
      <c r="O2571" s="1">
        <v>6</v>
      </c>
      <c r="P2571" s="1">
        <v>29.5824474</v>
      </c>
      <c r="Q2571" s="1" t="s">
        <v>39</v>
      </c>
      <c r="R2571" s="6">
        <v>42452</v>
      </c>
    </row>
    <row r="2572" spans="1:18" x14ac:dyDescent="0.25">
      <c r="A2572" s="1">
        <v>2571</v>
      </c>
      <c r="B2572">
        <f t="shared" si="320"/>
        <v>0</v>
      </c>
      <c r="C2572">
        <f t="shared" si="321"/>
        <v>0</v>
      </c>
      <c r="D2572" s="1">
        <f t="shared" si="322"/>
        <v>0</v>
      </c>
      <c r="E2572" s="1">
        <f t="shared" si="323"/>
        <v>0</v>
      </c>
      <c r="F2572" s="1">
        <f t="shared" si="324"/>
        <v>0</v>
      </c>
      <c r="G2572" s="1">
        <f t="shared" si="325"/>
        <v>0</v>
      </c>
      <c r="H2572" s="1">
        <f t="shared" si="326"/>
        <v>0</v>
      </c>
      <c r="I2572" s="7" t="s">
        <v>36</v>
      </c>
      <c r="J2572" s="1" t="s">
        <v>37</v>
      </c>
      <c r="K2572" s="1">
        <f>VLOOKUP(L2572,Sheet1!A$1:B$1179,2,FALSE)</f>
        <v>3843100000</v>
      </c>
      <c r="L2572" s="1" t="str">
        <f>VLOOKUP(M2572,Itens!A$1:B$3327,2,FALSE)</f>
        <v>H230W</v>
      </c>
      <c r="M2572" s="13">
        <v>3843100000</v>
      </c>
      <c r="N2572" s="13">
        <f t="shared" si="327"/>
        <v>0</v>
      </c>
      <c r="O2572" s="1">
        <v>6</v>
      </c>
      <c r="P2572" s="1">
        <v>58.594810270000004</v>
      </c>
      <c r="Q2572" s="1" t="s">
        <v>39</v>
      </c>
      <c r="R2572" s="6">
        <v>42452</v>
      </c>
    </row>
    <row r="2573" spans="1:18" x14ac:dyDescent="0.25">
      <c r="A2573" s="1">
        <v>2572</v>
      </c>
      <c r="B2573">
        <f t="shared" si="320"/>
        <v>0</v>
      </c>
      <c r="C2573">
        <f t="shared" si="321"/>
        <v>1</v>
      </c>
      <c r="D2573" s="1">
        <f t="shared" si="322"/>
        <v>1</v>
      </c>
      <c r="E2573" s="1">
        <f t="shared" si="323"/>
        <v>0</v>
      </c>
      <c r="F2573" s="1">
        <f t="shared" si="324"/>
        <v>3</v>
      </c>
      <c r="G2573" s="1">
        <f t="shared" si="325"/>
        <v>0</v>
      </c>
      <c r="H2573" s="1">
        <f t="shared" si="326"/>
        <v>3</v>
      </c>
      <c r="I2573" s="7" t="s">
        <v>36</v>
      </c>
      <c r="J2573" s="1" t="s">
        <v>37</v>
      </c>
      <c r="K2573" s="1">
        <f>VLOOKUP(L2573,Sheet1!A$1:B$1179,2,FALSE)</f>
        <v>3872100000</v>
      </c>
      <c r="L2573" s="1" t="str">
        <f>VLOOKUP(M2573,Itens!A$1:B$3327,2,FALSE)</f>
        <v>H97W</v>
      </c>
      <c r="M2573" s="13">
        <v>3872100000</v>
      </c>
      <c r="N2573" s="13">
        <f t="shared" si="327"/>
        <v>0</v>
      </c>
      <c r="O2573" s="1">
        <v>6</v>
      </c>
      <c r="P2573" s="1">
        <v>19.46835884</v>
      </c>
      <c r="Q2573" s="1" t="s">
        <v>39</v>
      </c>
      <c r="R2573" s="6">
        <v>42452</v>
      </c>
    </row>
    <row r="2574" spans="1:18" x14ac:dyDescent="0.25">
      <c r="A2574" s="1">
        <v>2573</v>
      </c>
      <c r="B2574">
        <f t="shared" si="320"/>
        <v>0</v>
      </c>
      <c r="C2574">
        <f t="shared" si="321"/>
        <v>1</v>
      </c>
      <c r="D2574" s="1">
        <f t="shared" si="322"/>
        <v>1</v>
      </c>
      <c r="E2574" s="1">
        <f t="shared" si="323"/>
        <v>1</v>
      </c>
      <c r="F2574" s="1">
        <f t="shared" si="324"/>
        <v>0</v>
      </c>
      <c r="G2574" s="1">
        <f t="shared" si="325"/>
        <v>0</v>
      </c>
      <c r="H2574" s="1">
        <f t="shared" si="326"/>
        <v>1</v>
      </c>
      <c r="I2574" s="7" t="s">
        <v>99</v>
      </c>
      <c r="J2574" s="1" t="s">
        <v>100</v>
      </c>
      <c r="K2574" s="1">
        <f>VLOOKUP(L2574,Sheet1!A$1:B$1179,2,FALSE)</f>
        <v>7337310000</v>
      </c>
      <c r="L2574" s="1" t="str">
        <f>VLOOKUP(M2574,Itens!A$1:B$3327,2,FALSE)</f>
        <v>E1024L</v>
      </c>
      <c r="M2574" s="13">
        <v>7337310000</v>
      </c>
      <c r="N2574" s="13">
        <f t="shared" si="327"/>
        <v>0</v>
      </c>
      <c r="O2574" s="1">
        <v>10</v>
      </c>
      <c r="P2574" s="1">
        <v>119.47173011</v>
      </c>
      <c r="Q2574" s="1" t="s">
        <v>14</v>
      </c>
      <c r="R2574" s="6">
        <v>42452</v>
      </c>
    </row>
    <row r="2575" spans="1:18" x14ac:dyDescent="0.25">
      <c r="A2575" s="1">
        <v>2574</v>
      </c>
      <c r="B2575">
        <f t="shared" si="320"/>
        <v>0</v>
      </c>
      <c r="C2575">
        <f t="shared" si="321"/>
        <v>0</v>
      </c>
      <c r="D2575" s="1">
        <f t="shared" si="322"/>
        <v>0</v>
      </c>
      <c r="E2575" s="1">
        <f t="shared" si="323"/>
        <v>0</v>
      </c>
      <c r="F2575" s="1">
        <f t="shared" si="324"/>
        <v>0</v>
      </c>
      <c r="G2575" s="1">
        <f t="shared" si="325"/>
        <v>0</v>
      </c>
      <c r="H2575" s="1">
        <f t="shared" si="326"/>
        <v>0</v>
      </c>
      <c r="I2575" s="7" t="s">
        <v>99</v>
      </c>
      <c r="J2575" s="1" t="s">
        <v>100</v>
      </c>
      <c r="K2575" s="1">
        <f>VLOOKUP(L2575,Sheet1!A$1:B$1179,2,FALSE)</f>
        <v>2644130000</v>
      </c>
      <c r="L2575" s="1" t="str">
        <f>VLOOKUP(M2575,Itens!A$1:B$3327,2,FALSE)</f>
        <v>E160H01 D28</v>
      </c>
      <c r="M2575" s="13">
        <v>2644130000</v>
      </c>
      <c r="N2575" s="13">
        <f t="shared" si="327"/>
        <v>0</v>
      </c>
      <c r="O2575" s="1">
        <v>200</v>
      </c>
      <c r="P2575" s="1">
        <v>9.2457155699999998</v>
      </c>
      <c r="Q2575" s="1" t="s">
        <v>14</v>
      </c>
      <c r="R2575" s="6">
        <v>42452</v>
      </c>
    </row>
    <row r="2576" spans="1:18" x14ac:dyDescent="0.25">
      <c r="A2576" s="1">
        <v>2575</v>
      </c>
      <c r="B2576">
        <f t="shared" si="320"/>
        <v>0</v>
      </c>
      <c r="C2576">
        <f t="shared" si="321"/>
        <v>0</v>
      </c>
      <c r="D2576" s="1">
        <f t="shared" si="322"/>
        <v>0</v>
      </c>
      <c r="E2576" s="1">
        <f t="shared" si="323"/>
        <v>0</v>
      </c>
      <c r="F2576" s="1">
        <f t="shared" si="324"/>
        <v>0</v>
      </c>
      <c r="G2576" s="1">
        <f t="shared" si="325"/>
        <v>0</v>
      </c>
      <c r="H2576" s="1">
        <f t="shared" si="326"/>
        <v>0</v>
      </c>
      <c r="I2576" s="7" t="s">
        <v>99</v>
      </c>
      <c r="J2576" s="1" t="s">
        <v>100</v>
      </c>
      <c r="K2576" s="1">
        <f>VLOOKUP(L2576,Sheet1!A$1:B$1179,2,FALSE)</f>
        <v>7159310000</v>
      </c>
      <c r="L2576" s="1" t="str">
        <f>VLOOKUP(M2576,Itens!A$1:B$3327,2,FALSE)</f>
        <v>E2960LI</v>
      </c>
      <c r="M2576" s="13">
        <v>7159310000</v>
      </c>
      <c r="N2576" s="13">
        <f t="shared" si="327"/>
        <v>0</v>
      </c>
      <c r="O2576" s="1">
        <v>6</v>
      </c>
      <c r="P2576" s="1">
        <v>33.833572240000002</v>
      </c>
      <c r="Q2576" s="1" t="s">
        <v>14</v>
      </c>
      <c r="R2576" s="6">
        <v>42452</v>
      </c>
    </row>
    <row r="2577" spans="1:18" x14ac:dyDescent="0.25">
      <c r="A2577" s="1">
        <v>2576</v>
      </c>
      <c r="B2577">
        <f t="shared" si="320"/>
        <v>0</v>
      </c>
      <c r="C2577">
        <f t="shared" si="321"/>
        <v>0</v>
      </c>
      <c r="D2577" s="1">
        <f t="shared" si="322"/>
        <v>0</v>
      </c>
      <c r="E2577" s="1">
        <f t="shared" si="323"/>
        <v>0</v>
      </c>
      <c r="F2577" s="1">
        <f t="shared" si="324"/>
        <v>0</v>
      </c>
      <c r="G2577" s="1">
        <f t="shared" si="325"/>
        <v>0</v>
      </c>
      <c r="H2577" s="1">
        <f t="shared" si="326"/>
        <v>0</v>
      </c>
      <c r="I2577" s="7" t="s">
        <v>99</v>
      </c>
      <c r="J2577" s="1" t="s">
        <v>100</v>
      </c>
      <c r="K2577" s="1">
        <f>VLOOKUP(L2577,Sheet1!A$1:B$1179,2,FALSE)</f>
        <v>554130000</v>
      </c>
      <c r="L2577" s="1" t="str">
        <f>VLOOKUP(M2577,Itens!A$1:B$3327,2,FALSE)</f>
        <v>E31H D93</v>
      </c>
      <c r="M2577" s="13">
        <v>554130000</v>
      </c>
      <c r="N2577" s="13">
        <f t="shared" si="327"/>
        <v>0</v>
      </c>
      <c r="O2577" s="1">
        <v>60</v>
      </c>
      <c r="P2577" s="1">
        <v>10.703152810000001</v>
      </c>
      <c r="Q2577" s="1" t="s">
        <v>14</v>
      </c>
      <c r="R2577" s="6">
        <v>42452</v>
      </c>
    </row>
    <row r="2578" spans="1:18" x14ac:dyDescent="0.25">
      <c r="A2578" s="1">
        <v>2577</v>
      </c>
      <c r="B2578">
        <f t="shared" si="320"/>
        <v>0</v>
      </c>
      <c r="C2578">
        <f t="shared" si="321"/>
        <v>0</v>
      </c>
      <c r="D2578" s="1">
        <f t="shared" si="322"/>
        <v>0</v>
      </c>
      <c r="E2578" s="1">
        <f t="shared" si="323"/>
        <v>0</v>
      </c>
      <c r="F2578" s="1">
        <f t="shared" si="324"/>
        <v>0</v>
      </c>
      <c r="G2578" s="1">
        <f t="shared" si="325"/>
        <v>0</v>
      </c>
      <c r="H2578" s="1">
        <f t="shared" si="326"/>
        <v>0</v>
      </c>
      <c r="I2578" s="7" t="s">
        <v>99</v>
      </c>
      <c r="J2578" s="1" t="s">
        <v>100</v>
      </c>
      <c r="K2578" s="1">
        <f>VLOOKUP(L2578,Sheet1!A$1:B$1179,2,FALSE)</f>
        <v>1033230000</v>
      </c>
      <c r="L2578" s="1" t="str">
        <f>VLOOKUP(M2578,Itens!A$1:B$3327,2,FALSE)</f>
        <v>E52KP D36</v>
      </c>
      <c r="M2578" s="13">
        <v>1033230000</v>
      </c>
      <c r="N2578" s="13">
        <f t="shared" si="327"/>
        <v>0</v>
      </c>
      <c r="O2578" s="1">
        <v>96</v>
      </c>
      <c r="P2578" s="1">
        <v>24.201330339999998</v>
      </c>
      <c r="Q2578" s="1" t="s">
        <v>14</v>
      </c>
      <c r="R2578" s="6">
        <v>42452</v>
      </c>
    </row>
    <row r="2579" spans="1:18" x14ac:dyDescent="0.25">
      <c r="A2579" s="1">
        <v>2578</v>
      </c>
      <c r="B2579">
        <f t="shared" si="320"/>
        <v>0</v>
      </c>
      <c r="C2579">
        <f t="shared" si="321"/>
        <v>0</v>
      </c>
      <c r="D2579" s="1">
        <f t="shared" si="322"/>
        <v>0</v>
      </c>
      <c r="E2579" s="1">
        <f t="shared" si="323"/>
        <v>0</v>
      </c>
      <c r="F2579" s="1">
        <f t="shared" si="324"/>
        <v>0</v>
      </c>
      <c r="G2579" s="1">
        <f t="shared" si="325"/>
        <v>0</v>
      </c>
      <c r="H2579" s="1">
        <f t="shared" si="326"/>
        <v>0</v>
      </c>
      <c r="I2579" s="7" t="s">
        <v>99</v>
      </c>
      <c r="J2579" s="1" t="s">
        <v>100</v>
      </c>
      <c r="K2579" s="1">
        <f>VLOOKUP(L2579,Sheet1!A$1:B$1179,2,FALSE)</f>
        <v>1526130000</v>
      </c>
      <c r="L2579" s="1" t="str">
        <f>VLOOKUP(M2579,Itens!A$1:B$3327,2,FALSE)</f>
        <v>E630H02 D103</v>
      </c>
      <c r="M2579" s="13">
        <v>1526130000</v>
      </c>
      <c r="N2579" s="13">
        <f t="shared" si="327"/>
        <v>0</v>
      </c>
      <c r="O2579" s="1">
        <v>10</v>
      </c>
      <c r="P2579" s="1">
        <v>11.875457300000001</v>
      </c>
      <c r="Q2579" s="1" t="s">
        <v>14</v>
      </c>
      <c r="R2579" s="6">
        <v>42452</v>
      </c>
    </row>
    <row r="2580" spans="1:18" x14ac:dyDescent="0.25">
      <c r="A2580" s="1">
        <v>2579</v>
      </c>
      <c r="B2580">
        <f t="shared" si="320"/>
        <v>0</v>
      </c>
      <c r="C2580">
        <f t="shared" si="321"/>
        <v>0</v>
      </c>
      <c r="D2580" s="1">
        <f t="shared" si="322"/>
        <v>0</v>
      </c>
      <c r="E2580" s="1">
        <f t="shared" si="323"/>
        <v>0</v>
      </c>
      <c r="F2580" s="1">
        <f t="shared" si="324"/>
        <v>0</v>
      </c>
      <c r="G2580" s="1">
        <f t="shared" si="325"/>
        <v>0</v>
      </c>
      <c r="H2580" s="1">
        <f t="shared" si="326"/>
        <v>0</v>
      </c>
      <c r="I2580" s="7" t="s">
        <v>99</v>
      </c>
      <c r="J2580" s="1" t="s">
        <v>100</v>
      </c>
      <c r="K2580" s="1">
        <f>VLOOKUP(L2580,Sheet1!A$1:B$1179,2,FALSE)</f>
        <v>6005100000</v>
      </c>
      <c r="L2580" s="1" t="str">
        <f>VLOOKUP(M2580,Itens!A$1:B$3327,2,FALSE)</f>
        <v>H200W01</v>
      </c>
      <c r="M2580" s="13">
        <v>3842100000</v>
      </c>
      <c r="N2580" s="13">
        <f t="shared" si="327"/>
        <v>1</v>
      </c>
      <c r="O2580" s="1">
        <v>12</v>
      </c>
      <c r="P2580" s="1">
        <v>19.68621314</v>
      </c>
      <c r="Q2580" s="1" t="s">
        <v>14</v>
      </c>
      <c r="R2580" s="6">
        <v>42452</v>
      </c>
    </row>
    <row r="2581" spans="1:18" x14ac:dyDescent="0.25">
      <c r="A2581" s="1">
        <v>2580</v>
      </c>
      <c r="B2581">
        <f t="shared" si="320"/>
        <v>0</v>
      </c>
      <c r="C2581">
        <f t="shared" si="321"/>
        <v>0</v>
      </c>
      <c r="D2581" s="1">
        <f t="shared" si="322"/>
        <v>0</v>
      </c>
      <c r="E2581" s="1">
        <f t="shared" si="323"/>
        <v>0</v>
      </c>
      <c r="F2581" s="1">
        <f t="shared" si="324"/>
        <v>0</v>
      </c>
      <c r="G2581" s="1">
        <f t="shared" si="325"/>
        <v>0</v>
      </c>
      <c r="H2581" s="1">
        <f t="shared" si="326"/>
        <v>0</v>
      </c>
      <c r="I2581" s="7" t="s">
        <v>99</v>
      </c>
      <c r="J2581" s="1" t="s">
        <v>100</v>
      </c>
      <c r="K2581" s="1">
        <f>VLOOKUP(L2581,Sheet1!A$1:B$1179,2,FALSE)</f>
        <v>5666100000</v>
      </c>
      <c r="L2581" s="1" t="str">
        <f>VLOOKUP(M2581,Itens!A$1:B$3327,2,FALSE)</f>
        <v>H200W02</v>
      </c>
      <c r="M2581" s="13">
        <v>3834100000</v>
      </c>
      <c r="N2581" s="13">
        <f t="shared" si="327"/>
        <v>1</v>
      </c>
      <c r="O2581" s="1">
        <v>1</v>
      </c>
      <c r="P2581" s="1">
        <v>31.354365569999999</v>
      </c>
      <c r="Q2581" s="1" t="s">
        <v>14</v>
      </c>
      <c r="R2581" s="6">
        <v>42452</v>
      </c>
    </row>
    <row r="2582" spans="1:18" x14ac:dyDescent="0.25">
      <c r="A2582" s="1">
        <v>2581</v>
      </c>
      <c r="B2582">
        <f t="shared" si="320"/>
        <v>0</v>
      </c>
      <c r="C2582">
        <f t="shared" si="321"/>
        <v>0</v>
      </c>
      <c r="D2582" s="1">
        <f t="shared" si="322"/>
        <v>0</v>
      </c>
      <c r="E2582" s="1">
        <f t="shared" si="323"/>
        <v>0</v>
      </c>
      <c r="F2582" s="1">
        <f t="shared" si="324"/>
        <v>0</v>
      </c>
      <c r="G2582" s="1">
        <f t="shared" si="325"/>
        <v>0</v>
      </c>
      <c r="H2582" s="1">
        <f t="shared" si="326"/>
        <v>0</v>
      </c>
      <c r="I2582" s="7" t="s">
        <v>99</v>
      </c>
      <c r="J2582" s="1" t="s">
        <v>100</v>
      </c>
      <c r="K2582" s="1">
        <f>VLOOKUP(L2582,Sheet1!A$1:B$1179,2,FALSE)</f>
        <v>3851100000</v>
      </c>
      <c r="L2582" s="1" t="str">
        <f>VLOOKUP(M2582,Itens!A$1:B$3327,2,FALSE)</f>
        <v>H210W01</v>
      </c>
      <c r="M2582" s="13">
        <v>3851100000</v>
      </c>
      <c r="N2582" s="13">
        <f t="shared" si="327"/>
        <v>0</v>
      </c>
      <c r="O2582" s="1">
        <v>12</v>
      </c>
      <c r="P2582" s="1">
        <v>24.495672580000001</v>
      </c>
      <c r="Q2582" s="1" t="s">
        <v>14</v>
      </c>
      <c r="R2582" s="6">
        <v>42452</v>
      </c>
    </row>
    <row r="2583" spans="1:18" x14ac:dyDescent="0.25">
      <c r="A2583" s="1">
        <v>2582</v>
      </c>
      <c r="B2583">
        <f t="shared" si="320"/>
        <v>0</v>
      </c>
      <c r="C2583">
        <f t="shared" si="321"/>
        <v>0</v>
      </c>
      <c r="D2583" s="1">
        <f t="shared" si="322"/>
        <v>0</v>
      </c>
      <c r="E2583" s="1">
        <f t="shared" si="323"/>
        <v>0</v>
      </c>
      <c r="F2583" s="1">
        <f t="shared" si="324"/>
        <v>0</v>
      </c>
      <c r="G2583" s="1">
        <f t="shared" si="325"/>
        <v>0</v>
      </c>
      <c r="H2583" s="1">
        <f t="shared" si="326"/>
        <v>0</v>
      </c>
      <c r="I2583" s="7" t="s">
        <v>99</v>
      </c>
      <c r="J2583" s="1" t="s">
        <v>100</v>
      </c>
      <c r="K2583" s="1">
        <f>VLOOKUP(L2583,Sheet1!A$1:B$1179,2,FALSE)</f>
        <v>3482100000</v>
      </c>
      <c r="L2583" s="1" t="str">
        <f>VLOOKUP(M2583,Itens!A$1:B$3327,2,FALSE)</f>
        <v>H220W</v>
      </c>
      <c r="M2583" s="13">
        <v>3482100000</v>
      </c>
      <c r="N2583" s="13">
        <f t="shared" si="327"/>
        <v>0</v>
      </c>
      <c r="O2583" s="1">
        <v>6</v>
      </c>
      <c r="P2583" s="1">
        <v>20.169398149999999</v>
      </c>
      <c r="Q2583" s="1" t="s">
        <v>14</v>
      </c>
      <c r="R2583" s="6">
        <v>42452</v>
      </c>
    </row>
    <row r="2584" spans="1:18" x14ac:dyDescent="0.25">
      <c r="A2584" s="1">
        <v>2583</v>
      </c>
      <c r="B2584">
        <f t="shared" si="320"/>
        <v>1</v>
      </c>
      <c r="C2584">
        <f t="shared" si="321"/>
        <v>1</v>
      </c>
      <c r="D2584" s="1">
        <f t="shared" si="322"/>
        <v>2</v>
      </c>
      <c r="E2584" s="1">
        <f t="shared" si="323"/>
        <v>0</v>
      </c>
      <c r="F2584" s="1">
        <f t="shared" si="324"/>
        <v>3</v>
      </c>
      <c r="G2584" s="1">
        <f t="shared" si="325"/>
        <v>0</v>
      </c>
      <c r="H2584" s="1">
        <f t="shared" si="326"/>
        <v>3</v>
      </c>
      <c r="I2584" s="7" t="s">
        <v>99</v>
      </c>
      <c r="J2584" s="1" t="s">
        <v>100</v>
      </c>
      <c r="K2584" s="1">
        <f>VLOOKUP(L2584,Sheet1!A$1:B$1179,2,FALSE)</f>
        <v>526600000</v>
      </c>
      <c r="L2584" s="1" t="str">
        <f>VLOOKUP(M2584,Itens!A$1:B$3327,2,FALSE)</f>
        <v>T250W</v>
      </c>
      <c r="M2584" s="13">
        <v>526600000</v>
      </c>
      <c r="N2584" s="13">
        <f t="shared" si="327"/>
        <v>0</v>
      </c>
      <c r="O2584" s="1">
        <v>30</v>
      </c>
      <c r="P2584" s="1">
        <v>45.84815433</v>
      </c>
      <c r="Q2584" s="1" t="s">
        <v>14</v>
      </c>
      <c r="R2584" s="6">
        <v>42452</v>
      </c>
    </row>
    <row r="2585" spans="1:18" x14ac:dyDescent="0.25">
      <c r="A2585" s="1">
        <v>2584</v>
      </c>
      <c r="B2585">
        <f t="shared" si="320"/>
        <v>1</v>
      </c>
      <c r="C2585">
        <f t="shared" si="321"/>
        <v>1</v>
      </c>
      <c r="D2585" s="1">
        <f t="shared" si="322"/>
        <v>2</v>
      </c>
      <c r="E2585" s="1">
        <f t="shared" si="323"/>
        <v>1</v>
      </c>
      <c r="F2585" s="1">
        <f t="shared" si="324"/>
        <v>0</v>
      </c>
      <c r="G2585" s="1">
        <f t="shared" si="325"/>
        <v>0</v>
      </c>
      <c r="H2585" s="1">
        <f t="shared" si="326"/>
        <v>1</v>
      </c>
      <c r="I2585" s="7" t="s">
        <v>233</v>
      </c>
      <c r="J2585" s="1" t="s">
        <v>234</v>
      </c>
      <c r="K2585" s="1">
        <f>VLOOKUP(L2585,Sheet1!A$1:B$1179,2,FALSE)</f>
        <v>6483310000</v>
      </c>
      <c r="L2585" s="1" t="str">
        <f>VLOOKUP(M2585,Itens!A$1:B$3327,2,FALSE)</f>
        <v>E1002L</v>
      </c>
      <c r="M2585" s="13">
        <v>6483310000</v>
      </c>
      <c r="N2585" s="13">
        <f t="shared" si="327"/>
        <v>0</v>
      </c>
      <c r="O2585" s="1">
        <v>6</v>
      </c>
      <c r="P2585" s="1">
        <v>17.90419283</v>
      </c>
      <c r="Q2585" s="1" t="s">
        <v>39</v>
      </c>
      <c r="R2585" s="6">
        <v>42457</v>
      </c>
    </row>
    <row r="2586" spans="1:18" x14ac:dyDescent="0.25">
      <c r="A2586" s="1">
        <v>2585</v>
      </c>
      <c r="B2586">
        <f t="shared" si="320"/>
        <v>0</v>
      </c>
      <c r="C2586">
        <f t="shared" si="321"/>
        <v>0</v>
      </c>
      <c r="D2586" s="1">
        <f t="shared" si="322"/>
        <v>0</v>
      </c>
      <c r="E2586" s="1">
        <f t="shared" si="323"/>
        <v>0</v>
      </c>
      <c r="F2586" s="1">
        <f t="shared" si="324"/>
        <v>0</v>
      </c>
      <c r="G2586" s="1">
        <f t="shared" si="325"/>
        <v>0</v>
      </c>
      <c r="H2586" s="1">
        <f t="shared" si="326"/>
        <v>0</v>
      </c>
      <c r="I2586" s="7" t="s">
        <v>233</v>
      </c>
      <c r="J2586" s="1" t="s">
        <v>234</v>
      </c>
      <c r="K2586" s="1">
        <f>VLOOKUP(L2586,Sheet1!A$1:B$1179,2,FALSE)</f>
        <v>1453130000</v>
      </c>
      <c r="L2586" s="1" t="str">
        <f>VLOOKUP(M2586,Itens!A$1:B$3327,2,FALSE)</f>
        <v>E106H D171</v>
      </c>
      <c r="M2586" s="13">
        <v>1453130000</v>
      </c>
      <c r="N2586" s="13">
        <f t="shared" si="327"/>
        <v>0</v>
      </c>
      <c r="O2586" s="1">
        <v>10</v>
      </c>
      <c r="P2586" s="1">
        <v>22.670546340000001</v>
      </c>
      <c r="Q2586" s="1" t="s">
        <v>39</v>
      </c>
      <c r="R2586" s="6">
        <v>42457</v>
      </c>
    </row>
    <row r="2587" spans="1:18" x14ac:dyDescent="0.25">
      <c r="A2587" s="1">
        <v>2586</v>
      </c>
      <c r="B2587">
        <f t="shared" si="320"/>
        <v>0</v>
      </c>
      <c r="C2587">
        <f t="shared" si="321"/>
        <v>0</v>
      </c>
      <c r="D2587" s="1">
        <f t="shared" si="322"/>
        <v>0</v>
      </c>
      <c r="E2587" s="1">
        <f t="shared" si="323"/>
        <v>0</v>
      </c>
      <c r="F2587" s="1">
        <f t="shared" si="324"/>
        <v>0</v>
      </c>
      <c r="G2587" s="1">
        <f t="shared" si="325"/>
        <v>0</v>
      </c>
      <c r="H2587" s="1">
        <f t="shared" si="326"/>
        <v>0</v>
      </c>
      <c r="I2587" s="7" t="s">
        <v>233</v>
      </c>
      <c r="J2587" s="1" t="s">
        <v>234</v>
      </c>
      <c r="K2587" s="1">
        <f>VLOOKUP(L2587,Sheet1!A$1:B$1179,2,FALSE)</f>
        <v>4449130000</v>
      </c>
      <c r="L2587" s="1" t="str">
        <f>VLOOKUP(M2587,Itens!A$1:B$3327,2,FALSE)</f>
        <v>E106H D34</v>
      </c>
      <c r="M2587" s="13">
        <v>4449130000</v>
      </c>
      <c r="N2587" s="13">
        <f t="shared" si="327"/>
        <v>0</v>
      </c>
      <c r="O2587" s="1">
        <v>10</v>
      </c>
      <c r="P2587" s="1">
        <v>13.348134979999999</v>
      </c>
      <c r="Q2587" s="1" t="s">
        <v>39</v>
      </c>
      <c r="R2587" s="6">
        <v>42457</v>
      </c>
    </row>
    <row r="2588" spans="1:18" x14ac:dyDescent="0.25">
      <c r="A2588" s="1">
        <v>2587</v>
      </c>
      <c r="B2588">
        <f t="shared" si="320"/>
        <v>0</v>
      </c>
      <c r="C2588">
        <f t="shared" si="321"/>
        <v>0</v>
      </c>
      <c r="D2588" s="1">
        <f t="shared" si="322"/>
        <v>0</v>
      </c>
      <c r="E2588" s="1">
        <f t="shared" si="323"/>
        <v>0</v>
      </c>
      <c r="F2588" s="1">
        <f t="shared" si="324"/>
        <v>0</v>
      </c>
      <c r="G2588" s="1">
        <f t="shared" si="325"/>
        <v>0</v>
      </c>
      <c r="H2588" s="1">
        <f t="shared" si="326"/>
        <v>0</v>
      </c>
      <c r="I2588" s="7" t="s">
        <v>233</v>
      </c>
      <c r="J2588" s="1" t="s">
        <v>234</v>
      </c>
      <c r="K2588" s="1">
        <f>VLOOKUP(L2588,Sheet1!A$1:B$1179,2,FALSE)</f>
        <v>2218130000</v>
      </c>
      <c r="L2588" s="1" t="str">
        <f>VLOOKUP(M2588,Itens!A$1:B$3327,2,FALSE)</f>
        <v>E113H D235</v>
      </c>
      <c r="M2588" s="13">
        <v>2218130000</v>
      </c>
      <c r="N2588" s="13">
        <f t="shared" si="327"/>
        <v>0</v>
      </c>
      <c r="O2588" s="1">
        <v>10</v>
      </c>
      <c r="P2588" s="1">
        <v>66.57405842</v>
      </c>
      <c r="Q2588" s="1" t="s">
        <v>39</v>
      </c>
      <c r="R2588" s="6">
        <v>42457</v>
      </c>
    </row>
    <row r="2589" spans="1:18" x14ac:dyDescent="0.25">
      <c r="A2589" s="1">
        <v>2588</v>
      </c>
      <c r="B2589">
        <f t="shared" si="320"/>
        <v>0</v>
      </c>
      <c r="C2589">
        <f t="shared" si="321"/>
        <v>0</v>
      </c>
      <c r="D2589" s="1">
        <f t="shared" si="322"/>
        <v>0</v>
      </c>
      <c r="E2589" s="1">
        <f t="shared" si="323"/>
        <v>0</v>
      </c>
      <c r="F2589" s="1">
        <f t="shared" si="324"/>
        <v>0</v>
      </c>
      <c r="G2589" s="1">
        <f t="shared" si="325"/>
        <v>0</v>
      </c>
      <c r="H2589" s="1">
        <f t="shared" si="326"/>
        <v>0</v>
      </c>
      <c r="I2589" s="7" t="s">
        <v>233</v>
      </c>
      <c r="J2589" s="1" t="s">
        <v>234</v>
      </c>
      <c r="K2589" s="1">
        <f>VLOOKUP(L2589,Sheet1!A$1:B$1179,2,FALSE)</f>
        <v>3052110000</v>
      </c>
      <c r="L2589" s="1" t="str">
        <f>VLOOKUP(M2589,Itens!A$1:B$3327,2,FALSE)</f>
        <v>E212H D231</v>
      </c>
      <c r="M2589" s="13">
        <v>3052110000</v>
      </c>
      <c r="N2589" s="13">
        <f t="shared" si="327"/>
        <v>0</v>
      </c>
      <c r="O2589" s="1">
        <v>10</v>
      </c>
      <c r="P2589" s="1">
        <v>29.45869369</v>
      </c>
      <c r="Q2589" s="1" t="s">
        <v>39</v>
      </c>
      <c r="R2589" s="6">
        <v>42457</v>
      </c>
    </row>
    <row r="2590" spans="1:18" x14ac:dyDescent="0.25">
      <c r="A2590" s="1">
        <v>2589</v>
      </c>
      <c r="B2590">
        <f t="shared" si="320"/>
        <v>0</v>
      </c>
      <c r="C2590">
        <f t="shared" si="321"/>
        <v>0</v>
      </c>
      <c r="D2590" s="1">
        <f t="shared" si="322"/>
        <v>0</v>
      </c>
      <c r="E2590" s="1">
        <f t="shared" si="323"/>
        <v>0</v>
      </c>
      <c r="F2590" s="1">
        <f t="shared" si="324"/>
        <v>0</v>
      </c>
      <c r="G2590" s="1">
        <f t="shared" si="325"/>
        <v>0</v>
      </c>
      <c r="H2590" s="1">
        <f t="shared" si="326"/>
        <v>0</v>
      </c>
      <c r="I2590" s="7" t="s">
        <v>233</v>
      </c>
      <c r="J2590" s="1" t="s">
        <v>234</v>
      </c>
      <c r="K2590" s="1">
        <f>VLOOKUP(L2590,Sheet1!A$1:B$1179,2,FALSE)</f>
        <v>562130000</v>
      </c>
      <c r="L2590" s="1" t="str">
        <f>VLOOKUP(M2590,Itens!A$1:B$3327,2,FALSE)</f>
        <v>E29H D89</v>
      </c>
      <c r="M2590" s="13">
        <v>562130000</v>
      </c>
      <c r="N2590" s="13">
        <f t="shared" si="327"/>
        <v>0</v>
      </c>
      <c r="O2590" s="1">
        <v>40</v>
      </c>
      <c r="P2590" s="1">
        <v>13.4549235</v>
      </c>
      <c r="Q2590" s="1" t="s">
        <v>39</v>
      </c>
      <c r="R2590" s="6">
        <v>42457</v>
      </c>
    </row>
    <row r="2591" spans="1:18" x14ac:dyDescent="0.25">
      <c r="A2591" s="1">
        <v>2590</v>
      </c>
      <c r="B2591">
        <f t="shared" si="320"/>
        <v>0</v>
      </c>
      <c r="C2591">
        <f t="shared" si="321"/>
        <v>0</v>
      </c>
      <c r="D2591" s="1">
        <f t="shared" si="322"/>
        <v>0</v>
      </c>
      <c r="E2591" s="1">
        <f t="shared" si="323"/>
        <v>0</v>
      </c>
      <c r="F2591" s="1">
        <f t="shared" si="324"/>
        <v>0</v>
      </c>
      <c r="G2591" s="1">
        <f t="shared" si="325"/>
        <v>0</v>
      </c>
      <c r="H2591" s="1">
        <f t="shared" si="326"/>
        <v>0</v>
      </c>
      <c r="I2591" s="7" t="s">
        <v>233</v>
      </c>
      <c r="J2591" s="1" t="s">
        <v>234</v>
      </c>
      <c r="K2591" s="1">
        <f>VLOOKUP(L2591,Sheet1!A$1:B$1179,2,FALSE)</f>
        <v>3536130000</v>
      </c>
      <c r="L2591" s="1" t="str">
        <f>VLOOKUP(M2591,Itens!A$1:B$3327,2,FALSE)</f>
        <v>E44H D110</v>
      </c>
      <c r="M2591" s="13">
        <v>3536130000</v>
      </c>
      <c r="N2591" s="13">
        <f t="shared" si="327"/>
        <v>0</v>
      </c>
      <c r="O2591" s="1">
        <v>30</v>
      </c>
      <c r="P2591" s="1">
        <v>9.1256045799999992</v>
      </c>
      <c r="Q2591" s="1" t="s">
        <v>39</v>
      </c>
      <c r="R2591" s="6">
        <v>42457</v>
      </c>
    </row>
    <row r="2592" spans="1:18" x14ac:dyDescent="0.25">
      <c r="A2592" s="1">
        <v>2591</v>
      </c>
      <c r="B2592">
        <f t="shared" si="320"/>
        <v>0</v>
      </c>
      <c r="C2592">
        <f t="shared" si="321"/>
        <v>0</v>
      </c>
      <c r="D2592" s="1">
        <f t="shared" si="322"/>
        <v>0</v>
      </c>
      <c r="E2592" s="1">
        <f t="shared" si="323"/>
        <v>0</v>
      </c>
      <c r="F2592" s="1">
        <f t="shared" si="324"/>
        <v>0</v>
      </c>
      <c r="G2592" s="1">
        <f t="shared" si="325"/>
        <v>0</v>
      </c>
      <c r="H2592" s="1">
        <f t="shared" si="326"/>
        <v>0</v>
      </c>
      <c r="I2592" s="7" t="s">
        <v>233</v>
      </c>
      <c r="J2592" s="1" t="s">
        <v>234</v>
      </c>
      <c r="K2592" s="1">
        <f>VLOOKUP(L2592,Sheet1!A$1:B$1179,2,FALSE)</f>
        <v>10518310000</v>
      </c>
      <c r="L2592" s="1" t="str">
        <f>VLOOKUP(M2592,Itens!A$1:B$3327,2,FALSE)</f>
        <v>E472L</v>
      </c>
      <c r="M2592" s="13">
        <v>10518310000</v>
      </c>
      <c r="N2592" s="13">
        <f t="shared" si="327"/>
        <v>0</v>
      </c>
      <c r="O2592" s="1">
        <v>6</v>
      </c>
      <c r="P2592" s="1">
        <v>40.667027249999997</v>
      </c>
      <c r="Q2592" s="1" t="s">
        <v>39</v>
      </c>
      <c r="R2592" s="6">
        <v>42457</v>
      </c>
    </row>
    <row r="2593" spans="1:18" x14ac:dyDescent="0.25">
      <c r="A2593" s="1">
        <v>2592</v>
      </c>
      <c r="B2593">
        <f t="shared" si="320"/>
        <v>0</v>
      </c>
      <c r="C2593">
        <f t="shared" si="321"/>
        <v>0</v>
      </c>
      <c r="D2593" s="1">
        <f t="shared" si="322"/>
        <v>0</v>
      </c>
      <c r="E2593" s="1">
        <f t="shared" si="323"/>
        <v>0</v>
      </c>
      <c r="F2593" s="1">
        <f t="shared" si="324"/>
        <v>0</v>
      </c>
      <c r="G2593" s="1">
        <f t="shared" si="325"/>
        <v>0</v>
      </c>
      <c r="H2593" s="1">
        <f t="shared" si="326"/>
        <v>0</v>
      </c>
      <c r="I2593" s="7" t="s">
        <v>233</v>
      </c>
      <c r="J2593" s="1" t="s">
        <v>234</v>
      </c>
      <c r="K2593" s="1">
        <f>VLOOKUP(L2593,Sheet1!A$1:B$1179,2,FALSE)</f>
        <v>4371130000</v>
      </c>
      <c r="L2593" s="1" t="str">
        <f>VLOOKUP(M2593,Itens!A$1:B$3327,2,FALSE)</f>
        <v>E61H D215</v>
      </c>
      <c r="M2593" s="13">
        <v>4371130000</v>
      </c>
      <c r="N2593" s="13">
        <f t="shared" si="327"/>
        <v>0</v>
      </c>
      <c r="O2593" s="1">
        <v>22</v>
      </c>
      <c r="P2593" s="1">
        <v>22.449741060000001</v>
      </c>
      <c r="Q2593" s="1" t="s">
        <v>39</v>
      </c>
      <c r="R2593" s="6">
        <v>42457</v>
      </c>
    </row>
    <row r="2594" spans="1:18" x14ac:dyDescent="0.25">
      <c r="A2594" s="1">
        <v>2593</v>
      </c>
      <c r="B2594">
        <f t="shared" si="320"/>
        <v>0</v>
      </c>
      <c r="C2594">
        <f t="shared" si="321"/>
        <v>0</v>
      </c>
      <c r="D2594" s="1">
        <f t="shared" si="322"/>
        <v>0</v>
      </c>
      <c r="E2594" s="1">
        <f t="shared" si="323"/>
        <v>0</v>
      </c>
      <c r="F2594" s="1">
        <f t="shared" si="324"/>
        <v>0</v>
      </c>
      <c r="G2594" s="1">
        <f t="shared" si="325"/>
        <v>0</v>
      </c>
      <c r="H2594" s="1">
        <f t="shared" si="326"/>
        <v>0</v>
      </c>
      <c r="I2594" s="7" t="s">
        <v>233</v>
      </c>
      <c r="J2594" s="1" t="s">
        <v>234</v>
      </c>
      <c r="K2594" s="1">
        <f>VLOOKUP(L2594,Sheet1!A$1:B$1179,2,FALSE)</f>
        <v>4065310000</v>
      </c>
      <c r="L2594" s="1" t="str">
        <f>VLOOKUP(M2594,Itens!A$1:B$3327,2,FALSE)</f>
        <v>E733L</v>
      </c>
      <c r="M2594" s="13">
        <v>4065310000</v>
      </c>
      <c r="N2594" s="13">
        <f t="shared" si="327"/>
        <v>0</v>
      </c>
      <c r="O2594" s="1">
        <v>6</v>
      </c>
      <c r="P2594" s="1">
        <v>45.966315620000003</v>
      </c>
      <c r="Q2594" s="1" t="s">
        <v>39</v>
      </c>
      <c r="R2594" s="6">
        <v>42457</v>
      </c>
    </row>
    <row r="2595" spans="1:18" x14ac:dyDescent="0.25">
      <c r="A2595" s="1">
        <v>2594</v>
      </c>
      <c r="B2595">
        <f t="shared" si="320"/>
        <v>0</v>
      </c>
      <c r="C2595">
        <f t="shared" si="321"/>
        <v>0</v>
      </c>
      <c r="D2595" s="1">
        <f t="shared" si="322"/>
        <v>0</v>
      </c>
      <c r="E2595" s="1">
        <f t="shared" si="323"/>
        <v>0</v>
      </c>
      <c r="F2595" s="1">
        <f t="shared" si="324"/>
        <v>0</v>
      </c>
      <c r="G2595" s="1">
        <f t="shared" si="325"/>
        <v>0</v>
      </c>
      <c r="H2595" s="1">
        <f t="shared" si="326"/>
        <v>0</v>
      </c>
      <c r="I2595" s="7" t="s">
        <v>233</v>
      </c>
      <c r="J2595" s="1" t="s">
        <v>234</v>
      </c>
      <c r="K2595" s="1">
        <f>VLOOKUP(L2595,Sheet1!A$1:B$1179,2,FALSE)</f>
        <v>3121130000</v>
      </c>
      <c r="L2595" s="1" t="str">
        <f>VLOOKUP(M2595,Itens!A$1:B$3327,2,FALSE)</f>
        <v>E820H D245</v>
      </c>
      <c r="M2595" s="13">
        <v>3121130000</v>
      </c>
      <c r="N2595" s="13">
        <f t="shared" si="327"/>
        <v>0</v>
      </c>
      <c r="O2595" s="1">
        <v>10</v>
      </c>
      <c r="P2595" s="1">
        <v>26.093492789999999</v>
      </c>
      <c r="Q2595" s="1" t="s">
        <v>39</v>
      </c>
      <c r="R2595" s="6">
        <v>42457</v>
      </c>
    </row>
    <row r="2596" spans="1:18" x14ac:dyDescent="0.25">
      <c r="A2596" s="1">
        <v>2595</v>
      </c>
      <c r="B2596">
        <f t="shared" si="320"/>
        <v>0</v>
      </c>
      <c r="C2596">
        <f t="shared" si="321"/>
        <v>0</v>
      </c>
      <c r="D2596" s="1">
        <f t="shared" si="322"/>
        <v>0</v>
      </c>
      <c r="E2596" s="1">
        <f t="shared" si="323"/>
        <v>0</v>
      </c>
      <c r="F2596" s="1">
        <f t="shared" si="324"/>
        <v>0</v>
      </c>
      <c r="G2596" s="1">
        <f t="shared" si="325"/>
        <v>0</v>
      </c>
      <c r="H2596" s="1">
        <f t="shared" si="326"/>
        <v>0</v>
      </c>
      <c r="I2596" s="7" t="s">
        <v>233</v>
      </c>
      <c r="J2596" s="1" t="s">
        <v>234</v>
      </c>
      <c r="K2596" s="1">
        <f>VLOOKUP(L2596,Sheet1!A$1:B$1179,2,FALSE)</f>
        <v>2478130000</v>
      </c>
      <c r="L2596" s="1" t="str">
        <f>VLOOKUP(M2596,Itens!A$1:B$3327,2,FALSE)</f>
        <v>E827H D270</v>
      </c>
      <c r="M2596" s="13">
        <v>2478130000</v>
      </c>
      <c r="N2596" s="13">
        <f t="shared" si="327"/>
        <v>0</v>
      </c>
      <c r="O2596" s="1">
        <v>10</v>
      </c>
      <c r="P2596" s="1">
        <v>17.649082140000001</v>
      </c>
      <c r="Q2596" s="1" t="s">
        <v>39</v>
      </c>
      <c r="R2596" s="6">
        <v>42457</v>
      </c>
    </row>
    <row r="2597" spans="1:18" x14ac:dyDescent="0.25">
      <c r="A2597" s="1">
        <v>2596</v>
      </c>
      <c r="B2597">
        <f t="shared" si="320"/>
        <v>0</v>
      </c>
      <c r="C2597">
        <f t="shared" si="321"/>
        <v>0</v>
      </c>
      <c r="D2597" s="1">
        <f t="shared" si="322"/>
        <v>0</v>
      </c>
      <c r="E2597" s="1">
        <f t="shared" si="323"/>
        <v>0</v>
      </c>
      <c r="F2597" s="1">
        <f t="shared" si="324"/>
        <v>0</v>
      </c>
      <c r="G2597" s="1">
        <f t="shared" si="325"/>
        <v>0</v>
      </c>
      <c r="H2597" s="1">
        <f t="shared" si="326"/>
        <v>0</v>
      </c>
      <c r="I2597" s="7" t="s">
        <v>233</v>
      </c>
      <c r="J2597" s="1" t="s">
        <v>234</v>
      </c>
      <c r="K2597" s="1">
        <f>VLOOKUP(L2597,Sheet1!A$1:B$1179,2,FALSE)</f>
        <v>1069230000</v>
      </c>
      <c r="L2597" s="1" t="str">
        <f>VLOOKUP(M2597,Itens!A$1:B$3327,2,FALSE)</f>
        <v>E83KP02 D140</v>
      </c>
      <c r="M2597" s="13">
        <v>1069230000</v>
      </c>
      <c r="N2597" s="13">
        <f t="shared" si="327"/>
        <v>0</v>
      </c>
      <c r="O2597" s="1">
        <v>10</v>
      </c>
      <c r="P2597" s="1">
        <v>33.116374100000002</v>
      </c>
      <c r="Q2597" s="1" t="s">
        <v>39</v>
      </c>
      <c r="R2597" s="6">
        <v>42457</v>
      </c>
    </row>
    <row r="2598" spans="1:18" x14ac:dyDescent="0.25">
      <c r="A2598" s="1">
        <v>2597</v>
      </c>
      <c r="B2598">
        <f t="shared" si="320"/>
        <v>0</v>
      </c>
      <c r="C2598">
        <f t="shared" si="321"/>
        <v>0</v>
      </c>
      <c r="D2598" s="1">
        <f t="shared" si="322"/>
        <v>0</v>
      </c>
      <c r="E2598" s="1">
        <f t="shared" si="323"/>
        <v>0</v>
      </c>
      <c r="F2598" s="1">
        <f t="shared" si="324"/>
        <v>0</v>
      </c>
      <c r="G2598" s="1">
        <f t="shared" si="325"/>
        <v>0</v>
      </c>
      <c r="H2598" s="1">
        <f t="shared" si="326"/>
        <v>0</v>
      </c>
      <c r="I2598" s="7" t="s">
        <v>233</v>
      </c>
      <c r="J2598" s="1" t="s">
        <v>234</v>
      </c>
      <c r="K2598" s="1">
        <f>VLOOKUP(L2598,Sheet1!A$1:B$1179,2,FALSE)</f>
        <v>389210000</v>
      </c>
      <c r="L2598" s="1" t="str">
        <f>VLOOKUP(M2598,Itens!A$1:B$3327,2,FALSE)</f>
        <v>E90KP D164</v>
      </c>
      <c r="M2598" s="13">
        <v>389210000</v>
      </c>
      <c r="N2598" s="13">
        <f t="shared" si="327"/>
        <v>0</v>
      </c>
      <c r="O2598" s="1">
        <v>10</v>
      </c>
      <c r="P2598" s="1">
        <v>6.8013991100000002</v>
      </c>
      <c r="Q2598" s="1" t="s">
        <v>39</v>
      </c>
      <c r="R2598" s="6">
        <v>42457</v>
      </c>
    </row>
    <row r="2599" spans="1:18" x14ac:dyDescent="0.25">
      <c r="A2599" s="1">
        <v>2598</v>
      </c>
      <c r="B2599">
        <f t="shared" si="320"/>
        <v>0</v>
      </c>
      <c r="C2599">
        <f t="shared" si="321"/>
        <v>0</v>
      </c>
      <c r="D2599" s="1">
        <f t="shared" si="322"/>
        <v>0</v>
      </c>
      <c r="E2599" s="1">
        <f t="shared" si="323"/>
        <v>0</v>
      </c>
      <c r="F2599" s="1">
        <f t="shared" si="324"/>
        <v>0</v>
      </c>
      <c r="G2599" s="1">
        <f t="shared" si="325"/>
        <v>0</v>
      </c>
      <c r="H2599" s="1">
        <f t="shared" si="326"/>
        <v>0</v>
      </c>
      <c r="I2599" s="7" t="s">
        <v>233</v>
      </c>
      <c r="J2599" s="1" t="s">
        <v>234</v>
      </c>
      <c r="K2599" s="1">
        <f>VLOOKUP(L2599,Sheet1!A$1:B$1179,2,FALSE)</f>
        <v>6792310000</v>
      </c>
      <c r="L2599" s="1" t="str">
        <f>VLOOKUP(M2599,Itens!A$1:B$3327,2,FALSE)</f>
        <v>E998LI</v>
      </c>
      <c r="M2599" s="13">
        <v>6792310000</v>
      </c>
      <c r="N2599" s="13">
        <f t="shared" si="327"/>
        <v>0</v>
      </c>
      <c r="O2599" s="1">
        <v>6</v>
      </c>
      <c r="P2599" s="1">
        <v>15.29633089</v>
      </c>
      <c r="Q2599" s="1" t="s">
        <v>39</v>
      </c>
      <c r="R2599" s="6">
        <v>42457</v>
      </c>
    </row>
    <row r="2600" spans="1:18" x14ac:dyDescent="0.25">
      <c r="A2600" s="1">
        <v>2599</v>
      </c>
      <c r="B2600">
        <f t="shared" si="320"/>
        <v>0</v>
      </c>
      <c r="C2600">
        <f t="shared" si="321"/>
        <v>0</v>
      </c>
      <c r="D2600" s="1">
        <f t="shared" si="322"/>
        <v>0</v>
      </c>
      <c r="E2600" s="1">
        <f t="shared" si="323"/>
        <v>0</v>
      </c>
      <c r="F2600" s="1">
        <f t="shared" si="324"/>
        <v>0</v>
      </c>
      <c r="G2600" s="1">
        <f t="shared" si="325"/>
        <v>0</v>
      </c>
      <c r="H2600" s="1">
        <f t="shared" si="326"/>
        <v>0</v>
      </c>
      <c r="I2600" s="7" t="s">
        <v>233</v>
      </c>
      <c r="J2600" s="1" t="s">
        <v>234</v>
      </c>
      <c r="K2600" s="1">
        <f>VLOOKUP(L2600,Sheet1!A$1:B$1179,2,FALSE)</f>
        <v>3833100000</v>
      </c>
      <c r="L2600" s="1" t="str">
        <f>VLOOKUP(M2600,Itens!A$1:B$3327,2,FALSE)</f>
        <v>H12W08</v>
      </c>
      <c r="M2600" s="13">
        <v>3833100000</v>
      </c>
      <c r="N2600" s="13">
        <f t="shared" si="327"/>
        <v>0</v>
      </c>
      <c r="O2600" s="1">
        <v>12</v>
      </c>
      <c r="P2600" s="1">
        <v>18.26622545</v>
      </c>
      <c r="Q2600" s="1" t="s">
        <v>39</v>
      </c>
      <c r="R2600" s="6">
        <v>42457</v>
      </c>
    </row>
    <row r="2601" spans="1:18" x14ac:dyDescent="0.25">
      <c r="A2601" s="1">
        <v>2600</v>
      </c>
      <c r="B2601">
        <f t="shared" si="320"/>
        <v>0</v>
      </c>
      <c r="C2601">
        <f t="shared" si="321"/>
        <v>0</v>
      </c>
      <c r="D2601" s="1">
        <f t="shared" si="322"/>
        <v>0</v>
      </c>
      <c r="E2601" s="1">
        <f t="shared" si="323"/>
        <v>0</v>
      </c>
      <c r="F2601" s="1">
        <f t="shared" si="324"/>
        <v>0</v>
      </c>
      <c r="G2601" s="1">
        <f t="shared" si="325"/>
        <v>0</v>
      </c>
      <c r="H2601" s="1">
        <f t="shared" si="326"/>
        <v>0</v>
      </c>
      <c r="I2601" s="7" t="s">
        <v>233</v>
      </c>
      <c r="J2601" s="1" t="s">
        <v>234</v>
      </c>
      <c r="K2601" s="1">
        <f>VLOOKUP(L2601,Sheet1!A$1:B$1179,2,FALSE)</f>
        <v>2374100000</v>
      </c>
      <c r="L2601" s="1" t="str">
        <f>VLOOKUP(M2601,Itens!A$1:B$3327,2,FALSE)</f>
        <v>H14W23</v>
      </c>
      <c r="M2601" s="13">
        <v>2374100000</v>
      </c>
      <c r="N2601" s="13">
        <f t="shared" si="327"/>
        <v>0</v>
      </c>
      <c r="O2601" s="1">
        <v>10</v>
      </c>
      <c r="P2601" s="1">
        <v>11.90296459</v>
      </c>
      <c r="Q2601" s="1" t="s">
        <v>39</v>
      </c>
      <c r="R2601" s="6">
        <v>42457</v>
      </c>
    </row>
    <row r="2602" spans="1:18" x14ac:dyDescent="0.25">
      <c r="A2602" s="1">
        <v>2601</v>
      </c>
      <c r="B2602">
        <f t="shared" si="320"/>
        <v>0</v>
      </c>
      <c r="C2602">
        <f t="shared" si="321"/>
        <v>0</v>
      </c>
      <c r="D2602" s="1">
        <f t="shared" si="322"/>
        <v>0</v>
      </c>
      <c r="E2602" s="1">
        <f t="shared" si="323"/>
        <v>0</v>
      </c>
      <c r="F2602" s="1">
        <f t="shared" si="324"/>
        <v>0</v>
      </c>
      <c r="G2602" s="1">
        <f t="shared" si="325"/>
        <v>0</v>
      </c>
      <c r="H2602" s="1">
        <f t="shared" si="326"/>
        <v>0</v>
      </c>
      <c r="I2602" s="7" t="s">
        <v>233</v>
      </c>
      <c r="J2602" s="1" t="s">
        <v>234</v>
      </c>
      <c r="K2602" s="1">
        <f>VLOOKUP(L2602,Sheet1!A$1:B$1179,2,FALSE)</f>
        <v>2373100000</v>
      </c>
      <c r="L2602" s="1" t="str">
        <f>VLOOKUP(M2602,Itens!A$1:B$3327,2,FALSE)</f>
        <v>H14W27</v>
      </c>
      <c r="M2602" s="13">
        <v>2373100000</v>
      </c>
      <c r="N2602" s="13">
        <f t="shared" si="327"/>
        <v>0</v>
      </c>
      <c r="O2602" s="1">
        <v>10</v>
      </c>
      <c r="P2602" s="1">
        <v>11.991139049999999</v>
      </c>
      <c r="Q2602" s="1" t="s">
        <v>39</v>
      </c>
      <c r="R2602" s="6">
        <v>42457</v>
      </c>
    </row>
    <row r="2603" spans="1:18" x14ac:dyDescent="0.25">
      <c r="A2603" s="1">
        <v>2602</v>
      </c>
      <c r="B2603">
        <f t="shared" si="320"/>
        <v>0</v>
      </c>
      <c r="C2603">
        <f t="shared" si="321"/>
        <v>0</v>
      </c>
      <c r="D2603" s="1">
        <f t="shared" si="322"/>
        <v>0</v>
      </c>
      <c r="E2603" s="1">
        <f t="shared" si="323"/>
        <v>0</v>
      </c>
      <c r="F2603" s="1">
        <f t="shared" si="324"/>
        <v>0</v>
      </c>
      <c r="G2603" s="1">
        <f t="shared" si="325"/>
        <v>0</v>
      </c>
      <c r="H2603" s="1">
        <f t="shared" si="326"/>
        <v>0</v>
      </c>
      <c r="I2603" s="7" t="s">
        <v>233</v>
      </c>
      <c r="J2603" s="1" t="s">
        <v>234</v>
      </c>
      <c r="K2603" s="1">
        <f>VLOOKUP(L2603,Sheet1!A$1:B$1179,2,FALSE)</f>
        <v>1406100000</v>
      </c>
      <c r="L2603" s="1" t="str">
        <f>VLOOKUP(M2603,Itens!A$1:B$3327,2,FALSE)</f>
        <v>H14W30</v>
      </c>
      <c r="M2603" s="13">
        <v>1406100000</v>
      </c>
      <c r="N2603" s="13">
        <f t="shared" si="327"/>
        <v>0</v>
      </c>
      <c r="O2603" s="1">
        <v>30</v>
      </c>
      <c r="P2603" s="1">
        <v>27.888694409999999</v>
      </c>
      <c r="Q2603" s="1" t="s">
        <v>39</v>
      </c>
      <c r="R2603" s="6">
        <v>42457</v>
      </c>
    </row>
    <row r="2604" spans="1:18" x14ac:dyDescent="0.25">
      <c r="A2604" s="1">
        <v>2603</v>
      </c>
      <c r="B2604">
        <f t="shared" si="320"/>
        <v>0</v>
      </c>
      <c r="C2604">
        <f t="shared" si="321"/>
        <v>1</v>
      </c>
      <c r="D2604" s="1">
        <f t="shared" si="322"/>
        <v>1</v>
      </c>
      <c r="E2604" s="1">
        <f t="shared" si="323"/>
        <v>0</v>
      </c>
      <c r="F2604" s="1">
        <f t="shared" si="324"/>
        <v>3</v>
      </c>
      <c r="G2604" s="1">
        <f t="shared" si="325"/>
        <v>0</v>
      </c>
      <c r="H2604" s="1">
        <f t="shared" si="326"/>
        <v>3</v>
      </c>
      <c r="I2604" s="7" t="s">
        <v>233</v>
      </c>
      <c r="J2604" s="1" t="s">
        <v>234</v>
      </c>
      <c r="K2604" s="1">
        <f>VLOOKUP(L2604,Sheet1!A$1:B$1179,2,FALSE)</f>
        <v>4276100000</v>
      </c>
      <c r="L2604" s="1" t="str">
        <f>VLOOKUP(M2604,Itens!A$1:B$3327,2,FALSE)</f>
        <v>H97W05</v>
      </c>
      <c r="M2604" s="13">
        <v>4276100000</v>
      </c>
      <c r="N2604" s="13">
        <f t="shared" si="327"/>
        <v>0</v>
      </c>
      <c r="O2604" s="1">
        <v>10</v>
      </c>
      <c r="P2604" s="1">
        <v>7.32278992</v>
      </c>
      <c r="Q2604" s="1" t="s">
        <v>39</v>
      </c>
      <c r="R2604" s="6">
        <v>42457</v>
      </c>
    </row>
    <row r="2605" spans="1:18" x14ac:dyDescent="0.25">
      <c r="A2605" s="1">
        <v>2604</v>
      </c>
      <c r="B2605">
        <f t="shared" si="320"/>
        <v>0</v>
      </c>
      <c r="C2605">
        <f t="shared" si="321"/>
        <v>1</v>
      </c>
      <c r="D2605" s="1">
        <f t="shared" si="322"/>
        <v>1</v>
      </c>
      <c r="E2605" s="1">
        <f t="shared" si="323"/>
        <v>1</v>
      </c>
      <c r="F2605" s="1">
        <f t="shared" si="324"/>
        <v>0</v>
      </c>
      <c r="G2605" s="1">
        <f t="shared" si="325"/>
        <v>0</v>
      </c>
      <c r="H2605" s="1">
        <f t="shared" si="326"/>
        <v>1</v>
      </c>
      <c r="I2605" s="7" t="s">
        <v>247</v>
      </c>
      <c r="J2605" s="1" t="s">
        <v>234</v>
      </c>
      <c r="K2605" s="1">
        <f>VLOOKUP(L2605,Sheet1!A$1:B$1179,2,FALSE)</f>
        <v>6483310000</v>
      </c>
      <c r="L2605" s="1" t="str">
        <f>VLOOKUP(M2605,Itens!A$1:B$3327,2,FALSE)</f>
        <v>E1002L</v>
      </c>
      <c r="M2605" s="13">
        <v>6483310000</v>
      </c>
      <c r="N2605" s="13">
        <f t="shared" si="327"/>
        <v>0</v>
      </c>
      <c r="O2605" s="1">
        <v>6</v>
      </c>
      <c r="P2605" s="1">
        <v>17.90419283</v>
      </c>
      <c r="Q2605" s="1" t="s">
        <v>39</v>
      </c>
      <c r="R2605" s="6">
        <v>42457</v>
      </c>
    </row>
    <row r="2606" spans="1:18" x14ac:dyDescent="0.25">
      <c r="A2606" s="1">
        <v>2605</v>
      </c>
      <c r="B2606">
        <f t="shared" si="320"/>
        <v>0</v>
      </c>
      <c r="C2606">
        <f t="shared" si="321"/>
        <v>0</v>
      </c>
      <c r="D2606" s="1">
        <f t="shared" si="322"/>
        <v>0</v>
      </c>
      <c r="E2606" s="1">
        <f t="shared" si="323"/>
        <v>0</v>
      </c>
      <c r="F2606" s="1">
        <f t="shared" si="324"/>
        <v>0</v>
      </c>
      <c r="G2606" s="1">
        <f t="shared" si="325"/>
        <v>0</v>
      </c>
      <c r="H2606" s="1">
        <f t="shared" si="326"/>
        <v>0</v>
      </c>
      <c r="I2606" s="7" t="s">
        <v>247</v>
      </c>
      <c r="J2606" s="1" t="s">
        <v>234</v>
      </c>
      <c r="K2606" s="1">
        <f>VLOOKUP(L2606,Sheet1!A$1:B$1179,2,FALSE)</f>
        <v>1453130000</v>
      </c>
      <c r="L2606" s="1" t="str">
        <f>VLOOKUP(M2606,Itens!A$1:B$3327,2,FALSE)</f>
        <v>E106H D171</v>
      </c>
      <c r="M2606" s="13">
        <v>1453130000</v>
      </c>
      <c r="N2606" s="13">
        <f t="shared" si="327"/>
        <v>0</v>
      </c>
      <c r="O2606" s="1">
        <v>10</v>
      </c>
      <c r="P2606" s="1">
        <v>22.670546340000001</v>
      </c>
      <c r="Q2606" s="1" t="s">
        <v>39</v>
      </c>
      <c r="R2606" s="6">
        <v>42457</v>
      </c>
    </row>
    <row r="2607" spans="1:18" x14ac:dyDescent="0.25">
      <c r="A2607" s="1">
        <v>2606</v>
      </c>
      <c r="B2607">
        <f t="shared" si="320"/>
        <v>0</v>
      </c>
      <c r="C2607">
        <f t="shared" si="321"/>
        <v>0</v>
      </c>
      <c r="D2607" s="1">
        <f t="shared" si="322"/>
        <v>0</v>
      </c>
      <c r="E2607" s="1">
        <f t="shared" si="323"/>
        <v>0</v>
      </c>
      <c r="F2607" s="1">
        <f t="shared" si="324"/>
        <v>0</v>
      </c>
      <c r="G2607" s="1">
        <f t="shared" si="325"/>
        <v>0</v>
      </c>
      <c r="H2607" s="1">
        <f t="shared" si="326"/>
        <v>0</v>
      </c>
      <c r="I2607" s="7" t="s">
        <v>247</v>
      </c>
      <c r="J2607" s="1" t="s">
        <v>234</v>
      </c>
      <c r="K2607" s="1">
        <f>VLOOKUP(L2607,Sheet1!A$1:B$1179,2,FALSE)</f>
        <v>3130000</v>
      </c>
      <c r="L2607" s="1" t="str">
        <f>VLOOKUP(M2607,Itens!A$1:B$3327,2,FALSE)</f>
        <v>E142H D21</v>
      </c>
      <c r="M2607" s="13">
        <v>3130000</v>
      </c>
      <c r="N2607" s="13">
        <f t="shared" si="327"/>
        <v>0</v>
      </c>
      <c r="O2607" s="1">
        <v>10</v>
      </c>
      <c r="P2607" s="1">
        <v>11.270224819999999</v>
      </c>
      <c r="Q2607" s="1" t="s">
        <v>39</v>
      </c>
      <c r="R2607" s="6">
        <v>42457</v>
      </c>
    </row>
    <row r="2608" spans="1:18" x14ac:dyDescent="0.25">
      <c r="A2608" s="1">
        <v>2607</v>
      </c>
      <c r="B2608">
        <f t="shared" si="320"/>
        <v>0</v>
      </c>
      <c r="C2608">
        <f t="shared" si="321"/>
        <v>0</v>
      </c>
      <c r="D2608" s="1">
        <f t="shared" si="322"/>
        <v>0</v>
      </c>
      <c r="E2608" s="1">
        <f t="shared" si="323"/>
        <v>0</v>
      </c>
      <c r="F2608" s="1">
        <f t="shared" si="324"/>
        <v>0</v>
      </c>
      <c r="G2608" s="1">
        <f t="shared" si="325"/>
        <v>0</v>
      </c>
      <c r="H2608" s="1">
        <f t="shared" si="326"/>
        <v>0</v>
      </c>
      <c r="I2608" s="7" t="s">
        <v>247</v>
      </c>
      <c r="J2608" s="1" t="s">
        <v>234</v>
      </c>
      <c r="K2608" s="1">
        <f>VLOOKUP(L2608,Sheet1!A$1:B$1179,2,FALSE)</f>
        <v>8728310000</v>
      </c>
      <c r="L2608" s="1" t="str">
        <f>VLOOKUP(M2608,Itens!A$1:B$3327,2,FALSE)</f>
        <v>E1959LI</v>
      </c>
      <c r="M2608" s="13">
        <v>8728310000</v>
      </c>
      <c r="N2608" s="13">
        <f t="shared" si="327"/>
        <v>0</v>
      </c>
      <c r="O2608" s="1">
        <v>18</v>
      </c>
      <c r="P2608" s="1">
        <v>28.799936599999999</v>
      </c>
      <c r="Q2608" s="1" t="s">
        <v>39</v>
      </c>
      <c r="R2608" s="6">
        <v>42457</v>
      </c>
    </row>
    <row r="2609" spans="1:18" x14ac:dyDescent="0.25">
      <c r="A2609" s="1">
        <v>2608</v>
      </c>
      <c r="B2609">
        <f t="shared" si="320"/>
        <v>0</v>
      </c>
      <c r="C2609">
        <f t="shared" si="321"/>
        <v>0</v>
      </c>
      <c r="D2609" s="1">
        <f t="shared" si="322"/>
        <v>0</v>
      </c>
      <c r="E2609" s="1">
        <f t="shared" si="323"/>
        <v>0</v>
      </c>
      <c r="F2609" s="1">
        <f t="shared" si="324"/>
        <v>0</v>
      </c>
      <c r="G2609" s="1">
        <f t="shared" si="325"/>
        <v>0</v>
      </c>
      <c r="H2609" s="1">
        <f t="shared" si="326"/>
        <v>0</v>
      </c>
      <c r="I2609" s="7" t="s">
        <v>247</v>
      </c>
      <c r="J2609" s="1" t="s">
        <v>234</v>
      </c>
      <c r="K2609" s="1">
        <f>VLOOKUP(L2609,Sheet1!A$1:B$1179,2,FALSE)</f>
        <v>4812310000</v>
      </c>
      <c r="L2609" s="1" t="str">
        <f>VLOOKUP(M2609,Itens!A$1:B$3327,2,FALSE)</f>
        <v>E206L</v>
      </c>
      <c r="M2609" s="13">
        <v>4812310000</v>
      </c>
      <c r="N2609" s="13">
        <f t="shared" si="327"/>
        <v>0</v>
      </c>
      <c r="O2609" s="1">
        <v>6</v>
      </c>
      <c r="P2609" s="1">
        <v>14.80247529</v>
      </c>
      <c r="Q2609" s="1" t="s">
        <v>39</v>
      </c>
      <c r="R2609" s="6">
        <v>42457</v>
      </c>
    </row>
    <row r="2610" spans="1:18" x14ac:dyDescent="0.25">
      <c r="A2610" s="1">
        <v>2609</v>
      </c>
      <c r="B2610">
        <f t="shared" si="320"/>
        <v>0</v>
      </c>
      <c r="C2610">
        <f t="shared" si="321"/>
        <v>0</v>
      </c>
      <c r="D2610" s="1">
        <f t="shared" si="322"/>
        <v>0</v>
      </c>
      <c r="E2610" s="1">
        <f t="shared" si="323"/>
        <v>0</v>
      </c>
      <c r="F2610" s="1">
        <f t="shared" si="324"/>
        <v>0</v>
      </c>
      <c r="G2610" s="1">
        <f t="shared" si="325"/>
        <v>0</v>
      </c>
      <c r="H2610" s="1">
        <f t="shared" si="326"/>
        <v>0</v>
      </c>
      <c r="I2610" s="7" t="s">
        <v>247</v>
      </c>
      <c r="J2610" s="1" t="s">
        <v>234</v>
      </c>
      <c r="K2610" s="1">
        <f>VLOOKUP(L2610,Sheet1!A$1:B$1179,2,FALSE)</f>
        <v>3127130000</v>
      </c>
      <c r="L2610" s="1" t="str">
        <f>VLOOKUP(M2610,Itens!A$1:B$3327,2,FALSE)</f>
        <v>E27H D84</v>
      </c>
      <c r="M2610" s="13">
        <v>3127130000</v>
      </c>
      <c r="N2610" s="13">
        <f t="shared" si="327"/>
        <v>0</v>
      </c>
      <c r="O2610" s="1">
        <v>10</v>
      </c>
      <c r="P2610" s="1">
        <v>15.34169282</v>
      </c>
      <c r="Q2610" s="1" t="s">
        <v>39</v>
      </c>
      <c r="R2610" s="6">
        <v>42457</v>
      </c>
    </row>
    <row r="2611" spans="1:18" x14ac:dyDescent="0.25">
      <c r="A2611" s="1">
        <v>2610</v>
      </c>
      <c r="B2611">
        <f t="shared" si="320"/>
        <v>0</v>
      </c>
      <c r="C2611">
        <f t="shared" si="321"/>
        <v>0</v>
      </c>
      <c r="D2611" s="1">
        <f t="shared" si="322"/>
        <v>0</v>
      </c>
      <c r="E2611" s="1">
        <f t="shared" si="323"/>
        <v>0</v>
      </c>
      <c r="F2611" s="1">
        <f t="shared" si="324"/>
        <v>0</v>
      </c>
      <c r="G2611" s="1">
        <f t="shared" si="325"/>
        <v>0</v>
      </c>
      <c r="H2611" s="1">
        <f t="shared" si="326"/>
        <v>0</v>
      </c>
      <c r="I2611" s="7" t="s">
        <v>247</v>
      </c>
      <c r="J2611" s="1" t="s">
        <v>234</v>
      </c>
      <c r="K2611" s="1">
        <f>VLOOKUP(L2611,Sheet1!A$1:B$1179,2,FALSE)</f>
        <v>835130000</v>
      </c>
      <c r="L2611" s="1" t="str">
        <f>VLOOKUP(M2611,Itens!A$1:B$3327,2,FALSE)</f>
        <v>E38H D106</v>
      </c>
      <c r="M2611" s="13">
        <v>835130000</v>
      </c>
      <c r="N2611" s="13">
        <f t="shared" si="327"/>
        <v>0</v>
      </c>
      <c r="O2611" s="1">
        <v>10</v>
      </c>
      <c r="P2611" s="1">
        <v>13.84137576</v>
      </c>
      <c r="Q2611" s="1" t="s">
        <v>39</v>
      </c>
      <c r="R2611" s="6">
        <v>42457</v>
      </c>
    </row>
    <row r="2612" spans="1:18" x14ac:dyDescent="0.25">
      <c r="A2612" s="1">
        <v>2611</v>
      </c>
      <c r="B2612">
        <f t="shared" si="320"/>
        <v>0</v>
      </c>
      <c r="C2612">
        <f t="shared" si="321"/>
        <v>0</v>
      </c>
      <c r="D2612" s="1">
        <f t="shared" si="322"/>
        <v>0</v>
      </c>
      <c r="E2612" s="1">
        <f t="shared" si="323"/>
        <v>0</v>
      </c>
      <c r="F2612" s="1">
        <f t="shared" si="324"/>
        <v>0</v>
      </c>
      <c r="G2612" s="1">
        <f t="shared" si="325"/>
        <v>0</v>
      </c>
      <c r="H2612" s="1">
        <f t="shared" si="326"/>
        <v>0</v>
      </c>
      <c r="I2612" s="7" t="s">
        <v>247</v>
      </c>
      <c r="J2612" s="1" t="s">
        <v>234</v>
      </c>
      <c r="K2612" s="1">
        <f>VLOOKUP(L2612,Sheet1!A$1:B$1179,2,FALSE)</f>
        <v>3536130000</v>
      </c>
      <c r="L2612" s="1" t="str">
        <f>VLOOKUP(M2612,Itens!A$1:B$3327,2,FALSE)</f>
        <v>E44H D110</v>
      </c>
      <c r="M2612" s="13">
        <v>3536130000</v>
      </c>
      <c r="N2612" s="13">
        <f t="shared" si="327"/>
        <v>0</v>
      </c>
      <c r="O2612" s="1">
        <v>20</v>
      </c>
      <c r="P2612" s="1">
        <v>9.1259870200000002</v>
      </c>
      <c r="Q2612" s="1" t="s">
        <v>39</v>
      </c>
      <c r="R2612" s="6">
        <v>42457</v>
      </c>
    </row>
    <row r="2613" spans="1:18" x14ac:dyDescent="0.25">
      <c r="A2613" s="1">
        <v>2612</v>
      </c>
      <c r="B2613">
        <f t="shared" si="320"/>
        <v>0</v>
      </c>
      <c r="C2613">
        <f t="shared" si="321"/>
        <v>0</v>
      </c>
      <c r="D2613" s="1">
        <f t="shared" si="322"/>
        <v>0</v>
      </c>
      <c r="E2613" s="1">
        <f t="shared" si="323"/>
        <v>0</v>
      </c>
      <c r="F2613" s="1">
        <f t="shared" si="324"/>
        <v>0</v>
      </c>
      <c r="G2613" s="1">
        <f t="shared" si="325"/>
        <v>0</v>
      </c>
      <c r="H2613" s="1">
        <f t="shared" si="326"/>
        <v>0</v>
      </c>
      <c r="I2613" s="7" t="s">
        <v>247</v>
      </c>
      <c r="J2613" s="1" t="s">
        <v>234</v>
      </c>
      <c r="K2613" s="1">
        <f>VLOOKUP(L2613,Sheet1!A$1:B$1179,2,FALSE)</f>
        <v>6480310000</v>
      </c>
      <c r="L2613" s="1" t="str">
        <f>VLOOKUP(M2613,Itens!A$1:B$3327,2,FALSE)</f>
        <v>E455L01-2</v>
      </c>
      <c r="M2613" s="13">
        <v>6480310000</v>
      </c>
      <c r="N2613" s="13">
        <f t="shared" si="327"/>
        <v>0</v>
      </c>
      <c r="O2613" s="1">
        <v>6</v>
      </c>
      <c r="P2613" s="1">
        <v>37.565710350000003</v>
      </c>
      <c r="Q2613" s="1" t="s">
        <v>39</v>
      </c>
      <c r="R2613" s="6">
        <v>42457</v>
      </c>
    </row>
    <row r="2614" spans="1:18" x14ac:dyDescent="0.25">
      <c r="A2614" s="1">
        <v>2613</v>
      </c>
      <c r="B2614">
        <f t="shared" si="320"/>
        <v>0</v>
      </c>
      <c r="C2614">
        <f t="shared" si="321"/>
        <v>0</v>
      </c>
      <c r="D2614" s="1">
        <f t="shared" si="322"/>
        <v>0</v>
      </c>
      <c r="E2614" s="1">
        <f t="shared" si="323"/>
        <v>0</v>
      </c>
      <c r="F2614" s="1">
        <f t="shared" si="324"/>
        <v>0</v>
      </c>
      <c r="G2614" s="1">
        <f t="shared" si="325"/>
        <v>0</v>
      </c>
      <c r="H2614" s="1">
        <f t="shared" si="326"/>
        <v>0</v>
      </c>
      <c r="I2614" s="7" t="s">
        <v>247</v>
      </c>
      <c r="J2614" s="1" t="s">
        <v>234</v>
      </c>
      <c r="K2614" s="1">
        <f>VLOOKUP(L2614,Sheet1!A$1:B$1179,2,FALSE)</f>
        <v>10518310000</v>
      </c>
      <c r="L2614" s="1" t="str">
        <f>VLOOKUP(M2614,Itens!A$1:B$3327,2,FALSE)</f>
        <v>E472L</v>
      </c>
      <c r="M2614" s="13">
        <v>10518310000</v>
      </c>
      <c r="N2614" s="13">
        <f t="shared" si="327"/>
        <v>0</v>
      </c>
      <c r="O2614" s="1">
        <v>6</v>
      </c>
      <c r="P2614" s="1">
        <v>40.667027249999997</v>
      </c>
      <c r="Q2614" s="1" t="s">
        <v>39</v>
      </c>
      <c r="R2614" s="6">
        <v>42457</v>
      </c>
    </row>
    <row r="2615" spans="1:18" x14ac:dyDescent="0.25">
      <c r="A2615" s="1">
        <v>2614</v>
      </c>
      <c r="B2615">
        <f t="shared" si="320"/>
        <v>0</v>
      </c>
      <c r="C2615">
        <f t="shared" si="321"/>
        <v>0</v>
      </c>
      <c r="D2615" s="1">
        <f t="shared" si="322"/>
        <v>0</v>
      </c>
      <c r="E2615" s="1">
        <f t="shared" si="323"/>
        <v>0</v>
      </c>
      <c r="F2615" s="1">
        <f t="shared" si="324"/>
        <v>0</v>
      </c>
      <c r="G2615" s="1">
        <f t="shared" si="325"/>
        <v>0</v>
      </c>
      <c r="H2615" s="1">
        <f t="shared" si="326"/>
        <v>0</v>
      </c>
      <c r="I2615" s="7" t="s">
        <v>247</v>
      </c>
      <c r="J2615" s="1" t="s">
        <v>234</v>
      </c>
      <c r="K2615" s="1">
        <f>VLOOKUP(L2615,Sheet1!A$1:B$1179,2,FALSE)</f>
        <v>4371130000</v>
      </c>
      <c r="L2615" s="1" t="str">
        <f>VLOOKUP(M2615,Itens!A$1:B$3327,2,FALSE)</f>
        <v>E61H D215</v>
      </c>
      <c r="M2615" s="13">
        <v>4371130000</v>
      </c>
      <c r="N2615" s="13">
        <f t="shared" si="327"/>
        <v>0</v>
      </c>
      <c r="O2615" s="1">
        <v>20</v>
      </c>
      <c r="P2615" s="1">
        <v>22.449568960000001</v>
      </c>
      <c r="Q2615" s="1" t="s">
        <v>39</v>
      </c>
      <c r="R2615" s="6">
        <v>42457</v>
      </c>
    </row>
    <row r="2616" spans="1:18" x14ac:dyDescent="0.25">
      <c r="A2616" s="1">
        <v>2615</v>
      </c>
      <c r="B2616">
        <f t="shared" si="320"/>
        <v>0</v>
      </c>
      <c r="C2616">
        <f t="shared" si="321"/>
        <v>0</v>
      </c>
      <c r="D2616" s="1">
        <f t="shared" si="322"/>
        <v>0</v>
      </c>
      <c r="E2616" s="1">
        <f t="shared" si="323"/>
        <v>0</v>
      </c>
      <c r="F2616" s="1">
        <f t="shared" si="324"/>
        <v>0</v>
      </c>
      <c r="G2616" s="1">
        <f t="shared" si="325"/>
        <v>0</v>
      </c>
      <c r="H2616" s="1">
        <f t="shared" si="326"/>
        <v>0</v>
      </c>
      <c r="I2616" s="7" t="s">
        <v>247</v>
      </c>
      <c r="J2616" s="1" t="s">
        <v>234</v>
      </c>
      <c r="K2616" s="1">
        <f>VLOOKUP(L2616,Sheet1!A$1:B$1179,2,FALSE)</f>
        <v>1526130000</v>
      </c>
      <c r="L2616" s="1" t="str">
        <f>VLOOKUP(M2616,Itens!A$1:B$3327,2,FALSE)</f>
        <v>E630H02 D103</v>
      </c>
      <c r="M2616" s="13">
        <v>1526130000</v>
      </c>
      <c r="N2616" s="13">
        <f t="shared" si="327"/>
        <v>0</v>
      </c>
      <c r="O2616" s="1">
        <v>10</v>
      </c>
      <c r="P2616" s="1">
        <v>11.81939835</v>
      </c>
      <c r="Q2616" s="1" t="s">
        <v>39</v>
      </c>
      <c r="R2616" s="6">
        <v>42457</v>
      </c>
    </row>
    <row r="2617" spans="1:18" x14ac:dyDescent="0.25">
      <c r="A2617" s="1">
        <v>2616</v>
      </c>
      <c r="B2617">
        <f t="shared" si="320"/>
        <v>0</v>
      </c>
      <c r="C2617">
        <f t="shared" si="321"/>
        <v>0</v>
      </c>
      <c r="D2617" s="1">
        <f t="shared" si="322"/>
        <v>0</v>
      </c>
      <c r="E2617" s="1">
        <f t="shared" si="323"/>
        <v>0</v>
      </c>
      <c r="F2617" s="1">
        <f t="shared" si="324"/>
        <v>0</v>
      </c>
      <c r="G2617" s="1">
        <f t="shared" si="325"/>
        <v>0</v>
      </c>
      <c r="H2617" s="1">
        <f t="shared" si="326"/>
        <v>0</v>
      </c>
      <c r="I2617" s="7" t="s">
        <v>247</v>
      </c>
      <c r="J2617" s="1" t="s">
        <v>234</v>
      </c>
      <c r="K2617" s="1">
        <f>VLOOKUP(L2617,Sheet1!A$1:B$1179,2,FALSE)</f>
        <v>4283310000</v>
      </c>
      <c r="L2617" s="1" t="str">
        <f>VLOOKUP(M2617,Itens!A$1:B$3327,2,FALSE)</f>
        <v>E756L</v>
      </c>
      <c r="M2617" s="13">
        <v>4283310000</v>
      </c>
      <c r="N2617" s="13">
        <f t="shared" si="327"/>
        <v>0</v>
      </c>
      <c r="O2617" s="1">
        <v>6</v>
      </c>
      <c r="P2617" s="1">
        <v>12.13032705</v>
      </c>
      <c r="Q2617" s="1" t="s">
        <v>39</v>
      </c>
      <c r="R2617" s="6">
        <v>42457</v>
      </c>
    </row>
    <row r="2618" spans="1:18" x14ac:dyDescent="0.25">
      <c r="A2618" s="1">
        <v>2617</v>
      </c>
      <c r="B2618">
        <f t="shared" si="320"/>
        <v>0</v>
      </c>
      <c r="C2618">
        <f t="shared" si="321"/>
        <v>0</v>
      </c>
      <c r="D2618" s="1">
        <f t="shared" si="322"/>
        <v>0</v>
      </c>
      <c r="E2618" s="1">
        <f t="shared" si="323"/>
        <v>0</v>
      </c>
      <c r="F2618" s="1">
        <f t="shared" si="324"/>
        <v>0</v>
      </c>
      <c r="G2618" s="1">
        <f t="shared" si="325"/>
        <v>0</v>
      </c>
      <c r="H2618" s="1">
        <f t="shared" si="326"/>
        <v>0</v>
      </c>
      <c r="I2618" s="7" t="s">
        <v>247</v>
      </c>
      <c r="J2618" s="1" t="s">
        <v>234</v>
      </c>
      <c r="K2618" s="1">
        <f>VLOOKUP(L2618,Sheet1!A$1:B$1179,2,FALSE)</f>
        <v>7841310000</v>
      </c>
      <c r="L2618" s="1" t="str">
        <f>VLOOKUP(M2618,Itens!A$1:B$3327,2,FALSE)</f>
        <v>E760L</v>
      </c>
      <c r="M2618" s="13">
        <v>7841310000</v>
      </c>
      <c r="N2618" s="13">
        <f t="shared" si="327"/>
        <v>0</v>
      </c>
      <c r="O2618" s="1">
        <v>6</v>
      </c>
      <c r="P2618" s="1">
        <v>25.475444530000001</v>
      </c>
      <c r="Q2618" s="1" t="s">
        <v>39</v>
      </c>
      <c r="R2618" s="6">
        <v>42457</v>
      </c>
    </row>
    <row r="2619" spans="1:18" x14ac:dyDescent="0.25">
      <c r="A2619" s="1">
        <v>2618</v>
      </c>
      <c r="B2619">
        <f t="shared" si="320"/>
        <v>0</v>
      </c>
      <c r="C2619">
        <f t="shared" si="321"/>
        <v>0</v>
      </c>
      <c r="D2619" s="1">
        <f t="shared" si="322"/>
        <v>0</v>
      </c>
      <c r="E2619" s="1">
        <f t="shared" si="323"/>
        <v>0</v>
      </c>
      <c r="F2619" s="1">
        <f t="shared" si="324"/>
        <v>0</v>
      </c>
      <c r="G2619" s="1">
        <f t="shared" si="325"/>
        <v>0</v>
      </c>
      <c r="H2619" s="1">
        <f t="shared" si="326"/>
        <v>0</v>
      </c>
      <c r="I2619" s="7" t="s">
        <v>247</v>
      </c>
      <c r="J2619" s="1" t="s">
        <v>234</v>
      </c>
      <c r="K2619" s="1">
        <f>VLOOKUP(L2619,Sheet1!A$1:B$1179,2,FALSE)</f>
        <v>4367130000</v>
      </c>
      <c r="L2619" s="1" t="str">
        <f>VLOOKUP(M2619,Itens!A$1:B$3327,2,FALSE)</f>
        <v>E818H D238</v>
      </c>
      <c r="M2619" s="13">
        <v>4367130000</v>
      </c>
      <c r="N2619" s="13">
        <f t="shared" si="327"/>
        <v>0</v>
      </c>
      <c r="O2619" s="1">
        <v>10</v>
      </c>
      <c r="P2619" s="1">
        <v>28.33581654</v>
      </c>
      <c r="Q2619" s="1" t="s">
        <v>39</v>
      </c>
      <c r="R2619" s="6">
        <v>42457</v>
      </c>
    </row>
    <row r="2620" spans="1:18" x14ac:dyDescent="0.25">
      <c r="A2620" s="1">
        <v>2619</v>
      </c>
      <c r="B2620">
        <f t="shared" si="320"/>
        <v>0</v>
      </c>
      <c r="C2620">
        <f t="shared" si="321"/>
        <v>0</v>
      </c>
      <c r="D2620" s="1">
        <f t="shared" si="322"/>
        <v>0</v>
      </c>
      <c r="E2620" s="1">
        <f t="shared" si="323"/>
        <v>0</v>
      </c>
      <c r="F2620" s="1">
        <f t="shared" si="324"/>
        <v>0</v>
      </c>
      <c r="G2620" s="1">
        <f t="shared" si="325"/>
        <v>0</v>
      </c>
      <c r="H2620" s="1">
        <f t="shared" si="326"/>
        <v>0</v>
      </c>
      <c r="I2620" s="7" t="s">
        <v>247</v>
      </c>
      <c r="J2620" s="1" t="s">
        <v>234</v>
      </c>
      <c r="K2620" s="1">
        <f>VLOOKUP(L2620,Sheet1!A$1:B$1179,2,FALSE)</f>
        <v>389210000</v>
      </c>
      <c r="L2620" s="1" t="str">
        <f>VLOOKUP(M2620,Itens!A$1:B$3327,2,FALSE)</f>
        <v>E90KP D164</v>
      </c>
      <c r="M2620" s="13">
        <v>389210000</v>
      </c>
      <c r="N2620" s="13">
        <f t="shared" si="327"/>
        <v>0</v>
      </c>
      <c r="O2620" s="1">
        <v>10</v>
      </c>
      <c r="P2620" s="1">
        <v>6.8013991100000002</v>
      </c>
      <c r="Q2620" s="1" t="s">
        <v>39</v>
      </c>
      <c r="R2620" s="6">
        <v>42457</v>
      </c>
    </row>
    <row r="2621" spans="1:18" x14ac:dyDescent="0.25">
      <c r="A2621" s="1">
        <v>2620</v>
      </c>
      <c r="B2621">
        <f t="shared" si="320"/>
        <v>0</v>
      </c>
      <c r="C2621">
        <f t="shared" si="321"/>
        <v>0</v>
      </c>
      <c r="D2621" s="1">
        <f t="shared" si="322"/>
        <v>0</v>
      </c>
      <c r="E2621" s="1">
        <f t="shared" si="323"/>
        <v>0</v>
      </c>
      <c r="F2621" s="1">
        <f t="shared" si="324"/>
        <v>0</v>
      </c>
      <c r="G2621" s="1">
        <f t="shared" si="325"/>
        <v>0</v>
      </c>
      <c r="H2621" s="1">
        <f t="shared" si="326"/>
        <v>0</v>
      </c>
      <c r="I2621" s="7" t="s">
        <v>247</v>
      </c>
      <c r="J2621" s="1" t="s">
        <v>234</v>
      </c>
      <c r="K2621" s="1">
        <f>VLOOKUP(L2621,Sheet1!A$1:B$1179,2,FALSE)</f>
        <v>6792310000</v>
      </c>
      <c r="L2621" s="1" t="str">
        <f>VLOOKUP(M2621,Itens!A$1:B$3327,2,FALSE)</f>
        <v>E998LI</v>
      </c>
      <c r="M2621" s="13">
        <v>6792310000</v>
      </c>
      <c r="N2621" s="13">
        <f t="shared" si="327"/>
        <v>0</v>
      </c>
      <c r="O2621" s="1">
        <v>6</v>
      </c>
      <c r="P2621" s="1">
        <v>15.29633089</v>
      </c>
      <c r="Q2621" s="1" t="s">
        <v>39</v>
      </c>
      <c r="R2621" s="6">
        <v>42457</v>
      </c>
    </row>
    <row r="2622" spans="1:18" x14ac:dyDescent="0.25">
      <c r="A2622" s="1">
        <v>2621</v>
      </c>
      <c r="B2622">
        <f t="shared" si="320"/>
        <v>0</v>
      </c>
      <c r="C2622">
        <f t="shared" si="321"/>
        <v>0</v>
      </c>
      <c r="D2622" s="1">
        <f t="shared" si="322"/>
        <v>0</v>
      </c>
      <c r="E2622" s="1">
        <f t="shared" si="323"/>
        <v>0</v>
      </c>
      <c r="F2622" s="1">
        <f t="shared" si="324"/>
        <v>0</v>
      </c>
      <c r="G2622" s="1">
        <f t="shared" si="325"/>
        <v>0</v>
      </c>
      <c r="H2622" s="1">
        <f t="shared" si="326"/>
        <v>0</v>
      </c>
      <c r="I2622" s="7" t="s">
        <v>247</v>
      </c>
      <c r="J2622" s="1" t="s">
        <v>234</v>
      </c>
      <c r="K2622" s="1">
        <f>VLOOKUP(L2622,Sheet1!A$1:B$1179,2,FALSE)</f>
        <v>556200000</v>
      </c>
      <c r="L2622" s="1" t="str">
        <f>VLOOKUP(M2622,Itens!A$1:B$3327,2,FALSE)</f>
        <v>H113WK</v>
      </c>
      <c r="M2622" s="13">
        <v>556200000</v>
      </c>
      <c r="N2622" s="13">
        <f t="shared" si="327"/>
        <v>0</v>
      </c>
      <c r="O2622" s="1">
        <v>10</v>
      </c>
      <c r="P2622" s="1">
        <v>97.735573209999998</v>
      </c>
      <c r="Q2622" s="1" t="s">
        <v>39</v>
      </c>
      <c r="R2622" s="6">
        <v>42457</v>
      </c>
    </row>
    <row r="2623" spans="1:18" x14ac:dyDescent="0.25">
      <c r="A2623" s="1">
        <v>2622</v>
      </c>
      <c r="B2623">
        <f t="shared" si="320"/>
        <v>0</v>
      </c>
      <c r="C2623">
        <f t="shared" si="321"/>
        <v>0</v>
      </c>
      <c r="D2623" s="1">
        <f t="shared" si="322"/>
        <v>0</v>
      </c>
      <c r="E2623" s="1">
        <f t="shared" si="323"/>
        <v>0</v>
      </c>
      <c r="F2623" s="1">
        <f t="shared" si="324"/>
        <v>0</v>
      </c>
      <c r="G2623" s="1">
        <f t="shared" si="325"/>
        <v>0</v>
      </c>
      <c r="H2623" s="1">
        <f t="shared" si="326"/>
        <v>0</v>
      </c>
      <c r="I2623" s="7" t="s">
        <v>247</v>
      </c>
      <c r="J2623" s="1" t="s">
        <v>234</v>
      </c>
      <c r="K2623" s="1">
        <f>VLOOKUP(L2623,Sheet1!A$1:B$1179,2,FALSE)</f>
        <v>1406100000</v>
      </c>
      <c r="L2623" s="1" t="str">
        <f>VLOOKUP(M2623,Itens!A$1:B$3327,2,FALSE)</f>
        <v>H14W30</v>
      </c>
      <c r="M2623" s="13">
        <v>1406100000</v>
      </c>
      <c r="N2623" s="13">
        <f t="shared" si="327"/>
        <v>0</v>
      </c>
      <c r="O2623" s="1">
        <v>20</v>
      </c>
      <c r="P2623" s="1">
        <v>27.888922359999999</v>
      </c>
      <c r="Q2623" s="1" t="s">
        <v>39</v>
      </c>
      <c r="R2623" s="6">
        <v>42457</v>
      </c>
    </row>
    <row r="2624" spans="1:18" x14ac:dyDescent="0.25">
      <c r="A2624" s="1">
        <v>2623</v>
      </c>
      <c r="B2624">
        <f t="shared" si="320"/>
        <v>0</v>
      </c>
      <c r="C2624">
        <f t="shared" si="321"/>
        <v>0</v>
      </c>
      <c r="D2624" s="1">
        <f t="shared" si="322"/>
        <v>0</v>
      </c>
      <c r="E2624" s="1">
        <f t="shared" si="323"/>
        <v>0</v>
      </c>
      <c r="F2624" s="1">
        <f t="shared" si="324"/>
        <v>0</v>
      </c>
      <c r="G2624" s="1">
        <f t="shared" si="325"/>
        <v>0</v>
      </c>
      <c r="H2624" s="1">
        <f t="shared" si="326"/>
        <v>0</v>
      </c>
      <c r="I2624" s="7" t="s">
        <v>247</v>
      </c>
      <c r="J2624" s="1" t="s">
        <v>234</v>
      </c>
      <c r="K2624" s="1">
        <f>VLOOKUP(L2624,Sheet1!A$1:B$1179,2,FALSE)</f>
        <v>1717100000</v>
      </c>
      <c r="L2624" s="1" t="str">
        <f>VLOOKUP(M2624,Itens!A$1:B$3327,2,FALSE)</f>
        <v>H14W32</v>
      </c>
      <c r="M2624" s="13">
        <v>1717100000</v>
      </c>
      <c r="N2624" s="13">
        <f t="shared" si="327"/>
        <v>0</v>
      </c>
      <c r="O2624" s="1">
        <v>10</v>
      </c>
      <c r="P2624" s="1">
        <v>6.9655973400000004</v>
      </c>
      <c r="Q2624" s="1" t="s">
        <v>39</v>
      </c>
      <c r="R2624" s="6">
        <v>42457</v>
      </c>
    </row>
    <row r="2625" spans="1:18" x14ac:dyDescent="0.25">
      <c r="A2625" s="1">
        <v>2624</v>
      </c>
      <c r="B2625">
        <f t="shared" si="320"/>
        <v>0</v>
      </c>
      <c r="C2625">
        <f t="shared" si="321"/>
        <v>0</v>
      </c>
      <c r="D2625" s="1">
        <f t="shared" si="322"/>
        <v>0</v>
      </c>
      <c r="E2625" s="1">
        <f t="shared" si="323"/>
        <v>0</v>
      </c>
      <c r="F2625" s="1">
        <f t="shared" si="324"/>
        <v>0</v>
      </c>
      <c r="G2625" s="1">
        <f t="shared" si="325"/>
        <v>0</v>
      </c>
      <c r="H2625" s="1">
        <f t="shared" si="326"/>
        <v>0</v>
      </c>
      <c r="I2625" s="7" t="s">
        <v>247</v>
      </c>
      <c r="J2625" s="1" t="s">
        <v>234</v>
      </c>
      <c r="K2625" s="1">
        <f>VLOOKUP(L2625,Sheet1!A$1:B$1179,2,FALSE)</f>
        <v>5143100000</v>
      </c>
      <c r="L2625" s="1" t="str">
        <f>VLOOKUP(M2625,Itens!A$1:B$3327,2,FALSE)</f>
        <v>H310W</v>
      </c>
      <c r="M2625" s="13">
        <v>5143100000</v>
      </c>
      <c r="N2625" s="13">
        <f t="shared" si="327"/>
        <v>0</v>
      </c>
      <c r="O2625" s="1">
        <v>10</v>
      </c>
      <c r="P2625" s="1">
        <v>8.4237728099999991</v>
      </c>
      <c r="Q2625" s="1" t="s">
        <v>39</v>
      </c>
      <c r="R2625" s="6">
        <v>42457</v>
      </c>
    </row>
    <row r="2626" spans="1:18" x14ac:dyDescent="0.25">
      <c r="A2626" s="1">
        <v>2625</v>
      </c>
      <c r="B2626">
        <f t="shared" si="320"/>
        <v>0</v>
      </c>
      <c r="C2626">
        <f t="shared" si="321"/>
        <v>0</v>
      </c>
      <c r="D2626" s="1">
        <f t="shared" si="322"/>
        <v>0</v>
      </c>
      <c r="E2626" s="1">
        <f t="shared" si="323"/>
        <v>0</v>
      </c>
      <c r="F2626" s="1">
        <f t="shared" si="324"/>
        <v>0</v>
      </c>
      <c r="G2626" s="1">
        <f t="shared" si="325"/>
        <v>0</v>
      </c>
      <c r="H2626" s="1">
        <f t="shared" si="326"/>
        <v>0</v>
      </c>
      <c r="I2626" s="7" t="s">
        <v>247</v>
      </c>
      <c r="J2626" s="1" t="s">
        <v>234</v>
      </c>
      <c r="K2626" s="1">
        <f>VLOOKUP(L2626,Sheet1!A$1:B$1179,2,FALSE)</f>
        <v>521200000</v>
      </c>
      <c r="L2626" s="1" t="str">
        <f>VLOOKUP(M2626,Itens!A$1:B$3327,2,FALSE)</f>
        <v>H70WK11</v>
      </c>
      <c r="M2626" s="13">
        <v>521200000</v>
      </c>
      <c r="N2626" s="13">
        <f t="shared" si="327"/>
        <v>0</v>
      </c>
      <c r="O2626" s="1">
        <v>10</v>
      </c>
      <c r="P2626" s="1">
        <v>24.906603610000001</v>
      </c>
      <c r="Q2626" s="1" t="s">
        <v>39</v>
      </c>
      <c r="R2626" s="6">
        <v>42457</v>
      </c>
    </row>
    <row r="2627" spans="1:18" x14ac:dyDescent="0.25">
      <c r="A2627" s="1">
        <v>2626</v>
      </c>
      <c r="B2627">
        <f t="shared" ref="B2627:B2690" si="328">IF(R2627=R2628,0,1)+IF(R2627=R2626,0,1)</f>
        <v>0</v>
      </c>
      <c r="C2627">
        <f t="shared" ref="C2627:C2690" si="329">IF(I2627=I2628,0,1)+IF(I2627=I2626,0,1)</f>
        <v>1</v>
      </c>
      <c r="D2627" s="1">
        <f t="shared" ref="D2627:D2690" si="330">C2627+B2627</f>
        <v>1</v>
      </c>
      <c r="E2627" s="1">
        <f t="shared" ref="E2627:E2690" si="331">IF(AND(D2627&gt;0,D2626&gt;0,D2628=0),1,0)</f>
        <v>0</v>
      </c>
      <c r="F2627" s="1">
        <f t="shared" ref="F2627:F2690" si="332">IF(AND(D2627&gt;0,D2626=0,D2628&gt;0),3,0)</f>
        <v>3</v>
      </c>
      <c r="G2627" s="1">
        <f t="shared" ref="G2627:G2690" si="333">IF(OR(D2627&gt;2,AND(D2627&gt;0,D2626&gt;0,D2628&gt;0)),4,0)</f>
        <v>0</v>
      </c>
      <c r="H2627" s="1">
        <f t="shared" ref="H2627:H2690" si="334">G2627+F2627+E2627</f>
        <v>3</v>
      </c>
      <c r="I2627" s="7" t="s">
        <v>247</v>
      </c>
      <c r="J2627" s="1" t="s">
        <v>234</v>
      </c>
      <c r="K2627" s="1">
        <f>VLOOKUP(L2627,Sheet1!A$1:B$1179,2,FALSE)</f>
        <v>4275100000</v>
      </c>
      <c r="L2627" s="1" t="str">
        <f>VLOOKUP(M2627,Itens!A$1:B$3327,2,FALSE)</f>
        <v>H97W07</v>
      </c>
      <c r="M2627" s="13">
        <v>4275100000</v>
      </c>
      <c r="N2627" s="13">
        <f t="shared" ref="N2627:N2690" si="335">IF(M2627=K2627,0,1)</f>
        <v>0</v>
      </c>
      <c r="O2627" s="1">
        <v>10</v>
      </c>
      <c r="P2627" s="1">
        <v>8.10963937</v>
      </c>
      <c r="Q2627" s="1" t="s">
        <v>39</v>
      </c>
      <c r="R2627" s="6">
        <v>42457</v>
      </c>
    </row>
    <row r="2628" spans="1:18" x14ac:dyDescent="0.25">
      <c r="A2628" s="1">
        <v>2627</v>
      </c>
      <c r="B2628">
        <f t="shared" si="328"/>
        <v>0</v>
      </c>
      <c r="C2628">
        <f t="shared" si="329"/>
        <v>1</v>
      </c>
      <c r="D2628" s="1">
        <f t="shared" si="330"/>
        <v>1</v>
      </c>
      <c r="E2628" s="1">
        <f t="shared" si="331"/>
        <v>1</v>
      </c>
      <c r="F2628" s="1">
        <f t="shared" si="332"/>
        <v>0</v>
      </c>
      <c r="G2628" s="1">
        <f t="shared" si="333"/>
        <v>0</v>
      </c>
      <c r="H2628" s="1">
        <f t="shared" si="334"/>
        <v>1</v>
      </c>
      <c r="I2628" s="7" t="s">
        <v>254</v>
      </c>
      <c r="J2628" s="1" t="s">
        <v>234</v>
      </c>
      <c r="K2628" s="1">
        <f>VLOOKUP(L2628,Sheet1!A$1:B$1179,2,FALSE)</f>
        <v>6483310000</v>
      </c>
      <c r="L2628" s="1" t="str">
        <f>VLOOKUP(M2628,Itens!A$1:B$3327,2,FALSE)</f>
        <v>E1002L</v>
      </c>
      <c r="M2628" s="13">
        <v>6483310000</v>
      </c>
      <c r="N2628" s="13">
        <f t="shared" si="335"/>
        <v>0</v>
      </c>
      <c r="O2628" s="1">
        <v>6</v>
      </c>
      <c r="P2628" s="1">
        <v>17.903944240000001</v>
      </c>
      <c r="Q2628" s="1" t="s">
        <v>14</v>
      </c>
      <c r="R2628" s="6">
        <v>42457</v>
      </c>
    </row>
    <row r="2629" spans="1:18" x14ac:dyDescent="0.25">
      <c r="A2629" s="1">
        <v>2628</v>
      </c>
      <c r="B2629">
        <f t="shared" si="328"/>
        <v>0</v>
      </c>
      <c r="C2629">
        <f t="shared" si="329"/>
        <v>0</v>
      </c>
      <c r="D2629" s="1">
        <f t="shared" si="330"/>
        <v>0</v>
      </c>
      <c r="E2629" s="1">
        <f t="shared" si="331"/>
        <v>0</v>
      </c>
      <c r="F2629" s="1">
        <f t="shared" si="332"/>
        <v>0</v>
      </c>
      <c r="G2629" s="1">
        <f t="shared" si="333"/>
        <v>0</v>
      </c>
      <c r="H2629" s="1">
        <f t="shared" si="334"/>
        <v>0</v>
      </c>
      <c r="I2629" s="7" t="s">
        <v>254</v>
      </c>
      <c r="J2629" s="1" t="s">
        <v>234</v>
      </c>
      <c r="K2629" s="1">
        <f>VLOOKUP(L2629,Sheet1!A$1:B$1179,2,FALSE)</f>
        <v>5121310000</v>
      </c>
      <c r="L2629" s="1" t="str">
        <f>VLOOKUP(M2629,Itens!A$1:B$3327,2,FALSE)</f>
        <v>E1017L</v>
      </c>
      <c r="M2629" s="13">
        <v>5121310000</v>
      </c>
      <c r="N2629" s="13">
        <f t="shared" si="335"/>
        <v>0</v>
      </c>
      <c r="O2629" s="1">
        <v>6</v>
      </c>
      <c r="P2629" s="1">
        <v>60.179429020000001</v>
      </c>
      <c r="Q2629" s="1" t="s">
        <v>14</v>
      </c>
      <c r="R2629" s="6">
        <v>42457</v>
      </c>
    </row>
    <row r="2630" spans="1:18" x14ac:dyDescent="0.25">
      <c r="A2630" s="1">
        <v>2629</v>
      </c>
      <c r="B2630">
        <f t="shared" si="328"/>
        <v>0</v>
      </c>
      <c r="C2630">
        <f t="shared" si="329"/>
        <v>0</v>
      </c>
      <c r="D2630" s="1">
        <f t="shared" si="330"/>
        <v>0</v>
      </c>
      <c r="E2630" s="1">
        <f t="shared" si="331"/>
        <v>0</v>
      </c>
      <c r="F2630" s="1">
        <f t="shared" si="332"/>
        <v>0</v>
      </c>
      <c r="G2630" s="1">
        <f t="shared" si="333"/>
        <v>0</v>
      </c>
      <c r="H2630" s="1">
        <f t="shared" si="334"/>
        <v>0</v>
      </c>
      <c r="I2630" s="7" t="s">
        <v>254</v>
      </c>
      <c r="J2630" s="1" t="s">
        <v>234</v>
      </c>
      <c r="K2630" s="1">
        <f>VLOOKUP(L2630,Sheet1!A$1:B$1179,2,FALSE)</f>
        <v>4449130000</v>
      </c>
      <c r="L2630" s="1" t="str">
        <f>VLOOKUP(M2630,Itens!A$1:B$3327,2,FALSE)</f>
        <v>E106H D34</v>
      </c>
      <c r="M2630" s="13">
        <v>4449130000</v>
      </c>
      <c r="N2630" s="13">
        <f t="shared" si="335"/>
        <v>0</v>
      </c>
      <c r="O2630" s="1">
        <v>20</v>
      </c>
      <c r="P2630" s="1">
        <v>13.34893812</v>
      </c>
      <c r="Q2630" s="1" t="s">
        <v>14</v>
      </c>
      <c r="R2630" s="6">
        <v>42457</v>
      </c>
    </row>
    <row r="2631" spans="1:18" x14ac:dyDescent="0.25">
      <c r="A2631" s="1">
        <v>2630</v>
      </c>
      <c r="B2631">
        <f t="shared" si="328"/>
        <v>0</v>
      </c>
      <c r="C2631">
        <f t="shared" si="329"/>
        <v>0</v>
      </c>
      <c r="D2631" s="1">
        <f t="shared" si="330"/>
        <v>0</v>
      </c>
      <c r="E2631" s="1">
        <f t="shared" si="331"/>
        <v>0</v>
      </c>
      <c r="F2631" s="1">
        <f t="shared" si="332"/>
        <v>0</v>
      </c>
      <c r="G2631" s="1">
        <f t="shared" si="333"/>
        <v>0</v>
      </c>
      <c r="H2631" s="1">
        <f t="shared" si="334"/>
        <v>0</v>
      </c>
      <c r="I2631" s="7" t="s">
        <v>254</v>
      </c>
      <c r="J2631" s="1" t="s">
        <v>234</v>
      </c>
      <c r="K2631" s="1">
        <f>VLOOKUP(L2631,Sheet1!A$1:B$1179,2,FALSE)</f>
        <v>5700310000</v>
      </c>
      <c r="L2631" s="1" t="str">
        <f>VLOOKUP(M2631,Itens!A$1:B$3327,2,FALSE)</f>
        <v>E1140L</v>
      </c>
      <c r="M2631" s="13">
        <v>5700310000</v>
      </c>
      <c r="N2631" s="13">
        <f t="shared" si="335"/>
        <v>0</v>
      </c>
      <c r="O2631" s="1">
        <v>6</v>
      </c>
      <c r="P2631" s="1">
        <v>33.49092272</v>
      </c>
      <c r="Q2631" s="1" t="s">
        <v>14</v>
      </c>
      <c r="R2631" s="6">
        <v>42457</v>
      </c>
    </row>
    <row r="2632" spans="1:18" x14ac:dyDescent="0.25">
      <c r="A2632" s="1">
        <v>2631</v>
      </c>
      <c r="B2632">
        <f t="shared" si="328"/>
        <v>0</v>
      </c>
      <c r="C2632">
        <f t="shared" si="329"/>
        <v>0</v>
      </c>
      <c r="D2632" s="1">
        <f t="shared" si="330"/>
        <v>0</v>
      </c>
      <c r="E2632" s="1">
        <f t="shared" si="331"/>
        <v>0</v>
      </c>
      <c r="F2632" s="1">
        <f t="shared" si="332"/>
        <v>0</v>
      </c>
      <c r="G2632" s="1">
        <f t="shared" si="333"/>
        <v>0</v>
      </c>
      <c r="H2632" s="1">
        <f t="shared" si="334"/>
        <v>0</v>
      </c>
      <c r="I2632" s="7" t="s">
        <v>254</v>
      </c>
      <c r="J2632" s="1" t="s">
        <v>234</v>
      </c>
      <c r="K2632" s="1">
        <f>VLOOKUP(L2632,Sheet1!A$1:B$1179,2,FALSE)</f>
        <v>3130000</v>
      </c>
      <c r="L2632" s="1" t="str">
        <f>VLOOKUP(M2632,Itens!A$1:B$3327,2,FALSE)</f>
        <v>E142H D21</v>
      </c>
      <c r="M2632" s="13">
        <v>3130000</v>
      </c>
      <c r="N2632" s="13">
        <f t="shared" si="335"/>
        <v>0</v>
      </c>
      <c r="O2632" s="1">
        <v>10</v>
      </c>
      <c r="P2632" s="1">
        <v>11.269869140000001</v>
      </c>
      <c r="Q2632" s="1" t="s">
        <v>14</v>
      </c>
      <c r="R2632" s="6">
        <v>42457</v>
      </c>
    </row>
    <row r="2633" spans="1:18" x14ac:dyDescent="0.25">
      <c r="A2633" s="1">
        <v>2632</v>
      </c>
      <c r="B2633">
        <f t="shared" si="328"/>
        <v>0</v>
      </c>
      <c r="C2633">
        <f t="shared" si="329"/>
        <v>0</v>
      </c>
      <c r="D2633" s="1">
        <f t="shared" si="330"/>
        <v>0</v>
      </c>
      <c r="E2633" s="1">
        <f t="shared" si="331"/>
        <v>0</v>
      </c>
      <c r="F2633" s="1">
        <f t="shared" si="332"/>
        <v>0</v>
      </c>
      <c r="G2633" s="1">
        <f t="shared" si="333"/>
        <v>0</v>
      </c>
      <c r="H2633" s="1">
        <f t="shared" si="334"/>
        <v>0</v>
      </c>
      <c r="I2633" s="7" t="s">
        <v>254</v>
      </c>
      <c r="J2633" s="1" t="s">
        <v>234</v>
      </c>
      <c r="K2633" s="1">
        <f>VLOOKUP(L2633,Sheet1!A$1:B$1179,2,FALSE)</f>
        <v>8728310000</v>
      </c>
      <c r="L2633" s="1" t="str">
        <f>VLOOKUP(M2633,Itens!A$1:B$3327,2,FALSE)</f>
        <v>E1959LI</v>
      </c>
      <c r="M2633" s="13">
        <v>8728310000</v>
      </c>
      <c r="N2633" s="13">
        <f t="shared" si="335"/>
        <v>0</v>
      </c>
      <c r="O2633" s="1">
        <v>18</v>
      </c>
      <c r="P2633" s="1">
        <v>28.799993959999998</v>
      </c>
      <c r="Q2633" s="1" t="s">
        <v>14</v>
      </c>
      <c r="R2633" s="6">
        <v>42457</v>
      </c>
    </row>
    <row r="2634" spans="1:18" x14ac:dyDescent="0.25">
      <c r="A2634" s="1">
        <v>2633</v>
      </c>
      <c r="B2634">
        <f t="shared" si="328"/>
        <v>0</v>
      </c>
      <c r="C2634">
        <f t="shared" si="329"/>
        <v>0</v>
      </c>
      <c r="D2634" s="1">
        <f t="shared" si="330"/>
        <v>0</v>
      </c>
      <c r="E2634" s="1">
        <f t="shared" si="331"/>
        <v>0</v>
      </c>
      <c r="F2634" s="1">
        <f t="shared" si="332"/>
        <v>0</v>
      </c>
      <c r="G2634" s="1">
        <f t="shared" si="333"/>
        <v>0</v>
      </c>
      <c r="H2634" s="1">
        <f t="shared" si="334"/>
        <v>0</v>
      </c>
      <c r="I2634" s="7" t="s">
        <v>254</v>
      </c>
      <c r="J2634" s="1" t="s">
        <v>234</v>
      </c>
      <c r="K2634" s="1">
        <f>VLOOKUP(L2634,Sheet1!A$1:B$1179,2,FALSE)</f>
        <v>6046310000</v>
      </c>
      <c r="L2634" s="1" t="str">
        <f>VLOOKUP(M2634,Itens!A$1:B$3327,2,FALSE)</f>
        <v>E2954LC03</v>
      </c>
      <c r="M2634" s="13">
        <v>6046310000</v>
      </c>
      <c r="N2634" s="13">
        <f t="shared" si="335"/>
        <v>0</v>
      </c>
      <c r="O2634" s="1">
        <v>6</v>
      </c>
      <c r="P2634" s="1">
        <v>44.818097590000001</v>
      </c>
      <c r="Q2634" s="1" t="s">
        <v>14</v>
      </c>
      <c r="R2634" s="6">
        <v>42457</v>
      </c>
    </row>
    <row r="2635" spans="1:18" x14ac:dyDescent="0.25">
      <c r="A2635" s="1">
        <v>2634</v>
      </c>
      <c r="B2635">
        <f t="shared" si="328"/>
        <v>0</v>
      </c>
      <c r="C2635">
        <f t="shared" si="329"/>
        <v>0</v>
      </c>
      <c r="D2635" s="1">
        <f t="shared" si="330"/>
        <v>0</v>
      </c>
      <c r="E2635" s="1">
        <f t="shared" si="331"/>
        <v>0</v>
      </c>
      <c r="F2635" s="1">
        <f t="shared" si="332"/>
        <v>0</v>
      </c>
      <c r="G2635" s="1">
        <f t="shared" si="333"/>
        <v>0</v>
      </c>
      <c r="H2635" s="1">
        <f t="shared" si="334"/>
        <v>0</v>
      </c>
      <c r="I2635" s="7" t="s">
        <v>254</v>
      </c>
      <c r="J2635" s="1" t="s">
        <v>234</v>
      </c>
      <c r="K2635" s="1">
        <f>VLOOKUP(L2635,Sheet1!A$1:B$1179,2,FALSE)</f>
        <v>10344310000</v>
      </c>
      <c r="L2635" s="1" t="str">
        <f>VLOOKUP(M2635,Itens!A$1:B$3327,2,FALSE)</f>
        <v>E2991LI</v>
      </c>
      <c r="M2635" s="13">
        <v>10344310000</v>
      </c>
      <c r="N2635" s="13">
        <f t="shared" si="335"/>
        <v>0</v>
      </c>
      <c r="O2635" s="1">
        <v>12</v>
      </c>
      <c r="P2635" s="1">
        <v>18.756753230000001</v>
      </c>
      <c r="Q2635" s="1" t="s">
        <v>14</v>
      </c>
      <c r="R2635" s="6">
        <v>42457</v>
      </c>
    </row>
    <row r="2636" spans="1:18" x14ac:dyDescent="0.25">
      <c r="A2636" s="1">
        <v>2635</v>
      </c>
      <c r="B2636">
        <f t="shared" si="328"/>
        <v>0</v>
      </c>
      <c r="C2636">
        <f t="shared" si="329"/>
        <v>0</v>
      </c>
      <c r="D2636" s="1">
        <f t="shared" si="330"/>
        <v>0</v>
      </c>
      <c r="E2636" s="1">
        <f t="shared" si="331"/>
        <v>0</v>
      </c>
      <c r="F2636" s="1">
        <f t="shared" si="332"/>
        <v>0</v>
      </c>
      <c r="G2636" s="1">
        <f t="shared" si="333"/>
        <v>0</v>
      </c>
      <c r="H2636" s="1">
        <f t="shared" si="334"/>
        <v>0</v>
      </c>
      <c r="I2636" s="7" t="s">
        <v>254</v>
      </c>
      <c r="J2636" s="1" t="s">
        <v>234</v>
      </c>
      <c r="K2636" s="1">
        <f>VLOOKUP(L2636,Sheet1!A$1:B$1179,2,FALSE)</f>
        <v>562130000</v>
      </c>
      <c r="L2636" s="1" t="str">
        <f>VLOOKUP(M2636,Itens!A$1:B$3327,2,FALSE)</f>
        <v>E29H D89</v>
      </c>
      <c r="M2636" s="13">
        <v>562130000</v>
      </c>
      <c r="N2636" s="13">
        <f t="shared" si="335"/>
        <v>0</v>
      </c>
      <c r="O2636" s="1">
        <v>30</v>
      </c>
      <c r="P2636" s="1">
        <v>13.455196949999999</v>
      </c>
      <c r="Q2636" s="1" t="s">
        <v>14</v>
      </c>
      <c r="R2636" s="6">
        <v>42457</v>
      </c>
    </row>
    <row r="2637" spans="1:18" x14ac:dyDescent="0.25">
      <c r="A2637" s="1">
        <v>2636</v>
      </c>
      <c r="B2637">
        <f t="shared" si="328"/>
        <v>0</v>
      </c>
      <c r="C2637">
        <f t="shared" si="329"/>
        <v>0</v>
      </c>
      <c r="D2637" s="1">
        <f t="shared" si="330"/>
        <v>0</v>
      </c>
      <c r="E2637" s="1">
        <f t="shared" si="331"/>
        <v>0</v>
      </c>
      <c r="F2637" s="1">
        <f t="shared" si="332"/>
        <v>0</v>
      </c>
      <c r="G2637" s="1">
        <f t="shared" si="333"/>
        <v>0</v>
      </c>
      <c r="H2637" s="1">
        <f t="shared" si="334"/>
        <v>0</v>
      </c>
      <c r="I2637" s="7" t="s">
        <v>254</v>
      </c>
      <c r="J2637" s="1" t="s">
        <v>234</v>
      </c>
      <c r="K2637" s="1">
        <f>VLOOKUP(L2637,Sheet1!A$1:B$1179,2,FALSE)</f>
        <v>4455130000</v>
      </c>
      <c r="L2637" s="1" t="str">
        <f>VLOOKUP(M2637,Itens!A$1:B$3327,2,FALSE)</f>
        <v>E358H D246</v>
      </c>
      <c r="M2637" s="13">
        <v>4455130000</v>
      </c>
      <c r="N2637" s="13">
        <f t="shared" si="335"/>
        <v>0</v>
      </c>
      <c r="O2637" s="1">
        <v>20</v>
      </c>
      <c r="P2637" s="1">
        <v>15.8817909</v>
      </c>
      <c r="Q2637" s="1" t="s">
        <v>14</v>
      </c>
      <c r="R2637" s="6">
        <v>42457</v>
      </c>
    </row>
    <row r="2638" spans="1:18" x14ac:dyDescent="0.25">
      <c r="A2638" s="1">
        <v>2637</v>
      </c>
      <c r="B2638">
        <f t="shared" si="328"/>
        <v>0</v>
      </c>
      <c r="C2638">
        <f t="shared" si="329"/>
        <v>0</v>
      </c>
      <c r="D2638" s="1">
        <f t="shared" si="330"/>
        <v>0</v>
      </c>
      <c r="E2638" s="1">
        <f t="shared" si="331"/>
        <v>0</v>
      </c>
      <c r="F2638" s="1">
        <f t="shared" si="332"/>
        <v>0</v>
      </c>
      <c r="G2638" s="1">
        <f t="shared" si="333"/>
        <v>0</v>
      </c>
      <c r="H2638" s="1">
        <f t="shared" si="334"/>
        <v>0</v>
      </c>
      <c r="I2638" s="7" t="s">
        <v>254</v>
      </c>
      <c r="J2638" s="1" t="s">
        <v>234</v>
      </c>
      <c r="K2638" s="1">
        <f>VLOOKUP(L2638,Sheet1!A$1:B$1179,2,FALSE)</f>
        <v>835130000</v>
      </c>
      <c r="L2638" s="1" t="str">
        <f>VLOOKUP(M2638,Itens!A$1:B$3327,2,FALSE)</f>
        <v>E38H D106</v>
      </c>
      <c r="M2638" s="13">
        <v>835130000</v>
      </c>
      <c r="N2638" s="13">
        <f t="shared" si="335"/>
        <v>0</v>
      </c>
      <c r="O2638" s="1">
        <v>20</v>
      </c>
      <c r="P2638" s="1">
        <v>13.84259194</v>
      </c>
      <c r="Q2638" s="1" t="s">
        <v>14</v>
      </c>
      <c r="R2638" s="6">
        <v>42457</v>
      </c>
    </row>
    <row r="2639" spans="1:18" x14ac:dyDescent="0.25">
      <c r="A2639" s="1">
        <v>2638</v>
      </c>
      <c r="B2639">
        <f t="shared" si="328"/>
        <v>0</v>
      </c>
      <c r="C2639">
        <f t="shared" si="329"/>
        <v>0</v>
      </c>
      <c r="D2639" s="1">
        <f t="shared" si="330"/>
        <v>0</v>
      </c>
      <c r="E2639" s="1">
        <f t="shared" si="331"/>
        <v>0</v>
      </c>
      <c r="F2639" s="1">
        <f t="shared" si="332"/>
        <v>0</v>
      </c>
      <c r="G2639" s="1">
        <f t="shared" si="333"/>
        <v>0</v>
      </c>
      <c r="H2639" s="1">
        <f t="shared" si="334"/>
        <v>0</v>
      </c>
      <c r="I2639" s="7" t="s">
        <v>254</v>
      </c>
      <c r="J2639" s="1" t="s">
        <v>234</v>
      </c>
      <c r="K2639" s="1">
        <f>VLOOKUP(L2639,Sheet1!A$1:B$1179,2,FALSE)</f>
        <v>3536130000</v>
      </c>
      <c r="L2639" s="1" t="str">
        <f>VLOOKUP(M2639,Itens!A$1:B$3327,2,FALSE)</f>
        <v>E44H D110</v>
      </c>
      <c r="M2639" s="13">
        <v>3536130000</v>
      </c>
      <c r="N2639" s="13">
        <f t="shared" si="335"/>
        <v>0</v>
      </c>
      <c r="O2639" s="1">
        <v>20</v>
      </c>
      <c r="P2639" s="1">
        <v>9.1251953599999993</v>
      </c>
      <c r="Q2639" s="1" t="s">
        <v>14</v>
      </c>
      <c r="R2639" s="6">
        <v>42457</v>
      </c>
    </row>
    <row r="2640" spans="1:18" x14ac:dyDescent="0.25">
      <c r="A2640" s="1">
        <v>2639</v>
      </c>
      <c r="B2640">
        <f t="shared" si="328"/>
        <v>0</v>
      </c>
      <c r="C2640">
        <f t="shared" si="329"/>
        <v>0</v>
      </c>
      <c r="D2640" s="1">
        <f t="shared" si="330"/>
        <v>0</v>
      </c>
      <c r="E2640" s="1">
        <f t="shared" si="331"/>
        <v>0</v>
      </c>
      <c r="F2640" s="1">
        <f t="shared" si="332"/>
        <v>0</v>
      </c>
      <c r="G2640" s="1">
        <f t="shared" si="333"/>
        <v>0</v>
      </c>
      <c r="H2640" s="1">
        <f t="shared" si="334"/>
        <v>0</v>
      </c>
      <c r="I2640" s="7" t="s">
        <v>254</v>
      </c>
      <c r="J2640" s="1" t="s">
        <v>234</v>
      </c>
      <c r="K2640" s="1">
        <f>VLOOKUP(L2640,Sheet1!A$1:B$1179,2,FALSE)</f>
        <v>6480310000</v>
      </c>
      <c r="L2640" s="1" t="str">
        <f>VLOOKUP(M2640,Itens!A$1:B$3327,2,FALSE)</f>
        <v>E455L01-2</v>
      </c>
      <c r="M2640" s="13">
        <v>6480310000</v>
      </c>
      <c r="N2640" s="13">
        <f t="shared" si="335"/>
        <v>0</v>
      </c>
      <c r="O2640" s="1">
        <v>6</v>
      </c>
      <c r="P2640" s="1">
        <v>37.563358309999998</v>
      </c>
      <c r="Q2640" s="1" t="s">
        <v>14</v>
      </c>
      <c r="R2640" s="6">
        <v>42457</v>
      </c>
    </row>
    <row r="2641" spans="1:18" x14ac:dyDescent="0.25">
      <c r="A2641" s="1">
        <v>2640</v>
      </c>
      <c r="B2641">
        <f t="shared" si="328"/>
        <v>0</v>
      </c>
      <c r="C2641">
        <f t="shared" si="329"/>
        <v>0</v>
      </c>
      <c r="D2641" s="1">
        <f t="shared" si="330"/>
        <v>0</v>
      </c>
      <c r="E2641" s="1">
        <f t="shared" si="331"/>
        <v>0</v>
      </c>
      <c r="F2641" s="1">
        <f t="shared" si="332"/>
        <v>0</v>
      </c>
      <c r="G2641" s="1">
        <f t="shared" si="333"/>
        <v>0</v>
      </c>
      <c r="H2641" s="1">
        <f t="shared" si="334"/>
        <v>0</v>
      </c>
      <c r="I2641" s="7" t="s">
        <v>254</v>
      </c>
      <c r="J2641" s="1" t="s">
        <v>234</v>
      </c>
      <c r="K2641" s="1">
        <f>VLOOKUP(L2641,Sheet1!A$1:B$1179,2,FALSE)</f>
        <v>10518310000</v>
      </c>
      <c r="L2641" s="1" t="str">
        <f>VLOOKUP(M2641,Itens!A$1:B$3327,2,FALSE)</f>
        <v>E472L</v>
      </c>
      <c r="M2641" s="13">
        <v>10518310000</v>
      </c>
      <c r="N2641" s="13">
        <f t="shared" si="335"/>
        <v>0</v>
      </c>
      <c r="O2641" s="1">
        <v>6</v>
      </c>
      <c r="P2641" s="1">
        <v>40.668614400000003</v>
      </c>
      <c r="Q2641" s="1" t="s">
        <v>14</v>
      </c>
      <c r="R2641" s="6">
        <v>42457</v>
      </c>
    </row>
    <row r="2642" spans="1:18" x14ac:dyDescent="0.25">
      <c r="A2642" s="1">
        <v>2641</v>
      </c>
      <c r="B2642">
        <f t="shared" si="328"/>
        <v>0</v>
      </c>
      <c r="C2642">
        <f t="shared" si="329"/>
        <v>0</v>
      </c>
      <c r="D2642" s="1">
        <f t="shared" si="330"/>
        <v>0</v>
      </c>
      <c r="E2642" s="1">
        <f t="shared" si="331"/>
        <v>0</v>
      </c>
      <c r="F2642" s="1">
        <f t="shared" si="332"/>
        <v>0</v>
      </c>
      <c r="G2642" s="1">
        <f t="shared" si="333"/>
        <v>0</v>
      </c>
      <c r="H2642" s="1">
        <f t="shared" si="334"/>
        <v>0</v>
      </c>
      <c r="I2642" s="7" t="s">
        <v>254</v>
      </c>
      <c r="J2642" s="1" t="s">
        <v>234</v>
      </c>
      <c r="K2642" s="1">
        <f>VLOOKUP(L2642,Sheet1!A$1:B$1179,2,FALSE)</f>
        <v>2064130000</v>
      </c>
      <c r="L2642" s="1" t="str">
        <f>VLOOKUP(M2642,Itens!A$1:B$3327,2,FALSE)</f>
        <v>E720H D205</v>
      </c>
      <c r="M2642" s="13">
        <v>2064130000</v>
      </c>
      <c r="N2642" s="13">
        <f t="shared" si="335"/>
        <v>0</v>
      </c>
      <c r="O2642" s="1">
        <v>10</v>
      </c>
      <c r="P2642" s="1">
        <v>19.71734318</v>
      </c>
      <c r="Q2642" s="1" t="s">
        <v>14</v>
      </c>
      <c r="R2642" s="6">
        <v>42457</v>
      </c>
    </row>
    <row r="2643" spans="1:18" x14ac:dyDescent="0.25">
      <c r="A2643" s="1">
        <v>2642</v>
      </c>
      <c r="B2643">
        <f t="shared" si="328"/>
        <v>0</v>
      </c>
      <c r="C2643">
        <f t="shared" si="329"/>
        <v>0</v>
      </c>
      <c r="D2643" s="1">
        <f t="shared" si="330"/>
        <v>0</v>
      </c>
      <c r="E2643" s="1">
        <f t="shared" si="331"/>
        <v>0</v>
      </c>
      <c r="F2643" s="1">
        <f t="shared" si="332"/>
        <v>0</v>
      </c>
      <c r="G2643" s="1">
        <f t="shared" si="333"/>
        <v>0</v>
      </c>
      <c r="H2643" s="1">
        <f t="shared" si="334"/>
        <v>0</v>
      </c>
      <c r="I2643" s="7" t="s">
        <v>254</v>
      </c>
      <c r="J2643" s="1" t="s">
        <v>234</v>
      </c>
      <c r="K2643" s="1">
        <f>VLOOKUP(L2643,Sheet1!A$1:B$1179,2,FALSE)</f>
        <v>4065310000</v>
      </c>
      <c r="L2643" s="1" t="str">
        <f>VLOOKUP(M2643,Itens!A$1:B$3327,2,FALSE)</f>
        <v>E733L</v>
      </c>
      <c r="M2643" s="13">
        <v>4065310000</v>
      </c>
      <c r="N2643" s="13">
        <f t="shared" si="335"/>
        <v>0</v>
      </c>
      <c r="O2643" s="1">
        <v>12</v>
      </c>
      <c r="P2643" s="1">
        <v>45.967803340000003</v>
      </c>
      <c r="Q2643" s="1" t="s">
        <v>14</v>
      </c>
      <c r="R2643" s="6">
        <v>42457</v>
      </c>
    </row>
    <row r="2644" spans="1:18" x14ac:dyDescent="0.25">
      <c r="A2644" s="1">
        <v>2643</v>
      </c>
      <c r="B2644">
        <f t="shared" si="328"/>
        <v>0</v>
      </c>
      <c r="C2644">
        <f t="shared" si="329"/>
        <v>0</v>
      </c>
      <c r="D2644" s="1">
        <f t="shared" si="330"/>
        <v>0</v>
      </c>
      <c r="E2644" s="1">
        <f t="shared" si="331"/>
        <v>0</v>
      </c>
      <c r="F2644" s="1">
        <f t="shared" si="332"/>
        <v>0</v>
      </c>
      <c r="G2644" s="1">
        <f t="shared" si="333"/>
        <v>0</v>
      </c>
      <c r="H2644" s="1">
        <f t="shared" si="334"/>
        <v>0</v>
      </c>
      <c r="I2644" s="7" t="s">
        <v>254</v>
      </c>
      <c r="J2644" s="1" t="s">
        <v>234</v>
      </c>
      <c r="K2644" s="1">
        <f>VLOOKUP(L2644,Sheet1!A$1:B$1179,2,FALSE)</f>
        <v>7841310000</v>
      </c>
      <c r="L2644" s="1" t="str">
        <f>VLOOKUP(M2644,Itens!A$1:B$3327,2,FALSE)</f>
        <v>E760L</v>
      </c>
      <c r="M2644" s="13">
        <v>7841310000</v>
      </c>
      <c r="N2644" s="13">
        <f t="shared" si="335"/>
        <v>0</v>
      </c>
      <c r="O2644" s="1">
        <v>6</v>
      </c>
      <c r="P2644" s="1">
        <v>25.475195939999999</v>
      </c>
      <c r="Q2644" s="1" t="s">
        <v>14</v>
      </c>
      <c r="R2644" s="6">
        <v>42457</v>
      </c>
    </row>
    <row r="2645" spans="1:18" x14ac:dyDescent="0.25">
      <c r="A2645" s="1">
        <v>2644</v>
      </c>
      <c r="B2645">
        <f t="shared" si="328"/>
        <v>0</v>
      </c>
      <c r="C2645">
        <f t="shared" si="329"/>
        <v>0</v>
      </c>
      <c r="D2645" s="1">
        <f t="shared" si="330"/>
        <v>0</v>
      </c>
      <c r="E2645" s="1">
        <f t="shared" si="331"/>
        <v>0</v>
      </c>
      <c r="F2645" s="1">
        <f t="shared" si="332"/>
        <v>0</v>
      </c>
      <c r="G2645" s="1">
        <f t="shared" si="333"/>
        <v>0</v>
      </c>
      <c r="H2645" s="1">
        <f t="shared" si="334"/>
        <v>0</v>
      </c>
      <c r="I2645" s="7" t="s">
        <v>254</v>
      </c>
      <c r="J2645" s="1" t="s">
        <v>234</v>
      </c>
      <c r="K2645" s="1">
        <f>VLOOKUP(L2645,Sheet1!A$1:B$1179,2,FALSE)</f>
        <v>3121130000</v>
      </c>
      <c r="L2645" s="1" t="str">
        <f>VLOOKUP(M2645,Itens!A$1:B$3327,2,FALSE)</f>
        <v>E820H D245</v>
      </c>
      <c r="M2645" s="13">
        <v>3121130000</v>
      </c>
      <c r="N2645" s="13">
        <f t="shared" si="335"/>
        <v>0</v>
      </c>
      <c r="O2645" s="1">
        <v>20</v>
      </c>
      <c r="P2645" s="1">
        <v>26.095535049999999</v>
      </c>
      <c r="Q2645" s="1" t="s">
        <v>14</v>
      </c>
      <c r="R2645" s="6">
        <v>42457</v>
      </c>
    </row>
    <row r="2646" spans="1:18" x14ac:dyDescent="0.25">
      <c r="A2646" s="1">
        <v>2645</v>
      </c>
      <c r="B2646">
        <f t="shared" si="328"/>
        <v>0</v>
      </c>
      <c r="C2646">
        <f t="shared" si="329"/>
        <v>0</v>
      </c>
      <c r="D2646" s="1">
        <f t="shared" si="330"/>
        <v>0</v>
      </c>
      <c r="E2646" s="1">
        <f t="shared" si="331"/>
        <v>0</v>
      </c>
      <c r="F2646" s="1">
        <f t="shared" si="332"/>
        <v>0</v>
      </c>
      <c r="G2646" s="1">
        <f t="shared" si="333"/>
        <v>0</v>
      </c>
      <c r="H2646" s="1">
        <f t="shared" si="334"/>
        <v>0</v>
      </c>
      <c r="I2646" s="7" t="s">
        <v>254</v>
      </c>
      <c r="J2646" s="1" t="s">
        <v>234</v>
      </c>
      <c r="K2646" s="1">
        <f>VLOOKUP(L2646,Sheet1!A$1:B$1179,2,FALSE)</f>
        <v>389210000</v>
      </c>
      <c r="L2646" s="1" t="str">
        <f>VLOOKUP(M2646,Itens!A$1:B$3327,2,FALSE)</f>
        <v>E90KP D164</v>
      </c>
      <c r="M2646" s="13">
        <v>389210000</v>
      </c>
      <c r="N2646" s="13">
        <f t="shared" si="335"/>
        <v>0</v>
      </c>
      <c r="O2646" s="1">
        <v>20</v>
      </c>
      <c r="P2646" s="1">
        <v>6.8044854499999996</v>
      </c>
      <c r="Q2646" s="1" t="s">
        <v>14</v>
      </c>
      <c r="R2646" s="6">
        <v>42457</v>
      </c>
    </row>
    <row r="2647" spans="1:18" x14ac:dyDescent="0.25">
      <c r="A2647" s="1">
        <v>2646</v>
      </c>
      <c r="B2647">
        <f t="shared" si="328"/>
        <v>0</v>
      </c>
      <c r="C2647">
        <f t="shared" si="329"/>
        <v>0</v>
      </c>
      <c r="D2647" s="1">
        <f t="shared" si="330"/>
        <v>0</v>
      </c>
      <c r="E2647" s="1">
        <f t="shared" si="331"/>
        <v>0</v>
      </c>
      <c r="F2647" s="1">
        <f t="shared" si="332"/>
        <v>0</v>
      </c>
      <c r="G2647" s="1">
        <f t="shared" si="333"/>
        <v>0</v>
      </c>
      <c r="H2647" s="1">
        <f t="shared" si="334"/>
        <v>0</v>
      </c>
      <c r="I2647" s="7" t="s">
        <v>254</v>
      </c>
      <c r="J2647" s="1" t="s">
        <v>234</v>
      </c>
      <c r="K2647" s="1">
        <f>VLOOKUP(L2647,Sheet1!A$1:B$1179,2,FALSE)</f>
        <v>391210000</v>
      </c>
      <c r="L2647" s="1" t="str">
        <f>VLOOKUP(M2647,Itens!A$1:B$3327,2,FALSE)</f>
        <v>E91KP D165</v>
      </c>
      <c r="M2647" s="13">
        <v>391210000</v>
      </c>
      <c r="N2647" s="13">
        <f t="shared" si="335"/>
        <v>0</v>
      </c>
      <c r="O2647" s="1">
        <v>10</v>
      </c>
      <c r="P2647" s="1">
        <v>6.5413089600000003</v>
      </c>
      <c r="Q2647" s="1" t="s">
        <v>14</v>
      </c>
      <c r="R2647" s="6">
        <v>42457</v>
      </c>
    </row>
    <row r="2648" spans="1:18" x14ac:dyDescent="0.25">
      <c r="A2648" s="1">
        <v>2647</v>
      </c>
      <c r="B2648">
        <f t="shared" si="328"/>
        <v>0</v>
      </c>
      <c r="C2648">
        <f t="shared" si="329"/>
        <v>0</v>
      </c>
      <c r="D2648" s="1">
        <f t="shared" si="330"/>
        <v>0</v>
      </c>
      <c r="E2648" s="1">
        <f t="shared" si="331"/>
        <v>0</v>
      </c>
      <c r="F2648" s="1">
        <f t="shared" si="332"/>
        <v>0</v>
      </c>
      <c r="G2648" s="1">
        <f t="shared" si="333"/>
        <v>0</v>
      </c>
      <c r="H2648" s="1">
        <f t="shared" si="334"/>
        <v>0</v>
      </c>
      <c r="I2648" s="7" t="s">
        <v>254</v>
      </c>
      <c r="J2648" s="1" t="s">
        <v>234</v>
      </c>
      <c r="K2648" s="1">
        <f>VLOOKUP(L2648,Sheet1!A$1:B$1179,2,FALSE)</f>
        <v>5172100000</v>
      </c>
      <c r="L2648" s="1" t="str">
        <f>VLOOKUP(M2648,Itens!A$1:B$3327,2,FALSE)</f>
        <v>H13W01</v>
      </c>
      <c r="M2648" s="13">
        <v>5172100000</v>
      </c>
      <c r="N2648" s="13">
        <f t="shared" si="335"/>
        <v>0</v>
      </c>
      <c r="O2648" s="1">
        <v>10</v>
      </c>
      <c r="P2648" s="1">
        <v>7.6631030500000001</v>
      </c>
      <c r="Q2648" s="1" t="s">
        <v>14</v>
      </c>
      <c r="R2648" s="6">
        <v>42457</v>
      </c>
    </row>
    <row r="2649" spans="1:18" x14ac:dyDescent="0.25">
      <c r="A2649" s="1">
        <v>2648</v>
      </c>
      <c r="B2649">
        <f t="shared" si="328"/>
        <v>0</v>
      </c>
      <c r="C2649">
        <f t="shared" si="329"/>
        <v>0</v>
      </c>
      <c r="D2649" s="1">
        <f t="shared" si="330"/>
        <v>0</v>
      </c>
      <c r="E2649" s="1">
        <f t="shared" si="331"/>
        <v>0</v>
      </c>
      <c r="F2649" s="1">
        <f t="shared" si="332"/>
        <v>0</v>
      </c>
      <c r="G2649" s="1">
        <f t="shared" si="333"/>
        <v>0</v>
      </c>
      <c r="H2649" s="1">
        <f t="shared" si="334"/>
        <v>0</v>
      </c>
      <c r="I2649" s="7" t="s">
        <v>254</v>
      </c>
      <c r="J2649" s="1" t="s">
        <v>234</v>
      </c>
      <c r="K2649" s="1">
        <f>VLOOKUP(L2649,Sheet1!A$1:B$1179,2,FALSE)</f>
        <v>2374100000</v>
      </c>
      <c r="L2649" s="1" t="str">
        <f>VLOOKUP(M2649,Itens!A$1:B$3327,2,FALSE)</f>
        <v>H14W23</v>
      </c>
      <c r="M2649" s="13">
        <v>2374100000</v>
      </c>
      <c r="N2649" s="13">
        <f t="shared" si="335"/>
        <v>0</v>
      </c>
      <c r="O2649" s="1">
        <v>10</v>
      </c>
      <c r="P2649" s="1">
        <v>11.821684380000001</v>
      </c>
      <c r="Q2649" s="1" t="s">
        <v>14</v>
      </c>
      <c r="R2649" s="6">
        <v>42457</v>
      </c>
    </row>
    <row r="2650" spans="1:18" x14ac:dyDescent="0.25">
      <c r="A2650" s="1">
        <v>2649</v>
      </c>
      <c r="B2650">
        <f t="shared" si="328"/>
        <v>0</v>
      </c>
      <c r="C2650">
        <f t="shared" si="329"/>
        <v>0</v>
      </c>
      <c r="D2650" s="1">
        <f t="shared" si="330"/>
        <v>0</v>
      </c>
      <c r="E2650" s="1">
        <f t="shared" si="331"/>
        <v>0</v>
      </c>
      <c r="F2650" s="1">
        <f t="shared" si="332"/>
        <v>0</v>
      </c>
      <c r="G2650" s="1">
        <f t="shared" si="333"/>
        <v>0</v>
      </c>
      <c r="H2650" s="1">
        <f t="shared" si="334"/>
        <v>0</v>
      </c>
      <c r="I2650" s="7" t="s">
        <v>254</v>
      </c>
      <c r="J2650" s="1" t="s">
        <v>234</v>
      </c>
      <c r="K2650" s="1">
        <f>VLOOKUP(L2650,Sheet1!A$1:B$1179,2,FALSE)</f>
        <v>1406100000</v>
      </c>
      <c r="L2650" s="1" t="str">
        <f>VLOOKUP(M2650,Itens!A$1:B$3327,2,FALSE)</f>
        <v>H14W30</v>
      </c>
      <c r="M2650" s="13">
        <v>1406100000</v>
      </c>
      <c r="N2650" s="13">
        <f t="shared" si="335"/>
        <v>0</v>
      </c>
      <c r="O2650" s="1">
        <v>30</v>
      </c>
      <c r="P2650" s="1">
        <v>27.982589480000001</v>
      </c>
      <c r="Q2650" s="1" t="s">
        <v>14</v>
      </c>
      <c r="R2650" s="6">
        <v>42457</v>
      </c>
    </row>
    <row r="2651" spans="1:18" x14ac:dyDescent="0.25">
      <c r="A2651" s="1">
        <v>2650</v>
      </c>
      <c r="B2651">
        <f t="shared" si="328"/>
        <v>0</v>
      </c>
      <c r="C2651">
        <f t="shared" si="329"/>
        <v>0</v>
      </c>
      <c r="D2651" s="1">
        <f t="shared" si="330"/>
        <v>0</v>
      </c>
      <c r="E2651" s="1">
        <f t="shared" si="331"/>
        <v>0</v>
      </c>
      <c r="F2651" s="1">
        <f t="shared" si="332"/>
        <v>0</v>
      </c>
      <c r="G2651" s="1">
        <f t="shared" si="333"/>
        <v>0</v>
      </c>
      <c r="H2651" s="1">
        <f t="shared" si="334"/>
        <v>0</v>
      </c>
      <c r="I2651" s="7" t="s">
        <v>254</v>
      </c>
      <c r="J2651" s="1" t="s">
        <v>234</v>
      </c>
      <c r="K2651" s="1">
        <f>VLOOKUP(L2651,Sheet1!A$1:B$1179,2,FALSE)</f>
        <v>1717100000</v>
      </c>
      <c r="L2651" s="1" t="str">
        <f>VLOOKUP(M2651,Itens!A$1:B$3327,2,FALSE)</f>
        <v>H14W32</v>
      </c>
      <c r="M2651" s="13">
        <v>1717100000</v>
      </c>
      <c r="N2651" s="13">
        <f t="shared" si="335"/>
        <v>0</v>
      </c>
      <c r="O2651" s="1">
        <v>10</v>
      </c>
      <c r="P2651" s="1">
        <v>6.9907170699999996</v>
      </c>
      <c r="Q2651" s="1" t="s">
        <v>14</v>
      </c>
      <c r="R2651" s="6">
        <v>42457</v>
      </c>
    </row>
    <row r="2652" spans="1:18" x14ac:dyDescent="0.25">
      <c r="A2652" s="1">
        <v>2651</v>
      </c>
      <c r="B2652">
        <f t="shared" si="328"/>
        <v>0</v>
      </c>
      <c r="C2652">
        <f t="shared" si="329"/>
        <v>0</v>
      </c>
      <c r="D2652" s="1">
        <f t="shared" si="330"/>
        <v>0</v>
      </c>
      <c r="E2652" s="1">
        <f t="shared" si="331"/>
        <v>0</v>
      </c>
      <c r="F2652" s="1">
        <f t="shared" si="332"/>
        <v>0</v>
      </c>
      <c r="G2652" s="1">
        <f t="shared" si="333"/>
        <v>0</v>
      </c>
      <c r="H2652" s="1">
        <f t="shared" si="334"/>
        <v>0</v>
      </c>
      <c r="I2652" s="7" t="s">
        <v>254</v>
      </c>
      <c r="J2652" s="1" t="s">
        <v>234</v>
      </c>
      <c r="K2652" s="1">
        <f>VLOOKUP(L2652,Sheet1!A$1:B$1179,2,FALSE)</f>
        <v>1683200000</v>
      </c>
      <c r="L2652" s="1" t="str">
        <f>VLOOKUP(M2652,Itens!A$1:B$3327,2,FALSE)</f>
        <v>H155WK01</v>
      </c>
      <c r="M2652" s="13">
        <v>1683200000</v>
      </c>
      <c r="N2652" s="13">
        <f t="shared" si="335"/>
        <v>0</v>
      </c>
      <c r="O2652" s="1">
        <v>10</v>
      </c>
      <c r="P2652" s="1">
        <v>46.966494009999998</v>
      </c>
      <c r="Q2652" s="1" t="s">
        <v>14</v>
      </c>
      <c r="R2652" s="6">
        <v>42457</v>
      </c>
    </row>
    <row r="2653" spans="1:18" x14ac:dyDescent="0.25">
      <c r="A2653" s="1">
        <v>2652</v>
      </c>
      <c r="B2653">
        <f t="shared" si="328"/>
        <v>0</v>
      </c>
      <c r="C2653">
        <f t="shared" si="329"/>
        <v>0</v>
      </c>
      <c r="D2653" s="1">
        <f t="shared" si="330"/>
        <v>0</v>
      </c>
      <c r="E2653" s="1">
        <f t="shared" si="331"/>
        <v>0</v>
      </c>
      <c r="F2653" s="1">
        <f t="shared" si="332"/>
        <v>0</v>
      </c>
      <c r="G2653" s="1">
        <f t="shared" si="333"/>
        <v>0</v>
      </c>
      <c r="H2653" s="1">
        <f t="shared" si="334"/>
        <v>0</v>
      </c>
      <c r="I2653" s="7" t="s">
        <v>254</v>
      </c>
      <c r="J2653" s="1" t="s">
        <v>234</v>
      </c>
      <c r="K2653" s="1">
        <f>VLOOKUP(L2653,Sheet1!A$1:B$1179,2,FALSE)</f>
        <v>5143100000</v>
      </c>
      <c r="L2653" s="1" t="str">
        <f>VLOOKUP(M2653,Itens!A$1:B$3327,2,FALSE)</f>
        <v>H310W</v>
      </c>
      <c r="M2653" s="13">
        <v>5143100000</v>
      </c>
      <c r="N2653" s="13">
        <f t="shared" si="335"/>
        <v>0</v>
      </c>
      <c r="O2653" s="1">
        <v>10</v>
      </c>
      <c r="P2653" s="1">
        <v>8.4539415699999996</v>
      </c>
      <c r="Q2653" s="1" t="s">
        <v>14</v>
      </c>
      <c r="R2653" s="6">
        <v>42457</v>
      </c>
    </row>
    <row r="2654" spans="1:18" x14ac:dyDescent="0.25">
      <c r="A2654" s="1">
        <v>2653</v>
      </c>
      <c r="B2654">
        <f t="shared" si="328"/>
        <v>0</v>
      </c>
      <c r="C2654">
        <f t="shared" si="329"/>
        <v>0</v>
      </c>
      <c r="D2654" s="1">
        <f t="shared" si="330"/>
        <v>0</v>
      </c>
      <c r="E2654" s="1">
        <f t="shared" si="331"/>
        <v>0</v>
      </c>
      <c r="F2654" s="1">
        <f t="shared" si="332"/>
        <v>0</v>
      </c>
      <c r="G2654" s="1">
        <f t="shared" si="333"/>
        <v>0</v>
      </c>
      <c r="H2654" s="1">
        <f t="shared" si="334"/>
        <v>0</v>
      </c>
      <c r="I2654" s="7" t="s">
        <v>254</v>
      </c>
      <c r="J2654" s="1" t="s">
        <v>234</v>
      </c>
      <c r="K2654" s="1">
        <f>VLOOKUP(L2654,Sheet1!A$1:B$1179,2,FALSE)</f>
        <v>521200000</v>
      </c>
      <c r="L2654" s="1" t="str">
        <f>VLOOKUP(M2654,Itens!A$1:B$3327,2,FALSE)</f>
        <v>H70WK11</v>
      </c>
      <c r="M2654" s="13">
        <v>521200000</v>
      </c>
      <c r="N2654" s="13">
        <f t="shared" si="335"/>
        <v>0</v>
      </c>
      <c r="O2654" s="1">
        <v>10</v>
      </c>
      <c r="P2654" s="1">
        <v>24.906432649999999</v>
      </c>
      <c r="Q2654" s="1" t="s">
        <v>14</v>
      </c>
      <c r="R2654" s="6">
        <v>42457</v>
      </c>
    </row>
    <row r="2655" spans="1:18" x14ac:dyDescent="0.25">
      <c r="A2655" s="1">
        <v>2654</v>
      </c>
      <c r="B2655">
        <f t="shared" si="328"/>
        <v>0</v>
      </c>
      <c r="C2655">
        <f t="shared" si="329"/>
        <v>0</v>
      </c>
      <c r="D2655" s="1">
        <f t="shared" si="330"/>
        <v>0</v>
      </c>
      <c r="E2655" s="1">
        <f t="shared" si="331"/>
        <v>0</v>
      </c>
      <c r="F2655" s="1">
        <f t="shared" si="332"/>
        <v>0</v>
      </c>
      <c r="G2655" s="1">
        <f t="shared" si="333"/>
        <v>0</v>
      </c>
      <c r="H2655" s="1">
        <f t="shared" si="334"/>
        <v>0</v>
      </c>
      <c r="I2655" s="7" t="s">
        <v>254</v>
      </c>
      <c r="J2655" s="1" t="s">
        <v>234</v>
      </c>
      <c r="K2655" s="1">
        <f>VLOOKUP(L2655,Sheet1!A$1:B$1179,2,FALSE)</f>
        <v>1727100000</v>
      </c>
      <c r="L2655" s="1" t="str">
        <f>VLOOKUP(M2655,Itens!A$1:B$3327,2,FALSE)</f>
        <v>H96W03</v>
      </c>
      <c r="M2655" s="13">
        <v>1727100000</v>
      </c>
      <c r="N2655" s="13">
        <f t="shared" si="335"/>
        <v>0</v>
      </c>
      <c r="O2655" s="1">
        <v>5</v>
      </c>
      <c r="P2655" s="1">
        <v>22.029562080000002</v>
      </c>
      <c r="Q2655" s="1" t="s">
        <v>14</v>
      </c>
      <c r="R2655" s="6">
        <v>42457</v>
      </c>
    </row>
    <row r="2656" spans="1:18" x14ac:dyDescent="0.25">
      <c r="A2656" s="1">
        <v>2655</v>
      </c>
      <c r="B2656">
        <f t="shared" si="328"/>
        <v>0</v>
      </c>
      <c r="C2656">
        <f t="shared" si="329"/>
        <v>1</v>
      </c>
      <c r="D2656" s="1">
        <f t="shared" si="330"/>
        <v>1</v>
      </c>
      <c r="E2656" s="1">
        <f t="shared" si="331"/>
        <v>0</v>
      </c>
      <c r="F2656" s="1">
        <f t="shared" si="332"/>
        <v>3</v>
      </c>
      <c r="G2656" s="1">
        <f t="shared" si="333"/>
        <v>0</v>
      </c>
      <c r="H2656" s="1">
        <f t="shared" si="334"/>
        <v>3</v>
      </c>
      <c r="I2656" s="7" t="s">
        <v>254</v>
      </c>
      <c r="J2656" s="1" t="s">
        <v>234</v>
      </c>
      <c r="K2656" s="1">
        <f>VLOOKUP(L2656,Sheet1!A$1:B$1179,2,FALSE)</f>
        <v>4276100000</v>
      </c>
      <c r="L2656" s="1" t="str">
        <f>VLOOKUP(M2656,Itens!A$1:B$3327,2,FALSE)</f>
        <v>H97W05</v>
      </c>
      <c r="M2656" s="13">
        <v>4276100000</v>
      </c>
      <c r="N2656" s="13">
        <f t="shared" si="335"/>
        <v>0</v>
      </c>
      <c r="O2656" s="1">
        <v>10</v>
      </c>
      <c r="P2656" s="1">
        <v>7.3501321400000004</v>
      </c>
      <c r="Q2656" s="1" t="s">
        <v>14</v>
      </c>
      <c r="R2656" s="6">
        <v>42457</v>
      </c>
    </row>
    <row r="2657" spans="1:18" x14ac:dyDescent="0.25">
      <c r="A2657" s="1">
        <v>2656</v>
      </c>
      <c r="B2657">
        <f t="shared" si="328"/>
        <v>0</v>
      </c>
      <c r="C2657">
        <f t="shared" si="329"/>
        <v>1</v>
      </c>
      <c r="D2657" s="1">
        <f t="shared" si="330"/>
        <v>1</v>
      </c>
      <c r="E2657" s="1">
        <f t="shared" si="331"/>
        <v>1</v>
      </c>
      <c r="F2657" s="1">
        <f t="shared" si="332"/>
        <v>0</v>
      </c>
      <c r="G2657" s="1">
        <f t="shared" si="333"/>
        <v>0</v>
      </c>
      <c r="H2657" s="1">
        <f t="shared" si="334"/>
        <v>1</v>
      </c>
      <c r="I2657" s="7" t="s">
        <v>258</v>
      </c>
      <c r="J2657" s="1" t="s">
        <v>234</v>
      </c>
      <c r="K2657" s="1">
        <f>VLOOKUP(L2657,Sheet1!A$1:B$1179,2,FALSE)</f>
        <v>6483310000</v>
      </c>
      <c r="L2657" s="1" t="str">
        <f>VLOOKUP(M2657,Itens!A$1:B$3327,2,FALSE)</f>
        <v>E1002L</v>
      </c>
      <c r="M2657" s="13">
        <v>6483310000</v>
      </c>
      <c r="N2657" s="13">
        <f t="shared" si="335"/>
        <v>0</v>
      </c>
      <c r="O2657" s="1">
        <v>6</v>
      </c>
      <c r="P2657" s="1">
        <v>17.903944240000001</v>
      </c>
      <c r="Q2657" s="1" t="s">
        <v>14</v>
      </c>
      <c r="R2657" s="6">
        <v>42457</v>
      </c>
    </row>
    <row r="2658" spans="1:18" x14ac:dyDescent="0.25">
      <c r="A2658" s="1">
        <v>2657</v>
      </c>
      <c r="B2658">
        <f t="shared" si="328"/>
        <v>0</v>
      </c>
      <c r="C2658">
        <f t="shared" si="329"/>
        <v>0</v>
      </c>
      <c r="D2658" s="1">
        <f t="shared" si="330"/>
        <v>0</v>
      </c>
      <c r="E2658" s="1">
        <f t="shared" si="331"/>
        <v>0</v>
      </c>
      <c r="F2658" s="1">
        <f t="shared" si="332"/>
        <v>0</v>
      </c>
      <c r="G2658" s="1">
        <f t="shared" si="333"/>
        <v>0</v>
      </c>
      <c r="H2658" s="1">
        <f t="shared" si="334"/>
        <v>0</v>
      </c>
      <c r="I2658" s="7" t="s">
        <v>258</v>
      </c>
      <c r="J2658" s="1" t="s">
        <v>234</v>
      </c>
      <c r="K2658" s="1">
        <f>VLOOKUP(L2658,Sheet1!A$1:B$1179,2,FALSE)</f>
        <v>4449130000</v>
      </c>
      <c r="L2658" s="1" t="str">
        <f>VLOOKUP(M2658,Itens!A$1:B$3327,2,FALSE)</f>
        <v>E106H D34</v>
      </c>
      <c r="M2658" s="13">
        <v>4449130000</v>
      </c>
      <c r="N2658" s="13">
        <f t="shared" si="335"/>
        <v>0</v>
      </c>
      <c r="O2658" s="1">
        <v>10</v>
      </c>
      <c r="P2658" s="1">
        <v>13.350085460000001</v>
      </c>
      <c r="Q2658" s="1" t="s">
        <v>14</v>
      </c>
      <c r="R2658" s="6">
        <v>42457</v>
      </c>
    </row>
    <row r="2659" spans="1:18" x14ac:dyDescent="0.25">
      <c r="A2659" s="1">
        <v>2658</v>
      </c>
      <c r="B2659">
        <f t="shared" si="328"/>
        <v>0</v>
      </c>
      <c r="C2659">
        <f t="shared" si="329"/>
        <v>0</v>
      </c>
      <c r="D2659" s="1">
        <f t="shared" si="330"/>
        <v>0</v>
      </c>
      <c r="E2659" s="1">
        <f t="shared" si="331"/>
        <v>0</v>
      </c>
      <c r="F2659" s="1">
        <f t="shared" si="332"/>
        <v>0</v>
      </c>
      <c r="G2659" s="1">
        <f t="shared" si="333"/>
        <v>0</v>
      </c>
      <c r="H2659" s="1">
        <f t="shared" si="334"/>
        <v>0</v>
      </c>
      <c r="I2659" s="7" t="s">
        <v>258</v>
      </c>
      <c r="J2659" s="1" t="s">
        <v>234</v>
      </c>
      <c r="K2659" s="1">
        <f>VLOOKUP(L2659,Sheet1!A$1:B$1179,2,FALSE)</f>
        <v>4447130000</v>
      </c>
      <c r="L2659" s="1" t="str">
        <f>VLOOKUP(M2659,Itens!A$1:B$3327,2,FALSE)</f>
        <v>E11H D204</v>
      </c>
      <c r="M2659" s="13">
        <v>4447130000</v>
      </c>
      <c r="N2659" s="13">
        <f t="shared" si="335"/>
        <v>0</v>
      </c>
      <c r="O2659" s="1">
        <v>10</v>
      </c>
      <c r="P2659" s="1">
        <v>12.11988627</v>
      </c>
      <c r="Q2659" s="1" t="s">
        <v>14</v>
      </c>
      <c r="R2659" s="6">
        <v>42457</v>
      </c>
    </row>
    <row r="2660" spans="1:18" x14ac:dyDescent="0.25">
      <c r="A2660" s="1">
        <v>2659</v>
      </c>
      <c r="B2660">
        <f t="shared" si="328"/>
        <v>0</v>
      </c>
      <c r="C2660">
        <f t="shared" si="329"/>
        <v>0</v>
      </c>
      <c r="D2660" s="1">
        <f t="shared" si="330"/>
        <v>0</v>
      </c>
      <c r="E2660" s="1">
        <f t="shared" si="331"/>
        <v>0</v>
      </c>
      <c r="F2660" s="1">
        <f t="shared" si="332"/>
        <v>0</v>
      </c>
      <c r="G2660" s="1">
        <f t="shared" si="333"/>
        <v>0</v>
      </c>
      <c r="H2660" s="1">
        <f t="shared" si="334"/>
        <v>0</v>
      </c>
      <c r="I2660" s="7" t="s">
        <v>258</v>
      </c>
      <c r="J2660" s="1" t="s">
        <v>234</v>
      </c>
      <c r="K2660" s="1">
        <f>VLOOKUP(L2660,Sheet1!A$1:B$1179,2,FALSE)</f>
        <v>8728310000</v>
      </c>
      <c r="L2660" s="1" t="str">
        <f>VLOOKUP(M2660,Itens!A$1:B$3327,2,FALSE)</f>
        <v>E1959LI</v>
      </c>
      <c r="M2660" s="13">
        <v>8728310000</v>
      </c>
      <c r="N2660" s="13">
        <f t="shared" si="335"/>
        <v>0</v>
      </c>
      <c r="O2660" s="1">
        <v>6</v>
      </c>
      <c r="P2660" s="1">
        <v>28.801268780000001</v>
      </c>
      <c r="Q2660" s="1" t="s">
        <v>14</v>
      </c>
      <c r="R2660" s="6">
        <v>42457</v>
      </c>
    </row>
    <row r="2661" spans="1:18" x14ac:dyDescent="0.25">
      <c r="A2661" s="1">
        <v>2660</v>
      </c>
      <c r="B2661">
        <f t="shared" si="328"/>
        <v>0</v>
      </c>
      <c r="C2661">
        <f t="shared" si="329"/>
        <v>0</v>
      </c>
      <c r="D2661" s="1">
        <f t="shared" si="330"/>
        <v>0</v>
      </c>
      <c r="E2661" s="1">
        <f t="shared" si="331"/>
        <v>0</v>
      </c>
      <c r="F2661" s="1">
        <f t="shared" si="332"/>
        <v>0</v>
      </c>
      <c r="G2661" s="1">
        <f t="shared" si="333"/>
        <v>0</v>
      </c>
      <c r="H2661" s="1">
        <f t="shared" si="334"/>
        <v>0</v>
      </c>
      <c r="I2661" s="7" t="s">
        <v>258</v>
      </c>
      <c r="J2661" s="1" t="s">
        <v>234</v>
      </c>
      <c r="K2661" s="1">
        <f>VLOOKUP(L2661,Sheet1!A$1:B$1179,2,FALSE)</f>
        <v>4812310000</v>
      </c>
      <c r="L2661" s="1" t="str">
        <f>VLOOKUP(M2661,Itens!A$1:B$3327,2,FALSE)</f>
        <v>E206L</v>
      </c>
      <c r="M2661" s="13">
        <v>4812310000</v>
      </c>
      <c r="N2661" s="13">
        <f t="shared" si="335"/>
        <v>0</v>
      </c>
      <c r="O2661" s="1">
        <v>6</v>
      </c>
      <c r="P2661" s="1">
        <v>14.801682359999999</v>
      </c>
      <c r="Q2661" s="1" t="s">
        <v>14</v>
      </c>
      <c r="R2661" s="6">
        <v>42457</v>
      </c>
    </row>
    <row r="2662" spans="1:18" x14ac:dyDescent="0.25">
      <c r="A2662" s="1">
        <v>2661</v>
      </c>
      <c r="B2662">
        <f t="shared" si="328"/>
        <v>0</v>
      </c>
      <c r="C2662">
        <f t="shared" si="329"/>
        <v>0</v>
      </c>
      <c r="D2662" s="1">
        <f t="shared" si="330"/>
        <v>0</v>
      </c>
      <c r="E2662" s="1">
        <f t="shared" si="331"/>
        <v>0</v>
      </c>
      <c r="F2662" s="1">
        <f t="shared" si="332"/>
        <v>0</v>
      </c>
      <c r="G2662" s="1">
        <f t="shared" si="333"/>
        <v>0</v>
      </c>
      <c r="H2662" s="1">
        <f t="shared" si="334"/>
        <v>0</v>
      </c>
      <c r="I2662" s="7" t="s">
        <v>258</v>
      </c>
      <c r="J2662" s="1" t="s">
        <v>234</v>
      </c>
      <c r="K2662" s="1">
        <f>VLOOKUP(L2662,Sheet1!A$1:B$1179,2,FALSE)</f>
        <v>3052110000</v>
      </c>
      <c r="L2662" s="1" t="str">
        <f>VLOOKUP(M2662,Itens!A$1:B$3327,2,FALSE)</f>
        <v>E212H D231</v>
      </c>
      <c r="M2662" s="13">
        <v>3052110000</v>
      </c>
      <c r="N2662" s="13">
        <f t="shared" si="335"/>
        <v>0</v>
      </c>
      <c r="O2662" s="1">
        <v>30</v>
      </c>
      <c r="P2662" s="1">
        <v>29.45946623</v>
      </c>
      <c r="Q2662" s="1" t="s">
        <v>14</v>
      </c>
      <c r="R2662" s="6">
        <v>42457</v>
      </c>
    </row>
    <row r="2663" spans="1:18" x14ac:dyDescent="0.25">
      <c r="A2663" s="1">
        <v>2662</v>
      </c>
      <c r="B2663">
        <f t="shared" si="328"/>
        <v>0</v>
      </c>
      <c r="C2663">
        <f t="shared" si="329"/>
        <v>0</v>
      </c>
      <c r="D2663" s="1">
        <f t="shared" si="330"/>
        <v>0</v>
      </c>
      <c r="E2663" s="1">
        <f t="shared" si="331"/>
        <v>0</v>
      </c>
      <c r="F2663" s="1">
        <f t="shared" si="332"/>
        <v>0</v>
      </c>
      <c r="G2663" s="1">
        <f t="shared" si="333"/>
        <v>0</v>
      </c>
      <c r="H2663" s="1">
        <f t="shared" si="334"/>
        <v>0</v>
      </c>
      <c r="I2663" s="7" t="s">
        <v>258</v>
      </c>
      <c r="J2663" s="1" t="s">
        <v>234</v>
      </c>
      <c r="K2663" s="1">
        <f>VLOOKUP(L2663,Sheet1!A$1:B$1179,2,FALSE)</f>
        <v>6046310000</v>
      </c>
      <c r="L2663" s="1" t="str">
        <f>VLOOKUP(M2663,Itens!A$1:B$3327,2,FALSE)</f>
        <v>E2954LC03</v>
      </c>
      <c r="M2663" s="13">
        <v>6046310000</v>
      </c>
      <c r="N2663" s="13">
        <f t="shared" si="335"/>
        <v>0</v>
      </c>
      <c r="O2663" s="1">
        <v>6</v>
      </c>
      <c r="P2663" s="1">
        <v>44.818097590000001</v>
      </c>
      <c r="Q2663" s="1" t="s">
        <v>14</v>
      </c>
      <c r="R2663" s="6">
        <v>42457</v>
      </c>
    </row>
    <row r="2664" spans="1:18" x14ac:dyDescent="0.25">
      <c r="A2664" s="1">
        <v>2663</v>
      </c>
      <c r="B2664">
        <f t="shared" si="328"/>
        <v>0</v>
      </c>
      <c r="C2664">
        <f t="shared" si="329"/>
        <v>0</v>
      </c>
      <c r="D2664" s="1">
        <f t="shared" si="330"/>
        <v>0</v>
      </c>
      <c r="E2664" s="1">
        <f t="shared" si="331"/>
        <v>0</v>
      </c>
      <c r="F2664" s="1">
        <f t="shared" si="332"/>
        <v>0</v>
      </c>
      <c r="G2664" s="1">
        <f t="shared" si="333"/>
        <v>0</v>
      </c>
      <c r="H2664" s="1">
        <f t="shared" si="334"/>
        <v>0</v>
      </c>
      <c r="I2664" s="7" t="s">
        <v>258</v>
      </c>
      <c r="J2664" s="1" t="s">
        <v>234</v>
      </c>
      <c r="K2664" s="1">
        <f>VLOOKUP(L2664,Sheet1!A$1:B$1179,2,FALSE)</f>
        <v>10344310000</v>
      </c>
      <c r="L2664" s="1" t="str">
        <f>VLOOKUP(M2664,Itens!A$1:B$3327,2,FALSE)</f>
        <v>E2991LI</v>
      </c>
      <c r="M2664" s="13">
        <v>10344310000</v>
      </c>
      <c r="N2664" s="13">
        <f t="shared" si="335"/>
        <v>0</v>
      </c>
      <c r="O2664" s="1">
        <v>12</v>
      </c>
      <c r="P2664" s="1">
        <v>18.756753230000001</v>
      </c>
      <c r="Q2664" s="1" t="s">
        <v>14</v>
      </c>
      <c r="R2664" s="6">
        <v>42457</v>
      </c>
    </row>
    <row r="2665" spans="1:18" x14ac:dyDescent="0.25">
      <c r="A2665" s="1">
        <v>2664</v>
      </c>
      <c r="B2665">
        <f t="shared" si="328"/>
        <v>0</v>
      </c>
      <c r="C2665">
        <f t="shared" si="329"/>
        <v>0</v>
      </c>
      <c r="D2665" s="1">
        <f t="shared" si="330"/>
        <v>0</v>
      </c>
      <c r="E2665" s="1">
        <f t="shared" si="331"/>
        <v>0</v>
      </c>
      <c r="F2665" s="1">
        <f t="shared" si="332"/>
        <v>0</v>
      </c>
      <c r="G2665" s="1">
        <f t="shared" si="333"/>
        <v>0</v>
      </c>
      <c r="H2665" s="1">
        <f t="shared" si="334"/>
        <v>0</v>
      </c>
      <c r="I2665" s="7" t="s">
        <v>258</v>
      </c>
      <c r="J2665" s="1" t="s">
        <v>234</v>
      </c>
      <c r="K2665" s="1">
        <f>VLOOKUP(L2665,Sheet1!A$1:B$1179,2,FALSE)</f>
        <v>562130000</v>
      </c>
      <c r="L2665" s="1" t="str">
        <f>VLOOKUP(M2665,Itens!A$1:B$3327,2,FALSE)</f>
        <v>E29H D89</v>
      </c>
      <c r="M2665" s="13">
        <v>562130000</v>
      </c>
      <c r="N2665" s="13">
        <f t="shared" si="335"/>
        <v>0</v>
      </c>
      <c r="O2665" s="1">
        <v>30</v>
      </c>
      <c r="P2665" s="1">
        <v>13.455196949999999</v>
      </c>
      <c r="Q2665" s="1" t="s">
        <v>14</v>
      </c>
      <c r="R2665" s="6">
        <v>42457</v>
      </c>
    </row>
    <row r="2666" spans="1:18" x14ac:dyDescent="0.25">
      <c r="A2666" s="1">
        <v>2665</v>
      </c>
      <c r="B2666">
        <f t="shared" si="328"/>
        <v>0</v>
      </c>
      <c r="C2666">
        <f t="shared" si="329"/>
        <v>0</v>
      </c>
      <c r="D2666" s="1">
        <f t="shared" si="330"/>
        <v>0</v>
      </c>
      <c r="E2666" s="1">
        <f t="shared" si="331"/>
        <v>0</v>
      </c>
      <c r="F2666" s="1">
        <f t="shared" si="332"/>
        <v>0</v>
      </c>
      <c r="G2666" s="1">
        <f t="shared" si="333"/>
        <v>0</v>
      </c>
      <c r="H2666" s="1">
        <f t="shared" si="334"/>
        <v>0</v>
      </c>
      <c r="I2666" s="7" t="s">
        <v>258</v>
      </c>
      <c r="J2666" s="1" t="s">
        <v>234</v>
      </c>
      <c r="K2666" s="1">
        <f>VLOOKUP(L2666,Sheet1!A$1:B$1179,2,FALSE)</f>
        <v>835130000</v>
      </c>
      <c r="L2666" s="1" t="str">
        <f>VLOOKUP(M2666,Itens!A$1:B$3327,2,FALSE)</f>
        <v>E38H D106</v>
      </c>
      <c r="M2666" s="13">
        <v>835130000</v>
      </c>
      <c r="N2666" s="13">
        <f t="shared" si="335"/>
        <v>0</v>
      </c>
      <c r="O2666" s="1">
        <v>10</v>
      </c>
      <c r="P2666" s="1">
        <v>13.84316561</v>
      </c>
      <c r="Q2666" s="1" t="s">
        <v>14</v>
      </c>
      <c r="R2666" s="6">
        <v>42457</v>
      </c>
    </row>
    <row r="2667" spans="1:18" x14ac:dyDescent="0.25">
      <c r="A2667" s="1">
        <v>2666</v>
      </c>
      <c r="B2667">
        <f t="shared" si="328"/>
        <v>0</v>
      </c>
      <c r="C2667">
        <f t="shared" si="329"/>
        <v>0</v>
      </c>
      <c r="D2667" s="1">
        <f t="shared" si="330"/>
        <v>0</v>
      </c>
      <c r="E2667" s="1">
        <f t="shared" si="331"/>
        <v>0</v>
      </c>
      <c r="F2667" s="1">
        <f t="shared" si="332"/>
        <v>0</v>
      </c>
      <c r="G2667" s="1">
        <f t="shared" si="333"/>
        <v>0</v>
      </c>
      <c r="H2667" s="1">
        <f t="shared" si="334"/>
        <v>0</v>
      </c>
      <c r="I2667" s="7" t="s">
        <v>258</v>
      </c>
      <c r="J2667" s="1" t="s">
        <v>234</v>
      </c>
      <c r="K2667" s="1">
        <f>VLOOKUP(L2667,Sheet1!A$1:B$1179,2,FALSE)</f>
        <v>3536130000</v>
      </c>
      <c r="L2667" s="1" t="str">
        <f>VLOOKUP(M2667,Itens!A$1:B$3327,2,FALSE)</f>
        <v>E44H D110</v>
      </c>
      <c r="M2667" s="13">
        <v>3536130000</v>
      </c>
      <c r="N2667" s="13">
        <f t="shared" si="335"/>
        <v>0</v>
      </c>
      <c r="O2667" s="1">
        <v>30</v>
      </c>
      <c r="P2667" s="1">
        <v>9.1257613800000001</v>
      </c>
      <c r="Q2667" s="1" t="s">
        <v>14</v>
      </c>
      <c r="R2667" s="6">
        <v>42457</v>
      </c>
    </row>
    <row r="2668" spans="1:18" x14ac:dyDescent="0.25">
      <c r="A2668" s="1">
        <v>2667</v>
      </c>
      <c r="B2668">
        <f t="shared" si="328"/>
        <v>0</v>
      </c>
      <c r="C2668">
        <f t="shared" si="329"/>
        <v>0</v>
      </c>
      <c r="D2668" s="1">
        <f t="shared" si="330"/>
        <v>0</v>
      </c>
      <c r="E2668" s="1">
        <f t="shared" si="331"/>
        <v>0</v>
      </c>
      <c r="F2668" s="1">
        <f t="shared" si="332"/>
        <v>0</v>
      </c>
      <c r="G2668" s="1">
        <f t="shared" si="333"/>
        <v>0</v>
      </c>
      <c r="H2668" s="1">
        <f t="shared" si="334"/>
        <v>0</v>
      </c>
      <c r="I2668" s="7" t="s">
        <v>258</v>
      </c>
      <c r="J2668" s="1" t="s">
        <v>234</v>
      </c>
      <c r="K2668" s="1">
        <f>VLOOKUP(L2668,Sheet1!A$1:B$1179,2,FALSE)</f>
        <v>4371130000</v>
      </c>
      <c r="L2668" s="1" t="str">
        <f>VLOOKUP(M2668,Itens!A$1:B$3327,2,FALSE)</f>
        <v>E61H D215</v>
      </c>
      <c r="M2668" s="13">
        <v>4371130000</v>
      </c>
      <c r="N2668" s="13">
        <f t="shared" si="335"/>
        <v>0</v>
      </c>
      <c r="O2668" s="1">
        <v>10</v>
      </c>
      <c r="P2668" s="1">
        <v>22.448903510000001</v>
      </c>
      <c r="Q2668" s="1" t="s">
        <v>14</v>
      </c>
      <c r="R2668" s="6">
        <v>42457</v>
      </c>
    </row>
    <row r="2669" spans="1:18" x14ac:dyDescent="0.25">
      <c r="A2669" s="1">
        <v>2668</v>
      </c>
      <c r="B2669">
        <f t="shared" si="328"/>
        <v>0</v>
      </c>
      <c r="C2669">
        <f t="shared" si="329"/>
        <v>0</v>
      </c>
      <c r="D2669" s="1">
        <f t="shared" si="330"/>
        <v>0</v>
      </c>
      <c r="E2669" s="1">
        <f t="shared" si="331"/>
        <v>0</v>
      </c>
      <c r="F2669" s="1">
        <f t="shared" si="332"/>
        <v>0</v>
      </c>
      <c r="G2669" s="1">
        <f t="shared" si="333"/>
        <v>0</v>
      </c>
      <c r="H2669" s="1">
        <f t="shared" si="334"/>
        <v>0</v>
      </c>
      <c r="I2669" s="7" t="s">
        <v>258</v>
      </c>
      <c r="J2669" s="1" t="s">
        <v>234</v>
      </c>
      <c r="K2669" s="1">
        <f>VLOOKUP(L2669,Sheet1!A$1:B$1179,2,FALSE)</f>
        <v>4065310000</v>
      </c>
      <c r="L2669" s="1" t="str">
        <f>VLOOKUP(M2669,Itens!A$1:B$3327,2,FALSE)</f>
        <v>E733L</v>
      </c>
      <c r="M2669" s="13">
        <v>4065310000</v>
      </c>
      <c r="N2669" s="13">
        <f t="shared" si="335"/>
        <v>0</v>
      </c>
      <c r="O2669" s="1">
        <v>6</v>
      </c>
      <c r="P2669" s="1">
        <v>45.967803340000003</v>
      </c>
      <c r="Q2669" s="1" t="s">
        <v>14</v>
      </c>
      <c r="R2669" s="6">
        <v>42457</v>
      </c>
    </row>
    <row r="2670" spans="1:18" x14ac:dyDescent="0.25">
      <c r="A2670" s="1">
        <v>2669</v>
      </c>
      <c r="B2670">
        <f t="shared" si="328"/>
        <v>0</v>
      </c>
      <c r="C2670">
        <f t="shared" si="329"/>
        <v>0</v>
      </c>
      <c r="D2670" s="1">
        <f t="shared" si="330"/>
        <v>0</v>
      </c>
      <c r="E2670" s="1">
        <f t="shared" si="331"/>
        <v>0</v>
      </c>
      <c r="F2670" s="1">
        <f t="shared" si="332"/>
        <v>0</v>
      </c>
      <c r="G2670" s="1">
        <f t="shared" si="333"/>
        <v>0</v>
      </c>
      <c r="H2670" s="1">
        <f t="shared" si="334"/>
        <v>0</v>
      </c>
      <c r="I2670" s="7" t="s">
        <v>258</v>
      </c>
      <c r="J2670" s="1" t="s">
        <v>234</v>
      </c>
      <c r="K2670" s="1">
        <f>VLOOKUP(L2670,Sheet1!A$1:B$1179,2,FALSE)</f>
        <v>1069230000</v>
      </c>
      <c r="L2670" s="1" t="str">
        <f>VLOOKUP(M2670,Itens!A$1:B$3327,2,FALSE)</f>
        <v>E83KP02 D140</v>
      </c>
      <c r="M2670" s="13">
        <v>1069230000</v>
      </c>
      <c r="N2670" s="13">
        <f t="shared" si="335"/>
        <v>0</v>
      </c>
      <c r="O2670" s="1">
        <v>10</v>
      </c>
      <c r="P2670" s="1">
        <v>33.115284129999999</v>
      </c>
      <c r="Q2670" s="1" t="s">
        <v>14</v>
      </c>
      <c r="R2670" s="6">
        <v>42457</v>
      </c>
    </row>
    <row r="2671" spans="1:18" x14ac:dyDescent="0.25">
      <c r="A2671" s="1">
        <v>2670</v>
      </c>
      <c r="B2671">
        <f t="shared" si="328"/>
        <v>0</v>
      </c>
      <c r="C2671">
        <f t="shared" si="329"/>
        <v>0</v>
      </c>
      <c r="D2671" s="1">
        <f t="shared" si="330"/>
        <v>0</v>
      </c>
      <c r="E2671" s="1">
        <f t="shared" si="331"/>
        <v>0</v>
      </c>
      <c r="F2671" s="1">
        <f t="shared" si="332"/>
        <v>0</v>
      </c>
      <c r="G2671" s="1">
        <f t="shared" si="333"/>
        <v>0</v>
      </c>
      <c r="H2671" s="1">
        <f t="shared" si="334"/>
        <v>0</v>
      </c>
      <c r="I2671" s="7" t="s">
        <v>258</v>
      </c>
      <c r="J2671" s="1" t="s">
        <v>234</v>
      </c>
      <c r="K2671" s="1">
        <f>VLOOKUP(L2671,Sheet1!A$1:B$1179,2,FALSE)</f>
        <v>6424310000</v>
      </c>
      <c r="L2671" s="1" t="str">
        <f>VLOOKUP(M2671,Itens!A$1:B$3327,2,FALSE)</f>
        <v>E851L</v>
      </c>
      <c r="M2671" s="13">
        <v>6424310000</v>
      </c>
      <c r="N2671" s="13">
        <f t="shared" si="335"/>
        <v>0</v>
      </c>
      <c r="O2671" s="1">
        <v>6</v>
      </c>
      <c r="P2671" s="1">
        <v>18.290826750000001</v>
      </c>
      <c r="Q2671" s="1" t="s">
        <v>14</v>
      </c>
      <c r="R2671" s="6">
        <v>42457</v>
      </c>
    </row>
    <row r="2672" spans="1:18" x14ac:dyDescent="0.25">
      <c r="A2672" s="1">
        <v>2671</v>
      </c>
      <c r="B2672">
        <f t="shared" si="328"/>
        <v>0</v>
      </c>
      <c r="C2672">
        <f t="shared" si="329"/>
        <v>0</v>
      </c>
      <c r="D2672" s="1">
        <f t="shared" si="330"/>
        <v>0</v>
      </c>
      <c r="E2672" s="1">
        <f t="shared" si="331"/>
        <v>0</v>
      </c>
      <c r="F2672" s="1">
        <f t="shared" si="332"/>
        <v>0</v>
      </c>
      <c r="G2672" s="1">
        <f t="shared" si="333"/>
        <v>0</v>
      </c>
      <c r="H2672" s="1">
        <f t="shared" si="334"/>
        <v>0</v>
      </c>
      <c r="I2672" s="7" t="s">
        <v>258</v>
      </c>
      <c r="J2672" s="1" t="s">
        <v>234</v>
      </c>
      <c r="K2672" s="1">
        <f>VLOOKUP(L2672,Sheet1!A$1:B$1179,2,FALSE)</f>
        <v>389210000</v>
      </c>
      <c r="L2672" s="1" t="str">
        <f>VLOOKUP(M2672,Itens!A$1:B$3327,2,FALSE)</f>
        <v>E90KP D164</v>
      </c>
      <c r="M2672" s="13">
        <v>389210000</v>
      </c>
      <c r="N2672" s="13">
        <f t="shared" si="335"/>
        <v>0</v>
      </c>
      <c r="O2672" s="1">
        <v>10</v>
      </c>
      <c r="P2672" s="1">
        <v>6.80388883</v>
      </c>
      <c r="Q2672" s="1" t="s">
        <v>14</v>
      </c>
      <c r="R2672" s="6">
        <v>42457</v>
      </c>
    </row>
    <row r="2673" spans="1:18" x14ac:dyDescent="0.25">
      <c r="A2673" s="1">
        <v>2672</v>
      </c>
      <c r="B2673">
        <f t="shared" si="328"/>
        <v>0</v>
      </c>
      <c r="C2673">
        <f t="shared" si="329"/>
        <v>0</v>
      </c>
      <c r="D2673" s="1">
        <f t="shared" si="330"/>
        <v>0</v>
      </c>
      <c r="E2673" s="1">
        <f t="shared" si="331"/>
        <v>0</v>
      </c>
      <c r="F2673" s="1">
        <f t="shared" si="332"/>
        <v>0</v>
      </c>
      <c r="G2673" s="1">
        <f t="shared" si="333"/>
        <v>0</v>
      </c>
      <c r="H2673" s="1">
        <f t="shared" si="334"/>
        <v>0</v>
      </c>
      <c r="I2673" s="7" t="s">
        <v>258</v>
      </c>
      <c r="J2673" s="1" t="s">
        <v>234</v>
      </c>
      <c r="K2673" s="1">
        <f>VLOOKUP(L2673,Sheet1!A$1:B$1179,2,FALSE)</f>
        <v>3833100000</v>
      </c>
      <c r="L2673" s="1" t="str">
        <f>VLOOKUP(M2673,Itens!A$1:B$3327,2,FALSE)</f>
        <v>H12W08</v>
      </c>
      <c r="M2673" s="13">
        <v>3833100000</v>
      </c>
      <c r="N2673" s="13">
        <f t="shared" si="335"/>
        <v>0</v>
      </c>
      <c r="O2673" s="1">
        <v>12</v>
      </c>
      <c r="P2673" s="1">
        <v>18.134035699999998</v>
      </c>
      <c r="Q2673" s="1" t="s">
        <v>14</v>
      </c>
      <c r="R2673" s="6">
        <v>42457</v>
      </c>
    </row>
    <row r="2674" spans="1:18" x14ac:dyDescent="0.25">
      <c r="A2674" s="1">
        <v>2673</v>
      </c>
      <c r="B2674">
        <f t="shared" si="328"/>
        <v>0</v>
      </c>
      <c r="C2674">
        <f t="shared" si="329"/>
        <v>0</v>
      </c>
      <c r="D2674" s="1">
        <f t="shared" si="330"/>
        <v>0</v>
      </c>
      <c r="E2674" s="1">
        <f t="shared" si="331"/>
        <v>0</v>
      </c>
      <c r="F2674" s="1">
        <f t="shared" si="332"/>
        <v>0</v>
      </c>
      <c r="G2674" s="1">
        <f t="shared" si="333"/>
        <v>0</v>
      </c>
      <c r="H2674" s="1">
        <f t="shared" si="334"/>
        <v>0</v>
      </c>
      <c r="I2674" s="7" t="s">
        <v>258</v>
      </c>
      <c r="J2674" s="1" t="s">
        <v>234</v>
      </c>
      <c r="K2674" s="1">
        <f>VLOOKUP(L2674,Sheet1!A$1:B$1179,2,FALSE)</f>
        <v>5172100000</v>
      </c>
      <c r="L2674" s="1" t="str">
        <f>VLOOKUP(M2674,Itens!A$1:B$3327,2,FALSE)</f>
        <v>H13W01</v>
      </c>
      <c r="M2674" s="13">
        <v>5172100000</v>
      </c>
      <c r="N2674" s="13">
        <f t="shared" si="335"/>
        <v>0</v>
      </c>
      <c r="O2674" s="1">
        <v>10</v>
      </c>
      <c r="P2674" s="1">
        <v>7.6631030500000001</v>
      </c>
      <c r="Q2674" s="1" t="s">
        <v>14</v>
      </c>
      <c r="R2674" s="6">
        <v>42457</v>
      </c>
    </row>
    <row r="2675" spans="1:18" x14ac:dyDescent="0.25">
      <c r="A2675" s="1">
        <v>2674</v>
      </c>
      <c r="B2675">
        <f t="shared" si="328"/>
        <v>0</v>
      </c>
      <c r="C2675">
        <f t="shared" si="329"/>
        <v>0</v>
      </c>
      <c r="D2675" s="1">
        <f t="shared" si="330"/>
        <v>0</v>
      </c>
      <c r="E2675" s="1">
        <f t="shared" si="331"/>
        <v>0</v>
      </c>
      <c r="F2675" s="1">
        <f t="shared" si="332"/>
        <v>0</v>
      </c>
      <c r="G2675" s="1">
        <f t="shared" si="333"/>
        <v>0</v>
      </c>
      <c r="H2675" s="1">
        <f t="shared" si="334"/>
        <v>0</v>
      </c>
      <c r="I2675" s="7" t="s">
        <v>258</v>
      </c>
      <c r="J2675" s="1" t="s">
        <v>234</v>
      </c>
      <c r="K2675" s="1">
        <f>VLOOKUP(L2675,Sheet1!A$1:B$1179,2,FALSE)</f>
        <v>1406100000</v>
      </c>
      <c r="L2675" s="1" t="str">
        <f>VLOOKUP(M2675,Itens!A$1:B$3327,2,FALSE)</f>
        <v>H14W30</v>
      </c>
      <c r="M2675" s="13">
        <v>1406100000</v>
      </c>
      <c r="N2675" s="13">
        <f t="shared" si="335"/>
        <v>0</v>
      </c>
      <c r="O2675" s="1">
        <v>20</v>
      </c>
      <c r="P2675" s="1">
        <v>27.983166950000001</v>
      </c>
      <c r="Q2675" s="1" t="s">
        <v>14</v>
      </c>
      <c r="R2675" s="6">
        <v>42457</v>
      </c>
    </row>
    <row r="2676" spans="1:18" x14ac:dyDescent="0.25">
      <c r="A2676" s="1">
        <v>2675</v>
      </c>
      <c r="B2676">
        <f t="shared" si="328"/>
        <v>0</v>
      </c>
      <c r="C2676">
        <f t="shared" si="329"/>
        <v>0</v>
      </c>
      <c r="D2676" s="1">
        <f t="shared" si="330"/>
        <v>0</v>
      </c>
      <c r="E2676" s="1">
        <f t="shared" si="331"/>
        <v>0</v>
      </c>
      <c r="F2676" s="1">
        <f t="shared" si="332"/>
        <v>0</v>
      </c>
      <c r="G2676" s="1">
        <f t="shared" si="333"/>
        <v>0</v>
      </c>
      <c r="H2676" s="1">
        <f t="shared" si="334"/>
        <v>0</v>
      </c>
      <c r="I2676" s="7" t="s">
        <v>258</v>
      </c>
      <c r="J2676" s="1" t="s">
        <v>234</v>
      </c>
      <c r="K2676" s="1">
        <f>VLOOKUP(L2676,Sheet1!A$1:B$1179,2,FALSE)</f>
        <v>1717100000</v>
      </c>
      <c r="L2676" s="1" t="str">
        <f>VLOOKUP(M2676,Itens!A$1:B$3327,2,FALSE)</f>
        <v>H14W32</v>
      </c>
      <c r="M2676" s="13">
        <v>1717100000</v>
      </c>
      <c r="N2676" s="13">
        <f t="shared" si="335"/>
        <v>0</v>
      </c>
      <c r="O2676" s="1">
        <v>10</v>
      </c>
      <c r="P2676" s="1">
        <v>6.9907170699999996</v>
      </c>
      <c r="Q2676" s="1" t="s">
        <v>14</v>
      </c>
      <c r="R2676" s="6">
        <v>42457</v>
      </c>
    </row>
    <row r="2677" spans="1:18" x14ac:dyDescent="0.25">
      <c r="A2677" s="1">
        <v>2676</v>
      </c>
      <c r="B2677">
        <f t="shared" si="328"/>
        <v>0</v>
      </c>
      <c r="C2677">
        <f t="shared" si="329"/>
        <v>0</v>
      </c>
      <c r="D2677" s="1">
        <f t="shared" si="330"/>
        <v>0</v>
      </c>
      <c r="E2677" s="1">
        <f t="shared" si="331"/>
        <v>0</v>
      </c>
      <c r="F2677" s="1">
        <f t="shared" si="332"/>
        <v>0</v>
      </c>
      <c r="G2677" s="1">
        <f t="shared" si="333"/>
        <v>0</v>
      </c>
      <c r="H2677" s="1">
        <f t="shared" si="334"/>
        <v>0</v>
      </c>
      <c r="I2677" s="7" t="s">
        <v>258</v>
      </c>
      <c r="J2677" s="1" t="s">
        <v>234</v>
      </c>
      <c r="K2677" s="1">
        <f>VLOOKUP(L2677,Sheet1!A$1:B$1179,2,FALSE)</f>
        <v>778200000</v>
      </c>
      <c r="L2677" s="1" t="str">
        <f>VLOOKUP(M2677,Itens!A$1:B$3327,2,FALSE)</f>
        <v>H167WK</v>
      </c>
      <c r="M2677" s="13">
        <v>778200000</v>
      </c>
      <c r="N2677" s="13">
        <f t="shared" si="335"/>
        <v>0</v>
      </c>
      <c r="O2677" s="1">
        <v>10</v>
      </c>
      <c r="P2677" s="1">
        <v>30.428431710000002</v>
      </c>
      <c r="Q2677" s="1" t="s">
        <v>14</v>
      </c>
      <c r="R2677" s="6">
        <v>42457</v>
      </c>
    </row>
    <row r="2678" spans="1:18" x14ac:dyDescent="0.25">
      <c r="A2678" s="1">
        <v>2677</v>
      </c>
      <c r="B2678">
        <f t="shared" si="328"/>
        <v>0</v>
      </c>
      <c r="C2678">
        <f t="shared" si="329"/>
        <v>0</v>
      </c>
      <c r="D2678" s="1">
        <f t="shared" si="330"/>
        <v>0</v>
      </c>
      <c r="E2678" s="1">
        <f t="shared" si="331"/>
        <v>0</v>
      </c>
      <c r="F2678" s="1">
        <f t="shared" si="332"/>
        <v>0</v>
      </c>
      <c r="G2678" s="1">
        <f t="shared" si="333"/>
        <v>0</v>
      </c>
      <c r="H2678" s="1">
        <f t="shared" si="334"/>
        <v>0</v>
      </c>
      <c r="I2678" s="7" t="s">
        <v>258</v>
      </c>
      <c r="J2678" s="1" t="s">
        <v>234</v>
      </c>
      <c r="K2678" s="1">
        <f>VLOOKUP(L2678,Sheet1!A$1:B$1179,2,FALSE)</f>
        <v>216200000</v>
      </c>
      <c r="L2678" s="1" t="str">
        <f>VLOOKUP(M2678,Itens!A$1:B$3327,2,FALSE)</f>
        <v>H70WK04</v>
      </c>
      <c r="M2678" s="13">
        <v>216200000</v>
      </c>
      <c r="N2678" s="13">
        <f t="shared" si="335"/>
        <v>0</v>
      </c>
      <c r="O2678" s="1">
        <v>10</v>
      </c>
      <c r="P2678" s="1">
        <v>18.60330561</v>
      </c>
      <c r="Q2678" s="1" t="s">
        <v>14</v>
      </c>
      <c r="R2678" s="6">
        <v>42457</v>
      </c>
    </row>
    <row r="2679" spans="1:18" x14ac:dyDescent="0.25">
      <c r="A2679" s="1">
        <v>2678</v>
      </c>
      <c r="B2679">
        <f t="shared" si="328"/>
        <v>0</v>
      </c>
      <c r="C2679">
        <f t="shared" si="329"/>
        <v>0</v>
      </c>
      <c r="D2679" s="1">
        <f t="shared" si="330"/>
        <v>0</v>
      </c>
      <c r="E2679" s="1">
        <f t="shared" si="331"/>
        <v>0</v>
      </c>
      <c r="F2679" s="1">
        <f t="shared" si="332"/>
        <v>0</v>
      </c>
      <c r="G2679" s="1">
        <f t="shared" si="333"/>
        <v>0</v>
      </c>
      <c r="H2679" s="1">
        <f t="shared" si="334"/>
        <v>0</v>
      </c>
      <c r="I2679" s="7" t="s">
        <v>258</v>
      </c>
      <c r="J2679" s="1" t="s">
        <v>234</v>
      </c>
      <c r="K2679" s="1">
        <f>VLOOKUP(L2679,Sheet1!A$1:B$1179,2,FALSE)</f>
        <v>521200000</v>
      </c>
      <c r="L2679" s="1" t="str">
        <f>VLOOKUP(M2679,Itens!A$1:B$3327,2,FALSE)</f>
        <v>H70WK11</v>
      </c>
      <c r="M2679" s="13">
        <v>521200000</v>
      </c>
      <c r="N2679" s="13">
        <f t="shared" si="335"/>
        <v>0</v>
      </c>
      <c r="O2679" s="1">
        <v>10</v>
      </c>
      <c r="P2679" s="1">
        <v>24.906432649999999</v>
      </c>
      <c r="Q2679" s="1" t="s">
        <v>14</v>
      </c>
      <c r="R2679" s="6">
        <v>42457</v>
      </c>
    </row>
    <row r="2680" spans="1:18" x14ac:dyDescent="0.25">
      <c r="A2680" s="1">
        <v>2679</v>
      </c>
      <c r="B2680">
        <f t="shared" si="328"/>
        <v>0</v>
      </c>
      <c r="C2680">
        <f t="shared" si="329"/>
        <v>1</v>
      </c>
      <c r="D2680" s="1">
        <f t="shared" si="330"/>
        <v>1</v>
      </c>
      <c r="E2680" s="1">
        <f t="shared" si="331"/>
        <v>0</v>
      </c>
      <c r="F2680" s="1">
        <f t="shared" si="332"/>
        <v>3</v>
      </c>
      <c r="G2680" s="1">
        <f t="shared" si="333"/>
        <v>0</v>
      </c>
      <c r="H2680" s="1">
        <f t="shared" si="334"/>
        <v>3</v>
      </c>
      <c r="I2680" s="7" t="s">
        <v>258</v>
      </c>
      <c r="J2680" s="1" t="s">
        <v>234</v>
      </c>
      <c r="K2680" s="1">
        <f>VLOOKUP(L2680,Sheet1!A$1:B$1179,2,FALSE)</f>
        <v>1641100000</v>
      </c>
      <c r="L2680" s="1" t="str">
        <f>VLOOKUP(M2680,Itens!A$1:B$3327,2,FALSE)</f>
        <v>H90W29</v>
      </c>
      <c r="M2680" s="13">
        <v>1641100000</v>
      </c>
      <c r="N2680" s="13">
        <f t="shared" si="335"/>
        <v>0</v>
      </c>
      <c r="O2680" s="1">
        <v>10</v>
      </c>
      <c r="P2680" s="1">
        <v>6.7144797799999996</v>
      </c>
      <c r="Q2680" s="1" t="s">
        <v>14</v>
      </c>
      <c r="R2680" s="6">
        <v>42457</v>
      </c>
    </row>
    <row r="2681" spans="1:18" x14ac:dyDescent="0.25">
      <c r="A2681" s="1">
        <v>2680</v>
      </c>
      <c r="B2681">
        <f t="shared" si="328"/>
        <v>0</v>
      </c>
      <c r="C2681">
        <f t="shared" si="329"/>
        <v>1</v>
      </c>
      <c r="D2681" s="1">
        <f t="shared" si="330"/>
        <v>1</v>
      </c>
      <c r="E2681" s="1">
        <f t="shared" si="331"/>
        <v>1</v>
      </c>
      <c r="F2681" s="1">
        <f t="shared" si="332"/>
        <v>0</v>
      </c>
      <c r="G2681" s="1">
        <f t="shared" si="333"/>
        <v>0</v>
      </c>
      <c r="H2681" s="1">
        <f t="shared" si="334"/>
        <v>1</v>
      </c>
      <c r="I2681" s="5" t="s">
        <v>113</v>
      </c>
      <c r="J2681" s="1" t="s">
        <v>114</v>
      </c>
      <c r="K2681" s="1">
        <f>VLOOKUP(L2681,Sheet1!A$1:B$1179,2,FALSE)</f>
        <v>4449130000</v>
      </c>
      <c r="L2681" s="1" t="str">
        <f>VLOOKUP(M2681,Itens!A$1:B$3327,2,FALSE)</f>
        <v>E106H D34</v>
      </c>
      <c r="M2681" s="13">
        <v>4449130000</v>
      </c>
      <c r="N2681" s="13">
        <f t="shared" si="335"/>
        <v>0</v>
      </c>
      <c r="O2681" s="1">
        <v>30</v>
      </c>
      <c r="P2681" s="1">
        <v>14.772551780000001</v>
      </c>
      <c r="Q2681" s="1" t="s">
        <v>39</v>
      </c>
      <c r="R2681" s="6">
        <v>42457</v>
      </c>
    </row>
    <row r="2682" spans="1:18" x14ac:dyDescent="0.25">
      <c r="A2682" s="1">
        <v>2681</v>
      </c>
      <c r="B2682">
        <f t="shared" si="328"/>
        <v>0</v>
      </c>
      <c r="C2682">
        <f t="shared" si="329"/>
        <v>0</v>
      </c>
      <c r="D2682" s="1">
        <f t="shared" si="330"/>
        <v>0</v>
      </c>
      <c r="E2682" s="1">
        <f t="shared" si="331"/>
        <v>0</v>
      </c>
      <c r="F2682" s="1">
        <f t="shared" si="332"/>
        <v>0</v>
      </c>
      <c r="G2682" s="1">
        <f t="shared" si="333"/>
        <v>0</v>
      </c>
      <c r="H2682" s="1">
        <f t="shared" si="334"/>
        <v>0</v>
      </c>
      <c r="I2682" s="5" t="s">
        <v>113</v>
      </c>
      <c r="J2682" s="1" t="s">
        <v>114</v>
      </c>
      <c r="K2682" s="1">
        <f>VLOOKUP(L2682,Sheet1!A$1:B$1179,2,FALSE)</f>
        <v>3130000</v>
      </c>
      <c r="L2682" s="1" t="str">
        <f>VLOOKUP(M2682,Itens!A$1:B$3327,2,FALSE)</f>
        <v>E142H D21</v>
      </c>
      <c r="M2682" s="13">
        <v>3130000</v>
      </c>
      <c r="N2682" s="13">
        <f t="shared" si="335"/>
        <v>0</v>
      </c>
      <c r="O2682" s="1">
        <v>10</v>
      </c>
      <c r="P2682" s="1">
        <v>12.47231421</v>
      </c>
      <c r="Q2682" s="1" t="s">
        <v>39</v>
      </c>
      <c r="R2682" s="6">
        <v>42457</v>
      </c>
    </row>
    <row r="2683" spans="1:18" x14ac:dyDescent="0.25">
      <c r="A2683" s="1">
        <v>2682</v>
      </c>
      <c r="B2683">
        <f t="shared" si="328"/>
        <v>0</v>
      </c>
      <c r="C2683">
        <f t="shared" si="329"/>
        <v>0</v>
      </c>
      <c r="D2683" s="1">
        <f t="shared" si="330"/>
        <v>0</v>
      </c>
      <c r="E2683" s="1">
        <f t="shared" si="331"/>
        <v>0</v>
      </c>
      <c r="F2683" s="1">
        <f t="shared" si="332"/>
        <v>0</v>
      </c>
      <c r="G2683" s="1">
        <f t="shared" si="333"/>
        <v>0</v>
      </c>
      <c r="H2683" s="1">
        <f t="shared" si="334"/>
        <v>0</v>
      </c>
      <c r="I2683" s="5" t="s">
        <v>113</v>
      </c>
      <c r="J2683" s="1" t="s">
        <v>114</v>
      </c>
      <c r="K2683" s="1">
        <f>VLOOKUP(L2683,Sheet1!A$1:B$1179,2,FALSE)</f>
        <v>6046310000</v>
      </c>
      <c r="L2683" s="1" t="str">
        <f>VLOOKUP(M2683,Itens!A$1:B$3327,2,FALSE)</f>
        <v>E2954LC03</v>
      </c>
      <c r="M2683" s="13">
        <v>6046310000</v>
      </c>
      <c r="N2683" s="13">
        <f t="shared" si="335"/>
        <v>0</v>
      </c>
      <c r="O2683" s="1">
        <v>6</v>
      </c>
      <c r="P2683" s="1">
        <v>49.603340109999998</v>
      </c>
      <c r="Q2683" s="1" t="s">
        <v>39</v>
      </c>
      <c r="R2683" s="6">
        <v>42457</v>
      </c>
    </row>
    <row r="2684" spans="1:18" x14ac:dyDescent="0.25">
      <c r="A2684" s="1">
        <v>2683</v>
      </c>
      <c r="B2684">
        <f t="shared" si="328"/>
        <v>0</v>
      </c>
      <c r="C2684">
        <f t="shared" si="329"/>
        <v>0</v>
      </c>
      <c r="D2684" s="1">
        <f t="shared" si="330"/>
        <v>0</v>
      </c>
      <c r="E2684" s="1">
        <f t="shared" si="331"/>
        <v>0</v>
      </c>
      <c r="F2684" s="1">
        <f t="shared" si="332"/>
        <v>0</v>
      </c>
      <c r="G2684" s="1">
        <f t="shared" si="333"/>
        <v>0</v>
      </c>
      <c r="H2684" s="1">
        <f t="shared" si="334"/>
        <v>0</v>
      </c>
      <c r="I2684" s="5" t="s">
        <v>113</v>
      </c>
      <c r="J2684" s="1" t="s">
        <v>114</v>
      </c>
      <c r="K2684" s="1">
        <f>VLOOKUP(L2684,Sheet1!A$1:B$1179,2,FALSE)</f>
        <v>4371130000</v>
      </c>
      <c r="L2684" s="1" t="str">
        <f>VLOOKUP(M2684,Itens!A$1:B$3327,2,FALSE)</f>
        <v>E61H D215</v>
      </c>
      <c r="M2684" s="13">
        <v>4371130000</v>
      </c>
      <c r="N2684" s="13">
        <f t="shared" si="335"/>
        <v>0</v>
      </c>
      <c r="O2684" s="1">
        <v>30</v>
      </c>
      <c r="P2684" s="1">
        <v>24.844507849999999</v>
      </c>
      <c r="Q2684" s="1" t="s">
        <v>39</v>
      </c>
      <c r="R2684" s="6">
        <v>42457</v>
      </c>
    </row>
    <row r="2685" spans="1:18" x14ac:dyDescent="0.25">
      <c r="A2685" s="1">
        <v>2684</v>
      </c>
      <c r="B2685">
        <f t="shared" si="328"/>
        <v>0</v>
      </c>
      <c r="C2685">
        <f t="shared" si="329"/>
        <v>1</v>
      </c>
      <c r="D2685" s="1">
        <f t="shared" si="330"/>
        <v>1</v>
      </c>
      <c r="E2685" s="1">
        <f t="shared" si="331"/>
        <v>0</v>
      </c>
      <c r="F2685" s="1">
        <f t="shared" si="332"/>
        <v>3</v>
      </c>
      <c r="G2685" s="1">
        <f t="shared" si="333"/>
        <v>0</v>
      </c>
      <c r="H2685" s="1">
        <f t="shared" si="334"/>
        <v>3</v>
      </c>
      <c r="I2685" s="5" t="s">
        <v>113</v>
      </c>
      <c r="J2685" s="1" t="s">
        <v>114</v>
      </c>
      <c r="K2685" s="1">
        <f>VLOOKUP(L2685,Sheet1!A$1:B$1179,2,FALSE)</f>
        <v>463200000</v>
      </c>
      <c r="L2685" s="1" t="str">
        <f>VLOOKUP(M2685,Itens!A$1:B$3327,2,FALSE)</f>
        <v>H108WK</v>
      </c>
      <c r="M2685" s="13">
        <v>463200000</v>
      </c>
      <c r="N2685" s="13">
        <f t="shared" si="335"/>
        <v>0</v>
      </c>
      <c r="O2685" s="1">
        <v>10</v>
      </c>
      <c r="P2685" s="1">
        <v>36.794266909999997</v>
      </c>
      <c r="Q2685" s="1" t="s">
        <v>39</v>
      </c>
      <c r="R2685" s="6">
        <v>42457</v>
      </c>
    </row>
    <row r="2686" spans="1:18" x14ac:dyDescent="0.25">
      <c r="A2686" s="1">
        <v>2685</v>
      </c>
      <c r="B2686">
        <f t="shared" si="328"/>
        <v>0</v>
      </c>
      <c r="C2686">
        <f t="shared" si="329"/>
        <v>1</v>
      </c>
      <c r="D2686" s="1">
        <f t="shared" si="330"/>
        <v>1</v>
      </c>
      <c r="E2686" s="1">
        <f t="shared" si="331"/>
        <v>1</v>
      </c>
      <c r="F2686" s="1">
        <f t="shared" si="332"/>
        <v>0</v>
      </c>
      <c r="G2686" s="1">
        <f t="shared" si="333"/>
        <v>0</v>
      </c>
      <c r="H2686" s="1">
        <f t="shared" si="334"/>
        <v>1</v>
      </c>
      <c r="I2686" s="5" t="s">
        <v>272</v>
      </c>
      <c r="J2686" s="1" t="s">
        <v>273</v>
      </c>
      <c r="K2686" s="1">
        <f>VLOOKUP(L2686,Sheet1!A$1:B$1179,2,FALSE)</f>
        <v>10349310000</v>
      </c>
      <c r="L2686" s="1" t="str">
        <f>VLOOKUP(M2686,Itens!A$1:B$3327,2,FALSE)</f>
        <v>E497L</v>
      </c>
      <c r="M2686" s="13">
        <v>10349310000</v>
      </c>
      <c r="N2686" s="13">
        <f t="shared" si="335"/>
        <v>0</v>
      </c>
      <c r="O2686" s="1">
        <v>2</v>
      </c>
      <c r="P2686" s="1">
        <v>227.37975417999999</v>
      </c>
      <c r="Q2686" s="1" t="s">
        <v>39</v>
      </c>
      <c r="R2686" s="6">
        <v>42457</v>
      </c>
    </row>
    <row r="2687" spans="1:18" x14ac:dyDescent="0.25">
      <c r="A2687" s="1">
        <v>2686</v>
      </c>
      <c r="B2687">
        <f t="shared" si="328"/>
        <v>0</v>
      </c>
      <c r="C2687">
        <f t="shared" si="329"/>
        <v>0</v>
      </c>
      <c r="D2687" s="1">
        <f t="shared" si="330"/>
        <v>0</v>
      </c>
      <c r="E2687" s="1">
        <f t="shared" si="331"/>
        <v>0</v>
      </c>
      <c r="F2687" s="1">
        <f t="shared" si="332"/>
        <v>0</v>
      </c>
      <c r="G2687" s="1">
        <f t="shared" si="333"/>
        <v>0</v>
      </c>
      <c r="H2687" s="1">
        <f t="shared" si="334"/>
        <v>0</v>
      </c>
      <c r="I2687" s="5" t="s">
        <v>272</v>
      </c>
      <c r="J2687" s="1" t="s">
        <v>273</v>
      </c>
      <c r="K2687" s="1">
        <f>VLOOKUP(L2687,Sheet1!A$1:B$1179,2,FALSE)</f>
        <v>1033230000</v>
      </c>
      <c r="L2687" s="1" t="str">
        <f>VLOOKUP(M2687,Itens!A$1:B$3327,2,FALSE)</f>
        <v>E52KP D36</v>
      </c>
      <c r="M2687" s="13">
        <v>1033230000</v>
      </c>
      <c r="N2687" s="13">
        <f t="shared" si="335"/>
        <v>0</v>
      </c>
      <c r="O2687" s="1">
        <v>30</v>
      </c>
      <c r="P2687" s="1">
        <v>24.20370582</v>
      </c>
      <c r="Q2687" s="1" t="s">
        <v>39</v>
      </c>
      <c r="R2687" s="6">
        <v>42457</v>
      </c>
    </row>
    <row r="2688" spans="1:18" x14ac:dyDescent="0.25">
      <c r="A2688" s="1">
        <v>2687</v>
      </c>
      <c r="B2688">
        <f t="shared" si="328"/>
        <v>0</v>
      </c>
      <c r="C2688">
        <f t="shared" si="329"/>
        <v>0</v>
      </c>
      <c r="D2688" s="1">
        <f t="shared" si="330"/>
        <v>0</v>
      </c>
      <c r="E2688" s="1">
        <f t="shared" si="331"/>
        <v>0</v>
      </c>
      <c r="F2688" s="1">
        <f t="shared" si="332"/>
        <v>0</v>
      </c>
      <c r="G2688" s="1">
        <f t="shared" si="333"/>
        <v>0</v>
      </c>
      <c r="H2688" s="1">
        <f t="shared" si="334"/>
        <v>0</v>
      </c>
      <c r="I2688" s="5" t="s">
        <v>272</v>
      </c>
      <c r="J2688" s="1" t="s">
        <v>273</v>
      </c>
      <c r="K2688" s="1">
        <f>VLOOKUP(L2688,Sheet1!A$1:B$1179,2,FALSE)</f>
        <v>7375310000</v>
      </c>
      <c r="L2688" s="1" t="str">
        <f>VLOOKUP(M2688,Itens!A$1:B$3327,2,FALSE)</f>
        <v>E603L R</v>
      </c>
      <c r="M2688" s="13">
        <v>7375310000</v>
      </c>
      <c r="N2688" s="13">
        <f t="shared" si="335"/>
        <v>0</v>
      </c>
      <c r="O2688" s="1">
        <v>108</v>
      </c>
      <c r="P2688" s="1">
        <v>72.468625369999998</v>
      </c>
      <c r="Q2688" s="1" t="s">
        <v>39</v>
      </c>
      <c r="R2688" s="6">
        <v>42457</v>
      </c>
    </row>
    <row r="2689" spans="1:18" x14ac:dyDescent="0.25">
      <c r="A2689" s="1">
        <v>2688</v>
      </c>
      <c r="B2689">
        <f t="shared" si="328"/>
        <v>0</v>
      </c>
      <c r="C2689">
        <f t="shared" si="329"/>
        <v>0</v>
      </c>
      <c r="D2689" s="1">
        <f t="shared" si="330"/>
        <v>0</v>
      </c>
      <c r="E2689" s="1">
        <f t="shared" si="331"/>
        <v>0</v>
      </c>
      <c r="F2689" s="1">
        <f t="shared" si="332"/>
        <v>0</v>
      </c>
      <c r="G2689" s="1">
        <f t="shared" si="333"/>
        <v>0</v>
      </c>
      <c r="H2689" s="1">
        <f t="shared" si="334"/>
        <v>0</v>
      </c>
      <c r="I2689" s="5" t="s">
        <v>272</v>
      </c>
      <c r="J2689" s="1" t="s">
        <v>273</v>
      </c>
      <c r="K2689" s="1">
        <f>VLOOKUP(L2689,Sheet1!A$1:B$1179,2,FALSE)</f>
        <v>7375310000</v>
      </c>
      <c r="L2689" s="1" t="str">
        <f>VLOOKUP(M2689,Itens!A$1:B$3327,2,FALSE)</f>
        <v>E603L R</v>
      </c>
      <c r="M2689" s="13">
        <v>7375310000</v>
      </c>
      <c r="N2689" s="13">
        <f t="shared" si="335"/>
        <v>0</v>
      </c>
      <c r="O2689" s="1">
        <v>10</v>
      </c>
      <c r="P2689" s="1">
        <v>117.88264192</v>
      </c>
      <c r="Q2689" s="1" t="s">
        <v>39</v>
      </c>
      <c r="R2689" s="6">
        <v>42457</v>
      </c>
    </row>
    <row r="2690" spans="1:18" x14ac:dyDescent="0.25">
      <c r="A2690" s="1">
        <v>2689</v>
      </c>
      <c r="B2690">
        <f t="shared" si="328"/>
        <v>0</v>
      </c>
      <c r="C2690">
        <f t="shared" si="329"/>
        <v>1</v>
      </c>
      <c r="D2690" s="1">
        <f t="shared" si="330"/>
        <v>1</v>
      </c>
      <c r="E2690" s="1">
        <f t="shared" si="331"/>
        <v>0</v>
      </c>
      <c r="F2690" s="1">
        <f t="shared" si="332"/>
        <v>3</v>
      </c>
      <c r="G2690" s="1">
        <f t="shared" si="333"/>
        <v>0</v>
      </c>
      <c r="H2690" s="1">
        <f t="shared" si="334"/>
        <v>3</v>
      </c>
      <c r="I2690" s="5" t="s">
        <v>272</v>
      </c>
      <c r="J2690" s="1" t="s">
        <v>273</v>
      </c>
      <c r="K2690" s="1">
        <f>VLOOKUP(L2690,Sheet1!A$1:B$1179,2,FALSE)</f>
        <v>526600000</v>
      </c>
      <c r="L2690" s="1" t="str">
        <f>VLOOKUP(M2690,Itens!A$1:B$3327,2,FALSE)</f>
        <v>T250W</v>
      </c>
      <c r="M2690" s="13">
        <v>526600000</v>
      </c>
      <c r="N2690" s="13">
        <f t="shared" si="335"/>
        <v>0</v>
      </c>
      <c r="O2690" s="1">
        <v>12</v>
      </c>
      <c r="P2690" s="1">
        <v>41.872750869999997</v>
      </c>
      <c r="Q2690" s="1" t="s">
        <v>39</v>
      </c>
      <c r="R2690" s="6">
        <v>42457</v>
      </c>
    </row>
    <row r="2691" spans="1:18" x14ac:dyDescent="0.25">
      <c r="A2691" s="1">
        <v>2690</v>
      </c>
      <c r="B2691">
        <f t="shared" ref="B2691:B2754" si="336">IF(R2691=R2692,0,1)+IF(R2691=R2690,0,1)</f>
        <v>0</v>
      </c>
      <c r="C2691">
        <f t="shared" ref="C2691:C2754" si="337">IF(I2691=I2692,0,1)+IF(I2691=I2690,0,1)</f>
        <v>1</v>
      </c>
      <c r="D2691" s="1">
        <f t="shared" ref="D2691:D2754" si="338">C2691+B2691</f>
        <v>1</v>
      </c>
      <c r="E2691" s="1">
        <f t="shared" ref="E2691:E2754" si="339">IF(AND(D2691&gt;0,D2690&gt;0,D2692=0),1,0)</f>
        <v>1</v>
      </c>
      <c r="F2691" s="1">
        <f t="shared" ref="F2691:F2754" si="340">IF(AND(D2691&gt;0,D2690=0,D2692&gt;0),3,0)</f>
        <v>0</v>
      </c>
      <c r="G2691" s="1">
        <f t="shared" ref="G2691:G2754" si="341">IF(OR(D2691&gt;2,AND(D2691&gt;0,D2690&gt;0,D2692&gt;0)),4,0)</f>
        <v>0</v>
      </c>
      <c r="H2691" s="1">
        <f t="shared" ref="H2691:H2754" si="342">G2691+F2691+E2691</f>
        <v>1</v>
      </c>
      <c r="I2691" s="7" t="s">
        <v>36</v>
      </c>
      <c r="J2691" s="1" t="s">
        <v>37</v>
      </c>
      <c r="K2691" s="1">
        <f>VLOOKUP(L2691,Sheet1!A$1:B$1179,2,FALSE)</f>
        <v>5776310000</v>
      </c>
      <c r="L2691" s="1" t="str">
        <f>VLOOKUP(M2691,Itens!A$1:B$3327,2,FALSE)</f>
        <v>E496L01</v>
      </c>
      <c r="M2691" s="13">
        <v>5776310000</v>
      </c>
      <c r="N2691" s="13">
        <f t="shared" ref="N2691:N2754" si="343">IF(M2691=K2691,0,1)</f>
        <v>0</v>
      </c>
      <c r="O2691" s="1">
        <v>2</v>
      </c>
      <c r="P2691" s="1">
        <v>134.4464582</v>
      </c>
      <c r="Q2691" s="1" t="s">
        <v>39</v>
      </c>
      <c r="R2691" s="6">
        <v>42457</v>
      </c>
    </row>
    <row r="2692" spans="1:18" x14ac:dyDescent="0.25">
      <c r="A2692" s="1">
        <v>2691</v>
      </c>
      <c r="B2692">
        <f t="shared" si="336"/>
        <v>0</v>
      </c>
      <c r="C2692">
        <f t="shared" si="337"/>
        <v>0</v>
      </c>
      <c r="D2692" s="1">
        <f t="shared" si="338"/>
        <v>0</v>
      </c>
      <c r="E2692" s="1">
        <f t="shared" si="339"/>
        <v>0</v>
      </c>
      <c r="F2692" s="1">
        <f t="shared" si="340"/>
        <v>0</v>
      </c>
      <c r="G2692" s="1">
        <f t="shared" si="341"/>
        <v>0</v>
      </c>
      <c r="H2692" s="1">
        <f t="shared" si="342"/>
        <v>0</v>
      </c>
      <c r="I2692" s="7" t="s">
        <v>36</v>
      </c>
      <c r="J2692" s="1" t="s">
        <v>37</v>
      </c>
      <c r="K2692" s="1">
        <f>VLOOKUP(L2692,Sheet1!A$1:B$1179,2,FALSE)</f>
        <v>4255310000</v>
      </c>
      <c r="L2692" s="1" t="str">
        <f>VLOOKUP(M2692,Itens!A$1:B$3327,2,FALSE)</f>
        <v>E496LS</v>
      </c>
      <c r="M2692" s="13">
        <v>4255310000</v>
      </c>
      <c r="N2692" s="13">
        <f t="shared" si="343"/>
        <v>0</v>
      </c>
      <c r="O2692" s="1">
        <v>6</v>
      </c>
      <c r="P2692" s="1">
        <v>64.496978170000006</v>
      </c>
      <c r="Q2692" s="1" t="s">
        <v>39</v>
      </c>
      <c r="R2692" s="6">
        <v>42457</v>
      </c>
    </row>
    <row r="2693" spans="1:18" x14ac:dyDescent="0.25">
      <c r="A2693" s="1">
        <v>2692</v>
      </c>
      <c r="B2693">
        <f t="shared" si="336"/>
        <v>0</v>
      </c>
      <c r="C2693">
        <f t="shared" si="337"/>
        <v>0</v>
      </c>
      <c r="D2693" s="1">
        <f t="shared" si="338"/>
        <v>0</v>
      </c>
      <c r="E2693" s="1">
        <f t="shared" si="339"/>
        <v>0</v>
      </c>
      <c r="F2693" s="1">
        <f t="shared" si="340"/>
        <v>0</v>
      </c>
      <c r="G2693" s="1">
        <f t="shared" si="341"/>
        <v>0</v>
      </c>
      <c r="H2693" s="1">
        <f t="shared" si="342"/>
        <v>0</v>
      </c>
      <c r="I2693" s="7" t="s">
        <v>36</v>
      </c>
      <c r="J2693" s="1" t="s">
        <v>37</v>
      </c>
      <c r="K2693" s="1">
        <f>VLOOKUP(L2693,Sheet1!A$1:B$1179,2,FALSE)</f>
        <v>1033230000</v>
      </c>
      <c r="L2693" s="1" t="str">
        <f>VLOOKUP(M2693,Itens!A$1:B$3327,2,FALSE)</f>
        <v>E52KP D36</v>
      </c>
      <c r="M2693" s="13">
        <v>1033230000</v>
      </c>
      <c r="N2693" s="13">
        <f t="shared" si="343"/>
        <v>0</v>
      </c>
      <c r="O2693" s="1">
        <v>48</v>
      </c>
      <c r="P2693" s="1">
        <v>24.092176030000001</v>
      </c>
      <c r="Q2693" s="1" t="s">
        <v>39</v>
      </c>
      <c r="R2693" s="6">
        <v>42457</v>
      </c>
    </row>
    <row r="2694" spans="1:18" x14ac:dyDescent="0.25">
      <c r="A2694" s="1">
        <v>2693</v>
      </c>
      <c r="B2694">
        <f t="shared" si="336"/>
        <v>1</v>
      </c>
      <c r="C2694">
        <f t="shared" si="337"/>
        <v>1</v>
      </c>
      <c r="D2694" s="1">
        <f t="shared" si="338"/>
        <v>2</v>
      </c>
      <c r="E2694" s="1">
        <f t="shared" si="339"/>
        <v>0</v>
      </c>
      <c r="F2694" s="1">
        <f t="shared" si="340"/>
        <v>3</v>
      </c>
      <c r="G2694" s="1">
        <f t="shared" si="341"/>
        <v>0</v>
      </c>
      <c r="H2694" s="1">
        <f t="shared" si="342"/>
        <v>3</v>
      </c>
      <c r="I2694" s="7" t="s">
        <v>36</v>
      </c>
      <c r="J2694" s="1" t="s">
        <v>37</v>
      </c>
      <c r="K2694" s="1">
        <f>VLOOKUP(L2694,Sheet1!A$1:B$1179,2,FALSE)</f>
        <v>3239130000</v>
      </c>
      <c r="L2694" s="1" t="str">
        <f>VLOOKUP(M2694,Itens!A$1:B$3327,2,FALSE)</f>
        <v>E71H D141</v>
      </c>
      <c r="M2694" s="13">
        <v>3239130000</v>
      </c>
      <c r="N2694" s="13">
        <f t="shared" si="343"/>
        <v>0</v>
      </c>
      <c r="O2694" s="1">
        <v>6</v>
      </c>
      <c r="P2694" s="1">
        <v>19.173435940000001</v>
      </c>
      <c r="Q2694" s="1" t="s">
        <v>39</v>
      </c>
      <c r="R2694" s="6">
        <v>42457</v>
      </c>
    </row>
    <row r="2695" spans="1:18" x14ac:dyDescent="0.25">
      <c r="A2695" s="1">
        <v>2694</v>
      </c>
      <c r="B2695">
        <f t="shared" si="336"/>
        <v>1</v>
      </c>
      <c r="C2695">
        <f t="shared" si="337"/>
        <v>1</v>
      </c>
      <c r="D2695" s="1">
        <f t="shared" si="338"/>
        <v>2</v>
      </c>
      <c r="E2695" s="1">
        <f t="shared" si="339"/>
        <v>1</v>
      </c>
      <c r="F2695" s="1">
        <f t="shared" si="340"/>
        <v>0</v>
      </c>
      <c r="G2695" s="1">
        <f t="shared" si="341"/>
        <v>0</v>
      </c>
      <c r="H2695" s="1">
        <f t="shared" si="342"/>
        <v>1</v>
      </c>
      <c r="I2695" s="7" t="s">
        <v>171</v>
      </c>
      <c r="J2695" s="1" t="s">
        <v>172</v>
      </c>
      <c r="K2695" s="1">
        <f>VLOOKUP(L2695,Sheet1!A$1:B$1179,2,FALSE)</f>
        <v>7374310000</v>
      </c>
      <c r="L2695" s="1" t="str">
        <f>VLOOKUP(M2695,Itens!A$1:B$3327,2,FALSE)</f>
        <v>E1009L</v>
      </c>
      <c r="M2695" s="13">
        <v>7374310000</v>
      </c>
      <c r="N2695" s="13">
        <f t="shared" si="343"/>
        <v>0</v>
      </c>
      <c r="O2695" s="1">
        <v>2</v>
      </c>
      <c r="P2695" s="1">
        <v>55.362448569999998</v>
      </c>
      <c r="Q2695" s="1" t="s">
        <v>93</v>
      </c>
      <c r="R2695" s="6">
        <v>42458</v>
      </c>
    </row>
    <row r="2696" spans="1:18" x14ac:dyDescent="0.25">
      <c r="A2696" s="1">
        <v>2695</v>
      </c>
      <c r="B2696">
        <f t="shared" si="336"/>
        <v>0</v>
      </c>
      <c r="C2696">
        <f t="shared" si="337"/>
        <v>0</v>
      </c>
      <c r="D2696" s="1">
        <f t="shared" si="338"/>
        <v>0</v>
      </c>
      <c r="E2696" s="1">
        <f t="shared" si="339"/>
        <v>0</v>
      </c>
      <c r="F2696" s="1">
        <f t="shared" si="340"/>
        <v>0</v>
      </c>
      <c r="G2696" s="1">
        <f t="shared" si="341"/>
        <v>0</v>
      </c>
      <c r="H2696" s="1">
        <f t="shared" si="342"/>
        <v>0</v>
      </c>
      <c r="I2696" s="7" t="s">
        <v>171</v>
      </c>
      <c r="J2696" s="1" t="s">
        <v>172</v>
      </c>
      <c r="K2696" s="1">
        <f>VLOOKUP(L2696,Sheet1!A$1:B$1179,2,FALSE)</f>
        <v>7374310000</v>
      </c>
      <c r="L2696" s="1" t="str">
        <f>VLOOKUP(M2696,Itens!A$1:B$3327,2,FALSE)</f>
        <v>E1009L</v>
      </c>
      <c r="M2696" s="13">
        <v>7374310000</v>
      </c>
      <c r="N2696" s="13">
        <f t="shared" si="343"/>
        <v>0</v>
      </c>
      <c r="O2696" s="1">
        <v>1</v>
      </c>
      <c r="P2696" s="1">
        <v>55.362448569999998</v>
      </c>
      <c r="Q2696" s="1" t="s">
        <v>93</v>
      </c>
      <c r="R2696" s="6">
        <v>42458</v>
      </c>
    </row>
    <row r="2697" spans="1:18" x14ac:dyDescent="0.25">
      <c r="A2697" s="1">
        <v>2696</v>
      </c>
      <c r="B2697">
        <f t="shared" si="336"/>
        <v>0</v>
      </c>
      <c r="C2697">
        <f t="shared" si="337"/>
        <v>0</v>
      </c>
      <c r="D2697" s="1">
        <f t="shared" si="338"/>
        <v>0</v>
      </c>
      <c r="E2697" s="1">
        <f t="shared" si="339"/>
        <v>0</v>
      </c>
      <c r="F2697" s="1">
        <f t="shared" si="340"/>
        <v>0</v>
      </c>
      <c r="G2697" s="1">
        <f t="shared" si="341"/>
        <v>0</v>
      </c>
      <c r="H2697" s="1">
        <f t="shared" si="342"/>
        <v>0</v>
      </c>
      <c r="I2697" s="7" t="s">
        <v>171</v>
      </c>
      <c r="J2697" s="1" t="s">
        <v>172</v>
      </c>
      <c r="K2697" s="1">
        <f>VLOOKUP(L2697,Sheet1!A$1:B$1179,2,FALSE)</f>
        <v>7335310000</v>
      </c>
      <c r="L2697" s="1" t="str">
        <f>VLOOKUP(M2697,Itens!A$1:B$3327,2,FALSE)</f>
        <v>E1028L</v>
      </c>
      <c r="M2697" s="13">
        <v>7335310000</v>
      </c>
      <c r="N2697" s="13">
        <f t="shared" si="343"/>
        <v>0</v>
      </c>
      <c r="O2697" s="1">
        <v>2</v>
      </c>
      <c r="P2697" s="1">
        <v>83.242887890000006</v>
      </c>
      <c r="Q2697" s="1" t="s">
        <v>93</v>
      </c>
      <c r="R2697" s="6">
        <v>42458</v>
      </c>
    </row>
    <row r="2698" spans="1:18" x14ac:dyDescent="0.25">
      <c r="A2698" s="1">
        <v>2697</v>
      </c>
      <c r="B2698">
        <f t="shared" si="336"/>
        <v>0</v>
      </c>
      <c r="C2698">
        <f t="shared" si="337"/>
        <v>0</v>
      </c>
      <c r="D2698" s="1">
        <f t="shared" si="338"/>
        <v>0</v>
      </c>
      <c r="E2698" s="1">
        <f t="shared" si="339"/>
        <v>0</v>
      </c>
      <c r="F2698" s="1">
        <f t="shared" si="340"/>
        <v>0</v>
      </c>
      <c r="G2698" s="1">
        <f t="shared" si="341"/>
        <v>0</v>
      </c>
      <c r="H2698" s="1">
        <f t="shared" si="342"/>
        <v>0</v>
      </c>
      <c r="I2698" s="7" t="s">
        <v>171</v>
      </c>
      <c r="J2698" s="1" t="s">
        <v>172</v>
      </c>
      <c r="K2698" s="1">
        <f>VLOOKUP(L2698,Sheet1!A$1:B$1179,2,FALSE)</f>
        <v>5776310000</v>
      </c>
      <c r="L2698" s="1" t="str">
        <f>VLOOKUP(M2698,Itens!A$1:B$3327,2,FALSE)</f>
        <v>E496L01</v>
      </c>
      <c r="M2698" s="13">
        <v>5776310000</v>
      </c>
      <c r="N2698" s="13">
        <f t="shared" si="343"/>
        <v>0</v>
      </c>
      <c r="O2698" s="1">
        <v>1</v>
      </c>
      <c r="P2698" s="1">
        <v>138.03132231999999</v>
      </c>
      <c r="Q2698" s="1" t="s">
        <v>93</v>
      </c>
      <c r="R2698" s="6">
        <v>42458</v>
      </c>
    </row>
    <row r="2699" spans="1:18" x14ac:dyDescent="0.25">
      <c r="A2699" s="1">
        <v>2698</v>
      </c>
      <c r="B2699">
        <f t="shared" si="336"/>
        <v>0</v>
      </c>
      <c r="C2699">
        <f t="shared" si="337"/>
        <v>0</v>
      </c>
      <c r="D2699" s="1">
        <f t="shared" si="338"/>
        <v>0</v>
      </c>
      <c r="E2699" s="1">
        <f t="shared" si="339"/>
        <v>0</v>
      </c>
      <c r="F2699" s="1">
        <f t="shared" si="340"/>
        <v>0</v>
      </c>
      <c r="G2699" s="1">
        <f t="shared" si="341"/>
        <v>0</v>
      </c>
      <c r="H2699" s="1">
        <f t="shared" si="342"/>
        <v>0</v>
      </c>
      <c r="I2699" s="7" t="s">
        <v>171</v>
      </c>
      <c r="J2699" s="1" t="s">
        <v>172</v>
      </c>
      <c r="K2699" s="1">
        <f>VLOOKUP(L2699,Sheet1!A$1:B$1179,2,FALSE)</f>
        <v>1033230000</v>
      </c>
      <c r="L2699" s="1" t="str">
        <f>VLOOKUP(M2699,Itens!A$1:B$3327,2,FALSE)</f>
        <v>E52KP D36</v>
      </c>
      <c r="M2699" s="13">
        <v>1033230000</v>
      </c>
      <c r="N2699" s="13">
        <f t="shared" si="343"/>
        <v>0</v>
      </c>
      <c r="O2699" s="1">
        <v>10</v>
      </c>
      <c r="P2699" s="1">
        <v>24.7347748</v>
      </c>
      <c r="Q2699" s="1" t="s">
        <v>93</v>
      </c>
      <c r="R2699" s="6">
        <v>42458</v>
      </c>
    </row>
    <row r="2700" spans="1:18" x14ac:dyDescent="0.25">
      <c r="A2700" s="1">
        <v>2699</v>
      </c>
      <c r="B2700">
        <f t="shared" si="336"/>
        <v>0</v>
      </c>
      <c r="C2700">
        <f t="shared" si="337"/>
        <v>0</v>
      </c>
      <c r="D2700" s="1">
        <f t="shared" si="338"/>
        <v>0</v>
      </c>
      <c r="E2700" s="1">
        <f t="shared" si="339"/>
        <v>0</v>
      </c>
      <c r="F2700" s="1">
        <f t="shared" si="340"/>
        <v>0</v>
      </c>
      <c r="G2700" s="1">
        <f t="shared" si="341"/>
        <v>0</v>
      </c>
      <c r="H2700" s="1">
        <f t="shared" si="342"/>
        <v>0</v>
      </c>
      <c r="I2700" s="7" t="s">
        <v>171</v>
      </c>
      <c r="J2700" s="1" t="s">
        <v>172</v>
      </c>
      <c r="K2700" s="1">
        <f>VLOOKUP(L2700,Sheet1!A$1:B$1179,2,FALSE)</f>
        <v>7375310000</v>
      </c>
      <c r="L2700" s="1" t="str">
        <f>VLOOKUP(M2700,Itens!A$1:B$3327,2,FALSE)</f>
        <v>E603L R</v>
      </c>
      <c r="M2700" s="13">
        <v>7375310000</v>
      </c>
      <c r="N2700" s="13">
        <f t="shared" si="343"/>
        <v>0</v>
      </c>
      <c r="O2700" s="1">
        <v>6</v>
      </c>
      <c r="P2700" s="1">
        <v>87.12797947</v>
      </c>
      <c r="Q2700" s="1" t="s">
        <v>93</v>
      </c>
      <c r="R2700" s="6">
        <v>42458</v>
      </c>
    </row>
    <row r="2701" spans="1:18" x14ac:dyDescent="0.25">
      <c r="A2701" s="1">
        <v>2700</v>
      </c>
      <c r="B2701">
        <f t="shared" si="336"/>
        <v>0</v>
      </c>
      <c r="C2701">
        <f t="shared" si="337"/>
        <v>0</v>
      </c>
      <c r="D2701" s="1">
        <f t="shared" si="338"/>
        <v>0</v>
      </c>
      <c r="E2701" s="1">
        <f t="shared" si="339"/>
        <v>0</v>
      </c>
      <c r="F2701" s="1">
        <f t="shared" si="340"/>
        <v>0</v>
      </c>
      <c r="G2701" s="1">
        <f t="shared" si="341"/>
        <v>0</v>
      </c>
      <c r="H2701" s="1">
        <f t="shared" si="342"/>
        <v>0</v>
      </c>
      <c r="I2701" s="7" t="s">
        <v>171</v>
      </c>
      <c r="J2701" s="1" t="s">
        <v>172</v>
      </c>
      <c r="K2701" s="1">
        <f>VLOOKUP(L2701,Sheet1!A$1:B$1179,2,FALSE)</f>
        <v>7375310000</v>
      </c>
      <c r="L2701" s="1" t="str">
        <f>VLOOKUP(M2701,Itens!A$1:B$3327,2,FALSE)</f>
        <v>E603L R</v>
      </c>
      <c r="M2701" s="13">
        <v>7375310000</v>
      </c>
      <c r="N2701" s="13">
        <f t="shared" si="343"/>
        <v>0</v>
      </c>
      <c r="O2701" s="1">
        <v>2</v>
      </c>
      <c r="P2701" s="1">
        <v>87.132507180000005</v>
      </c>
      <c r="Q2701" s="1" t="s">
        <v>93</v>
      </c>
      <c r="R2701" s="6">
        <v>42458</v>
      </c>
    </row>
    <row r="2702" spans="1:18" x14ac:dyDescent="0.25">
      <c r="A2702" s="1">
        <v>2701</v>
      </c>
      <c r="B2702">
        <f t="shared" si="336"/>
        <v>0</v>
      </c>
      <c r="C2702">
        <f t="shared" si="337"/>
        <v>0</v>
      </c>
      <c r="D2702" s="1">
        <f t="shared" si="338"/>
        <v>0</v>
      </c>
      <c r="E2702" s="1">
        <f t="shared" si="339"/>
        <v>0</v>
      </c>
      <c r="F2702" s="1">
        <f t="shared" si="340"/>
        <v>0</v>
      </c>
      <c r="G2702" s="1">
        <f t="shared" si="341"/>
        <v>0</v>
      </c>
      <c r="H2702" s="1">
        <f t="shared" si="342"/>
        <v>0</v>
      </c>
      <c r="I2702" s="7" t="s">
        <v>171</v>
      </c>
      <c r="J2702" s="1" t="s">
        <v>172</v>
      </c>
      <c r="K2702" s="1">
        <f>VLOOKUP(L2702,Sheet1!A$1:B$1179,2,FALSE)</f>
        <v>6014310000</v>
      </c>
      <c r="L2702" s="1" t="str">
        <f>VLOOKUP(M2702,Itens!A$1:B$3327,2,FALSE)</f>
        <v>E681L</v>
      </c>
      <c r="M2702" s="13">
        <v>6014310000</v>
      </c>
      <c r="N2702" s="13">
        <f t="shared" si="343"/>
        <v>0</v>
      </c>
      <c r="O2702" s="1">
        <v>1</v>
      </c>
      <c r="P2702" s="1">
        <v>99.940457370000004</v>
      </c>
      <c r="Q2702" s="1" t="s">
        <v>93</v>
      </c>
      <c r="R2702" s="6">
        <v>42458</v>
      </c>
    </row>
    <row r="2703" spans="1:18" x14ac:dyDescent="0.25">
      <c r="A2703" s="1">
        <v>2702</v>
      </c>
      <c r="B2703">
        <f t="shared" si="336"/>
        <v>0</v>
      </c>
      <c r="C2703">
        <f t="shared" si="337"/>
        <v>0</v>
      </c>
      <c r="D2703" s="1">
        <f t="shared" si="338"/>
        <v>0</v>
      </c>
      <c r="E2703" s="1">
        <f t="shared" si="339"/>
        <v>0</v>
      </c>
      <c r="F2703" s="1">
        <f t="shared" si="340"/>
        <v>0</v>
      </c>
      <c r="G2703" s="1">
        <f t="shared" si="341"/>
        <v>0</v>
      </c>
      <c r="H2703" s="1">
        <f t="shared" si="342"/>
        <v>0</v>
      </c>
      <c r="I2703" s="7" t="s">
        <v>171</v>
      </c>
      <c r="J2703" s="1" t="s">
        <v>172</v>
      </c>
      <c r="K2703" s="1">
        <f>VLOOKUP(L2703,Sheet1!A$1:B$1179,2,FALSE)</f>
        <v>9454310000</v>
      </c>
      <c r="L2703" s="1" t="str">
        <f>VLOOKUP(M2703,Itens!A$1:B$3327,2,FALSE)</f>
        <v>E805L</v>
      </c>
      <c r="M2703" s="13">
        <v>9454310000</v>
      </c>
      <c r="N2703" s="13">
        <f t="shared" si="343"/>
        <v>0</v>
      </c>
      <c r="O2703" s="1">
        <v>1</v>
      </c>
      <c r="P2703" s="1">
        <v>64.875935679999998</v>
      </c>
      <c r="Q2703" s="1" t="s">
        <v>93</v>
      </c>
      <c r="R2703" s="6">
        <v>42458</v>
      </c>
    </row>
    <row r="2704" spans="1:18" x14ac:dyDescent="0.25">
      <c r="A2704" s="1">
        <v>2703</v>
      </c>
      <c r="B2704">
        <f t="shared" si="336"/>
        <v>0</v>
      </c>
      <c r="C2704">
        <f t="shared" si="337"/>
        <v>0</v>
      </c>
      <c r="D2704" s="1">
        <f t="shared" si="338"/>
        <v>0</v>
      </c>
      <c r="E2704" s="1">
        <f t="shared" si="339"/>
        <v>0</v>
      </c>
      <c r="F2704" s="1">
        <f t="shared" si="340"/>
        <v>0</v>
      </c>
      <c r="G2704" s="1">
        <f t="shared" si="341"/>
        <v>0</v>
      </c>
      <c r="H2704" s="1">
        <f t="shared" si="342"/>
        <v>0</v>
      </c>
      <c r="I2704" s="7" t="s">
        <v>171</v>
      </c>
      <c r="J2704" s="1" t="s">
        <v>172</v>
      </c>
      <c r="K2704" s="1">
        <f>VLOOKUP(L2704,Sheet1!A$1:B$1179,2,FALSE)</f>
        <v>5381100000</v>
      </c>
      <c r="L2704" s="1" t="str">
        <f>VLOOKUP(M2704,Itens!A$1:B$3327,2,FALSE)</f>
        <v>H19W10</v>
      </c>
      <c r="M2704" s="13">
        <v>5381100000</v>
      </c>
      <c r="N2704" s="13">
        <f t="shared" si="343"/>
        <v>0</v>
      </c>
      <c r="O2704" s="1">
        <v>12</v>
      </c>
      <c r="P2704" s="1">
        <v>33.602814600000002</v>
      </c>
      <c r="Q2704" s="1" t="s">
        <v>93</v>
      </c>
      <c r="R2704" s="6">
        <v>42458</v>
      </c>
    </row>
    <row r="2705" spans="1:18" x14ac:dyDescent="0.25">
      <c r="A2705" s="1">
        <v>2704</v>
      </c>
      <c r="B2705">
        <f t="shared" si="336"/>
        <v>0</v>
      </c>
      <c r="C2705">
        <f t="shared" si="337"/>
        <v>0</v>
      </c>
      <c r="D2705" s="1">
        <f t="shared" si="338"/>
        <v>0</v>
      </c>
      <c r="E2705" s="1">
        <f t="shared" si="339"/>
        <v>0</v>
      </c>
      <c r="F2705" s="1">
        <f t="shared" si="340"/>
        <v>0</v>
      </c>
      <c r="G2705" s="1">
        <f t="shared" si="341"/>
        <v>0</v>
      </c>
      <c r="H2705" s="1">
        <f t="shared" si="342"/>
        <v>0</v>
      </c>
      <c r="I2705" s="7" t="s">
        <v>171</v>
      </c>
      <c r="J2705" s="1" t="s">
        <v>172</v>
      </c>
      <c r="K2705" s="1">
        <f>VLOOKUP(L2705,Sheet1!A$1:B$1179,2,FALSE)</f>
        <v>6005100000</v>
      </c>
      <c r="L2705" s="1" t="str">
        <f>VLOOKUP(M2705,Itens!A$1:B$3327,2,FALSE)</f>
        <v>H200W01</v>
      </c>
      <c r="M2705" s="13">
        <v>3842100000</v>
      </c>
      <c r="N2705" s="13">
        <f t="shared" si="343"/>
        <v>1</v>
      </c>
      <c r="O2705" s="1">
        <v>6</v>
      </c>
      <c r="P2705" s="1">
        <v>20.258959449999999</v>
      </c>
      <c r="Q2705" s="1" t="s">
        <v>93</v>
      </c>
      <c r="R2705" s="6">
        <v>42458</v>
      </c>
    </row>
    <row r="2706" spans="1:18" x14ac:dyDescent="0.25">
      <c r="A2706" s="1">
        <v>2705</v>
      </c>
      <c r="B2706">
        <f t="shared" si="336"/>
        <v>0</v>
      </c>
      <c r="C2706">
        <f t="shared" si="337"/>
        <v>0</v>
      </c>
      <c r="D2706" s="1">
        <f t="shared" si="338"/>
        <v>0</v>
      </c>
      <c r="E2706" s="1">
        <f t="shared" si="339"/>
        <v>0</v>
      </c>
      <c r="F2706" s="1">
        <f t="shared" si="340"/>
        <v>0</v>
      </c>
      <c r="G2706" s="1">
        <f t="shared" si="341"/>
        <v>0</v>
      </c>
      <c r="H2706" s="1">
        <f t="shared" si="342"/>
        <v>0</v>
      </c>
      <c r="I2706" s="7" t="s">
        <v>171</v>
      </c>
      <c r="J2706" s="1" t="s">
        <v>172</v>
      </c>
      <c r="K2706" s="1">
        <f>VLOOKUP(L2706,Sheet1!A$1:B$1179,2,FALSE)</f>
        <v>3843100000</v>
      </c>
      <c r="L2706" s="1" t="str">
        <f>VLOOKUP(M2706,Itens!A$1:B$3327,2,FALSE)</f>
        <v>H230W</v>
      </c>
      <c r="M2706" s="13">
        <v>3843100000</v>
      </c>
      <c r="N2706" s="13">
        <f t="shared" si="343"/>
        <v>0</v>
      </c>
      <c r="O2706" s="1">
        <v>6</v>
      </c>
      <c r="P2706" s="1">
        <v>60.157359059999997</v>
      </c>
      <c r="Q2706" s="1" t="s">
        <v>93</v>
      </c>
      <c r="R2706" s="6">
        <v>42458</v>
      </c>
    </row>
    <row r="2707" spans="1:18" x14ac:dyDescent="0.25">
      <c r="A2707" s="1">
        <v>2706</v>
      </c>
      <c r="B2707">
        <f t="shared" si="336"/>
        <v>0</v>
      </c>
      <c r="C2707">
        <f t="shared" si="337"/>
        <v>0</v>
      </c>
      <c r="D2707" s="1">
        <f t="shared" si="338"/>
        <v>0</v>
      </c>
      <c r="E2707" s="1">
        <f t="shared" si="339"/>
        <v>0</v>
      </c>
      <c r="F2707" s="1">
        <f t="shared" si="340"/>
        <v>0</v>
      </c>
      <c r="G2707" s="1">
        <f t="shared" si="341"/>
        <v>0</v>
      </c>
      <c r="H2707" s="1">
        <f t="shared" si="342"/>
        <v>0</v>
      </c>
      <c r="I2707" s="7" t="s">
        <v>171</v>
      </c>
      <c r="J2707" s="1" t="s">
        <v>172</v>
      </c>
      <c r="K2707" s="1">
        <f>VLOOKUP(L2707,Sheet1!A$1:B$1179,2,FALSE)</f>
        <v>1060200000</v>
      </c>
      <c r="L2707" s="1" t="str">
        <f>VLOOKUP(M2707,Itens!A$1:B$3327,2,FALSE)</f>
        <v>H233WK</v>
      </c>
      <c r="M2707" s="13">
        <v>1060200000</v>
      </c>
      <c r="N2707" s="13">
        <f t="shared" si="343"/>
        <v>0</v>
      </c>
      <c r="O2707" s="1">
        <v>6</v>
      </c>
      <c r="P2707" s="1">
        <v>32.884953019999998</v>
      </c>
      <c r="Q2707" s="1" t="s">
        <v>93</v>
      </c>
      <c r="R2707" s="6">
        <v>42458</v>
      </c>
    </row>
    <row r="2708" spans="1:18" x14ac:dyDescent="0.25">
      <c r="A2708" s="1">
        <v>2707</v>
      </c>
      <c r="B2708">
        <f t="shared" si="336"/>
        <v>0</v>
      </c>
      <c r="C2708">
        <f t="shared" si="337"/>
        <v>0</v>
      </c>
      <c r="D2708" s="1">
        <f t="shared" si="338"/>
        <v>0</v>
      </c>
      <c r="E2708" s="1">
        <f t="shared" si="339"/>
        <v>0</v>
      </c>
      <c r="F2708" s="1">
        <f t="shared" si="340"/>
        <v>0</v>
      </c>
      <c r="G2708" s="1">
        <f t="shared" si="341"/>
        <v>0</v>
      </c>
      <c r="H2708" s="1">
        <f t="shared" si="342"/>
        <v>0</v>
      </c>
      <c r="I2708" s="7" t="s">
        <v>171</v>
      </c>
      <c r="J2708" s="1" t="s">
        <v>172</v>
      </c>
      <c r="K2708" s="1">
        <f>VLOOKUP(L2708,Sheet1!A$1:B$1179,2,FALSE)</f>
        <v>2083200000</v>
      </c>
      <c r="L2708" s="1" t="str">
        <f>VLOOKUP(M2708,Itens!A$1:B$3327,2,FALSE)</f>
        <v>H60WK01</v>
      </c>
      <c r="M2708" s="13">
        <v>2083200000</v>
      </c>
      <c r="N2708" s="13">
        <f t="shared" si="343"/>
        <v>0</v>
      </c>
      <c r="O2708" s="1">
        <v>10</v>
      </c>
      <c r="P2708" s="1">
        <v>7.2549211900000001</v>
      </c>
      <c r="Q2708" s="1" t="s">
        <v>93</v>
      </c>
      <c r="R2708" s="6">
        <v>42458</v>
      </c>
    </row>
    <row r="2709" spans="1:18" x14ac:dyDescent="0.25">
      <c r="A2709" s="1">
        <v>2708</v>
      </c>
      <c r="B2709">
        <f t="shared" si="336"/>
        <v>0</v>
      </c>
      <c r="C2709">
        <f t="shared" si="337"/>
        <v>0</v>
      </c>
      <c r="D2709" s="1">
        <f t="shared" si="338"/>
        <v>0</v>
      </c>
      <c r="E2709" s="1">
        <f t="shared" si="339"/>
        <v>0</v>
      </c>
      <c r="F2709" s="1">
        <f t="shared" si="340"/>
        <v>0</v>
      </c>
      <c r="G2709" s="1">
        <f t="shared" si="341"/>
        <v>0</v>
      </c>
      <c r="H2709" s="1">
        <f t="shared" si="342"/>
        <v>0</v>
      </c>
      <c r="I2709" s="7" t="s">
        <v>171</v>
      </c>
      <c r="J2709" s="1" t="s">
        <v>172</v>
      </c>
      <c r="K2709" s="1">
        <f>VLOOKUP(L2709,Sheet1!A$1:B$1179,2,FALSE)</f>
        <v>2707200000</v>
      </c>
      <c r="L2709" s="1" t="str">
        <f>VLOOKUP(M2709,Itens!A$1:B$3327,2,FALSE)</f>
        <v>H702WK</v>
      </c>
      <c r="M2709" s="13">
        <v>2707200000</v>
      </c>
      <c r="N2709" s="13">
        <f t="shared" si="343"/>
        <v>0</v>
      </c>
      <c r="O2709" s="1">
        <v>6</v>
      </c>
      <c r="P2709" s="1">
        <v>41.52194952</v>
      </c>
      <c r="Q2709" s="1" t="s">
        <v>93</v>
      </c>
      <c r="R2709" s="6">
        <v>42458</v>
      </c>
    </row>
    <row r="2710" spans="1:18" x14ac:dyDescent="0.25">
      <c r="A2710" s="1">
        <v>2709</v>
      </c>
      <c r="B2710">
        <f t="shared" si="336"/>
        <v>0</v>
      </c>
      <c r="C2710">
        <f t="shared" si="337"/>
        <v>0</v>
      </c>
      <c r="D2710" s="1">
        <f t="shared" si="338"/>
        <v>0</v>
      </c>
      <c r="E2710" s="1">
        <f t="shared" si="339"/>
        <v>0</v>
      </c>
      <c r="F2710" s="1">
        <f t="shared" si="340"/>
        <v>0</v>
      </c>
      <c r="G2710" s="1">
        <f t="shared" si="341"/>
        <v>0</v>
      </c>
      <c r="H2710" s="1">
        <f t="shared" si="342"/>
        <v>0</v>
      </c>
      <c r="I2710" s="7" t="s">
        <v>171</v>
      </c>
      <c r="J2710" s="1" t="s">
        <v>172</v>
      </c>
      <c r="K2710" s="1">
        <f>VLOOKUP(L2710,Sheet1!A$1:B$1179,2,FALSE)</f>
        <v>2707200000</v>
      </c>
      <c r="L2710" s="1" t="str">
        <f>VLOOKUP(M2710,Itens!A$1:B$3327,2,FALSE)</f>
        <v>H702WK</v>
      </c>
      <c r="M2710" s="13">
        <v>2707200000</v>
      </c>
      <c r="N2710" s="13">
        <f t="shared" si="343"/>
        <v>0</v>
      </c>
      <c r="O2710" s="1">
        <v>6</v>
      </c>
      <c r="P2710" s="1">
        <v>41.52194952</v>
      </c>
      <c r="Q2710" s="1" t="s">
        <v>93</v>
      </c>
      <c r="R2710" s="6">
        <v>42458</v>
      </c>
    </row>
    <row r="2711" spans="1:18" x14ac:dyDescent="0.25">
      <c r="A2711" s="1">
        <v>2710</v>
      </c>
      <c r="B2711">
        <f t="shared" si="336"/>
        <v>0</v>
      </c>
      <c r="C2711">
        <f t="shared" si="337"/>
        <v>0</v>
      </c>
      <c r="D2711" s="1">
        <f t="shared" si="338"/>
        <v>0</v>
      </c>
      <c r="E2711" s="1">
        <f t="shared" si="339"/>
        <v>0</v>
      </c>
      <c r="F2711" s="1">
        <f t="shared" si="340"/>
        <v>0</v>
      </c>
      <c r="G2711" s="1">
        <f t="shared" si="341"/>
        <v>0</v>
      </c>
      <c r="H2711" s="1">
        <f t="shared" si="342"/>
        <v>0</v>
      </c>
      <c r="I2711" s="7" t="s">
        <v>171</v>
      </c>
      <c r="J2711" s="1" t="s">
        <v>172</v>
      </c>
      <c r="K2711" s="1">
        <f>VLOOKUP(L2711,Sheet1!A$1:B$1179,2,FALSE)</f>
        <v>1697200000</v>
      </c>
      <c r="L2711" s="1" t="str">
        <f>VLOOKUP(M2711,Itens!A$1:B$3327,2,FALSE)</f>
        <v>H706WK</v>
      </c>
      <c r="M2711" s="13">
        <v>1697200000</v>
      </c>
      <c r="N2711" s="13">
        <f t="shared" si="343"/>
        <v>0</v>
      </c>
      <c r="O2711" s="1">
        <v>6</v>
      </c>
      <c r="P2711" s="1">
        <v>41.664330769999999</v>
      </c>
      <c r="Q2711" s="1" t="s">
        <v>93</v>
      </c>
      <c r="R2711" s="6">
        <v>42458</v>
      </c>
    </row>
    <row r="2712" spans="1:18" x14ac:dyDescent="0.25">
      <c r="A2712" s="1">
        <v>2711</v>
      </c>
      <c r="B2712">
        <f t="shared" si="336"/>
        <v>0</v>
      </c>
      <c r="C2712">
        <f t="shared" si="337"/>
        <v>0</v>
      </c>
      <c r="D2712" s="1">
        <f t="shared" si="338"/>
        <v>0</v>
      </c>
      <c r="E2712" s="1">
        <f t="shared" si="339"/>
        <v>0</v>
      </c>
      <c r="F2712" s="1">
        <f t="shared" si="340"/>
        <v>0</v>
      </c>
      <c r="G2712" s="1">
        <f t="shared" si="341"/>
        <v>0</v>
      </c>
      <c r="H2712" s="1">
        <f t="shared" si="342"/>
        <v>0</v>
      </c>
      <c r="I2712" s="7" t="s">
        <v>171</v>
      </c>
      <c r="J2712" s="1" t="s">
        <v>172</v>
      </c>
      <c r="K2712" s="1">
        <f>VLOOKUP(L2712,Sheet1!A$1:B$1179,2,FALSE)</f>
        <v>2068200000</v>
      </c>
      <c r="L2712" s="1" t="str">
        <f>VLOOKUP(M2712,Itens!A$1:B$3327,2,FALSE)</f>
        <v>H70WK09</v>
      </c>
      <c r="M2712" s="13">
        <v>2068200000</v>
      </c>
      <c r="N2712" s="13">
        <f t="shared" si="343"/>
        <v>0</v>
      </c>
      <c r="O2712" s="1">
        <v>6</v>
      </c>
      <c r="P2712" s="1">
        <v>31.140635830000001</v>
      </c>
      <c r="Q2712" s="1" t="s">
        <v>93</v>
      </c>
      <c r="R2712" s="6">
        <v>42458</v>
      </c>
    </row>
    <row r="2713" spans="1:18" x14ac:dyDescent="0.25">
      <c r="A2713" s="1">
        <v>2712</v>
      </c>
      <c r="B2713">
        <f t="shared" si="336"/>
        <v>0</v>
      </c>
      <c r="C2713">
        <f t="shared" si="337"/>
        <v>0</v>
      </c>
      <c r="D2713" s="1">
        <f t="shared" si="338"/>
        <v>0</v>
      </c>
      <c r="E2713" s="1">
        <f t="shared" si="339"/>
        <v>0</v>
      </c>
      <c r="F2713" s="1">
        <f t="shared" si="340"/>
        <v>0</v>
      </c>
      <c r="G2713" s="1">
        <f t="shared" si="341"/>
        <v>0</v>
      </c>
      <c r="H2713" s="1">
        <f t="shared" si="342"/>
        <v>0</v>
      </c>
      <c r="I2713" s="7" t="s">
        <v>171</v>
      </c>
      <c r="J2713" s="1" t="s">
        <v>172</v>
      </c>
      <c r="K2713" s="1">
        <f>VLOOKUP(L2713,Sheet1!A$1:B$1179,2,FALSE)</f>
        <v>3872100000</v>
      </c>
      <c r="L2713" s="1" t="str">
        <f>VLOOKUP(M2713,Itens!A$1:B$3327,2,FALSE)</f>
        <v>H97W</v>
      </c>
      <c r="M2713" s="13">
        <v>3872100000</v>
      </c>
      <c r="N2713" s="13">
        <f t="shared" si="343"/>
        <v>0</v>
      </c>
      <c r="O2713" s="1">
        <v>6</v>
      </c>
      <c r="P2713" s="1">
        <v>19.987509849999999</v>
      </c>
      <c r="Q2713" s="1" t="s">
        <v>93</v>
      </c>
      <c r="R2713" s="6">
        <v>42458</v>
      </c>
    </row>
    <row r="2714" spans="1:18" x14ac:dyDescent="0.25">
      <c r="A2714" s="1">
        <v>2713</v>
      </c>
      <c r="B2714">
        <f t="shared" si="336"/>
        <v>0</v>
      </c>
      <c r="C2714">
        <f t="shared" si="337"/>
        <v>0</v>
      </c>
      <c r="D2714" s="1">
        <f t="shared" si="338"/>
        <v>0</v>
      </c>
      <c r="E2714" s="1">
        <f t="shared" si="339"/>
        <v>0</v>
      </c>
      <c r="F2714" s="1">
        <f t="shared" si="340"/>
        <v>0</v>
      </c>
      <c r="G2714" s="1">
        <f t="shared" si="341"/>
        <v>0</v>
      </c>
      <c r="H2714" s="1">
        <f t="shared" si="342"/>
        <v>0</v>
      </c>
      <c r="I2714" s="7" t="s">
        <v>171</v>
      </c>
      <c r="J2714" s="1" t="s">
        <v>172</v>
      </c>
      <c r="K2714" s="1">
        <f>VLOOKUP(L2714,Sheet1!A$1:B$1179,2,FALSE)</f>
        <v>526600000</v>
      </c>
      <c r="L2714" s="1" t="str">
        <f>VLOOKUP(M2714,Itens!A$1:B$3327,2,FALSE)</f>
        <v>T250W</v>
      </c>
      <c r="M2714" s="13">
        <v>526600000</v>
      </c>
      <c r="N2714" s="13">
        <f t="shared" si="343"/>
        <v>0</v>
      </c>
      <c r="O2714" s="1">
        <v>15</v>
      </c>
      <c r="P2714" s="1">
        <v>42.790131070000001</v>
      </c>
      <c r="Q2714" s="1" t="s">
        <v>93</v>
      </c>
      <c r="R2714" s="6">
        <v>42458</v>
      </c>
    </row>
    <row r="2715" spans="1:18" x14ac:dyDescent="0.25">
      <c r="A2715" s="1">
        <v>2714</v>
      </c>
      <c r="B2715">
        <f t="shared" si="336"/>
        <v>0</v>
      </c>
      <c r="C2715">
        <f t="shared" si="337"/>
        <v>1</v>
      </c>
      <c r="D2715" s="1">
        <f t="shared" si="338"/>
        <v>1</v>
      </c>
      <c r="E2715" s="1">
        <f t="shared" si="339"/>
        <v>0</v>
      </c>
      <c r="F2715" s="1">
        <f t="shared" si="340"/>
        <v>3</v>
      </c>
      <c r="G2715" s="1">
        <f t="shared" si="341"/>
        <v>0</v>
      </c>
      <c r="H2715" s="1">
        <f t="shared" si="342"/>
        <v>3</v>
      </c>
      <c r="I2715" s="7" t="s">
        <v>171</v>
      </c>
      <c r="J2715" s="1" t="s">
        <v>172</v>
      </c>
      <c r="K2715" s="1">
        <f>VLOOKUP(L2715,Sheet1!A$1:B$1179,2,FALSE)</f>
        <v>526600000</v>
      </c>
      <c r="L2715" s="1" t="str">
        <f>VLOOKUP(M2715,Itens!A$1:B$3327,2,FALSE)</f>
        <v>T250W</v>
      </c>
      <c r="M2715" s="13">
        <v>526600000</v>
      </c>
      <c r="N2715" s="13">
        <f t="shared" si="343"/>
        <v>0</v>
      </c>
      <c r="O2715" s="1">
        <v>3</v>
      </c>
      <c r="P2715" s="1">
        <v>42.792557170000002</v>
      </c>
      <c r="Q2715" s="1" t="s">
        <v>93</v>
      </c>
      <c r="R2715" s="6">
        <v>42458</v>
      </c>
    </row>
    <row r="2716" spans="1:18" x14ac:dyDescent="0.25">
      <c r="A2716" s="1">
        <v>2715</v>
      </c>
      <c r="B2716">
        <f t="shared" si="336"/>
        <v>0</v>
      </c>
      <c r="C2716">
        <f t="shared" si="337"/>
        <v>1</v>
      </c>
      <c r="D2716" s="1">
        <f t="shared" si="338"/>
        <v>1</v>
      </c>
      <c r="E2716" s="1">
        <f t="shared" si="339"/>
        <v>1</v>
      </c>
      <c r="F2716" s="1">
        <f t="shared" si="340"/>
        <v>0</v>
      </c>
      <c r="G2716" s="1">
        <f t="shared" si="341"/>
        <v>0</v>
      </c>
      <c r="H2716" s="1">
        <f t="shared" si="342"/>
        <v>1</v>
      </c>
      <c r="I2716" s="7" t="s">
        <v>233</v>
      </c>
      <c r="J2716" s="1" t="s">
        <v>234</v>
      </c>
      <c r="K2716" s="1">
        <f>VLOOKUP(L2716,Sheet1!A$1:B$1179,2,FALSE)</f>
        <v>7102310000</v>
      </c>
      <c r="L2716" s="1" t="str">
        <f>VLOOKUP(M2716,Itens!A$1:B$3327,2,FALSE)</f>
        <v>E1015L</v>
      </c>
      <c r="M2716" s="13">
        <v>7102310000</v>
      </c>
      <c r="N2716" s="13">
        <f t="shared" si="343"/>
        <v>0</v>
      </c>
      <c r="O2716" s="1">
        <v>6</v>
      </c>
      <c r="P2716" s="1">
        <v>43.690527830000001</v>
      </c>
      <c r="Q2716" s="1" t="s">
        <v>39</v>
      </c>
      <c r="R2716" s="6">
        <v>42458</v>
      </c>
    </row>
    <row r="2717" spans="1:18" x14ac:dyDescent="0.25">
      <c r="A2717" s="1">
        <v>2716</v>
      </c>
      <c r="B2717">
        <f t="shared" si="336"/>
        <v>0</v>
      </c>
      <c r="C2717">
        <f t="shared" si="337"/>
        <v>0</v>
      </c>
      <c r="D2717" s="1">
        <f t="shared" si="338"/>
        <v>0</v>
      </c>
      <c r="E2717" s="1">
        <f t="shared" si="339"/>
        <v>0</v>
      </c>
      <c r="F2717" s="1">
        <f t="shared" si="340"/>
        <v>0</v>
      </c>
      <c r="G2717" s="1">
        <f t="shared" si="341"/>
        <v>0</v>
      </c>
      <c r="H2717" s="1">
        <f t="shared" si="342"/>
        <v>0</v>
      </c>
      <c r="I2717" s="7" t="s">
        <v>233</v>
      </c>
      <c r="J2717" s="1" t="s">
        <v>234</v>
      </c>
      <c r="K2717" s="1">
        <f>VLOOKUP(L2717,Sheet1!A$1:B$1179,2,FALSE)</f>
        <v>136130000</v>
      </c>
      <c r="L2717" s="1" t="str">
        <f>VLOOKUP(M2717,Itens!A$1:B$3327,2,FALSE)</f>
        <v>E105H D51</v>
      </c>
      <c r="M2717" s="13">
        <v>136130000</v>
      </c>
      <c r="N2717" s="13">
        <f t="shared" si="343"/>
        <v>0</v>
      </c>
      <c r="O2717" s="1">
        <v>10</v>
      </c>
      <c r="P2717" s="1">
        <v>8.7882909100000006</v>
      </c>
      <c r="Q2717" s="1" t="s">
        <v>39</v>
      </c>
      <c r="R2717" s="6">
        <v>42458</v>
      </c>
    </row>
    <row r="2718" spans="1:18" x14ac:dyDescent="0.25">
      <c r="A2718" s="1">
        <v>2717</v>
      </c>
      <c r="B2718">
        <f t="shared" si="336"/>
        <v>0</v>
      </c>
      <c r="C2718">
        <f t="shared" si="337"/>
        <v>0</v>
      </c>
      <c r="D2718" s="1">
        <f t="shared" si="338"/>
        <v>0</v>
      </c>
      <c r="E2718" s="1">
        <f t="shared" si="339"/>
        <v>0</v>
      </c>
      <c r="F2718" s="1">
        <f t="shared" si="340"/>
        <v>0</v>
      </c>
      <c r="G2718" s="1">
        <f t="shared" si="341"/>
        <v>0</v>
      </c>
      <c r="H2718" s="1">
        <f t="shared" si="342"/>
        <v>0</v>
      </c>
      <c r="I2718" s="7" t="s">
        <v>233</v>
      </c>
      <c r="J2718" s="1" t="s">
        <v>234</v>
      </c>
      <c r="K2718" s="1">
        <f>VLOOKUP(L2718,Sheet1!A$1:B$1179,2,FALSE)</f>
        <v>29330000</v>
      </c>
      <c r="L2718" s="1" t="str">
        <f>VLOOKUP(M2718,Itens!A$1:B$3327,2,FALSE)</f>
        <v>E482L</v>
      </c>
      <c r="M2718" s="13">
        <v>29330000</v>
      </c>
      <c r="N2718" s="13">
        <f t="shared" si="343"/>
        <v>0</v>
      </c>
      <c r="O2718" s="1">
        <v>6</v>
      </c>
      <c r="P2718" s="1">
        <v>29.870821469999999</v>
      </c>
      <c r="Q2718" s="1" t="s">
        <v>39</v>
      </c>
      <c r="R2718" s="6">
        <v>42458</v>
      </c>
    </row>
    <row r="2719" spans="1:18" x14ac:dyDescent="0.25">
      <c r="A2719" s="1">
        <v>2718</v>
      </c>
      <c r="B2719">
        <f t="shared" si="336"/>
        <v>0</v>
      </c>
      <c r="C2719">
        <f t="shared" si="337"/>
        <v>0</v>
      </c>
      <c r="D2719" s="1">
        <f t="shared" si="338"/>
        <v>0</v>
      </c>
      <c r="E2719" s="1">
        <f t="shared" si="339"/>
        <v>0</v>
      </c>
      <c r="F2719" s="1">
        <f t="shared" si="340"/>
        <v>0</v>
      </c>
      <c r="G2719" s="1">
        <f t="shared" si="341"/>
        <v>0</v>
      </c>
      <c r="H2719" s="1">
        <f t="shared" si="342"/>
        <v>0</v>
      </c>
      <c r="I2719" s="7" t="s">
        <v>233</v>
      </c>
      <c r="J2719" s="1" t="s">
        <v>234</v>
      </c>
      <c r="K2719" s="1">
        <f>VLOOKUP(L2719,Sheet1!A$1:B$1179,2,FALSE)</f>
        <v>4371130000</v>
      </c>
      <c r="L2719" s="1" t="str">
        <f>VLOOKUP(M2719,Itens!A$1:B$3327,2,FALSE)</f>
        <v>E61H D215</v>
      </c>
      <c r="M2719" s="13">
        <v>4371130000</v>
      </c>
      <c r="N2719" s="13">
        <f t="shared" si="343"/>
        <v>0</v>
      </c>
      <c r="O2719" s="1">
        <v>18</v>
      </c>
      <c r="P2719" s="1">
        <v>22.44942236</v>
      </c>
      <c r="Q2719" s="1" t="s">
        <v>39</v>
      </c>
      <c r="R2719" s="6">
        <v>42458</v>
      </c>
    </row>
    <row r="2720" spans="1:18" x14ac:dyDescent="0.25">
      <c r="A2720" s="1">
        <v>2719</v>
      </c>
      <c r="B2720">
        <f t="shared" si="336"/>
        <v>0</v>
      </c>
      <c r="C2720">
        <f t="shared" si="337"/>
        <v>0</v>
      </c>
      <c r="D2720" s="1">
        <f t="shared" si="338"/>
        <v>0</v>
      </c>
      <c r="E2720" s="1">
        <f t="shared" si="339"/>
        <v>0</v>
      </c>
      <c r="F2720" s="1">
        <f t="shared" si="340"/>
        <v>0</v>
      </c>
      <c r="G2720" s="1">
        <f t="shared" si="341"/>
        <v>0</v>
      </c>
      <c r="H2720" s="1">
        <f t="shared" si="342"/>
        <v>0</v>
      </c>
      <c r="I2720" s="7" t="s">
        <v>233</v>
      </c>
      <c r="J2720" s="1" t="s">
        <v>234</v>
      </c>
      <c r="K2720" s="1">
        <f>VLOOKUP(L2720,Sheet1!A$1:B$1179,2,FALSE)</f>
        <v>35330000</v>
      </c>
      <c r="L2720" s="1" t="str">
        <f>VLOOKUP(M2720,Itens!A$1:B$3327,2,FALSE)</f>
        <v>E621L</v>
      </c>
      <c r="M2720" s="13">
        <v>35330000</v>
      </c>
      <c r="N2720" s="13">
        <f t="shared" si="343"/>
        <v>0</v>
      </c>
      <c r="O2720" s="1">
        <v>12</v>
      </c>
      <c r="P2720" s="1">
        <v>34.023264789999999</v>
      </c>
      <c r="Q2720" s="1" t="s">
        <v>39</v>
      </c>
      <c r="R2720" s="6">
        <v>42458</v>
      </c>
    </row>
    <row r="2721" spans="1:18" x14ac:dyDescent="0.25">
      <c r="A2721" s="1">
        <v>2720</v>
      </c>
      <c r="B2721">
        <f t="shared" si="336"/>
        <v>0</v>
      </c>
      <c r="C2721">
        <f t="shared" si="337"/>
        <v>1</v>
      </c>
      <c r="D2721" s="1">
        <f t="shared" si="338"/>
        <v>1</v>
      </c>
      <c r="E2721" s="1">
        <f t="shared" si="339"/>
        <v>0</v>
      </c>
      <c r="F2721" s="1">
        <f t="shared" si="340"/>
        <v>3</v>
      </c>
      <c r="G2721" s="1">
        <f t="shared" si="341"/>
        <v>0</v>
      </c>
      <c r="H2721" s="1">
        <f t="shared" si="342"/>
        <v>3</v>
      </c>
      <c r="I2721" s="7" t="s">
        <v>233</v>
      </c>
      <c r="J2721" s="1" t="s">
        <v>234</v>
      </c>
      <c r="K2721" s="1">
        <f>VLOOKUP(L2721,Sheet1!A$1:B$1179,2,FALSE)</f>
        <v>1727100000</v>
      </c>
      <c r="L2721" s="1" t="str">
        <f>VLOOKUP(M2721,Itens!A$1:B$3327,2,FALSE)</f>
        <v>H96W03</v>
      </c>
      <c r="M2721" s="13">
        <v>1727100000</v>
      </c>
      <c r="N2721" s="13">
        <f t="shared" si="343"/>
        <v>0</v>
      </c>
      <c r="O2721" s="1">
        <v>12</v>
      </c>
      <c r="P2721" s="1">
        <v>21.951368739999999</v>
      </c>
      <c r="Q2721" s="1" t="s">
        <v>39</v>
      </c>
      <c r="R2721" s="6">
        <v>42458</v>
      </c>
    </row>
    <row r="2722" spans="1:18" x14ac:dyDescent="0.25">
      <c r="A2722" s="1">
        <v>2721</v>
      </c>
      <c r="B2722">
        <f t="shared" si="336"/>
        <v>0</v>
      </c>
      <c r="C2722">
        <f t="shared" si="337"/>
        <v>1</v>
      </c>
      <c r="D2722" s="1">
        <f t="shared" si="338"/>
        <v>1</v>
      </c>
      <c r="E2722" s="1">
        <f t="shared" si="339"/>
        <v>1</v>
      </c>
      <c r="F2722" s="1">
        <f t="shared" si="340"/>
        <v>0</v>
      </c>
      <c r="G2722" s="1">
        <f t="shared" si="341"/>
        <v>0</v>
      </c>
      <c r="H2722" s="1">
        <f t="shared" si="342"/>
        <v>1</v>
      </c>
      <c r="I2722" s="7" t="s">
        <v>247</v>
      </c>
      <c r="J2722" s="1" t="s">
        <v>234</v>
      </c>
      <c r="K2722" s="1">
        <f>VLOOKUP(L2722,Sheet1!A$1:B$1179,2,FALSE)</f>
        <v>7102310000</v>
      </c>
      <c r="L2722" s="1" t="str">
        <f>VLOOKUP(M2722,Itens!A$1:B$3327,2,FALSE)</f>
        <v>E1015L</v>
      </c>
      <c r="M2722" s="13">
        <v>7102310000</v>
      </c>
      <c r="N2722" s="13">
        <f t="shared" si="343"/>
        <v>0</v>
      </c>
      <c r="O2722" s="1">
        <v>6</v>
      </c>
      <c r="P2722" s="1">
        <v>43.690527830000001</v>
      </c>
      <c r="Q2722" s="1" t="s">
        <v>39</v>
      </c>
      <c r="R2722" s="6">
        <v>42458</v>
      </c>
    </row>
    <row r="2723" spans="1:18" x14ac:dyDescent="0.25">
      <c r="A2723" s="1">
        <v>2722</v>
      </c>
      <c r="B2723">
        <f t="shared" si="336"/>
        <v>0</v>
      </c>
      <c r="C2723">
        <f t="shared" si="337"/>
        <v>0</v>
      </c>
      <c r="D2723" s="1">
        <f t="shared" si="338"/>
        <v>0</v>
      </c>
      <c r="E2723" s="1">
        <f t="shared" si="339"/>
        <v>0</v>
      </c>
      <c r="F2723" s="1">
        <f t="shared" si="340"/>
        <v>0</v>
      </c>
      <c r="G2723" s="1">
        <f t="shared" si="341"/>
        <v>0</v>
      </c>
      <c r="H2723" s="1">
        <f t="shared" si="342"/>
        <v>0</v>
      </c>
      <c r="I2723" s="7" t="s">
        <v>247</v>
      </c>
      <c r="J2723" s="1" t="s">
        <v>234</v>
      </c>
      <c r="K2723" s="1">
        <f>VLOOKUP(L2723,Sheet1!A$1:B$1179,2,FALSE)</f>
        <v>136130000</v>
      </c>
      <c r="L2723" s="1" t="str">
        <f>VLOOKUP(M2723,Itens!A$1:B$3327,2,FALSE)</f>
        <v>E105H D51</v>
      </c>
      <c r="M2723" s="13">
        <v>136130000</v>
      </c>
      <c r="N2723" s="13">
        <f t="shared" si="343"/>
        <v>0</v>
      </c>
      <c r="O2723" s="1">
        <v>20</v>
      </c>
      <c r="P2723" s="1">
        <v>8.7888072099999999</v>
      </c>
      <c r="Q2723" s="1" t="s">
        <v>39</v>
      </c>
      <c r="R2723" s="6">
        <v>42458</v>
      </c>
    </row>
    <row r="2724" spans="1:18" x14ac:dyDescent="0.25">
      <c r="A2724" s="1">
        <v>2723</v>
      </c>
      <c r="B2724">
        <f t="shared" si="336"/>
        <v>0</v>
      </c>
      <c r="C2724">
        <f t="shared" si="337"/>
        <v>0</v>
      </c>
      <c r="D2724" s="1">
        <f t="shared" si="338"/>
        <v>0</v>
      </c>
      <c r="E2724" s="1">
        <f t="shared" si="339"/>
        <v>0</v>
      </c>
      <c r="F2724" s="1">
        <f t="shared" si="340"/>
        <v>0</v>
      </c>
      <c r="G2724" s="1">
        <f t="shared" si="341"/>
        <v>0</v>
      </c>
      <c r="H2724" s="1">
        <f t="shared" si="342"/>
        <v>0</v>
      </c>
      <c r="I2724" s="7" t="s">
        <v>247</v>
      </c>
      <c r="J2724" s="1" t="s">
        <v>234</v>
      </c>
      <c r="K2724" s="1">
        <f>VLOOKUP(L2724,Sheet1!A$1:B$1179,2,FALSE)</f>
        <v>7120310000</v>
      </c>
      <c r="L2724" s="1" t="str">
        <f>VLOOKUP(M2724,Itens!A$1:B$3327,2,FALSE)</f>
        <v>E1075L</v>
      </c>
      <c r="M2724" s="13">
        <v>7120310000</v>
      </c>
      <c r="N2724" s="13">
        <f t="shared" si="343"/>
        <v>0</v>
      </c>
      <c r="O2724" s="1">
        <v>6</v>
      </c>
      <c r="P2724" s="1">
        <v>34.728801420000003</v>
      </c>
      <c r="Q2724" s="1" t="s">
        <v>39</v>
      </c>
      <c r="R2724" s="6">
        <v>42458</v>
      </c>
    </row>
    <row r="2725" spans="1:18" x14ac:dyDescent="0.25">
      <c r="A2725" s="1">
        <v>2724</v>
      </c>
      <c r="B2725">
        <f t="shared" si="336"/>
        <v>0</v>
      </c>
      <c r="C2725">
        <f t="shared" si="337"/>
        <v>0</v>
      </c>
      <c r="D2725" s="1">
        <f t="shared" si="338"/>
        <v>0</v>
      </c>
      <c r="E2725" s="1">
        <f t="shared" si="339"/>
        <v>0</v>
      </c>
      <c r="F2725" s="1">
        <f t="shared" si="340"/>
        <v>0</v>
      </c>
      <c r="G2725" s="1">
        <f t="shared" si="341"/>
        <v>0</v>
      </c>
      <c r="H2725" s="1">
        <f t="shared" si="342"/>
        <v>0</v>
      </c>
      <c r="I2725" s="7" t="s">
        <v>247</v>
      </c>
      <c r="J2725" s="1" t="s">
        <v>234</v>
      </c>
      <c r="K2725" s="1">
        <f>VLOOKUP(L2725,Sheet1!A$1:B$1179,2,FALSE)</f>
        <v>6340310000</v>
      </c>
      <c r="L2725" s="1" t="str">
        <f>VLOOKUP(M2725,Itens!A$1:B$3327,2,FALSE)</f>
        <v>E379L</v>
      </c>
      <c r="M2725" s="13">
        <v>6340310000</v>
      </c>
      <c r="N2725" s="13">
        <f t="shared" si="343"/>
        <v>0</v>
      </c>
      <c r="O2725" s="1">
        <v>6</v>
      </c>
      <c r="P2725" s="1">
        <v>16.053711910000001</v>
      </c>
      <c r="Q2725" s="1" t="s">
        <v>39</v>
      </c>
      <c r="R2725" s="6">
        <v>42458</v>
      </c>
    </row>
    <row r="2726" spans="1:18" x14ac:dyDescent="0.25">
      <c r="A2726" s="1">
        <v>2725</v>
      </c>
      <c r="B2726">
        <f t="shared" si="336"/>
        <v>0</v>
      </c>
      <c r="C2726">
        <f t="shared" si="337"/>
        <v>0</v>
      </c>
      <c r="D2726" s="1">
        <f t="shared" si="338"/>
        <v>0</v>
      </c>
      <c r="E2726" s="1">
        <f t="shared" si="339"/>
        <v>0</v>
      </c>
      <c r="F2726" s="1">
        <f t="shared" si="340"/>
        <v>0</v>
      </c>
      <c r="G2726" s="1">
        <f t="shared" si="341"/>
        <v>0</v>
      </c>
      <c r="H2726" s="1">
        <f t="shared" si="342"/>
        <v>0</v>
      </c>
      <c r="I2726" s="7" t="s">
        <v>247</v>
      </c>
      <c r="J2726" s="1" t="s">
        <v>234</v>
      </c>
      <c r="K2726" s="1">
        <f>VLOOKUP(L2726,Sheet1!A$1:B$1179,2,FALSE)</f>
        <v>35330000</v>
      </c>
      <c r="L2726" s="1" t="str">
        <f>VLOOKUP(M2726,Itens!A$1:B$3327,2,FALSE)</f>
        <v>E621L</v>
      </c>
      <c r="M2726" s="13">
        <v>35330000</v>
      </c>
      <c r="N2726" s="13">
        <f t="shared" si="343"/>
        <v>0</v>
      </c>
      <c r="O2726" s="1">
        <v>18</v>
      </c>
      <c r="P2726" s="1">
        <v>34.022627380000003</v>
      </c>
      <c r="Q2726" s="1" t="s">
        <v>39</v>
      </c>
      <c r="R2726" s="6">
        <v>42458</v>
      </c>
    </row>
    <row r="2727" spans="1:18" x14ac:dyDescent="0.25">
      <c r="A2727" s="1">
        <v>2726</v>
      </c>
      <c r="B2727">
        <f t="shared" si="336"/>
        <v>0</v>
      </c>
      <c r="C2727">
        <f t="shared" si="337"/>
        <v>1</v>
      </c>
      <c r="D2727" s="1">
        <f t="shared" si="338"/>
        <v>1</v>
      </c>
      <c r="E2727" s="1">
        <f t="shared" si="339"/>
        <v>0</v>
      </c>
      <c r="F2727" s="1">
        <f t="shared" si="340"/>
        <v>3</v>
      </c>
      <c r="G2727" s="1">
        <f t="shared" si="341"/>
        <v>0</v>
      </c>
      <c r="H2727" s="1">
        <f t="shared" si="342"/>
        <v>3</v>
      </c>
      <c r="I2727" s="7" t="s">
        <v>247</v>
      </c>
      <c r="J2727" s="1" t="s">
        <v>234</v>
      </c>
      <c r="K2727" s="1">
        <f>VLOOKUP(L2727,Sheet1!A$1:B$1179,2,FALSE)</f>
        <v>1727100000</v>
      </c>
      <c r="L2727" s="1" t="str">
        <f>VLOOKUP(M2727,Itens!A$1:B$3327,2,FALSE)</f>
        <v>H96W03</v>
      </c>
      <c r="M2727" s="13">
        <v>1727100000</v>
      </c>
      <c r="N2727" s="13">
        <f t="shared" si="343"/>
        <v>0</v>
      </c>
      <c r="O2727" s="1">
        <v>12</v>
      </c>
      <c r="P2727" s="1">
        <v>21.951368739999999</v>
      </c>
      <c r="Q2727" s="1" t="s">
        <v>39</v>
      </c>
      <c r="R2727" s="6">
        <v>42458</v>
      </c>
    </row>
    <row r="2728" spans="1:18" x14ac:dyDescent="0.25">
      <c r="A2728" s="1">
        <v>2727</v>
      </c>
      <c r="B2728">
        <f t="shared" si="336"/>
        <v>0</v>
      </c>
      <c r="C2728">
        <f t="shared" si="337"/>
        <v>1</v>
      </c>
      <c r="D2728" s="1">
        <f t="shared" si="338"/>
        <v>1</v>
      </c>
      <c r="E2728" s="1">
        <f t="shared" si="339"/>
        <v>1</v>
      </c>
      <c r="F2728" s="1">
        <f t="shared" si="340"/>
        <v>0</v>
      </c>
      <c r="G2728" s="1">
        <f t="shared" si="341"/>
        <v>0</v>
      </c>
      <c r="H2728" s="1">
        <f t="shared" si="342"/>
        <v>1</v>
      </c>
      <c r="I2728" s="7" t="s">
        <v>307</v>
      </c>
      <c r="J2728" s="1" t="s">
        <v>308</v>
      </c>
      <c r="K2728" s="1">
        <f>VLOOKUP(L2728,Sheet1!A$1:B$1179,2,FALSE)</f>
        <v>5774310000</v>
      </c>
      <c r="L2728" s="1" t="str">
        <f>VLOOKUP(M2728,Itens!A$1:B$3327,2,FALSE)</f>
        <v>E1006L</v>
      </c>
      <c r="M2728" s="13">
        <v>5774310000</v>
      </c>
      <c r="N2728" s="13">
        <f t="shared" si="343"/>
        <v>0</v>
      </c>
      <c r="O2728" s="1">
        <v>5</v>
      </c>
      <c r="P2728" s="1">
        <v>121.13289052</v>
      </c>
      <c r="Q2728" s="1" t="s">
        <v>39</v>
      </c>
      <c r="R2728" s="6">
        <v>42458</v>
      </c>
    </row>
    <row r="2729" spans="1:18" x14ac:dyDescent="0.25">
      <c r="A2729" s="1">
        <v>2728</v>
      </c>
      <c r="B2729">
        <f t="shared" si="336"/>
        <v>0</v>
      </c>
      <c r="C2729">
        <f t="shared" si="337"/>
        <v>0</v>
      </c>
      <c r="D2729" s="1">
        <f t="shared" si="338"/>
        <v>0</v>
      </c>
      <c r="E2729" s="1">
        <f t="shared" si="339"/>
        <v>0</v>
      </c>
      <c r="F2729" s="1">
        <f t="shared" si="340"/>
        <v>0</v>
      </c>
      <c r="G2729" s="1">
        <f t="shared" si="341"/>
        <v>0</v>
      </c>
      <c r="H2729" s="1">
        <f t="shared" si="342"/>
        <v>0</v>
      </c>
      <c r="I2729" s="7" t="s">
        <v>307</v>
      </c>
      <c r="J2729" s="1" t="s">
        <v>308</v>
      </c>
      <c r="K2729" s="1">
        <f>VLOOKUP(L2729,Sheet1!A$1:B$1179,2,FALSE)</f>
        <v>7335310000</v>
      </c>
      <c r="L2729" s="1" t="str">
        <f>VLOOKUP(M2729,Itens!A$1:B$3327,2,FALSE)</f>
        <v>E1028L</v>
      </c>
      <c r="M2729" s="13">
        <v>7335310000</v>
      </c>
      <c r="N2729" s="13">
        <f t="shared" si="343"/>
        <v>0</v>
      </c>
      <c r="O2729" s="1">
        <v>6</v>
      </c>
      <c r="P2729" s="1">
        <v>81.457626790000006</v>
      </c>
      <c r="Q2729" s="1" t="s">
        <v>39</v>
      </c>
      <c r="R2729" s="6">
        <v>42458</v>
      </c>
    </row>
    <row r="2730" spans="1:18" x14ac:dyDescent="0.25">
      <c r="A2730" s="1">
        <v>2729</v>
      </c>
      <c r="B2730">
        <f t="shared" si="336"/>
        <v>0</v>
      </c>
      <c r="C2730">
        <f t="shared" si="337"/>
        <v>0</v>
      </c>
      <c r="D2730" s="1">
        <f t="shared" si="338"/>
        <v>0</v>
      </c>
      <c r="E2730" s="1">
        <f t="shared" si="339"/>
        <v>0</v>
      </c>
      <c r="F2730" s="1">
        <f t="shared" si="340"/>
        <v>0</v>
      </c>
      <c r="G2730" s="1">
        <f t="shared" si="341"/>
        <v>0</v>
      </c>
      <c r="H2730" s="1">
        <f t="shared" si="342"/>
        <v>0</v>
      </c>
      <c r="I2730" s="7" t="s">
        <v>307</v>
      </c>
      <c r="J2730" s="1" t="s">
        <v>308</v>
      </c>
      <c r="K2730" s="1">
        <f>VLOOKUP(L2730,Sheet1!A$1:B$1179,2,FALSE)</f>
        <v>1088110000</v>
      </c>
      <c r="L2730" s="1" t="str">
        <f>VLOOKUP(M2730,Itens!A$1:B$3327,2,FALSE)</f>
        <v>E102H D156</v>
      </c>
      <c r="M2730" s="13">
        <v>1088110000</v>
      </c>
      <c r="N2730" s="13">
        <f t="shared" si="343"/>
        <v>0</v>
      </c>
      <c r="O2730" s="1">
        <v>10</v>
      </c>
      <c r="P2730" s="1">
        <v>30.325312799999999</v>
      </c>
      <c r="Q2730" s="1" t="s">
        <v>39</v>
      </c>
      <c r="R2730" s="6">
        <v>42458</v>
      </c>
    </row>
    <row r="2731" spans="1:18" x14ac:dyDescent="0.25">
      <c r="A2731" s="1">
        <v>2730</v>
      </c>
      <c r="B2731">
        <f t="shared" si="336"/>
        <v>0</v>
      </c>
      <c r="C2731">
        <f t="shared" si="337"/>
        <v>0</v>
      </c>
      <c r="D2731" s="1">
        <f t="shared" si="338"/>
        <v>0</v>
      </c>
      <c r="E2731" s="1">
        <f t="shared" si="339"/>
        <v>0</v>
      </c>
      <c r="F2731" s="1">
        <f t="shared" si="340"/>
        <v>0</v>
      </c>
      <c r="G2731" s="1">
        <f t="shared" si="341"/>
        <v>0</v>
      </c>
      <c r="H2731" s="1">
        <f t="shared" si="342"/>
        <v>0</v>
      </c>
      <c r="I2731" s="7" t="s">
        <v>307</v>
      </c>
      <c r="J2731" s="1" t="s">
        <v>308</v>
      </c>
      <c r="K2731" s="1">
        <f>VLOOKUP(L2731,Sheet1!A$1:B$1179,2,FALSE)</f>
        <v>3035130000</v>
      </c>
      <c r="L2731" s="1" t="str">
        <f>VLOOKUP(M2731,Itens!A$1:B$3327,2,FALSE)</f>
        <v>E123H01 D194</v>
      </c>
      <c r="M2731" s="13">
        <v>3035130000</v>
      </c>
      <c r="N2731" s="13">
        <f t="shared" si="343"/>
        <v>0</v>
      </c>
      <c r="O2731" s="1">
        <v>30</v>
      </c>
      <c r="P2731" s="1">
        <v>33.942103950000003</v>
      </c>
      <c r="Q2731" s="1" t="s">
        <v>39</v>
      </c>
      <c r="R2731" s="6">
        <v>42458</v>
      </c>
    </row>
    <row r="2732" spans="1:18" x14ac:dyDescent="0.25">
      <c r="A2732" s="1">
        <v>2731</v>
      </c>
      <c r="B2732">
        <f t="shared" si="336"/>
        <v>0</v>
      </c>
      <c r="C2732">
        <f t="shared" si="337"/>
        <v>0</v>
      </c>
      <c r="D2732" s="1">
        <f t="shared" si="338"/>
        <v>0</v>
      </c>
      <c r="E2732" s="1">
        <f t="shared" si="339"/>
        <v>0</v>
      </c>
      <c r="F2732" s="1">
        <f t="shared" si="340"/>
        <v>0</v>
      </c>
      <c r="G2732" s="1">
        <f t="shared" si="341"/>
        <v>0</v>
      </c>
      <c r="H2732" s="1">
        <f t="shared" si="342"/>
        <v>0</v>
      </c>
      <c r="I2732" s="7" t="s">
        <v>307</v>
      </c>
      <c r="J2732" s="1" t="s">
        <v>308</v>
      </c>
      <c r="K2732" s="1">
        <f>VLOOKUP(L2732,Sheet1!A$1:B$1179,2,FALSE)</f>
        <v>2644130000</v>
      </c>
      <c r="L2732" s="1" t="str">
        <f>VLOOKUP(M2732,Itens!A$1:B$3327,2,FALSE)</f>
        <v>E160H01 D28</v>
      </c>
      <c r="M2732" s="13">
        <v>2644130000</v>
      </c>
      <c r="N2732" s="13">
        <f t="shared" si="343"/>
        <v>0</v>
      </c>
      <c r="O2732" s="1">
        <v>30</v>
      </c>
      <c r="P2732" s="1">
        <v>10.27330941</v>
      </c>
      <c r="Q2732" s="1" t="s">
        <v>39</v>
      </c>
      <c r="R2732" s="6">
        <v>42458</v>
      </c>
    </row>
    <row r="2733" spans="1:18" x14ac:dyDescent="0.25">
      <c r="A2733" s="1">
        <v>2732</v>
      </c>
      <c r="B2733">
        <f t="shared" si="336"/>
        <v>0</v>
      </c>
      <c r="C2733">
        <f t="shared" si="337"/>
        <v>0</v>
      </c>
      <c r="D2733" s="1">
        <f t="shared" si="338"/>
        <v>0</v>
      </c>
      <c r="E2733" s="1">
        <f t="shared" si="339"/>
        <v>0</v>
      </c>
      <c r="F2733" s="1">
        <f t="shared" si="340"/>
        <v>0</v>
      </c>
      <c r="G2733" s="1">
        <f t="shared" si="341"/>
        <v>0</v>
      </c>
      <c r="H2733" s="1">
        <f t="shared" si="342"/>
        <v>0</v>
      </c>
      <c r="I2733" s="7" t="s">
        <v>307</v>
      </c>
      <c r="J2733" s="1" t="s">
        <v>308</v>
      </c>
      <c r="K2733" s="1">
        <f>VLOOKUP(L2733,Sheet1!A$1:B$1179,2,FALSE)</f>
        <v>2171130000</v>
      </c>
      <c r="L2733" s="1" t="str">
        <f>VLOOKUP(M2733,Itens!A$1:B$3327,2,FALSE)</f>
        <v>E210H D228</v>
      </c>
      <c r="M2733" s="13">
        <v>2171130000</v>
      </c>
      <c r="N2733" s="13">
        <f t="shared" si="343"/>
        <v>0</v>
      </c>
      <c r="O2733" s="1">
        <v>10</v>
      </c>
      <c r="P2733" s="1">
        <v>6.7791522100000003</v>
      </c>
      <c r="Q2733" s="1" t="s">
        <v>39</v>
      </c>
      <c r="R2733" s="6">
        <v>42458</v>
      </c>
    </row>
    <row r="2734" spans="1:18" x14ac:dyDescent="0.25">
      <c r="A2734" s="1">
        <v>2733</v>
      </c>
      <c r="B2734">
        <f t="shared" si="336"/>
        <v>0</v>
      </c>
      <c r="C2734">
        <f t="shared" si="337"/>
        <v>0</v>
      </c>
      <c r="D2734" s="1">
        <f t="shared" si="338"/>
        <v>0</v>
      </c>
      <c r="E2734" s="1">
        <f t="shared" si="339"/>
        <v>0</v>
      </c>
      <c r="F2734" s="1">
        <f t="shared" si="340"/>
        <v>0</v>
      </c>
      <c r="G2734" s="1">
        <f t="shared" si="341"/>
        <v>0</v>
      </c>
      <c r="H2734" s="1">
        <f t="shared" si="342"/>
        <v>0</v>
      </c>
      <c r="I2734" s="7" t="s">
        <v>307</v>
      </c>
      <c r="J2734" s="1" t="s">
        <v>308</v>
      </c>
      <c r="K2734" s="1">
        <f>VLOOKUP(L2734,Sheet1!A$1:B$1179,2,FALSE)</f>
        <v>7831310000</v>
      </c>
      <c r="L2734" s="1" t="str">
        <f>VLOOKUP(M2734,Itens!A$1:B$3327,2,FALSE)</f>
        <v>E240L01</v>
      </c>
      <c r="M2734" s="13">
        <v>7831310000</v>
      </c>
      <c r="N2734" s="13">
        <f t="shared" si="343"/>
        <v>0</v>
      </c>
      <c r="O2734" s="1">
        <v>6</v>
      </c>
      <c r="P2734" s="1">
        <v>25.203402950000001</v>
      </c>
      <c r="Q2734" s="1" t="s">
        <v>39</v>
      </c>
      <c r="R2734" s="6">
        <v>42458</v>
      </c>
    </row>
    <row r="2735" spans="1:18" x14ac:dyDescent="0.25">
      <c r="A2735" s="1">
        <v>2734</v>
      </c>
      <c r="B2735">
        <f t="shared" si="336"/>
        <v>0</v>
      </c>
      <c r="C2735">
        <f t="shared" si="337"/>
        <v>0</v>
      </c>
      <c r="D2735" s="1">
        <f t="shared" si="338"/>
        <v>0</v>
      </c>
      <c r="E2735" s="1">
        <f t="shared" si="339"/>
        <v>0</v>
      </c>
      <c r="F2735" s="1">
        <f t="shared" si="340"/>
        <v>0</v>
      </c>
      <c r="G2735" s="1">
        <f t="shared" si="341"/>
        <v>0</v>
      </c>
      <c r="H2735" s="1">
        <f t="shared" si="342"/>
        <v>0</v>
      </c>
      <c r="I2735" s="7" t="s">
        <v>307</v>
      </c>
      <c r="J2735" s="1" t="s">
        <v>308</v>
      </c>
      <c r="K2735" s="1">
        <f>VLOOKUP(L2735,Sheet1!A$1:B$1179,2,FALSE)</f>
        <v>5659310000</v>
      </c>
      <c r="L2735" s="1" t="str">
        <f>VLOOKUP(M2735,Itens!A$1:B$3327,2,FALSE)</f>
        <v>E2916LI</v>
      </c>
      <c r="M2735" s="13">
        <v>5659310000</v>
      </c>
      <c r="N2735" s="13">
        <f t="shared" si="343"/>
        <v>0</v>
      </c>
      <c r="O2735" s="1">
        <v>6</v>
      </c>
      <c r="P2735" s="1">
        <v>19.931306500000002</v>
      </c>
      <c r="Q2735" s="1" t="s">
        <v>39</v>
      </c>
      <c r="R2735" s="6">
        <v>42458</v>
      </c>
    </row>
    <row r="2736" spans="1:18" x14ac:dyDescent="0.25">
      <c r="A2736" s="1">
        <v>2735</v>
      </c>
      <c r="B2736">
        <f t="shared" si="336"/>
        <v>0</v>
      </c>
      <c r="C2736">
        <f t="shared" si="337"/>
        <v>0</v>
      </c>
      <c r="D2736" s="1">
        <f t="shared" si="338"/>
        <v>0</v>
      </c>
      <c r="E2736" s="1">
        <f t="shared" si="339"/>
        <v>0</v>
      </c>
      <c r="F2736" s="1">
        <f t="shared" si="340"/>
        <v>0</v>
      </c>
      <c r="G2736" s="1">
        <f t="shared" si="341"/>
        <v>0</v>
      </c>
      <c r="H2736" s="1">
        <f t="shared" si="342"/>
        <v>0</v>
      </c>
      <c r="I2736" s="7" t="s">
        <v>307</v>
      </c>
      <c r="J2736" s="1" t="s">
        <v>308</v>
      </c>
      <c r="K2736" s="1">
        <f>VLOOKUP(L2736,Sheet1!A$1:B$1179,2,FALSE)</f>
        <v>7159310000</v>
      </c>
      <c r="L2736" s="1" t="str">
        <f>VLOOKUP(M2736,Itens!A$1:B$3327,2,FALSE)</f>
        <v>E2960LI</v>
      </c>
      <c r="M2736" s="13">
        <v>7159310000</v>
      </c>
      <c r="N2736" s="13">
        <f t="shared" si="343"/>
        <v>0</v>
      </c>
      <c r="O2736" s="1">
        <v>12</v>
      </c>
      <c r="P2736" s="1">
        <v>33.833175769999997</v>
      </c>
      <c r="Q2736" s="1" t="s">
        <v>39</v>
      </c>
      <c r="R2736" s="6">
        <v>42458</v>
      </c>
    </row>
    <row r="2737" spans="1:18" x14ac:dyDescent="0.25">
      <c r="A2737" s="1">
        <v>2736</v>
      </c>
      <c r="B2737">
        <f t="shared" si="336"/>
        <v>0</v>
      </c>
      <c r="C2737">
        <f t="shared" si="337"/>
        <v>0</v>
      </c>
      <c r="D2737" s="1">
        <f t="shared" si="338"/>
        <v>0</v>
      </c>
      <c r="E2737" s="1">
        <f t="shared" si="339"/>
        <v>0</v>
      </c>
      <c r="F2737" s="1">
        <f t="shared" si="340"/>
        <v>0</v>
      </c>
      <c r="G2737" s="1">
        <f t="shared" si="341"/>
        <v>0</v>
      </c>
      <c r="H2737" s="1">
        <f t="shared" si="342"/>
        <v>0</v>
      </c>
      <c r="I2737" s="7" t="s">
        <v>307</v>
      </c>
      <c r="J2737" s="1" t="s">
        <v>308</v>
      </c>
      <c r="K2737" s="1">
        <f>VLOOKUP(L2737,Sheet1!A$1:B$1179,2,FALSE)</f>
        <v>562130000</v>
      </c>
      <c r="L2737" s="1" t="str">
        <f>VLOOKUP(M2737,Itens!A$1:B$3327,2,FALSE)</f>
        <v>E29H D89</v>
      </c>
      <c r="M2737" s="13">
        <v>562130000</v>
      </c>
      <c r="N2737" s="13">
        <f t="shared" si="343"/>
        <v>0</v>
      </c>
      <c r="O2737" s="1">
        <v>10</v>
      </c>
      <c r="P2737" s="1">
        <v>13.51694288</v>
      </c>
      <c r="Q2737" s="1" t="s">
        <v>39</v>
      </c>
      <c r="R2737" s="6">
        <v>42458</v>
      </c>
    </row>
    <row r="2738" spans="1:18" x14ac:dyDescent="0.25">
      <c r="A2738" s="1">
        <v>2737</v>
      </c>
      <c r="B2738">
        <f t="shared" si="336"/>
        <v>0</v>
      </c>
      <c r="C2738">
        <f t="shared" si="337"/>
        <v>0</v>
      </c>
      <c r="D2738" s="1">
        <f t="shared" si="338"/>
        <v>0</v>
      </c>
      <c r="E2738" s="1">
        <f t="shared" si="339"/>
        <v>0</v>
      </c>
      <c r="F2738" s="1">
        <f t="shared" si="340"/>
        <v>0</v>
      </c>
      <c r="G2738" s="1">
        <f t="shared" si="341"/>
        <v>0</v>
      </c>
      <c r="H2738" s="1">
        <f t="shared" si="342"/>
        <v>0</v>
      </c>
      <c r="I2738" s="7" t="s">
        <v>307</v>
      </c>
      <c r="J2738" s="1" t="s">
        <v>308</v>
      </c>
      <c r="K2738" s="1">
        <f>VLOOKUP(L2738,Sheet1!A$1:B$1179,2,FALSE)</f>
        <v>7223310000</v>
      </c>
      <c r="L2738" s="1" t="str">
        <f>VLOOKUP(M2738,Itens!A$1:B$3327,2,FALSE)</f>
        <v>E428L01</v>
      </c>
      <c r="M2738" s="13">
        <v>7223310000</v>
      </c>
      <c r="N2738" s="13">
        <f t="shared" si="343"/>
        <v>0</v>
      </c>
      <c r="O2738" s="1">
        <v>2</v>
      </c>
      <c r="P2738" s="1">
        <v>142.4216945</v>
      </c>
      <c r="Q2738" s="1" t="s">
        <v>39</v>
      </c>
      <c r="R2738" s="6">
        <v>42458</v>
      </c>
    </row>
    <row r="2739" spans="1:18" x14ac:dyDescent="0.25">
      <c r="A2739" s="1">
        <v>2738</v>
      </c>
      <c r="B2739">
        <f t="shared" si="336"/>
        <v>0</v>
      </c>
      <c r="C2739">
        <f t="shared" si="337"/>
        <v>0</v>
      </c>
      <c r="D2739" s="1">
        <f t="shared" si="338"/>
        <v>0</v>
      </c>
      <c r="E2739" s="1">
        <f t="shared" si="339"/>
        <v>0</v>
      </c>
      <c r="F2739" s="1">
        <f t="shared" si="340"/>
        <v>0</v>
      </c>
      <c r="G2739" s="1">
        <f t="shared" si="341"/>
        <v>0</v>
      </c>
      <c r="H2739" s="1">
        <f t="shared" si="342"/>
        <v>0</v>
      </c>
      <c r="I2739" s="7" t="s">
        <v>307</v>
      </c>
      <c r="J2739" s="1" t="s">
        <v>308</v>
      </c>
      <c r="K2739" s="1">
        <f>VLOOKUP(L2739,Sheet1!A$1:B$1179,2,FALSE)</f>
        <v>29330000</v>
      </c>
      <c r="L2739" s="1" t="str">
        <f>VLOOKUP(M2739,Itens!A$1:B$3327,2,FALSE)</f>
        <v>E482L</v>
      </c>
      <c r="M2739" s="13">
        <v>29330000</v>
      </c>
      <c r="N2739" s="13">
        <f t="shared" si="343"/>
        <v>0</v>
      </c>
      <c r="O2739" s="1">
        <v>3</v>
      </c>
      <c r="P2739" s="1">
        <v>30.011592239999999</v>
      </c>
      <c r="Q2739" s="1" t="s">
        <v>39</v>
      </c>
      <c r="R2739" s="6">
        <v>42458</v>
      </c>
    </row>
    <row r="2740" spans="1:18" x14ac:dyDescent="0.25">
      <c r="A2740" s="1">
        <v>2739</v>
      </c>
      <c r="B2740">
        <f t="shared" si="336"/>
        <v>0</v>
      </c>
      <c r="C2740">
        <f t="shared" si="337"/>
        <v>0</v>
      </c>
      <c r="D2740" s="1">
        <f t="shared" si="338"/>
        <v>0</v>
      </c>
      <c r="E2740" s="1">
        <f t="shared" si="339"/>
        <v>0</v>
      </c>
      <c r="F2740" s="1">
        <f t="shared" si="340"/>
        <v>0</v>
      </c>
      <c r="G2740" s="1">
        <f t="shared" si="341"/>
        <v>0</v>
      </c>
      <c r="H2740" s="1">
        <f t="shared" si="342"/>
        <v>0</v>
      </c>
      <c r="I2740" s="7" t="s">
        <v>307</v>
      </c>
      <c r="J2740" s="1" t="s">
        <v>308</v>
      </c>
      <c r="K2740" s="1">
        <f>VLOOKUP(L2740,Sheet1!A$1:B$1179,2,FALSE)</f>
        <v>29330000</v>
      </c>
      <c r="L2740" s="1" t="str">
        <f>VLOOKUP(M2740,Itens!A$1:B$3327,2,FALSE)</f>
        <v>E482L</v>
      </c>
      <c r="M2740" s="13">
        <v>29330000</v>
      </c>
      <c r="N2740" s="13">
        <f t="shared" si="343"/>
        <v>0</v>
      </c>
      <c r="O2740" s="1">
        <v>2</v>
      </c>
      <c r="P2740" s="1">
        <v>30.00968001</v>
      </c>
      <c r="Q2740" s="1" t="s">
        <v>39</v>
      </c>
      <c r="R2740" s="6">
        <v>42458</v>
      </c>
    </row>
    <row r="2741" spans="1:18" x14ac:dyDescent="0.25">
      <c r="A2741" s="1">
        <v>2740</v>
      </c>
      <c r="B2741">
        <f t="shared" si="336"/>
        <v>0</v>
      </c>
      <c r="C2741">
        <f t="shared" si="337"/>
        <v>0</v>
      </c>
      <c r="D2741" s="1">
        <f t="shared" si="338"/>
        <v>0</v>
      </c>
      <c r="E2741" s="1">
        <f t="shared" si="339"/>
        <v>0</v>
      </c>
      <c r="F2741" s="1">
        <f t="shared" si="340"/>
        <v>0</v>
      </c>
      <c r="G2741" s="1">
        <f t="shared" si="341"/>
        <v>0</v>
      </c>
      <c r="H2741" s="1">
        <f t="shared" si="342"/>
        <v>0</v>
      </c>
      <c r="I2741" s="7" t="s">
        <v>307</v>
      </c>
      <c r="J2741" s="1" t="s">
        <v>308</v>
      </c>
      <c r="K2741" s="1">
        <f>VLOOKUP(L2741,Sheet1!A$1:B$1179,2,FALSE)</f>
        <v>6014310000</v>
      </c>
      <c r="L2741" s="1" t="str">
        <f>VLOOKUP(M2741,Itens!A$1:B$3327,2,FALSE)</f>
        <v>E681L</v>
      </c>
      <c r="M2741" s="13">
        <v>6014310000</v>
      </c>
      <c r="N2741" s="13">
        <f t="shared" si="343"/>
        <v>0</v>
      </c>
      <c r="O2741" s="1">
        <v>6</v>
      </c>
      <c r="P2741" s="1">
        <v>97.804893460000002</v>
      </c>
      <c r="Q2741" s="1" t="s">
        <v>39</v>
      </c>
      <c r="R2741" s="6">
        <v>42458</v>
      </c>
    </row>
    <row r="2742" spans="1:18" x14ac:dyDescent="0.25">
      <c r="A2742" s="1">
        <v>2741</v>
      </c>
      <c r="B2742">
        <f t="shared" si="336"/>
        <v>0</v>
      </c>
      <c r="C2742">
        <f t="shared" si="337"/>
        <v>0</v>
      </c>
      <c r="D2742" s="1">
        <f t="shared" si="338"/>
        <v>0</v>
      </c>
      <c r="E2742" s="1">
        <f t="shared" si="339"/>
        <v>0</v>
      </c>
      <c r="F2742" s="1">
        <f t="shared" si="340"/>
        <v>0</v>
      </c>
      <c r="G2742" s="1">
        <f t="shared" si="341"/>
        <v>0</v>
      </c>
      <c r="H2742" s="1">
        <f t="shared" si="342"/>
        <v>0</v>
      </c>
      <c r="I2742" s="7" t="s">
        <v>307</v>
      </c>
      <c r="J2742" s="1" t="s">
        <v>308</v>
      </c>
      <c r="K2742" s="1">
        <f>VLOOKUP(L2742,Sheet1!A$1:B$1179,2,FALSE)</f>
        <v>7338310000</v>
      </c>
      <c r="L2742" s="1" t="str">
        <f>VLOOKUP(M2742,Itens!A$1:B$3327,2,FALSE)</f>
        <v>E802L</v>
      </c>
      <c r="M2742" s="13">
        <v>7338310000</v>
      </c>
      <c r="N2742" s="13">
        <f t="shared" si="343"/>
        <v>0</v>
      </c>
      <c r="O2742" s="1">
        <v>10</v>
      </c>
      <c r="P2742" s="1">
        <v>39.213374539999997</v>
      </c>
      <c r="Q2742" s="1" t="s">
        <v>39</v>
      </c>
      <c r="R2742" s="6">
        <v>42458</v>
      </c>
    </row>
    <row r="2743" spans="1:18" x14ac:dyDescent="0.25">
      <c r="A2743" s="1">
        <v>2742</v>
      </c>
      <c r="B2743">
        <f t="shared" si="336"/>
        <v>0</v>
      </c>
      <c r="C2743">
        <f t="shared" si="337"/>
        <v>0</v>
      </c>
      <c r="D2743" s="1">
        <f t="shared" si="338"/>
        <v>0</v>
      </c>
      <c r="E2743" s="1">
        <f t="shared" si="339"/>
        <v>0</v>
      </c>
      <c r="F2743" s="1">
        <f t="shared" si="340"/>
        <v>0</v>
      </c>
      <c r="G2743" s="1">
        <f t="shared" si="341"/>
        <v>0</v>
      </c>
      <c r="H2743" s="1">
        <f t="shared" si="342"/>
        <v>0</v>
      </c>
      <c r="I2743" s="7" t="s">
        <v>307</v>
      </c>
      <c r="J2743" s="1" t="s">
        <v>308</v>
      </c>
      <c r="K2743" s="1">
        <f>VLOOKUP(L2743,Sheet1!A$1:B$1179,2,FALSE)</f>
        <v>1069230000</v>
      </c>
      <c r="L2743" s="1" t="str">
        <f>VLOOKUP(M2743,Itens!A$1:B$3327,2,FALSE)</f>
        <v>E83KP02 D140</v>
      </c>
      <c r="M2743" s="13">
        <v>1069230000</v>
      </c>
      <c r="N2743" s="13">
        <f t="shared" si="343"/>
        <v>0</v>
      </c>
      <c r="O2743" s="1">
        <v>20</v>
      </c>
      <c r="P2743" s="1">
        <v>33.270691110000001</v>
      </c>
      <c r="Q2743" s="1" t="s">
        <v>39</v>
      </c>
      <c r="R2743" s="6">
        <v>42458</v>
      </c>
    </row>
    <row r="2744" spans="1:18" x14ac:dyDescent="0.25">
      <c r="A2744" s="1">
        <v>2743</v>
      </c>
      <c r="B2744">
        <f t="shared" si="336"/>
        <v>0</v>
      </c>
      <c r="C2744">
        <f t="shared" si="337"/>
        <v>0</v>
      </c>
      <c r="D2744" s="1">
        <f t="shared" si="338"/>
        <v>0</v>
      </c>
      <c r="E2744" s="1">
        <f t="shared" si="339"/>
        <v>0</v>
      </c>
      <c r="F2744" s="1">
        <f t="shared" si="340"/>
        <v>0</v>
      </c>
      <c r="G2744" s="1">
        <f t="shared" si="341"/>
        <v>0</v>
      </c>
      <c r="H2744" s="1">
        <f t="shared" si="342"/>
        <v>0</v>
      </c>
      <c r="I2744" s="7" t="s">
        <v>307</v>
      </c>
      <c r="J2744" s="1" t="s">
        <v>308</v>
      </c>
      <c r="K2744" s="1">
        <f>VLOOKUP(L2744,Sheet1!A$1:B$1179,2,FALSE)</f>
        <v>1069230000</v>
      </c>
      <c r="L2744" s="1" t="str">
        <f>VLOOKUP(M2744,Itens!A$1:B$3327,2,FALSE)</f>
        <v>E83KP02 D140</v>
      </c>
      <c r="M2744" s="13">
        <v>1069230000</v>
      </c>
      <c r="N2744" s="13">
        <f t="shared" si="343"/>
        <v>0</v>
      </c>
      <c r="O2744" s="1">
        <v>10</v>
      </c>
      <c r="P2744" s="1">
        <v>33.27011744</v>
      </c>
      <c r="Q2744" s="1" t="s">
        <v>39</v>
      </c>
      <c r="R2744" s="6">
        <v>42458</v>
      </c>
    </row>
    <row r="2745" spans="1:18" x14ac:dyDescent="0.25">
      <c r="A2745" s="1">
        <v>2744</v>
      </c>
      <c r="B2745">
        <f t="shared" si="336"/>
        <v>0</v>
      </c>
      <c r="C2745">
        <f t="shared" si="337"/>
        <v>0</v>
      </c>
      <c r="D2745" s="1">
        <f t="shared" si="338"/>
        <v>0</v>
      </c>
      <c r="E2745" s="1">
        <f t="shared" si="339"/>
        <v>0</v>
      </c>
      <c r="F2745" s="1">
        <f t="shared" si="340"/>
        <v>0</v>
      </c>
      <c r="G2745" s="1">
        <f t="shared" si="341"/>
        <v>0</v>
      </c>
      <c r="H2745" s="1">
        <f t="shared" si="342"/>
        <v>0</v>
      </c>
      <c r="I2745" s="7" t="s">
        <v>307</v>
      </c>
      <c r="J2745" s="1" t="s">
        <v>308</v>
      </c>
      <c r="K2745" s="1">
        <f>VLOOKUP(L2745,Sheet1!A$1:B$1179,2,FALSE)</f>
        <v>1709100000</v>
      </c>
      <c r="L2745" s="1" t="str">
        <f>VLOOKUP(M2745,Itens!A$1:B$3327,2,FALSE)</f>
        <v>H10W17</v>
      </c>
      <c r="M2745" s="13">
        <v>1709100000</v>
      </c>
      <c r="N2745" s="13">
        <f t="shared" si="343"/>
        <v>0</v>
      </c>
      <c r="O2745" s="1">
        <v>10</v>
      </c>
      <c r="P2745" s="1">
        <v>11.144659409999999</v>
      </c>
      <c r="Q2745" s="1" t="s">
        <v>39</v>
      </c>
      <c r="R2745" s="6">
        <v>42458</v>
      </c>
    </row>
    <row r="2746" spans="1:18" x14ac:dyDescent="0.25">
      <c r="A2746" s="1">
        <v>2745</v>
      </c>
      <c r="B2746">
        <f t="shared" si="336"/>
        <v>0</v>
      </c>
      <c r="C2746">
        <f t="shared" si="337"/>
        <v>0</v>
      </c>
      <c r="D2746" s="1">
        <f t="shared" si="338"/>
        <v>0</v>
      </c>
      <c r="E2746" s="1">
        <f t="shared" si="339"/>
        <v>0</v>
      </c>
      <c r="F2746" s="1">
        <f t="shared" si="340"/>
        <v>0</v>
      </c>
      <c r="G2746" s="1">
        <f t="shared" si="341"/>
        <v>0</v>
      </c>
      <c r="H2746" s="1">
        <f t="shared" si="342"/>
        <v>0</v>
      </c>
      <c r="I2746" s="7" t="s">
        <v>307</v>
      </c>
      <c r="J2746" s="1" t="s">
        <v>308</v>
      </c>
      <c r="K2746" s="1">
        <f>VLOOKUP(L2746,Sheet1!A$1:B$1179,2,FALSE)</f>
        <v>1406100000</v>
      </c>
      <c r="L2746" s="1" t="str">
        <f>VLOOKUP(M2746,Itens!A$1:B$3327,2,FALSE)</f>
        <v>H14W30</v>
      </c>
      <c r="M2746" s="13">
        <v>1406100000</v>
      </c>
      <c r="N2746" s="13">
        <f t="shared" si="343"/>
        <v>0</v>
      </c>
      <c r="O2746" s="1">
        <v>10</v>
      </c>
      <c r="P2746" s="1">
        <v>28.017837650000001</v>
      </c>
      <c r="Q2746" s="1" t="s">
        <v>39</v>
      </c>
      <c r="R2746" s="6">
        <v>42458</v>
      </c>
    </row>
    <row r="2747" spans="1:18" x14ac:dyDescent="0.25">
      <c r="A2747" s="1">
        <v>2746</v>
      </c>
      <c r="B2747">
        <f t="shared" si="336"/>
        <v>0</v>
      </c>
      <c r="C2747">
        <f t="shared" si="337"/>
        <v>0</v>
      </c>
      <c r="D2747" s="1">
        <f t="shared" si="338"/>
        <v>0</v>
      </c>
      <c r="E2747" s="1">
        <f t="shared" si="339"/>
        <v>0</v>
      </c>
      <c r="F2747" s="1">
        <f t="shared" si="340"/>
        <v>0</v>
      </c>
      <c r="G2747" s="1">
        <f t="shared" si="341"/>
        <v>0</v>
      </c>
      <c r="H2747" s="1">
        <f t="shared" si="342"/>
        <v>0</v>
      </c>
      <c r="I2747" s="7" t="s">
        <v>307</v>
      </c>
      <c r="J2747" s="1" t="s">
        <v>308</v>
      </c>
      <c r="K2747" s="1">
        <f>VLOOKUP(L2747,Sheet1!A$1:B$1179,2,FALSE)</f>
        <v>2352200000</v>
      </c>
      <c r="L2747" s="1" t="str">
        <f>VLOOKUP(M2747,Itens!A$1:B$3327,2,FALSE)</f>
        <v>H17WK11</v>
      </c>
      <c r="M2747" s="13">
        <v>2352200000</v>
      </c>
      <c r="N2747" s="13">
        <f t="shared" si="343"/>
        <v>0</v>
      </c>
      <c r="O2747" s="1">
        <v>10</v>
      </c>
      <c r="P2747" s="1">
        <v>23.952794690000001</v>
      </c>
      <c r="Q2747" s="1" t="s">
        <v>39</v>
      </c>
      <c r="R2747" s="6">
        <v>42458</v>
      </c>
    </row>
    <row r="2748" spans="1:18" x14ac:dyDescent="0.25">
      <c r="A2748" s="1">
        <v>2747</v>
      </c>
      <c r="B2748">
        <f t="shared" si="336"/>
        <v>0</v>
      </c>
      <c r="C2748">
        <f t="shared" si="337"/>
        <v>0</v>
      </c>
      <c r="D2748" s="1">
        <f t="shared" si="338"/>
        <v>0</v>
      </c>
      <c r="E2748" s="1">
        <f t="shared" si="339"/>
        <v>0</v>
      </c>
      <c r="F2748" s="1">
        <f t="shared" si="340"/>
        <v>0</v>
      </c>
      <c r="G2748" s="1">
        <f t="shared" si="341"/>
        <v>0</v>
      </c>
      <c r="H2748" s="1">
        <f t="shared" si="342"/>
        <v>0</v>
      </c>
      <c r="I2748" s="7" t="s">
        <v>307</v>
      </c>
      <c r="J2748" s="1" t="s">
        <v>308</v>
      </c>
      <c r="K2748" s="1">
        <f>VLOOKUP(L2748,Sheet1!A$1:B$1179,2,FALSE)</f>
        <v>5381100000</v>
      </c>
      <c r="L2748" s="1" t="str">
        <f>VLOOKUP(M2748,Itens!A$1:B$3327,2,FALSE)</f>
        <v>H19W10</v>
      </c>
      <c r="M2748" s="13">
        <v>5381100000</v>
      </c>
      <c r="N2748" s="13">
        <f t="shared" si="343"/>
        <v>0</v>
      </c>
      <c r="O2748" s="1">
        <v>75</v>
      </c>
      <c r="P2748" s="1">
        <v>32.88163282</v>
      </c>
      <c r="Q2748" s="1" t="s">
        <v>39</v>
      </c>
      <c r="R2748" s="6">
        <v>42458</v>
      </c>
    </row>
    <row r="2749" spans="1:18" x14ac:dyDescent="0.25">
      <c r="A2749" s="1">
        <v>2748</v>
      </c>
      <c r="B2749">
        <f t="shared" si="336"/>
        <v>0</v>
      </c>
      <c r="C2749">
        <f t="shared" si="337"/>
        <v>0</v>
      </c>
      <c r="D2749" s="1">
        <f t="shared" si="338"/>
        <v>0</v>
      </c>
      <c r="E2749" s="1">
        <f t="shared" si="339"/>
        <v>0</v>
      </c>
      <c r="F2749" s="1">
        <f t="shared" si="340"/>
        <v>0</v>
      </c>
      <c r="G2749" s="1">
        <f t="shared" si="341"/>
        <v>0</v>
      </c>
      <c r="H2749" s="1">
        <f t="shared" si="342"/>
        <v>0</v>
      </c>
      <c r="I2749" s="7" t="s">
        <v>307</v>
      </c>
      <c r="J2749" s="1" t="s">
        <v>308</v>
      </c>
      <c r="K2749" s="1">
        <f>VLOOKUP(L2749,Sheet1!A$1:B$1179,2,FALSE)</f>
        <v>6006100000</v>
      </c>
      <c r="L2749" s="1" t="str">
        <f>VLOOKUP(M2749,Itens!A$1:B$3327,2,FALSE)</f>
        <v>H200W04</v>
      </c>
      <c r="M2749" s="13">
        <v>3835100000</v>
      </c>
      <c r="N2749" s="13">
        <f t="shared" si="343"/>
        <v>1</v>
      </c>
      <c r="O2749" s="1">
        <v>60</v>
      </c>
      <c r="P2749" s="1">
        <v>24.280229599999998</v>
      </c>
      <c r="Q2749" s="1" t="s">
        <v>39</v>
      </c>
      <c r="R2749" s="6">
        <v>42458</v>
      </c>
    </row>
    <row r="2750" spans="1:18" x14ac:dyDescent="0.25">
      <c r="A2750" s="1">
        <v>2749</v>
      </c>
      <c r="B2750">
        <f t="shared" si="336"/>
        <v>0</v>
      </c>
      <c r="C2750">
        <f t="shared" si="337"/>
        <v>0</v>
      </c>
      <c r="D2750" s="1">
        <f t="shared" si="338"/>
        <v>0</v>
      </c>
      <c r="E2750" s="1">
        <f t="shared" si="339"/>
        <v>0</v>
      </c>
      <c r="F2750" s="1">
        <f t="shared" si="340"/>
        <v>0</v>
      </c>
      <c r="G2750" s="1">
        <f t="shared" si="341"/>
        <v>0</v>
      </c>
      <c r="H2750" s="1">
        <f t="shared" si="342"/>
        <v>0</v>
      </c>
      <c r="I2750" s="7" t="s">
        <v>307</v>
      </c>
      <c r="J2750" s="1" t="s">
        <v>308</v>
      </c>
      <c r="K2750" s="1">
        <f>VLOOKUP(L2750,Sheet1!A$1:B$1179,2,FALSE)</f>
        <v>3344200000</v>
      </c>
      <c r="L2750" s="1" t="str">
        <f>VLOOKUP(M2750,Itens!A$1:B$3327,2,FALSE)</f>
        <v>H200WDK01</v>
      </c>
      <c r="M2750" s="13">
        <v>2081200000</v>
      </c>
      <c r="N2750" s="13">
        <f t="shared" si="343"/>
        <v>1</v>
      </c>
      <c r="O2750" s="1">
        <v>30</v>
      </c>
      <c r="P2750" s="1">
        <v>35.674798209999999</v>
      </c>
      <c r="Q2750" s="1" t="s">
        <v>39</v>
      </c>
      <c r="R2750" s="6">
        <v>42458</v>
      </c>
    </row>
    <row r="2751" spans="1:18" x14ac:dyDescent="0.25">
      <c r="A2751" s="1">
        <v>2750</v>
      </c>
      <c r="B2751">
        <f t="shared" si="336"/>
        <v>0</v>
      </c>
      <c r="C2751">
        <f t="shared" si="337"/>
        <v>0</v>
      </c>
      <c r="D2751" s="1">
        <f t="shared" si="338"/>
        <v>0</v>
      </c>
      <c r="E2751" s="1">
        <f t="shared" si="339"/>
        <v>0</v>
      </c>
      <c r="F2751" s="1">
        <f t="shared" si="340"/>
        <v>0</v>
      </c>
      <c r="G2751" s="1">
        <f t="shared" si="341"/>
        <v>0</v>
      </c>
      <c r="H2751" s="1">
        <f t="shared" si="342"/>
        <v>0</v>
      </c>
      <c r="I2751" s="7" t="s">
        <v>307</v>
      </c>
      <c r="J2751" s="1" t="s">
        <v>308</v>
      </c>
      <c r="K2751" s="1">
        <f>VLOOKUP(L2751,Sheet1!A$1:B$1179,2,FALSE)</f>
        <v>6172100000</v>
      </c>
      <c r="L2751" s="1" t="str">
        <f>VLOOKUP(M2751,Itens!A$1:B$3327,2,FALSE)</f>
        <v>H200WN01</v>
      </c>
      <c r="M2751" s="13">
        <v>3887100000</v>
      </c>
      <c r="N2751" s="13">
        <f t="shared" si="343"/>
        <v>1</v>
      </c>
      <c r="O2751" s="1">
        <v>30</v>
      </c>
      <c r="P2751" s="1">
        <v>35.188679639999997</v>
      </c>
      <c r="Q2751" s="1" t="s">
        <v>39</v>
      </c>
      <c r="R2751" s="6">
        <v>42458</v>
      </c>
    </row>
    <row r="2752" spans="1:18" x14ac:dyDescent="0.25">
      <c r="A2752" s="1">
        <v>2751</v>
      </c>
      <c r="B2752">
        <f t="shared" si="336"/>
        <v>0</v>
      </c>
      <c r="C2752">
        <f t="shared" si="337"/>
        <v>0</v>
      </c>
      <c r="D2752" s="1">
        <f t="shared" si="338"/>
        <v>0</v>
      </c>
      <c r="E2752" s="1">
        <f t="shared" si="339"/>
        <v>0</v>
      </c>
      <c r="F2752" s="1">
        <f t="shared" si="340"/>
        <v>0</v>
      </c>
      <c r="G2752" s="1">
        <f t="shared" si="341"/>
        <v>0</v>
      </c>
      <c r="H2752" s="1">
        <f t="shared" si="342"/>
        <v>0</v>
      </c>
      <c r="I2752" s="7" t="s">
        <v>307</v>
      </c>
      <c r="J2752" s="1" t="s">
        <v>308</v>
      </c>
      <c r="K2752" s="1">
        <f>VLOOKUP(L2752,Sheet1!A$1:B$1179,2,FALSE)</f>
        <v>2067200000</v>
      </c>
      <c r="L2752" s="1" t="str">
        <f>VLOOKUP(M2752,Itens!A$1:B$3327,2,FALSE)</f>
        <v>H215WK</v>
      </c>
      <c r="M2752" s="13">
        <v>2067200000</v>
      </c>
      <c r="N2752" s="13">
        <f t="shared" si="343"/>
        <v>0</v>
      </c>
      <c r="O2752" s="1">
        <v>12</v>
      </c>
      <c r="P2752" s="1">
        <v>29.718689770000001</v>
      </c>
      <c r="Q2752" s="1" t="s">
        <v>39</v>
      </c>
      <c r="R2752" s="6">
        <v>42458</v>
      </c>
    </row>
    <row r="2753" spans="1:18" x14ac:dyDescent="0.25">
      <c r="A2753" s="1">
        <v>2752</v>
      </c>
      <c r="B2753">
        <f t="shared" si="336"/>
        <v>0</v>
      </c>
      <c r="C2753">
        <f t="shared" si="337"/>
        <v>0</v>
      </c>
      <c r="D2753" s="1">
        <f t="shared" si="338"/>
        <v>0</v>
      </c>
      <c r="E2753" s="1">
        <f t="shared" si="339"/>
        <v>0</v>
      </c>
      <c r="F2753" s="1">
        <f t="shared" si="340"/>
        <v>0</v>
      </c>
      <c r="G2753" s="1">
        <f t="shared" si="341"/>
        <v>0</v>
      </c>
      <c r="H2753" s="1">
        <f t="shared" si="342"/>
        <v>0</v>
      </c>
      <c r="I2753" s="7" t="s">
        <v>307</v>
      </c>
      <c r="J2753" s="1" t="s">
        <v>308</v>
      </c>
      <c r="K2753" s="1">
        <f>VLOOKUP(L2753,Sheet1!A$1:B$1179,2,FALSE)</f>
        <v>5851100000</v>
      </c>
      <c r="L2753" s="1" t="str">
        <f>VLOOKUP(M2753,Itens!A$1:B$3327,2,FALSE)</f>
        <v>H24W05</v>
      </c>
      <c r="M2753" s="13">
        <v>5851100000</v>
      </c>
      <c r="N2753" s="13">
        <f t="shared" si="343"/>
        <v>0</v>
      </c>
      <c r="O2753" s="1">
        <v>24</v>
      </c>
      <c r="P2753" s="1">
        <v>34.59464217</v>
      </c>
      <c r="Q2753" s="1" t="s">
        <v>39</v>
      </c>
      <c r="R2753" s="6">
        <v>42458</v>
      </c>
    </row>
    <row r="2754" spans="1:18" x14ac:dyDescent="0.25">
      <c r="A2754" s="1">
        <v>2753</v>
      </c>
      <c r="B2754">
        <f t="shared" si="336"/>
        <v>0</v>
      </c>
      <c r="C2754">
        <f t="shared" si="337"/>
        <v>0</v>
      </c>
      <c r="D2754" s="1">
        <f t="shared" si="338"/>
        <v>0</v>
      </c>
      <c r="E2754" s="1">
        <f t="shared" si="339"/>
        <v>0</v>
      </c>
      <c r="F2754" s="1">
        <f t="shared" si="340"/>
        <v>0</v>
      </c>
      <c r="G2754" s="1">
        <f t="shared" si="341"/>
        <v>0</v>
      </c>
      <c r="H2754" s="1">
        <f t="shared" si="342"/>
        <v>0</v>
      </c>
      <c r="I2754" s="7" t="s">
        <v>307</v>
      </c>
      <c r="J2754" s="1" t="s">
        <v>308</v>
      </c>
      <c r="K2754" s="1">
        <f>VLOOKUP(L2754,Sheet1!A$1:B$1179,2,FALSE)</f>
        <v>4109100000</v>
      </c>
      <c r="L2754" s="1" t="str">
        <f>VLOOKUP(M2754,Itens!A$1:B$3327,2,FALSE)</f>
        <v>H317W01</v>
      </c>
      <c r="M2754" s="13">
        <v>4109100000</v>
      </c>
      <c r="N2754" s="13">
        <f t="shared" si="343"/>
        <v>0</v>
      </c>
      <c r="O2754" s="1">
        <v>10</v>
      </c>
      <c r="P2754" s="1">
        <v>13.594004419999999</v>
      </c>
      <c r="Q2754" s="1" t="s">
        <v>39</v>
      </c>
      <c r="R2754" s="6">
        <v>42458</v>
      </c>
    </row>
    <row r="2755" spans="1:18" x14ac:dyDescent="0.25">
      <c r="A2755" s="1">
        <v>2754</v>
      </c>
      <c r="B2755">
        <f t="shared" ref="B2755:B2818" si="344">IF(R2755=R2756,0,1)+IF(R2755=R2754,0,1)</f>
        <v>0</v>
      </c>
      <c r="C2755">
        <f t="shared" ref="C2755:C2818" si="345">IF(I2755=I2756,0,1)+IF(I2755=I2754,0,1)</f>
        <v>0</v>
      </c>
      <c r="D2755" s="1">
        <f t="shared" ref="D2755:D2818" si="346">C2755+B2755</f>
        <v>0</v>
      </c>
      <c r="E2755" s="1">
        <f t="shared" ref="E2755:E2818" si="347">IF(AND(D2755&gt;0,D2754&gt;0,D2756=0),1,0)</f>
        <v>0</v>
      </c>
      <c r="F2755" s="1">
        <f t="shared" ref="F2755:F2818" si="348">IF(AND(D2755&gt;0,D2754=0,D2756&gt;0),3,0)</f>
        <v>0</v>
      </c>
      <c r="G2755" s="1">
        <f t="shared" ref="G2755:G2818" si="349">IF(OR(D2755&gt;2,AND(D2755&gt;0,D2754&gt;0,D2756&gt;0)),4,0)</f>
        <v>0</v>
      </c>
      <c r="H2755" s="1">
        <f t="shared" ref="H2755:H2818" si="350">G2755+F2755+E2755</f>
        <v>0</v>
      </c>
      <c r="I2755" s="7" t="s">
        <v>307</v>
      </c>
      <c r="J2755" s="1" t="s">
        <v>308</v>
      </c>
      <c r="K2755" s="1">
        <f>VLOOKUP(L2755,Sheet1!A$1:B$1179,2,FALSE)</f>
        <v>1872200000</v>
      </c>
      <c r="L2755" s="1" t="str">
        <f>VLOOKUP(M2755,Itens!A$1:B$3327,2,FALSE)</f>
        <v>H328WK</v>
      </c>
      <c r="M2755" s="13">
        <v>1872200000</v>
      </c>
      <c r="N2755" s="13">
        <f t="shared" ref="N2755:N2818" si="351">IF(M2755=K2755,0,1)</f>
        <v>0</v>
      </c>
      <c r="O2755" s="1">
        <v>30</v>
      </c>
      <c r="P2755" s="1">
        <v>47.277928869999997</v>
      </c>
      <c r="Q2755" s="1" t="s">
        <v>39</v>
      </c>
      <c r="R2755" s="6">
        <v>42458</v>
      </c>
    </row>
    <row r="2756" spans="1:18" x14ac:dyDescent="0.25">
      <c r="A2756" s="1">
        <v>2755</v>
      </c>
      <c r="B2756">
        <f t="shared" si="344"/>
        <v>0</v>
      </c>
      <c r="C2756">
        <f t="shared" si="345"/>
        <v>0</v>
      </c>
      <c r="D2756" s="1">
        <f t="shared" si="346"/>
        <v>0</v>
      </c>
      <c r="E2756" s="1">
        <f t="shared" si="347"/>
        <v>0</v>
      </c>
      <c r="F2756" s="1">
        <f t="shared" si="348"/>
        <v>0</v>
      </c>
      <c r="G2756" s="1">
        <f t="shared" si="349"/>
        <v>0</v>
      </c>
      <c r="H2756" s="1">
        <f t="shared" si="350"/>
        <v>0</v>
      </c>
      <c r="I2756" s="7" t="s">
        <v>307</v>
      </c>
      <c r="J2756" s="1" t="s">
        <v>308</v>
      </c>
      <c r="K2756" s="1">
        <f>VLOOKUP(L2756,Sheet1!A$1:B$1179,2,FALSE)</f>
        <v>1392100000</v>
      </c>
      <c r="L2756" s="1" t="str">
        <f>VLOOKUP(M2756,Itens!A$1:B$3327,2,FALSE)</f>
        <v>H90W25</v>
      </c>
      <c r="M2756" s="13">
        <v>1392100000</v>
      </c>
      <c r="N2756" s="13">
        <f t="shared" si="351"/>
        <v>0</v>
      </c>
      <c r="O2756" s="1">
        <v>10</v>
      </c>
      <c r="P2756" s="1">
        <v>9.0976290500000001</v>
      </c>
      <c r="Q2756" s="1" t="s">
        <v>39</v>
      </c>
      <c r="R2756" s="6">
        <v>42458</v>
      </c>
    </row>
    <row r="2757" spans="1:18" x14ac:dyDescent="0.25">
      <c r="A2757" s="1">
        <v>2756</v>
      </c>
      <c r="B2757">
        <f t="shared" si="344"/>
        <v>0</v>
      </c>
      <c r="C2757">
        <f t="shared" si="345"/>
        <v>0</v>
      </c>
      <c r="D2757" s="1">
        <f t="shared" si="346"/>
        <v>0</v>
      </c>
      <c r="E2757" s="1">
        <f t="shared" si="347"/>
        <v>0</v>
      </c>
      <c r="F2757" s="1">
        <f t="shared" si="348"/>
        <v>0</v>
      </c>
      <c r="G2757" s="1">
        <f t="shared" si="349"/>
        <v>0</v>
      </c>
      <c r="H2757" s="1">
        <f t="shared" si="350"/>
        <v>0</v>
      </c>
      <c r="I2757" s="7" t="s">
        <v>307</v>
      </c>
      <c r="J2757" s="1" t="s">
        <v>308</v>
      </c>
      <c r="K2757" s="1">
        <f>VLOOKUP(L2757,Sheet1!A$1:B$1179,2,FALSE)</f>
        <v>1392100000</v>
      </c>
      <c r="L2757" s="1" t="str">
        <f>VLOOKUP(M2757,Itens!A$1:B$3327,2,FALSE)</f>
        <v>H90W25</v>
      </c>
      <c r="M2757" s="13">
        <v>1392100000</v>
      </c>
      <c r="N2757" s="13">
        <f t="shared" si="351"/>
        <v>0</v>
      </c>
      <c r="O2757" s="1">
        <v>14</v>
      </c>
      <c r="P2757" s="1">
        <v>9.0984431499999996</v>
      </c>
      <c r="Q2757" s="1" t="s">
        <v>39</v>
      </c>
      <c r="R2757" s="6">
        <v>42458</v>
      </c>
    </row>
    <row r="2758" spans="1:18" x14ac:dyDescent="0.25">
      <c r="A2758" s="1">
        <v>2757</v>
      </c>
      <c r="B2758">
        <f t="shared" si="344"/>
        <v>0</v>
      </c>
      <c r="C2758">
        <f t="shared" si="345"/>
        <v>0</v>
      </c>
      <c r="D2758" s="1">
        <f t="shared" si="346"/>
        <v>0</v>
      </c>
      <c r="E2758" s="1">
        <f t="shared" si="347"/>
        <v>0</v>
      </c>
      <c r="F2758" s="1">
        <f t="shared" si="348"/>
        <v>0</v>
      </c>
      <c r="G2758" s="1">
        <f t="shared" si="349"/>
        <v>0</v>
      </c>
      <c r="H2758" s="1">
        <f t="shared" si="350"/>
        <v>0</v>
      </c>
      <c r="I2758" s="7" t="s">
        <v>307</v>
      </c>
      <c r="J2758" s="1" t="s">
        <v>308</v>
      </c>
      <c r="K2758" s="1">
        <f>VLOOKUP(L2758,Sheet1!A$1:B$1179,2,FALSE)</f>
        <v>3872100000</v>
      </c>
      <c r="L2758" s="1" t="str">
        <f>VLOOKUP(M2758,Itens!A$1:B$3327,2,FALSE)</f>
        <v>H97W</v>
      </c>
      <c r="M2758" s="13">
        <v>3872100000</v>
      </c>
      <c r="N2758" s="13">
        <f t="shared" si="351"/>
        <v>0</v>
      </c>
      <c r="O2758" s="1">
        <v>24</v>
      </c>
      <c r="P2758" s="1">
        <v>19.55858259</v>
      </c>
      <c r="Q2758" s="1" t="s">
        <v>39</v>
      </c>
      <c r="R2758" s="6">
        <v>42458</v>
      </c>
    </row>
    <row r="2759" spans="1:18" x14ac:dyDescent="0.25">
      <c r="A2759" s="1">
        <v>2758</v>
      </c>
      <c r="B2759">
        <f t="shared" si="344"/>
        <v>0</v>
      </c>
      <c r="C2759">
        <f t="shared" si="345"/>
        <v>0</v>
      </c>
      <c r="D2759" s="1">
        <f t="shared" si="346"/>
        <v>0</v>
      </c>
      <c r="E2759" s="1">
        <f t="shared" si="347"/>
        <v>0</v>
      </c>
      <c r="F2759" s="1">
        <f t="shared" si="348"/>
        <v>0</v>
      </c>
      <c r="G2759" s="1">
        <f t="shared" si="349"/>
        <v>0</v>
      </c>
      <c r="H2759" s="1">
        <f t="shared" si="350"/>
        <v>0</v>
      </c>
      <c r="I2759" s="7" t="s">
        <v>307</v>
      </c>
      <c r="J2759" s="1" t="s">
        <v>308</v>
      </c>
      <c r="K2759" s="1">
        <f>VLOOKUP(L2759,Sheet1!A$1:B$1179,2,FALSE)</f>
        <v>4276100000</v>
      </c>
      <c r="L2759" s="1" t="str">
        <f>VLOOKUP(M2759,Itens!A$1:B$3327,2,FALSE)</f>
        <v>H97W05</v>
      </c>
      <c r="M2759" s="13">
        <v>4276100000</v>
      </c>
      <c r="N2759" s="13">
        <f t="shared" si="351"/>
        <v>0</v>
      </c>
      <c r="O2759" s="1">
        <v>20</v>
      </c>
      <c r="P2759" s="1">
        <v>7.3561841299999999</v>
      </c>
      <c r="Q2759" s="1" t="s">
        <v>39</v>
      </c>
      <c r="R2759" s="6">
        <v>42458</v>
      </c>
    </row>
    <row r="2760" spans="1:18" x14ac:dyDescent="0.25">
      <c r="A2760" s="1">
        <v>2759</v>
      </c>
      <c r="B2760">
        <f t="shared" si="344"/>
        <v>0</v>
      </c>
      <c r="C2760">
        <f t="shared" si="345"/>
        <v>0</v>
      </c>
      <c r="D2760" s="1">
        <f t="shared" si="346"/>
        <v>0</v>
      </c>
      <c r="E2760" s="1">
        <f t="shared" si="347"/>
        <v>0</v>
      </c>
      <c r="F2760" s="1">
        <f t="shared" si="348"/>
        <v>0</v>
      </c>
      <c r="G2760" s="1">
        <f t="shared" si="349"/>
        <v>0</v>
      </c>
      <c r="H2760" s="1">
        <f t="shared" si="350"/>
        <v>0</v>
      </c>
      <c r="I2760" s="7" t="s">
        <v>307</v>
      </c>
      <c r="J2760" s="1" t="s">
        <v>308</v>
      </c>
      <c r="K2760" s="1">
        <f>VLOOKUP(L2760,Sheet1!A$1:B$1179,2,FALSE)</f>
        <v>526600000</v>
      </c>
      <c r="L2760" s="1" t="str">
        <f>VLOOKUP(M2760,Itens!A$1:B$3327,2,FALSE)</f>
        <v>T250W</v>
      </c>
      <c r="M2760" s="13">
        <v>526600000</v>
      </c>
      <c r="N2760" s="13">
        <f t="shared" si="351"/>
        <v>0</v>
      </c>
      <c r="O2760" s="1">
        <v>78</v>
      </c>
      <c r="P2760" s="1">
        <v>39.778403990000001</v>
      </c>
      <c r="Q2760" s="1" t="s">
        <v>39</v>
      </c>
      <c r="R2760" s="6">
        <v>42458</v>
      </c>
    </row>
    <row r="2761" spans="1:18" x14ac:dyDescent="0.25">
      <c r="A2761" s="1">
        <v>2760</v>
      </c>
      <c r="B2761">
        <f t="shared" si="344"/>
        <v>1</v>
      </c>
      <c r="C2761">
        <f t="shared" si="345"/>
        <v>1</v>
      </c>
      <c r="D2761" s="1">
        <f t="shared" si="346"/>
        <v>2</v>
      </c>
      <c r="E2761" s="1">
        <f t="shared" si="347"/>
        <v>0</v>
      </c>
      <c r="F2761" s="1">
        <f t="shared" si="348"/>
        <v>3</v>
      </c>
      <c r="G2761" s="1">
        <f t="shared" si="349"/>
        <v>0</v>
      </c>
      <c r="H2761" s="1">
        <f t="shared" si="350"/>
        <v>3</v>
      </c>
      <c r="I2761" s="7" t="s">
        <v>307</v>
      </c>
      <c r="J2761" s="1" t="s">
        <v>308</v>
      </c>
      <c r="K2761" s="1">
        <f>VLOOKUP(L2761,Sheet1!A$1:B$1179,2,FALSE)</f>
        <v>642600000</v>
      </c>
      <c r="L2761" s="1" t="str">
        <f>VLOOKUP(M2761,Itens!A$1:B$3327,2,FALSE)</f>
        <v>T300W</v>
      </c>
      <c r="M2761" s="13">
        <v>642600000</v>
      </c>
      <c r="N2761" s="13">
        <f t="shared" si="351"/>
        <v>0</v>
      </c>
      <c r="O2761" s="1">
        <v>30</v>
      </c>
      <c r="P2761" s="1">
        <v>47.592720190000001</v>
      </c>
      <c r="Q2761" s="1" t="s">
        <v>39</v>
      </c>
      <c r="R2761" s="6">
        <v>42458</v>
      </c>
    </row>
    <row r="2762" spans="1:18" x14ac:dyDescent="0.25">
      <c r="A2762" s="1">
        <v>2761</v>
      </c>
      <c r="B2762">
        <f t="shared" si="344"/>
        <v>1</v>
      </c>
      <c r="C2762">
        <f t="shared" si="345"/>
        <v>1</v>
      </c>
      <c r="D2762" s="1">
        <f t="shared" si="346"/>
        <v>2</v>
      </c>
      <c r="E2762" s="1">
        <f t="shared" si="347"/>
        <v>1</v>
      </c>
      <c r="F2762" s="1">
        <f t="shared" si="348"/>
        <v>0</v>
      </c>
      <c r="G2762" s="1">
        <f t="shared" si="349"/>
        <v>0</v>
      </c>
      <c r="H2762" s="1">
        <f t="shared" si="350"/>
        <v>1</v>
      </c>
      <c r="I2762" s="5" t="s">
        <v>106</v>
      </c>
      <c r="J2762" s="1" t="s">
        <v>107</v>
      </c>
      <c r="K2762" s="1">
        <f>VLOOKUP(L2762,Sheet1!A$1:B$1179,2,FALSE)</f>
        <v>7337310000</v>
      </c>
      <c r="L2762" s="1" t="str">
        <f>VLOOKUP(M2762,Itens!A$1:B$3327,2,FALSE)</f>
        <v>E1024L</v>
      </c>
      <c r="M2762" s="13">
        <v>7337310000</v>
      </c>
      <c r="N2762" s="13">
        <f t="shared" si="351"/>
        <v>0</v>
      </c>
      <c r="O2762" s="1">
        <v>5</v>
      </c>
      <c r="P2762" s="1">
        <v>119.47566107999999</v>
      </c>
      <c r="Q2762" s="1" t="s">
        <v>39</v>
      </c>
      <c r="R2762" s="6">
        <v>42459</v>
      </c>
    </row>
    <row r="2763" spans="1:18" x14ac:dyDescent="0.25">
      <c r="A2763" s="1">
        <v>2762</v>
      </c>
      <c r="B2763">
        <f t="shared" si="344"/>
        <v>0</v>
      </c>
      <c r="C2763">
        <f t="shared" si="345"/>
        <v>0</v>
      </c>
      <c r="D2763" s="1">
        <f t="shared" si="346"/>
        <v>0</v>
      </c>
      <c r="E2763" s="1">
        <f t="shared" si="347"/>
        <v>0</v>
      </c>
      <c r="F2763" s="1">
        <f t="shared" si="348"/>
        <v>0</v>
      </c>
      <c r="G2763" s="1">
        <f t="shared" si="349"/>
        <v>0</v>
      </c>
      <c r="H2763" s="1">
        <f t="shared" si="350"/>
        <v>0</v>
      </c>
      <c r="I2763" s="5" t="s">
        <v>106</v>
      </c>
      <c r="J2763" s="1" t="s">
        <v>107</v>
      </c>
      <c r="K2763" s="1">
        <f>VLOOKUP(L2763,Sheet1!A$1:B$1179,2,FALSE)</f>
        <v>7335310000</v>
      </c>
      <c r="L2763" s="1" t="str">
        <f>VLOOKUP(M2763,Itens!A$1:B$3327,2,FALSE)</f>
        <v>E1028L</v>
      </c>
      <c r="M2763" s="13">
        <v>7335310000</v>
      </c>
      <c r="N2763" s="13">
        <f t="shared" si="351"/>
        <v>0</v>
      </c>
      <c r="O2763" s="1">
        <v>4</v>
      </c>
      <c r="P2763" s="1">
        <v>81.457626790000006</v>
      </c>
      <c r="Q2763" s="1" t="s">
        <v>39</v>
      </c>
      <c r="R2763" s="6">
        <v>42459</v>
      </c>
    </row>
    <row r="2764" spans="1:18" x14ac:dyDescent="0.25">
      <c r="A2764" s="1">
        <v>2763</v>
      </c>
      <c r="B2764">
        <f t="shared" si="344"/>
        <v>0</v>
      </c>
      <c r="C2764">
        <f t="shared" si="345"/>
        <v>0</v>
      </c>
      <c r="D2764" s="1">
        <f t="shared" si="346"/>
        <v>0</v>
      </c>
      <c r="E2764" s="1">
        <f t="shared" si="347"/>
        <v>0</v>
      </c>
      <c r="F2764" s="1">
        <f t="shared" si="348"/>
        <v>0</v>
      </c>
      <c r="G2764" s="1">
        <f t="shared" si="349"/>
        <v>0</v>
      </c>
      <c r="H2764" s="1">
        <f t="shared" si="350"/>
        <v>0</v>
      </c>
      <c r="I2764" s="5" t="s">
        <v>106</v>
      </c>
      <c r="J2764" s="1" t="s">
        <v>107</v>
      </c>
      <c r="K2764" s="1">
        <f>VLOOKUP(L2764,Sheet1!A$1:B$1179,2,FALSE)</f>
        <v>3035130000</v>
      </c>
      <c r="L2764" s="1" t="str">
        <f>VLOOKUP(M2764,Itens!A$1:B$3327,2,FALSE)</f>
        <v>E123H01 D194</v>
      </c>
      <c r="M2764" s="13">
        <v>3035130000</v>
      </c>
      <c r="N2764" s="13">
        <f t="shared" si="351"/>
        <v>0</v>
      </c>
      <c r="O2764" s="1">
        <v>10</v>
      </c>
      <c r="P2764" s="1">
        <v>33.94126928</v>
      </c>
      <c r="Q2764" s="1" t="s">
        <v>39</v>
      </c>
      <c r="R2764" s="6">
        <v>42459</v>
      </c>
    </row>
    <row r="2765" spans="1:18" x14ac:dyDescent="0.25">
      <c r="A2765" s="1">
        <v>2764</v>
      </c>
      <c r="B2765">
        <f t="shared" si="344"/>
        <v>0</v>
      </c>
      <c r="C2765">
        <f t="shared" si="345"/>
        <v>0</v>
      </c>
      <c r="D2765" s="1">
        <f t="shared" si="346"/>
        <v>0</v>
      </c>
      <c r="E2765" s="1">
        <f t="shared" si="347"/>
        <v>0</v>
      </c>
      <c r="F2765" s="1">
        <f t="shared" si="348"/>
        <v>0</v>
      </c>
      <c r="G2765" s="1">
        <f t="shared" si="349"/>
        <v>0</v>
      </c>
      <c r="H2765" s="1">
        <f t="shared" si="350"/>
        <v>0</v>
      </c>
      <c r="I2765" s="5" t="s">
        <v>106</v>
      </c>
      <c r="J2765" s="1" t="s">
        <v>107</v>
      </c>
      <c r="K2765" s="1">
        <f>VLOOKUP(L2765,Sheet1!A$1:B$1179,2,FALSE)</f>
        <v>2644130000</v>
      </c>
      <c r="L2765" s="1" t="str">
        <f>VLOOKUP(M2765,Itens!A$1:B$3327,2,FALSE)</f>
        <v>E160H01 D28</v>
      </c>
      <c r="M2765" s="13">
        <v>2644130000</v>
      </c>
      <c r="N2765" s="13">
        <f t="shared" si="351"/>
        <v>0</v>
      </c>
      <c r="O2765" s="1">
        <v>10</v>
      </c>
      <c r="P2765" s="1">
        <v>10.27247481</v>
      </c>
      <c r="Q2765" s="1" t="s">
        <v>39</v>
      </c>
      <c r="R2765" s="6">
        <v>42459</v>
      </c>
    </row>
    <row r="2766" spans="1:18" x14ac:dyDescent="0.25">
      <c r="A2766" s="1">
        <v>2765</v>
      </c>
      <c r="B2766">
        <f t="shared" si="344"/>
        <v>0</v>
      </c>
      <c r="C2766">
        <f t="shared" si="345"/>
        <v>0</v>
      </c>
      <c r="D2766" s="1">
        <f t="shared" si="346"/>
        <v>0</v>
      </c>
      <c r="E2766" s="1">
        <f t="shared" si="347"/>
        <v>0</v>
      </c>
      <c r="F2766" s="1">
        <f t="shared" si="348"/>
        <v>0</v>
      </c>
      <c r="G2766" s="1">
        <f t="shared" si="349"/>
        <v>0</v>
      </c>
      <c r="H2766" s="1">
        <f t="shared" si="350"/>
        <v>0</v>
      </c>
      <c r="I2766" s="5" t="s">
        <v>106</v>
      </c>
      <c r="J2766" s="1" t="s">
        <v>107</v>
      </c>
      <c r="K2766" s="1">
        <f>VLOOKUP(L2766,Sheet1!A$1:B$1179,2,FALSE)</f>
        <v>4375130000</v>
      </c>
      <c r="L2766" s="1" t="str">
        <f>VLOOKUP(M2766,Itens!A$1:B$3327,2,FALSE)</f>
        <v>E172H D35</v>
      </c>
      <c r="M2766" s="13">
        <v>4375130000</v>
      </c>
      <c r="N2766" s="13">
        <f t="shared" si="351"/>
        <v>0</v>
      </c>
      <c r="O2766" s="1">
        <v>10</v>
      </c>
      <c r="P2766" s="1">
        <v>17.925005550000002</v>
      </c>
      <c r="Q2766" s="1" t="s">
        <v>39</v>
      </c>
      <c r="R2766" s="6">
        <v>42459</v>
      </c>
    </row>
    <row r="2767" spans="1:18" x14ac:dyDescent="0.25">
      <c r="A2767" s="1">
        <v>2766</v>
      </c>
      <c r="B2767">
        <f t="shared" si="344"/>
        <v>0</v>
      </c>
      <c r="C2767">
        <f t="shared" si="345"/>
        <v>0</v>
      </c>
      <c r="D2767" s="1">
        <f t="shared" si="346"/>
        <v>0</v>
      </c>
      <c r="E2767" s="1">
        <f t="shared" si="347"/>
        <v>0</v>
      </c>
      <c r="F2767" s="1">
        <f t="shared" si="348"/>
        <v>0</v>
      </c>
      <c r="G2767" s="1">
        <f t="shared" si="349"/>
        <v>0</v>
      </c>
      <c r="H2767" s="1">
        <f t="shared" si="350"/>
        <v>0</v>
      </c>
      <c r="I2767" s="5" t="s">
        <v>106</v>
      </c>
      <c r="J2767" s="1" t="s">
        <v>107</v>
      </c>
      <c r="K2767" s="1">
        <f>VLOOKUP(L2767,Sheet1!A$1:B$1179,2,FALSE)</f>
        <v>2171130000</v>
      </c>
      <c r="L2767" s="1" t="str">
        <f>VLOOKUP(M2767,Itens!A$1:B$3327,2,FALSE)</f>
        <v>E210H D228</v>
      </c>
      <c r="M2767" s="13">
        <v>2171130000</v>
      </c>
      <c r="N2767" s="13">
        <f t="shared" si="351"/>
        <v>0</v>
      </c>
      <c r="O2767" s="1">
        <v>10</v>
      </c>
      <c r="P2767" s="1">
        <v>6.7791522100000003</v>
      </c>
      <c r="Q2767" s="1" t="s">
        <v>39</v>
      </c>
      <c r="R2767" s="6">
        <v>42459</v>
      </c>
    </row>
    <row r="2768" spans="1:18" x14ac:dyDescent="0.25">
      <c r="A2768" s="1">
        <v>2767</v>
      </c>
      <c r="B2768">
        <f t="shared" si="344"/>
        <v>0</v>
      </c>
      <c r="C2768">
        <f t="shared" si="345"/>
        <v>0</v>
      </c>
      <c r="D2768" s="1">
        <f t="shared" si="346"/>
        <v>0</v>
      </c>
      <c r="E2768" s="1">
        <f t="shared" si="347"/>
        <v>0</v>
      </c>
      <c r="F2768" s="1">
        <f t="shared" si="348"/>
        <v>0</v>
      </c>
      <c r="G2768" s="1">
        <f t="shared" si="349"/>
        <v>0</v>
      </c>
      <c r="H2768" s="1">
        <f t="shared" si="350"/>
        <v>0</v>
      </c>
      <c r="I2768" s="5" t="s">
        <v>106</v>
      </c>
      <c r="J2768" s="1" t="s">
        <v>107</v>
      </c>
      <c r="K2768" s="1">
        <f>VLOOKUP(L2768,Sheet1!A$1:B$1179,2,FALSE)</f>
        <v>7159310000</v>
      </c>
      <c r="L2768" s="1" t="str">
        <f>VLOOKUP(M2768,Itens!A$1:B$3327,2,FALSE)</f>
        <v>E2960LI</v>
      </c>
      <c r="M2768" s="13">
        <v>7159310000</v>
      </c>
      <c r="N2768" s="13">
        <f t="shared" si="351"/>
        <v>0</v>
      </c>
      <c r="O2768" s="1">
        <v>6</v>
      </c>
      <c r="P2768" s="1">
        <v>33.834323439999999</v>
      </c>
      <c r="Q2768" s="1" t="s">
        <v>39</v>
      </c>
      <c r="R2768" s="6">
        <v>42459</v>
      </c>
    </row>
    <row r="2769" spans="1:18" x14ac:dyDescent="0.25">
      <c r="A2769" s="1">
        <v>2768</v>
      </c>
      <c r="B2769">
        <f t="shared" si="344"/>
        <v>0</v>
      </c>
      <c r="C2769">
        <f t="shared" si="345"/>
        <v>0</v>
      </c>
      <c r="D2769" s="1">
        <f t="shared" si="346"/>
        <v>0</v>
      </c>
      <c r="E2769" s="1">
        <f t="shared" si="347"/>
        <v>0</v>
      </c>
      <c r="F2769" s="1">
        <f t="shared" si="348"/>
        <v>0</v>
      </c>
      <c r="G2769" s="1">
        <f t="shared" si="349"/>
        <v>0</v>
      </c>
      <c r="H2769" s="1">
        <f t="shared" si="350"/>
        <v>0</v>
      </c>
      <c r="I2769" s="5" t="s">
        <v>106</v>
      </c>
      <c r="J2769" s="1" t="s">
        <v>107</v>
      </c>
      <c r="K2769" s="1">
        <f>VLOOKUP(L2769,Sheet1!A$1:B$1179,2,FALSE)</f>
        <v>554130000</v>
      </c>
      <c r="L2769" s="1" t="str">
        <f>VLOOKUP(M2769,Itens!A$1:B$3327,2,FALSE)</f>
        <v>E31H D93</v>
      </c>
      <c r="M2769" s="13">
        <v>554130000</v>
      </c>
      <c r="N2769" s="13">
        <f t="shared" si="351"/>
        <v>0</v>
      </c>
      <c r="O2769" s="1">
        <v>10</v>
      </c>
      <c r="P2769" s="1">
        <v>10.70404774</v>
      </c>
      <c r="Q2769" s="1" t="s">
        <v>39</v>
      </c>
      <c r="R2769" s="6">
        <v>42459</v>
      </c>
    </row>
    <row r="2770" spans="1:18" x14ac:dyDescent="0.25">
      <c r="A2770" s="1">
        <v>2769</v>
      </c>
      <c r="B2770">
        <f t="shared" si="344"/>
        <v>0</v>
      </c>
      <c r="C2770">
        <f t="shared" si="345"/>
        <v>0</v>
      </c>
      <c r="D2770" s="1">
        <f t="shared" si="346"/>
        <v>0</v>
      </c>
      <c r="E2770" s="1">
        <f t="shared" si="347"/>
        <v>0</v>
      </c>
      <c r="F2770" s="1">
        <f t="shared" si="348"/>
        <v>0</v>
      </c>
      <c r="G2770" s="1">
        <f t="shared" si="349"/>
        <v>0</v>
      </c>
      <c r="H2770" s="1">
        <f t="shared" si="350"/>
        <v>0</v>
      </c>
      <c r="I2770" s="5" t="s">
        <v>106</v>
      </c>
      <c r="J2770" s="1" t="s">
        <v>107</v>
      </c>
      <c r="K2770" s="1">
        <f>VLOOKUP(L2770,Sheet1!A$1:B$1179,2,FALSE)</f>
        <v>1288230000</v>
      </c>
      <c r="L2770" s="1" t="str">
        <f>VLOOKUP(M2770,Itens!A$1:B$3327,2,FALSE)</f>
        <v>E438KP01 D267</v>
      </c>
      <c r="M2770" s="13">
        <v>1288230000</v>
      </c>
      <c r="N2770" s="13">
        <f t="shared" si="351"/>
        <v>0</v>
      </c>
      <c r="O2770" s="1">
        <v>10</v>
      </c>
      <c r="P2770" s="1">
        <v>42.572390859999999</v>
      </c>
      <c r="Q2770" s="1" t="s">
        <v>39</v>
      </c>
      <c r="R2770" s="6">
        <v>42459</v>
      </c>
    </row>
    <row r="2771" spans="1:18" x14ac:dyDescent="0.25">
      <c r="A2771" s="1">
        <v>2770</v>
      </c>
      <c r="B2771">
        <f t="shared" si="344"/>
        <v>0</v>
      </c>
      <c r="C2771">
        <f t="shared" si="345"/>
        <v>0</v>
      </c>
      <c r="D2771" s="1">
        <f t="shared" si="346"/>
        <v>0</v>
      </c>
      <c r="E2771" s="1">
        <f t="shared" si="347"/>
        <v>0</v>
      </c>
      <c r="F2771" s="1">
        <f t="shared" si="348"/>
        <v>0</v>
      </c>
      <c r="G2771" s="1">
        <f t="shared" si="349"/>
        <v>0</v>
      </c>
      <c r="H2771" s="1">
        <f t="shared" si="350"/>
        <v>0</v>
      </c>
      <c r="I2771" s="5" t="s">
        <v>106</v>
      </c>
      <c r="J2771" s="1" t="s">
        <v>107</v>
      </c>
      <c r="K2771" s="1">
        <f>VLOOKUP(L2771,Sheet1!A$1:B$1179,2,FALSE)</f>
        <v>3536130000</v>
      </c>
      <c r="L2771" s="1" t="str">
        <f>VLOOKUP(M2771,Itens!A$1:B$3327,2,FALSE)</f>
        <v>E44H D110</v>
      </c>
      <c r="M2771" s="13">
        <v>3536130000</v>
      </c>
      <c r="N2771" s="13">
        <f t="shared" si="351"/>
        <v>0</v>
      </c>
      <c r="O2771" s="1">
        <v>50</v>
      </c>
      <c r="P2771" s="1">
        <v>9.16828939</v>
      </c>
      <c r="Q2771" s="1" t="s">
        <v>39</v>
      </c>
      <c r="R2771" s="6">
        <v>42459</v>
      </c>
    </row>
    <row r="2772" spans="1:18" x14ac:dyDescent="0.25">
      <c r="A2772" s="1">
        <v>2771</v>
      </c>
      <c r="B2772">
        <f t="shared" si="344"/>
        <v>0</v>
      </c>
      <c r="C2772">
        <f t="shared" si="345"/>
        <v>0</v>
      </c>
      <c r="D2772" s="1">
        <f t="shared" si="346"/>
        <v>0</v>
      </c>
      <c r="E2772" s="1">
        <f t="shared" si="347"/>
        <v>0</v>
      </c>
      <c r="F2772" s="1">
        <f t="shared" si="348"/>
        <v>0</v>
      </c>
      <c r="G2772" s="1">
        <f t="shared" si="349"/>
        <v>0</v>
      </c>
      <c r="H2772" s="1">
        <f t="shared" si="350"/>
        <v>0</v>
      </c>
      <c r="I2772" s="5" t="s">
        <v>106</v>
      </c>
      <c r="J2772" s="1" t="s">
        <v>107</v>
      </c>
      <c r="K2772" s="1">
        <f>VLOOKUP(L2772,Sheet1!A$1:B$1179,2,FALSE)</f>
        <v>3538130000</v>
      </c>
      <c r="L2772" s="1" t="str">
        <f>VLOOKUP(M2772,Itens!A$1:B$3327,2,FALSE)</f>
        <v>E500H D129</v>
      </c>
      <c r="M2772" s="13">
        <v>3538130000</v>
      </c>
      <c r="N2772" s="13">
        <f t="shared" si="351"/>
        <v>0</v>
      </c>
      <c r="O2772" s="1">
        <v>6</v>
      </c>
      <c r="P2772" s="1">
        <v>31.053295120000001</v>
      </c>
      <c r="Q2772" s="1" t="s">
        <v>39</v>
      </c>
      <c r="R2772" s="6">
        <v>42459</v>
      </c>
    </row>
    <row r="2773" spans="1:18" x14ac:dyDescent="0.25">
      <c r="A2773" s="1">
        <v>2772</v>
      </c>
      <c r="B2773">
        <f t="shared" si="344"/>
        <v>0</v>
      </c>
      <c r="C2773">
        <f t="shared" si="345"/>
        <v>0</v>
      </c>
      <c r="D2773" s="1">
        <f t="shared" si="346"/>
        <v>0</v>
      </c>
      <c r="E2773" s="1">
        <f t="shared" si="347"/>
        <v>0</v>
      </c>
      <c r="F2773" s="1">
        <f t="shared" si="348"/>
        <v>0</v>
      </c>
      <c r="G2773" s="1">
        <f t="shared" si="349"/>
        <v>0</v>
      </c>
      <c r="H2773" s="1">
        <f t="shared" si="350"/>
        <v>0</v>
      </c>
      <c r="I2773" s="5" t="s">
        <v>106</v>
      </c>
      <c r="J2773" s="1" t="s">
        <v>107</v>
      </c>
      <c r="K2773" s="1">
        <f>VLOOKUP(L2773,Sheet1!A$1:B$1179,2,FALSE)</f>
        <v>1033230000</v>
      </c>
      <c r="L2773" s="1" t="str">
        <f>VLOOKUP(M2773,Itens!A$1:B$3327,2,FALSE)</f>
        <v>E52KP D36</v>
      </c>
      <c r="M2773" s="13">
        <v>1033230000</v>
      </c>
      <c r="N2773" s="13">
        <f t="shared" si="351"/>
        <v>0</v>
      </c>
      <c r="O2773" s="1">
        <v>12</v>
      </c>
      <c r="P2773" s="1">
        <v>24.20370582</v>
      </c>
      <c r="Q2773" s="1" t="s">
        <v>39</v>
      </c>
      <c r="R2773" s="6">
        <v>42459</v>
      </c>
    </row>
    <row r="2774" spans="1:18" x14ac:dyDescent="0.25">
      <c r="A2774" s="1">
        <v>2773</v>
      </c>
      <c r="B2774">
        <f t="shared" si="344"/>
        <v>0</v>
      </c>
      <c r="C2774">
        <f t="shared" si="345"/>
        <v>0</v>
      </c>
      <c r="D2774" s="1">
        <f t="shared" si="346"/>
        <v>0</v>
      </c>
      <c r="E2774" s="1">
        <f t="shared" si="347"/>
        <v>0</v>
      </c>
      <c r="F2774" s="1">
        <f t="shared" si="348"/>
        <v>0</v>
      </c>
      <c r="G2774" s="1">
        <f t="shared" si="349"/>
        <v>0</v>
      </c>
      <c r="H2774" s="1">
        <f t="shared" si="350"/>
        <v>0</v>
      </c>
      <c r="I2774" s="5" t="s">
        <v>106</v>
      </c>
      <c r="J2774" s="1" t="s">
        <v>107</v>
      </c>
      <c r="K2774" s="1">
        <f>VLOOKUP(L2774,Sheet1!A$1:B$1179,2,FALSE)</f>
        <v>1033230000</v>
      </c>
      <c r="L2774" s="1" t="str">
        <f>VLOOKUP(M2774,Itens!A$1:B$3327,2,FALSE)</f>
        <v>E52KP D36</v>
      </c>
      <c r="M2774" s="13">
        <v>1033230000</v>
      </c>
      <c r="N2774" s="13">
        <f t="shared" si="351"/>
        <v>0</v>
      </c>
      <c r="O2774" s="1">
        <v>12</v>
      </c>
      <c r="P2774" s="1">
        <v>24.20370582</v>
      </c>
      <c r="Q2774" s="1" t="s">
        <v>39</v>
      </c>
      <c r="R2774" s="6">
        <v>42459</v>
      </c>
    </row>
    <row r="2775" spans="1:18" x14ac:dyDescent="0.25">
      <c r="A2775" s="1">
        <v>2774</v>
      </c>
      <c r="B2775">
        <f t="shared" si="344"/>
        <v>0</v>
      </c>
      <c r="C2775">
        <f t="shared" si="345"/>
        <v>0</v>
      </c>
      <c r="D2775" s="1">
        <f t="shared" si="346"/>
        <v>0</v>
      </c>
      <c r="E2775" s="1">
        <f t="shared" si="347"/>
        <v>0</v>
      </c>
      <c r="F2775" s="1">
        <f t="shared" si="348"/>
        <v>0</v>
      </c>
      <c r="G2775" s="1">
        <f t="shared" si="349"/>
        <v>0</v>
      </c>
      <c r="H2775" s="1">
        <f t="shared" si="350"/>
        <v>0</v>
      </c>
      <c r="I2775" s="5" t="s">
        <v>106</v>
      </c>
      <c r="J2775" s="1" t="s">
        <v>107</v>
      </c>
      <c r="K2775" s="1">
        <f>VLOOKUP(L2775,Sheet1!A$1:B$1179,2,FALSE)</f>
        <v>1067230000</v>
      </c>
      <c r="L2775" s="1" t="str">
        <f>VLOOKUP(M2775,Itens!A$1:B$3327,2,FALSE)</f>
        <v>E57KP D73</v>
      </c>
      <c r="M2775" s="13">
        <v>1067230000</v>
      </c>
      <c r="N2775" s="13">
        <f t="shared" si="351"/>
        <v>0</v>
      </c>
      <c r="O2775" s="1">
        <v>20</v>
      </c>
      <c r="P2775" s="1">
        <v>29.719244230000001</v>
      </c>
      <c r="Q2775" s="1" t="s">
        <v>39</v>
      </c>
      <c r="R2775" s="6">
        <v>42459</v>
      </c>
    </row>
    <row r="2776" spans="1:18" x14ac:dyDescent="0.25">
      <c r="A2776" s="1">
        <v>2775</v>
      </c>
      <c r="B2776">
        <f t="shared" si="344"/>
        <v>0</v>
      </c>
      <c r="C2776">
        <f t="shared" si="345"/>
        <v>0</v>
      </c>
      <c r="D2776" s="1">
        <f t="shared" si="346"/>
        <v>0</v>
      </c>
      <c r="E2776" s="1">
        <f t="shared" si="347"/>
        <v>0</v>
      </c>
      <c r="F2776" s="1">
        <f t="shared" si="348"/>
        <v>0</v>
      </c>
      <c r="G2776" s="1">
        <f t="shared" si="349"/>
        <v>0</v>
      </c>
      <c r="H2776" s="1">
        <f t="shared" si="350"/>
        <v>0</v>
      </c>
      <c r="I2776" s="5" t="s">
        <v>106</v>
      </c>
      <c r="J2776" s="1" t="s">
        <v>107</v>
      </c>
      <c r="K2776" s="1">
        <f>VLOOKUP(L2776,Sheet1!A$1:B$1179,2,FALSE)</f>
        <v>1067230000</v>
      </c>
      <c r="L2776" s="1" t="str">
        <f>VLOOKUP(M2776,Itens!A$1:B$3327,2,FALSE)</f>
        <v>E57KP D73</v>
      </c>
      <c r="M2776" s="13">
        <v>1067230000</v>
      </c>
      <c r="N2776" s="13">
        <f t="shared" si="351"/>
        <v>0</v>
      </c>
      <c r="O2776" s="1">
        <v>10</v>
      </c>
      <c r="P2776" s="1">
        <v>29.719244230000001</v>
      </c>
      <c r="Q2776" s="1" t="s">
        <v>39</v>
      </c>
      <c r="R2776" s="6">
        <v>42459</v>
      </c>
    </row>
    <row r="2777" spans="1:18" x14ac:dyDescent="0.25">
      <c r="A2777" s="1">
        <v>2776</v>
      </c>
      <c r="B2777">
        <f t="shared" si="344"/>
        <v>0</v>
      </c>
      <c r="C2777">
        <f t="shared" si="345"/>
        <v>0</v>
      </c>
      <c r="D2777" s="1">
        <f t="shared" si="346"/>
        <v>0</v>
      </c>
      <c r="E2777" s="1">
        <f t="shared" si="347"/>
        <v>0</v>
      </c>
      <c r="F2777" s="1">
        <f t="shared" si="348"/>
        <v>0</v>
      </c>
      <c r="G2777" s="1">
        <f t="shared" si="349"/>
        <v>0</v>
      </c>
      <c r="H2777" s="1">
        <f t="shared" si="350"/>
        <v>0</v>
      </c>
      <c r="I2777" s="5" t="s">
        <v>106</v>
      </c>
      <c r="J2777" s="1" t="s">
        <v>107</v>
      </c>
      <c r="K2777" s="1">
        <f>VLOOKUP(L2777,Sheet1!A$1:B$1179,2,FALSE)</f>
        <v>2268130000</v>
      </c>
      <c r="L2777" s="1" t="str">
        <f>VLOOKUP(M2777,Itens!A$1:B$3327,2,FALSE)</f>
        <v>E611H D122</v>
      </c>
      <c r="M2777" s="13">
        <v>2268130000</v>
      </c>
      <c r="N2777" s="13">
        <f t="shared" si="351"/>
        <v>0</v>
      </c>
      <c r="O2777" s="1">
        <v>10</v>
      </c>
      <c r="P2777" s="1">
        <v>12.46678404</v>
      </c>
      <c r="Q2777" s="1" t="s">
        <v>39</v>
      </c>
      <c r="R2777" s="6">
        <v>42459</v>
      </c>
    </row>
    <row r="2778" spans="1:18" x14ac:dyDescent="0.25">
      <c r="A2778" s="1">
        <v>2777</v>
      </c>
      <c r="B2778">
        <f t="shared" si="344"/>
        <v>0</v>
      </c>
      <c r="C2778">
        <f t="shared" si="345"/>
        <v>0</v>
      </c>
      <c r="D2778" s="1">
        <f t="shared" si="346"/>
        <v>0</v>
      </c>
      <c r="E2778" s="1">
        <f t="shared" si="347"/>
        <v>0</v>
      </c>
      <c r="F2778" s="1">
        <f t="shared" si="348"/>
        <v>0</v>
      </c>
      <c r="G2778" s="1">
        <f t="shared" si="349"/>
        <v>0</v>
      </c>
      <c r="H2778" s="1">
        <f t="shared" si="350"/>
        <v>0</v>
      </c>
      <c r="I2778" s="5" t="s">
        <v>106</v>
      </c>
      <c r="J2778" s="1" t="s">
        <v>107</v>
      </c>
      <c r="K2778" s="1">
        <f>VLOOKUP(L2778,Sheet1!A$1:B$1179,2,FALSE)</f>
        <v>5381100000</v>
      </c>
      <c r="L2778" s="1" t="str">
        <f>VLOOKUP(M2778,Itens!A$1:B$3327,2,FALSE)</f>
        <v>H19W10</v>
      </c>
      <c r="M2778" s="13">
        <v>5381100000</v>
      </c>
      <c r="N2778" s="13">
        <f t="shared" si="351"/>
        <v>0</v>
      </c>
      <c r="O2778" s="1">
        <v>48</v>
      </c>
      <c r="P2778" s="1">
        <v>32.88162475</v>
      </c>
      <c r="Q2778" s="1" t="s">
        <v>39</v>
      </c>
      <c r="R2778" s="6">
        <v>42459</v>
      </c>
    </row>
    <row r="2779" spans="1:18" x14ac:dyDescent="0.25">
      <c r="A2779" s="1">
        <v>2778</v>
      </c>
      <c r="B2779">
        <f t="shared" si="344"/>
        <v>0</v>
      </c>
      <c r="C2779">
        <f t="shared" si="345"/>
        <v>0</v>
      </c>
      <c r="D2779" s="1">
        <f t="shared" si="346"/>
        <v>0</v>
      </c>
      <c r="E2779" s="1">
        <f t="shared" si="347"/>
        <v>0</v>
      </c>
      <c r="F2779" s="1">
        <f t="shared" si="348"/>
        <v>0</v>
      </c>
      <c r="G2779" s="1">
        <f t="shared" si="349"/>
        <v>0</v>
      </c>
      <c r="H2779" s="1">
        <f t="shared" si="350"/>
        <v>0</v>
      </c>
      <c r="I2779" s="5" t="s">
        <v>106</v>
      </c>
      <c r="J2779" s="1" t="s">
        <v>107</v>
      </c>
      <c r="K2779" s="1">
        <f>VLOOKUP(L2779,Sheet1!A$1:B$1179,2,FALSE)</f>
        <v>6005100000</v>
      </c>
      <c r="L2779" s="1" t="str">
        <f>VLOOKUP(M2779,Itens!A$1:B$3327,2,FALSE)</f>
        <v>H200W01</v>
      </c>
      <c r="M2779" s="13">
        <v>3842100000</v>
      </c>
      <c r="N2779" s="13">
        <f t="shared" si="351"/>
        <v>1</v>
      </c>
      <c r="O2779" s="1">
        <v>12</v>
      </c>
      <c r="P2779" s="1">
        <v>19.824134109999999</v>
      </c>
      <c r="Q2779" s="1" t="s">
        <v>39</v>
      </c>
      <c r="R2779" s="6">
        <v>42459</v>
      </c>
    </row>
    <row r="2780" spans="1:18" x14ac:dyDescent="0.25">
      <c r="A2780" s="1">
        <v>2779</v>
      </c>
      <c r="B2780">
        <f t="shared" si="344"/>
        <v>0</v>
      </c>
      <c r="C2780">
        <f t="shared" si="345"/>
        <v>0</v>
      </c>
      <c r="D2780" s="1">
        <f t="shared" si="346"/>
        <v>0</v>
      </c>
      <c r="E2780" s="1">
        <f t="shared" si="347"/>
        <v>0</v>
      </c>
      <c r="F2780" s="1">
        <f t="shared" si="348"/>
        <v>0</v>
      </c>
      <c r="G2780" s="1">
        <f t="shared" si="349"/>
        <v>0</v>
      </c>
      <c r="H2780" s="1">
        <f t="shared" si="350"/>
        <v>0</v>
      </c>
      <c r="I2780" s="5" t="s">
        <v>106</v>
      </c>
      <c r="J2780" s="1" t="s">
        <v>107</v>
      </c>
      <c r="K2780" s="1">
        <f>VLOOKUP(L2780,Sheet1!A$1:B$1179,2,FALSE)</f>
        <v>6005100000</v>
      </c>
      <c r="L2780" s="1" t="str">
        <f>VLOOKUP(M2780,Itens!A$1:B$3327,2,FALSE)</f>
        <v>H200W01</v>
      </c>
      <c r="M2780" s="13">
        <v>3842100000</v>
      </c>
      <c r="N2780" s="13">
        <f t="shared" si="351"/>
        <v>1</v>
      </c>
      <c r="O2780" s="1">
        <v>12</v>
      </c>
      <c r="P2780" s="1">
        <v>19.824134109999999</v>
      </c>
      <c r="Q2780" s="1" t="s">
        <v>39</v>
      </c>
      <c r="R2780" s="6">
        <v>42459</v>
      </c>
    </row>
    <row r="2781" spans="1:18" x14ac:dyDescent="0.25">
      <c r="A2781" s="1">
        <v>2780</v>
      </c>
      <c r="B2781">
        <f t="shared" si="344"/>
        <v>0</v>
      </c>
      <c r="C2781">
        <f t="shared" si="345"/>
        <v>0</v>
      </c>
      <c r="D2781" s="1">
        <f t="shared" si="346"/>
        <v>0</v>
      </c>
      <c r="E2781" s="1">
        <f t="shared" si="347"/>
        <v>0</v>
      </c>
      <c r="F2781" s="1">
        <f t="shared" si="348"/>
        <v>0</v>
      </c>
      <c r="G2781" s="1">
        <f t="shared" si="349"/>
        <v>0</v>
      </c>
      <c r="H2781" s="1">
        <f t="shared" si="350"/>
        <v>0</v>
      </c>
      <c r="I2781" s="5" t="s">
        <v>106</v>
      </c>
      <c r="J2781" s="1" t="s">
        <v>107</v>
      </c>
      <c r="K2781" s="1">
        <f>VLOOKUP(L2781,Sheet1!A$1:B$1179,2,FALSE)</f>
        <v>5666100000</v>
      </c>
      <c r="L2781" s="1" t="str">
        <f>VLOOKUP(M2781,Itens!A$1:B$3327,2,FALSE)</f>
        <v>H200W02</v>
      </c>
      <c r="M2781" s="13">
        <v>3834100000</v>
      </c>
      <c r="N2781" s="13">
        <f t="shared" si="351"/>
        <v>1</v>
      </c>
      <c r="O2781" s="1">
        <v>12</v>
      </c>
      <c r="P2781" s="1">
        <v>28.707557080000001</v>
      </c>
      <c r="Q2781" s="1" t="s">
        <v>39</v>
      </c>
      <c r="R2781" s="6">
        <v>42459</v>
      </c>
    </row>
    <row r="2782" spans="1:18" x14ac:dyDescent="0.25">
      <c r="A2782" s="1">
        <v>2781</v>
      </c>
      <c r="B2782">
        <f t="shared" si="344"/>
        <v>0</v>
      </c>
      <c r="C2782">
        <f t="shared" si="345"/>
        <v>0</v>
      </c>
      <c r="D2782" s="1">
        <f t="shared" si="346"/>
        <v>0</v>
      </c>
      <c r="E2782" s="1">
        <f t="shared" si="347"/>
        <v>0</v>
      </c>
      <c r="F2782" s="1">
        <f t="shared" si="348"/>
        <v>0</v>
      </c>
      <c r="G2782" s="1">
        <f t="shared" si="349"/>
        <v>0</v>
      </c>
      <c r="H2782" s="1">
        <f t="shared" si="350"/>
        <v>0</v>
      </c>
      <c r="I2782" s="5" t="s">
        <v>106</v>
      </c>
      <c r="J2782" s="1" t="s">
        <v>107</v>
      </c>
      <c r="K2782" s="1">
        <f>VLOOKUP(L2782,Sheet1!A$1:B$1179,2,FALSE)</f>
        <v>5666100000</v>
      </c>
      <c r="L2782" s="1" t="str">
        <f>VLOOKUP(M2782,Itens!A$1:B$3327,2,FALSE)</f>
        <v>H200W02</v>
      </c>
      <c r="M2782" s="13">
        <v>3834100000</v>
      </c>
      <c r="N2782" s="13">
        <f t="shared" si="351"/>
        <v>1</v>
      </c>
      <c r="O2782" s="1">
        <v>36</v>
      </c>
      <c r="P2782" s="1">
        <v>28.707500459999999</v>
      </c>
      <c r="Q2782" s="1" t="s">
        <v>39</v>
      </c>
      <c r="R2782" s="6">
        <v>42459</v>
      </c>
    </row>
    <row r="2783" spans="1:18" x14ac:dyDescent="0.25">
      <c r="A2783" s="1">
        <v>2782</v>
      </c>
      <c r="B2783">
        <f t="shared" si="344"/>
        <v>0</v>
      </c>
      <c r="C2783">
        <f t="shared" si="345"/>
        <v>0</v>
      </c>
      <c r="D2783" s="1">
        <f t="shared" si="346"/>
        <v>0</v>
      </c>
      <c r="E2783" s="1">
        <f t="shared" si="347"/>
        <v>0</v>
      </c>
      <c r="F2783" s="1">
        <f t="shared" si="348"/>
        <v>0</v>
      </c>
      <c r="G2783" s="1">
        <f t="shared" si="349"/>
        <v>0</v>
      </c>
      <c r="H2783" s="1">
        <f t="shared" si="350"/>
        <v>0</v>
      </c>
      <c r="I2783" s="5" t="s">
        <v>106</v>
      </c>
      <c r="J2783" s="1" t="s">
        <v>107</v>
      </c>
      <c r="K2783" s="1">
        <f>VLOOKUP(L2783,Sheet1!A$1:B$1179,2,FALSE)</f>
        <v>6006100000</v>
      </c>
      <c r="L2783" s="1" t="str">
        <f>VLOOKUP(M2783,Itens!A$1:B$3327,2,FALSE)</f>
        <v>H200W04</v>
      </c>
      <c r="M2783" s="13">
        <v>3835100000</v>
      </c>
      <c r="N2783" s="13">
        <f t="shared" si="351"/>
        <v>1</v>
      </c>
      <c r="O2783" s="1">
        <v>6</v>
      </c>
      <c r="P2783" s="1">
        <v>25.03101143</v>
      </c>
      <c r="Q2783" s="1" t="s">
        <v>39</v>
      </c>
      <c r="R2783" s="6">
        <v>42459</v>
      </c>
    </row>
    <row r="2784" spans="1:18" x14ac:dyDescent="0.25">
      <c r="A2784" s="1">
        <v>2783</v>
      </c>
      <c r="B2784">
        <f t="shared" si="344"/>
        <v>0</v>
      </c>
      <c r="C2784">
        <f t="shared" si="345"/>
        <v>0</v>
      </c>
      <c r="D2784" s="1">
        <f t="shared" si="346"/>
        <v>0</v>
      </c>
      <c r="E2784" s="1">
        <f t="shared" si="347"/>
        <v>0</v>
      </c>
      <c r="F2784" s="1">
        <f t="shared" si="348"/>
        <v>0</v>
      </c>
      <c r="G2784" s="1">
        <f t="shared" si="349"/>
        <v>0</v>
      </c>
      <c r="H2784" s="1">
        <f t="shared" si="350"/>
        <v>0</v>
      </c>
      <c r="I2784" s="5" t="s">
        <v>106</v>
      </c>
      <c r="J2784" s="1" t="s">
        <v>107</v>
      </c>
      <c r="K2784" s="1">
        <f>VLOOKUP(L2784,Sheet1!A$1:B$1179,2,FALSE)</f>
        <v>2150200000</v>
      </c>
      <c r="L2784" s="1" t="str">
        <f>VLOOKUP(M2784,Itens!A$1:B$3327,2,FALSE)</f>
        <v>H414WK</v>
      </c>
      <c r="M2784" s="13">
        <v>2150200000</v>
      </c>
      <c r="N2784" s="13">
        <f t="shared" si="351"/>
        <v>0</v>
      </c>
      <c r="O2784" s="1">
        <v>40</v>
      </c>
      <c r="P2784" s="1">
        <v>19.45837616</v>
      </c>
      <c r="Q2784" s="1" t="s">
        <v>39</v>
      </c>
      <c r="R2784" s="6">
        <v>42459</v>
      </c>
    </row>
    <row r="2785" spans="1:18" x14ac:dyDescent="0.25">
      <c r="A2785" s="1">
        <v>2784</v>
      </c>
      <c r="B2785">
        <f t="shared" si="344"/>
        <v>0</v>
      </c>
      <c r="C2785">
        <f t="shared" si="345"/>
        <v>0</v>
      </c>
      <c r="D2785" s="1">
        <f t="shared" si="346"/>
        <v>0</v>
      </c>
      <c r="E2785" s="1">
        <f t="shared" si="347"/>
        <v>0</v>
      </c>
      <c r="F2785" s="1">
        <f t="shared" si="348"/>
        <v>0</v>
      </c>
      <c r="G2785" s="1">
        <f t="shared" si="349"/>
        <v>0</v>
      </c>
      <c r="H2785" s="1">
        <f t="shared" si="350"/>
        <v>0</v>
      </c>
      <c r="I2785" s="5" t="s">
        <v>106</v>
      </c>
      <c r="J2785" s="1" t="s">
        <v>107</v>
      </c>
      <c r="K2785" s="1">
        <f>VLOOKUP(L2785,Sheet1!A$1:B$1179,2,FALSE)</f>
        <v>526600000</v>
      </c>
      <c r="L2785" s="1" t="str">
        <f>VLOOKUP(M2785,Itens!A$1:B$3327,2,FALSE)</f>
        <v>T250W</v>
      </c>
      <c r="M2785" s="13">
        <v>526600000</v>
      </c>
      <c r="N2785" s="13">
        <f t="shared" si="351"/>
        <v>0</v>
      </c>
      <c r="O2785" s="1">
        <v>24</v>
      </c>
      <c r="P2785" s="1">
        <v>41.872202700000003</v>
      </c>
      <c r="Q2785" s="1" t="s">
        <v>39</v>
      </c>
      <c r="R2785" s="6">
        <v>42459</v>
      </c>
    </row>
    <row r="2786" spans="1:18" x14ac:dyDescent="0.25">
      <c r="A2786" s="1">
        <v>2785</v>
      </c>
      <c r="B2786">
        <f t="shared" si="344"/>
        <v>0</v>
      </c>
      <c r="C2786">
        <f t="shared" si="345"/>
        <v>1</v>
      </c>
      <c r="D2786" s="1">
        <f t="shared" si="346"/>
        <v>1</v>
      </c>
      <c r="E2786" s="1">
        <f t="shared" si="347"/>
        <v>0</v>
      </c>
      <c r="F2786" s="1">
        <f t="shared" si="348"/>
        <v>3</v>
      </c>
      <c r="G2786" s="1">
        <f t="shared" si="349"/>
        <v>0</v>
      </c>
      <c r="H2786" s="1">
        <f t="shared" si="350"/>
        <v>3</v>
      </c>
      <c r="I2786" s="5" t="s">
        <v>106</v>
      </c>
      <c r="J2786" s="1" t="s">
        <v>107</v>
      </c>
      <c r="K2786" s="1">
        <f>VLOOKUP(L2786,Sheet1!A$1:B$1179,2,FALSE)</f>
        <v>642600000</v>
      </c>
      <c r="L2786" s="1" t="str">
        <f>VLOOKUP(M2786,Itens!A$1:B$3327,2,FALSE)</f>
        <v>T300W</v>
      </c>
      <c r="M2786" s="13">
        <v>642600000</v>
      </c>
      <c r="N2786" s="13">
        <f t="shared" si="351"/>
        <v>0</v>
      </c>
      <c r="O2786" s="1">
        <v>4</v>
      </c>
      <c r="P2786" s="1">
        <v>47.592894299999998</v>
      </c>
      <c r="Q2786" s="1" t="s">
        <v>39</v>
      </c>
      <c r="R2786" s="6">
        <v>42459</v>
      </c>
    </row>
    <row r="2787" spans="1:18" x14ac:dyDescent="0.25">
      <c r="A2787" s="1">
        <v>2786</v>
      </c>
      <c r="B2787">
        <f t="shared" si="344"/>
        <v>0</v>
      </c>
      <c r="C2787">
        <f t="shared" si="345"/>
        <v>1</v>
      </c>
      <c r="D2787" s="1">
        <f t="shared" si="346"/>
        <v>1</v>
      </c>
      <c r="E2787" s="1">
        <f t="shared" si="347"/>
        <v>1</v>
      </c>
      <c r="F2787" s="1">
        <f t="shared" si="348"/>
        <v>0</v>
      </c>
      <c r="G2787" s="1">
        <f t="shared" si="349"/>
        <v>0</v>
      </c>
      <c r="H2787" s="1">
        <f t="shared" si="350"/>
        <v>1</v>
      </c>
      <c r="I2787" s="7" t="s">
        <v>254</v>
      </c>
      <c r="J2787" s="1" t="s">
        <v>234</v>
      </c>
      <c r="K2787" s="1">
        <f>VLOOKUP(L2787,Sheet1!A$1:B$1179,2,FALSE)</f>
        <v>7102310000</v>
      </c>
      <c r="L2787" s="1" t="str">
        <f>VLOOKUP(M2787,Itens!A$1:B$3327,2,FALSE)</f>
        <v>E1015L</v>
      </c>
      <c r="M2787" s="13">
        <v>7102310000</v>
      </c>
      <c r="N2787" s="13">
        <f t="shared" si="351"/>
        <v>0</v>
      </c>
      <c r="O2787" s="1">
        <v>6</v>
      </c>
      <c r="P2787" s="1">
        <v>43.688887139999999</v>
      </c>
      <c r="Q2787" s="1" t="s">
        <v>14</v>
      </c>
      <c r="R2787" s="6">
        <v>42459</v>
      </c>
    </row>
    <row r="2788" spans="1:18" x14ac:dyDescent="0.25">
      <c r="A2788" s="1">
        <v>2787</v>
      </c>
      <c r="B2788">
        <f t="shared" si="344"/>
        <v>0</v>
      </c>
      <c r="C2788">
        <f t="shared" si="345"/>
        <v>0</v>
      </c>
      <c r="D2788" s="1">
        <f t="shared" si="346"/>
        <v>0</v>
      </c>
      <c r="E2788" s="1">
        <f t="shared" si="347"/>
        <v>0</v>
      </c>
      <c r="F2788" s="1">
        <f t="shared" si="348"/>
        <v>0</v>
      </c>
      <c r="G2788" s="1">
        <f t="shared" si="349"/>
        <v>0</v>
      </c>
      <c r="H2788" s="1">
        <f t="shared" si="350"/>
        <v>0</v>
      </c>
      <c r="I2788" s="7" t="s">
        <v>254</v>
      </c>
      <c r="J2788" s="1" t="s">
        <v>234</v>
      </c>
      <c r="K2788" s="1">
        <f>VLOOKUP(L2788,Sheet1!A$1:B$1179,2,FALSE)</f>
        <v>136130000</v>
      </c>
      <c r="L2788" s="1" t="str">
        <f>VLOOKUP(M2788,Itens!A$1:B$3327,2,FALSE)</f>
        <v>E105H D51</v>
      </c>
      <c r="M2788" s="13">
        <v>136130000</v>
      </c>
      <c r="N2788" s="13">
        <f t="shared" si="351"/>
        <v>0</v>
      </c>
      <c r="O2788" s="1">
        <v>10</v>
      </c>
      <c r="P2788" s="1">
        <v>8.7875107200000002</v>
      </c>
      <c r="Q2788" s="1" t="s">
        <v>14</v>
      </c>
      <c r="R2788" s="6">
        <v>42459</v>
      </c>
    </row>
    <row r="2789" spans="1:18" x14ac:dyDescent="0.25">
      <c r="A2789" s="1">
        <v>2788</v>
      </c>
      <c r="B2789">
        <f t="shared" si="344"/>
        <v>0</v>
      </c>
      <c r="C2789">
        <f t="shared" si="345"/>
        <v>0</v>
      </c>
      <c r="D2789" s="1">
        <f t="shared" si="346"/>
        <v>0</v>
      </c>
      <c r="E2789" s="1">
        <f t="shared" si="347"/>
        <v>0</v>
      </c>
      <c r="F2789" s="1">
        <f t="shared" si="348"/>
        <v>0</v>
      </c>
      <c r="G2789" s="1">
        <f t="shared" si="349"/>
        <v>0</v>
      </c>
      <c r="H2789" s="1">
        <f t="shared" si="350"/>
        <v>0</v>
      </c>
      <c r="I2789" s="7" t="s">
        <v>254</v>
      </c>
      <c r="J2789" s="1" t="s">
        <v>234</v>
      </c>
      <c r="K2789" s="1">
        <f>VLOOKUP(L2789,Sheet1!A$1:B$1179,2,FALSE)</f>
        <v>1023130000</v>
      </c>
      <c r="L2789" s="1" t="str">
        <f>VLOOKUP(M2789,Itens!A$1:B$3327,2,FALSE)</f>
        <v>E146H D108</v>
      </c>
      <c r="M2789" s="13">
        <v>1023130000</v>
      </c>
      <c r="N2789" s="13">
        <f t="shared" si="351"/>
        <v>0</v>
      </c>
      <c r="O2789" s="1">
        <v>10</v>
      </c>
      <c r="P2789" s="1">
        <v>9.1171525199999994</v>
      </c>
      <c r="Q2789" s="1" t="s">
        <v>14</v>
      </c>
      <c r="R2789" s="6">
        <v>42459</v>
      </c>
    </row>
    <row r="2790" spans="1:18" x14ac:dyDescent="0.25">
      <c r="A2790" s="1">
        <v>2789</v>
      </c>
      <c r="B2790">
        <f t="shared" si="344"/>
        <v>0</v>
      </c>
      <c r="C2790">
        <f t="shared" si="345"/>
        <v>0</v>
      </c>
      <c r="D2790" s="1">
        <f t="shared" si="346"/>
        <v>0</v>
      </c>
      <c r="E2790" s="1">
        <f t="shared" si="347"/>
        <v>0</v>
      </c>
      <c r="F2790" s="1">
        <f t="shared" si="348"/>
        <v>0</v>
      </c>
      <c r="G2790" s="1">
        <f t="shared" si="349"/>
        <v>0</v>
      </c>
      <c r="H2790" s="1">
        <f t="shared" si="350"/>
        <v>0</v>
      </c>
      <c r="I2790" s="7" t="s">
        <v>254</v>
      </c>
      <c r="J2790" s="1" t="s">
        <v>234</v>
      </c>
      <c r="K2790" s="1">
        <f>VLOOKUP(L2790,Sheet1!A$1:B$1179,2,FALSE)</f>
        <v>9217310000</v>
      </c>
      <c r="L2790" s="1" t="str">
        <f>VLOOKUP(M2790,Itens!A$1:B$3327,2,FALSE)</f>
        <v>E173L</v>
      </c>
      <c r="M2790" s="13">
        <v>9217310000</v>
      </c>
      <c r="N2790" s="13">
        <f t="shared" si="351"/>
        <v>0</v>
      </c>
      <c r="O2790" s="1">
        <v>6</v>
      </c>
      <c r="P2790" s="1">
        <v>14.71075231</v>
      </c>
      <c r="Q2790" s="1" t="s">
        <v>14</v>
      </c>
      <c r="R2790" s="6">
        <v>42459</v>
      </c>
    </row>
    <row r="2791" spans="1:18" x14ac:dyDescent="0.25">
      <c r="A2791" s="1">
        <v>2790</v>
      </c>
      <c r="B2791">
        <f t="shared" si="344"/>
        <v>0</v>
      </c>
      <c r="C2791">
        <f t="shared" si="345"/>
        <v>0</v>
      </c>
      <c r="D2791" s="1">
        <f t="shared" si="346"/>
        <v>0</v>
      </c>
      <c r="E2791" s="1">
        <f t="shared" si="347"/>
        <v>0</v>
      </c>
      <c r="F2791" s="1">
        <f t="shared" si="348"/>
        <v>0</v>
      </c>
      <c r="G2791" s="1">
        <f t="shared" si="349"/>
        <v>0</v>
      </c>
      <c r="H2791" s="1">
        <f t="shared" si="350"/>
        <v>0</v>
      </c>
      <c r="I2791" s="7" t="s">
        <v>254</v>
      </c>
      <c r="J2791" s="1" t="s">
        <v>234</v>
      </c>
      <c r="K2791" s="1">
        <f>VLOOKUP(L2791,Sheet1!A$1:B$1179,2,FALSE)</f>
        <v>7607310000</v>
      </c>
      <c r="L2791" s="1" t="str">
        <f>VLOOKUP(M2791,Itens!A$1:B$3327,2,FALSE)</f>
        <v>E2944LI-2</v>
      </c>
      <c r="M2791" s="13">
        <v>7607310000</v>
      </c>
      <c r="N2791" s="13">
        <f t="shared" si="351"/>
        <v>0</v>
      </c>
      <c r="O2791" s="1">
        <v>6</v>
      </c>
      <c r="P2791" s="1">
        <v>39.822643550000002</v>
      </c>
      <c r="Q2791" s="1" t="s">
        <v>14</v>
      </c>
      <c r="R2791" s="6">
        <v>42459</v>
      </c>
    </row>
    <row r="2792" spans="1:18" x14ac:dyDescent="0.25">
      <c r="A2792" s="1">
        <v>2791</v>
      </c>
      <c r="B2792">
        <f t="shared" si="344"/>
        <v>0</v>
      </c>
      <c r="C2792">
        <f t="shared" si="345"/>
        <v>0</v>
      </c>
      <c r="D2792" s="1">
        <f t="shared" si="346"/>
        <v>0</v>
      </c>
      <c r="E2792" s="1">
        <f t="shared" si="347"/>
        <v>0</v>
      </c>
      <c r="F2792" s="1">
        <f t="shared" si="348"/>
        <v>0</v>
      </c>
      <c r="G2792" s="1">
        <f t="shared" si="349"/>
        <v>0</v>
      </c>
      <c r="H2792" s="1">
        <f t="shared" si="350"/>
        <v>0</v>
      </c>
      <c r="I2792" s="7" t="s">
        <v>254</v>
      </c>
      <c r="J2792" s="1" t="s">
        <v>234</v>
      </c>
      <c r="K2792" s="1">
        <f>VLOOKUP(L2792,Sheet1!A$1:B$1179,2,FALSE)</f>
        <v>29330000</v>
      </c>
      <c r="L2792" s="1" t="str">
        <f>VLOOKUP(M2792,Itens!A$1:B$3327,2,FALSE)</f>
        <v>E482L</v>
      </c>
      <c r="M2792" s="13">
        <v>29330000</v>
      </c>
      <c r="N2792" s="13">
        <f t="shared" si="351"/>
        <v>0</v>
      </c>
      <c r="O2792" s="1">
        <v>6</v>
      </c>
      <c r="P2792" s="1">
        <v>29.870897960000001</v>
      </c>
      <c r="Q2792" s="1" t="s">
        <v>14</v>
      </c>
      <c r="R2792" s="6">
        <v>42459</v>
      </c>
    </row>
    <row r="2793" spans="1:18" x14ac:dyDescent="0.25">
      <c r="A2793" s="1">
        <v>2792</v>
      </c>
      <c r="B2793">
        <f t="shared" si="344"/>
        <v>0</v>
      </c>
      <c r="C2793">
        <f t="shared" si="345"/>
        <v>0</v>
      </c>
      <c r="D2793" s="1">
        <f t="shared" si="346"/>
        <v>0</v>
      </c>
      <c r="E2793" s="1">
        <f t="shared" si="347"/>
        <v>0</v>
      </c>
      <c r="F2793" s="1">
        <f t="shared" si="348"/>
        <v>0</v>
      </c>
      <c r="G2793" s="1">
        <f t="shared" si="349"/>
        <v>0</v>
      </c>
      <c r="H2793" s="1">
        <f t="shared" si="350"/>
        <v>0</v>
      </c>
      <c r="I2793" s="7" t="s">
        <v>254</v>
      </c>
      <c r="J2793" s="1" t="s">
        <v>234</v>
      </c>
      <c r="K2793" s="1">
        <f>VLOOKUP(L2793,Sheet1!A$1:B$1179,2,FALSE)</f>
        <v>35330000</v>
      </c>
      <c r="L2793" s="1" t="str">
        <f>VLOOKUP(M2793,Itens!A$1:B$3327,2,FALSE)</f>
        <v>E621L</v>
      </c>
      <c r="M2793" s="13">
        <v>35330000</v>
      </c>
      <c r="N2793" s="13">
        <f t="shared" si="351"/>
        <v>0</v>
      </c>
      <c r="O2793" s="1">
        <v>6</v>
      </c>
      <c r="P2793" s="1">
        <v>34.023322159999999</v>
      </c>
      <c r="Q2793" s="1" t="s">
        <v>14</v>
      </c>
      <c r="R2793" s="6">
        <v>42459</v>
      </c>
    </row>
    <row r="2794" spans="1:18" x14ac:dyDescent="0.25">
      <c r="A2794" s="1">
        <v>2793</v>
      </c>
      <c r="B2794">
        <f t="shared" si="344"/>
        <v>0</v>
      </c>
      <c r="C2794">
        <f t="shared" si="345"/>
        <v>0</v>
      </c>
      <c r="D2794" s="1">
        <f t="shared" si="346"/>
        <v>0</v>
      </c>
      <c r="E2794" s="1">
        <f t="shared" si="347"/>
        <v>0</v>
      </c>
      <c r="F2794" s="1">
        <f t="shared" si="348"/>
        <v>0</v>
      </c>
      <c r="G2794" s="1">
        <f t="shared" si="349"/>
        <v>0</v>
      </c>
      <c r="H2794" s="1">
        <f t="shared" si="350"/>
        <v>0</v>
      </c>
      <c r="I2794" s="7" t="s">
        <v>254</v>
      </c>
      <c r="J2794" s="1" t="s">
        <v>234</v>
      </c>
      <c r="K2794" s="1">
        <f>VLOOKUP(L2794,Sheet1!A$1:B$1179,2,FALSE)</f>
        <v>842110000</v>
      </c>
      <c r="L2794" s="1" t="str">
        <f>VLOOKUP(M2794,Itens!A$1:B$3327,2,FALSE)</f>
        <v>E73H D134</v>
      </c>
      <c r="M2794" s="13">
        <v>842110000</v>
      </c>
      <c r="N2794" s="13">
        <f t="shared" si="351"/>
        <v>0</v>
      </c>
      <c r="O2794" s="1">
        <v>19</v>
      </c>
      <c r="P2794" s="1">
        <v>23.619997250000001</v>
      </c>
      <c r="Q2794" s="1" t="s">
        <v>14</v>
      </c>
      <c r="R2794" s="6">
        <v>42459</v>
      </c>
    </row>
    <row r="2795" spans="1:18" x14ac:dyDescent="0.25">
      <c r="A2795" s="1">
        <v>2794</v>
      </c>
      <c r="B2795">
        <f t="shared" si="344"/>
        <v>0</v>
      </c>
      <c r="C2795">
        <f t="shared" si="345"/>
        <v>1</v>
      </c>
      <c r="D2795" s="1">
        <f t="shared" si="346"/>
        <v>1</v>
      </c>
      <c r="E2795" s="1">
        <f t="shared" si="347"/>
        <v>0</v>
      </c>
      <c r="F2795" s="1">
        <f t="shared" si="348"/>
        <v>3</v>
      </c>
      <c r="G2795" s="1">
        <f t="shared" si="349"/>
        <v>0</v>
      </c>
      <c r="H2795" s="1">
        <f t="shared" si="350"/>
        <v>3</v>
      </c>
      <c r="I2795" s="7" t="s">
        <v>254</v>
      </c>
      <c r="J2795" s="1" t="s">
        <v>234</v>
      </c>
      <c r="K2795" s="1">
        <f>VLOOKUP(L2795,Sheet1!A$1:B$1179,2,FALSE)</f>
        <v>1727100000</v>
      </c>
      <c r="L2795" s="1" t="str">
        <f>VLOOKUP(M2795,Itens!A$1:B$3327,2,FALSE)</f>
        <v>H96W03</v>
      </c>
      <c r="M2795" s="13">
        <v>1727100000</v>
      </c>
      <c r="N2795" s="13">
        <f t="shared" si="351"/>
        <v>0</v>
      </c>
      <c r="O2795" s="1">
        <v>1</v>
      </c>
      <c r="P2795" s="1">
        <v>22.022541319999998</v>
      </c>
      <c r="Q2795" s="1" t="s">
        <v>14</v>
      </c>
      <c r="R2795" s="6">
        <v>42459</v>
      </c>
    </row>
    <row r="2796" spans="1:18" x14ac:dyDescent="0.25">
      <c r="A2796" s="1">
        <v>2795</v>
      </c>
      <c r="B2796">
        <f t="shared" si="344"/>
        <v>0</v>
      </c>
      <c r="C2796">
        <f t="shared" si="345"/>
        <v>1</v>
      </c>
      <c r="D2796" s="1">
        <f t="shared" si="346"/>
        <v>1</v>
      </c>
      <c r="E2796" s="1">
        <f t="shared" si="347"/>
        <v>1</v>
      </c>
      <c r="F2796" s="1">
        <f t="shared" si="348"/>
        <v>0</v>
      </c>
      <c r="G2796" s="1">
        <f t="shared" si="349"/>
        <v>0</v>
      </c>
      <c r="H2796" s="1">
        <f t="shared" si="350"/>
        <v>1</v>
      </c>
      <c r="I2796" s="7" t="s">
        <v>258</v>
      </c>
      <c r="J2796" s="1" t="s">
        <v>234</v>
      </c>
      <c r="K2796" s="1">
        <f>VLOOKUP(L2796,Sheet1!A$1:B$1179,2,FALSE)</f>
        <v>7102310000</v>
      </c>
      <c r="L2796" s="1" t="str">
        <f>VLOOKUP(M2796,Itens!A$1:B$3327,2,FALSE)</f>
        <v>E1015L</v>
      </c>
      <c r="M2796" s="13">
        <v>7102310000</v>
      </c>
      <c r="N2796" s="13">
        <f t="shared" si="351"/>
        <v>0</v>
      </c>
      <c r="O2796" s="1">
        <v>6</v>
      </c>
      <c r="P2796" s="1">
        <v>43.688887139999999</v>
      </c>
      <c r="Q2796" s="1" t="s">
        <v>14</v>
      </c>
      <c r="R2796" s="6">
        <v>42459</v>
      </c>
    </row>
    <row r="2797" spans="1:18" x14ac:dyDescent="0.25">
      <c r="A2797" s="1">
        <v>2796</v>
      </c>
      <c r="B2797">
        <f t="shared" si="344"/>
        <v>0</v>
      </c>
      <c r="C2797">
        <f t="shared" si="345"/>
        <v>0</v>
      </c>
      <c r="D2797" s="1">
        <f t="shared" si="346"/>
        <v>0</v>
      </c>
      <c r="E2797" s="1">
        <f t="shared" si="347"/>
        <v>0</v>
      </c>
      <c r="F2797" s="1">
        <f t="shared" si="348"/>
        <v>0</v>
      </c>
      <c r="G2797" s="1">
        <f t="shared" si="349"/>
        <v>0</v>
      </c>
      <c r="H2797" s="1">
        <f t="shared" si="350"/>
        <v>0</v>
      </c>
      <c r="I2797" s="7" t="s">
        <v>258</v>
      </c>
      <c r="J2797" s="1" t="s">
        <v>234</v>
      </c>
      <c r="K2797" s="1">
        <f>VLOOKUP(L2797,Sheet1!A$1:B$1179,2,FALSE)</f>
        <v>5373310000</v>
      </c>
      <c r="L2797" s="1" t="str">
        <f>VLOOKUP(M2797,Itens!A$1:B$3327,2,FALSE)</f>
        <v>E1029L01</v>
      </c>
      <c r="M2797" s="13">
        <v>5373310000</v>
      </c>
      <c r="N2797" s="13">
        <f t="shared" si="351"/>
        <v>0</v>
      </c>
      <c r="O2797" s="1">
        <v>6</v>
      </c>
      <c r="P2797" s="1">
        <v>47.377847809999999</v>
      </c>
      <c r="Q2797" s="1" t="s">
        <v>14</v>
      </c>
      <c r="R2797" s="6">
        <v>42459</v>
      </c>
    </row>
    <row r="2798" spans="1:18" x14ac:dyDescent="0.25">
      <c r="A2798" s="1">
        <v>2797</v>
      </c>
      <c r="B2798">
        <f t="shared" si="344"/>
        <v>0</v>
      </c>
      <c r="C2798">
        <f t="shared" si="345"/>
        <v>0</v>
      </c>
      <c r="D2798" s="1">
        <f t="shared" si="346"/>
        <v>0</v>
      </c>
      <c r="E2798" s="1">
        <f t="shared" si="347"/>
        <v>0</v>
      </c>
      <c r="F2798" s="1">
        <f t="shared" si="348"/>
        <v>0</v>
      </c>
      <c r="G2798" s="1">
        <f t="shared" si="349"/>
        <v>0</v>
      </c>
      <c r="H2798" s="1">
        <f t="shared" si="350"/>
        <v>0</v>
      </c>
      <c r="I2798" s="7" t="s">
        <v>258</v>
      </c>
      <c r="J2798" s="1" t="s">
        <v>234</v>
      </c>
      <c r="K2798" s="1">
        <f>VLOOKUP(L2798,Sheet1!A$1:B$1179,2,FALSE)</f>
        <v>1023130000</v>
      </c>
      <c r="L2798" s="1" t="str">
        <f>VLOOKUP(M2798,Itens!A$1:B$3327,2,FALSE)</f>
        <v>E146H D108</v>
      </c>
      <c r="M2798" s="13">
        <v>1023130000</v>
      </c>
      <c r="N2798" s="13">
        <f t="shared" si="351"/>
        <v>0</v>
      </c>
      <c r="O2798" s="1">
        <v>10</v>
      </c>
      <c r="P2798" s="1">
        <v>9.1171525199999994</v>
      </c>
      <c r="Q2798" s="1" t="s">
        <v>14</v>
      </c>
      <c r="R2798" s="6">
        <v>42459</v>
      </c>
    </row>
    <row r="2799" spans="1:18" x14ac:dyDescent="0.25">
      <c r="A2799" s="1">
        <v>2798</v>
      </c>
      <c r="B2799">
        <f t="shared" si="344"/>
        <v>0</v>
      </c>
      <c r="C2799">
        <f t="shared" si="345"/>
        <v>0</v>
      </c>
      <c r="D2799" s="1">
        <f t="shared" si="346"/>
        <v>0</v>
      </c>
      <c r="E2799" s="1">
        <f t="shared" si="347"/>
        <v>0</v>
      </c>
      <c r="F2799" s="1">
        <f t="shared" si="348"/>
        <v>0</v>
      </c>
      <c r="G2799" s="1">
        <f t="shared" si="349"/>
        <v>0</v>
      </c>
      <c r="H2799" s="1">
        <f t="shared" si="350"/>
        <v>0</v>
      </c>
      <c r="I2799" s="7" t="s">
        <v>258</v>
      </c>
      <c r="J2799" s="1" t="s">
        <v>234</v>
      </c>
      <c r="K2799" s="1">
        <f>VLOOKUP(L2799,Sheet1!A$1:B$1179,2,FALSE)</f>
        <v>6340310000</v>
      </c>
      <c r="L2799" s="1" t="str">
        <f>VLOOKUP(M2799,Itens!A$1:B$3327,2,FALSE)</f>
        <v>E379L</v>
      </c>
      <c r="M2799" s="13">
        <v>6340310000</v>
      </c>
      <c r="N2799" s="13">
        <f t="shared" si="351"/>
        <v>0</v>
      </c>
      <c r="O2799" s="1">
        <v>6</v>
      </c>
      <c r="P2799" s="1">
        <v>16.053937560000001</v>
      </c>
      <c r="Q2799" s="1" t="s">
        <v>14</v>
      </c>
      <c r="R2799" s="6">
        <v>42459</v>
      </c>
    </row>
    <row r="2800" spans="1:18" x14ac:dyDescent="0.25">
      <c r="A2800" s="1">
        <v>2799</v>
      </c>
      <c r="B2800">
        <f t="shared" si="344"/>
        <v>0</v>
      </c>
      <c r="C2800">
        <f t="shared" si="345"/>
        <v>0</v>
      </c>
      <c r="D2800" s="1">
        <f t="shared" si="346"/>
        <v>0</v>
      </c>
      <c r="E2800" s="1">
        <f t="shared" si="347"/>
        <v>0</v>
      </c>
      <c r="F2800" s="1">
        <f t="shared" si="348"/>
        <v>0</v>
      </c>
      <c r="G2800" s="1">
        <f t="shared" si="349"/>
        <v>0</v>
      </c>
      <c r="H2800" s="1">
        <f t="shared" si="350"/>
        <v>0</v>
      </c>
      <c r="I2800" s="7" t="s">
        <v>258</v>
      </c>
      <c r="J2800" s="1" t="s">
        <v>234</v>
      </c>
      <c r="K2800" s="1">
        <f>VLOOKUP(L2800,Sheet1!A$1:B$1179,2,FALSE)</f>
        <v>35330000</v>
      </c>
      <c r="L2800" s="1" t="str">
        <f>VLOOKUP(M2800,Itens!A$1:B$3327,2,FALSE)</f>
        <v>E621L</v>
      </c>
      <c r="M2800" s="13">
        <v>35330000</v>
      </c>
      <c r="N2800" s="13">
        <f t="shared" si="351"/>
        <v>0</v>
      </c>
      <c r="O2800" s="1">
        <v>6</v>
      </c>
      <c r="P2800" s="1">
        <v>34.023322159999999</v>
      </c>
      <c r="Q2800" s="1" t="s">
        <v>14</v>
      </c>
      <c r="R2800" s="6">
        <v>42459</v>
      </c>
    </row>
    <row r="2801" spans="1:18" x14ac:dyDescent="0.25">
      <c r="A2801" s="1">
        <v>2800</v>
      </c>
      <c r="B2801">
        <f t="shared" si="344"/>
        <v>0</v>
      </c>
      <c r="C2801">
        <f t="shared" si="345"/>
        <v>1</v>
      </c>
      <c r="D2801" s="1">
        <f t="shared" si="346"/>
        <v>1</v>
      </c>
      <c r="E2801" s="1">
        <f t="shared" si="347"/>
        <v>0</v>
      </c>
      <c r="F2801" s="1">
        <f t="shared" si="348"/>
        <v>3</v>
      </c>
      <c r="G2801" s="1">
        <f t="shared" si="349"/>
        <v>0</v>
      </c>
      <c r="H2801" s="1">
        <f t="shared" si="350"/>
        <v>3</v>
      </c>
      <c r="I2801" s="7" t="s">
        <v>258</v>
      </c>
      <c r="J2801" s="1" t="s">
        <v>234</v>
      </c>
      <c r="K2801" s="1">
        <f>VLOOKUP(L2801,Sheet1!A$1:B$1179,2,FALSE)</f>
        <v>842110000</v>
      </c>
      <c r="L2801" s="1" t="str">
        <f>VLOOKUP(M2801,Itens!A$1:B$3327,2,FALSE)</f>
        <v>E73H D134</v>
      </c>
      <c r="M2801" s="13">
        <v>842110000</v>
      </c>
      <c r="N2801" s="13">
        <f t="shared" si="351"/>
        <v>0</v>
      </c>
      <c r="O2801" s="1">
        <v>24</v>
      </c>
      <c r="P2801" s="1">
        <v>23.619812069999998</v>
      </c>
      <c r="Q2801" s="1" t="s">
        <v>14</v>
      </c>
      <c r="R2801" s="6">
        <v>42459</v>
      </c>
    </row>
    <row r="2802" spans="1:18" x14ac:dyDescent="0.25">
      <c r="A2802" s="1">
        <v>2801</v>
      </c>
      <c r="B2802">
        <f t="shared" si="344"/>
        <v>0</v>
      </c>
      <c r="C2802">
        <f t="shared" si="345"/>
        <v>1</v>
      </c>
      <c r="D2802" s="1">
        <f t="shared" si="346"/>
        <v>1</v>
      </c>
      <c r="E2802" s="1">
        <f t="shared" si="347"/>
        <v>1</v>
      </c>
      <c r="F2802" s="1">
        <f t="shared" si="348"/>
        <v>0</v>
      </c>
      <c r="G2802" s="1">
        <f t="shared" si="349"/>
        <v>0</v>
      </c>
      <c r="H2802" s="1">
        <f t="shared" si="350"/>
        <v>1</v>
      </c>
      <c r="I2802" s="7" t="s">
        <v>133</v>
      </c>
      <c r="J2802" s="1" t="s">
        <v>134</v>
      </c>
      <c r="K2802" s="1">
        <f>VLOOKUP(L2802,Sheet1!A$1:B$1179,2,FALSE)</f>
        <v>7102310000</v>
      </c>
      <c r="L2802" s="1" t="str">
        <f>VLOOKUP(M2802,Itens!A$1:B$3327,2,FALSE)</f>
        <v>E1015L</v>
      </c>
      <c r="M2802" s="13">
        <v>7102310000</v>
      </c>
      <c r="N2802" s="13">
        <f t="shared" si="351"/>
        <v>0</v>
      </c>
      <c r="O2802" s="1">
        <v>6</v>
      </c>
      <c r="P2802" s="1">
        <v>43.893178390000003</v>
      </c>
      <c r="Q2802" s="1" t="s">
        <v>39</v>
      </c>
      <c r="R2802" s="6">
        <v>42459</v>
      </c>
    </row>
    <row r="2803" spans="1:18" x14ac:dyDescent="0.25">
      <c r="A2803" s="1">
        <v>2802</v>
      </c>
      <c r="B2803">
        <f t="shared" si="344"/>
        <v>0</v>
      </c>
      <c r="C2803">
        <f t="shared" si="345"/>
        <v>0</v>
      </c>
      <c r="D2803" s="1">
        <f t="shared" si="346"/>
        <v>0</v>
      </c>
      <c r="E2803" s="1">
        <f t="shared" si="347"/>
        <v>0</v>
      </c>
      <c r="F2803" s="1">
        <f t="shared" si="348"/>
        <v>0</v>
      </c>
      <c r="G2803" s="1">
        <f t="shared" si="349"/>
        <v>0</v>
      </c>
      <c r="H2803" s="1">
        <f t="shared" si="350"/>
        <v>0</v>
      </c>
      <c r="I2803" s="7" t="s">
        <v>133</v>
      </c>
      <c r="J2803" s="1" t="s">
        <v>134</v>
      </c>
      <c r="K2803" s="1">
        <f>VLOOKUP(L2803,Sheet1!A$1:B$1179,2,FALSE)</f>
        <v>7102310000</v>
      </c>
      <c r="L2803" s="1" t="str">
        <f>VLOOKUP(M2803,Itens!A$1:B$3327,2,FALSE)</f>
        <v>E1015L</v>
      </c>
      <c r="M2803" s="13">
        <v>7102310000</v>
      </c>
      <c r="N2803" s="13">
        <f t="shared" si="351"/>
        <v>0</v>
      </c>
      <c r="O2803" s="1">
        <v>12</v>
      </c>
      <c r="P2803" s="1">
        <v>43.892126660000002</v>
      </c>
      <c r="Q2803" s="1" t="s">
        <v>39</v>
      </c>
      <c r="R2803" s="6">
        <v>42459</v>
      </c>
    </row>
    <row r="2804" spans="1:18" x14ac:dyDescent="0.25">
      <c r="A2804" s="1">
        <v>2803</v>
      </c>
      <c r="B2804">
        <f t="shared" si="344"/>
        <v>0</v>
      </c>
      <c r="C2804">
        <f t="shared" si="345"/>
        <v>0</v>
      </c>
      <c r="D2804" s="1">
        <f t="shared" si="346"/>
        <v>0</v>
      </c>
      <c r="E2804" s="1">
        <f t="shared" si="347"/>
        <v>0</v>
      </c>
      <c r="F2804" s="1">
        <f t="shared" si="348"/>
        <v>0</v>
      </c>
      <c r="G2804" s="1">
        <f t="shared" si="349"/>
        <v>0</v>
      </c>
      <c r="H2804" s="1">
        <f t="shared" si="350"/>
        <v>0</v>
      </c>
      <c r="I2804" s="7" t="s">
        <v>133</v>
      </c>
      <c r="J2804" s="1" t="s">
        <v>134</v>
      </c>
      <c r="K2804" s="1">
        <f>VLOOKUP(L2804,Sheet1!A$1:B$1179,2,FALSE)</f>
        <v>1457110000</v>
      </c>
      <c r="L2804" s="1" t="str">
        <f>VLOOKUP(M2804,Itens!A$1:B$3327,2,FALSE)</f>
        <v>E103H D159</v>
      </c>
      <c r="M2804" s="13">
        <v>1457110000</v>
      </c>
      <c r="N2804" s="13">
        <f t="shared" si="351"/>
        <v>0</v>
      </c>
      <c r="O2804" s="1">
        <v>6</v>
      </c>
      <c r="P2804" s="1">
        <v>11.16756039</v>
      </c>
      <c r="Q2804" s="1" t="s">
        <v>39</v>
      </c>
      <c r="R2804" s="6">
        <v>42459</v>
      </c>
    </row>
    <row r="2805" spans="1:18" x14ac:dyDescent="0.25">
      <c r="A2805" s="1">
        <v>2804</v>
      </c>
      <c r="B2805">
        <f t="shared" si="344"/>
        <v>0</v>
      </c>
      <c r="C2805">
        <f t="shared" si="345"/>
        <v>0</v>
      </c>
      <c r="D2805" s="1">
        <f t="shared" si="346"/>
        <v>0</v>
      </c>
      <c r="E2805" s="1">
        <f t="shared" si="347"/>
        <v>0</v>
      </c>
      <c r="F2805" s="1">
        <f t="shared" si="348"/>
        <v>0</v>
      </c>
      <c r="G2805" s="1">
        <f t="shared" si="349"/>
        <v>0</v>
      </c>
      <c r="H2805" s="1">
        <f t="shared" si="350"/>
        <v>0</v>
      </c>
      <c r="I2805" s="7" t="s">
        <v>133</v>
      </c>
      <c r="J2805" s="1" t="s">
        <v>134</v>
      </c>
      <c r="K2805" s="1">
        <f>VLOOKUP(L2805,Sheet1!A$1:B$1179,2,FALSE)</f>
        <v>4449130000</v>
      </c>
      <c r="L2805" s="1" t="str">
        <f>VLOOKUP(M2805,Itens!A$1:B$3327,2,FALSE)</f>
        <v>E106H D34</v>
      </c>
      <c r="M2805" s="13">
        <v>4449130000</v>
      </c>
      <c r="N2805" s="13">
        <f t="shared" si="351"/>
        <v>0</v>
      </c>
      <c r="O2805" s="1">
        <v>30</v>
      </c>
      <c r="P2805" s="1">
        <v>13.41056931</v>
      </c>
      <c r="Q2805" s="1" t="s">
        <v>39</v>
      </c>
      <c r="R2805" s="6">
        <v>42459</v>
      </c>
    </row>
    <row r="2806" spans="1:18" x14ac:dyDescent="0.25">
      <c r="A2806" s="1">
        <v>2805</v>
      </c>
      <c r="B2806">
        <f t="shared" si="344"/>
        <v>0</v>
      </c>
      <c r="C2806">
        <f t="shared" si="345"/>
        <v>0</v>
      </c>
      <c r="D2806" s="1">
        <f t="shared" si="346"/>
        <v>0</v>
      </c>
      <c r="E2806" s="1">
        <f t="shared" si="347"/>
        <v>0</v>
      </c>
      <c r="F2806" s="1">
        <f t="shared" si="348"/>
        <v>0</v>
      </c>
      <c r="G2806" s="1">
        <f t="shared" si="349"/>
        <v>0</v>
      </c>
      <c r="H2806" s="1">
        <f t="shared" si="350"/>
        <v>0</v>
      </c>
      <c r="I2806" s="7" t="s">
        <v>133</v>
      </c>
      <c r="J2806" s="1" t="s">
        <v>134</v>
      </c>
      <c r="K2806" s="1">
        <f>VLOOKUP(L2806,Sheet1!A$1:B$1179,2,FALSE)</f>
        <v>2218130000</v>
      </c>
      <c r="L2806" s="1" t="str">
        <f>VLOOKUP(M2806,Itens!A$1:B$3327,2,FALSE)</f>
        <v>E113H D235</v>
      </c>
      <c r="M2806" s="13">
        <v>2218130000</v>
      </c>
      <c r="N2806" s="13">
        <f t="shared" si="351"/>
        <v>0</v>
      </c>
      <c r="O2806" s="1">
        <v>10</v>
      </c>
      <c r="P2806" s="1">
        <v>66.883484120000006</v>
      </c>
      <c r="Q2806" s="1" t="s">
        <v>39</v>
      </c>
      <c r="R2806" s="6">
        <v>42459</v>
      </c>
    </row>
    <row r="2807" spans="1:18" x14ac:dyDescent="0.25">
      <c r="A2807" s="1">
        <v>2806</v>
      </c>
      <c r="B2807">
        <f t="shared" si="344"/>
        <v>0</v>
      </c>
      <c r="C2807">
        <f t="shared" si="345"/>
        <v>0</v>
      </c>
      <c r="D2807" s="1">
        <f t="shared" si="346"/>
        <v>0</v>
      </c>
      <c r="E2807" s="1">
        <f t="shared" si="347"/>
        <v>0</v>
      </c>
      <c r="F2807" s="1">
        <f t="shared" si="348"/>
        <v>0</v>
      </c>
      <c r="G2807" s="1">
        <f t="shared" si="349"/>
        <v>0</v>
      </c>
      <c r="H2807" s="1">
        <f t="shared" si="350"/>
        <v>0</v>
      </c>
      <c r="I2807" s="7" t="s">
        <v>133</v>
      </c>
      <c r="J2807" s="1" t="s">
        <v>134</v>
      </c>
      <c r="K2807" s="1">
        <f>VLOOKUP(L2807,Sheet1!A$1:B$1179,2,FALSE)</f>
        <v>3035130000</v>
      </c>
      <c r="L2807" s="1" t="str">
        <f>VLOOKUP(M2807,Itens!A$1:B$3327,2,FALSE)</f>
        <v>E123H01 D194</v>
      </c>
      <c r="M2807" s="13">
        <v>3035130000</v>
      </c>
      <c r="N2807" s="13">
        <f t="shared" si="351"/>
        <v>0</v>
      </c>
      <c r="O2807" s="1">
        <v>20</v>
      </c>
      <c r="P2807" s="1">
        <v>32.245385200000001</v>
      </c>
      <c r="Q2807" s="1" t="s">
        <v>39</v>
      </c>
      <c r="R2807" s="6">
        <v>42459</v>
      </c>
    </row>
    <row r="2808" spans="1:18" x14ac:dyDescent="0.25">
      <c r="A2808" s="1">
        <v>2807</v>
      </c>
      <c r="B2808">
        <f t="shared" si="344"/>
        <v>0</v>
      </c>
      <c r="C2808">
        <f t="shared" si="345"/>
        <v>0</v>
      </c>
      <c r="D2808" s="1">
        <f t="shared" si="346"/>
        <v>0</v>
      </c>
      <c r="E2808" s="1">
        <f t="shared" si="347"/>
        <v>0</v>
      </c>
      <c r="F2808" s="1">
        <f t="shared" si="348"/>
        <v>0</v>
      </c>
      <c r="G2808" s="1">
        <f t="shared" si="349"/>
        <v>0</v>
      </c>
      <c r="H2808" s="1">
        <f t="shared" si="350"/>
        <v>0</v>
      </c>
      <c r="I2808" s="7" t="s">
        <v>133</v>
      </c>
      <c r="J2808" s="1" t="s">
        <v>134</v>
      </c>
      <c r="K2808" s="1">
        <f>VLOOKUP(L2808,Sheet1!A$1:B$1179,2,FALSE)</f>
        <v>2649130000</v>
      </c>
      <c r="L2808" s="1" t="str">
        <f>VLOOKUP(M2808,Itens!A$1:B$3327,2,FALSE)</f>
        <v>E161H D28</v>
      </c>
      <c r="M2808" s="13">
        <v>2649130000</v>
      </c>
      <c r="N2808" s="13">
        <f t="shared" si="351"/>
        <v>0</v>
      </c>
      <c r="O2808" s="1">
        <v>10</v>
      </c>
      <c r="P2808" s="1">
        <v>12.650285759999999</v>
      </c>
      <c r="Q2808" s="1" t="s">
        <v>39</v>
      </c>
      <c r="R2808" s="6">
        <v>42459</v>
      </c>
    </row>
    <row r="2809" spans="1:18" x14ac:dyDescent="0.25">
      <c r="A2809" s="1">
        <v>2808</v>
      </c>
      <c r="B2809">
        <f t="shared" si="344"/>
        <v>0</v>
      </c>
      <c r="C2809">
        <f t="shared" si="345"/>
        <v>0</v>
      </c>
      <c r="D2809" s="1">
        <f t="shared" si="346"/>
        <v>0</v>
      </c>
      <c r="E2809" s="1">
        <f t="shared" si="347"/>
        <v>0</v>
      </c>
      <c r="F2809" s="1">
        <f t="shared" si="348"/>
        <v>0</v>
      </c>
      <c r="G2809" s="1">
        <f t="shared" si="349"/>
        <v>0</v>
      </c>
      <c r="H2809" s="1">
        <f t="shared" si="350"/>
        <v>0</v>
      </c>
      <c r="I2809" s="7" t="s">
        <v>133</v>
      </c>
      <c r="J2809" s="1" t="s">
        <v>134</v>
      </c>
      <c r="K2809" s="1">
        <f>VLOOKUP(L2809,Sheet1!A$1:B$1179,2,FALSE)</f>
        <v>2171130000</v>
      </c>
      <c r="L2809" s="1" t="str">
        <f>VLOOKUP(M2809,Itens!A$1:B$3327,2,FALSE)</f>
        <v>E210H D228</v>
      </c>
      <c r="M2809" s="13">
        <v>2171130000</v>
      </c>
      <c r="N2809" s="13">
        <f t="shared" si="351"/>
        <v>0</v>
      </c>
      <c r="O2809" s="1">
        <v>30</v>
      </c>
      <c r="P2809" s="1">
        <v>6.7794964200000001</v>
      </c>
      <c r="Q2809" s="1" t="s">
        <v>39</v>
      </c>
      <c r="R2809" s="6">
        <v>42459</v>
      </c>
    </row>
    <row r="2810" spans="1:18" x14ac:dyDescent="0.25">
      <c r="A2810" s="1">
        <v>2809</v>
      </c>
      <c r="B2810">
        <f t="shared" si="344"/>
        <v>0</v>
      </c>
      <c r="C2810">
        <f t="shared" si="345"/>
        <v>0</v>
      </c>
      <c r="D2810" s="1">
        <f t="shared" si="346"/>
        <v>0</v>
      </c>
      <c r="E2810" s="1">
        <f t="shared" si="347"/>
        <v>0</v>
      </c>
      <c r="F2810" s="1">
        <f t="shared" si="348"/>
        <v>0</v>
      </c>
      <c r="G2810" s="1">
        <f t="shared" si="349"/>
        <v>0</v>
      </c>
      <c r="H2810" s="1">
        <f t="shared" si="350"/>
        <v>0</v>
      </c>
      <c r="I2810" s="7" t="s">
        <v>133</v>
      </c>
      <c r="J2810" s="1" t="s">
        <v>134</v>
      </c>
      <c r="K2810" s="1">
        <f>VLOOKUP(L2810,Sheet1!A$1:B$1179,2,FALSE)</f>
        <v>2171130000</v>
      </c>
      <c r="L2810" s="1" t="str">
        <f>VLOOKUP(M2810,Itens!A$1:B$3327,2,FALSE)</f>
        <v>E210H D228</v>
      </c>
      <c r="M2810" s="13">
        <v>2171130000</v>
      </c>
      <c r="N2810" s="13">
        <f t="shared" si="351"/>
        <v>0</v>
      </c>
      <c r="O2810" s="1">
        <v>20</v>
      </c>
      <c r="P2810" s="1">
        <v>6.7796685200000004</v>
      </c>
      <c r="Q2810" s="1" t="s">
        <v>39</v>
      </c>
      <c r="R2810" s="6">
        <v>42459</v>
      </c>
    </row>
    <row r="2811" spans="1:18" x14ac:dyDescent="0.25">
      <c r="A2811" s="1">
        <v>2810</v>
      </c>
      <c r="B2811">
        <f t="shared" si="344"/>
        <v>0</v>
      </c>
      <c r="C2811">
        <f t="shared" si="345"/>
        <v>0</v>
      </c>
      <c r="D2811" s="1">
        <f t="shared" si="346"/>
        <v>0</v>
      </c>
      <c r="E2811" s="1">
        <f t="shared" si="347"/>
        <v>0</v>
      </c>
      <c r="F2811" s="1">
        <f t="shared" si="348"/>
        <v>0</v>
      </c>
      <c r="G2811" s="1">
        <f t="shared" si="349"/>
        <v>0</v>
      </c>
      <c r="H2811" s="1">
        <f t="shared" si="350"/>
        <v>0</v>
      </c>
      <c r="I2811" s="7" t="s">
        <v>133</v>
      </c>
      <c r="J2811" s="1" t="s">
        <v>134</v>
      </c>
      <c r="K2811" s="1">
        <f>VLOOKUP(L2811,Sheet1!A$1:B$1179,2,FALSE)</f>
        <v>6709310000</v>
      </c>
      <c r="L2811" s="1" t="str">
        <f>VLOOKUP(M2811,Itens!A$1:B$3327,2,FALSE)</f>
        <v>E2947LI</v>
      </c>
      <c r="M2811" s="13">
        <v>6709310000</v>
      </c>
      <c r="N2811" s="13">
        <f t="shared" si="351"/>
        <v>0</v>
      </c>
      <c r="O2811" s="1">
        <v>6</v>
      </c>
      <c r="P2811" s="1">
        <v>22.511850320000001</v>
      </c>
      <c r="Q2811" s="1" t="s">
        <v>39</v>
      </c>
      <c r="R2811" s="6">
        <v>42459</v>
      </c>
    </row>
    <row r="2812" spans="1:18" x14ac:dyDescent="0.25">
      <c r="A2812" s="1">
        <v>2811</v>
      </c>
      <c r="B2812">
        <f t="shared" si="344"/>
        <v>0</v>
      </c>
      <c r="C2812">
        <f t="shared" si="345"/>
        <v>0</v>
      </c>
      <c r="D2812" s="1">
        <f t="shared" si="346"/>
        <v>0</v>
      </c>
      <c r="E2812" s="1">
        <f t="shared" si="347"/>
        <v>0</v>
      </c>
      <c r="F2812" s="1">
        <f t="shared" si="348"/>
        <v>0</v>
      </c>
      <c r="G2812" s="1">
        <f t="shared" si="349"/>
        <v>0</v>
      </c>
      <c r="H2812" s="1">
        <f t="shared" si="350"/>
        <v>0</v>
      </c>
      <c r="I2812" s="7" t="s">
        <v>133</v>
      </c>
      <c r="J2812" s="1" t="s">
        <v>134</v>
      </c>
      <c r="K2812" s="1">
        <f>VLOOKUP(L2812,Sheet1!A$1:B$1179,2,FALSE)</f>
        <v>29330000</v>
      </c>
      <c r="L2812" s="1" t="str">
        <f>VLOOKUP(M2812,Itens!A$1:B$3327,2,FALSE)</f>
        <v>E482L</v>
      </c>
      <c r="M2812" s="13">
        <v>29330000</v>
      </c>
      <c r="N2812" s="13">
        <f t="shared" si="351"/>
        <v>0</v>
      </c>
      <c r="O2812" s="1">
        <v>2</v>
      </c>
      <c r="P2812" s="1">
        <v>30.00968001</v>
      </c>
      <c r="Q2812" s="1" t="s">
        <v>39</v>
      </c>
      <c r="R2812" s="6">
        <v>42459</v>
      </c>
    </row>
    <row r="2813" spans="1:18" x14ac:dyDescent="0.25">
      <c r="A2813" s="1">
        <v>2812</v>
      </c>
      <c r="B2813">
        <f t="shared" si="344"/>
        <v>0</v>
      </c>
      <c r="C2813">
        <f t="shared" si="345"/>
        <v>0</v>
      </c>
      <c r="D2813" s="1">
        <f t="shared" si="346"/>
        <v>0</v>
      </c>
      <c r="E2813" s="1">
        <f t="shared" si="347"/>
        <v>0</v>
      </c>
      <c r="F2813" s="1">
        <f t="shared" si="348"/>
        <v>0</v>
      </c>
      <c r="G2813" s="1">
        <f t="shared" si="349"/>
        <v>0</v>
      </c>
      <c r="H2813" s="1">
        <f t="shared" si="350"/>
        <v>0</v>
      </c>
      <c r="I2813" s="7" t="s">
        <v>133</v>
      </c>
      <c r="J2813" s="1" t="s">
        <v>134</v>
      </c>
      <c r="K2813" s="1">
        <f>VLOOKUP(L2813,Sheet1!A$1:B$1179,2,FALSE)</f>
        <v>1067230000</v>
      </c>
      <c r="L2813" s="1" t="str">
        <f>VLOOKUP(M2813,Itens!A$1:B$3327,2,FALSE)</f>
        <v>E57KP D73</v>
      </c>
      <c r="M2813" s="13">
        <v>1067230000</v>
      </c>
      <c r="N2813" s="13">
        <f t="shared" si="351"/>
        <v>0</v>
      </c>
      <c r="O2813" s="1">
        <v>20</v>
      </c>
      <c r="P2813" s="1">
        <v>28.232724300000001</v>
      </c>
      <c r="Q2813" s="1" t="s">
        <v>39</v>
      </c>
      <c r="R2813" s="6">
        <v>42459</v>
      </c>
    </row>
    <row r="2814" spans="1:18" x14ac:dyDescent="0.25">
      <c r="A2814" s="1">
        <v>2813</v>
      </c>
      <c r="B2814">
        <f t="shared" si="344"/>
        <v>0</v>
      </c>
      <c r="C2814">
        <f t="shared" si="345"/>
        <v>0</v>
      </c>
      <c r="D2814" s="1">
        <f t="shared" si="346"/>
        <v>0</v>
      </c>
      <c r="E2814" s="1">
        <f t="shared" si="347"/>
        <v>0</v>
      </c>
      <c r="F2814" s="1">
        <f t="shared" si="348"/>
        <v>0</v>
      </c>
      <c r="G2814" s="1">
        <f t="shared" si="349"/>
        <v>0</v>
      </c>
      <c r="H2814" s="1">
        <f t="shared" si="350"/>
        <v>0</v>
      </c>
      <c r="I2814" s="7" t="s">
        <v>133</v>
      </c>
      <c r="J2814" s="1" t="s">
        <v>134</v>
      </c>
      <c r="K2814" s="1">
        <f>VLOOKUP(L2814,Sheet1!A$1:B$1179,2,FALSE)</f>
        <v>4371130000</v>
      </c>
      <c r="L2814" s="1" t="str">
        <f>VLOOKUP(M2814,Itens!A$1:B$3327,2,FALSE)</f>
        <v>E61H D215</v>
      </c>
      <c r="M2814" s="13">
        <v>4371130000</v>
      </c>
      <c r="N2814" s="13">
        <f t="shared" si="351"/>
        <v>0</v>
      </c>
      <c r="O2814" s="1">
        <v>10</v>
      </c>
      <c r="P2814" s="1">
        <v>22.55341456</v>
      </c>
      <c r="Q2814" s="1" t="s">
        <v>39</v>
      </c>
      <c r="R2814" s="6">
        <v>42459</v>
      </c>
    </row>
    <row r="2815" spans="1:18" x14ac:dyDescent="0.25">
      <c r="A2815" s="1">
        <v>2814</v>
      </c>
      <c r="B2815">
        <f t="shared" si="344"/>
        <v>0</v>
      </c>
      <c r="C2815">
        <f t="shared" si="345"/>
        <v>0</v>
      </c>
      <c r="D2815" s="1">
        <f t="shared" si="346"/>
        <v>0</v>
      </c>
      <c r="E2815" s="1">
        <f t="shared" si="347"/>
        <v>0</v>
      </c>
      <c r="F2815" s="1">
        <f t="shared" si="348"/>
        <v>0</v>
      </c>
      <c r="G2815" s="1">
        <f t="shared" si="349"/>
        <v>0</v>
      </c>
      <c r="H2815" s="1">
        <f t="shared" si="350"/>
        <v>0</v>
      </c>
      <c r="I2815" s="7" t="s">
        <v>133</v>
      </c>
      <c r="J2815" s="1" t="s">
        <v>134</v>
      </c>
      <c r="K2815" s="1">
        <f>VLOOKUP(L2815,Sheet1!A$1:B$1179,2,FALSE)</f>
        <v>1069230000</v>
      </c>
      <c r="L2815" s="1" t="str">
        <f>VLOOKUP(M2815,Itens!A$1:B$3327,2,FALSE)</f>
        <v>E83KP02 D140</v>
      </c>
      <c r="M2815" s="13">
        <v>1069230000</v>
      </c>
      <c r="N2815" s="13">
        <f t="shared" si="351"/>
        <v>0</v>
      </c>
      <c r="O2815" s="1">
        <v>10</v>
      </c>
      <c r="P2815" s="1">
        <v>33.27011744</v>
      </c>
      <c r="Q2815" s="1" t="s">
        <v>39</v>
      </c>
      <c r="R2815" s="6">
        <v>42459</v>
      </c>
    </row>
    <row r="2816" spans="1:18" x14ac:dyDescent="0.25">
      <c r="A2816" s="1">
        <v>2815</v>
      </c>
      <c r="B2816">
        <f t="shared" si="344"/>
        <v>0</v>
      </c>
      <c r="C2816">
        <f t="shared" si="345"/>
        <v>0</v>
      </c>
      <c r="D2816" s="1">
        <f t="shared" si="346"/>
        <v>0</v>
      </c>
      <c r="E2816" s="1">
        <f t="shared" si="347"/>
        <v>0</v>
      </c>
      <c r="F2816" s="1">
        <f t="shared" si="348"/>
        <v>0</v>
      </c>
      <c r="G2816" s="1">
        <f t="shared" si="349"/>
        <v>0</v>
      </c>
      <c r="H2816" s="1">
        <f t="shared" si="350"/>
        <v>0</v>
      </c>
      <c r="I2816" s="7" t="s">
        <v>133</v>
      </c>
      <c r="J2816" s="1" t="s">
        <v>134</v>
      </c>
      <c r="K2816" s="1">
        <f>VLOOKUP(L2816,Sheet1!A$1:B$1179,2,FALSE)</f>
        <v>136300000</v>
      </c>
      <c r="L2816" s="1" t="str">
        <f>VLOOKUP(M2816,Itens!A$1:B$3327,2,FALSE)</f>
        <v>H100WL</v>
      </c>
      <c r="M2816" s="13">
        <v>136300000</v>
      </c>
      <c r="N2816" s="13">
        <f t="shared" si="351"/>
        <v>0</v>
      </c>
      <c r="O2816" s="1">
        <v>10</v>
      </c>
      <c r="P2816" s="1">
        <v>25.168990449999999</v>
      </c>
      <c r="Q2816" s="1" t="s">
        <v>39</v>
      </c>
      <c r="R2816" s="6">
        <v>42459</v>
      </c>
    </row>
    <row r="2817" spans="1:18" x14ac:dyDescent="0.25">
      <c r="A2817" s="1">
        <v>2816</v>
      </c>
      <c r="B2817">
        <f t="shared" si="344"/>
        <v>0</v>
      </c>
      <c r="C2817">
        <f t="shared" si="345"/>
        <v>0</v>
      </c>
      <c r="D2817" s="1">
        <f t="shared" si="346"/>
        <v>0</v>
      </c>
      <c r="E2817" s="1">
        <f t="shared" si="347"/>
        <v>0</v>
      </c>
      <c r="F2817" s="1">
        <f t="shared" si="348"/>
        <v>0</v>
      </c>
      <c r="G2817" s="1">
        <f t="shared" si="349"/>
        <v>0</v>
      </c>
      <c r="H2817" s="1">
        <f t="shared" si="350"/>
        <v>0</v>
      </c>
      <c r="I2817" s="7" t="s">
        <v>133</v>
      </c>
      <c r="J2817" s="1" t="s">
        <v>134</v>
      </c>
      <c r="K2817" s="1">
        <f>VLOOKUP(L2817,Sheet1!A$1:B$1179,2,FALSE)</f>
        <v>5172100000</v>
      </c>
      <c r="L2817" s="1" t="str">
        <f>VLOOKUP(M2817,Itens!A$1:B$3327,2,FALSE)</f>
        <v>H13W01</v>
      </c>
      <c r="M2817" s="13">
        <v>5172100000</v>
      </c>
      <c r="N2817" s="13">
        <f t="shared" si="351"/>
        <v>0</v>
      </c>
      <c r="O2817" s="1">
        <v>10</v>
      </c>
      <c r="P2817" s="1">
        <v>7.6725628400000003</v>
      </c>
      <c r="Q2817" s="1" t="s">
        <v>39</v>
      </c>
      <c r="R2817" s="6">
        <v>42459</v>
      </c>
    </row>
    <row r="2818" spans="1:18" x14ac:dyDescent="0.25">
      <c r="A2818" s="1">
        <v>2817</v>
      </c>
      <c r="B2818">
        <f t="shared" si="344"/>
        <v>0</v>
      </c>
      <c r="C2818">
        <f t="shared" si="345"/>
        <v>0</v>
      </c>
      <c r="D2818" s="1">
        <f t="shared" si="346"/>
        <v>0</v>
      </c>
      <c r="E2818" s="1">
        <f t="shared" si="347"/>
        <v>0</v>
      </c>
      <c r="F2818" s="1">
        <f t="shared" si="348"/>
        <v>0</v>
      </c>
      <c r="G2818" s="1">
        <f t="shared" si="349"/>
        <v>0</v>
      </c>
      <c r="H2818" s="1">
        <f t="shared" si="350"/>
        <v>0</v>
      </c>
      <c r="I2818" s="7" t="s">
        <v>133</v>
      </c>
      <c r="J2818" s="1" t="s">
        <v>134</v>
      </c>
      <c r="K2818" s="1">
        <f>VLOOKUP(L2818,Sheet1!A$1:B$1179,2,FALSE)</f>
        <v>3054200000</v>
      </c>
      <c r="L2818" s="1" t="str">
        <f>VLOOKUP(M2818,Itens!A$1:B$3327,2,FALSE)</f>
        <v>H152WK</v>
      </c>
      <c r="M2818" s="13">
        <v>3054200000</v>
      </c>
      <c r="N2818" s="13">
        <f t="shared" si="351"/>
        <v>0</v>
      </c>
      <c r="O2818" s="1">
        <v>10</v>
      </c>
      <c r="P2818" s="1">
        <v>29.18373978</v>
      </c>
      <c r="Q2818" s="1" t="s">
        <v>39</v>
      </c>
      <c r="R2818" s="6">
        <v>42459</v>
      </c>
    </row>
    <row r="2819" spans="1:18" x14ac:dyDescent="0.25">
      <c r="A2819" s="1">
        <v>2818</v>
      </c>
      <c r="B2819">
        <f t="shared" ref="B2819:B2882" si="352">IF(R2819=R2820,0,1)+IF(R2819=R2818,0,1)</f>
        <v>0</v>
      </c>
      <c r="C2819">
        <f t="shared" ref="C2819:C2882" si="353">IF(I2819=I2820,0,1)+IF(I2819=I2818,0,1)</f>
        <v>0</v>
      </c>
      <c r="D2819" s="1">
        <f t="shared" ref="D2819:D2882" si="354">C2819+B2819</f>
        <v>0</v>
      </c>
      <c r="E2819" s="1">
        <f t="shared" ref="E2819:E2882" si="355">IF(AND(D2819&gt;0,D2818&gt;0,D2820=0),1,0)</f>
        <v>0</v>
      </c>
      <c r="F2819" s="1">
        <f t="shared" ref="F2819:F2882" si="356">IF(AND(D2819&gt;0,D2818=0,D2820&gt;0),3,0)</f>
        <v>0</v>
      </c>
      <c r="G2819" s="1">
        <f t="shared" ref="G2819:G2882" si="357">IF(OR(D2819&gt;2,AND(D2819&gt;0,D2818&gt;0,D2820&gt;0)),4,0)</f>
        <v>0</v>
      </c>
      <c r="H2819" s="1">
        <f t="shared" ref="H2819:H2882" si="358">G2819+F2819+E2819</f>
        <v>0</v>
      </c>
      <c r="I2819" s="7" t="s">
        <v>133</v>
      </c>
      <c r="J2819" s="1" t="s">
        <v>134</v>
      </c>
      <c r="K2819" s="1">
        <f>VLOOKUP(L2819,Sheet1!A$1:B$1179,2,FALSE)</f>
        <v>3096200000</v>
      </c>
      <c r="L2819" s="1" t="str">
        <f>VLOOKUP(M2819,Itens!A$1:B$3327,2,FALSE)</f>
        <v>H17WK09</v>
      </c>
      <c r="M2819" s="13">
        <v>3096200000</v>
      </c>
      <c r="N2819" s="13">
        <f t="shared" ref="N2819:N2882" si="359">IF(M2819=K2819,0,1)</f>
        <v>0</v>
      </c>
      <c r="O2819" s="1">
        <v>10</v>
      </c>
      <c r="P2819" s="1">
        <v>19.88451461</v>
      </c>
      <c r="Q2819" s="1" t="s">
        <v>39</v>
      </c>
      <c r="R2819" s="6">
        <v>42459</v>
      </c>
    </row>
    <row r="2820" spans="1:18" x14ac:dyDescent="0.25">
      <c r="A2820" s="1">
        <v>2819</v>
      </c>
      <c r="B2820">
        <f t="shared" si="352"/>
        <v>0</v>
      </c>
      <c r="C2820">
        <f t="shared" si="353"/>
        <v>0</v>
      </c>
      <c r="D2820" s="1">
        <f t="shared" si="354"/>
        <v>0</v>
      </c>
      <c r="E2820" s="1">
        <f t="shared" si="355"/>
        <v>0</v>
      </c>
      <c r="F2820" s="1">
        <f t="shared" si="356"/>
        <v>0</v>
      </c>
      <c r="G2820" s="1">
        <f t="shared" si="357"/>
        <v>0</v>
      </c>
      <c r="H2820" s="1">
        <f t="shared" si="358"/>
        <v>0</v>
      </c>
      <c r="I2820" s="7" t="s">
        <v>133</v>
      </c>
      <c r="J2820" s="1" t="s">
        <v>134</v>
      </c>
      <c r="K2820" s="1">
        <f>VLOOKUP(L2820,Sheet1!A$1:B$1179,2,FALSE)</f>
        <v>2130200000</v>
      </c>
      <c r="L2820" s="1" t="str">
        <f>VLOOKUP(M2820,Itens!A$1:B$3327,2,FALSE)</f>
        <v>H18WK05</v>
      </c>
      <c r="M2820" s="13">
        <v>2130200000</v>
      </c>
      <c r="N2820" s="13">
        <f t="shared" si="359"/>
        <v>0</v>
      </c>
      <c r="O2820" s="1">
        <v>10</v>
      </c>
      <c r="P2820" s="1">
        <v>28.541367690000001</v>
      </c>
      <c r="Q2820" s="1" t="s">
        <v>39</v>
      </c>
      <c r="R2820" s="6">
        <v>42459</v>
      </c>
    </row>
    <row r="2821" spans="1:18" x14ac:dyDescent="0.25">
      <c r="A2821" s="1">
        <v>2820</v>
      </c>
      <c r="B2821">
        <f t="shared" si="352"/>
        <v>0</v>
      </c>
      <c r="C2821">
        <f t="shared" si="353"/>
        <v>0</v>
      </c>
      <c r="D2821" s="1">
        <f t="shared" si="354"/>
        <v>0</v>
      </c>
      <c r="E2821" s="1">
        <f t="shared" si="355"/>
        <v>0</v>
      </c>
      <c r="F2821" s="1">
        <f t="shared" si="356"/>
        <v>0</v>
      </c>
      <c r="G2821" s="1">
        <f t="shared" si="357"/>
        <v>0</v>
      </c>
      <c r="H2821" s="1">
        <f t="shared" si="358"/>
        <v>0</v>
      </c>
      <c r="I2821" s="7" t="s">
        <v>133</v>
      </c>
      <c r="J2821" s="1" t="s">
        <v>134</v>
      </c>
      <c r="K2821" s="1">
        <f>VLOOKUP(L2821,Sheet1!A$1:B$1179,2,FALSE)</f>
        <v>2067200000</v>
      </c>
      <c r="L2821" s="1" t="str">
        <f>VLOOKUP(M2821,Itens!A$1:B$3327,2,FALSE)</f>
        <v>H215WK</v>
      </c>
      <c r="M2821" s="13">
        <v>2067200000</v>
      </c>
      <c r="N2821" s="13">
        <f t="shared" si="359"/>
        <v>0</v>
      </c>
      <c r="O2821" s="1">
        <v>12</v>
      </c>
      <c r="P2821" s="1">
        <v>29.718689770000001</v>
      </c>
      <c r="Q2821" s="1" t="s">
        <v>39</v>
      </c>
      <c r="R2821" s="6">
        <v>42459</v>
      </c>
    </row>
    <row r="2822" spans="1:18" x14ac:dyDescent="0.25">
      <c r="A2822" s="1">
        <v>2821</v>
      </c>
      <c r="B2822">
        <f t="shared" si="352"/>
        <v>0</v>
      </c>
      <c r="C2822">
        <f t="shared" si="353"/>
        <v>0</v>
      </c>
      <c r="D2822" s="1">
        <f t="shared" si="354"/>
        <v>0</v>
      </c>
      <c r="E2822" s="1">
        <f t="shared" si="355"/>
        <v>0</v>
      </c>
      <c r="F2822" s="1">
        <f t="shared" si="356"/>
        <v>0</v>
      </c>
      <c r="G2822" s="1">
        <f t="shared" si="357"/>
        <v>0</v>
      </c>
      <c r="H2822" s="1">
        <f t="shared" si="358"/>
        <v>0</v>
      </c>
      <c r="I2822" s="7" t="s">
        <v>133</v>
      </c>
      <c r="J2822" s="1" t="s">
        <v>134</v>
      </c>
      <c r="K2822" s="1">
        <f>VLOOKUP(L2822,Sheet1!A$1:B$1179,2,FALSE)</f>
        <v>3482100000</v>
      </c>
      <c r="L2822" s="1" t="str">
        <f>VLOOKUP(M2822,Itens!A$1:B$3327,2,FALSE)</f>
        <v>H220W</v>
      </c>
      <c r="M2822" s="13">
        <v>3482100000</v>
      </c>
      <c r="N2822" s="13">
        <f t="shared" si="359"/>
        <v>0</v>
      </c>
      <c r="O2822" s="1">
        <v>6</v>
      </c>
      <c r="P2822" s="1">
        <v>20.310568409999998</v>
      </c>
      <c r="Q2822" s="1" t="s">
        <v>39</v>
      </c>
      <c r="R2822" s="6">
        <v>42459</v>
      </c>
    </row>
    <row r="2823" spans="1:18" x14ac:dyDescent="0.25">
      <c r="A2823" s="1">
        <v>2822</v>
      </c>
      <c r="B2823">
        <f t="shared" si="352"/>
        <v>0</v>
      </c>
      <c r="C2823">
        <f t="shared" si="353"/>
        <v>0</v>
      </c>
      <c r="D2823" s="1">
        <f t="shared" si="354"/>
        <v>0</v>
      </c>
      <c r="E2823" s="1">
        <f t="shared" si="355"/>
        <v>0</v>
      </c>
      <c r="F2823" s="1">
        <f t="shared" si="356"/>
        <v>0</v>
      </c>
      <c r="G2823" s="1">
        <f t="shared" si="357"/>
        <v>0</v>
      </c>
      <c r="H2823" s="1">
        <f t="shared" si="358"/>
        <v>0</v>
      </c>
      <c r="I2823" s="7" t="s">
        <v>133</v>
      </c>
      <c r="J2823" s="1" t="s">
        <v>134</v>
      </c>
      <c r="K2823" s="1">
        <f>VLOOKUP(L2823,Sheet1!A$1:B$1179,2,FALSE)</f>
        <v>5851100000</v>
      </c>
      <c r="L2823" s="1" t="str">
        <f>VLOOKUP(M2823,Itens!A$1:B$3327,2,FALSE)</f>
        <v>H24W05</v>
      </c>
      <c r="M2823" s="13">
        <v>5851100000</v>
      </c>
      <c r="N2823" s="13">
        <f t="shared" si="359"/>
        <v>0</v>
      </c>
      <c r="O2823" s="1">
        <v>12</v>
      </c>
      <c r="P2823" s="1">
        <v>34.59464217</v>
      </c>
      <c r="Q2823" s="1" t="s">
        <v>39</v>
      </c>
      <c r="R2823" s="6">
        <v>42459</v>
      </c>
    </row>
    <row r="2824" spans="1:18" x14ac:dyDescent="0.25">
      <c r="A2824" s="1">
        <v>2823</v>
      </c>
      <c r="B2824">
        <f t="shared" si="352"/>
        <v>0</v>
      </c>
      <c r="C2824">
        <f t="shared" si="353"/>
        <v>0</v>
      </c>
      <c r="D2824" s="1">
        <f t="shared" si="354"/>
        <v>0</v>
      </c>
      <c r="E2824" s="1">
        <f t="shared" si="355"/>
        <v>0</v>
      </c>
      <c r="F2824" s="1">
        <f t="shared" si="356"/>
        <v>0</v>
      </c>
      <c r="G2824" s="1">
        <f t="shared" si="357"/>
        <v>0</v>
      </c>
      <c r="H2824" s="1">
        <f t="shared" si="358"/>
        <v>0</v>
      </c>
      <c r="I2824" s="7" t="s">
        <v>133</v>
      </c>
      <c r="J2824" s="1" t="s">
        <v>134</v>
      </c>
      <c r="K2824" s="1">
        <f>VLOOKUP(L2824,Sheet1!A$1:B$1179,2,FALSE)</f>
        <v>2706200000</v>
      </c>
      <c r="L2824" s="1" t="str">
        <f>VLOOKUP(M2824,Itens!A$1:B$3327,2,FALSE)</f>
        <v>H704WK</v>
      </c>
      <c r="M2824" s="13">
        <v>2706200000</v>
      </c>
      <c r="N2824" s="13">
        <f t="shared" si="359"/>
        <v>0</v>
      </c>
      <c r="O2824" s="1">
        <v>20</v>
      </c>
      <c r="P2824" s="1">
        <v>30.790326</v>
      </c>
      <c r="Q2824" s="1" t="s">
        <v>39</v>
      </c>
      <c r="R2824" s="6">
        <v>42459</v>
      </c>
    </row>
    <row r="2825" spans="1:18" x14ac:dyDescent="0.25">
      <c r="A2825" s="1">
        <v>2824</v>
      </c>
      <c r="B2825">
        <f t="shared" si="352"/>
        <v>0</v>
      </c>
      <c r="C2825">
        <f t="shared" si="353"/>
        <v>0</v>
      </c>
      <c r="D2825" s="1">
        <f t="shared" si="354"/>
        <v>0</v>
      </c>
      <c r="E2825" s="1">
        <f t="shared" si="355"/>
        <v>0</v>
      </c>
      <c r="F2825" s="1">
        <f t="shared" si="356"/>
        <v>0</v>
      </c>
      <c r="G2825" s="1">
        <f t="shared" si="357"/>
        <v>0</v>
      </c>
      <c r="H2825" s="1">
        <f t="shared" si="358"/>
        <v>0</v>
      </c>
      <c r="I2825" s="7" t="s">
        <v>133</v>
      </c>
      <c r="J2825" s="1" t="s">
        <v>134</v>
      </c>
      <c r="K2825" s="1">
        <f>VLOOKUP(L2825,Sheet1!A$1:B$1179,2,FALSE)</f>
        <v>3872100000</v>
      </c>
      <c r="L2825" s="1" t="str">
        <f>VLOOKUP(M2825,Itens!A$1:B$3327,2,FALSE)</f>
        <v>H97W</v>
      </c>
      <c r="M2825" s="13">
        <v>3872100000</v>
      </c>
      <c r="N2825" s="13">
        <f t="shared" si="359"/>
        <v>0</v>
      </c>
      <c r="O2825" s="1">
        <v>6</v>
      </c>
      <c r="P2825" s="1">
        <v>19.55866752</v>
      </c>
      <c r="Q2825" s="1" t="s">
        <v>39</v>
      </c>
      <c r="R2825" s="6">
        <v>42459</v>
      </c>
    </row>
    <row r="2826" spans="1:18" x14ac:dyDescent="0.25">
      <c r="A2826" s="1">
        <v>2825</v>
      </c>
      <c r="B2826">
        <f t="shared" si="352"/>
        <v>0</v>
      </c>
      <c r="C2826">
        <f t="shared" si="353"/>
        <v>0</v>
      </c>
      <c r="D2826" s="1">
        <f t="shared" si="354"/>
        <v>0</v>
      </c>
      <c r="E2826" s="1">
        <f t="shared" si="355"/>
        <v>0</v>
      </c>
      <c r="F2826" s="1">
        <f t="shared" si="356"/>
        <v>0</v>
      </c>
      <c r="G2826" s="1">
        <f t="shared" si="357"/>
        <v>0</v>
      </c>
      <c r="H2826" s="1">
        <f t="shared" si="358"/>
        <v>0</v>
      </c>
      <c r="I2826" s="7" t="s">
        <v>133</v>
      </c>
      <c r="J2826" s="1" t="s">
        <v>134</v>
      </c>
      <c r="K2826" s="1">
        <f>VLOOKUP(L2826,Sheet1!A$1:B$1179,2,FALSE)</f>
        <v>296600000</v>
      </c>
      <c r="L2826" s="1" t="str">
        <f>VLOOKUP(M2826,Itens!A$1:B$3327,2,FALSE)</f>
        <v>T280W</v>
      </c>
      <c r="M2826" s="13">
        <v>296600000</v>
      </c>
      <c r="N2826" s="13">
        <f t="shared" si="359"/>
        <v>0</v>
      </c>
      <c r="O2826" s="1">
        <v>10</v>
      </c>
      <c r="P2826" s="1">
        <v>86.457613480000006</v>
      </c>
      <c r="Q2826" s="1" t="s">
        <v>39</v>
      </c>
      <c r="R2826" s="6">
        <v>42459</v>
      </c>
    </row>
    <row r="2827" spans="1:18" x14ac:dyDescent="0.25">
      <c r="A2827" s="1">
        <v>2826</v>
      </c>
      <c r="B2827">
        <f t="shared" si="352"/>
        <v>1</v>
      </c>
      <c r="C2827">
        <f t="shared" si="353"/>
        <v>1</v>
      </c>
      <c r="D2827" s="1">
        <f t="shared" si="354"/>
        <v>2</v>
      </c>
      <c r="E2827" s="1">
        <f t="shared" si="355"/>
        <v>0</v>
      </c>
      <c r="F2827" s="1">
        <f t="shared" si="356"/>
        <v>3</v>
      </c>
      <c r="G2827" s="1">
        <f t="shared" si="357"/>
        <v>0</v>
      </c>
      <c r="H2827" s="1">
        <f t="shared" si="358"/>
        <v>3</v>
      </c>
      <c r="I2827" s="7" t="s">
        <v>133</v>
      </c>
      <c r="J2827" s="1" t="s">
        <v>134</v>
      </c>
      <c r="K2827" s="1">
        <f>VLOOKUP(L2827,Sheet1!A$1:B$1179,2,FALSE)</f>
        <v>642600000</v>
      </c>
      <c r="L2827" s="1" t="str">
        <f>VLOOKUP(M2827,Itens!A$1:B$3327,2,FALSE)</f>
        <v>T300W</v>
      </c>
      <c r="M2827" s="13">
        <v>642600000</v>
      </c>
      <c r="N2827" s="13">
        <f t="shared" si="359"/>
        <v>0</v>
      </c>
      <c r="O2827" s="1">
        <v>5</v>
      </c>
      <c r="P2827" s="1">
        <v>47.592590080000001</v>
      </c>
      <c r="Q2827" s="1" t="s">
        <v>39</v>
      </c>
      <c r="R2827" s="6">
        <v>42459</v>
      </c>
    </row>
    <row r="2828" spans="1:18" x14ac:dyDescent="0.25">
      <c r="A2828" s="1">
        <v>2827</v>
      </c>
      <c r="B2828">
        <f t="shared" si="352"/>
        <v>1</v>
      </c>
      <c r="C2828">
        <f t="shared" si="353"/>
        <v>1</v>
      </c>
      <c r="D2828" s="1">
        <f t="shared" si="354"/>
        <v>2</v>
      </c>
      <c r="E2828" s="1">
        <f t="shared" si="355"/>
        <v>1</v>
      </c>
      <c r="F2828" s="1">
        <f t="shared" si="356"/>
        <v>0</v>
      </c>
      <c r="G2828" s="1">
        <f t="shared" si="357"/>
        <v>0</v>
      </c>
      <c r="H2828" s="1">
        <f t="shared" si="358"/>
        <v>1</v>
      </c>
      <c r="I2828" s="5" t="s">
        <v>338</v>
      </c>
      <c r="J2828" s="1" t="s">
        <v>339</v>
      </c>
      <c r="K2828" s="1">
        <f>VLOOKUP(L2828,Sheet1!A$1:B$1179,2,FALSE)</f>
        <v>5159310000</v>
      </c>
      <c r="L2828" s="1" t="str">
        <f>VLOOKUP(M2828,Itens!A$1:B$3327,2,FALSE)</f>
        <v>E1024LS</v>
      </c>
      <c r="M2828" s="13">
        <v>5159310000</v>
      </c>
      <c r="N2828" s="13">
        <f t="shared" si="359"/>
        <v>0</v>
      </c>
      <c r="O2828" s="1">
        <v>7</v>
      </c>
      <c r="P2828" s="1">
        <v>167.71609038</v>
      </c>
      <c r="Q2828" s="1" t="s">
        <v>14</v>
      </c>
      <c r="R2828" s="6">
        <v>42460</v>
      </c>
    </row>
    <row r="2829" spans="1:18" x14ac:dyDescent="0.25">
      <c r="A2829" s="1">
        <v>2828</v>
      </c>
      <c r="B2829">
        <f t="shared" si="352"/>
        <v>0</v>
      </c>
      <c r="C2829">
        <f t="shared" si="353"/>
        <v>0</v>
      </c>
      <c r="D2829" s="1">
        <f t="shared" si="354"/>
        <v>0</v>
      </c>
      <c r="E2829" s="1">
        <f t="shared" si="355"/>
        <v>0</v>
      </c>
      <c r="F2829" s="1">
        <f t="shared" si="356"/>
        <v>0</v>
      </c>
      <c r="G2829" s="1">
        <f t="shared" si="357"/>
        <v>0</v>
      </c>
      <c r="H2829" s="1">
        <f t="shared" si="358"/>
        <v>0</v>
      </c>
      <c r="I2829" s="5" t="s">
        <v>338</v>
      </c>
      <c r="J2829" s="1" t="s">
        <v>339</v>
      </c>
      <c r="K2829" s="1">
        <f>VLOOKUP(L2829,Sheet1!A$1:B$1179,2,FALSE)</f>
        <v>3833100000</v>
      </c>
      <c r="L2829" s="1" t="str">
        <f>VLOOKUP(M2829,Itens!A$1:B$3327,2,FALSE)</f>
        <v>H12W08</v>
      </c>
      <c r="M2829" s="13">
        <v>3833100000</v>
      </c>
      <c r="N2829" s="13">
        <f t="shared" si="359"/>
        <v>0</v>
      </c>
      <c r="O2829" s="1">
        <v>6</v>
      </c>
      <c r="P2829" s="1">
        <v>20.06832245</v>
      </c>
      <c r="Q2829" s="1" t="s">
        <v>14</v>
      </c>
      <c r="R2829" s="6">
        <v>42460</v>
      </c>
    </row>
    <row r="2830" spans="1:18" x14ac:dyDescent="0.25">
      <c r="A2830" s="1">
        <v>2829</v>
      </c>
      <c r="B2830">
        <f t="shared" si="352"/>
        <v>0</v>
      </c>
      <c r="C2830">
        <f t="shared" si="353"/>
        <v>0</v>
      </c>
      <c r="D2830" s="1">
        <f t="shared" si="354"/>
        <v>0</v>
      </c>
      <c r="E2830" s="1">
        <f t="shared" si="355"/>
        <v>0</v>
      </c>
      <c r="F2830" s="1">
        <f t="shared" si="356"/>
        <v>0</v>
      </c>
      <c r="G2830" s="1">
        <f t="shared" si="357"/>
        <v>0</v>
      </c>
      <c r="H2830" s="1">
        <f t="shared" si="358"/>
        <v>0</v>
      </c>
      <c r="I2830" s="5" t="s">
        <v>338</v>
      </c>
      <c r="J2830" s="1" t="s">
        <v>339</v>
      </c>
      <c r="K2830" s="1">
        <f>VLOOKUP(L2830,Sheet1!A$1:B$1179,2,FALSE)</f>
        <v>5381100000</v>
      </c>
      <c r="L2830" s="1" t="str">
        <f>VLOOKUP(M2830,Itens!A$1:B$3327,2,FALSE)</f>
        <v>H19W10</v>
      </c>
      <c r="M2830" s="13">
        <v>5381100000</v>
      </c>
      <c r="N2830" s="13">
        <f t="shared" si="359"/>
        <v>0</v>
      </c>
      <c r="O2830" s="1">
        <v>24</v>
      </c>
      <c r="P2830" s="1">
        <v>35.967070880000001</v>
      </c>
      <c r="Q2830" s="1" t="s">
        <v>14</v>
      </c>
      <c r="R2830" s="6">
        <v>42460</v>
      </c>
    </row>
    <row r="2831" spans="1:18" x14ac:dyDescent="0.25">
      <c r="A2831" s="1">
        <v>2830</v>
      </c>
      <c r="B2831">
        <f t="shared" si="352"/>
        <v>0</v>
      </c>
      <c r="C2831">
        <f t="shared" si="353"/>
        <v>0</v>
      </c>
      <c r="D2831" s="1">
        <f t="shared" si="354"/>
        <v>0</v>
      </c>
      <c r="E2831" s="1">
        <f t="shared" si="355"/>
        <v>0</v>
      </c>
      <c r="F2831" s="1">
        <f t="shared" si="356"/>
        <v>0</v>
      </c>
      <c r="G2831" s="1">
        <f t="shared" si="357"/>
        <v>0</v>
      </c>
      <c r="H2831" s="1">
        <f t="shared" si="358"/>
        <v>0</v>
      </c>
      <c r="I2831" s="5" t="s">
        <v>338</v>
      </c>
      <c r="J2831" s="1" t="s">
        <v>339</v>
      </c>
      <c r="K2831" s="1">
        <f>VLOOKUP(L2831,Sheet1!A$1:B$1179,2,FALSE)</f>
        <v>2067200000</v>
      </c>
      <c r="L2831" s="1" t="str">
        <f>VLOOKUP(M2831,Itens!A$1:B$3327,2,FALSE)</f>
        <v>H215WK</v>
      </c>
      <c r="M2831" s="13">
        <v>2067200000</v>
      </c>
      <c r="N2831" s="13">
        <f t="shared" si="359"/>
        <v>0</v>
      </c>
      <c r="O2831" s="1">
        <v>12</v>
      </c>
      <c r="P2831" s="1">
        <v>32.737008410000001</v>
      </c>
      <c r="Q2831" s="1" t="s">
        <v>14</v>
      </c>
      <c r="R2831" s="6">
        <v>42460</v>
      </c>
    </row>
    <row r="2832" spans="1:18" x14ac:dyDescent="0.25">
      <c r="A2832" s="1">
        <v>2831</v>
      </c>
      <c r="B2832">
        <f t="shared" si="352"/>
        <v>0</v>
      </c>
      <c r="C2832">
        <f t="shared" si="353"/>
        <v>1</v>
      </c>
      <c r="D2832" s="1">
        <f t="shared" si="354"/>
        <v>1</v>
      </c>
      <c r="E2832" s="1">
        <f t="shared" si="355"/>
        <v>0</v>
      </c>
      <c r="F2832" s="1">
        <f t="shared" si="356"/>
        <v>3</v>
      </c>
      <c r="G2832" s="1">
        <f t="shared" si="357"/>
        <v>0</v>
      </c>
      <c r="H2832" s="1">
        <f t="shared" si="358"/>
        <v>3</v>
      </c>
      <c r="I2832" s="5" t="s">
        <v>338</v>
      </c>
      <c r="J2832" s="1" t="s">
        <v>339</v>
      </c>
      <c r="K2832" s="1">
        <f>VLOOKUP(L2832,Sheet1!A$1:B$1179,2,FALSE)</f>
        <v>2150200000</v>
      </c>
      <c r="L2832" s="1" t="str">
        <f>VLOOKUP(M2832,Itens!A$1:B$3327,2,FALSE)</f>
        <v>H414WK</v>
      </c>
      <c r="M2832" s="13">
        <v>2150200000</v>
      </c>
      <c r="N2832" s="13">
        <f t="shared" si="359"/>
        <v>0</v>
      </c>
      <c r="O2832" s="1">
        <v>12</v>
      </c>
      <c r="P2832" s="1">
        <v>21.43594981</v>
      </c>
      <c r="Q2832" s="1" t="s">
        <v>14</v>
      </c>
      <c r="R2832" s="6">
        <v>42460</v>
      </c>
    </row>
    <row r="2833" spans="1:18" x14ac:dyDescent="0.25">
      <c r="A2833" s="1">
        <v>2832</v>
      </c>
      <c r="B2833">
        <f t="shared" si="352"/>
        <v>0</v>
      </c>
      <c r="C2833">
        <f t="shared" si="353"/>
        <v>1</v>
      </c>
      <c r="D2833" s="1">
        <f t="shared" si="354"/>
        <v>1</v>
      </c>
      <c r="E2833" s="1">
        <f t="shared" si="355"/>
        <v>1</v>
      </c>
      <c r="F2833" s="1">
        <f t="shared" si="356"/>
        <v>0</v>
      </c>
      <c r="G2833" s="1">
        <f t="shared" si="357"/>
        <v>0</v>
      </c>
      <c r="H2833" s="1">
        <f t="shared" si="358"/>
        <v>1</v>
      </c>
      <c r="I2833" s="7" t="s">
        <v>126</v>
      </c>
      <c r="J2833" s="1" t="s">
        <v>127</v>
      </c>
      <c r="K2833" s="1">
        <f>VLOOKUP(L2833,Sheet1!A$1:B$1179,2,FALSE)</f>
        <v>7374310000</v>
      </c>
      <c r="L2833" s="1" t="str">
        <f>VLOOKUP(M2833,Itens!A$1:B$3327,2,FALSE)</f>
        <v>E1009L</v>
      </c>
      <c r="M2833" s="13">
        <v>7374310000</v>
      </c>
      <c r="N2833" s="13">
        <f t="shared" si="359"/>
        <v>0</v>
      </c>
      <c r="O2833" s="1">
        <v>12</v>
      </c>
      <c r="P2833" s="1">
        <v>54.177931010000002</v>
      </c>
      <c r="Q2833" s="1" t="s">
        <v>39</v>
      </c>
      <c r="R2833" s="6">
        <v>42460</v>
      </c>
    </row>
    <row r="2834" spans="1:18" x14ac:dyDescent="0.25">
      <c r="A2834" s="1">
        <v>2833</v>
      </c>
      <c r="B2834">
        <f t="shared" si="352"/>
        <v>0</v>
      </c>
      <c r="C2834">
        <f t="shared" si="353"/>
        <v>0</v>
      </c>
      <c r="D2834" s="1">
        <f t="shared" si="354"/>
        <v>0</v>
      </c>
      <c r="E2834" s="1">
        <f t="shared" si="355"/>
        <v>0</v>
      </c>
      <c r="F2834" s="1">
        <f t="shared" si="356"/>
        <v>0</v>
      </c>
      <c r="G2834" s="1">
        <f t="shared" si="357"/>
        <v>0</v>
      </c>
      <c r="H2834" s="1">
        <f t="shared" si="358"/>
        <v>0</v>
      </c>
      <c r="I2834" s="7" t="s">
        <v>126</v>
      </c>
      <c r="J2834" s="1" t="s">
        <v>127</v>
      </c>
      <c r="K2834" s="1">
        <f>VLOOKUP(L2834,Sheet1!A$1:B$1179,2,FALSE)</f>
        <v>11457310000</v>
      </c>
      <c r="L2834" s="1" t="str">
        <f>VLOOKUP(M2834,Itens!A$1:B$3327,2,FALSE)</f>
        <v>E1013L</v>
      </c>
      <c r="M2834" s="13">
        <v>11457310000</v>
      </c>
      <c r="N2834" s="13">
        <f t="shared" si="359"/>
        <v>0</v>
      </c>
      <c r="O2834" s="1">
        <v>6</v>
      </c>
      <c r="P2834" s="1">
        <v>128.47059960000001</v>
      </c>
      <c r="Q2834" s="1" t="s">
        <v>39</v>
      </c>
      <c r="R2834" s="6">
        <v>42460</v>
      </c>
    </row>
    <row r="2835" spans="1:18" x14ac:dyDescent="0.25">
      <c r="A2835" s="1">
        <v>2834</v>
      </c>
      <c r="B2835">
        <f t="shared" si="352"/>
        <v>0</v>
      </c>
      <c r="C2835">
        <f t="shared" si="353"/>
        <v>0</v>
      </c>
      <c r="D2835" s="1">
        <f t="shared" si="354"/>
        <v>0</v>
      </c>
      <c r="E2835" s="1">
        <f t="shared" si="355"/>
        <v>0</v>
      </c>
      <c r="F2835" s="1">
        <f t="shared" si="356"/>
        <v>0</v>
      </c>
      <c r="G2835" s="1">
        <f t="shared" si="357"/>
        <v>0</v>
      </c>
      <c r="H2835" s="1">
        <f t="shared" si="358"/>
        <v>0</v>
      </c>
      <c r="I2835" s="7" t="s">
        <v>126</v>
      </c>
      <c r="J2835" s="1" t="s">
        <v>127</v>
      </c>
      <c r="K2835" s="1">
        <f>VLOOKUP(L2835,Sheet1!A$1:B$1179,2,FALSE)</f>
        <v>220130000</v>
      </c>
      <c r="L2835" s="1" t="str">
        <f>VLOOKUP(M2835,Itens!A$1:B$3327,2,FALSE)</f>
        <v>E11H D57</v>
      </c>
      <c r="M2835" s="13">
        <v>220130000</v>
      </c>
      <c r="N2835" s="13">
        <f t="shared" si="359"/>
        <v>0</v>
      </c>
      <c r="O2835" s="1">
        <v>30</v>
      </c>
      <c r="P2835" s="1">
        <v>7.58248414</v>
      </c>
      <c r="Q2835" s="1" t="s">
        <v>39</v>
      </c>
      <c r="R2835" s="6">
        <v>42460</v>
      </c>
    </row>
    <row r="2836" spans="1:18" x14ac:dyDescent="0.25">
      <c r="A2836" s="1">
        <v>2835</v>
      </c>
      <c r="B2836">
        <f t="shared" si="352"/>
        <v>0</v>
      </c>
      <c r="C2836">
        <f t="shared" si="353"/>
        <v>0</v>
      </c>
      <c r="D2836" s="1">
        <f t="shared" si="354"/>
        <v>0</v>
      </c>
      <c r="E2836" s="1">
        <f t="shared" si="355"/>
        <v>0</v>
      </c>
      <c r="F2836" s="1">
        <f t="shared" si="356"/>
        <v>0</v>
      </c>
      <c r="G2836" s="1">
        <f t="shared" si="357"/>
        <v>0</v>
      </c>
      <c r="H2836" s="1">
        <f t="shared" si="358"/>
        <v>0</v>
      </c>
      <c r="I2836" s="7" t="s">
        <v>126</v>
      </c>
      <c r="J2836" s="1" t="s">
        <v>127</v>
      </c>
      <c r="K2836" s="1">
        <f>VLOOKUP(L2836,Sheet1!A$1:B$1179,2,FALSE)</f>
        <v>3035130000</v>
      </c>
      <c r="L2836" s="1" t="str">
        <f>VLOOKUP(M2836,Itens!A$1:B$3327,2,FALSE)</f>
        <v>E123H01 D194</v>
      </c>
      <c r="M2836" s="13">
        <v>3035130000</v>
      </c>
      <c r="N2836" s="13">
        <f t="shared" si="359"/>
        <v>0</v>
      </c>
      <c r="O2836" s="1">
        <v>20</v>
      </c>
      <c r="P2836" s="1">
        <v>33.941895279999997</v>
      </c>
      <c r="Q2836" s="1" t="s">
        <v>39</v>
      </c>
      <c r="R2836" s="6">
        <v>42460</v>
      </c>
    </row>
    <row r="2837" spans="1:18" x14ac:dyDescent="0.25">
      <c r="A2837" s="1">
        <v>2836</v>
      </c>
      <c r="B2837">
        <f t="shared" si="352"/>
        <v>0</v>
      </c>
      <c r="C2837">
        <f t="shared" si="353"/>
        <v>0</v>
      </c>
      <c r="D2837" s="1">
        <f t="shared" si="354"/>
        <v>0</v>
      </c>
      <c r="E2837" s="1">
        <f t="shared" si="355"/>
        <v>0</v>
      </c>
      <c r="F2837" s="1">
        <f t="shared" si="356"/>
        <v>0</v>
      </c>
      <c r="G2837" s="1">
        <f t="shared" si="357"/>
        <v>0</v>
      </c>
      <c r="H2837" s="1">
        <f t="shared" si="358"/>
        <v>0</v>
      </c>
      <c r="I2837" s="7" t="s">
        <v>126</v>
      </c>
      <c r="J2837" s="1" t="s">
        <v>127</v>
      </c>
      <c r="K2837" s="1">
        <f>VLOOKUP(L2837,Sheet1!A$1:B$1179,2,FALSE)</f>
        <v>3381130000</v>
      </c>
      <c r="L2837" s="1" t="str">
        <f>VLOOKUP(M2837,Itens!A$1:B$3327,2,FALSE)</f>
        <v>E21H D361</v>
      </c>
      <c r="M2837" s="13">
        <v>3381130000</v>
      </c>
      <c r="N2837" s="13">
        <f t="shared" si="359"/>
        <v>0</v>
      </c>
      <c r="O2837" s="1">
        <v>12</v>
      </c>
      <c r="P2837" s="1">
        <v>31.277782469999998</v>
      </c>
      <c r="Q2837" s="1" t="s">
        <v>39</v>
      </c>
      <c r="R2837" s="6">
        <v>42460</v>
      </c>
    </row>
    <row r="2838" spans="1:18" x14ac:dyDescent="0.25">
      <c r="A2838" s="1">
        <v>2837</v>
      </c>
      <c r="B2838">
        <f t="shared" si="352"/>
        <v>0</v>
      </c>
      <c r="C2838">
        <f t="shared" si="353"/>
        <v>0</v>
      </c>
      <c r="D2838" s="1">
        <f t="shared" si="354"/>
        <v>0</v>
      </c>
      <c r="E2838" s="1">
        <f t="shared" si="355"/>
        <v>0</v>
      </c>
      <c r="F2838" s="1">
        <f t="shared" si="356"/>
        <v>0</v>
      </c>
      <c r="G2838" s="1">
        <f t="shared" si="357"/>
        <v>0</v>
      </c>
      <c r="H2838" s="1">
        <f t="shared" si="358"/>
        <v>0</v>
      </c>
      <c r="I2838" s="7" t="s">
        <v>126</v>
      </c>
      <c r="J2838" s="1" t="s">
        <v>127</v>
      </c>
      <c r="K2838" s="1">
        <f>VLOOKUP(L2838,Sheet1!A$1:B$1179,2,FALSE)</f>
        <v>562130000</v>
      </c>
      <c r="L2838" s="1" t="str">
        <f>VLOOKUP(M2838,Itens!A$1:B$3327,2,FALSE)</f>
        <v>E29H D89</v>
      </c>
      <c r="M2838" s="13">
        <v>562130000</v>
      </c>
      <c r="N2838" s="13">
        <f t="shared" si="359"/>
        <v>0</v>
      </c>
      <c r="O2838" s="1">
        <v>10</v>
      </c>
      <c r="P2838" s="1">
        <v>13.51694288</v>
      </c>
      <c r="Q2838" s="1" t="s">
        <v>39</v>
      </c>
      <c r="R2838" s="6">
        <v>42460</v>
      </c>
    </row>
    <row r="2839" spans="1:18" x14ac:dyDescent="0.25">
      <c r="A2839" s="1">
        <v>2838</v>
      </c>
      <c r="B2839">
        <f t="shared" si="352"/>
        <v>0</v>
      </c>
      <c r="C2839">
        <f t="shared" si="353"/>
        <v>0</v>
      </c>
      <c r="D2839" s="1">
        <f t="shared" si="354"/>
        <v>0</v>
      </c>
      <c r="E2839" s="1">
        <f t="shared" si="355"/>
        <v>0</v>
      </c>
      <c r="F2839" s="1">
        <f t="shared" si="356"/>
        <v>0</v>
      </c>
      <c r="G2839" s="1">
        <f t="shared" si="357"/>
        <v>0</v>
      </c>
      <c r="H2839" s="1">
        <f t="shared" si="358"/>
        <v>0</v>
      </c>
      <c r="I2839" s="7" t="s">
        <v>126</v>
      </c>
      <c r="J2839" s="1" t="s">
        <v>127</v>
      </c>
      <c r="K2839" s="1">
        <f>VLOOKUP(L2839,Sheet1!A$1:B$1179,2,FALSE)</f>
        <v>3536130000</v>
      </c>
      <c r="L2839" s="1" t="str">
        <f>VLOOKUP(M2839,Itens!A$1:B$3327,2,FALSE)</f>
        <v>E44H D110</v>
      </c>
      <c r="M2839" s="13">
        <v>3536130000</v>
      </c>
      <c r="N2839" s="13">
        <f t="shared" si="359"/>
        <v>0</v>
      </c>
      <c r="O2839" s="1">
        <v>50</v>
      </c>
      <c r="P2839" s="1">
        <v>9.16828939</v>
      </c>
      <c r="Q2839" s="1" t="s">
        <v>39</v>
      </c>
      <c r="R2839" s="6">
        <v>42460</v>
      </c>
    </row>
    <row r="2840" spans="1:18" x14ac:dyDescent="0.25">
      <c r="A2840" s="1">
        <v>2839</v>
      </c>
      <c r="B2840">
        <f t="shared" si="352"/>
        <v>0</v>
      </c>
      <c r="C2840">
        <f t="shared" si="353"/>
        <v>0</v>
      </c>
      <c r="D2840" s="1">
        <f t="shared" si="354"/>
        <v>0</v>
      </c>
      <c r="E2840" s="1">
        <f t="shared" si="355"/>
        <v>0</v>
      </c>
      <c r="F2840" s="1">
        <f t="shared" si="356"/>
        <v>0</v>
      </c>
      <c r="G2840" s="1">
        <f t="shared" si="357"/>
        <v>0</v>
      </c>
      <c r="H2840" s="1">
        <f t="shared" si="358"/>
        <v>0</v>
      </c>
      <c r="I2840" s="7" t="s">
        <v>126</v>
      </c>
      <c r="J2840" s="1" t="s">
        <v>127</v>
      </c>
      <c r="K2840" s="1">
        <f>VLOOKUP(L2840,Sheet1!A$1:B$1179,2,FALSE)</f>
        <v>3538130000</v>
      </c>
      <c r="L2840" s="1" t="str">
        <f>VLOOKUP(M2840,Itens!A$1:B$3327,2,FALSE)</f>
        <v>E500H D129</v>
      </c>
      <c r="M2840" s="13">
        <v>3538130000</v>
      </c>
      <c r="N2840" s="13">
        <f t="shared" si="359"/>
        <v>0</v>
      </c>
      <c r="O2840" s="1">
        <v>6</v>
      </c>
      <c r="P2840" s="1">
        <v>31.053282599999999</v>
      </c>
      <c r="Q2840" s="1" t="s">
        <v>39</v>
      </c>
      <c r="R2840" s="6">
        <v>42460</v>
      </c>
    </row>
    <row r="2841" spans="1:18" x14ac:dyDescent="0.25">
      <c r="A2841" s="1">
        <v>2840</v>
      </c>
      <c r="B2841">
        <f t="shared" si="352"/>
        <v>0</v>
      </c>
      <c r="C2841">
        <f t="shared" si="353"/>
        <v>0</v>
      </c>
      <c r="D2841" s="1">
        <f t="shared" si="354"/>
        <v>0</v>
      </c>
      <c r="E2841" s="1">
        <f t="shared" si="355"/>
        <v>0</v>
      </c>
      <c r="F2841" s="1">
        <f t="shared" si="356"/>
        <v>0</v>
      </c>
      <c r="G2841" s="1">
        <f t="shared" si="357"/>
        <v>0</v>
      </c>
      <c r="H2841" s="1">
        <f t="shared" si="358"/>
        <v>0</v>
      </c>
      <c r="I2841" s="7" t="s">
        <v>126</v>
      </c>
      <c r="J2841" s="1" t="s">
        <v>127</v>
      </c>
      <c r="K2841" s="1">
        <f>VLOOKUP(L2841,Sheet1!A$1:B$1179,2,FALSE)</f>
        <v>1033230000</v>
      </c>
      <c r="L2841" s="1" t="str">
        <f>VLOOKUP(M2841,Itens!A$1:B$3327,2,FALSE)</f>
        <v>E52KP D36</v>
      </c>
      <c r="M2841" s="13">
        <v>1033230000</v>
      </c>
      <c r="N2841" s="13">
        <f t="shared" si="359"/>
        <v>0</v>
      </c>
      <c r="O2841" s="1">
        <v>48</v>
      </c>
      <c r="P2841" s="1">
        <v>24.203922290000001</v>
      </c>
      <c r="Q2841" s="1" t="s">
        <v>39</v>
      </c>
      <c r="R2841" s="6">
        <v>42460</v>
      </c>
    </row>
    <row r="2842" spans="1:18" x14ac:dyDescent="0.25">
      <c r="A2842" s="1">
        <v>2841</v>
      </c>
      <c r="B2842">
        <f t="shared" si="352"/>
        <v>0</v>
      </c>
      <c r="C2842">
        <f t="shared" si="353"/>
        <v>0</v>
      </c>
      <c r="D2842" s="1">
        <f t="shared" si="354"/>
        <v>0</v>
      </c>
      <c r="E2842" s="1">
        <f t="shared" si="355"/>
        <v>0</v>
      </c>
      <c r="F2842" s="1">
        <f t="shared" si="356"/>
        <v>0</v>
      </c>
      <c r="G2842" s="1">
        <f t="shared" si="357"/>
        <v>0</v>
      </c>
      <c r="H2842" s="1">
        <f t="shared" si="358"/>
        <v>0</v>
      </c>
      <c r="I2842" s="7" t="s">
        <v>126</v>
      </c>
      <c r="J2842" s="1" t="s">
        <v>127</v>
      </c>
      <c r="K2842" s="1">
        <f>VLOOKUP(L2842,Sheet1!A$1:B$1179,2,FALSE)</f>
        <v>1709100000</v>
      </c>
      <c r="L2842" s="1" t="str">
        <f>VLOOKUP(M2842,Itens!A$1:B$3327,2,FALSE)</f>
        <v>H10W17</v>
      </c>
      <c r="M2842" s="13">
        <v>1709100000</v>
      </c>
      <c r="N2842" s="13">
        <f t="shared" si="359"/>
        <v>0</v>
      </c>
      <c r="O2842" s="1">
        <v>10</v>
      </c>
      <c r="P2842" s="1">
        <v>11.144659409999999</v>
      </c>
      <c r="Q2842" s="1" t="s">
        <v>39</v>
      </c>
      <c r="R2842" s="6">
        <v>42460</v>
      </c>
    </row>
    <row r="2843" spans="1:18" x14ac:dyDescent="0.25">
      <c r="A2843" s="1">
        <v>2842</v>
      </c>
      <c r="B2843">
        <f t="shared" si="352"/>
        <v>0</v>
      </c>
      <c r="C2843">
        <f t="shared" si="353"/>
        <v>0</v>
      </c>
      <c r="D2843" s="1">
        <f t="shared" si="354"/>
        <v>0</v>
      </c>
      <c r="E2843" s="1">
        <f t="shared" si="355"/>
        <v>0</v>
      </c>
      <c r="F2843" s="1">
        <f t="shared" si="356"/>
        <v>0</v>
      </c>
      <c r="G2843" s="1">
        <f t="shared" si="357"/>
        <v>0</v>
      </c>
      <c r="H2843" s="1">
        <f t="shared" si="358"/>
        <v>0</v>
      </c>
      <c r="I2843" s="7" t="s">
        <v>126</v>
      </c>
      <c r="J2843" s="1" t="s">
        <v>127</v>
      </c>
      <c r="K2843" s="1">
        <f>VLOOKUP(L2843,Sheet1!A$1:B$1179,2,FALSE)</f>
        <v>5381100000</v>
      </c>
      <c r="L2843" s="1" t="str">
        <f>VLOOKUP(M2843,Itens!A$1:B$3327,2,FALSE)</f>
        <v>H19W10</v>
      </c>
      <c r="M2843" s="13">
        <v>5381100000</v>
      </c>
      <c r="N2843" s="13">
        <f t="shared" si="359"/>
        <v>0</v>
      </c>
      <c r="O2843" s="1">
        <v>12</v>
      </c>
      <c r="P2843" s="1">
        <v>32.88166511</v>
      </c>
      <c r="Q2843" s="1" t="s">
        <v>39</v>
      </c>
      <c r="R2843" s="6">
        <v>42460</v>
      </c>
    </row>
    <row r="2844" spans="1:18" x14ac:dyDescent="0.25">
      <c r="A2844" s="1">
        <v>2843</v>
      </c>
      <c r="B2844">
        <f t="shared" si="352"/>
        <v>0</v>
      </c>
      <c r="C2844">
        <f t="shared" si="353"/>
        <v>0</v>
      </c>
      <c r="D2844" s="1">
        <f t="shared" si="354"/>
        <v>0</v>
      </c>
      <c r="E2844" s="1">
        <f t="shared" si="355"/>
        <v>0</v>
      </c>
      <c r="F2844" s="1">
        <f t="shared" si="356"/>
        <v>0</v>
      </c>
      <c r="G2844" s="1">
        <f t="shared" si="357"/>
        <v>0</v>
      </c>
      <c r="H2844" s="1">
        <f t="shared" si="358"/>
        <v>0</v>
      </c>
      <c r="I2844" s="7" t="s">
        <v>126</v>
      </c>
      <c r="J2844" s="1" t="s">
        <v>127</v>
      </c>
      <c r="K2844" s="1">
        <f>VLOOKUP(L2844,Sheet1!A$1:B$1179,2,FALSE)</f>
        <v>3343200000</v>
      </c>
      <c r="L2844" s="1" t="str">
        <f>VLOOKUP(M2844,Itens!A$1:B$3327,2,FALSE)</f>
        <v>H200WDK</v>
      </c>
      <c r="M2844" s="13">
        <v>2082200000</v>
      </c>
      <c r="N2844" s="13">
        <f t="shared" si="359"/>
        <v>1</v>
      </c>
      <c r="O2844" s="1">
        <v>12</v>
      </c>
      <c r="P2844" s="1">
        <v>29.78054418</v>
      </c>
      <c r="Q2844" s="1" t="s">
        <v>39</v>
      </c>
      <c r="R2844" s="6">
        <v>42460</v>
      </c>
    </row>
    <row r="2845" spans="1:18" x14ac:dyDescent="0.25">
      <c r="A2845" s="1">
        <v>2844</v>
      </c>
      <c r="B2845">
        <f t="shared" si="352"/>
        <v>0</v>
      </c>
      <c r="C2845">
        <f t="shared" si="353"/>
        <v>1</v>
      </c>
      <c r="D2845" s="1">
        <f t="shared" si="354"/>
        <v>1</v>
      </c>
      <c r="E2845" s="1">
        <f t="shared" si="355"/>
        <v>0</v>
      </c>
      <c r="F2845" s="1">
        <f t="shared" si="356"/>
        <v>3</v>
      </c>
      <c r="G2845" s="1">
        <f t="shared" si="357"/>
        <v>0</v>
      </c>
      <c r="H2845" s="1">
        <f t="shared" si="358"/>
        <v>3</v>
      </c>
      <c r="I2845" s="7" t="s">
        <v>126</v>
      </c>
      <c r="J2845" s="1" t="s">
        <v>127</v>
      </c>
      <c r="K2845" s="1">
        <f>VLOOKUP(L2845,Sheet1!A$1:B$1179,2,FALSE)</f>
        <v>521200000</v>
      </c>
      <c r="L2845" s="1" t="str">
        <f>VLOOKUP(M2845,Itens!A$1:B$3327,2,FALSE)</f>
        <v>H70WK11</v>
      </c>
      <c r="M2845" s="13">
        <v>521200000</v>
      </c>
      <c r="N2845" s="13">
        <f t="shared" si="359"/>
        <v>0</v>
      </c>
      <c r="O2845" s="1">
        <v>10</v>
      </c>
      <c r="P2845" s="1">
        <v>25.022605720000001</v>
      </c>
      <c r="Q2845" s="1" t="s">
        <v>39</v>
      </c>
      <c r="R2845" s="6">
        <v>42460</v>
      </c>
    </row>
    <row r="2846" spans="1:18" x14ac:dyDescent="0.25">
      <c r="A2846" s="1">
        <v>2845</v>
      </c>
      <c r="B2846">
        <f t="shared" si="352"/>
        <v>0</v>
      </c>
      <c r="C2846">
        <f t="shared" si="353"/>
        <v>1</v>
      </c>
      <c r="D2846" s="1">
        <f t="shared" si="354"/>
        <v>1</v>
      </c>
      <c r="E2846" s="1">
        <f t="shared" si="355"/>
        <v>1</v>
      </c>
      <c r="F2846" s="1">
        <f t="shared" si="356"/>
        <v>0</v>
      </c>
      <c r="G2846" s="1">
        <f t="shared" si="357"/>
        <v>0</v>
      </c>
      <c r="H2846" s="1">
        <f t="shared" si="358"/>
        <v>1</v>
      </c>
      <c r="I2846" s="5" t="s">
        <v>229</v>
      </c>
      <c r="J2846" s="1" t="s">
        <v>230</v>
      </c>
      <c r="K2846" s="1">
        <f>VLOOKUP(L2846,Sheet1!A$1:B$1179,2,FALSE)</f>
        <v>1033230000</v>
      </c>
      <c r="L2846" s="1" t="str">
        <f>VLOOKUP(M2846,Itens!A$1:B$3327,2,FALSE)</f>
        <v>E52KP D36</v>
      </c>
      <c r="M2846" s="13">
        <v>1033230000</v>
      </c>
      <c r="N2846" s="13">
        <f t="shared" si="359"/>
        <v>0</v>
      </c>
      <c r="O2846" s="1">
        <v>12</v>
      </c>
      <c r="P2846" s="1">
        <v>26.659856569999999</v>
      </c>
      <c r="Q2846" s="1" t="s">
        <v>93</v>
      </c>
      <c r="R2846" s="6">
        <v>42460</v>
      </c>
    </row>
    <row r="2847" spans="1:18" x14ac:dyDescent="0.25">
      <c r="A2847" s="1">
        <v>2846</v>
      </c>
      <c r="B2847">
        <f t="shared" si="352"/>
        <v>0</v>
      </c>
      <c r="C2847">
        <f t="shared" si="353"/>
        <v>0</v>
      </c>
      <c r="D2847" s="1">
        <f t="shared" si="354"/>
        <v>0</v>
      </c>
      <c r="E2847" s="1">
        <f t="shared" si="355"/>
        <v>0</v>
      </c>
      <c r="F2847" s="1">
        <f t="shared" si="356"/>
        <v>0</v>
      </c>
      <c r="G2847" s="1">
        <f t="shared" si="357"/>
        <v>0</v>
      </c>
      <c r="H2847" s="1">
        <f t="shared" si="358"/>
        <v>0</v>
      </c>
      <c r="I2847" s="5" t="s">
        <v>229</v>
      </c>
      <c r="J2847" s="1" t="s">
        <v>230</v>
      </c>
      <c r="K2847" s="1">
        <f>VLOOKUP(L2847,Sheet1!A$1:B$1179,2,FALSE)</f>
        <v>1067230000</v>
      </c>
      <c r="L2847" s="1" t="str">
        <f>VLOOKUP(M2847,Itens!A$1:B$3327,2,FALSE)</f>
        <v>E57KP D73</v>
      </c>
      <c r="M2847" s="13">
        <v>1067230000</v>
      </c>
      <c r="N2847" s="13">
        <f t="shared" si="359"/>
        <v>0</v>
      </c>
      <c r="O2847" s="1">
        <v>100</v>
      </c>
      <c r="P2847" s="1">
        <v>32.739210360000001</v>
      </c>
      <c r="Q2847" s="1" t="s">
        <v>93</v>
      </c>
      <c r="R2847" s="6">
        <v>42460</v>
      </c>
    </row>
    <row r="2848" spans="1:18" x14ac:dyDescent="0.25">
      <c r="A2848" s="1">
        <v>2847</v>
      </c>
      <c r="B2848">
        <f t="shared" si="352"/>
        <v>0</v>
      </c>
      <c r="C2848">
        <f t="shared" si="353"/>
        <v>0</v>
      </c>
      <c r="D2848" s="1">
        <f t="shared" si="354"/>
        <v>0</v>
      </c>
      <c r="E2848" s="1">
        <f t="shared" si="355"/>
        <v>0</v>
      </c>
      <c r="F2848" s="1">
        <f t="shared" si="356"/>
        <v>0</v>
      </c>
      <c r="G2848" s="1">
        <f t="shared" si="357"/>
        <v>0</v>
      </c>
      <c r="H2848" s="1">
        <f t="shared" si="358"/>
        <v>0</v>
      </c>
      <c r="I2848" s="5" t="s">
        <v>229</v>
      </c>
      <c r="J2848" s="1" t="s">
        <v>230</v>
      </c>
      <c r="K2848" s="1">
        <f>VLOOKUP(L2848,Sheet1!A$1:B$1179,2,FALSE)</f>
        <v>389210000</v>
      </c>
      <c r="L2848" s="1" t="str">
        <f>VLOOKUP(M2848,Itens!A$1:B$3327,2,FALSE)</f>
        <v>E90KP D164</v>
      </c>
      <c r="M2848" s="13">
        <v>389210000</v>
      </c>
      <c r="N2848" s="13">
        <f t="shared" si="359"/>
        <v>0</v>
      </c>
      <c r="O2848" s="1">
        <v>40</v>
      </c>
      <c r="P2848" s="1">
        <v>7.53054413</v>
      </c>
      <c r="Q2848" s="1" t="s">
        <v>93</v>
      </c>
      <c r="R2848" s="6">
        <v>42460</v>
      </c>
    </row>
    <row r="2849" spans="1:18" x14ac:dyDescent="0.25">
      <c r="A2849" s="1">
        <v>2848</v>
      </c>
      <c r="B2849">
        <f t="shared" si="352"/>
        <v>0</v>
      </c>
      <c r="C2849">
        <f t="shared" si="353"/>
        <v>0</v>
      </c>
      <c r="D2849" s="1">
        <f t="shared" si="354"/>
        <v>0</v>
      </c>
      <c r="E2849" s="1">
        <f t="shared" si="355"/>
        <v>0</v>
      </c>
      <c r="F2849" s="1">
        <f t="shared" si="356"/>
        <v>0</v>
      </c>
      <c r="G2849" s="1">
        <f t="shared" si="357"/>
        <v>0</v>
      </c>
      <c r="H2849" s="1">
        <f t="shared" si="358"/>
        <v>0</v>
      </c>
      <c r="I2849" s="5" t="s">
        <v>229</v>
      </c>
      <c r="J2849" s="1" t="s">
        <v>230</v>
      </c>
      <c r="K2849" s="1">
        <f>VLOOKUP(L2849,Sheet1!A$1:B$1179,2,FALSE)</f>
        <v>3054200000</v>
      </c>
      <c r="L2849" s="1" t="str">
        <f>VLOOKUP(M2849,Itens!A$1:B$3327,2,FALSE)</f>
        <v>H152WK</v>
      </c>
      <c r="M2849" s="13">
        <v>3054200000</v>
      </c>
      <c r="N2849" s="13">
        <f t="shared" si="359"/>
        <v>0</v>
      </c>
      <c r="O2849" s="1">
        <v>10</v>
      </c>
      <c r="P2849" s="1">
        <v>32.148973920000003</v>
      </c>
      <c r="Q2849" s="1" t="s">
        <v>93</v>
      </c>
      <c r="R2849" s="6">
        <v>42460</v>
      </c>
    </row>
    <row r="2850" spans="1:18" x14ac:dyDescent="0.25">
      <c r="A2850" s="1">
        <v>2849</v>
      </c>
      <c r="B2850">
        <f t="shared" si="352"/>
        <v>0</v>
      </c>
      <c r="C2850">
        <f t="shared" si="353"/>
        <v>0</v>
      </c>
      <c r="D2850" s="1">
        <f t="shared" si="354"/>
        <v>0</v>
      </c>
      <c r="E2850" s="1">
        <f t="shared" si="355"/>
        <v>0</v>
      </c>
      <c r="F2850" s="1">
        <f t="shared" si="356"/>
        <v>0</v>
      </c>
      <c r="G2850" s="1">
        <f t="shared" si="357"/>
        <v>0</v>
      </c>
      <c r="H2850" s="1">
        <f t="shared" si="358"/>
        <v>0</v>
      </c>
      <c r="I2850" s="5" t="s">
        <v>229</v>
      </c>
      <c r="J2850" s="1" t="s">
        <v>230</v>
      </c>
      <c r="K2850" s="1">
        <f>VLOOKUP(L2850,Sheet1!A$1:B$1179,2,FALSE)</f>
        <v>2352200000</v>
      </c>
      <c r="L2850" s="1" t="str">
        <f>VLOOKUP(M2850,Itens!A$1:B$3327,2,FALSE)</f>
        <v>H17WK11</v>
      </c>
      <c r="M2850" s="13">
        <v>2352200000</v>
      </c>
      <c r="N2850" s="13">
        <f t="shared" si="359"/>
        <v>0</v>
      </c>
      <c r="O2850" s="1">
        <v>10</v>
      </c>
      <c r="P2850" s="1">
        <v>26.383779180000001</v>
      </c>
      <c r="Q2850" s="1" t="s">
        <v>93</v>
      </c>
      <c r="R2850" s="6">
        <v>42460</v>
      </c>
    </row>
    <row r="2851" spans="1:18" x14ac:dyDescent="0.25">
      <c r="A2851" s="1">
        <v>2850</v>
      </c>
      <c r="B2851">
        <f t="shared" si="352"/>
        <v>0</v>
      </c>
      <c r="C2851">
        <f t="shared" si="353"/>
        <v>0</v>
      </c>
      <c r="D2851" s="1">
        <f t="shared" si="354"/>
        <v>0</v>
      </c>
      <c r="E2851" s="1">
        <f t="shared" si="355"/>
        <v>0</v>
      </c>
      <c r="F2851" s="1">
        <f t="shared" si="356"/>
        <v>0</v>
      </c>
      <c r="G2851" s="1">
        <f t="shared" si="357"/>
        <v>0</v>
      </c>
      <c r="H2851" s="1">
        <f t="shared" si="358"/>
        <v>0</v>
      </c>
      <c r="I2851" s="5" t="s">
        <v>229</v>
      </c>
      <c r="J2851" s="1" t="s">
        <v>230</v>
      </c>
      <c r="K2851" s="1">
        <f>VLOOKUP(L2851,Sheet1!A$1:B$1179,2,FALSE)</f>
        <v>5381100000</v>
      </c>
      <c r="L2851" s="1" t="str">
        <f>VLOOKUP(M2851,Itens!A$1:B$3327,2,FALSE)</f>
        <v>H19W10</v>
      </c>
      <c r="M2851" s="13">
        <v>5381100000</v>
      </c>
      <c r="N2851" s="13">
        <f t="shared" si="359"/>
        <v>0</v>
      </c>
      <c r="O2851" s="1">
        <v>12</v>
      </c>
      <c r="P2851" s="1">
        <v>35.967070880000001</v>
      </c>
      <c r="Q2851" s="1" t="s">
        <v>93</v>
      </c>
      <c r="R2851" s="6">
        <v>42460</v>
      </c>
    </row>
    <row r="2852" spans="1:18" x14ac:dyDescent="0.25">
      <c r="A2852" s="1">
        <v>2851</v>
      </c>
      <c r="B2852">
        <f t="shared" si="352"/>
        <v>0</v>
      </c>
      <c r="C2852">
        <f t="shared" si="353"/>
        <v>0</v>
      </c>
      <c r="D2852" s="1">
        <f t="shared" si="354"/>
        <v>0</v>
      </c>
      <c r="E2852" s="1">
        <f t="shared" si="355"/>
        <v>0</v>
      </c>
      <c r="F2852" s="1">
        <f t="shared" si="356"/>
        <v>0</v>
      </c>
      <c r="G2852" s="1">
        <f t="shared" si="357"/>
        <v>0</v>
      </c>
      <c r="H2852" s="1">
        <f t="shared" si="358"/>
        <v>0</v>
      </c>
      <c r="I2852" s="5" t="s">
        <v>229</v>
      </c>
      <c r="J2852" s="1" t="s">
        <v>230</v>
      </c>
      <c r="K2852" s="1">
        <f>VLOOKUP(L2852,Sheet1!A$1:B$1179,2,FALSE)</f>
        <v>521200000</v>
      </c>
      <c r="L2852" s="1" t="str">
        <f>VLOOKUP(M2852,Itens!A$1:B$3327,2,FALSE)</f>
        <v>H70WK11</v>
      </c>
      <c r="M2852" s="13">
        <v>521200000</v>
      </c>
      <c r="N2852" s="13">
        <f t="shared" si="359"/>
        <v>0</v>
      </c>
      <c r="O2852" s="1">
        <v>20</v>
      </c>
      <c r="P2852" s="1">
        <v>27.563870269999999</v>
      </c>
      <c r="Q2852" s="1" t="s">
        <v>93</v>
      </c>
      <c r="R2852" s="6">
        <v>42460</v>
      </c>
    </row>
    <row r="2853" spans="1:18" x14ac:dyDescent="0.25">
      <c r="A2853" s="1">
        <v>2852</v>
      </c>
      <c r="B2853">
        <f t="shared" si="352"/>
        <v>0</v>
      </c>
      <c r="C2853">
        <f t="shared" si="353"/>
        <v>1</v>
      </c>
      <c r="D2853" s="1">
        <f t="shared" si="354"/>
        <v>1</v>
      </c>
      <c r="E2853" s="1">
        <f t="shared" si="355"/>
        <v>0</v>
      </c>
      <c r="F2853" s="1">
        <f t="shared" si="356"/>
        <v>3</v>
      </c>
      <c r="G2853" s="1">
        <f t="shared" si="357"/>
        <v>0</v>
      </c>
      <c r="H2853" s="1">
        <f t="shared" si="358"/>
        <v>3</v>
      </c>
      <c r="I2853" s="5" t="s">
        <v>229</v>
      </c>
      <c r="J2853" s="1" t="s">
        <v>230</v>
      </c>
      <c r="K2853" s="1">
        <f>VLOOKUP(L2853,Sheet1!A$1:B$1179,2,FALSE)</f>
        <v>526600000</v>
      </c>
      <c r="L2853" s="1" t="str">
        <f>VLOOKUP(M2853,Itens!A$1:B$3327,2,FALSE)</f>
        <v>T250W</v>
      </c>
      <c r="M2853" s="13">
        <v>526600000</v>
      </c>
      <c r="N2853" s="13">
        <f t="shared" si="359"/>
        <v>0</v>
      </c>
      <c r="O2853" s="1">
        <v>24</v>
      </c>
      <c r="P2853" s="1">
        <v>50.505069910000003</v>
      </c>
      <c r="Q2853" s="1" t="s">
        <v>93</v>
      </c>
      <c r="R2853" s="6">
        <v>42460</v>
      </c>
    </row>
    <row r="2854" spans="1:18" x14ac:dyDescent="0.25">
      <c r="A2854" s="1">
        <v>2853</v>
      </c>
      <c r="B2854">
        <f t="shared" si="352"/>
        <v>0</v>
      </c>
      <c r="C2854">
        <f t="shared" si="353"/>
        <v>1</v>
      </c>
      <c r="D2854" s="1">
        <f t="shared" si="354"/>
        <v>1</v>
      </c>
      <c r="E2854" s="1">
        <f t="shared" si="355"/>
        <v>1</v>
      </c>
      <c r="F2854" s="1">
        <f t="shared" si="356"/>
        <v>0</v>
      </c>
      <c r="G2854" s="1">
        <f t="shared" si="357"/>
        <v>0</v>
      </c>
      <c r="H2854" s="1">
        <f t="shared" si="358"/>
        <v>1</v>
      </c>
      <c r="I2854" s="7" t="s">
        <v>368</v>
      </c>
      <c r="J2854" s="1" t="s">
        <v>369</v>
      </c>
      <c r="K2854" s="1">
        <f>VLOOKUP(L2854,Sheet1!A$1:B$1179,2,FALSE)</f>
        <v>4449130000</v>
      </c>
      <c r="L2854" s="1" t="str">
        <f>VLOOKUP(M2854,Itens!A$1:B$3327,2,FALSE)</f>
        <v>E106H D34</v>
      </c>
      <c r="M2854" s="13">
        <v>4449130000</v>
      </c>
      <c r="N2854" s="13">
        <f t="shared" si="359"/>
        <v>0</v>
      </c>
      <c r="O2854" s="1">
        <v>10</v>
      </c>
      <c r="P2854" s="1">
        <v>13.410148619999999</v>
      </c>
      <c r="Q2854" s="1" t="s">
        <v>39</v>
      </c>
      <c r="R2854" s="6">
        <v>42460</v>
      </c>
    </row>
    <row r="2855" spans="1:18" x14ac:dyDescent="0.25">
      <c r="A2855" s="1">
        <v>2854</v>
      </c>
      <c r="B2855">
        <f t="shared" si="352"/>
        <v>0</v>
      </c>
      <c r="C2855">
        <f t="shared" si="353"/>
        <v>0</v>
      </c>
      <c r="D2855" s="1">
        <f t="shared" si="354"/>
        <v>0</v>
      </c>
      <c r="E2855" s="1">
        <f t="shared" si="355"/>
        <v>0</v>
      </c>
      <c r="F2855" s="1">
        <f t="shared" si="356"/>
        <v>0</v>
      </c>
      <c r="G2855" s="1">
        <f t="shared" si="357"/>
        <v>0</v>
      </c>
      <c r="H2855" s="1">
        <f t="shared" si="358"/>
        <v>0</v>
      </c>
      <c r="I2855" s="7" t="s">
        <v>368</v>
      </c>
      <c r="J2855" s="1" t="s">
        <v>369</v>
      </c>
      <c r="K2855" s="1">
        <f>VLOOKUP(L2855,Sheet1!A$1:B$1179,2,FALSE)</f>
        <v>4453130000</v>
      </c>
      <c r="L2855" s="1" t="str">
        <f>VLOOKUP(M2855,Itens!A$1:B$3327,2,FALSE)</f>
        <v>E207H D221</v>
      </c>
      <c r="M2855" s="13">
        <v>4453130000</v>
      </c>
      <c r="N2855" s="13">
        <f t="shared" si="359"/>
        <v>0</v>
      </c>
      <c r="O2855" s="1">
        <v>10</v>
      </c>
      <c r="P2855" s="1">
        <v>33.707391059999999</v>
      </c>
      <c r="Q2855" s="1" t="s">
        <v>39</v>
      </c>
      <c r="R2855" s="6">
        <v>42460</v>
      </c>
    </row>
    <row r="2856" spans="1:18" x14ac:dyDescent="0.25">
      <c r="A2856" s="1">
        <v>2855</v>
      </c>
      <c r="B2856">
        <f t="shared" si="352"/>
        <v>0</v>
      </c>
      <c r="C2856">
        <f t="shared" si="353"/>
        <v>0</v>
      </c>
      <c r="D2856" s="1">
        <f t="shared" si="354"/>
        <v>0</v>
      </c>
      <c r="E2856" s="1">
        <f t="shared" si="355"/>
        <v>0</v>
      </c>
      <c r="F2856" s="1">
        <f t="shared" si="356"/>
        <v>0</v>
      </c>
      <c r="G2856" s="1">
        <f t="shared" si="357"/>
        <v>0</v>
      </c>
      <c r="H2856" s="1">
        <f t="shared" si="358"/>
        <v>0</v>
      </c>
      <c r="I2856" s="7" t="s">
        <v>368</v>
      </c>
      <c r="J2856" s="1" t="s">
        <v>369</v>
      </c>
      <c r="K2856" s="1">
        <f>VLOOKUP(L2856,Sheet1!A$1:B$1179,2,FALSE)</f>
        <v>2171130000</v>
      </c>
      <c r="L2856" s="1" t="str">
        <f>VLOOKUP(M2856,Itens!A$1:B$3327,2,FALSE)</f>
        <v>E210H D228</v>
      </c>
      <c r="M2856" s="13">
        <v>2171130000</v>
      </c>
      <c r="N2856" s="13">
        <f t="shared" si="359"/>
        <v>0</v>
      </c>
      <c r="O2856" s="1">
        <v>10</v>
      </c>
      <c r="P2856" s="1">
        <v>6.7791522100000003</v>
      </c>
      <c r="Q2856" s="1" t="s">
        <v>39</v>
      </c>
      <c r="R2856" s="6">
        <v>42460</v>
      </c>
    </row>
    <row r="2857" spans="1:18" x14ac:dyDescent="0.25">
      <c r="A2857" s="1">
        <v>2856</v>
      </c>
      <c r="B2857">
        <f t="shared" si="352"/>
        <v>0</v>
      </c>
      <c r="C2857">
        <f t="shared" si="353"/>
        <v>0</v>
      </c>
      <c r="D2857" s="1">
        <f t="shared" si="354"/>
        <v>0</v>
      </c>
      <c r="E2857" s="1">
        <f t="shared" si="355"/>
        <v>0</v>
      </c>
      <c r="F2857" s="1">
        <f t="shared" si="356"/>
        <v>0</v>
      </c>
      <c r="G2857" s="1">
        <f t="shared" si="357"/>
        <v>0</v>
      </c>
      <c r="H2857" s="1">
        <f t="shared" si="358"/>
        <v>0</v>
      </c>
      <c r="I2857" s="7" t="s">
        <v>368</v>
      </c>
      <c r="J2857" s="1" t="s">
        <v>369</v>
      </c>
      <c r="K2857" s="1">
        <f>VLOOKUP(L2857,Sheet1!A$1:B$1179,2,FALSE)</f>
        <v>2171130000</v>
      </c>
      <c r="L2857" s="1" t="str">
        <f>VLOOKUP(M2857,Itens!A$1:B$3327,2,FALSE)</f>
        <v>E210H D228</v>
      </c>
      <c r="M2857" s="13">
        <v>2171130000</v>
      </c>
      <c r="N2857" s="13">
        <f t="shared" si="359"/>
        <v>0</v>
      </c>
      <c r="O2857" s="1">
        <v>10</v>
      </c>
      <c r="P2857" s="1">
        <v>6.7791522100000003</v>
      </c>
      <c r="Q2857" s="1" t="s">
        <v>39</v>
      </c>
      <c r="R2857" s="6">
        <v>42460</v>
      </c>
    </row>
    <row r="2858" spans="1:18" x14ac:dyDescent="0.25">
      <c r="A2858" s="1">
        <v>2857</v>
      </c>
      <c r="B2858">
        <f t="shared" si="352"/>
        <v>0</v>
      </c>
      <c r="C2858">
        <f t="shared" si="353"/>
        <v>0</v>
      </c>
      <c r="D2858" s="1">
        <f t="shared" si="354"/>
        <v>0</v>
      </c>
      <c r="E2858" s="1">
        <f t="shared" si="355"/>
        <v>0</v>
      </c>
      <c r="F2858" s="1">
        <f t="shared" si="356"/>
        <v>0</v>
      </c>
      <c r="G2858" s="1">
        <f t="shared" si="357"/>
        <v>0</v>
      </c>
      <c r="H2858" s="1">
        <f t="shared" si="358"/>
        <v>0</v>
      </c>
      <c r="I2858" s="7" t="s">
        <v>368</v>
      </c>
      <c r="J2858" s="1" t="s">
        <v>369</v>
      </c>
      <c r="K2858" s="1">
        <f>VLOOKUP(L2858,Sheet1!A$1:B$1179,2,FALSE)</f>
        <v>562130000</v>
      </c>
      <c r="L2858" s="1" t="str">
        <f>VLOOKUP(M2858,Itens!A$1:B$3327,2,FALSE)</f>
        <v>E29H D89</v>
      </c>
      <c r="M2858" s="13">
        <v>562130000</v>
      </c>
      <c r="N2858" s="13">
        <f t="shared" si="359"/>
        <v>0</v>
      </c>
      <c r="O2858" s="1">
        <v>10</v>
      </c>
      <c r="P2858" s="1">
        <v>13.51694288</v>
      </c>
      <c r="Q2858" s="1" t="s">
        <v>39</v>
      </c>
      <c r="R2858" s="6">
        <v>42460</v>
      </c>
    </row>
    <row r="2859" spans="1:18" x14ac:dyDescent="0.25">
      <c r="A2859" s="1">
        <v>2858</v>
      </c>
      <c r="B2859">
        <f t="shared" si="352"/>
        <v>0</v>
      </c>
      <c r="C2859">
        <f t="shared" si="353"/>
        <v>0</v>
      </c>
      <c r="D2859" s="1">
        <f t="shared" si="354"/>
        <v>0</v>
      </c>
      <c r="E2859" s="1">
        <f t="shared" si="355"/>
        <v>0</v>
      </c>
      <c r="F2859" s="1">
        <f t="shared" si="356"/>
        <v>0</v>
      </c>
      <c r="G2859" s="1">
        <f t="shared" si="357"/>
        <v>0</v>
      </c>
      <c r="H2859" s="1">
        <f t="shared" si="358"/>
        <v>0</v>
      </c>
      <c r="I2859" s="7" t="s">
        <v>368</v>
      </c>
      <c r="J2859" s="1" t="s">
        <v>369</v>
      </c>
      <c r="K2859" s="1">
        <f>VLOOKUP(L2859,Sheet1!A$1:B$1179,2,FALSE)</f>
        <v>554130000</v>
      </c>
      <c r="L2859" s="1" t="str">
        <f>VLOOKUP(M2859,Itens!A$1:B$3327,2,FALSE)</f>
        <v>E31H D93</v>
      </c>
      <c r="M2859" s="13">
        <v>554130000</v>
      </c>
      <c r="N2859" s="13">
        <f t="shared" si="359"/>
        <v>0</v>
      </c>
      <c r="O2859" s="1">
        <v>10</v>
      </c>
      <c r="P2859" s="1">
        <v>10.70404774</v>
      </c>
      <c r="Q2859" s="1" t="s">
        <v>39</v>
      </c>
      <c r="R2859" s="6">
        <v>42460</v>
      </c>
    </row>
    <row r="2860" spans="1:18" x14ac:dyDescent="0.25">
      <c r="A2860" s="1">
        <v>2859</v>
      </c>
      <c r="B2860">
        <f t="shared" si="352"/>
        <v>0</v>
      </c>
      <c r="C2860">
        <f t="shared" si="353"/>
        <v>0</v>
      </c>
      <c r="D2860" s="1">
        <f t="shared" si="354"/>
        <v>0</v>
      </c>
      <c r="E2860" s="1">
        <f t="shared" si="355"/>
        <v>0</v>
      </c>
      <c r="F2860" s="1">
        <f t="shared" si="356"/>
        <v>0</v>
      </c>
      <c r="G2860" s="1">
        <f t="shared" si="357"/>
        <v>0</v>
      </c>
      <c r="H2860" s="1">
        <f t="shared" si="358"/>
        <v>0</v>
      </c>
      <c r="I2860" s="7" t="s">
        <v>368</v>
      </c>
      <c r="J2860" s="1" t="s">
        <v>369</v>
      </c>
      <c r="K2860" s="1">
        <f>VLOOKUP(L2860,Sheet1!A$1:B$1179,2,FALSE)</f>
        <v>3536130000</v>
      </c>
      <c r="L2860" s="1" t="str">
        <f>VLOOKUP(M2860,Itens!A$1:B$3327,2,FALSE)</f>
        <v>E44H D110</v>
      </c>
      <c r="M2860" s="13">
        <v>3536130000</v>
      </c>
      <c r="N2860" s="13">
        <f t="shared" si="359"/>
        <v>0</v>
      </c>
      <c r="O2860" s="1">
        <v>100</v>
      </c>
      <c r="P2860" s="1">
        <v>9.1680484500000006</v>
      </c>
      <c r="Q2860" s="1" t="s">
        <v>39</v>
      </c>
      <c r="R2860" s="6">
        <v>42460</v>
      </c>
    </row>
    <row r="2861" spans="1:18" x14ac:dyDescent="0.25">
      <c r="A2861" s="1">
        <v>2860</v>
      </c>
      <c r="B2861">
        <f t="shared" si="352"/>
        <v>0</v>
      </c>
      <c r="C2861">
        <f t="shared" si="353"/>
        <v>0</v>
      </c>
      <c r="D2861" s="1">
        <f t="shared" si="354"/>
        <v>0</v>
      </c>
      <c r="E2861" s="1">
        <f t="shared" si="355"/>
        <v>0</v>
      </c>
      <c r="F2861" s="1">
        <f t="shared" si="356"/>
        <v>0</v>
      </c>
      <c r="G2861" s="1">
        <f t="shared" si="357"/>
        <v>0</v>
      </c>
      <c r="H2861" s="1">
        <f t="shared" si="358"/>
        <v>0</v>
      </c>
      <c r="I2861" s="7" t="s">
        <v>368</v>
      </c>
      <c r="J2861" s="1" t="s">
        <v>369</v>
      </c>
      <c r="K2861" s="1">
        <f>VLOOKUP(L2861,Sheet1!A$1:B$1179,2,FALSE)</f>
        <v>10518310000</v>
      </c>
      <c r="L2861" s="1" t="str">
        <f>VLOOKUP(M2861,Itens!A$1:B$3327,2,FALSE)</f>
        <v>E472L</v>
      </c>
      <c r="M2861" s="13">
        <v>10518310000</v>
      </c>
      <c r="N2861" s="13">
        <f t="shared" si="359"/>
        <v>0</v>
      </c>
      <c r="O2861" s="1">
        <v>6</v>
      </c>
      <c r="P2861" s="1">
        <v>40.85598624</v>
      </c>
      <c r="Q2861" s="1" t="s">
        <v>39</v>
      </c>
      <c r="R2861" s="6">
        <v>42460</v>
      </c>
    </row>
    <row r="2862" spans="1:18" x14ac:dyDescent="0.25">
      <c r="A2862" s="1">
        <v>2861</v>
      </c>
      <c r="B2862">
        <f t="shared" si="352"/>
        <v>0</v>
      </c>
      <c r="C2862">
        <f t="shared" si="353"/>
        <v>0</v>
      </c>
      <c r="D2862" s="1">
        <f t="shared" si="354"/>
        <v>0</v>
      </c>
      <c r="E2862" s="1">
        <f t="shared" si="355"/>
        <v>0</v>
      </c>
      <c r="F2862" s="1">
        <f t="shared" si="356"/>
        <v>0</v>
      </c>
      <c r="G2862" s="1">
        <f t="shared" si="357"/>
        <v>0</v>
      </c>
      <c r="H2862" s="1">
        <f t="shared" si="358"/>
        <v>0</v>
      </c>
      <c r="I2862" s="7" t="s">
        <v>368</v>
      </c>
      <c r="J2862" s="1" t="s">
        <v>369</v>
      </c>
      <c r="K2862" s="1">
        <f>VLOOKUP(L2862,Sheet1!A$1:B$1179,2,FALSE)</f>
        <v>29330000</v>
      </c>
      <c r="L2862" s="1" t="str">
        <f>VLOOKUP(M2862,Itens!A$1:B$3327,2,FALSE)</f>
        <v>E482L</v>
      </c>
      <c r="M2862" s="13">
        <v>29330000</v>
      </c>
      <c r="N2862" s="13">
        <f t="shared" si="359"/>
        <v>0</v>
      </c>
      <c r="O2862" s="1">
        <v>6</v>
      </c>
      <c r="P2862" s="1">
        <v>30.007767779999998</v>
      </c>
      <c r="Q2862" s="1" t="s">
        <v>39</v>
      </c>
      <c r="R2862" s="6">
        <v>42460</v>
      </c>
    </row>
    <row r="2863" spans="1:18" x14ac:dyDescent="0.25">
      <c r="A2863" s="1">
        <v>2862</v>
      </c>
      <c r="B2863">
        <f t="shared" si="352"/>
        <v>0</v>
      </c>
      <c r="C2863">
        <f t="shared" si="353"/>
        <v>0</v>
      </c>
      <c r="D2863" s="1">
        <f t="shared" si="354"/>
        <v>0</v>
      </c>
      <c r="E2863" s="1">
        <f t="shared" si="355"/>
        <v>0</v>
      </c>
      <c r="F2863" s="1">
        <f t="shared" si="356"/>
        <v>0</v>
      </c>
      <c r="G2863" s="1">
        <f t="shared" si="357"/>
        <v>0</v>
      </c>
      <c r="H2863" s="1">
        <f t="shared" si="358"/>
        <v>0</v>
      </c>
      <c r="I2863" s="7" t="s">
        <v>368</v>
      </c>
      <c r="J2863" s="1" t="s">
        <v>369</v>
      </c>
      <c r="K2863" s="1">
        <f>VLOOKUP(L2863,Sheet1!A$1:B$1179,2,FALSE)</f>
        <v>29330000</v>
      </c>
      <c r="L2863" s="1" t="str">
        <f>VLOOKUP(M2863,Itens!A$1:B$3327,2,FALSE)</f>
        <v>E482L</v>
      </c>
      <c r="M2863" s="13">
        <v>29330000</v>
      </c>
      <c r="N2863" s="13">
        <f t="shared" si="359"/>
        <v>0</v>
      </c>
      <c r="O2863" s="1">
        <v>2</v>
      </c>
      <c r="P2863" s="1">
        <v>30.009691480000001</v>
      </c>
      <c r="Q2863" s="1" t="s">
        <v>39</v>
      </c>
      <c r="R2863" s="6">
        <v>42460</v>
      </c>
    </row>
    <row r="2864" spans="1:18" x14ac:dyDescent="0.25">
      <c r="A2864" s="1">
        <v>2863</v>
      </c>
      <c r="B2864">
        <f t="shared" si="352"/>
        <v>0</v>
      </c>
      <c r="C2864">
        <f t="shared" si="353"/>
        <v>0</v>
      </c>
      <c r="D2864" s="1">
        <f t="shared" si="354"/>
        <v>0</v>
      </c>
      <c r="E2864" s="1">
        <f t="shared" si="355"/>
        <v>0</v>
      </c>
      <c r="F2864" s="1">
        <f t="shared" si="356"/>
        <v>0</v>
      </c>
      <c r="G2864" s="1">
        <f t="shared" si="357"/>
        <v>0</v>
      </c>
      <c r="H2864" s="1">
        <f t="shared" si="358"/>
        <v>0</v>
      </c>
      <c r="I2864" s="7" t="s">
        <v>368</v>
      </c>
      <c r="J2864" s="1" t="s">
        <v>369</v>
      </c>
      <c r="K2864" s="1">
        <f>VLOOKUP(L2864,Sheet1!A$1:B$1179,2,FALSE)</f>
        <v>6729310000</v>
      </c>
      <c r="L2864" s="1" t="str">
        <f>VLOOKUP(M2864,Itens!A$1:B$3327,2,FALSE)</f>
        <v>E488L</v>
      </c>
      <c r="M2864" s="13">
        <v>6729310000</v>
      </c>
      <c r="N2864" s="13">
        <f t="shared" si="359"/>
        <v>0</v>
      </c>
      <c r="O2864" s="1">
        <v>6</v>
      </c>
      <c r="P2864" s="1">
        <v>23.596662599999998</v>
      </c>
      <c r="Q2864" s="1" t="s">
        <v>39</v>
      </c>
      <c r="R2864" s="6">
        <v>42460</v>
      </c>
    </row>
    <row r="2865" spans="1:18" x14ac:dyDescent="0.25">
      <c r="A2865" s="1">
        <v>2864</v>
      </c>
      <c r="B2865">
        <f t="shared" si="352"/>
        <v>0</v>
      </c>
      <c r="C2865">
        <f t="shared" si="353"/>
        <v>0</v>
      </c>
      <c r="D2865" s="1">
        <f t="shared" si="354"/>
        <v>0</v>
      </c>
      <c r="E2865" s="1">
        <f t="shared" si="355"/>
        <v>0</v>
      </c>
      <c r="F2865" s="1">
        <f t="shared" si="356"/>
        <v>0</v>
      </c>
      <c r="G2865" s="1">
        <f t="shared" si="357"/>
        <v>0</v>
      </c>
      <c r="H2865" s="1">
        <f t="shared" si="358"/>
        <v>0</v>
      </c>
      <c r="I2865" s="7" t="s">
        <v>368</v>
      </c>
      <c r="J2865" s="1" t="s">
        <v>369</v>
      </c>
      <c r="K2865" s="1">
        <f>VLOOKUP(L2865,Sheet1!A$1:B$1179,2,FALSE)</f>
        <v>4371130000</v>
      </c>
      <c r="L2865" s="1" t="str">
        <f>VLOOKUP(M2865,Itens!A$1:B$3327,2,FALSE)</f>
        <v>E61H D215</v>
      </c>
      <c r="M2865" s="13">
        <v>4371130000</v>
      </c>
      <c r="N2865" s="13">
        <f t="shared" si="359"/>
        <v>0</v>
      </c>
      <c r="O2865" s="1">
        <v>10</v>
      </c>
      <c r="P2865" s="1">
        <v>22.55341456</v>
      </c>
      <c r="Q2865" s="1" t="s">
        <v>39</v>
      </c>
      <c r="R2865" s="6">
        <v>42460</v>
      </c>
    </row>
    <row r="2866" spans="1:18" x14ac:dyDescent="0.25">
      <c r="A2866" s="1">
        <v>2865</v>
      </c>
      <c r="B2866">
        <f t="shared" si="352"/>
        <v>0</v>
      </c>
      <c r="C2866">
        <f t="shared" si="353"/>
        <v>0</v>
      </c>
      <c r="D2866" s="1">
        <f t="shared" si="354"/>
        <v>0</v>
      </c>
      <c r="E2866" s="1">
        <f t="shared" si="355"/>
        <v>0</v>
      </c>
      <c r="F2866" s="1">
        <f t="shared" si="356"/>
        <v>0</v>
      </c>
      <c r="G2866" s="1">
        <f t="shared" si="357"/>
        <v>0</v>
      </c>
      <c r="H2866" s="1">
        <f t="shared" si="358"/>
        <v>0</v>
      </c>
      <c r="I2866" s="7" t="s">
        <v>368</v>
      </c>
      <c r="J2866" s="1" t="s">
        <v>369</v>
      </c>
      <c r="K2866" s="1">
        <f>VLOOKUP(L2866,Sheet1!A$1:B$1179,2,FALSE)</f>
        <v>35330000</v>
      </c>
      <c r="L2866" s="1" t="str">
        <f>VLOOKUP(M2866,Itens!A$1:B$3327,2,FALSE)</f>
        <v>E621L</v>
      </c>
      <c r="M2866" s="13">
        <v>35330000</v>
      </c>
      <c r="N2866" s="13">
        <f t="shared" si="359"/>
        <v>0</v>
      </c>
      <c r="O2866" s="1">
        <v>2</v>
      </c>
      <c r="P2866" s="1">
        <v>34.177730959999998</v>
      </c>
      <c r="Q2866" s="1" t="s">
        <v>39</v>
      </c>
      <c r="R2866" s="6">
        <v>42460</v>
      </c>
    </row>
    <row r="2867" spans="1:18" x14ac:dyDescent="0.25">
      <c r="A2867" s="1">
        <v>2866</v>
      </c>
      <c r="B2867">
        <f t="shared" si="352"/>
        <v>0</v>
      </c>
      <c r="C2867">
        <f t="shared" si="353"/>
        <v>0</v>
      </c>
      <c r="D2867" s="1">
        <f t="shared" si="354"/>
        <v>0</v>
      </c>
      <c r="E2867" s="1">
        <f t="shared" si="355"/>
        <v>0</v>
      </c>
      <c r="F2867" s="1">
        <f t="shared" si="356"/>
        <v>0</v>
      </c>
      <c r="G2867" s="1">
        <f t="shared" si="357"/>
        <v>0</v>
      </c>
      <c r="H2867" s="1">
        <f t="shared" si="358"/>
        <v>0</v>
      </c>
      <c r="I2867" s="7" t="s">
        <v>368</v>
      </c>
      <c r="J2867" s="1" t="s">
        <v>369</v>
      </c>
      <c r="K2867" s="1">
        <f>VLOOKUP(L2867,Sheet1!A$1:B$1179,2,FALSE)</f>
        <v>9221310000</v>
      </c>
      <c r="L2867" s="1" t="str">
        <f>VLOOKUP(M2867,Itens!A$1:B$3327,2,FALSE)</f>
        <v>E732L</v>
      </c>
      <c r="M2867" s="13">
        <v>9221310000</v>
      </c>
      <c r="N2867" s="13">
        <f t="shared" si="359"/>
        <v>0</v>
      </c>
      <c r="O2867" s="1">
        <v>6</v>
      </c>
      <c r="P2867" s="1">
        <v>32.368546569999999</v>
      </c>
      <c r="Q2867" s="1" t="s">
        <v>39</v>
      </c>
      <c r="R2867" s="6">
        <v>42460</v>
      </c>
    </row>
    <row r="2868" spans="1:18" x14ac:dyDescent="0.25">
      <c r="A2868" s="1">
        <v>2867</v>
      </c>
      <c r="B2868">
        <f t="shared" si="352"/>
        <v>0</v>
      </c>
      <c r="C2868">
        <f t="shared" si="353"/>
        <v>0</v>
      </c>
      <c r="D2868" s="1">
        <f t="shared" si="354"/>
        <v>0</v>
      </c>
      <c r="E2868" s="1">
        <f t="shared" si="355"/>
        <v>0</v>
      </c>
      <c r="F2868" s="1">
        <f t="shared" si="356"/>
        <v>0</v>
      </c>
      <c r="G2868" s="1">
        <f t="shared" si="357"/>
        <v>0</v>
      </c>
      <c r="H2868" s="1">
        <f t="shared" si="358"/>
        <v>0</v>
      </c>
      <c r="I2868" s="7" t="s">
        <v>368</v>
      </c>
      <c r="J2868" s="1" t="s">
        <v>369</v>
      </c>
      <c r="K2868" s="1">
        <f>VLOOKUP(L2868,Sheet1!A$1:B$1179,2,FALSE)</f>
        <v>556200000</v>
      </c>
      <c r="L2868" s="1" t="str">
        <f>VLOOKUP(M2868,Itens!A$1:B$3327,2,FALSE)</f>
        <v>H113WK</v>
      </c>
      <c r="M2868" s="13">
        <v>556200000</v>
      </c>
      <c r="N2868" s="13">
        <f t="shared" si="359"/>
        <v>0</v>
      </c>
      <c r="O2868" s="1">
        <v>1</v>
      </c>
      <c r="P2868" s="1">
        <v>107.99811282</v>
      </c>
      <c r="Q2868" s="1" t="s">
        <v>39</v>
      </c>
      <c r="R2868" s="6">
        <v>42460</v>
      </c>
    </row>
    <row r="2869" spans="1:18" x14ac:dyDescent="0.25">
      <c r="A2869" s="1">
        <v>2868</v>
      </c>
      <c r="B2869">
        <f t="shared" si="352"/>
        <v>0</v>
      </c>
      <c r="C2869">
        <f t="shared" si="353"/>
        <v>0</v>
      </c>
      <c r="D2869" s="1">
        <f t="shared" si="354"/>
        <v>0</v>
      </c>
      <c r="E2869" s="1">
        <f t="shared" si="355"/>
        <v>0</v>
      </c>
      <c r="F2869" s="1">
        <f t="shared" si="356"/>
        <v>0</v>
      </c>
      <c r="G2869" s="1">
        <f t="shared" si="357"/>
        <v>0</v>
      </c>
      <c r="H2869" s="1">
        <f t="shared" si="358"/>
        <v>0</v>
      </c>
      <c r="I2869" s="7" t="s">
        <v>368</v>
      </c>
      <c r="J2869" s="1" t="s">
        <v>369</v>
      </c>
      <c r="K2869" s="1">
        <f>VLOOKUP(L2869,Sheet1!A$1:B$1179,2,FALSE)</f>
        <v>1406100000</v>
      </c>
      <c r="L2869" s="1" t="str">
        <f>VLOOKUP(M2869,Itens!A$1:B$3327,2,FALSE)</f>
        <v>H14W30</v>
      </c>
      <c r="M2869" s="13">
        <v>1406100000</v>
      </c>
      <c r="N2869" s="13">
        <f t="shared" si="359"/>
        <v>0</v>
      </c>
      <c r="O2869" s="1">
        <v>20</v>
      </c>
      <c r="P2869" s="1">
        <v>28.017894640000002</v>
      </c>
      <c r="Q2869" s="1" t="s">
        <v>39</v>
      </c>
      <c r="R2869" s="6">
        <v>42460</v>
      </c>
    </row>
    <row r="2870" spans="1:18" x14ac:dyDescent="0.25">
      <c r="A2870" s="1">
        <v>2869</v>
      </c>
      <c r="B2870">
        <f t="shared" si="352"/>
        <v>0</v>
      </c>
      <c r="C2870">
        <f t="shared" si="353"/>
        <v>0</v>
      </c>
      <c r="D2870" s="1">
        <f t="shared" si="354"/>
        <v>0</v>
      </c>
      <c r="E2870" s="1">
        <f t="shared" si="355"/>
        <v>0</v>
      </c>
      <c r="F2870" s="1">
        <f t="shared" si="356"/>
        <v>0</v>
      </c>
      <c r="G2870" s="1">
        <f t="shared" si="357"/>
        <v>0</v>
      </c>
      <c r="H2870" s="1">
        <f t="shared" si="358"/>
        <v>0</v>
      </c>
      <c r="I2870" s="7" t="s">
        <v>368</v>
      </c>
      <c r="J2870" s="1" t="s">
        <v>369</v>
      </c>
      <c r="K2870" s="1">
        <f>VLOOKUP(L2870,Sheet1!A$1:B$1179,2,FALSE)</f>
        <v>4276100000</v>
      </c>
      <c r="L2870" s="1" t="str">
        <f>VLOOKUP(M2870,Itens!A$1:B$3327,2,FALSE)</f>
        <v>H97W05</v>
      </c>
      <c r="M2870" s="13">
        <v>4276100000</v>
      </c>
      <c r="N2870" s="13">
        <f t="shared" si="359"/>
        <v>0</v>
      </c>
      <c r="O2870" s="1">
        <v>10</v>
      </c>
      <c r="P2870" s="1">
        <v>7.3567539899999996</v>
      </c>
      <c r="Q2870" s="1" t="s">
        <v>39</v>
      </c>
      <c r="R2870" s="6">
        <v>42460</v>
      </c>
    </row>
    <row r="2871" spans="1:18" x14ac:dyDescent="0.25">
      <c r="A2871" s="1">
        <v>2870</v>
      </c>
      <c r="B2871">
        <f t="shared" si="352"/>
        <v>0</v>
      </c>
      <c r="C2871">
        <f t="shared" si="353"/>
        <v>0</v>
      </c>
      <c r="D2871" s="1">
        <f t="shared" si="354"/>
        <v>0</v>
      </c>
      <c r="E2871" s="1">
        <f t="shared" si="355"/>
        <v>0</v>
      </c>
      <c r="F2871" s="1">
        <f t="shared" si="356"/>
        <v>0</v>
      </c>
      <c r="G2871" s="1">
        <f t="shared" si="357"/>
        <v>0</v>
      </c>
      <c r="H2871" s="1">
        <f t="shared" si="358"/>
        <v>0</v>
      </c>
      <c r="I2871" s="7" t="s">
        <v>368</v>
      </c>
      <c r="J2871" s="1" t="s">
        <v>369</v>
      </c>
      <c r="K2871" s="1">
        <f>VLOOKUP(L2871,Sheet1!A$1:B$1179,2,FALSE)</f>
        <v>4277100000</v>
      </c>
      <c r="L2871" s="1" t="str">
        <f>VLOOKUP(M2871,Itens!A$1:B$3327,2,FALSE)</f>
        <v>H97W06</v>
      </c>
      <c r="M2871" s="13">
        <v>4277100000</v>
      </c>
      <c r="N2871" s="13">
        <f t="shared" si="359"/>
        <v>0</v>
      </c>
      <c r="O2871" s="1">
        <v>10</v>
      </c>
      <c r="P2871" s="1">
        <v>8.0190989199999994</v>
      </c>
      <c r="Q2871" s="1" t="s">
        <v>39</v>
      </c>
      <c r="R2871" s="6">
        <v>42460</v>
      </c>
    </row>
    <row r="2872" spans="1:18" x14ac:dyDescent="0.25">
      <c r="A2872" s="1">
        <v>2871</v>
      </c>
      <c r="B2872">
        <f t="shared" si="352"/>
        <v>0</v>
      </c>
      <c r="C2872">
        <f t="shared" si="353"/>
        <v>1</v>
      </c>
      <c r="D2872" s="1">
        <f t="shared" si="354"/>
        <v>1</v>
      </c>
      <c r="E2872" s="1">
        <f t="shared" si="355"/>
        <v>0</v>
      </c>
      <c r="F2872" s="1">
        <f t="shared" si="356"/>
        <v>3</v>
      </c>
      <c r="G2872" s="1">
        <f t="shared" si="357"/>
        <v>0</v>
      </c>
      <c r="H2872" s="1">
        <f t="shared" si="358"/>
        <v>3</v>
      </c>
      <c r="I2872" s="7" t="s">
        <v>368</v>
      </c>
      <c r="J2872" s="1" t="s">
        <v>369</v>
      </c>
      <c r="K2872" s="1">
        <f>VLOOKUP(L2872,Sheet1!A$1:B$1179,2,FALSE)</f>
        <v>4275100000</v>
      </c>
      <c r="L2872" s="1" t="str">
        <f>VLOOKUP(M2872,Itens!A$1:B$3327,2,FALSE)</f>
        <v>H97W07</v>
      </c>
      <c r="M2872" s="13">
        <v>4275100000</v>
      </c>
      <c r="N2872" s="13">
        <f t="shared" si="359"/>
        <v>0</v>
      </c>
      <c r="O2872" s="1">
        <v>10</v>
      </c>
      <c r="P2872" s="1">
        <v>8.14674911</v>
      </c>
      <c r="Q2872" s="1" t="s">
        <v>39</v>
      </c>
      <c r="R2872" s="6">
        <v>42460</v>
      </c>
    </row>
    <row r="2873" spans="1:18" x14ac:dyDescent="0.25">
      <c r="A2873" s="1">
        <v>2872</v>
      </c>
      <c r="B2873">
        <f t="shared" si="352"/>
        <v>0</v>
      </c>
      <c r="C2873">
        <f t="shared" si="353"/>
        <v>1</v>
      </c>
      <c r="D2873" s="1">
        <f t="shared" si="354"/>
        <v>1</v>
      </c>
      <c r="E2873" s="1">
        <f t="shared" si="355"/>
        <v>1</v>
      </c>
      <c r="F2873" s="1">
        <f t="shared" si="356"/>
        <v>0</v>
      </c>
      <c r="G2873" s="1">
        <f t="shared" si="357"/>
        <v>0</v>
      </c>
      <c r="H2873" s="1">
        <f t="shared" si="358"/>
        <v>1</v>
      </c>
      <c r="I2873" s="7" t="s">
        <v>318</v>
      </c>
      <c r="J2873" s="1" t="s">
        <v>319</v>
      </c>
      <c r="K2873" s="1">
        <f>VLOOKUP(L2873,Sheet1!A$1:B$1179,2,FALSE)</f>
        <v>7335310000</v>
      </c>
      <c r="L2873" s="1" t="str">
        <f>VLOOKUP(M2873,Itens!A$1:B$3327,2,FALSE)</f>
        <v>E1028L</v>
      </c>
      <c r="M2873" s="13">
        <v>7335310000</v>
      </c>
      <c r="N2873" s="13">
        <f t="shared" si="359"/>
        <v>0</v>
      </c>
      <c r="O2873" s="1">
        <v>16</v>
      </c>
      <c r="P2873" s="1">
        <v>83.242754880000007</v>
      </c>
      <c r="Q2873" s="1" t="s">
        <v>39</v>
      </c>
      <c r="R2873" s="6">
        <v>42460</v>
      </c>
    </row>
    <row r="2874" spans="1:18" x14ac:dyDescent="0.25">
      <c r="A2874" s="1">
        <v>2873</v>
      </c>
      <c r="B2874">
        <f t="shared" si="352"/>
        <v>0</v>
      </c>
      <c r="C2874">
        <f t="shared" si="353"/>
        <v>0</v>
      </c>
      <c r="D2874" s="1">
        <f t="shared" si="354"/>
        <v>0</v>
      </c>
      <c r="E2874" s="1">
        <f t="shared" si="355"/>
        <v>0</v>
      </c>
      <c r="F2874" s="1">
        <f t="shared" si="356"/>
        <v>0</v>
      </c>
      <c r="G2874" s="1">
        <f t="shared" si="357"/>
        <v>0</v>
      </c>
      <c r="H2874" s="1">
        <f t="shared" si="358"/>
        <v>0</v>
      </c>
      <c r="I2874" s="7" t="s">
        <v>318</v>
      </c>
      <c r="J2874" s="1" t="s">
        <v>319</v>
      </c>
      <c r="K2874" s="1">
        <f>VLOOKUP(L2874,Sheet1!A$1:B$1179,2,FALSE)</f>
        <v>40130000</v>
      </c>
      <c r="L2874" s="1" t="str">
        <f>VLOOKUP(M2874,Itens!A$1:B$3327,2,FALSE)</f>
        <v>E134H D06</v>
      </c>
      <c r="M2874" s="13">
        <v>40130000</v>
      </c>
      <c r="N2874" s="13">
        <f t="shared" si="359"/>
        <v>0</v>
      </c>
      <c r="O2874" s="1">
        <v>10</v>
      </c>
      <c r="P2874" s="1">
        <v>10.501921129999999</v>
      </c>
      <c r="Q2874" s="1" t="s">
        <v>39</v>
      </c>
      <c r="R2874" s="6">
        <v>42460</v>
      </c>
    </row>
    <row r="2875" spans="1:18" x14ac:dyDescent="0.25">
      <c r="A2875" s="1">
        <v>2874</v>
      </c>
      <c r="B2875">
        <f t="shared" si="352"/>
        <v>0</v>
      </c>
      <c r="C2875">
        <f t="shared" si="353"/>
        <v>0</v>
      </c>
      <c r="D2875" s="1">
        <f t="shared" si="354"/>
        <v>0</v>
      </c>
      <c r="E2875" s="1">
        <f t="shared" si="355"/>
        <v>0</v>
      </c>
      <c r="F2875" s="1">
        <f t="shared" si="356"/>
        <v>0</v>
      </c>
      <c r="G2875" s="1">
        <f t="shared" si="357"/>
        <v>0</v>
      </c>
      <c r="H2875" s="1">
        <f t="shared" si="358"/>
        <v>0</v>
      </c>
      <c r="I2875" s="7" t="s">
        <v>318</v>
      </c>
      <c r="J2875" s="1" t="s">
        <v>319</v>
      </c>
      <c r="K2875" s="1">
        <f>VLOOKUP(L2875,Sheet1!A$1:B$1179,2,FALSE)</f>
        <v>4375130000</v>
      </c>
      <c r="L2875" s="1" t="str">
        <f>VLOOKUP(M2875,Itens!A$1:B$3327,2,FALSE)</f>
        <v>E172H D35</v>
      </c>
      <c r="M2875" s="13">
        <v>4375130000</v>
      </c>
      <c r="N2875" s="13">
        <f t="shared" si="359"/>
        <v>0</v>
      </c>
      <c r="O2875" s="1">
        <v>10</v>
      </c>
      <c r="P2875" s="1">
        <v>18.317303500000001</v>
      </c>
      <c r="Q2875" s="1" t="s">
        <v>39</v>
      </c>
      <c r="R2875" s="6">
        <v>42460</v>
      </c>
    </row>
    <row r="2876" spans="1:18" x14ac:dyDescent="0.25">
      <c r="A2876" s="1">
        <v>2875</v>
      </c>
      <c r="B2876">
        <f t="shared" si="352"/>
        <v>0</v>
      </c>
      <c r="C2876">
        <f t="shared" si="353"/>
        <v>0</v>
      </c>
      <c r="D2876" s="1">
        <f t="shared" si="354"/>
        <v>0</v>
      </c>
      <c r="E2876" s="1">
        <f t="shared" si="355"/>
        <v>0</v>
      </c>
      <c r="F2876" s="1">
        <f t="shared" si="356"/>
        <v>0</v>
      </c>
      <c r="G2876" s="1">
        <f t="shared" si="357"/>
        <v>0</v>
      </c>
      <c r="H2876" s="1">
        <f t="shared" si="358"/>
        <v>0</v>
      </c>
      <c r="I2876" s="7" t="s">
        <v>318</v>
      </c>
      <c r="J2876" s="1" t="s">
        <v>319</v>
      </c>
      <c r="K2876" s="1">
        <f>VLOOKUP(L2876,Sheet1!A$1:B$1179,2,FALSE)</f>
        <v>2171130000</v>
      </c>
      <c r="L2876" s="1" t="str">
        <f>VLOOKUP(M2876,Itens!A$1:B$3327,2,FALSE)</f>
        <v>E210H D228</v>
      </c>
      <c r="M2876" s="13">
        <v>2171130000</v>
      </c>
      <c r="N2876" s="13">
        <f t="shared" si="359"/>
        <v>0</v>
      </c>
      <c r="O2876" s="1">
        <v>30</v>
      </c>
      <c r="P2876" s="1">
        <v>6.92802702</v>
      </c>
      <c r="Q2876" s="1" t="s">
        <v>39</v>
      </c>
      <c r="R2876" s="6">
        <v>42460</v>
      </c>
    </row>
    <row r="2877" spans="1:18" x14ac:dyDescent="0.25">
      <c r="A2877" s="1">
        <v>2876</v>
      </c>
      <c r="B2877">
        <f t="shared" si="352"/>
        <v>0</v>
      </c>
      <c r="C2877">
        <f t="shared" si="353"/>
        <v>0</v>
      </c>
      <c r="D2877" s="1">
        <f t="shared" si="354"/>
        <v>0</v>
      </c>
      <c r="E2877" s="1">
        <f t="shared" si="355"/>
        <v>0</v>
      </c>
      <c r="F2877" s="1">
        <f t="shared" si="356"/>
        <v>0</v>
      </c>
      <c r="G2877" s="1">
        <f t="shared" si="357"/>
        <v>0</v>
      </c>
      <c r="H2877" s="1">
        <f t="shared" si="358"/>
        <v>0</v>
      </c>
      <c r="I2877" s="7" t="s">
        <v>318</v>
      </c>
      <c r="J2877" s="1" t="s">
        <v>319</v>
      </c>
      <c r="K2877" s="1">
        <f>VLOOKUP(L2877,Sheet1!A$1:B$1179,2,FALSE)</f>
        <v>7159310000</v>
      </c>
      <c r="L2877" s="1" t="str">
        <f>VLOOKUP(M2877,Itens!A$1:B$3327,2,FALSE)</f>
        <v>E2960LI</v>
      </c>
      <c r="M2877" s="13">
        <v>7159310000</v>
      </c>
      <c r="N2877" s="13">
        <f t="shared" si="359"/>
        <v>0</v>
      </c>
      <c r="O2877" s="1">
        <v>6</v>
      </c>
      <c r="P2877" s="1">
        <v>34.573604400000001</v>
      </c>
      <c r="Q2877" s="1" t="s">
        <v>39</v>
      </c>
      <c r="R2877" s="6">
        <v>42460</v>
      </c>
    </row>
    <row r="2878" spans="1:18" x14ac:dyDescent="0.25">
      <c r="A2878" s="1">
        <v>2877</v>
      </c>
      <c r="B2878">
        <f t="shared" si="352"/>
        <v>0</v>
      </c>
      <c r="C2878">
        <f t="shared" si="353"/>
        <v>0</v>
      </c>
      <c r="D2878" s="1">
        <f t="shared" si="354"/>
        <v>0</v>
      </c>
      <c r="E2878" s="1">
        <f t="shared" si="355"/>
        <v>0</v>
      </c>
      <c r="F2878" s="1">
        <f t="shared" si="356"/>
        <v>0</v>
      </c>
      <c r="G2878" s="1">
        <f t="shared" si="357"/>
        <v>0</v>
      </c>
      <c r="H2878" s="1">
        <f t="shared" si="358"/>
        <v>0</v>
      </c>
      <c r="I2878" s="7" t="s">
        <v>318</v>
      </c>
      <c r="J2878" s="1" t="s">
        <v>319</v>
      </c>
      <c r="K2878" s="1">
        <f>VLOOKUP(L2878,Sheet1!A$1:B$1179,2,FALSE)</f>
        <v>1033230000</v>
      </c>
      <c r="L2878" s="1" t="str">
        <f>VLOOKUP(M2878,Itens!A$1:B$3327,2,FALSE)</f>
        <v>E52KP D36</v>
      </c>
      <c r="M2878" s="13">
        <v>1033230000</v>
      </c>
      <c r="N2878" s="13">
        <f t="shared" si="359"/>
        <v>0</v>
      </c>
      <c r="O2878" s="1">
        <v>24</v>
      </c>
      <c r="P2878" s="1">
        <v>24.734879129999999</v>
      </c>
      <c r="Q2878" s="1" t="s">
        <v>39</v>
      </c>
      <c r="R2878" s="6">
        <v>42460</v>
      </c>
    </row>
    <row r="2879" spans="1:18" x14ac:dyDescent="0.25">
      <c r="A2879" s="1">
        <v>2878</v>
      </c>
      <c r="B2879">
        <f t="shared" si="352"/>
        <v>0</v>
      </c>
      <c r="C2879">
        <f t="shared" si="353"/>
        <v>0</v>
      </c>
      <c r="D2879" s="1">
        <f t="shared" si="354"/>
        <v>0</v>
      </c>
      <c r="E2879" s="1">
        <f t="shared" si="355"/>
        <v>0</v>
      </c>
      <c r="F2879" s="1">
        <f t="shared" si="356"/>
        <v>0</v>
      </c>
      <c r="G2879" s="1">
        <f t="shared" si="357"/>
        <v>0</v>
      </c>
      <c r="H2879" s="1">
        <f t="shared" si="358"/>
        <v>0</v>
      </c>
      <c r="I2879" s="7" t="s">
        <v>318</v>
      </c>
      <c r="J2879" s="1" t="s">
        <v>319</v>
      </c>
      <c r="K2879" s="1">
        <f>VLOOKUP(L2879,Sheet1!A$1:B$1179,2,FALSE)</f>
        <v>7338310000</v>
      </c>
      <c r="L2879" s="1" t="str">
        <f>VLOOKUP(M2879,Itens!A$1:B$3327,2,FALSE)</f>
        <v>E802L</v>
      </c>
      <c r="M2879" s="13">
        <v>7338310000</v>
      </c>
      <c r="N2879" s="13">
        <f t="shared" si="359"/>
        <v>0</v>
      </c>
      <c r="O2879" s="1">
        <v>6</v>
      </c>
      <c r="P2879" s="1">
        <v>40.07367266</v>
      </c>
      <c r="Q2879" s="1" t="s">
        <v>39</v>
      </c>
      <c r="R2879" s="6">
        <v>42460</v>
      </c>
    </row>
    <row r="2880" spans="1:18" x14ac:dyDescent="0.25">
      <c r="A2880" s="1">
        <v>2879</v>
      </c>
      <c r="B2880">
        <f t="shared" si="352"/>
        <v>0</v>
      </c>
      <c r="C2880">
        <f t="shared" si="353"/>
        <v>0</v>
      </c>
      <c r="D2880" s="1">
        <f t="shared" si="354"/>
        <v>0</v>
      </c>
      <c r="E2880" s="1">
        <f t="shared" si="355"/>
        <v>0</v>
      </c>
      <c r="F2880" s="1">
        <f t="shared" si="356"/>
        <v>0</v>
      </c>
      <c r="G2880" s="1">
        <f t="shared" si="357"/>
        <v>0</v>
      </c>
      <c r="H2880" s="1">
        <f t="shared" si="358"/>
        <v>0</v>
      </c>
      <c r="I2880" s="7" t="s">
        <v>318</v>
      </c>
      <c r="J2880" s="1" t="s">
        <v>319</v>
      </c>
      <c r="K2880" s="1">
        <f>VLOOKUP(L2880,Sheet1!A$1:B$1179,2,FALSE)</f>
        <v>8829310000</v>
      </c>
      <c r="L2880" s="1" t="str">
        <f>VLOOKUP(M2880,Itens!A$1:B$3327,2,FALSE)</f>
        <v>E931LI</v>
      </c>
      <c r="M2880" s="13">
        <v>8829310000</v>
      </c>
      <c r="N2880" s="13">
        <f t="shared" si="359"/>
        <v>0</v>
      </c>
      <c r="O2880" s="1">
        <v>6</v>
      </c>
      <c r="P2880" s="1">
        <v>14.35411747</v>
      </c>
      <c r="Q2880" s="1" t="s">
        <v>39</v>
      </c>
      <c r="R2880" s="6">
        <v>42460</v>
      </c>
    </row>
    <row r="2881" spans="1:18" x14ac:dyDescent="0.25">
      <c r="A2881" s="1">
        <v>2880</v>
      </c>
      <c r="B2881">
        <f t="shared" si="352"/>
        <v>0</v>
      </c>
      <c r="C2881">
        <f t="shared" si="353"/>
        <v>0</v>
      </c>
      <c r="D2881" s="1">
        <f t="shared" si="354"/>
        <v>0</v>
      </c>
      <c r="E2881" s="1">
        <f t="shared" si="355"/>
        <v>0</v>
      </c>
      <c r="F2881" s="1">
        <f t="shared" si="356"/>
        <v>0</v>
      </c>
      <c r="G2881" s="1">
        <f t="shared" si="357"/>
        <v>0</v>
      </c>
      <c r="H2881" s="1">
        <f t="shared" si="358"/>
        <v>0</v>
      </c>
      <c r="I2881" s="7" t="s">
        <v>318</v>
      </c>
      <c r="J2881" s="1" t="s">
        <v>319</v>
      </c>
      <c r="K2881" s="1">
        <f>VLOOKUP(L2881,Sheet1!A$1:B$1179,2,FALSE)</f>
        <v>56500000</v>
      </c>
      <c r="L2881" s="1" t="str">
        <f>VLOOKUP(M2881,Itens!A$1:B$3327,2,FALSE)</f>
        <v>H28WF</v>
      </c>
      <c r="M2881" s="13">
        <v>56500000</v>
      </c>
      <c r="N2881" s="13">
        <f t="shared" si="359"/>
        <v>0</v>
      </c>
      <c r="O2881" s="1">
        <v>10</v>
      </c>
      <c r="P2881" s="1">
        <v>29.652334880000002</v>
      </c>
      <c r="Q2881" s="1" t="s">
        <v>39</v>
      </c>
      <c r="R2881" s="6">
        <v>42460</v>
      </c>
    </row>
    <row r="2882" spans="1:18" x14ac:dyDescent="0.25">
      <c r="A2882" s="1">
        <v>2881</v>
      </c>
      <c r="B2882">
        <f t="shared" si="352"/>
        <v>0</v>
      </c>
      <c r="C2882">
        <f t="shared" si="353"/>
        <v>0</v>
      </c>
      <c r="D2882" s="1">
        <f t="shared" si="354"/>
        <v>0</v>
      </c>
      <c r="E2882" s="1">
        <f t="shared" si="355"/>
        <v>0</v>
      </c>
      <c r="F2882" s="1">
        <f t="shared" si="356"/>
        <v>0</v>
      </c>
      <c r="G2882" s="1">
        <f t="shared" si="357"/>
        <v>0</v>
      </c>
      <c r="H2882" s="1">
        <f t="shared" si="358"/>
        <v>0</v>
      </c>
      <c r="I2882" s="7" t="s">
        <v>318</v>
      </c>
      <c r="J2882" s="1" t="s">
        <v>319</v>
      </c>
      <c r="K2882" s="1">
        <f>VLOOKUP(L2882,Sheet1!A$1:B$1179,2,FALSE)</f>
        <v>1698200000</v>
      </c>
      <c r="L2882" s="1" t="str">
        <f>VLOOKUP(M2882,Itens!A$1:B$3327,2,FALSE)</f>
        <v>H333WK</v>
      </c>
      <c r="M2882" s="13">
        <v>1698200000</v>
      </c>
      <c r="N2882" s="13">
        <f t="shared" si="359"/>
        <v>0</v>
      </c>
      <c r="O2882" s="1">
        <v>6</v>
      </c>
      <c r="P2882" s="1">
        <v>47.57574048</v>
      </c>
      <c r="Q2882" s="1" t="s">
        <v>39</v>
      </c>
      <c r="R2882" s="6">
        <v>42460</v>
      </c>
    </row>
    <row r="2883" spans="1:18" x14ac:dyDescent="0.25">
      <c r="A2883" s="1">
        <v>2882</v>
      </c>
      <c r="B2883">
        <f t="shared" ref="B2883:B2946" si="360">IF(R2883=R2884,0,1)+IF(R2883=R2882,0,1)</f>
        <v>0</v>
      </c>
      <c r="C2883">
        <f t="shared" ref="C2883:C2946" si="361">IF(I2883=I2884,0,1)+IF(I2883=I2882,0,1)</f>
        <v>0</v>
      </c>
      <c r="D2883" s="1">
        <f t="shared" ref="D2883:D2946" si="362">C2883+B2883</f>
        <v>0</v>
      </c>
      <c r="E2883" s="1">
        <f t="shared" ref="E2883:E2946" si="363">IF(AND(D2883&gt;0,D2882&gt;0,D2884=0),1,0)</f>
        <v>0</v>
      </c>
      <c r="F2883" s="1">
        <f t="shared" ref="F2883:F2946" si="364">IF(AND(D2883&gt;0,D2882=0,D2884&gt;0),3,0)</f>
        <v>0</v>
      </c>
      <c r="G2883" s="1">
        <f t="shared" ref="G2883:G2946" si="365">IF(OR(D2883&gt;2,AND(D2883&gt;0,D2882&gt;0,D2884&gt;0)),4,0)</f>
        <v>0</v>
      </c>
      <c r="H2883" s="1">
        <f t="shared" ref="H2883:H2946" si="366">G2883+F2883+E2883</f>
        <v>0</v>
      </c>
      <c r="I2883" s="7" t="s">
        <v>318</v>
      </c>
      <c r="J2883" s="1" t="s">
        <v>319</v>
      </c>
      <c r="K2883" s="1">
        <f>VLOOKUP(L2883,Sheet1!A$1:B$1179,2,FALSE)</f>
        <v>2146200000</v>
      </c>
      <c r="L2883" s="1" t="str">
        <f>VLOOKUP(M2883,Itens!A$1:B$3327,2,FALSE)</f>
        <v>H60WK07</v>
      </c>
      <c r="M2883" s="13">
        <v>2146200000</v>
      </c>
      <c r="N2883" s="13">
        <f t="shared" ref="N2883:N2946" si="367">IF(M2883=K2883,0,1)</f>
        <v>0</v>
      </c>
      <c r="O2883" s="1">
        <v>20</v>
      </c>
      <c r="P2883" s="1">
        <v>6.3269791199999998</v>
      </c>
      <c r="Q2883" s="1" t="s">
        <v>39</v>
      </c>
      <c r="R2883" s="6">
        <v>42460</v>
      </c>
    </row>
    <row r="2884" spans="1:18" x14ac:dyDescent="0.25">
      <c r="A2884" s="1">
        <v>2883</v>
      </c>
      <c r="B2884">
        <f t="shared" si="360"/>
        <v>0</v>
      </c>
      <c r="C2884">
        <f t="shared" si="361"/>
        <v>0</v>
      </c>
      <c r="D2884" s="1">
        <f t="shared" si="362"/>
        <v>0</v>
      </c>
      <c r="E2884" s="1">
        <f t="shared" si="363"/>
        <v>0</v>
      </c>
      <c r="F2884" s="1">
        <f t="shared" si="364"/>
        <v>0</v>
      </c>
      <c r="G2884" s="1">
        <f t="shared" si="365"/>
        <v>0</v>
      </c>
      <c r="H2884" s="1">
        <f t="shared" si="366"/>
        <v>0</v>
      </c>
      <c r="I2884" s="7" t="s">
        <v>318</v>
      </c>
      <c r="J2884" s="1" t="s">
        <v>319</v>
      </c>
      <c r="K2884" s="1">
        <f>VLOOKUP(L2884,Sheet1!A$1:B$1179,2,FALSE)</f>
        <v>1412200000</v>
      </c>
      <c r="L2884" s="1" t="str">
        <f>VLOOKUP(M2884,Itens!A$1:B$3327,2,FALSE)</f>
        <v>H7090WK10</v>
      </c>
      <c r="M2884" s="13">
        <v>1412200000</v>
      </c>
      <c r="N2884" s="13">
        <f t="shared" si="367"/>
        <v>0</v>
      </c>
      <c r="O2884" s="1">
        <v>6</v>
      </c>
      <c r="P2884" s="1">
        <v>26.323301619999999</v>
      </c>
      <c r="Q2884" s="1" t="s">
        <v>39</v>
      </c>
      <c r="R2884" s="6">
        <v>42460</v>
      </c>
    </row>
    <row r="2885" spans="1:18" x14ac:dyDescent="0.25">
      <c r="A2885" s="1">
        <v>2884</v>
      </c>
      <c r="B2885">
        <f t="shared" si="360"/>
        <v>0</v>
      </c>
      <c r="C2885">
        <f t="shared" si="361"/>
        <v>0</v>
      </c>
      <c r="D2885" s="1">
        <f t="shared" si="362"/>
        <v>0</v>
      </c>
      <c r="E2885" s="1">
        <f t="shared" si="363"/>
        <v>0</v>
      </c>
      <c r="F2885" s="1">
        <f t="shared" si="364"/>
        <v>0</v>
      </c>
      <c r="G2885" s="1">
        <f t="shared" si="365"/>
        <v>0</v>
      </c>
      <c r="H2885" s="1">
        <f t="shared" si="366"/>
        <v>0</v>
      </c>
      <c r="I2885" s="7" t="s">
        <v>318</v>
      </c>
      <c r="J2885" s="1" t="s">
        <v>319</v>
      </c>
      <c r="K2885" s="1">
        <f>VLOOKUP(L2885,Sheet1!A$1:B$1179,2,FALSE)</f>
        <v>2068200000</v>
      </c>
      <c r="L2885" s="1" t="str">
        <f>VLOOKUP(M2885,Itens!A$1:B$3327,2,FALSE)</f>
        <v>H70WK09</v>
      </c>
      <c r="M2885" s="13">
        <v>2068200000</v>
      </c>
      <c r="N2885" s="13">
        <f t="shared" si="367"/>
        <v>0</v>
      </c>
      <c r="O2885" s="1">
        <v>6</v>
      </c>
      <c r="P2885" s="1">
        <v>31.140635830000001</v>
      </c>
      <c r="Q2885" s="1" t="s">
        <v>39</v>
      </c>
      <c r="R2885" s="6">
        <v>42460</v>
      </c>
    </row>
    <row r="2886" spans="1:18" x14ac:dyDescent="0.25">
      <c r="A2886" s="1">
        <v>2885</v>
      </c>
      <c r="B2886">
        <f t="shared" si="360"/>
        <v>0</v>
      </c>
      <c r="C2886">
        <f t="shared" si="361"/>
        <v>1</v>
      </c>
      <c r="D2886" s="1">
        <f t="shared" si="362"/>
        <v>1</v>
      </c>
      <c r="E2886" s="1">
        <f t="shared" si="363"/>
        <v>0</v>
      </c>
      <c r="F2886" s="1">
        <f t="shared" si="364"/>
        <v>3</v>
      </c>
      <c r="G2886" s="1">
        <f t="shared" si="365"/>
        <v>0</v>
      </c>
      <c r="H2886" s="1">
        <f t="shared" si="366"/>
        <v>3</v>
      </c>
      <c r="I2886" s="7" t="s">
        <v>318</v>
      </c>
      <c r="J2886" s="1" t="s">
        <v>319</v>
      </c>
      <c r="K2886" s="1">
        <f>VLOOKUP(L2886,Sheet1!A$1:B$1179,2,FALSE)</f>
        <v>296600000</v>
      </c>
      <c r="L2886" s="1" t="str">
        <f>VLOOKUP(M2886,Itens!A$1:B$3327,2,FALSE)</f>
        <v>T280W</v>
      </c>
      <c r="M2886" s="13">
        <v>296600000</v>
      </c>
      <c r="N2886" s="13">
        <f t="shared" si="367"/>
        <v>0</v>
      </c>
      <c r="O2886" s="1">
        <v>4</v>
      </c>
      <c r="P2886" s="1">
        <v>88.354643300000006</v>
      </c>
      <c r="Q2886" s="1" t="s">
        <v>39</v>
      </c>
      <c r="R2886" s="6">
        <v>42460</v>
      </c>
    </row>
    <row r="2887" spans="1:18" x14ac:dyDescent="0.25">
      <c r="A2887" s="1">
        <v>2886</v>
      </c>
      <c r="B2887">
        <f t="shared" si="360"/>
        <v>0</v>
      </c>
      <c r="C2887">
        <f t="shared" si="361"/>
        <v>1</v>
      </c>
      <c r="D2887" s="1">
        <f t="shared" si="362"/>
        <v>1</v>
      </c>
      <c r="E2887" s="1">
        <f t="shared" si="363"/>
        <v>1</v>
      </c>
      <c r="F2887" s="1">
        <f t="shared" si="364"/>
        <v>0</v>
      </c>
      <c r="G2887" s="1">
        <f t="shared" si="365"/>
        <v>0</v>
      </c>
      <c r="H2887" s="1">
        <f t="shared" si="366"/>
        <v>1</v>
      </c>
      <c r="I2887" s="7" t="s">
        <v>55</v>
      </c>
      <c r="J2887" s="1" t="s">
        <v>56</v>
      </c>
      <c r="K2887" s="1">
        <f>VLOOKUP(L2887,Sheet1!A$1:B$1179,2,FALSE)</f>
        <v>4851310000</v>
      </c>
      <c r="L2887" s="1" t="str">
        <f>VLOOKUP(M2887,Itens!A$1:B$3327,2,FALSE)</f>
        <v>E1001L</v>
      </c>
      <c r="M2887" s="13">
        <v>4851310000</v>
      </c>
      <c r="N2887" s="13">
        <f t="shared" si="367"/>
        <v>0</v>
      </c>
      <c r="O2887" s="1">
        <v>6</v>
      </c>
      <c r="P2887" s="1">
        <v>16.096905379999999</v>
      </c>
      <c r="Q2887" s="1" t="s">
        <v>14</v>
      </c>
      <c r="R2887" s="6">
        <v>42460</v>
      </c>
    </row>
    <row r="2888" spans="1:18" x14ac:dyDescent="0.25">
      <c r="A2888" s="1">
        <v>2887</v>
      </c>
      <c r="B2888">
        <f t="shared" si="360"/>
        <v>0</v>
      </c>
      <c r="C2888">
        <f t="shared" si="361"/>
        <v>0</v>
      </c>
      <c r="D2888" s="1">
        <f t="shared" si="362"/>
        <v>0</v>
      </c>
      <c r="E2888" s="1">
        <f t="shared" si="363"/>
        <v>0</v>
      </c>
      <c r="F2888" s="1">
        <f t="shared" si="364"/>
        <v>0</v>
      </c>
      <c r="G2888" s="1">
        <f t="shared" si="365"/>
        <v>0</v>
      </c>
      <c r="H2888" s="1">
        <f t="shared" si="366"/>
        <v>0</v>
      </c>
      <c r="I2888" s="7" t="s">
        <v>55</v>
      </c>
      <c r="J2888" s="1" t="s">
        <v>56</v>
      </c>
      <c r="K2888" s="1">
        <f>VLOOKUP(L2888,Sheet1!A$1:B$1179,2,FALSE)</f>
        <v>7374310000</v>
      </c>
      <c r="L2888" s="1" t="str">
        <f>VLOOKUP(M2888,Itens!A$1:B$3327,2,FALSE)</f>
        <v>E1009L</v>
      </c>
      <c r="M2888" s="13">
        <v>7374310000</v>
      </c>
      <c r="N2888" s="13">
        <f t="shared" si="367"/>
        <v>0</v>
      </c>
      <c r="O2888" s="1">
        <v>15</v>
      </c>
      <c r="P2888" s="1">
        <v>53.933854109999999</v>
      </c>
      <c r="Q2888" s="1" t="s">
        <v>14</v>
      </c>
      <c r="R2888" s="6">
        <v>42460</v>
      </c>
    </row>
    <row r="2889" spans="1:18" x14ac:dyDescent="0.25">
      <c r="A2889" s="1">
        <v>2888</v>
      </c>
      <c r="B2889">
        <f t="shared" si="360"/>
        <v>0</v>
      </c>
      <c r="C2889">
        <f t="shared" si="361"/>
        <v>0</v>
      </c>
      <c r="D2889" s="1">
        <f t="shared" si="362"/>
        <v>0</v>
      </c>
      <c r="E2889" s="1">
        <f t="shared" si="363"/>
        <v>0</v>
      </c>
      <c r="F2889" s="1">
        <f t="shared" si="364"/>
        <v>0</v>
      </c>
      <c r="G2889" s="1">
        <f t="shared" si="365"/>
        <v>0</v>
      </c>
      <c r="H2889" s="1">
        <f t="shared" si="366"/>
        <v>0</v>
      </c>
      <c r="I2889" s="7" t="s">
        <v>55</v>
      </c>
      <c r="J2889" s="1" t="s">
        <v>56</v>
      </c>
      <c r="K2889" s="1">
        <f>VLOOKUP(L2889,Sheet1!A$1:B$1179,2,FALSE)</f>
        <v>17530000</v>
      </c>
      <c r="L2889" s="1" t="str">
        <f>VLOOKUP(M2889,Itens!A$1:B$3327,2,FALSE)</f>
        <v>E100U D160</v>
      </c>
      <c r="M2889" s="13">
        <v>17530000</v>
      </c>
      <c r="N2889" s="13">
        <f t="shared" si="367"/>
        <v>0</v>
      </c>
      <c r="O2889" s="1">
        <v>10</v>
      </c>
      <c r="P2889" s="1">
        <v>91.169322300000005</v>
      </c>
      <c r="Q2889" s="1" t="s">
        <v>14</v>
      </c>
      <c r="R2889" s="6">
        <v>42460</v>
      </c>
    </row>
    <row r="2890" spans="1:18" x14ac:dyDescent="0.25">
      <c r="A2890" s="1">
        <v>2889</v>
      </c>
      <c r="B2890">
        <f t="shared" si="360"/>
        <v>0</v>
      </c>
      <c r="C2890">
        <f t="shared" si="361"/>
        <v>0</v>
      </c>
      <c r="D2890" s="1">
        <f t="shared" si="362"/>
        <v>0</v>
      </c>
      <c r="E2890" s="1">
        <f t="shared" si="363"/>
        <v>0</v>
      </c>
      <c r="F2890" s="1">
        <f t="shared" si="364"/>
        <v>0</v>
      </c>
      <c r="G2890" s="1">
        <f t="shared" si="365"/>
        <v>0</v>
      </c>
      <c r="H2890" s="1">
        <f t="shared" si="366"/>
        <v>0</v>
      </c>
      <c r="I2890" s="7" t="s">
        <v>55</v>
      </c>
      <c r="J2890" s="1" t="s">
        <v>56</v>
      </c>
      <c r="K2890" s="1">
        <f>VLOOKUP(L2890,Sheet1!A$1:B$1179,2,FALSE)</f>
        <v>6209310000</v>
      </c>
      <c r="L2890" s="1" t="str">
        <f>VLOOKUP(M2890,Itens!A$1:B$3327,2,FALSE)</f>
        <v>E1010L</v>
      </c>
      <c r="M2890" s="13">
        <v>6209310000</v>
      </c>
      <c r="N2890" s="13">
        <f t="shared" si="367"/>
        <v>0</v>
      </c>
      <c r="O2890" s="1">
        <v>9</v>
      </c>
      <c r="P2890" s="1">
        <v>24.615351220000001</v>
      </c>
      <c r="Q2890" s="1" t="s">
        <v>14</v>
      </c>
      <c r="R2890" s="6">
        <v>42460</v>
      </c>
    </row>
    <row r="2891" spans="1:18" x14ac:dyDescent="0.25">
      <c r="A2891" s="1">
        <v>2890</v>
      </c>
      <c r="B2891">
        <f t="shared" si="360"/>
        <v>0</v>
      </c>
      <c r="C2891">
        <f t="shared" si="361"/>
        <v>0</v>
      </c>
      <c r="D2891" s="1">
        <f t="shared" si="362"/>
        <v>0</v>
      </c>
      <c r="E2891" s="1">
        <f t="shared" si="363"/>
        <v>0</v>
      </c>
      <c r="F2891" s="1">
        <f t="shared" si="364"/>
        <v>0</v>
      </c>
      <c r="G2891" s="1">
        <f t="shared" si="365"/>
        <v>0</v>
      </c>
      <c r="H2891" s="1">
        <f t="shared" si="366"/>
        <v>0</v>
      </c>
      <c r="I2891" s="7" t="s">
        <v>55</v>
      </c>
      <c r="J2891" s="1" t="s">
        <v>56</v>
      </c>
      <c r="K2891" s="1">
        <f>VLOOKUP(L2891,Sheet1!A$1:B$1179,2,FALSE)</f>
        <v>101530000</v>
      </c>
      <c r="L2891" s="1" t="str">
        <f>VLOOKUP(M2891,Itens!A$1:B$3327,2,FALSE)</f>
        <v>E101U D324</v>
      </c>
      <c r="M2891" s="13">
        <v>101530000</v>
      </c>
      <c r="N2891" s="13">
        <f t="shared" si="367"/>
        <v>0</v>
      </c>
      <c r="O2891" s="1">
        <v>10</v>
      </c>
      <c r="P2891" s="1">
        <v>74.229111720000006</v>
      </c>
      <c r="Q2891" s="1" t="s">
        <v>14</v>
      </c>
      <c r="R2891" s="6">
        <v>42460</v>
      </c>
    </row>
    <row r="2892" spans="1:18" x14ac:dyDescent="0.25">
      <c r="A2892" s="1">
        <v>2891</v>
      </c>
      <c r="B2892">
        <f t="shared" si="360"/>
        <v>0</v>
      </c>
      <c r="C2892">
        <f t="shared" si="361"/>
        <v>0</v>
      </c>
      <c r="D2892" s="1">
        <f t="shared" si="362"/>
        <v>0</v>
      </c>
      <c r="E2892" s="1">
        <f t="shared" si="363"/>
        <v>0</v>
      </c>
      <c r="F2892" s="1">
        <f t="shared" si="364"/>
        <v>0</v>
      </c>
      <c r="G2892" s="1">
        <f t="shared" si="365"/>
        <v>0</v>
      </c>
      <c r="H2892" s="1">
        <f t="shared" si="366"/>
        <v>0</v>
      </c>
      <c r="I2892" s="7" t="s">
        <v>55</v>
      </c>
      <c r="J2892" s="1" t="s">
        <v>56</v>
      </c>
      <c r="K2892" s="1">
        <f>VLOOKUP(L2892,Sheet1!A$1:B$1179,2,FALSE)</f>
        <v>7386310000</v>
      </c>
      <c r="L2892" s="1" t="str">
        <f>VLOOKUP(M2892,Itens!A$1:B$3327,2,FALSE)</f>
        <v>E1067L</v>
      </c>
      <c r="M2892" s="13">
        <v>7386310000</v>
      </c>
      <c r="N2892" s="13">
        <f t="shared" si="367"/>
        <v>0</v>
      </c>
      <c r="O2892" s="1">
        <v>15</v>
      </c>
      <c r="P2892" s="1">
        <v>35.10819171</v>
      </c>
      <c r="Q2892" s="1" t="s">
        <v>14</v>
      </c>
      <c r="R2892" s="6">
        <v>42460</v>
      </c>
    </row>
    <row r="2893" spans="1:18" x14ac:dyDescent="0.25">
      <c r="A2893" s="1">
        <v>2892</v>
      </c>
      <c r="B2893">
        <f t="shared" si="360"/>
        <v>0</v>
      </c>
      <c r="C2893">
        <f t="shared" si="361"/>
        <v>0</v>
      </c>
      <c r="D2893" s="1">
        <f t="shared" si="362"/>
        <v>0</v>
      </c>
      <c r="E2893" s="1">
        <f t="shared" si="363"/>
        <v>0</v>
      </c>
      <c r="F2893" s="1">
        <f t="shared" si="364"/>
        <v>0</v>
      </c>
      <c r="G2893" s="1">
        <f t="shared" si="365"/>
        <v>0</v>
      </c>
      <c r="H2893" s="1">
        <f t="shared" si="366"/>
        <v>0</v>
      </c>
      <c r="I2893" s="7" t="s">
        <v>55</v>
      </c>
      <c r="J2893" s="1" t="s">
        <v>56</v>
      </c>
      <c r="K2893" s="1">
        <f>VLOOKUP(L2893,Sheet1!A$1:B$1179,2,FALSE)</f>
        <v>5438310000</v>
      </c>
      <c r="L2893" s="1" t="str">
        <f>VLOOKUP(M2893,Itens!A$1:B$3327,2,FALSE)</f>
        <v>E1068LS</v>
      </c>
      <c r="M2893" s="13">
        <v>5438310000</v>
      </c>
      <c r="N2893" s="13">
        <f t="shared" si="367"/>
        <v>0</v>
      </c>
      <c r="O2893" s="1">
        <v>20</v>
      </c>
      <c r="P2893" s="1">
        <v>26.812556560000001</v>
      </c>
      <c r="Q2893" s="1" t="s">
        <v>14</v>
      </c>
      <c r="R2893" s="6">
        <v>42460</v>
      </c>
    </row>
    <row r="2894" spans="1:18" x14ac:dyDescent="0.25">
      <c r="A2894" s="1">
        <v>2893</v>
      </c>
      <c r="B2894">
        <f t="shared" si="360"/>
        <v>0</v>
      </c>
      <c r="C2894">
        <f t="shared" si="361"/>
        <v>0</v>
      </c>
      <c r="D2894" s="1">
        <f t="shared" si="362"/>
        <v>0</v>
      </c>
      <c r="E2894" s="1">
        <f t="shared" si="363"/>
        <v>0</v>
      </c>
      <c r="F2894" s="1">
        <f t="shared" si="364"/>
        <v>0</v>
      </c>
      <c r="G2894" s="1">
        <f t="shared" si="365"/>
        <v>0</v>
      </c>
      <c r="H2894" s="1">
        <f t="shared" si="366"/>
        <v>0</v>
      </c>
      <c r="I2894" s="7" t="s">
        <v>55</v>
      </c>
      <c r="J2894" s="1" t="s">
        <v>56</v>
      </c>
      <c r="K2894" s="1">
        <f>VLOOKUP(L2894,Sheet1!A$1:B$1179,2,FALSE)</f>
        <v>5027310000</v>
      </c>
      <c r="L2894" s="1" t="str">
        <f>VLOOKUP(M2894,Itens!A$1:B$3327,2,FALSE)</f>
        <v>E118L</v>
      </c>
      <c r="M2894" s="13">
        <v>5027310000</v>
      </c>
      <c r="N2894" s="13">
        <f t="shared" si="367"/>
        <v>0</v>
      </c>
      <c r="O2894" s="1">
        <v>10</v>
      </c>
      <c r="P2894" s="1">
        <v>93.272547680000002</v>
      </c>
      <c r="Q2894" s="1" t="s">
        <v>14</v>
      </c>
      <c r="R2894" s="6">
        <v>42460</v>
      </c>
    </row>
    <row r="2895" spans="1:18" x14ac:dyDescent="0.25">
      <c r="A2895" s="1">
        <v>2894</v>
      </c>
      <c r="B2895">
        <f t="shared" si="360"/>
        <v>0</v>
      </c>
      <c r="C2895">
        <f t="shared" si="361"/>
        <v>0</v>
      </c>
      <c r="D2895" s="1">
        <f t="shared" si="362"/>
        <v>0</v>
      </c>
      <c r="E2895" s="1">
        <f t="shared" si="363"/>
        <v>0</v>
      </c>
      <c r="F2895" s="1">
        <f t="shared" si="364"/>
        <v>0</v>
      </c>
      <c r="G2895" s="1">
        <f t="shared" si="365"/>
        <v>0</v>
      </c>
      <c r="H2895" s="1">
        <f t="shared" si="366"/>
        <v>0</v>
      </c>
      <c r="I2895" s="7" t="s">
        <v>55</v>
      </c>
      <c r="J2895" s="1" t="s">
        <v>56</v>
      </c>
      <c r="K2895" s="1">
        <f>VLOOKUP(L2895,Sheet1!A$1:B$1179,2,FALSE)</f>
        <v>2649130000</v>
      </c>
      <c r="L2895" s="1" t="str">
        <f>VLOOKUP(M2895,Itens!A$1:B$3327,2,FALSE)</f>
        <v>E161H D28</v>
      </c>
      <c r="M2895" s="13">
        <v>2649130000</v>
      </c>
      <c r="N2895" s="13">
        <f t="shared" si="367"/>
        <v>0</v>
      </c>
      <c r="O2895" s="1">
        <v>20</v>
      </c>
      <c r="P2895" s="1">
        <v>12.590482440000001</v>
      </c>
      <c r="Q2895" s="1" t="s">
        <v>14</v>
      </c>
      <c r="R2895" s="6">
        <v>42460</v>
      </c>
    </row>
    <row r="2896" spans="1:18" x14ac:dyDescent="0.25">
      <c r="A2896" s="1">
        <v>2895</v>
      </c>
      <c r="B2896">
        <f t="shared" si="360"/>
        <v>0</v>
      </c>
      <c r="C2896">
        <f t="shared" si="361"/>
        <v>0</v>
      </c>
      <c r="D2896" s="1">
        <f t="shared" si="362"/>
        <v>0</v>
      </c>
      <c r="E2896" s="1">
        <f t="shared" si="363"/>
        <v>0</v>
      </c>
      <c r="F2896" s="1">
        <f t="shared" si="364"/>
        <v>0</v>
      </c>
      <c r="G2896" s="1">
        <f t="shared" si="365"/>
        <v>0</v>
      </c>
      <c r="H2896" s="1">
        <f t="shared" si="366"/>
        <v>0</v>
      </c>
      <c r="I2896" s="7" t="s">
        <v>55</v>
      </c>
      <c r="J2896" s="1" t="s">
        <v>56</v>
      </c>
      <c r="K2896" s="1">
        <f>VLOOKUP(L2896,Sheet1!A$1:B$1179,2,FALSE)</f>
        <v>4822310000</v>
      </c>
      <c r="L2896" s="1" t="str">
        <f>VLOOKUP(M2896,Itens!A$1:B$3327,2,FALSE)</f>
        <v>E1700L</v>
      </c>
      <c r="M2896" s="13">
        <v>4822310000</v>
      </c>
      <c r="N2896" s="13">
        <f t="shared" si="367"/>
        <v>0</v>
      </c>
      <c r="O2896" s="1">
        <v>12</v>
      </c>
      <c r="P2896" s="1">
        <v>21.094088289999998</v>
      </c>
      <c r="Q2896" s="1" t="s">
        <v>14</v>
      </c>
      <c r="R2896" s="6">
        <v>42460</v>
      </c>
    </row>
    <row r="2897" spans="1:18" x14ac:dyDescent="0.25">
      <c r="A2897" s="1">
        <v>2896</v>
      </c>
      <c r="B2897">
        <f t="shared" si="360"/>
        <v>0</v>
      </c>
      <c r="C2897">
        <f t="shared" si="361"/>
        <v>0</v>
      </c>
      <c r="D2897" s="1">
        <f t="shared" si="362"/>
        <v>0</v>
      </c>
      <c r="E2897" s="1">
        <f t="shared" si="363"/>
        <v>0</v>
      </c>
      <c r="F2897" s="1">
        <f t="shared" si="364"/>
        <v>0</v>
      </c>
      <c r="G2897" s="1">
        <f t="shared" si="365"/>
        <v>0</v>
      </c>
      <c r="H2897" s="1">
        <f t="shared" si="366"/>
        <v>0</v>
      </c>
      <c r="I2897" s="7" t="s">
        <v>55</v>
      </c>
      <c r="J2897" s="1" t="s">
        <v>56</v>
      </c>
      <c r="K2897" s="1">
        <f>VLOOKUP(L2897,Sheet1!A$1:B$1179,2,FALSE)</f>
        <v>2697130000</v>
      </c>
      <c r="L2897" s="1" t="str">
        <f>VLOOKUP(M2897,Itens!A$1:B$3327,2,FALSE)</f>
        <v>E175H D129</v>
      </c>
      <c r="M2897" s="13">
        <v>2697130000</v>
      </c>
      <c r="N2897" s="13">
        <f t="shared" si="367"/>
        <v>0</v>
      </c>
      <c r="O2897" s="1">
        <v>24</v>
      </c>
      <c r="P2897" s="1">
        <v>21.817611450000001</v>
      </c>
      <c r="Q2897" s="1" t="s">
        <v>14</v>
      </c>
      <c r="R2897" s="6">
        <v>42460</v>
      </c>
    </row>
    <row r="2898" spans="1:18" x14ac:dyDescent="0.25">
      <c r="A2898" s="1">
        <v>2897</v>
      </c>
      <c r="B2898">
        <f t="shared" si="360"/>
        <v>0</v>
      </c>
      <c r="C2898">
        <f t="shared" si="361"/>
        <v>0</v>
      </c>
      <c r="D2898" s="1">
        <f t="shared" si="362"/>
        <v>0</v>
      </c>
      <c r="E2898" s="1">
        <f t="shared" si="363"/>
        <v>0</v>
      </c>
      <c r="F2898" s="1">
        <f t="shared" si="364"/>
        <v>0</v>
      </c>
      <c r="G2898" s="1">
        <f t="shared" si="365"/>
        <v>0</v>
      </c>
      <c r="H2898" s="1">
        <f t="shared" si="366"/>
        <v>0</v>
      </c>
      <c r="I2898" s="7" t="s">
        <v>55</v>
      </c>
      <c r="J2898" s="1" t="s">
        <v>56</v>
      </c>
      <c r="K2898" s="1">
        <f>VLOOKUP(L2898,Sheet1!A$1:B$1179,2,FALSE)</f>
        <v>2697130000</v>
      </c>
      <c r="L2898" s="1" t="str">
        <f>VLOOKUP(M2898,Itens!A$1:B$3327,2,FALSE)</f>
        <v>E175H D129</v>
      </c>
      <c r="M2898" s="13">
        <v>2697130000</v>
      </c>
      <c r="N2898" s="13">
        <f t="shared" si="367"/>
        <v>0</v>
      </c>
      <c r="O2898" s="1">
        <v>18</v>
      </c>
      <c r="P2898" s="1">
        <v>19.805618540000001</v>
      </c>
      <c r="Q2898" s="1" t="s">
        <v>14</v>
      </c>
      <c r="R2898" s="6">
        <v>42460</v>
      </c>
    </row>
    <row r="2899" spans="1:18" x14ac:dyDescent="0.25">
      <c r="A2899" s="1">
        <v>2898</v>
      </c>
      <c r="B2899">
        <f t="shared" si="360"/>
        <v>0</v>
      </c>
      <c r="C2899">
        <f t="shared" si="361"/>
        <v>0</v>
      </c>
      <c r="D2899" s="1">
        <f t="shared" si="362"/>
        <v>0</v>
      </c>
      <c r="E2899" s="1">
        <f t="shared" si="363"/>
        <v>0</v>
      </c>
      <c r="F2899" s="1">
        <f t="shared" si="364"/>
        <v>0</v>
      </c>
      <c r="G2899" s="1">
        <f t="shared" si="365"/>
        <v>0</v>
      </c>
      <c r="H2899" s="1">
        <f t="shared" si="366"/>
        <v>0</v>
      </c>
      <c r="I2899" s="7" t="s">
        <v>55</v>
      </c>
      <c r="J2899" s="1" t="s">
        <v>56</v>
      </c>
      <c r="K2899" s="1">
        <f>VLOOKUP(L2899,Sheet1!A$1:B$1179,2,FALSE)</f>
        <v>2171130000</v>
      </c>
      <c r="L2899" s="1" t="str">
        <f>VLOOKUP(M2899,Itens!A$1:B$3327,2,FALSE)</f>
        <v>E210H D228</v>
      </c>
      <c r="M2899" s="13">
        <v>2171130000</v>
      </c>
      <c r="N2899" s="13">
        <f t="shared" si="367"/>
        <v>0</v>
      </c>
      <c r="O2899" s="1">
        <v>30</v>
      </c>
      <c r="P2899" s="1">
        <v>6.7470458600000001</v>
      </c>
      <c r="Q2899" s="1" t="s">
        <v>14</v>
      </c>
      <c r="R2899" s="6">
        <v>42460</v>
      </c>
    </row>
    <row r="2900" spans="1:18" x14ac:dyDescent="0.25">
      <c r="A2900" s="1">
        <v>2899</v>
      </c>
      <c r="B2900">
        <f t="shared" si="360"/>
        <v>0</v>
      </c>
      <c r="C2900">
        <f t="shared" si="361"/>
        <v>0</v>
      </c>
      <c r="D2900" s="1">
        <f t="shared" si="362"/>
        <v>0</v>
      </c>
      <c r="E2900" s="1">
        <f t="shared" si="363"/>
        <v>0</v>
      </c>
      <c r="F2900" s="1">
        <f t="shared" si="364"/>
        <v>0</v>
      </c>
      <c r="G2900" s="1">
        <f t="shared" si="365"/>
        <v>0</v>
      </c>
      <c r="H2900" s="1">
        <f t="shared" si="366"/>
        <v>0</v>
      </c>
      <c r="I2900" s="7" t="s">
        <v>55</v>
      </c>
      <c r="J2900" s="1" t="s">
        <v>56</v>
      </c>
      <c r="K2900" s="1">
        <f>VLOOKUP(L2900,Sheet1!A$1:B$1179,2,FALSE)</f>
        <v>3381130000</v>
      </c>
      <c r="L2900" s="1" t="str">
        <f>VLOOKUP(M2900,Itens!A$1:B$3327,2,FALSE)</f>
        <v>E21H D361</v>
      </c>
      <c r="M2900" s="13">
        <v>3381130000</v>
      </c>
      <c r="N2900" s="13">
        <f t="shared" si="367"/>
        <v>0</v>
      </c>
      <c r="O2900" s="1">
        <v>12</v>
      </c>
      <c r="P2900" s="1">
        <v>31.13688689</v>
      </c>
      <c r="Q2900" s="1" t="s">
        <v>14</v>
      </c>
      <c r="R2900" s="6">
        <v>42460</v>
      </c>
    </row>
    <row r="2901" spans="1:18" x14ac:dyDescent="0.25">
      <c r="A2901" s="1">
        <v>2900</v>
      </c>
      <c r="B2901">
        <f t="shared" si="360"/>
        <v>0</v>
      </c>
      <c r="C2901">
        <f t="shared" si="361"/>
        <v>0</v>
      </c>
      <c r="D2901" s="1">
        <f t="shared" si="362"/>
        <v>0</v>
      </c>
      <c r="E2901" s="1">
        <f t="shared" si="363"/>
        <v>0</v>
      </c>
      <c r="F2901" s="1">
        <f t="shared" si="364"/>
        <v>0</v>
      </c>
      <c r="G2901" s="1">
        <f t="shared" si="365"/>
        <v>0</v>
      </c>
      <c r="H2901" s="1">
        <f t="shared" si="366"/>
        <v>0</v>
      </c>
      <c r="I2901" s="7" t="s">
        <v>55</v>
      </c>
      <c r="J2901" s="1" t="s">
        <v>56</v>
      </c>
      <c r="K2901" s="1">
        <f>VLOOKUP(L2901,Sheet1!A$1:B$1179,2,FALSE)</f>
        <v>4373130000</v>
      </c>
      <c r="L2901" s="1" t="str">
        <f>VLOOKUP(M2901,Itens!A$1:B$3327,2,FALSE)</f>
        <v>E28H D174</v>
      </c>
      <c r="M2901" s="13">
        <v>4373130000</v>
      </c>
      <c r="N2901" s="13">
        <f t="shared" si="367"/>
        <v>0</v>
      </c>
      <c r="O2901" s="1">
        <v>50</v>
      </c>
      <c r="P2901" s="1">
        <v>22.69751338</v>
      </c>
      <c r="Q2901" s="1" t="s">
        <v>14</v>
      </c>
      <c r="R2901" s="6">
        <v>42460</v>
      </c>
    </row>
    <row r="2902" spans="1:18" x14ac:dyDescent="0.25">
      <c r="A2902" s="1">
        <v>2901</v>
      </c>
      <c r="B2902">
        <f t="shared" si="360"/>
        <v>0</v>
      </c>
      <c r="C2902">
        <f t="shared" si="361"/>
        <v>0</v>
      </c>
      <c r="D2902" s="1">
        <f t="shared" si="362"/>
        <v>0</v>
      </c>
      <c r="E2902" s="1">
        <f t="shared" si="363"/>
        <v>0</v>
      </c>
      <c r="F2902" s="1">
        <f t="shared" si="364"/>
        <v>0</v>
      </c>
      <c r="G2902" s="1">
        <f t="shared" si="365"/>
        <v>0</v>
      </c>
      <c r="H2902" s="1">
        <f t="shared" si="366"/>
        <v>0</v>
      </c>
      <c r="I2902" s="7" t="s">
        <v>55</v>
      </c>
      <c r="J2902" s="1" t="s">
        <v>56</v>
      </c>
      <c r="K2902" s="1">
        <f>VLOOKUP(L2902,Sheet1!A$1:B$1179,2,FALSE)</f>
        <v>5659310000</v>
      </c>
      <c r="L2902" s="1" t="str">
        <f>VLOOKUP(M2902,Itens!A$1:B$3327,2,FALSE)</f>
        <v>E2916LI</v>
      </c>
      <c r="M2902" s="13">
        <v>5659310000</v>
      </c>
      <c r="N2902" s="13">
        <f t="shared" si="367"/>
        <v>0</v>
      </c>
      <c r="O2902" s="1">
        <v>12</v>
      </c>
      <c r="P2902" s="1">
        <v>19.838563310000001</v>
      </c>
      <c r="Q2902" s="1" t="s">
        <v>14</v>
      </c>
      <c r="R2902" s="6">
        <v>42460</v>
      </c>
    </row>
    <row r="2903" spans="1:18" x14ac:dyDescent="0.25">
      <c r="A2903" s="1">
        <v>2902</v>
      </c>
      <c r="B2903">
        <f t="shared" si="360"/>
        <v>0</v>
      </c>
      <c r="C2903">
        <f t="shared" si="361"/>
        <v>0</v>
      </c>
      <c r="D2903" s="1">
        <f t="shared" si="362"/>
        <v>0</v>
      </c>
      <c r="E2903" s="1">
        <f t="shared" si="363"/>
        <v>0</v>
      </c>
      <c r="F2903" s="1">
        <f t="shared" si="364"/>
        <v>0</v>
      </c>
      <c r="G2903" s="1">
        <f t="shared" si="365"/>
        <v>0</v>
      </c>
      <c r="H2903" s="1">
        <f t="shared" si="366"/>
        <v>0</v>
      </c>
      <c r="I2903" s="7" t="s">
        <v>55</v>
      </c>
      <c r="J2903" s="1" t="s">
        <v>56</v>
      </c>
      <c r="K2903" s="1">
        <f>VLOOKUP(L2903,Sheet1!A$1:B$1179,2,FALSE)</f>
        <v>5659310000</v>
      </c>
      <c r="L2903" s="1" t="str">
        <f>VLOOKUP(M2903,Itens!A$1:B$3327,2,FALSE)</f>
        <v>E2916LI</v>
      </c>
      <c r="M2903" s="13">
        <v>5659310000</v>
      </c>
      <c r="N2903" s="13">
        <f t="shared" si="367"/>
        <v>0</v>
      </c>
      <c r="O2903" s="1">
        <v>6</v>
      </c>
      <c r="P2903" s="1">
        <v>22.043732420000001</v>
      </c>
      <c r="Q2903" s="1" t="s">
        <v>14</v>
      </c>
      <c r="R2903" s="6">
        <v>42460</v>
      </c>
    </row>
    <row r="2904" spans="1:18" x14ac:dyDescent="0.25">
      <c r="A2904" s="1">
        <v>2903</v>
      </c>
      <c r="B2904">
        <f t="shared" si="360"/>
        <v>0</v>
      </c>
      <c r="C2904">
        <f t="shared" si="361"/>
        <v>0</v>
      </c>
      <c r="D2904" s="1">
        <f t="shared" si="362"/>
        <v>0</v>
      </c>
      <c r="E2904" s="1">
        <f t="shared" si="363"/>
        <v>0</v>
      </c>
      <c r="F2904" s="1">
        <f t="shared" si="364"/>
        <v>0</v>
      </c>
      <c r="G2904" s="1">
        <f t="shared" si="365"/>
        <v>0</v>
      </c>
      <c r="H2904" s="1">
        <f t="shared" si="366"/>
        <v>0</v>
      </c>
      <c r="I2904" s="7" t="s">
        <v>55</v>
      </c>
      <c r="J2904" s="1" t="s">
        <v>56</v>
      </c>
      <c r="K2904" s="1">
        <f>VLOOKUP(L2904,Sheet1!A$1:B$1179,2,FALSE)</f>
        <v>6773310000</v>
      </c>
      <c r="L2904" s="1" t="str">
        <f>VLOOKUP(M2904,Itens!A$1:B$3327,2,FALSE)</f>
        <v>E2953LI</v>
      </c>
      <c r="M2904" s="13">
        <v>6773310000</v>
      </c>
      <c r="N2904" s="13">
        <f t="shared" si="367"/>
        <v>0</v>
      </c>
      <c r="O2904" s="1">
        <v>12</v>
      </c>
      <c r="P2904" s="1">
        <v>16.947679749999999</v>
      </c>
      <c r="Q2904" s="1" t="s">
        <v>14</v>
      </c>
      <c r="R2904" s="6">
        <v>42460</v>
      </c>
    </row>
    <row r="2905" spans="1:18" x14ac:dyDescent="0.25">
      <c r="A2905" s="1">
        <v>2904</v>
      </c>
      <c r="B2905">
        <f t="shared" si="360"/>
        <v>0</v>
      </c>
      <c r="C2905">
        <f t="shared" si="361"/>
        <v>0</v>
      </c>
      <c r="D2905" s="1">
        <f t="shared" si="362"/>
        <v>0</v>
      </c>
      <c r="E2905" s="1">
        <f t="shared" si="363"/>
        <v>0</v>
      </c>
      <c r="F2905" s="1">
        <f t="shared" si="364"/>
        <v>0</v>
      </c>
      <c r="G2905" s="1">
        <f t="shared" si="365"/>
        <v>0</v>
      </c>
      <c r="H2905" s="1">
        <f t="shared" si="366"/>
        <v>0</v>
      </c>
      <c r="I2905" s="7" t="s">
        <v>55</v>
      </c>
      <c r="J2905" s="1" t="s">
        <v>56</v>
      </c>
      <c r="K2905" s="1">
        <f>VLOOKUP(L2905,Sheet1!A$1:B$1179,2,FALSE)</f>
        <v>3536130000</v>
      </c>
      <c r="L2905" s="1" t="str">
        <f>VLOOKUP(M2905,Itens!A$1:B$3327,2,FALSE)</f>
        <v>E44H D110</v>
      </c>
      <c r="M2905" s="13">
        <v>3536130000</v>
      </c>
      <c r="N2905" s="13">
        <f t="shared" si="367"/>
        <v>0</v>
      </c>
      <c r="O2905" s="1">
        <v>120</v>
      </c>
      <c r="P2905" s="1">
        <v>9.1256695899999993</v>
      </c>
      <c r="Q2905" s="1" t="s">
        <v>14</v>
      </c>
      <c r="R2905" s="6">
        <v>42460</v>
      </c>
    </row>
    <row r="2906" spans="1:18" x14ac:dyDescent="0.25">
      <c r="A2906" s="1">
        <v>2905</v>
      </c>
      <c r="B2906">
        <f t="shared" si="360"/>
        <v>0</v>
      </c>
      <c r="C2906">
        <f t="shared" si="361"/>
        <v>0</v>
      </c>
      <c r="D2906" s="1">
        <f t="shared" si="362"/>
        <v>0</v>
      </c>
      <c r="E2906" s="1">
        <f t="shared" si="363"/>
        <v>0</v>
      </c>
      <c r="F2906" s="1">
        <f t="shared" si="364"/>
        <v>0</v>
      </c>
      <c r="G2906" s="1">
        <f t="shared" si="365"/>
        <v>0</v>
      </c>
      <c r="H2906" s="1">
        <f t="shared" si="366"/>
        <v>0</v>
      </c>
      <c r="I2906" s="7" t="s">
        <v>55</v>
      </c>
      <c r="J2906" s="1" t="s">
        <v>56</v>
      </c>
      <c r="K2906" s="1">
        <f>VLOOKUP(L2906,Sheet1!A$1:B$1179,2,FALSE)</f>
        <v>1033230000</v>
      </c>
      <c r="L2906" s="1" t="str">
        <f>VLOOKUP(M2906,Itens!A$1:B$3327,2,FALSE)</f>
        <v>E52KP D36</v>
      </c>
      <c r="M2906" s="13">
        <v>1033230000</v>
      </c>
      <c r="N2906" s="13">
        <f t="shared" si="367"/>
        <v>0</v>
      </c>
      <c r="O2906" s="1">
        <v>42</v>
      </c>
      <c r="P2906" s="1">
        <v>24.08963318</v>
      </c>
      <c r="Q2906" s="1" t="s">
        <v>14</v>
      </c>
      <c r="R2906" s="6">
        <v>42460</v>
      </c>
    </row>
    <row r="2907" spans="1:18" x14ac:dyDescent="0.25">
      <c r="A2907" s="1">
        <v>2906</v>
      </c>
      <c r="B2907">
        <f t="shared" si="360"/>
        <v>0</v>
      </c>
      <c r="C2907">
        <f t="shared" si="361"/>
        <v>0</v>
      </c>
      <c r="D2907" s="1">
        <f t="shared" si="362"/>
        <v>0</v>
      </c>
      <c r="E2907" s="1">
        <f t="shared" si="363"/>
        <v>0</v>
      </c>
      <c r="F2907" s="1">
        <f t="shared" si="364"/>
        <v>0</v>
      </c>
      <c r="G2907" s="1">
        <f t="shared" si="365"/>
        <v>0</v>
      </c>
      <c r="H2907" s="1">
        <f t="shared" si="366"/>
        <v>0</v>
      </c>
      <c r="I2907" s="7" t="s">
        <v>55</v>
      </c>
      <c r="J2907" s="1" t="s">
        <v>56</v>
      </c>
      <c r="K2907" s="1">
        <f>VLOOKUP(L2907,Sheet1!A$1:B$1179,2,FALSE)</f>
        <v>6014310000</v>
      </c>
      <c r="L2907" s="1" t="str">
        <f>VLOOKUP(M2907,Itens!A$1:B$3327,2,FALSE)</f>
        <v>E681L</v>
      </c>
      <c r="M2907" s="13">
        <v>6014310000</v>
      </c>
      <c r="N2907" s="13">
        <f t="shared" si="367"/>
        <v>0</v>
      </c>
      <c r="O2907" s="1">
        <v>12</v>
      </c>
      <c r="P2907" s="1">
        <v>97.353257600000006</v>
      </c>
      <c r="Q2907" s="1" t="s">
        <v>14</v>
      </c>
      <c r="R2907" s="6">
        <v>42460</v>
      </c>
    </row>
    <row r="2908" spans="1:18" x14ac:dyDescent="0.25">
      <c r="A2908" s="1">
        <v>2907</v>
      </c>
      <c r="B2908">
        <f t="shared" si="360"/>
        <v>0</v>
      </c>
      <c r="C2908">
        <f t="shared" si="361"/>
        <v>0</v>
      </c>
      <c r="D2908" s="1">
        <f t="shared" si="362"/>
        <v>0</v>
      </c>
      <c r="E2908" s="1">
        <f t="shared" si="363"/>
        <v>0</v>
      </c>
      <c r="F2908" s="1">
        <f t="shared" si="364"/>
        <v>0</v>
      </c>
      <c r="G2908" s="1">
        <f t="shared" si="365"/>
        <v>0</v>
      </c>
      <c r="H2908" s="1">
        <f t="shared" si="366"/>
        <v>0</v>
      </c>
      <c r="I2908" s="7" t="s">
        <v>55</v>
      </c>
      <c r="J2908" s="1" t="s">
        <v>56</v>
      </c>
      <c r="K2908" s="1">
        <f>VLOOKUP(L2908,Sheet1!A$1:B$1179,2,FALSE)</f>
        <v>41210000</v>
      </c>
      <c r="L2908" s="1" t="str">
        <f>VLOOKUP(M2908,Itens!A$1:B$3327,2,FALSE)</f>
        <v>E75K D42</v>
      </c>
      <c r="M2908" s="13">
        <v>41210000</v>
      </c>
      <c r="N2908" s="13">
        <f t="shared" si="367"/>
        <v>0</v>
      </c>
      <c r="O2908" s="1">
        <v>240</v>
      </c>
      <c r="P2908" s="1">
        <v>4.2192891699999997</v>
      </c>
      <c r="Q2908" s="1" t="s">
        <v>14</v>
      </c>
      <c r="R2908" s="6">
        <v>42460</v>
      </c>
    </row>
    <row r="2909" spans="1:18" x14ac:dyDescent="0.25">
      <c r="A2909" s="1">
        <v>2908</v>
      </c>
      <c r="B2909">
        <f t="shared" si="360"/>
        <v>0</v>
      </c>
      <c r="C2909">
        <f t="shared" si="361"/>
        <v>0</v>
      </c>
      <c r="D2909" s="1">
        <f t="shared" si="362"/>
        <v>0</v>
      </c>
      <c r="E2909" s="1">
        <f t="shared" si="363"/>
        <v>0</v>
      </c>
      <c r="F2909" s="1">
        <f t="shared" si="364"/>
        <v>0</v>
      </c>
      <c r="G2909" s="1">
        <f t="shared" si="365"/>
        <v>0</v>
      </c>
      <c r="H2909" s="1">
        <f t="shared" si="366"/>
        <v>0</v>
      </c>
      <c r="I2909" s="7" t="s">
        <v>55</v>
      </c>
      <c r="J2909" s="1" t="s">
        <v>56</v>
      </c>
      <c r="K2909" s="1">
        <f>VLOOKUP(L2909,Sheet1!A$1:B$1179,2,FALSE)</f>
        <v>2407200000</v>
      </c>
      <c r="L2909" s="1" t="str">
        <f>VLOOKUP(M2909,Itens!A$1:B$3327,2,FALSE)</f>
        <v>H18WK03</v>
      </c>
      <c r="M2909" s="13">
        <v>2407200000</v>
      </c>
      <c r="N2909" s="13">
        <f t="shared" si="367"/>
        <v>0</v>
      </c>
      <c r="O2909" s="1">
        <v>20</v>
      </c>
      <c r="P2909" s="1">
        <v>22.465051509999999</v>
      </c>
      <c r="Q2909" s="1" t="s">
        <v>14</v>
      </c>
      <c r="R2909" s="6">
        <v>42460</v>
      </c>
    </row>
    <row r="2910" spans="1:18" x14ac:dyDescent="0.25">
      <c r="A2910" s="1">
        <v>2909</v>
      </c>
      <c r="B2910">
        <f t="shared" si="360"/>
        <v>0</v>
      </c>
      <c r="C2910">
        <f t="shared" si="361"/>
        <v>0</v>
      </c>
      <c r="D2910" s="1">
        <f t="shared" si="362"/>
        <v>0</v>
      </c>
      <c r="E2910" s="1">
        <f t="shared" si="363"/>
        <v>0</v>
      </c>
      <c r="F2910" s="1">
        <f t="shared" si="364"/>
        <v>0</v>
      </c>
      <c r="G2910" s="1">
        <f t="shared" si="365"/>
        <v>0</v>
      </c>
      <c r="H2910" s="1">
        <f t="shared" si="366"/>
        <v>0</v>
      </c>
      <c r="I2910" s="7" t="s">
        <v>55</v>
      </c>
      <c r="J2910" s="1" t="s">
        <v>56</v>
      </c>
      <c r="K2910" s="1">
        <f>VLOOKUP(L2910,Sheet1!A$1:B$1179,2,FALSE)</f>
        <v>1461200000</v>
      </c>
      <c r="L2910" s="1" t="str">
        <f>VLOOKUP(M2910,Itens!A$1:B$3327,2,FALSE)</f>
        <v>H202WK01 D200</v>
      </c>
      <c r="M2910" s="13">
        <v>1461200000</v>
      </c>
      <c r="N2910" s="13">
        <f t="shared" si="367"/>
        <v>0</v>
      </c>
      <c r="O2910" s="1">
        <v>20</v>
      </c>
      <c r="P2910" s="1">
        <v>41.528504730000002</v>
      </c>
      <c r="Q2910" s="1" t="s">
        <v>14</v>
      </c>
      <c r="R2910" s="6">
        <v>42460</v>
      </c>
    </row>
    <row r="2911" spans="1:18" x14ac:dyDescent="0.25">
      <c r="A2911" s="1">
        <v>2910</v>
      </c>
      <c r="B2911">
        <f t="shared" si="360"/>
        <v>0</v>
      </c>
      <c r="C2911">
        <f t="shared" si="361"/>
        <v>0</v>
      </c>
      <c r="D2911" s="1">
        <f t="shared" si="362"/>
        <v>0</v>
      </c>
      <c r="E2911" s="1">
        <f t="shared" si="363"/>
        <v>0</v>
      </c>
      <c r="F2911" s="1">
        <f t="shared" si="364"/>
        <v>0</v>
      </c>
      <c r="G2911" s="1">
        <f t="shared" si="365"/>
        <v>0</v>
      </c>
      <c r="H2911" s="1">
        <f t="shared" si="366"/>
        <v>0</v>
      </c>
      <c r="I2911" s="7" t="s">
        <v>55</v>
      </c>
      <c r="J2911" s="1" t="s">
        <v>56</v>
      </c>
      <c r="K2911" s="1">
        <f>VLOOKUP(L2911,Sheet1!A$1:B$1179,2,FALSE)</f>
        <v>3482100000</v>
      </c>
      <c r="L2911" s="1" t="str">
        <f>VLOOKUP(M2911,Itens!A$1:B$3327,2,FALSE)</f>
        <v>H220W</v>
      </c>
      <c r="M2911" s="13">
        <v>3482100000</v>
      </c>
      <c r="N2911" s="13">
        <f t="shared" si="367"/>
        <v>0</v>
      </c>
      <c r="O2911" s="1">
        <v>12</v>
      </c>
      <c r="P2911" s="1">
        <v>20.0762958</v>
      </c>
      <c r="Q2911" s="1" t="s">
        <v>14</v>
      </c>
      <c r="R2911" s="6">
        <v>42460</v>
      </c>
    </row>
    <row r="2912" spans="1:18" x14ac:dyDescent="0.25">
      <c r="A2912" s="1">
        <v>2911</v>
      </c>
      <c r="B2912">
        <f t="shared" si="360"/>
        <v>0</v>
      </c>
      <c r="C2912">
        <f t="shared" si="361"/>
        <v>0</v>
      </c>
      <c r="D2912" s="1">
        <f t="shared" si="362"/>
        <v>0</v>
      </c>
      <c r="E2912" s="1">
        <f t="shared" si="363"/>
        <v>0</v>
      </c>
      <c r="F2912" s="1">
        <f t="shared" si="364"/>
        <v>0</v>
      </c>
      <c r="G2912" s="1">
        <f t="shared" si="365"/>
        <v>0</v>
      </c>
      <c r="H2912" s="1">
        <f t="shared" si="366"/>
        <v>0</v>
      </c>
      <c r="I2912" s="7" t="s">
        <v>55</v>
      </c>
      <c r="J2912" s="1" t="s">
        <v>56</v>
      </c>
      <c r="K2912" s="1">
        <f>VLOOKUP(L2912,Sheet1!A$1:B$1179,2,FALSE)</f>
        <v>5851100000</v>
      </c>
      <c r="L2912" s="1" t="str">
        <f>VLOOKUP(M2912,Itens!A$1:B$3327,2,FALSE)</f>
        <v>H24W05</v>
      </c>
      <c r="M2912" s="13">
        <v>5851100000</v>
      </c>
      <c r="N2912" s="13">
        <f t="shared" si="367"/>
        <v>0</v>
      </c>
      <c r="O2912" s="1">
        <v>36</v>
      </c>
      <c r="P2912" s="1">
        <v>34.435629830000003</v>
      </c>
      <c r="Q2912" s="1" t="s">
        <v>14</v>
      </c>
      <c r="R2912" s="6">
        <v>42460</v>
      </c>
    </row>
    <row r="2913" spans="1:18" x14ac:dyDescent="0.25">
      <c r="A2913" s="1">
        <v>2912</v>
      </c>
      <c r="B2913">
        <f t="shared" si="360"/>
        <v>0</v>
      </c>
      <c r="C2913">
        <f t="shared" si="361"/>
        <v>0</v>
      </c>
      <c r="D2913" s="1">
        <f t="shared" si="362"/>
        <v>0</v>
      </c>
      <c r="E2913" s="1">
        <f t="shared" si="363"/>
        <v>0</v>
      </c>
      <c r="F2913" s="1">
        <f t="shared" si="364"/>
        <v>0</v>
      </c>
      <c r="G2913" s="1">
        <f t="shared" si="365"/>
        <v>0</v>
      </c>
      <c r="H2913" s="1">
        <f t="shared" si="366"/>
        <v>0</v>
      </c>
      <c r="I2913" s="7" t="s">
        <v>55</v>
      </c>
      <c r="J2913" s="1" t="s">
        <v>56</v>
      </c>
      <c r="K2913" s="1">
        <f>VLOOKUP(L2913,Sheet1!A$1:B$1179,2,FALSE)</f>
        <v>6045100000</v>
      </c>
      <c r="L2913" s="1" t="str">
        <f>VLOOKUP(M2913,Itens!A$1:B$3327,2,FALSE)</f>
        <v>H26W01</v>
      </c>
      <c r="M2913" s="13">
        <v>1421100000</v>
      </c>
      <c r="N2913" s="13">
        <f t="shared" si="367"/>
        <v>1</v>
      </c>
      <c r="O2913" s="1">
        <v>20</v>
      </c>
      <c r="P2913" s="1">
        <v>27.39856327</v>
      </c>
      <c r="Q2913" s="1" t="s">
        <v>14</v>
      </c>
      <c r="R2913" s="6">
        <v>42460</v>
      </c>
    </row>
    <row r="2914" spans="1:18" x14ac:dyDescent="0.25">
      <c r="A2914" s="1">
        <v>2913</v>
      </c>
      <c r="B2914">
        <f t="shared" si="360"/>
        <v>0</v>
      </c>
      <c r="C2914">
        <f t="shared" si="361"/>
        <v>0</v>
      </c>
      <c r="D2914" s="1">
        <f t="shared" si="362"/>
        <v>0</v>
      </c>
      <c r="E2914" s="1">
        <f t="shared" si="363"/>
        <v>0</v>
      </c>
      <c r="F2914" s="1">
        <f t="shared" si="364"/>
        <v>0</v>
      </c>
      <c r="G2914" s="1">
        <f t="shared" si="365"/>
        <v>0</v>
      </c>
      <c r="H2914" s="1">
        <f t="shared" si="366"/>
        <v>0</v>
      </c>
      <c r="I2914" s="7" t="s">
        <v>55</v>
      </c>
      <c r="J2914" s="1" t="s">
        <v>56</v>
      </c>
      <c r="K2914" s="1">
        <f>VLOOKUP(L2914,Sheet1!A$1:B$1179,2,FALSE)</f>
        <v>1872200000</v>
      </c>
      <c r="L2914" s="1" t="str">
        <f>VLOOKUP(M2914,Itens!A$1:B$3327,2,FALSE)</f>
        <v>H328WK</v>
      </c>
      <c r="M2914" s="13">
        <v>1872200000</v>
      </c>
      <c r="N2914" s="13">
        <f t="shared" si="367"/>
        <v>0</v>
      </c>
      <c r="O2914" s="1">
        <v>24</v>
      </c>
      <c r="P2914" s="1">
        <v>49.535885669999999</v>
      </c>
      <c r="Q2914" s="1" t="s">
        <v>14</v>
      </c>
      <c r="R2914" s="6">
        <v>42460</v>
      </c>
    </row>
    <row r="2915" spans="1:18" x14ac:dyDescent="0.25">
      <c r="A2915" s="1">
        <v>2914</v>
      </c>
      <c r="B2915">
        <f t="shared" si="360"/>
        <v>0</v>
      </c>
      <c r="C2915">
        <f t="shared" si="361"/>
        <v>0</v>
      </c>
      <c r="D2915" s="1">
        <f t="shared" si="362"/>
        <v>0</v>
      </c>
      <c r="E2915" s="1">
        <f t="shared" si="363"/>
        <v>0</v>
      </c>
      <c r="F2915" s="1">
        <f t="shared" si="364"/>
        <v>0</v>
      </c>
      <c r="G2915" s="1">
        <f t="shared" si="365"/>
        <v>0</v>
      </c>
      <c r="H2915" s="1">
        <f t="shared" si="366"/>
        <v>0</v>
      </c>
      <c r="I2915" s="7" t="s">
        <v>55</v>
      </c>
      <c r="J2915" s="1" t="s">
        <v>56</v>
      </c>
      <c r="K2915" s="1">
        <f>VLOOKUP(L2915,Sheet1!A$1:B$1179,2,FALSE)</f>
        <v>2146200000</v>
      </c>
      <c r="L2915" s="1" t="str">
        <f>VLOOKUP(M2915,Itens!A$1:B$3327,2,FALSE)</f>
        <v>H60WK07</v>
      </c>
      <c r="M2915" s="13">
        <v>2146200000</v>
      </c>
      <c r="N2915" s="13">
        <f t="shared" si="367"/>
        <v>0</v>
      </c>
      <c r="O2915" s="1">
        <v>60</v>
      </c>
      <c r="P2915" s="1">
        <v>6.1628520099999999</v>
      </c>
      <c r="Q2915" s="1" t="s">
        <v>14</v>
      </c>
      <c r="R2915" s="6">
        <v>42460</v>
      </c>
    </row>
    <row r="2916" spans="1:18" x14ac:dyDescent="0.25">
      <c r="A2916" s="1">
        <v>2915</v>
      </c>
      <c r="B2916">
        <f t="shared" si="360"/>
        <v>0</v>
      </c>
      <c r="C2916">
        <f t="shared" si="361"/>
        <v>0</v>
      </c>
      <c r="D2916" s="1">
        <f t="shared" si="362"/>
        <v>0</v>
      </c>
      <c r="E2916" s="1">
        <f t="shared" si="363"/>
        <v>0</v>
      </c>
      <c r="F2916" s="1">
        <f t="shared" si="364"/>
        <v>0</v>
      </c>
      <c r="G2916" s="1">
        <f t="shared" si="365"/>
        <v>0</v>
      </c>
      <c r="H2916" s="1">
        <f t="shared" si="366"/>
        <v>0</v>
      </c>
      <c r="I2916" s="7" t="s">
        <v>55</v>
      </c>
      <c r="J2916" s="1" t="s">
        <v>56</v>
      </c>
      <c r="K2916" s="1">
        <f>VLOOKUP(L2916,Sheet1!A$1:B$1179,2,FALSE)</f>
        <v>2086200000</v>
      </c>
      <c r="L2916" s="1" t="str">
        <f>VLOOKUP(M2916,Itens!A$1:B$3327,2,FALSE)</f>
        <v>H70WK</v>
      </c>
      <c r="M2916" s="13">
        <v>2086200000</v>
      </c>
      <c r="N2916" s="13">
        <f t="shared" si="367"/>
        <v>0</v>
      </c>
      <c r="O2916" s="1">
        <v>60</v>
      </c>
      <c r="P2916" s="1">
        <v>12.4633652</v>
      </c>
      <c r="Q2916" s="1" t="s">
        <v>14</v>
      </c>
      <c r="R2916" s="6">
        <v>42460</v>
      </c>
    </row>
    <row r="2917" spans="1:18" x14ac:dyDescent="0.25">
      <c r="A2917" s="1">
        <v>2916</v>
      </c>
      <c r="B2917">
        <f t="shared" si="360"/>
        <v>0</v>
      </c>
      <c r="C2917">
        <f t="shared" si="361"/>
        <v>0</v>
      </c>
      <c r="D2917" s="1">
        <f t="shared" si="362"/>
        <v>0</v>
      </c>
      <c r="E2917" s="1">
        <f t="shared" si="363"/>
        <v>0</v>
      </c>
      <c r="F2917" s="1">
        <f t="shared" si="364"/>
        <v>0</v>
      </c>
      <c r="G2917" s="1">
        <f t="shared" si="365"/>
        <v>0</v>
      </c>
      <c r="H2917" s="1">
        <f t="shared" si="366"/>
        <v>0</v>
      </c>
      <c r="I2917" s="7" t="s">
        <v>55</v>
      </c>
      <c r="J2917" s="1" t="s">
        <v>56</v>
      </c>
      <c r="K2917" s="1">
        <f>VLOOKUP(L2917,Sheet1!A$1:B$1179,2,FALSE)</f>
        <v>1392100000</v>
      </c>
      <c r="L2917" s="1" t="str">
        <f>VLOOKUP(M2917,Itens!A$1:B$3327,2,FALSE)</f>
        <v>H90W25</v>
      </c>
      <c r="M2917" s="13">
        <v>1392100000</v>
      </c>
      <c r="N2917" s="13">
        <f t="shared" si="367"/>
        <v>0</v>
      </c>
      <c r="O2917" s="1">
        <v>6</v>
      </c>
      <c r="P2917" s="1">
        <v>9.0847386599999993</v>
      </c>
      <c r="Q2917" s="1" t="s">
        <v>14</v>
      </c>
      <c r="R2917" s="6">
        <v>42460</v>
      </c>
    </row>
    <row r="2918" spans="1:18" x14ac:dyDescent="0.25">
      <c r="A2918" s="1">
        <v>2917</v>
      </c>
      <c r="B2918">
        <f t="shared" si="360"/>
        <v>0</v>
      </c>
      <c r="C2918">
        <f t="shared" si="361"/>
        <v>0</v>
      </c>
      <c r="D2918" s="1">
        <f t="shared" si="362"/>
        <v>0</v>
      </c>
      <c r="E2918" s="1">
        <f t="shared" si="363"/>
        <v>0</v>
      </c>
      <c r="F2918" s="1">
        <f t="shared" si="364"/>
        <v>0</v>
      </c>
      <c r="G2918" s="1">
        <f t="shared" si="365"/>
        <v>0</v>
      </c>
      <c r="H2918" s="1">
        <f t="shared" si="366"/>
        <v>0</v>
      </c>
      <c r="I2918" s="7" t="s">
        <v>55</v>
      </c>
      <c r="J2918" s="1" t="s">
        <v>56</v>
      </c>
      <c r="K2918" s="1">
        <f>VLOOKUP(L2918,Sheet1!A$1:B$1179,2,FALSE)</f>
        <v>1727100000</v>
      </c>
      <c r="L2918" s="1" t="str">
        <f>VLOOKUP(M2918,Itens!A$1:B$3327,2,FALSE)</f>
        <v>H96W03</v>
      </c>
      <c r="M2918" s="13">
        <v>1727100000</v>
      </c>
      <c r="N2918" s="13">
        <f t="shared" si="367"/>
        <v>0</v>
      </c>
      <c r="O2918" s="1">
        <v>24</v>
      </c>
      <c r="P2918" s="1">
        <v>22.02939872</v>
      </c>
      <c r="Q2918" s="1" t="s">
        <v>14</v>
      </c>
      <c r="R2918" s="6">
        <v>42460</v>
      </c>
    </row>
    <row r="2919" spans="1:18" x14ac:dyDescent="0.25">
      <c r="A2919" s="1">
        <v>2918</v>
      </c>
      <c r="B2919">
        <f t="shared" si="360"/>
        <v>0</v>
      </c>
      <c r="C2919">
        <f t="shared" si="361"/>
        <v>0</v>
      </c>
      <c r="D2919" s="1">
        <f t="shared" si="362"/>
        <v>0</v>
      </c>
      <c r="E2919" s="1">
        <f t="shared" si="363"/>
        <v>0</v>
      </c>
      <c r="F2919" s="1">
        <f t="shared" si="364"/>
        <v>0</v>
      </c>
      <c r="G2919" s="1">
        <f t="shared" si="365"/>
        <v>0</v>
      </c>
      <c r="H2919" s="1">
        <f t="shared" si="366"/>
        <v>0</v>
      </c>
      <c r="I2919" s="7" t="s">
        <v>55</v>
      </c>
      <c r="J2919" s="1" t="s">
        <v>56</v>
      </c>
      <c r="K2919" s="1">
        <f>VLOOKUP(L2919,Sheet1!A$1:B$1179,2,FALSE)</f>
        <v>526600000</v>
      </c>
      <c r="L2919" s="1" t="str">
        <f>VLOOKUP(M2919,Itens!A$1:B$3327,2,FALSE)</f>
        <v>T250W</v>
      </c>
      <c r="M2919" s="13">
        <v>526600000</v>
      </c>
      <c r="N2919" s="13">
        <f t="shared" si="367"/>
        <v>0</v>
      </c>
      <c r="O2919" s="1">
        <v>156</v>
      </c>
      <c r="P2919" s="1">
        <v>43.355087179999998</v>
      </c>
      <c r="Q2919" s="1" t="s">
        <v>14</v>
      </c>
      <c r="R2919" s="6">
        <v>42460</v>
      </c>
    </row>
    <row r="2920" spans="1:18" x14ac:dyDescent="0.25">
      <c r="A2920" s="1">
        <v>2919</v>
      </c>
      <c r="B2920">
        <f t="shared" si="360"/>
        <v>0</v>
      </c>
      <c r="C2920">
        <f t="shared" si="361"/>
        <v>1</v>
      </c>
      <c r="D2920" s="1">
        <f t="shared" si="362"/>
        <v>1</v>
      </c>
      <c r="E2920" s="1">
        <f t="shared" si="363"/>
        <v>0</v>
      </c>
      <c r="F2920" s="1">
        <f t="shared" si="364"/>
        <v>3</v>
      </c>
      <c r="G2920" s="1">
        <f t="shared" si="365"/>
        <v>0</v>
      </c>
      <c r="H2920" s="1">
        <f t="shared" si="366"/>
        <v>3</v>
      </c>
      <c r="I2920" s="7" t="s">
        <v>55</v>
      </c>
      <c r="J2920" s="1" t="s">
        <v>56</v>
      </c>
      <c r="K2920" s="1">
        <f>VLOOKUP(L2920,Sheet1!A$1:B$1179,2,FALSE)</f>
        <v>642600000</v>
      </c>
      <c r="L2920" s="1" t="str">
        <f>VLOOKUP(M2920,Itens!A$1:B$3327,2,FALSE)</f>
        <v>T300W</v>
      </c>
      <c r="M2920" s="13">
        <v>642600000</v>
      </c>
      <c r="N2920" s="13">
        <f t="shared" si="367"/>
        <v>0</v>
      </c>
      <c r="O2920" s="1">
        <v>102</v>
      </c>
      <c r="P2920" s="1">
        <v>51.86825958</v>
      </c>
      <c r="Q2920" s="1" t="s">
        <v>14</v>
      </c>
      <c r="R2920" s="6">
        <v>42460</v>
      </c>
    </row>
    <row r="2921" spans="1:18" x14ac:dyDescent="0.25">
      <c r="A2921" s="1">
        <v>2920</v>
      </c>
      <c r="B2921">
        <f t="shared" si="360"/>
        <v>0</v>
      </c>
      <c r="C2921">
        <f t="shared" si="361"/>
        <v>1</v>
      </c>
      <c r="D2921" s="1">
        <f t="shared" si="362"/>
        <v>1</v>
      </c>
      <c r="E2921" s="1">
        <f t="shared" si="363"/>
        <v>1</v>
      </c>
      <c r="F2921" s="1">
        <f t="shared" si="364"/>
        <v>0</v>
      </c>
      <c r="G2921" s="1">
        <f t="shared" si="365"/>
        <v>0</v>
      </c>
      <c r="H2921" s="1">
        <f t="shared" si="366"/>
        <v>1</v>
      </c>
      <c r="I2921" s="7" t="s">
        <v>133</v>
      </c>
      <c r="J2921" s="1" t="s">
        <v>134</v>
      </c>
      <c r="K2921" s="1">
        <f>VLOOKUP(L2921,Sheet1!A$1:B$1179,2,FALSE)</f>
        <v>6045310000</v>
      </c>
      <c r="L2921" s="1" t="str">
        <f>VLOOKUP(M2921,Itens!A$1:B$3327,2,FALSE)</f>
        <v>E1068L</v>
      </c>
      <c r="M2921" s="13">
        <v>6045310000</v>
      </c>
      <c r="N2921" s="13">
        <f t="shared" si="367"/>
        <v>0</v>
      </c>
      <c r="O2921" s="1">
        <v>36</v>
      </c>
      <c r="P2921" s="1">
        <v>38.715899630000003</v>
      </c>
      <c r="Q2921" s="1" t="s">
        <v>39</v>
      </c>
      <c r="R2921" s="6">
        <v>42460</v>
      </c>
    </row>
    <row r="2922" spans="1:18" x14ac:dyDescent="0.25">
      <c r="A2922" s="1">
        <v>2921</v>
      </c>
      <c r="B2922">
        <f t="shared" si="360"/>
        <v>0</v>
      </c>
      <c r="C2922">
        <f t="shared" si="361"/>
        <v>0</v>
      </c>
      <c r="D2922" s="1">
        <f t="shared" si="362"/>
        <v>0</v>
      </c>
      <c r="E2922" s="1">
        <f t="shared" si="363"/>
        <v>0</v>
      </c>
      <c r="F2922" s="1">
        <f t="shared" si="364"/>
        <v>0</v>
      </c>
      <c r="G2922" s="1">
        <f t="shared" si="365"/>
        <v>0</v>
      </c>
      <c r="H2922" s="1">
        <f t="shared" si="366"/>
        <v>0</v>
      </c>
      <c r="I2922" s="7" t="s">
        <v>133</v>
      </c>
      <c r="J2922" s="1" t="s">
        <v>134</v>
      </c>
      <c r="K2922" s="1">
        <f>VLOOKUP(L2922,Sheet1!A$1:B$1179,2,FALSE)</f>
        <v>5438310000</v>
      </c>
      <c r="L2922" s="1" t="str">
        <f>VLOOKUP(M2922,Itens!A$1:B$3327,2,FALSE)</f>
        <v>E1068LS</v>
      </c>
      <c r="M2922" s="13">
        <v>5438310000</v>
      </c>
      <c r="N2922" s="13">
        <f t="shared" si="367"/>
        <v>0</v>
      </c>
      <c r="O2922" s="1">
        <v>10</v>
      </c>
      <c r="P2922" s="1">
        <v>28.355058119999999</v>
      </c>
      <c r="Q2922" s="1" t="s">
        <v>39</v>
      </c>
      <c r="R2922" s="6">
        <v>42460</v>
      </c>
    </row>
    <row r="2923" spans="1:18" x14ac:dyDescent="0.25">
      <c r="A2923" s="1">
        <v>2922</v>
      </c>
      <c r="B2923">
        <f t="shared" si="360"/>
        <v>0</v>
      </c>
      <c r="C2923">
        <f t="shared" si="361"/>
        <v>0</v>
      </c>
      <c r="D2923" s="1">
        <f t="shared" si="362"/>
        <v>0</v>
      </c>
      <c r="E2923" s="1">
        <f t="shared" si="363"/>
        <v>0</v>
      </c>
      <c r="F2923" s="1">
        <f t="shared" si="364"/>
        <v>0</v>
      </c>
      <c r="G2923" s="1">
        <f t="shared" si="365"/>
        <v>0</v>
      </c>
      <c r="H2923" s="1">
        <f t="shared" si="366"/>
        <v>0</v>
      </c>
      <c r="I2923" s="7" t="s">
        <v>133</v>
      </c>
      <c r="J2923" s="1" t="s">
        <v>134</v>
      </c>
      <c r="K2923" s="1">
        <f>VLOOKUP(L2923,Sheet1!A$1:B$1179,2,FALSE)</f>
        <v>1453130000</v>
      </c>
      <c r="L2923" s="1" t="str">
        <f>VLOOKUP(M2923,Itens!A$1:B$3327,2,FALSE)</f>
        <v>E106H D171</v>
      </c>
      <c r="M2923" s="13">
        <v>1453130000</v>
      </c>
      <c r="N2923" s="13">
        <f t="shared" si="367"/>
        <v>0</v>
      </c>
      <c r="O2923" s="1">
        <v>20</v>
      </c>
      <c r="P2923" s="1">
        <v>22.776112950000002</v>
      </c>
      <c r="Q2923" s="1" t="s">
        <v>39</v>
      </c>
      <c r="R2923" s="6">
        <v>42460</v>
      </c>
    </row>
    <row r="2924" spans="1:18" x14ac:dyDescent="0.25">
      <c r="A2924" s="1">
        <v>2923</v>
      </c>
      <c r="B2924">
        <f t="shared" si="360"/>
        <v>0</v>
      </c>
      <c r="C2924">
        <f t="shared" si="361"/>
        <v>0</v>
      </c>
      <c r="D2924" s="1">
        <f t="shared" si="362"/>
        <v>0</v>
      </c>
      <c r="E2924" s="1">
        <f t="shared" si="363"/>
        <v>0</v>
      </c>
      <c r="F2924" s="1">
        <f t="shared" si="364"/>
        <v>0</v>
      </c>
      <c r="G2924" s="1">
        <f t="shared" si="365"/>
        <v>0</v>
      </c>
      <c r="H2924" s="1">
        <f t="shared" si="366"/>
        <v>0</v>
      </c>
      <c r="I2924" s="7" t="s">
        <v>133</v>
      </c>
      <c r="J2924" s="1" t="s">
        <v>134</v>
      </c>
      <c r="K2924" s="1">
        <f>VLOOKUP(L2924,Sheet1!A$1:B$1179,2,FALSE)</f>
        <v>6046310000</v>
      </c>
      <c r="L2924" s="1" t="str">
        <f>VLOOKUP(M2924,Itens!A$1:B$3327,2,FALSE)</f>
        <v>E2954LC03</v>
      </c>
      <c r="M2924" s="13">
        <v>6046310000</v>
      </c>
      <c r="N2924" s="13">
        <f t="shared" si="367"/>
        <v>0</v>
      </c>
      <c r="O2924" s="1">
        <v>6</v>
      </c>
      <c r="P2924" s="1">
        <v>45.029953630000001</v>
      </c>
      <c r="Q2924" s="1" t="s">
        <v>39</v>
      </c>
      <c r="R2924" s="6">
        <v>42460</v>
      </c>
    </row>
    <row r="2925" spans="1:18" x14ac:dyDescent="0.25">
      <c r="A2925" s="1">
        <v>2924</v>
      </c>
      <c r="B2925">
        <f t="shared" si="360"/>
        <v>0</v>
      </c>
      <c r="C2925">
        <f t="shared" si="361"/>
        <v>0</v>
      </c>
      <c r="D2925" s="1">
        <f t="shared" si="362"/>
        <v>0</v>
      </c>
      <c r="E2925" s="1">
        <f t="shared" si="363"/>
        <v>0</v>
      </c>
      <c r="F2925" s="1">
        <f t="shared" si="364"/>
        <v>0</v>
      </c>
      <c r="G2925" s="1">
        <f t="shared" si="365"/>
        <v>0</v>
      </c>
      <c r="H2925" s="1">
        <f t="shared" si="366"/>
        <v>0</v>
      </c>
      <c r="I2925" s="7" t="s">
        <v>133</v>
      </c>
      <c r="J2925" s="1" t="s">
        <v>134</v>
      </c>
      <c r="K2925" s="1">
        <f>VLOOKUP(L2925,Sheet1!A$1:B$1179,2,FALSE)</f>
        <v>562130000</v>
      </c>
      <c r="L2925" s="1" t="str">
        <f>VLOOKUP(M2925,Itens!A$1:B$3327,2,FALSE)</f>
        <v>E29H D89</v>
      </c>
      <c r="M2925" s="13">
        <v>562130000</v>
      </c>
      <c r="N2925" s="13">
        <f t="shared" si="367"/>
        <v>0</v>
      </c>
      <c r="O2925" s="1">
        <v>10</v>
      </c>
      <c r="P2925" s="1">
        <v>13.51694288</v>
      </c>
      <c r="Q2925" s="1" t="s">
        <v>39</v>
      </c>
      <c r="R2925" s="6">
        <v>42460</v>
      </c>
    </row>
    <row r="2926" spans="1:18" x14ac:dyDescent="0.25">
      <c r="A2926" s="1">
        <v>2925</v>
      </c>
      <c r="B2926">
        <f t="shared" si="360"/>
        <v>0</v>
      </c>
      <c r="C2926">
        <f t="shared" si="361"/>
        <v>0</v>
      </c>
      <c r="D2926" s="1">
        <f t="shared" si="362"/>
        <v>0</v>
      </c>
      <c r="E2926" s="1">
        <f t="shared" si="363"/>
        <v>0</v>
      </c>
      <c r="F2926" s="1">
        <f t="shared" si="364"/>
        <v>0</v>
      </c>
      <c r="G2926" s="1">
        <f t="shared" si="365"/>
        <v>0</v>
      </c>
      <c r="H2926" s="1">
        <f t="shared" si="366"/>
        <v>0</v>
      </c>
      <c r="I2926" s="7" t="s">
        <v>133</v>
      </c>
      <c r="J2926" s="1" t="s">
        <v>134</v>
      </c>
      <c r="K2926" s="1">
        <f>VLOOKUP(L2926,Sheet1!A$1:B$1179,2,FALSE)</f>
        <v>3536130000</v>
      </c>
      <c r="L2926" s="1" t="str">
        <f>VLOOKUP(M2926,Itens!A$1:B$3327,2,FALSE)</f>
        <v>E44H D110</v>
      </c>
      <c r="M2926" s="13">
        <v>3536130000</v>
      </c>
      <c r="N2926" s="13">
        <f t="shared" si="367"/>
        <v>0</v>
      </c>
      <c r="O2926" s="1">
        <v>300</v>
      </c>
      <c r="P2926" s="1">
        <v>9.1681287600000001</v>
      </c>
      <c r="Q2926" s="1" t="s">
        <v>39</v>
      </c>
      <c r="R2926" s="6">
        <v>42460</v>
      </c>
    </row>
    <row r="2927" spans="1:18" x14ac:dyDescent="0.25">
      <c r="A2927" s="1">
        <v>2926</v>
      </c>
      <c r="B2927">
        <f t="shared" si="360"/>
        <v>0</v>
      </c>
      <c r="C2927">
        <f t="shared" si="361"/>
        <v>0</v>
      </c>
      <c r="D2927" s="1">
        <f t="shared" si="362"/>
        <v>0</v>
      </c>
      <c r="E2927" s="1">
        <f t="shared" si="363"/>
        <v>0</v>
      </c>
      <c r="F2927" s="1">
        <f t="shared" si="364"/>
        <v>0</v>
      </c>
      <c r="G2927" s="1">
        <f t="shared" si="365"/>
        <v>0</v>
      </c>
      <c r="H2927" s="1">
        <f t="shared" si="366"/>
        <v>0</v>
      </c>
      <c r="I2927" s="7" t="s">
        <v>133</v>
      </c>
      <c r="J2927" s="1" t="s">
        <v>134</v>
      </c>
      <c r="K2927" s="1">
        <f>VLOOKUP(L2927,Sheet1!A$1:B$1179,2,FALSE)</f>
        <v>4371130000</v>
      </c>
      <c r="L2927" s="1" t="str">
        <f>VLOOKUP(M2927,Itens!A$1:B$3327,2,FALSE)</f>
        <v>E61H D215</v>
      </c>
      <c r="M2927" s="13">
        <v>4371130000</v>
      </c>
      <c r="N2927" s="13">
        <f t="shared" si="367"/>
        <v>0</v>
      </c>
      <c r="O2927" s="1">
        <v>10</v>
      </c>
      <c r="P2927" s="1">
        <v>22.55341456</v>
      </c>
      <c r="Q2927" s="1" t="s">
        <v>39</v>
      </c>
      <c r="R2927" s="6">
        <v>42460</v>
      </c>
    </row>
    <row r="2928" spans="1:18" x14ac:dyDescent="0.25">
      <c r="A2928" s="1">
        <v>2927</v>
      </c>
      <c r="B2928">
        <f t="shared" si="360"/>
        <v>0</v>
      </c>
      <c r="C2928">
        <f t="shared" si="361"/>
        <v>0</v>
      </c>
      <c r="D2928" s="1">
        <f t="shared" si="362"/>
        <v>0</v>
      </c>
      <c r="E2928" s="1">
        <f t="shared" si="363"/>
        <v>0</v>
      </c>
      <c r="F2928" s="1">
        <f t="shared" si="364"/>
        <v>0</v>
      </c>
      <c r="G2928" s="1">
        <f t="shared" si="365"/>
        <v>0</v>
      </c>
      <c r="H2928" s="1">
        <f t="shared" si="366"/>
        <v>0</v>
      </c>
      <c r="I2928" s="7" t="s">
        <v>133</v>
      </c>
      <c r="J2928" s="1" t="s">
        <v>134</v>
      </c>
      <c r="K2928" s="1">
        <f>VLOOKUP(L2928,Sheet1!A$1:B$1179,2,FALSE)</f>
        <v>5784310000</v>
      </c>
      <c r="L2928" s="1" t="str">
        <f>VLOOKUP(M2928,Itens!A$1:B$3327,2,FALSE)</f>
        <v>E895L</v>
      </c>
      <c r="M2928" s="13">
        <v>5784310000</v>
      </c>
      <c r="N2928" s="13">
        <f t="shared" si="367"/>
        <v>0</v>
      </c>
      <c r="O2928" s="1">
        <v>2</v>
      </c>
      <c r="P2928" s="1">
        <v>17.327356980000001</v>
      </c>
      <c r="Q2928" s="1" t="s">
        <v>39</v>
      </c>
      <c r="R2928" s="6">
        <v>42460</v>
      </c>
    </row>
    <row r="2929" spans="1:18" x14ac:dyDescent="0.25">
      <c r="A2929" s="1">
        <v>2928</v>
      </c>
      <c r="B2929">
        <f t="shared" si="360"/>
        <v>0</v>
      </c>
      <c r="C2929">
        <f t="shared" si="361"/>
        <v>0</v>
      </c>
      <c r="D2929" s="1">
        <f t="shared" si="362"/>
        <v>0</v>
      </c>
      <c r="E2929" s="1">
        <f t="shared" si="363"/>
        <v>0</v>
      </c>
      <c r="F2929" s="1">
        <f t="shared" si="364"/>
        <v>0</v>
      </c>
      <c r="G2929" s="1">
        <f t="shared" si="365"/>
        <v>0</v>
      </c>
      <c r="H2929" s="1">
        <f t="shared" si="366"/>
        <v>0</v>
      </c>
      <c r="I2929" s="7" t="s">
        <v>133</v>
      </c>
      <c r="J2929" s="1" t="s">
        <v>134</v>
      </c>
      <c r="K2929" s="1">
        <f>VLOOKUP(L2929,Sheet1!A$1:B$1179,2,FALSE)</f>
        <v>1406100000</v>
      </c>
      <c r="L2929" s="1" t="str">
        <f>VLOOKUP(M2929,Itens!A$1:B$3327,2,FALSE)</f>
        <v>H14W30</v>
      </c>
      <c r="M2929" s="13">
        <v>1406100000</v>
      </c>
      <c r="N2929" s="13">
        <f t="shared" si="367"/>
        <v>0</v>
      </c>
      <c r="O2929" s="1">
        <v>10</v>
      </c>
      <c r="P2929" s="1">
        <v>28.017837650000001</v>
      </c>
      <c r="Q2929" s="1" t="s">
        <v>39</v>
      </c>
      <c r="R2929" s="6">
        <v>42460</v>
      </c>
    </row>
    <row r="2930" spans="1:18" x14ac:dyDescent="0.25">
      <c r="A2930" s="1">
        <v>2929</v>
      </c>
      <c r="B2930">
        <f t="shared" si="360"/>
        <v>0</v>
      </c>
      <c r="C2930">
        <f t="shared" si="361"/>
        <v>0</v>
      </c>
      <c r="D2930" s="1">
        <f t="shared" si="362"/>
        <v>0</v>
      </c>
      <c r="E2930" s="1">
        <f t="shared" si="363"/>
        <v>0</v>
      </c>
      <c r="F2930" s="1">
        <f t="shared" si="364"/>
        <v>0</v>
      </c>
      <c r="G2930" s="1">
        <f t="shared" si="365"/>
        <v>0</v>
      </c>
      <c r="H2930" s="1">
        <f t="shared" si="366"/>
        <v>0</v>
      </c>
      <c r="I2930" s="7" t="s">
        <v>133</v>
      </c>
      <c r="J2930" s="1" t="s">
        <v>134</v>
      </c>
      <c r="K2930" s="1">
        <f>VLOOKUP(L2930,Sheet1!A$1:B$1179,2,FALSE)</f>
        <v>5381100000</v>
      </c>
      <c r="L2930" s="1" t="str">
        <f>VLOOKUP(M2930,Itens!A$1:B$3327,2,FALSE)</f>
        <v>H19W10</v>
      </c>
      <c r="M2930" s="13">
        <v>5381100000</v>
      </c>
      <c r="N2930" s="13">
        <f t="shared" si="367"/>
        <v>0</v>
      </c>
      <c r="O2930" s="1">
        <v>24</v>
      </c>
      <c r="P2930" s="1">
        <v>32.88166511</v>
      </c>
      <c r="Q2930" s="1" t="s">
        <v>39</v>
      </c>
      <c r="R2930" s="6">
        <v>42460</v>
      </c>
    </row>
    <row r="2931" spans="1:18" x14ac:dyDescent="0.25">
      <c r="A2931" s="1">
        <v>2930</v>
      </c>
      <c r="B2931">
        <f t="shared" si="360"/>
        <v>0</v>
      </c>
      <c r="C2931">
        <f t="shared" si="361"/>
        <v>0</v>
      </c>
      <c r="D2931" s="1">
        <f t="shared" si="362"/>
        <v>0</v>
      </c>
      <c r="E2931" s="1">
        <f t="shared" si="363"/>
        <v>0</v>
      </c>
      <c r="F2931" s="1">
        <f t="shared" si="364"/>
        <v>0</v>
      </c>
      <c r="G2931" s="1">
        <f t="shared" si="365"/>
        <v>0</v>
      </c>
      <c r="H2931" s="1">
        <f t="shared" si="366"/>
        <v>0</v>
      </c>
      <c r="I2931" s="7" t="s">
        <v>133</v>
      </c>
      <c r="J2931" s="1" t="s">
        <v>134</v>
      </c>
      <c r="K2931" s="1">
        <f>VLOOKUP(L2931,Sheet1!A$1:B$1179,2,FALSE)</f>
        <v>5666100000</v>
      </c>
      <c r="L2931" s="1" t="str">
        <f>VLOOKUP(M2931,Itens!A$1:B$3327,2,FALSE)</f>
        <v>H200W02</v>
      </c>
      <c r="M2931" s="13">
        <v>3834100000</v>
      </c>
      <c r="N2931" s="13">
        <f t="shared" si="367"/>
        <v>1</v>
      </c>
      <c r="O2931" s="1">
        <v>12</v>
      </c>
      <c r="P2931" s="1">
        <v>28.707557080000001</v>
      </c>
      <c r="Q2931" s="1" t="s">
        <v>39</v>
      </c>
      <c r="R2931" s="6">
        <v>42460</v>
      </c>
    </row>
    <row r="2932" spans="1:18" x14ac:dyDescent="0.25">
      <c r="A2932" s="1">
        <v>2931</v>
      </c>
      <c r="B2932">
        <f t="shared" si="360"/>
        <v>0</v>
      </c>
      <c r="C2932">
        <f t="shared" si="361"/>
        <v>1</v>
      </c>
      <c r="D2932" s="1">
        <f t="shared" si="362"/>
        <v>1</v>
      </c>
      <c r="E2932" s="1">
        <f t="shared" si="363"/>
        <v>0</v>
      </c>
      <c r="F2932" s="1">
        <f t="shared" si="364"/>
        <v>3</v>
      </c>
      <c r="G2932" s="1">
        <f t="shared" si="365"/>
        <v>0</v>
      </c>
      <c r="H2932" s="1">
        <f t="shared" si="366"/>
        <v>3</v>
      </c>
      <c r="I2932" s="7" t="s">
        <v>133</v>
      </c>
      <c r="J2932" s="1" t="s">
        <v>134</v>
      </c>
      <c r="K2932" s="1">
        <f>VLOOKUP(L2932,Sheet1!A$1:B$1179,2,FALSE)</f>
        <v>296600000</v>
      </c>
      <c r="L2932" s="1" t="str">
        <f>VLOOKUP(M2932,Itens!A$1:B$3327,2,FALSE)</f>
        <v>T280W</v>
      </c>
      <c r="M2932" s="13">
        <v>296600000</v>
      </c>
      <c r="N2932" s="13">
        <f t="shared" si="367"/>
        <v>0</v>
      </c>
      <c r="O2932" s="1">
        <v>5</v>
      </c>
      <c r="P2932" s="1">
        <v>86.459909479999993</v>
      </c>
      <c r="Q2932" s="1" t="s">
        <v>39</v>
      </c>
      <c r="R2932" s="6">
        <v>42460</v>
      </c>
    </row>
    <row r="2933" spans="1:18" x14ac:dyDescent="0.25">
      <c r="A2933" s="1">
        <v>2932</v>
      </c>
      <c r="B2933">
        <f t="shared" si="360"/>
        <v>0</v>
      </c>
      <c r="C2933">
        <f t="shared" si="361"/>
        <v>1</v>
      </c>
      <c r="D2933" s="1">
        <f t="shared" si="362"/>
        <v>1</v>
      </c>
      <c r="E2933" s="1">
        <f t="shared" si="363"/>
        <v>1</v>
      </c>
      <c r="F2933" s="1">
        <f t="shared" si="364"/>
        <v>0</v>
      </c>
      <c r="G2933" s="1">
        <f t="shared" si="365"/>
        <v>0</v>
      </c>
      <c r="H2933" s="1">
        <f t="shared" si="366"/>
        <v>1</v>
      </c>
      <c r="I2933" s="7" t="s">
        <v>161</v>
      </c>
      <c r="J2933" s="1" t="s">
        <v>162</v>
      </c>
      <c r="K2933" s="1">
        <f>VLOOKUP(L2933,Sheet1!A$1:B$1179,2,FALSE)</f>
        <v>11457310000</v>
      </c>
      <c r="L2933" s="1" t="str">
        <f>VLOOKUP(M2933,Itens!A$1:B$3327,2,FALSE)</f>
        <v>E1013L</v>
      </c>
      <c r="M2933" s="13">
        <v>11457310000</v>
      </c>
      <c r="N2933" s="13">
        <f t="shared" si="367"/>
        <v>0</v>
      </c>
      <c r="O2933" s="1">
        <v>20</v>
      </c>
      <c r="P2933" s="1">
        <v>128.47123812000001</v>
      </c>
      <c r="Q2933" s="1" t="s">
        <v>14</v>
      </c>
      <c r="R2933" s="6">
        <v>42460</v>
      </c>
    </row>
    <row r="2934" spans="1:18" x14ac:dyDescent="0.25">
      <c r="A2934" s="1">
        <v>2933</v>
      </c>
      <c r="B2934">
        <f t="shared" si="360"/>
        <v>0</v>
      </c>
      <c r="C2934">
        <f t="shared" si="361"/>
        <v>0</v>
      </c>
      <c r="D2934" s="1">
        <f t="shared" si="362"/>
        <v>0</v>
      </c>
      <c r="E2934" s="1">
        <f t="shared" si="363"/>
        <v>0</v>
      </c>
      <c r="F2934" s="1">
        <f t="shared" si="364"/>
        <v>0</v>
      </c>
      <c r="G2934" s="1">
        <f t="shared" si="365"/>
        <v>0</v>
      </c>
      <c r="H2934" s="1">
        <f t="shared" si="366"/>
        <v>0</v>
      </c>
      <c r="I2934" s="7" t="s">
        <v>161</v>
      </c>
      <c r="J2934" s="1" t="s">
        <v>162</v>
      </c>
      <c r="K2934" s="1">
        <f>VLOOKUP(L2934,Sheet1!A$1:B$1179,2,FALSE)</f>
        <v>3035130000</v>
      </c>
      <c r="L2934" s="1" t="str">
        <f>VLOOKUP(M2934,Itens!A$1:B$3327,2,FALSE)</f>
        <v>E123H01 D194</v>
      </c>
      <c r="M2934" s="13">
        <v>3035130000</v>
      </c>
      <c r="N2934" s="13">
        <f t="shared" si="367"/>
        <v>0</v>
      </c>
      <c r="O2934" s="1">
        <v>40</v>
      </c>
      <c r="P2934" s="1">
        <v>33.942133159999997</v>
      </c>
      <c r="Q2934" s="1" t="s">
        <v>14</v>
      </c>
      <c r="R2934" s="6">
        <v>42460</v>
      </c>
    </row>
    <row r="2935" spans="1:18" x14ac:dyDescent="0.25">
      <c r="A2935" s="1">
        <v>2934</v>
      </c>
      <c r="B2935">
        <f t="shared" si="360"/>
        <v>0</v>
      </c>
      <c r="C2935">
        <f t="shared" si="361"/>
        <v>0</v>
      </c>
      <c r="D2935" s="1">
        <f t="shared" si="362"/>
        <v>0</v>
      </c>
      <c r="E2935" s="1">
        <f t="shared" si="363"/>
        <v>0</v>
      </c>
      <c r="F2935" s="1">
        <f t="shared" si="364"/>
        <v>0</v>
      </c>
      <c r="G2935" s="1">
        <f t="shared" si="365"/>
        <v>0</v>
      </c>
      <c r="H2935" s="1">
        <f t="shared" si="366"/>
        <v>0</v>
      </c>
      <c r="I2935" s="7" t="s">
        <v>161</v>
      </c>
      <c r="J2935" s="1" t="s">
        <v>162</v>
      </c>
      <c r="K2935" s="1">
        <f>VLOOKUP(L2935,Sheet1!A$1:B$1179,2,FALSE)</f>
        <v>1033230000</v>
      </c>
      <c r="L2935" s="1" t="str">
        <f>VLOOKUP(M2935,Itens!A$1:B$3327,2,FALSE)</f>
        <v>E52KP D36</v>
      </c>
      <c r="M2935" s="13">
        <v>1033230000</v>
      </c>
      <c r="N2935" s="13">
        <f t="shared" si="367"/>
        <v>0</v>
      </c>
      <c r="O2935" s="1">
        <v>54</v>
      </c>
      <c r="P2935" s="1">
        <v>24.201425969999999</v>
      </c>
      <c r="Q2935" s="1" t="s">
        <v>14</v>
      </c>
      <c r="R2935" s="6">
        <v>42460</v>
      </c>
    </row>
    <row r="2936" spans="1:18" x14ac:dyDescent="0.25">
      <c r="A2936" s="1">
        <v>2935</v>
      </c>
      <c r="B2936">
        <f t="shared" si="360"/>
        <v>0</v>
      </c>
      <c r="C2936">
        <f t="shared" si="361"/>
        <v>0</v>
      </c>
      <c r="D2936" s="1">
        <f t="shared" si="362"/>
        <v>0</v>
      </c>
      <c r="E2936" s="1">
        <f t="shared" si="363"/>
        <v>0</v>
      </c>
      <c r="F2936" s="1">
        <f t="shared" si="364"/>
        <v>0</v>
      </c>
      <c r="G2936" s="1">
        <f t="shared" si="365"/>
        <v>0</v>
      </c>
      <c r="H2936" s="1">
        <f t="shared" si="366"/>
        <v>0</v>
      </c>
      <c r="I2936" s="7" t="s">
        <v>161</v>
      </c>
      <c r="J2936" s="1" t="s">
        <v>162</v>
      </c>
      <c r="K2936" s="1">
        <f>VLOOKUP(L2936,Sheet1!A$1:B$1179,2,FALSE)</f>
        <v>1033230000</v>
      </c>
      <c r="L2936" s="1" t="str">
        <f>VLOOKUP(M2936,Itens!A$1:B$3327,2,FALSE)</f>
        <v>E52KP D36</v>
      </c>
      <c r="M2936" s="13">
        <v>1033230000</v>
      </c>
      <c r="N2936" s="13">
        <f t="shared" si="367"/>
        <v>0</v>
      </c>
      <c r="O2936" s="1">
        <v>90</v>
      </c>
      <c r="P2936" s="1">
        <v>24.201281300000002</v>
      </c>
      <c r="Q2936" s="1" t="s">
        <v>14</v>
      </c>
      <c r="R2936" s="6">
        <v>42460</v>
      </c>
    </row>
    <row r="2937" spans="1:18" x14ac:dyDescent="0.25">
      <c r="A2937" s="1">
        <v>2936</v>
      </c>
      <c r="B2937">
        <f t="shared" si="360"/>
        <v>0</v>
      </c>
      <c r="C2937">
        <f t="shared" si="361"/>
        <v>0</v>
      </c>
      <c r="D2937" s="1">
        <f t="shared" si="362"/>
        <v>0</v>
      </c>
      <c r="E2937" s="1">
        <f t="shared" si="363"/>
        <v>0</v>
      </c>
      <c r="F2937" s="1">
        <f t="shared" si="364"/>
        <v>0</v>
      </c>
      <c r="G2937" s="1">
        <f t="shared" si="365"/>
        <v>0</v>
      </c>
      <c r="H2937" s="1">
        <f t="shared" si="366"/>
        <v>0</v>
      </c>
      <c r="I2937" s="7" t="s">
        <v>161</v>
      </c>
      <c r="J2937" s="1" t="s">
        <v>162</v>
      </c>
      <c r="K2937" s="1">
        <f>VLOOKUP(L2937,Sheet1!A$1:B$1179,2,FALSE)</f>
        <v>1067230000</v>
      </c>
      <c r="L2937" s="1" t="str">
        <f>VLOOKUP(M2937,Itens!A$1:B$3327,2,FALSE)</f>
        <v>E57KP D73</v>
      </c>
      <c r="M2937" s="13">
        <v>1067230000</v>
      </c>
      <c r="N2937" s="13">
        <f t="shared" si="367"/>
        <v>0</v>
      </c>
      <c r="O2937" s="1">
        <v>20</v>
      </c>
      <c r="P2937" s="1">
        <v>28.234439399999999</v>
      </c>
      <c r="Q2937" s="1" t="s">
        <v>14</v>
      </c>
      <c r="R2937" s="6">
        <v>42460</v>
      </c>
    </row>
    <row r="2938" spans="1:18" x14ac:dyDescent="0.25">
      <c r="A2938" s="1">
        <v>2937</v>
      </c>
      <c r="B2938">
        <f t="shared" si="360"/>
        <v>0</v>
      </c>
      <c r="C2938">
        <f t="shared" si="361"/>
        <v>0</v>
      </c>
      <c r="D2938" s="1">
        <f t="shared" si="362"/>
        <v>0</v>
      </c>
      <c r="E2938" s="1">
        <f t="shared" si="363"/>
        <v>0</v>
      </c>
      <c r="F2938" s="1">
        <f t="shared" si="364"/>
        <v>0</v>
      </c>
      <c r="G2938" s="1">
        <f t="shared" si="365"/>
        <v>0</v>
      </c>
      <c r="H2938" s="1">
        <f t="shared" si="366"/>
        <v>0</v>
      </c>
      <c r="I2938" s="7" t="s">
        <v>161</v>
      </c>
      <c r="J2938" s="1" t="s">
        <v>162</v>
      </c>
      <c r="K2938" s="1">
        <f>VLOOKUP(L2938,Sheet1!A$1:B$1179,2,FALSE)</f>
        <v>1067230000</v>
      </c>
      <c r="L2938" s="1" t="str">
        <f>VLOOKUP(M2938,Itens!A$1:B$3327,2,FALSE)</f>
        <v>E57KP D73</v>
      </c>
      <c r="M2938" s="13">
        <v>1067230000</v>
      </c>
      <c r="N2938" s="13">
        <f t="shared" si="367"/>
        <v>0</v>
      </c>
      <c r="O2938" s="1">
        <v>50</v>
      </c>
      <c r="P2938" s="1">
        <v>29.72067891</v>
      </c>
      <c r="Q2938" s="1" t="s">
        <v>14</v>
      </c>
      <c r="R2938" s="6">
        <v>42460</v>
      </c>
    </row>
    <row r="2939" spans="1:18" x14ac:dyDescent="0.25">
      <c r="A2939" s="1">
        <v>2938</v>
      </c>
      <c r="B2939">
        <f t="shared" si="360"/>
        <v>0</v>
      </c>
      <c r="C2939">
        <f t="shared" si="361"/>
        <v>0</v>
      </c>
      <c r="D2939" s="1">
        <f t="shared" si="362"/>
        <v>0</v>
      </c>
      <c r="E2939" s="1">
        <f t="shared" si="363"/>
        <v>0</v>
      </c>
      <c r="F2939" s="1">
        <f t="shared" si="364"/>
        <v>0</v>
      </c>
      <c r="G2939" s="1">
        <f t="shared" si="365"/>
        <v>0</v>
      </c>
      <c r="H2939" s="1">
        <f t="shared" si="366"/>
        <v>0</v>
      </c>
      <c r="I2939" s="7" t="s">
        <v>161</v>
      </c>
      <c r="J2939" s="1" t="s">
        <v>162</v>
      </c>
      <c r="K2939" s="1">
        <f>VLOOKUP(L2939,Sheet1!A$1:B$1179,2,FALSE)</f>
        <v>1067230000</v>
      </c>
      <c r="L2939" s="1" t="str">
        <f>VLOOKUP(M2939,Itens!A$1:B$3327,2,FALSE)</f>
        <v>E57KP D73</v>
      </c>
      <c r="M2939" s="13">
        <v>1067230000</v>
      </c>
      <c r="N2939" s="13">
        <f t="shared" si="367"/>
        <v>0</v>
      </c>
      <c r="O2939" s="1">
        <v>50</v>
      </c>
      <c r="P2939" s="1">
        <v>28.23467977</v>
      </c>
      <c r="Q2939" s="1" t="s">
        <v>14</v>
      </c>
      <c r="R2939" s="6">
        <v>42460</v>
      </c>
    </row>
    <row r="2940" spans="1:18" x14ac:dyDescent="0.25">
      <c r="A2940" s="1">
        <v>2939</v>
      </c>
      <c r="B2940">
        <f t="shared" si="360"/>
        <v>0</v>
      </c>
      <c r="C2940">
        <f t="shared" si="361"/>
        <v>0</v>
      </c>
      <c r="D2940" s="1">
        <f t="shared" si="362"/>
        <v>0</v>
      </c>
      <c r="E2940" s="1">
        <f t="shared" si="363"/>
        <v>0</v>
      </c>
      <c r="F2940" s="1">
        <f t="shared" si="364"/>
        <v>0</v>
      </c>
      <c r="G2940" s="1">
        <f t="shared" si="365"/>
        <v>0</v>
      </c>
      <c r="H2940" s="1">
        <f t="shared" si="366"/>
        <v>0</v>
      </c>
      <c r="I2940" s="7" t="s">
        <v>161</v>
      </c>
      <c r="J2940" s="1" t="s">
        <v>162</v>
      </c>
      <c r="K2940" s="1">
        <f>VLOOKUP(L2940,Sheet1!A$1:B$1179,2,FALSE)</f>
        <v>7579310000</v>
      </c>
      <c r="L2940" s="1" t="str">
        <f>VLOOKUP(M2940,Itens!A$1:B$3327,2,FALSE)</f>
        <v>E933LI</v>
      </c>
      <c r="M2940" s="13">
        <v>7579310000</v>
      </c>
      <c r="N2940" s="13">
        <f t="shared" si="367"/>
        <v>0</v>
      </c>
      <c r="O2940" s="1">
        <v>36</v>
      </c>
      <c r="P2940" s="1">
        <v>23.474300270000001</v>
      </c>
      <c r="Q2940" s="1" t="s">
        <v>14</v>
      </c>
      <c r="R2940" s="6">
        <v>42460</v>
      </c>
    </row>
    <row r="2941" spans="1:18" x14ac:dyDescent="0.25">
      <c r="A2941" s="1">
        <v>2940</v>
      </c>
      <c r="B2941">
        <f t="shared" si="360"/>
        <v>0</v>
      </c>
      <c r="C2941">
        <f t="shared" si="361"/>
        <v>0</v>
      </c>
      <c r="D2941" s="1">
        <f t="shared" si="362"/>
        <v>0</v>
      </c>
      <c r="E2941" s="1">
        <f t="shared" si="363"/>
        <v>0</v>
      </c>
      <c r="F2941" s="1">
        <f t="shared" si="364"/>
        <v>0</v>
      </c>
      <c r="G2941" s="1">
        <f t="shared" si="365"/>
        <v>0</v>
      </c>
      <c r="H2941" s="1">
        <f t="shared" si="366"/>
        <v>0</v>
      </c>
      <c r="I2941" s="7" t="s">
        <v>161</v>
      </c>
      <c r="J2941" s="1" t="s">
        <v>162</v>
      </c>
      <c r="K2941" s="1">
        <f>VLOOKUP(L2941,Sheet1!A$1:B$1179,2,FALSE)</f>
        <v>9205310000</v>
      </c>
      <c r="L2941" s="1" t="str">
        <f>VLOOKUP(M2941,Itens!A$1:B$3327,2,FALSE)</f>
        <v>E980LI</v>
      </c>
      <c r="M2941" s="13">
        <v>9205310000</v>
      </c>
      <c r="N2941" s="13">
        <f t="shared" si="367"/>
        <v>0</v>
      </c>
      <c r="O2941" s="1">
        <v>6</v>
      </c>
      <c r="P2941" s="1">
        <v>28.81420408</v>
      </c>
      <c r="Q2941" s="1" t="s">
        <v>14</v>
      </c>
      <c r="R2941" s="6">
        <v>42460</v>
      </c>
    </row>
    <row r="2942" spans="1:18" x14ac:dyDescent="0.25">
      <c r="A2942" s="1">
        <v>2941</v>
      </c>
      <c r="B2942">
        <f t="shared" si="360"/>
        <v>0</v>
      </c>
      <c r="C2942">
        <f t="shared" si="361"/>
        <v>0</v>
      </c>
      <c r="D2942" s="1">
        <f t="shared" si="362"/>
        <v>0</v>
      </c>
      <c r="E2942" s="1">
        <f t="shared" si="363"/>
        <v>0</v>
      </c>
      <c r="F2942" s="1">
        <f t="shared" si="364"/>
        <v>0</v>
      </c>
      <c r="G2942" s="1">
        <f t="shared" si="365"/>
        <v>0</v>
      </c>
      <c r="H2942" s="1">
        <f t="shared" si="366"/>
        <v>0</v>
      </c>
      <c r="I2942" s="7" t="s">
        <v>161</v>
      </c>
      <c r="J2942" s="1" t="s">
        <v>162</v>
      </c>
      <c r="K2942" s="1">
        <f>VLOOKUP(L2942,Sheet1!A$1:B$1179,2,FALSE)</f>
        <v>6005100000</v>
      </c>
      <c r="L2942" s="1" t="str">
        <f>VLOOKUP(M2942,Itens!A$1:B$3327,2,FALSE)</f>
        <v>H200W01</v>
      </c>
      <c r="M2942" s="13">
        <v>3842100000</v>
      </c>
      <c r="N2942" s="13">
        <f t="shared" si="367"/>
        <v>1</v>
      </c>
      <c r="O2942" s="1">
        <v>30</v>
      </c>
      <c r="P2942" s="1">
        <v>19.686189160000001</v>
      </c>
      <c r="Q2942" s="1" t="s">
        <v>14</v>
      </c>
      <c r="R2942" s="6">
        <v>42460</v>
      </c>
    </row>
    <row r="2943" spans="1:18" x14ac:dyDescent="0.25">
      <c r="A2943" s="1">
        <v>2942</v>
      </c>
      <c r="B2943">
        <f t="shared" si="360"/>
        <v>0</v>
      </c>
      <c r="C2943">
        <f t="shared" si="361"/>
        <v>0</v>
      </c>
      <c r="D2943" s="1">
        <f t="shared" si="362"/>
        <v>0</v>
      </c>
      <c r="E2943" s="1">
        <f t="shared" si="363"/>
        <v>0</v>
      </c>
      <c r="F2943" s="1">
        <f t="shared" si="364"/>
        <v>0</v>
      </c>
      <c r="G2943" s="1">
        <f t="shared" si="365"/>
        <v>0</v>
      </c>
      <c r="H2943" s="1">
        <f t="shared" si="366"/>
        <v>0</v>
      </c>
      <c r="I2943" s="7" t="s">
        <v>161</v>
      </c>
      <c r="J2943" s="1" t="s">
        <v>162</v>
      </c>
      <c r="K2943" s="1">
        <f>VLOOKUP(L2943,Sheet1!A$1:B$1179,2,FALSE)</f>
        <v>5666100000</v>
      </c>
      <c r="L2943" s="1" t="str">
        <f>VLOOKUP(M2943,Itens!A$1:B$3327,2,FALSE)</f>
        <v>H200W02</v>
      </c>
      <c r="M2943" s="13">
        <v>3834100000</v>
      </c>
      <c r="N2943" s="13">
        <f t="shared" si="367"/>
        <v>1</v>
      </c>
      <c r="O2943" s="1">
        <v>30</v>
      </c>
      <c r="P2943" s="1">
        <v>28.504378540000001</v>
      </c>
      <c r="Q2943" s="1" t="s">
        <v>14</v>
      </c>
      <c r="R2943" s="6">
        <v>42460</v>
      </c>
    </row>
    <row r="2944" spans="1:18" x14ac:dyDescent="0.25">
      <c r="A2944" s="1">
        <v>2943</v>
      </c>
      <c r="B2944">
        <f t="shared" si="360"/>
        <v>0</v>
      </c>
      <c r="C2944">
        <f t="shared" si="361"/>
        <v>0</v>
      </c>
      <c r="D2944" s="1">
        <f t="shared" si="362"/>
        <v>0</v>
      </c>
      <c r="E2944" s="1">
        <f t="shared" si="363"/>
        <v>0</v>
      </c>
      <c r="F2944" s="1">
        <f t="shared" si="364"/>
        <v>0</v>
      </c>
      <c r="G2944" s="1">
        <f t="shared" si="365"/>
        <v>0</v>
      </c>
      <c r="H2944" s="1">
        <f t="shared" si="366"/>
        <v>0</v>
      </c>
      <c r="I2944" s="7" t="s">
        <v>161</v>
      </c>
      <c r="J2944" s="1" t="s">
        <v>162</v>
      </c>
      <c r="K2944" s="1">
        <f>VLOOKUP(L2944,Sheet1!A$1:B$1179,2,FALSE)</f>
        <v>3344200000</v>
      </c>
      <c r="L2944" s="1" t="str">
        <f>VLOOKUP(M2944,Itens!A$1:B$3327,2,FALSE)</f>
        <v>H200WDK01</v>
      </c>
      <c r="M2944" s="13">
        <v>2081200000</v>
      </c>
      <c r="N2944" s="13">
        <f t="shared" si="367"/>
        <v>1</v>
      </c>
      <c r="O2944" s="1">
        <v>30</v>
      </c>
      <c r="P2944" s="1">
        <v>36.778497690000002</v>
      </c>
      <c r="Q2944" s="1" t="s">
        <v>14</v>
      </c>
      <c r="R2944" s="6">
        <v>42460</v>
      </c>
    </row>
    <row r="2945" spans="1:18" x14ac:dyDescent="0.25">
      <c r="A2945" s="1">
        <v>2944</v>
      </c>
      <c r="B2945">
        <f t="shared" si="360"/>
        <v>0</v>
      </c>
      <c r="C2945">
        <f t="shared" si="361"/>
        <v>1</v>
      </c>
      <c r="D2945" s="1">
        <f t="shared" si="362"/>
        <v>1</v>
      </c>
      <c r="E2945" s="1">
        <f t="shared" si="363"/>
        <v>0</v>
      </c>
      <c r="F2945" s="1">
        <f t="shared" si="364"/>
        <v>3</v>
      </c>
      <c r="G2945" s="1">
        <f t="shared" si="365"/>
        <v>0</v>
      </c>
      <c r="H2945" s="1">
        <f t="shared" si="366"/>
        <v>3</v>
      </c>
      <c r="I2945" s="7" t="s">
        <v>161</v>
      </c>
      <c r="J2945" s="1" t="s">
        <v>162</v>
      </c>
      <c r="K2945" s="1">
        <f>VLOOKUP(L2945,Sheet1!A$1:B$1179,2,FALSE)</f>
        <v>2146200000</v>
      </c>
      <c r="L2945" s="1" t="str">
        <f>VLOOKUP(M2945,Itens!A$1:B$3327,2,FALSE)</f>
        <v>H60WK07</v>
      </c>
      <c r="M2945" s="13">
        <v>2146200000</v>
      </c>
      <c r="N2945" s="13">
        <f t="shared" si="367"/>
        <v>0</v>
      </c>
      <c r="O2945" s="1">
        <v>20</v>
      </c>
      <c r="P2945" s="1">
        <v>6.1913602299999999</v>
      </c>
      <c r="Q2945" s="1" t="s">
        <v>14</v>
      </c>
      <c r="R2945" s="6">
        <v>42460</v>
      </c>
    </row>
    <row r="2946" spans="1:18" x14ac:dyDescent="0.25">
      <c r="A2946" s="1">
        <v>2945</v>
      </c>
      <c r="B2946">
        <f t="shared" si="360"/>
        <v>0</v>
      </c>
      <c r="C2946">
        <f t="shared" si="361"/>
        <v>1</v>
      </c>
      <c r="D2946" s="1">
        <f t="shared" si="362"/>
        <v>1</v>
      </c>
      <c r="E2946" s="1">
        <f t="shared" si="363"/>
        <v>1</v>
      </c>
      <c r="F2946" s="1">
        <f t="shared" si="364"/>
        <v>0</v>
      </c>
      <c r="G2946" s="1">
        <f t="shared" si="365"/>
        <v>0</v>
      </c>
      <c r="H2946" s="1">
        <f t="shared" si="366"/>
        <v>1</v>
      </c>
      <c r="I2946" s="7" t="s">
        <v>146</v>
      </c>
      <c r="J2946" s="1" t="s">
        <v>147</v>
      </c>
      <c r="K2946" s="1">
        <f>VLOOKUP(L2946,Sheet1!A$1:B$1179,2,FALSE)</f>
        <v>11457310000</v>
      </c>
      <c r="L2946" s="1" t="str">
        <f>VLOOKUP(M2946,Itens!A$1:B$3327,2,FALSE)</f>
        <v>E1013L</v>
      </c>
      <c r="M2946" s="13">
        <v>11457310000</v>
      </c>
      <c r="N2946" s="13">
        <f t="shared" si="367"/>
        <v>0</v>
      </c>
      <c r="O2946" s="1">
        <v>9</v>
      </c>
      <c r="P2946" s="1">
        <v>128.47077487999999</v>
      </c>
      <c r="Q2946" s="1" t="s">
        <v>93</v>
      </c>
      <c r="R2946" s="6">
        <v>42460</v>
      </c>
    </row>
    <row r="2947" spans="1:18" x14ac:dyDescent="0.25">
      <c r="A2947" s="1">
        <v>2946</v>
      </c>
      <c r="B2947">
        <f t="shared" ref="B2947:B3010" si="368">IF(R2947=R2948,0,1)+IF(R2947=R2946,0,1)</f>
        <v>0</v>
      </c>
      <c r="C2947">
        <f t="shared" ref="C2947:C3010" si="369">IF(I2947=I2948,0,1)+IF(I2947=I2946,0,1)</f>
        <v>0</v>
      </c>
      <c r="D2947" s="1">
        <f t="shared" ref="D2947:D3010" si="370">C2947+B2947</f>
        <v>0</v>
      </c>
      <c r="E2947" s="1">
        <f t="shared" ref="E2947:E3010" si="371">IF(AND(D2947&gt;0,D2946&gt;0,D2948=0),1,0)</f>
        <v>0</v>
      </c>
      <c r="F2947" s="1">
        <f t="shared" ref="F2947:F3010" si="372">IF(AND(D2947&gt;0,D2946=0,D2948&gt;0),3,0)</f>
        <v>0</v>
      </c>
      <c r="G2947" s="1">
        <f t="shared" ref="G2947:G3010" si="373">IF(OR(D2947&gt;2,AND(D2947&gt;0,D2946&gt;0,D2948&gt;0)),4,0)</f>
        <v>0</v>
      </c>
      <c r="H2947" s="1">
        <f t="shared" ref="H2947:H3010" si="374">G2947+F2947+E2947</f>
        <v>0</v>
      </c>
      <c r="I2947" s="7" t="s">
        <v>146</v>
      </c>
      <c r="J2947" s="1" t="s">
        <v>147</v>
      </c>
      <c r="K2947" s="1">
        <f>VLOOKUP(L2947,Sheet1!A$1:B$1179,2,FALSE)</f>
        <v>7335310000</v>
      </c>
      <c r="L2947" s="1" t="str">
        <f>VLOOKUP(M2947,Itens!A$1:B$3327,2,FALSE)</f>
        <v>E1028L</v>
      </c>
      <c r="M2947" s="13">
        <v>7335310000</v>
      </c>
      <c r="N2947" s="13">
        <f t="shared" ref="N2947:N3010" si="375">IF(M2947=K2947,0,1)</f>
        <v>0</v>
      </c>
      <c r="O2947" s="1">
        <v>6</v>
      </c>
      <c r="P2947" s="1">
        <v>81.456107810000006</v>
      </c>
      <c r="Q2947" s="1" t="s">
        <v>93</v>
      </c>
      <c r="R2947" s="6">
        <v>42460</v>
      </c>
    </row>
    <row r="2948" spans="1:18" x14ac:dyDescent="0.25">
      <c r="A2948" s="1">
        <v>2947</v>
      </c>
      <c r="B2948">
        <f t="shared" si="368"/>
        <v>0</v>
      </c>
      <c r="C2948">
        <f t="shared" si="369"/>
        <v>0</v>
      </c>
      <c r="D2948" s="1">
        <f t="shared" si="370"/>
        <v>0</v>
      </c>
      <c r="E2948" s="1">
        <f t="shared" si="371"/>
        <v>0</v>
      </c>
      <c r="F2948" s="1">
        <f t="shared" si="372"/>
        <v>0</v>
      </c>
      <c r="G2948" s="1">
        <f t="shared" si="373"/>
        <v>0</v>
      </c>
      <c r="H2948" s="1">
        <f t="shared" si="374"/>
        <v>0</v>
      </c>
      <c r="I2948" s="7" t="s">
        <v>146</v>
      </c>
      <c r="J2948" s="1" t="s">
        <v>147</v>
      </c>
      <c r="K2948" s="1">
        <f>VLOOKUP(L2948,Sheet1!A$1:B$1179,2,FALSE)</f>
        <v>7672310000</v>
      </c>
      <c r="L2948" s="1" t="str">
        <f>VLOOKUP(M2948,Itens!A$1:B$3327,2,FALSE)</f>
        <v>E1600L</v>
      </c>
      <c r="M2948" s="13">
        <v>7672310000</v>
      </c>
      <c r="N2948" s="13">
        <f t="shared" si="375"/>
        <v>0</v>
      </c>
      <c r="O2948" s="1">
        <v>2</v>
      </c>
      <c r="P2948" s="1">
        <v>16.099117440000001</v>
      </c>
      <c r="Q2948" s="1" t="s">
        <v>93</v>
      </c>
      <c r="R2948" s="6">
        <v>42460</v>
      </c>
    </row>
    <row r="2949" spans="1:18" x14ac:dyDescent="0.25">
      <c r="A2949" s="1">
        <v>2948</v>
      </c>
      <c r="B2949">
        <f t="shared" si="368"/>
        <v>0</v>
      </c>
      <c r="C2949">
        <f t="shared" si="369"/>
        <v>0</v>
      </c>
      <c r="D2949" s="1">
        <f t="shared" si="370"/>
        <v>0</v>
      </c>
      <c r="E2949" s="1">
        <f t="shared" si="371"/>
        <v>0</v>
      </c>
      <c r="F2949" s="1">
        <f t="shared" si="372"/>
        <v>0</v>
      </c>
      <c r="G2949" s="1">
        <f t="shared" si="373"/>
        <v>0</v>
      </c>
      <c r="H2949" s="1">
        <f t="shared" si="374"/>
        <v>0</v>
      </c>
      <c r="I2949" s="7" t="s">
        <v>146</v>
      </c>
      <c r="J2949" s="1" t="s">
        <v>147</v>
      </c>
      <c r="K2949" s="1">
        <f>VLOOKUP(L2949,Sheet1!A$1:B$1179,2,FALSE)</f>
        <v>2697130000</v>
      </c>
      <c r="L2949" s="1" t="str">
        <f>VLOOKUP(M2949,Itens!A$1:B$3327,2,FALSE)</f>
        <v>E175H D129</v>
      </c>
      <c r="M2949" s="13">
        <v>2697130000</v>
      </c>
      <c r="N2949" s="13">
        <f t="shared" si="375"/>
        <v>0</v>
      </c>
      <c r="O2949" s="1">
        <v>159</v>
      </c>
      <c r="P2949" s="1">
        <v>19.726891980000001</v>
      </c>
      <c r="Q2949" s="1" t="s">
        <v>93</v>
      </c>
      <c r="R2949" s="6">
        <v>42460</v>
      </c>
    </row>
    <row r="2950" spans="1:18" x14ac:dyDescent="0.25">
      <c r="A2950" s="1">
        <v>2949</v>
      </c>
      <c r="B2950">
        <f t="shared" si="368"/>
        <v>0</v>
      </c>
      <c r="C2950">
        <f t="shared" si="369"/>
        <v>0</v>
      </c>
      <c r="D2950" s="1">
        <f t="shared" si="370"/>
        <v>0</v>
      </c>
      <c r="E2950" s="1">
        <f t="shared" si="371"/>
        <v>0</v>
      </c>
      <c r="F2950" s="1">
        <f t="shared" si="372"/>
        <v>0</v>
      </c>
      <c r="G2950" s="1">
        <f t="shared" si="373"/>
        <v>0</v>
      </c>
      <c r="H2950" s="1">
        <f t="shared" si="374"/>
        <v>0</v>
      </c>
      <c r="I2950" s="7" t="s">
        <v>146</v>
      </c>
      <c r="J2950" s="1" t="s">
        <v>147</v>
      </c>
      <c r="K2950" s="1">
        <f>VLOOKUP(L2950,Sheet1!A$1:B$1179,2,FALSE)</f>
        <v>2697130000</v>
      </c>
      <c r="L2950" s="1" t="str">
        <f>VLOOKUP(M2950,Itens!A$1:B$3327,2,FALSE)</f>
        <v>E175H D129</v>
      </c>
      <c r="M2950" s="13">
        <v>2697130000</v>
      </c>
      <c r="N2950" s="13">
        <f t="shared" si="375"/>
        <v>0</v>
      </c>
      <c r="O2950" s="1">
        <v>189</v>
      </c>
      <c r="P2950" s="1">
        <v>19.72686594</v>
      </c>
      <c r="Q2950" s="1" t="s">
        <v>93</v>
      </c>
      <c r="R2950" s="6">
        <v>42460</v>
      </c>
    </row>
    <row r="2951" spans="1:18" x14ac:dyDescent="0.25">
      <c r="A2951" s="1">
        <v>2950</v>
      </c>
      <c r="B2951">
        <f t="shared" si="368"/>
        <v>0</v>
      </c>
      <c r="C2951">
        <f t="shared" si="369"/>
        <v>0</v>
      </c>
      <c r="D2951" s="1">
        <f t="shared" si="370"/>
        <v>0</v>
      </c>
      <c r="E2951" s="1">
        <f t="shared" si="371"/>
        <v>0</v>
      </c>
      <c r="F2951" s="1">
        <f t="shared" si="372"/>
        <v>0</v>
      </c>
      <c r="G2951" s="1">
        <f t="shared" si="373"/>
        <v>0</v>
      </c>
      <c r="H2951" s="1">
        <f t="shared" si="374"/>
        <v>0</v>
      </c>
      <c r="I2951" s="7" t="s">
        <v>146</v>
      </c>
      <c r="J2951" s="1" t="s">
        <v>147</v>
      </c>
      <c r="K2951" s="1">
        <f>VLOOKUP(L2951,Sheet1!A$1:B$1179,2,FALSE)</f>
        <v>4373130000</v>
      </c>
      <c r="L2951" s="1" t="str">
        <f>VLOOKUP(M2951,Itens!A$1:B$3327,2,FALSE)</f>
        <v>E28H D174</v>
      </c>
      <c r="M2951" s="13">
        <v>4373130000</v>
      </c>
      <c r="N2951" s="13">
        <f t="shared" si="375"/>
        <v>0</v>
      </c>
      <c r="O2951" s="1">
        <v>10</v>
      </c>
      <c r="P2951" s="1">
        <v>23.14926182</v>
      </c>
      <c r="Q2951" s="1" t="s">
        <v>93</v>
      </c>
      <c r="R2951" s="6">
        <v>42460</v>
      </c>
    </row>
    <row r="2952" spans="1:18" x14ac:dyDescent="0.25">
      <c r="A2952" s="1">
        <v>2951</v>
      </c>
      <c r="B2952">
        <f t="shared" si="368"/>
        <v>0</v>
      </c>
      <c r="C2952">
        <f t="shared" si="369"/>
        <v>0</v>
      </c>
      <c r="D2952" s="1">
        <f t="shared" si="370"/>
        <v>0</v>
      </c>
      <c r="E2952" s="1">
        <f t="shared" si="371"/>
        <v>0</v>
      </c>
      <c r="F2952" s="1">
        <f t="shared" si="372"/>
        <v>0</v>
      </c>
      <c r="G2952" s="1">
        <f t="shared" si="373"/>
        <v>0</v>
      </c>
      <c r="H2952" s="1">
        <f t="shared" si="374"/>
        <v>0</v>
      </c>
      <c r="I2952" s="7" t="s">
        <v>146</v>
      </c>
      <c r="J2952" s="1" t="s">
        <v>147</v>
      </c>
      <c r="K2952" s="1">
        <f>VLOOKUP(L2952,Sheet1!A$1:B$1179,2,FALSE)</f>
        <v>5721310000</v>
      </c>
      <c r="L2952" s="1" t="str">
        <f>VLOOKUP(M2952,Itens!A$1:B$3327,2,FALSE)</f>
        <v>E420L</v>
      </c>
      <c r="M2952" s="13">
        <v>5721310000</v>
      </c>
      <c r="N2952" s="13">
        <f t="shared" si="375"/>
        <v>0</v>
      </c>
      <c r="O2952" s="1">
        <v>6</v>
      </c>
      <c r="P2952" s="1">
        <v>126.11814585</v>
      </c>
      <c r="Q2952" s="1" t="s">
        <v>93</v>
      </c>
      <c r="R2952" s="6">
        <v>42460</v>
      </c>
    </row>
    <row r="2953" spans="1:18" x14ac:dyDescent="0.25">
      <c r="A2953" s="1">
        <v>2952</v>
      </c>
      <c r="B2953">
        <f t="shared" si="368"/>
        <v>0</v>
      </c>
      <c r="C2953">
        <f t="shared" si="369"/>
        <v>0</v>
      </c>
      <c r="D2953" s="1">
        <f t="shared" si="370"/>
        <v>0</v>
      </c>
      <c r="E2953" s="1">
        <f t="shared" si="371"/>
        <v>0</v>
      </c>
      <c r="F2953" s="1">
        <f t="shared" si="372"/>
        <v>0</v>
      </c>
      <c r="G2953" s="1">
        <f t="shared" si="373"/>
        <v>0</v>
      </c>
      <c r="H2953" s="1">
        <f t="shared" si="374"/>
        <v>0</v>
      </c>
      <c r="I2953" s="7" t="s">
        <v>146</v>
      </c>
      <c r="J2953" s="1" t="s">
        <v>147</v>
      </c>
      <c r="K2953" s="1">
        <f>VLOOKUP(L2953,Sheet1!A$1:B$1179,2,FALSE)</f>
        <v>6005100000</v>
      </c>
      <c r="L2953" s="1" t="str">
        <f>VLOOKUP(M2953,Itens!A$1:B$3327,2,FALSE)</f>
        <v>H200W01</v>
      </c>
      <c r="M2953" s="13">
        <v>3842100000</v>
      </c>
      <c r="N2953" s="13">
        <f t="shared" si="375"/>
        <v>1</v>
      </c>
      <c r="O2953" s="1">
        <v>24</v>
      </c>
      <c r="P2953" s="1">
        <v>19.686153189999999</v>
      </c>
      <c r="Q2953" s="1" t="s">
        <v>93</v>
      </c>
      <c r="R2953" s="6">
        <v>42460</v>
      </c>
    </row>
    <row r="2954" spans="1:18" x14ac:dyDescent="0.25">
      <c r="A2954" s="1">
        <v>2953</v>
      </c>
      <c r="B2954">
        <f t="shared" si="368"/>
        <v>0</v>
      </c>
      <c r="C2954">
        <f t="shared" si="369"/>
        <v>0</v>
      </c>
      <c r="D2954" s="1">
        <f t="shared" si="370"/>
        <v>0</v>
      </c>
      <c r="E2954" s="1">
        <f t="shared" si="371"/>
        <v>0</v>
      </c>
      <c r="F2954" s="1">
        <f t="shared" si="372"/>
        <v>0</v>
      </c>
      <c r="G2954" s="1">
        <f t="shared" si="373"/>
        <v>0</v>
      </c>
      <c r="H2954" s="1">
        <f t="shared" si="374"/>
        <v>0</v>
      </c>
      <c r="I2954" s="7" t="s">
        <v>146</v>
      </c>
      <c r="J2954" s="1" t="s">
        <v>147</v>
      </c>
      <c r="K2954" s="1">
        <f>VLOOKUP(L2954,Sheet1!A$1:B$1179,2,FALSE)</f>
        <v>5666100000</v>
      </c>
      <c r="L2954" s="1" t="str">
        <f>VLOOKUP(M2954,Itens!A$1:B$3327,2,FALSE)</f>
        <v>H200W02</v>
      </c>
      <c r="M2954" s="13">
        <v>3834100000</v>
      </c>
      <c r="N2954" s="13">
        <f t="shared" si="375"/>
        <v>1</v>
      </c>
      <c r="O2954" s="1">
        <v>12</v>
      </c>
      <c r="P2954" s="1">
        <v>28.504426500000001</v>
      </c>
      <c r="Q2954" s="1" t="s">
        <v>93</v>
      </c>
      <c r="R2954" s="6">
        <v>42460</v>
      </c>
    </row>
    <row r="2955" spans="1:18" x14ac:dyDescent="0.25">
      <c r="A2955" s="1">
        <v>2954</v>
      </c>
      <c r="B2955">
        <f t="shared" si="368"/>
        <v>0</v>
      </c>
      <c r="C2955">
        <f t="shared" si="369"/>
        <v>0</v>
      </c>
      <c r="D2955" s="1">
        <f t="shared" si="370"/>
        <v>0</v>
      </c>
      <c r="E2955" s="1">
        <f t="shared" si="371"/>
        <v>0</v>
      </c>
      <c r="F2955" s="1">
        <f t="shared" si="372"/>
        <v>0</v>
      </c>
      <c r="G2955" s="1">
        <f t="shared" si="373"/>
        <v>0</v>
      </c>
      <c r="H2955" s="1">
        <f t="shared" si="374"/>
        <v>0</v>
      </c>
      <c r="I2955" s="7" t="s">
        <v>146</v>
      </c>
      <c r="J2955" s="1" t="s">
        <v>147</v>
      </c>
      <c r="K2955" s="1">
        <f>VLOOKUP(L2955,Sheet1!A$1:B$1179,2,FALSE)</f>
        <v>6006100000</v>
      </c>
      <c r="L2955" s="1" t="str">
        <f>VLOOKUP(M2955,Itens!A$1:B$3327,2,FALSE)</f>
        <v>H200W04</v>
      </c>
      <c r="M2955" s="13">
        <v>3835100000</v>
      </c>
      <c r="N2955" s="13">
        <f t="shared" si="375"/>
        <v>1</v>
      </c>
      <c r="O2955" s="1">
        <v>24</v>
      </c>
      <c r="P2955" s="1">
        <v>24.859826200000001</v>
      </c>
      <c r="Q2955" s="1" t="s">
        <v>93</v>
      </c>
      <c r="R2955" s="6">
        <v>42460</v>
      </c>
    </row>
    <row r="2956" spans="1:18" x14ac:dyDescent="0.25">
      <c r="A2956" s="1">
        <v>2955</v>
      </c>
      <c r="B2956">
        <f t="shared" si="368"/>
        <v>0</v>
      </c>
      <c r="C2956">
        <f t="shared" si="369"/>
        <v>1</v>
      </c>
      <c r="D2956" s="1">
        <f t="shared" si="370"/>
        <v>1</v>
      </c>
      <c r="E2956" s="1">
        <f t="shared" si="371"/>
        <v>0</v>
      </c>
      <c r="F2956" s="1">
        <f t="shared" si="372"/>
        <v>3</v>
      </c>
      <c r="G2956" s="1">
        <f t="shared" si="373"/>
        <v>0</v>
      </c>
      <c r="H2956" s="1">
        <f t="shared" si="374"/>
        <v>3</v>
      </c>
      <c r="I2956" s="7" t="s">
        <v>146</v>
      </c>
      <c r="J2956" s="1" t="s">
        <v>147</v>
      </c>
      <c r="K2956" s="1">
        <f>VLOOKUP(L2956,Sheet1!A$1:B$1179,2,FALSE)</f>
        <v>3344200000</v>
      </c>
      <c r="L2956" s="1" t="str">
        <f>VLOOKUP(M2956,Itens!A$1:B$3327,2,FALSE)</f>
        <v>H200WDK01</v>
      </c>
      <c r="M2956" s="13">
        <v>2081200000</v>
      </c>
      <c r="N2956" s="13">
        <f t="shared" si="375"/>
        <v>1</v>
      </c>
      <c r="O2956" s="1">
        <v>24</v>
      </c>
      <c r="P2956" s="1">
        <v>36.778549650000002</v>
      </c>
      <c r="Q2956" s="1" t="s">
        <v>93</v>
      </c>
      <c r="R2956" s="6">
        <v>42460</v>
      </c>
    </row>
    <row r="2957" spans="1:18" x14ac:dyDescent="0.25">
      <c r="A2957" s="1">
        <v>2956</v>
      </c>
      <c r="B2957">
        <f t="shared" si="368"/>
        <v>0</v>
      </c>
      <c r="C2957">
        <f t="shared" si="369"/>
        <v>1</v>
      </c>
      <c r="D2957" s="1">
        <f t="shared" si="370"/>
        <v>1</v>
      </c>
      <c r="E2957" s="1">
        <f t="shared" si="371"/>
        <v>1</v>
      </c>
      <c r="F2957" s="1">
        <f t="shared" si="372"/>
        <v>0</v>
      </c>
      <c r="G2957" s="1">
        <f t="shared" si="373"/>
        <v>0</v>
      </c>
      <c r="H2957" s="1">
        <f t="shared" si="374"/>
        <v>1</v>
      </c>
      <c r="I2957" s="7" t="s">
        <v>91</v>
      </c>
      <c r="J2957" s="1" t="s">
        <v>92</v>
      </c>
      <c r="K2957" s="1">
        <f>VLOOKUP(L2957,Sheet1!A$1:B$1179,2,FALSE)</f>
        <v>5774310000</v>
      </c>
      <c r="L2957" s="1" t="str">
        <f>VLOOKUP(M2957,Itens!A$1:B$3327,2,FALSE)</f>
        <v>E1006L</v>
      </c>
      <c r="M2957" s="13">
        <v>5774310000</v>
      </c>
      <c r="N2957" s="13">
        <f t="shared" si="375"/>
        <v>0</v>
      </c>
      <c r="O2957" s="1">
        <v>4</v>
      </c>
      <c r="P2957" s="1">
        <v>121.13238972000001</v>
      </c>
      <c r="Q2957" s="1" t="s">
        <v>93</v>
      </c>
      <c r="R2957" s="6">
        <v>42460</v>
      </c>
    </row>
    <row r="2958" spans="1:18" x14ac:dyDescent="0.25">
      <c r="A2958" s="1">
        <v>2957</v>
      </c>
      <c r="B2958">
        <f t="shared" si="368"/>
        <v>0</v>
      </c>
      <c r="C2958">
        <f t="shared" si="369"/>
        <v>0</v>
      </c>
      <c r="D2958" s="1">
        <f t="shared" si="370"/>
        <v>0</v>
      </c>
      <c r="E2958" s="1">
        <f t="shared" si="371"/>
        <v>0</v>
      </c>
      <c r="F2958" s="1">
        <f t="shared" si="372"/>
        <v>0</v>
      </c>
      <c r="G2958" s="1">
        <f t="shared" si="373"/>
        <v>0</v>
      </c>
      <c r="H2958" s="1">
        <f t="shared" si="374"/>
        <v>0</v>
      </c>
      <c r="I2958" s="7" t="s">
        <v>91</v>
      </c>
      <c r="J2958" s="1" t="s">
        <v>92</v>
      </c>
      <c r="K2958" s="1">
        <f>VLOOKUP(L2958,Sheet1!A$1:B$1179,2,FALSE)</f>
        <v>7337310000</v>
      </c>
      <c r="L2958" s="1" t="str">
        <f>VLOOKUP(M2958,Itens!A$1:B$3327,2,FALSE)</f>
        <v>E1024L</v>
      </c>
      <c r="M2958" s="13">
        <v>7337310000</v>
      </c>
      <c r="N2958" s="13">
        <f t="shared" si="375"/>
        <v>0</v>
      </c>
      <c r="O2958" s="1">
        <v>5</v>
      </c>
      <c r="P2958" s="1">
        <v>119.47564856</v>
      </c>
      <c r="Q2958" s="1" t="s">
        <v>93</v>
      </c>
      <c r="R2958" s="6">
        <v>42460</v>
      </c>
    </row>
    <row r="2959" spans="1:18" x14ac:dyDescent="0.25">
      <c r="A2959" s="1">
        <v>2958</v>
      </c>
      <c r="B2959">
        <f t="shared" si="368"/>
        <v>0</v>
      </c>
      <c r="C2959">
        <f t="shared" si="369"/>
        <v>0</v>
      </c>
      <c r="D2959" s="1">
        <f t="shared" si="370"/>
        <v>0</v>
      </c>
      <c r="E2959" s="1">
        <f t="shared" si="371"/>
        <v>0</v>
      </c>
      <c r="F2959" s="1">
        <f t="shared" si="372"/>
        <v>0</v>
      </c>
      <c r="G2959" s="1">
        <f t="shared" si="373"/>
        <v>0</v>
      </c>
      <c r="H2959" s="1">
        <f t="shared" si="374"/>
        <v>0</v>
      </c>
      <c r="I2959" s="7" t="s">
        <v>91</v>
      </c>
      <c r="J2959" s="1" t="s">
        <v>92</v>
      </c>
      <c r="K2959" s="1">
        <f>VLOOKUP(L2959,Sheet1!A$1:B$1179,2,FALSE)</f>
        <v>7335310000</v>
      </c>
      <c r="L2959" s="1" t="str">
        <f>VLOOKUP(M2959,Itens!A$1:B$3327,2,FALSE)</f>
        <v>E1028L</v>
      </c>
      <c r="M2959" s="13">
        <v>7335310000</v>
      </c>
      <c r="N2959" s="13">
        <f t="shared" si="375"/>
        <v>0</v>
      </c>
      <c r="O2959" s="1">
        <v>8</v>
      </c>
      <c r="P2959" s="1">
        <v>81.456061910000003</v>
      </c>
      <c r="Q2959" s="1" t="s">
        <v>93</v>
      </c>
      <c r="R2959" s="6">
        <v>42460</v>
      </c>
    </row>
    <row r="2960" spans="1:18" x14ac:dyDescent="0.25">
      <c r="A2960" s="1">
        <v>2959</v>
      </c>
      <c r="B2960">
        <f t="shared" si="368"/>
        <v>0</v>
      </c>
      <c r="C2960">
        <f t="shared" si="369"/>
        <v>0</v>
      </c>
      <c r="D2960" s="1">
        <f t="shared" si="370"/>
        <v>0</v>
      </c>
      <c r="E2960" s="1">
        <f t="shared" si="371"/>
        <v>0</v>
      </c>
      <c r="F2960" s="1">
        <f t="shared" si="372"/>
        <v>0</v>
      </c>
      <c r="G2960" s="1">
        <f t="shared" si="373"/>
        <v>0</v>
      </c>
      <c r="H2960" s="1">
        <f t="shared" si="374"/>
        <v>0</v>
      </c>
      <c r="I2960" s="7" t="s">
        <v>91</v>
      </c>
      <c r="J2960" s="1" t="s">
        <v>92</v>
      </c>
      <c r="K2960" s="1">
        <f>VLOOKUP(L2960,Sheet1!A$1:B$1179,2,FALSE)</f>
        <v>10349310000</v>
      </c>
      <c r="L2960" s="1" t="str">
        <f>VLOOKUP(M2960,Itens!A$1:B$3327,2,FALSE)</f>
        <v>E497L</v>
      </c>
      <c r="M2960" s="13">
        <v>10349310000</v>
      </c>
      <c r="N2960" s="13">
        <f t="shared" si="375"/>
        <v>0</v>
      </c>
      <c r="O2960" s="1">
        <v>2</v>
      </c>
      <c r="P2960" s="1">
        <v>227.37975417999999</v>
      </c>
      <c r="Q2960" s="1" t="s">
        <v>93</v>
      </c>
      <c r="R2960" s="6">
        <v>42460</v>
      </c>
    </row>
    <row r="2961" spans="1:18" x14ac:dyDescent="0.25">
      <c r="A2961" s="1">
        <v>2960</v>
      </c>
      <c r="B2961">
        <f t="shared" si="368"/>
        <v>0</v>
      </c>
      <c r="C2961">
        <f t="shared" si="369"/>
        <v>0</v>
      </c>
      <c r="D2961" s="1">
        <f t="shared" si="370"/>
        <v>0</v>
      </c>
      <c r="E2961" s="1">
        <f t="shared" si="371"/>
        <v>0</v>
      </c>
      <c r="F2961" s="1">
        <f t="shared" si="372"/>
        <v>0</v>
      </c>
      <c r="G2961" s="1">
        <f t="shared" si="373"/>
        <v>0</v>
      </c>
      <c r="H2961" s="1">
        <f t="shared" si="374"/>
        <v>0</v>
      </c>
      <c r="I2961" s="7" t="s">
        <v>91</v>
      </c>
      <c r="J2961" s="1" t="s">
        <v>92</v>
      </c>
      <c r="K2961" s="1">
        <f>VLOOKUP(L2961,Sheet1!A$1:B$1179,2,FALSE)</f>
        <v>7579310000</v>
      </c>
      <c r="L2961" s="1" t="str">
        <f>VLOOKUP(M2961,Itens!A$1:B$3327,2,FALSE)</f>
        <v>E933LI</v>
      </c>
      <c r="M2961" s="13">
        <v>7579310000</v>
      </c>
      <c r="N2961" s="13">
        <f t="shared" si="375"/>
        <v>0</v>
      </c>
      <c r="O2961" s="1">
        <v>12</v>
      </c>
      <c r="P2961" s="1">
        <v>26.08522803</v>
      </c>
      <c r="Q2961" s="1" t="s">
        <v>93</v>
      </c>
      <c r="R2961" s="6">
        <v>42460</v>
      </c>
    </row>
    <row r="2962" spans="1:18" x14ac:dyDescent="0.25">
      <c r="A2962" s="1">
        <v>2961</v>
      </c>
      <c r="B2962">
        <f t="shared" si="368"/>
        <v>0</v>
      </c>
      <c r="C2962">
        <f t="shared" si="369"/>
        <v>0</v>
      </c>
      <c r="D2962" s="1">
        <f t="shared" si="370"/>
        <v>0</v>
      </c>
      <c r="E2962" s="1">
        <f t="shared" si="371"/>
        <v>0</v>
      </c>
      <c r="F2962" s="1">
        <f t="shared" si="372"/>
        <v>0</v>
      </c>
      <c r="G2962" s="1">
        <f t="shared" si="373"/>
        <v>0</v>
      </c>
      <c r="H2962" s="1">
        <f t="shared" si="374"/>
        <v>0</v>
      </c>
      <c r="I2962" s="7" t="s">
        <v>91</v>
      </c>
      <c r="J2962" s="1" t="s">
        <v>92</v>
      </c>
      <c r="K2962" s="1">
        <f>VLOOKUP(L2962,Sheet1!A$1:B$1179,2,FALSE)</f>
        <v>9205310000</v>
      </c>
      <c r="L2962" s="1" t="str">
        <f>VLOOKUP(M2962,Itens!A$1:B$3327,2,FALSE)</f>
        <v>E980LI</v>
      </c>
      <c r="M2962" s="13">
        <v>9205310000</v>
      </c>
      <c r="N2962" s="13">
        <f t="shared" si="375"/>
        <v>0</v>
      </c>
      <c r="O2962" s="1">
        <v>6</v>
      </c>
      <c r="P2962" s="1">
        <v>28.812818530000001</v>
      </c>
      <c r="Q2962" s="1" t="s">
        <v>93</v>
      </c>
      <c r="R2962" s="6">
        <v>42460</v>
      </c>
    </row>
    <row r="2963" spans="1:18" x14ac:dyDescent="0.25">
      <c r="A2963" s="1">
        <v>2962</v>
      </c>
      <c r="B2963">
        <f t="shared" si="368"/>
        <v>0</v>
      </c>
      <c r="C2963">
        <f t="shared" si="369"/>
        <v>0</v>
      </c>
      <c r="D2963" s="1">
        <f t="shared" si="370"/>
        <v>0</v>
      </c>
      <c r="E2963" s="1">
        <f t="shared" si="371"/>
        <v>0</v>
      </c>
      <c r="F2963" s="1">
        <f t="shared" si="372"/>
        <v>0</v>
      </c>
      <c r="G2963" s="1">
        <f t="shared" si="373"/>
        <v>0</v>
      </c>
      <c r="H2963" s="1">
        <f t="shared" si="374"/>
        <v>0</v>
      </c>
      <c r="I2963" s="7" t="s">
        <v>91</v>
      </c>
      <c r="J2963" s="1" t="s">
        <v>92</v>
      </c>
      <c r="K2963" s="1">
        <f>VLOOKUP(L2963,Sheet1!A$1:B$1179,2,FALSE)</f>
        <v>4187100000</v>
      </c>
      <c r="L2963" s="1" t="str">
        <f>VLOOKUP(M2963,Itens!A$1:B$3327,2,FALSE)</f>
        <v>H10W02</v>
      </c>
      <c r="M2963" s="13">
        <v>4187100000</v>
      </c>
      <c r="N2963" s="13">
        <f t="shared" si="375"/>
        <v>0</v>
      </c>
      <c r="O2963" s="1">
        <v>2</v>
      </c>
      <c r="P2963" s="1">
        <v>9.9943724100000004</v>
      </c>
      <c r="Q2963" s="1" t="s">
        <v>93</v>
      </c>
      <c r="R2963" s="6">
        <v>42460</v>
      </c>
    </row>
    <row r="2964" spans="1:18" x14ac:dyDescent="0.25">
      <c r="A2964" s="1">
        <v>2963</v>
      </c>
      <c r="B2964">
        <f t="shared" si="368"/>
        <v>0</v>
      </c>
      <c r="C2964">
        <f t="shared" si="369"/>
        <v>0</v>
      </c>
      <c r="D2964" s="1">
        <f t="shared" si="370"/>
        <v>0</v>
      </c>
      <c r="E2964" s="1">
        <f t="shared" si="371"/>
        <v>0</v>
      </c>
      <c r="F2964" s="1">
        <f t="shared" si="372"/>
        <v>0</v>
      </c>
      <c r="G2964" s="1">
        <f t="shared" si="373"/>
        <v>0</v>
      </c>
      <c r="H2964" s="1">
        <f t="shared" si="374"/>
        <v>0</v>
      </c>
      <c r="I2964" s="7" t="s">
        <v>91</v>
      </c>
      <c r="J2964" s="1" t="s">
        <v>92</v>
      </c>
      <c r="K2964" s="1">
        <f>VLOOKUP(L2964,Sheet1!A$1:B$1179,2,FALSE)</f>
        <v>2084200000</v>
      </c>
      <c r="L2964" s="1" t="str">
        <f>VLOOKUP(M2964,Itens!A$1:B$3327,2,FALSE)</f>
        <v>H17WK04</v>
      </c>
      <c r="M2964" s="13">
        <v>2084200000</v>
      </c>
      <c r="N2964" s="13">
        <f t="shared" si="375"/>
        <v>0</v>
      </c>
      <c r="O2964" s="1">
        <v>12</v>
      </c>
      <c r="P2964" s="1">
        <v>12.01748508</v>
      </c>
      <c r="Q2964" s="1" t="s">
        <v>93</v>
      </c>
      <c r="R2964" s="6">
        <v>42460</v>
      </c>
    </row>
    <row r="2965" spans="1:18" x14ac:dyDescent="0.25">
      <c r="A2965" s="1">
        <v>2964</v>
      </c>
      <c r="B2965">
        <f t="shared" si="368"/>
        <v>0</v>
      </c>
      <c r="C2965">
        <f t="shared" si="369"/>
        <v>0</v>
      </c>
      <c r="D2965" s="1">
        <f t="shared" si="370"/>
        <v>0</v>
      </c>
      <c r="E2965" s="1">
        <f t="shared" si="371"/>
        <v>0</v>
      </c>
      <c r="F2965" s="1">
        <f t="shared" si="372"/>
        <v>0</v>
      </c>
      <c r="G2965" s="1">
        <f t="shared" si="373"/>
        <v>0</v>
      </c>
      <c r="H2965" s="1">
        <f t="shared" si="374"/>
        <v>0</v>
      </c>
      <c r="I2965" s="7" t="s">
        <v>91</v>
      </c>
      <c r="J2965" s="1" t="s">
        <v>92</v>
      </c>
      <c r="K2965" s="1">
        <f>VLOOKUP(L2965,Sheet1!A$1:B$1179,2,FALSE)</f>
        <v>2130200000</v>
      </c>
      <c r="L2965" s="1" t="str">
        <f>VLOOKUP(M2965,Itens!A$1:B$3327,2,FALSE)</f>
        <v>H18WK05</v>
      </c>
      <c r="M2965" s="13">
        <v>2130200000</v>
      </c>
      <c r="N2965" s="13">
        <f t="shared" si="375"/>
        <v>0</v>
      </c>
      <c r="O2965" s="1">
        <v>20</v>
      </c>
      <c r="P2965" s="1">
        <v>28.540168690000002</v>
      </c>
      <c r="Q2965" s="1" t="s">
        <v>93</v>
      </c>
      <c r="R2965" s="6">
        <v>42460</v>
      </c>
    </row>
    <row r="2966" spans="1:18" x14ac:dyDescent="0.25">
      <c r="A2966" s="1">
        <v>2965</v>
      </c>
      <c r="B2966">
        <f t="shared" si="368"/>
        <v>0</v>
      </c>
      <c r="C2966">
        <f t="shared" si="369"/>
        <v>0</v>
      </c>
      <c r="D2966" s="1">
        <f t="shared" si="370"/>
        <v>0</v>
      </c>
      <c r="E2966" s="1">
        <f t="shared" si="371"/>
        <v>0</v>
      </c>
      <c r="F2966" s="1">
        <f t="shared" si="372"/>
        <v>0</v>
      </c>
      <c r="G2966" s="1">
        <f t="shared" si="373"/>
        <v>0</v>
      </c>
      <c r="H2966" s="1">
        <f t="shared" si="374"/>
        <v>0</v>
      </c>
      <c r="I2966" s="7" t="s">
        <v>91</v>
      </c>
      <c r="J2966" s="1" t="s">
        <v>92</v>
      </c>
      <c r="K2966" s="1">
        <f>VLOOKUP(L2966,Sheet1!A$1:B$1179,2,FALSE)</f>
        <v>6172100000</v>
      </c>
      <c r="L2966" s="1" t="str">
        <f>VLOOKUP(M2966,Itens!A$1:B$3327,2,FALSE)</f>
        <v>H200WN01</v>
      </c>
      <c r="M2966" s="13">
        <v>3887100000</v>
      </c>
      <c r="N2966" s="13">
        <f t="shared" si="375"/>
        <v>1</v>
      </c>
      <c r="O2966" s="1">
        <v>12</v>
      </c>
      <c r="P2966" s="1">
        <v>36.276983970000003</v>
      </c>
      <c r="Q2966" s="1" t="s">
        <v>93</v>
      </c>
      <c r="R2966" s="6">
        <v>42460</v>
      </c>
    </row>
    <row r="2967" spans="1:18" x14ac:dyDescent="0.25">
      <c r="A2967" s="1">
        <v>2966</v>
      </c>
      <c r="B2967">
        <f t="shared" si="368"/>
        <v>0</v>
      </c>
      <c r="C2967">
        <f t="shared" si="369"/>
        <v>1</v>
      </c>
      <c r="D2967" s="1">
        <f t="shared" si="370"/>
        <v>1</v>
      </c>
      <c r="E2967" s="1">
        <f t="shared" si="371"/>
        <v>0</v>
      </c>
      <c r="F2967" s="1">
        <f t="shared" si="372"/>
        <v>3</v>
      </c>
      <c r="G2967" s="1">
        <f t="shared" si="373"/>
        <v>0</v>
      </c>
      <c r="H2967" s="1">
        <f t="shared" si="374"/>
        <v>3</v>
      </c>
      <c r="I2967" s="7" t="s">
        <v>91</v>
      </c>
      <c r="J2967" s="1" t="s">
        <v>92</v>
      </c>
      <c r="K2967" s="1">
        <f>VLOOKUP(L2967,Sheet1!A$1:B$1179,2,FALSE)</f>
        <v>5851100000</v>
      </c>
      <c r="L2967" s="1" t="str">
        <f>VLOOKUP(M2967,Itens!A$1:B$3327,2,FALSE)</f>
        <v>H24W05</v>
      </c>
      <c r="M2967" s="13">
        <v>5851100000</v>
      </c>
      <c r="N2967" s="13">
        <f t="shared" si="375"/>
        <v>0</v>
      </c>
      <c r="O2967" s="1">
        <v>12</v>
      </c>
      <c r="P2967" s="1">
        <v>34.59464217</v>
      </c>
      <c r="Q2967" s="1" t="s">
        <v>93</v>
      </c>
      <c r="R2967" s="6">
        <v>42460</v>
      </c>
    </row>
    <row r="2968" spans="1:18" x14ac:dyDescent="0.25">
      <c r="A2968" s="1">
        <v>2967</v>
      </c>
      <c r="B2968">
        <f t="shared" si="368"/>
        <v>0</v>
      </c>
      <c r="C2968">
        <f t="shared" si="369"/>
        <v>1</v>
      </c>
      <c r="D2968" s="1">
        <f t="shared" si="370"/>
        <v>1</v>
      </c>
      <c r="E2968" s="1">
        <f t="shared" si="371"/>
        <v>1</v>
      </c>
      <c r="F2968" s="1">
        <f t="shared" si="372"/>
        <v>0</v>
      </c>
      <c r="G2968" s="1">
        <f t="shared" si="373"/>
        <v>0</v>
      </c>
      <c r="H2968" s="1">
        <f t="shared" si="374"/>
        <v>1</v>
      </c>
      <c r="I2968" s="5" t="s">
        <v>179</v>
      </c>
      <c r="J2968" s="1" t="s">
        <v>180</v>
      </c>
      <c r="K2968" s="1">
        <f>VLOOKUP(L2968,Sheet1!A$1:B$1179,2,FALSE)</f>
        <v>5774310000</v>
      </c>
      <c r="L2968" s="1" t="str">
        <f>VLOOKUP(M2968,Itens!A$1:B$3327,2,FALSE)</f>
        <v>E1006L</v>
      </c>
      <c r="M2968" s="13">
        <v>5774310000</v>
      </c>
      <c r="N2968" s="13">
        <f t="shared" si="375"/>
        <v>0</v>
      </c>
      <c r="O2968" s="1">
        <v>3</v>
      </c>
      <c r="P2968" s="1">
        <v>123.78766888</v>
      </c>
      <c r="Q2968" s="1" t="s">
        <v>93</v>
      </c>
      <c r="R2968" s="6">
        <v>42460</v>
      </c>
    </row>
    <row r="2969" spans="1:18" x14ac:dyDescent="0.25">
      <c r="A2969" s="1">
        <v>2968</v>
      </c>
      <c r="B2969">
        <f t="shared" si="368"/>
        <v>0</v>
      </c>
      <c r="C2969">
        <f t="shared" si="369"/>
        <v>0</v>
      </c>
      <c r="D2969" s="1">
        <f t="shared" si="370"/>
        <v>0</v>
      </c>
      <c r="E2969" s="1">
        <f t="shared" si="371"/>
        <v>0</v>
      </c>
      <c r="F2969" s="1">
        <f t="shared" si="372"/>
        <v>0</v>
      </c>
      <c r="G2969" s="1">
        <f t="shared" si="373"/>
        <v>0</v>
      </c>
      <c r="H2969" s="1">
        <f t="shared" si="374"/>
        <v>0</v>
      </c>
      <c r="I2969" s="5" t="s">
        <v>179</v>
      </c>
      <c r="J2969" s="1" t="s">
        <v>180</v>
      </c>
      <c r="K2969" s="1">
        <f>VLOOKUP(L2969,Sheet1!A$1:B$1179,2,FALSE)</f>
        <v>11457310000</v>
      </c>
      <c r="L2969" s="1" t="str">
        <f>VLOOKUP(M2969,Itens!A$1:B$3327,2,FALSE)</f>
        <v>E1013L</v>
      </c>
      <c r="M2969" s="13">
        <v>11457310000</v>
      </c>
      <c r="N2969" s="13">
        <f t="shared" si="375"/>
        <v>0</v>
      </c>
      <c r="O2969" s="1">
        <v>4</v>
      </c>
      <c r="P2969" s="1">
        <v>131.28778113999999</v>
      </c>
      <c r="Q2969" s="1" t="s">
        <v>93</v>
      </c>
      <c r="R2969" s="6">
        <v>42460</v>
      </c>
    </row>
    <row r="2970" spans="1:18" x14ac:dyDescent="0.25">
      <c r="A2970" s="1">
        <v>2969</v>
      </c>
      <c r="B2970">
        <f t="shared" si="368"/>
        <v>0</v>
      </c>
      <c r="C2970">
        <f t="shared" si="369"/>
        <v>0</v>
      </c>
      <c r="D2970" s="1">
        <f t="shared" si="370"/>
        <v>0</v>
      </c>
      <c r="E2970" s="1">
        <f t="shared" si="371"/>
        <v>0</v>
      </c>
      <c r="F2970" s="1">
        <f t="shared" si="372"/>
        <v>0</v>
      </c>
      <c r="G2970" s="1">
        <f t="shared" si="373"/>
        <v>0</v>
      </c>
      <c r="H2970" s="1">
        <f t="shared" si="374"/>
        <v>0</v>
      </c>
      <c r="I2970" s="5" t="s">
        <v>179</v>
      </c>
      <c r="J2970" s="1" t="s">
        <v>180</v>
      </c>
      <c r="K2970" s="1">
        <f>VLOOKUP(L2970,Sheet1!A$1:B$1179,2,FALSE)</f>
        <v>3035130000</v>
      </c>
      <c r="L2970" s="1" t="str">
        <f>VLOOKUP(M2970,Itens!A$1:B$3327,2,FALSE)</f>
        <v>E123H01 D194</v>
      </c>
      <c r="M2970" s="13">
        <v>3035130000</v>
      </c>
      <c r="N2970" s="13">
        <f t="shared" si="375"/>
        <v>0</v>
      </c>
      <c r="O2970" s="1">
        <v>40</v>
      </c>
      <c r="P2970" s="1">
        <v>34.686785200000003</v>
      </c>
      <c r="Q2970" s="1" t="s">
        <v>93</v>
      </c>
      <c r="R2970" s="6">
        <v>42460</v>
      </c>
    </row>
    <row r="2971" spans="1:18" x14ac:dyDescent="0.25">
      <c r="A2971" s="1">
        <v>2970</v>
      </c>
      <c r="B2971">
        <f t="shared" si="368"/>
        <v>0</v>
      </c>
      <c r="C2971">
        <f t="shared" si="369"/>
        <v>0</v>
      </c>
      <c r="D2971" s="1">
        <f t="shared" si="370"/>
        <v>0</v>
      </c>
      <c r="E2971" s="1">
        <f t="shared" si="371"/>
        <v>0</v>
      </c>
      <c r="F2971" s="1">
        <f t="shared" si="372"/>
        <v>0</v>
      </c>
      <c r="G2971" s="1">
        <f t="shared" si="373"/>
        <v>0</v>
      </c>
      <c r="H2971" s="1">
        <f t="shared" si="374"/>
        <v>0</v>
      </c>
      <c r="I2971" s="5" t="s">
        <v>179</v>
      </c>
      <c r="J2971" s="1" t="s">
        <v>180</v>
      </c>
      <c r="K2971" s="1">
        <f>VLOOKUP(L2971,Sheet1!A$1:B$1179,2,FALSE)</f>
        <v>4377130000</v>
      </c>
      <c r="L2971" s="1" t="str">
        <f>VLOOKUP(M2971,Itens!A$1:B$3327,2,FALSE)</f>
        <v>E28H D203</v>
      </c>
      <c r="M2971" s="13">
        <v>4377130000</v>
      </c>
      <c r="N2971" s="13">
        <f t="shared" si="375"/>
        <v>0</v>
      </c>
      <c r="O2971" s="1">
        <v>10</v>
      </c>
      <c r="P2971" s="1">
        <v>25.009693980000002</v>
      </c>
      <c r="Q2971" s="1" t="s">
        <v>93</v>
      </c>
      <c r="R2971" s="6">
        <v>42460</v>
      </c>
    </row>
    <row r="2972" spans="1:18" x14ac:dyDescent="0.25">
      <c r="A2972" s="1">
        <v>2971</v>
      </c>
      <c r="B2972">
        <f t="shared" si="368"/>
        <v>0</v>
      </c>
      <c r="C2972">
        <f t="shared" si="369"/>
        <v>0</v>
      </c>
      <c r="D2972" s="1">
        <f t="shared" si="370"/>
        <v>0</v>
      </c>
      <c r="E2972" s="1">
        <f t="shared" si="371"/>
        <v>0</v>
      </c>
      <c r="F2972" s="1">
        <f t="shared" si="372"/>
        <v>0</v>
      </c>
      <c r="G2972" s="1">
        <f t="shared" si="373"/>
        <v>0</v>
      </c>
      <c r="H2972" s="1">
        <f t="shared" si="374"/>
        <v>0</v>
      </c>
      <c r="I2972" s="5" t="s">
        <v>179</v>
      </c>
      <c r="J2972" s="1" t="s">
        <v>180</v>
      </c>
      <c r="K2972" s="1">
        <f>VLOOKUP(L2972,Sheet1!A$1:B$1179,2,FALSE)</f>
        <v>1033230000</v>
      </c>
      <c r="L2972" s="1" t="str">
        <f>VLOOKUP(M2972,Itens!A$1:B$3327,2,FALSE)</f>
        <v>E52KP D36</v>
      </c>
      <c r="M2972" s="13">
        <v>1033230000</v>
      </c>
      <c r="N2972" s="13">
        <f t="shared" si="375"/>
        <v>0</v>
      </c>
      <c r="O2972" s="1">
        <v>12</v>
      </c>
      <c r="P2972" s="1">
        <v>24.73540075</v>
      </c>
      <c r="Q2972" s="1" t="s">
        <v>93</v>
      </c>
      <c r="R2972" s="6">
        <v>42460</v>
      </c>
    </row>
    <row r="2973" spans="1:18" x14ac:dyDescent="0.25">
      <c r="A2973" s="1">
        <v>2972</v>
      </c>
      <c r="B2973">
        <f t="shared" si="368"/>
        <v>0</v>
      </c>
      <c r="C2973">
        <f t="shared" si="369"/>
        <v>0</v>
      </c>
      <c r="D2973" s="1">
        <f t="shared" si="370"/>
        <v>0</v>
      </c>
      <c r="E2973" s="1">
        <f t="shared" si="371"/>
        <v>0</v>
      </c>
      <c r="F2973" s="1">
        <f t="shared" si="372"/>
        <v>0</v>
      </c>
      <c r="G2973" s="1">
        <f t="shared" si="373"/>
        <v>0</v>
      </c>
      <c r="H2973" s="1">
        <f t="shared" si="374"/>
        <v>0</v>
      </c>
      <c r="I2973" s="5" t="s">
        <v>179</v>
      </c>
      <c r="J2973" s="1" t="s">
        <v>180</v>
      </c>
      <c r="K2973" s="1">
        <f>VLOOKUP(L2973,Sheet1!A$1:B$1179,2,FALSE)</f>
        <v>5666100000</v>
      </c>
      <c r="L2973" s="1" t="str">
        <f>VLOOKUP(M2973,Itens!A$1:B$3327,2,FALSE)</f>
        <v>H200W02</v>
      </c>
      <c r="M2973" s="13">
        <v>3834100000</v>
      </c>
      <c r="N2973" s="13">
        <f t="shared" si="375"/>
        <v>1</v>
      </c>
      <c r="O2973" s="1">
        <v>24</v>
      </c>
      <c r="P2973" s="1">
        <v>29.337133000000001</v>
      </c>
      <c r="Q2973" s="1" t="s">
        <v>93</v>
      </c>
      <c r="R2973" s="6">
        <v>42460</v>
      </c>
    </row>
    <row r="2974" spans="1:18" x14ac:dyDescent="0.25">
      <c r="A2974" s="1">
        <v>2973</v>
      </c>
      <c r="B2974">
        <f t="shared" si="368"/>
        <v>0</v>
      </c>
      <c r="C2974">
        <f t="shared" si="369"/>
        <v>0</v>
      </c>
      <c r="D2974" s="1">
        <f t="shared" si="370"/>
        <v>0</v>
      </c>
      <c r="E2974" s="1">
        <f t="shared" si="371"/>
        <v>0</v>
      </c>
      <c r="F2974" s="1">
        <f t="shared" si="372"/>
        <v>0</v>
      </c>
      <c r="G2974" s="1">
        <f t="shared" si="373"/>
        <v>0</v>
      </c>
      <c r="H2974" s="1">
        <f t="shared" si="374"/>
        <v>0</v>
      </c>
      <c r="I2974" s="5" t="s">
        <v>179</v>
      </c>
      <c r="J2974" s="1" t="s">
        <v>180</v>
      </c>
      <c r="K2974" s="1">
        <f>VLOOKUP(L2974,Sheet1!A$1:B$1179,2,FALSE)</f>
        <v>3344200000</v>
      </c>
      <c r="L2974" s="1" t="str">
        <f>VLOOKUP(M2974,Itens!A$1:B$3327,2,FALSE)</f>
        <v>H200WDK01</v>
      </c>
      <c r="M2974" s="13">
        <v>2081200000</v>
      </c>
      <c r="N2974" s="13">
        <f t="shared" si="375"/>
        <v>1</v>
      </c>
      <c r="O2974" s="1">
        <v>12</v>
      </c>
      <c r="P2974" s="1">
        <v>37.584975069999999</v>
      </c>
      <c r="Q2974" s="1" t="s">
        <v>93</v>
      </c>
      <c r="R2974" s="6">
        <v>42460</v>
      </c>
    </row>
    <row r="2975" spans="1:18" x14ac:dyDescent="0.25">
      <c r="A2975" s="1">
        <v>2974</v>
      </c>
      <c r="B2975">
        <f t="shared" si="368"/>
        <v>0</v>
      </c>
      <c r="C2975">
        <f t="shared" si="369"/>
        <v>0</v>
      </c>
      <c r="D2975" s="1">
        <f t="shared" si="370"/>
        <v>0</v>
      </c>
      <c r="E2975" s="1">
        <f t="shared" si="371"/>
        <v>0</v>
      </c>
      <c r="F2975" s="1">
        <f t="shared" si="372"/>
        <v>0</v>
      </c>
      <c r="G2975" s="1">
        <f t="shared" si="373"/>
        <v>0</v>
      </c>
      <c r="H2975" s="1">
        <f t="shared" si="374"/>
        <v>0</v>
      </c>
      <c r="I2975" s="5" t="s">
        <v>179</v>
      </c>
      <c r="J2975" s="1" t="s">
        <v>180</v>
      </c>
      <c r="K2975" s="1">
        <f>VLOOKUP(L2975,Sheet1!A$1:B$1179,2,FALSE)</f>
        <v>3843100000</v>
      </c>
      <c r="L2975" s="1" t="str">
        <f>VLOOKUP(M2975,Itens!A$1:B$3327,2,FALSE)</f>
        <v>H230W</v>
      </c>
      <c r="M2975" s="13">
        <v>3843100000</v>
      </c>
      <c r="N2975" s="13">
        <f t="shared" si="375"/>
        <v>0</v>
      </c>
      <c r="O2975" s="1">
        <v>12</v>
      </c>
      <c r="P2975" s="1">
        <v>60.157189199999998</v>
      </c>
      <c r="Q2975" s="1" t="s">
        <v>93</v>
      </c>
      <c r="R2975" s="6">
        <v>42460</v>
      </c>
    </row>
    <row r="2976" spans="1:18" x14ac:dyDescent="0.25">
      <c r="A2976" s="1">
        <v>2975</v>
      </c>
      <c r="B2976">
        <f t="shared" si="368"/>
        <v>0</v>
      </c>
      <c r="C2976">
        <f t="shared" si="369"/>
        <v>1</v>
      </c>
      <c r="D2976" s="1">
        <f t="shared" si="370"/>
        <v>1</v>
      </c>
      <c r="E2976" s="1">
        <f t="shared" si="371"/>
        <v>0</v>
      </c>
      <c r="F2976" s="1">
        <f t="shared" si="372"/>
        <v>3</v>
      </c>
      <c r="G2976" s="1">
        <f t="shared" si="373"/>
        <v>0</v>
      </c>
      <c r="H2976" s="1">
        <f t="shared" si="374"/>
        <v>3</v>
      </c>
      <c r="I2976" s="5" t="s">
        <v>179</v>
      </c>
      <c r="J2976" s="1" t="s">
        <v>180</v>
      </c>
      <c r="K2976" s="1">
        <f>VLOOKUP(L2976,Sheet1!A$1:B$1179,2,FALSE)</f>
        <v>526600000</v>
      </c>
      <c r="L2976" s="1" t="str">
        <f>VLOOKUP(M2976,Itens!A$1:B$3327,2,FALSE)</f>
        <v>T250W</v>
      </c>
      <c r="M2976" s="13">
        <v>526600000</v>
      </c>
      <c r="N2976" s="13">
        <f t="shared" si="375"/>
        <v>0</v>
      </c>
      <c r="O2976" s="1">
        <v>12</v>
      </c>
      <c r="P2976" s="1">
        <v>42.790481210000003</v>
      </c>
      <c r="Q2976" s="1" t="s">
        <v>93</v>
      </c>
      <c r="R2976" s="6">
        <v>42460</v>
      </c>
    </row>
    <row r="2977" spans="1:18" x14ac:dyDescent="0.25">
      <c r="A2977" s="1">
        <v>2976</v>
      </c>
      <c r="B2977">
        <f t="shared" si="368"/>
        <v>0</v>
      </c>
      <c r="C2977">
        <f t="shared" si="369"/>
        <v>1</v>
      </c>
      <c r="D2977" s="1">
        <f t="shared" si="370"/>
        <v>1</v>
      </c>
      <c r="E2977" s="1">
        <f t="shared" si="371"/>
        <v>1</v>
      </c>
      <c r="F2977" s="1">
        <f t="shared" si="372"/>
        <v>0</v>
      </c>
      <c r="G2977" s="1">
        <f t="shared" si="373"/>
        <v>0</v>
      </c>
      <c r="H2977" s="1">
        <f t="shared" si="374"/>
        <v>1</v>
      </c>
      <c r="I2977" s="5" t="s">
        <v>164</v>
      </c>
      <c r="J2977" s="1" t="s">
        <v>165</v>
      </c>
      <c r="K2977" s="1">
        <f>VLOOKUP(L2977,Sheet1!A$1:B$1179,2,FALSE)</f>
        <v>7335310000</v>
      </c>
      <c r="L2977" s="1" t="str">
        <f>VLOOKUP(M2977,Itens!A$1:B$3327,2,FALSE)</f>
        <v>E1028L</v>
      </c>
      <c r="M2977" s="13">
        <v>7335310000</v>
      </c>
      <c r="N2977" s="13">
        <f t="shared" si="375"/>
        <v>0</v>
      </c>
      <c r="O2977" s="1">
        <v>20</v>
      </c>
      <c r="P2977" s="1">
        <v>81.456424960000007</v>
      </c>
      <c r="Q2977" s="1" t="s">
        <v>14</v>
      </c>
      <c r="R2977" s="6">
        <v>42460</v>
      </c>
    </row>
    <row r="2978" spans="1:18" x14ac:dyDescent="0.25">
      <c r="A2978" s="1">
        <v>2977</v>
      </c>
      <c r="B2978">
        <f t="shared" si="368"/>
        <v>0</v>
      </c>
      <c r="C2978">
        <f t="shared" si="369"/>
        <v>0</v>
      </c>
      <c r="D2978" s="1">
        <f t="shared" si="370"/>
        <v>0</v>
      </c>
      <c r="E2978" s="1">
        <f t="shared" si="371"/>
        <v>0</v>
      </c>
      <c r="F2978" s="1">
        <f t="shared" si="372"/>
        <v>0</v>
      </c>
      <c r="G2978" s="1">
        <f t="shared" si="373"/>
        <v>0</v>
      </c>
      <c r="H2978" s="1">
        <f t="shared" si="374"/>
        <v>0</v>
      </c>
      <c r="I2978" s="5" t="s">
        <v>164</v>
      </c>
      <c r="J2978" s="1" t="s">
        <v>165</v>
      </c>
      <c r="K2978" s="1">
        <f>VLOOKUP(L2978,Sheet1!A$1:B$1179,2,FALSE)</f>
        <v>6045310000</v>
      </c>
      <c r="L2978" s="1" t="str">
        <f>VLOOKUP(M2978,Itens!A$1:B$3327,2,FALSE)</f>
        <v>E1068L</v>
      </c>
      <c r="M2978" s="13">
        <v>6045310000</v>
      </c>
      <c r="N2978" s="13">
        <f t="shared" si="375"/>
        <v>0</v>
      </c>
      <c r="O2978" s="1">
        <v>36</v>
      </c>
      <c r="P2978" s="1">
        <v>38.71712789</v>
      </c>
      <c r="Q2978" s="1" t="s">
        <v>14</v>
      </c>
      <c r="R2978" s="6">
        <v>42460</v>
      </c>
    </row>
    <row r="2979" spans="1:18" x14ac:dyDescent="0.25">
      <c r="A2979" s="1">
        <v>2978</v>
      </c>
      <c r="B2979">
        <f t="shared" si="368"/>
        <v>0</v>
      </c>
      <c r="C2979">
        <f t="shared" si="369"/>
        <v>0</v>
      </c>
      <c r="D2979" s="1">
        <f t="shared" si="370"/>
        <v>0</v>
      </c>
      <c r="E2979" s="1">
        <f t="shared" si="371"/>
        <v>0</v>
      </c>
      <c r="F2979" s="1">
        <f t="shared" si="372"/>
        <v>0</v>
      </c>
      <c r="G2979" s="1">
        <f t="shared" si="373"/>
        <v>0</v>
      </c>
      <c r="H2979" s="1">
        <f t="shared" si="374"/>
        <v>0</v>
      </c>
      <c r="I2979" s="5" t="s">
        <v>164</v>
      </c>
      <c r="J2979" s="1" t="s">
        <v>165</v>
      </c>
      <c r="K2979" s="1">
        <f>VLOOKUP(L2979,Sheet1!A$1:B$1179,2,FALSE)</f>
        <v>3035130000</v>
      </c>
      <c r="L2979" s="1" t="str">
        <f>VLOOKUP(M2979,Itens!A$1:B$3327,2,FALSE)</f>
        <v>E123H01 D194</v>
      </c>
      <c r="M2979" s="13">
        <v>3035130000</v>
      </c>
      <c r="N2979" s="13">
        <f t="shared" si="375"/>
        <v>0</v>
      </c>
      <c r="O2979" s="1">
        <v>30</v>
      </c>
      <c r="P2979" s="1">
        <v>33.942341829999997</v>
      </c>
      <c r="Q2979" s="1" t="s">
        <v>14</v>
      </c>
      <c r="R2979" s="6">
        <v>42460</v>
      </c>
    </row>
    <row r="2980" spans="1:18" x14ac:dyDescent="0.25">
      <c r="A2980" s="1">
        <v>2979</v>
      </c>
      <c r="B2980">
        <f t="shared" si="368"/>
        <v>0</v>
      </c>
      <c r="C2980">
        <f t="shared" si="369"/>
        <v>0</v>
      </c>
      <c r="D2980" s="1">
        <f t="shared" si="370"/>
        <v>0</v>
      </c>
      <c r="E2980" s="1">
        <f t="shared" si="371"/>
        <v>0</v>
      </c>
      <c r="F2980" s="1">
        <f t="shared" si="372"/>
        <v>0</v>
      </c>
      <c r="G2980" s="1">
        <f t="shared" si="373"/>
        <v>0</v>
      </c>
      <c r="H2980" s="1">
        <f t="shared" si="374"/>
        <v>0</v>
      </c>
      <c r="I2980" s="5" t="s">
        <v>164</v>
      </c>
      <c r="J2980" s="1" t="s">
        <v>165</v>
      </c>
      <c r="K2980" s="1">
        <f>VLOOKUP(L2980,Sheet1!A$1:B$1179,2,FALSE)</f>
        <v>2649130000</v>
      </c>
      <c r="L2980" s="1" t="str">
        <f>VLOOKUP(M2980,Itens!A$1:B$3327,2,FALSE)</f>
        <v>E161H D28</v>
      </c>
      <c r="M2980" s="13">
        <v>2649130000</v>
      </c>
      <c r="N2980" s="13">
        <f t="shared" si="375"/>
        <v>0</v>
      </c>
      <c r="O2980" s="1">
        <v>10</v>
      </c>
      <c r="P2980" s="1">
        <v>12.016585920000001</v>
      </c>
      <c r="Q2980" s="1" t="s">
        <v>14</v>
      </c>
      <c r="R2980" s="6">
        <v>42460</v>
      </c>
    </row>
    <row r="2981" spans="1:18" x14ac:dyDescent="0.25">
      <c r="A2981" s="1">
        <v>2980</v>
      </c>
      <c r="B2981">
        <f t="shared" si="368"/>
        <v>0</v>
      </c>
      <c r="C2981">
        <f t="shared" si="369"/>
        <v>0</v>
      </c>
      <c r="D2981" s="1">
        <f t="shared" si="370"/>
        <v>0</v>
      </c>
      <c r="E2981" s="1">
        <f t="shared" si="371"/>
        <v>0</v>
      </c>
      <c r="F2981" s="1">
        <f t="shared" si="372"/>
        <v>0</v>
      </c>
      <c r="G2981" s="1">
        <f t="shared" si="373"/>
        <v>0</v>
      </c>
      <c r="H2981" s="1">
        <f t="shared" si="374"/>
        <v>0</v>
      </c>
      <c r="I2981" s="5" t="s">
        <v>164</v>
      </c>
      <c r="J2981" s="1" t="s">
        <v>165</v>
      </c>
      <c r="K2981" s="1">
        <f>VLOOKUP(L2981,Sheet1!A$1:B$1179,2,FALSE)</f>
        <v>3163130000</v>
      </c>
      <c r="L2981" s="1" t="str">
        <f>VLOOKUP(M2981,Itens!A$1:B$3327,2,FALSE)</f>
        <v>E28H</v>
      </c>
      <c r="M2981" s="13">
        <v>3163130000</v>
      </c>
      <c r="N2981" s="13">
        <f t="shared" si="375"/>
        <v>0</v>
      </c>
      <c r="O2981" s="1">
        <v>10</v>
      </c>
      <c r="P2981" s="1">
        <v>11.96420393</v>
      </c>
      <c r="Q2981" s="1" t="s">
        <v>14</v>
      </c>
      <c r="R2981" s="6">
        <v>42460</v>
      </c>
    </row>
    <row r="2982" spans="1:18" x14ac:dyDescent="0.25">
      <c r="A2982" s="1">
        <v>2981</v>
      </c>
      <c r="B2982">
        <f t="shared" si="368"/>
        <v>0</v>
      </c>
      <c r="C2982">
        <f t="shared" si="369"/>
        <v>0</v>
      </c>
      <c r="D2982" s="1">
        <f t="shared" si="370"/>
        <v>0</v>
      </c>
      <c r="E2982" s="1">
        <f t="shared" si="371"/>
        <v>0</v>
      </c>
      <c r="F2982" s="1">
        <f t="shared" si="372"/>
        <v>0</v>
      </c>
      <c r="G2982" s="1">
        <f t="shared" si="373"/>
        <v>0</v>
      </c>
      <c r="H2982" s="1">
        <f t="shared" si="374"/>
        <v>0</v>
      </c>
      <c r="I2982" s="5" t="s">
        <v>164</v>
      </c>
      <c r="J2982" s="1" t="s">
        <v>165</v>
      </c>
      <c r="K2982" s="1">
        <f>VLOOKUP(L2982,Sheet1!A$1:B$1179,2,FALSE)</f>
        <v>1033230000</v>
      </c>
      <c r="L2982" s="1" t="str">
        <f>VLOOKUP(M2982,Itens!A$1:B$3327,2,FALSE)</f>
        <v>E52KP D36</v>
      </c>
      <c r="M2982" s="13">
        <v>1033230000</v>
      </c>
      <c r="N2982" s="13">
        <f t="shared" si="375"/>
        <v>0</v>
      </c>
      <c r="O2982" s="1">
        <v>48</v>
      </c>
      <c r="P2982" s="1">
        <v>24.20131469</v>
      </c>
      <c r="Q2982" s="1" t="s">
        <v>14</v>
      </c>
      <c r="R2982" s="6">
        <v>42460</v>
      </c>
    </row>
    <row r="2983" spans="1:18" x14ac:dyDescent="0.25">
      <c r="A2983" s="1">
        <v>2982</v>
      </c>
      <c r="B2983">
        <f t="shared" si="368"/>
        <v>0</v>
      </c>
      <c r="C2983">
        <f t="shared" si="369"/>
        <v>0</v>
      </c>
      <c r="D2983" s="1">
        <f t="shared" si="370"/>
        <v>0</v>
      </c>
      <c r="E2983" s="1">
        <f t="shared" si="371"/>
        <v>0</v>
      </c>
      <c r="F2983" s="1">
        <f t="shared" si="372"/>
        <v>0</v>
      </c>
      <c r="G2983" s="1">
        <f t="shared" si="373"/>
        <v>0</v>
      </c>
      <c r="H2983" s="1">
        <f t="shared" si="374"/>
        <v>0</v>
      </c>
      <c r="I2983" s="5" t="s">
        <v>164</v>
      </c>
      <c r="J2983" s="1" t="s">
        <v>165</v>
      </c>
      <c r="K2983" s="1">
        <f>VLOOKUP(L2983,Sheet1!A$1:B$1179,2,FALSE)</f>
        <v>1033230000</v>
      </c>
      <c r="L2983" s="1" t="str">
        <f>VLOOKUP(M2983,Itens!A$1:B$3327,2,FALSE)</f>
        <v>E52KP D36</v>
      </c>
      <c r="M2983" s="13">
        <v>1033230000</v>
      </c>
      <c r="N2983" s="13">
        <f t="shared" si="375"/>
        <v>0</v>
      </c>
      <c r="O2983" s="1">
        <v>36</v>
      </c>
      <c r="P2983" s="1">
        <v>21.970449110000001</v>
      </c>
      <c r="Q2983" s="1" t="s">
        <v>14</v>
      </c>
      <c r="R2983" s="6">
        <v>42460</v>
      </c>
    </row>
    <row r="2984" spans="1:18" x14ac:dyDescent="0.25">
      <c r="A2984" s="1">
        <v>2983</v>
      </c>
      <c r="B2984">
        <f t="shared" si="368"/>
        <v>0</v>
      </c>
      <c r="C2984">
        <f t="shared" si="369"/>
        <v>0</v>
      </c>
      <c r="D2984" s="1">
        <f t="shared" si="370"/>
        <v>0</v>
      </c>
      <c r="E2984" s="1">
        <f t="shared" si="371"/>
        <v>0</v>
      </c>
      <c r="F2984" s="1">
        <f t="shared" si="372"/>
        <v>0</v>
      </c>
      <c r="G2984" s="1">
        <f t="shared" si="373"/>
        <v>0</v>
      </c>
      <c r="H2984" s="1">
        <f t="shared" si="374"/>
        <v>0</v>
      </c>
      <c r="I2984" s="5" t="s">
        <v>164</v>
      </c>
      <c r="J2984" s="1" t="s">
        <v>165</v>
      </c>
      <c r="K2984" s="1">
        <f>VLOOKUP(L2984,Sheet1!A$1:B$1179,2,FALSE)</f>
        <v>1067230000</v>
      </c>
      <c r="L2984" s="1" t="str">
        <f>VLOOKUP(M2984,Itens!A$1:B$3327,2,FALSE)</f>
        <v>E57KP D73</v>
      </c>
      <c r="M2984" s="13">
        <v>1067230000</v>
      </c>
      <c r="N2984" s="13">
        <f t="shared" si="375"/>
        <v>0</v>
      </c>
      <c r="O2984" s="1">
        <v>10</v>
      </c>
      <c r="P2984" s="1">
        <v>29.71990774</v>
      </c>
      <c r="Q2984" s="1" t="s">
        <v>14</v>
      </c>
      <c r="R2984" s="6">
        <v>42460</v>
      </c>
    </row>
    <row r="2985" spans="1:18" x14ac:dyDescent="0.25">
      <c r="A2985" s="1">
        <v>2984</v>
      </c>
      <c r="B2985">
        <f t="shared" si="368"/>
        <v>0</v>
      </c>
      <c r="C2985">
        <f t="shared" si="369"/>
        <v>0</v>
      </c>
      <c r="D2985" s="1">
        <f t="shared" si="370"/>
        <v>0</v>
      </c>
      <c r="E2985" s="1">
        <f t="shared" si="371"/>
        <v>0</v>
      </c>
      <c r="F2985" s="1">
        <f t="shared" si="372"/>
        <v>0</v>
      </c>
      <c r="G2985" s="1">
        <f t="shared" si="373"/>
        <v>0</v>
      </c>
      <c r="H2985" s="1">
        <f t="shared" si="374"/>
        <v>0</v>
      </c>
      <c r="I2985" s="5" t="s">
        <v>164</v>
      </c>
      <c r="J2985" s="1" t="s">
        <v>165</v>
      </c>
      <c r="K2985" s="1">
        <f>VLOOKUP(L2985,Sheet1!A$1:B$1179,2,FALSE)</f>
        <v>2130200000</v>
      </c>
      <c r="L2985" s="1" t="str">
        <f>VLOOKUP(M2985,Itens!A$1:B$3327,2,FALSE)</f>
        <v>H18WK05</v>
      </c>
      <c r="M2985" s="13">
        <v>2130200000</v>
      </c>
      <c r="N2985" s="13">
        <f t="shared" si="375"/>
        <v>0</v>
      </c>
      <c r="O2985" s="1">
        <v>10</v>
      </c>
      <c r="P2985" s="1">
        <v>28.538717900000002</v>
      </c>
      <c r="Q2985" s="1" t="s">
        <v>14</v>
      </c>
      <c r="R2985" s="6">
        <v>42460</v>
      </c>
    </row>
    <row r="2986" spans="1:18" x14ac:dyDescent="0.25">
      <c r="A2986" s="1">
        <v>2985</v>
      </c>
      <c r="B2986">
        <f t="shared" si="368"/>
        <v>0</v>
      </c>
      <c r="C2986">
        <f t="shared" si="369"/>
        <v>0</v>
      </c>
      <c r="D2986" s="1">
        <f t="shared" si="370"/>
        <v>0</v>
      </c>
      <c r="E2986" s="1">
        <f t="shared" si="371"/>
        <v>0</v>
      </c>
      <c r="F2986" s="1">
        <f t="shared" si="372"/>
        <v>0</v>
      </c>
      <c r="G2986" s="1">
        <f t="shared" si="373"/>
        <v>0</v>
      </c>
      <c r="H2986" s="1">
        <f t="shared" si="374"/>
        <v>0</v>
      </c>
      <c r="I2986" s="5" t="s">
        <v>164</v>
      </c>
      <c r="J2986" s="1" t="s">
        <v>165</v>
      </c>
      <c r="K2986" s="1">
        <f>VLOOKUP(L2986,Sheet1!A$1:B$1179,2,FALSE)</f>
        <v>5381100000</v>
      </c>
      <c r="L2986" s="1" t="str">
        <f>VLOOKUP(M2986,Itens!A$1:B$3327,2,FALSE)</f>
        <v>H19W10</v>
      </c>
      <c r="M2986" s="13">
        <v>5381100000</v>
      </c>
      <c r="N2986" s="13">
        <f t="shared" si="375"/>
        <v>0</v>
      </c>
      <c r="O2986" s="1">
        <v>180</v>
      </c>
      <c r="P2986" s="1">
        <v>31.01839214</v>
      </c>
      <c r="Q2986" s="1" t="s">
        <v>14</v>
      </c>
      <c r="R2986" s="6">
        <v>42460</v>
      </c>
    </row>
    <row r="2987" spans="1:18" x14ac:dyDescent="0.25">
      <c r="A2987" s="1">
        <v>2986</v>
      </c>
      <c r="B2987">
        <f t="shared" si="368"/>
        <v>0</v>
      </c>
      <c r="C2987">
        <f t="shared" si="369"/>
        <v>0</v>
      </c>
      <c r="D2987" s="1">
        <f t="shared" si="370"/>
        <v>0</v>
      </c>
      <c r="E2987" s="1">
        <f t="shared" si="371"/>
        <v>0</v>
      </c>
      <c r="F2987" s="1">
        <f t="shared" si="372"/>
        <v>0</v>
      </c>
      <c r="G2987" s="1">
        <f t="shared" si="373"/>
        <v>0</v>
      </c>
      <c r="H2987" s="1">
        <f t="shared" si="374"/>
        <v>0</v>
      </c>
      <c r="I2987" s="5" t="s">
        <v>164</v>
      </c>
      <c r="J2987" s="1" t="s">
        <v>165</v>
      </c>
      <c r="K2987" s="1">
        <f>VLOOKUP(L2987,Sheet1!A$1:B$1179,2,FALSE)</f>
        <v>2150200000</v>
      </c>
      <c r="L2987" s="1" t="str">
        <f>VLOOKUP(M2987,Itens!A$1:B$3327,2,FALSE)</f>
        <v>H414WK</v>
      </c>
      <c r="M2987" s="13">
        <v>2150200000</v>
      </c>
      <c r="N2987" s="13">
        <f t="shared" si="375"/>
        <v>0</v>
      </c>
      <c r="O2987" s="1">
        <v>48</v>
      </c>
      <c r="P2987" s="1">
        <v>19.459728040000002</v>
      </c>
      <c r="Q2987" s="1" t="s">
        <v>14</v>
      </c>
      <c r="R2987" s="6">
        <v>42460</v>
      </c>
    </row>
    <row r="2988" spans="1:18" x14ac:dyDescent="0.25">
      <c r="A2988" s="1">
        <v>2987</v>
      </c>
      <c r="B2988">
        <f t="shared" si="368"/>
        <v>0</v>
      </c>
      <c r="C2988">
        <f t="shared" si="369"/>
        <v>0</v>
      </c>
      <c r="D2988" s="1">
        <f t="shared" si="370"/>
        <v>0</v>
      </c>
      <c r="E2988" s="1">
        <f t="shared" si="371"/>
        <v>0</v>
      </c>
      <c r="F2988" s="1">
        <f t="shared" si="372"/>
        <v>0</v>
      </c>
      <c r="G2988" s="1">
        <f t="shared" si="373"/>
        <v>0</v>
      </c>
      <c r="H2988" s="1">
        <f t="shared" si="374"/>
        <v>0</v>
      </c>
      <c r="I2988" s="5" t="s">
        <v>164</v>
      </c>
      <c r="J2988" s="1" t="s">
        <v>165</v>
      </c>
      <c r="K2988" s="1">
        <f>VLOOKUP(L2988,Sheet1!A$1:B$1179,2,FALSE)</f>
        <v>521200000</v>
      </c>
      <c r="L2988" s="1" t="str">
        <f>VLOOKUP(M2988,Itens!A$1:B$3327,2,FALSE)</f>
        <v>H70WK11</v>
      </c>
      <c r="M2988" s="13">
        <v>521200000</v>
      </c>
      <c r="N2988" s="13">
        <f t="shared" si="375"/>
        <v>0</v>
      </c>
      <c r="O2988" s="1">
        <v>10</v>
      </c>
      <c r="P2988" s="1">
        <v>25.022753890000001</v>
      </c>
      <c r="Q2988" s="1" t="s">
        <v>14</v>
      </c>
      <c r="R2988" s="6">
        <v>42460</v>
      </c>
    </row>
    <row r="2989" spans="1:18" x14ac:dyDescent="0.25">
      <c r="A2989" s="1">
        <v>2988</v>
      </c>
      <c r="B2989">
        <f t="shared" si="368"/>
        <v>0</v>
      </c>
      <c r="C2989">
        <f t="shared" si="369"/>
        <v>0</v>
      </c>
      <c r="D2989" s="1">
        <f t="shared" si="370"/>
        <v>0</v>
      </c>
      <c r="E2989" s="1">
        <f t="shared" si="371"/>
        <v>0</v>
      </c>
      <c r="F2989" s="1">
        <f t="shared" si="372"/>
        <v>0</v>
      </c>
      <c r="G2989" s="1">
        <f t="shared" si="373"/>
        <v>0</v>
      </c>
      <c r="H2989" s="1">
        <f t="shared" si="374"/>
        <v>0</v>
      </c>
      <c r="I2989" s="5" t="s">
        <v>164</v>
      </c>
      <c r="J2989" s="1" t="s">
        <v>165</v>
      </c>
      <c r="K2989" s="1">
        <f>VLOOKUP(L2989,Sheet1!A$1:B$1179,2,FALSE)</f>
        <v>3872100000</v>
      </c>
      <c r="L2989" s="1" t="str">
        <f>VLOOKUP(M2989,Itens!A$1:B$3327,2,FALSE)</f>
        <v>H97W</v>
      </c>
      <c r="M2989" s="13">
        <v>3872100000</v>
      </c>
      <c r="N2989" s="13">
        <f t="shared" si="375"/>
        <v>0</v>
      </c>
      <c r="O2989" s="1">
        <v>10</v>
      </c>
      <c r="P2989" s="1">
        <v>19.418872109999999</v>
      </c>
      <c r="Q2989" s="1" t="s">
        <v>14</v>
      </c>
      <c r="R2989" s="6">
        <v>42460</v>
      </c>
    </row>
    <row r="2990" spans="1:18" x14ac:dyDescent="0.25">
      <c r="A2990" s="1">
        <v>2989</v>
      </c>
      <c r="B2990">
        <f t="shared" si="368"/>
        <v>0</v>
      </c>
      <c r="C2990">
        <f t="shared" si="369"/>
        <v>1</v>
      </c>
      <c r="D2990" s="1">
        <f t="shared" si="370"/>
        <v>1</v>
      </c>
      <c r="E2990" s="1">
        <f t="shared" si="371"/>
        <v>0</v>
      </c>
      <c r="F2990" s="1">
        <f t="shared" si="372"/>
        <v>3</v>
      </c>
      <c r="G2990" s="1">
        <f t="shared" si="373"/>
        <v>0</v>
      </c>
      <c r="H2990" s="1">
        <f t="shared" si="374"/>
        <v>3</v>
      </c>
      <c r="I2990" s="5" t="s">
        <v>164</v>
      </c>
      <c r="J2990" s="1" t="s">
        <v>165</v>
      </c>
      <c r="K2990" s="1">
        <f>VLOOKUP(L2990,Sheet1!A$1:B$1179,2,FALSE)</f>
        <v>642600000</v>
      </c>
      <c r="L2990" s="1" t="str">
        <f>VLOOKUP(M2990,Itens!A$1:B$3327,2,FALSE)</f>
        <v>T300W</v>
      </c>
      <c r="M2990" s="13">
        <v>642600000</v>
      </c>
      <c r="N2990" s="13">
        <f t="shared" si="375"/>
        <v>0</v>
      </c>
      <c r="O2990" s="1">
        <v>4</v>
      </c>
      <c r="P2990" s="1">
        <v>52.10844324</v>
      </c>
      <c r="Q2990" s="1" t="s">
        <v>14</v>
      </c>
      <c r="R2990" s="6">
        <v>42460</v>
      </c>
    </row>
    <row r="2991" spans="1:18" x14ac:dyDescent="0.25">
      <c r="A2991" s="1">
        <v>2990</v>
      </c>
      <c r="B2991">
        <f t="shared" si="368"/>
        <v>0</v>
      </c>
      <c r="C2991">
        <f t="shared" si="369"/>
        <v>1</v>
      </c>
      <c r="D2991" s="1">
        <f t="shared" si="370"/>
        <v>1</v>
      </c>
      <c r="E2991" s="1">
        <f t="shared" si="371"/>
        <v>1</v>
      </c>
      <c r="F2991" s="1">
        <f t="shared" si="372"/>
        <v>0</v>
      </c>
      <c r="G2991" s="1">
        <f t="shared" si="373"/>
        <v>0</v>
      </c>
      <c r="H2991" s="1">
        <f t="shared" si="374"/>
        <v>1</v>
      </c>
      <c r="I2991" s="7" t="s">
        <v>154</v>
      </c>
      <c r="J2991" s="1" t="s">
        <v>155</v>
      </c>
      <c r="K2991" s="1">
        <f>VLOOKUP(L2991,Sheet1!A$1:B$1179,2,FALSE)</f>
        <v>7337310000</v>
      </c>
      <c r="L2991" s="1" t="str">
        <f>VLOOKUP(M2991,Itens!A$1:B$3327,2,FALSE)</f>
        <v>E1024L</v>
      </c>
      <c r="M2991" s="13">
        <v>7337310000</v>
      </c>
      <c r="N2991" s="13">
        <f t="shared" si="375"/>
        <v>0</v>
      </c>
      <c r="O2991" s="1">
        <v>6</v>
      </c>
      <c r="P2991" s="1">
        <v>119.47157989</v>
      </c>
      <c r="Q2991" s="1" t="s">
        <v>14</v>
      </c>
      <c r="R2991" s="6">
        <v>42460</v>
      </c>
    </row>
    <row r="2992" spans="1:18" x14ac:dyDescent="0.25">
      <c r="A2992" s="1">
        <v>2991</v>
      </c>
      <c r="B2992">
        <f t="shared" si="368"/>
        <v>0</v>
      </c>
      <c r="C2992">
        <f t="shared" si="369"/>
        <v>0</v>
      </c>
      <c r="D2992" s="1">
        <f t="shared" si="370"/>
        <v>0</v>
      </c>
      <c r="E2992" s="1">
        <f t="shared" si="371"/>
        <v>0</v>
      </c>
      <c r="F2992" s="1">
        <f t="shared" si="372"/>
        <v>0</v>
      </c>
      <c r="G2992" s="1">
        <f t="shared" si="373"/>
        <v>0</v>
      </c>
      <c r="H2992" s="1">
        <f t="shared" si="374"/>
        <v>0</v>
      </c>
      <c r="I2992" s="7" t="s">
        <v>154</v>
      </c>
      <c r="J2992" s="1" t="s">
        <v>155</v>
      </c>
      <c r="K2992" s="1">
        <f>VLOOKUP(L2992,Sheet1!A$1:B$1179,2,FALSE)</f>
        <v>5027310000</v>
      </c>
      <c r="L2992" s="1" t="str">
        <f>VLOOKUP(M2992,Itens!A$1:B$3327,2,FALSE)</f>
        <v>E118L</v>
      </c>
      <c r="M2992" s="13">
        <v>5027310000</v>
      </c>
      <c r="N2992" s="13">
        <f t="shared" si="375"/>
        <v>0</v>
      </c>
      <c r="O2992" s="1">
        <v>6</v>
      </c>
      <c r="P2992" s="1">
        <v>93.704529410000006</v>
      </c>
      <c r="Q2992" s="1" t="s">
        <v>14</v>
      </c>
      <c r="R2992" s="6">
        <v>42460</v>
      </c>
    </row>
    <row r="2993" spans="1:18" x14ac:dyDescent="0.25">
      <c r="A2993" s="1">
        <v>2992</v>
      </c>
      <c r="B2993">
        <f t="shared" si="368"/>
        <v>0</v>
      </c>
      <c r="C2993">
        <f t="shared" si="369"/>
        <v>0</v>
      </c>
      <c r="D2993" s="1">
        <f t="shared" si="370"/>
        <v>0</v>
      </c>
      <c r="E2993" s="1">
        <f t="shared" si="371"/>
        <v>0</v>
      </c>
      <c r="F2993" s="1">
        <f t="shared" si="372"/>
        <v>0</v>
      </c>
      <c r="G2993" s="1">
        <f t="shared" si="373"/>
        <v>0</v>
      </c>
      <c r="H2993" s="1">
        <f t="shared" si="374"/>
        <v>0</v>
      </c>
      <c r="I2993" s="7" t="s">
        <v>154</v>
      </c>
      <c r="J2993" s="1" t="s">
        <v>155</v>
      </c>
      <c r="K2993" s="1">
        <f>VLOOKUP(L2993,Sheet1!A$1:B$1179,2,FALSE)</f>
        <v>6773310000</v>
      </c>
      <c r="L2993" s="1" t="str">
        <f>VLOOKUP(M2993,Itens!A$1:B$3327,2,FALSE)</f>
        <v>E2953LI</v>
      </c>
      <c r="M2993" s="13">
        <v>6773310000</v>
      </c>
      <c r="N2993" s="13">
        <f t="shared" si="375"/>
        <v>0</v>
      </c>
      <c r="O2993" s="1">
        <v>18</v>
      </c>
      <c r="P2993" s="1">
        <v>17.02628773</v>
      </c>
      <c r="Q2993" s="1" t="s">
        <v>14</v>
      </c>
      <c r="R2993" s="6">
        <v>42460</v>
      </c>
    </row>
    <row r="2994" spans="1:18" x14ac:dyDescent="0.25">
      <c r="A2994" s="1">
        <v>2993</v>
      </c>
      <c r="B2994">
        <f t="shared" si="368"/>
        <v>0</v>
      </c>
      <c r="C2994">
        <f t="shared" si="369"/>
        <v>0</v>
      </c>
      <c r="D2994" s="1">
        <f t="shared" si="370"/>
        <v>0</v>
      </c>
      <c r="E2994" s="1">
        <f t="shared" si="371"/>
        <v>0</v>
      </c>
      <c r="F2994" s="1">
        <f t="shared" si="372"/>
        <v>0</v>
      </c>
      <c r="G2994" s="1">
        <f t="shared" si="373"/>
        <v>0</v>
      </c>
      <c r="H2994" s="1">
        <f t="shared" si="374"/>
        <v>0</v>
      </c>
      <c r="I2994" s="7" t="s">
        <v>154</v>
      </c>
      <c r="J2994" s="1" t="s">
        <v>155</v>
      </c>
      <c r="K2994" s="1">
        <f>VLOOKUP(L2994,Sheet1!A$1:B$1179,2,FALSE)</f>
        <v>7159310000</v>
      </c>
      <c r="L2994" s="1" t="str">
        <f>VLOOKUP(M2994,Itens!A$1:B$3327,2,FALSE)</f>
        <v>E2960LI</v>
      </c>
      <c r="M2994" s="13">
        <v>7159310000</v>
      </c>
      <c r="N2994" s="13">
        <f t="shared" si="375"/>
        <v>0</v>
      </c>
      <c r="O2994" s="1">
        <v>12</v>
      </c>
      <c r="P2994" s="1">
        <v>33.324154309999997</v>
      </c>
      <c r="Q2994" s="1" t="s">
        <v>14</v>
      </c>
      <c r="R2994" s="6">
        <v>42460</v>
      </c>
    </row>
    <row r="2995" spans="1:18" x14ac:dyDescent="0.25">
      <c r="A2995" s="1">
        <v>2994</v>
      </c>
      <c r="B2995">
        <f t="shared" si="368"/>
        <v>0</v>
      </c>
      <c r="C2995">
        <f t="shared" si="369"/>
        <v>0</v>
      </c>
      <c r="D2995" s="1">
        <f t="shared" si="370"/>
        <v>0</v>
      </c>
      <c r="E2995" s="1">
        <f t="shared" si="371"/>
        <v>0</v>
      </c>
      <c r="F2995" s="1">
        <f t="shared" si="372"/>
        <v>0</v>
      </c>
      <c r="G2995" s="1">
        <f t="shared" si="373"/>
        <v>0</v>
      </c>
      <c r="H2995" s="1">
        <f t="shared" si="374"/>
        <v>0</v>
      </c>
      <c r="I2995" s="7" t="s">
        <v>154</v>
      </c>
      <c r="J2995" s="1" t="s">
        <v>155</v>
      </c>
      <c r="K2995" s="1">
        <f>VLOOKUP(L2995,Sheet1!A$1:B$1179,2,FALSE)</f>
        <v>7375310000</v>
      </c>
      <c r="L2995" s="1" t="str">
        <f>VLOOKUP(M2995,Itens!A$1:B$3327,2,FALSE)</f>
        <v>E603L R</v>
      </c>
      <c r="M2995" s="13">
        <v>7375310000</v>
      </c>
      <c r="N2995" s="13">
        <f t="shared" si="375"/>
        <v>0</v>
      </c>
      <c r="O2995" s="1">
        <v>12</v>
      </c>
      <c r="P2995" s="1">
        <v>85.261582649999994</v>
      </c>
      <c r="Q2995" s="1" t="s">
        <v>14</v>
      </c>
      <c r="R2995" s="6">
        <v>42460</v>
      </c>
    </row>
    <row r="2996" spans="1:18" x14ac:dyDescent="0.25">
      <c r="A2996" s="1">
        <v>2995</v>
      </c>
      <c r="B2996">
        <f t="shared" si="368"/>
        <v>0</v>
      </c>
      <c r="C2996">
        <f t="shared" si="369"/>
        <v>0</v>
      </c>
      <c r="D2996" s="1">
        <f t="shared" si="370"/>
        <v>0</v>
      </c>
      <c r="E2996" s="1">
        <f t="shared" si="371"/>
        <v>0</v>
      </c>
      <c r="F2996" s="1">
        <f t="shared" si="372"/>
        <v>0</v>
      </c>
      <c r="G2996" s="1">
        <f t="shared" si="373"/>
        <v>0</v>
      </c>
      <c r="H2996" s="1">
        <f t="shared" si="374"/>
        <v>0</v>
      </c>
      <c r="I2996" s="7" t="s">
        <v>154</v>
      </c>
      <c r="J2996" s="1" t="s">
        <v>155</v>
      </c>
      <c r="K2996" s="1">
        <f>VLOOKUP(L2996,Sheet1!A$1:B$1179,2,FALSE)</f>
        <v>6014310000</v>
      </c>
      <c r="L2996" s="1" t="str">
        <f>VLOOKUP(M2996,Itens!A$1:B$3327,2,FALSE)</f>
        <v>E681L</v>
      </c>
      <c r="M2996" s="13">
        <v>6014310000</v>
      </c>
      <c r="N2996" s="13">
        <f t="shared" si="375"/>
        <v>0</v>
      </c>
      <c r="O2996" s="1">
        <v>18</v>
      </c>
      <c r="P2996" s="1">
        <v>97.804766880000003</v>
      </c>
      <c r="Q2996" s="1" t="s">
        <v>14</v>
      </c>
      <c r="R2996" s="6">
        <v>42460</v>
      </c>
    </row>
    <row r="2997" spans="1:18" x14ac:dyDescent="0.25">
      <c r="A2997" s="1">
        <v>2996</v>
      </c>
      <c r="B2997">
        <f t="shared" si="368"/>
        <v>0</v>
      </c>
      <c r="C2997">
        <f t="shared" si="369"/>
        <v>0</v>
      </c>
      <c r="D2997" s="1">
        <f t="shared" si="370"/>
        <v>0</v>
      </c>
      <c r="E2997" s="1">
        <f t="shared" si="371"/>
        <v>0</v>
      </c>
      <c r="F2997" s="1">
        <f t="shared" si="372"/>
        <v>0</v>
      </c>
      <c r="G2997" s="1">
        <f t="shared" si="373"/>
        <v>0</v>
      </c>
      <c r="H2997" s="1">
        <f t="shared" si="374"/>
        <v>0</v>
      </c>
      <c r="I2997" s="7" t="s">
        <v>154</v>
      </c>
      <c r="J2997" s="1" t="s">
        <v>155</v>
      </c>
      <c r="K2997" s="1">
        <f>VLOOKUP(L2997,Sheet1!A$1:B$1179,2,FALSE)</f>
        <v>7105310000</v>
      </c>
      <c r="L2997" s="1" t="str">
        <f>VLOOKUP(M2997,Itens!A$1:B$3327,2,FALSE)</f>
        <v>E956LI01</v>
      </c>
      <c r="M2997" s="13">
        <v>7105310000</v>
      </c>
      <c r="N2997" s="13">
        <f t="shared" si="375"/>
        <v>0</v>
      </c>
      <c r="O2997" s="1">
        <v>18</v>
      </c>
      <c r="P2997" s="1">
        <v>21.8752496</v>
      </c>
      <c r="Q2997" s="1" t="s">
        <v>14</v>
      </c>
      <c r="R2997" s="6">
        <v>42460</v>
      </c>
    </row>
    <row r="2998" spans="1:18" x14ac:dyDescent="0.25">
      <c r="A2998" s="1">
        <v>2997</v>
      </c>
      <c r="B2998">
        <f t="shared" si="368"/>
        <v>0</v>
      </c>
      <c r="C2998">
        <f t="shared" si="369"/>
        <v>0</v>
      </c>
      <c r="D2998" s="1">
        <f t="shared" si="370"/>
        <v>0</v>
      </c>
      <c r="E2998" s="1">
        <f t="shared" si="371"/>
        <v>0</v>
      </c>
      <c r="F2998" s="1">
        <f t="shared" si="372"/>
        <v>0</v>
      </c>
      <c r="G2998" s="1">
        <f t="shared" si="373"/>
        <v>0</v>
      </c>
      <c r="H2998" s="1">
        <f t="shared" si="374"/>
        <v>0</v>
      </c>
      <c r="I2998" s="7" t="s">
        <v>154</v>
      </c>
      <c r="J2998" s="1" t="s">
        <v>155</v>
      </c>
      <c r="K2998" s="1">
        <f>VLOOKUP(L2998,Sheet1!A$1:B$1179,2,FALSE)</f>
        <v>5666100000</v>
      </c>
      <c r="L2998" s="1" t="str">
        <f>VLOOKUP(M2998,Itens!A$1:B$3327,2,FALSE)</f>
        <v>H200W02</v>
      </c>
      <c r="M2998" s="13">
        <v>3834100000</v>
      </c>
      <c r="N2998" s="13">
        <f t="shared" si="375"/>
        <v>1</v>
      </c>
      <c r="O2998" s="1">
        <v>60</v>
      </c>
      <c r="P2998" s="1">
        <v>28.076827130000002</v>
      </c>
      <c r="Q2998" s="1" t="s">
        <v>14</v>
      </c>
      <c r="R2998" s="6">
        <v>42460</v>
      </c>
    </row>
    <row r="2999" spans="1:18" x14ac:dyDescent="0.25">
      <c r="A2999" s="1">
        <v>2998</v>
      </c>
      <c r="B2999">
        <f t="shared" si="368"/>
        <v>0</v>
      </c>
      <c r="C2999">
        <f t="shared" si="369"/>
        <v>0</v>
      </c>
      <c r="D2999" s="1">
        <f t="shared" si="370"/>
        <v>0</v>
      </c>
      <c r="E2999" s="1">
        <f t="shared" si="371"/>
        <v>0</v>
      </c>
      <c r="F2999" s="1">
        <f t="shared" si="372"/>
        <v>0</v>
      </c>
      <c r="G2999" s="1">
        <f t="shared" si="373"/>
        <v>0</v>
      </c>
      <c r="H2999" s="1">
        <f t="shared" si="374"/>
        <v>0</v>
      </c>
      <c r="I2999" s="7" t="s">
        <v>154</v>
      </c>
      <c r="J2999" s="1" t="s">
        <v>155</v>
      </c>
      <c r="K2999" s="1">
        <f>VLOOKUP(L2999,Sheet1!A$1:B$1179,2,FALSE)</f>
        <v>6006100000</v>
      </c>
      <c r="L2999" s="1" t="str">
        <f>VLOOKUP(M2999,Itens!A$1:B$3327,2,FALSE)</f>
        <v>H200W04</v>
      </c>
      <c r="M2999" s="13">
        <v>3835100000</v>
      </c>
      <c r="N2999" s="13">
        <f t="shared" si="375"/>
        <v>1</v>
      </c>
      <c r="O2999" s="1">
        <v>30</v>
      </c>
      <c r="P2999" s="1">
        <v>24.486949190000001</v>
      </c>
      <c r="Q2999" s="1" t="s">
        <v>14</v>
      </c>
      <c r="R2999" s="6">
        <v>42460</v>
      </c>
    </row>
    <row r="3000" spans="1:18" x14ac:dyDescent="0.25">
      <c r="A3000" s="1">
        <v>2999</v>
      </c>
      <c r="B3000">
        <f t="shared" si="368"/>
        <v>0</v>
      </c>
      <c r="C3000">
        <f t="shared" si="369"/>
        <v>0</v>
      </c>
      <c r="D3000" s="1">
        <f t="shared" si="370"/>
        <v>0</v>
      </c>
      <c r="E3000" s="1">
        <f t="shared" si="371"/>
        <v>0</v>
      </c>
      <c r="F3000" s="1">
        <f t="shared" si="372"/>
        <v>0</v>
      </c>
      <c r="G3000" s="1">
        <f t="shared" si="373"/>
        <v>0</v>
      </c>
      <c r="H3000" s="1">
        <f t="shared" si="374"/>
        <v>0</v>
      </c>
      <c r="I3000" s="7" t="s">
        <v>154</v>
      </c>
      <c r="J3000" s="1" t="s">
        <v>155</v>
      </c>
      <c r="K3000" s="1">
        <f>VLOOKUP(L3000,Sheet1!A$1:B$1179,2,FALSE)</f>
        <v>3344200000</v>
      </c>
      <c r="L3000" s="1" t="str">
        <f>VLOOKUP(M3000,Itens!A$1:B$3327,2,FALSE)</f>
        <v>H200WDK01</v>
      </c>
      <c r="M3000" s="13">
        <v>2081200000</v>
      </c>
      <c r="N3000" s="13">
        <f t="shared" si="375"/>
        <v>1</v>
      </c>
      <c r="O3000" s="1">
        <v>18</v>
      </c>
      <c r="P3000" s="1">
        <v>36.22621298</v>
      </c>
      <c r="Q3000" s="1" t="s">
        <v>14</v>
      </c>
      <c r="R3000" s="6">
        <v>42460</v>
      </c>
    </row>
    <row r="3001" spans="1:18" x14ac:dyDescent="0.25">
      <c r="A3001" s="1">
        <v>3000</v>
      </c>
      <c r="B3001">
        <f t="shared" si="368"/>
        <v>0</v>
      </c>
      <c r="C3001">
        <f t="shared" si="369"/>
        <v>0</v>
      </c>
      <c r="D3001" s="1">
        <f t="shared" si="370"/>
        <v>0</v>
      </c>
      <c r="E3001" s="1">
        <f t="shared" si="371"/>
        <v>0</v>
      </c>
      <c r="F3001" s="1">
        <f t="shared" si="372"/>
        <v>0</v>
      </c>
      <c r="G3001" s="1">
        <f t="shared" si="373"/>
        <v>0</v>
      </c>
      <c r="H3001" s="1">
        <f t="shared" si="374"/>
        <v>0</v>
      </c>
      <c r="I3001" s="7" t="s">
        <v>154</v>
      </c>
      <c r="J3001" s="1" t="s">
        <v>155</v>
      </c>
      <c r="K3001" s="1">
        <f>VLOOKUP(L3001,Sheet1!A$1:B$1179,2,FALSE)</f>
        <v>3843100000</v>
      </c>
      <c r="L3001" s="1" t="str">
        <f>VLOOKUP(M3001,Itens!A$1:B$3327,2,FALSE)</f>
        <v>H230W</v>
      </c>
      <c r="M3001" s="13">
        <v>3843100000</v>
      </c>
      <c r="N3001" s="13">
        <f t="shared" si="375"/>
        <v>0</v>
      </c>
      <c r="O3001" s="1">
        <v>60</v>
      </c>
      <c r="P3001" s="1">
        <v>57.572023299999998</v>
      </c>
      <c r="Q3001" s="1" t="s">
        <v>14</v>
      </c>
      <c r="R3001" s="6">
        <v>42460</v>
      </c>
    </row>
    <row r="3002" spans="1:18" x14ac:dyDescent="0.25">
      <c r="A3002" s="1">
        <v>3001</v>
      </c>
      <c r="B3002">
        <f t="shared" si="368"/>
        <v>0</v>
      </c>
      <c r="C3002">
        <f t="shared" si="369"/>
        <v>0</v>
      </c>
      <c r="D3002" s="1">
        <f t="shared" si="370"/>
        <v>0</v>
      </c>
      <c r="E3002" s="1">
        <f t="shared" si="371"/>
        <v>0</v>
      </c>
      <c r="F3002" s="1">
        <f t="shared" si="372"/>
        <v>0</v>
      </c>
      <c r="G3002" s="1">
        <f t="shared" si="373"/>
        <v>0</v>
      </c>
      <c r="H3002" s="1">
        <f t="shared" si="374"/>
        <v>0</v>
      </c>
      <c r="I3002" s="7" t="s">
        <v>154</v>
      </c>
      <c r="J3002" s="1" t="s">
        <v>155</v>
      </c>
      <c r="K3002" s="1">
        <f>VLOOKUP(L3002,Sheet1!A$1:B$1179,2,FALSE)</f>
        <v>2083200000</v>
      </c>
      <c r="L3002" s="1" t="str">
        <f>VLOOKUP(M3002,Itens!A$1:B$3327,2,FALSE)</f>
        <v>H60WK01</v>
      </c>
      <c r="M3002" s="13">
        <v>2083200000</v>
      </c>
      <c r="N3002" s="13">
        <f t="shared" si="375"/>
        <v>0</v>
      </c>
      <c r="O3002" s="1">
        <v>30</v>
      </c>
      <c r="P3002" s="1">
        <v>7.1023044799999999</v>
      </c>
      <c r="Q3002" s="1" t="s">
        <v>14</v>
      </c>
      <c r="R3002" s="6">
        <v>42460</v>
      </c>
    </row>
    <row r="3003" spans="1:18" x14ac:dyDescent="0.25">
      <c r="A3003" s="1">
        <v>3002</v>
      </c>
      <c r="B3003">
        <f t="shared" si="368"/>
        <v>0</v>
      </c>
      <c r="C3003">
        <f t="shared" si="369"/>
        <v>0</v>
      </c>
      <c r="D3003" s="1">
        <f t="shared" si="370"/>
        <v>0</v>
      </c>
      <c r="E3003" s="1">
        <f t="shared" si="371"/>
        <v>0</v>
      </c>
      <c r="F3003" s="1">
        <f t="shared" si="372"/>
        <v>0</v>
      </c>
      <c r="G3003" s="1">
        <f t="shared" si="373"/>
        <v>0</v>
      </c>
      <c r="H3003" s="1">
        <f t="shared" si="374"/>
        <v>0</v>
      </c>
      <c r="I3003" s="7" t="s">
        <v>154</v>
      </c>
      <c r="J3003" s="1" t="s">
        <v>155</v>
      </c>
      <c r="K3003" s="1">
        <f>VLOOKUP(L3003,Sheet1!A$1:B$1179,2,FALSE)</f>
        <v>2389200000</v>
      </c>
      <c r="L3003" s="1" t="str">
        <f>VLOOKUP(M3003,Itens!A$1:B$3327,2,FALSE)</f>
        <v>H701WK</v>
      </c>
      <c r="M3003" s="13">
        <v>2389200000</v>
      </c>
      <c r="N3003" s="13">
        <f t="shared" si="375"/>
        <v>0</v>
      </c>
      <c r="O3003" s="1">
        <v>6</v>
      </c>
      <c r="P3003" s="1">
        <v>79.053674990000005</v>
      </c>
      <c r="Q3003" s="1" t="s">
        <v>14</v>
      </c>
      <c r="R3003" s="6">
        <v>42460</v>
      </c>
    </row>
    <row r="3004" spans="1:18" x14ac:dyDescent="0.25">
      <c r="A3004" s="1">
        <v>3003</v>
      </c>
      <c r="B3004">
        <f t="shared" si="368"/>
        <v>0</v>
      </c>
      <c r="C3004">
        <f t="shared" si="369"/>
        <v>1</v>
      </c>
      <c r="D3004" s="1">
        <f t="shared" si="370"/>
        <v>1</v>
      </c>
      <c r="E3004" s="1">
        <f t="shared" si="371"/>
        <v>0</v>
      </c>
      <c r="F3004" s="1">
        <f t="shared" si="372"/>
        <v>3</v>
      </c>
      <c r="G3004" s="1">
        <f t="shared" si="373"/>
        <v>0</v>
      </c>
      <c r="H3004" s="1">
        <f t="shared" si="374"/>
        <v>3</v>
      </c>
      <c r="I3004" s="7" t="s">
        <v>154</v>
      </c>
      <c r="J3004" s="1" t="s">
        <v>155</v>
      </c>
      <c r="K3004" s="1">
        <f>VLOOKUP(L3004,Sheet1!A$1:B$1179,2,FALSE)</f>
        <v>642600000</v>
      </c>
      <c r="L3004" s="1" t="str">
        <f>VLOOKUP(M3004,Itens!A$1:B$3327,2,FALSE)</f>
        <v>T300W</v>
      </c>
      <c r="M3004" s="13">
        <v>642600000</v>
      </c>
      <c r="N3004" s="13">
        <f t="shared" si="375"/>
        <v>0</v>
      </c>
      <c r="O3004" s="1">
        <v>30</v>
      </c>
      <c r="P3004" s="1">
        <v>51.326850399999998</v>
      </c>
      <c r="Q3004" s="1" t="s">
        <v>14</v>
      </c>
      <c r="R3004" s="6">
        <v>42460</v>
      </c>
    </row>
    <row r="3005" spans="1:18" x14ac:dyDescent="0.25">
      <c r="A3005" s="1">
        <v>3004</v>
      </c>
      <c r="B3005">
        <f t="shared" si="368"/>
        <v>0</v>
      </c>
      <c r="C3005">
        <f t="shared" si="369"/>
        <v>1</v>
      </c>
      <c r="D3005" s="1">
        <f t="shared" si="370"/>
        <v>1</v>
      </c>
      <c r="E3005" s="1">
        <f t="shared" si="371"/>
        <v>1</v>
      </c>
      <c r="F3005" s="1">
        <f t="shared" si="372"/>
        <v>0</v>
      </c>
      <c r="G3005" s="1">
        <f t="shared" si="373"/>
        <v>0</v>
      </c>
      <c r="H3005" s="1">
        <f t="shared" si="374"/>
        <v>1</v>
      </c>
      <c r="I3005" s="5" t="s">
        <v>10</v>
      </c>
      <c r="J3005" s="1" t="s">
        <v>11</v>
      </c>
      <c r="K3005" s="1">
        <f>VLOOKUP(L3005,Sheet1!A$1:B$1179,2,FALSE)</f>
        <v>5774310000</v>
      </c>
      <c r="L3005" s="1" t="str">
        <f>VLOOKUP(M3005,Itens!A$1:B$3327,2,FALSE)</f>
        <v>E1006L</v>
      </c>
      <c r="M3005" s="13">
        <v>5774310000</v>
      </c>
      <c r="N3005" s="13">
        <f t="shared" si="375"/>
        <v>0</v>
      </c>
      <c r="O3005" s="1">
        <v>2</v>
      </c>
      <c r="P3005" s="1">
        <v>121.13414252</v>
      </c>
      <c r="Q3005" s="1" t="s">
        <v>14</v>
      </c>
      <c r="R3005" s="6">
        <v>42460</v>
      </c>
    </row>
    <row r="3006" spans="1:18" x14ac:dyDescent="0.25">
      <c r="A3006" s="1">
        <v>3005</v>
      </c>
      <c r="B3006">
        <f t="shared" si="368"/>
        <v>0</v>
      </c>
      <c r="C3006">
        <f t="shared" si="369"/>
        <v>0</v>
      </c>
      <c r="D3006" s="1">
        <f t="shared" si="370"/>
        <v>0</v>
      </c>
      <c r="E3006" s="1">
        <f t="shared" si="371"/>
        <v>0</v>
      </c>
      <c r="F3006" s="1">
        <f t="shared" si="372"/>
        <v>0</v>
      </c>
      <c r="G3006" s="1">
        <f t="shared" si="373"/>
        <v>0</v>
      </c>
      <c r="H3006" s="1">
        <f t="shared" si="374"/>
        <v>0</v>
      </c>
      <c r="I3006" s="5" t="s">
        <v>10</v>
      </c>
      <c r="J3006" s="1" t="s">
        <v>11</v>
      </c>
      <c r="K3006" s="1">
        <f>VLOOKUP(L3006,Sheet1!A$1:B$1179,2,FALSE)</f>
        <v>7335310000</v>
      </c>
      <c r="L3006" s="1" t="str">
        <f>VLOOKUP(M3006,Itens!A$1:B$3327,2,FALSE)</f>
        <v>E1028L</v>
      </c>
      <c r="M3006" s="13">
        <v>7335310000</v>
      </c>
      <c r="N3006" s="13">
        <f t="shared" si="375"/>
        <v>0</v>
      </c>
      <c r="O3006" s="1">
        <v>6</v>
      </c>
      <c r="P3006" s="1">
        <v>81.456107810000006</v>
      </c>
      <c r="Q3006" s="1" t="s">
        <v>14</v>
      </c>
      <c r="R3006" s="6">
        <v>42460</v>
      </c>
    </row>
    <row r="3007" spans="1:18" x14ac:dyDescent="0.25">
      <c r="A3007" s="1">
        <v>3006</v>
      </c>
      <c r="B3007">
        <f t="shared" si="368"/>
        <v>0</v>
      </c>
      <c r="C3007">
        <f t="shared" si="369"/>
        <v>0</v>
      </c>
      <c r="D3007" s="1">
        <f t="shared" si="370"/>
        <v>0</v>
      </c>
      <c r="E3007" s="1">
        <f t="shared" si="371"/>
        <v>0</v>
      </c>
      <c r="F3007" s="1">
        <f t="shared" si="372"/>
        <v>0</v>
      </c>
      <c r="G3007" s="1">
        <f t="shared" si="373"/>
        <v>0</v>
      </c>
      <c r="H3007" s="1">
        <f t="shared" si="374"/>
        <v>0</v>
      </c>
      <c r="I3007" s="5" t="s">
        <v>10</v>
      </c>
      <c r="J3007" s="1" t="s">
        <v>11</v>
      </c>
      <c r="K3007" s="1">
        <f>VLOOKUP(L3007,Sheet1!A$1:B$1179,2,FALSE)</f>
        <v>7335310000</v>
      </c>
      <c r="L3007" s="1" t="str">
        <f>VLOOKUP(M3007,Itens!A$1:B$3327,2,FALSE)</f>
        <v>E1028L</v>
      </c>
      <c r="M3007" s="13">
        <v>7335310000</v>
      </c>
      <c r="N3007" s="13">
        <f t="shared" si="375"/>
        <v>0</v>
      </c>
      <c r="O3007" s="1">
        <v>3</v>
      </c>
      <c r="P3007" s="1">
        <v>81.456107810000006</v>
      </c>
      <c r="Q3007" s="1" t="s">
        <v>14</v>
      </c>
      <c r="R3007" s="6">
        <v>42460</v>
      </c>
    </row>
    <row r="3008" spans="1:18" x14ac:dyDescent="0.25">
      <c r="A3008" s="1">
        <v>3007</v>
      </c>
      <c r="B3008">
        <f t="shared" si="368"/>
        <v>0</v>
      </c>
      <c r="C3008">
        <f t="shared" si="369"/>
        <v>0</v>
      </c>
      <c r="D3008" s="1">
        <f t="shared" si="370"/>
        <v>0</v>
      </c>
      <c r="E3008" s="1">
        <f t="shared" si="371"/>
        <v>0</v>
      </c>
      <c r="F3008" s="1">
        <f t="shared" si="372"/>
        <v>0</v>
      </c>
      <c r="G3008" s="1">
        <f t="shared" si="373"/>
        <v>0</v>
      </c>
      <c r="H3008" s="1">
        <f t="shared" si="374"/>
        <v>0</v>
      </c>
      <c r="I3008" s="5" t="s">
        <v>10</v>
      </c>
      <c r="J3008" s="1" t="s">
        <v>11</v>
      </c>
      <c r="K3008" s="1">
        <f>VLOOKUP(L3008,Sheet1!A$1:B$1179,2,FALSE)</f>
        <v>6045310000</v>
      </c>
      <c r="L3008" s="1" t="str">
        <f>VLOOKUP(M3008,Itens!A$1:B$3327,2,FALSE)</f>
        <v>E1068L</v>
      </c>
      <c r="M3008" s="13">
        <v>6045310000</v>
      </c>
      <c r="N3008" s="13">
        <f t="shared" si="375"/>
        <v>0</v>
      </c>
      <c r="O3008" s="1">
        <v>36</v>
      </c>
      <c r="P3008" s="1">
        <v>38.71712789</v>
      </c>
      <c r="Q3008" s="1" t="s">
        <v>14</v>
      </c>
      <c r="R3008" s="6">
        <v>42460</v>
      </c>
    </row>
    <row r="3009" spans="1:18" x14ac:dyDescent="0.25">
      <c r="A3009" s="1">
        <v>3008</v>
      </c>
      <c r="B3009">
        <f t="shared" si="368"/>
        <v>0</v>
      </c>
      <c r="C3009">
        <f t="shared" si="369"/>
        <v>0</v>
      </c>
      <c r="D3009" s="1">
        <f t="shared" si="370"/>
        <v>0</v>
      </c>
      <c r="E3009" s="1">
        <f t="shared" si="371"/>
        <v>0</v>
      </c>
      <c r="F3009" s="1">
        <f t="shared" si="372"/>
        <v>0</v>
      </c>
      <c r="G3009" s="1">
        <f t="shared" si="373"/>
        <v>0</v>
      </c>
      <c r="H3009" s="1">
        <f t="shared" si="374"/>
        <v>0</v>
      </c>
      <c r="I3009" s="5" t="s">
        <v>10</v>
      </c>
      <c r="J3009" s="1" t="s">
        <v>11</v>
      </c>
      <c r="K3009" s="1">
        <f>VLOOKUP(L3009,Sheet1!A$1:B$1179,2,FALSE)</f>
        <v>29330000</v>
      </c>
      <c r="L3009" s="1" t="str">
        <f>VLOOKUP(M3009,Itens!A$1:B$3327,2,FALSE)</f>
        <v>E482L</v>
      </c>
      <c r="M3009" s="13">
        <v>29330000</v>
      </c>
      <c r="N3009" s="13">
        <f t="shared" si="375"/>
        <v>0</v>
      </c>
      <c r="O3009" s="1">
        <v>10</v>
      </c>
      <c r="P3009" s="1">
        <v>30.009117809999999</v>
      </c>
      <c r="Q3009" s="1" t="s">
        <v>14</v>
      </c>
      <c r="R3009" s="6">
        <v>42460</v>
      </c>
    </row>
    <row r="3010" spans="1:18" x14ac:dyDescent="0.25">
      <c r="A3010" s="1">
        <v>3009</v>
      </c>
      <c r="B3010">
        <f t="shared" si="368"/>
        <v>0</v>
      </c>
      <c r="C3010">
        <f t="shared" si="369"/>
        <v>0</v>
      </c>
      <c r="D3010" s="1">
        <f t="shared" si="370"/>
        <v>0</v>
      </c>
      <c r="E3010" s="1">
        <f t="shared" si="371"/>
        <v>0</v>
      </c>
      <c r="F3010" s="1">
        <f t="shared" si="372"/>
        <v>0</v>
      </c>
      <c r="G3010" s="1">
        <f t="shared" si="373"/>
        <v>0</v>
      </c>
      <c r="H3010" s="1">
        <f t="shared" si="374"/>
        <v>0</v>
      </c>
      <c r="I3010" s="5" t="s">
        <v>10</v>
      </c>
      <c r="J3010" s="1" t="s">
        <v>11</v>
      </c>
      <c r="K3010" s="1">
        <f>VLOOKUP(L3010,Sheet1!A$1:B$1179,2,FALSE)</f>
        <v>29330000</v>
      </c>
      <c r="L3010" s="1" t="str">
        <f>VLOOKUP(M3010,Itens!A$1:B$3327,2,FALSE)</f>
        <v>E482L</v>
      </c>
      <c r="M3010" s="13">
        <v>29330000</v>
      </c>
      <c r="N3010" s="13">
        <f t="shared" si="375"/>
        <v>0</v>
      </c>
      <c r="O3010" s="1">
        <v>6</v>
      </c>
      <c r="P3010" s="1">
        <v>30.00868947</v>
      </c>
      <c r="Q3010" s="1" t="s">
        <v>14</v>
      </c>
      <c r="R3010" s="6">
        <v>42460</v>
      </c>
    </row>
    <row r="3011" spans="1:18" x14ac:dyDescent="0.25">
      <c r="A3011" s="1">
        <v>3010</v>
      </c>
      <c r="B3011">
        <f t="shared" ref="B3011:B3074" si="376">IF(R3011=R3012,0,1)+IF(R3011=R3010,0,1)</f>
        <v>0</v>
      </c>
      <c r="C3011">
        <f t="shared" ref="C3011:C3074" si="377">IF(I3011=I3012,0,1)+IF(I3011=I3010,0,1)</f>
        <v>0</v>
      </c>
      <c r="D3011" s="1">
        <f t="shared" ref="D3011:D3074" si="378">C3011+B3011</f>
        <v>0</v>
      </c>
      <c r="E3011" s="1">
        <f t="shared" ref="E3011:E3074" si="379">IF(AND(D3011&gt;0,D3010&gt;0,D3012=0),1,0)</f>
        <v>0</v>
      </c>
      <c r="F3011" s="1">
        <f t="shared" ref="F3011:F3074" si="380">IF(AND(D3011&gt;0,D3010=0,D3012&gt;0),3,0)</f>
        <v>0</v>
      </c>
      <c r="G3011" s="1">
        <f t="shared" ref="G3011:G3074" si="381">IF(OR(D3011&gt;2,AND(D3011&gt;0,D3010&gt;0,D3012&gt;0)),4,0)</f>
        <v>0</v>
      </c>
      <c r="H3011" s="1">
        <f t="shared" ref="H3011:H3074" si="382">G3011+F3011+E3011</f>
        <v>0</v>
      </c>
      <c r="I3011" s="5" t="s">
        <v>10</v>
      </c>
      <c r="J3011" s="1" t="s">
        <v>11</v>
      </c>
      <c r="K3011" s="1">
        <f>VLOOKUP(L3011,Sheet1!A$1:B$1179,2,FALSE)</f>
        <v>1067230000</v>
      </c>
      <c r="L3011" s="1" t="str">
        <f>VLOOKUP(M3011,Itens!A$1:B$3327,2,FALSE)</f>
        <v>E57KP D73</v>
      </c>
      <c r="M3011" s="13">
        <v>1067230000</v>
      </c>
      <c r="N3011" s="13">
        <f t="shared" ref="N3011:N3074" si="383">IF(M3011=K3011,0,1)</f>
        <v>0</v>
      </c>
      <c r="O3011" s="1">
        <v>30</v>
      </c>
      <c r="P3011" s="1">
        <v>29.720341730000001</v>
      </c>
      <c r="Q3011" s="1" t="s">
        <v>14</v>
      </c>
      <c r="R3011" s="6">
        <v>42460</v>
      </c>
    </row>
    <row r="3012" spans="1:18" x14ac:dyDescent="0.25">
      <c r="A3012" s="1">
        <v>3011</v>
      </c>
      <c r="B3012">
        <f t="shared" si="376"/>
        <v>0</v>
      </c>
      <c r="C3012">
        <f t="shared" si="377"/>
        <v>0</v>
      </c>
      <c r="D3012" s="1">
        <f t="shared" si="378"/>
        <v>0</v>
      </c>
      <c r="E3012" s="1">
        <f t="shared" si="379"/>
        <v>0</v>
      </c>
      <c r="F3012" s="1">
        <f t="shared" si="380"/>
        <v>0</v>
      </c>
      <c r="G3012" s="1">
        <f t="shared" si="381"/>
        <v>0</v>
      </c>
      <c r="H3012" s="1">
        <f t="shared" si="382"/>
        <v>0</v>
      </c>
      <c r="I3012" s="5" t="s">
        <v>10</v>
      </c>
      <c r="J3012" s="1" t="s">
        <v>11</v>
      </c>
      <c r="K3012" s="1">
        <f>VLOOKUP(L3012,Sheet1!A$1:B$1179,2,FALSE)</f>
        <v>1084230000</v>
      </c>
      <c r="L3012" s="1" t="str">
        <f>VLOOKUP(M3012,Itens!A$1:B$3327,2,FALSE)</f>
        <v>E68KP01 D73</v>
      </c>
      <c r="M3012" s="13">
        <v>1084230000</v>
      </c>
      <c r="N3012" s="13">
        <f t="shared" si="383"/>
        <v>0</v>
      </c>
      <c r="O3012" s="1">
        <v>20</v>
      </c>
      <c r="P3012" s="1">
        <v>34.432864600000002</v>
      </c>
      <c r="Q3012" s="1" t="s">
        <v>14</v>
      </c>
      <c r="R3012" s="6">
        <v>42460</v>
      </c>
    </row>
    <row r="3013" spans="1:18" x14ac:dyDescent="0.25">
      <c r="A3013" s="1">
        <v>3012</v>
      </c>
      <c r="B3013">
        <f t="shared" si="376"/>
        <v>0</v>
      </c>
      <c r="C3013">
        <f t="shared" si="377"/>
        <v>0</v>
      </c>
      <c r="D3013" s="1">
        <f t="shared" si="378"/>
        <v>0</v>
      </c>
      <c r="E3013" s="1">
        <f t="shared" si="379"/>
        <v>0</v>
      </c>
      <c r="F3013" s="1">
        <f t="shared" si="380"/>
        <v>0</v>
      </c>
      <c r="G3013" s="1">
        <f t="shared" si="381"/>
        <v>0</v>
      </c>
      <c r="H3013" s="1">
        <f t="shared" si="382"/>
        <v>0</v>
      </c>
      <c r="I3013" s="5" t="s">
        <v>10</v>
      </c>
      <c r="J3013" s="1" t="s">
        <v>11</v>
      </c>
      <c r="K3013" s="1">
        <f>VLOOKUP(L3013,Sheet1!A$1:B$1179,2,FALSE)</f>
        <v>6051310000</v>
      </c>
      <c r="L3013" s="1" t="str">
        <f>VLOOKUP(M3013,Itens!A$1:B$3327,2,FALSE)</f>
        <v>E806L</v>
      </c>
      <c r="M3013" s="13">
        <v>6051310000</v>
      </c>
      <c r="N3013" s="13">
        <f t="shared" si="383"/>
        <v>0</v>
      </c>
      <c r="O3013" s="1">
        <v>10</v>
      </c>
      <c r="P3013" s="1">
        <v>82.692239169999993</v>
      </c>
      <c r="Q3013" s="1" t="s">
        <v>14</v>
      </c>
      <c r="R3013" s="6">
        <v>42460</v>
      </c>
    </row>
    <row r="3014" spans="1:18" x14ac:dyDescent="0.25">
      <c r="A3014" s="1">
        <v>3013</v>
      </c>
      <c r="B3014">
        <f t="shared" si="376"/>
        <v>0</v>
      </c>
      <c r="C3014">
        <f t="shared" si="377"/>
        <v>0</v>
      </c>
      <c r="D3014" s="1">
        <f t="shared" si="378"/>
        <v>0</v>
      </c>
      <c r="E3014" s="1">
        <f t="shared" si="379"/>
        <v>0</v>
      </c>
      <c r="F3014" s="1">
        <f t="shared" si="380"/>
        <v>0</v>
      </c>
      <c r="G3014" s="1">
        <f t="shared" si="381"/>
        <v>0</v>
      </c>
      <c r="H3014" s="1">
        <f t="shared" si="382"/>
        <v>0</v>
      </c>
      <c r="I3014" s="5" t="s">
        <v>10</v>
      </c>
      <c r="J3014" s="1" t="s">
        <v>11</v>
      </c>
      <c r="K3014" s="1">
        <f>VLOOKUP(L3014,Sheet1!A$1:B$1179,2,FALSE)</f>
        <v>136300000</v>
      </c>
      <c r="L3014" s="1" t="str">
        <f>VLOOKUP(M3014,Itens!A$1:B$3327,2,FALSE)</f>
        <v>H100WL</v>
      </c>
      <c r="M3014" s="13">
        <v>136300000</v>
      </c>
      <c r="N3014" s="13">
        <f t="shared" si="383"/>
        <v>0</v>
      </c>
      <c r="O3014" s="1">
        <v>10</v>
      </c>
      <c r="P3014" s="1">
        <v>25.17243246</v>
      </c>
      <c r="Q3014" s="1" t="s">
        <v>14</v>
      </c>
      <c r="R3014" s="6">
        <v>42460</v>
      </c>
    </row>
    <row r="3015" spans="1:18" x14ac:dyDescent="0.25">
      <c r="A3015" s="1">
        <v>3014</v>
      </c>
      <c r="B3015">
        <f t="shared" si="376"/>
        <v>0</v>
      </c>
      <c r="C3015">
        <f t="shared" si="377"/>
        <v>0</v>
      </c>
      <c r="D3015" s="1">
        <f t="shared" si="378"/>
        <v>0</v>
      </c>
      <c r="E3015" s="1">
        <f t="shared" si="379"/>
        <v>0</v>
      </c>
      <c r="F3015" s="1">
        <f t="shared" si="380"/>
        <v>0</v>
      </c>
      <c r="G3015" s="1">
        <f t="shared" si="381"/>
        <v>0</v>
      </c>
      <c r="H3015" s="1">
        <f t="shared" si="382"/>
        <v>0</v>
      </c>
      <c r="I3015" s="5" t="s">
        <v>10</v>
      </c>
      <c r="J3015" s="1" t="s">
        <v>11</v>
      </c>
      <c r="K3015" s="1">
        <f>VLOOKUP(L3015,Sheet1!A$1:B$1179,2,FALSE)</f>
        <v>150100000</v>
      </c>
      <c r="L3015" s="1" t="str">
        <f>VLOOKUP(M3015,Itens!A$1:B$3327,2,FALSE)</f>
        <v>H14/2W</v>
      </c>
      <c r="M3015" s="13">
        <v>150100000</v>
      </c>
      <c r="N3015" s="13">
        <f t="shared" si="383"/>
        <v>0</v>
      </c>
      <c r="O3015" s="1">
        <v>40</v>
      </c>
      <c r="P3015" s="1">
        <v>7.7532446000000004</v>
      </c>
      <c r="Q3015" s="1" t="s">
        <v>14</v>
      </c>
      <c r="R3015" s="6">
        <v>42460</v>
      </c>
    </row>
    <row r="3016" spans="1:18" x14ac:dyDescent="0.25">
      <c r="A3016" s="1">
        <v>3015</v>
      </c>
      <c r="B3016">
        <f t="shared" si="376"/>
        <v>0</v>
      </c>
      <c r="C3016">
        <f t="shared" si="377"/>
        <v>0</v>
      </c>
      <c r="D3016" s="1">
        <f t="shared" si="378"/>
        <v>0</v>
      </c>
      <c r="E3016" s="1">
        <f t="shared" si="379"/>
        <v>0</v>
      </c>
      <c r="F3016" s="1">
        <f t="shared" si="380"/>
        <v>0</v>
      </c>
      <c r="G3016" s="1">
        <f t="shared" si="381"/>
        <v>0</v>
      </c>
      <c r="H3016" s="1">
        <f t="shared" si="382"/>
        <v>0</v>
      </c>
      <c r="I3016" s="5" t="s">
        <v>10</v>
      </c>
      <c r="J3016" s="1" t="s">
        <v>11</v>
      </c>
      <c r="K3016" s="1">
        <f>VLOOKUP(L3016,Sheet1!A$1:B$1179,2,FALSE)</f>
        <v>3229200000</v>
      </c>
      <c r="L3016" s="1" t="str">
        <f>VLOOKUP(M3016,Itens!A$1:B$3327,2,FALSE)</f>
        <v>H173WK</v>
      </c>
      <c r="M3016" s="13">
        <v>784200000</v>
      </c>
      <c r="N3016" s="13">
        <f t="shared" si="383"/>
        <v>1</v>
      </c>
      <c r="O3016" s="1">
        <v>2</v>
      </c>
      <c r="P3016" s="1">
        <v>9.2959313399999992</v>
      </c>
      <c r="Q3016" s="1" t="s">
        <v>14</v>
      </c>
      <c r="R3016" s="6">
        <v>42460</v>
      </c>
    </row>
    <row r="3017" spans="1:18" x14ac:dyDescent="0.25">
      <c r="A3017" s="1">
        <v>3016</v>
      </c>
      <c r="B3017">
        <f t="shared" si="376"/>
        <v>0</v>
      </c>
      <c r="C3017">
        <f t="shared" si="377"/>
        <v>0</v>
      </c>
      <c r="D3017" s="1">
        <f t="shared" si="378"/>
        <v>0</v>
      </c>
      <c r="E3017" s="1">
        <f t="shared" si="379"/>
        <v>0</v>
      </c>
      <c r="F3017" s="1">
        <f t="shared" si="380"/>
        <v>0</v>
      </c>
      <c r="G3017" s="1">
        <f t="shared" si="381"/>
        <v>0</v>
      </c>
      <c r="H3017" s="1">
        <f t="shared" si="382"/>
        <v>0</v>
      </c>
      <c r="I3017" s="5" t="s">
        <v>10</v>
      </c>
      <c r="J3017" s="1" t="s">
        <v>11</v>
      </c>
      <c r="K3017" s="1">
        <f>VLOOKUP(L3017,Sheet1!A$1:B$1179,2,FALSE)</f>
        <v>2130200000</v>
      </c>
      <c r="L3017" s="1" t="str">
        <f>VLOOKUP(M3017,Itens!A$1:B$3327,2,FALSE)</f>
        <v>H18WK05</v>
      </c>
      <c r="M3017" s="13">
        <v>2130200000</v>
      </c>
      <c r="N3017" s="13">
        <f t="shared" si="383"/>
        <v>0</v>
      </c>
      <c r="O3017" s="1">
        <v>10</v>
      </c>
      <c r="P3017" s="1">
        <v>28.538729889999999</v>
      </c>
      <c r="Q3017" s="1" t="s">
        <v>14</v>
      </c>
      <c r="R3017" s="6">
        <v>42460</v>
      </c>
    </row>
    <row r="3018" spans="1:18" x14ac:dyDescent="0.25">
      <c r="A3018" s="1">
        <v>3017</v>
      </c>
      <c r="B3018">
        <f t="shared" si="376"/>
        <v>0</v>
      </c>
      <c r="C3018">
        <f t="shared" si="377"/>
        <v>0</v>
      </c>
      <c r="D3018" s="1">
        <f t="shared" si="378"/>
        <v>0</v>
      </c>
      <c r="E3018" s="1">
        <f t="shared" si="379"/>
        <v>0</v>
      </c>
      <c r="F3018" s="1">
        <f t="shared" si="380"/>
        <v>0</v>
      </c>
      <c r="G3018" s="1">
        <f t="shared" si="381"/>
        <v>0</v>
      </c>
      <c r="H3018" s="1">
        <f t="shared" si="382"/>
        <v>0</v>
      </c>
      <c r="I3018" s="5" t="s">
        <v>10</v>
      </c>
      <c r="J3018" s="1" t="s">
        <v>11</v>
      </c>
      <c r="K3018" s="1">
        <f>VLOOKUP(L3018,Sheet1!A$1:B$1179,2,FALSE)</f>
        <v>6005100000</v>
      </c>
      <c r="L3018" s="1" t="str">
        <f>VLOOKUP(M3018,Itens!A$1:B$3327,2,FALSE)</f>
        <v>H200W01</v>
      </c>
      <c r="M3018" s="13">
        <v>3842100000</v>
      </c>
      <c r="N3018" s="13">
        <f t="shared" si="383"/>
        <v>1</v>
      </c>
      <c r="O3018" s="1">
        <v>36</v>
      </c>
      <c r="P3018" s="1">
        <v>19.68617317</v>
      </c>
      <c r="Q3018" s="1" t="s">
        <v>14</v>
      </c>
      <c r="R3018" s="6">
        <v>42460</v>
      </c>
    </row>
    <row r="3019" spans="1:18" x14ac:dyDescent="0.25">
      <c r="A3019" s="1">
        <v>3018</v>
      </c>
      <c r="B3019">
        <f t="shared" si="376"/>
        <v>0</v>
      </c>
      <c r="C3019">
        <f t="shared" si="377"/>
        <v>0</v>
      </c>
      <c r="D3019" s="1">
        <f t="shared" si="378"/>
        <v>0</v>
      </c>
      <c r="E3019" s="1">
        <f t="shared" si="379"/>
        <v>0</v>
      </c>
      <c r="F3019" s="1">
        <f t="shared" si="380"/>
        <v>0</v>
      </c>
      <c r="G3019" s="1">
        <f t="shared" si="381"/>
        <v>0</v>
      </c>
      <c r="H3019" s="1">
        <f t="shared" si="382"/>
        <v>0</v>
      </c>
      <c r="I3019" s="5" t="s">
        <v>10</v>
      </c>
      <c r="J3019" s="1" t="s">
        <v>11</v>
      </c>
      <c r="K3019" s="1">
        <f>VLOOKUP(L3019,Sheet1!A$1:B$1179,2,FALSE)</f>
        <v>2296100000</v>
      </c>
      <c r="L3019" s="1" t="str">
        <f>VLOOKUP(M3019,Itens!A$1:B$3327,2,FALSE)</f>
        <v>H300W07</v>
      </c>
      <c r="M3019" s="13">
        <v>2296100000</v>
      </c>
      <c r="N3019" s="13">
        <f t="shared" si="383"/>
        <v>0</v>
      </c>
      <c r="O3019" s="1">
        <v>6</v>
      </c>
      <c r="P3019" s="1">
        <v>70.148395390000005</v>
      </c>
      <c r="Q3019" s="1" t="s">
        <v>14</v>
      </c>
      <c r="R3019" s="6">
        <v>42460</v>
      </c>
    </row>
    <row r="3020" spans="1:18" x14ac:dyDescent="0.25">
      <c r="A3020" s="1">
        <v>3019</v>
      </c>
      <c r="B3020">
        <f t="shared" si="376"/>
        <v>0</v>
      </c>
      <c r="C3020">
        <f t="shared" si="377"/>
        <v>1</v>
      </c>
      <c r="D3020" s="1">
        <f t="shared" si="378"/>
        <v>1</v>
      </c>
      <c r="E3020" s="1">
        <f t="shared" si="379"/>
        <v>0</v>
      </c>
      <c r="F3020" s="1">
        <f t="shared" si="380"/>
        <v>3</v>
      </c>
      <c r="G3020" s="1">
        <f t="shared" si="381"/>
        <v>0</v>
      </c>
      <c r="H3020" s="1">
        <f t="shared" si="382"/>
        <v>3</v>
      </c>
      <c r="I3020" s="5" t="s">
        <v>10</v>
      </c>
      <c r="J3020" s="1" t="s">
        <v>11</v>
      </c>
      <c r="K3020" s="1">
        <f>VLOOKUP(L3020,Sheet1!A$1:B$1179,2,FALSE)</f>
        <v>4109100000</v>
      </c>
      <c r="L3020" s="1" t="str">
        <f>VLOOKUP(M3020,Itens!A$1:B$3327,2,FALSE)</f>
        <v>H317W01</v>
      </c>
      <c r="M3020" s="13">
        <v>4109100000</v>
      </c>
      <c r="N3020" s="13">
        <f t="shared" si="383"/>
        <v>0</v>
      </c>
      <c r="O3020" s="1">
        <v>10</v>
      </c>
      <c r="P3020" s="1">
        <v>13.64309276</v>
      </c>
      <c r="Q3020" s="1" t="s">
        <v>14</v>
      </c>
      <c r="R3020" s="6">
        <v>42460</v>
      </c>
    </row>
    <row r="3021" spans="1:18" x14ac:dyDescent="0.25">
      <c r="A3021" s="1">
        <v>3020</v>
      </c>
      <c r="B3021">
        <f t="shared" si="376"/>
        <v>0</v>
      </c>
      <c r="C3021">
        <f t="shared" si="377"/>
        <v>1</v>
      </c>
      <c r="D3021" s="1">
        <f t="shared" si="378"/>
        <v>1</v>
      </c>
      <c r="E3021" s="1">
        <f t="shared" si="379"/>
        <v>1</v>
      </c>
      <c r="F3021" s="1">
        <f t="shared" si="380"/>
        <v>0</v>
      </c>
      <c r="G3021" s="1">
        <f t="shared" si="381"/>
        <v>0</v>
      </c>
      <c r="H3021" s="1">
        <f t="shared" si="382"/>
        <v>1</v>
      </c>
      <c r="I3021" s="5" t="s">
        <v>113</v>
      </c>
      <c r="J3021" s="1" t="s">
        <v>114</v>
      </c>
      <c r="K3021" s="1">
        <f>VLOOKUP(L3021,Sheet1!A$1:B$1179,2,FALSE)</f>
        <v>7102310000</v>
      </c>
      <c r="L3021" s="1" t="str">
        <f>VLOOKUP(M3021,Itens!A$1:B$3327,2,FALSE)</f>
        <v>E1015L</v>
      </c>
      <c r="M3021" s="13">
        <v>7102310000</v>
      </c>
      <c r="N3021" s="13">
        <f t="shared" si="383"/>
        <v>0</v>
      </c>
      <c r="O3021" s="1">
        <v>6</v>
      </c>
      <c r="P3021" s="1">
        <v>48.349218929999999</v>
      </c>
      <c r="Q3021" s="1" t="s">
        <v>39</v>
      </c>
      <c r="R3021" s="6">
        <v>42460</v>
      </c>
    </row>
    <row r="3022" spans="1:18" x14ac:dyDescent="0.25">
      <c r="A3022" s="1">
        <v>3021</v>
      </c>
      <c r="B3022">
        <f t="shared" si="376"/>
        <v>0</v>
      </c>
      <c r="C3022">
        <f t="shared" si="377"/>
        <v>0</v>
      </c>
      <c r="D3022" s="1">
        <f t="shared" si="378"/>
        <v>0</v>
      </c>
      <c r="E3022" s="1">
        <f t="shared" si="379"/>
        <v>0</v>
      </c>
      <c r="F3022" s="1">
        <f t="shared" si="380"/>
        <v>0</v>
      </c>
      <c r="G3022" s="1">
        <f t="shared" si="381"/>
        <v>0</v>
      </c>
      <c r="H3022" s="1">
        <f t="shared" si="382"/>
        <v>0</v>
      </c>
      <c r="I3022" s="5" t="s">
        <v>113</v>
      </c>
      <c r="J3022" s="1" t="s">
        <v>114</v>
      </c>
      <c r="K3022" s="1">
        <f>VLOOKUP(L3022,Sheet1!A$1:B$1179,2,FALSE)</f>
        <v>7120310000</v>
      </c>
      <c r="L3022" s="1" t="str">
        <f>VLOOKUP(M3022,Itens!A$1:B$3327,2,FALSE)</f>
        <v>E1075L</v>
      </c>
      <c r="M3022" s="13">
        <v>7120310000</v>
      </c>
      <c r="N3022" s="13">
        <f t="shared" si="383"/>
        <v>0</v>
      </c>
      <c r="O3022" s="1">
        <v>6</v>
      </c>
      <c r="P3022" s="1">
        <v>38.43123567</v>
      </c>
      <c r="Q3022" s="1" t="s">
        <v>39</v>
      </c>
      <c r="R3022" s="6">
        <v>42460</v>
      </c>
    </row>
    <row r="3023" spans="1:18" x14ac:dyDescent="0.25">
      <c r="A3023" s="1">
        <v>3022</v>
      </c>
      <c r="B3023">
        <f t="shared" si="376"/>
        <v>0</v>
      </c>
      <c r="C3023">
        <f t="shared" si="377"/>
        <v>0</v>
      </c>
      <c r="D3023" s="1">
        <f t="shared" si="378"/>
        <v>0</v>
      </c>
      <c r="E3023" s="1">
        <f t="shared" si="379"/>
        <v>0</v>
      </c>
      <c r="F3023" s="1">
        <f t="shared" si="380"/>
        <v>0</v>
      </c>
      <c r="G3023" s="1">
        <f t="shared" si="381"/>
        <v>0</v>
      </c>
      <c r="H3023" s="1">
        <f t="shared" si="382"/>
        <v>0</v>
      </c>
      <c r="I3023" s="5" t="s">
        <v>113</v>
      </c>
      <c r="J3023" s="1" t="s">
        <v>114</v>
      </c>
      <c r="K3023" s="1">
        <f>VLOOKUP(L3023,Sheet1!A$1:B$1179,2,FALSE)</f>
        <v>9217310000</v>
      </c>
      <c r="L3023" s="1" t="str">
        <f>VLOOKUP(M3023,Itens!A$1:B$3327,2,FALSE)</f>
        <v>E173L</v>
      </c>
      <c r="M3023" s="13">
        <v>9217310000</v>
      </c>
      <c r="N3023" s="13">
        <f t="shared" si="383"/>
        <v>0</v>
      </c>
      <c r="O3023" s="1">
        <v>24</v>
      </c>
      <c r="P3023" s="1">
        <v>16.278416230000001</v>
      </c>
      <c r="Q3023" s="1" t="s">
        <v>39</v>
      </c>
      <c r="R3023" s="6">
        <v>42460</v>
      </c>
    </row>
    <row r="3024" spans="1:18" x14ac:dyDescent="0.25">
      <c r="A3024" s="1">
        <v>3023</v>
      </c>
      <c r="B3024">
        <f t="shared" si="376"/>
        <v>0</v>
      </c>
      <c r="C3024">
        <f t="shared" si="377"/>
        <v>0</v>
      </c>
      <c r="D3024" s="1">
        <f t="shared" si="378"/>
        <v>0</v>
      </c>
      <c r="E3024" s="1">
        <f t="shared" si="379"/>
        <v>0</v>
      </c>
      <c r="F3024" s="1">
        <f t="shared" si="380"/>
        <v>0</v>
      </c>
      <c r="G3024" s="1">
        <f t="shared" si="381"/>
        <v>0</v>
      </c>
      <c r="H3024" s="1">
        <f t="shared" si="382"/>
        <v>0</v>
      </c>
      <c r="I3024" s="5" t="s">
        <v>113</v>
      </c>
      <c r="J3024" s="1" t="s">
        <v>114</v>
      </c>
      <c r="K3024" s="1">
        <f>VLOOKUP(L3024,Sheet1!A$1:B$1179,2,FALSE)</f>
        <v>6718310000</v>
      </c>
      <c r="L3024" s="1" t="str">
        <f>VLOOKUP(M3024,Itens!A$1:B$3327,2,FALSE)</f>
        <v>E2993LC</v>
      </c>
      <c r="M3024" s="13">
        <v>6718310000</v>
      </c>
      <c r="N3024" s="13">
        <f t="shared" si="383"/>
        <v>0</v>
      </c>
      <c r="O3024" s="1">
        <v>6</v>
      </c>
      <c r="P3024" s="1">
        <v>63.869617349999999</v>
      </c>
      <c r="Q3024" s="1" t="s">
        <v>39</v>
      </c>
      <c r="R3024" s="6">
        <v>42460</v>
      </c>
    </row>
    <row r="3025" spans="1:18" x14ac:dyDescent="0.25">
      <c r="A3025" s="1">
        <v>3024</v>
      </c>
      <c r="B3025">
        <f t="shared" si="376"/>
        <v>0</v>
      </c>
      <c r="C3025">
        <f t="shared" si="377"/>
        <v>0</v>
      </c>
      <c r="D3025" s="1">
        <f t="shared" si="378"/>
        <v>0</v>
      </c>
      <c r="E3025" s="1">
        <f t="shared" si="379"/>
        <v>0</v>
      </c>
      <c r="F3025" s="1">
        <f t="shared" si="380"/>
        <v>0</v>
      </c>
      <c r="G3025" s="1">
        <f t="shared" si="381"/>
        <v>0</v>
      </c>
      <c r="H3025" s="1">
        <f t="shared" si="382"/>
        <v>0</v>
      </c>
      <c r="I3025" s="5" t="s">
        <v>113</v>
      </c>
      <c r="J3025" s="1" t="s">
        <v>114</v>
      </c>
      <c r="K3025" s="1">
        <f>VLOOKUP(L3025,Sheet1!A$1:B$1179,2,FALSE)</f>
        <v>562130000</v>
      </c>
      <c r="L3025" s="1" t="str">
        <f>VLOOKUP(M3025,Itens!A$1:B$3327,2,FALSE)</f>
        <v>E29H D89</v>
      </c>
      <c r="M3025" s="13">
        <v>562130000</v>
      </c>
      <c r="N3025" s="13">
        <f t="shared" si="383"/>
        <v>0</v>
      </c>
      <c r="O3025" s="1">
        <v>10</v>
      </c>
      <c r="P3025" s="1">
        <v>14.891018300000001</v>
      </c>
      <c r="Q3025" s="1" t="s">
        <v>39</v>
      </c>
      <c r="R3025" s="6">
        <v>42460</v>
      </c>
    </row>
    <row r="3026" spans="1:18" x14ac:dyDescent="0.25">
      <c r="A3026" s="1">
        <v>3025</v>
      </c>
      <c r="B3026">
        <f t="shared" si="376"/>
        <v>0</v>
      </c>
      <c r="C3026">
        <f t="shared" si="377"/>
        <v>1</v>
      </c>
      <c r="D3026" s="1">
        <f t="shared" si="378"/>
        <v>1</v>
      </c>
      <c r="E3026" s="1">
        <f t="shared" si="379"/>
        <v>0</v>
      </c>
      <c r="F3026" s="1">
        <f t="shared" si="380"/>
        <v>3</v>
      </c>
      <c r="G3026" s="1">
        <f t="shared" si="381"/>
        <v>0</v>
      </c>
      <c r="H3026" s="1">
        <f t="shared" si="382"/>
        <v>3</v>
      </c>
      <c r="I3026" s="5" t="s">
        <v>113</v>
      </c>
      <c r="J3026" s="1" t="s">
        <v>114</v>
      </c>
      <c r="K3026" s="1">
        <f>VLOOKUP(L3026,Sheet1!A$1:B$1179,2,FALSE)</f>
        <v>35330000</v>
      </c>
      <c r="L3026" s="1" t="str">
        <f>VLOOKUP(M3026,Itens!A$1:B$3327,2,FALSE)</f>
        <v>E621L</v>
      </c>
      <c r="M3026" s="13">
        <v>35330000</v>
      </c>
      <c r="N3026" s="13">
        <f t="shared" si="383"/>
        <v>0</v>
      </c>
      <c r="O3026" s="1">
        <v>6</v>
      </c>
      <c r="P3026" s="1">
        <v>37.65319873</v>
      </c>
      <c r="Q3026" s="1" t="s">
        <v>39</v>
      </c>
      <c r="R3026" s="6">
        <v>42460</v>
      </c>
    </row>
    <row r="3027" spans="1:18" x14ac:dyDescent="0.25">
      <c r="A3027" s="1">
        <v>3026</v>
      </c>
      <c r="B3027">
        <f t="shared" si="376"/>
        <v>0</v>
      </c>
      <c r="C3027">
        <f t="shared" si="377"/>
        <v>1</v>
      </c>
      <c r="D3027" s="1">
        <f t="shared" si="378"/>
        <v>1</v>
      </c>
      <c r="E3027" s="1">
        <f t="shared" si="379"/>
        <v>1</v>
      </c>
      <c r="F3027" s="1">
        <f t="shared" si="380"/>
        <v>0</v>
      </c>
      <c r="G3027" s="1">
        <f t="shared" si="381"/>
        <v>0</v>
      </c>
      <c r="H3027" s="1">
        <f t="shared" si="382"/>
        <v>1</v>
      </c>
      <c r="I3027" s="5" t="s">
        <v>167</v>
      </c>
      <c r="J3027" s="1" t="s">
        <v>168</v>
      </c>
      <c r="K3027" s="1">
        <f>VLOOKUP(L3027,Sheet1!A$1:B$1179,2,FALSE)</f>
        <v>8640310000</v>
      </c>
      <c r="L3027" s="1" t="str">
        <f>VLOOKUP(M3027,Itens!A$1:B$3327,2,FALSE)</f>
        <v>E1908LI</v>
      </c>
      <c r="M3027" s="13">
        <v>8640310000</v>
      </c>
      <c r="N3027" s="13">
        <f t="shared" si="383"/>
        <v>0</v>
      </c>
      <c r="O3027" s="1">
        <v>6</v>
      </c>
      <c r="P3027" s="1">
        <v>24.099889050000002</v>
      </c>
      <c r="Q3027" s="1" t="s">
        <v>39</v>
      </c>
      <c r="R3027" s="6">
        <v>42460</v>
      </c>
    </row>
    <row r="3028" spans="1:18" x14ac:dyDescent="0.25">
      <c r="A3028" s="1">
        <v>3027</v>
      </c>
      <c r="B3028">
        <f t="shared" si="376"/>
        <v>0</v>
      </c>
      <c r="C3028">
        <f t="shared" si="377"/>
        <v>0</v>
      </c>
      <c r="D3028" s="1">
        <f t="shared" si="378"/>
        <v>0</v>
      </c>
      <c r="E3028" s="1">
        <f t="shared" si="379"/>
        <v>0</v>
      </c>
      <c r="F3028" s="1">
        <f t="shared" si="380"/>
        <v>0</v>
      </c>
      <c r="G3028" s="1">
        <f t="shared" si="381"/>
        <v>0</v>
      </c>
      <c r="H3028" s="1">
        <f t="shared" si="382"/>
        <v>0</v>
      </c>
      <c r="I3028" s="5" t="s">
        <v>167</v>
      </c>
      <c r="J3028" s="1" t="s">
        <v>168</v>
      </c>
      <c r="K3028" s="1">
        <f>VLOOKUP(L3028,Sheet1!A$1:B$1179,2,FALSE)</f>
        <v>3163130000</v>
      </c>
      <c r="L3028" s="1" t="str">
        <f>VLOOKUP(M3028,Itens!A$1:B$3327,2,FALSE)</f>
        <v>E28H</v>
      </c>
      <c r="M3028" s="13">
        <v>3163130000</v>
      </c>
      <c r="N3028" s="13">
        <f t="shared" si="383"/>
        <v>0</v>
      </c>
      <c r="O3028" s="1">
        <v>10</v>
      </c>
      <c r="P3028" s="1">
        <v>12.54523904</v>
      </c>
      <c r="Q3028" s="1" t="s">
        <v>39</v>
      </c>
      <c r="R3028" s="6">
        <v>42460</v>
      </c>
    </row>
    <row r="3029" spans="1:18" x14ac:dyDescent="0.25">
      <c r="A3029" s="1">
        <v>3028</v>
      </c>
      <c r="B3029">
        <f t="shared" si="376"/>
        <v>0</v>
      </c>
      <c r="C3029">
        <f t="shared" si="377"/>
        <v>0</v>
      </c>
      <c r="D3029" s="1">
        <f t="shared" si="378"/>
        <v>0</v>
      </c>
      <c r="E3029" s="1">
        <f t="shared" si="379"/>
        <v>0</v>
      </c>
      <c r="F3029" s="1">
        <f t="shared" si="380"/>
        <v>0</v>
      </c>
      <c r="G3029" s="1">
        <f t="shared" si="381"/>
        <v>0</v>
      </c>
      <c r="H3029" s="1">
        <f t="shared" si="382"/>
        <v>0</v>
      </c>
      <c r="I3029" s="5" t="s">
        <v>167</v>
      </c>
      <c r="J3029" s="1" t="s">
        <v>168</v>
      </c>
      <c r="K3029" s="1">
        <f>VLOOKUP(L3029,Sheet1!A$1:B$1179,2,FALSE)</f>
        <v>5721310000</v>
      </c>
      <c r="L3029" s="1" t="str">
        <f>VLOOKUP(M3029,Itens!A$1:B$3327,2,FALSE)</f>
        <v>E420L</v>
      </c>
      <c r="M3029" s="13">
        <v>5721310000</v>
      </c>
      <c r="N3029" s="13">
        <f t="shared" si="383"/>
        <v>0</v>
      </c>
      <c r="O3029" s="1">
        <v>10</v>
      </c>
      <c r="P3029" s="1">
        <v>132.23210839999999</v>
      </c>
      <c r="Q3029" s="1" t="s">
        <v>39</v>
      </c>
      <c r="R3029" s="6">
        <v>42460</v>
      </c>
    </row>
    <row r="3030" spans="1:18" x14ac:dyDescent="0.25">
      <c r="A3030" s="1">
        <v>3029</v>
      </c>
      <c r="B3030">
        <f t="shared" si="376"/>
        <v>0</v>
      </c>
      <c r="C3030">
        <f t="shared" si="377"/>
        <v>0</v>
      </c>
      <c r="D3030" s="1">
        <f t="shared" si="378"/>
        <v>0</v>
      </c>
      <c r="E3030" s="1">
        <f t="shared" si="379"/>
        <v>0</v>
      </c>
      <c r="F3030" s="1">
        <f t="shared" si="380"/>
        <v>0</v>
      </c>
      <c r="G3030" s="1">
        <f t="shared" si="381"/>
        <v>0</v>
      </c>
      <c r="H3030" s="1">
        <f t="shared" si="382"/>
        <v>0</v>
      </c>
      <c r="I3030" s="5" t="s">
        <v>167</v>
      </c>
      <c r="J3030" s="1" t="s">
        <v>168</v>
      </c>
      <c r="K3030" s="1">
        <f>VLOOKUP(L3030,Sheet1!A$1:B$1179,2,FALSE)</f>
        <v>6005100000</v>
      </c>
      <c r="L3030" s="1" t="str">
        <f>VLOOKUP(M3030,Itens!A$1:B$3327,2,FALSE)</f>
        <v>H200W01</v>
      </c>
      <c r="M3030" s="13">
        <v>3842100000</v>
      </c>
      <c r="N3030" s="13">
        <f t="shared" si="383"/>
        <v>1</v>
      </c>
      <c r="O3030" s="1">
        <v>24</v>
      </c>
      <c r="P3030" s="1">
        <v>20.78508265</v>
      </c>
      <c r="Q3030" s="1" t="s">
        <v>39</v>
      </c>
      <c r="R3030" s="6">
        <v>42460</v>
      </c>
    </row>
    <row r="3031" spans="1:18" x14ac:dyDescent="0.25">
      <c r="A3031" s="1">
        <v>3030</v>
      </c>
      <c r="B3031">
        <f t="shared" si="376"/>
        <v>0</v>
      </c>
      <c r="C3031">
        <f t="shared" si="377"/>
        <v>0</v>
      </c>
      <c r="D3031" s="1">
        <f t="shared" si="378"/>
        <v>0</v>
      </c>
      <c r="E3031" s="1">
        <f t="shared" si="379"/>
        <v>0</v>
      </c>
      <c r="F3031" s="1">
        <f t="shared" si="380"/>
        <v>0</v>
      </c>
      <c r="G3031" s="1">
        <f t="shared" si="381"/>
        <v>0</v>
      </c>
      <c r="H3031" s="1">
        <f t="shared" si="382"/>
        <v>0</v>
      </c>
      <c r="I3031" s="5" t="s">
        <v>167</v>
      </c>
      <c r="J3031" s="1" t="s">
        <v>168</v>
      </c>
      <c r="K3031" s="1">
        <f>VLOOKUP(L3031,Sheet1!A$1:B$1179,2,FALSE)</f>
        <v>6006100000</v>
      </c>
      <c r="L3031" s="1" t="str">
        <f>VLOOKUP(M3031,Itens!A$1:B$3327,2,FALSE)</f>
        <v>H200W04</v>
      </c>
      <c r="M3031" s="13">
        <v>3835100000</v>
      </c>
      <c r="N3031" s="13">
        <f t="shared" si="383"/>
        <v>1</v>
      </c>
      <c r="O3031" s="1">
        <v>60</v>
      </c>
      <c r="P3031" s="1">
        <v>25.457213960000001</v>
      </c>
      <c r="Q3031" s="1" t="s">
        <v>39</v>
      </c>
      <c r="R3031" s="6">
        <v>42460</v>
      </c>
    </row>
    <row r="3032" spans="1:18" x14ac:dyDescent="0.25">
      <c r="A3032" s="1">
        <v>3031</v>
      </c>
      <c r="B3032">
        <f t="shared" si="376"/>
        <v>0</v>
      </c>
      <c r="C3032">
        <f t="shared" si="377"/>
        <v>0</v>
      </c>
      <c r="D3032" s="1">
        <f t="shared" si="378"/>
        <v>0</v>
      </c>
      <c r="E3032" s="1">
        <f t="shared" si="379"/>
        <v>0</v>
      </c>
      <c r="F3032" s="1">
        <f t="shared" si="380"/>
        <v>0</v>
      </c>
      <c r="G3032" s="1">
        <f t="shared" si="381"/>
        <v>0</v>
      </c>
      <c r="H3032" s="1">
        <f t="shared" si="382"/>
        <v>0</v>
      </c>
      <c r="I3032" s="5" t="s">
        <v>167</v>
      </c>
      <c r="J3032" s="1" t="s">
        <v>168</v>
      </c>
      <c r="K3032" s="1">
        <f>VLOOKUP(L3032,Sheet1!A$1:B$1179,2,FALSE)</f>
        <v>3344200000</v>
      </c>
      <c r="L3032" s="1" t="str">
        <f>VLOOKUP(M3032,Itens!A$1:B$3327,2,FALSE)</f>
        <v>H200WDK01</v>
      </c>
      <c r="M3032" s="13">
        <v>2081200000</v>
      </c>
      <c r="N3032" s="13">
        <f t="shared" si="383"/>
        <v>1</v>
      </c>
      <c r="O3032" s="1">
        <v>30</v>
      </c>
      <c r="P3032" s="1">
        <v>37.404487600000003</v>
      </c>
      <c r="Q3032" s="1" t="s">
        <v>39</v>
      </c>
      <c r="R3032" s="6">
        <v>42460</v>
      </c>
    </row>
    <row r="3033" spans="1:18" x14ac:dyDescent="0.25">
      <c r="A3033" s="1">
        <v>3032</v>
      </c>
      <c r="B3033">
        <f t="shared" si="376"/>
        <v>0</v>
      </c>
      <c r="C3033">
        <f t="shared" si="377"/>
        <v>0</v>
      </c>
      <c r="D3033" s="1">
        <f t="shared" si="378"/>
        <v>0</v>
      </c>
      <c r="E3033" s="1">
        <f t="shared" si="379"/>
        <v>0</v>
      </c>
      <c r="F3033" s="1">
        <f t="shared" si="380"/>
        <v>0</v>
      </c>
      <c r="G3033" s="1">
        <f t="shared" si="381"/>
        <v>0</v>
      </c>
      <c r="H3033" s="1">
        <f t="shared" si="382"/>
        <v>0</v>
      </c>
      <c r="I3033" s="5" t="s">
        <v>167</v>
      </c>
      <c r="J3033" s="1" t="s">
        <v>168</v>
      </c>
      <c r="K3033" s="1">
        <f>VLOOKUP(L3033,Sheet1!A$1:B$1179,2,FALSE)</f>
        <v>6172100000</v>
      </c>
      <c r="L3033" s="1" t="str">
        <f>VLOOKUP(M3033,Itens!A$1:B$3327,2,FALSE)</f>
        <v>H200WN01</v>
      </c>
      <c r="M3033" s="13">
        <v>3887100000</v>
      </c>
      <c r="N3033" s="13">
        <f t="shared" si="383"/>
        <v>1</v>
      </c>
      <c r="O3033" s="1">
        <v>24</v>
      </c>
      <c r="P3033" s="1">
        <v>38.035637199999996</v>
      </c>
      <c r="Q3033" s="1" t="s">
        <v>39</v>
      </c>
      <c r="R3033" s="6">
        <v>42460</v>
      </c>
    </row>
    <row r="3034" spans="1:18" x14ac:dyDescent="0.25">
      <c r="A3034" s="1">
        <v>3033</v>
      </c>
      <c r="B3034">
        <f t="shared" si="376"/>
        <v>0</v>
      </c>
      <c r="C3034">
        <f t="shared" si="377"/>
        <v>0</v>
      </c>
      <c r="D3034" s="1">
        <f t="shared" si="378"/>
        <v>0</v>
      </c>
      <c r="E3034" s="1">
        <f t="shared" si="379"/>
        <v>0</v>
      </c>
      <c r="F3034" s="1">
        <f t="shared" si="380"/>
        <v>0</v>
      </c>
      <c r="G3034" s="1">
        <f t="shared" si="381"/>
        <v>0</v>
      </c>
      <c r="H3034" s="1">
        <f t="shared" si="382"/>
        <v>0</v>
      </c>
      <c r="I3034" s="5" t="s">
        <v>167</v>
      </c>
      <c r="J3034" s="1" t="s">
        <v>168</v>
      </c>
      <c r="K3034" s="1">
        <f>VLOOKUP(L3034,Sheet1!A$1:B$1179,2,FALSE)</f>
        <v>6172100000</v>
      </c>
      <c r="L3034" s="1" t="str">
        <f>VLOOKUP(M3034,Itens!A$1:B$3327,2,FALSE)</f>
        <v>H200WN01</v>
      </c>
      <c r="M3034" s="13">
        <v>3887100000</v>
      </c>
      <c r="N3034" s="13">
        <f t="shared" si="383"/>
        <v>1</v>
      </c>
      <c r="O3034" s="1">
        <v>30</v>
      </c>
      <c r="P3034" s="1">
        <v>36.894508930000001</v>
      </c>
      <c r="Q3034" s="1" t="s">
        <v>39</v>
      </c>
      <c r="R3034" s="6">
        <v>42460</v>
      </c>
    </row>
    <row r="3035" spans="1:18" x14ac:dyDescent="0.25">
      <c r="A3035" s="1">
        <v>3034</v>
      </c>
      <c r="B3035">
        <f t="shared" si="376"/>
        <v>0</v>
      </c>
      <c r="C3035">
        <f t="shared" si="377"/>
        <v>0</v>
      </c>
      <c r="D3035" s="1">
        <f t="shared" si="378"/>
        <v>0</v>
      </c>
      <c r="E3035" s="1">
        <f t="shared" si="379"/>
        <v>0</v>
      </c>
      <c r="F3035" s="1">
        <f t="shared" si="380"/>
        <v>0</v>
      </c>
      <c r="G3035" s="1">
        <f t="shared" si="381"/>
        <v>0</v>
      </c>
      <c r="H3035" s="1">
        <f t="shared" si="382"/>
        <v>0</v>
      </c>
      <c r="I3035" s="5" t="s">
        <v>167</v>
      </c>
      <c r="J3035" s="1" t="s">
        <v>168</v>
      </c>
      <c r="K3035" s="1">
        <f>VLOOKUP(L3035,Sheet1!A$1:B$1179,2,FALSE)</f>
        <v>5851100000</v>
      </c>
      <c r="L3035" s="1" t="str">
        <f>VLOOKUP(M3035,Itens!A$1:B$3327,2,FALSE)</f>
        <v>H24W05</v>
      </c>
      <c r="M3035" s="13">
        <v>5851100000</v>
      </c>
      <c r="N3035" s="13">
        <f t="shared" si="383"/>
        <v>0</v>
      </c>
      <c r="O3035" s="1">
        <v>24</v>
      </c>
      <c r="P3035" s="1">
        <v>36.271772339999998</v>
      </c>
      <c r="Q3035" s="1" t="s">
        <v>39</v>
      </c>
      <c r="R3035" s="6">
        <v>42460</v>
      </c>
    </row>
    <row r="3036" spans="1:18" x14ac:dyDescent="0.25">
      <c r="A3036" s="1">
        <v>3035</v>
      </c>
      <c r="B3036">
        <f t="shared" si="376"/>
        <v>0</v>
      </c>
      <c r="C3036">
        <f t="shared" si="377"/>
        <v>0</v>
      </c>
      <c r="D3036" s="1">
        <f t="shared" si="378"/>
        <v>0</v>
      </c>
      <c r="E3036" s="1">
        <f t="shared" si="379"/>
        <v>0</v>
      </c>
      <c r="F3036" s="1">
        <f t="shared" si="380"/>
        <v>0</v>
      </c>
      <c r="G3036" s="1">
        <f t="shared" si="381"/>
        <v>0</v>
      </c>
      <c r="H3036" s="1">
        <f t="shared" si="382"/>
        <v>0</v>
      </c>
      <c r="I3036" s="5" t="s">
        <v>167</v>
      </c>
      <c r="J3036" s="1" t="s">
        <v>168</v>
      </c>
      <c r="K3036" s="1">
        <f>VLOOKUP(L3036,Sheet1!A$1:B$1179,2,FALSE)</f>
        <v>2296100000</v>
      </c>
      <c r="L3036" s="1" t="str">
        <f>VLOOKUP(M3036,Itens!A$1:B$3327,2,FALSE)</f>
        <v>H300W07</v>
      </c>
      <c r="M3036" s="13">
        <v>2296100000</v>
      </c>
      <c r="N3036" s="13">
        <f t="shared" si="383"/>
        <v>0</v>
      </c>
      <c r="O3036" s="1">
        <v>6</v>
      </c>
      <c r="P3036" s="1">
        <v>73.55003361</v>
      </c>
      <c r="Q3036" s="1" t="s">
        <v>39</v>
      </c>
      <c r="R3036" s="6">
        <v>42460</v>
      </c>
    </row>
    <row r="3037" spans="1:18" x14ac:dyDescent="0.25">
      <c r="A3037" s="1">
        <v>3036</v>
      </c>
      <c r="B3037">
        <f t="shared" si="376"/>
        <v>0</v>
      </c>
      <c r="C3037">
        <f t="shared" si="377"/>
        <v>0</v>
      </c>
      <c r="D3037" s="1">
        <f t="shared" si="378"/>
        <v>0</v>
      </c>
      <c r="E3037" s="1">
        <f t="shared" si="379"/>
        <v>0</v>
      </c>
      <c r="F3037" s="1">
        <f t="shared" si="380"/>
        <v>0</v>
      </c>
      <c r="G3037" s="1">
        <f t="shared" si="381"/>
        <v>0</v>
      </c>
      <c r="H3037" s="1">
        <f t="shared" si="382"/>
        <v>0</v>
      </c>
      <c r="I3037" s="5" t="s">
        <v>167</v>
      </c>
      <c r="J3037" s="1" t="s">
        <v>168</v>
      </c>
      <c r="K3037" s="1">
        <f>VLOOKUP(L3037,Sheet1!A$1:B$1179,2,FALSE)</f>
        <v>1872200000</v>
      </c>
      <c r="L3037" s="1" t="str">
        <f>VLOOKUP(M3037,Itens!A$1:B$3327,2,FALSE)</f>
        <v>H328WK</v>
      </c>
      <c r="M3037" s="13">
        <v>1872200000</v>
      </c>
      <c r="N3037" s="13">
        <f t="shared" si="383"/>
        <v>0</v>
      </c>
      <c r="O3037" s="1">
        <v>20</v>
      </c>
      <c r="P3037" s="1">
        <v>49.569645510000001</v>
      </c>
      <c r="Q3037" s="1" t="s">
        <v>39</v>
      </c>
      <c r="R3037" s="6">
        <v>42460</v>
      </c>
    </row>
    <row r="3038" spans="1:18" x14ac:dyDescent="0.25">
      <c r="A3038" s="1">
        <v>3037</v>
      </c>
      <c r="B3038">
        <f t="shared" si="376"/>
        <v>0</v>
      </c>
      <c r="C3038">
        <f t="shared" si="377"/>
        <v>0</v>
      </c>
      <c r="D3038" s="1">
        <f t="shared" si="378"/>
        <v>0</v>
      </c>
      <c r="E3038" s="1">
        <f t="shared" si="379"/>
        <v>0</v>
      </c>
      <c r="F3038" s="1">
        <f t="shared" si="380"/>
        <v>0</v>
      </c>
      <c r="G3038" s="1">
        <f t="shared" si="381"/>
        <v>0</v>
      </c>
      <c r="H3038" s="1">
        <f t="shared" si="382"/>
        <v>0</v>
      </c>
      <c r="I3038" s="5" t="s">
        <v>167</v>
      </c>
      <c r="J3038" s="1" t="s">
        <v>168</v>
      </c>
      <c r="K3038" s="1">
        <f>VLOOKUP(L3038,Sheet1!A$1:B$1179,2,FALSE)</f>
        <v>1872200000</v>
      </c>
      <c r="L3038" s="1" t="str">
        <f>VLOOKUP(M3038,Itens!A$1:B$3327,2,FALSE)</f>
        <v>H328WK</v>
      </c>
      <c r="M3038" s="13">
        <v>1872200000</v>
      </c>
      <c r="N3038" s="13">
        <f t="shared" si="383"/>
        <v>0</v>
      </c>
      <c r="O3038" s="1">
        <v>30</v>
      </c>
      <c r="P3038" s="1">
        <v>49.569845340000001</v>
      </c>
      <c r="Q3038" s="1" t="s">
        <v>39</v>
      </c>
      <c r="R3038" s="6">
        <v>42460</v>
      </c>
    </row>
    <row r="3039" spans="1:18" x14ac:dyDescent="0.25">
      <c r="A3039" s="1">
        <v>3038</v>
      </c>
      <c r="B3039">
        <f t="shared" si="376"/>
        <v>0</v>
      </c>
      <c r="C3039">
        <f t="shared" si="377"/>
        <v>0</v>
      </c>
      <c r="D3039" s="1">
        <f t="shared" si="378"/>
        <v>0</v>
      </c>
      <c r="E3039" s="1">
        <f t="shared" si="379"/>
        <v>0</v>
      </c>
      <c r="F3039" s="1">
        <f t="shared" si="380"/>
        <v>0</v>
      </c>
      <c r="G3039" s="1">
        <f t="shared" si="381"/>
        <v>0</v>
      </c>
      <c r="H3039" s="1">
        <f t="shared" si="382"/>
        <v>0</v>
      </c>
      <c r="I3039" s="5" t="s">
        <v>167</v>
      </c>
      <c r="J3039" s="1" t="s">
        <v>168</v>
      </c>
      <c r="K3039" s="1">
        <f>VLOOKUP(L3039,Sheet1!A$1:B$1179,2,FALSE)</f>
        <v>1663200000</v>
      </c>
      <c r="L3039" s="1" t="str">
        <f>VLOOKUP(M3039,Itens!A$1:B$3327,2,FALSE)</f>
        <v>H60WK09</v>
      </c>
      <c r="M3039" s="13">
        <v>1663200000</v>
      </c>
      <c r="N3039" s="13">
        <f t="shared" si="383"/>
        <v>0</v>
      </c>
      <c r="O3039" s="1">
        <v>20</v>
      </c>
      <c r="P3039" s="1">
        <v>13.259606509999999</v>
      </c>
      <c r="Q3039" s="1" t="s">
        <v>39</v>
      </c>
      <c r="R3039" s="6">
        <v>42460</v>
      </c>
    </row>
    <row r="3040" spans="1:18" x14ac:dyDescent="0.25">
      <c r="A3040" s="1">
        <v>3039</v>
      </c>
      <c r="B3040">
        <f t="shared" si="376"/>
        <v>0</v>
      </c>
      <c r="C3040">
        <f t="shared" si="377"/>
        <v>1</v>
      </c>
      <c r="D3040" s="1">
        <f t="shared" si="378"/>
        <v>1</v>
      </c>
      <c r="E3040" s="1">
        <f t="shared" si="379"/>
        <v>0</v>
      </c>
      <c r="F3040" s="1">
        <f t="shared" si="380"/>
        <v>3</v>
      </c>
      <c r="G3040" s="1">
        <f t="shared" si="381"/>
        <v>0</v>
      </c>
      <c r="H3040" s="1">
        <f t="shared" si="382"/>
        <v>3</v>
      </c>
      <c r="I3040" s="5" t="s">
        <v>167</v>
      </c>
      <c r="J3040" s="1" t="s">
        <v>168</v>
      </c>
      <c r="K3040" s="1">
        <f>VLOOKUP(L3040,Sheet1!A$1:B$1179,2,FALSE)</f>
        <v>2706200000</v>
      </c>
      <c r="L3040" s="1" t="str">
        <f>VLOOKUP(M3040,Itens!A$1:B$3327,2,FALSE)</f>
        <v>H704WK</v>
      </c>
      <c r="M3040" s="13">
        <v>2706200000</v>
      </c>
      <c r="N3040" s="13">
        <f t="shared" si="383"/>
        <v>0</v>
      </c>
      <c r="O3040" s="1">
        <v>6</v>
      </c>
      <c r="P3040" s="1">
        <v>33.983876479999999</v>
      </c>
      <c r="Q3040" s="1" t="s">
        <v>39</v>
      </c>
      <c r="R3040" s="6">
        <v>42460</v>
      </c>
    </row>
    <row r="3041" spans="1:18" x14ac:dyDescent="0.25">
      <c r="A3041" s="1">
        <v>3040</v>
      </c>
      <c r="B3041">
        <f t="shared" si="376"/>
        <v>0</v>
      </c>
      <c r="C3041">
        <f t="shared" si="377"/>
        <v>1</v>
      </c>
      <c r="D3041" s="1">
        <f t="shared" si="378"/>
        <v>1</v>
      </c>
      <c r="E3041" s="1">
        <f t="shared" si="379"/>
        <v>1</v>
      </c>
      <c r="F3041" s="1">
        <f t="shared" si="380"/>
        <v>0</v>
      </c>
      <c r="G3041" s="1">
        <f t="shared" si="381"/>
        <v>0</v>
      </c>
      <c r="H3041" s="1">
        <f t="shared" si="382"/>
        <v>1</v>
      </c>
      <c r="I3041" s="7" t="s">
        <v>36</v>
      </c>
      <c r="J3041" s="1" t="s">
        <v>37</v>
      </c>
      <c r="K3041" s="1">
        <f>VLOOKUP(L3041,Sheet1!A$1:B$1179,2,FALSE)</f>
        <v>11457310000</v>
      </c>
      <c r="L3041" s="1" t="str">
        <f>VLOOKUP(M3041,Itens!A$1:B$3327,2,FALSE)</f>
        <v>E1013L</v>
      </c>
      <c r="M3041" s="13">
        <v>11457310000</v>
      </c>
      <c r="N3041" s="13">
        <f t="shared" si="383"/>
        <v>0</v>
      </c>
      <c r="O3041" s="1">
        <v>20</v>
      </c>
      <c r="P3041" s="1">
        <v>127.87834726</v>
      </c>
      <c r="Q3041" s="1" t="s">
        <v>39</v>
      </c>
      <c r="R3041" s="6">
        <v>42460</v>
      </c>
    </row>
    <row r="3042" spans="1:18" x14ac:dyDescent="0.25">
      <c r="A3042" s="1">
        <v>3041</v>
      </c>
      <c r="B3042">
        <f t="shared" si="376"/>
        <v>0</v>
      </c>
      <c r="C3042">
        <f t="shared" si="377"/>
        <v>0</v>
      </c>
      <c r="D3042" s="1">
        <f t="shared" si="378"/>
        <v>0</v>
      </c>
      <c r="E3042" s="1">
        <f t="shared" si="379"/>
        <v>0</v>
      </c>
      <c r="F3042" s="1">
        <f t="shared" si="380"/>
        <v>0</v>
      </c>
      <c r="G3042" s="1">
        <f t="shared" si="381"/>
        <v>0</v>
      </c>
      <c r="H3042" s="1">
        <f t="shared" si="382"/>
        <v>0</v>
      </c>
      <c r="I3042" s="7" t="s">
        <v>36</v>
      </c>
      <c r="J3042" s="1" t="s">
        <v>37</v>
      </c>
      <c r="K3042" s="1">
        <f>VLOOKUP(L3042,Sheet1!A$1:B$1179,2,FALSE)</f>
        <v>101530000</v>
      </c>
      <c r="L3042" s="1" t="str">
        <f>VLOOKUP(M3042,Itens!A$1:B$3327,2,FALSE)</f>
        <v>E101U D324</v>
      </c>
      <c r="M3042" s="13">
        <v>101530000</v>
      </c>
      <c r="N3042" s="13">
        <f t="shared" si="383"/>
        <v>0</v>
      </c>
      <c r="O3042" s="1">
        <v>1</v>
      </c>
      <c r="P3042" s="1">
        <v>81.659688259999996</v>
      </c>
      <c r="Q3042" s="1" t="s">
        <v>39</v>
      </c>
      <c r="R3042" s="6">
        <v>42460</v>
      </c>
    </row>
    <row r="3043" spans="1:18" x14ac:dyDescent="0.25">
      <c r="A3043" s="1">
        <v>3042</v>
      </c>
      <c r="B3043">
        <f t="shared" si="376"/>
        <v>0</v>
      </c>
      <c r="C3043">
        <f t="shared" si="377"/>
        <v>0</v>
      </c>
      <c r="D3043" s="1">
        <f t="shared" si="378"/>
        <v>0</v>
      </c>
      <c r="E3043" s="1">
        <f t="shared" si="379"/>
        <v>0</v>
      </c>
      <c r="F3043" s="1">
        <f t="shared" si="380"/>
        <v>0</v>
      </c>
      <c r="G3043" s="1">
        <f t="shared" si="381"/>
        <v>0</v>
      </c>
      <c r="H3043" s="1">
        <f t="shared" si="382"/>
        <v>0</v>
      </c>
      <c r="I3043" s="7" t="s">
        <v>36</v>
      </c>
      <c r="J3043" s="1" t="s">
        <v>37</v>
      </c>
      <c r="K3043" s="1">
        <f>VLOOKUP(L3043,Sheet1!A$1:B$1179,2,FALSE)</f>
        <v>7335310000</v>
      </c>
      <c r="L3043" s="1" t="str">
        <f>VLOOKUP(M3043,Itens!A$1:B$3327,2,FALSE)</f>
        <v>E1028L</v>
      </c>
      <c r="M3043" s="13">
        <v>7335310000</v>
      </c>
      <c r="N3043" s="13">
        <f t="shared" si="383"/>
        <v>0</v>
      </c>
      <c r="O3043" s="1">
        <v>5</v>
      </c>
      <c r="P3043" s="1">
        <v>81.082494609999998</v>
      </c>
      <c r="Q3043" s="1" t="s">
        <v>39</v>
      </c>
      <c r="R3043" s="6">
        <v>42460</v>
      </c>
    </row>
    <row r="3044" spans="1:18" x14ac:dyDescent="0.25">
      <c r="A3044" s="1">
        <v>3043</v>
      </c>
      <c r="B3044">
        <f t="shared" si="376"/>
        <v>0</v>
      </c>
      <c r="C3044">
        <f t="shared" si="377"/>
        <v>0</v>
      </c>
      <c r="D3044" s="1">
        <f t="shared" si="378"/>
        <v>0</v>
      </c>
      <c r="E3044" s="1">
        <f t="shared" si="379"/>
        <v>0</v>
      </c>
      <c r="F3044" s="1">
        <f t="shared" si="380"/>
        <v>0</v>
      </c>
      <c r="G3044" s="1">
        <f t="shared" si="381"/>
        <v>0</v>
      </c>
      <c r="H3044" s="1">
        <f t="shared" si="382"/>
        <v>0</v>
      </c>
      <c r="I3044" s="7" t="s">
        <v>36</v>
      </c>
      <c r="J3044" s="1" t="s">
        <v>37</v>
      </c>
      <c r="K3044" s="1">
        <f>VLOOKUP(L3044,Sheet1!A$1:B$1179,2,FALSE)</f>
        <v>7147310000</v>
      </c>
      <c r="L3044" s="1" t="str">
        <f>VLOOKUP(M3044,Itens!A$1:B$3327,2,FALSE)</f>
        <v>E1053L</v>
      </c>
      <c r="M3044" s="13">
        <v>7147310000</v>
      </c>
      <c r="N3044" s="13">
        <f t="shared" si="383"/>
        <v>0</v>
      </c>
      <c r="O3044" s="1">
        <v>2</v>
      </c>
      <c r="P3044" s="1">
        <v>70.719931320000001</v>
      </c>
      <c r="Q3044" s="1" t="s">
        <v>39</v>
      </c>
      <c r="R3044" s="6">
        <v>42460</v>
      </c>
    </row>
    <row r="3045" spans="1:18" x14ac:dyDescent="0.25">
      <c r="A3045" s="1">
        <v>3044</v>
      </c>
      <c r="B3045">
        <f t="shared" si="376"/>
        <v>0</v>
      </c>
      <c r="C3045">
        <f t="shared" si="377"/>
        <v>0</v>
      </c>
      <c r="D3045" s="1">
        <f t="shared" si="378"/>
        <v>0</v>
      </c>
      <c r="E3045" s="1">
        <f t="shared" si="379"/>
        <v>0</v>
      </c>
      <c r="F3045" s="1">
        <f t="shared" si="380"/>
        <v>0</v>
      </c>
      <c r="G3045" s="1">
        <f t="shared" si="381"/>
        <v>0</v>
      </c>
      <c r="H3045" s="1">
        <f t="shared" si="382"/>
        <v>0</v>
      </c>
      <c r="I3045" s="7" t="s">
        <v>36</v>
      </c>
      <c r="J3045" s="1" t="s">
        <v>37</v>
      </c>
      <c r="K3045" s="1">
        <f>VLOOKUP(L3045,Sheet1!A$1:B$1179,2,FALSE)</f>
        <v>6045310000</v>
      </c>
      <c r="L3045" s="1" t="str">
        <f>VLOOKUP(M3045,Itens!A$1:B$3327,2,FALSE)</f>
        <v>E1068L</v>
      </c>
      <c r="M3045" s="13">
        <v>6045310000</v>
      </c>
      <c r="N3045" s="13">
        <f t="shared" si="383"/>
        <v>0</v>
      </c>
      <c r="O3045" s="1">
        <v>100</v>
      </c>
      <c r="P3045" s="1">
        <v>38.537506919999998</v>
      </c>
      <c r="Q3045" s="1" t="s">
        <v>39</v>
      </c>
      <c r="R3045" s="6">
        <v>42460</v>
      </c>
    </row>
    <row r="3046" spans="1:18" x14ac:dyDescent="0.25">
      <c r="A3046" s="1">
        <v>3045</v>
      </c>
      <c r="B3046">
        <f t="shared" si="376"/>
        <v>0</v>
      </c>
      <c r="C3046">
        <f t="shared" si="377"/>
        <v>0</v>
      </c>
      <c r="D3046" s="1">
        <f t="shared" si="378"/>
        <v>0</v>
      </c>
      <c r="E3046" s="1">
        <f t="shared" si="379"/>
        <v>0</v>
      </c>
      <c r="F3046" s="1">
        <f t="shared" si="380"/>
        <v>0</v>
      </c>
      <c r="G3046" s="1">
        <f t="shared" si="381"/>
        <v>0</v>
      </c>
      <c r="H3046" s="1">
        <f t="shared" si="382"/>
        <v>0</v>
      </c>
      <c r="I3046" s="7" t="s">
        <v>36</v>
      </c>
      <c r="J3046" s="1" t="s">
        <v>37</v>
      </c>
      <c r="K3046" s="1">
        <f>VLOOKUP(L3046,Sheet1!A$1:B$1179,2,FALSE)</f>
        <v>1453130000</v>
      </c>
      <c r="L3046" s="1" t="str">
        <f>VLOOKUP(M3046,Itens!A$1:B$3327,2,FALSE)</f>
        <v>E106H D171</v>
      </c>
      <c r="M3046" s="13">
        <v>1453130000</v>
      </c>
      <c r="N3046" s="13">
        <f t="shared" si="383"/>
        <v>0</v>
      </c>
      <c r="O3046" s="1">
        <v>20</v>
      </c>
      <c r="P3046" s="1">
        <v>22.670488970000001</v>
      </c>
      <c r="Q3046" s="1" t="s">
        <v>39</v>
      </c>
      <c r="R3046" s="6">
        <v>42460</v>
      </c>
    </row>
    <row r="3047" spans="1:18" x14ac:dyDescent="0.25">
      <c r="A3047" s="1">
        <v>3046</v>
      </c>
      <c r="B3047">
        <f t="shared" si="376"/>
        <v>0</v>
      </c>
      <c r="C3047">
        <f t="shared" si="377"/>
        <v>0</v>
      </c>
      <c r="D3047" s="1">
        <f t="shared" si="378"/>
        <v>0</v>
      </c>
      <c r="E3047" s="1">
        <f t="shared" si="379"/>
        <v>0</v>
      </c>
      <c r="F3047" s="1">
        <f t="shared" si="380"/>
        <v>0</v>
      </c>
      <c r="G3047" s="1">
        <f t="shared" si="381"/>
        <v>0</v>
      </c>
      <c r="H3047" s="1">
        <f t="shared" si="382"/>
        <v>0</v>
      </c>
      <c r="I3047" s="7" t="s">
        <v>36</v>
      </c>
      <c r="J3047" s="1" t="s">
        <v>37</v>
      </c>
      <c r="K3047" s="1">
        <f>VLOOKUP(L3047,Sheet1!A$1:B$1179,2,FALSE)</f>
        <v>4449130000</v>
      </c>
      <c r="L3047" s="1" t="str">
        <f>VLOOKUP(M3047,Itens!A$1:B$3327,2,FALSE)</f>
        <v>E106H D34</v>
      </c>
      <c r="M3047" s="13">
        <v>4449130000</v>
      </c>
      <c r="N3047" s="13">
        <f t="shared" si="383"/>
        <v>0</v>
      </c>
      <c r="O3047" s="1">
        <v>20</v>
      </c>
      <c r="P3047" s="1">
        <v>13.348708650000001</v>
      </c>
      <c r="Q3047" s="1" t="s">
        <v>39</v>
      </c>
      <c r="R3047" s="6">
        <v>42460</v>
      </c>
    </row>
    <row r="3048" spans="1:18" x14ac:dyDescent="0.25">
      <c r="A3048" s="1">
        <v>3047</v>
      </c>
      <c r="B3048">
        <f t="shared" si="376"/>
        <v>0</v>
      </c>
      <c r="C3048">
        <f t="shared" si="377"/>
        <v>0</v>
      </c>
      <c r="D3048" s="1">
        <f t="shared" si="378"/>
        <v>0</v>
      </c>
      <c r="E3048" s="1">
        <f t="shared" si="379"/>
        <v>0</v>
      </c>
      <c r="F3048" s="1">
        <f t="shared" si="380"/>
        <v>0</v>
      </c>
      <c r="G3048" s="1">
        <f t="shared" si="381"/>
        <v>0</v>
      </c>
      <c r="H3048" s="1">
        <f t="shared" si="382"/>
        <v>0</v>
      </c>
      <c r="I3048" s="7" t="s">
        <v>36</v>
      </c>
      <c r="J3048" s="1" t="s">
        <v>37</v>
      </c>
      <c r="K3048" s="1">
        <f>VLOOKUP(L3048,Sheet1!A$1:B$1179,2,FALSE)</f>
        <v>3226130000</v>
      </c>
      <c r="L3048" s="1" t="str">
        <f>VLOOKUP(M3048,Itens!A$1:B$3327,2,FALSE)</f>
        <v>E112H D180</v>
      </c>
      <c r="M3048" s="13">
        <v>3226130000</v>
      </c>
      <c r="N3048" s="13">
        <f t="shared" si="383"/>
        <v>0</v>
      </c>
      <c r="O3048" s="1">
        <v>12</v>
      </c>
      <c r="P3048" s="1">
        <v>31.193641450000001</v>
      </c>
      <c r="Q3048" s="1" t="s">
        <v>39</v>
      </c>
      <c r="R3048" s="6">
        <v>42460</v>
      </c>
    </row>
    <row r="3049" spans="1:18" x14ac:dyDescent="0.25">
      <c r="A3049" s="1">
        <v>3048</v>
      </c>
      <c r="B3049">
        <f t="shared" si="376"/>
        <v>0</v>
      </c>
      <c r="C3049">
        <f t="shared" si="377"/>
        <v>0</v>
      </c>
      <c r="D3049" s="1">
        <f t="shared" si="378"/>
        <v>0</v>
      </c>
      <c r="E3049" s="1">
        <f t="shared" si="379"/>
        <v>0</v>
      </c>
      <c r="F3049" s="1">
        <f t="shared" si="380"/>
        <v>0</v>
      </c>
      <c r="G3049" s="1">
        <f t="shared" si="381"/>
        <v>0</v>
      </c>
      <c r="H3049" s="1">
        <f t="shared" si="382"/>
        <v>0</v>
      </c>
      <c r="I3049" s="7" t="s">
        <v>36</v>
      </c>
      <c r="J3049" s="1" t="s">
        <v>37</v>
      </c>
      <c r="K3049" s="1">
        <f>VLOOKUP(L3049,Sheet1!A$1:B$1179,2,FALSE)</f>
        <v>2330130000</v>
      </c>
      <c r="L3049" s="1" t="str">
        <f>VLOOKUP(M3049,Itens!A$1:B$3327,2,FALSE)</f>
        <v>E115H01 D208</v>
      </c>
      <c r="M3049" s="13">
        <v>2330130000</v>
      </c>
      <c r="N3049" s="13">
        <f t="shared" si="383"/>
        <v>0</v>
      </c>
      <c r="O3049" s="1">
        <v>48</v>
      </c>
      <c r="P3049" s="1">
        <v>15.17767315</v>
      </c>
      <c r="Q3049" s="1" t="s">
        <v>39</v>
      </c>
      <c r="R3049" s="6">
        <v>42460</v>
      </c>
    </row>
    <row r="3050" spans="1:18" x14ac:dyDescent="0.25">
      <c r="A3050" s="1">
        <v>3049</v>
      </c>
      <c r="B3050">
        <f t="shared" si="376"/>
        <v>0</v>
      </c>
      <c r="C3050">
        <f t="shared" si="377"/>
        <v>0</v>
      </c>
      <c r="D3050" s="1">
        <f t="shared" si="378"/>
        <v>0</v>
      </c>
      <c r="E3050" s="1">
        <f t="shared" si="379"/>
        <v>0</v>
      </c>
      <c r="F3050" s="1">
        <f t="shared" si="380"/>
        <v>0</v>
      </c>
      <c r="G3050" s="1">
        <f t="shared" si="381"/>
        <v>0</v>
      </c>
      <c r="H3050" s="1">
        <f t="shared" si="382"/>
        <v>0</v>
      </c>
      <c r="I3050" s="7" t="s">
        <v>36</v>
      </c>
      <c r="J3050" s="1" t="s">
        <v>37</v>
      </c>
      <c r="K3050" s="1">
        <f>VLOOKUP(L3050,Sheet1!A$1:B$1179,2,FALSE)</f>
        <v>5724310000</v>
      </c>
      <c r="L3050" s="1" t="str">
        <f>VLOOKUP(M3050,Itens!A$1:B$3327,2,FALSE)</f>
        <v>E115L</v>
      </c>
      <c r="M3050" s="13">
        <v>5724310000</v>
      </c>
      <c r="N3050" s="13">
        <f t="shared" si="383"/>
        <v>0</v>
      </c>
      <c r="O3050" s="1">
        <v>30</v>
      </c>
      <c r="P3050" s="1">
        <v>33.194104889999998</v>
      </c>
      <c r="Q3050" s="1" t="s">
        <v>39</v>
      </c>
      <c r="R3050" s="6">
        <v>42460</v>
      </c>
    </row>
    <row r="3051" spans="1:18" x14ac:dyDescent="0.25">
      <c r="A3051" s="1">
        <v>3050</v>
      </c>
      <c r="B3051">
        <f t="shared" si="376"/>
        <v>0</v>
      </c>
      <c r="C3051">
        <f t="shared" si="377"/>
        <v>0</v>
      </c>
      <c r="D3051" s="1">
        <f t="shared" si="378"/>
        <v>0</v>
      </c>
      <c r="E3051" s="1">
        <f t="shared" si="379"/>
        <v>0</v>
      </c>
      <c r="F3051" s="1">
        <f t="shared" si="380"/>
        <v>0</v>
      </c>
      <c r="G3051" s="1">
        <f t="shared" si="381"/>
        <v>0</v>
      </c>
      <c r="H3051" s="1">
        <f t="shared" si="382"/>
        <v>0</v>
      </c>
      <c r="I3051" s="7" t="s">
        <v>36</v>
      </c>
      <c r="J3051" s="1" t="s">
        <v>37</v>
      </c>
      <c r="K3051" s="1">
        <f>VLOOKUP(L3051,Sheet1!A$1:B$1179,2,FALSE)</f>
        <v>4447130000</v>
      </c>
      <c r="L3051" s="1" t="str">
        <f>VLOOKUP(M3051,Itens!A$1:B$3327,2,FALSE)</f>
        <v>E11H D204</v>
      </c>
      <c r="M3051" s="13">
        <v>4447130000</v>
      </c>
      <c r="N3051" s="13">
        <f t="shared" si="383"/>
        <v>0</v>
      </c>
      <c r="O3051" s="1">
        <v>20</v>
      </c>
      <c r="P3051" s="1">
        <v>12.118475050000001</v>
      </c>
      <c r="Q3051" s="1" t="s">
        <v>39</v>
      </c>
      <c r="R3051" s="6">
        <v>42460</v>
      </c>
    </row>
    <row r="3052" spans="1:18" x14ac:dyDescent="0.25">
      <c r="A3052" s="1">
        <v>3051</v>
      </c>
      <c r="B3052">
        <f t="shared" si="376"/>
        <v>0</v>
      </c>
      <c r="C3052">
        <f t="shared" si="377"/>
        <v>0</v>
      </c>
      <c r="D3052" s="1">
        <f t="shared" si="378"/>
        <v>0</v>
      </c>
      <c r="E3052" s="1">
        <f t="shared" si="379"/>
        <v>0</v>
      </c>
      <c r="F3052" s="1">
        <f t="shared" si="380"/>
        <v>0</v>
      </c>
      <c r="G3052" s="1">
        <f t="shared" si="381"/>
        <v>0</v>
      </c>
      <c r="H3052" s="1">
        <f t="shared" si="382"/>
        <v>0</v>
      </c>
      <c r="I3052" s="7" t="s">
        <v>36</v>
      </c>
      <c r="J3052" s="1" t="s">
        <v>37</v>
      </c>
      <c r="K3052" s="1">
        <f>VLOOKUP(L3052,Sheet1!A$1:B$1179,2,FALSE)</f>
        <v>220130000</v>
      </c>
      <c r="L3052" s="1" t="str">
        <f>VLOOKUP(M3052,Itens!A$1:B$3327,2,FALSE)</f>
        <v>E11H D57</v>
      </c>
      <c r="M3052" s="13">
        <v>220130000</v>
      </c>
      <c r="N3052" s="13">
        <f t="shared" si="383"/>
        <v>0</v>
      </c>
      <c r="O3052" s="1">
        <v>30</v>
      </c>
      <c r="P3052" s="1">
        <v>7.5477236200000002</v>
      </c>
      <c r="Q3052" s="1" t="s">
        <v>39</v>
      </c>
      <c r="R3052" s="6">
        <v>42460</v>
      </c>
    </row>
    <row r="3053" spans="1:18" x14ac:dyDescent="0.25">
      <c r="A3053" s="1">
        <v>3052</v>
      </c>
      <c r="B3053">
        <f t="shared" si="376"/>
        <v>0</v>
      </c>
      <c r="C3053">
        <f t="shared" si="377"/>
        <v>0</v>
      </c>
      <c r="D3053" s="1">
        <f t="shared" si="378"/>
        <v>0</v>
      </c>
      <c r="E3053" s="1">
        <f t="shared" si="379"/>
        <v>0</v>
      </c>
      <c r="F3053" s="1">
        <f t="shared" si="380"/>
        <v>0</v>
      </c>
      <c r="G3053" s="1">
        <f t="shared" si="381"/>
        <v>0</v>
      </c>
      <c r="H3053" s="1">
        <f t="shared" si="382"/>
        <v>0</v>
      </c>
      <c r="I3053" s="7" t="s">
        <v>36</v>
      </c>
      <c r="J3053" s="1" t="s">
        <v>37</v>
      </c>
      <c r="K3053" s="1">
        <f>VLOOKUP(L3053,Sheet1!A$1:B$1179,2,FALSE)</f>
        <v>3130000</v>
      </c>
      <c r="L3053" s="1" t="str">
        <f>VLOOKUP(M3053,Itens!A$1:B$3327,2,FALSE)</f>
        <v>E142H D21</v>
      </c>
      <c r="M3053" s="13">
        <v>3130000</v>
      </c>
      <c r="N3053" s="13">
        <f t="shared" si="383"/>
        <v>0</v>
      </c>
      <c r="O3053" s="1">
        <v>20</v>
      </c>
      <c r="P3053" s="1">
        <v>11.270167450000001</v>
      </c>
      <c r="Q3053" s="1" t="s">
        <v>39</v>
      </c>
      <c r="R3053" s="6">
        <v>42460</v>
      </c>
    </row>
    <row r="3054" spans="1:18" x14ac:dyDescent="0.25">
      <c r="A3054" s="1">
        <v>3053</v>
      </c>
      <c r="B3054">
        <f t="shared" si="376"/>
        <v>0</v>
      </c>
      <c r="C3054">
        <f t="shared" si="377"/>
        <v>0</v>
      </c>
      <c r="D3054" s="1">
        <f t="shared" si="378"/>
        <v>0</v>
      </c>
      <c r="E3054" s="1">
        <f t="shared" si="379"/>
        <v>0</v>
      </c>
      <c r="F3054" s="1">
        <f t="shared" si="380"/>
        <v>0</v>
      </c>
      <c r="G3054" s="1">
        <f t="shared" si="381"/>
        <v>0</v>
      </c>
      <c r="H3054" s="1">
        <f t="shared" si="382"/>
        <v>0</v>
      </c>
      <c r="I3054" s="7" t="s">
        <v>36</v>
      </c>
      <c r="J3054" s="1" t="s">
        <v>37</v>
      </c>
      <c r="K3054" s="1">
        <f>VLOOKUP(L3054,Sheet1!A$1:B$1179,2,FALSE)</f>
        <v>2649130000</v>
      </c>
      <c r="L3054" s="1" t="str">
        <f>VLOOKUP(M3054,Itens!A$1:B$3327,2,FALSE)</f>
        <v>E161H D28</v>
      </c>
      <c r="M3054" s="13">
        <v>2649130000</v>
      </c>
      <c r="N3054" s="13">
        <f t="shared" si="383"/>
        <v>0</v>
      </c>
      <c r="O3054" s="1">
        <v>24</v>
      </c>
      <c r="P3054" s="1">
        <v>11.962084409999999</v>
      </c>
      <c r="Q3054" s="1" t="s">
        <v>39</v>
      </c>
      <c r="R3054" s="6">
        <v>42460</v>
      </c>
    </row>
    <row r="3055" spans="1:18" x14ac:dyDescent="0.25">
      <c r="A3055" s="1">
        <v>3054</v>
      </c>
      <c r="B3055">
        <f t="shared" si="376"/>
        <v>0</v>
      </c>
      <c r="C3055">
        <f t="shared" si="377"/>
        <v>0</v>
      </c>
      <c r="D3055" s="1">
        <f t="shared" si="378"/>
        <v>0</v>
      </c>
      <c r="E3055" s="1">
        <f t="shared" si="379"/>
        <v>0</v>
      </c>
      <c r="F3055" s="1">
        <f t="shared" si="380"/>
        <v>0</v>
      </c>
      <c r="G3055" s="1">
        <f t="shared" si="381"/>
        <v>0</v>
      </c>
      <c r="H3055" s="1">
        <f t="shared" si="382"/>
        <v>0</v>
      </c>
      <c r="I3055" s="7" t="s">
        <v>36</v>
      </c>
      <c r="J3055" s="1" t="s">
        <v>37</v>
      </c>
      <c r="K3055" s="1">
        <f>VLOOKUP(L3055,Sheet1!A$1:B$1179,2,FALSE)</f>
        <v>4375130000</v>
      </c>
      <c r="L3055" s="1" t="str">
        <f>VLOOKUP(M3055,Itens!A$1:B$3327,2,FALSE)</f>
        <v>E172H D35</v>
      </c>
      <c r="M3055" s="13">
        <v>4375130000</v>
      </c>
      <c r="N3055" s="13">
        <f t="shared" si="383"/>
        <v>0</v>
      </c>
      <c r="O3055" s="1">
        <v>12</v>
      </c>
      <c r="P3055" s="1">
        <v>16.05739105</v>
      </c>
      <c r="Q3055" s="1" t="s">
        <v>39</v>
      </c>
      <c r="R3055" s="6">
        <v>42460</v>
      </c>
    </row>
    <row r="3056" spans="1:18" x14ac:dyDescent="0.25">
      <c r="A3056" s="1">
        <v>3055</v>
      </c>
      <c r="B3056">
        <f t="shared" si="376"/>
        <v>0</v>
      </c>
      <c r="C3056">
        <f t="shared" si="377"/>
        <v>0</v>
      </c>
      <c r="D3056" s="1">
        <f t="shared" si="378"/>
        <v>0</v>
      </c>
      <c r="E3056" s="1">
        <f t="shared" si="379"/>
        <v>0</v>
      </c>
      <c r="F3056" s="1">
        <f t="shared" si="380"/>
        <v>0</v>
      </c>
      <c r="G3056" s="1">
        <f t="shared" si="381"/>
        <v>0</v>
      </c>
      <c r="H3056" s="1">
        <f t="shared" si="382"/>
        <v>0</v>
      </c>
      <c r="I3056" s="7" t="s">
        <v>36</v>
      </c>
      <c r="J3056" s="1" t="s">
        <v>37</v>
      </c>
      <c r="K3056" s="1">
        <f>VLOOKUP(L3056,Sheet1!A$1:B$1179,2,FALSE)</f>
        <v>2171130000</v>
      </c>
      <c r="L3056" s="1" t="str">
        <f>VLOOKUP(M3056,Itens!A$1:B$3327,2,FALSE)</f>
        <v>E210H D228</v>
      </c>
      <c r="M3056" s="13">
        <v>2171130000</v>
      </c>
      <c r="N3056" s="13">
        <f t="shared" si="383"/>
        <v>0</v>
      </c>
      <c r="O3056" s="1">
        <v>50</v>
      </c>
      <c r="P3056" s="1">
        <v>6.7479446100000002</v>
      </c>
      <c r="Q3056" s="1" t="s">
        <v>39</v>
      </c>
      <c r="R3056" s="6">
        <v>42460</v>
      </c>
    </row>
    <row r="3057" spans="1:18" x14ac:dyDescent="0.25">
      <c r="A3057" s="1">
        <v>3056</v>
      </c>
      <c r="B3057">
        <f t="shared" si="376"/>
        <v>0</v>
      </c>
      <c r="C3057">
        <f t="shared" si="377"/>
        <v>0</v>
      </c>
      <c r="D3057" s="1">
        <f t="shared" si="378"/>
        <v>0</v>
      </c>
      <c r="E3057" s="1">
        <f t="shared" si="379"/>
        <v>0</v>
      </c>
      <c r="F3057" s="1">
        <f t="shared" si="380"/>
        <v>0</v>
      </c>
      <c r="G3057" s="1">
        <f t="shared" si="381"/>
        <v>0</v>
      </c>
      <c r="H3057" s="1">
        <f t="shared" si="382"/>
        <v>0</v>
      </c>
      <c r="I3057" s="7" t="s">
        <v>36</v>
      </c>
      <c r="J3057" s="1" t="s">
        <v>37</v>
      </c>
      <c r="K3057" s="1">
        <f>VLOOKUP(L3057,Sheet1!A$1:B$1179,2,FALSE)</f>
        <v>2171130000</v>
      </c>
      <c r="L3057" s="1" t="str">
        <f>VLOOKUP(M3057,Itens!A$1:B$3327,2,FALSE)</f>
        <v>E210H D228</v>
      </c>
      <c r="M3057" s="13">
        <v>2171130000</v>
      </c>
      <c r="N3057" s="13">
        <f t="shared" si="383"/>
        <v>0</v>
      </c>
      <c r="O3057" s="1">
        <v>50</v>
      </c>
      <c r="P3057" s="1">
        <v>6.7479446100000002</v>
      </c>
      <c r="Q3057" s="1" t="s">
        <v>39</v>
      </c>
      <c r="R3057" s="6">
        <v>42460</v>
      </c>
    </row>
    <row r="3058" spans="1:18" x14ac:dyDescent="0.25">
      <c r="A3058" s="1">
        <v>3057</v>
      </c>
      <c r="B3058">
        <f t="shared" si="376"/>
        <v>0</v>
      </c>
      <c r="C3058">
        <f t="shared" si="377"/>
        <v>0</v>
      </c>
      <c r="D3058" s="1">
        <f t="shared" si="378"/>
        <v>0</v>
      </c>
      <c r="E3058" s="1">
        <f t="shared" si="379"/>
        <v>0</v>
      </c>
      <c r="F3058" s="1">
        <f t="shared" si="380"/>
        <v>0</v>
      </c>
      <c r="G3058" s="1">
        <f t="shared" si="381"/>
        <v>0</v>
      </c>
      <c r="H3058" s="1">
        <f t="shared" si="382"/>
        <v>0</v>
      </c>
      <c r="I3058" s="7" t="s">
        <v>36</v>
      </c>
      <c r="J3058" s="1" t="s">
        <v>37</v>
      </c>
      <c r="K3058" s="1">
        <f>VLOOKUP(L3058,Sheet1!A$1:B$1179,2,FALSE)</f>
        <v>2171130000</v>
      </c>
      <c r="L3058" s="1" t="str">
        <f>VLOOKUP(M3058,Itens!A$1:B$3327,2,FALSE)</f>
        <v>E210H D228</v>
      </c>
      <c r="M3058" s="13">
        <v>2171130000</v>
      </c>
      <c r="N3058" s="13">
        <f t="shared" si="383"/>
        <v>0</v>
      </c>
      <c r="O3058" s="1">
        <v>120</v>
      </c>
      <c r="P3058" s="1">
        <v>6.5456114799999998</v>
      </c>
      <c r="Q3058" s="1" t="s">
        <v>39</v>
      </c>
      <c r="R3058" s="6">
        <v>42460</v>
      </c>
    </row>
    <row r="3059" spans="1:18" x14ac:dyDescent="0.25">
      <c r="A3059" s="1">
        <v>3058</v>
      </c>
      <c r="B3059">
        <f t="shared" si="376"/>
        <v>0</v>
      </c>
      <c r="C3059">
        <f t="shared" si="377"/>
        <v>0</v>
      </c>
      <c r="D3059" s="1">
        <f t="shared" si="378"/>
        <v>0</v>
      </c>
      <c r="E3059" s="1">
        <f t="shared" si="379"/>
        <v>0</v>
      </c>
      <c r="F3059" s="1">
        <f t="shared" si="380"/>
        <v>0</v>
      </c>
      <c r="G3059" s="1">
        <f t="shared" si="381"/>
        <v>0</v>
      </c>
      <c r="H3059" s="1">
        <f t="shared" si="382"/>
        <v>0</v>
      </c>
      <c r="I3059" s="7" t="s">
        <v>36</v>
      </c>
      <c r="J3059" s="1" t="s">
        <v>37</v>
      </c>
      <c r="K3059" s="1">
        <f>VLOOKUP(L3059,Sheet1!A$1:B$1179,2,FALSE)</f>
        <v>1199110000</v>
      </c>
      <c r="L3059" s="1" t="str">
        <f>VLOOKUP(M3059,Itens!A$1:B$3327,2,FALSE)</f>
        <v>E251H D11</v>
      </c>
      <c r="M3059" s="13">
        <v>1199110000</v>
      </c>
      <c r="N3059" s="13">
        <f t="shared" si="383"/>
        <v>0</v>
      </c>
      <c r="O3059" s="1">
        <v>12</v>
      </c>
      <c r="P3059" s="1">
        <v>19.80549233</v>
      </c>
      <c r="Q3059" s="1" t="s">
        <v>39</v>
      </c>
      <c r="R3059" s="6">
        <v>42460</v>
      </c>
    </row>
    <row r="3060" spans="1:18" x14ac:dyDescent="0.25">
      <c r="A3060" s="1">
        <v>3059</v>
      </c>
      <c r="B3060">
        <f t="shared" si="376"/>
        <v>0</v>
      </c>
      <c r="C3060">
        <f t="shared" si="377"/>
        <v>0</v>
      </c>
      <c r="D3060" s="1">
        <f t="shared" si="378"/>
        <v>0</v>
      </c>
      <c r="E3060" s="1">
        <f t="shared" si="379"/>
        <v>0</v>
      </c>
      <c r="F3060" s="1">
        <f t="shared" si="380"/>
        <v>0</v>
      </c>
      <c r="G3060" s="1">
        <f t="shared" si="381"/>
        <v>0</v>
      </c>
      <c r="H3060" s="1">
        <f t="shared" si="382"/>
        <v>0</v>
      </c>
      <c r="I3060" s="7" t="s">
        <v>36</v>
      </c>
      <c r="J3060" s="1" t="s">
        <v>37</v>
      </c>
      <c r="K3060" s="1">
        <f>VLOOKUP(L3060,Sheet1!A$1:B$1179,2,FALSE)</f>
        <v>562130000</v>
      </c>
      <c r="L3060" s="1" t="str">
        <f>VLOOKUP(M3060,Itens!A$1:B$3327,2,FALSE)</f>
        <v>E29H D89</v>
      </c>
      <c r="M3060" s="13">
        <v>562130000</v>
      </c>
      <c r="N3060" s="13">
        <f t="shared" si="383"/>
        <v>0</v>
      </c>
      <c r="O3060" s="1">
        <v>40</v>
      </c>
      <c r="P3060" s="1">
        <v>13.4549235</v>
      </c>
      <c r="Q3060" s="1" t="s">
        <v>39</v>
      </c>
      <c r="R3060" s="6">
        <v>42460</v>
      </c>
    </row>
    <row r="3061" spans="1:18" x14ac:dyDescent="0.25">
      <c r="A3061" s="1">
        <v>3060</v>
      </c>
      <c r="B3061">
        <f t="shared" si="376"/>
        <v>0</v>
      </c>
      <c r="C3061">
        <f t="shared" si="377"/>
        <v>0</v>
      </c>
      <c r="D3061" s="1">
        <f t="shared" si="378"/>
        <v>0</v>
      </c>
      <c r="E3061" s="1">
        <f t="shared" si="379"/>
        <v>0</v>
      </c>
      <c r="F3061" s="1">
        <f t="shared" si="380"/>
        <v>0</v>
      </c>
      <c r="G3061" s="1">
        <f t="shared" si="381"/>
        <v>0</v>
      </c>
      <c r="H3061" s="1">
        <f t="shared" si="382"/>
        <v>0</v>
      </c>
      <c r="I3061" s="7" t="s">
        <v>36</v>
      </c>
      <c r="J3061" s="1" t="s">
        <v>37</v>
      </c>
      <c r="K3061" s="1">
        <f>VLOOKUP(L3061,Sheet1!A$1:B$1179,2,FALSE)</f>
        <v>554130000</v>
      </c>
      <c r="L3061" s="1" t="str">
        <f>VLOOKUP(M3061,Itens!A$1:B$3327,2,FALSE)</f>
        <v>E31H D93</v>
      </c>
      <c r="M3061" s="13">
        <v>554130000</v>
      </c>
      <c r="N3061" s="13">
        <f t="shared" si="383"/>
        <v>0</v>
      </c>
      <c r="O3061" s="1">
        <v>120</v>
      </c>
      <c r="P3061" s="1">
        <v>10.335321860000001</v>
      </c>
      <c r="Q3061" s="1" t="s">
        <v>39</v>
      </c>
      <c r="R3061" s="6">
        <v>42460</v>
      </c>
    </row>
    <row r="3062" spans="1:18" x14ac:dyDescent="0.25">
      <c r="A3062" s="1">
        <v>3061</v>
      </c>
      <c r="B3062">
        <f t="shared" si="376"/>
        <v>0</v>
      </c>
      <c r="C3062">
        <f t="shared" si="377"/>
        <v>0</v>
      </c>
      <c r="D3062" s="1">
        <f t="shared" si="378"/>
        <v>0</v>
      </c>
      <c r="E3062" s="1">
        <f t="shared" si="379"/>
        <v>0</v>
      </c>
      <c r="F3062" s="1">
        <f t="shared" si="380"/>
        <v>0</v>
      </c>
      <c r="G3062" s="1">
        <f t="shared" si="381"/>
        <v>0</v>
      </c>
      <c r="H3062" s="1">
        <f t="shared" si="382"/>
        <v>0</v>
      </c>
      <c r="I3062" s="7" t="s">
        <v>36</v>
      </c>
      <c r="J3062" s="1" t="s">
        <v>37</v>
      </c>
      <c r="K3062" s="1">
        <f>VLOOKUP(L3062,Sheet1!A$1:B$1179,2,FALSE)</f>
        <v>5778310000</v>
      </c>
      <c r="L3062" s="1" t="str">
        <f>VLOOKUP(M3062,Itens!A$1:B$3327,2,FALSE)</f>
        <v>E361L</v>
      </c>
      <c r="M3062" s="13">
        <v>5778310000</v>
      </c>
      <c r="N3062" s="13">
        <f t="shared" si="383"/>
        <v>0</v>
      </c>
      <c r="O3062" s="1">
        <v>2</v>
      </c>
      <c r="P3062" s="1">
        <v>143.94873756000001</v>
      </c>
      <c r="Q3062" s="1" t="s">
        <v>39</v>
      </c>
      <c r="R3062" s="6">
        <v>42460</v>
      </c>
    </row>
    <row r="3063" spans="1:18" x14ac:dyDescent="0.25">
      <c r="A3063" s="1">
        <v>3062</v>
      </c>
      <c r="B3063">
        <f t="shared" si="376"/>
        <v>0</v>
      </c>
      <c r="C3063">
        <f t="shared" si="377"/>
        <v>0</v>
      </c>
      <c r="D3063" s="1">
        <f t="shared" si="378"/>
        <v>0</v>
      </c>
      <c r="E3063" s="1">
        <f t="shared" si="379"/>
        <v>0</v>
      </c>
      <c r="F3063" s="1">
        <f t="shared" si="380"/>
        <v>0</v>
      </c>
      <c r="G3063" s="1">
        <f t="shared" si="381"/>
        <v>0</v>
      </c>
      <c r="H3063" s="1">
        <f t="shared" si="382"/>
        <v>0</v>
      </c>
      <c r="I3063" s="7" t="s">
        <v>36</v>
      </c>
      <c r="J3063" s="1" t="s">
        <v>37</v>
      </c>
      <c r="K3063" s="1">
        <f>VLOOKUP(L3063,Sheet1!A$1:B$1179,2,FALSE)</f>
        <v>835130000</v>
      </c>
      <c r="L3063" s="1" t="str">
        <f>VLOOKUP(M3063,Itens!A$1:B$3327,2,FALSE)</f>
        <v>E38H D106</v>
      </c>
      <c r="M3063" s="13">
        <v>835130000</v>
      </c>
      <c r="N3063" s="13">
        <f t="shared" si="383"/>
        <v>0</v>
      </c>
      <c r="O3063" s="1">
        <v>20</v>
      </c>
      <c r="P3063" s="1">
        <v>13.840228420000001</v>
      </c>
      <c r="Q3063" s="1" t="s">
        <v>39</v>
      </c>
      <c r="R3063" s="6">
        <v>42460</v>
      </c>
    </row>
    <row r="3064" spans="1:18" x14ac:dyDescent="0.25">
      <c r="A3064" s="1">
        <v>3063</v>
      </c>
      <c r="B3064">
        <f t="shared" si="376"/>
        <v>0</v>
      </c>
      <c r="C3064">
        <f t="shared" si="377"/>
        <v>0</v>
      </c>
      <c r="D3064" s="1">
        <f t="shared" si="378"/>
        <v>0</v>
      </c>
      <c r="E3064" s="1">
        <f t="shared" si="379"/>
        <v>0</v>
      </c>
      <c r="F3064" s="1">
        <f t="shared" si="380"/>
        <v>0</v>
      </c>
      <c r="G3064" s="1">
        <f t="shared" si="381"/>
        <v>0</v>
      </c>
      <c r="H3064" s="1">
        <f t="shared" si="382"/>
        <v>0</v>
      </c>
      <c r="I3064" s="7" t="s">
        <v>36</v>
      </c>
      <c r="J3064" s="1" t="s">
        <v>37</v>
      </c>
      <c r="K3064" s="1">
        <f>VLOOKUP(L3064,Sheet1!A$1:B$1179,2,FALSE)</f>
        <v>5721310000</v>
      </c>
      <c r="L3064" s="1" t="str">
        <f>VLOOKUP(M3064,Itens!A$1:B$3327,2,FALSE)</f>
        <v>E420L</v>
      </c>
      <c r="M3064" s="13">
        <v>5721310000</v>
      </c>
      <c r="N3064" s="13">
        <f t="shared" si="383"/>
        <v>0</v>
      </c>
      <c r="O3064" s="1">
        <v>4</v>
      </c>
      <c r="P3064" s="1">
        <v>125.53848446000001</v>
      </c>
      <c r="Q3064" s="1" t="s">
        <v>39</v>
      </c>
      <c r="R3064" s="6">
        <v>42460</v>
      </c>
    </row>
    <row r="3065" spans="1:18" x14ac:dyDescent="0.25">
      <c r="A3065" s="1">
        <v>3064</v>
      </c>
      <c r="B3065">
        <f t="shared" si="376"/>
        <v>0</v>
      </c>
      <c r="C3065">
        <f t="shared" si="377"/>
        <v>0</v>
      </c>
      <c r="D3065" s="1">
        <f t="shared" si="378"/>
        <v>0</v>
      </c>
      <c r="E3065" s="1">
        <f t="shared" si="379"/>
        <v>0</v>
      </c>
      <c r="F3065" s="1">
        <f t="shared" si="380"/>
        <v>0</v>
      </c>
      <c r="G3065" s="1">
        <f t="shared" si="381"/>
        <v>0</v>
      </c>
      <c r="H3065" s="1">
        <f t="shared" si="382"/>
        <v>0</v>
      </c>
      <c r="I3065" s="7" t="s">
        <v>36</v>
      </c>
      <c r="J3065" s="1" t="s">
        <v>37</v>
      </c>
      <c r="K3065" s="1">
        <f>VLOOKUP(L3065,Sheet1!A$1:B$1179,2,FALSE)</f>
        <v>3540130000</v>
      </c>
      <c r="L3065" s="1" t="str">
        <f>VLOOKUP(M3065,Itens!A$1:B$3327,2,FALSE)</f>
        <v>E422H D86</v>
      </c>
      <c r="M3065" s="13">
        <v>3540130000</v>
      </c>
      <c r="N3065" s="13">
        <f t="shared" si="383"/>
        <v>0</v>
      </c>
      <c r="O3065" s="1">
        <v>6</v>
      </c>
      <c r="P3065" s="1">
        <v>22.52196859</v>
      </c>
      <c r="Q3065" s="1" t="s">
        <v>39</v>
      </c>
      <c r="R3065" s="6">
        <v>42460</v>
      </c>
    </row>
    <row r="3066" spans="1:18" x14ac:dyDescent="0.25">
      <c r="A3066" s="1">
        <v>3065</v>
      </c>
      <c r="B3066">
        <f t="shared" si="376"/>
        <v>0</v>
      </c>
      <c r="C3066">
        <f t="shared" si="377"/>
        <v>0</v>
      </c>
      <c r="D3066" s="1">
        <f t="shared" si="378"/>
        <v>0</v>
      </c>
      <c r="E3066" s="1">
        <f t="shared" si="379"/>
        <v>0</v>
      </c>
      <c r="F3066" s="1">
        <f t="shared" si="380"/>
        <v>0</v>
      </c>
      <c r="G3066" s="1">
        <f t="shared" si="381"/>
        <v>0</v>
      </c>
      <c r="H3066" s="1">
        <f t="shared" si="382"/>
        <v>0</v>
      </c>
      <c r="I3066" s="7" t="s">
        <v>36</v>
      </c>
      <c r="J3066" s="1" t="s">
        <v>37</v>
      </c>
      <c r="K3066" s="1">
        <f>VLOOKUP(L3066,Sheet1!A$1:B$1179,2,FALSE)</f>
        <v>590230000</v>
      </c>
      <c r="L3066" s="1" t="str">
        <f>VLOOKUP(M3066,Itens!A$1:B$3327,2,FALSE)</f>
        <v>E423KP D206</v>
      </c>
      <c r="M3066" s="13">
        <v>590230000</v>
      </c>
      <c r="N3066" s="13">
        <f t="shared" si="383"/>
        <v>0</v>
      </c>
      <c r="O3066" s="1">
        <v>2</v>
      </c>
      <c r="P3066" s="1">
        <v>50.558648490000003</v>
      </c>
      <c r="Q3066" s="1" t="s">
        <v>39</v>
      </c>
      <c r="R3066" s="6">
        <v>42460</v>
      </c>
    </row>
    <row r="3067" spans="1:18" x14ac:dyDescent="0.25">
      <c r="A3067" s="1">
        <v>3066</v>
      </c>
      <c r="B3067">
        <f t="shared" si="376"/>
        <v>0</v>
      </c>
      <c r="C3067">
        <f t="shared" si="377"/>
        <v>0</v>
      </c>
      <c r="D3067" s="1">
        <f t="shared" si="378"/>
        <v>0</v>
      </c>
      <c r="E3067" s="1">
        <f t="shared" si="379"/>
        <v>0</v>
      </c>
      <c r="F3067" s="1">
        <f t="shared" si="380"/>
        <v>0</v>
      </c>
      <c r="G3067" s="1">
        <f t="shared" si="381"/>
        <v>0</v>
      </c>
      <c r="H3067" s="1">
        <f t="shared" si="382"/>
        <v>0</v>
      </c>
      <c r="I3067" s="7" t="s">
        <v>36</v>
      </c>
      <c r="J3067" s="1" t="s">
        <v>37</v>
      </c>
      <c r="K3067" s="1">
        <f>VLOOKUP(L3067,Sheet1!A$1:B$1179,2,FALSE)</f>
        <v>3536130000</v>
      </c>
      <c r="L3067" s="1" t="str">
        <f>VLOOKUP(M3067,Itens!A$1:B$3327,2,FALSE)</f>
        <v>E44H D110</v>
      </c>
      <c r="M3067" s="13">
        <v>3536130000</v>
      </c>
      <c r="N3067" s="13">
        <f t="shared" si="383"/>
        <v>0</v>
      </c>
      <c r="O3067" s="1">
        <v>180</v>
      </c>
      <c r="P3067" s="1">
        <v>9.1258531699999992</v>
      </c>
      <c r="Q3067" s="1" t="s">
        <v>39</v>
      </c>
      <c r="R3067" s="6">
        <v>42460</v>
      </c>
    </row>
    <row r="3068" spans="1:18" x14ac:dyDescent="0.25">
      <c r="A3068" s="1">
        <v>3067</v>
      </c>
      <c r="B3068">
        <f t="shared" si="376"/>
        <v>0</v>
      </c>
      <c r="C3068">
        <f t="shared" si="377"/>
        <v>0</v>
      </c>
      <c r="D3068" s="1">
        <f t="shared" si="378"/>
        <v>0</v>
      </c>
      <c r="E3068" s="1">
        <f t="shared" si="379"/>
        <v>0</v>
      </c>
      <c r="F3068" s="1">
        <f t="shared" si="380"/>
        <v>0</v>
      </c>
      <c r="G3068" s="1">
        <f t="shared" si="381"/>
        <v>0</v>
      </c>
      <c r="H3068" s="1">
        <f t="shared" si="382"/>
        <v>0</v>
      </c>
      <c r="I3068" s="7" t="s">
        <v>36</v>
      </c>
      <c r="J3068" s="1" t="s">
        <v>37</v>
      </c>
      <c r="K3068" s="1">
        <f>VLOOKUP(L3068,Sheet1!A$1:B$1179,2,FALSE)</f>
        <v>10518310000</v>
      </c>
      <c r="L3068" s="1" t="str">
        <f>VLOOKUP(M3068,Itens!A$1:B$3327,2,FALSE)</f>
        <v>E472L</v>
      </c>
      <c r="M3068" s="13">
        <v>10518310000</v>
      </c>
      <c r="N3068" s="13">
        <f t="shared" si="383"/>
        <v>0</v>
      </c>
      <c r="O3068" s="1">
        <v>6</v>
      </c>
      <c r="P3068" s="1">
        <v>40.667027249999997</v>
      </c>
      <c r="Q3068" s="1" t="s">
        <v>39</v>
      </c>
      <c r="R3068" s="6">
        <v>42460</v>
      </c>
    </row>
    <row r="3069" spans="1:18" x14ac:dyDescent="0.25">
      <c r="A3069" s="1">
        <v>3068</v>
      </c>
      <c r="B3069">
        <f t="shared" si="376"/>
        <v>0</v>
      </c>
      <c r="C3069">
        <f t="shared" si="377"/>
        <v>0</v>
      </c>
      <c r="D3069" s="1">
        <f t="shared" si="378"/>
        <v>0</v>
      </c>
      <c r="E3069" s="1">
        <f t="shared" si="379"/>
        <v>0</v>
      </c>
      <c r="F3069" s="1">
        <f t="shared" si="380"/>
        <v>0</v>
      </c>
      <c r="G3069" s="1">
        <f t="shared" si="381"/>
        <v>0</v>
      </c>
      <c r="H3069" s="1">
        <f t="shared" si="382"/>
        <v>0</v>
      </c>
      <c r="I3069" s="7" t="s">
        <v>36</v>
      </c>
      <c r="J3069" s="1" t="s">
        <v>37</v>
      </c>
      <c r="K3069" s="1">
        <f>VLOOKUP(L3069,Sheet1!A$1:B$1179,2,FALSE)</f>
        <v>29330000</v>
      </c>
      <c r="L3069" s="1" t="str">
        <f>VLOOKUP(M3069,Itens!A$1:B$3327,2,FALSE)</f>
        <v>E482L</v>
      </c>
      <c r="M3069" s="13">
        <v>29330000</v>
      </c>
      <c r="N3069" s="13">
        <f t="shared" si="383"/>
        <v>0</v>
      </c>
      <c r="O3069" s="1">
        <v>2</v>
      </c>
      <c r="P3069" s="1">
        <v>29.872733700000001</v>
      </c>
      <c r="Q3069" s="1" t="s">
        <v>39</v>
      </c>
      <c r="R3069" s="6">
        <v>42460</v>
      </c>
    </row>
    <row r="3070" spans="1:18" x14ac:dyDescent="0.25">
      <c r="A3070" s="1">
        <v>3069</v>
      </c>
      <c r="B3070">
        <f t="shared" si="376"/>
        <v>0</v>
      </c>
      <c r="C3070">
        <f t="shared" si="377"/>
        <v>0</v>
      </c>
      <c r="D3070" s="1">
        <f t="shared" si="378"/>
        <v>0</v>
      </c>
      <c r="E3070" s="1">
        <f t="shared" si="379"/>
        <v>0</v>
      </c>
      <c r="F3070" s="1">
        <f t="shared" si="380"/>
        <v>0</v>
      </c>
      <c r="G3070" s="1">
        <f t="shared" si="381"/>
        <v>0</v>
      </c>
      <c r="H3070" s="1">
        <f t="shared" si="382"/>
        <v>0</v>
      </c>
      <c r="I3070" s="7" t="s">
        <v>36</v>
      </c>
      <c r="J3070" s="1" t="s">
        <v>37</v>
      </c>
      <c r="K3070" s="1">
        <f>VLOOKUP(L3070,Sheet1!A$1:B$1179,2,FALSE)</f>
        <v>6729310000</v>
      </c>
      <c r="L3070" s="1" t="str">
        <f>VLOOKUP(M3070,Itens!A$1:B$3327,2,FALSE)</f>
        <v>E488L</v>
      </c>
      <c r="M3070" s="13">
        <v>6729310000</v>
      </c>
      <c r="N3070" s="13">
        <f t="shared" si="383"/>
        <v>0</v>
      </c>
      <c r="O3070" s="1">
        <v>12</v>
      </c>
      <c r="P3070" s="1">
        <v>23.486873790000001</v>
      </c>
      <c r="Q3070" s="1" t="s">
        <v>39</v>
      </c>
      <c r="R3070" s="6">
        <v>42460</v>
      </c>
    </row>
    <row r="3071" spans="1:18" x14ac:dyDescent="0.25">
      <c r="A3071" s="1">
        <v>3070</v>
      </c>
      <c r="B3071">
        <f t="shared" si="376"/>
        <v>0</v>
      </c>
      <c r="C3071">
        <f t="shared" si="377"/>
        <v>0</v>
      </c>
      <c r="D3071" s="1">
        <f t="shared" si="378"/>
        <v>0</v>
      </c>
      <c r="E3071" s="1">
        <f t="shared" si="379"/>
        <v>0</v>
      </c>
      <c r="F3071" s="1">
        <f t="shared" si="380"/>
        <v>0</v>
      </c>
      <c r="G3071" s="1">
        <f t="shared" si="381"/>
        <v>0</v>
      </c>
      <c r="H3071" s="1">
        <f t="shared" si="382"/>
        <v>0</v>
      </c>
      <c r="I3071" s="7" t="s">
        <v>36</v>
      </c>
      <c r="J3071" s="1" t="s">
        <v>37</v>
      </c>
      <c r="K3071" s="1">
        <f>VLOOKUP(L3071,Sheet1!A$1:B$1179,2,FALSE)</f>
        <v>5776310000</v>
      </c>
      <c r="L3071" s="1" t="str">
        <f>VLOOKUP(M3071,Itens!A$1:B$3327,2,FALSE)</f>
        <v>E496L01</v>
      </c>
      <c r="M3071" s="13">
        <v>5776310000</v>
      </c>
      <c r="N3071" s="13">
        <f t="shared" si="383"/>
        <v>0</v>
      </c>
      <c r="O3071" s="1">
        <v>8</v>
      </c>
      <c r="P3071" s="1">
        <v>134.44828924999999</v>
      </c>
      <c r="Q3071" s="1" t="s">
        <v>39</v>
      </c>
      <c r="R3071" s="6">
        <v>42460</v>
      </c>
    </row>
    <row r="3072" spans="1:18" x14ac:dyDescent="0.25">
      <c r="A3072" s="1">
        <v>3071</v>
      </c>
      <c r="B3072">
        <f t="shared" si="376"/>
        <v>0</v>
      </c>
      <c r="C3072">
        <f t="shared" si="377"/>
        <v>0</v>
      </c>
      <c r="D3072" s="1">
        <f t="shared" si="378"/>
        <v>0</v>
      </c>
      <c r="E3072" s="1">
        <f t="shared" si="379"/>
        <v>0</v>
      </c>
      <c r="F3072" s="1">
        <f t="shared" si="380"/>
        <v>0</v>
      </c>
      <c r="G3072" s="1">
        <f t="shared" si="381"/>
        <v>0</v>
      </c>
      <c r="H3072" s="1">
        <f t="shared" si="382"/>
        <v>0</v>
      </c>
      <c r="I3072" s="7" t="s">
        <v>36</v>
      </c>
      <c r="J3072" s="1" t="s">
        <v>37</v>
      </c>
      <c r="K3072" s="1">
        <f>VLOOKUP(L3072,Sheet1!A$1:B$1179,2,FALSE)</f>
        <v>5776310000</v>
      </c>
      <c r="L3072" s="1" t="str">
        <f>VLOOKUP(M3072,Itens!A$1:B$3327,2,FALSE)</f>
        <v>E496L01</v>
      </c>
      <c r="M3072" s="13">
        <v>5776310000</v>
      </c>
      <c r="N3072" s="13">
        <f t="shared" si="383"/>
        <v>0</v>
      </c>
      <c r="O3072" s="1">
        <v>1</v>
      </c>
      <c r="P3072" s="1">
        <v>134.4464582</v>
      </c>
      <c r="Q3072" s="1" t="s">
        <v>39</v>
      </c>
      <c r="R3072" s="6">
        <v>42460</v>
      </c>
    </row>
    <row r="3073" spans="1:18" x14ac:dyDescent="0.25">
      <c r="A3073" s="1">
        <v>3072</v>
      </c>
      <c r="B3073">
        <f t="shared" si="376"/>
        <v>0</v>
      </c>
      <c r="C3073">
        <f t="shared" si="377"/>
        <v>0</v>
      </c>
      <c r="D3073" s="1">
        <f t="shared" si="378"/>
        <v>0</v>
      </c>
      <c r="E3073" s="1">
        <f t="shared" si="379"/>
        <v>0</v>
      </c>
      <c r="F3073" s="1">
        <f t="shared" si="380"/>
        <v>0</v>
      </c>
      <c r="G3073" s="1">
        <f t="shared" si="381"/>
        <v>0</v>
      </c>
      <c r="H3073" s="1">
        <f t="shared" si="382"/>
        <v>0</v>
      </c>
      <c r="I3073" s="7" t="s">
        <v>36</v>
      </c>
      <c r="J3073" s="1" t="s">
        <v>37</v>
      </c>
      <c r="K3073" s="1">
        <f>VLOOKUP(L3073,Sheet1!A$1:B$1179,2,FALSE)</f>
        <v>4255310000</v>
      </c>
      <c r="L3073" s="1" t="str">
        <f>VLOOKUP(M3073,Itens!A$1:B$3327,2,FALSE)</f>
        <v>E496LS</v>
      </c>
      <c r="M3073" s="13">
        <v>4255310000</v>
      </c>
      <c r="N3073" s="13">
        <f t="shared" si="383"/>
        <v>0</v>
      </c>
      <c r="O3073" s="1">
        <v>12</v>
      </c>
      <c r="P3073" s="1">
        <v>64.495926440000005</v>
      </c>
      <c r="Q3073" s="1" t="s">
        <v>39</v>
      </c>
      <c r="R3073" s="6">
        <v>42460</v>
      </c>
    </row>
    <row r="3074" spans="1:18" x14ac:dyDescent="0.25">
      <c r="A3074" s="1">
        <v>3073</v>
      </c>
      <c r="B3074">
        <f t="shared" si="376"/>
        <v>0</v>
      </c>
      <c r="C3074">
        <f t="shared" si="377"/>
        <v>0</v>
      </c>
      <c r="D3074" s="1">
        <f t="shared" si="378"/>
        <v>0</v>
      </c>
      <c r="E3074" s="1">
        <f t="shared" si="379"/>
        <v>0</v>
      </c>
      <c r="F3074" s="1">
        <f t="shared" si="380"/>
        <v>0</v>
      </c>
      <c r="G3074" s="1">
        <f t="shared" si="381"/>
        <v>0</v>
      </c>
      <c r="H3074" s="1">
        <f t="shared" si="382"/>
        <v>0</v>
      </c>
      <c r="I3074" s="7" t="s">
        <v>36</v>
      </c>
      <c r="J3074" s="1" t="s">
        <v>37</v>
      </c>
      <c r="K3074" s="1">
        <f>VLOOKUP(L3074,Sheet1!A$1:B$1179,2,FALSE)</f>
        <v>4255310000</v>
      </c>
      <c r="L3074" s="1" t="str">
        <f>VLOOKUP(M3074,Itens!A$1:B$3327,2,FALSE)</f>
        <v>E496LS</v>
      </c>
      <c r="M3074" s="13">
        <v>4255310000</v>
      </c>
      <c r="N3074" s="13">
        <f t="shared" si="383"/>
        <v>0</v>
      </c>
      <c r="O3074" s="1">
        <v>2</v>
      </c>
      <c r="P3074" s="1">
        <v>64.494874710000005</v>
      </c>
      <c r="Q3074" s="1" t="s">
        <v>39</v>
      </c>
      <c r="R3074" s="6">
        <v>42460</v>
      </c>
    </row>
    <row r="3075" spans="1:18" x14ac:dyDescent="0.25">
      <c r="A3075" s="1">
        <v>3074</v>
      </c>
      <c r="B3075">
        <f t="shared" ref="B3075:B3138" si="384">IF(R3075=R3076,0,1)+IF(R3075=R3074,0,1)</f>
        <v>0</v>
      </c>
      <c r="C3075">
        <f t="shared" ref="C3075:C3138" si="385">IF(I3075=I3076,0,1)+IF(I3075=I3074,0,1)</f>
        <v>0</v>
      </c>
      <c r="D3075" s="1">
        <f t="shared" ref="D3075:D3138" si="386">C3075+B3075</f>
        <v>0</v>
      </c>
      <c r="E3075" s="1">
        <f t="shared" ref="E3075:E3138" si="387">IF(AND(D3075&gt;0,D3074&gt;0,D3076=0),1,0)</f>
        <v>0</v>
      </c>
      <c r="F3075" s="1">
        <f t="shared" ref="F3075:F3138" si="388">IF(AND(D3075&gt;0,D3074=0,D3076&gt;0),3,0)</f>
        <v>0</v>
      </c>
      <c r="G3075" s="1">
        <f t="shared" ref="G3075:G3138" si="389">IF(OR(D3075&gt;2,AND(D3075&gt;0,D3074&gt;0,D3076&gt;0)),4,0)</f>
        <v>0</v>
      </c>
      <c r="H3075" s="1">
        <f t="shared" ref="H3075:H3138" si="390">G3075+F3075+E3075</f>
        <v>0</v>
      </c>
      <c r="I3075" s="7" t="s">
        <v>36</v>
      </c>
      <c r="J3075" s="1" t="s">
        <v>37</v>
      </c>
      <c r="K3075" s="1">
        <f>VLOOKUP(L3075,Sheet1!A$1:B$1179,2,FALSE)</f>
        <v>1033230000</v>
      </c>
      <c r="L3075" s="1" t="str">
        <f>VLOOKUP(M3075,Itens!A$1:B$3327,2,FALSE)</f>
        <v>E52KP D36</v>
      </c>
      <c r="M3075" s="13">
        <v>1033230000</v>
      </c>
      <c r="N3075" s="13">
        <f t="shared" ref="N3075:N3138" si="391">IF(M3075=K3075,0,1)</f>
        <v>0</v>
      </c>
      <c r="O3075" s="1">
        <v>24</v>
      </c>
      <c r="P3075" s="1">
        <v>24.092176030000001</v>
      </c>
      <c r="Q3075" s="1" t="s">
        <v>39</v>
      </c>
      <c r="R3075" s="6">
        <v>42460</v>
      </c>
    </row>
    <row r="3076" spans="1:18" x14ac:dyDescent="0.25">
      <c r="A3076" s="1">
        <v>3075</v>
      </c>
      <c r="B3076">
        <f t="shared" si="384"/>
        <v>0</v>
      </c>
      <c r="C3076">
        <f t="shared" si="385"/>
        <v>0</v>
      </c>
      <c r="D3076" s="1">
        <f t="shared" si="386"/>
        <v>0</v>
      </c>
      <c r="E3076" s="1">
        <f t="shared" si="387"/>
        <v>0</v>
      </c>
      <c r="F3076" s="1">
        <f t="shared" si="388"/>
        <v>0</v>
      </c>
      <c r="G3076" s="1">
        <f t="shared" si="389"/>
        <v>0</v>
      </c>
      <c r="H3076" s="1">
        <f t="shared" si="390"/>
        <v>0</v>
      </c>
      <c r="I3076" s="7" t="s">
        <v>36</v>
      </c>
      <c r="J3076" s="1" t="s">
        <v>37</v>
      </c>
      <c r="K3076" s="1">
        <f>VLOOKUP(L3076,Sheet1!A$1:B$1179,2,FALSE)</f>
        <v>1033230000</v>
      </c>
      <c r="L3076" s="1" t="str">
        <f>VLOOKUP(M3076,Itens!A$1:B$3327,2,FALSE)</f>
        <v>E52KP D36</v>
      </c>
      <c r="M3076" s="13">
        <v>1033230000</v>
      </c>
      <c r="N3076" s="13">
        <f t="shared" si="391"/>
        <v>0</v>
      </c>
      <c r="O3076" s="1">
        <v>72</v>
      </c>
      <c r="P3076" s="1">
        <v>24.092176030000001</v>
      </c>
      <c r="Q3076" s="1" t="s">
        <v>39</v>
      </c>
      <c r="R3076" s="6">
        <v>42460</v>
      </c>
    </row>
    <row r="3077" spans="1:18" x14ac:dyDescent="0.25">
      <c r="A3077" s="1">
        <v>3076</v>
      </c>
      <c r="B3077">
        <f t="shared" si="384"/>
        <v>0</v>
      </c>
      <c r="C3077">
        <f t="shared" si="385"/>
        <v>0</v>
      </c>
      <c r="D3077" s="1">
        <f t="shared" si="386"/>
        <v>0</v>
      </c>
      <c r="E3077" s="1">
        <f t="shared" si="387"/>
        <v>0</v>
      </c>
      <c r="F3077" s="1">
        <f t="shared" si="388"/>
        <v>0</v>
      </c>
      <c r="G3077" s="1">
        <f t="shared" si="389"/>
        <v>0</v>
      </c>
      <c r="H3077" s="1">
        <f t="shared" si="390"/>
        <v>0</v>
      </c>
      <c r="I3077" s="7" t="s">
        <v>36</v>
      </c>
      <c r="J3077" s="1" t="s">
        <v>37</v>
      </c>
      <c r="K3077" s="1">
        <f>VLOOKUP(L3077,Sheet1!A$1:B$1179,2,FALSE)</f>
        <v>2268130000</v>
      </c>
      <c r="L3077" s="1" t="str">
        <f>VLOOKUP(M3077,Itens!A$1:B$3327,2,FALSE)</f>
        <v>E611H D122</v>
      </c>
      <c r="M3077" s="13">
        <v>2268130000</v>
      </c>
      <c r="N3077" s="13">
        <f t="shared" si="391"/>
        <v>0</v>
      </c>
      <c r="O3077" s="1">
        <v>120</v>
      </c>
      <c r="P3077" s="1">
        <v>12.409646589999999</v>
      </c>
      <c r="Q3077" s="1" t="s">
        <v>39</v>
      </c>
      <c r="R3077" s="6">
        <v>42460</v>
      </c>
    </row>
    <row r="3078" spans="1:18" x14ac:dyDescent="0.25">
      <c r="A3078" s="1">
        <v>3077</v>
      </c>
      <c r="B3078">
        <f t="shared" si="384"/>
        <v>0</v>
      </c>
      <c r="C3078">
        <f t="shared" si="385"/>
        <v>0</v>
      </c>
      <c r="D3078" s="1">
        <f t="shared" si="386"/>
        <v>0</v>
      </c>
      <c r="E3078" s="1">
        <f t="shared" si="387"/>
        <v>0</v>
      </c>
      <c r="F3078" s="1">
        <f t="shared" si="388"/>
        <v>0</v>
      </c>
      <c r="G3078" s="1">
        <f t="shared" si="389"/>
        <v>0</v>
      </c>
      <c r="H3078" s="1">
        <f t="shared" si="390"/>
        <v>0</v>
      </c>
      <c r="I3078" s="7" t="s">
        <v>36</v>
      </c>
      <c r="J3078" s="1" t="s">
        <v>37</v>
      </c>
      <c r="K3078" s="1">
        <f>VLOOKUP(L3078,Sheet1!A$1:B$1179,2,FALSE)</f>
        <v>4371130000</v>
      </c>
      <c r="L3078" s="1" t="str">
        <f>VLOOKUP(M3078,Itens!A$1:B$3327,2,FALSE)</f>
        <v>E61H D215</v>
      </c>
      <c r="M3078" s="13">
        <v>4371130000</v>
      </c>
      <c r="N3078" s="13">
        <f t="shared" si="391"/>
        <v>0</v>
      </c>
      <c r="O3078" s="1">
        <v>20</v>
      </c>
      <c r="P3078" s="1">
        <v>22.449568960000001</v>
      </c>
      <c r="Q3078" s="1" t="s">
        <v>39</v>
      </c>
      <c r="R3078" s="6">
        <v>42460</v>
      </c>
    </row>
    <row r="3079" spans="1:18" x14ac:dyDescent="0.25">
      <c r="A3079" s="1">
        <v>3078</v>
      </c>
      <c r="B3079">
        <f t="shared" si="384"/>
        <v>0</v>
      </c>
      <c r="C3079">
        <f t="shared" si="385"/>
        <v>0</v>
      </c>
      <c r="D3079" s="1">
        <f t="shared" si="386"/>
        <v>0</v>
      </c>
      <c r="E3079" s="1">
        <f t="shared" si="387"/>
        <v>0</v>
      </c>
      <c r="F3079" s="1">
        <f t="shared" si="388"/>
        <v>0</v>
      </c>
      <c r="G3079" s="1">
        <f t="shared" si="389"/>
        <v>0</v>
      </c>
      <c r="H3079" s="1">
        <f t="shared" si="390"/>
        <v>0</v>
      </c>
      <c r="I3079" s="7" t="s">
        <v>36</v>
      </c>
      <c r="J3079" s="1" t="s">
        <v>37</v>
      </c>
      <c r="K3079" s="1">
        <f>VLOOKUP(L3079,Sheet1!A$1:B$1179,2,FALSE)</f>
        <v>1526130000</v>
      </c>
      <c r="L3079" s="1" t="str">
        <f>VLOOKUP(M3079,Itens!A$1:B$3327,2,FALSE)</f>
        <v>E630H02 D103</v>
      </c>
      <c r="M3079" s="13">
        <v>1526130000</v>
      </c>
      <c r="N3079" s="13">
        <f t="shared" si="391"/>
        <v>0</v>
      </c>
      <c r="O3079" s="1">
        <v>30</v>
      </c>
      <c r="P3079" s="1">
        <v>11.819360100000001</v>
      </c>
      <c r="Q3079" s="1" t="s">
        <v>39</v>
      </c>
      <c r="R3079" s="6">
        <v>42460</v>
      </c>
    </row>
    <row r="3080" spans="1:18" x14ac:dyDescent="0.25">
      <c r="A3080" s="1">
        <v>3079</v>
      </c>
      <c r="B3080">
        <f t="shared" si="384"/>
        <v>0</v>
      </c>
      <c r="C3080">
        <f t="shared" si="385"/>
        <v>0</v>
      </c>
      <c r="D3080" s="1">
        <f t="shared" si="386"/>
        <v>0</v>
      </c>
      <c r="E3080" s="1">
        <f t="shared" si="387"/>
        <v>0</v>
      </c>
      <c r="F3080" s="1">
        <f t="shared" si="388"/>
        <v>0</v>
      </c>
      <c r="G3080" s="1">
        <f t="shared" si="389"/>
        <v>0</v>
      </c>
      <c r="H3080" s="1">
        <f t="shared" si="390"/>
        <v>0</v>
      </c>
      <c r="I3080" s="7" t="s">
        <v>36</v>
      </c>
      <c r="J3080" s="1" t="s">
        <v>37</v>
      </c>
      <c r="K3080" s="1">
        <f>VLOOKUP(L3080,Sheet1!A$1:B$1179,2,FALSE)</f>
        <v>6014310000</v>
      </c>
      <c r="L3080" s="1" t="str">
        <f>VLOOKUP(M3080,Itens!A$1:B$3327,2,FALSE)</f>
        <v>E681L</v>
      </c>
      <c r="M3080" s="13">
        <v>6014310000</v>
      </c>
      <c r="N3080" s="13">
        <f t="shared" si="391"/>
        <v>0</v>
      </c>
      <c r="O3080" s="1">
        <v>20</v>
      </c>
      <c r="P3080" s="1">
        <v>97.353384879999993</v>
      </c>
      <c r="Q3080" s="1" t="s">
        <v>39</v>
      </c>
      <c r="R3080" s="6">
        <v>42460</v>
      </c>
    </row>
    <row r="3081" spans="1:18" x14ac:dyDescent="0.25">
      <c r="A3081" s="1">
        <v>3080</v>
      </c>
      <c r="B3081">
        <f t="shared" si="384"/>
        <v>0</v>
      </c>
      <c r="C3081">
        <f t="shared" si="385"/>
        <v>0</v>
      </c>
      <c r="D3081" s="1">
        <f t="shared" si="386"/>
        <v>0</v>
      </c>
      <c r="E3081" s="1">
        <f t="shared" si="387"/>
        <v>0</v>
      </c>
      <c r="F3081" s="1">
        <f t="shared" si="388"/>
        <v>0</v>
      </c>
      <c r="G3081" s="1">
        <f t="shared" si="389"/>
        <v>0</v>
      </c>
      <c r="H3081" s="1">
        <f t="shared" si="390"/>
        <v>0</v>
      </c>
      <c r="I3081" s="7" t="s">
        <v>36</v>
      </c>
      <c r="J3081" s="1" t="s">
        <v>37</v>
      </c>
      <c r="K3081" s="1">
        <f>VLOOKUP(L3081,Sheet1!A$1:B$1179,2,FALSE)</f>
        <v>6414310000</v>
      </c>
      <c r="L3081" s="1" t="str">
        <f>VLOOKUP(M3081,Itens!A$1:B$3327,2,FALSE)</f>
        <v>E746L</v>
      </c>
      <c r="M3081" s="13">
        <v>6414310000</v>
      </c>
      <c r="N3081" s="13">
        <f t="shared" si="391"/>
        <v>0</v>
      </c>
      <c r="O3081" s="1">
        <v>6</v>
      </c>
      <c r="P3081" s="1">
        <v>28.434066949999998</v>
      </c>
      <c r="Q3081" s="1" t="s">
        <v>39</v>
      </c>
      <c r="R3081" s="6">
        <v>42460</v>
      </c>
    </row>
    <row r="3082" spans="1:18" x14ac:dyDescent="0.25">
      <c r="A3082" s="1">
        <v>3081</v>
      </c>
      <c r="B3082">
        <f t="shared" si="384"/>
        <v>0</v>
      </c>
      <c r="C3082">
        <f t="shared" si="385"/>
        <v>0</v>
      </c>
      <c r="D3082" s="1">
        <f t="shared" si="386"/>
        <v>0</v>
      </c>
      <c r="E3082" s="1">
        <f t="shared" si="387"/>
        <v>0</v>
      </c>
      <c r="F3082" s="1">
        <f t="shared" si="388"/>
        <v>0</v>
      </c>
      <c r="G3082" s="1">
        <f t="shared" si="389"/>
        <v>0</v>
      </c>
      <c r="H3082" s="1">
        <f t="shared" si="390"/>
        <v>0</v>
      </c>
      <c r="I3082" s="7" t="s">
        <v>36</v>
      </c>
      <c r="J3082" s="1" t="s">
        <v>37</v>
      </c>
      <c r="K3082" s="1">
        <f>VLOOKUP(L3082,Sheet1!A$1:B$1179,2,FALSE)</f>
        <v>41210000</v>
      </c>
      <c r="L3082" s="1" t="str">
        <f>VLOOKUP(M3082,Itens!A$1:B$3327,2,FALSE)</f>
        <v>E75K D42</v>
      </c>
      <c r="M3082" s="13">
        <v>41210000</v>
      </c>
      <c r="N3082" s="13">
        <f t="shared" si="391"/>
        <v>0</v>
      </c>
      <c r="O3082" s="1">
        <v>12</v>
      </c>
      <c r="P3082" s="1">
        <v>4.2225877699999996</v>
      </c>
      <c r="Q3082" s="1" t="s">
        <v>39</v>
      </c>
      <c r="R3082" s="6">
        <v>42460</v>
      </c>
    </row>
    <row r="3083" spans="1:18" x14ac:dyDescent="0.25">
      <c r="A3083" s="1">
        <v>3082</v>
      </c>
      <c r="B3083">
        <f t="shared" si="384"/>
        <v>0</v>
      </c>
      <c r="C3083">
        <f t="shared" si="385"/>
        <v>0</v>
      </c>
      <c r="D3083" s="1">
        <f t="shared" si="386"/>
        <v>0</v>
      </c>
      <c r="E3083" s="1">
        <f t="shared" si="387"/>
        <v>0</v>
      </c>
      <c r="F3083" s="1">
        <f t="shared" si="388"/>
        <v>0</v>
      </c>
      <c r="G3083" s="1">
        <f t="shared" si="389"/>
        <v>0</v>
      </c>
      <c r="H3083" s="1">
        <f t="shared" si="390"/>
        <v>0</v>
      </c>
      <c r="I3083" s="7" t="s">
        <v>36</v>
      </c>
      <c r="J3083" s="1" t="s">
        <v>37</v>
      </c>
      <c r="K3083" s="1">
        <f>VLOOKUP(L3083,Sheet1!A$1:B$1179,2,FALSE)</f>
        <v>4367130000</v>
      </c>
      <c r="L3083" s="1" t="str">
        <f>VLOOKUP(M3083,Itens!A$1:B$3327,2,FALSE)</f>
        <v>E818H D238</v>
      </c>
      <c r="M3083" s="13">
        <v>4367130000</v>
      </c>
      <c r="N3083" s="13">
        <f t="shared" si="391"/>
        <v>0</v>
      </c>
      <c r="O3083" s="1">
        <v>20</v>
      </c>
      <c r="P3083" s="1">
        <v>28.337021249999999</v>
      </c>
      <c r="Q3083" s="1" t="s">
        <v>39</v>
      </c>
      <c r="R3083" s="6">
        <v>42460</v>
      </c>
    </row>
    <row r="3084" spans="1:18" x14ac:dyDescent="0.25">
      <c r="A3084" s="1">
        <v>3083</v>
      </c>
      <c r="B3084">
        <f t="shared" si="384"/>
        <v>0</v>
      </c>
      <c r="C3084">
        <f t="shared" si="385"/>
        <v>0</v>
      </c>
      <c r="D3084" s="1">
        <f t="shared" si="386"/>
        <v>0</v>
      </c>
      <c r="E3084" s="1">
        <f t="shared" si="387"/>
        <v>0</v>
      </c>
      <c r="F3084" s="1">
        <f t="shared" si="388"/>
        <v>0</v>
      </c>
      <c r="G3084" s="1">
        <f t="shared" si="389"/>
        <v>0</v>
      </c>
      <c r="H3084" s="1">
        <f t="shared" si="390"/>
        <v>0</v>
      </c>
      <c r="I3084" s="7" t="s">
        <v>36</v>
      </c>
      <c r="J3084" s="1" t="s">
        <v>37</v>
      </c>
      <c r="K3084" s="1">
        <f>VLOOKUP(L3084,Sheet1!A$1:B$1179,2,FALSE)</f>
        <v>3121130000</v>
      </c>
      <c r="L3084" s="1" t="str">
        <f>VLOOKUP(M3084,Itens!A$1:B$3327,2,FALSE)</f>
        <v>E820H D245</v>
      </c>
      <c r="M3084" s="13">
        <v>3121130000</v>
      </c>
      <c r="N3084" s="13">
        <f t="shared" si="391"/>
        <v>0</v>
      </c>
      <c r="O3084" s="1">
        <v>20</v>
      </c>
      <c r="P3084" s="1">
        <v>26.094640120000001</v>
      </c>
      <c r="Q3084" s="1" t="s">
        <v>39</v>
      </c>
      <c r="R3084" s="6">
        <v>42460</v>
      </c>
    </row>
    <row r="3085" spans="1:18" x14ac:dyDescent="0.25">
      <c r="A3085" s="1">
        <v>3084</v>
      </c>
      <c r="B3085">
        <f t="shared" si="384"/>
        <v>0</v>
      </c>
      <c r="C3085">
        <f t="shared" si="385"/>
        <v>0</v>
      </c>
      <c r="D3085" s="1">
        <f t="shared" si="386"/>
        <v>0</v>
      </c>
      <c r="E3085" s="1">
        <f t="shared" si="387"/>
        <v>0</v>
      </c>
      <c r="F3085" s="1">
        <f t="shared" si="388"/>
        <v>0</v>
      </c>
      <c r="G3085" s="1">
        <f t="shared" si="389"/>
        <v>0</v>
      </c>
      <c r="H3085" s="1">
        <f t="shared" si="390"/>
        <v>0</v>
      </c>
      <c r="I3085" s="7" t="s">
        <v>36</v>
      </c>
      <c r="J3085" s="1" t="s">
        <v>37</v>
      </c>
      <c r="K3085" s="1">
        <f>VLOOKUP(L3085,Sheet1!A$1:B$1179,2,FALSE)</f>
        <v>6735310000</v>
      </c>
      <c r="L3085" s="1" t="str">
        <f>VLOOKUP(M3085,Itens!A$1:B$3327,2,FALSE)</f>
        <v>E821L</v>
      </c>
      <c r="M3085" s="13">
        <v>6735310000</v>
      </c>
      <c r="N3085" s="13">
        <f t="shared" si="391"/>
        <v>0</v>
      </c>
      <c r="O3085" s="1">
        <v>6</v>
      </c>
      <c r="P3085" s="1">
        <v>37.537623510000003</v>
      </c>
      <c r="Q3085" s="1" t="s">
        <v>39</v>
      </c>
      <c r="R3085" s="6">
        <v>42460</v>
      </c>
    </row>
    <row r="3086" spans="1:18" x14ac:dyDescent="0.25">
      <c r="A3086" s="1">
        <v>3085</v>
      </c>
      <c r="B3086">
        <f t="shared" si="384"/>
        <v>0</v>
      </c>
      <c r="C3086">
        <f t="shared" si="385"/>
        <v>0</v>
      </c>
      <c r="D3086" s="1">
        <f t="shared" si="386"/>
        <v>0</v>
      </c>
      <c r="E3086" s="1">
        <f t="shared" si="387"/>
        <v>0</v>
      </c>
      <c r="F3086" s="1">
        <f t="shared" si="388"/>
        <v>0</v>
      </c>
      <c r="G3086" s="1">
        <f t="shared" si="389"/>
        <v>0</v>
      </c>
      <c r="H3086" s="1">
        <f t="shared" si="390"/>
        <v>0</v>
      </c>
      <c r="I3086" s="7" t="s">
        <v>36</v>
      </c>
      <c r="J3086" s="1" t="s">
        <v>37</v>
      </c>
      <c r="K3086" s="1">
        <f>VLOOKUP(L3086,Sheet1!A$1:B$1179,2,FALSE)</f>
        <v>1069230000</v>
      </c>
      <c r="L3086" s="1" t="str">
        <f>VLOOKUP(M3086,Itens!A$1:B$3327,2,FALSE)</f>
        <v>E83KP02 D140</v>
      </c>
      <c r="M3086" s="13">
        <v>1069230000</v>
      </c>
      <c r="N3086" s="13">
        <f t="shared" si="391"/>
        <v>0</v>
      </c>
      <c r="O3086" s="1">
        <v>50</v>
      </c>
      <c r="P3086" s="1">
        <v>33.117039550000001</v>
      </c>
      <c r="Q3086" s="1" t="s">
        <v>39</v>
      </c>
      <c r="R3086" s="6">
        <v>42460</v>
      </c>
    </row>
    <row r="3087" spans="1:18" x14ac:dyDescent="0.25">
      <c r="A3087" s="1">
        <v>3086</v>
      </c>
      <c r="B3087">
        <f t="shared" si="384"/>
        <v>0</v>
      </c>
      <c r="C3087">
        <f t="shared" si="385"/>
        <v>0</v>
      </c>
      <c r="D3087" s="1">
        <f t="shared" si="386"/>
        <v>0</v>
      </c>
      <c r="E3087" s="1">
        <f t="shared" si="387"/>
        <v>0</v>
      </c>
      <c r="F3087" s="1">
        <f t="shared" si="388"/>
        <v>0</v>
      </c>
      <c r="G3087" s="1">
        <f t="shared" si="389"/>
        <v>0</v>
      </c>
      <c r="H3087" s="1">
        <f t="shared" si="390"/>
        <v>0</v>
      </c>
      <c r="I3087" s="7" t="s">
        <v>36</v>
      </c>
      <c r="J3087" s="1" t="s">
        <v>37</v>
      </c>
      <c r="K3087" s="1">
        <f>VLOOKUP(L3087,Sheet1!A$1:B$1179,2,FALSE)</f>
        <v>389210000</v>
      </c>
      <c r="L3087" s="1" t="str">
        <f>VLOOKUP(M3087,Itens!A$1:B$3327,2,FALSE)</f>
        <v>E90KP D164</v>
      </c>
      <c r="M3087" s="13">
        <v>389210000</v>
      </c>
      <c r="N3087" s="13">
        <f t="shared" si="391"/>
        <v>0</v>
      </c>
      <c r="O3087" s="1">
        <v>60</v>
      </c>
      <c r="P3087" s="1">
        <v>6.8013991100000002</v>
      </c>
      <c r="Q3087" s="1" t="s">
        <v>39</v>
      </c>
      <c r="R3087" s="6">
        <v>42460</v>
      </c>
    </row>
    <row r="3088" spans="1:18" x14ac:dyDescent="0.25">
      <c r="A3088" s="1">
        <v>3087</v>
      </c>
      <c r="B3088">
        <f t="shared" si="384"/>
        <v>0</v>
      </c>
      <c r="C3088">
        <f t="shared" si="385"/>
        <v>0</v>
      </c>
      <c r="D3088" s="1">
        <f t="shared" si="386"/>
        <v>0</v>
      </c>
      <c r="E3088" s="1">
        <f t="shared" si="387"/>
        <v>0</v>
      </c>
      <c r="F3088" s="1">
        <f t="shared" si="388"/>
        <v>0</v>
      </c>
      <c r="G3088" s="1">
        <f t="shared" si="389"/>
        <v>0</v>
      </c>
      <c r="H3088" s="1">
        <f t="shared" si="390"/>
        <v>0</v>
      </c>
      <c r="I3088" s="7" t="s">
        <v>36</v>
      </c>
      <c r="J3088" s="1" t="s">
        <v>37</v>
      </c>
      <c r="K3088" s="1">
        <f>VLOOKUP(L3088,Sheet1!A$1:B$1179,2,FALSE)</f>
        <v>7579310000</v>
      </c>
      <c r="L3088" s="1" t="str">
        <f>VLOOKUP(M3088,Itens!A$1:B$3327,2,FALSE)</f>
        <v>E933LI</v>
      </c>
      <c r="M3088" s="13">
        <v>7579310000</v>
      </c>
      <c r="N3088" s="13">
        <f t="shared" si="391"/>
        <v>0</v>
      </c>
      <c r="O3088" s="1">
        <v>6</v>
      </c>
      <c r="P3088" s="1">
        <v>23.36807503</v>
      </c>
      <c r="Q3088" s="1" t="s">
        <v>39</v>
      </c>
      <c r="R3088" s="6">
        <v>42460</v>
      </c>
    </row>
    <row r="3089" spans="1:18" x14ac:dyDescent="0.25">
      <c r="A3089" s="1">
        <v>3088</v>
      </c>
      <c r="B3089">
        <f t="shared" si="384"/>
        <v>0</v>
      </c>
      <c r="C3089">
        <f t="shared" si="385"/>
        <v>0</v>
      </c>
      <c r="D3089" s="1">
        <f t="shared" si="386"/>
        <v>0</v>
      </c>
      <c r="E3089" s="1">
        <f t="shared" si="387"/>
        <v>0</v>
      </c>
      <c r="F3089" s="1">
        <f t="shared" si="388"/>
        <v>0</v>
      </c>
      <c r="G3089" s="1">
        <f t="shared" si="389"/>
        <v>0</v>
      </c>
      <c r="H3089" s="1">
        <f t="shared" si="390"/>
        <v>0</v>
      </c>
      <c r="I3089" s="7" t="s">
        <v>36</v>
      </c>
      <c r="J3089" s="1" t="s">
        <v>37</v>
      </c>
      <c r="K3089" s="1">
        <f>VLOOKUP(L3089,Sheet1!A$1:B$1179,2,FALSE)</f>
        <v>136300000</v>
      </c>
      <c r="L3089" s="1" t="str">
        <f>VLOOKUP(M3089,Itens!A$1:B$3327,2,FALSE)</f>
        <v>H100WL</v>
      </c>
      <c r="M3089" s="13">
        <v>136300000</v>
      </c>
      <c r="N3089" s="13">
        <f t="shared" si="391"/>
        <v>0</v>
      </c>
      <c r="O3089" s="1">
        <v>10</v>
      </c>
      <c r="P3089" s="1">
        <v>23.800640250000001</v>
      </c>
      <c r="Q3089" s="1" t="s">
        <v>39</v>
      </c>
      <c r="R3089" s="6">
        <v>42460</v>
      </c>
    </row>
    <row r="3090" spans="1:18" x14ac:dyDescent="0.25">
      <c r="A3090" s="1">
        <v>3089</v>
      </c>
      <c r="B3090">
        <f t="shared" si="384"/>
        <v>0</v>
      </c>
      <c r="C3090">
        <f t="shared" si="385"/>
        <v>0</v>
      </c>
      <c r="D3090" s="1">
        <f t="shared" si="386"/>
        <v>0</v>
      </c>
      <c r="E3090" s="1">
        <f t="shared" si="387"/>
        <v>0</v>
      </c>
      <c r="F3090" s="1">
        <f t="shared" si="388"/>
        <v>0</v>
      </c>
      <c r="G3090" s="1">
        <f t="shared" si="389"/>
        <v>0</v>
      </c>
      <c r="H3090" s="1">
        <f t="shared" si="390"/>
        <v>0</v>
      </c>
      <c r="I3090" s="7" t="s">
        <v>36</v>
      </c>
      <c r="J3090" s="1" t="s">
        <v>37</v>
      </c>
      <c r="K3090" s="1">
        <f>VLOOKUP(L3090,Sheet1!A$1:B$1179,2,FALSE)</f>
        <v>136300000</v>
      </c>
      <c r="L3090" s="1" t="str">
        <f>VLOOKUP(M3090,Itens!A$1:B$3327,2,FALSE)</f>
        <v>H100WL</v>
      </c>
      <c r="M3090" s="13">
        <v>136300000</v>
      </c>
      <c r="N3090" s="13">
        <f t="shared" si="391"/>
        <v>0</v>
      </c>
      <c r="O3090" s="1">
        <v>10</v>
      </c>
      <c r="P3090" s="1">
        <v>25.05337316</v>
      </c>
      <c r="Q3090" s="1" t="s">
        <v>39</v>
      </c>
      <c r="R3090" s="6">
        <v>42460</v>
      </c>
    </row>
    <row r="3091" spans="1:18" x14ac:dyDescent="0.25">
      <c r="A3091" s="1">
        <v>3090</v>
      </c>
      <c r="B3091">
        <f t="shared" si="384"/>
        <v>0</v>
      </c>
      <c r="C3091">
        <f t="shared" si="385"/>
        <v>0</v>
      </c>
      <c r="D3091" s="1">
        <f t="shared" si="386"/>
        <v>0</v>
      </c>
      <c r="E3091" s="1">
        <f t="shared" si="387"/>
        <v>0</v>
      </c>
      <c r="F3091" s="1">
        <f t="shared" si="388"/>
        <v>0</v>
      </c>
      <c r="G3091" s="1">
        <f t="shared" si="389"/>
        <v>0</v>
      </c>
      <c r="H3091" s="1">
        <f t="shared" si="390"/>
        <v>0</v>
      </c>
      <c r="I3091" s="7" t="s">
        <v>36</v>
      </c>
      <c r="J3091" s="1" t="s">
        <v>37</v>
      </c>
      <c r="K3091" s="1">
        <f>VLOOKUP(L3091,Sheet1!A$1:B$1179,2,FALSE)</f>
        <v>3833100000</v>
      </c>
      <c r="L3091" s="1" t="str">
        <f>VLOOKUP(M3091,Itens!A$1:B$3327,2,FALSE)</f>
        <v>H12W08</v>
      </c>
      <c r="M3091" s="13">
        <v>3833100000</v>
      </c>
      <c r="N3091" s="13">
        <f t="shared" si="391"/>
        <v>0</v>
      </c>
      <c r="O3091" s="1">
        <v>72</v>
      </c>
      <c r="P3091" s="1">
        <v>16.43961423</v>
      </c>
      <c r="Q3091" s="1" t="s">
        <v>39</v>
      </c>
      <c r="R3091" s="6">
        <v>42460</v>
      </c>
    </row>
    <row r="3092" spans="1:18" x14ac:dyDescent="0.25">
      <c r="A3092" s="1">
        <v>3091</v>
      </c>
      <c r="B3092">
        <f t="shared" si="384"/>
        <v>0</v>
      </c>
      <c r="C3092">
        <f t="shared" si="385"/>
        <v>0</v>
      </c>
      <c r="D3092" s="1">
        <f t="shared" si="386"/>
        <v>0</v>
      </c>
      <c r="E3092" s="1">
        <f t="shared" si="387"/>
        <v>0</v>
      </c>
      <c r="F3092" s="1">
        <f t="shared" si="388"/>
        <v>0</v>
      </c>
      <c r="G3092" s="1">
        <f t="shared" si="389"/>
        <v>0</v>
      </c>
      <c r="H3092" s="1">
        <f t="shared" si="390"/>
        <v>0</v>
      </c>
      <c r="I3092" s="7" t="s">
        <v>36</v>
      </c>
      <c r="J3092" s="1" t="s">
        <v>37</v>
      </c>
      <c r="K3092" s="1">
        <f>VLOOKUP(L3092,Sheet1!A$1:B$1179,2,FALSE)</f>
        <v>1406100000</v>
      </c>
      <c r="L3092" s="1" t="str">
        <f>VLOOKUP(M3092,Itens!A$1:B$3327,2,FALSE)</f>
        <v>H14W30</v>
      </c>
      <c r="M3092" s="13">
        <v>1406100000</v>
      </c>
      <c r="N3092" s="13">
        <f t="shared" si="391"/>
        <v>0</v>
      </c>
      <c r="O3092" s="1">
        <v>100</v>
      </c>
      <c r="P3092" s="1">
        <v>27.888899559999999</v>
      </c>
      <c r="Q3092" s="1" t="s">
        <v>39</v>
      </c>
      <c r="R3092" s="6">
        <v>42460</v>
      </c>
    </row>
    <row r="3093" spans="1:18" x14ac:dyDescent="0.25">
      <c r="A3093" s="1">
        <v>3092</v>
      </c>
      <c r="B3093">
        <f t="shared" si="384"/>
        <v>0</v>
      </c>
      <c r="C3093">
        <f t="shared" si="385"/>
        <v>0</v>
      </c>
      <c r="D3093" s="1">
        <f t="shared" si="386"/>
        <v>0</v>
      </c>
      <c r="E3093" s="1">
        <f t="shared" si="387"/>
        <v>0</v>
      </c>
      <c r="F3093" s="1">
        <f t="shared" si="388"/>
        <v>0</v>
      </c>
      <c r="G3093" s="1">
        <f t="shared" si="389"/>
        <v>0</v>
      </c>
      <c r="H3093" s="1">
        <f t="shared" si="390"/>
        <v>0</v>
      </c>
      <c r="I3093" s="7" t="s">
        <v>36</v>
      </c>
      <c r="J3093" s="1" t="s">
        <v>37</v>
      </c>
      <c r="K3093" s="1">
        <f>VLOOKUP(L3093,Sheet1!A$1:B$1179,2,FALSE)</f>
        <v>3054200000</v>
      </c>
      <c r="L3093" s="1" t="str">
        <f>VLOOKUP(M3093,Itens!A$1:B$3327,2,FALSE)</f>
        <v>H152WK</v>
      </c>
      <c r="M3093" s="13">
        <v>3054200000</v>
      </c>
      <c r="N3093" s="13">
        <f t="shared" si="391"/>
        <v>0</v>
      </c>
      <c r="O3093" s="1">
        <v>20</v>
      </c>
      <c r="P3093" s="1">
        <v>29.04860154</v>
      </c>
      <c r="Q3093" s="1" t="s">
        <v>39</v>
      </c>
      <c r="R3093" s="6">
        <v>42460</v>
      </c>
    </row>
    <row r="3094" spans="1:18" x14ac:dyDescent="0.25">
      <c r="A3094" s="1">
        <v>3093</v>
      </c>
      <c r="B3094">
        <f t="shared" si="384"/>
        <v>0</v>
      </c>
      <c r="C3094">
        <f t="shared" si="385"/>
        <v>0</v>
      </c>
      <c r="D3094" s="1">
        <f t="shared" si="386"/>
        <v>0</v>
      </c>
      <c r="E3094" s="1">
        <f t="shared" si="387"/>
        <v>0</v>
      </c>
      <c r="F3094" s="1">
        <f t="shared" si="388"/>
        <v>0</v>
      </c>
      <c r="G3094" s="1">
        <f t="shared" si="389"/>
        <v>0</v>
      </c>
      <c r="H3094" s="1">
        <f t="shared" si="390"/>
        <v>0</v>
      </c>
      <c r="I3094" s="7" t="s">
        <v>36</v>
      </c>
      <c r="J3094" s="1" t="s">
        <v>37</v>
      </c>
      <c r="K3094" s="1">
        <f>VLOOKUP(L3094,Sheet1!A$1:B$1179,2,FALSE)</f>
        <v>741200000</v>
      </c>
      <c r="L3094" s="1" t="str">
        <f>VLOOKUP(M3094,Itens!A$1:B$3327,2,FALSE)</f>
        <v>H155WK</v>
      </c>
      <c r="M3094" s="13">
        <v>741200000</v>
      </c>
      <c r="N3094" s="13">
        <f t="shared" si="391"/>
        <v>0</v>
      </c>
      <c r="O3094" s="1">
        <v>10</v>
      </c>
      <c r="P3094" s="1">
        <v>24.6989783</v>
      </c>
      <c r="Q3094" s="1" t="s">
        <v>39</v>
      </c>
      <c r="R3094" s="6">
        <v>42460</v>
      </c>
    </row>
    <row r="3095" spans="1:18" x14ac:dyDescent="0.25">
      <c r="A3095" s="1">
        <v>3094</v>
      </c>
      <c r="B3095">
        <f t="shared" si="384"/>
        <v>0</v>
      </c>
      <c r="C3095">
        <f t="shared" si="385"/>
        <v>0</v>
      </c>
      <c r="D3095" s="1">
        <f t="shared" si="386"/>
        <v>0</v>
      </c>
      <c r="E3095" s="1">
        <f t="shared" si="387"/>
        <v>0</v>
      </c>
      <c r="F3095" s="1">
        <f t="shared" si="388"/>
        <v>0</v>
      </c>
      <c r="G3095" s="1">
        <f t="shared" si="389"/>
        <v>0</v>
      </c>
      <c r="H3095" s="1">
        <f t="shared" si="390"/>
        <v>0</v>
      </c>
      <c r="I3095" s="7" t="s">
        <v>36</v>
      </c>
      <c r="J3095" s="1" t="s">
        <v>37</v>
      </c>
      <c r="K3095" s="1">
        <f>VLOOKUP(L3095,Sheet1!A$1:B$1179,2,FALSE)</f>
        <v>1682200000</v>
      </c>
      <c r="L3095" s="1" t="str">
        <f>VLOOKUP(M3095,Itens!A$1:B$3327,2,FALSE)</f>
        <v>H155WK02</v>
      </c>
      <c r="M3095" s="13">
        <v>1682200000</v>
      </c>
      <c r="N3095" s="13">
        <f t="shared" si="391"/>
        <v>0</v>
      </c>
      <c r="O3095" s="1">
        <v>20</v>
      </c>
      <c r="P3095" s="1">
        <v>38.712940449999998</v>
      </c>
      <c r="Q3095" s="1" t="s">
        <v>39</v>
      </c>
      <c r="R3095" s="6">
        <v>42460</v>
      </c>
    </row>
    <row r="3096" spans="1:18" x14ac:dyDescent="0.25">
      <c r="A3096" s="1">
        <v>3095</v>
      </c>
      <c r="B3096">
        <f t="shared" si="384"/>
        <v>0</v>
      </c>
      <c r="C3096">
        <f t="shared" si="385"/>
        <v>0</v>
      </c>
      <c r="D3096" s="1">
        <f t="shared" si="386"/>
        <v>0</v>
      </c>
      <c r="E3096" s="1">
        <f t="shared" si="387"/>
        <v>0</v>
      </c>
      <c r="F3096" s="1">
        <f t="shared" si="388"/>
        <v>0</v>
      </c>
      <c r="G3096" s="1">
        <f t="shared" si="389"/>
        <v>0</v>
      </c>
      <c r="H3096" s="1">
        <f t="shared" si="390"/>
        <v>0</v>
      </c>
      <c r="I3096" s="7" t="s">
        <v>36</v>
      </c>
      <c r="J3096" s="1" t="s">
        <v>37</v>
      </c>
      <c r="K3096" s="1">
        <f>VLOOKUP(L3096,Sheet1!A$1:B$1179,2,FALSE)</f>
        <v>3882100000</v>
      </c>
      <c r="L3096" s="1" t="str">
        <f>VLOOKUP(M3096,Itens!A$1:B$3327,2,FALSE)</f>
        <v>H17W19</v>
      </c>
      <c r="M3096" s="13">
        <v>3882100000</v>
      </c>
      <c r="N3096" s="13">
        <f t="shared" si="391"/>
        <v>0</v>
      </c>
      <c r="O3096" s="1">
        <v>10</v>
      </c>
      <c r="P3096" s="1">
        <v>11.110413599999999</v>
      </c>
      <c r="Q3096" s="1" t="s">
        <v>39</v>
      </c>
      <c r="R3096" s="6">
        <v>42460</v>
      </c>
    </row>
    <row r="3097" spans="1:18" x14ac:dyDescent="0.25">
      <c r="A3097" s="1">
        <v>3096</v>
      </c>
      <c r="B3097">
        <f t="shared" si="384"/>
        <v>0</v>
      </c>
      <c r="C3097">
        <f t="shared" si="385"/>
        <v>0</v>
      </c>
      <c r="D3097" s="1">
        <f t="shared" si="386"/>
        <v>0</v>
      </c>
      <c r="E3097" s="1">
        <f t="shared" si="387"/>
        <v>0</v>
      </c>
      <c r="F3097" s="1">
        <f t="shared" si="388"/>
        <v>0</v>
      </c>
      <c r="G3097" s="1">
        <f t="shared" si="389"/>
        <v>0</v>
      </c>
      <c r="H3097" s="1">
        <f t="shared" si="390"/>
        <v>0</v>
      </c>
      <c r="I3097" s="7" t="s">
        <v>36</v>
      </c>
      <c r="J3097" s="1" t="s">
        <v>37</v>
      </c>
      <c r="K3097" s="1">
        <f>VLOOKUP(L3097,Sheet1!A$1:B$1179,2,FALSE)</f>
        <v>3096200000</v>
      </c>
      <c r="L3097" s="1" t="str">
        <f>VLOOKUP(M3097,Itens!A$1:B$3327,2,FALSE)</f>
        <v>H17WK09</v>
      </c>
      <c r="M3097" s="13">
        <v>3096200000</v>
      </c>
      <c r="N3097" s="13">
        <f t="shared" si="391"/>
        <v>0</v>
      </c>
      <c r="O3097" s="1">
        <v>24</v>
      </c>
      <c r="P3097" s="1">
        <v>17.813413069999999</v>
      </c>
      <c r="Q3097" s="1" t="s">
        <v>39</v>
      </c>
      <c r="R3097" s="6">
        <v>42460</v>
      </c>
    </row>
    <row r="3098" spans="1:18" x14ac:dyDescent="0.25">
      <c r="A3098" s="1">
        <v>3097</v>
      </c>
      <c r="B3098">
        <f t="shared" si="384"/>
        <v>0</v>
      </c>
      <c r="C3098">
        <f t="shared" si="385"/>
        <v>0</v>
      </c>
      <c r="D3098" s="1">
        <f t="shared" si="386"/>
        <v>0</v>
      </c>
      <c r="E3098" s="1">
        <f t="shared" si="387"/>
        <v>0</v>
      </c>
      <c r="F3098" s="1">
        <f t="shared" si="388"/>
        <v>0</v>
      </c>
      <c r="G3098" s="1">
        <f t="shared" si="389"/>
        <v>0</v>
      </c>
      <c r="H3098" s="1">
        <f t="shared" si="390"/>
        <v>0</v>
      </c>
      <c r="I3098" s="7" t="s">
        <v>36</v>
      </c>
      <c r="J3098" s="1" t="s">
        <v>37</v>
      </c>
      <c r="K3098" s="1">
        <f>VLOOKUP(L3098,Sheet1!A$1:B$1179,2,FALSE)</f>
        <v>3868100000</v>
      </c>
      <c r="L3098" s="1" t="str">
        <f>VLOOKUP(M3098,Itens!A$1:B$3327,2,FALSE)</f>
        <v>H18W01</v>
      </c>
      <c r="M3098" s="13">
        <v>3868100000</v>
      </c>
      <c r="N3098" s="13">
        <f t="shared" si="391"/>
        <v>0</v>
      </c>
      <c r="O3098" s="1">
        <v>48</v>
      </c>
      <c r="P3098" s="1">
        <v>13.11746466</v>
      </c>
      <c r="Q3098" s="1" t="s">
        <v>39</v>
      </c>
      <c r="R3098" s="6">
        <v>42460</v>
      </c>
    </row>
    <row r="3099" spans="1:18" x14ac:dyDescent="0.25">
      <c r="A3099" s="1">
        <v>3098</v>
      </c>
      <c r="B3099">
        <f t="shared" si="384"/>
        <v>0</v>
      </c>
      <c r="C3099">
        <f t="shared" si="385"/>
        <v>0</v>
      </c>
      <c r="D3099" s="1">
        <f t="shared" si="386"/>
        <v>0</v>
      </c>
      <c r="E3099" s="1">
        <f t="shared" si="387"/>
        <v>0</v>
      </c>
      <c r="F3099" s="1">
        <f t="shared" si="388"/>
        <v>0</v>
      </c>
      <c r="G3099" s="1">
        <f t="shared" si="389"/>
        <v>0</v>
      </c>
      <c r="H3099" s="1">
        <f t="shared" si="390"/>
        <v>0</v>
      </c>
      <c r="I3099" s="7" t="s">
        <v>36</v>
      </c>
      <c r="J3099" s="1" t="s">
        <v>37</v>
      </c>
      <c r="K3099" s="1">
        <f>VLOOKUP(L3099,Sheet1!A$1:B$1179,2,FALSE)</f>
        <v>2407200000</v>
      </c>
      <c r="L3099" s="1" t="str">
        <f>VLOOKUP(M3099,Itens!A$1:B$3327,2,FALSE)</f>
        <v>H18WK03</v>
      </c>
      <c r="M3099" s="13">
        <v>2407200000</v>
      </c>
      <c r="N3099" s="13">
        <f t="shared" si="391"/>
        <v>0</v>
      </c>
      <c r="O3099" s="1">
        <v>20</v>
      </c>
      <c r="P3099" s="1">
        <v>22.462341769999998</v>
      </c>
      <c r="Q3099" s="1" t="s">
        <v>39</v>
      </c>
      <c r="R3099" s="6">
        <v>42460</v>
      </c>
    </row>
    <row r="3100" spans="1:18" x14ac:dyDescent="0.25">
      <c r="A3100" s="1">
        <v>3099</v>
      </c>
      <c r="B3100">
        <f t="shared" si="384"/>
        <v>0</v>
      </c>
      <c r="C3100">
        <f t="shared" si="385"/>
        <v>0</v>
      </c>
      <c r="D3100" s="1">
        <f t="shared" si="386"/>
        <v>0</v>
      </c>
      <c r="E3100" s="1">
        <f t="shared" si="387"/>
        <v>0</v>
      </c>
      <c r="F3100" s="1">
        <f t="shared" si="388"/>
        <v>0</v>
      </c>
      <c r="G3100" s="1">
        <f t="shared" si="389"/>
        <v>0</v>
      </c>
      <c r="H3100" s="1">
        <f t="shared" si="390"/>
        <v>0</v>
      </c>
      <c r="I3100" s="7" t="s">
        <v>36</v>
      </c>
      <c r="J3100" s="1" t="s">
        <v>37</v>
      </c>
      <c r="K3100" s="1">
        <f>VLOOKUP(L3100,Sheet1!A$1:B$1179,2,FALSE)</f>
        <v>2130200000</v>
      </c>
      <c r="L3100" s="1" t="str">
        <f>VLOOKUP(M3100,Itens!A$1:B$3327,2,FALSE)</f>
        <v>H18WK05</v>
      </c>
      <c r="M3100" s="13">
        <v>2130200000</v>
      </c>
      <c r="N3100" s="13">
        <f t="shared" si="391"/>
        <v>0</v>
      </c>
      <c r="O3100" s="1">
        <v>20</v>
      </c>
      <c r="P3100" s="1">
        <v>28.40908202</v>
      </c>
      <c r="Q3100" s="1" t="s">
        <v>39</v>
      </c>
      <c r="R3100" s="6">
        <v>42460</v>
      </c>
    </row>
    <row r="3101" spans="1:18" x14ac:dyDescent="0.25">
      <c r="A3101" s="1">
        <v>3100</v>
      </c>
      <c r="B3101">
        <f t="shared" si="384"/>
        <v>0</v>
      </c>
      <c r="C3101">
        <f t="shared" si="385"/>
        <v>0</v>
      </c>
      <c r="D3101" s="1">
        <f t="shared" si="386"/>
        <v>0</v>
      </c>
      <c r="E3101" s="1">
        <f t="shared" si="387"/>
        <v>0</v>
      </c>
      <c r="F3101" s="1">
        <f t="shared" si="388"/>
        <v>0</v>
      </c>
      <c r="G3101" s="1">
        <f t="shared" si="389"/>
        <v>0</v>
      </c>
      <c r="H3101" s="1">
        <f t="shared" si="390"/>
        <v>0</v>
      </c>
      <c r="I3101" s="7" t="s">
        <v>36</v>
      </c>
      <c r="J3101" s="1" t="s">
        <v>37</v>
      </c>
      <c r="K3101" s="1">
        <f>VLOOKUP(L3101,Sheet1!A$1:B$1179,2,FALSE)</f>
        <v>3874100000</v>
      </c>
      <c r="L3101" s="1" t="str">
        <f>VLOOKUP(M3101,Itens!A$1:B$3327,2,FALSE)</f>
        <v>H19W08</v>
      </c>
      <c r="M3101" s="13">
        <v>3874100000</v>
      </c>
      <c r="N3101" s="13">
        <f t="shared" si="391"/>
        <v>0</v>
      </c>
      <c r="O3101" s="1">
        <v>10</v>
      </c>
      <c r="P3101" s="1">
        <v>18.11661423</v>
      </c>
      <c r="Q3101" s="1" t="s">
        <v>39</v>
      </c>
      <c r="R3101" s="6">
        <v>42460</v>
      </c>
    </row>
    <row r="3102" spans="1:18" x14ac:dyDescent="0.25">
      <c r="A3102" s="1">
        <v>3101</v>
      </c>
      <c r="B3102">
        <f t="shared" si="384"/>
        <v>0</v>
      </c>
      <c r="C3102">
        <f t="shared" si="385"/>
        <v>0</v>
      </c>
      <c r="D3102" s="1">
        <f t="shared" si="386"/>
        <v>0</v>
      </c>
      <c r="E3102" s="1">
        <f t="shared" si="387"/>
        <v>0</v>
      </c>
      <c r="F3102" s="1">
        <f t="shared" si="388"/>
        <v>0</v>
      </c>
      <c r="G3102" s="1">
        <f t="shared" si="389"/>
        <v>0</v>
      </c>
      <c r="H3102" s="1">
        <f t="shared" si="390"/>
        <v>0</v>
      </c>
      <c r="I3102" s="7" t="s">
        <v>36</v>
      </c>
      <c r="J3102" s="1" t="s">
        <v>37</v>
      </c>
      <c r="K3102" s="1">
        <f>VLOOKUP(L3102,Sheet1!A$1:B$1179,2,FALSE)</f>
        <v>5381100000</v>
      </c>
      <c r="L3102" s="1" t="str">
        <f>VLOOKUP(M3102,Itens!A$1:B$3327,2,FALSE)</f>
        <v>H19W10</v>
      </c>
      <c r="M3102" s="13">
        <v>5381100000</v>
      </c>
      <c r="N3102" s="13">
        <f t="shared" si="391"/>
        <v>0</v>
      </c>
      <c r="O3102" s="1">
        <v>120</v>
      </c>
      <c r="P3102" s="1">
        <v>31.093507249999998</v>
      </c>
      <c r="Q3102" s="1" t="s">
        <v>39</v>
      </c>
      <c r="R3102" s="6">
        <v>42460</v>
      </c>
    </row>
    <row r="3103" spans="1:18" x14ac:dyDescent="0.25">
      <c r="A3103" s="1">
        <v>3102</v>
      </c>
      <c r="B3103">
        <f t="shared" si="384"/>
        <v>0</v>
      </c>
      <c r="C3103">
        <f t="shared" si="385"/>
        <v>0</v>
      </c>
      <c r="D3103" s="1">
        <f t="shared" si="386"/>
        <v>0</v>
      </c>
      <c r="E3103" s="1">
        <f t="shared" si="387"/>
        <v>0</v>
      </c>
      <c r="F3103" s="1">
        <f t="shared" si="388"/>
        <v>0</v>
      </c>
      <c r="G3103" s="1">
        <f t="shared" si="389"/>
        <v>0</v>
      </c>
      <c r="H3103" s="1">
        <f t="shared" si="390"/>
        <v>0</v>
      </c>
      <c r="I3103" s="7" t="s">
        <v>36</v>
      </c>
      <c r="J3103" s="1" t="s">
        <v>37</v>
      </c>
      <c r="K3103" s="1">
        <f>VLOOKUP(L3103,Sheet1!A$1:B$1179,2,FALSE)</f>
        <v>6005100000</v>
      </c>
      <c r="L3103" s="1" t="str">
        <f>VLOOKUP(M3103,Itens!A$1:B$3327,2,FALSE)</f>
        <v>H200W01</v>
      </c>
      <c r="M3103" s="13">
        <v>3842100000</v>
      </c>
      <c r="N3103" s="13">
        <f t="shared" si="391"/>
        <v>1</v>
      </c>
      <c r="O3103" s="1">
        <v>60</v>
      </c>
      <c r="P3103" s="1">
        <v>19.73264442</v>
      </c>
      <c r="Q3103" s="1" t="s">
        <v>39</v>
      </c>
      <c r="R3103" s="6">
        <v>42460</v>
      </c>
    </row>
    <row r="3104" spans="1:18" x14ac:dyDescent="0.25">
      <c r="A3104" s="1">
        <v>3103</v>
      </c>
      <c r="B3104">
        <f t="shared" si="384"/>
        <v>0</v>
      </c>
      <c r="C3104">
        <f t="shared" si="385"/>
        <v>0</v>
      </c>
      <c r="D3104" s="1">
        <f t="shared" si="386"/>
        <v>0</v>
      </c>
      <c r="E3104" s="1">
        <f t="shared" si="387"/>
        <v>0</v>
      </c>
      <c r="F3104" s="1">
        <f t="shared" si="388"/>
        <v>0</v>
      </c>
      <c r="G3104" s="1">
        <f t="shared" si="389"/>
        <v>0</v>
      </c>
      <c r="H3104" s="1">
        <f t="shared" si="390"/>
        <v>0</v>
      </c>
      <c r="I3104" s="7" t="s">
        <v>36</v>
      </c>
      <c r="J3104" s="1" t="s">
        <v>37</v>
      </c>
      <c r="K3104" s="1">
        <f>VLOOKUP(L3104,Sheet1!A$1:B$1179,2,FALSE)</f>
        <v>5666100000</v>
      </c>
      <c r="L3104" s="1" t="str">
        <f>VLOOKUP(M3104,Itens!A$1:B$3327,2,FALSE)</f>
        <v>H200W02</v>
      </c>
      <c r="M3104" s="13">
        <v>3834100000</v>
      </c>
      <c r="N3104" s="13">
        <f t="shared" si="391"/>
        <v>1</v>
      </c>
      <c r="O3104" s="1">
        <v>24</v>
      </c>
      <c r="P3104" s="1">
        <v>28.575158510000001</v>
      </c>
      <c r="Q3104" s="1" t="s">
        <v>39</v>
      </c>
      <c r="R3104" s="6">
        <v>42460</v>
      </c>
    </row>
    <row r="3105" spans="1:18" x14ac:dyDescent="0.25">
      <c r="A3105" s="1">
        <v>3104</v>
      </c>
      <c r="B3105">
        <f t="shared" si="384"/>
        <v>0</v>
      </c>
      <c r="C3105">
        <f t="shared" si="385"/>
        <v>0</v>
      </c>
      <c r="D3105" s="1">
        <f t="shared" si="386"/>
        <v>0</v>
      </c>
      <c r="E3105" s="1">
        <f t="shared" si="387"/>
        <v>0</v>
      </c>
      <c r="F3105" s="1">
        <f t="shared" si="388"/>
        <v>0</v>
      </c>
      <c r="G3105" s="1">
        <f t="shared" si="389"/>
        <v>0</v>
      </c>
      <c r="H3105" s="1">
        <f t="shared" si="390"/>
        <v>0</v>
      </c>
      <c r="I3105" s="7" t="s">
        <v>36</v>
      </c>
      <c r="J3105" s="1" t="s">
        <v>37</v>
      </c>
      <c r="K3105" s="1">
        <f>VLOOKUP(L3105,Sheet1!A$1:B$1179,2,FALSE)</f>
        <v>6006100000</v>
      </c>
      <c r="L3105" s="1" t="str">
        <f>VLOOKUP(M3105,Itens!A$1:B$3327,2,FALSE)</f>
        <v>H200W04</v>
      </c>
      <c r="M3105" s="13">
        <v>3835100000</v>
      </c>
      <c r="N3105" s="13">
        <f t="shared" si="391"/>
        <v>1</v>
      </c>
      <c r="O3105" s="1">
        <v>36</v>
      </c>
      <c r="P3105" s="1">
        <v>23.669959250000002</v>
      </c>
      <c r="Q3105" s="1" t="s">
        <v>39</v>
      </c>
      <c r="R3105" s="6">
        <v>42460</v>
      </c>
    </row>
    <row r="3106" spans="1:18" x14ac:dyDescent="0.25">
      <c r="A3106" s="1">
        <v>3105</v>
      </c>
      <c r="B3106">
        <f t="shared" si="384"/>
        <v>0</v>
      </c>
      <c r="C3106">
        <f t="shared" si="385"/>
        <v>0</v>
      </c>
      <c r="D3106" s="1">
        <f t="shared" si="386"/>
        <v>0</v>
      </c>
      <c r="E3106" s="1">
        <f t="shared" si="387"/>
        <v>0</v>
      </c>
      <c r="F3106" s="1">
        <f t="shared" si="388"/>
        <v>0</v>
      </c>
      <c r="G3106" s="1">
        <f t="shared" si="389"/>
        <v>0</v>
      </c>
      <c r="H3106" s="1">
        <f t="shared" si="390"/>
        <v>0</v>
      </c>
      <c r="I3106" s="7" t="s">
        <v>36</v>
      </c>
      <c r="J3106" s="1" t="s">
        <v>37</v>
      </c>
      <c r="K3106" s="1">
        <f>VLOOKUP(L3106,Sheet1!A$1:B$1179,2,FALSE)</f>
        <v>3343200000</v>
      </c>
      <c r="L3106" s="1" t="str">
        <f>VLOOKUP(M3106,Itens!A$1:B$3327,2,FALSE)</f>
        <v>H200WDK</v>
      </c>
      <c r="M3106" s="13">
        <v>2082200000</v>
      </c>
      <c r="N3106" s="13">
        <f t="shared" si="391"/>
        <v>1</v>
      </c>
      <c r="O3106" s="1">
        <v>24</v>
      </c>
      <c r="P3106" s="1">
        <v>28.161754299999998</v>
      </c>
      <c r="Q3106" s="1" t="s">
        <v>39</v>
      </c>
      <c r="R3106" s="6">
        <v>42460</v>
      </c>
    </row>
    <row r="3107" spans="1:18" x14ac:dyDescent="0.25">
      <c r="A3107" s="1">
        <v>3106</v>
      </c>
      <c r="B3107">
        <f t="shared" si="384"/>
        <v>0</v>
      </c>
      <c r="C3107">
        <f t="shared" si="385"/>
        <v>0</v>
      </c>
      <c r="D3107" s="1">
        <f t="shared" si="386"/>
        <v>0</v>
      </c>
      <c r="E3107" s="1">
        <f t="shared" si="387"/>
        <v>0</v>
      </c>
      <c r="F3107" s="1">
        <f t="shared" si="388"/>
        <v>0</v>
      </c>
      <c r="G3107" s="1">
        <f t="shared" si="389"/>
        <v>0</v>
      </c>
      <c r="H3107" s="1">
        <f t="shared" si="390"/>
        <v>0</v>
      </c>
      <c r="I3107" s="7" t="s">
        <v>36</v>
      </c>
      <c r="J3107" s="1" t="s">
        <v>37</v>
      </c>
      <c r="K3107" s="1">
        <f>VLOOKUP(L3107,Sheet1!A$1:B$1179,2,FALSE)</f>
        <v>6172100000</v>
      </c>
      <c r="L3107" s="1" t="str">
        <f>VLOOKUP(M3107,Itens!A$1:B$3327,2,FALSE)</f>
        <v>H200WN01</v>
      </c>
      <c r="M3107" s="13">
        <v>3887100000</v>
      </c>
      <c r="N3107" s="13">
        <f t="shared" si="391"/>
        <v>1</v>
      </c>
      <c r="O3107" s="1">
        <v>24</v>
      </c>
      <c r="P3107" s="1">
        <v>36.109743450000003</v>
      </c>
      <c r="Q3107" s="1" t="s">
        <v>39</v>
      </c>
      <c r="R3107" s="6">
        <v>42460</v>
      </c>
    </row>
    <row r="3108" spans="1:18" x14ac:dyDescent="0.25">
      <c r="A3108" s="1">
        <v>3107</v>
      </c>
      <c r="B3108">
        <f t="shared" si="384"/>
        <v>0</v>
      </c>
      <c r="C3108">
        <f t="shared" si="385"/>
        <v>0</v>
      </c>
      <c r="D3108" s="1">
        <f t="shared" si="386"/>
        <v>0</v>
      </c>
      <c r="E3108" s="1">
        <f t="shared" si="387"/>
        <v>0</v>
      </c>
      <c r="F3108" s="1">
        <f t="shared" si="388"/>
        <v>0</v>
      </c>
      <c r="G3108" s="1">
        <f t="shared" si="389"/>
        <v>0</v>
      </c>
      <c r="H3108" s="1">
        <f t="shared" si="390"/>
        <v>0</v>
      </c>
      <c r="I3108" s="7" t="s">
        <v>36</v>
      </c>
      <c r="J3108" s="1" t="s">
        <v>37</v>
      </c>
      <c r="K3108" s="1">
        <f>VLOOKUP(L3108,Sheet1!A$1:B$1179,2,FALSE)</f>
        <v>2067200000</v>
      </c>
      <c r="L3108" s="1" t="str">
        <f>VLOOKUP(M3108,Itens!A$1:B$3327,2,FALSE)</f>
        <v>H215WK</v>
      </c>
      <c r="M3108" s="13">
        <v>2067200000</v>
      </c>
      <c r="N3108" s="13">
        <f t="shared" si="391"/>
        <v>0</v>
      </c>
      <c r="O3108" s="1">
        <v>24</v>
      </c>
      <c r="P3108" s="1">
        <v>29.58103358</v>
      </c>
      <c r="Q3108" s="1" t="s">
        <v>39</v>
      </c>
      <c r="R3108" s="6">
        <v>42460</v>
      </c>
    </row>
    <row r="3109" spans="1:18" x14ac:dyDescent="0.25">
      <c r="A3109" s="1">
        <v>3108</v>
      </c>
      <c r="B3109">
        <f t="shared" si="384"/>
        <v>0</v>
      </c>
      <c r="C3109">
        <f t="shared" si="385"/>
        <v>0</v>
      </c>
      <c r="D3109" s="1">
        <f t="shared" si="386"/>
        <v>0</v>
      </c>
      <c r="E3109" s="1">
        <f t="shared" si="387"/>
        <v>0</v>
      </c>
      <c r="F3109" s="1">
        <f t="shared" si="388"/>
        <v>0</v>
      </c>
      <c r="G3109" s="1">
        <f t="shared" si="389"/>
        <v>0</v>
      </c>
      <c r="H3109" s="1">
        <f t="shared" si="390"/>
        <v>0</v>
      </c>
      <c r="I3109" s="7" t="s">
        <v>36</v>
      </c>
      <c r="J3109" s="1" t="s">
        <v>37</v>
      </c>
      <c r="K3109" s="1">
        <f>VLOOKUP(L3109,Sheet1!A$1:B$1179,2,FALSE)</f>
        <v>3482100000</v>
      </c>
      <c r="L3109" s="1" t="str">
        <f>VLOOKUP(M3109,Itens!A$1:B$3327,2,FALSE)</f>
        <v>H220W</v>
      </c>
      <c r="M3109" s="13">
        <v>3482100000</v>
      </c>
      <c r="N3109" s="13">
        <f t="shared" si="391"/>
        <v>0</v>
      </c>
      <c r="O3109" s="1">
        <v>36</v>
      </c>
      <c r="P3109" s="1">
        <v>20.217037749999999</v>
      </c>
      <c r="Q3109" s="1" t="s">
        <v>39</v>
      </c>
      <c r="R3109" s="6">
        <v>42460</v>
      </c>
    </row>
    <row r="3110" spans="1:18" x14ac:dyDescent="0.25">
      <c r="A3110" s="1">
        <v>3109</v>
      </c>
      <c r="B3110">
        <f t="shared" si="384"/>
        <v>0</v>
      </c>
      <c r="C3110">
        <f t="shared" si="385"/>
        <v>0</v>
      </c>
      <c r="D3110" s="1">
        <f t="shared" si="386"/>
        <v>0</v>
      </c>
      <c r="E3110" s="1">
        <f t="shared" si="387"/>
        <v>0</v>
      </c>
      <c r="F3110" s="1">
        <f t="shared" si="388"/>
        <v>0</v>
      </c>
      <c r="G3110" s="1">
        <f t="shared" si="389"/>
        <v>0</v>
      </c>
      <c r="H3110" s="1">
        <f t="shared" si="390"/>
        <v>0</v>
      </c>
      <c r="I3110" s="7" t="s">
        <v>36</v>
      </c>
      <c r="J3110" s="1" t="s">
        <v>37</v>
      </c>
      <c r="K3110" s="1">
        <f>VLOOKUP(L3110,Sheet1!A$1:B$1179,2,FALSE)</f>
        <v>3860100000</v>
      </c>
      <c r="L3110" s="1" t="str">
        <f>VLOOKUP(M3110,Itens!A$1:B$3327,2,FALSE)</f>
        <v>H220WN</v>
      </c>
      <c r="M3110" s="13">
        <v>3860100000</v>
      </c>
      <c r="N3110" s="13">
        <f t="shared" si="391"/>
        <v>0</v>
      </c>
      <c r="O3110" s="1">
        <v>6</v>
      </c>
      <c r="P3110" s="1">
        <v>28.318795770000001</v>
      </c>
      <c r="Q3110" s="1" t="s">
        <v>39</v>
      </c>
      <c r="R3110" s="6">
        <v>42460</v>
      </c>
    </row>
    <row r="3111" spans="1:18" x14ac:dyDescent="0.25">
      <c r="A3111" s="1">
        <v>3110</v>
      </c>
      <c r="B3111">
        <f t="shared" si="384"/>
        <v>0</v>
      </c>
      <c r="C3111">
        <f t="shared" si="385"/>
        <v>0</v>
      </c>
      <c r="D3111" s="1">
        <f t="shared" si="386"/>
        <v>0</v>
      </c>
      <c r="E3111" s="1">
        <f t="shared" si="387"/>
        <v>0</v>
      </c>
      <c r="F3111" s="1">
        <f t="shared" si="388"/>
        <v>0</v>
      </c>
      <c r="G3111" s="1">
        <f t="shared" si="389"/>
        <v>0</v>
      </c>
      <c r="H3111" s="1">
        <f t="shared" si="390"/>
        <v>0</v>
      </c>
      <c r="I3111" s="7" t="s">
        <v>36</v>
      </c>
      <c r="J3111" s="1" t="s">
        <v>37</v>
      </c>
      <c r="K3111" s="1">
        <f>VLOOKUP(L3111,Sheet1!A$1:B$1179,2,FALSE)</f>
        <v>3843100000</v>
      </c>
      <c r="L3111" s="1" t="str">
        <f>VLOOKUP(M3111,Itens!A$1:B$3327,2,FALSE)</f>
        <v>H230W</v>
      </c>
      <c r="M3111" s="13">
        <v>3843100000</v>
      </c>
      <c r="N3111" s="13">
        <f t="shared" si="391"/>
        <v>0</v>
      </c>
      <c r="O3111" s="1">
        <v>24</v>
      </c>
      <c r="P3111" s="1">
        <v>58.594640409999997</v>
      </c>
      <c r="Q3111" s="1" t="s">
        <v>39</v>
      </c>
      <c r="R3111" s="6">
        <v>42460</v>
      </c>
    </row>
    <row r="3112" spans="1:18" x14ac:dyDescent="0.25">
      <c r="A3112" s="1">
        <v>3111</v>
      </c>
      <c r="B3112">
        <f t="shared" si="384"/>
        <v>0</v>
      </c>
      <c r="C3112">
        <f t="shared" si="385"/>
        <v>0</v>
      </c>
      <c r="D3112" s="1">
        <f t="shared" si="386"/>
        <v>0</v>
      </c>
      <c r="E3112" s="1">
        <f t="shared" si="387"/>
        <v>0</v>
      </c>
      <c r="F3112" s="1">
        <f t="shared" si="388"/>
        <v>0</v>
      </c>
      <c r="G3112" s="1">
        <f t="shared" si="389"/>
        <v>0</v>
      </c>
      <c r="H3112" s="1">
        <f t="shared" si="390"/>
        <v>0</v>
      </c>
      <c r="I3112" s="7" t="s">
        <v>36</v>
      </c>
      <c r="J3112" s="1" t="s">
        <v>37</v>
      </c>
      <c r="K3112" s="1">
        <f>VLOOKUP(L3112,Sheet1!A$1:B$1179,2,FALSE)</f>
        <v>2296100000</v>
      </c>
      <c r="L3112" s="1" t="str">
        <f>VLOOKUP(M3112,Itens!A$1:B$3327,2,FALSE)</f>
        <v>H300W07</v>
      </c>
      <c r="M3112" s="13">
        <v>2296100000</v>
      </c>
      <c r="N3112" s="13">
        <f t="shared" si="391"/>
        <v>0</v>
      </c>
      <c r="O3112" s="1">
        <v>6</v>
      </c>
      <c r="P3112" s="1">
        <v>69.825979880000006</v>
      </c>
      <c r="Q3112" s="1" t="s">
        <v>39</v>
      </c>
      <c r="R3112" s="6">
        <v>42460</v>
      </c>
    </row>
    <row r="3113" spans="1:18" x14ac:dyDescent="0.25">
      <c r="A3113" s="1">
        <v>3112</v>
      </c>
      <c r="B3113">
        <f t="shared" si="384"/>
        <v>0</v>
      </c>
      <c r="C3113">
        <f t="shared" si="385"/>
        <v>0</v>
      </c>
      <c r="D3113" s="1">
        <f t="shared" si="386"/>
        <v>0</v>
      </c>
      <c r="E3113" s="1">
        <f t="shared" si="387"/>
        <v>0</v>
      </c>
      <c r="F3113" s="1">
        <f t="shared" si="388"/>
        <v>0</v>
      </c>
      <c r="G3113" s="1">
        <f t="shared" si="389"/>
        <v>0</v>
      </c>
      <c r="H3113" s="1">
        <f t="shared" si="390"/>
        <v>0</v>
      </c>
      <c r="I3113" s="7" t="s">
        <v>36</v>
      </c>
      <c r="J3113" s="1" t="s">
        <v>37</v>
      </c>
      <c r="K3113" s="1">
        <f>VLOOKUP(L3113,Sheet1!A$1:B$1179,2,FALSE)</f>
        <v>4109100000</v>
      </c>
      <c r="L3113" s="1" t="str">
        <f>VLOOKUP(M3113,Itens!A$1:B$3327,2,FALSE)</f>
        <v>H317W01</v>
      </c>
      <c r="M3113" s="13">
        <v>4109100000</v>
      </c>
      <c r="N3113" s="13">
        <f t="shared" si="391"/>
        <v>0</v>
      </c>
      <c r="O3113" s="1">
        <v>30</v>
      </c>
      <c r="P3113" s="1">
        <v>13.53163818</v>
      </c>
      <c r="Q3113" s="1" t="s">
        <v>39</v>
      </c>
      <c r="R3113" s="6">
        <v>42460</v>
      </c>
    </row>
    <row r="3114" spans="1:18" x14ac:dyDescent="0.25">
      <c r="A3114" s="1">
        <v>3113</v>
      </c>
      <c r="B3114">
        <f t="shared" si="384"/>
        <v>0</v>
      </c>
      <c r="C3114">
        <f t="shared" si="385"/>
        <v>0</v>
      </c>
      <c r="D3114" s="1">
        <f t="shared" si="386"/>
        <v>0</v>
      </c>
      <c r="E3114" s="1">
        <f t="shared" si="387"/>
        <v>0</v>
      </c>
      <c r="F3114" s="1">
        <f t="shared" si="388"/>
        <v>0</v>
      </c>
      <c r="G3114" s="1">
        <f t="shared" si="389"/>
        <v>0</v>
      </c>
      <c r="H3114" s="1">
        <f t="shared" si="390"/>
        <v>0</v>
      </c>
      <c r="I3114" s="7" t="s">
        <v>36</v>
      </c>
      <c r="J3114" s="1" t="s">
        <v>37</v>
      </c>
      <c r="K3114" s="1">
        <f>VLOOKUP(L3114,Sheet1!A$1:B$1179,2,FALSE)</f>
        <v>1523200000</v>
      </c>
      <c r="L3114" s="1" t="str">
        <f>VLOOKUP(M3114,Itens!A$1:B$3327,2,FALSE)</f>
        <v>H329WK</v>
      </c>
      <c r="M3114" s="13">
        <v>1523200000</v>
      </c>
      <c r="N3114" s="13">
        <f t="shared" si="391"/>
        <v>0</v>
      </c>
      <c r="O3114" s="1">
        <v>12</v>
      </c>
      <c r="P3114" s="1">
        <v>34.745811009999997</v>
      </c>
      <c r="Q3114" s="1" t="s">
        <v>39</v>
      </c>
      <c r="R3114" s="6">
        <v>42460</v>
      </c>
    </row>
    <row r="3115" spans="1:18" x14ac:dyDescent="0.25">
      <c r="A3115" s="1">
        <v>3114</v>
      </c>
      <c r="B3115">
        <f t="shared" si="384"/>
        <v>0</v>
      </c>
      <c r="C3115">
        <f t="shared" si="385"/>
        <v>0</v>
      </c>
      <c r="D3115" s="1">
        <f t="shared" si="386"/>
        <v>0</v>
      </c>
      <c r="E3115" s="1">
        <f t="shared" si="387"/>
        <v>0</v>
      </c>
      <c r="F3115" s="1">
        <f t="shared" si="388"/>
        <v>0</v>
      </c>
      <c r="G3115" s="1">
        <f t="shared" si="389"/>
        <v>0</v>
      </c>
      <c r="H3115" s="1">
        <f t="shared" si="390"/>
        <v>0</v>
      </c>
      <c r="I3115" s="7" t="s">
        <v>36</v>
      </c>
      <c r="J3115" s="1" t="s">
        <v>37</v>
      </c>
      <c r="K3115" s="1">
        <f>VLOOKUP(L3115,Sheet1!A$1:B$1179,2,FALSE)</f>
        <v>2150200000</v>
      </c>
      <c r="L3115" s="1" t="str">
        <f>VLOOKUP(M3115,Itens!A$1:B$3327,2,FALSE)</f>
        <v>H414WK</v>
      </c>
      <c r="M3115" s="13">
        <v>2150200000</v>
      </c>
      <c r="N3115" s="13">
        <f t="shared" si="391"/>
        <v>0</v>
      </c>
      <c r="O3115" s="1">
        <v>36</v>
      </c>
      <c r="P3115" s="1">
        <v>18.400302289999999</v>
      </c>
      <c r="Q3115" s="1" t="s">
        <v>39</v>
      </c>
      <c r="R3115" s="6">
        <v>42460</v>
      </c>
    </row>
    <row r="3116" spans="1:18" x14ac:dyDescent="0.25">
      <c r="A3116" s="1">
        <v>3115</v>
      </c>
      <c r="B3116">
        <f t="shared" si="384"/>
        <v>0</v>
      </c>
      <c r="C3116">
        <f t="shared" si="385"/>
        <v>0</v>
      </c>
      <c r="D3116" s="1">
        <f t="shared" si="386"/>
        <v>0</v>
      </c>
      <c r="E3116" s="1">
        <f t="shared" si="387"/>
        <v>0</v>
      </c>
      <c r="F3116" s="1">
        <f t="shared" si="388"/>
        <v>0</v>
      </c>
      <c r="G3116" s="1">
        <f t="shared" si="389"/>
        <v>0</v>
      </c>
      <c r="H3116" s="1">
        <f t="shared" si="390"/>
        <v>0</v>
      </c>
      <c r="I3116" s="7" t="s">
        <v>36</v>
      </c>
      <c r="J3116" s="1" t="s">
        <v>37</v>
      </c>
      <c r="K3116" s="1">
        <f>VLOOKUP(L3116,Sheet1!A$1:B$1179,2,FALSE)</f>
        <v>2083200000</v>
      </c>
      <c r="L3116" s="1" t="str">
        <f>VLOOKUP(M3116,Itens!A$1:B$3327,2,FALSE)</f>
        <v>H60WK01</v>
      </c>
      <c r="M3116" s="13">
        <v>2083200000</v>
      </c>
      <c r="N3116" s="13">
        <f t="shared" si="391"/>
        <v>0</v>
      </c>
      <c r="O3116" s="1">
        <v>10</v>
      </c>
      <c r="P3116" s="1">
        <v>7.0667980899999998</v>
      </c>
      <c r="Q3116" s="1" t="s">
        <v>39</v>
      </c>
      <c r="R3116" s="6">
        <v>42460</v>
      </c>
    </row>
    <row r="3117" spans="1:18" x14ac:dyDescent="0.25">
      <c r="A3117" s="1">
        <v>3116</v>
      </c>
      <c r="B3117">
        <f t="shared" si="384"/>
        <v>0</v>
      </c>
      <c r="C3117">
        <f t="shared" si="385"/>
        <v>0</v>
      </c>
      <c r="D3117" s="1">
        <f t="shared" si="386"/>
        <v>0</v>
      </c>
      <c r="E3117" s="1">
        <f t="shared" si="387"/>
        <v>0</v>
      </c>
      <c r="F3117" s="1">
        <f t="shared" si="388"/>
        <v>0</v>
      </c>
      <c r="G3117" s="1">
        <f t="shared" si="389"/>
        <v>0</v>
      </c>
      <c r="H3117" s="1">
        <f t="shared" si="390"/>
        <v>0</v>
      </c>
      <c r="I3117" s="7" t="s">
        <v>36</v>
      </c>
      <c r="J3117" s="1" t="s">
        <v>37</v>
      </c>
      <c r="K3117" s="1">
        <f>VLOOKUP(L3117,Sheet1!A$1:B$1179,2,FALSE)</f>
        <v>2389200000</v>
      </c>
      <c r="L3117" s="1" t="str">
        <f>VLOOKUP(M3117,Itens!A$1:B$3327,2,FALSE)</f>
        <v>H701WK</v>
      </c>
      <c r="M3117" s="13">
        <v>2389200000</v>
      </c>
      <c r="N3117" s="13">
        <f t="shared" si="391"/>
        <v>0</v>
      </c>
      <c r="O3117" s="1">
        <v>6</v>
      </c>
      <c r="P3117" s="1">
        <v>79.887347689999999</v>
      </c>
      <c r="Q3117" s="1" t="s">
        <v>39</v>
      </c>
      <c r="R3117" s="6">
        <v>42460</v>
      </c>
    </row>
    <row r="3118" spans="1:18" x14ac:dyDescent="0.25">
      <c r="A3118" s="1">
        <v>3117</v>
      </c>
      <c r="B3118">
        <f t="shared" si="384"/>
        <v>0</v>
      </c>
      <c r="C3118">
        <f t="shared" si="385"/>
        <v>0</v>
      </c>
      <c r="D3118" s="1">
        <f t="shared" si="386"/>
        <v>0</v>
      </c>
      <c r="E3118" s="1">
        <f t="shared" si="387"/>
        <v>0</v>
      </c>
      <c r="F3118" s="1">
        <f t="shared" si="388"/>
        <v>0</v>
      </c>
      <c r="G3118" s="1">
        <f t="shared" si="389"/>
        <v>0</v>
      </c>
      <c r="H3118" s="1">
        <f t="shared" si="390"/>
        <v>0</v>
      </c>
      <c r="I3118" s="7" t="s">
        <v>36</v>
      </c>
      <c r="J3118" s="1" t="s">
        <v>37</v>
      </c>
      <c r="K3118" s="1">
        <f>VLOOKUP(L3118,Sheet1!A$1:B$1179,2,FALSE)</f>
        <v>521200000</v>
      </c>
      <c r="L3118" s="1" t="str">
        <f>VLOOKUP(M3118,Itens!A$1:B$3327,2,FALSE)</f>
        <v>H70WK11</v>
      </c>
      <c r="M3118" s="13">
        <v>521200000</v>
      </c>
      <c r="N3118" s="13">
        <f t="shared" si="391"/>
        <v>0</v>
      </c>
      <c r="O3118" s="1">
        <v>30</v>
      </c>
      <c r="P3118" s="1">
        <v>24.907325440000001</v>
      </c>
      <c r="Q3118" s="1" t="s">
        <v>39</v>
      </c>
      <c r="R3118" s="6">
        <v>42460</v>
      </c>
    </row>
    <row r="3119" spans="1:18" x14ac:dyDescent="0.25">
      <c r="A3119" s="1">
        <v>3118</v>
      </c>
      <c r="B3119">
        <f t="shared" si="384"/>
        <v>0</v>
      </c>
      <c r="C3119">
        <f t="shared" si="385"/>
        <v>0</v>
      </c>
      <c r="D3119" s="1">
        <f t="shared" si="386"/>
        <v>0</v>
      </c>
      <c r="E3119" s="1">
        <f t="shared" si="387"/>
        <v>0</v>
      </c>
      <c r="F3119" s="1">
        <f t="shared" si="388"/>
        <v>0</v>
      </c>
      <c r="G3119" s="1">
        <f t="shared" si="389"/>
        <v>0</v>
      </c>
      <c r="H3119" s="1">
        <f t="shared" si="390"/>
        <v>0</v>
      </c>
      <c r="I3119" s="7" t="s">
        <v>36</v>
      </c>
      <c r="J3119" s="1" t="s">
        <v>37</v>
      </c>
      <c r="K3119" s="1">
        <f>VLOOKUP(L3119,Sheet1!A$1:B$1179,2,FALSE)</f>
        <v>1727100000</v>
      </c>
      <c r="L3119" s="1" t="str">
        <f>VLOOKUP(M3119,Itens!A$1:B$3327,2,FALSE)</f>
        <v>H96W03</v>
      </c>
      <c r="M3119" s="13">
        <v>1727100000</v>
      </c>
      <c r="N3119" s="13">
        <f t="shared" si="391"/>
        <v>0</v>
      </c>
      <c r="O3119" s="1">
        <v>12</v>
      </c>
      <c r="P3119" s="1">
        <v>21.951368739999999</v>
      </c>
      <c r="Q3119" s="1" t="s">
        <v>39</v>
      </c>
      <c r="R3119" s="6">
        <v>42460</v>
      </c>
    </row>
    <row r="3120" spans="1:18" x14ac:dyDescent="0.25">
      <c r="A3120" s="1">
        <v>3119</v>
      </c>
      <c r="B3120">
        <f t="shared" si="384"/>
        <v>0</v>
      </c>
      <c r="C3120">
        <f t="shared" si="385"/>
        <v>0</v>
      </c>
      <c r="D3120" s="1">
        <f t="shared" si="386"/>
        <v>0</v>
      </c>
      <c r="E3120" s="1">
        <f t="shared" si="387"/>
        <v>0</v>
      </c>
      <c r="F3120" s="1">
        <f t="shared" si="388"/>
        <v>0</v>
      </c>
      <c r="G3120" s="1">
        <f t="shared" si="389"/>
        <v>0</v>
      </c>
      <c r="H3120" s="1">
        <f t="shared" si="390"/>
        <v>0</v>
      </c>
      <c r="I3120" s="7" t="s">
        <v>36</v>
      </c>
      <c r="J3120" s="1" t="s">
        <v>37</v>
      </c>
      <c r="K3120" s="1">
        <f>VLOOKUP(L3120,Sheet1!A$1:B$1179,2,FALSE)</f>
        <v>3872100000</v>
      </c>
      <c r="L3120" s="1" t="str">
        <f>VLOOKUP(M3120,Itens!A$1:B$3327,2,FALSE)</f>
        <v>H97W</v>
      </c>
      <c r="M3120" s="13">
        <v>3872100000</v>
      </c>
      <c r="N3120" s="13">
        <f t="shared" si="391"/>
        <v>0</v>
      </c>
      <c r="O3120" s="1">
        <v>12</v>
      </c>
      <c r="P3120" s="1">
        <v>19.46835884</v>
      </c>
      <c r="Q3120" s="1" t="s">
        <v>39</v>
      </c>
      <c r="R3120" s="6">
        <v>42460</v>
      </c>
    </row>
    <row r="3121" spans="1:18" x14ac:dyDescent="0.25">
      <c r="A3121" s="1">
        <v>3120</v>
      </c>
      <c r="B3121">
        <f t="shared" si="384"/>
        <v>0</v>
      </c>
      <c r="C3121">
        <f t="shared" si="385"/>
        <v>1</v>
      </c>
      <c r="D3121" s="1">
        <f t="shared" si="386"/>
        <v>1</v>
      </c>
      <c r="E3121" s="1">
        <f t="shared" si="387"/>
        <v>0</v>
      </c>
      <c r="F3121" s="1">
        <f t="shared" si="388"/>
        <v>3</v>
      </c>
      <c r="G3121" s="1">
        <f t="shared" si="389"/>
        <v>0</v>
      </c>
      <c r="H3121" s="1">
        <f t="shared" si="390"/>
        <v>3</v>
      </c>
      <c r="I3121" s="7" t="s">
        <v>36</v>
      </c>
      <c r="J3121" s="1" t="s">
        <v>37</v>
      </c>
      <c r="K3121" s="1">
        <f>VLOOKUP(L3121,Sheet1!A$1:B$1179,2,FALSE)</f>
        <v>526600000</v>
      </c>
      <c r="L3121" s="1" t="str">
        <f>VLOOKUP(M3121,Itens!A$1:B$3327,2,FALSE)</f>
        <v>T250W</v>
      </c>
      <c r="M3121" s="13">
        <v>526600000</v>
      </c>
      <c r="N3121" s="13">
        <f t="shared" si="391"/>
        <v>0</v>
      </c>
      <c r="O3121" s="1">
        <v>120</v>
      </c>
      <c r="P3121" s="1">
        <v>39.5950433</v>
      </c>
      <c r="Q3121" s="1" t="s">
        <v>39</v>
      </c>
      <c r="R3121" s="6">
        <v>42460</v>
      </c>
    </row>
    <row r="3122" spans="1:18" x14ac:dyDescent="0.25">
      <c r="A3122" s="1">
        <v>3121</v>
      </c>
      <c r="B3122">
        <f t="shared" si="384"/>
        <v>0</v>
      </c>
      <c r="C3122">
        <f t="shared" si="385"/>
        <v>1</v>
      </c>
      <c r="D3122" s="1">
        <f t="shared" si="386"/>
        <v>1</v>
      </c>
      <c r="E3122" s="1">
        <f t="shared" si="387"/>
        <v>1</v>
      </c>
      <c r="F3122" s="1">
        <f t="shared" si="388"/>
        <v>0</v>
      </c>
      <c r="G3122" s="1">
        <f t="shared" si="389"/>
        <v>0</v>
      </c>
      <c r="H3122" s="1">
        <f t="shared" si="390"/>
        <v>1</v>
      </c>
      <c r="I3122" s="7" t="s">
        <v>283</v>
      </c>
      <c r="J3122" s="1" t="s">
        <v>37</v>
      </c>
      <c r="K3122" s="1">
        <f>VLOOKUP(L3122,Sheet1!A$1:B$1179,2,FALSE)</f>
        <v>2649130000</v>
      </c>
      <c r="L3122" s="1" t="str">
        <f>VLOOKUP(M3122,Itens!A$1:B$3327,2,FALSE)</f>
        <v>E161H D28</v>
      </c>
      <c r="M3122" s="13">
        <v>2649130000</v>
      </c>
      <c r="N3122" s="13">
        <f t="shared" si="391"/>
        <v>0</v>
      </c>
      <c r="O3122" s="1">
        <v>24</v>
      </c>
      <c r="P3122" s="1">
        <v>11.962084409999999</v>
      </c>
      <c r="Q3122" s="1" t="s">
        <v>93</v>
      </c>
      <c r="R3122" s="6">
        <v>42460</v>
      </c>
    </row>
    <row r="3123" spans="1:18" x14ac:dyDescent="0.25">
      <c r="A3123" s="1">
        <v>3122</v>
      </c>
      <c r="B3123">
        <f t="shared" si="384"/>
        <v>0</v>
      </c>
      <c r="C3123">
        <f t="shared" si="385"/>
        <v>0</v>
      </c>
      <c r="D3123" s="1">
        <f t="shared" si="386"/>
        <v>0</v>
      </c>
      <c r="E3123" s="1">
        <f t="shared" si="387"/>
        <v>0</v>
      </c>
      <c r="F3123" s="1">
        <f t="shared" si="388"/>
        <v>0</v>
      </c>
      <c r="G3123" s="1">
        <f t="shared" si="389"/>
        <v>0</v>
      </c>
      <c r="H3123" s="1">
        <f t="shared" si="390"/>
        <v>0</v>
      </c>
      <c r="I3123" s="7" t="s">
        <v>283</v>
      </c>
      <c r="J3123" s="1" t="s">
        <v>37</v>
      </c>
      <c r="K3123" s="1">
        <f>VLOOKUP(L3123,Sheet1!A$1:B$1179,2,FALSE)</f>
        <v>4375130000</v>
      </c>
      <c r="L3123" s="1" t="str">
        <f>VLOOKUP(M3123,Itens!A$1:B$3327,2,FALSE)</f>
        <v>E172H D35</v>
      </c>
      <c r="M3123" s="13">
        <v>4375130000</v>
      </c>
      <c r="N3123" s="13">
        <f t="shared" si="391"/>
        <v>0</v>
      </c>
      <c r="O3123" s="1">
        <v>12</v>
      </c>
      <c r="P3123" s="1">
        <v>16.05739105</v>
      </c>
      <c r="Q3123" s="1" t="s">
        <v>93</v>
      </c>
      <c r="R3123" s="6">
        <v>42460</v>
      </c>
    </row>
    <row r="3124" spans="1:18" x14ac:dyDescent="0.25">
      <c r="A3124" s="1">
        <v>3123</v>
      </c>
      <c r="B3124">
        <f t="shared" si="384"/>
        <v>0</v>
      </c>
      <c r="C3124">
        <f t="shared" si="385"/>
        <v>0</v>
      </c>
      <c r="D3124" s="1">
        <f t="shared" si="386"/>
        <v>0</v>
      </c>
      <c r="E3124" s="1">
        <f t="shared" si="387"/>
        <v>0</v>
      </c>
      <c r="F3124" s="1">
        <f t="shared" si="388"/>
        <v>0</v>
      </c>
      <c r="G3124" s="1">
        <f t="shared" si="389"/>
        <v>0</v>
      </c>
      <c r="H3124" s="1">
        <f t="shared" si="390"/>
        <v>0</v>
      </c>
      <c r="I3124" s="7" t="s">
        <v>283</v>
      </c>
      <c r="J3124" s="1" t="s">
        <v>37</v>
      </c>
      <c r="K3124" s="1">
        <f>VLOOKUP(L3124,Sheet1!A$1:B$1179,2,FALSE)</f>
        <v>4373130000</v>
      </c>
      <c r="L3124" s="1" t="str">
        <f>VLOOKUP(M3124,Itens!A$1:B$3327,2,FALSE)</f>
        <v>E28H D174</v>
      </c>
      <c r="M3124" s="13">
        <v>4373130000</v>
      </c>
      <c r="N3124" s="13">
        <f t="shared" si="391"/>
        <v>0</v>
      </c>
      <c r="O3124" s="1">
        <v>20</v>
      </c>
      <c r="P3124" s="1">
        <v>23.04386731</v>
      </c>
      <c r="Q3124" s="1" t="s">
        <v>93</v>
      </c>
      <c r="R3124" s="6">
        <v>42460</v>
      </c>
    </row>
    <row r="3125" spans="1:18" x14ac:dyDescent="0.25">
      <c r="A3125" s="1">
        <v>3124</v>
      </c>
      <c r="B3125">
        <f t="shared" si="384"/>
        <v>0</v>
      </c>
      <c r="C3125">
        <f t="shared" si="385"/>
        <v>0</v>
      </c>
      <c r="D3125" s="1">
        <f t="shared" si="386"/>
        <v>0</v>
      </c>
      <c r="E3125" s="1">
        <f t="shared" si="387"/>
        <v>0</v>
      </c>
      <c r="F3125" s="1">
        <f t="shared" si="388"/>
        <v>0</v>
      </c>
      <c r="G3125" s="1">
        <f t="shared" si="389"/>
        <v>0</v>
      </c>
      <c r="H3125" s="1">
        <f t="shared" si="390"/>
        <v>0</v>
      </c>
      <c r="I3125" s="7" t="s">
        <v>283</v>
      </c>
      <c r="J3125" s="1" t="s">
        <v>37</v>
      </c>
      <c r="K3125" s="1">
        <f>VLOOKUP(L3125,Sheet1!A$1:B$1179,2,FALSE)</f>
        <v>3538130000</v>
      </c>
      <c r="L3125" s="1" t="str">
        <f>VLOOKUP(M3125,Itens!A$1:B$3327,2,FALSE)</f>
        <v>E500H D129</v>
      </c>
      <c r="M3125" s="13">
        <v>3538130000</v>
      </c>
      <c r="N3125" s="13">
        <f t="shared" si="391"/>
        <v>0</v>
      </c>
      <c r="O3125" s="1">
        <v>12</v>
      </c>
      <c r="P3125" s="1">
        <v>30.910378089999998</v>
      </c>
      <c r="Q3125" s="1" t="s">
        <v>93</v>
      </c>
      <c r="R3125" s="6">
        <v>42460</v>
      </c>
    </row>
    <row r="3126" spans="1:18" x14ac:dyDescent="0.25">
      <c r="A3126" s="1">
        <v>3125</v>
      </c>
      <c r="B3126">
        <f t="shared" si="384"/>
        <v>0</v>
      </c>
      <c r="C3126">
        <f t="shared" si="385"/>
        <v>0</v>
      </c>
      <c r="D3126" s="1">
        <f t="shared" si="386"/>
        <v>0</v>
      </c>
      <c r="E3126" s="1">
        <f t="shared" si="387"/>
        <v>0</v>
      </c>
      <c r="F3126" s="1">
        <f t="shared" si="388"/>
        <v>0</v>
      </c>
      <c r="G3126" s="1">
        <f t="shared" si="389"/>
        <v>0</v>
      </c>
      <c r="H3126" s="1">
        <f t="shared" si="390"/>
        <v>0</v>
      </c>
      <c r="I3126" s="7" t="s">
        <v>283</v>
      </c>
      <c r="J3126" s="1" t="s">
        <v>37</v>
      </c>
      <c r="K3126" s="1">
        <f>VLOOKUP(L3126,Sheet1!A$1:B$1179,2,FALSE)</f>
        <v>1033230000</v>
      </c>
      <c r="L3126" s="1" t="str">
        <f>VLOOKUP(M3126,Itens!A$1:B$3327,2,FALSE)</f>
        <v>E52KP D36</v>
      </c>
      <c r="M3126" s="13">
        <v>1033230000</v>
      </c>
      <c r="N3126" s="13">
        <f t="shared" si="391"/>
        <v>0</v>
      </c>
      <c r="O3126" s="1">
        <v>48</v>
      </c>
      <c r="P3126" s="1">
        <v>24.092176030000001</v>
      </c>
      <c r="Q3126" s="1" t="s">
        <v>93</v>
      </c>
      <c r="R3126" s="6">
        <v>42460</v>
      </c>
    </row>
    <row r="3127" spans="1:18" x14ac:dyDescent="0.25">
      <c r="A3127" s="1">
        <v>3126</v>
      </c>
      <c r="B3127">
        <f t="shared" si="384"/>
        <v>0</v>
      </c>
      <c r="C3127">
        <f t="shared" si="385"/>
        <v>0</v>
      </c>
      <c r="D3127" s="1">
        <f t="shared" si="386"/>
        <v>0</v>
      </c>
      <c r="E3127" s="1">
        <f t="shared" si="387"/>
        <v>0</v>
      </c>
      <c r="F3127" s="1">
        <f t="shared" si="388"/>
        <v>0</v>
      </c>
      <c r="G3127" s="1">
        <f t="shared" si="389"/>
        <v>0</v>
      </c>
      <c r="H3127" s="1">
        <f t="shared" si="390"/>
        <v>0</v>
      </c>
      <c r="I3127" s="7" t="s">
        <v>283</v>
      </c>
      <c r="J3127" s="1" t="s">
        <v>37</v>
      </c>
      <c r="K3127" s="1">
        <f>VLOOKUP(L3127,Sheet1!A$1:B$1179,2,FALSE)</f>
        <v>1033230000</v>
      </c>
      <c r="L3127" s="1" t="str">
        <f>VLOOKUP(M3127,Itens!A$1:B$3327,2,FALSE)</f>
        <v>E52KP D36</v>
      </c>
      <c r="M3127" s="13">
        <v>1033230000</v>
      </c>
      <c r="N3127" s="13">
        <f t="shared" si="391"/>
        <v>0</v>
      </c>
      <c r="O3127" s="1">
        <v>48</v>
      </c>
      <c r="P3127" s="1">
        <v>24.092176030000001</v>
      </c>
      <c r="Q3127" s="1" t="s">
        <v>93</v>
      </c>
      <c r="R3127" s="6">
        <v>42460</v>
      </c>
    </row>
    <row r="3128" spans="1:18" x14ac:dyDescent="0.25">
      <c r="A3128" s="1">
        <v>3127</v>
      </c>
      <c r="B3128">
        <f t="shared" si="384"/>
        <v>0</v>
      </c>
      <c r="C3128">
        <f t="shared" si="385"/>
        <v>0</v>
      </c>
      <c r="D3128" s="1">
        <f t="shared" si="386"/>
        <v>0</v>
      </c>
      <c r="E3128" s="1">
        <f t="shared" si="387"/>
        <v>0</v>
      </c>
      <c r="F3128" s="1">
        <f t="shared" si="388"/>
        <v>0</v>
      </c>
      <c r="G3128" s="1">
        <f t="shared" si="389"/>
        <v>0</v>
      </c>
      <c r="H3128" s="1">
        <f t="shared" si="390"/>
        <v>0</v>
      </c>
      <c r="I3128" s="7" t="s">
        <v>283</v>
      </c>
      <c r="J3128" s="1" t="s">
        <v>37</v>
      </c>
      <c r="K3128" s="1">
        <f>VLOOKUP(L3128,Sheet1!A$1:B$1179,2,FALSE)</f>
        <v>7375310000</v>
      </c>
      <c r="L3128" s="1" t="str">
        <f>VLOOKUP(M3128,Itens!A$1:B$3327,2,FALSE)</f>
        <v>E603L R</v>
      </c>
      <c r="M3128" s="13">
        <v>7375310000</v>
      </c>
      <c r="N3128" s="13">
        <f t="shared" si="391"/>
        <v>0</v>
      </c>
      <c r="O3128" s="1">
        <v>51</v>
      </c>
      <c r="P3128" s="1">
        <v>72.134248920000005</v>
      </c>
      <c r="Q3128" s="1" t="s">
        <v>93</v>
      </c>
      <c r="R3128" s="6">
        <v>42460</v>
      </c>
    </row>
    <row r="3129" spans="1:18" x14ac:dyDescent="0.25">
      <c r="A3129" s="1">
        <v>3128</v>
      </c>
      <c r="B3129">
        <f t="shared" si="384"/>
        <v>0</v>
      </c>
      <c r="C3129">
        <f t="shared" si="385"/>
        <v>0</v>
      </c>
      <c r="D3129" s="1">
        <f t="shared" si="386"/>
        <v>0</v>
      </c>
      <c r="E3129" s="1">
        <f t="shared" si="387"/>
        <v>0</v>
      </c>
      <c r="F3129" s="1">
        <f t="shared" si="388"/>
        <v>0</v>
      </c>
      <c r="G3129" s="1">
        <f t="shared" si="389"/>
        <v>0</v>
      </c>
      <c r="H3129" s="1">
        <f t="shared" si="390"/>
        <v>0</v>
      </c>
      <c r="I3129" s="7" t="s">
        <v>283</v>
      </c>
      <c r="J3129" s="1" t="s">
        <v>37</v>
      </c>
      <c r="K3129" s="1">
        <f>VLOOKUP(L3129,Sheet1!A$1:B$1179,2,FALSE)</f>
        <v>1069230000</v>
      </c>
      <c r="L3129" s="1" t="str">
        <f>VLOOKUP(M3129,Itens!A$1:B$3327,2,FALSE)</f>
        <v>E83KP02 D140</v>
      </c>
      <c r="M3129" s="13">
        <v>1069230000</v>
      </c>
      <c r="N3129" s="13">
        <f t="shared" si="391"/>
        <v>0</v>
      </c>
      <c r="O3129" s="1">
        <v>10</v>
      </c>
      <c r="P3129" s="1">
        <v>33.116374100000002</v>
      </c>
      <c r="Q3129" s="1" t="s">
        <v>93</v>
      </c>
      <c r="R3129" s="6">
        <v>42460</v>
      </c>
    </row>
    <row r="3130" spans="1:18" x14ac:dyDescent="0.25">
      <c r="A3130" s="1">
        <v>3129</v>
      </c>
      <c r="B3130">
        <f t="shared" si="384"/>
        <v>0</v>
      </c>
      <c r="C3130">
        <f t="shared" si="385"/>
        <v>0</v>
      </c>
      <c r="D3130" s="1">
        <f t="shared" si="386"/>
        <v>0</v>
      </c>
      <c r="E3130" s="1">
        <f t="shared" si="387"/>
        <v>0</v>
      </c>
      <c r="F3130" s="1">
        <f t="shared" si="388"/>
        <v>0</v>
      </c>
      <c r="G3130" s="1">
        <f t="shared" si="389"/>
        <v>0</v>
      </c>
      <c r="H3130" s="1">
        <f t="shared" si="390"/>
        <v>0</v>
      </c>
      <c r="I3130" s="7" t="s">
        <v>283</v>
      </c>
      <c r="J3130" s="1" t="s">
        <v>37</v>
      </c>
      <c r="K3130" s="1">
        <f>VLOOKUP(L3130,Sheet1!A$1:B$1179,2,FALSE)</f>
        <v>7579310000</v>
      </c>
      <c r="L3130" s="1" t="str">
        <f>VLOOKUP(M3130,Itens!A$1:B$3327,2,FALSE)</f>
        <v>E933LI</v>
      </c>
      <c r="M3130" s="13">
        <v>7579310000</v>
      </c>
      <c r="N3130" s="13">
        <f t="shared" si="391"/>
        <v>0</v>
      </c>
      <c r="O3130" s="1">
        <v>6</v>
      </c>
      <c r="P3130" s="1">
        <v>23.36807503</v>
      </c>
      <c r="Q3130" s="1" t="s">
        <v>93</v>
      </c>
      <c r="R3130" s="6">
        <v>42460</v>
      </c>
    </row>
    <row r="3131" spans="1:18" x14ac:dyDescent="0.25">
      <c r="A3131" s="1">
        <v>3130</v>
      </c>
      <c r="B3131">
        <f t="shared" si="384"/>
        <v>0</v>
      </c>
      <c r="C3131">
        <f t="shared" si="385"/>
        <v>0</v>
      </c>
      <c r="D3131" s="1">
        <f t="shared" si="386"/>
        <v>0</v>
      </c>
      <c r="E3131" s="1">
        <f t="shared" si="387"/>
        <v>0</v>
      </c>
      <c r="F3131" s="1">
        <f t="shared" si="388"/>
        <v>0</v>
      </c>
      <c r="G3131" s="1">
        <f t="shared" si="389"/>
        <v>0</v>
      </c>
      <c r="H3131" s="1">
        <f t="shared" si="390"/>
        <v>0</v>
      </c>
      <c r="I3131" s="7" t="s">
        <v>283</v>
      </c>
      <c r="J3131" s="1" t="s">
        <v>37</v>
      </c>
      <c r="K3131" s="1">
        <f>VLOOKUP(L3131,Sheet1!A$1:B$1179,2,FALSE)</f>
        <v>136300000</v>
      </c>
      <c r="L3131" s="1" t="str">
        <f>VLOOKUP(M3131,Itens!A$1:B$3327,2,FALSE)</f>
        <v>H100WL</v>
      </c>
      <c r="M3131" s="13">
        <v>136300000</v>
      </c>
      <c r="N3131" s="13">
        <f t="shared" si="391"/>
        <v>0</v>
      </c>
      <c r="O3131" s="1">
        <v>10</v>
      </c>
      <c r="P3131" s="1">
        <v>23.800640250000001</v>
      </c>
      <c r="Q3131" s="1" t="s">
        <v>93</v>
      </c>
      <c r="R3131" s="6">
        <v>42460</v>
      </c>
    </row>
    <row r="3132" spans="1:18" x14ac:dyDescent="0.25">
      <c r="A3132" s="1">
        <v>3131</v>
      </c>
      <c r="B3132">
        <f t="shared" si="384"/>
        <v>0</v>
      </c>
      <c r="C3132">
        <f t="shared" si="385"/>
        <v>0</v>
      </c>
      <c r="D3132" s="1">
        <f t="shared" si="386"/>
        <v>0</v>
      </c>
      <c r="E3132" s="1">
        <f t="shared" si="387"/>
        <v>0</v>
      </c>
      <c r="F3132" s="1">
        <f t="shared" si="388"/>
        <v>0</v>
      </c>
      <c r="G3132" s="1">
        <f t="shared" si="389"/>
        <v>0</v>
      </c>
      <c r="H3132" s="1">
        <f t="shared" si="390"/>
        <v>0</v>
      </c>
      <c r="I3132" s="7" t="s">
        <v>283</v>
      </c>
      <c r="J3132" s="1" t="s">
        <v>37</v>
      </c>
      <c r="K3132" s="1">
        <f>VLOOKUP(L3132,Sheet1!A$1:B$1179,2,FALSE)</f>
        <v>3054200000</v>
      </c>
      <c r="L3132" s="1" t="str">
        <f>VLOOKUP(M3132,Itens!A$1:B$3327,2,FALSE)</f>
        <v>H152WK</v>
      </c>
      <c r="M3132" s="13">
        <v>3054200000</v>
      </c>
      <c r="N3132" s="13">
        <f t="shared" si="391"/>
        <v>0</v>
      </c>
      <c r="O3132" s="1">
        <v>36</v>
      </c>
      <c r="P3132" s="1">
        <v>29.048905470000001</v>
      </c>
      <c r="Q3132" s="1" t="s">
        <v>93</v>
      </c>
      <c r="R3132" s="6">
        <v>42460</v>
      </c>
    </row>
    <row r="3133" spans="1:18" x14ac:dyDescent="0.25">
      <c r="A3133" s="1">
        <v>3132</v>
      </c>
      <c r="B3133">
        <f t="shared" si="384"/>
        <v>0</v>
      </c>
      <c r="C3133">
        <f t="shared" si="385"/>
        <v>0</v>
      </c>
      <c r="D3133" s="1">
        <f t="shared" si="386"/>
        <v>0</v>
      </c>
      <c r="E3133" s="1">
        <f t="shared" si="387"/>
        <v>0</v>
      </c>
      <c r="F3133" s="1">
        <f t="shared" si="388"/>
        <v>0</v>
      </c>
      <c r="G3133" s="1">
        <f t="shared" si="389"/>
        <v>0</v>
      </c>
      <c r="H3133" s="1">
        <f t="shared" si="390"/>
        <v>0</v>
      </c>
      <c r="I3133" s="7" t="s">
        <v>283</v>
      </c>
      <c r="J3133" s="1" t="s">
        <v>37</v>
      </c>
      <c r="K3133" s="1">
        <f>VLOOKUP(L3133,Sheet1!A$1:B$1179,2,FALSE)</f>
        <v>2130200000</v>
      </c>
      <c r="L3133" s="1" t="str">
        <f>VLOOKUP(M3133,Itens!A$1:B$3327,2,FALSE)</f>
        <v>H18WK05</v>
      </c>
      <c r="M3133" s="13">
        <v>2130200000</v>
      </c>
      <c r="N3133" s="13">
        <f t="shared" si="391"/>
        <v>0</v>
      </c>
      <c r="O3133" s="1">
        <v>24</v>
      </c>
      <c r="P3133" s="1">
        <v>28.408872200000001</v>
      </c>
      <c r="Q3133" s="1" t="s">
        <v>93</v>
      </c>
      <c r="R3133" s="6">
        <v>42460</v>
      </c>
    </row>
    <row r="3134" spans="1:18" x14ac:dyDescent="0.25">
      <c r="A3134" s="1">
        <v>3133</v>
      </c>
      <c r="B3134">
        <f t="shared" si="384"/>
        <v>0</v>
      </c>
      <c r="C3134">
        <f t="shared" si="385"/>
        <v>0</v>
      </c>
      <c r="D3134" s="1">
        <f t="shared" si="386"/>
        <v>0</v>
      </c>
      <c r="E3134" s="1">
        <f t="shared" si="387"/>
        <v>0</v>
      </c>
      <c r="F3134" s="1">
        <f t="shared" si="388"/>
        <v>0</v>
      </c>
      <c r="G3134" s="1">
        <f t="shared" si="389"/>
        <v>0</v>
      </c>
      <c r="H3134" s="1">
        <f t="shared" si="390"/>
        <v>0</v>
      </c>
      <c r="I3134" s="7" t="s">
        <v>283</v>
      </c>
      <c r="J3134" s="1" t="s">
        <v>37</v>
      </c>
      <c r="K3134" s="1">
        <f>VLOOKUP(L3134,Sheet1!A$1:B$1179,2,FALSE)</f>
        <v>5381100000</v>
      </c>
      <c r="L3134" s="1" t="str">
        <f>VLOOKUP(M3134,Itens!A$1:B$3327,2,FALSE)</f>
        <v>H19W10</v>
      </c>
      <c r="M3134" s="13">
        <v>5381100000</v>
      </c>
      <c r="N3134" s="13">
        <f t="shared" si="391"/>
        <v>0</v>
      </c>
      <c r="O3134" s="1">
        <v>120</v>
      </c>
      <c r="P3134" s="1">
        <v>31.093507249999998</v>
      </c>
      <c r="Q3134" s="1" t="s">
        <v>93</v>
      </c>
      <c r="R3134" s="6">
        <v>42460</v>
      </c>
    </row>
    <row r="3135" spans="1:18" x14ac:dyDescent="0.25">
      <c r="A3135" s="1">
        <v>3134</v>
      </c>
      <c r="B3135">
        <f t="shared" si="384"/>
        <v>0</v>
      </c>
      <c r="C3135">
        <f t="shared" si="385"/>
        <v>0</v>
      </c>
      <c r="D3135" s="1">
        <f t="shared" si="386"/>
        <v>0</v>
      </c>
      <c r="E3135" s="1">
        <f t="shared" si="387"/>
        <v>0</v>
      </c>
      <c r="F3135" s="1">
        <f t="shared" si="388"/>
        <v>0</v>
      </c>
      <c r="G3135" s="1">
        <f t="shared" si="389"/>
        <v>0</v>
      </c>
      <c r="H3135" s="1">
        <f t="shared" si="390"/>
        <v>0</v>
      </c>
      <c r="I3135" s="7" t="s">
        <v>283</v>
      </c>
      <c r="J3135" s="1" t="s">
        <v>37</v>
      </c>
      <c r="K3135" s="1">
        <f>VLOOKUP(L3135,Sheet1!A$1:B$1179,2,FALSE)</f>
        <v>6006100000</v>
      </c>
      <c r="L3135" s="1" t="str">
        <f>VLOOKUP(M3135,Itens!A$1:B$3327,2,FALSE)</f>
        <v>H200W04</v>
      </c>
      <c r="M3135" s="13">
        <v>3835100000</v>
      </c>
      <c r="N3135" s="13">
        <f t="shared" si="391"/>
        <v>1</v>
      </c>
      <c r="O3135" s="1">
        <v>24</v>
      </c>
      <c r="P3135" s="1">
        <v>23.669902629999999</v>
      </c>
      <c r="Q3135" s="1" t="s">
        <v>93</v>
      </c>
      <c r="R3135" s="6">
        <v>42460</v>
      </c>
    </row>
    <row r="3136" spans="1:18" x14ac:dyDescent="0.25">
      <c r="A3136" s="1">
        <v>3135</v>
      </c>
      <c r="B3136">
        <f t="shared" si="384"/>
        <v>0</v>
      </c>
      <c r="C3136">
        <f t="shared" si="385"/>
        <v>0</v>
      </c>
      <c r="D3136" s="1">
        <f t="shared" si="386"/>
        <v>0</v>
      </c>
      <c r="E3136" s="1">
        <f t="shared" si="387"/>
        <v>0</v>
      </c>
      <c r="F3136" s="1">
        <f t="shared" si="388"/>
        <v>0</v>
      </c>
      <c r="G3136" s="1">
        <f t="shared" si="389"/>
        <v>0</v>
      </c>
      <c r="H3136" s="1">
        <f t="shared" si="390"/>
        <v>0</v>
      </c>
      <c r="I3136" s="7" t="s">
        <v>283</v>
      </c>
      <c r="J3136" s="1" t="s">
        <v>37</v>
      </c>
      <c r="K3136" s="1">
        <f>VLOOKUP(L3136,Sheet1!A$1:B$1179,2,FALSE)</f>
        <v>3343200000</v>
      </c>
      <c r="L3136" s="1" t="str">
        <f>VLOOKUP(M3136,Itens!A$1:B$3327,2,FALSE)</f>
        <v>H200WDK</v>
      </c>
      <c r="M3136" s="13">
        <v>2082200000</v>
      </c>
      <c r="N3136" s="13">
        <f t="shared" si="391"/>
        <v>1</v>
      </c>
      <c r="O3136" s="1">
        <v>24</v>
      </c>
      <c r="P3136" s="1">
        <v>28.161754299999998</v>
      </c>
      <c r="Q3136" s="1" t="s">
        <v>93</v>
      </c>
      <c r="R3136" s="6">
        <v>42460</v>
      </c>
    </row>
    <row r="3137" spans="1:18" x14ac:dyDescent="0.25">
      <c r="A3137" s="1">
        <v>3136</v>
      </c>
      <c r="B3137">
        <f t="shared" si="384"/>
        <v>0</v>
      </c>
      <c r="C3137">
        <f t="shared" si="385"/>
        <v>0</v>
      </c>
      <c r="D3137" s="1">
        <f t="shared" si="386"/>
        <v>0</v>
      </c>
      <c r="E3137" s="1">
        <f t="shared" si="387"/>
        <v>0</v>
      </c>
      <c r="F3137" s="1">
        <f t="shared" si="388"/>
        <v>0</v>
      </c>
      <c r="G3137" s="1">
        <f t="shared" si="389"/>
        <v>0</v>
      </c>
      <c r="H3137" s="1">
        <f t="shared" si="390"/>
        <v>0</v>
      </c>
      <c r="I3137" s="7" t="s">
        <v>283</v>
      </c>
      <c r="J3137" s="1" t="s">
        <v>37</v>
      </c>
      <c r="K3137" s="1">
        <f>VLOOKUP(L3137,Sheet1!A$1:B$1179,2,FALSE)</f>
        <v>3344200000</v>
      </c>
      <c r="L3137" s="1" t="str">
        <f>VLOOKUP(M3137,Itens!A$1:B$3327,2,FALSE)</f>
        <v>H200WDK01</v>
      </c>
      <c r="M3137" s="13">
        <v>2081200000</v>
      </c>
      <c r="N3137" s="13">
        <f t="shared" si="391"/>
        <v>1</v>
      </c>
      <c r="O3137" s="1">
        <v>12</v>
      </c>
      <c r="P3137" s="1">
        <v>36.6082277</v>
      </c>
      <c r="Q3137" s="1" t="s">
        <v>93</v>
      </c>
      <c r="R3137" s="6">
        <v>42460</v>
      </c>
    </row>
    <row r="3138" spans="1:18" x14ac:dyDescent="0.25">
      <c r="A3138" s="1">
        <v>3137</v>
      </c>
      <c r="B3138">
        <f t="shared" si="384"/>
        <v>0</v>
      </c>
      <c r="C3138">
        <f t="shared" si="385"/>
        <v>0</v>
      </c>
      <c r="D3138" s="1">
        <f t="shared" si="386"/>
        <v>0</v>
      </c>
      <c r="E3138" s="1">
        <f t="shared" si="387"/>
        <v>0</v>
      </c>
      <c r="F3138" s="1">
        <f t="shared" si="388"/>
        <v>0</v>
      </c>
      <c r="G3138" s="1">
        <f t="shared" si="389"/>
        <v>0</v>
      </c>
      <c r="H3138" s="1">
        <f t="shared" si="390"/>
        <v>0</v>
      </c>
      <c r="I3138" s="7" t="s">
        <v>283</v>
      </c>
      <c r="J3138" s="1" t="s">
        <v>37</v>
      </c>
      <c r="K3138" s="1">
        <f>VLOOKUP(L3138,Sheet1!A$1:B$1179,2,FALSE)</f>
        <v>6172100000</v>
      </c>
      <c r="L3138" s="1" t="str">
        <f>VLOOKUP(M3138,Itens!A$1:B$3327,2,FALSE)</f>
        <v>H200WN01</v>
      </c>
      <c r="M3138" s="13">
        <v>3887100000</v>
      </c>
      <c r="N3138" s="13">
        <f t="shared" si="391"/>
        <v>1</v>
      </c>
      <c r="O3138" s="1">
        <v>6</v>
      </c>
      <c r="P3138" s="1">
        <v>36.109743450000003</v>
      </c>
      <c r="Q3138" s="1" t="s">
        <v>93</v>
      </c>
      <c r="R3138" s="6">
        <v>42460</v>
      </c>
    </row>
    <row r="3139" spans="1:18" x14ac:dyDescent="0.25">
      <c r="A3139" s="1">
        <v>3138</v>
      </c>
      <c r="B3139">
        <f t="shared" ref="B3139:B3202" si="392">IF(R3139=R3140,0,1)+IF(R3139=R3138,0,1)</f>
        <v>0</v>
      </c>
      <c r="C3139">
        <f t="shared" ref="C3139:C3202" si="393">IF(I3139=I3140,0,1)+IF(I3139=I3138,0,1)</f>
        <v>0</v>
      </c>
      <c r="D3139" s="1">
        <f t="shared" ref="D3139:D3202" si="394">C3139+B3139</f>
        <v>0</v>
      </c>
      <c r="E3139" s="1">
        <f t="shared" ref="E3139:E3202" si="395">IF(AND(D3139&gt;0,D3138&gt;0,D3140=0),1,0)</f>
        <v>0</v>
      </c>
      <c r="F3139" s="1">
        <f t="shared" ref="F3139:F3202" si="396">IF(AND(D3139&gt;0,D3138=0,D3140&gt;0),3,0)</f>
        <v>0</v>
      </c>
      <c r="G3139" s="1">
        <f t="shared" ref="G3139:G3202" si="397">IF(OR(D3139&gt;2,AND(D3139&gt;0,D3138&gt;0,D3140&gt;0)),4,0)</f>
        <v>0</v>
      </c>
      <c r="H3139" s="1">
        <f t="shared" ref="H3139:H3202" si="398">G3139+F3139+E3139</f>
        <v>0</v>
      </c>
      <c r="I3139" s="7" t="s">
        <v>283</v>
      </c>
      <c r="J3139" s="1" t="s">
        <v>37</v>
      </c>
      <c r="K3139" s="1">
        <f>VLOOKUP(L3139,Sheet1!A$1:B$1179,2,FALSE)</f>
        <v>3851100000</v>
      </c>
      <c r="L3139" s="1" t="str">
        <f>VLOOKUP(M3139,Itens!A$1:B$3327,2,FALSE)</f>
        <v>H210W01</v>
      </c>
      <c r="M3139" s="13">
        <v>3851100000</v>
      </c>
      <c r="N3139" s="13">
        <f t="shared" ref="N3139:N3202" si="399">IF(M3139=K3139,0,1)</f>
        <v>0</v>
      </c>
      <c r="O3139" s="1">
        <v>12</v>
      </c>
      <c r="P3139" s="1">
        <v>24.302221750000001</v>
      </c>
      <c r="Q3139" s="1" t="s">
        <v>93</v>
      </c>
      <c r="R3139" s="6">
        <v>42460</v>
      </c>
    </row>
    <row r="3140" spans="1:18" x14ac:dyDescent="0.25">
      <c r="A3140" s="1">
        <v>3139</v>
      </c>
      <c r="B3140">
        <f t="shared" si="392"/>
        <v>0</v>
      </c>
      <c r="C3140">
        <f t="shared" si="393"/>
        <v>0</v>
      </c>
      <c r="D3140" s="1">
        <f t="shared" si="394"/>
        <v>0</v>
      </c>
      <c r="E3140" s="1">
        <f t="shared" si="395"/>
        <v>0</v>
      </c>
      <c r="F3140" s="1">
        <f t="shared" si="396"/>
        <v>0</v>
      </c>
      <c r="G3140" s="1">
        <f t="shared" si="397"/>
        <v>0</v>
      </c>
      <c r="H3140" s="1">
        <f t="shared" si="398"/>
        <v>0</v>
      </c>
      <c r="I3140" s="7" t="s">
        <v>283</v>
      </c>
      <c r="J3140" s="1" t="s">
        <v>37</v>
      </c>
      <c r="K3140" s="1">
        <f>VLOOKUP(L3140,Sheet1!A$1:B$1179,2,FALSE)</f>
        <v>2067200000</v>
      </c>
      <c r="L3140" s="1" t="str">
        <f>VLOOKUP(M3140,Itens!A$1:B$3327,2,FALSE)</f>
        <v>H215WK</v>
      </c>
      <c r="M3140" s="13">
        <v>2067200000</v>
      </c>
      <c r="N3140" s="13">
        <f t="shared" si="399"/>
        <v>0</v>
      </c>
      <c r="O3140" s="1">
        <v>6</v>
      </c>
      <c r="P3140" s="1">
        <v>29.5824474</v>
      </c>
      <c r="Q3140" s="1" t="s">
        <v>93</v>
      </c>
      <c r="R3140" s="6">
        <v>42460</v>
      </c>
    </row>
    <row r="3141" spans="1:18" x14ac:dyDescent="0.25">
      <c r="A3141" s="1">
        <v>3140</v>
      </c>
      <c r="B3141">
        <f t="shared" si="392"/>
        <v>0</v>
      </c>
      <c r="C3141">
        <f t="shared" si="393"/>
        <v>0</v>
      </c>
      <c r="D3141" s="1">
        <f t="shared" si="394"/>
        <v>0</v>
      </c>
      <c r="E3141" s="1">
        <f t="shared" si="395"/>
        <v>0</v>
      </c>
      <c r="F3141" s="1">
        <f t="shared" si="396"/>
        <v>0</v>
      </c>
      <c r="G3141" s="1">
        <f t="shared" si="397"/>
        <v>0</v>
      </c>
      <c r="H3141" s="1">
        <f t="shared" si="398"/>
        <v>0</v>
      </c>
      <c r="I3141" s="7" t="s">
        <v>283</v>
      </c>
      <c r="J3141" s="1" t="s">
        <v>37</v>
      </c>
      <c r="K3141" s="1">
        <f>VLOOKUP(L3141,Sheet1!A$1:B$1179,2,FALSE)</f>
        <v>5851100000</v>
      </c>
      <c r="L3141" s="1" t="str">
        <f>VLOOKUP(M3141,Itens!A$1:B$3327,2,FALSE)</f>
        <v>H24W05</v>
      </c>
      <c r="M3141" s="13">
        <v>5851100000</v>
      </c>
      <c r="N3141" s="13">
        <f t="shared" si="399"/>
        <v>0</v>
      </c>
      <c r="O3141" s="1">
        <v>6</v>
      </c>
      <c r="P3141" s="1">
        <v>34.435049730000003</v>
      </c>
      <c r="Q3141" s="1" t="s">
        <v>93</v>
      </c>
      <c r="R3141" s="6">
        <v>42460</v>
      </c>
    </row>
    <row r="3142" spans="1:18" x14ac:dyDescent="0.25">
      <c r="A3142" s="1">
        <v>3141</v>
      </c>
      <c r="B3142">
        <f t="shared" si="392"/>
        <v>0</v>
      </c>
      <c r="C3142">
        <f t="shared" si="393"/>
        <v>0</v>
      </c>
      <c r="D3142" s="1">
        <f t="shared" si="394"/>
        <v>0</v>
      </c>
      <c r="E3142" s="1">
        <f t="shared" si="395"/>
        <v>0</v>
      </c>
      <c r="F3142" s="1">
        <f t="shared" si="396"/>
        <v>0</v>
      </c>
      <c r="G3142" s="1">
        <f t="shared" si="397"/>
        <v>0</v>
      </c>
      <c r="H3142" s="1">
        <f t="shared" si="398"/>
        <v>0</v>
      </c>
      <c r="I3142" s="7" t="s">
        <v>283</v>
      </c>
      <c r="J3142" s="1" t="s">
        <v>37</v>
      </c>
      <c r="K3142" s="1">
        <f>VLOOKUP(L3142,Sheet1!A$1:B$1179,2,FALSE)</f>
        <v>1300200000</v>
      </c>
      <c r="L3142" s="1" t="str">
        <f>VLOOKUP(M3142,Itens!A$1:B$3327,2,FALSE)</f>
        <v>H305WK</v>
      </c>
      <c r="M3142" s="13">
        <v>1300200000</v>
      </c>
      <c r="N3142" s="13">
        <f t="shared" si="399"/>
        <v>0</v>
      </c>
      <c r="O3142" s="1">
        <v>3</v>
      </c>
      <c r="P3142" s="1">
        <v>64.508175539999996</v>
      </c>
      <c r="Q3142" s="1" t="s">
        <v>93</v>
      </c>
      <c r="R3142" s="6">
        <v>42460</v>
      </c>
    </row>
    <row r="3143" spans="1:18" x14ac:dyDescent="0.25">
      <c r="A3143" s="1">
        <v>3142</v>
      </c>
      <c r="B3143">
        <f t="shared" si="392"/>
        <v>0</v>
      </c>
      <c r="C3143">
        <f t="shared" si="393"/>
        <v>0</v>
      </c>
      <c r="D3143" s="1">
        <f t="shared" si="394"/>
        <v>0</v>
      </c>
      <c r="E3143" s="1">
        <f t="shared" si="395"/>
        <v>0</v>
      </c>
      <c r="F3143" s="1">
        <f t="shared" si="396"/>
        <v>0</v>
      </c>
      <c r="G3143" s="1">
        <f t="shared" si="397"/>
        <v>0</v>
      </c>
      <c r="H3143" s="1">
        <f t="shared" si="398"/>
        <v>0</v>
      </c>
      <c r="I3143" s="7" t="s">
        <v>283</v>
      </c>
      <c r="J3143" s="1" t="s">
        <v>37</v>
      </c>
      <c r="K3143" s="1">
        <f>VLOOKUP(L3143,Sheet1!A$1:B$1179,2,FALSE)</f>
        <v>1872200000</v>
      </c>
      <c r="L3143" s="1" t="str">
        <f>VLOOKUP(M3143,Itens!A$1:B$3327,2,FALSE)</f>
        <v>H328WK</v>
      </c>
      <c r="M3143" s="13">
        <v>1872200000</v>
      </c>
      <c r="N3143" s="13">
        <f t="shared" si="399"/>
        <v>0</v>
      </c>
      <c r="O3143" s="1">
        <v>6</v>
      </c>
      <c r="P3143" s="1">
        <v>49.53520623</v>
      </c>
      <c r="Q3143" s="1" t="s">
        <v>93</v>
      </c>
      <c r="R3143" s="6">
        <v>42460</v>
      </c>
    </row>
    <row r="3144" spans="1:18" x14ac:dyDescent="0.25">
      <c r="A3144" s="1">
        <v>3143</v>
      </c>
      <c r="B3144">
        <f t="shared" si="392"/>
        <v>0</v>
      </c>
      <c r="C3144">
        <f t="shared" si="393"/>
        <v>0</v>
      </c>
      <c r="D3144" s="1">
        <f t="shared" si="394"/>
        <v>0</v>
      </c>
      <c r="E3144" s="1">
        <f t="shared" si="395"/>
        <v>0</v>
      </c>
      <c r="F3144" s="1">
        <f t="shared" si="396"/>
        <v>0</v>
      </c>
      <c r="G3144" s="1">
        <f t="shared" si="397"/>
        <v>0</v>
      </c>
      <c r="H3144" s="1">
        <f t="shared" si="398"/>
        <v>0</v>
      </c>
      <c r="I3144" s="7" t="s">
        <v>283</v>
      </c>
      <c r="J3144" s="1" t="s">
        <v>37</v>
      </c>
      <c r="K3144" s="1">
        <f>VLOOKUP(L3144,Sheet1!A$1:B$1179,2,FALSE)</f>
        <v>2068200000</v>
      </c>
      <c r="L3144" s="1" t="str">
        <f>VLOOKUP(M3144,Itens!A$1:B$3327,2,FALSE)</f>
        <v>H70WK09</v>
      </c>
      <c r="M3144" s="13">
        <v>2068200000</v>
      </c>
      <c r="N3144" s="13">
        <f t="shared" si="399"/>
        <v>0</v>
      </c>
      <c r="O3144" s="1">
        <v>12</v>
      </c>
      <c r="P3144" s="1">
        <v>30.333111330000001</v>
      </c>
      <c r="Q3144" s="1" t="s">
        <v>93</v>
      </c>
      <c r="R3144" s="6">
        <v>42460</v>
      </c>
    </row>
    <row r="3145" spans="1:18" x14ac:dyDescent="0.25">
      <c r="A3145" s="1">
        <v>3144</v>
      </c>
      <c r="B3145">
        <f t="shared" si="392"/>
        <v>0</v>
      </c>
      <c r="C3145">
        <f t="shared" si="393"/>
        <v>0</v>
      </c>
      <c r="D3145" s="1">
        <f t="shared" si="394"/>
        <v>0</v>
      </c>
      <c r="E3145" s="1">
        <f t="shared" si="395"/>
        <v>0</v>
      </c>
      <c r="F3145" s="1">
        <f t="shared" si="396"/>
        <v>0</v>
      </c>
      <c r="G3145" s="1">
        <f t="shared" si="397"/>
        <v>0</v>
      </c>
      <c r="H3145" s="1">
        <f t="shared" si="398"/>
        <v>0</v>
      </c>
      <c r="I3145" s="7" t="s">
        <v>283</v>
      </c>
      <c r="J3145" s="1" t="s">
        <v>37</v>
      </c>
      <c r="K3145" s="1">
        <f>VLOOKUP(L3145,Sheet1!A$1:B$1179,2,FALSE)</f>
        <v>3872100000</v>
      </c>
      <c r="L3145" s="1" t="str">
        <f>VLOOKUP(M3145,Itens!A$1:B$3327,2,FALSE)</f>
        <v>H97W</v>
      </c>
      <c r="M3145" s="13">
        <v>3872100000</v>
      </c>
      <c r="N3145" s="13">
        <f t="shared" si="399"/>
        <v>0</v>
      </c>
      <c r="O3145" s="1">
        <v>6</v>
      </c>
      <c r="P3145" s="1">
        <v>19.46835884</v>
      </c>
      <c r="Q3145" s="1" t="s">
        <v>93</v>
      </c>
      <c r="R3145" s="6">
        <v>42460</v>
      </c>
    </row>
    <row r="3146" spans="1:18" x14ac:dyDescent="0.25">
      <c r="A3146" s="1">
        <v>3145</v>
      </c>
      <c r="B3146">
        <f t="shared" si="392"/>
        <v>0</v>
      </c>
      <c r="C3146">
        <f t="shared" si="393"/>
        <v>1</v>
      </c>
      <c r="D3146" s="1">
        <f t="shared" si="394"/>
        <v>1</v>
      </c>
      <c r="E3146" s="1">
        <f t="shared" si="395"/>
        <v>0</v>
      </c>
      <c r="F3146" s="1">
        <f t="shared" si="396"/>
        <v>3</v>
      </c>
      <c r="G3146" s="1">
        <f t="shared" si="397"/>
        <v>0</v>
      </c>
      <c r="H3146" s="1">
        <f t="shared" si="398"/>
        <v>3</v>
      </c>
      <c r="I3146" s="7" t="s">
        <v>283</v>
      </c>
      <c r="J3146" s="1" t="s">
        <v>37</v>
      </c>
      <c r="K3146" s="1">
        <f>VLOOKUP(L3146,Sheet1!A$1:B$1179,2,FALSE)</f>
        <v>526600000</v>
      </c>
      <c r="L3146" s="1" t="str">
        <f>VLOOKUP(M3146,Itens!A$1:B$3327,2,FALSE)</f>
        <v>T250W</v>
      </c>
      <c r="M3146" s="13">
        <v>526600000</v>
      </c>
      <c r="N3146" s="13">
        <f t="shared" si="399"/>
        <v>0</v>
      </c>
      <c r="O3146" s="1">
        <v>36</v>
      </c>
      <c r="P3146" s="1">
        <v>39.595155230000003</v>
      </c>
      <c r="Q3146" s="1" t="s">
        <v>93</v>
      </c>
      <c r="R3146" s="6">
        <v>42460</v>
      </c>
    </row>
    <row r="3147" spans="1:18" x14ac:dyDescent="0.25">
      <c r="A3147" s="1">
        <v>3146</v>
      </c>
      <c r="B3147">
        <f t="shared" si="392"/>
        <v>0</v>
      </c>
      <c r="C3147">
        <f t="shared" si="393"/>
        <v>1</v>
      </c>
      <c r="D3147" s="1">
        <f t="shared" si="394"/>
        <v>1</v>
      </c>
      <c r="E3147" s="1">
        <f t="shared" si="395"/>
        <v>1</v>
      </c>
      <c r="F3147" s="1">
        <f t="shared" si="396"/>
        <v>0</v>
      </c>
      <c r="G3147" s="1">
        <f t="shared" si="397"/>
        <v>0</v>
      </c>
      <c r="H3147" s="1">
        <f t="shared" si="398"/>
        <v>1</v>
      </c>
      <c r="I3147" s="7" t="s">
        <v>169</v>
      </c>
      <c r="J3147" s="1" t="s">
        <v>170</v>
      </c>
      <c r="K3147" s="1">
        <f>VLOOKUP(L3147,Sheet1!A$1:B$1179,2,FALSE)</f>
        <v>7335310000</v>
      </c>
      <c r="L3147" s="1" t="str">
        <f>VLOOKUP(M3147,Itens!A$1:B$3327,2,FALSE)</f>
        <v>E1028L</v>
      </c>
      <c r="M3147" s="13">
        <v>7335310000</v>
      </c>
      <c r="N3147" s="13">
        <f t="shared" si="399"/>
        <v>0</v>
      </c>
      <c r="O3147" s="1">
        <v>30</v>
      </c>
      <c r="P3147" s="1">
        <v>81.456842260000002</v>
      </c>
      <c r="Q3147" s="1" t="s">
        <v>14</v>
      </c>
      <c r="R3147" s="6">
        <v>42460</v>
      </c>
    </row>
    <row r="3148" spans="1:18" x14ac:dyDescent="0.25">
      <c r="A3148" s="1">
        <v>3147</v>
      </c>
      <c r="B3148">
        <f t="shared" si="392"/>
        <v>0</v>
      </c>
      <c r="C3148">
        <f t="shared" si="393"/>
        <v>0</v>
      </c>
      <c r="D3148" s="1">
        <f t="shared" si="394"/>
        <v>0</v>
      </c>
      <c r="E3148" s="1">
        <f t="shared" si="395"/>
        <v>0</v>
      </c>
      <c r="F3148" s="1">
        <f t="shared" si="396"/>
        <v>0</v>
      </c>
      <c r="G3148" s="1">
        <f t="shared" si="397"/>
        <v>0</v>
      </c>
      <c r="H3148" s="1">
        <f t="shared" si="398"/>
        <v>0</v>
      </c>
      <c r="I3148" s="7" t="s">
        <v>169</v>
      </c>
      <c r="J3148" s="1" t="s">
        <v>170</v>
      </c>
      <c r="K3148" s="1">
        <f>VLOOKUP(L3148,Sheet1!A$1:B$1179,2,FALSE)</f>
        <v>6045310000</v>
      </c>
      <c r="L3148" s="1" t="str">
        <f>VLOOKUP(M3148,Itens!A$1:B$3327,2,FALSE)</f>
        <v>E1068L</v>
      </c>
      <c r="M3148" s="13">
        <v>6045310000</v>
      </c>
      <c r="N3148" s="13">
        <f t="shared" si="399"/>
        <v>0</v>
      </c>
      <c r="O3148" s="1">
        <v>72</v>
      </c>
      <c r="P3148" s="1">
        <v>38.71714875</v>
      </c>
      <c r="Q3148" s="1" t="s">
        <v>14</v>
      </c>
      <c r="R3148" s="6">
        <v>42460</v>
      </c>
    </row>
    <row r="3149" spans="1:18" x14ac:dyDescent="0.25">
      <c r="A3149" s="1">
        <v>3148</v>
      </c>
      <c r="B3149">
        <f t="shared" si="392"/>
        <v>0</v>
      </c>
      <c r="C3149">
        <f t="shared" si="393"/>
        <v>0</v>
      </c>
      <c r="D3149" s="1">
        <f t="shared" si="394"/>
        <v>0</v>
      </c>
      <c r="E3149" s="1">
        <f t="shared" si="395"/>
        <v>0</v>
      </c>
      <c r="F3149" s="1">
        <f t="shared" si="396"/>
        <v>0</v>
      </c>
      <c r="G3149" s="1">
        <f t="shared" si="397"/>
        <v>0</v>
      </c>
      <c r="H3149" s="1">
        <f t="shared" si="398"/>
        <v>0</v>
      </c>
      <c r="I3149" s="7" t="s">
        <v>169</v>
      </c>
      <c r="J3149" s="1" t="s">
        <v>170</v>
      </c>
      <c r="K3149" s="1">
        <f>VLOOKUP(L3149,Sheet1!A$1:B$1179,2,FALSE)</f>
        <v>3035130000</v>
      </c>
      <c r="L3149" s="1" t="str">
        <f>VLOOKUP(M3149,Itens!A$1:B$3327,2,FALSE)</f>
        <v>E123H01 D194</v>
      </c>
      <c r="M3149" s="13">
        <v>3035130000</v>
      </c>
      <c r="N3149" s="13">
        <f t="shared" si="399"/>
        <v>0</v>
      </c>
      <c r="O3149" s="1">
        <v>50</v>
      </c>
      <c r="P3149" s="1">
        <v>33.942258359999997</v>
      </c>
      <c r="Q3149" s="1" t="s">
        <v>14</v>
      </c>
      <c r="R3149" s="6">
        <v>42460</v>
      </c>
    </row>
    <row r="3150" spans="1:18" x14ac:dyDescent="0.25">
      <c r="A3150" s="1">
        <v>3149</v>
      </c>
      <c r="B3150">
        <f t="shared" si="392"/>
        <v>0</v>
      </c>
      <c r="C3150">
        <f t="shared" si="393"/>
        <v>0</v>
      </c>
      <c r="D3150" s="1">
        <f t="shared" si="394"/>
        <v>0</v>
      </c>
      <c r="E3150" s="1">
        <f t="shared" si="395"/>
        <v>0</v>
      </c>
      <c r="F3150" s="1">
        <f t="shared" si="396"/>
        <v>0</v>
      </c>
      <c r="G3150" s="1">
        <f t="shared" si="397"/>
        <v>0</v>
      </c>
      <c r="H3150" s="1">
        <f t="shared" si="398"/>
        <v>0</v>
      </c>
      <c r="I3150" s="7" t="s">
        <v>169</v>
      </c>
      <c r="J3150" s="1" t="s">
        <v>170</v>
      </c>
      <c r="K3150" s="1">
        <f>VLOOKUP(L3150,Sheet1!A$1:B$1179,2,FALSE)</f>
        <v>4375130000</v>
      </c>
      <c r="L3150" s="1" t="str">
        <f>VLOOKUP(M3150,Itens!A$1:B$3327,2,FALSE)</f>
        <v>E172H D35</v>
      </c>
      <c r="M3150" s="13">
        <v>4375130000</v>
      </c>
      <c r="N3150" s="13">
        <f t="shared" si="399"/>
        <v>0</v>
      </c>
      <c r="O3150" s="1">
        <v>10</v>
      </c>
      <c r="P3150" s="1">
        <v>16.132186040000001</v>
      </c>
      <c r="Q3150" s="1" t="s">
        <v>14</v>
      </c>
      <c r="R3150" s="6">
        <v>42460</v>
      </c>
    </row>
    <row r="3151" spans="1:18" x14ac:dyDescent="0.25">
      <c r="A3151" s="1">
        <v>3150</v>
      </c>
      <c r="B3151">
        <f t="shared" si="392"/>
        <v>0</v>
      </c>
      <c r="C3151">
        <f t="shared" si="393"/>
        <v>0</v>
      </c>
      <c r="D3151" s="1">
        <f t="shared" si="394"/>
        <v>0</v>
      </c>
      <c r="E3151" s="1">
        <f t="shared" si="395"/>
        <v>0</v>
      </c>
      <c r="F3151" s="1">
        <f t="shared" si="396"/>
        <v>0</v>
      </c>
      <c r="G3151" s="1">
        <f t="shared" si="397"/>
        <v>0</v>
      </c>
      <c r="H3151" s="1">
        <f t="shared" si="398"/>
        <v>0</v>
      </c>
      <c r="I3151" s="7" t="s">
        <v>169</v>
      </c>
      <c r="J3151" s="1" t="s">
        <v>170</v>
      </c>
      <c r="K3151" s="1">
        <f>VLOOKUP(L3151,Sheet1!A$1:B$1179,2,FALSE)</f>
        <v>2697130000</v>
      </c>
      <c r="L3151" s="1" t="str">
        <f>VLOOKUP(M3151,Itens!A$1:B$3327,2,FALSE)</f>
        <v>E175H D129</v>
      </c>
      <c r="M3151" s="13">
        <v>2697130000</v>
      </c>
      <c r="N3151" s="13">
        <f t="shared" si="399"/>
        <v>0</v>
      </c>
      <c r="O3151" s="1">
        <v>6</v>
      </c>
      <c r="P3151" s="1">
        <v>19.897595710000001</v>
      </c>
      <c r="Q3151" s="1" t="s">
        <v>14</v>
      </c>
      <c r="R3151" s="6">
        <v>42460</v>
      </c>
    </row>
    <row r="3152" spans="1:18" x14ac:dyDescent="0.25">
      <c r="A3152" s="1">
        <v>3151</v>
      </c>
      <c r="B3152">
        <f t="shared" si="392"/>
        <v>0</v>
      </c>
      <c r="C3152">
        <f t="shared" si="393"/>
        <v>0</v>
      </c>
      <c r="D3152" s="1">
        <f t="shared" si="394"/>
        <v>0</v>
      </c>
      <c r="E3152" s="1">
        <f t="shared" si="395"/>
        <v>0</v>
      </c>
      <c r="F3152" s="1">
        <f t="shared" si="396"/>
        <v>0</v>
      </c>
      <c r="G3152" s="1">
        <f t="shared" si="397"/>
        <v>0</v>
      </c>
      <c r="H3152" s="1">
        <f t="shared" si="398"/>
        <v>0</v>
      </c>
      <c r="I3152" s="7" t="s">
        <v>169</v>
      </c>
      <c r="J3152" s="1" t="s">
        <v>170</v>
      </c>
      <c r="K3152" s="1">
        <f>VLOOKUP(L3152,Sheet1!A$1:B$1179,2,FALSE)</f>
        <v>4373130000</v>
      </c>
      <c r="L3152" s="1" t="str">
        <f>VLOOKUP(M3152,Itens!A$1:B$3327,2,FALSE)</f>
        <v>E28H D174</v>
      </c>
      <c r="M3152" s="13">
        <v>4373130000</v>
      </c>
      <c r="N3152" s="13">
        <f t="shared" si="399"/>
        <v>0</v>
      </c>
      <c r="O3152" s="1">
        <v>10</v>
      </c>
      <c r="P3152" s="1">
        <v>23.14926182</v>
      </c>
      <c r="Q3152" s="1" t="s">
        <v>14</v>
      </c>
      <c r="R3152" s="6">
        <v>42460</v>
      </c>
    </row>
    <row r="3153" spans="1:18" x14ac:dyDescent="0.25">
      <c r="A3153" s="1">
        <v>3152</v>
      </c>
      <c r="B3153">
        <f t="shared" si="392"/>
        <v>0</v>
      </c>
      <c r="C3153">
        <f t="shared" si="393"/>
        <v>0</v>
      </c>
      <c r="D3153" s="1">
        <f t="shared" si="394"/>
        <v>0</v>
      </c>
      <c r="E3153" s="1">
        <f t="shared" si="395"/>
        <v>0</v>
      </c>
      <c r="F3153" s="1">
        <f t="shared" si="396"/>
        <v>0</v>
      </c>
      <c r="G3153" s="1">
        <f t="shared" si="397"/>
        <v>0</v>
      </c>
      <c r="H3153" s="1">
        <f t="shared" si="398"/>
        <v>0</v>
      </c>
      <c r="I3153" s="7" t="s">
        <v>169</v>
      </c>
      <c r="J3153" s="1" t="s">
        <v>170</v>
      </c>
      <c r="K3153" s="1">
        <f>VLOOKUP(L3153,Sheet1!A$1:B$1179,2,FALSE)</f>
        <v>10349310000</v>
      </c>
      <c r="L3153" s="1" t="str">
        <f>VLOOKUP(M3153,Itens!A$1:B$3327,2,FALSE)</f>
        <v>E497L</v>
      </c>
      <c r="M3153" s="13">
        <v>10349310000</v>
      </c>
      <c r="N3153" s="13">
        <f t="shared" si="399"/>
        <v>0</v>
      </c>
      <c r="O3153" s="1">
        <v>1</v>
      </c>
      <c r="P3153" s="1">
        <v>227.37646132</v>
      </c>
      <c r="Q3153" s="1" t="s">
        <v>14</v>
      </c>
      <c r="R3153" s="6">
        <v>42460</v>
      </c>
    </row>
    <row r="3154" spans="1:18" x14ac:dyDescent="0.25">
      <c r="A3154" s="1">
        <v>3153</v>
      </c>
      <c r="B3154">
        <f t="shared" si="392"/>
        <v>0</v>
      </c>
      <c r="C3154">
        <f t="shared" si="393"/>
        <v>0</v>
      </c>
      <c r="D3154" s="1">
        <f t="shared" si="394"/>
        <v>0</v>
      </c>
      <c r="E3154" s="1">
        <f t="shared" si="395"/>
        <v>0</v>
      </c>
      <c r="F3154" s="1">
        <f t="shared" si="396"/>
        <v>0</v>
      </c>
      <c r="G3154" s="1">
        <f t="shared" si="397"/>
        <v>0</v>
      </c>
      <c r="H3154" s="1">
        <f t="shared" si="398"/>
        <v>0</v>
      </c>
      <c r="I3154" s="7" t="s">
        <v>169</v>
      </c>
      <c r="J3154" s="1" t="s">
        <v>170</v>
      </c>
      <c r="K3154" s="1">
        <f>VLOOKUP(L3154,Sheet1!A$1:B$1179,2,FALSE)</f>
        <v>1033230000</v>
      </c>
      <c r="L3154" s="1" t="str">
        <f>VLOOKUP(M3154,Itens!A$1:B$3327,2,FALSE)</f>
        <v>E52KP D36</v>
      </c>
      <c r="M3154" s="13">
        <v>1033230000</v>
      </c>
      <c r="N3154" s="13">
        <f t="shared" si="399"/>
        <v>0</v>
      </c>
      <c r="O3154" s="1">
        <v>36</v>
      </c>
      <c r="P3154" s="1">
        <v>21.970449110000001</v>
      </c>
      <c r="Q3154" s="1" t="s">
        <v>14</v>
      </c>
      <c r="R3154" s="6">
        <v>42460</v>
      </c>
    </row>
    <row r="3155" spans="1:18" x14ac:dyDescent="0.25">
      <c r="A3155" s="1">
        <v>3154</v>
      </c>
      <c r="B3155">
        <f t="shared" si="392"/>
        <v>0</v>
      </c>
      <c r="C3155">
        <f t="shared" si="393"/>
        <v>0</v>
      </c>
      <c r="D3155" s="1">
        <f t="shared" si="394"/>
        <v>0</v>
      </c>
      <c r="E3155" s="1">
        <f t="shared" si="395"/>
        <v>0</v>
      </c>
      <c r="F3155" s="1">
        <f t="shared" si="396"/>
        <v>0</v>
      </c>
      <c r="G3155" s="1">
        <f t="shared" si="397"/>
        <v>0</v>
      </c>
      <c r="H3155" s="1">
        <f t="shared" si="398"/>
        <v>0</v>
      </c>
      <c r="I3155" s="7" t="s">
        <v>169</v>
      </c>
      <c r="J3155" s="1" t="s">
        <v>170</v>
      </c>
      <c r="K3155" s="1">
        <f>VLOOKUP(L3155,Sheet1!A$1:B$1179,2,FALSE)</f>
        <v>1033230000</v>
      </c>
      <c r="L3155" s="1" t="str">
        <f>VLOOKUP(M3155,Itens!A$1:B$3327,2,FALSE)</f>
        <v>E52KP D36</v>
      </c>
      <c r="M3155" s="13">
        <v>1033230000</v>
      </c>
      <c r="N3155" s="13">
        <f t="shared" si="399"/>
        <v>0</v>
      </c>
      <c r="O3155" s="1">
        <v>36</v>
      </c>
      <c r="P3155" s="1">
        <v>24.201412059999999</v>
      </c>
      <c r="Q3155" s="1" t="s">
        <v>14</v>
      </c>
      <c r="R3155" s="6">
        <v>42460</v>
      </c>
    </row>
    <row r="3156" spans="1:18" x14ac:dyDescent="0.25">
      <c r="A3156" s="1">
        <v>3155</v>
      </c>
      <c r="B3156">
        <f t="shared" si="392"/>
        <v>0</v>
      </c>
      <c r="C3156">
        <f t="shared" si="393"/>
        <v>0</v>
      </c>
      <c r="D3156" s="1">
        <f t="shared" si="394"/>
        <v>0</v>
      </c>
      <c r="E3156" s="1">
        <f t="shared" si="395"/>
        <v>0</v>
      </c>
      <c r="F3156" s="1">
        <f t="shared" si="396"/>
        <v>0</v>
      </c>
      <c r="G3156" s="1">
        <f t="shared" si="397"/>
        <v>0</v>
      </c>
      <c r="H3156" s="1">
        <f t="shared" si="398"/>
        <v>0</v>
      </c>
      <c r="I3156" s="7" t="s">
        <v>169</v>
      </c>
      <c r="J3156" s="1" t="s">
        <v>170</v>
      </c>
      <c r="K3156" s="1">
        <f>VLOOKUP(L3156,Sheet1!A$1:B$1179,2,FALSE)</f>
        <v>1067230000</v>
      </c>
      <c r="L3156" s="1" t="str">
        <f>VLOOKUP(M3156,Itens!A$1:B$3327,2,FALSE)</f>
        <v>E57KP D73</v>
      </c>
      <c r="M3156" s="13">
        <v>1067230000</v>
      </c>
      <c r="N3156" s="13">
        <f t="shared" si="399"/>
        <v>0</v>
      </c>
      <c r="O3156" s="1">
        <v>50</v>
      </c>
      <c r="P3156" s="1">
        <v>29.72067891</v>
      </c>
      <c r="Q3156" s="1" t="s">
        <v>14</v>
      </c>
      <c r="R3156" s="6">
        <v>42460</v>
      </c>
    </row>
    <row r="3157" spans="1:18" x14ac:dyDescent="0.25">
      <c r="A3157" s="1">
        <v>3156</v>
      </c>
      <c r="B3157">
        <f t="shared" si="392"/>
        <v>0</v>
      </c>
      <c r="C3157">
        <f t="shared" si="393"/>
        <v>0</v>
      </c>
      <c r="D3157" s="1">
        <f t="shared" si="394"/>
        <v>0</v>
      </c>
      <c r="E3157" s="1">
        <f t="shared" si="395"/>
        <v>0</v>
      </c>
      <c r="F3157" s="1">
        <f t="shared" si="396"/>
        <v>0</v>
      </c>
      <c r="G3157" s="1">
        <f t="shared" si="397"/>
        <v>0</v>
      </c>
      <c r="H3157" s="1">
        <f t="shared" si="398"/>
        <v>0</v>
      </c>
      <c r="I3157" s="7" t="s">
        <v>169</v>
      </c>
      <c r="J3157" s="1" t="s">
        <v>170</v>
      </c>
      <c r="K3157" s="1">
        <f>VLOOKUP(L3157,Sheet1!A$1:B$1179,2,FALSE)</f>
        <v>6014310000</v>
      </c>
      <c r="L3157" s="1" t="str">
        <f>VLOOKUP(M3157,Itens!A$1:B$3327,2,FALSE)</f>
        <v>E681L</v>
      </c>
      <c r="M3157" s="13">
        <v>6014310000</v>
      </c>
      <c r="N3157" s="13">
        <f t="shared" si="399"/>
        <v>0</v>
      </c>
      <c r="O3157" s="1">
        <v>2</v>
      </c>
      <c r="P3157" s="1">
        <v>97.80624134</v>
      </c>
      <c r="Q3157" s="1" t="s">
        <v>14</v>
      </c>
      <c r="R3157" s="6">
        <v>42460</v>
      </c>
    </row>
    <row r="3158" spans="1:18" x14ac:dyDescent="0.25">
      <c r="A3158" s="1">
        <v>3157</v>
      </c>
      <c r="B3158">
        <f t="shared" si="392"/>
        <v>0</v>
      </c>
      <c r="C3158">
        <f t="shared" si="393"/>
        <v>0</v>
      </c>
      <c r="D3158" s="1">
        <f t="shared" si="394"/>
        <v>0</v>
      </c>
      <c r="E3158" s="1">
        <f t="shared" si="395"/>
        <v>0</v>
      </c>
      <c r="F3158" s="1">
        <f t="shared" si="396"/>
        <v>0</v>
      </c>
      <c r="G3158" s="1">
        <f t="shared" si="397"/>
        <v>0</v>
      </c>
      <c r="H3158" s="1">
        <f t="shared" si="398"/>
        <v>0</v>
      </c>
      <c r="I3158" s="7" t="s">
        <v>169</v>
      </c>
      <c r="J3158" s="1" t="s">
        <v>170</v>
      </c>
      <c r="K3158" s="1">
        <f>VLOOKUP(L3158,Sheet1!A$1:B$1179,2,FALSE)</f>
        <v>1084230000</v>
      </c>
      <c r="L3158" s="1" t="str">
        <f>VLOOKUP(M3158,Itens!A$1:B$3327,2,FALSE)</f>
        <v>E68KP01 D73</v>
      </c>
      <c r="M3158" s="13">
        <v>1084230000</v>
      </c>
      <c r="N3158" s="13">
        <f t="shared" si="399"/>
        <v>0</v>
      </c>
      <c r="O3158" s="1">
        <v>10</v>
      </c>
      <c r="P3158" s="1">
        <v>34.432864600000002</v>
      </c>
      <c r="Q3158" s="1" t="s">
        <v>14</v>
      </c>
      <c r="R3158" s="6">
        <v>42460</v>
      </c>
    </row>
    <row r="3159" spans="1:18" x14ac:dyDescent="0.25">
      <c r="A3159" s="1">
        <v>3158</v>
      </c>
      <c r="B3159">
        <f t="shared" si="392"/>
        <v>0</v>
      </c>
      <c r="C3159">
        <f t="shared" si="393"/>
        <v>0</v>
      </c>
      <c r="D3159" s="1">
        <f t="shared" si="394"/>
        <v>0</v>
      </c>
      <c r="E3159" s="1">
        <f t="shared" si="395"/>
        <v>0</v>
      </c>
      <c r="F3159" s="1">
        <f t="shared" si="396"/>
        <v>0</v>
      </c>
      <c r="G3159" s="1">
        <f t="shared" si="397"/>
        <v>0</v>
      </c>
      <c r="H3159" s="1">
        <f t="shared" si="398"/>
        <v>0</v>
      </c>
      <c r="I3159" s="7" t="s">
        <v>169</v>
      </c>
      <c r="J3159" s="1" t="s">
        <v>170</v>
      </c>
      <c r="K3159" s="1">
        <f>VLOOKUP(L3159,Sheet1!A$1:B$1179,2,FALSE)</f>
        <v>136300000</v>
      </c>
      <c r="L3159" s="1" t="str">
        <f>VLOOKUP(M3159,Itens!A$1:B$3327,2,FALSE)</f>
        <v>H100WL</v>
      </c>
      <c r="M3159" s="13">
        <v>136300000</v>
      </c>
      <c r="N3159" s="13">
        <f t="shared" si="399"/>
        <v>0</v>
      </c>
      <c r="O3159" s="1">
        <v>10</v>
      </c>
      <c r="P3159" s="1">
        <v>25.17243246</v>
      </c>
      <c r="Q3159" s="1" t="s">
        <v>14</v>
      </c>
      <c r="R3159" s="6">
        <v>42460</v>
      </c>
    </row>
    <row r="3160" spans="1:18" x14ac:dyDescent="0.25">
      <c r="A3160" s="1">
        <v>3159</v>
      </c>
      <c r="B3160">
        <f t="shared" si="392"/>
        <v>0</v>
      </c>
      <c r="C3160">
        <f t="shared" si="393"/>
        <v>0</v>
      </c>
      <c r="D3160" s="1">
        <f t="shared" si="394"/>
        <v>0</v>
      </c>
      <c r="E3160" s="1">
        <f t="shared" si="395"/>
        <v>0</v>
      </c>
      <c r="F3160" s="1">
        <f t="shared" si="396"/>
        <v>0</v>
      </c>
      <c r="G3160" s="1">
        <f t="shared" si="397"/>
        <v>0</v>
      </c>
      <c r="H3160" s="1">
        <f t="shared" si="398"/>
        <v>0</v>
      </c>
      <c r="I3160" s="7" t="s">
        <v>169</v>
      </c>
      <c r="J3160" s="1" t="s">
        <v>170</v>
      </c>
      <c r="K3160" s="1">
        <f>VLOOKUP(L3160,Sheet1!A$1:B$1179,2,FALSE)</f>
        <v>2407200000</v>
      </c>
      <c r="L3160" s="1" t="str">
        <f>VLOOKUP(M3160,Itens!A$1:B$3327,2,FALSE)</f>
        <v>H18WK03</v>
      </c>
      <c r="M3160" s="13">
        <v>2407200000</v>
      </c>
      <c r="N3160" s="13">
        <f t="shared" si="399"/>
        <v>0</v>
      </c>
      <c r="O3160" s="1">
        <v>20</v>
      </c>
      <c r="P3160" s="1">
        <v>22.56942446</v>
      </c>
      <c r="Q3160" s="1" t="s">
        <v>14</v>
      </c>
      <c r="R3160" s="6">
        <v>42460</v>
      </c>
    </row>
    <row r="3161" spans="1:18" x14ac:dyDescent="0.25">
      <c r="A3161" s="1">
        <v>3160</v>
      </c>
      <c r="B3161">
        <f t="shared" si="392"/>
        <v>0</v>
      </c>
      <c r="C3161">
        <f t="shared" si="393"/>
        <v>0</v>
      </c>
      <c r="D3161" s="1">
        <f t="shared" si="394"/>
        <v>0</v>
      </c>
      <c r="E3161" s="1">
        <f t="shared" si="395"/>
        <v>0</v>
      </c>
      <c r="F3161" s="1">
        <f t="shared" si="396"/>
        <v>0</v>
      </c>
      <c r="G3161" s="1">
        <f t="shared" si="397"/>
        <v>0</v>
      </c>
      <c r="H3161" s="1">
        <f t="shared" si="398"/>
        <v>0</v>
      </c>
      <c r="I3161" s="7" t="s">
        <v>169</v>
      </c>
      <c r="J3161" s="1" t="s">
        <v>170</v>
      </c>
      <c r="K3161" s="1">
        <f>VLOOKUP(L3161,Sheet1!A$1:B$1179,2,FALSE)</f>
        <v>5381100000</v>
      </c>
      <c r="L3161" s="1" t="str">
        <f>VLOOKUP(M3161,Itens!A$1:B$3327,2,FALSE)</f>
        <v>H19W10</v>
      </c>
      <c r="M3161" s="13">
        <v>5381100000</v>
      </c>
      <c r="N3161" s="13">
        <f t="shared" si="399"/>
        <v>0</v>
      </c>
      <c r="O3161" s="1">
        <v>120</v>
      </c>
      <c r="P3161" s="1">
        <v>31.01839214</v>
      </c>
      <c r="Q3161" s="1" t="s">
        <v>14</v>
      </c>
      <c r="R3161" s="6">
        <v>42460</v>
      </c>
    </row>
    <row r="3162" spans="1:18" x14ac:dyDescent="0.25">
      <c r="A3162" s="1">
        <v>3161</v>
      </c>
      <c r="B3162">
        <f t="shared" si="392"/>
        <v>0</v>
      </c>
      <c r="C3162">
        <f t="shared" si="393"/>
        <v>0</v>
      </c>
      <c r="D3162" s="1">
        <f t="shared" si="394"/>
        <v>0</v>
      </c>
      <c r="E3162" s="1">
        <f t="shared" si="395"/>
        <v>0</v>
      </c>
      <c r="F3162" s="1">
        <f t="shared" si="396"/>
        <v>0</v>
      </c>
      <c r="G3162" s="1">
        <f t="shared" si="397"/>
        <v>0</v>
      </c>
      <c r="H3162" s="1">
        <f t="shared" si="398"/>
        <v>0</v>
      </c>
      <c r="I3162" s="7" t="s">
        <v>169</v>
      </c>
      <c r="J3162" s="1" t="s">
        <v>170</v>
      </c>
      <c r="K3162" s="1">
        <f>VLOOKUP(L3162,Sheet1!A$1:B$1179,2,FALSE)</f>
        <v>6006100000</v>
      </c>
      <c r="L3162" s="1" t="str">
        <f>VLOOKUP(M3162,Itens!A$1:B$3327,2,FALSE)</f>
        <v>H200W04</v>
      </c>
      <c r="M3162" s="13">
        <v>3835100000</v>
      </c>
      <c r="N3162" s="13">
        <f t="shared" si="399"/>
        <v>1</v>
      </c>
      <c r="O3162" s="1">
        <v>24</v>
      </c>
      <c r="P3162" s="1">
        <v>24.859826200000001</v>
      </c>
      <c r="Q3162" s="1" t="s">
        <v>14</v>
      </c>
      <c r="R3162" s="6">
        <v>42460</v>
      </c>
    </row>
    <row r="3163" spans="1:18" x14ac:dyDescent="0.25">
      <c r="A3163" s="1">
        <v>3162</v>
      </c>
      <c r="B3163">
        <f t="shared" si="392"/>
        <v>0</v>
      </c>
      <c r="C3163">
        <f t="shared" si="393"/>
        <v>0</v>
      </c>
      <c r="D3163" s="1">
        <f t="shared" si="394"/>
        <v>0</v>
      </c>
      <c r="E3163" s="1">
        <f t="shared" si="395"/>
        <v>0</v>
      </c>
      <c r="F3163" s="1">
        <f t="shared" si="396"/>
        <v>0</v>
      </c>
      <c r="G3163" s="1">
        <f t="shared" si="397"/>
        <v>0</v>
      </c>
      <c r="H3163" s="1">
        <f t="shared" si="398"/>
        <v>0</v>
      </c>
      <c r="I3163" s="7" t="s">
        <v>169</v>
      </c>
      <c r="J3163" s="1" t="s">
        <v>170</v>
      </c>
      <c r="K3163" s="1">
        <f>VLOOKUP(L3163,Sheet1!A$1:B$1179,2,FALSE)</f>
        <v>3343200000</v>
      </c>
      <c r="L3163" s="1" t="str">
        <f>VLOOKUP(M3163,Itens!A$1:B$3327,2,FALSE)</f>
        <v>H200WDK</v>
      </c>
      <c r="M3163" s="13">
        <v>2082200000</v>
      </c>
      <c r="N3163" s="13">
        <f t="shared" si="399"/>
        <v>1</v>
      </c>
      <c r="O3163" s="1">
        <v>24</v>
      </c>
      <c r="P3163" s="1">
        <v>29.781265579999999</v>
      </c>
      <c r="Q3163" s="1" t="s">
        <v>14</v>
      </c>
      <c r="R3163" s="6">
        <v>42460</v>
      </c>
    </row>
    <row r="3164" spans="1:18" x14ac:dyDescent="0.25">
      <c r="A3164" s="1">
        <v>3163</v>
      </c>
      <c r="B3164">
        <f t="shared" si="392"/>
        <v>0</v>
      </c>
      <c r="C3164">
        <f t="shared" si="393"/>
        <v>0</v>
      </c>
      <c r="D3164" s="1">
        <f t="shared" si="394"/>
        <v>0</v>
      </c>
      <c r="E3164" s="1">
        <f t="shared" si="395"/>
        <v>0</v>
      </c>
      <c r="F3164" s="1">
        <f t="shared" si="396"/>
        <v>0</v>
      </c>
      <c r="G3164" s="1">
        <f t="shared" si="397"/>
        <v>0</v>
      </c>
      <c r="H3164" s="1">
        <f t="shared" si="398"/>
        <v>0</v>
      </c>
      <c r="I3164" s="7" t="s">
        <v>169</v>
      </c>
      <c r="J3164" s="1" t="s">
        <v>170</v>
      </c>
      <c r="K3164" s="1">
        <f>VLOOKUP(L3164,Sheet1!A$1:B$1179,2,FALSE)</f>
        <v>3344200000</v>
      </c>
      <c r="L3164" s="1" t="str">
        <f>VLOOKUP(M3164,Itens!A$1:B$3327,2,FALSE)</f>
        <v>H200WDK01</v>
      </c>
      <c r="M3164" s="13">
        <v>2081200000</v>
      </c>
      <c r="N3164" s="13">
        <f t="shared" si="399"/>
        <v>1</v>
      </c>
      <c r="O3164" s="1">
        <v>12</v>
      </c>
      <c r="P3164" s="1">
        <v>36.779049229999998</v>
      </c>
      <c r="Q3164" s="1" t="s">
        <v>14</v>
      </c>
      <c r="R3164" s="6">
        <v>42460</v>
      </c>
    </row>
    <row r="3165" spans="1:18" x14ac:dyDescent="0.25">
      <c r="A3165" s="1">
        <v>3164</v>
      </c>
      <c r="B3165">
        <f t="shared" si="392"/>
        <v>0</v>
      </c>
      <c r="C3165">
        <f t="shared" si="393"/>
        <v>0</v>
      </c>
      <c r="D3165" s="1">
        <f t="shared" si="394"/>
        <v>0</v>
      </c>
      <c r="E3165" s="1">
        <f t="shared" si="395"/>
        <v>0</v>
      </c>
      <c r="F3165" s="1">
        <f t="shared" si="396"/>
        <v>0</v>
      </c>
      <c r="G3165" s="1">
        <f t="shared" si="397"/>
        <v>0</v>
      </c>
      <c r="H3165" s="1">
        <f t="shared" si="398"/>
        <v>0</v>
      </c>
      <c r="I3165" s="7" t="s">
        <v>169</v>
      </c>
      <c r="J3165" s="1" t="s">
        <v>170</v>
      </c>
      <c r="K3165" s="1">
        <f>VLOOKUP(L3165,Sheet1!A$1:B$1179,2,FALSE)</f>
        <v>3843100000</v>
      </c>
      <c r="L3165" s="1" t="str">
        <f>VLOOKUP(M3165,Itens!A$1:B$3327,2,FALSE)</f>
        <v>H230W</v>
      </c>
      <c r="M3165" s="13">
        <v>3843100000</v>
      </c>
      <c r="N3165" s="13">
        <f t="shared" si="399"/>
        <v>0</v>
      </c>
      <c r="O3165" s="1">
        <v>6</v>
      </c>
      <c r="P3165" s="1">
        <v>58.448816030000003</v>
      </c>
      <c r="Q3165" s="1" t="s">
        <v>14</v>
      </c>
      <c r="R3165" s="6">
        <v>42460</v>
      </c>
    </row>
    <row r="3166" spans="1:18" x14ac:dyDescent="0.25">
      <c r="A3166" s="1">
        <v>3165</v>
      </c>
      <c r="B3166">
        <f t="shared" si="392"/>
        <v>0</v>
      </c>
      <c r="C3166">
        <f t="shared" si="393"/>
        <v>0</v>
      </c>
      <c r="D3166" s="1">
        <f t="shared" si="394"/>
        <v>0</v>
      </c>
      <c r="E3166" s="1">
        <f t="shared" si="395"/>
        <v>0</v>
      </c>
      <c r="F3166" s="1">
        <f t="shared" si="396"/>
        <v>0</v>
      </c>
      <c r="G3166" s="1">
        <f t="shared" si="397"/>
        <v>0</v>
      </c>
      <c r="H3166" s="1">
        <f t="shared" si="398"/>
        <v>0</v>
      </c>
      <c r="I3166" s="7" t="s">
        <v>169</v>
      </c>
      <c r="J3166" s="1" t="s">
        <v>170</v>
      </c>
      <c r="K3166" s="1">
        <f>VLOOKUP(L3166,Sheet1!A$1:B$1179,2,FALSE)</f>
        <v>2150200000</v>
      </c>
      <c r="L3166" s="1" t="str">
        <f>VLOOKUP(M3166,Itens!A$1:B$3327,2,FALSE)</f>
        <v>H414WK</v>
      </c>
      <c r="M3166" s="13">
        <v>2150200000</v>
      </c>
      <c r="N3166" s="13">
        <f t="shared" si="399"/>
        <v>0</v>
      </c>
      <c r="O3166" s="1">
        <v>84</v>
      </c>
      <c r="P3166" s="1">
        <v>19.459669510000001</v>
      </c>
      <c r="Q3166" s="1" t="s">
        <v>14</v>
      </c>
      <c r="R3166" s="6">
        <v>42460</v>
      </c>
    </row>
    <row r="3167" spans="1:18" x14ac:dyDescent="0.25">
      <c r="A3167" s="1">
        <v>3166</v>
      </c>
      <c r="B3167">
        <f t="shared" si="392"/>
        <v>0</v>
      </c>
      <c r="C3167">
        <f t="shared" si="393"/>
        <v>1</v>
      </c>
      <c r="D3167" s="1">
        <f t="shared" si="394"/>
        <v>1</v>
      </c>
      <c r="E3167" s="1">
        <f t="shared" si="395"/>
        <v>0</v>
      </c>
      <c r="F3167" s="1">
        <f t="shared" si="396"/>
        <v>3</v>
      </c>
      <c r="G3167" s="1">
        <f t="shared" si="397"/>
        <v>0</v>
      </c>
      <c r="H3167" s="1">
        <f t="shared" si="398"/>
        <v>3</v>
      </c>
      <c r="I3167" s="7" t="s">
        <v>169</v>
      </c>
      <c r="J3167" s="1" t="s">
        <v>170</v>
      </c>
      <c r="K3167" s="1">
        <f>VLOOKUP(L3167,Sheet1!A$1:B$1179,2,FALSE)</f>
        <v>642600000</v>
      </c>
      <c r="L3167" s="1" t="str">
        <f>VLOOKUP(M3167,Itens!A$1:B$3327,2,FALSE)</f>
        <v>T300W</v>
      </c>
      <c r="M3167" s="13">
        <v>642600000</v>
      </c>
      <c r="N3167" s="13">
        <f t="shared" si="399"/>
        <v>0</v>
      </c>
      <c r="O3167" s="1">
        <v>4</v>
      </c>
      <c r="P3167" s="1">
        <v>52.10844324</v>
      </c>
      <c r="Q3167" s="1" t="s">
        <v>14</v>
      </c>
      <c r="R3167" s="6">
        <v>42460</v>
      </c>
    </row>
    <row r="3168" spans="1:18" x14ac:dyDescent="0.25">
      <c r="A3168" s="1">
        <v>3167</v>
      </c>
      <c r="B3168">
        <f t="shared" si="392"/>
        <v>0</v>
      </c>
      <c r="C3168">
        <f t="shared" si="393"/>
        <v>1</v>
      </c>
      <c r="D3168" s="1">
        <f t="shared" si="394"/>
        <v>1</v>
      </c>
      <c r="E3168" s="1">
        <f t="shared" si="395"/>
        <v>1</v>
      </c>
      <c r="F3168" s="1">
        <f t="shared" si="396"/>
        <v>0</v>
      </c>
      <c r="G3168" s="1">
        <f t="shared" si="397"/>
        <v>0</v>
      </c>
      <c r="H3168" s="1">
        <f t="shared" si="398"/>
        <v>1</v>
      </c>
      <c r="I3168" s="7" t="s">
        <v>322</v>
      </c>
      <c r="J3168" s="1" t="s">
        <v>296</v>
      </c>
      <c r="K3168" s="1">
        <f>VLOOKUP(L3168,Sheet1!A$1:B$1179,2,FALSE)</f>
        <v>11457310000</v>
      </c>
      <c r="L3168" s="1" t="str">
        <f>VLOOKUP(M3168,Itens!A$1:B$3327,2,FALSE)</f>
        <v>E1013L</v>
      </c>
      <c r="M3168" s="13">
        <v>11457310000</v>
      </c>
      <c r="N3168" s="13">
        <f t="shared" si="399"/>
        <v>0</v>
      </c>
      <c r="O3168" s="1">
        <v>4</v>
      </c>
      <c r="P3168" s="1">
        <v>128.471789</v>
      </c>
      <c r="Q3168" s="1" t="s">
        <v>14</v>
      </c>
      <c r="R3168" s="6">
        <v>42460</v>
      </c>
    </row>
    <row r="3169" spans="1:18" x14ac:dyDescent="0.25">
      <c r="A3169" s="1">
        <v>3168</v>
      </c>
      <c r="B3169">
        <f t="shared" si="392"/>
        <v>0</v>
      </c>
      <c r="C3169">
        <f t="shared" si="393"/>
        <v>0</v>
      </c>
      <c r="D3169" s="1">
        <f t="shared" si="394"/>
        <v>0</v>
      </c>
      <c r="E3169" s="1">
        <f t="shared" si="395"/>
        <v>0</v>
      </c>
      <c r="F3169" s="1">
        <f t="shared" si="396"/>
        <v>0</v>
      </c>
      <c r="G3169" s="1">
        <f t="shared" si="397"/>
        <v>0</v>
      </c>
      <c r="H3169" s="1">
        <f t="shared" si="398"/>
        <v>0</v>
      </c>
      <c r="I3169" s="7" t="s">
        <v>322</v>
      </c>
      <c r="J3169" s="1" t="s">
        <v>296</v>
      </c>
      <c r="K3169" s="1">
        <f>VLOOKUP(L3169,Sheet1!A$1:B$1179,2,FALSE)</f>
        <v>7337310000</v>
      </c>
      <c r="L3169" s="1" t="str">
        <f>VLOOKUP(M3169,Itens!A$1:B$3327,2,FALSE)</f>
        <v>E1024L</v>
      </c>
      <c r="M3169" s="13">
        <v>7337310000</v>
      </c>
      <c r="N3169" s="13">
        <f t="shared" si="399"/>
        <v>0</v>
      </c>
      <c r="O3169" s="1">
        <v>2</v>
      </c>
      <c r="P3169" s="1">
        <v>107.52341036</v>
      </c>
      <c r="Q3169" s="1" t="s">
        <v>14</v>
      </c>
      <c r="R3169" s="6">
        <v>42460</v>
      </c>
    </row>
    <row r="3170" spans="1:18" x14ac:dyDescent="0.25">
      <c r="A3170" s="1">
        <v>3169</v>
      </c>
      <c r="B3170">
        <f t="shared" si="392"/>
        <v>0</v>
      </c>
      <c r="C3170">
        <f t="shared" si="393"/>
        <v>0</v>
      </c>
      <c r="D3170" s="1">
        <f t="shared" si="394"/>
        <v>0</v>
      </c>
      <c r="E3170" s="1">
        <f t="shared" si="395"/>
        <v>0</v>
      </c>
      <c r="F3170" s="1">
        <f t="shared" si="396"/>
        <v>0</v>
      </c>
      <c r="G3170" s="1">
        <f t="shared" si="397"/>
        <v>0</v>
      </c>
      <c r="H3170" s="1">
        <f t="shared" si="398"/>
        <v>0</v>
      </c>
      <c r="I3170" s="7" t="s">
        <v>322</v>
      </c>
      <c r="J3170" s="1" t="s">
        <v>296</v>
      </c>
      <c r="K3170" s="1">
        <f>VLOOKUP(L3170,Sheet1!A$1:B$1179,2,FALSE)</f>
        <v>7335310000</v>
      </c>
      <c r="L3170" s="1" t="str">
        <f>VLOOKUP(M3170,Itens!A$1:B$3327,2,FALSE)</f>
        <v>E1028L</v>
      </c>
      <c r="M3170" s="13">
        <v>7335310000</v>
      </c>
      <c r="N3170" s="13">
        <f t="shared" si="399"/>
        <v>0</v>
      </c>
      <c r="O3170" s="1">
        <v>2</v>
      </c>
      <c r="P3170" s="1">
        <v>81.453783450000003</v>
      </c>
      <c r="Q3170" s="1" t="s">
        <v>14</v>
      </c>
      <c r="R3170" s="6">
        <v>42460</v>
      </c>
    </row>
    <row r="3171" spans="1:18" x14ac:dyDescent="0.25">
      <c r="A3171" s="1">
        <v>3170</v>
      </c>
      <c r="B3171">
        <f t="shared" si="392"/>
        <v>0</v>
      </c>
      <c r="C3171">
        <f t="shared" si="393"/>
        <v>0</v>
      </c>
      <c r="D3171" s="1">
        <f t="shared" si="394"/>
        <v>0</v>
      </c>
      <c r="E3171" s="1">
        <f t="shared" si="395"/>
        <v>0</v>
      </c>
      <c r="F3171" s="1">
        <f t="shared" si="396"/>
        <v>0</v>
      </c>
      <c r="G3171" s="1">
        <f t="shared" si="397"/>
        <v>0</v>
      </c>
      <c r="H3171" s="1">
        <f t="shared" si="398"/>
        <v>0</v>
      </c>
      <c r="I3171" s="7" t="s">
        <v>322</v>
      </c>
      <c r="J3171" s="1" t="s">
        <v>296</v>
      </c>
      <c r="K3171" s="1">
        <f>VLOOKUP(L3171,Sheet1!A$1:B$1179,2,FALSE)</f>
        <v>6045310000</v>
      </c>
      <c r="L3171" s="1" t="str">
        <f>VLOOKUP(M3171,Itens!A$1:B$3327,2,FALSE)</f>
        <v>E1068L</v>
      </c>
      <c r="M3171" s="13">
        <v>6045310000</v>
      </c>
      <c r="N3171" s="13">
        <f t="shared" si="399"/>
        <v>0</v>
      </c>
      <c r="O3171" s="1">
        <v>1</v>
      </c>
      <c r="P3171" s="1">
        <v>38.720939229999999</v>
      </c>
      <c r="Q3171" s="1" t="s">
        <v>14</v>
      </c>
      <c r="R3171" s="6">
        <v>42460</v>
      </c>
    </row>
    <row r="3172" spans="1:18" x14ac:dyDescent="0.25">
      <c r="A3172" s="1">
        <v>3171</v>
      </c>
      <c r="B3172">
        <f t="shared" si="392"/>
        <v>0</v>
      </c>
      <c r="C3172">
        <f t="shared" si="393"/>
        <v>0</v>
      </c>
      <c r="D3172" s="1">
        <f t="shared" si="394"/>
        <v>0</v>
      </c>
      <c r="E3172" s="1">
        <f t="shared" si="395"/>
        <v>0</v>
      </c>
      <c r="F3172" s="1">
        <f t="shared" si="396"/>
        <v>0</v>
      </c>
      <c r="G3172" s="1">
        <f t="shared" si="397"/>
        <v>0</v>
      </c>
      <c r="H3172" s="1">
        <f t="shared" si="398"/>
        <v>0</v>
      </c>
      <c r="I3172" s="7" t="s">
        <v>322</v>
      </c>
      <c r="J3172" s="1" t="s">
        <v>296</v>
      </c>
      <c r="K3172" s="1">
        <f>VLOOKUP(L3172,Sheet1!A$1:B$1179,2,FALSE)</f>
        <v>5721310000</v>
      </c>
      <c r="L3172" s="1" t="str">
        <f>VLOOKUP(M3172,Itens!A$1:B$3327,2,FALSE)</f>
        <v>E420L</v>
      </c>
      <c r="M3172" s="13">
        <v>5721310000</v>
      </c>
      <c r="N3172" s="13">
        <f t="shared" si="399"/>
        <v>0</v>
      </c>
      <c r="O3172" s="1">
        <v>2</v>
      </c>
      <c r="P3172" s="1">
        <v>119.81224336</v>
      </c>
      <c r="Q3172" s="1" t="s">
        <v>14</v>
      </c>
      <c r="R3172" s="6">
        <v>42460</v>
      </c>
    </row>
    <row r="3173" spans="1:18" x14ac:dyDescent="0.25">
      <c r="A3173" s="1">
        <v>3172</v>
      </c>
      <c r="B3173">
        <f t="shared" si="392"/>
        <v>0</v>
      </c>
      <c r="C3173">
        <f t="shared" si="393"/>
        <v>0</v>
      </c>
      <c r="D3173" s="1">
        <f t="shared" si="394"/>
        <v>0</v>
      </c>
      <c r="E3173" s="1">
        <f t="shared" si="395"/>
        <v>0</v>
      </c>
      <c r="F3173" s="1">
        <f t="shared" si="396"/>
        <v>0</v>
      </c>
      <c r="G3173" s="1">
        <f t="shared" si="397"/>
        <v>0</v>
      </c>
      <c r="H3173" s="1">
        <f t="shared" si="398"/>
        <v>0</v>
      </c>
      <c r="I3173" s="7" t="s">
        <v>322</v>
      </c>
      <c r="J3173" s="1" t="s">
        <v>296</v>
      </c>
      <c r="K3173" s="1">
        <f>VLOOKUP(L3173,Sheet1!A$1:B$1179,2,FALSE)</f>
        <v>1033230000</v>
      </c>
      <c r="L3173" s="1" t="str">
        <f>VLOOKUP(M3173,Itens!A$1:B$3327,2,FALSE)</f>
        <v>E52KP D36</v>
      </c>
      <c r="M3173" s="13">
        <v>1033230000</v>
      </c>
      <c r="N3173" s="13">
        <f t="shared" si="399"/>
        <v>0</v>
      </c>
      <c r="O3173" s="1">
        <v>12</v>
      </c>
      <c r="P3173" s="1">
        <v>24.20102258</v>
      </c>
      <c r="Q3173" s="1" t="s">
        <v>14</v>
      </c>
      <c r="R3173" s="6">
        <v>42460</v>
      </c>
    </row>
    <row r="3174" spans="1:18" x14ac:dyDescent="0.25">
      <c r="A3174" s="1">
        <v>3173</v>
      </c>
      <c r="B3174">
        <f t="shared" si="392"/>
        <v>0</v>
      </c>
      <c r="C3174">
        <f t="shared" si="393"/>
        <v>0</v>
      </c>
      <c r="D3174" s="1">
        <f t="shared" si="394"/>
        <v>0</v>
      </c>
      <c r="E3174" s="1">
        <f t="shared" si="395"/>
        <v>0</v>
      </c>
      <c r="F3174" s="1">
        <f t="shared" si="396"/>
        <v>0</v>
      </c>
      <c r="G3174" s="1">
        <f t="shared" si="397"/>
        <v>0</v>
      </c>
      <c r="H3174" s="1">
        <f t="shared" si="398"/>
        <v>0</v>
      </c>
      <c r="I3174" s="7" t="s">
        <v>322</v>
      </c>
      <c r="J3174" s="1" t="s">
        <v>296</v>
      </c>
      <c r="K3174" s="1">
        <f>VLOOKUP(L3174,Sheet1!A$1:B$1179,2,FALSE)</f>
        <v>6005100000</v>
      </c>
      <c r="L3174" s="1" t="str">
        <f>VLOOKUP(M3174,Itens!A$1:B$3327,2,FALSE)</f>
        <v>H200W01</v>
      </c>
      <c r="M3174" s="13">
        <v>3842100000</v>
      </c>
      <c r="N3174" s="13">
        <f t="shared" si="399"/>
        <v>1</v>
      </c>
      <c r="O3174" s="1">
        <v>6</v>
      </c>
      <c r="P3174" s="1">
        <v>19.686093240000002</v>
      </c>
      <c r="Q3174" s="1" t="s">
        <v>14</v>
      </c>
      <c r="R3174" s="6">
        <v>42460</v>
      </c>
    </row>
    <row r="3175" spans="1:18" x14ac:dyDescent="0.25">
      <c r="A3175" s="1">
        <v>3174</v>
      </c>
      <c r="B3175">
        <f t="shared" si="392"/>
        <v>0</v>
      </c>
      <c r="C3175">
        <f t="shared" si="393"/>
        <v>0</v>
      </c>
      <c r="D3175" s="1">
        <f t="shared" si="394"/>
        <v>0</v>
      </c>
      <c r="E3175" s="1">
        <f t="shared" si="395"/>
        <v>0</v>
      </c>
      <c r="F3175" s="1">
        <f t="shared" si="396"/>
        <v>0</v>
      </c>
      <c r="G3175" s="1">
        <f t="shared" si="397"/>
        <v>0</v>
      </c>
      <c r="H3175" s="1">
        <f t="shared" si="398"/>
        <v>0</v>
      </c>
      <c r="I3175" s="7" t="s">
        <v>322</v>
      </c>
      <c r="J3175" s="1" t="s">
        <v>296</v>
      </c>
      <c r="K3175" s="1">
        <f>VLOOKUP(L3175,Sheet1!A$1:B$1179,2,FALSE)</f>
        <v>3343200000</v>
      </c>
      <c r="L3175" s="1" t="str">
        <f>VLOOKUP(M3175,Itens!A$1:B$3327,2,FALSE)</f>
        <v>H200WDK</v>
      </c>
      <c r="M3175" s="13">
        <v>2082200000</v>
      </c>
      <c r="N3175" s="13">
        <f t="shared" si="399"/>
        <v>1</v>
      </c>
      <c r="O3175" s="1">
        <v>6</v>
      </c>
      <c r="P3175" s="1">
        <v>28.292219490000001</v>
      </c>
      <c r="Q3175" s="1" t="s">
        <v>14</v>
      </c>
      <c r="R3175" s="6">
        <v>42460</v>
      </c>
    </row>
    <row r="3176" spans="1:18" x14ac:dyDescent="0.25">
      <c r="A3176" s="1">
        <v>3175</v>
      </c>
      <c r="B3176">
        <f t="shared" si="392"/>
        <v>0</v>
      </c>
      <c r="C3176">
        <f t="shared" si="393"/>
        <v>0</v>
      </c>
      <c r="D3176" s="1">
        <f t="shared" si="394"/>
        <v>0</v>
      </c>
      <c r="E3176" s="1">
        <f t="shared" si="395"/>
        <v>0</v>
      </c>
      <c r="F3176" s="1">
        <f t="shared" si="396"/>
        <v>0</v>
      </c>
      <c r="G3176" s="1">
        <f t="shared" si="397"/>
        <v>0</v>
      </c>
      <c r="H3176" s="1">
        <f t="shared" si="398"/>
        <v>0</v>
      </c>
      <c r="I3176" s="7" t="s">
        <v>322</v>
      </c>
      <c r="J3176" s="1" t="s">
        <v>296</v>
      </c>
      <c r="K3176" s="1">
        <f>VLOOKUP(L3176,Sheet1!A$1:B$1179,2,FALSE)</f>
        <v>6172100000</v>
      </c>
      <c r="L3176" s="1" t="str">
        <f>VLOOKUP(M3176,Itens!A$1:B$3327,2,FALSE)</f>
        <v>H200WN01</v>
      </c>
      <c r="M3176" s="13">
        <v>3887100000</v>
      </c>
      <c r="N3176" s="13">
        <f t="shared" si="399"/>
        <v>1</v>
      </c>
      <c r="O3176" s="1">
        <v>6</v>
      </c>
      <c r="P3176" s="1">
        <v>34.217721449999999</v>
      </c>
      <c r="Q3176" s="1" t="s">
        <v>14</v>
      </c>
      <c r="R3176" s="6">
        <v>42460</v>
      </c>
    </row>
    <row r="3177" spans="1:18" x14ac:dyDescent="0.25">
      <c r="A3177" s="1">
        <v>3176</v>
      </c>
      <c r="B3177">
        <f t="shared" si="392"/>
        <v>0</v>
      </c>
      <c r="C3177">
        <f t="shared" si="393"/>
        <v>0</v>
      </c>
      <c r="D3177" s="1">
        <f t="shared" si="394"/>
        <v>0</v>
      </c>
      <c r="E3177" s="1">
        <f t="shared" si="395"/>
        <v>0</v>
      </c>
      <c r="F3177" s="1">
        <f t="shared" si="396"/>
        <v>0</v>
      </c>
      <c r="G3177" s="1">
        <f t="shared" si="397"/>
        <v>0</v>
      </c>
      <c r="H3177" s="1">
        <f t="shared" si="398"/>
        <v>0</v>
      </c>
      <c r="I3177" s="7" t="s">
        <v>322</v>
      </c>
      <c r="J3177" s="1" t="s">
        <v>296</v>
      </c>
      <c r="K3177" s="1">
        <f>VLOOKUP(L3177,Sheet1!A$1:B$1179,2,FALSE)</f>
        <v>3843100000</v>
      </c>
      <c r="L3177" s="1" t="str">
        <f>VLOOKUP(M3177,Itens!A$1:B$3327,2,FALSE)</f>
        <v>H230W</v>
      </c>
      <c r="M3177" s="13">
        <v>3843100000</v>
      </c>
      <c r="N3177" s="13">
        <f t="shared" si="399"/>
        <v>0</v>
      </c>
      <c r="O3177" s="1">
        <v>6</v>
      </c>
      <c r="P3177" s="1">
        <v>53.772931849999999</v>
      </c>
      <c r="Q3177" s="1" t="s">
        <v>14</v>
      </c>
      <c r="R3177" s="6">
        <v>42460</v>
      </c>
    </row>
    <row r="3178" spans="1:18" x14ac:dyDescent="0.25">
      <c r="A3178" s="1">
        <v>3177</v>
      </c>
      <c r="B3178">
        <f t="shared" si="392"/>
        <v>0</v>
      </c>
      <c r="C3178">
        <f t="shared" si="393"/>
        <v>0</v>
      </c>
      <c r="D3178" s="1">
        <f t="shared" si="394"/>
        <v>0</v>
      </c>
      <c r="E3178" s="1">
        <f t="shared" si="395"/>
        <v>0</v>
      </c>
      <c r="F3178" s="1">
        <f t="shared" si="396"/>
        <v>0</v>
      </c>
      <c r="G3178" s="1">
        <f t="shared" si="397"/>
        <v>0</v>
      </c>
      <c r="H3178" s="1">
        <f t="shared" si="398"/>
        <v>0</v>
      </c>
      <c r="I3178" s="7" t="s">
        <v>322</v>
      </c>
      <c r="J3178" s="1" t="s">
        <v>296</v>
      </c>
      <c r="K3178" s="1">
        <f>VLOOKUP(L3178,Sheet1!A$1:B$1179,2,FALSE)</f>
        <v>5851100000</v>
      </c>
      <c r="L3178" s="1" t="str">
        <f>VLOOKUP(M3178,Itens!A$1:B$3327,2,FALSE)</f>
        <v>H24W05</v>
      </c>
      <c r="M3178" s="13">
        <v>5851100000</v>
      </c>
      <c r="N3178" s="13">
        <f t="shared" si="399"/>
        <v>0</v>
      </c>
      <c r="O3178" s="1">
        <v>12</v>
      </c>
      <c r="P3178" s="1">
        <v>34.595134629999997</v>
      </c>
      <c r="Q3178" s="1" t="s">
        <v>14</v>
      </c>
      <c r="R3178" s="6">
        <v>42460</v>
      </c>
    </row>
    <row r="3179" spans="1:18" x14ac:dyDescent="0.25">
      <c r="A3179" s="1">
        <v>3178</v>
      </c>
      <c r="B3179">
        <f t="shared" si="392"/>
        <v>0</v>
      </c>
      <c r="C3179">
        <f t="shared" si="393"/>
        <v>1</v>
      </c>
      <c r="D3179" s="1">
        <f t="shared" si="394"/>
        <v>1</v>
      </c>
      <c r="E3179" s="1">
        <f t="shared" si="395"/>
        <v>0</v>
      </c>
      <c r="F3179" s="1">
        <f t="shared" si="396"/>
        <v>3</v>
      </c>
      <c r="G3179" s="1">
        <f t="shared" si="397"/>
        <v>0</v>
      </c>
      <c r="H3179" s="1">
        <f t="shared" si="398"/>
        <v>3</v>
      </c>
      <c r="I3179" s="7" t="s">
        <v>322</v>
      </c>
      <c r="J3179" s="1" t="s">
        <v>296</v>
      </c>
      <c r="K3179" s="1">
        <f>VLOOKUP(L3179,Sheet1!A$1:B$1179,2,FALSE)</f>
        <v>3311200000</v>
      </c>
      <c r="L3179" s="1" t="str">
        <f>VLOOKUP(M3179,Itens!A$1:B$3327,2,FALSE)</f>
        <v>H700WK</v>
      </c>
      <c r="M3179" s="13">
        <v>3311200000</v>
      </c>
      <c r="N3179" s="13">
        <f t="shared" si="399"/>
        <v>0</v>
      </c>
      <c r="O3179" s="1">
        <v>6</v>
      </c>
      <c r="P3179" s="1">
        <v>36.670004179999999</v>
      </c>
      <c r="Q3179" s="1" t="s">
        <v>14</v>
      </c>
      <c r="R3179" s="6">
        <v>42460</v>
      </c>
    </row>
    <row r="3180" spans="1:18" x14ac:dyDescent="0.25">
      <c r="A3180" s="1">
        <v>3179</v>
      </c>
      <c r="B3180">
        <f t="shared" si="392"/>
        <v>0</v>
      </c>
      <c r="C3180">
        <f t="shared" si="393"/>
        <v>1</v>
      </c>
      <c r="D3180" s="1">
        <f t="shared" si="394"/>
        <v>1</v>
      </c>
      <c r="E3180" s="1">
        <f t="shared" si="395"/>
        <v>1</v>
      </c>
      <c r="F3180" s="1">
        <f t="shared" si="396"/>
        <v>0</v>
      </c>
      <c r="G3180" s="1">
        <f t="shared" si="397"/>
        <v>0</v>
      </c>
      <c r="H3180" s="1">
        <f t="shared" si="398"/>
        <v>1</v>
      </c>
      <c r="I3180" s="7" t="s">
        <v>295</v>
      </c>
      <c r="J3180" s="1" t="s">
        <v>296</v>
      </c>
      <c r="K3180" s="1">
        <f>VLOOKUP(L3180,Sheet1!A$1:B$1179,2,FALSE)</f>
        <v>11457310000</v>
      </c>
      <c r="L3180" s="1" t="str">
        <f>VLOOKUP(M3180,Itens!A$1:B$3327,2,FALSE)</f>
        <v>E1013L</v>
      </c>
      <c r="M3180" s="13">
        <v>11457310000</v>
      </c>
      <c r="N3180" s="13">
        <f t="shared" si="399"/>
        <v>0</v>
      </c>
      <c r="O3180" s="1">
        <v>4</v>
      </c>
      <c r="P3180" s="1">
        <v>128.471789</v>
      </c>
      <c r="Q3180" s="1" t="s">
        <v>14</v>
      </c>
      <c r="R3180" s="6">
        <v>42460</v>
      </c>
    </row>
    <row r="3181" spans="1:18" x14ac:dyDescent="0.25">
      <c r="A3181" s="1">
        <v>3180</v>
      </c>
      <c r="B3181">
        <f t="shared" si="392"/>
        <v>0</v>
      </c>
      <c r="C3181">
        <f t="shared" si="393"/>
        <v>0</v>
      </c>
      <c r="D3181" s="1">
        <f t="shared" si="394"/>
        <v>0</v>
      </c>
      <c r="E3181" s="1">
        <f t="shared" si="395"/>
        <v>0</v>
      </c>
      <c r="F3181" s="1">
        <f t="shared" si="396"/>
        <v>0</v>
      </c>
      <c r="G3181" s="1">
        <f t="shared" si="397"/>
        <v>0</v>
      </c>
      <c r="H3181" s="1">
        <f t="shared" si="398"/>
        <v>0</v>
      </c>
      <c r="I3181" s="7" t="s">
        <v>295</v>
      </c>
      <c r="J3181" s="1" t="s">
        <v>296</v>
      </c>
      <c r="K3181" s="1">
        <f>VLOOKUP(L3181,Sheet1!A$1:B$1179,2,FALSE)</f>
        <v>7337310000</v>
      </c>
      <c r="L3181" s="1" t="str">
        <f>VLOOKUP(M3181,Itens!A$1:B$3327,2,FALSE)</f>
        <v>E1024L</v>
      </c>
      <c r="M3181" s="13">
        <v>7337310000</v>
      </c>
      <c r="N3181" s="13">
        <f t="shared" si="399"/>
        <v>0</v>
      </c>
      <c r="O3181" s="1">
        <v>18</v>
      </c>
      <c r="P3181" s="1">
        <v>107.52532994000001</v>
      </c>
      <c r="Q3181" s="1" t="s">
        <v>14</v>
      </c>
      <c r="R3181" s="6">
        <v>42460</v>
      </c>
    </row>
    <row r="3182" spans="1:18" x14ac:dyDescent="0.25">
      <c r="A3182" s="1">
        <v>3181</v>
      </c>
      <c r="B3182">
        <f t="shared" si="392"/>
        <v>0</v>
      </c>
      <c r="C3182">
        <f t="shared" si="393"/>
        <v>0</v>
      </c>
      <c r="D3182" s="1">
        <f t="shared" si="394"/>
        <v>0</v>
      </c>
      <c r="E3182" s="1">
        <f t="shared" si="395"/>
        <v>0</v>
      </c>
      <c r="F3182" s="1">
        <f t="shared" si="396"/>
        <v>0</v>
      </c>
      <c r="G3182" s="1">
        <f t="shared" si="397"/>
        <v>0</v>
      </c>
      <c r="H3182" s="1">
        <f t="shared" si="398"/>
        <v>0</v>
      </c>
      <c r="I3182" s="7" t="s">
        <v>295</v>
      </c>
      <c r="J3182" s="1" t="s">
        <v>296</v>
      </c>
      <c r="K3182" s="1">
        <f>VLOOKUP(L3182,Sheet1!A$1:B$1179,2,FALSE)</f>
        <v>7335310000</v>
      </c>
      <c r="L3182" s="1" t="str">
        <f>VLOOKUP(M3182,Itens!A$1:B$3327,2,FALSE)</f>
        <v>E1028L</v>
      </c>
      <c r="M3182" s="13">
        <v>7335310000</v>
      </c>
      <c r="N3182" s="13">
        <f t="shared" si="399"/>
        <v>0</v>
      </c>
      <c r="O3182" s="1">
        <v>51</v>
      </c>
      <c r="P3182" s="1">
        <v>81.456726399999994</v>
      </c>
      <c r="Q3182" s="1" t="s">
        <v>14</v>
      </c>
      <c r="R3182" s="6">
        <v>42460</v>
      </c>
    </row>
    <row r="3183" spans="1:18" x14ac:dyDescent="0.25">
      <c r="A3183" s="1">
        <v>3182</v>
      </c>
      <c r="B3183">
        <f t="shared" si="392"/>
        <v>0</v>
      </c>
      <c r="C3183">
        <f t="shared" si="393"/>
        <v>0</v>
      </c>
      <c r="D3183" s="1">
        <f t="shared" si="394"/>
        <v>0</v>
      </c>
      <c r="E3183" s="1">
        <f t="shared" si="395"/>
        <v>0</v>
      </c>
      <c r="F3183" s="1">
        <f t="shared" si="396"/>
        <v>0</v>
      </c>
      <c r="G3183" s="1">
        <f t="shared" si="397"/>
        <v>0</v>
      </c>
      <c r="H3183" s="1">
        <f t="shared" si="398"/>
        <v>0</v>
      </c>
      <c r="I3183" s="7" t="s">
        <v>295</v>
      </c>
      <c r="J3183" s="1" t="s">
        <v>296</v>
      </c>
      <c r="K3183" s="1">
        <f>VLOOKUP(L3183,Sheet1!A$1:B$1179,2,FALSE)</f>
        <v>6045310000</v>
      </c>
      <c r="L3183" s="1" t="str">
        <f>VLOOKUP(M3183,Itens!A$1:B$3327,2,FALSE)</f>
        <v>E1068L</v>
      </c>
      <c r="M3183" s="13">
        <v>6045310000</v>
      </c>
      <c r="N3183" s="13">
        <f t="shared" si="399"/>
        <v>0</v>
      </c>
      <c r="O3183" s="1">
        <v>34</v>
      </c>
      <c r="P3183" s="1">
        <v>38.717316080000003</v>
      </c>
      <c r="Q3183" s="1" t="s">
        <v>14</v>
      </c>
      <c r="R3183" s="6">
        <v>42460</v>
      </c>
    </row>
    <row r="3184" spans="1:18" x14ac:dyDescent="0.25">
      <c r="A3184" s="1">
        <v>3183</v>
      </c>
      <c r="B3184">
        <f t="shared" si="392"/>
        <v>0</v>
      </c>
      <c r="C3184">
        <f t="shared" si="393"/>
        <v>0</v>
      </c>
      <c r="D3184" s="1">
        <f t="shared" si="394"/>
        <v>0</v>
      </c>
      <c r="E3184" s="1">
        <f t="shared" si="395"/>
        <v>0</v>
      </c>
      <c r="F3184" s="1">
        <f t="shared" si="396"/>
        <v>0</v>
      </c>
      <c r="G3184" s="1">
        <f t="shared" si="397"/>
        <v>0</v>
      </c>
      <c r="H3184" s="1">
        <f t="shared" si="398"/>
        <v>0</v>
      </c>
      <c r="I3184" s="7" t="s">
        <v>295</v>
      </c>
      <c r="J3184" s="1" t="s">
        <v>296</v>
      </c>
      <c r="K3184" s="1">
        <f>VLOOKUP(L3184,Sheet1!A$1:B$1179,2,FALSE)</f>
        <v>4447130000</v>
      </c>
      <c r="L3184" s="1" t="str">
        <f>VLOOKUP(M3184,Itens!A$1:B$3327,2,FALSE)</f>
        <v>E11H D204</v>
      </c>
      <c r="M3184" s="13">
        <v>4447130000</v>
      </c>
      <c r="N3184" s="13">
        <f t="shared" si="399"/>
        <v>0</v>
      </c>
      <c r="O3184" s="1">
        <v>10</v>
      </c>
      <c r="P3184" s="1">
        <v>12.176312380000001</v>
      </c>
      <c r="Q3184" s="1" t="s">
        <v>14</v>
      </c>
      <c r="R3184" s="6">
        <v>42460</v>
      </c>
    </row>
    <row r="3185" spans="1:18" x14ac:dyDescent="0.25">
      <c r="A3185" s="1">
        <v>3184</v>
      </c>
      <c r="B3185">
        <f t="shared" si="392"/>
        <v>0</v>
      </c>
      <c r="C3185">
        <f t="shared" si="393"/>
        <v>0</v>
      </c>
      <c r="D3185" s="1">
        <f t="shared" si="394"/>
        <v>0</v>
      </c>
      <c r="E3185" s="1">
        <f t="shared" si="395"/>
        <v>0</v>
      </c>
      <c r="F3185" s="1">
        <f t="shared" si="396"/>
        <v>0</v>
      </c>
      <c r="G3185" s="1">
        <f t="shared" si="397"/>
        <v>0</v>
      </c>
      <c r="H3185" s="1">
        <f t="shared" si="398"/>
        <v>0</v>
      </c>
      <c r="I3185" s="7" t="s">
        <v>295</v>
      </c>
      <c r="J3185" s="1" t="s">
        <v>296</v>
      </c>
      <c r="K3185" s="1">
        <f>VLOOKUP(L3185,Sheet1!A$1:B$1179,2,FALSE)</f>
        <v>220130000</v>
      </c>
      <c r="L3185" s="1" t="str">
        <f>VLOOKUP(M3185,Itens!A$1:B$3327,2,FALSE)</f>
        <v>E11H D57</v>
      </c>
      <c r="M3185" s="13">
        <v>220130000</v>
      </c>
      <c r="N3185" s="13">
        <f t="shared" si="399"/>
        <v>0</v>
      </c>
      <c r="O3185" s="1">
        <v>30</v>
      </c>
      <c r="P3185" s="1">
        <v>7.5795546099999997</v>
      </c>
      <c r="Q3185" s="1" t="s">
        <v>14</v>
      </c>
      <c r="R3185" s="6">
        <v>42460</v>
      </c>
    </row>
    <row r="3186" spans="1:18" x14ac:dyDescent="0.25">
      <c r="A3186" s="1">
        <v>3185</v>
      </c>
      <c r="B3186">
        <f t="shared" si="392"/>
        <v>0</v>
      </c>
      <c r="C3186">
        <f t="shared" si="393"/>
        <v>0</v>
      </c>
      <c r="D3186" s="1">
        <f t="shared" si="394"/>
        <v>0</v>
      </c>
      <c r="E3186" s="1">
        <f t="shared" si="395"/>
        <v>0</v>
      </c>
      <c r="F3186" s="1">
        <f t="shared" si="396"/>
        <v>0</v>
      </c>
      <c r="G3186" s="1">
        <f t="shared" si="397"/>
        <v>0</v>
      </c>
      <c r="H3186" s="1">
        <f t="shared" si="398"/>
        <v>0</v>
      </c>
      <c r="I3186" s="7" t="s">
        <v>295</v>
      </c>
      <c r="J3186" s="1" t="s">
        <v>296</v>
      </c>
      <c r="K3186" s="1">
        <f>VLOOKUP(L3186,Sheet1!A$1:B$1179,2,FALSE)</f>
        <v>3035130000</v>
      </c>
      <c r="L3186" s="1" t="str">
        <f>VLOOKUP(M3186,Itens!A$1:B$3327,2,FALSE)</f>
        <v>E123H01 D194</v>
      </c>
      <c r="M3186" s="13">
        <v>3035130000</v>
      </c>
      <c r="N3186" s="13">
        <f t="shared" si="399"/>
        <v>0</v>
      </c>
      <c r="O3186" s="1">
        <v>20</v>
      </c>
      <c r="P3186" s="1">
        <v>30.548599679999999</v>
      </c>
      <c r="Q3186" s="1" t="s">
        <v>14</v>
      </c>
      <c r="R3186" s="6">
        <v>42460</v>
      </c>
    </row>
    <row r="3187" spans="1:18" x14ac:dyDescent="0.25">
      <c r="A3187" s="1">
        <v>3186</v>
      </c>
      <c r="B3187">
        <f t="shared" si="392"/>
        <v>0</v>
      </c>
      <c r="C3187">
        <f t="shared" si="393"/>
        <v>0</v>
      </c>
      <c r="D3187" s="1">
        <f t="shared" si="394"/>
        <v>0</v>
      </c>
      <c r="E3187" s="1">
        <f t="shared" si="395"/>
        <v>0</v>
      </c>
      <c r="F3187" s="1">
        <f t="shared" si="396"/>
        <v>0</v>
      </c>
      <c r="G3187" s="1">
        <f t="shared" si="397"/>
        <v>0</v>
      </c>
      <c r="H3187" s="1">
        <f t="shared" si="398"/>
        <v>0</v>
      </c>
      <c r="I3187" s="7" t="s">
        <v>295</v>
      </c>
      <c r="J3187" s="1" t="s">
        <v>296</v>
      </c>
      <c r="K3187" s="1">
        <f>VLOOKUP(L3187,Sheet1!A$1:B$1179,2,FALSE)</f>
        <v>40130000</v>
      </c>
      <c r="L3187" s="1" t="str">
        <f>VLOOKUP(M3187,Itens!A$1:B$3327,2,FALSE)</f>
        <v>E134H D06</v>
      </c>
      <c r="M3187" s="13">
        <v>40130000</v>
      </c>
      <c r="N3187" s="13">
        <f t="shared" si="399"/>
        <v>0</v>
      </c>
      <c r="O3187" s="1">
        <v>10</v>
      </c>
      <c r="P3187" s="1">
        <v>10.27506938</v>
      </c>
      <c r="Q3187" s="1" t="s">
        <v>14</v>
      </c>
      <c r="R3187" s="6">
        <v>42460</v>
      </c>
    </row>
    <row r="3188" spans="1:18" x14ac:dyDescent="0.25">
      <c r="A3188" s="1">
        <v>3187</v>
      </c>
      <c r="B3188">
        <f t="shared" si="392"/>
        <v>0</v>
      </c>
      <c r="C3188">
        <f t="shared" si="393"/>
        <v>0</v>
      </c>
      <c r="D3188" s="1">
        <f t="shared" si="394"/>
        <v>0</v>
      </c>
      <c r="E3188" s="1">
        <f t="shared" si="395"/>
        <v>0</v>
      </c>
      <c r="F3188" s="1">
        <f t="shared" si="396"/>
        <v>0</v>
      </c>
      <c r="G3188" s="1">
        <f t="shared" si="397"/>
        <v>0</v>
      </c>
      <c r="H3188" s="1">
        <f t="shared" si="398"/>
        <v>0</v>
      </c>
      <c r="I3188" s="7" t="s">
        <v>295</v>
      </c>
      <c r="J3188" s="1" t="s">
        <v>296</v>
      </c>
      <c r="K3188" s="1">
        <f>VLOOKUP(L3188,Sheet1!A$1:B$1179,2,FALSE)</f>
        <v>4375130000</v>
      </c>
      <c r="L3188" s="1" t="str">
        <f>VLOOKUP(M3188,Itens!A$1:B$3327,2,FALSE)</f>
        <v>E172H D35</v>
      </c>
      <c r="M3188" s="13">
        <v>4375130000</v>
      </c>
      <c r="N3188" s="13">
        <f t="shared" si="399"/>
        <v>0</v>
      </c>
      <c r="O3188" s="1">
        <v>20</v>
      </c>
      <c r="P3188" s="1">
        <v>17.924730189999998</v>
      </c>
      <c r="Q3188" s="1" t="s">
        <v>14</v>
      </c>
      <c r="R3188" s="6">
        <v>42460</v>
      </c>
    </row>
    <row r="3189" spans="1:18" x14ac:dyDescent="0.25">
      <c r="A3189" s="1">
        <v>3188</v>
      </c>
      <c r="B3189">
        <f t="shared" si="392"/>
        <v>0</v>
      </c>
      <c r="C3189">
        <f t="shared" si="393"/>
        <v>0</v>
      </c>
      <c r="D3189" s="1">
        <f t="shared" si="394"/>
        <v>0</v>
      </c>
      <c r="E3189" s="1">
        <f t="shared" si="395"/>
        <v>0</v>
      </c>
      <c r="F3189" s="1">
        <f t="shared" si="396"/>
        <v>0</v>
      </c>
      <c r="G3189" s="1">
        <f t="shared" si="397"/>
        <v>0</v>
      </c>
      <c r="H3189" s="1">
        <f t="shared" si="398"/>
        <v>0</v>
      </c>
      <c r="I3189" s="7" t="s">
        <v>295</v>
      </c>
      <c r="J3189" s="1" t="s">
        <v>296</v>
      </c>
      <c r="K3189" s="1">
        <f>VLOOKUP(L3189,Sheet1!A$1:B$1179,2,FALSE)</f>
        <v>8640310000</v>
      </c>
      <c r="L3189" s="1" t="str">
        <f>VLOOKUP(M3189,Itens!A$1:B$3327,2,FALSE)</f>
        <v>E1908LI</v>
      </c>
      <c r="M3189" s="13">
        <v>8640310000</v>
      </c>
      <c r="N3189" s="13">
        <f t="shared" si="399"/>
        <v>0</v>
      </c>
      <c r="O3189" s="1">
        <v>6</v>
      </c>
      <c r="P3189" s="1">
        <v>20.686748519999998</v>
      </c>
      <c r="Q3189" s="1" t="s">
        <v>14</v>
      </c>
      <c r="R3189" s="6">
        <v>42460</v>
      </c>
    </row>
    <row r="3190" spans="1:18" x14ac:dyDescent="0.25">
      <c r="A3190" s="1">
        <v>3189</v>
      </c>
      <c r="B3190">
        <f t="shared" si="392"/>
        <v>0</v>
      </c>
      <c r="C3190">
        <f t="shared" si="393"/>
        <v>0</v>
      </c>
      <c r="D3190" s="1">
        <f t="shared" si="394"/>
        <v>0</v>
      </c>
      <c r="E3190" s="1">
        <f t="shared" si="395"/>
        <v>0</v>
      </c>
      <c r="F3190" s="1">
        <f t="shared" si="396"/>
        <v>0</v>
      </c>
      <c r="G3190" s="1">
        <f t="shared" si="397"/>
        <v>0</v>
      </c>
      <c r="H3190" s="1">
        <f t="shared" si="398"/>
        <v>0</v>
      </c>
      <c r="I3190" s="7" t="s">
        <v>295</v>
      </c>
      <c r="J3190" s="1" t="s">
        <v>296</v>
      </c>
      <c r="K3190" s="1">
        <f>VLOOKUP(L3190,Sheet1!A$1:B$1179,2,FALSE)</f>
        <v>8640310000</v>
      </c>
      <c r="L3190" s="1" t="str">
        <f>VLOOKUP(M3190,Itens!A$1:B$3327,2,FALSE)</f>
        <v>E1908LI</v>
      </c>
      <c r="M3190" s="13">
        <v>8640310000</v>
      </c>
      <c r="N3190" s="13">
        <f t="shared" si="399"/>
        <v>0</v>
      </c>
      <c r="O3190" s="1">
        <v>6</v>
      </c>
      <c r="P3190" s="1">
        <v>20.686748519999998</v>
      </c>
      <c r="Q3190" s="1" t="s">
        <v>14</v>
      </c>
      <c r="R3190" s="6">
        <v>42460</v>
      </c>
    </row>
    <row r="3191" spans="1:18" x14ac:dyDescent="0.25">
      <c r="A3191" s="1">
        <v>3190</v>
      </c>
      <c r="B3191">
        <f t="shared" si="392"/>
        <v>0</v>
      </c>
      <c r="C3191">
        <f t="shared" si="393"/>
        <v>0</v>
      </c>
      <c r="D3191" s="1">
        <f t="shared" si="394"/>
        <v>0</v>
      </c>
      <c r="E3191" s="1">
        <f t="shared" si="395"/>
        <v>0</v>
      </c>
      <c r="F3191" s="1">
        <f t="shared" si="396"/>
        <v>0</v>
      </c>
      <c r="G3191" s="1">
        <f t="shared" si="397"/>
        <v>0</v>
      </c>
      <c r="H3191" s="1">
        <f t="shared" si="398"/>
        <v>0</v>
      </c>
      <c r="I3191" s="7" t="s">
        <v>295</v>
      </c>
      <c r="J3191" s="1" t="s">
        <v>296</v>
      </c>
      <c r="K3191" s="1">
        <f>VLOOKUP(L3191,Sheet1!A$1:B$1179,2,FALSE)</f>
        <v>5721310000</v>
      </c>
      <c r="L3191" s="1" t="str">
        <f>VLOOKUP(M3191,Itens!A$1:B$3327,2,FALSE)</f>
        <v>E420L</v>
      </c>
      <c r="M3191" s="13">
        <v>5721310000</v>
      </c>
      <c r="N3191" s="13">
        <f t="shared" si="399"/>
        <v>0</v>
      </c>
      <c r="O3191" s="1">
        <v>1</v>
      </c>
      <c r="P3191" s="1">
        <v>119.79972336</v>
      </c>
      <c r="Q3191" s="1" t="s">
        <v>14</v>
      </c>
      <c r="R3191" s="6">
        <v>42460</v>
      </c>
    </row>
    <row r="3192" spans="1:18" x14ac:dyDescent="0.25">
      <c r="A3192" s="1">
        <v>3191</v>
      </c>
      <c r="B3192">
        <f t="shared" si="392"/>
        <v>0</v>
      </c>
      <c r="C3192">
        <f t="shared" si="393"/>
        <v>0</v>
      </c>
      <c r="D3192" s="1">
        <f t="shared" si="394"/>
        <v>0</v>
      </c>
      <c r="E3192" s="1">
        <f t="shared" si="395"/>
        <v>0</v>
      </c>
      <c r="F3192" s="1">
        <f t="shared" si="396"/>
        <v>0</v>
      </c>
      <c r="G3192" s="1">
        <f t="shared" si="397"/>
        <v>0</v>
      </c>
      <c r="H3192" s="1">
        <f t="shared" si="398"/>
        <v>0</v>
      </c>
      <c r="I3192" s="7" t="s">
        <v>295</v>
      </c>
      <c r="J3192" s="1" t="s">
        <v>296</v>
      </c>
      <c r="K3192" s="1">
        <f>VLOOKUP(L3192,Sheet1!A$1:B$1179,2,FALSE)</f>
        <v>3253130000</v>
      </c>
      <c r="L3192" s="1" t="str">
        <f>VLOOKUP(M3192,Itens!A$1:B$3327,2,FALSE)</f>
        <v>E64H D96</v>
      </c>
      <c r="M3192" s="13">
        <v>3253130000</v>
      </c>
      <c r="N3192" s="13">
        <f t="shared" si="399"/>
        <v>0</v>
      </c>
      <c r="O3192" s="1">
        <v>6</v>
      </c>
      <c r="P3192" s="1">
        <v>36.595884329999997</v>
      </c>
      <c r="Q3192" s="1" t="s">
        <v>14</v>
      </c>
      <c r="R3192" s="6">
        <v>42460</v>
      </c>
    </row>
    <row r="3193" spans="1:18" x14ac:dyDescent="0.25">
      <c r="A3193" s="1">
        <v>3192</v>
      </c>
      <c r="B3193">
        <f t="shared" si="392"/>
        <v>0</v>
      </c>
      <c r="C3193">
        <f t="shared" si="393"/>
        <v>0</v>
      </c>
      <c r="D3193" s="1">
        <f t="shared" si="394"/>
        <v>0</v>
      </c>
      <c r="E3193" s="1">
        <f t="shared" si="395"/>
        <v>0</v>
      </c>
      <c r="F3193" s="1">
        <f t="shared" si="396"/>
        <v>0</v>
      </c>
      <c r="G3193" s="1">
        <f t="shared" si="397"/>
        <v>0</v>
      </c>
      <c r="H3193" s="1">
        <f t="shared" si="398"/>
        <v>0</v>
      </c>
      <c r="I3193" s="7" t="s">
        <v>295</v>
      </c>
      <c r="J3193" s="1" t="s">
        <v>296</v>
      </c>
      <c r="K3193" s="1">
        <f>VLOOKUP(L3193,Sheet1!A$1:B$1179,2,FALSE)</f>
        <v>389210000</v>
      </c>
      <c r="L3193" s="1" t="str">
        <f>VLOOKUP(M3193,Itens!A$1:B$3327,2,FALSE)</f>
        <v>E90KP D164</v>
      </c>
      <c r="M3193" s="13">
        <v>389210000</v>
      </c>
      <c r="N3193" s="13">
        <f t="shared" si="399"/>
        <v>0</v>
      </c>
      <c r="O3193" s="1">
        <v>10</v>
      </c>
      <c r="P3193" s="1">
        <v>6.8365076599999997</v>
      </c>
      <c r="Q3193" s="1" t="s">
        <v>14</v>
      </c>
      <c r="R3193" s="6">
        <v>42460</v>
      </c>
    </row>
    <row r="3194" spans="1:18" x14ac:dyDescent="0.25">
      <c r="A3194" s="1">
        <v>3193</v>
      </c>
      <c r="B3194">
        <f t="shared" si="392"/>
        <v>0</v>
      </c>
      <c r="C3194">
        <f t="shared" si="393"/>
        <v>0</v>
      </c>
      <c r="D3194" s="1">
        <f t="shared" si="394"/>
        <v>0</v>
      </c>
      <c r="E3194" s="1">
        <f t="shared" si="395"/>
        <v>0</v>
      </c>
      <c r="F3194" s="1">
        <f t="shared" si="396"/>
        <v>0</v>
      </c>
      <c r="G3194" s="1">
        <f t="shared" si="397"/>
        <v>0</v>
      </c>
      <c r="H3194" s="1">
        <f t="shared" si="398"/>
        <v>0</v>
      </c>
      <c r="I3194" s="7" t="s">
        <v>295</v>
      </c>
      <c r="J3194" s="1" t="s">
        <v>296</v>
      </c>
      <c r="K3194" s="1">
        <f>VLOOKUP(L3194,Sheet1!A$1:B$1179,2,FALSE)</f>
        <v>7105310000</v>
      </c>
      <c r="L3194" s="1" t="str">
        <f>VLOOKUP(M3194,Itens!A$1:B$3327,2,FALSE)</f>
        <v>E956LI01</v>
      </c>
      <c r="M3194" s="13">
        <v>7105310000</v>
      </c>
      <c r="N3194" s="13">
        <f t="shared" si="399"/>
        <v>0</v>
      </c>
      <c r="O3194" s="1">
        <v>6</v>
      </c>
      <c r="P3194" s="1">
        <v>21.8752496</v>
      </c>
      <c r="Q3194" s="1" t="s">
        <v>14</v>
      </c>
      <c r="R3194" s="6">
        <v>42460</v>
      </c>
    </row>
    <row r="3195" spans="1:18" x14ac:dyDescent="0.25">
      <c r="A3195" s="1">
        <v>3194</v>
      </c>
      <c r="B3195">
        <f t="shared" si="392"/>
        <v>0</v>
      </c>
      <c r="C3195">
        <f t="shared" si="393"/>
        <v>0</v>
      </c>
      <c r="D3195" s="1">
        <f t="shared" si="394"/>
        <v>0</v>
      </c>
      <c r="E3195" s="1">
        <f t="shared" si="395"/>
        <v>0</v>
      </c>
      <c r="F3195" s="1">
        <f t="shared" si="396"/>
        <v>0</v>
      </c>
      <c r="G3195" s="1">
        <f t="shared" si="397"/>
        <v>0</v>
      </c>
      <c r="H3195" s="1">
        <f t="shared" si="398"/>
        <v>0</v>
      </c>
      <c r="I3195" s="7" t="s">
        <v>295</v>
      </c>
      <c r="J3195" s="1" t="s">
        <v>296</v>
      </c>
      <c r="K3195" s="1">
        <f>VLOOKUP(L3195,Sheet1!A$1:B$1179,2,FALSE)</f>
        <v>136300000</v>
      </c>
      <c r="L3195" s="1" t="str">
        <f>VLOOKUP(M3195,Itens!A$1:B$3327,2,FALSE)</f>
        <v>H100WL</v>
      </c>
      <c r="M3195" s="13">
        <v>136300000</v>
      </c>
      <c r="N3195" s="13">
        <f t="shared" si="399"/>
        <v>0</v>
      </c>
      <c r="O3195" s="1">
        <v>10</v>
      </c>
      <c r="P3195" s="1">
        <v>25.17243246</v>
      </c>
      <c r="Q3195" s="1" t="s">
        <v>14</v>
      </c>
      <c r="R3195" s="6">
        <v>42460</v>
      </c>
    </row>
    <row r="3196" spans="1:18" x14ac:dyDescent="0.25">
      <c r="A3196" s="1">
        <v>3195</v>
      </c>
      <c r="B3196">
        <f t="shared" si="392"/>
        <v>0</v>
      </c>
      <c r="C3196">
        <f t="shared" si="393"/>
        <v>0</v>
      </c>
      <c r="D3196" s="1">
        <f t="shared" si="394"/>
        <v>0</v>
      </c>
      <c r="E3196" s="1">
        <f t="shared" si="395"/>
        <v>0</v>
      </c>
      <c r="F3196" s="1">
        <f t="shared" si="396"/>
        <v>0</v>
      </c>
      <c r="G3196" s="1">
        <f t="shared" si="397"/>
        <v>0</v>
      </c>
      <c r="H3196" s="1">
        <f t="shared" si="398"/>
        <v>0</v>
      </c>
      <c r="I3196" s="7" t="s">
        <v>295</v>
      </c>
      <c r="J3196" s="1" t="s">
        <v>296</v>
      </c>
      <c r="K3196" s="1">
        <f>VLOOKUP(L3196,Sheet1!A$1:B$1179,2,FALSE)</f>
        <v>3054200000</v>
      </c>
      <c r="L3196" s="1" t="str">
        <f>VLOOKUP(M3196,Itens!A$1:B$3327,2,FALSE)</f>
        <v>H152WK</v>
      </c>
      <c r="M3196" s="13">
        <v>3054200000</v>
      </c>
      <c r="N3196" s="13">
        <f t="shared" si="399"/>
        <v>0</v>
      </c>
      <c r="O3196" s="1">
        <v>10</v>
      </c>
      <c r="P3196" s="1">
        <v>27.725769459999999</v>
      </c>
      <c r="Q3196" s="1" t="s">
        <v>14</v>
      </c>
      <c r="R3196" s="6">
        <v>42460</v>
      </c>
    </row>
    <row r="3197" spans="1:18" x14ac:dyDescent="0.25">
      <c r="A3197" s="1">
        <v>3196</v>
      </c>
      <c r="B3197">
        <f t="shared" si="392"/>
        <v>0</v>
      </c>
      <c r="C3197">
        <f t="shared" si="393"/>
        <v>0</v>
      </c>
      <c r="D3197" s="1">
        <f t="shared" si="394"/>
        <v>0</v>
      </c>
      <c r="E3197" s="1">
        <f t="shared" si="395"/>
        <v>0</v>
      </c>
      <c r="F3197" s="1">
        <f t="shared" si="396"/>
        <v>0</v>
      </c>
      <c r="G3197" s="1">
        <f t="shared" si="397"/>
        <v>0</v>
      </c>
      <c r="H3197" s="1">
        <f t="shared" si="398"/>
        <v>0</v>
      </c>
      <c r="I3197" s="7" t="s">
        <v>295</v>
      </c>
      <c r="J3197" s="1" t="s">
        <v>296</v>
      </c>
      <c r="K3197" s="1">
        <f>VLOOKUP(L3197,Sheet1!A$1:B$1179,2,FALSE)</f>
        <v>5381100000</v>
      </c>
      <c r="L3197" s="1" t="str">
        <f>VLOOKUP(M3197,Itens!A$1:B$3327,2,FALSE)</f>
        <v>H19W10</v>
      </c>
      <c r="M3197" s="13">
        <v>5381100000</v>
      </c>
      <c r="N3197" s="13">
        <f t="shared" si="399"/>
        <v>0</v>
      </c>
      <c r="O3197" s="1">
        <v>84</v>
      </c>
      <c r="P3197" s="1">
        <v>32.65094852</v>
      </c>
      <c r="Q3197" s="1" t="s">
        <v>14</v>
      </c>
      <c r="R3197" s="6">
        <v>42460</v>
      </c>
    </row>
    <row r="3198" spans="1:18" x14ac:dyDescent="0.25">
      <c r="A3198" s="1">
        <v>3197</v>
      </c>
      <c r="B3198">
        <f t="shared" si="392"/>
        <v>0</v>
      </c>
      <c r="C3198">
        <f t="shared" si="393"/>
        <v>0</v>
      </c>
      <c r="D3198" s="1">
        <f t="shared" si="394"/>
        <v>0</v>
      </c>
      <c r="E3198" s="1">
        <f t="shared" si="395"/>
        <v>0</v>
      </c>
      <c r="F3198" s="1">
        <f t="shared" si="396"/>
        <v>0</v>
      </c>
      <c r="G3198" s="1">
        <f t="shared" si="397"/>
        <v>0</v>
      </c>
      <c r="H3198" s="1">
        <f t="shared" si="398"/>
        <v>0</v>
      </c>
      <c r="I3198" s="7" t="s">
        <v>295</v>
      </c>
      <c r="J3198" s="1" t="s">
        <v>296</v>
      </c>
      <c r="K3198" s="1">
        <f>VLOOKUP(L3198,Sheet1!A$1:B$1179,2,FALSE)</f>
        <v>6005100000</v>
      </c>
      <c r="L3198" s="1" t="str">
        <f>VLOOKUP(M3198,Itens!A$1:B$3327,2,FALSE)</f>
        <v>H200W01</v>
      </c>
      <c r="M3198" s="13">
        <v>3842100000</v>
      </c>
      <c r="N3198" s="13">
        <f t="shared" si="399"/>
        <v>1</v>
      </c>
      <c r="O3198" s="1">
        <v>60</v>
      </c>
      <c r="P3198" s="1">
        <v>19.68616518</v>
      </c>
      <c r="Q3198" s="1" t="s">
        <v>14</v>
      </c>
      <c r="R3198" s="6">
        <v>42460</v>
      </c>
    </row>
    <row r="3199" spans="1:18" x14ac:dyDescent="0.25">
      <c r="A3199" s="1">
        <v>3198</v>
      </c>
      <c r="B3199">
        <f t="shared" si="392"/>
        <v>0</v>
      </c>
      <c r="C3199">
        <f t="shared" si="393"/>
        <v>0</v>
      </c>
      <c r="D3199" s="1">
        <f t="shared" si="394"/>
        <v>0</v>
      </c>
      <c r="E3199" s="1">
        <f t="shared" si="395"/>
        <v>0</v>
      </c>
      <c r="F3199" s="1">
        <f t="shared" si="396"/>
        <v>0</v>
      </c>
      <c r="G3199" s="1">
        <f t="shared" si="397"/>
        <v>0</v>
      </c>
      <c r="H3199" s="1">
        <f t="shared" si="398"/>
        <v>0</v>
      </c>
      <c r="I3199" s="7" t="s">
        <v>295</v>
      </c>
      <c r="J3199" s="1" t="s">
        <v>296</v>
      </c>
      <c r="K3199" s="1">
        <f>VLOOKUP(L3199,Sheet1!A$1:B$1179,2,FALSE)</f>
        <v>6006100000</v>
      </c>
      <c r="L3199" s="1" t="str">
        <f>VLOOKUP(M3199,Itens!A$1:B$3327,2,FALSE)</f>
        <v>H200W04</v>
      </c>
      <c r="M3199" s="13">
        <v>3835100000</v>
      </c>
      <c r="N3199" s="13">
        <f t="shared" si="399"/>
        <v>1</v>
      </c>
      <c r="O3199" s="1">
        <v>18</v>
      </c>
      <c r="P3199" s="1">
        <v>24.859846180000002</v>
      </c>
      <c r="Q3199" s="1" t="s">
        <v>14</v>
      </c>
      <c r="R3199" s="6">
        <v>42460</v>
      </c>
    </row>
    <row r="3200" spans="1:18" x14ac:dyDescent="0.25">
      <c r="A3200" s="1">
        <v>3199</v>
      </c>
      <c r="B3200">
        <f t="shared" si="392"/>
        <v>0</v>
      </c>
      <c r="C3200">
        <f t="shared" si="393"/>
        <v>0</v>
      </c>
      <c r="D3200" s="1">
        <f t="shared" si="394"/>
        <v>0</v>
      </c>
      <c r="E3200" s="1">
        <f t="shared" si="395"/>
        <v>0</v>
      </c>
      <c r="F3200" s="1">
        <f t="shared" si="396"/>
        <v>0</v>
      </c>
      <c r="G3200" s="1">
        <f t="shared" si="397"/>
        <v>0</v>
      </c>
      <c r="H3200" s="1">
        <f t="shared" si="398"/>
        <v>0</v>
      </c>
      <c r="I3200" s="7" t="s">
        <v>295</v>
      </c>
      <c r="J3200" s="1" t="s">
        <v>296</v>
      </c>
      <c r="K3200" s="1">
        <f>VLOOKUP(L3200,Sheet1!A$1:B$1179,2,FALSE)</f>
        <v>3343200000</v>
      </c>
      <c r="L3200" s="1" t="str">
        <f>VLOOKUP(M3200,Itens!A$1:B$3327,2,FALSE)</f>
        <v>H200WDK</v>
      </c>
      <c r="M3200" s="13">
        <v>2082200000</v>
      </c>
      <c r="N3200" s="13">
        <f t="shared" si="399"/>
        <v>1</v>
      </c>
      <c r="O3200" s="1">
        <v>48</v>
      </c>
      <c r="P3200" s="1">
        <v>28.29215954</v>
      </c>
      <c r="Q3200" s="1" t="s">
        <v>14</v>
      </c>
      <c r="R3200" s="6">
        <v>42460</v>
      </c>
    </row>
    <row r="3201" spans="1:18" x14ac:dyDescent="0.25">
      <c r="A3201" s="1">
        <v>3200</v>
      </c>
      <c r="B3201">
        <f t="shared" si="392"/>
        <v>0</v>
      </c>
      <c r="C3201">
        <f t="shared" si="393"/>
        <v>0</v>
      </c>
      <c r="D3201" s="1">
        <f t="shared" si="394"/>
        <v>0</v>
      </c>
      <c r="E3201" s="1">
        <f t="shared" si="395"/>
        <v>0</v>
      </c>
      <c r="F3201" s="1">
        <f t="shared" si="396"/>
        <v>0</v>
      </c>
      <c r="G3201" s="1">
        <f t="shared" si="397"/>
        <v>0</v>
      </c>
      <c r="H3201" s="1">
        <f t="shared" si="398"/>
        <v>0</v>
      </c>
      <c r="I3201" s="7" t="s">
        <v>295</v>
      </c>
      <c r="J3201" s="1" t="s">
        <v>296</v>
      </c>
      <c r="K3201" s="1">
        <f>VLOOKUP(L3201,Sheet1!A$1:B$1179,2,FALSE)</f>
        <v>6172100000</v>
      </c>
      <c r="L3201" s="1" t="str">
        <f>VLOOKUP(M3201,Itens!A$1:B$3327,2,FALSE)</f>
        <v>H200WN01</v>
      </c>
      <c r="M3201" s="13">
        <v>3887100000</v>
      </c>
      <c r="N3201" s="13">
        <f t="shared" si="399"/>
        <v>1</v>
      </c>
      <c r="O3201" s="1">
        <v>24</v>
      </c>
      <c r="P3201" s="1">
        <v>34.217709460000002</v>
      </c>
      <c r="Q3201" s="1" t="s">
        <v>14</v>
      </c>
      <c r="R3201" s="6">
        <v>42460</v>
      </c>
    </row>
    <row r="3202" spans="1:18" x14ac:dyDescent="0.25">
      <c r="A3202" s="1">
        <v>3201</v>
      </c>
      <c r="B3202">
        <f t="shared" si="392"/>
        <v>0</v>
      </c>
      <c r="C3202">
        <f t="shared" si="393"/>
        <v>0</v>
      </c>
      <c r="D3202" s="1">
        <f t="shared" si="394"/>
        <v>0</v>
      </c>
      <c r="E3202" s="1">
        <f t="shared" si="395"/>
        <v>0</v>
      </c>
      <c r="F3202" s="1">
        <f t="shared" si="396"/>
        <v>0</v>
      </c>
      <c r="G3202" s="1">
        <f t="shared" si="397"/>
        <v>0</v>
      </c>
      <c r="H3202" s="1">
        <f t="shared" si="398"/>
        <v>0</v>
      </c>
      <c r="I3202" s="7" t="s">
        <v>295</v>
      </c>
      <c r="J3202" s="1" t="s">
        <v>296</v>
      </c>
      <c r="K3202" s="1">
        <f>VLOOKUP(L3202,Sheet1!A$1:B$1179,2,FALSE)</f>
        <v>2067200000</v>
      </c>
      <c r="L3202" s="1" t="str">
        <f>VLOOKUP(M3202,Itens!A$1:B$3327,2,FALSE)</f>
        <v>H215WK</v>
      </c>
      <c r="M3202" s="13">
        <v>2067200000</v>
      </c>
      <c r="N3202" s="13">
        <f t="shared" si="399"/>
        <v>0</v>
      </c>
      <c r="O3202" s="1">
        <v>12</v>
      </c>
      <c r="P3202" s="1">
        <v>29.718901590000002</v>
      </c>
      <c r="Q3202" s="1" t="s">
        <v>14</v>
      </c>
      <c r="R3202" s="6">
        <v>42460</v>
      </c>
    </row>
    <row r="3203" spans="1:18" x14ac:dyDescent="0.25">
      <c r="A3203" s="1">
        <v>3202</v>
      </c>
      <c r="B3203">
        <f t="shared" ref="B3203:B3266" si="400">IF(R3203=R3204,0,1)+IF(R3203=R3202,0,1)</f>
        <v>0</v>
      </c>
      <c r="C3203">
        <f t="shared" ref="C3203:C3266" si="401">IF(I3203=I3204,0,1)+IF(I3203=I3202,0,1)</f>
        <v>0</v>
      </c>
      <c r="D3203" s="1">
        <f t="shared" ref="D3203:D3266" si="402">C3203+B3203</f>
        <v>0</v>
      </c>
      <c r="E3203" s="1">
        <f t="shared" ref="E3203:E3266" si="403">IF(AND(D3203&gt;0,D3202&gt;0,D3204=0),1,0)</f>
        <v>0</v>
      </c>
      <c r="F3203" s="1">
        <f t="shared" ref="F3203:F3266" si="404">IF(AND(D3203&gt;0,D3202=0,D3204&gt;0),3,0)</f>
        <v>0</v>
      </c>
      <c r="G3203" s="1">
        <f t="shared" ref="G3203:G3266" si="405">IF(OR(D3203&gt;2,AND(D3203&gt;0,D3202&gt;0,D3204&gt;0)),4,0)</f>
        <v>0</v>
      </c>
      <c r="H3203" s="1">
        <f t="shared" ref="H3203:H3266" si="406">G3203+F3203+E3203</f>
        <v>0</v>
      </c>
      <c r="I3203" s="7" t="s">
        <v>295</v>
      </c>
      <c r="J3203" s="1" t="s">
        <v>296</v>
      </c>
      <c r="K3203" s="1">
        <f>VLOOKUP(L3203,Sheet1!A$1:B$1179,2,FALSE)</f>
        <v>3843100000</v>
      </c>
      <c r="L3203" s="1" t="str">
        <f>VLOOKUP(M3203,Itens!A$1:B$3327,2,FALSE)</f>
        <v>H230W</v>
      </c>
      <c r="M3203" s="13">
        <v>3843100000</v>
      </c>
      <c r="N3203" s="13">
        <f t="shared" ref="N3203:N3266" si="407">IF(M3203=K3203,0,1)</f>
        <v>0</v>
      </c>
      <c r="O3203" s="1">
        <v>30</v>
      </c>
      <c r="P3203" s="1">
        <v>53.772883890000003</v>
      </c>
      <c r="Q3203" s="1" t="s">
        <v>14</v>
      </c>
      <c r="R3203" s="6">
        <v>42460</v>
      </c>
    </row>
    <row r="3204" spans="1:18" x14ac:dyDescent="0.25">
      <c r="A3204" s="1">
        <v>3203</v>
      </c>
      <c r="B3204">
        <f t="shared" si="400"/>
        <v>0</v>
      </c>
      <c r="C3204">
        <f t="shared" si="401"/>
        <v>0</v>
      </c>
      <c r="D3204" s="1">
        <f t="shared" si="402"/>
        <v>0</v>
      </c>
      <c r="E3204" s="1">
        <f t="shared" si="403"/>
        <v>0</v>
      </c>
      <c r="F3204" s="1">
        <f t="shared" si="404"/>
        <v>0</v>
      </c>
      <c r="G3204" s="1">
        <f t="shared" si="405"/>
        <v>0</v>
      </c>
      <c r="H3204" s="1">
        <f t="shared" si="406"/>
        <v>0</v>
      </c>
      <c r="I3204" s="7" t="s">
        <v>295</v>
      </c>
      <c r="J3204" s="1" t="s">
        <v>296</v>
      </c>
      <c r="K3204" s="1">
        <f>VLOOKUP(L3204,Sheet1!A$1:B$1179,2,FALSE)</f>
        <v>5851100000</v>
      </c>
      <c r="L3204" s="1" t="str">
        <f>VLOOKUP(M3204,Itens!A$1:B$3327,2,FALSE)</f>
        <v>H24W05</v>
      </c>
      <c r="M3204" s="13">
        <v>5851100000</v>
      </c>
      <c r="N3204" s="13">
        <f t="shared" si="407"/>
        <v>0</v>
      </c>
      <c r="O3204" s="1">
        <v>60</v>
      </c>
      <c r="P3204" s="1">
        <v>34.595343290000002</v>
      </c>
      <c r="Q3204" s="1" t="s">
        <v>14</v>
      </c>
      <c r="R3204" s="6">
        <v>42460</v>
      </c>
    </row>
    <row r="3205" spans="1:18" x14ac:dyDescent="0.25">
      <c r="A3205" s="1">
        <v>3204</v>
      </c>
      <c r="B3205">
        <f t="shared" si="400"/>
        <v>0</v>
      </c>
      <c r="C3205">
        <f t="shared" si="401"/>
        <v>0</v>
      </c>
      <c r="D3205" s="1">
        <f t="shared" si="402"/>
        <v>0</v>
      </c>
      <c r="E3205" s="1">
        <f t="shared" si="403"/>
        <v>0</v>
      </c>
      <c r="F3205" s="1">
        <f t="shared" si="404"/>
        <v>0</v>
      </c>
      <c r="G3205" s="1">
        <f t="shared" si="405"/>
        <v>0</v>
      </c>
      <c r="H3205" s="1">
        <f t="shared" si="406"/>
        <v>0</v>
      </c>
      <c r="I3205" s="7" t="s">
        <v>295</v>
      </c>
      <c r="J3205" s="1" t="s">
        <v>296</v>
      </c>
      <c r="K3205" s="1">
        <f>VLOOKUP(L3205,Sheet1!A$1:B$1179,2,FALSE)</f>
        <v>2632100000</v>
      </c>
      <c r="L3205" s="1" t="str">
        <f>VLOOKUP(M3205,Itens!A$1:B$3327,2,FALSE)</f>
        <v>H311W</v>
      </c>
      <c r="M3205" s="13">
        <v>2632100000</v>
      </c>
      <c r="N3205" s="13">
        <f t="shared" si="407"/>
        <v>0</v>
      </c>
      <c r="O3205" s="1">
        <v>6</v>
      </c>
      <c r="P3205" s="1">
        <v>145.54428874000001</v>
      </c>
      <c r="Q3205" s="1" t="s">
        <v>14</v>
      </c>
      <c r="R3205" s="6">
        <v>42460</v>
      </c>
    </row>
    <row r="3206" spans="1:18" x14ac:dyDescent="0.25">
      <c r="A3206" s="1">
        <v>3205</v>
      </c>
      <c r="B3206">
        <f t="shared" si="400"/>
        <v>0</v>
      </c>
      <c r="C3206">
        <f t="shared" si="401"/>
        <v>0</v>
      </c>
      <c r="D3206" s="1">
        <f t="shared" si="402"/>
        <v>0</v>
      </c>
      <c r="E3206" s="1">
        <f t="shared" si="403"/>
        <v>0</v>
      </c>
      <c r="F3206" s="1">
        <f t="shared" si="404"/>
        <v>0</v>
      </c>
      <c r="G3206" s="1">
        <f t="shared" si="405"/>
        <v>0</v>
      </c>
      <c r="H3206" s="1">
        <f t="shared" si="406"/>
        <v>0</v>
      </c>
      <c r="I3206" s="7" t="s">
        <v>295</v>
      </c>
      <c r="J3206" s="1" t="s">
        <v>296</v>
      </c>
      <c r="K3206" s="1">
        <f>VLOOKUP(L3206,Sheet1!A$1:B$1179,2,FALSE)</f>
        <v>2150200000</v>
      </c>
      <c r="L3206" s="1" t="str">
        <f>VLOOKUP(M3206,Itens!A$1:B$3327,2,FALSE)</f>
        <v>H414WK</v>
      </c>
      <c r="M3206" s="13">
        <v>2150200000</v>
      </c>
      <c r="N3206" s="13">
        <f t="shared" si="407"/>
        <v>0</v>
      </c>
      <c r="O3206" s="1">
        <v>132</v>
      </c>
      <c r="P3206" s="1">
        <v>19.459599959999998</v>
      </c>
      <c r="Q3206" s="1" t="s">
        <v>14</v>
      </c>
      <c r="R3206" s="6">
        <v>42460</v>
      </c>
    </row>
    <row r="3207" spans="1:18" x14ac:dyDescent="0.25">
      <c r="A3207" s="1">
        <v>3206</v>
      </c>
      <c r="B3207">
        <f t="shared" si="400"/>
        <v>0</v>
      </c>
      <c r="C3207">
        <f t="shared" si="401"/>
        <v>0</v>
      </c>
      <c r="D3207" s="1">
        <f t="shared" si="402"/>
        <v>0</v>
      </c>
      <c r="E3207" s="1">
        <f t="shared" si="403"/>
        <v>0</v>
      </c>
      <c r="F3207" s="1">
        <f t="shared" si="404"/>
        <v>0</v>
      </c>
      <c r="G3207" s="1">
        <f t="shared" si="405"/>
        <v>0</v>
      </c>
      <c r="H3207" s="1">
        <f t="shared" si="406"/>
        <v>0</v>
      </c>
      <c r="I3207" s="7" t="s">
        <v>295</v>
      </c>
      <c r="J3207" s="1" t="s">
        <v>296</v>
      </c>
      <c r="K3207" s="1">
        <f>VLOOKUP(L3207,Sheet1!A$1:B$1179,2,FALSE)</f>
        <v>2083200000</v>
      </c>
      <c r="L3207" s="1" t="str">
        <f>VLOOKUP(M3207,Itens!A$1:B$3327,2,FALSE)</f>
        <v>H60WK01</v>
      </c>
      <c r="M3207" s="13">
        <v>2083200000</v>
      </c>
      <c r="N3207" s="13">
        <f t="shared" si="407"/>
        <v>0</v>
      </c>
      <c r="O3207" s="1">
        <v>10</v>
      </c>
      <c r="P3207" s="1">
        <v>7.1018568499999999</v>
      </c>
      <c r="Q3207" s="1" t="s">
        <v>14</v>
      </c>
      <c r="R3207" s="6">
        <v>42460</v>
      </c>
    </row>
    <row r="3208" spans="1:18" x14ac:dyDescent="0.25">
      <c r="A3208" s="1">
        <v>3207</v>
      </c>
      <c r="B3208">
        <f t="shared" si="400"/>
        <v>0</v>
      </c>
      <c r="C3208">
        <f t="shared" si="401"/>
        <v>0</v>
      </c>
      <c r="D3208" s="1">
        <f t="shared" si="402"/>
        <v>0</v>
      </c>
      <c r="E3208" s="1">
        <f t="shared" si="403"/>
        <v>0</v>
      </c>
      <c r="F3208" s="1">
        <f t="shared" si="404"/>
        <v>0</v>
      </c>
      <c r="G3208" s="1">
        <f t="shared" si="405"/>
        <v>0</v>
      </c>
      <c r="H3208" s="1">
        <f t="shared" si="406"/>
        <v>0</v>
      </c>
      <c r="I3208" s="7" t="s">
        <v>295</v>
      </c>
      <c r="J3208" s="1" t="s">
        <v>296</v>
      </c>
      <c r="K3208" s="1">
        <f>VLOOKUP(L3208,Sheet1!A$1:B$1179,2,FALSE)</f>
        <v>2068200000</v>
      </c>
      <c r="L3208" s="1" t="str">
        <f>VLOOKUP(M3208,Itens!A$1:B$3327,2,FALSE)</f>
        <v>H70WK09</v>
      </c>
      <c r="M3208" s="13">
        <v>2068200000</v>
      </c>
      <c r="N3208" s="13">
        <f t="shared" si="407"/>
        <v>0</v>
      </c>
      <c r="O3208" s="1">
        <v>6</v>
      </c>
      <c r="P3208" s="1">
        <v>30.469575509999999</v>
      </c>
      <c r="Q3208" s="1" t="s">
        <v>14</v>
      </c>
      <c r="R3208" s="6">
        <v>42460</v>
      </c>
    </row>
    <row r="3209" spans="1:18" x14ac:dyDescent="0.25">
      <c r="A3209" s="1">
        <v>3208</v>
      </c>
      <c r="B3209">
        <f t="shared" si="400"/>
        <v>0</v>
      </c>
      <c r="C3209">
        <f t="shared" si="401"/>
        <v>0</v>
      </c>
      <c r="D3209" s="1">
        <f t="shared" si="402"/>
        <v>0</v>
      </c>
      <c r="E3209" s="1">
        <f t="shared" si="403"/>
        <v>0</v>
      </c>
      <c r="F3209" s="1">
        <f t="shared" si="404"/>
        <v>0</v>
      </c>
      <c r="G3209" s="1">
        <f t="shared" si="405"/>
        <v>0</v>
      </c>
      <c r="H3209" s="1">
        <f t="shared" si="406"/>
        <v>0</v>
      </c>
      <c r="I3209" s="7" t="s">
        <v>295</v>
      </c>
      <c r="J3209" s="1" t="s">
        <v>296</v>
      </c>
      <c r="K3209" s="1">
        <f>VLOOKUP(L3209,Sheet1!A$1:B$1179,2,FALSE)</f>
        <v>521200000</v>
      </c>
      <c r="L3209" s="1" t="str">
        <f>VLOOKUP(M3209,Itens!A$1:B$3327,2,FALSE)</f>
        <v>H70WK11</v>
      </c>
      <c r="M3209" s="13">
        <v>521200000</v>
      </c>
      <c r="N3209" s="13">
        <f t="shared" si="407"/>
        <v>0</v>
      </c>
      <c r="O3209" s="1">
        <v>70</v>
      </c>
      <c r="P3209" s="1">
        <v>25.022740859999999</v>
      </c>
      <c r="Q3209" s="1" t="s">
        <v>14</v>
      </c>
      <c r="R3209" s="6">
        <v>42460</v>
      </c>
    </row>
    <row r="3210" spans="1:18" x14ac:dyDescent="0.25">
      <c r="A3210" s="1">
        <v>3209</v>
      </c>
      <c r="B3210">
        <f t="shared" si="400"/>
        <v>0</v>
      </c>
      <c r="C3210">
        <f t="shared" si="401"/>
        <v>1</v>
      </c>
      <c r="D3210" s="1">
        <f t="shared" si="402"/>
        <v>1</v>
      </c>
      <c r="E3210" s="1">
        <f t="shared" si="403"/>
        <v>0</v>
      </c>
      <c r="F3210" s="1">
        <f t="shared" si="404"/>
        <v>3</v>
      </c>
      <c r="G3210" s="1">
        <f t="shared" si="405"/>
        <v>0</v>
      </c>
      <c r="H3210" s="1">
        <f t="shared" si="406"/>
        <v>3</v>
      </c>
      <c r="I3210" s="7" t="s">
        <v>295</v>
      </c>
      <c r="J3210" s="1" t="s">
        <v>296</v>
      </c>
      <c r="K3210" s="1">
        <f>VLOOKUP(L3210,Sheet1!A$1:B$1179,2,FALSE)</f>
        <v>3872100000</v>
      </c>
      <c r="L3210" s="1" t="str">
        <f>VLOOKUP(M3210,Itens!A$1:B$3327,2,FALSE)</f>
        <v>H97W</v>
      </c>
      <c r="M3210" s="13">
        <v>3872100000</v>
      </c>
      <c r="N3210" s="13">
        <f t="shared" si="407"/>
        <v>0</v>
      </c>
      <c r="O3210" s="1">
        <v>6</v>
      </c>
      <c r="P3210" s="1">
        <v>19.418728229999999</v>
      </c>
      <c r="Q3210" s="1" t="s">
        <v>14</v>
      </c>
      <c r="R3210" s="6">
        <v>42460</v>
      </c>
    </row>
    <row r="3211" spans="1:18" x14ac:dyDescent="0.25">
      <c r="A3211" s="1">
        <v>3210</v>
      </c>
      <c r="B3211">
        <f t="shared" si="400"/>
        <v>0</v>
      </c>
      <c r="C3211">
        <f t="shared" si="401"/>
        <v>1</v>
      </c>
      <c r="D3211" s="1">
        <f t="shared" si="402"/>
        <v>1</v>
      </c>
      <c r="E3211" s="1">
        <f t="shared" si="403"/>
        <v>1</v>
      </c>
      <c r="F3211" s="1">
        <f t="shared" si="404"/>
        <v>0</v>
      </c>
      <c r="G3211" s="1">
        <f t="shared" si="405"/>
        <v>0</v>
      </c>
      <c r="H3211" s="1">
        <f t="shared" si="406"/>
        <v>1</v>
      </c>
      <c r="I3211" s="7" t="s">
        <v>298</v>
      </c>
      <c r="J3211" s="1" t="s">
        <v>296</v>
      </c>
      <c r="K3211" s="1">
        <f>VLOOKUP(L3211,Sheet1!A$1:B$1179,2,FALSE)</f>
        <v>11457310000</v>
      </c>
      <c r="L3211" s="1" t="str">
        <f>VLOOKUP(M3211,Itens!A$1:B$3327,2,FALSE)</f>
        <v>E1013L</v>
      </c>
      <c r="M3211" s="13">
        <v>11457310000</v>
      </c>
      <c r="N3211" s="13">
        <f t="shared" si="407"/>
        <v>0</v>
      </c>
      <c r="O3211" s="1">
        <v>2</v>
      </c>
      <c r="P3211" s="1">
        <v>128.46903459999999</v>
      </c>
      <c r="Q3211" s="1" t="s">
        <v>14</v>
      </c>
      <c r="R3211" s="6">
        <v>42460</v>
      </c>
    </row>
    <row r="3212" spans="1:18" x14ac:dyDescent="0.25">
      <c r="A3212" s="1">
        <v>3211</v>
      </c>
      <c r="B3212">
        <f t="shared" si="400"/>
        <v>0</v>
      </c>
      <c r="C3212">
        <f t="shared" si="401"/>
        <v>0</v>
      </c>
      <c r="D3212" s="1">
        <f t="shared" si="402"/>
        <v>0</v>
      </c>
      <c r="E3212" s="1">
        <f t="shared" si="403"/>
        <v>0</v>
      </c>
      <c r="F3212" s="1">
        <f t="shared" si="404"/>
        <v>0</v>
      </c>
      <c r="G3212" s="1">
        <f t="shared" si="405"/>
        <v>0</v>
      </c>
      <c r="H3212" s="1">
        <f t="shared" si="406"/>
        <v>0</v>
      </c>
      <c r="I3212" s="7" t="s">
        <v>298</v>
      </c>
      <c r="J3212" s="1" t="s">
        <v>296</v>
      </c>
      <c r="K3212" s="1">
        <f>VLOOKUP(L3212,Sheet1!A$1:B$1179,2,FALSE)</f>
        <v>7337310000</v>
      </c>
      <c r="L3212" s="1" t="str">
        <f>VLOOKUP(M3212,Itens!A$1:B$3327,2,FALSE)</f>
        <v>E1024L</v>
      </c>
      <c r="M3212" s="13">
        <v>7337310000</v>
      </c>
      <c r="N3212" s="13">
        <f t="shared" si="407"/>
        <v>0</v>
      </c>
      <c r="O3212" s="1">
        <v>5</v>
      </c>
      <c r="P3212" s="1">
        <v>107.52326013</v>
      </c>
      <c r="Q3212" s="1" t="s">
        <v>14</v>
      </c>
      <c r="R3212" s="6">
        <v>42460</v>
      </c>
    </row>
    <row r="3213" spans="1:18" x14ac:dyDescent="0.25">
      <c r="A3213" s="1">
        <v>3212</v>
      </c>
      <c r="B3213">
        <f t="shared" si="400"/>
        <v>0</v>
      </c>
      <c r="C3213">
        <f t="shared" si="401"/>
        <v>0</v>
      </c>
      <c r="D3213" s="1">
        <f t="shared" si="402"/>
        <v>0</v>
      </c>
      <c r="E3213" s="1">
        <f t="shared" si="403"/>
        <v>0</v>
      </c>
      <c r="F3213" s="1">
        <f t="shared" si="404"/>
        <v>0</v>
      </c>
      <c r="G3213" s="1">
        <f t="shared" si="405"/>
        <v>0</v>
      </c>
      <c r="H3213" s="1">
        <f t="shared" si="406"/>
        <v>0</v>
      </c>
      <c r="I3213" s="7" t="s">
        <v>298</v>
      </c>
      <c r="J3213" s="1" t="s">
        <v>296</v>
      </c>
      <c r="K3213" s="1">
        <f>VLOOKUP(L3213,Sheet1!A$1:B$1179,2,FALSE)</f>
        <v>7335310000</v>
      </c>
      <c r="L3213" s="1" t="str">
        <f>VLOOKUP(M3213,Itens!A$1:B$3327,2,FALSE)</f>
        <v>E1028L</v>
      </c>
      <c r="M3213" s="13">
        <v>7335310000</v>
      </c>
      <c r="N3213" s="13">
        <f t="shared" si="407"/>
        <v>0</v>
      </c>
      <c r="O3213" s="1">
        <v>8</v>
      </c>
      <c r="P3213" s="1">
        <v>81.455523589999999</v>
      </c>
      <c r="Q3213" s="1" t="s">
        <v>14</v>
      </c>
      <c r="R3213" s="6">
        <v>42460</v>
      </c>
    </row>
    <row r="3214" spans="1:18" x14ac:dyDescent="0.25">
      <c r="A3214" s="1">
        <v>3213</v>
      </c>
      <c r="B3214">
        <f t="shared" si="400"/>
        <v>0</v>
      </c>
      <c r="C3214">
        <f t="shared" si="401"/>
        <v>0</v>
      </c>
      <c r="D3214" s="1">
        <f t="shared" si="402"/>
        <v>0</v>
      </c>
      <c r="E3214" s="1">
        <f t="shared" si="403"/>
        <v>0</v>
      </c>
      <c r="F3214" s="1">
        <f t="shared" si="404"/>
        <v>0</v>
      </c>
      <c r="G3214" s="1">
        <f t="shared" si="405"/>
        <v>0</v>
      </c>
      <c r="H3214" s="1">
        <f t="shared" si="406"/>
        <v>0</v>
      </c>
      <c r="I3214" s="7" t="s">
        <v>298</v>
      </c>
      <c r="J3214" s="1" t="s">
        <v>296</v>
      </c>
      <c r="K3214" s="1">
        <f>VLOOKUP(L3214,Sheet1!A$1:B$1179,2,FALSE)</f>
        <v>220130000</v>
      </c>
      <c r="L3214" s="1" t="str">
        <f>VLOOKUP(M3214,Itens!A$1:B$3327,2,FALSE)</f>
        <v>E11H D57</v>
      </c>
      <c r="M3214" s="13">
        <v>220130000</v>
      </c>
      <c r="N3214" s="13">
        <f t="shared" si="407"/>
        <v>0</v>
      </c>
      <c r="O3214" s="1">
        <v>10</v>
      </c>
      <c r="P3214" s="1">
        <v>7.5787897099999997</v>
      </c>
      <c r="Q3214" s="1" t="s">
        <v>14</v>
      </c>
      <c r="R3214" s="6">
        <v>42460</v>
      </c>
    </row>
    <row r="3215" spans="1:18" x14ac:dyDescent="0.25">
      <c r="A3215" s="1">
        <v>3214</v>
      </c>
      <c r="B3215">
        <f t="shared" si="400"/>
        <v>0</v>
      </c>
      <c r="C3215">
        <f t="shared" si="401"/>
        <v>0</v>
      </c>
      <c r="D3215" s="1">
        <f t="shared" si="402"/>
        <v>0</v>
      </c>
      <c r="E3215" s="1">
        <f t="shared" si="403"/>
        <v>0</v>
      </c>
      <c r="F3215" s="1">
        <f t="shared" si="404"/>
        <v>0</v>
      </c>
      <c r="G3215" s="1">
        <f t="shared" si="405"/>
        <v>0</v>
      </c>
      <c r="H3215" s="1">
        <f t="shared" si="406"/>
        <v>0</v>
      </c>
      <c r="I3215" s="7" t="s">
        <v>298</v>
      </c>
      <c r="J3215" s="1" t="s">
        <v>296</v>
      </c>
      <c r="K3215" s="1">
        <f>VLOOKUP(L3215,Sheet1!A$1:B$1179,2,FALSE)</f>
        <v>2644130000</v>
      </c>
      <c r="L3215" s="1" t="str">
        <f>VLOOKUP(M3215,Itens!A$1:B$3327,2,FALSE)</f>
        <v>E160H01 D28</v>
      </c>
      <c r="M3215" s="13">
        <v>2644130000</v>
      </c>
      <c r="N3215" s="13">
        <f t="shared" si="407"/>
        <v>0</v>
      </c>
      <c r="O3215" s="1">
        <v>10</v>
      </c>
      <c r="P3215" s="1">
        <v>9.2451271800000008</v>
      </c>
      <c r="Q3215" s="1" t="s">
        <v>14</v>
      </c>
      <c r="R3215" s="6">
        <v>42460</v>
      </c>
    </row>
    <row r="3216" spans="1:18" x14ac:dyDescent="0.25">
      <c r="A3216" s="1">
        <v>3215</v>
      </c>
      <c r="B3216">
        <f t="shared" si="400"/>
        <v>0</v>
      </c>
      <c r="C3216">
        <f t="shared" si="401"/>
        <v>0</v>
      </c>
      <c r="D3216" s="1">
        <f t="shared" si="402"/>
        <v>0</v>
      </c>
      <c r="E3216" s="1">
        <f t="shared" si="403"/>
        <v>0</v>
      </c>
      <c r="F3216" s="1">
        <f t="shared" si="404"/>
        <v>0</v>
      </c>
      <c r="G3216" s="1">
        <f t="shared" si="405"/>
        <v>0</v>
      </c>
      <c r="H3216" s="1">
        <f t="shared" si="406"/>
        <v>0</v>
      </c>
      <c r="I3216" s="7" t="s">
        <v>298</v>
      </c>
      <c r="J3216" s="1" t="s">
        <v>296</v>
      </c>
      <c r="K3216" s="1">
        <f>VLOOKUP(L3216,Sheet1!A$1:B$1179,2,FALSE)</f>
        <v>1033230000</v>
      </c>
      <c r="L3216" s="1" t="str">
        <f>VLOOKUP(M3216,Itens!A$1:B$3327,2,FALSE)</f>
        <v>E52KP D36</v>
      </c>
      <c r="M3216" s="13">
        <v>1033230000</v>
      </c>
      <c r="N3216" s="13">
        <f t="shared" si="407"/>
        <v>0</v>
      </c>
      <c r="O3216" s="1">
        <v>12</v>
      </c>
      <c r="P3216" s="1">
        <v>24.20102258</v>
      </c>
      <c r="Q3216" s="1" t="s">
        <v>14</v>
      </c>
      <c r="R3216" s="6">
        <v>42460</v>
      </c>
    </row>
    <row r="3217" spans="1:18" x14ac:dyDescent="0.25">
      <c r="A3217" s="1">
        <v>3216</v>
      </c>
      <c r="B3217">
        <f t="shared" si="400"/>
        <v>0</v>
      </c>
      <c r="C3217">
        <f t="shared" si="401"/>
        <v>0</v>
      </c>
      <c r="D3217" s="1">
        <f t="shared" si="402"/>
        <v>0</v>
      </c>
      <c r="E3217" s="1">
        <f t="shared" si="403"/>
        <v>0</v>
      </c>
      <c r="F3217" s="1">
        <f t="shared" si="404"/>
        <v>0</v>
      </c>
      <c r="G3217" s="1">
        <f t="shared" si="405"/>
        <v>0</v>
      </c>
      <c r="H3217" s="1">
        <f t="shared" si="406"/>
        <v>0</v>
      </c>
      <c r="I3217" s="7" t="s">
        <v>298</v>
      </c>
      <c r="J3217" s="1" t="s">
        <v>296</v>
      </c>
      <c r="K3217" s="1">
        <f>VLOOKUP(L3217,Sheet1!A$1:B$1179,2,FALSE)</f>
        <v>5484100000</v>
      </c>
      <c r="L3217" s="1" t="str">
        <f>VLOOKUP(M3217,Itens!A$1:B$3327,2,FALSE)</f>
        <v>H17W29</v>
      </c>
      <c r="M3217" s="13">
        <v>5484100000</v>
      </c>
      <c r="N3217" s="13">
        <f t="shared" si="407"/>
        <v>0</v>
      </c>
      <c r="O3217" s="1">
        <v>10</v>
      </c>
      <c r="P3217" s="1">
        <v>29.739576580000001</v>
      </c>
      <c r="Q3217" s="1" t="s">
        <v>14</v>
      </c>
      <c r="R3217" s="6">
        <v>42460</v>
      </c>
    </row>
    <row r="3218" spans="1:18" x14ac:dyDescent="0.25">
      <c r="A3218" s="1">
        <v>3217</v>
      </c>
      <c r="B3218">
        <f t="shared" si="400"/>
        <v>0</v>
      </c>
      <c r="C3218">
        <f t="shared" si="401"/>
        <v>0</v>
      </c>
      <c r="D3218" s="1">
        <f t="shared" si="402"/>
        <v>0</v>
      </c>
      <c r="E3218" s="1">
        <f t="shared" si="403"/>
        <v>0</v>
      </c>
      <c r="F3218" s="1">
        <f t="shared" si="404"/>
        <v>0</v>
      </c>
      <c r="G3218" s="1">
        <f t="shared" si="405"/>
        <v>0</v>
      </c>
      <c r="H3218" s="1">
        <f t="shared" si="406"/>
        <v>0</v>
      </c>
      <c r="I3218" s="7" t="s">
        <v>298</v>
      </c>
      <c r="J3218" s="1" t="s">
        <v>296</v>
      </c>
      <c r="K3218" s="1">
        <f>VLOOKUP(L3218,Sheet1!A$1:B$1179,2,FALSE)</f>
        <v>6005100000</v>
      </c>
      <c r="L3218" s="1" t="str">
        <f>VLOOKUP(M3218,Itens!A$1:B$3327,2,FALSE)</f>
        <v>H200W01</v>
      </c>
      <c r="M3218" s="13">
        <v>3842100000</v>
      </c>
      <c r="N3218" s="13">
        <f t="shared" si="407"/>
        <v>1</v>
      </c>
      <c r="O3218" s="1">
        <v>6</v>
      </c>
      <c r="P3218" s="1">
        <v>19.686093240000002</v>
      </c>
      <c r="Q3218" s="1" t="s">
        <v>14</v>
      </c>
      <c r="R3218" s="6">
        <v>42460</v>
      </c>
    </row>
    <row r="3219" spans="1:18" x14ac:dyDescent="0.25">
      <c r="A3219" s="1">
        <v>3218</v>
      </c>
      <c r="B3219">
        <f t="shared" si="400"/>
        <v>0</v>
      </c>
      <c r="C3219">
        <f t="shared" si="401"/>
        <v>0</v>
      </c>
      <c r="D3219" s="1">
        <f t="shared" si="402"/>
        <v>0</v>
      </c>
      <c r="E3219" s="1">
        <f t="shared" si="403"/>
        <v>0</v>
      </c>
      <c r="F3219" s="1">
        <f t="shared" si="404"/>
        <v>0</v>
      </c>
      <c r="G3219" s="1">
        <f t="shared" si="405"/>
        <v>0</v>
      </c>
      <c r="H3219" s="1">
        <f t="shared" si="406"/>
        <v>0</v>
      </c>
      <c r="I3219" s="7" t="s">
        <v>298</v>
      </c>
      <c r="J3219" s="1" t="s">
        <v>296</v>
      </c>
      <c r="K3219" s="1">
        <f>VLOOKUP(L3219,Sheet1!A$1:B$1179,2,FALSE)</f>
        <v>6006100000</v>
      </c>
      <c r="L3219" s="1" t="str">
        <f>VLOOKUP(M3219,Itens!A$1:B$3327,2,FALSE)</f>
        <v>H200W04</v>
      </c>
      <c r="M3219" s="13">
        <v>3835100000</v>
      </c>
      <c r="N3219" s="13">
        <f t="shared" si="407"/>
        <v>1</v>
      </c>
      <c r="O3219" s="1">
        <v>6</v>
      </c>
      <c r="P3219" s="1">
        <v>24.85976625</v>
      </c>
      <c r="Q3219" s="1" t="s">
        <v>14</v>
      </c>
      <c r="R3219" s="6">
        <v>42460</v>
      </c>
    </row>
    <row r="3220" spans="1:18" x14ac:dyDescent="0.25">
      <c r="A3220" s="1">
        <v>3219</v>
      </c>
      <c r="B3220">
        <f t="shared" si="400"/>
        <v>0</v>
      </c>
      <c r="C3220">
        <f t="shared" si="401"/>
        <v>0</v>
      </c>
      <c r="D3220" s="1">
        <f t="shared" si="402"/>
        <v>0</v>
      </c>
      <c r="E3220" s="1">
        <f t="shared" si="403"/>
        <v>0</v>
      </c>
      <c r="F3220" s="1">
        <f t="shared" si="404"/>
        <v>0</v>
      </c>
      <c r="G3220" s="1">
        <f t="shared" si="405"/>
        <v>0</v>
      </c>
      <c r="H3220" s="1">
        <f t="shared" si="406"/>
        <v>0</v>
      </c>
      <c r="I3220" s="7" t="s">
        <v>298</v>
      </c>
      <c r="J3220" s="1" t="s">
        <v>296</v>
      </c>
      <c r="K3220" s="1">
        <f>VLOOKUP(L3220,Sheet1!A$1:B$1179,2,FALSE)</f>
        <v>3343200000</v>
      </c>
      <c r="L3220" s="1" t="str">
        <f>VLOOKUP(M3220,Itens!A$1:B$3327,2,FALSE)</f>
        <v>H200WDK</v>
      </c>
      <c r="M3220" s="13">
        <v>2082200000</v>
      </c>
      <c r="N3220" s="13">
        <f t="shared" si="407"/>
        <v>1</v>
      </c>
      <c r="O3220" s="1">
        <v>6</v>
      </c>
      <c r="P3220" s="1">
        <v>28.292219490000001</v>
      </c>
      <c r="Q3220" s="1" t="s">
        <v>14</v>
      </c>
      <c r="R3220" s="6">
        <v>42460</v>
      </c>
    </row>
    <row r="3221" spans="1:18" x14ac:dyDescent="0.25">
      <c r="A3221" s="1">
        <v>3220</v>
      </c>
      <c r="B3221">
        <f t="shared" si="400"/>
        <v>0</v>
      </c>
      <c r="C3221">
        <f t="shared" si="401"/>
        <v>0</v>
      </c>
      <c r="D3221" s="1">
        <f t="shared" si="402"/>
        <v>0</v>
      </c>
      <c r="E3221" s="1">
        <f t="shared" si="403"/>
        <v>0</v>
      </c>
      <c r="F3221" s="1">
        <f t="shared" si="404"/>
        <v>0</v>
      </c>
      <c r="G3221" s="1">
        <f t="shared" si="405"/>
        <v>0</v>
      </c>
      <c r="H3221" s="1">
        <f t="shared" si="406"/>
        <v>0</v>
      </c>
      <c r="I3221" s="7" t="s">
        <v>298</v>
      </c>
      <c r="J3221" s="1" t="s">
        <v>296</v>
      </c>
      <c r="K3221" s="1">
        <f>VLOOKUP(L3221,Sheet1!A$1:B$1179,2,FALSE)</f>
        <v>2150200000</v>
      </c>
      <c r="L3221" s="1" t="str">
        <f>VLOOKUP(M3221,Itens!A$1:B$3327,2,FALSE)</f>
        <v>H414WK</v>
      </c>
      <c r="M3221" s="13">
        <v>2150200000</v>
      </c>
      <c r="N3221" s="13">
        <f t="shared" si="407"/>
        <v>0</v>
      </c>
      <c r="O3221" s="1">
        <v>24</v>
      </c>
      <c r="P3221" s="1">
        <v>19.459758010000002</v>
      </c>
      <c r="Q3221" s="1" t="s">
        <v>14</v>
      </c>
      <c r="R3221" s="6">
        <v>42460</v>
      </c>
    </row>
    <row r="3222" spans="1:18" x14ac:dyDescent="0.25">
      <c r="A3222" s="1">
        <v>3221</v>
      </c>
      <c r="B3222">
        <f t="shared" si="400"/>
        <v>0</v>
      </c>
      <c r="C3222">
        <f t="shared" si="401"/>
        <v>1</v>
      </c>
      <c r="D3222" s="1">
        <f t="shared" si="402"/>
        <v>1</v>
      </c>
      <c r="E3222" s="1">
        <f t="shared" si="403"/>
        <v>0</v>
      </c>
      <c r="F3222" s="1">
        <f t="shared" si="404"/>
        <v>3</v>
      </c>
      <c r="G3222" s="1">
        <f t="shared" si="405"/>
        <v>0</v>
      </c>
      <c r="H3222" s="1">
        <f t="shared" si="406"/>
        <v>3</v>
      </c>
      <c r="I3222" s="7" t="s">
        <v>298</v>
      </c>
      <c r="J3222" s="1" t="s">
        <v>296</v>
      </c>
      <c r="K3222" s="1">
        <f>VLOOKUP(L3222,Sheet1!A$1:B$1179,2,FALSE)</f>
        <v>521200000</v>
      </c>
      <c r="L3222" s="1" t="str">
        <f>VLOOKUP(M3222,Itens!A$1:B$3327,2,FALSE)</f>
        <v>H70WK11</v>
      </c>
      <c r="M3222" s="13">
        <v>521200000</v>
      </c>
      <c r="N3222" s="13">
        <f t="shared" si="407"/>
        <v>0</v>
      </c>
      <c r="O3222" s="1">
        <v>10</v>
      </c>
      <c r="P3222" s="1">
        <v>25.022753890000001</v>
      </c>
      <c r="Q3222" s="1" t="s">
        <v>14</v>
      </c>
      <c r="R3222" s="6">
        <v>42460</v>
      </c>
    </row>
    <row r="3223" spans="1:18" x14ac:dyDescent="0.25">
      <c r="A3223" s="1">
        <v>3222</v>
      </c>
      <c r="B3223">
        <f t="shared" si="400"/>
        <v>0</v>
      </c>
      <c r="C3223">
        <f t="shared" si="401"/>
        <v>1</v>
      </c>
      <c r="D3223" s="1">
        <f t="shared" si="402"/>
        <v>1</v>
      </c>
      <c r="E3223" s="1">
        <f t="shared" si="403"/>
        <v>1</v>
      </c>
      <c r="F3223" s="1">
        <f t="shared" si="404"/>
        <v>0</v>
      </c>
      <c r="G3223" s="1">
        <f t="shared" si="405"/>
        <v>0</v>
      </c>
      <c r="H3223" s="1">
        <f t="shared" si="406"/>
        <v>1</v>
      </c>
      <c r="I3223" s="7" t="s">
        <v>299</v>
      </c>
      <c r="J3223" s="1" t="s">
        <v>296</v>
      </c>
      <c r="K3223" s="1">
        <f>VLOOKUP(L3223,Sheet1!A$1:B$1179,2,FALSE)</f>
        <v>7337310000</v>
      </c>
      <c r="L3223" s="1" t="str">
        <f>VLOOKUP(M3223,Itens!A$1:B$3327,2,FALSE)</f>
        <v>E1024L</v>
      </c>
      <c r="M3223" s="13">
        <v>7337310000</v>
      </c>
      <c r="N3223" s="13">
        <f t="shared" si="407"/>
        <v>0</v>
      </c>
      <c r="O3223" s="1">
        <v>4</v>
      </c>
      <c r="P3223" s="1">
        <v>107.52341036</v>
      </c>
      <c r="Q3223" s="1" t="s">
        <v>14</v>
      </c>
      <c r="R3223" s="6">
        <v>42460</v>
      </c>
    </row>
    <row r="3224" spans="1:18" x14ac:dyDescent="0.25">
      <c r="A3224" s="1">
        <v>3223</v>
      </c>
      <c r="B3224">
        <f t="shared" si="400"/>
        <v>0</v>
      </c>
      <c r="C3224">
        <f t="shared" si="401"/>
        <v>0</v>
      </c>
      <c r="D3224" s="1">
        <f t="shared" si="402"/>
        <v>0</v>
      </c>
      <c r="E3224" s="1">
        <f t="shared" si="403"/>
        <v>0</v>
      </c>
      <c r="F3224" s="1">
        <f t="shared" si="404"/>
        <v>0</v>
      </c>
      <c r="G3224" s="1">
        <f t="shared" si="405"/>
        <v>0</v>
      </c>
      <c r="H3224" s="1">
        <f t="shared" si="406"/>
        <v>0</v>
      </c>
      <c r="I3224" s="7" t="s">
        <v>299</v>
      </c>
      <c r="J3224" s="1" t="s">
        <v>296</v>
      </c>
      <c r="K3224" s="1">
        <f>VLOOKUP(L3224,Sheet1!A$1:B$1179,2,FALSE)</f>
        <v>7335310000</v>
      </c>
      <c r="L3224" s="1" t="str">
        <f>VLOOKUP(M3224,Itens!A$1:B$3327,2,FALSE)</f>
        <v>E1028L</v>
      </c>
      <c r="M3224" s="13">
        <v>7335310000</v>
      </c>
      <c r="N3224" s="13">
        <f t="shared" si="407"/>
        <v>0</v>
      </c>
      <c r="O3224" s="1">
        <v>2</v>
      </c>
      <c r="P3224" s="1">
        <v>81.453783450000003</v>
      </c>
      <c r="Q3224" s="1" t="s">
        <v>14</v>
      </c>
      <c r="R3224" s="6">
        <v>42460</v>
      </c>
    </row>
    <row r="3225" spans="1:18" x14ac:dyDescent="0.25">
      <c r="A3225" s="1">
        <v>3224</v>
      </c>
      <c r="B3225">
        <f t="shared" si="400"/>
        <v>0</v>
      </c>
      <c r="C3225">
        <f t="shared" si="401"/>
        <v>0</v>
      </c>
      <c r="D3225" s="1">
        <f t="shared" si="402"/>
        <v>0</v>
      </c>
      <c r="E3225" s="1">
        <f t="shared" si="403"/>
        <v>0</v>
      </c>
      <c r="F3225" s="1">
        <f t="shared" si="404"/>
        <v>0</v>
      </c>
      <c r="G3225" s="1">
        <f t="shared" si="405"/>
        <v>0</v>
      </c>
      <c r="H3225" s="1">
        <f t="shared" si="406"/>
        <v>0</v>
      </c>
      <c r="I3225" s="7" t="s">
        <v>299</v>
      </c>
      <c r="J3225" s="1" t="s">
        <v>296</v>
      </c>
      <c r="K3225" s="1">
        <f>VLOOKUP(L3225,Sheet1!A$1:B$1179,2,FALSE)</f>
        <v>6045310000</v>
      </c>
      <c r="L3225" s="1" t="str">
        <f>VLOOKUP(M3225,Itens!A$1:B$3327,2,FALSE)</f>
        <v>E1068L</v>
      </c>
      <c r="M3225" s="13">
        <v>6045310000</v>
      </c>
      <c r="N3225" s="13">
        <f t="shared" si="407"/>
        <v>0</v>
      </c>
      <c r="O3225" s="1">
        <v>30</v>
      </c>
      <c r="P3225" s="1">
        <v>38.717300369999997</v>
      </c>
      <c r="Q3225" s="1" t="s">
        <v>14</v>
      </c>
      <c r="R3225" s="6">
        <v>42460</v>
      </c>
    </row>
    <row r="3226" spans="1:18" x14ac:dyDescent="0.25">
      <c r="A3226" s="1">
        <v>3225</v>
      </c>
      <c r="B3226">
        <f t="shared" si="400"/>
        <v>0</v>
      </c>
      <c r="C3226">
        <f t="shared" si="401"/>
        <v>0</v>
      </c>
      <c r="D3226" s="1">
        <f t="shared" si="402"/>
        <v>0</v>
      </c>
      <c r="E3226" s="1">
        <f t="shared" si="403"/>
        <v>0</v>
      </c>
      <c r="F3226" s="1">
        <f t="shared" si="404"/>
        <v>0</v>
      </c>
      <c r="G3226" s="1">
        <f t="shared" si="405"/>
        <v>0</v>
      </c>
      <c r="H3226" s="1">
        <f t="shared" si="406"/>
        <v>0</v>
      </c>
      <c r="I3226" s="7" t="s">
        <v>299</v>
      </c>
      <c r="J3226" s="1" t="s">
        <v>296</v>
      </c>
      <c r="K3226" s="1">
        <f>VLOOKUP(L3226,Sheet1!A$1:B$1179,2,FALSE)</f>
        <v>3035130000</v>
      </c>
      <c r="L3226" s="1" t="str">
        <f>VLOOKUP(M3226,Itens!A$1:B$3327,2,FALSE)</f>
        <v>E123H01 D194</v>
      </c>
      <c r="M3226" s="13">
        <v>3035130000</v>
      </c>
      <c r="N3226" s="13">
        <f t="shared" si="407"/>
        <v>0</v>
      </c>
      <c r="O3226" s="1">
        <v>20</v>
      </c>
      <c r="P3226" s="1">
        <v>30.548599679999999</v>
      </c>
      <c r="Q3226" s="1" t="s">
        <v>14</v>
      </c>
      <c r="R3226" s="6">
        <v>42460</v>
      </c>
    </row>
    <row r="3227" spans="1:18" x14ac:dyDescent="0.25">
      <c r="A3227" s="1">
        <v>3226</v>
      </c>
      <c r="B3227">
        <f t="shared" si="400"/>
        <v>0</v>
      </c>
      <c r="C3227">
        <f t="shared" si="401"/>
        <v>0</v>
      </c>
      <c r="D3227" s="1">
        <f t="shared" si="402"/>
        <v>0</v>
      </c>
      <c r="E3227" s="1">
        <f t="shared" si="403"/>
        <v>0</v>
      </c>
      <c r="F3227" s="1">
        <f t="shared" si="404"/>
        <v>0</v>
      </c>
      <c r="G3227" s="1">
        <f t="shared" si="405"/>
        <v>0</v>
      </c>
      <c r="H3227" s="1">
        <f t="shared" si="406"/>
        <v>0</v>
      </c>
      <c r="I3227" s="7" t="s">
        <v>299</v>
      </c>
      <c r="J3227" s="1" t="s">
        <v>296</v>
      </c>
      <c r="K3227" s="1">
        <f>VLOOKUP(L3227,Sheet1!A$1:B$1179,2,FALSE)</f>
        <v>1199110000</v>
      </c>
      <c r="L3227" s="1" t="str">
        <f>VLOOKUP(M3227,Itens!A$1:B$3327,2,FALSE)</f>
        <v>E251H D11</v>
      </c>
      <c r="M3227" s="13">
        <v>1199110000</v>
      </c>
      <c r="N3227" s="13">
        <f t="shared" si="407"/>
        <v>0</v>
      </c>
      <c r="O3227" s="1">
        <v>12</v>
      </c>
      <c r="P3227" s="1">
        <v>19.893975350000002</v>
      </c>
      <c r="Q3227" s="1" t="s">
        <v>14</v>
      </c>
      <c r="R3227" s="6">
        <v>42460</v>
      </c>
    </row>
    <row r="3228" spans="1:18" x14ac:dyDescent="0.25">
      <c r="A3228" s="1">
        <v>3227</v>
      </c>
      <c r="B3228">
        <f t="shared" si="400"/>
        <v>0</v>
      </c>
      <c r="C3228">
        <f t="shared" si="401"/>
        <v>0</v>
      </c>
      <c r="D3228" s="1">
        <f t="shared" si="402"/>
        <v>0</v>
      </c>
      <c r="E3228" s="1">
        <f t="shared" si="403"/>
        <v>0</v>
      </c>
      <c r="F3228" s="1">
        <f t="shared" si="404"/>
        <v>0</v>
      </c>
      <c r="G3228" s="1">
        <f t="shared" si="405"/>
        <v>0</v>
      </c>
      <c r="H3228" s="1">
        <f t="shared" si="406"/>
        <v>0</v>
      </c>
      <c r="I3228" s="7" t="s">
        <v>299</v>
      </c>
      <c r="J3228" s="1" t="s">
        <v>296</v>
      </c>
      <c r="K3228" s="1">
        <f>VLOOKUP(L3228,Sheet1!A$1:B$1179,2,FALSE)</f>
        <v>3538130000</v>
      </c>
      <c r="L3228" s="1" t="str">
        <f>VLOOKUP(M3228,Itens!A$1:B$3327,2,FALSE)</f>
        <v>E500H D129</v>
      </c>
      <c r="M3228" s="13">
        <v>3538130000</v>
      </c>
      <c r="N3228" s="13">
        <f t="shared" si="407"/>
        <v>0</v>
      </c>
      <c r="O3228" s="1">
        <v>12</v>
      </c>
      <c r="P3228" s="1">
        <v>31.048746550000001</v>
      </c>
      <c r="Q3228" s="1" t="s">
        <v>14</v>
      </c>
      <c r="R3228" s="6">
        <v>42460</v>
      </c>
    </row>
    <row r="3229" spans="1:18" x14ac:dyDescent="0.25">
      <c r="A3229" s="1">
        <v>3228</v>
      </c>
      <c r="B3229">
        <f t="shared" si="400"/>
        <v>0</v>
      </c>
      <c r="C3229">
        <f t="shared" si="401"/>
        <v>0</v>
      </c>
      <c r="D3229" s="1">
        <f t="shared" si="402"/>
        <v>0</v>
      </c>
      <c r="E3229" s="1">
        <f t="shared" si="403"/>
        <v>0</v>
      </c>
      <c r="F3229" s="1">
        <f t="shared" si="404"/>
        <v>0</v>
      </c>
      <c r="G3229" s="1">
        <f t="shared" si="405"/>
        <v>0</v>
      </c>
      <c r="H3229" s="1">
        <f t="shared" si="406"/>
        <v>0</v>
      </c>
      <c r="I3229" s="7" t="s">
        <v>299</v>
      </c>
      <c r="J3229" s="1" t="s">
        <v>296</v>
      </c>
      <c r="K3229" s="1">
        <f>VLOOKUP(L3229,Sheet1!A$1:B$1179,2,FALSE)</f>
        <v>1033230000</v>
      </c>
      <c r="L3229" s="1" t="str">
        <f>VLOOKUP(M3229,Itens!A$1:B$3327,2,FALSE)</f>
        <v>E52KP D36</v>
      </c>
      <c r="M3229" s="13">
        <v>1033230000</v>
      </c>
      <c r="N3229" s="13">
        <f t="shared" si="407"/>
        <v>0</v>
      </c>
      <c r="O3229" s="1">
        <v>30</v>
      </c>
      <c r="P3229" s="1">
        <v>24.201281300000002</v>
      </c>
      <c r="Q3229" s="1" t="s">
        <v>14</v>
      </c>
      <c r="R3229" s="6">
        <v>42460</v>
      </c>
    </row>
    <row r="3230" spans="1:18" x14ac:dyDescent="0.25">
      <c r="A3230" s="1">
        <v>3229</v>
      </c>
      <c r="B3230">
        <f t="shared" si="400"/>
        <v>0</v>
      </c>
      <c r="C3230">
        <f t="shared" si="401"/>
        <v>0</v>
      </c>
      <c r="D3230" s="1">
        <f t="shared" si="402"/>
        <v>0</v>
      </c>
      <c r="E3230" s="1">
        <f t="shared" si="403"/>
        <v>0</v>
      </c>
      <c r="F3230" s="1">
        <f t="shared" si="404"/>
        <v>0</v>
      </c>
      <c r="G3230" s="1">
        <f t="shared" si="405"/>
        <v>0</v>
      </c>
      <c r="H3230" s="1">
        <f t="shared" si="406"/>
        <v>0</v>
      </c>
      <c r="I3230" s="7" t="s">
        <v>299</v>
      </c>
      <c r="J3230" s="1" t="s">
        <v>296</v>
      </c>
      <c r="K3230" s="1">
        <f>VLOOKUP(L3230,Sheet1!A$1:B$1179,2,FALSE)</f>
        <v>3054200000</v>
      </c>
      <c r="L3230" s="1" t="str">
        <f>VLOOKUP(M3230,Itens!A$1:B$3327,2,FALSE)</f>
        <v>H152WK</v>
      </c>
      <c r="M3230" s="13">
        <v>3054200000</v>
      </c>
      <c r="N3230" s="13">
        <f t="shared" si="407"/>
        <v>0</v>
      </c>
      <c r="O3230" s="1">
        <v>10</v>
      </c>
      <c r="P3230" s="1">
        <v>27.725769459999999</v>
      </c>
      <c r="Q3230" s="1" t="s">
        <v>14</v>
      </c>
      <c r="R3230" s="6">
        <v>42460</v>
      </c>
    </row>
    <row r="3231" spans="1:18" x14ac:dyDescent="0.25">
      <c r="A3231" s="1">
        <v>3230</v>
      </c>
      <c r="B3231">
        <f t="shared" si="400"/>
        <v>0</v>
      </c>
      <c r="C3231">
        <f t="shared" si="401"/>
        <v>0</v>
      </c>
      <c r="D3231" s="1">
        <f t="shared" si="402"/>
        <v>0</v>
      </c>
      <c r="E3231" s="1">
        <f t="shared" si="403"/>
        <v>0</v>
      </c>
      <c r="F3231" s="1">
        <f t="shared" si="404"/>
        <v>0</v>
      </c>
      <c r="G3231" s="1">
        <f t="shared" si="405"/>
        <v>0</v>
      </c>
      <c r="H3231" s="1">
        <f t="shared" si="406"/>
        <v>0</v>
      </c>
      <c r="I3231" s="7" t="s">
        <v>299</v>
      </c>
      <c r="J3231" s="1" t="s">
        <v>296</v>
      </c>
      <c r="K3231" s="1">
        <f>VLOOKUP(L3231,Sheet1!A$1:B$1179,2,FALSE)</f>
        <v>5381100000</v>
      </c>
      <c r="L3231" s="1" t="str">
        <f>VLOOKUP(M3231,Itens!A$1:B$3327,2,FALSE)</f>
        <v>H19W10</v>
      </c>
      <c r="M3231" s="13">
        <v>5381100000</v>
      </c>
      <c r="N3231" s="13">
        <f t="shared" si="407"/>
        <v>0</v>
      </c>
      <c r="O3231" s="1">
        <v>12</v>
      </c>
      <c r="P3231" s="1">
        <v>32.650981080000001</v>
      </c>
      <c r="Q3231" s="1" t="s">
        <v>14</v>
      </c>
      <c r="R3231" s="6">
        <v>42460</v>
      </c>
    </row>
    <row r="3232" spans="1:18" x14ac:dyDescent="0.25">
      <c r="A3232" s="1">
        <v>3231</v>
      </c>
      <c r="B3232">
        <f t="shared" si="400"/>
        <v>0</v>
      </c>
      <c r="C3232">
        <f t="shared" si="401"/>
        <v>0</v>
      </c>
      <c r="D3232" s="1">
        <f t="shared" si="402"/>
        <v>0</v>
      </c>
      <c r="E3232" s="1">
        <f t="shared" si="403"/>
        <v>0</v>
      </c>
      <c r="F3232" s="1">
        <f t="shared" si="404"/>
        <v>0</v>
      </c>
      <c r="G3232" s="1">
        <f t="shared" si="405"/>
        <v>0</v>
      </c>
      <c r="H3232" s="1">
        <f t="shared" si="406"/>
        <v>0</v>
      </c>
      <c r="I3232" s="7" t="s">
        <v>299</v>
      </c>
      <c r="J3232" s="1" t="s">
        <v>296</v>
      </c>
      <c r="K3232" s="1">
        <f>VLOOKUP(L3232,Sheet1!A$1:B$1179,2,FALSE)</f>
        <v>6005100000</v>
      </c>
      <c r="L3232" s="1" t="str">
        <f>VLOOKUP(M3232,Itens!A$1:B$3327,2,FALSE)</f>
        <v>H200W01</v>
      </c>
      <c r="M3232" s="13">
        <v>3842100000</v>
      </c>
      <c r="N3232" s="13">
        <f t="shared" si="407"/>
        <v>1</v>
      </c>
      <c r="O3232" s="1">
        <v>6</v>
      </c>
      <c r="P3232" s="1">
        <v>19.686093240000002</v>
      </c>
      <c r="Q3232" s="1" t="s">
        <v>14</v>
      </c>
      <c r="R3232" s="6">
        <v>42460</v>
      </c>
    </row>
    <row r="3233" spans="1:18" x14ac:dyDescent="0.25">
      <c r="A3233" s="1">
        <v>3232</v>
      </c>
      <c r="B3233">
        <f t="shared" si="400"/>
        <v>0</v>
      </c>
      <c r="C3233">
        <f t="shared" si="401"/>
        <v>0</v>
      </c>
      <c r="D3233" s="1">
        <f t="shared" si="402"/>
        <v>0</v>
      </c>
      <c r="E3233" s="1">
        <f t="shared" si="403"/>
        <v>0</v>
      </c>
      <c r="F3233" s="1">
        <f t="shared" si="404"/>
        <v>0</v>
      </c>
      <c r="G3233" s="1">
        <f t="shared" si="405"/>
        <v>0</v>
      </c>
      <c r="H3233" s="1">
        <f t="shared" si="406"/>
        <v>0</v>
      </c>
      <c r="I3233" s="7" t="s">
        <v>299</v>
      </c>
      <c r="J3233" s="1" t="s">
        <v>296</v>
      </c>
      <c r="K3233" s="1">
        <f>VLOOKUP(L3233,Sheet1!A$1:B$1179,2,FALSE)</f>
        <v>5666100000</v>
      </c>
      <c r="L3233" s="1" t="str">
        <f>VLOOKUP(M3233,Itens!A$1:B$3327,2,FALSE)</f>
        <v>H200W02</v>
      </c>
      <c r="M3233" s="13">
        <v>3834100000</v>
      </c>
      <c r="N3233" s="13">
        <f t="shared" si="407"/>
        <v>1</v>
      </c>
      <c r="O3233" s="1">
        <v>18</v>
      </c>
      <c r="P3233" s="1">
        <v>27.649227759999999</v>
      </c>
      <c r="Q3233" s="1" t="s">
        <v>14</v>
      </c>
      <c r="R3233" s="6">
        <v>42460</v>
      </c>
    </row>
    <row r="3234" spans="1:18" x14ac:dyDescent="0.25">
      <c r="A3234" s="1">
        <v>3233</v>
      </c>
      <c r="B3234">
        <f t="shared" si="400"/>
        <v>0</v>
      </c>
      <c r="C3234">
        <f t="shared" si="401"/>
        <v>0</v>
      </c>
      <c r="D3234" s="1">
        <f t="shared" si="402"/>
        <v>0</v>
      </c>
      <c r="E3234" s="1">
        <f t="shared" si="403"/>
        <v>0</v>
      </c>
      <c r="F3234" s="1">
        <f t="shared" si="404"/>
        <v>0</v>
      </c>
      <c r="G3234" s="1">
        <f t="shared" si="405"/>
        <v>0</v>
      </c>
      <c r="H3234" s="1">
        <f t="shared" si="406"/>
        <v>0</v>
      </c>
      <c r="I3234" s="7" t="s">
        <v>299</v>
      </c>
      <c r="J3234" s="1" t="s">
        <v>296</v>
      </c>
      <c r="K3234" s="1">
        <f>VLOOKUP(L3234,Sheet1!A$1:B$1179,2,FALSE)</f>
        <v>3343200000</v>
      </c>
      <c r="L3234" s="1" t="str">
        <f>VLOOKUP(M3234,Itens!A$1:B$3327,2,FALSE)</f>
        <v>H200WDK</v>
      </c>
      <c r="M3234" s="13">
        <v>2082200000</v>
      </c>
      <c r="N3234" s="13">
        <f t="shared" si="407"/>
        <v>1</v>
      </c>
      <c r="O3234" s="1">
        <v>30</v>
      </c>
      <c r="P3234" s="1">
        <v>28.292171530000001</v>
      </c>
      <c r="Q3234" s="1" t="s">
        <v>14</v>
      </c>
      <c r="R3234" s="6">
        <v>42460</v>
      </c>
    </row>
    <row r="3235" spans="1:18" x14ac:dyDescent="0.25">
      <c r="A3235" s="1">
        <v>3234</v>
      </c>
      <c r="B3235">
        <f t="shared" si="400"/>
        <v>0</v>
      </c>
      <c r="C3235">
        <f t="shared" si="401"/>
        <v>0</v>
      </c>
      <c r="D3235" s="1">
        <f t="shared" si="402"/>
        <v>0</v>
      </c>
      <c r="E3235" s="1">
        <f t="shared" si="403"/>
        <v>0</v>
      </c>
      <c r="F3235" s="1">
        <f t="shared" si="404"/>
        <v>0</v>
      </c>
      <c r="G3235" s="1">
        <f t="shared" si="405"/>
        <v>0</v>
      </c>
      <c r="H3235" s="1">
        <f t="shared" si="406"/>
        <v>0</v>
      </c>
      <c r="I3235" s="7" t="s">
        <v>299</v>
      </c>
      <c r="J3235" s="1" t="s">
        <v>296</v>
      </c>
      <c r="K3235" s="1">
        <f>VLOOKUP(L3235,Sheet1!A$1:B$1179,2,FALSE)</f>
        <v>3843100000</v>
      </c>
      <c r="L3235" s="1" t="str">
        <f>VLOOKUP(M3235,Itens!A$1:B$3327,2,FALSE)</f>
        <v>H230W</v>
      </c>
      <c r="M3235" s="13">
        <v>3843100000</v>
      </c>
      <c r="N3235" s="13">
        <f t="shared" si="407"/>
        <v>0</v>
      </c>
      <c r="O3235" s="1">
        <v>12</v>
      </c>
      <c r="P3235" s="1">
        <v>53.772811949999998</v>
      </c>
      <c r="Q3235" s="1" t="s">
        <v>14</v>
      </c>
      <c r="R3235" s="6">
        <v>42460</v>
      </c>
    </row>
    <row r="3236" spans="1:18" x14ac:dyDescent="0.25">
      <c r="A3236" s="1">
        <v>3235</v>
      </c>
      <c r="B3236">
        <f t="shared" si="400"/>
        <v>0</v>
      </c>
      <c r="C3236">
        <f t="shared" si="401"/>
        <v>0</v>
      </c>
      <c r="D3236" s="1">
        <f t="shared" si="402"/>
        <v>0</v>
      </c>
      <c r="E3236" s="1">
        <f t="shared" si="403"/>
        <v>0</v>
      </c>
      <c r="F3236" s="1">
        <f t="shared" si="404"/>
        <v>0</v>
      </c>
      <c r="G3236" s="1">
        <f t="shared" si="405"/>
        <v>0</v>
      </c>
      <c r="H3236" s="1">
        <f t="shared" si="406"/>
        <v>0</v>
      </c>
      <c r="I3236" s="7" t="s">
        <v>299</v>
      </c>
      <c r="J3236" s="1" t="s">
        <v>296</v>
      </c>
      <c r="K3236" s="1">
        <f>VLOOKUP(L3236,Sheet1!A$1:B$1179,2,FALSE)</f>
        <v>5851100000</v>
      </c>
      <c r="L3236" s="1" t="str">
        <f>VLOOKUP(M3236,Itens!A$1:B$3327,2,FALSE)</f>
        <v>H24W05</v>
      </c>
      <c r="M3236" s="13">
        <v>5851100000</v>
      </c>
      <c r="N3236" s="13">
        <f t="shared" si="407"/>
        <v>0</v>
      </c>
      <c r="O3236" s="1">
        <v>24</v>
      </c>
      <c r="P3236" s="1">
        <v>34.595656290000001</v>
      </c>
      <c r="Q3236" s="1" t="s">
        <v>14</v>
      </c>
      <c r="R3236" s="6">
        <v>42460</v>
      </c>
    </row>
    <row r="3237" spans="1:18" x14ac:dyDescent="0.25">
      <c r="A3237" s="1">
        <v>3236</v>
      </c>
      <c r="B3237">
        <f t="shared" si="400"/>
        <v>0</v>
      </c>
      <c r="C3237">
        <f t="shared" si="401"/>
        <v>0</v>
      </c>
      <c r="D3237" s="1">
        <f t="shared" si="402"/>
        <v>0</v>
      </c>
      <c r="E3237" s="1">
        <f t="shared" si="403"/>
        <v>0</v>
      </c>
      <c r="F3237" s="1">
        <f t="shared" si="404"/>
        <v>0</v>
      </c>
      <c r="G3237" s="1">
        <f t="shared" si="405"/>
        <v>0</v>
      </c>
      <c r="H3237" s="1">
        <f t="shared" si="406"/>
        <v>0</v>
      </c>
      <c r="I3237" s="7" t="s">
        <v>299</v>
      </c>
      <c r="J3237" s="1" t="s">
        <v>296</v>
      </c>
      <c r="K3237" s="1">
        <f>VLOOKUP(L3237,Sheet1!A$1:B$1179,2,FALSE)</f>
        <v>1872200000</v>
      </c>
      <c r="L3237" s="1" t="str">
        <f>VLOOKUP(M3237,Itens!A$1:B$3327,2,FALSE)</f>
        <v>H328WK</v>
      </c>
      <c r="M3237" s="13">
        <v>1872200000</v>
      </c>
      <c r="N3237" s="13">
        <f t="shared" si="407"/>
        <v>0</v>
      </c>
      <c r="O3237" s="1">
        <v>6</v>
      </c>
      <c r="P3237" s="1">
        <v>49.765753949999997</v>
      </c>
      <c r="Q3237" s="1" t="s">
        <v>14</v>
      </c>
      <c r="R3237" s="6">
        <v>42460</v>
      </c>
    </row>
    <row r="3238" spans="1:18" x14ac:dyDescent="0.25">
      <c r="A3238" s="1">
        <v>3237</v>
      </c>
      <c r="B3238">
        <f t="shared" si="400"/>
        <v>0</v>
      </c>
      <c r="C3238">
        <f t="shared" si="401"/>
        <v>0</v>
      </c>
      <c r="D3238" s="1">
        <f t="shared" si="402"/>
        <v>0</v>
      </c>
      <c r="E3238" s="1">
        <f t="shared" si="403"/>
        <v>0</v>
      </c>
      <c r="F3238" s="1">
        <f t="shared" si="404"/>
        <v>0</v>
      </c>
      <c r="G3238" s="1">
        <f t="shared" si="405"/>
        <v>0</v>
      </c>
      <c r="H3238" s="1">
        <f t="shared" si="406"/>
        <v>0</v>
      </c>
      <c r="I3238" s="7" t="s">
        <v>299</v>
      </c>
      <c r="J3238" s="1" t="s">
        <v>296</v>
      </c>
      <c r="K3238" s="1">
        <f>VLOOKUP(L3238,Sheet1!A$1:B$1179,2,FALSE)</f>
        <v>2150200000</v>
      </c>
      <c r="L3238" s="1" t="str">
        <f>VLOOKUP(M3238,Itens!A$1:B$3327,2,FALSE)</f>
        <v>H414WK</v>
      </c>
      <c r="M3238" s="13">
        <v>2150200000</v>
      </c>
      <c r="N3238" s="13">
        <f t="shared" si="407"/>
        <v>0</v>
      </c>
      <c r="O3238" s="1">
        <v>36</v>
      </c>
      <c r="P3238" s="1">
        <v>19.459551520000002</v>
      </c>
      <c r="Q3238" s="1" t="s">
        <v>14</v>
      </c>
      <c r="R3238" s="6">
        <v>42460</v>
      </c>
    </row>
    <row r="3239" spans="1:18" x14ac:dyDescent="0.25">
      <c r="A3239" s="1">
        <v>3238</v>
      </c>
      <c r="B3239">
        <f t="shared" si="400"/>
        <v>0</v>
      </c>
      <c r="C3239">
        <f t="shared" si="401"/>
        <v>0</v>
      </c>
      <c r="D3239" s="1">
        <f t="shared" si="402"/>
        <v>0</v>
      </c>
      <c r="E3239" s="1">
        <f t="shared" si="403"/>
        <v>0</v>
      </c>
      <c r="F3239" s="1">
        <f t="shared" si="404"/>
        <v>0</v>
      </c>
      <c r="G3239" s="1">
        <f t="shared" si="405"/>
        <v>0</v>
      </c>
      <c r="H3239" s="1">
        <f t="shared" si="406"/>
        <v>0</v>
      </c>
      <c r="I3239" s="7" t="s">
        <v>299</v>
      </c>
      <c r="J3239" s="1" t="s">
        <v>296</v>
      </c>
      <c r="K3239" s="1">
        <f>VLOOKUP(L3239,Sheet1!A$1:B$1179,2,FALSE)</f>
        <v>3311200000</v>
      </c>
      <c r="L3239" s="1" t="str">
        <f>VLOOKUP(M3239,Itens!A$1:B$3327,2,FALSE)</f>
        <v>H700WK</v>
      </c>
      <c r="M3239" s="13">
        <v>3311200000</v>
      </c>
      <c r="N3239" s="13">
        <f t="shared" si="407"/>
        <v>0</v>
      </c>
      <c r="O3239" s="1">
        <v>12</v>
      </c>
      <c r="P3239" s="1">
        <v>36.669124910000001</v>
      </c>
      <c r="Q3239" s="1" t="s">
        <v>14</v>
      </c>
      <c r="R3239" s="6">
        <v>42460</v>
      </c>
    </row>
    <row r="3240" spans="1:18" x14ac:dyDescent="0.25">
      <c r="A3240" s="1">
        <v>3239</v>
      </c>
      <c r="B3240">
        <f t="shared" si="400"/>
        <v>0</v>
      </c>
      <c r="C3240">
        <f t="shared" si="401"/>
        <v>1</v>
      </c>
      <c r="D3240" s="1">
        <f t="shared" si="402"/>
        <v>1</v>
      </c>
      <c r="E3240" s="1">
        <f t="shared" si="403"/>
        <v>0</v>
      </c>
      <c r="F3240" s="1">
        <f t="shared" si="404"/>
        <v>3</v>
      </c>
      <c r="G3240" s="1">
        <f t="shared" si="405"/>
        <v>0</v>
      </c>
      <c r="H3240" s="1">
        <f t="shared" si="406"/>
        <v>3</v>
      </c>
      <c r="I3240" s="7" t="s">
        <v>299</v>
      </c>
      <c r="J3240" s="1" t="s">
        <v>296</v>
      </c>
      <c r="K3240" s="1">
        <f>VLOOKUP(L3240,Sheet1!A$1:B$1179,2,FALSE)</f>
        <v>521200000</v>
      </c>
      <c r="L3240" s="1" t="str">
        <f>VLOOKUP(M3240,Itens!A$1:B$3327,2,FALSE)</f>
        <v>H70WK11</v>
      </c>
      <c r="M3240" s="13">
        <v>521200000</v>
      </c>
      <c r="N3240" s="13">
        <f t="shared" si="407"/>
        <v>0</v>
      </c>
      <c r="O3240" s="1">
        <v>10</v>
      </c>
      <c r="P3240" s="1">
        <v>25.022753890000001</v>
      </c>
      <c r="Q3240" s="1" t="s">
        <v>14</v>
      </c>
      <c r="R3240" s="6">
        <v>42460</v>
      </c>
    </row>
    <row r="3241" spans="1:18" x14ac:dyDescent="0.25">
      <c r="A3241" s="1">
        <v>3240</v>
      </c>
      <c r="B3241">
        <f t="shared" si="400"/>
        <v>0</v>
      </c>
      <c r="C3241">
        <f t="shared" si="401"/>
        <v>1</v>
      </c>
      <c r="D3241" s="1">
        <f t="shared" si="402"/>
        <v>1</v>
      </c>
      <c r="E3241" s="1">
        <f t="shared" si="403"/>
        <v>1</v>
      </c>
      <c r="F3241" s="1">
        <f t="shared" si="404"/>
        <v>0</v>
      </c>
      <c r="G3241" s="1">
        <f t="shared" si="405"/>
        <v>0</v>
      </c>
      <c r="H3241" s="1">
        <f t="shared" si="406"/>
        <v>1</v>
      </c>
      <c r="I3241" s="7" t="s">
        <v>300</v>
      </c>
      <c r="J3241" s="1" t="s">
        <v>296</v>
      </c>
      <c r="K3241" s="1">
        <f>VLOOKUP(L3241,Sheet1!A$1:B$1179,2,FALSE)</f>
        <v>11457310000</v>
      </c>
      <c r="L3241" s="1" t="str">
        <f>VLOOKUP(M3241,Itens!A$1:B$3327,2,FALSE)</f>
        <v>E1013L</v>
      </c>
      <c r="M3241" s="13">
        <v>11457310000</v>
      </c>
      <c r="N3241" s="13">
        <f t="shared" si="407"/>
        <v>0</v>
      </c>
      <c r="O3241" s="1">
        <v>10</v>
      </c>
      <c r="P3241" s="1">
        <v>128.47061212</v>
      </c>
      <c r="Q3241" s="1" t="s">
        <v>93</v>
      </c>
      <c r="R3241" s="6">
        <v>42460</v>
      </c>
    </row>
    <row r="3242" spans="1:18" x14ac:dyDescent="0.25">
      <c r="A3242" s="1">
        <v>3241</v>
      </c>
      <c r="B3242">
        <f t="shared" si="400"/>
        <v>0</v>
      </c>
      <c r="C3242">
        <f t="shared" si="401"/>
        <v>0</v>
      </c>
      <c r="D3242" s="1">
        <f t="shared" si="402"/>
        <v>0</v>
      </c>
      <c r="E3242" s="1">
        <f t="shared" si="403"/>
        <v>0</v>
      </c>
      <c r="F3242" s="1">
        <f t="shared" si="404"/>
        <v>0</v>
      </c>
      <c r="G3242" s="1">
        <f t="shared" si="405"/>
        <v>0</v>
      </c>
      <c r="H3242" s="1">
        <f t="shared" si="406"/>
        <v>0</v>
      </c>
      <c r="I3242" s="7" t="s">
        <v>300</v>
      </c>
      <c r="J3242" s="1" t="s">
        <v>296</v>
      </c>
      <c r="K3242" s="1">
        <f>VLOOKUP(L3242,Sheet1!A$1:B$1179,2,FALSE)</f>
        <v>7337310000</v>
      </c>
      <c r="L3242" s="1" t="str">
        <f>VLOOKUP(M3242,Itens!A$1:B$3327,2,FALSE)</f>
        <v>E1024L</v>
      </c>
      <c r="M3242" s="13">
        <v>7337310000</v>
      </c>
      <c r="N3242" s="13">
        <f t="shared" si="407"/>
        <v>0</v>
      </c>
      <c r="O3242" s="1">
        <v>30</v>
      </c>
      <c r="P3242" s="1">
        <v>107.52807577999999</v>
      </c>
      <c r="Q3242" s="1" t="s">
        <v>93</v>
      </c>
      <c r="R3242" s="6">
        <v>42460</v>
      </c>
    </row>
    <row r="3243" spans="1:18" x14ac:dyDescent="0.25">
      <c r="A3243" s="1">
        <v>3242</v>
      </c>
      <c r="B3243">
        <f t="shared" si="400"/>
        <v>0</v>
      </c>
      <c r="C3243">
        <f t="shared" si="401"/>
        <v>0</v>
      </c>
      <c r="D3243" s="1">
        <f t="shared" si="402"/>
        <v>0</v>
      </c>
      <c r="E3243" s="1">
        <f t="shared" si="403"/>
        <v>0</v>
      </c>
      <c r="F3243" s="1">
        <f t="shared" si="404"/>
        <v>0</v>
      </c>
      <c r="G3243" s="1">
        <f t="shared" si="405"/>
        <v>0</v>
      </c>
      <c r="H3243" s="1">
        <f t="shared" si="406"/>
        <v>0</v>
      </c>
      <c r="I3243" s="7" t="s">
        <v>300</v>
      </c>
      <c r="J3243" s="1" t="s">
        <v>296</v>
      </c>
      <c r="K3243" s="1">
        <f>VLOOKUP(L3243,Sheet1!A$1:B$1179,2,FALSE)</f>
        <v>7335310000</v>
      </c>
      <c r="L3243" s="1" t="str">
        <f>VLOOKUP(M3243,Itens!A$1:B$3327,2,FALSE)</f>
        <v>E1028L</v>
      </c>
      <c r="M3243" s="13">
        <v>7335310000</v>
      </c>
      <c r="N3243" s="13">
        <f t="shared" si="407"/>
        <v>0</v>
      </c>
      <c r="O3243" s="1">
        <v>5</v>
      </c>
      <c r="P3243" s="1">
        <v>81.454910159999997</v>
      </c>
      <c r="Q3243" s="1" t="s">
        <v>93</v>
      </c>
      <c r="R3243" s="6">
        <v>42460</v>
      </c>
    </row>
    <row r="3244" spans="1:18" x14ac:dyDescent="0.25">
      <c r="A3244" s="1">
        <v>3243</v>
      </c>
      <c r="B3244">
        <f t="shared" si="400"/>
        <v>0</v>
      </c>
      <c r="C3244">
        <f t="shared" si="401"/>
        <v>0</v>
      </c>
      <c r="D3244" s="1">
        <f t="shared" si="402"/>
        <v>0</v>
      </c>
      <c r="E3244" s="1">
        <f t="shared" si="403"/>
        <v>0</v>
      </c>
      <c r="F3244" s="1">
        <f t="shared" si="404"/>
        <v>0</v>
      </c>
      <c r="G3244" s="1">
        <f t="shared" si="405"/>
        <v>0</v>
      </c>
      <c r="H3244" s="1">
        <f t="shared" si="406"/>
        <v>0</v>
      </c>
      <c r="I3244" s="7" t="s">
        <v>300</v>
      </c>
      <c r="J3244" s="1" t="s">
        <v>296</v>
      </c>
      <c r="K3244" s="1">
        <f>VLOOKUP(L3244,Sheet1!A$1:B$1179,2,FALSE)</f>
        <v>6045310000</v>
      </c>
      <c r="L3244" s="1" t="str">
        <f>VLOOKUP(M3244,Itens!A$1:B$3327,2,FALSE)</f>
        <v>E1068L</v>
      </c>
      <c r="M3244" s="13">
        <v>6045310000</v>
      </c>
      <c r="N3244" s="13">
        <f t="shared" si="407"/>
        <v>0</v>
      </c>
      <c r="O3244" s="1">
        <v>8</v>
      </c>
      <c r="P3244" s="1">
        <v>38.71441995</v>
      </c>
      <c r="Q3244" s="1" t="s">
        <v>93</v>
      </c>
      <c r="R3244" s="6">
        <v>42460</v>
      </c>
    </row>
    <row r="3245" spans="1:18" x14ac:dyDescent="0.25">
      <c r="A3245" s="1">
        <v>3244</v>
      </c>
      <c r="B3245">
        <f t="shared" si="400"/>
        <v>0</v>
      </c>
      <c r="C3245">
        <f t="shared" si="401"/>
        <v>0</v>
      </c>
      <c r="D3245" s="1">
        <f t="shared" si="402"/>
        <v>0</v>
      </c>
      <c r="E3245" s="1">
        <f t="shared" si="403"/>
        <v>0</v>
      </c>
      <c r="F3245" s="1">
        <f t="shared" si="404"/>
        <v>0</v>
      </c>
      <c r="G3245" s="1">
        <f t="shared" si="405"/>
        <v>0</v>
      </c>
      <c r="H3245" s="1">
        <f t="shared" si="406"/>
        <v>0</v>
      </c>
      <c r="I3245" s="7" t="s">
        <v>300</v>
      </c>
      <c r="J3245" s="1" t="s">
        <v>296</v>
      </c>
      <c r="K3245" s="1">
        <f>VLOOKUP(L3245,Sheet1!A$1:B$1179,2,FALSE)</f>
        <v>220130000</v>
      </c>
      <c r="L3245" s="1" t="str">
        <f>VLOOKUP(M3245,Itens!A$1:B$3327,2,FALSE)</f>
        <v>E11H D57</v>
      </c>
      <c r="M3245" s="13">
        <v>220130000</v>
      </c>
      <c r="N3245" s="13">
        <f t="shared" si="407"/>
        <v>0</v>
      </c>
      <c r="O3245" s="1">
        <v>10</v>
      </c>
      <c r="P3245" s="1">
        <v>7.5824956200000004</v>
      </c>
      <c r="Q3245" s="1" t="s">
        <v>93</v>
      </c>
      <c r="R3245" s="6">
        <v>42460</v>
      </c>
    </row>
    <row r="3246" spans="1:18" x14ac:dyDescent="0.25">
      <c r="A3246" s="1">
        <v>3245</v>
      </c>
      <c r="B3246">
        <f t="shared" si="400"/>
        <v>0</v>
      </c>
      <c r="C3246">
        <f t="shared" si="401"/>
        <v>0</v>
      </c>
      <c r="D3246" s="1">
        <f t="shared" si="402"/>
        <v>0</v>
      </c>
      <c r="E3246" s="1">
        <f t="shared" si="403"/>
        <v>0</v>
      </c>
      <c r="F3246" s="1">
        <f t="shared" si="404"/>
        <v>0</v>
      </c>
      <c r="G3246" s="1">
        <f t="shared" si="405"/>
        <v>0</v>
      </c>
      <c r="H3246" s="1">
        <f t="shared" si="406"/>
        <v>0</v>
      </c>
      <c r="I3246" s="7" t="s">
        <v>300</v>
      </c>
      <c r="J3246" s="1" t="s">
        <v>296</v>
      </c>
      <c r="K3246" s="1">
        <f>VLOOKUP(L3246,Sheet1!A$1:B$1179,2,FALSE)</f>
        <v>3035130000</v>
      </c>
      <c r="L3246" s="1" t="str">
        <f>VLOOKUP(M3246,Itens!A$1:B$3327,2,FALSE)</f>
        <v>E123H01 D194</v>
      </c>
      <c r="M3246" s="13">
        <v>3035130000</v>
      </c>
      <c r="N3246" s="13">
        <f t="shared" si="407"/>
        <v>0</v>
      </c>
      <c r="O3246" s="1">
        <v>10</v>
      </c>
      <c r="P3246" s="1">
        <v>30.548274159999998</v>
      </c>
      <c r="Q3246" s="1" t="s">
        <v>93</v>
      </c>
      <c r="R3246" s="6">
        <v>42460</v>
      </c>
    </row>
    <row r="3247" spans="1:18" x14ac:dyDescent="0.25">
      <c r="A3247" s="1">
        <v>3246</v>
      </c>
      <c r="B3247">
        <f t="shared" si="400"/>
        <v>0</v>
      </c>
      <c r="C3247">
        <f t="shared" si="401"/>
        <v>0</v>
      </c>
      <c r="D3247" s="1">
        <f t="shared" si="402"/>
        <v>0</v>
      </c>
      <c r="E3247" s="1">
        <f t="shared" si="403"/>
        <v>0</v>
      </c>
      <c r="F3247" s="1">
        <f t="shared" si="404"/>
        <v>0</v>
      </c>
      <c r="G3247" s="1">
        <f t="shared" si="405"/>
        <v>0</v>
      </c>
      <c r="H3247" s="1">
        <f t="shared" si="406"/>
        <v>0</v>
      </c>
      <c r="I3247" s="7" t="s">
        <v>300</v>
      </c>
      <c r="J3247" s="1" t="s">
        <v>296</v>
      </c>
      <c r="K3247" s="1">
        <f>VLOOKUP(L3247,Sheet1!A$1:B$1179,2,FALSE)</f>
        <v>2697130000</v>
      </c>
      <c r="L3247" s="1" t="str">
        <f>VLOOKUP(M3247,Itens!A$1:B$3327,2,FALSE)</f>
        <v>E175H D129</v>
      </c>
      <c r="M3247" s="13">
        <v>2697130000</v>
      </c>
      <c r="N3247" s="13">
        <f t="shared" si="407"/>
        <v>0</v>
      </c>
      <c r="O3247" s="1">
        <v>24</v>
      </c>
      <c r="P3247" s="1">
        <v>17.908458339999999</v>
      </c>
      <c r="Q3247" s="1" t="s">
        <v>93</v>
      </c>
      <c r="R3247" s="6">
        <v>42460</v>
      </c>
    </row>
    <row r="3248" spans="1:18" x14ac:dyDescent="0.25">
      <c r="A3248" s="1">
        <v>3247</v>
      </c>
      <c r="B3248">
        <f t="shared" si="400"/>
        <v>0</v>
      </c>
      <c r="C3248">
        <f t="shared" si="401"/>
        <v>0</v>
      </c>
      <c r="D3248" s="1">
        <f t="shared" si="402"/>
        <v>0</v>
      </c>
      <c r="E3248" s="1">
        <f t="shared" si="403"/>
        <v>0</v>
      </c>
      <c r="F3248" s="1">
        <f t="shared" si="404"/>
        <v>0</v>
      </c>
      <c r="G3248" s="1">
        <f t="shared" si="405"/>
        <v>0</v>
      </c>
      <c r="H3248" s="1">
        <f t="shared" si="406"/>
        <v>0</v>
      </c>
      <c r="I3248" s="7" t="s">
        <v>300</v>
      </c>
      <c r="J3248" s="1" t="s">
        <v>296</v>
      </c>
      <c r="K3248" s="1">
        <f>VLOOKUP(L3248,Sheet1!A$1:B$1179,2,FALSE)</f>
        <v>1033230000</v>
      </c>
      <c r="L3248" s="1" t="str">
        <f>VLOOKUP(M3248,Itens!A$1:B$3327,2,FALSE)</f>
        <v>E52KP D36</v>
      </c>
      <c r="M3248" s="13">
        <v>1033230000</v>
      </c>
      <c r="N3248" s="13">
        <f t="shared" si="407"/>
        <v>0</v>
      </c>
      <c r="O3248" s="1">
        <v>24</v>
      </c>
      <c r="P3248" s="1">
        <v>24.20370582</v>
      </c>
      <c r="Q3248" s="1" t="s">
        <v>93</v>
      </c>
      <c r="R3248" s="6">
        <v>42460</v>
      </c>
    </row>
    <row r="3249" spans="1:18" x14ac:dyDescent="0.25">
      <c r="A3249" s="1">
        <v>3248</v>
      </c>
      <c r="B3249">
        <f t="shared" si="400"/>
        <v>0</v>
      </c>
      <c r="C3249">
        <f t="shared" si="401"/>
        <v>0</v>
      </c>
      <c r="D3249" s="1">
        <f t="shared" si="402"/>
        <v>0</v>
      </c>
      <c r="E3249" s="1">
        <f t="shared" si="403"/>
        <v>0</v>
      </c>
      <c r="F3249" s="1">
        <f t="shared" si="404"/>
        <v>0</v>
      </c>
      <c r="G3249" s="1">
        <f t="shared" si="405"/>
        <v>0</v>
      </c>
      <c r="H3249" s="1">
        <f t="shared" si="406"/>
        <v>0</v>
      </c>
      <c r="I3249" s="7" t="s">
        <v>300</v>
      </c>
      <c r="J3249" s="1" t="s">
        <v>296</v>
      </c>
      <c r="K3249" s="1">
        <f>VLOOKUP(L3249,Sheet1!A$1:B$1179,2,FALSE)</f>
        <v>1067230000</v>
      </c>
      <c r="L3249" s="1" t="str">
        <f>VLOOKUP(M3249,Itens!A$1:B$3327,2,FALSE)</f>
        <v>E57KP D73</v>
      </c>
      <c r="M3249" s="13">
        <v>1067230000</v>
      </c>
      <c r="N3249" s="13">
        <f t="shared" si="407"/>
        <v>0</v>
      </c>
      <c r="O3249" s="1">
        <v>40</v>
      </c>
      <c r="P3249" s="1">
        <v>28.233018489999999</v>
      </c>
      <c r="Q3249" s="1" t="s">
        <v>93</v>
      </c>
      <c r="R3249" s="6">
        <v>42460</v>
      </c>
    </row>
    <row r="3250" spans="1:18" x14ac:dyDescent="0.25">
      <c r="A3250" s="1">
        <v>3249</v>
      </c>
      <c r="B3250">
        <f t="shared" si="400"/>
        <v>0</v>
      </c>
      <c r="C3250">
        <f t="shared" si="401"/>
        <v>0</v>
      </c>
      <c r="D3250" s="1">
        <f t="shared" si="402"/>
        <v>0</v>
      </c>
      <c r="E3250" s="1">
        <f t="shared" si="403"/>
        <v>0</v>
      </c>
      <c r="F3250" s="1">
        <f t="shared" si="404"/>
        <v>0</v>
      </c>
      <c r="G3250" s="1">
        <f t="shared" si="405"/>
        <v>0</v>
      </c>
      <c r="H3250" s="1">
        <f t="shared" si="406"/>
        <v>0</v>
      </c>
      <c r="I3250" s="7" t="s">
        <v>300</v>
      </c>
      <c r="J3250" s="1" t="s">
        <v>296</v>
      </c>
      <c r="K3250" s="1">
        <f>VLOOKUP(L3250,Sheet1!A$1:B$1179,2,FALSE)</f>
        <v>1067230000</v>
      </c>
      <c r="L3250" s="1" t="str">
        <f>VLOOKUP(M3250,Itens!A$1:B$3327,2,FALSE)</f>
        <v>E57KP D73</v>
      </c>
      <c r="M3250" s="13">
        <v>1067230000</v>
      </c>
      <c r="N3250" s="13">
        <f t="shared" si="407"/>
        <v>0</v>
      </c>
      <c r="O3250" s="1">
        <v>20</v>
      </c>
      <c r="P3250" s="1">
        <v>28.23273682</v>
      </c>
      <c r="Q3250" s="1" t="s">
        <v>93</v>
      </c>
      <c r="R3250" s="6">
        <v>42460</v>
      </c>
    </row>
    <row r="3251" spans="1:18" x14ac:dyDescent="0.25">
      <c r="A3251" s="1">
        <v>3250</v>
      </c>
      <c r="B3251">
        <f t="shared" si="400"/>
        <v>0</v>
      </c>
      <c r="C3251">
        <f t="shared" si="401"/>
        <v>0</v>
      </c>
      <c r="D3251" s="1">
        <f t="shared" si="402"/>
        <v>0</v>
      </c>
      <c r="E3251" s="1">
        <f t="shared" si="403"/>
        <v>0</v>
      </c>
      <c r="F3251" s="1">
        <f t="shared" si="404"/>
        <v>0</v>
      </c>
      <c r="G3251" s="1">
        <f t="shared" si="405"/>
        <v>0</v>
      </c>
      <c r="H3251" s="1">
        <f t="shared" si="406"/>
        <v>0</v>
      </c>
      <c r="I3251" s="7" t="s">
        <v>300</v>
      </c>
      <c r="J3251" s="1" t="s">
        <v>296</v>
      </c>
      <c r="K3251" s="1">
        <f>VLOOKUP(L3251,Sheet1!A$1:B$1179,2,FALSE)</f>
        <v>5381100000</v>
      </c>
      <c r="L3251" s="1" t="str">
        <f>VLOOKUP(M3251,Itens!A$1:B$3327,2,FALSE)</f>
        <v>H19W10</v>
      </c>
      <c r="M3251" s="13">
        <v>5381100000</v>
      </c>
      <c r="N3251" s="13">
        <f t="shared" si="407"/>
        <v>0</v>
      </c>
      <c r="O3251" s="1">
        <v>12</v>
      </c>
      <c r="P3251" s="1">
        <v>32.88166511</v>
      </c>
      <c r="Q3251" s="1" t="s">
        <v>93</v>
      </c>
      <c r="R3251" s="6">
        <v>42460</v>
      </c>
    </row>
    <row r="3252" spans="1:18" x14ac:dyDescent="0.25">
      <c r="A3252" s="1">
        <v>3251</v>
      </c>
      <c r="B3252">
        <f t="shared" si="400"/>
        <v>0</v>
      </c>
      <c r="C3252">
        <f t="shared" si="401"/>
        <v>0</v>
      </c>
      <c r="D3252" s="1">
        <f t="shared" si="402"/>
        <v>0</v>
      </c>
      <c r="E3252" s="1">
        <f t="shared" si="403"/>
        <v>0</v>
      </c>
      <c r="F3252" s="1">
        <f t="shared" si="404"/>
        <v>0</v>
      </c>
      <c r="G3252" s="1">
        <f t="shared" si="405"/>
        <v>0</v>
      </c>
      <c r="H3252" s="1">
        <f t="shared" si="406"/>
        <v>0</v>
      </c>
      <c r="I3252" s="7" t="s">
        <v>300</v>
      </c>
      <c r="J3252" s="1" t="s">
        <v>296</v>
      </c>
      <c r="K3252" s="1">
        <f>VLOOKUP(L3252,Sheet1!A$1:B$1179,2,FALSE)</f>
        <v>6005100000</v>
      </c>
      <c r="L3252" s="1" t="str">
        <f>VLOOKUP(M3252,Itens!A$1:B$3327,2,FALSE)</f>
        <v>H200W01</v>
      </c>
      <c r="M3252" s="13">
        <v>3842100000</v>
      </c>
      <c r="N3252" s="13">
        <f t="shared" si="407"/>
        <v>1</v>
      </c>
      <c r="O3252" s="1">
        <v>36</v>
      </c>
      <c r="P3252" s="1">
        <v>19.824077490000001</v>
      </c>
      <c r="Q3252" s="1" t="s">
        <v>93</v>
      </c>
      <c r="R3252" s="6">
        <v>42460</v>
      </c>
    </row>
    <row r="3253" spans="1:18" x14ac:dyDescent="0.25">
      <c r="A3253" s="1">
        <v>3252</v>
      </c>
      <c r="B3253">
        <f t="shared" si="400"/>
        <v>0</v>
      </c>
      <c r="C3253">
        <f t="shared" si="401"/>
        <v>0</v>
      </c>
      <c r="D3253" s="1">
        <f t="shared" si="402"/>
        <v>0</v>
      </c>
      <c r="E3253" s="1">
        <f t="shared" si="403"/>
        <v>0</v>
      </c>
      <c r="F3253" s="1">
        <f t="shared" si="404"/>
        <v>0</v>
      </c>
      <c r="G3253" s="1">
        <f t="shared" si="405"/>
        <v>0</v>
      </c>
      <c r="H3253" s="1">
        <f t="shared" si="406"/>
        <v>0</v>
      </c>
      <c r="I3253" s="7" t="s">
        <v>300</v>
      </c>
      <c r="J3253" s="1" t="s">
        <v>296</v>
      </c>
      <c r="K3253" s="1">
        <f>VLOOKUP(L3253,Sheet1!A$1:B$1179,2,FALSE)</f>
        <v>6006100000</v>
      </c>
      <c r="L3253" s="1" t="str">
        <f>VLOOKUP(M3253,Itens!A$1:B$3327,2,FALSE)</f>
        <v>H200W04</v>
      </c>
      <c r="M3253" s="13">
        <v>3835100000</v>
      </c>
      <c r="N3253" s="13">
        <f t="shared" si="407"/>
        <v>1</v>
      </c>
      <c r="O3253" s="1">
        <v>60</v>
      </c>
      <c r="P3253" s="1">
        <v>25.031147310000001</v>
      </c>
      <c r="Q3253" s="1" t="s">
        <v>93</v>
      </c>
      <c r="R3253" s="6">
        <v>42460</v>
      </c>
    </row>
    <row r="3254" spans="1:18" x14ac:dyDescent="0.25">
      <c r="A3254" s="1">
        <v>3253</v>
      </c>
      <c r="B3254">
        <f t="shared" si="400"/>
        <v>0</v>
      </c>
      <c r="C3254">
        <f t="shared" si="401"/>
        <v>0</v>
      </c>
      <c r="D3254" s="1">
        <f t="shared" si="402"/>
        <v>0</v>
      </c>
      <c r="E3254" s="1">
        <f t="shared" si="403"/>
        <v>0</v>
      </c>
      <c r="F3254" s="1">
        <f t="shared" si="404"/>
        <v>0</v>
      </c>
      <c r="G3254" s="1">
        <f t="shared" si="405"/>
        <v>0</v>
      </c>
      <c r="H3254" s="1">
        <f t="shared" si="406"/>
        <v>0</v>
      </c>
      <c r="I3254" s="7" t="s">
        <v>300</v>
      </c>
      <c r="J3254" s="1" t="s">
        <v>296</v>
      </c>
      <c r="K3254" s="1">
        <f>VLOOKUP(L3254,Sheet1!A$1:B$1179,2,FALSE)</f>
        <v>6172100000</v>
      </c>
      <c r="L3254" s="1" t="str">
        <f>VLOOKUP(M3254,Itens!A$1:B$3327,2,FALSE)</f>
        <v>H200WN01</v>
      </c>
      <c r="M3254" s="13">
        <v>3887100000</v>
      </c>
      <c r="N3254" s="13">
        <f t="shared" si="407"/>
        <v>1</v>
      </c>
      <c r="O3254" s="1">
        <v>24</v>
      </c>
      <c r="P3254" s="1">
        <v>34.463191719999998</v>
      </c>
      <c r="Q3254" s="1" t="s">
        <v>93</v>
      </c>
      <c r="R3254" s="6">
        <v>42460</v>
      </c>
    </row>
    <row r="3255" spans="1:18" x14ac:dyDescent="0.25">
      <c r="A3255" s="1">
        <v>3254</v>
      </c>
      <c r="B3255">
        <f t="shared" si="400"/>
        <v>0</v>
      </c>
      <c r="C3255">
        <f t="shared" si="401"/>
        <v>0</v>
      </c>
      <c r="D3255" s="1">
        <f t="shared" si="402"/>
        <v>0</v>
      </c>
      <c r="E3255" s="1">
        <f t="shared" si="403"/>
        <v>0</v>
      </c>
      <c r="F3255" s="1">
        <f t="shared" si="404"/>
        <v>0</v>
      </c>
      <c r="G3255" s="1">
        <f t="shared" si="405"/>
        <v>0</v>
      </c>
      <c r="H3255" s="1">
        <f t="shared" si="406"/>
        <v>0</v>
      </c>
      <c r="I3255" s="7" t="s">
        <v>300</v>
      </c>
      <c r="J3255" s="1" t="s">
        <v>296</v>
      </c>
      <c r="K3255" s="1">
        <f>VLOOKUP(L3255,Sheet1!A$1:B$1179,2,FALSE)</f>
        <v>3843100000</v>
      </c>
      <c r="L3255" s="1" t="str">
        <f>VLOOKUP(M3255,Itens!A$1:B$3327,2,FALSE)</f>
        <v>H230W</v>
      </c>
      <c r="M3255" s="13">
        <v>3843100000</v>
      </c>
      <c r="N3255" s="13">
        <f t="shared" si="407"/>
        <v>0</v>
      </c>
      <c r="O3255" s="1">
        <v>12</v>
      </c>
      <c r="P3255" s="1">
        <v>54.156767719999998</v>
      </c>
      <c r="Q3255" s="1" t="s">
        <v>93</v>
      </c>
      <c r="R3255" s="6">
        <v>42460</v>
      </c>
    </row>
    <row r="3256" spans="1:18" x14ac:dyDescent="0.25">
      <c r="A3256" s="1">
        <v>3255</v>
      </c>
      <c r="B3256">
        <f t="shared" si="400"/>
        <v>0</v>
      </c>
      <c r="C3256">
        <f t="shared" si="401"/>
        <v>0</v>
      </c>
      <c r="D3256" s="1">
        <f t="shared" si="402"/>
        <v>0</v>
      </c>
      <c r="E3256" s="1">
        <f t="shared" si="403"/>
        <v>0</v>
      </c>
      <c r="F3256" s="1">
        <f t="shared" si="404"/>
        <v>0</v>
      </c>
      <c r="G3256" s="1">
        <f t="shared" si="405"/>
        <v>0</v>
      </c>
      <c r="H3256" s="1">
        <f t="shared" si="406"/>
        <v>0</v>
      </c>
      <c r="I3256" s="7" t="s">
        <v>300</v>
      </c>
      <c r="J3256" s="1" t="s">
        <v>296</v>
      </c>
      <c r="K3256" s="1">
        <f>VLOOKUP(L3256,Sheet1!A$1:B$1179,2,FALSE)</f>
        <v>5851100000</v>
      </c>
      <c r="L3256" s="1" t="str">
        <f>VLOOKUP(M3256,Itens!A$1:B$3327,2,FALSE)</f>
        <v>H24W05</v>
      </c>
      <c r="M3256" s="13">
        <v>5851100000</v>
      </c>
      <c r="N3256" s="13">
        <f t="shared" si="407"/>
        <v>0</v>
      </c>
      <c r="O3256" s="1">
        <v>36</v>
      </c>
      <c r="P3256" s="1">
        <v>34.59464217</v>
      </c>
      <c r="Q3256" s="1" t="s">
        <v>93</v>
      </c>
      <c r="R3256" s="6">
        <v>42460</v>
      </c>
    </row>
    <row r="3257" spans="1:18" x14ac:dyDescent="0.25">
      <c r="A3257" s="1">
        <v>3256</v>
      </c>
      <c r="B3257">
        <f t="shared" si="400"/>
        <v>0</v>
      </c>
      <c r="C3257">
        <f t="shared" si="401"/>
        <v>0</v>
      </c>
      <c r="D3257" s="1">
        <f t="shared" si="402"/>
        <v>0</v>
      </c>
      <c r="E3257" s="1">
        <f t="shared" si="403"/>
        <v>0</v>
      </c>
      <c r="F3257" s="1">
        <f t="shared" si="404"/>
        <v>0</v>
      </c>
      <c r="G3257" s="1">
        <f t="shared" si="405"/>
        <v>0</v>
      </c>
      <c r="H3257" s="1">
        <f t="shared" si="406"/>
        <v>0</v>
      </c>
      <c r="I3257" s="7" t="s">
        <v>300</v>
      </c>
      <c r="J3257" s="1" t="s">
        <v>296</v>
      </c>
      <c r="K3257" s="1">
        <f>VLOOKUP(L3257,Sheet1!A$1:B$1179,2,FALSE)</f>
        <v>1523200000</v>
      </c>
      <c r="L3257" s="1" t="str">
        <f>VLOOKUP(M3257,Itens!A$1:B$3327,2,FALSE)</f>
        <v>H329WK</v>
      </c>
      <c r="M3257" s="13">
        <v>1523200000</v>
      </c>
      <c r="N3257" s="13">
        <f t="shared" si="407"/>
        <v>0</v>
      </c>
      <c r="O3257" s="1">
        <v>6</v>
      </c>
      <c r="P3257" s="1">
        <v>34.906894659999999</v>
      </c>
      <c r="Q3257" s="1" t="s">
        <v>93</v>
      </c>
      <c r="R3257" s="6">
        <v>42460</v>
      </c>
    </row>
    <row r="3258" spans="1:18" x14ac:dyDescent="0.25">
      <c r="A3258" s="1">
        <v>3257</v>
      </c>
      <c r="B3258">
        <f t="shared" si="400"/>
        <v>0</v>
      </c>
      <c r="C3258">
        <f t="shared" si="401"/>
        <v>0</v>
      </c>
      <c r="D3258" s="1">
        <f t="shared" si="402"/>
        <v>0</v>
      </c>
      <c r="E3258" s="1">
        <f t="shared" si="403"/>
        <v>0</v>
      </c>
      <c r="F3258" s="1">
        <f t="shared" si="404"/>
        <v>0</v>
      </c>
      <c r="G3258" s="1">
        <f t="shared" si="405"/>
        <v>0</v>
      </c>
      <c r="H3258" s="1">
        <f t="shared" si="406"/>
        <v>0</v>
      </c>
      <c r="I3258" s="7" t="s">
        <v>300</v>
      </c>
      <c r="J3258" s="1" t="s">
        <v>296</v>
      </c>
      <c r="K3258" s="1">
        <f>VLOOKUP(L3258,Sheet1!A$1:B$1179,2,FALSE)</f>
        <v>2150200000</v>
      </c>
      <c r="L3258" s="1" t="str">
        <f>VLOOKUP(M3258,Itens!A$1:B$3327,2,FALSE)</f>
        <v>H414WK</v>
      </c>
      <c r="M3258" s="13">
        <v>2150200000</v>
      </c>
      <c r="N3258" s="13">
        <f t="shared" si="407"/>
        <v>0</v>
      </c>
      <c r="O3258" s="1">
        <v>48</v>
      </c>
      <c r="P3258" s="1">
        <v>19.458234780000002</v>
      </c>
      <c r="Q3258" s="1" t="s">
        <v>93</v>
      </c>
      <c r="R3258" s="6">
        <v>42460</v>
      </c>
    </row>
    <row r="3259" spans="1:18" x14ac:dyDescent="0.25">
      <c r="A3259" s="1">
        <v>3258</v>
      </c>
      <c r="B3259">
        <f t="shared" si="400"/>
        <v>0</v>
      </c>
      <c r="C3259">
        <f t="shared" si="401"/>
        <v>1</v>
      </c>
      <c r="D3259" s="1">
        <f t="shared" si="402"/>
        <v>1</v>
      </c>
      <c r="E3259" s="1">
        <f t="shared" si="403"/>
        <v>0</v>
      </c>
      <c r="F3259" s="1">
        <f t="shared" si="404"/>
        <v>3</v>
      </c>
      <c r="G3259" s="1">
        <f t="shared" si="405"/>
        <v>0</v>
      </c>
      <c r="H3259" s="1">
        <f t="shared" si="406"/>
        <v>3</v>
      </c>
      <c r="I3259" s="7" t="s">
        <v>300</v>
      </c>
      <c r="J3259" s="1" t="s">
        <v>296</v>
      </c>
      <c r="K3259" s="1">
        <f>VLOOKUP(L3259,Sheet1!A$1:B$1179,2,FALSE)</f>
        <v>2083200000</v>
      </c>
      <c r="L3259" s="1" t="str">
        <f>VLOOKUP(M3259,Itens!A$1:B$3327,2,FALSE)</f>
        <v>H60WK01</v>
      </c>
      <c r="M3259" s="13">
        <v>2083200000</v>
      </c>
      <c r="N3259" s="13">
        <f t="shared" si="407"/>
        <v>0</v>
      </c>
      <c r="O3259" s="1">
        <v>10</v>
      </c>
      <c r="P3259" s="1">
        <v>7.1000463600000003</v>
      </c>
      <c r="Q3259" s="1" t="s">
        <v>93</v>
      </c>
      <c r="R3259" s="6">
        <v>42460</v>
      </c>
    </row>
    <row r="3260" spans="1:18" x14ac:dyDescent="0.25">
      <c r="A3260" s="1">
        <v>3259</v>
      </c>
      <c r="B3260">
        <f t="shared" si="400"/>
        <v>0</v>
      </c>
      <c r="C3260">
        <f t="shared" si="401"/>
        <v>1</v>
      </c>
      <c r="D3260" s="1">
        <f t="shared" si="402"/>
        <v>1</v>
      </c>
      <c r="E3260" s="1">
        <f t="shared" si="403"/>
        <v>1</v>
      </c>
      <c r="F3260" s="1">
        <f t="shared" si="404"/>
        <v>0</v>
      </c>
      <c r="G3260" s="1">
        <f t="shared" si="405"/>
        <v>0</v>
      </c>
      <c r="H3260" s="1">
        <f t="shared" si="406"/>
        <v>1</v>
      </c>
      <c r="I3260" s="7" t="s">
        <v>323</v>
      </c>
      <c r="J3260" s="1" t="s">
        <v>296</v>
      </c>
      <c r="K3260" s="1">
        <f>VLOOKUP(L3260,Sheet1!A$1:B$1179,2,FALSE)</f>
        <v>11457310000</v>
      </c>
      <c r="L3260" s="1" t="str">
        <f>VLOOKUP(M3260,Itens!A$1:B$3327,2,FALSE)</f>
        <v>E1013L</v>
      </c>
      <c r="M3260" s="13">
        <v>11457310000</v>
      </c>
      <c r="N3260" s="13">
        <f t="shared" si="407"/>
        <v>0</v>
      </c>
      <c r="O3260" s="1">
        <v>4</v>
      </c>
      <c r="P3260" s="1">
        <v>128.47061212</v>
      </c>
      <c r="Q3260" s="1" t="s">
        <v>39</v>
      </c>
      <c r="R3260" s="6">
        <v>42460</v>
      </c>
    </row>
    <row r="3261" spans="1:18" x14ac:dyDescent="0.25">
      <c r="A3261" s="1">
        <v>3260</v>
      </c>
      <c r="B3261">
        <f t="shared" si="400"/>
        <v>0</v>
      </c>
      <c r="C3261">
        <f t="shared" si="401"/>
        <v>0</v>
      </c>
      <c r="D3261" s="1">
        <f t="shared" si="402"/>
        <v>0</v>
      </c>
      <c r="E3261" s="1">
        <f t="shared" si="403"/>
        <v>0</v>
      </c>
      <c r="F3261" s="1">
        <f t="shared" si="404"/>
        <v>0</v>
      </c>
      <c r="G3261" s="1">
        <f t="shared" si="405"/>
        <v>0</v>
      </c>
      <c r="H3261" s="1">
        <f t="shared" si="406"/>
        <v>0</v>
      </c>
      <c r="I3261" s="7" t="s">
        <v>323</v>
      </c>
      <c r="J3261" s="1" t="s">
        <v>296</v>
      </c>
      <c r="K3261" s="1">
        <f>VLOOKUP(L3261,Sheet1!A$1:B$1179,2,FALSE)</f>
        <v>7337310000</v>
      </c>
      <c r="L3261" s="1" t="str">
        <f>VLOOKUP(M3261,Itens!A$1:B$3327,2,FALSE)</f>
        <v>E1024L</v>
      </c>
      <c r="M3261" s="13">
        <v>7337310000</v>
      </c>
      <c r="N3261" s="13">
        <f t="shared" si="407"/>
        <v>0</v>
      </c>
      <c r="O3261" s="1">
        <v>19</v>
      </c>
      <c r="P3261" s="1">
        <v>107.52853327</v>
      </c>
      <c r="Q3261" s="1" t="s">
        <v>39</v>
      </c>
      <c r="R3261" s="6">
        <v>42460</v>
      </c>
    </row>
    <row r="3262" spans="1:18" x14ac:dyDescent="0.25">
      <c r="A3262" s="1">
        <v>3261</v>
      </c>
      <c r="B3262">
        <f t="shared" si="400"/>
        <v>0</v>
      </c>
      <c r="C3262">
        <f t="shared" si="401"/>
        <v>0</v>
      </c>
      <c r="D3262" s="1">
        <f t="shared" si="402"/>
        <v>0</v>
      </c>
      <c r="E3262" s="1">
        <f t="shared" si="403"/>
        <v>0</v>
      </c>
      <c r="F3262" s="1">
        <f t="shared" si="404"/>
        <v>0</v>
      </c>
      <c r="G3262" s="1">
        <f t="shared" si="405"/>
        <v>0</v>
      </c>
      <c r="H3262" s="1">
        <f t="shared" si="406"/>
        <v>0</v>
      </c>
      <c r="I3262" s="7" t="s">
        <v>323</v>
      </c>
      <c r="J3262" s="1" t="s">
        <v>296</v>
      </c>
      <c r="K3262" s="1">
        <f>VLOOKUP(L3262,Sheet1!A$1:B$1179,2,FALSE)</f>
        <v>7335310000</v>
      </c>
      <c r="L3262" s="1" t="str">
        <f>VLOOKUP(M3262,Itens!A$1:B$3327,2,FALSE)</f>
        <v>E1028L</v>
      </c>
      <c r="M3262" s="13">
        <v>7335310000</v>
      </c>
      <c r="N3262" s="13">
        <f t="shared" si="407"/>
        <v>0</v>
      </c>
      <c r="O3262" s="1">
        <v>2</v>
      </c>
      <c r="P3262" s="1">
        <v>81.457639310000005</v>
      </c>
      <c r="Q3262" s="1" t="s">
        <v>39</v>
      </c>
      <c r="R3262" s="6">
        <v>42460</v>
      </c>
    </row>
    <row r="3263" spans="1:18" x14ac:dyDescent="0.25">
      <c r="A3263" s="1">
        <v>3262</v>
      </c>
      <c r="B3263">
        <f t="shared" si="400"/>
        <v>0</v>
      </c>
      <c r="C3263">
        <f t="shared" si="401"/>
        <v>0</v>
      </c>
      <c r="D3263" s="1">
        <f t="shared" si="402"/>
        <v>0</v>
      </c>
      <c r="E3263" s="1">
        <f t="shared" si="403"/>
        <v>0</v>
      </c>
      <c r="F3263" s="1">
        <f t="shared" si="404"/>
        <v>0</v>
      </c>
      <c r="G3263" s="1">
        <f t="shared" si="405"/>
        <v>0</v>
      </c>
      <c r="H3263" s="1">
        <f t="shared" si="406"/>
        <v>0</v>
      </c>
      <c r="I3263" s="7" t="s">
        <v>323</v>
      </c>
      <c r="J3263" s="1" t="s">
        <v>296</v>
      </c>
      <c r="K3263" s="1">
        <f>VLOOKUP(L3263,Sheet1!A$1:B$1179,2,FALSE)</f>
        <v>3035130000</v>
      </c>
      <c r="L3263" s="1" t="str">
        <f>VLOOKUP(M3263,Itens!A$1:B$3327,2,FALSE)</f>
        <v>E123H01 D194</v>
      </c>
      <c r="M3263" s="13">
        <v>3035130000</v>
      </c>
      <c r="N3263" s="13">
        <f t="shared" si="407"/>
        <v>0</v>
      </c>
      <c r="O3263" s="1">
        <v>20</v>
      </c>
      <c r="P3263" s="1">
        <v>30.547648160000001</v>
      </c>
      <c r="Q3263" s="1" t="s">
        <v>39</v>
      </c>
      <c r="R3263" s="6">
        <v>42460</v>
      </c>
    </row>
    <row r="3264" spans="1:18" x14ac:dyDescent="0.25">
      <c r="A3264" s="1">
        <v>3263</v>
      </c>
      <c r="B3264">
        <f t="shared" si="400"/>
        <v>0</v>
      </c>
      <c r="C3264">
        <f t="shared" si="401"/>
        <v>0</v>
      </c>
      <c r="D3264" s="1">
        <f t="shared" si="402"/>
        <v>0</v>
      </c>
      <c r="E3264" s="1">
        <f t="shared" si="403"/>
        <v>0</v>
      </c>
      <c r="F3264" s="1">
        <f t="shared" si="404"/>
        <v>0</v>
      </c>
      <c r="G3264" s="1">
        <f t="shared" si="405"/>
        <v>0</v>
      </c>
      <c r="H3264" s="1">
        <f t="shared" si="406"/>
        <v>0</v>
      </c>
      <c r="I3264" s="7" t="s">
        <v>323</v>
      </c>
      <c r="J3264" s="1" t="s">
        <v>296</v>
      </c>
      <c r="K3264" s="1">
        <f>VLOOKUP(L3264,Sheet1!A$1:B$1179,2,FALSE)</f>
        <v>2697130000</v>
      </c>
      <c r="L3264" s="1" t="str">
        <f>VLOOKUP(M3264,Itens!A$1:B$3327,2,FALSE)</f>
        <v>E175H D129</v>
      </c>
      <c r="M3264" s="13">
        <v>2697130000</v>
      </c>
      <c r="N3264" s="13">
        <f t="shared" si="407"/>
        <v>0</v>
      </c>
      <c r="O3264" s="1">
        <v>24</v>
      </c>
      <c r="P3264" s="1">
        <v>17.908458339999999</v>
      </c>
      <c r="Q3264" s="1" t="s">
        <v>39</v>
      </c>
      <c r="R3264" s="6">
        <v>42460</v>
      </c>
    </row>
    <row r="3265" spans="1:18" x14ac:dyDescent="0.25">
      <c r="A3265" s="1">
        <v>3264</v>
      </c>
      <c r="B3265">
        <f t="shared" si="400"/>
        <v>0</v>
      </c>
      <c r="C3265">
        <f t="shared" si="401"/>
        <v>0</v>
      </c>
      <c r="D3265" s="1">
        <f t="shared" si="402"/>
        <v>0</v>
      </c>
      <c r="E3265" s="1">
        <f t="shared" si="403"/>
        <v>0</v>
      </c>
      <c r="F3265" s="1">
        <f t="shared" si="404"/>
        <v>0</v>
      </c>
      <c r="G3265" s="1">
        <f t="shared" si="405"/>
        <v>0</v>
      </c>
      <c r="H3265" s="1">
        <f t="shared" si="406"/>
        <v>0</v>
      </c>
      <c r="I3265" s="7" t="s">
        <v>323</v>
      </c>
      <c r="J3265" s="1" t="s">
        <v>296</v>
      </c>
      <c r="K3265" s="1">
        <f>VLOOKUP(L3265,Sheet1!A$1:B$1179,2,FALSE)</f>
        <v>1033230000</v>
      </c>
      <c r="L3265" s="1" t="str">
        <f>VLOOKUP(M3265,Itens!A$1:B$3327,2,FALSE)</f>
        <v>E52KP D36</v>
      </c>
      <c r="M3265" s="13">
        <v>1033230000</v>
      </c>
      <c r="N3265" s="13">
        <f t="shared" si="407"/>
        <v>0</v>
      </c>
      <c r="O3265" s="1">
        <v>6</v>
      </c>
      <c r="P3265" s="1">
        <v>24.20370582</v>
      </c>
      <c r="Q3265" s="1" t="s">
        <v>39</v>
      </c>
      <c r="R3265" s="6">
        <v>42460</v>
      </c>
    </row>
    <row r="3266" spans="1:18" x14ac:dyDescent="0.25">
      <c r="A3266" s="1">
        <v>3265</v>
      </c>
      <c r="B3266">
        <f t="shared" si="400"/>
        <v>0</v>
      </c>
      <c r="C3266">
        <f t="shared" si="401"/>
        <v>0</v>
      </c>
      <c r="D3266" s="1">
        <f t="shared" si="402"/>
        <v>0</v>
      </c>
      <c r="E3266" s="1">
        <f t="shared" si="403"/>
        <v>0</v>
      </c>
      <c r="F3266" s="1">
        <f t="shared" si="404"/>
        <v>0</v>
      </c>
      <c r="G3266" s="1">
        <f t="shared" si="405"/>
        <v>0</v>
      </c>
      <c r="H3266" s="1">
        <f t="shared" si="406"/>
        <v>0</v>
      </c>
      <c r="I3266" s="7" t="s">
        <v>323</v>
      </c>
      <c r="J3266" s="1" t="s">
        <v>296</v>
      </c>
      <c r="K3266" s="1">
        <f>VLOOKUP(L3266,Sheet1!A$1:B$1179,2,FALSE)</f>
        <v>1067230000</v>
      </c>
      <c r="L3266" s="1" t="str">
        <f>VLOOKUP(M3266,Itens!A$1:B$3327,2,FALSE)</f>
        <v>E57KP D73</v>
      </c>
      <c r="M3266" s="13">
        <v>1067230000</v>
      </c>
      <c r="N3266" s="13">
        <f t="shared" si="407"/>
        <v>0</v>
      </c>
      <c r="O3266" s="1">
        <v>40</v>
      </c>
      <c r="P3266" s="1">
        <v>28.233018489999999</v>
      </c>
      <c r="Q3266" s="1" t="s">
        <v>39</v>
      </c>
      <c r="R3266" s="6">
        <v>42460</v>
      </c>
    </row>
    <row r="3267" spans="1:18" x14ac:dyDescent="0.25">
      <c r="A3267" s="1">
        <v>3266</v>
      </c>
      <c r="B3267">
        <f t="shared" ref="B3267:B3330" si="408">IF(R3267=R3268,0,1)+IF(R3267=R3266,0,1)</f>
        <v>0</v>
      </c>
      <c r="C3267">
        <f t="shared" ref="C3267:C3330" si="409">IF(I3267=I3268,0,1)+IF(I3267=I3266,0,1)</f>
        <v>0</v>
      </c>
      <c r="D3267" s="1">
        <f t="shared" ref="D3267:D3330" si="410">C3267+B3267</f>
        <v>0</v>
      </c>
      <c r="E3267" s="1">
        <f t="shared" ref="E3267:E3330" si="411">IF(AND(D3267&gt;0,D3266&gt;0,D3268=0),1,0)</f>
        <v>0</v>
      </c>
      <c r="F3267" s="1">
        <f t="shared" ref="F3267:F3330" si="412">IF(AND(D3267&gt;0,D3266=0,D3268&gt;0),3,0)</f>
        <v>0</v>
      </c>
      <c r="G3267" s="1">
        <f t="shared" ref="G3267:G3330" si="413">IF(OR(D3267&gt;2,AND(D3267&gt;0,D3266&gt;0,D3268&gt;0)),4,0)</f>
        <v>0</v>
      </c>
      <c r="H3267" s="1">
        <f t="shared" ref="H3267:H3330" si="414">G3267+F3267+E3267</f>
        <v>0</v>
      </c>
      <c r="I3267" s="7" t="s">
        <v>323</v>
      </c>
      <c r="J3267" s="1" t="s">
        <v>296</v>
      </c>
      <c r="K3267" s="1">
        <f>VLOOKUP(L3267,Sheet1!A$1:B$1179,2,FALSE)</f>
        <v>6005100000</v>
      </c>
      <c r="L3267" s="1" t="str">
        <f>VLOOKUP(M3267,Itens!A$1:B$3327,2,FALSE)</f>
        <v>H200W01</v>
      </c>
      <c r="M3267" s="13">
        <v>3842100000</v>
      </c>
      <c r="N3267" s="13">
        <f t="shared" ref="N3267:N3330" si="415">IF(M3267=K3267,0,1)</f>
        <v>1</v>
      </c>
      <c r="O3267" s="1">
        <v>18</v>
      </c>
      <c r="P3267" s="1">
        <v>19.824020869999998</v>
      </c>
      <c r="Q3267" s="1" t="s">
        <v>39</v>
      </c>
      <c r="R3267" s="6">
        <v>42460</v>
      </c>
    </row>
    <row r="3268" spans="1:18" x14ac:dyDescent="0.25">
      <c r="A3268" s="1">
        <v>3267</v>
      </c>
      <c r="B3268">
        <f t="shared" si="408"/>
        <v>0</v>
      </c>
      <c r="C3268">
        <f t="shared" si="409"/>
        <v>0</v>
      </c>
      <c r="D3268" s="1">
        <f t="shared" si="410"/>
        <v>0</v>
      </c>
      <c r="E3268" s="1">
        <f t="shared" si="411"/>
        <v>0</v>
      </c>
      <c r="F3268" s="1">
        <f t="shared" si="412"/>
        <v>0</v>
      </c>
      <c r="G3268" s="1">
        <f t="shared" si="413"/>
        <v>0</v>
      </c>
      <c r="H3268" s="1">
        <f t="shared" si="414"/>
        <v>0</v>
      </c>
      <c r="I3268" s="7" t="s">
        <v>323</v>
      </c>
      <c r="J3268" s="1" t="s">
        <v>296</v>
      </c>
      <c r="K3268" s="1">
        <f>VLOOKUP(L3268,Sheet1!A$1:B$1179,2,FALSE)</f>
        <v>6006100000</v>
      </c>
      <c r="L3268" s="1" t="str">
        <f>VLOOKUP(M3268,Itens!A$1:B$3327,2,FALSE)</f>
        <v>H200W04</v>
      </c>
      <c r="M3268" s="13">
        <v>3835100000</v>
      </c>
      <c r="N3268" s="13">
        <f t="shared" si="415"/>
        <v>1</v>
      </c>
      <c r="O3268" s="1">
        <v>48</v>
      </c>
      <c r="P3268" s="1">
        <v>25.031138819999999</v>
      </c>
      <c r="Q3268" s="1" t="s">
        <v>39</v>
      </c>
      <c r="R3268" s="6">
        <v>42460</v>
      </c>
    </row>
    <row r="3269" spans="1:18" x14ac:dyDescent="0.25">
      <c r="A3269" s="1">
        <v>3268</v>
      </c>
      <c r="B3269">
        <f t="shared" si="408"/>
        <v>0</v>
      </c>
      <c r="C3269">
        <f t="shared" si="409"/>
        <v>0</v>
      </c>
      <c r="D3269" s="1">
        <f t="shared" si="410"/>
        <v>0</v>
      </c>
      <c r="E3269" s="1">
        <f t="shared" si="411"/>
        <v>0</v>
      </c>
      <c r="F3269" s="1">
        <f t="shared" si="412"/>
        <v>0</v>
      </c>
      <c r="G3269" s="1">
        <f t="shared" si="413"/>
        <v>0</v>
      </c>
      <c r="H3269" s="1">
        <f t="shared" si="414"/>
        <v>0</v>
      </c>
      <c r="I3269" s="7" t="s">
        <v>323</v>
      </c>
      <c r="J3269" s="1" t="s">
        <v>296</v>
      </c>
      <c r="K3269" s="1">
        <f>VLOOKUP(L3269,Sheet1!A$1:B$1179,2,FALSE)</f>
        <v>6172100000</v>
      </c>
      <c r="L3269" s="1" t="str">
        <f>VLOOKUP(M3269,Itens!A$1:B$3327,2,FALSE)</f>
        <v>H200WN01</v>
      </c>
      <c r="M3269" s="13">
        <v>3887100000</v>
      </c>
      <c r="N3269" s="13">
        <f t="shared" si="415"/>
        <v>1</v>
      </c>
      <c r="O3269" s="1">
        <v>12</v>
      </c>
      <c r="P3269" s="1">
        <v>34.463106789999998</v>
      </c>
      <c r="Q3269" s="1" t="s">
        <v>39</v>
      </c>
      <c r="R3269" s="6">
        <v>42460</v>
      </c>
    </row>
    <row r="3270" spans="1:18" x14ac:dyDescent="0.25">
      <c r="A3270" s="1">
        <v>3269</v>
      </c>
      <c r="B3270">
        <f t="shared" si="408"/>
        <v>0</v>
      </c>
      <c r="C3270">
        <f t="shared" si="409"/>
        <v>0</v>
      </c>
      <c r="D3270" s="1">
        <f t="shared" si="410"/>
        <v>0</v>
      </c>
      <c r="E3270" s="1">
        <f t="shared" si="411"/>
        <v>0</v>
      </c>
      <c r="F3270" s="1">
        <f t="shared" si="412"/>
        <v>0</v>
      </c>
      <c r="G3270" s="1">
        <f t="shared" si="413"/>
        <v>0</v>
      </c>
      <c r="H3270" s="1">
        <f t="shared" si="414"/>
        <v>0</v>
      </c>
      <c r="I3270" s="7" t="s">
        <v>323</v>
      </c>
      <c r="J3270" s="1" t="s">
        <v>296</v>
      </c>
      <c r="K3270" s="1">
        <f>VLOOKUP(L3270,Sheet1!A$1:B$1179,2,FALSE)</f>
        <v>2067200000</v>
      </c>
      <c r="L3270" s="1" t="str">
        <f>VLOOKUP(M3270,Itens!A$1:B$3327,2,FALSE)</f>
        <v>H215WK</v>
      </c>
      <c r="M3270" s="13">
        <v>2067200000</v>
      </c>
      <c r="N3270" s="13">
        <f t="shared" si="415"/>
        <v>0</v>
      </c>
      <c r="O3270" s="1">
        <v>6</v>
      </c>
      <c r="P3270" s="1">
        <v>29.716691440000002</v>
      </c>
      <c r="Q3270" s="1" t="s">
        <v>39</v>
      </c>
      <c r="R3270" s="6">
        <v>42460</v>
      </c>
    </row>
    <row r="3271" spans="1:18" x14ac:dyDescent="0.25">
      <c r="A3271" s="1">
        <v>3270</v>
      </c>
      <c r="B3271">
        <f t="shared" si="408"/>
        <v>0</v>
      </c>
      <c r="C3271">
        <f t="shared" si="409"/>
        <v>1</v>
      </c>
      <c r="D3271" s="1">
        <f t="shared" si="410"/>
        <v>1</v>
      </c>
      <c r="E3271" s="1">
        <f t="shared" si="411"/>
        <v>0</v>
      </c>
      <c r="F3271" s="1">
        <f t="shared" si="412"/>
        <v>3</v>
      </c>
      <c r="G3271" s="1">
        <f t="shared" si="413"/>
        <v>0</v>
      </c>
      <c r="H3271" s="1">
        <f t="shared" si="414"/>
        <v>3</v>
      </c>
      <c r="I3271" s="7" t="s">
        <v>323</v>
      </c>
      <c r="J3271" s="1" t="s">
        <v>296</v>
      </c>
      <c r="K3271" s="1">
        <f>VLOOKUP(L3271,Sheet1!A$1:B$1179,2,FALSE)</f>
        <v>2150200000</v>
      </c>
      <c r="L3271" s="1" t="str">
        <f>VLOOKUP(M3271,Itens!A$1:B$3327,2,FALSE)</f>
        <v>H414WK</v>
      </c>
      <c r="M3271" s="13">
        <v>2150200000</v>
      </c>
      <c r="N3271" s="13">
        <f t="shared" si="415"/>
        <v>0</v>
      </c>
      <c r="O3271" s="1">
        <v>24</v>
      </c>
      <c r="P3271" s="1">
        <v>19.45844211</v>
      </c>
      <c r="Q3271" s="1" t="s">
        <v>39</v>
      </c>
      <c r="R3271" s="6">
        <v>42460</v>
      </c>
    </row>
    <row r="3272" spans="1:18" x14ac:dyDescent="0.25">
      <c r="A3272" s="1">
        <v>3271</v>
      </c>
      <c r="B3272">
        <f t="shared" si="408"/>
        <v>0</v>
      </c>
      <c r="C3272">
        <f t="shared" si="409"/>
        <v>1</v>
      </c>
      <c r="D3272" s="1">
        <f t="shared" si="410"/>
        <v>1</v>
      </c>
      <c r="E3272" s="1">
        <f t="shared" si="411"/>
        <v>1</v>
      </c>
      <c r="F3272" s="1">
        <f t="shared" si="412"/>
        <v>0</v>
      </c>
      <c r="G3272" s="1">
        <f t="shared" si="413"/>
        <v>0</v>
      </c>
      <c r="H3272" s="1">
        <f t="shared" si="414"/>
        <v>1</v>
      </c>
      <c r="I3272" s="5" t="s">
        <v>414</v>
      </c>
      <c r="J3272" s="1" t="s">
        <v>296</v>
      </c>
      <c r="K3272" s="1">
        <f>VLOOKUP(L3272,Sheet1!A$1:B$1179,2,FALSE)</f>
        <v>2647130000</v>
      </c>
      <c r="L3272" s="1" t="str">
        <f>VLOOKUP(M3272,Itens!A$1:B$3327,2,FALSE)</f>
        <v>E161H01 D28</v>
      </c>
      <c r="M3272" s="13">
        <v>2647130000</v>
      </c>
      <c r="N3272" s="13">
        <f t="shared" si="415"/>
        <v>0</v>
      </c>
      <c r="O3272" s="1">
        <v>10</v>
      </c>
      <c r="P3272" s="1">
        <v>11.616190380000001</v>
      </c>
      <c r="Q3272" s="1" t="s">
        <v>14</v>
      </c>
      <c r="R3272" s="6">
        <v>42460</v>
      </c>
    </row>
    <row r="3273" spans="1:18" x14ac:dyDescent="0.25">
      <c r="A3273" s="1">
        <v>3272</v>
      </c>
      <c r="B3273">
        <f t="shared" si="408"/>
        <v>0</v>
      </c>
      <c r="C3273">
        <f t="shared" si="409"/>
        <v>0</v>
      </c>
      <c r="D3273" s="1">
        <f t="shared" si="410"/>
        <v>0</v>
      </c>
      <c r="E3273" s="1">
        <f t="shared" si="411"/>
        <v>0</v>
      </c>
      <c r="F3273" s="1">
        <f t="shared" si="412"/>
        <v>0</v>
      </c>
      <c r="G3273" s="1">
        <f t="shared" si="413"/>
        <v>0</v>
      </c>
      <c r="H3273" s="1">
        <f t="shared" si="414"/>
        <v>0</v>
      </c>
      <c r="I3273" s="5" t="s">
        <v>414</v>
      </c>
      <c r="J3273" s="1" t="s">
        <v>296</v>
      </c>
      <c r="K3273" s="1">
        <f>VLOOKUP(L3273,Sheet1!A$1:B$1179,2,FALSE)</f>
        <v>8640310000</v>
      </c>
      <c r="L3273" s="1" t="str">
        <f>VLOOKUP(M3273,Itens!A$1:B$3327,2,FALSE)</f>
        <v>E1908LI</v>
      </c>
      <c r="M3273" s="13">
        <v>8640310000</v>
      </c>
      <c r="N3273" s="13">
        <f t="shared" si="415"/>
        <v>0</v>
      </c>
      <c r="O3273" s="1">
        <v>6</v>
      </c>
      <c r="P3273" s="1">
        <v>20.686748519999998</v>
      </c>
      <c r="Q3273" s="1" t="s">
        <v>14</v>
      </c>
      <c r="R3273" s="6">
        <v>42460</v>
      </c>
    </row>
    <row r="3274" spans="1:18" x14ac:dyDescent="0.25">
      <c r="A3274" s="1">
        <v>3273</v>
      </c>
      <c r="B3274">
        <f t="shared" si="408"/>
        <v>0</v>
      </c>
      <c r="C3274">
        <f t="shared" si="409"/>
        <v>0</v>
      </c>
      <c r="D3274" s="1">
        <f t="shared" si="410"/>
        <v>0</v>
      </c>
      <c r="E3274" s="1">
        <f t="shared" si="411"/>
        <v>0</v>
      </c>
      <c r="F3274" s="1">
        <f t="shared" si="412"/>
        <v>0</v>
      </c>
      <c r="G3274" s="1">
        <f t="shared" si="413"/>
        <v>0</v>
      </c>
      <c r="H3274" s="1">
        <f t="shared" si="414"/>
        <v>0</v>
      </c>
      <c r="I3274" s="5" t="s">
        <v>414</v>
      </c>
      <c r="J3274" s="1" t="s">
        <v>296</v>
      </c>
      <c r="K3274" s="1">
        <f>VLOOKUP(L3274,Sheet1!A$1:B$1179,2,FALSE)</f>
        <v>3538130000</v>
      </c>
      <c r="L3274" s="1" t="str">
        <f>VLOOKUP(M3274,Itens!A$1:B$3327,2,FALSE)</f>
        <v>E500H D129</v>
      </c>
      <c r="M3274" s="13">
        <v>3538130000</v>
      </c>
      <c r="N3274" s="13">
        <f t="shared" si="415"/>
        <v>0</v>
      </c>
      <c r="O3274" s="1">
        <v>6</v>
      </c>
      <c r="P3274" s="1">
        <v>31.047745030000002</v>
      </c>
      <c r="Q3274" s="1" t="s">
        <v>14</v>
      </c>
      <c r="R3274" s="6">
        <v>42460</v>
      </c>
    </row>
    <row r="3275" spans="1:18" x14ac:dyDescent="0.25">
      <c r="A3275" s="1">
        <v>3274</v>
      </c>
      <c r="B3275">
        <f t="shared" si="408"/>
        <v>0</v>
      </c>
      <c r="C3275">
        <f t="shared" si="409"/>
        <v>0</v>
      </c>
      <c r="D3275" s="1">
        <f t="shared" si="410"/>
        <v>0</v>
      </c>
      <c r="E3275" s="1">
        <f t="shared" si="411"/>
        <v>0</v>
      </c>
      <c r="F3275" s="1">
        <f t="shared" si="412"/>
        <v>0</v>
      </c>
      <c r="G3275" s="1">
        <f t="shared" si="413"/>
        <v>0</v>
      </c>
      <c r="H3275" s="1">
        <f t="shared" si="414"/>
        <v>0</v>
      </c>
      <c r="I3275" s="5" t="s">
        <v>414</v>
      </c>
      <c r="J3275" s="1" t="s">
        <v>296</v>
      </c>
      <c r="K3275" s="1">
        <f>VLOOKUP(L3275,Sheet1!A$1:B$1179,2,FALSE)</f>
        <v>1033230000</v>
      </c>
      <c r="L3275" s="1" t="str">
        <f>VLOOKUP(M3275,Itens!A$1:B$3327,2,FALSE)</f>
        <v>E52KP D36</v>
      </c>
      <c r="M3275" s="13">
        <v>1033230000</v>
      </c>
      <c r="N3275" s="13">
        <f t="shared" si="415"/>
        <v>0</v>
      </c>
      <c r="O3275" s="1">
        <v>6</v>
      </c>
      <c r="P3275" s="1">
        <v>24.202065829999999</v>
      </c>
      <c r="Q3275" s="1" t="s">
        <v>14</v>
      </c>
      <c r="R3275" s="6">
        <v>42460</v>
      </c>
    </row>
    <row r="3276" spans="1:18" x14ac:dyDescent="0.25">
      <c r="A3276" s="1">
        <v>3275</v>
      </c>
      <c r="B3276">
        <f t="shared" si="408"/>
        <v>0</v>
      </c>
      <c r="C3276">
        <f t="shared" si="409"/>
        <v>0</v>
      </c>
      <c r="D3276" s="1">
        <f t="shared" si="410"/>
        <v>0</v>
      </c>
      <c r="E3276" s="1">
        <f t="shared" si="411"/>
        <v>0</v>
      </c>
      <c r="F3276" s="1">
        <f t="shared" si="412"/>
        <v>0</v>
      </c>
      <c r="G3276" s="1">
        <f t="shared" si="413"/>
        <v>0</v>
      </c>
      <c r="H3276" s="1">
        <f t="shared" si="414"/>
        <v>0</v>
      </c>
      <c r="I3276" s="5" t="s">
        <v>414</v>
      </c>
      <c r="J3276" s="1" t="s">
        <v>296</v>
      </c>
      <c r="K3276" s="1">
        <f>VLOOKUP(L3276,Sheet1!A$1:B$1179,2,FALSE)</f>
        <v>5381100000</v>
      </c>
      <c r="L3276" s="1" t="str">
        <f>VLOOKUP(M3276,Itens!A$1:B$3327,2,FALSE)</f>
        <v>H19W10</v>
      </c>
      <c r="M3276" s="13">
        <v>5381100000</v>
      </c>
      <c r="N3276" s="13">
        <f t="shared" si="415"/>
        <v>0</v>
      </c>
      <c r="O3276" s="1">
        <v>12</v>
      </c>
      <c r="P3276" s="1">
        <v>32.650981080000001</v>
      </c>
      <c r="Q3276" s="1" t="s">
        <v>14</v>
      </c>
      <c r="R3276" s="6">
        <v>42460</v>
      </c>
    </row>
    <row r="3277" spans="1:18" x14ac:dyDescent="0.25">
      <c r="A3277" s="1">
        <v>3276</v>
      </c>
      <c r="B3277">
        <f t="shared" si="408"/>
        <v>0</v>
      </c>
      <c r="C3277">
        <f t="shared" si="409"/>
        <v>0</v>
      </c>
      <c r="D3277" s="1">
        <f t="shared" si="410"/>
        <v>0</v>
      </c>
      <c r="E3277" s="1">
        <f t="shared" si="411"/>
        <v>0</v>
      </c>
      <c r="F3277" s="1">
        <f t="shared" si="412"/>
        <v>0</v>
      </c>
      <c r="G3277" s="1">
        <f t="shared" si="413"/>
        <v>0</v>
      </c>
      <c r="H3277" s="1">
        <f t="shared" si="414"/>
        <v>0</v>
      </c>
      <c r="I3277" s="5" t="s">
        <v>414</v>
      </c>
      <c r="J3277" s="1" t="s">
        <v>296</v>
      </c>
      <c r="K3277" s="1">
        <f>VLOOKUP(L3277,Sheet1!A$1:B$1179,2,FALSE)</f>
        <v>5666100000</v>
      </c>
      <c r="L3277" s="1" t="str">
        <f>VLOOKUP(M3277,Itens!A$1:B$3327,2,FALSE)</f>
        <v>H200W02</v>
      </c>
      <c r="M3277" s="13">
        <v>3834100000</v>
      </c>
      <c r="N3277" s="13">
        <f t="shared" si="415"/>
        <v>1</v>
      </c>
      <c r="O3277" s="1">
        <v>6</v>
      </c>
      <c r="P3277" s="1">
        <v>27.64923975</v>
      </c>
      <c r="Q3277" s="1" t="s">
        <v>14</v>
      </c>
      <c r="R3277" s="6">
        <v>42460</v>
      </c>
    </row>
    <row r="3278" spans="1:18" x14ac:dyDescent="0.25">
      <c r="A3278" s="1">
        <v>3277</v>
      </c>
      <c r="B3278">
        <f t="shared" si="408"/>
        <v>0</v>
      </c>
      <c r="C3278">
        <f t="shared" si="409"/>
        <v>0</v>
      </c>
      <c r="D3278" s="1">
        <f t="shared" si="410"/>
        <v>0</v>
      </c>
      <c r="E3278" s="1">
        <f t="shared" si="411"/>
        <v>0</v>
      </c>
      <c r="F3278" s="1">
        <f t="shared" si="412"/>
        <v>0</v>
      </c>
      <c r="G3278" s="1">
        <f t="shared" si="413"/>
        <v>0</v>
      </c>
      <c r="H3278" s="1">
        <f t="shared" si="414"/>
        <v>0</v>
      </c>
      <c r="I3278" s="5" t="s">
        <v>414</v>
      </c>
      <c r="J3278" s="1" t="s">
        <v>296</v>
      </c>
      <c r="K3278" s="1">
        <f>VLOOKUP(L3278,Sheet1!A$1:B$1179,2,FALSE)</f>
        <v>3343200000</v>
      </c>
      <c r="L3278" s="1" t="str">
        <f>VLOOKUP(M3278,Itens!A$1:B$3327,2,FALSE)</f>
        <v>H200WDK</v>
      </c>
      <c r="M3278" s="13">
        <v>2082200000</v>
      </c>
      <c r="N3278" s="13">
        <f t="shared" si="415"/>
        <v>1</v>
      </c>
      <c r="O3278" s="1">
        <v>12</v>
      </c>
      <c r="P3278" s="1">
        <v>28.292099589999999</v>
      </c>
      <c r="Q3278" s="1" t="s">
        <v>14</v>
      </c>
      <c r="R3278" s="6">
        <v>42460</v>
      </c>
    </row>
    <row r="3279" spans="1:18" x14ac:dyDescent="0.25">
      <c r="A3279" s="1">
        <v>3278</v>
      </c>
      <c r="B3279">
        <f t="shared" si="408"/>
        <v>0</v>
      </c>
      <c r="C3279">
        <f t="shared" si="409"/>
        <v>0</v>
      </c>
      <c r="D3279" s="1">
        <f t="shared" si="410"/>
        <v>0</v>
      </c>
      <c r="E3279" s="1">
        <f t="shared" si="411"/>
        <v>0</v>
      </c>
      <c r="F3279" s="1">
        <f t="shared" si="412"/>
        <v>0</v>
      </c>
      <c r="G3279" s="1">
        <f t="shared" si="413"/>
        <v>0</v>
      </c>
      <c r="H3279" s="1">
        <f t="shared" si="414"/>
        <v>0</v>
      </c>
      <c r="I3279" s="5" t="s">
        <v>414</v>
      </c>
      <c r="J3279" s="1" t="s">
        <v>296</v>
      </c>
      <c r="K3279" s="1">
        <f>VLOOKUP(L3279,Sheet1!A$1:B$1179,2,FALSE)</f>
        <v>5851100000</v>
      </c>
      <c r="L3279" s="1" t="str">
        <f>VLOOKUP(M3279,Itens!A$1:B$3327,2,FALSE)</f>
        <v>H24W05</v>
      </c>
      <c r="M3279" s="13">
        <v>5851100000</v>
      </c>
      <c r="N3279" s="13">
        <f t="shared" si="415"/>
        <v>0</v>
      </c>
      <c r="O3279" s="1">
        <v>12</v>
      </c>
      <c r="P3279" s="1">
        <v>34.595134629999997</v>
      </c>
      <c r="Q3279" s="1" t="s">
        <v>14</v>
      </c>
      <c r="R3279" s="6">
        <v>42460</v>
      </c>
    </row>
    <row r="3280" spans="1:18" x14ac:dyDescent="0.25">
      <c r="A3280" s="1">
        <v>3279</v>
      </c>
      <c r="B3280">
        <f t="shared" si="408"/>
        <v>0</v>
      </c>
      <c r="C3280">
        <f t="shared" si="409"/>
        <v>1</v>
      </c>
      <c r="D3280" s="1">
        <f t="shared" si="410"/>
        <v>1</v>
      </c>
      <c r="E3280" s="1">
        <f t="shared" si="411"/>
        <v>0</v>
      </c>
      <c r="F3280" s="1">
        <f t="shared" si="412"/>
        <v>3</v>
      </c>
      <c r="G3280" s="1">
        <f t="shared" si="413"/>
        <v>0</v>
      </c>
      <c r="H3280" s="1">
        <f t="shared" si="414"/>
        <v>3</v>
      </c>
      <c r="I3280" s="5" t="s">
        <v>414</v>
      </c>
      <c r="J3280" s="1" t="s">
        <v>296</v>
      </c>
      <c r="K3280" s="1">
        <f>VLOOKUP(L3280,Sheet1!A$1:B$1179,2,FALSE)</f>
        <v>2150200000</v>
      </c>
      <c r="L3280" s="1" t="str">
        <f>VLOOKUP(M3280,Itens!A$1:B$3327,2,FALSE)</f>
        <v>H414WK</v>
      </c>
      <c r="M3280" s="13">
        <v>2150200000</v>
      </c>
      <c r="N3280" s="13">
        <f t="shared" si="415"/>
        <v>0</v>
      </c>
      <c r="O3280" s="1">
        <v>12</v>
      </c>
      <c r="P3280" s="1">
        <v>19.459258429999998</v>
      </c>
      <c r="Q3280" s="1" t="s">
        <v>14</v>
      </c>
      <c r="R3280" s="6">
        <v>42460</v>
      </c>
    </row>
    <row r="3281" spans="1:18" x14ac:dyDescent="0.25">
      <c r="A3281" s="1">
        <v>3280</v>
      </c>
      <c r="B3281">
        <f t="shared" si="408"/>
        <v>0</v>
      </c>
      <c r="C3281">
        <f t="shared" si="409"/>
        <v>1</v>
      </c>
      <c r="D3281" s="1">
        <f t="shared" si="410"/>
        <v>1</v>
      </c>
      <c r="E3281" s="1">
        <f t="shared" si="411"/>
        <v>1</v>
      </c>
      <c r="F3281" s="1">
        <f t="shared" si="412"/>
        <v>0</v>
      </c>
      <c r="G3281" s="1">
        <f t="shared" si="413"/>
        <v>0</v>
      </c>
      <c r="H3281" s="1">
        <f t="shared" si="414"/>
        <v>1</v>
      </c>
      <c r="I3281" s="7" t="s">
        <v>99</v>
      </c>
      <c r="J3281" s="1" t="s">
        <v>100</v>
      </c>
      <c r="K3281" s="1">
        <f>VLOOKUP(L3281,Sheet1!A$1:B$1179,2,FALSE)</f>
        <v>220130000</v>
      </c>
      <c r="L3281" s="1" t="str">
        <f>VLOOKUP(M3281,Itens!A$1:B$3327,2,FALSE)</f>
        <v>E11H D57</v>
      </c>
      <c r="M3281" s="13">
        <v>220130000</v>
      </c>
      <c r="N3281" s="13">
        <f t="shared" si="415"/>
        <v>0</v>
      </c>
      <c r="O3281" s="1">
        <v>10</v>
      </c>
      <c r="P3281" s="1">
        <v>7.5787897099999997</v>
      </c>
      <c r="Q3281" s="1" t="s">
        <v>14</v>
      </c>
      <c r="R3281" s="6">
        <v>42460</v>
      </c>
    </row>
    <row r="3282" spans="1:18" x14ac:dyDescent="0.25">
      <c r="A3282" s="1">
        <v>3281</v>
      </c>
      <c r="B3282">
        <f t="shared" si="408"/>
        <v>0</v>
      </c>
      <c r="C3282">
        <f t="shared" si="409"/>
        <v>0</v>
      </c>
      <c r="D3282" s="1">
        <f t="shared" si="410"/>
        <v>0</v>
      </c>
      <c r="E3282" s="1">
        <f t="shared" si="411"/>
        <v>0</v>
      </c>
      <c r="F3282" s="1">
        <f t="shared" si="412"/>
        <v>0</v>
      </c>
      <c r="G3282" s="1">
        <f t="shared" si="413"/>
        <v>0</v>
      </c>
      <c r="H3282" s="1">
        <f t="shared" si="414"/>
        <v>0</v>
      </c>
      <c r="I3282" s="7" t="s">
        <v>99</v>
      </c>
      <c r="J3282" s="1" t="s">
        <v>100</v>
      </c>
      <c r="K3282" s="1">
        <f>VLOOKUP(L3282,Sheet1!A$1:B$1179,2,FALSE)</f>
        <v>3035130000</v>
      </c>
      <c r="L3282" s="1" t="str">
        <f>VLOOKUP(M3282,Itens!A$1:B$3327,2,FALSE)</f>
        <v>E123H01 D194</v>
      </c>
      <c r="M3282" s="13">
        <v>3035130000</v>
      </c>
      <c r="N3282" s="13">
        <f t="shared" si="415"/>
        <v>0</v>
      </c>
      <c r="O3282" s="1">
        <v>10</v>
      </c>
      <c r="P3282" s="1">
        <v>33.942759160000001</v>
      </c>
      <c r="Q3282" s="1" t="s">
        <v>14</v>
      </c>
      <c r="R3282" s="6">
        <v>42460</v>
      </c>
    </row>
    <row r="3283" spans="1:18" x14ac:dyDescent="0.25">
      <c r="A3283" s="1">
        <v>3282</v>
      </c>
      <c r="B3283">
        <f t="shared" si="408"/>
        <v>0</v>
      </c>
      <c r="C3283">
        <f t="shared" si="409"/>
        <v>0</v>
      </c>
      <c r="D3283" s="1">
        <f t="shared" si="410"/>
        <v>0</v>
      </c>
      <c r="E3283" s="1">
        <f t="shared" si="411"/>
        <v>0</v>
      </c>
      <c r="F3283" s="1">
        <f t="shared" si="412"/>
        <v>0</v>
      </c>
      <c r="G3283" s="1">
        <f t="shared" si="413"/>
        <v>0</v>
      </c>
      <c r="H3283" s="1">
        <f t="shared" si="414"/>
        <v>0</v>
      </c>
      <c r="I3283" s="7" t="s">
        <v>99</v>
      </c>
      <c r="J3283" s="1" t="s">
        <v>100</v>
      </c>
      <c r="K3283" s="1">
        <f>VLOOKUP(L3283,Sheet1!A$1:B$1179,2,FALSE)</f>
        <v>2644130000</v>
      </c>
      <c r="L3283" s="1" t="str">
        <f>VLOOKUP(M3283,Itens!A$1:B$3327,2,FALSE)</f>
        <v>E160H01 D28</v>
      </c>
      <c r="M3283" s="13">
        <v>2644130000</v>
      </c>
      <c r="N3283" s="13">
        <f t="shared" si="415"/>
        <v>0</v>
      </c>
      <c r="O3283" s="1">
        <v>200</v>
      </c>
      <c r="P3283" s="1">
        <v>9.2457155699999998</v>
      </c>
      <c r="Q3283" s="1" t="s">
        <v>14</v>
      </c>
      <c r="R3283" s="6">
        <v>42460</v>
      </c>
    </row>
    <row r="3284" spans="1:18" x14ac:dyDescent="0.25">
      <c r="A3284" s="1">
        <v>3283</v>
      </c>
      <c r="B3284">
        <f t="shared" si="408"/>
        <v>0</v>
      </c>
      <c r="C3284">
        <f t="shared" si="409"/>
        <v>0</v>
      </c>
      <c r="D3284" s="1">
        <f t="shared" si="410"/>
        <v>0</v>
      </c>
      <c r="E3284" s="1">
        <f t="shared" si="411"/>
        <v>0</v>
      </c>
      <c r="F3284" s="1">
        <f t="shared" si="412"/>
        <v>0</v>
      </c>
      <c r="G3284" s="1">
        <f t="shared" si="413"/>
        <v>0</v>
      </c>
      <c r="H3284" s="1">
        <f t="shared" si="414"/>
        <v>0</v>
      </c>
      <c r="I3284" s="7" t="s">
        <v>99</v>
      </c>
      <c r="J3284" s="1" t="s">
        <v>100</v>
      </c>
      <c r="K3284" s="1">
        <f>VLOOKUP(L3284,Sheet1!A$1:B$1179,2,FALSE)</f>
        <v>2649130000</v>
      </c>
      <c r="L3284" s="1" t="str">
        <f>VLOOKUP(M3284,Itens!A$1:B$3327,2,FALSE)</f>
        <v>E161H D28</v>
      </c>
      <c r="M3284" s="13">
        <v>2649130000</v>
      </c>
      <c r="N3284" s="13">
        <f t="shared" si="415"/>
        <v>0</v>
      </c>
      <c r="O3284" s="1">
        <v>10</v>
      </c>
      <c r="P3284" s="1">
        <v>12.648094929999999</v>
      </c>
      <c r="Q3284" s="1" t="s">
        <v>14</v>
      </c>
      <c r="R3284" s="6">
        <v>42460</v>
      </c>
    </row>
    <row r="3285" spans="1:18" x14ac:dyDescent="0.25">
      <c r="A3285" s="1">
        <v>3284</v>
      </c>
      <c r="B3285">
        <f t="shared" si="408"/>
        <v>0</v>
      </c>
      <c r="C3285">
        <f t="shared" si="409"/>
        <v>0</v>
      </c>
      <c r="D3285" s="1">
        <f t="shared" si="410"/>
        <v>0</v>
      </c>
      <c r="E3285" s="1">
        <f t="shared" si="411"/>
        <v>0</v>
      </c>
      <c r="F3285" s="1">
        <f t="shared" si="412"/>
        <v>0</v>
      </c>
      <c r="G3285" s="1">
        <f t="shared" si="413"/>
        <v>0</v>
      </c>
      <c r="H3285" s="1">
        <f t="shared" si="414"/>
        <v>0</v>
      </c>
      <c r="I3285" s="7" t="s">
        <v>99</v>
      </c>
      <c r="J3285" s="1" t="s">
        <v>100</v>
      </c>
      <c r="K3285" s="1">
        <f>VLOOKUP(L3285,Sheet1!A$1:B$1179,2,FALSE)</f>
        <v>8728310000</v>
      </c>
      <c r="L3285" s="1" t="str">
        <f>VLOOKUP(M3285,Itens!A$1:B$3327,2,FALSE)</f>
        <v>E1959LI</v>
      </c>
      <c r="M3285" s="13">
        <v>8728310000</v>
      </c>
      <c r="N3285" s="13">
        <f t="shared" si="415"/>
        <v>0</v>
      </c>
      <c r="O3285" s="1">
        <v>6</v>
      </c>
      <c r="P3285" s="1">
        <v>28.931728809999999</v>
      </c>
      <c r="Q3285" s="1" t="s">
        <v>14</v>
      </c>
      <c r="R3285" s="6">
        <v>42460</v>
      </c>
    </row>
    <row r="3286" spans="1:18" x14ac:dyDescent="0.25">
      <c r="A3286" s="1">
        <v>3285</v>
      </c>
      <c r="B3286">
        <f t="shared" si="408"/>
        <v>0</v>
      </c>
      <c r="C3286">
        <f t="shared" si="409"/>
        <v>0</v>
      </c>
      <c r="D3286" s="1">
        <f t="shared" si="410"/>
        <v>0</v>
      </c>
      <c r="E3286" s="1">
        <f t="shared" si="411"/>
        <v>0</v>
      </c>
      <c r="F3286" s="1">
        <f t="shared" si="412"/>
        <v>0</v>
      </c>
      <c r="G3286" s="1">
        <f t="shared" si="413"/>
        <v>0</v>
      </c>
      <c r="H3286" s="1">
        <f t="shared" si="414"/>
        <v>0</v>
      </c>
      <c r="I3286" s="7" t="s">
        <v>99</v>
      </c>
      <c r="J3286" s="1" t="s">
        <v>100</v>
      </c>
      <c r="K3286" s="1">
        <f>VLOOKUP(L3286,Sheet1!A$1:B$1179,2,FALSE)</f>
        <v>554130000</v>
      </c>
      <c r="L3286" s="1" t="str">
        <f>VLOOKUP(M3286,Itens!A$1:B$3327,2,FALSE)</f>
        <v>E31H D93</v>
      </c>
      <c r="M3286" s="13">
        <v>554130000</v>
      </c>
      <c r="N3286" s="13">
        <f t="shared" si="415"/>
        <v>0</v>
      </c>
      <c r="O3286" s="1">
        <v>60</v>
      </c>
      <c r="P3286" s="1">
        <v>10.703152810000001</v>
      </c>
      <c r="Q3286" s="1" t="s">
        <v>14</v>
      </c>
      <c r="R3286" s="6">
        <v>42460</v>
      </c>
    </row>
    <row r="3287" spans="1:18" x14ac:dyDescent="0.25">
      <c r="A3287" s="1">
        <v>3286</v>
      </c>
      <c r="B3287">
        <f t="shared" si="408"/>
        <v>0</v>
      </c>
      <c r="C3287">
        <f t="shared" si="409"/>
        <v>0</v>
      </c>
      <c r="D3287" s="1">
        <f t="shared" si="410"/>
        <v>0</v>
      </c>
      <c r="E3287" s="1">
        <f t="shared" si="411"/>
        <v>0</v>
      </c>
      <c r="F3287" s="1">
        <f t="shared" si="412"/>
        <v>0</v>
      </c>
      <c r="G3287" s="1">
        <f t="shared" si="413"/>
        <v>0</v>
      </c>
      <c r="H3287" s="1">
        <f t="shared" si="414"/>
        <v>0</v>
      </c>
      <c r="I3287" s="7" t="s">
        <v>99</v>
      </c>
      <c r="J3287" s="1" t="s">
        <v>100</v>
      </c>
      <c r="K3287" s="1">
        <f>VLOOKUP(L3287,Sheet1!A$1:B$1179,2,FALSE)</f>
        <v>1033230000</v>
      </c>
      <c r="L3287" s="1" t="str">
        <f>VLOOKUP(M3287,Itens!A$1:B$3327,2,FALSE)</f>
        <v>E52KP D36</v>
      </c>
      <c r="M3287" s="13">
        <v>1033230000</v>
      </c>
      <c r="N3287" s="13">
        <f t="shared" si="415"/>
        <v>0</v>
      </c>
      <c r="O3287" s="1">
        <v>100</v>
      </c>
      <c r="P3287" s="1">
        <v>24.201224549999999</v>
      </c>
      <c r="Q3287" s="1" t="s">
        <v>14</v>
      </c>
      <c r="R3287" s="6">
        <v>42460</v>
      </c>
    </row>
    <row r="3288" spans="1:18" x14ac:dyDescent="0.25">
      <c r="A3288" s="1">
        <v>3287</v>
      </c>
      <c r="B3288">
        <f t="shared" si="408"/>
        <v>0</v>
      </c>
      <c r="C3288">
        <f t="shared" si="409"/>
        <v>0</v>
      </c>
      <c r="D3288" s="1">
        <f t="shared" si="410"/>
        <v>0</v>
      </c>
      <c r="E3288" s="1">
        <f t="shared" si="411"/>
        <v>0</v>
      </c>
      <c r="F3288" s="1">
        <f t="shared" si="412"/>
        <v>0</v>
      </c>
      <c r="G3288" s="1">
        <f t="shared" si="413"/>
        <v>0</v>
      </c>
      <c r="H3288" s="1">
        <f t="shared" si="414"/>
        <v>0</v>
      </c>
      <c r="I3288" s="7" t="s">
        <v>99</v>
      </c>
      <c r="J3288" s="1" t="s">
        <v>100</v>
      </c>
      <c r="K3288" s="1">
        <f>VLOOKUP(L3288,Sheet1!A$1:B$1179,2,FALSE)</f>
        <v>6006100000</v>
      </c>
      <c r="L3288" s="1" t="str">
        <f>VLOOKUP(M3288,Itens!A$1:B$3327,2,FALSE)</f>
        <v>H200W04</v>
      </c>
      <c r="M3288" s="13">
        <v>3835100000</v>
      </c>
      <c r="N3288" s="13">
        <f t="shared" si="415"/>
        <v>1</v>
      </c>
      <c r="O3288" s="1">
        <v>12</v>
      </c>
      <c r="P3288" s="1">
        <v>24.859886150000001</v>
      </c>
      <c r="Q3288" s="1" t="s">
        <v>14</v>
      </c>
      <c r="R3288" s="6">
        <v>42460</v>
      </c>
    </row>
    <row r="3289" spans="1:18" x14ac:dyDescent="0.25">
      <c r="A3289" s="1">
        <v>3288</v>
      </c>
      <c r="B3289">
        <f t="shared" si="408"/>
        <v>0</v>
      </c>
      <c r="C3289">
        <f t="shared" si="409"/>
        <v>0</v>
      </c>
      <c r="D3289" s="1">
        <f t="shared" si="410"/>
        <v>0</v>
      </c>
      <c r="E3289" s="1">
        <f t="shared" si="411"/>
        <v>0</v>
      </c>
      <c r="F3289" s="1">
        <f t="shared" si="412"/>
        <v>0</v>
      </c>
      <c r="G3289" s="1">
        <f t="shared" si="413"/>
        <v>0</v>
      </c>
      <c r="H3289" s="1">
        <f t="shared" si="414"/>
        <v>0</v>
      </c>
      <c r="I3289" s="7" t="s">
        <v>99</v>
      </c>
      <c r="J3289" s="1" t="s">
        <v>100</v>
      </c>
      <c r="K3289" s="1">
        <f>VLOOKUP(L3289,Sheet1!A$1:B$1179,2,FALSE)</f>
        <v>3343200000</v>
      </c>
      <c r="L3289" s="1" t="str">
        <f>VLOOKUP(M3289,Itens!A$1:B$3327,2,FALSE)</f>
        <v>H200WDK</v>
      </c>
      <c r="M3289" s="13">
        <v>2082200000</v>
      </c>
      <c r="N3289" s="13">
        <f t="shared" si="415"/>
        <v>1</v>
      </c>
      <c r="O3289" s="1">
        <v>12</v>
      </c>
      <c r="P3289" s="1">
        <v>29.780266409999999</v>
      </c>
      <c r="Q3289" s="1" t="s">
        <v>14</v>
      </c>
      <c r="R3289" s="6">
        <v>42460</v>
      </c>
    </row>
    <row r="3290" spans="1:18" x14ac:dyDescent="0.25">
      <c r="A3290" s="1">
        <v>3289</v>
      </c>
      <c r="B3290">
        <f t="shared" si="408"/>
        <v>0</v>
      </c>
      <c r="C3290">
        <f t="shared" si="409"/>
        <v>0</v>
      </c>
      <c r="D3290" s="1">
        <f t="shared" si="410"/>
        <v>0</v>
      </c>
      <c r="E3290" s="1">
        <f t="shared" si="411"/>
        <v>0</v>
      </c>
      <c r="F3290" s="1">
        <f t="shared" si="412"/>
        <v>0</v>
      </c>
      <c r="G3290" s="1">
        <f t="shared" si="413"/>
        <v>0</v>
      </c>
      <c r="H3290" s="1">
        <f t="shared" si="414"/>
        <v>0</v>
      </c>
      <c r="I3290" s="7" t="s">
        <v>99</v>
      </c>
      <c r="J3290" s="1" t="s">
        <v>100</v>
      </c>
      <c r="K3290" s="1">
        <f>VLOOKUP(L3290,Sheet1!A$1:B$1179,2,FALSE)</f>
        <v>3860100000</v>
      </c>
      <c r="L3290" s="1" t="str">
        <f>VLOOKUP(M3290,Itens!A$1:B$3327,2,FALSE)</f>
        <v>H220WN</v>
      </c>
      <c r="M3290" s="13">
        <v>3860100000</v>
      </c>
      <c r="N3290" s="13">
        <f t="shared" si="415"/>
        <v>0</v>
      </c>
      <c r="O3290" s="1">
        <v>24</v>
      </c>
      <c r="P3290" s="1">
        <v>28.54928035</v>
      </c>
      <c r="Q3290" s="1" t="s">
        <v>14</v>
      </c>
      <c r="R3290" s="6">
        <v>42460</v>
      </c>
    </row>
    <row r="3291" spans="1:18" x14ac:dyDescent="0.25">
      <c r="A3291" s="1">
        <v>3290</v>
      </c>
      <c r="B3291">
        <f t="shared" si="408"/>
        <v>0</v>
      </c>
      <c r="C3291">
        <f t="shared" si="409"/>
        <v>0</v>
      </c>
      <c r="D3291" s="1">
        <f t="shared" si="410"/>
        <v>0</v>
      </c>
      <c r="E3291" s="1">
        <f t="shared" si="411"/>
        <v>0</v>
      </c>
      <c r="F3291" s="1">
        <f t="shared" si="412"/>
        <v>0</v>
      </c>
      <c r="G3291" s="1">
        <f t="shared" si="413"/>
        <v>0</v>
      </c>
      <c r="H3291" s="1">
        <f t="shared" si="414"/>
        <v>0</v>
      </c>
      <c r="I3291" s="7" t="s">
        <v>99</v>
      </c>
      <c r="J3291" s="1" t="s">
        <v>100</v>
      </c>
      <c r="K3291" s="1">
        <f>VLOOKUP(L3291,Sheet1!A$1:B$1179,2,FALSE)</f>
        <v>2093200000</v>
      </c>
      <c r="L3291" s="1" t="str">
        <f>VLOOKUP(M3291,Itens!A$1:B$3327,2,FALSE)</f>
        <v>H278WK</v>
      </c>
      <c r="M3291" s="13">
        <v>2093200000</v>
      </c>
      <c r="N3291" s="13">
        <f t="shared" si="415"/>
        <v>0</v>
      </c>
      <c r="O3291" s="1">
        <v>1</v>
      </c>
      <c r="P3291" s="1">
        <v>48.30378932</v>
      </c>
      <c r="Q3291" s="1" t="s">
        <v>14</v>
      </c>
      <c r="R3291" s="6">
        <v>42460</v>
      </c>
    </row>
    <row r="3292" spans="1:18" x14ac:dyDescent="0.25">
      <c r="A3292" s="1">
        <v>3291</v>
      </c>
      <c r="B3292">
        <f t="shared" si="408"/>
        <v>0</v>
      </c>
      <c r="C3292">
        <f t="shared" si="409"/>
        <v>0</v>
      </c>
      <c r="D3292" s="1">
        <f t="shared" si="410"/>
        <v>0</v>
      </c>
      <c r="E3292" s="1">
        <f t="shared" si="411"/>
        <v>0</v>
      </c>
      <c r="F3292" s="1">
        <f t="shared" si="412"/>
        <v>0</v>
      </c>
      <c r="G3292" s="1">
        <f t="shared" si="413"/>
        <v>0</v>
      </c>
      <c r="H3292" s="1">
        <f t="shared" si="414"/>
        <v>0</v>
      </c>
      <c r="I3292" s="7" t="s">
        <v>99</v>
      </c>
      <c r="J3292" s="1" t="s">
        <v>100</v>
      </c>
      <c r="K3292" s="1">
        <f>VLOOKUP(L3292,Sheet1!A$1:B$1179,2,FALSE)</f>
        <v>2083200000</v>
      </c>
      <c r="L3292" s="1" t="str">
        <f>VLOOKUP(M3292,Itens!A$1:B$3327,2,FALSE)</f>
        <v>H60WK01</v>
      </c>
      <c r="M3292" s="13">
        <v>2083200000</v>
      </c>
      <c r="N3292" s="13">
        <f t="shared" si="415"/>
        <v>0</v>
      </c>
      <c r="O3292" s="1">
        <v>30</v>
      </c>
      <c r="P3292" s="1">
        <v>7.1023044799999999</v>
      </c>
      <c r="Q3292" s="1" t="s">
        <v>14</v>
      </c>
      <c r="R3292" s="6">
        <v>42460</v>
      </c>
    </row>
    <row r="3293" spans="1:18" x14ac:dyDescent="0.25">
      <c r="A3293" s="1">
        <v>3292</v>
      </c>
      <c r="B3293">
        <f t="shared" si="408"/>
        <v>0</v>
      </c>
      <c r="C3293">
        <f t="shared" si="409"/>
        <v>0</v>
      </c>
      <c r="D3293" s="1">
        <f t="shared" si="410"/>
        <v>0</v>
      </c>
      <c r="E3293" s="1">
        <f t="shared" si="411"/>
        <v>0</v>
      </c>
      <c r="F3293" s="1">
        <f t="shared" si="412"/>
        <v>0</v>
      </c>
      <c r="G3293" s="1">
        <f t="shared" si="413"/>
        <v>0</v>
      </c>
      <c r="H3293" s="1">
        <f t="shared" si="414"/>
        <v>0</v>
      </c>
      <c r="I3293" s="7" t="s">
        <v>99</v>
      </c>
      <c r="J3293" s="1" t="s">
        <v>100</v>
      </c>
      <c r="K3293" s="1">
        <f>VLOOKUP(L3293,Sheet1!A$1:B$1179,2,FALSE)</f>
        <v>2068200000</v>
      </c>
      <c r="L3293" s="1" t="str">
        <f>VLOOKUP(M3293,Itens!A$1:B$3327,2,FALSE)</f>
        <v>H70WK09</v>
      </c>
      <c r="M3293" s="13">
        <v>2068200000</v>
      </c>
      <c r="N3293" s="13">
        <f t="shared" si="415"/>
        <v>0</v>
      </c>
      <c r="O3293" s="1">
        <v>6</v>
      </c>
      <c r="P3293" s="1">
        <v>30.469563520000001</v>
      </c>
      <c r="Q3293" s="1" t="s">
        <v>14</v>
      </c>
      <c r="R3293" s="6">
        <v>42460</v>
      </c>
    </row>
    <row r="3294" spans="1:18" x14ac:dyDescent="0.25">
      <c r="A3294" s="1">
        <v>3293</v>
      </c>
      <c r="B3294">
        <f t="shared" si="408"/>
        <v>0</v>
      </c>
      <c r="C3294">
        <f t="shared" si="409"/>
        <v>1</v>
      </c>
      <c r="D3294" s="1">
        <f t="shared" si="410"/>
        <v>1</v>
      </c>
      <c r="E3294" s="1">
        <f t="shared" si="411"/>
        <v>0</v>
      </c>
      <c r="F3294" s="1">
        <f t="shared" si="412"/>
        <v>3</v>
      </c>
      <c r="G3294" s="1">
        <f t="shared" si="413"/>
        <v>0</v>
      </c>
      <c r="H3294" s="1">
        <f t="shared" si="414"/>
        <v>3</v>
      </c>
      <c r="I3294" s="7" t="s">
        <v>99</v>
      </c>
      <c r="J3294" s="1" t="s">
        <v>100</v>
      </c>
      <c r="K3294" s="1">
        <f>VLOOKUP(L3294,Sheet1!A$1:B$1179,2,FALSE)</f>
        <v>526600000</v>
      </c>
      <c r="L3294" s="1" t="str">
        <f>VLOOKUP(M3294,Itens!A$1:B$3327,2,FALSE)</f>
        <v>T250W</v>
      </c>
      <c r="M3294" s="13">
        <v>526600000</v>
      </c>
      <c r="N3294" s="13">
        <f t="shared" si="415"/>
        <v>0</v>
      </c>
      <c r="O3294" s="1">
        <v>21</v>
      </c>
      <c r="P3294" s="1">
        <v>45.848265849999997</v>
      </c>
      <c r="Q3294" s="1" t="s">
        <v>14</v>
      </c>
      <c r="R3294" s="6">
        <v>42460</v>
      </c>
    </row>
    <row r="3295" spans="1:18" x14ac:dyDescent="0.25">
      <c r="A3295" s="1">
        <v>3294</v>
      </c>
      <c r="B3295">
        <f t="shared" si="408"/>
        <v>0</v>
      </c>
      <c r="C3295">
        <f t="shared" si="409"/>
        <v>1</v>
      </c>
      <c r="D3295" s="1">
        <f t="shared" si="410"/>
        <v>1</v>
      </c>
      <c r="E3295" s="1">
        <f t="shared" si="411"/>
        <v>1</v>
      </c>
      <c r="F3295" s="1">
        <f t="shared" si="412"/>
        <v>0</v>
      </c>
      <c r="G3295" s="1">
        <f t="shared" si="413"/>
        <v>0</v>
      </c>
      <c r="H3295" s="1">
        <f t="shared" si="414"/>
        <v>1</v>
      </c>
      <c r="I3295" s="7" t="s">
        <v>301</v>
      </c>
      <c r="J3295" s="1" t="s">
        <v>302</v>
      </c>
      <c r="K3295" s="1">
        <f>VLOOKUP(L3295,Sheet1!A$1:B$1179,2,FALSE)</f>
        <v>5774310000</v>
      </c>
      <c r="L3295" s="1" t="str">
        <f>VLOOKUP(M3295,Itens!A$1:B$3327,2,FALSE)</f>
        <v>E1006L</v>
      </c>
      <c r="M3295" s="13">
        <v>5774310000</v>
      </c>
      <c r="N3295" s="13">
        <f t="shared" si="415"/>
        <v>0</v>
      </c>
      <c r="O3295" s="1">
        <v>5</v>
      </c>
      <c r="P3295" s="1">
        <v>127.00254196</v>
      </c>
      <c r="Q3295" s="1" t="s">
        <v>14</v>
      </c>
      <c r="R3295" s="6">
        <v>42460</v>
      </c>
    </row>
    <row r="3296" spans="1:18" x14ac:dyDescent="0.25">
      <c r="A3296" s="1">
        <v>3295</v>
      </c>
      <c r="B3296">
        <f t="shared" si="408"/>
        <v>0</v>
      </c>
      <c r="C3296">
        <f t="shared" si="409"/>
        <v>0</v>
      </c>
      <c r="D3296" s="1">
        <f t="shared" si="410"/>
        <v>0</v>
      </c>
      <c r="E3296" s="1">
        <f t="shared" si="411"/>
        <v>0</v>
      </c>
      <c r="F3296" s="1">
        <f t="shared" si="412"/>
        <v>0</v>
      </c>
      <c r="G3296" s="1">
        <f t="shared" si="413"/>
        <v>0</v>
      </c>
      <c r="H3296" s="1">
        <f t="shared" si="414"/>
        <v>0</v>
      </c>
      <c r="I3296" s="7" t="s">
        <v>301</v>
      </c>
      <c r="J3296" s="1" t="s">
        <v>302</v>
      </c>
      <c r="K3296" s="1">
        <f>VLOOKUP(L3296,Sheet1!A$1:B$1179,2,FALSE)</f>
        <v>7337310000</v>
      </c>
      <c r="L3296" s="1" t="str">
        <f>VLOOKUP(M3296,Itens!A$1:B$3327,2,FALSE)</f>
        <v>E1024L</v>
      </c>
      <c r="M3296" s="13">
        <v>7337310000</v>
      </c>
      <c r="N3296" s="13">
        <f t="shared" si="415"/>
        <v>0</v>
      </c>
      <c r="O3296" s="1">
        <v>24</v>
      </c>
      <c r="P3296" s="1">
        <v>112.73760365</v>
      </c>
      <c r="Q3296" s="1" t="s">
        <v>14</v>
      </c>
      <c r="R3296" s="6">
        <v>42460</v>
      </c>
    </row>
    <row r="3297" spans="1:18" x14ac:dyDescent="0.25">
      <c r="A3297" s="1">
        <v>3296</v>
      </c>
      <c r="B3297">
        <f t="shared" si="408"/>
        <v>0</v>
      </c>
      <c r="C3297">
        <f t="shared" si="409"/>
        <v>0</v>
      </c>
      <c r="D3297" s="1">
        <f t="shared" si="410"/>
        <v>0</v>
      </c>
      <c r="E3297" s="1">
        <f t="shared" si="411"/>
        <v>0</v>
      </c>
      <c r="F3297" s="1">
        <f t="shared" si="412"/>
        <v>0</v>
      </c>
      <c r="G3297" s="1">
        <f t="shared" si="413"/>
        <v>0</v>
      </c>
      <c r="H3297" s="1">
        <f t="shared" si="414"/>
        <v>0</v>
      </c>
      <c r="I3297" s="7" t="s">
        <v>301</v>
      </c>
      <c r="J3297" s="1" t="s">
        <v>302</v>
      </c>
      <c r="K3297" s="1">
        <f>VLOOKUP(L3297,Sheet1!A$1:B$1179,2,FALSE)</f>
        <v>5159310000</v>
      </c>
      <c r="L3297" s="1" t="str">
        <f>VLOOKUP(M3297,Itens!A$1:B$3327,2,FALSE)</f>
        <v>E1024LS</v>
      </c>
      <c r="M3297" s="13">
        <v>5159310000</v>
      </c>
      <c r="N3297" s="13">
        <f t="shared" si="415"/>
        <v>0</v>
      </c>
      <c r="O3297" s="1">
        <v>1</v>
      </c>
      <c r="P3297" s="1">
        <v>159.62851509000001</v>
      </c>
      <c r="Q3297" s="1" t="s">
        <v>14</v>
      </c>
      <c r="R3297" s="6">
        <v>42460</v>
      </c>
    </row>
    <row r="3298" spans="1:18" x14ac:dyDescent="0.25">
      <c r="A3298" s="1">
        <v>3297</v>
      </c>
      <c r="B3298">
        <f t="shared" si="408"/>
        <v>0</v>
      </c>
      <c r="C3298">
        <f t="shared" si="409"/>
        <v>0</v>
      </c>
      <c r="D3298" s="1">
        <f t="shared" si="410"/>
        <v>0</v>
      </c>
      <c r="E3298" s="1">
        <f t="shared" si="411"/>
        <v>0</v>
      </c>
      <c r="F3298" s="1">
        <f t="shared" si="412"/>
        <v>0</v>
      </c>
      <c r="G3298" s="1">
        <f t="shared" si="413"/>
        <v>0</v>
      </c>
      <c r="H3298" s="1">
        <f t="shared" si="414"/>
        <v>0</v>
      </c>
      <c r="I3298" s="7" t="s">
        <v>301</v>
      </c>
      <c r="J3298" s="1" t="s">
        <v>302</v>
      </c>
      <c r="K3298" s="1">
        <f>VLOOKUP(L3298,Sheet1!A$1:B$1179,2,FALSE)</f>
        <v>6045310000</v>
      </c>
      <c r="L3298" s="1" t="str">
        <f>VLOOKUP(M3298,Itens!A$1:B$3327,2,FALSE)</f>
        <v>E1068L</v>
      </c>
      <c r="M3298" s="13">
        <v>6045310000</v>
      </c>
      <c r="N3298" s="13">
        <f t="shared" si="415"/>
        <v>0</v>
      </c>
      <c r="O3298" s="1">
        <v>36</v>
      </c>
      <c r="P3298" s="1">
        <v>40.593997549999997</v>
      </c>
      <c r="Q3298" s="1" t="s">
        <v>14</v>
      </c>
      <c r="R3298" s="6">
        <v>42460</v>
      </c>
    </row>
    <row r="3299" spans="1:18" x14ac:dyDescent="0.25">
      <c r="A3299" s="1">
        <v>3298</v>
      </c>
      <c r="B3299">
        <f t="shared" si="408"/>
        <v>0</v>
      </c>
      <c r="C3299">
        <f t="shared" si="409"/>
        <v>0</v>
      </c>
      <c r="D3299" s="1">
        <f t="shared" si="410"/>
        <v>0</v>
      </c>
      <c r="E3299" s="1">
        <f t="shared" si="411"/>
        <v>0</v>
      </c>
      <c r="F3299" s="1">
        <f t="shared" si="412"/>
        <v>0</v>
      </c>
      <c r="G3299" s="1">
        <f t="shared" si="413"/>
        <v>0</v>
      </c>
      <c r="H3299" s="1">
        <f t="shared" si="414"/>
        <v>0</v>
      </c>
      <c r="I3299" s="7" t="s">
        <v>301</v>
      </c>
      <c r="J3299" s="1" t="s">
        <v>302</v>
      </c>
      <c r="K3299" s="1">
        <f>VLOOKUP(L3299,Sheet1!A$1:B$1179,2,FALSE)</f>
        <v>1126110000</v>
      </c>
      <c r="L3299" s="1" t="str">
        <f>VLOOKUP(M3299,Itens!A$1:B$3327,2,FALSE)</f>
        <v>E10H02</v>
      </c>
      <c r="M3299" s="13">
        <v>1126110000</v>
      </c>
      <c r="N3299" s="13">
        <f t="shared" si="415"/>
        <v>0</v>
      </c>
      <c r="O3299" s="1">
        <v>30</v>
      </c>
      <c r="P3299" s="1">
        <v>5.3125197899999996</v>
      </c>
      <c r="Q3299" s="1" t="s">
        <v>14</v>
      </c>
      <c r="R3299" s="6">
        <v>42460</v>
      </c>
    </row>
    <row r="3300" spans="1:18" x14ac:dyDescent="0.25">
      <c r="A3300" s="1">
        <v>3299</v>
      </c>
      <c r="B3300">
        <f t="shared" si="408"/>
        <v>0</v>
      </c>
      <c r="C3300">
        <f t="shared" si="409"/>
        <v>0</v>
      </c>
      <c r="D3300" s="1">
        <f t="shared" si="410"/>
        <v>0</v>
      </c>
      <c r="E3300" s="1">
        <f t="shared" si="411"/>
        <v>0</v>
      </c>
      <c r="F3300" s="1">
        <f t="shared" si="412"/>
        <v>0</v>
      </c>
      <c r="G3300" s="1">
        <f t="shared" si="413"/>
        <v>0</v>
      </c>
      <c r="H3300" s="1">
        <f t="shared" si="414"/>
        <v>0</v>
      </c>
      <c r="I3300" s="7" t="s">
        <v>301</v>
      </c>
      <c r="J3300" s="1" t="s">
        <v>302</v>
      </c>
      <c r="K3300" s="1">
        <f>VLOOKUP(L3300,Sheet1!A$1:B$1179,2,FALSE)</f>
        <v>7159310000</v>
      </c>
      <c r="L3300" s="1" t="str">
        <f>VLOOKUP(M3300,Itens!A$1:B$3327,2,FALSE)</f>
        <v>E2960LI</v>
      </c>
      <c r="M3300" s="13">
        <v>7159310000</v>
      </c>
      <c r="N3300" s="13">
        <f t="shared" si="415"/>
        <v>0</v>
      </c>
      <c r="O3300" s="1">
        <v>12</v>
      </c>
      <c r="P3300" s="1">
        <v>35.471117290000002</v>
      </c>
      <c r="Q3300" s="1" t="s">
        <v>14</v>
      </c>
      <c r="R3300" s="6">
        <v>42460</v>
      </c>
    </row>
    <row r="3301" spans="1:18" x14ac:dyDescent="0.25">
      <c r="A3301" s="1">
        <v>3300</v>
      </c>
      <c r="B3301">
        <f t="shared" si="408"/>
        <v>0</v>
      </c>
      <c r="C3301">
        <f t="shared" si="409"/>
        <v>0</v>
      </c>
      <c r="D3301" s="1">
        <f t="shared" si="410"/>
        <v>0</v>
      </c>
      <c r="E3301" s="1">
        <f t="shared" si="411"/>
        <v>0</v>
      </c>
      <c r="F3301" s="1">
        <f t="shared" si="412"/>
        <v>0</v>
      </c>
      <c r="G3301" s="1">
        <f t="shared" si="413"/>
        <v>0</v>
      </c>
      <c r="H3301" s="1">
        <f t="shared" si="414"/>
        <v>0</v>
      </c>
      <c r="I3301" s="7" t="s">
        <v>301</v>
      </c>
      <c r="J3301" s="1" t="s">
        <v>302</v>
      </c>
      <c r="K3301" s="1">
        <f>VLOOKUP(L3301,Sheet1!A$1:B$1179,2,FALSE)</f>
        <v>5721310000</v>
      </c>
      <c r="L3301" s="1" t="str">
        <f>VLOOKUP(M3301,Itens!A$1:B$3327,2,FALSE)</f>
        <v>E420L</v>
      </c>
      <c r="M3301" s="13">
        <v>5721310000</v>
      </c>
      <c r="N3301" s="13">
        <f t="shared" si="415"/>
        <v>0</v>
      </c>
      <c r="O3301" s="1">
        <v>18</v>
      </c>
      <c r="P3301" s="1">
        <v>125.6195132</v>
      </c>
      <c r="Q3301" s="1" t="s">
        <v>14</v>
      </c>
      <c r="R3301" s="6">
        <v>42460</v>
      </c>
    </row>
    <row r="3302" spans="1:18" x14ac:dyDescent="0.25">
      <c r="A3302" s="1">
        <v>3301</v>
      </c>
      <c r="B3302">
        <f t="shared" si="408"/>
        <v>0</v>
      </c>
      <c r="C3302">
        <f t="shared" si="409"/>
        <v>0</v>
      </c>
      <c r="D3302" s="1">
        <f t="shared" si="410"/>
        <v>0</v>
      </c>
      <c r="E3302" s="1">
        <f t="shared" si="411"/>
        <v>0</v>
      </c>
      <c r="F3302" s="1">
        <f t="shared" si="412"/>
        <v>0</v>
      </c>
      <c r="G3302" s="1">
        <f t="shared" si="413"/>
        <v>0</v>
      </c>
      <c r="H3302" s="1">
        <f t="shared" si="414"/>
        <v>0</v>
      </c>
      <c r="I3302" s="7" t="s">
        <v>301</v>
      </c>
      <c r="J3302" s="1" t="s">
        <v>302</v>
      </c>
      <c r="K3302" s="1">
        <f>VLOOKUP(L3302,Sheet1!A$1:B$1179,2,FALSE)</f>
        <v>6014310000</v>
      </c>
      <c r="L3302" s="1" t="str">
        <f>VLOOKUP(M3302,Itens!A$1:B$3327,2,FALSE)</f>
        <v>E681L</v>
      </c>
      <c r="M3302" s="13">
        <v>6014310000</v>
      </c>
      <c r="N3302" s="13">
        <f t="shared" si="415"/>
        <v>0</v>
      </c>
      <c r="O3302" s="1">
        <v>5</v>
      </c>
      <c r="P3302" s="1">
        <v>102.54472471</v>
      </c>
      <c r="Q3302" s="1" t="s">
        <v>14</v>
      </c>
      <c r="R3302" s="6">
        <v>42460</v>
      </c>
    </row>
    <row r="3303" spans="1:18" x14ac:dyDescent="0.25">
      <c r="A3303" s="1">
        <v>3302</v>
      </c>
      <c r="B3303">
        <f t="shared" si="408"/>
        <v>0</v>
      </c>
      <c r="C3303">
        <f t="shared" si="409"/>
        <v>0</v>
      </c>
      <c r="D3303" s="1">
        <f t="shared" si="410"/>
        <v>0</v>
      </c>
      <c r="E3303" s="1">
        <f t="shared" si="411"/>
        <v>0</v>
      </c>
      <c r="F3303" s="1">
        <f t="shared" si="412"/>
        <v>0</v>
      </c>
      <c r="G3303" s="1">
        <f t="shared" si="413"/>
        <v>0</v>
      </c>
      <c r="H3303" s="1">
        <f t="shared" si="414"/>
        <v>0</v>
      </c>
      <c r="I3303" s="7" t="s">
        <v>301</v>
      </c>
      <c r="J3303" s="1" t="s">
        <v>302</v>
      </c>
      <c r="K3303" s="1">
        <f>VLOOKUP(L3303,Sheet1!A$1:B$1179,2,FALSE)</f>
        <v>2143100000</v>
      </c>
      <c r="L3303" s="1" t="str">
        <f>VLOOKUP(M3303,Itens!A$1:B$3327,2,FALSE)</f>
        <v>H10W22</v>
      </c>
      <c r="M3303" s="13">
        <v>2143100000</v>
      </c>
      <c r="N3303" s="13">
        <f t="shared" si="415"/>
        <v>0</v>
      </c>
      <c r="O3303" s="1">
        <v>10</v>
      </c>
      <c r="P3303" s="1">
        <v>8.3714818300000005</v>
      </c>
      <c r="Q3303" s="1" t="s">
        <v>14</v>
      </c>
      <c r="R3303" s="6">
        <v>42460</v>
      </c>
    </row>
    <row r="3304" spans="1:18" x14ac:dyDescent="0.25">
      <c r="A3304" s="1">
        <v>3303</v>
      </c>
      <c r="B3304">
        <f t="shared" si="408"/>
        <v>0</v>
      </c>
      <c r="C3304">
        <f t="shared" si="409"/>
        <v>0</v>
      </c>
      <c r="D3304" s="1">
        <f t="shared" si="410"/>
        <v>0</v>
      </c>
      <c r="E3304" s="1">
        <f t="shared" si="411"/>
        <v>0</v>
      </c>
      <c r="F3304" s="1">
        <f t="shared" si="412"/>
        <v>0</v>
      </c>
      <c r="G3304" s="1">
        <f t="shared" si="413"/>
        <v>0</v>
      </c>
      <c r="H3304" s="1">
        <f t="shared" si="414"/>
        <v>0</v>
      </c>
      <c r="I3304" s="7" t="s">
        <v>301</v>
      </c>
      <c r="J3304" s="1" t="s">
        <v>302</v>
      </c>
      <c r="K3304" s="1">
        <f>VLOOKUP(L3304,Sheet1!A$1:B$1179,2,FALSE)</f>
        <v>5851100000</v>
      </c>
      <c r="L3304" s="1" t="str">
        <f>VLOOKUP(M3304,Itens!A$1:B$3327,2,FALSE)</f>
        <v>H24W05</v>
      </c>
      <c r="M3304" s="13">
        <v>5851100000</v>
      </c>
      <c r="N3304" s="13">
        <f t="shared" si="415"/>
        <v>0</v>
      </c>
      <c r="O3304" s="1">
        <v>50</v>
      </c>
      <c r="P3304" s="1">
        <v>36.27240063</v>
      </c>
      <c r="Q3304" s="1" t="s">
        <v>14</v>
      </c>
      <c r="R3304" s="6">
        <v>42460</v>
      </c>
    </row>
    <row r="3305" spans="1:18" x14ac:dyDescent="0.25">
      <c r="A3305" s="1">
        <v>3304</v>
      </c>
      <c r="B3305">
        <f t="shared" si="408"/>
        <v>0</v>
      </c>
      <c r="C3305">
        <f t="shared" si="409"/>
        <v>0</v>
      </c>
      <c r="D3305" s="1">
        <f t="shared" si="410"/>
        <v>0</v>
      </c>
      <c r="E3305" s="1">
        <f t="shared" si="411"/>
        <v>0</v>
      </c>
      <c r="F3305" s="1">
        <f t="shared" si="412"/>
        <v>0</v>
      </c>
      <c r="G3305" s="1">
        <f t="shared" si="413"/>
        <v>0</v>
      </c>
      <c r="H3305" s="1">
        <f t="shared" si="414"/>
        <v>0</v>
      </c>
      <c r="I3305" s="7" t="s">
        <v>301</v>
      </c>
      <c r="J3305" s="1" t="s">
        <v>302</v>
      </c>
      <c r="K3305" s="1">
        <f>VLOOKUP(L3305,Sheet1!A$1:B$1179,2,FALSE)</f>
        <v>2083200000</v>
      </c>
      <c r="L3305" s="1" t="str">
        <f>VLOOKUP(M3305,Itens!A$1:B$3327,2,FALSE)</f>
        <v>H60WK01</v>
      </c>
      <c r="M3305" s="13">
        <v>2083200000</v>
      </c>
      <c r="N3305" s="13">
        <f t="shared" si="415"/>
        <v>0</v>
      </c>
      <c r="O3305" s="1">
        <v>20</v>
      </c>
      <c r="P3305" s="1">
        <v>7.4464254700000003</v>
      </c>
      <c r="Q3305" s="1" t="s">
        <v>14</v>
      </c>
      <c r="R3305" s="6">
        <v>42460</v>
      </c>
    </row>
    <row r="3306" spans="1:18" x14ac:dyDescent="0.25">
      <c r="A3306" s="1">
        <v>3305</v>
      </c>
      <c r="B3306">
        <f t="shared" si="408"/>
        <v>0</v>
      </c>
      <c r="C3306">
        <f t="shared" si="409"/>
        <v>0</v>
      </c>
      <c r="D3306" s="1">
        <f t="shared" si="410"/>
        <v>0</v>
      </c>
      <c r="E3306" s="1">
        <f t="shared" si="411"/>
        <v>0</v>
      </c>
      <c r="F3306" s="1">
        <f t="shared" si="412"/>
        <v>0</v>
      </c>
      <c r="G3306" s="1">
        <f t="shared" si="413"/>
        <v>0</v>
      </c>
      <c r="H3306" s="1">
        <f t="shared" si="414"/>
        <v>0</v>
      </c>
      <c r="I3306" s="7" t="s">
        <v>301</v>
      </c>
      <c r="J3306" s="1" t="s">
        <v>302</v>
      </c>
      <c r="K3306" s="1">
        <f>VLOOKUP(L3306,Sheet1!A$1:B$1179,2,FALSE)</f>
        <v>3311200000</v>
      </c>
      <c r="L3306" s="1" t="str">
        <f>VLOOKUP(M3306,Itens!A$1:B$3327,2,FALSE)</f>
        <v>H700WK</v>
      </c>
      <c r="M3306" s="13">
        <v>3311200000</v>
      </c>
      <c r="N3306" s="13">
        <f t="shared" si="415"/>
        <v>0</v>
      </c>
      <c r="O3306" s="1">
        <v>12</v>
      </c>
      <c r="P3306" s="1">
        <v>38.446694370000003</v>
      </c>
      <c r="Q3306" s="1" t="s">
        <v>14</v>
      </c>
      <c r="R3306" s="6">
        <v>42460</v>
      </c>
    </row>
    <row r="3307" spans="1:18" x14ac:dyDescent="0.25">
      <c r="A3307" s="1">
        <v>3306</v>
      </c>
      <c r="B3307">
        <f t="shared" si="408"/>
        <v>0</v>
      </c>
      <c r="C3307">
        <f t="shared" si="409"/>
        <v>0</v>
      </c>
      <c r="D3307" s="1">
        <f t="shared" si="410"/>
        <v>0</v>
      </c>
      <c r="E3307" s="1">
        <f t="shared" si="411"/>
        <v>0</v>
      </c>
      <c r="F3307" s="1">
        <f t="shared" si="412"/>
        <v>0</v>
      </c>
      <c r="G3307" s="1">
        <f t="shared" si="413"/>
        <v>0</v>
      </c>
      <c r="H3307" s="1">
        <f t="shared" si="414"/>
        <v>0</v>
      </c>
      <c r="I3307" s="7" t="s">
        <v>301</v>
      </c>
      <c r="J3307" s="1" t="s">
        <v>302</v>
      </c>
      <c r="K3307" s="1">
        <f>VLOOKUP(L3307,Sheet1!A$1:B$1179,2,FALSE)</f>
        <v>2706200000</v>
      </c>
      <c r="L3307" s="1" t="str">
        <f>VLOOKUP(M3307,Itens!A$1:B$3327,2,FALSE)</f>
        <v>H704WK</v>
      </c>
      <c r="M3307" s="13">
        <v>2706200000</v>
      </c>
      <c r="N3307" s="13">
        <f t="shared" si="415"/>
        <v>0</v>
      </c>
      <c r="O3307" s="1">
        <v>30</v>
      </c>
      <c r="P3307" s="1">
        <v>33.984248170000001</v>
      </c>
      <c r="Q3307" s="1" t="s">
        <v>14</v>
      </c>
      <c r="R3307" s="6">
        <v>42460</v>
      </c>
    </row>
    <row r="3308" spans="1:18" x14ac:dyDescent="0.25">
      <c r="A3308" s="1">
        <v>3307</v>
      </c>
      <c r="B3308">
        <f t="shared" si="408"/>
        <v>0</v>
      </c>
      <c r="C3308">
        <f t="shared" si="409"/>
        <v>0</v>
      </c>
      <c r="D3308" s="1">
        <f t="shared" si="410"/>
        <v>0</v>
      </c>
      <c r="E3308" s="1">
        <f t="shared" si="411"/>
        <v>0</v>
      </c>
      <c r="F3308" s="1">
        <f t="shared" si="412"/>
        <v>0</v>
      </c>
      <c r="G3308" s="1">
        <f t="shared" si="413"/>
        <v>0</v>
      </c>
      <c r="H3308" s="1">
        <f t="shared" si="414"/>
        <v>0</v>
      </c>
      <c r="I3308" s="7" t="s">
        <v>301</v>
      </c>
      <c r="J3308" s="1" t="s">
        <v>302</v>
      </c>
      <c r="K3308" s="1">
        <f>VLOOKUP(L3308,Sheet1!A$1:B$1179,2,FALSE)</f>
        <v>526600000</v>
      </c>
      <c r="L3308" s="1" t="str">
        <f>VLOOKUP(M3308,Itens!A$1:B$3327,2,FALSE)</f>
        <v>T250W</v>
      </c>
      <c r="M3308" s="13">
        <v>526600000</v>
      </c>
      <c r="N3308" s="13">
        <f t="shared" si="415"/>
        <v>0</v>
      </c>
      <c r="O3308" s="1">
        <v>56</v>
      </c>
      <c r="P3308" s="1">
        <v>45.667448200000003</v>
      </c>
      <c r="Q3308" s="1" t="s">
        <v>14</v>
      </c>
      <c r="R3308" s="6">
        <v>42460</v>
      </c>
    </row>
    <row r="3309" spans="1:18" x14ac:dyDescent="0.25">
      <c r="A3309" s="1">
        <v>3308</v>
      </c>
      <c r="B3309">
        <f t="shared" si="408"/>
        <v>0</v>
      </c>
      <c r="C3309">
        <f t="shared" si="409"/>
        <v>1</v>
      </c>
      <c r="D3309" s="1">
        <f t="shared" si="410"/>
        <v>1</v>
      </c>
      <c r="E3309" s="1">
        <f t="shared" si="411"/>
        <v>0</v>
      </c>
      <c r="F3309" s="1">
        <f t="shared" si="412"/>
        <v>3</v>
      </c>
      <c r="G3309" s="1">
        <f t="shared" si="413"/>
        <v>0</v>
      </c>
      <c r="H3309" s="1">
        <f t="shared" si="414"/>
        <v>3</v>
      </c>
      <c r="I3309" s="7" t="s">
        <v>301</v>
      </c>
      <c r="J3309" s="1" t="s">
        <v>302</v>
      </c>
      <c r="K3309" s="1">
        <f>VLOOKUP(L3309,Sheet1!A$1:B$1179,2,FALSE)</f>
        <v>642600000</v>
      </c>
      <c r="L3309" s="1" t="str">
        <f>VLOOKUP(M3309,Itens!A$1:B$3327,2,FALSE)</f>
        <v>T300W</v>
      </c>
      <c r="M3309" s="13">
        <v>642600000</v>
      </c>
      <c r="N3309" s="13">
        <f t="shared" si="415"/>
        <v>0</v>
      </c>
      <c r="O3309" s="1">
        <v>15</v>
      </c>
      <c r="P3309" s="1">
        <v>54.634357029999997</v>
      </c>
      <c r="Q3309" s="1" t="s">
        <v>14</v>
      </c>
      <c r="R3309" s="6">
        <v>42460</v>
      </c>
    </row>
    <row r="3310" spans="1:18" x14ac:dyDescent="0.25">
      <c r="A3310" s="1">
        <v>3309</v>
      </c>
      <c r="B3310">
        <f t="shared" si="408"/>
        <v>0</v>
      </c>
      <c r="C3310">
        <f t="shared" si="409"/>
        <v>1</v>
      </c>
      <c r="D3310" s="1">
        <f t="shared" si="410"/>
        <v>1</v>
      </c>
      <c r="E3310" s="1">
        <f t="shared" si="411"/>
        <v>1</v>
      </c>
      <c r="F3310" s="1">
        <f t="shared" si="412"/>
        <v>0</v>
      </c>
      <c r="G3310" s="1">
        <f t="shared" si="413"/>
        <v>0</v>
      </c>
      <c r="H3310" s="1">
        <f t="shared" si="414"/>
        <v>1</v>
      </c>
      <c r="I3310" s="7" t="s">
        <v>201</v>
      </c>
      <c r="J3310" s="1" t="s">
        <v>202</v>
      </c>
      <c r="K3310" s="1">
        <f>VLOOKUP(L3310,Sheet1!A$1:B$1179,2,FALSE)</f>
        <v>6483310000</v>
      </c>
      <c r="L3310" s="1" t="str">
        <f>VLOOKUP(M3310,Itens!A$1:B$3327,2,FALSE)</f>
        <v>E1002L</v>
      </c>
      <c r="M3310" s="13">
        <v>6483310000</v>
      </c>
      <c r="N3310" s="13">
        <f t="shared" si="415"/>
        <v>0</v>
      </c>
      <c r="O3310" s="1">
        <v>6</v>
      </c>
      <c r="P3310" s="1">
        <v>18.380705420000002</v>
      </c>
      <c r="Q3310" s="1" t="s">
        <v>14</v>
      </c>
      <c r="R3310" s="6">
        <v>42460</v>
      </c>
    </row>
    <row r="3311" spans="1:18" x14ac:dyDescent="0.25">
      <c r="A3311" s="1">
        <v>3310</v>
      </c>
      <c r="B3311">
        <f t="shared" si="408"/>
        <v>0</v>
      </c>
      <c r="C3311">
        <f t="shared" si="409"/>
        <v>0</v>
      </c>
      <c r="D3311" s="1">
        <f t="shared" si="410"/>
        <v>0</v>
      </c>
      <c r="E3311" s="1">
        <f t="shared" si="411"/>
        <v>0</v>
      </c>
      <c r="F3311" s="1">
        <f t="shared" si="412"/>
        <v>0</v>
      </c>
      <c r="G3311" s="1">
        <f t="shared" si="413"/>
        <v>0</v>
      </c>
      <c r="H3311" s="1">
        <f t="shared" si="414"/>
        <v>0</v>
      </c>
      <c r="I3311" s="7" t="s">
        <v>201</v>
      </c>
      <c r="J3311" s="1" t="s">
        <v>202</v>
      </c>
      <c r="K3311" s="1">
        <f>VLOOKUP(L3311,Sheet1!A$1:B$1179,2,FALSE)</f>
        <v>7102310000</v>
      </c>
      <c r="L3311" s="1" t="str">
        <f>VLOOKUP(M3311,Itens!A$1:B$3327,2,FALSE)</f>
        <v>E1015L</v>
      </c>
      <c r="M3311" s="13">
        <v>7102310000</v>
      </c>
      <c r="N3311" s="13">
        <f t="shared" si="415"/>
        <v>0</v>
      </c>
      <c r="O3311" s="1">
        <v>18</v>
      </c>
      <c r="P3311" s="1">
        <v>44.855837379999997</v>
      </c>
      <c r="Q3311" s="1" t="s">
        <v>14</v>
      </c>
      <c r="R3311" s="6">
        <v>42460</v>
      </c>
    </row>
    <row r="3312" spans="1:18" x14ac:dyDescent="0.25">
      <c r="A3312" s="1">
        <v>3311</v>
      </c>
      <c r="B3312">
        <f t="shared" si="408"/>
        <v>0</v>
      </c>
      <c r="C3312">
        <f t="shared" si="409"/>
        <v>0</v>
      </c>
      <c r="D3312" s="1">
        <f t="shared" si="410"/>
        <v>0</v>
      </c>
      <c r="E3312" s="1">
        <f t="shared" si="411"/>
        <v>0</v>
      </c>
      <c r="F3312" s="1">
        <f t="shared" si="412"/>
        <v>0</v>
      </c>
      <c r="G3312" s="1">
        <f t="shared" si="413"/>
        <v>0</v>
      </c>
      <c r="H3312" s="1">
        <f t="shared" si="414"/>
        <v>0</v>
      </c>
      <c r="I3312" s="7" t="s">
        <v>201</v>
      </c>
      <c r="J3312" s="1" t="s">
        <v>202</v>
      </c>
      <c r="K3312" s="1">
        <f>VLOOKUP(L3312,Sheet1!A$1:B$1179,2,FALSE)</f>
        <v>5373310000</v>
      </c>
      <c r="L3312" s="1" t="str">
        <f>VLOOKUP(M3312,Itens!A$1:B$3327,2,FALSE)</f>
        <v>E1029L01</v>
      </c>
      <c r="M3312" s="13">
        <v>5373310000</v>
      </c>
      <c r="N3312" s="13">
        <f t="shared" si="415"/>
        <v>0</v>
      </c>
      <c r="O3312" s="1">
        <v>10</v>
      </c>
      <c r="P3312" s="1">
        <v>47.211369009999999</v>
      </c>
      <c r="Q3312" s="1" t="s">
        <v>14</v>
      </c>
      <c r="R3312" s="6">
        <v>42460</v>
      </c>
    </row>
    <row r="3313" spans="1:18" x14ac:dyDescent="0.25">
      <c r="A3313" s="1">
        <v>3312</v>
      </c>
      <c r="B3313">
        <f t="shared" si="408"/>
        <v>0</v>
      </c>
      <c r="C3313">
        <f t="shared" si="409"/>
        <v>0</v>
      </c>
      <c r="D3313" s="1">
        <f t="shared" si="410"/>
        <v>0</v>
      </c>
      <c r="E3313" s="1">
        <f t="shared" si="411"/>
        <v>0</v>
      </c>
      <c r="F3313" s="1">
        <f t="shared" si="412"/>
        <v>0</v>
      </c>
      <c r="G3313" s="1">
        <f t="shared" si="413"/>
        <v>0</v>
      </c>
      <c r="H3313" s="1">
        <f t="shared" si="414"/>
        <v>0</v>
      </c>
      <c r="I3313" s="7" t="s">
        <v>201</v>
      </c>
      <c r="J3313" s="1" t="s">
        <v>202</v>
      </c>
      <c r="K3313" s="1">
        <f>VLOOKUP(L3313,Sheet1!A$1:B$1179,2,FALSE)</f>
        <v>1771110000</v>
      </c>
      <c r="L3313" s="1" t="str">
        <f>VLOOKUP(M3313,Itens!A$1:B$3327,2,FALSE)</f>
        <v>E110H D24</v>
      </c>
      <c r="M3313" s="13">
        <v>1771110000</v>
      </c>
      <c r="N3313" s="13">
        <f t="shared" si="415"/>
        <v>0</v>
      </c>
      <c r="O3313" s="1">
        <v>20</v>
      </c>
      <c r="P3313" s="1">
        <v>15.07045055</v>
      </c>
      <c r="Q3313" s="1" t="s">
        <v>14</v>
      </c>
      <c r="R3313" s="6">
        <v>42460</v>
      </c>
    </row>
    <row r="3314" spans="1:18" x14ac:dyDescent="0.25">
      <c r="A3314" s="1">
        <v>3313</v>
      </c>
      <c r="B3314">
        <f t="shared" si="408"/>
        <v>0</v>
      </c>
      <c r="C3314">
        <f t="shared" si="409"/>
        <v>0</v>
      </c>
      <c r="D3314" s="1">
        <f t="shared" si="410"/>
        <v>0</v>
      </c>
      <c r="E3314" s="1">
        <f t="shared" si="411"/>
        <v>0</v>
      </c>
      <c r="F3314" s="1">
        <f t="shared" si="412"/>
        <v>0</v>
      </c>
      <c r="G3314" s="1">
        <f t="shared" si="413"/>
        <v>0</v>
      </c>
      <c r="H3314" s="1">
        <f t="shared" si="414"/>
        <v>0</v>
      </c>
      <c r="I3314" s="7" t="s">
        <v>201</v>
      </c>
      <c r="J3314" s="1" t="s">
        <v>202</v>
      </c>
      <c r="K3314" s="1">
        <f>VLOOKUP(L3314,Sheet1!A$1:B$1179,2,FALSE)</f>
        <v>6204310000</v>
      </c>
      <c r="L3314" s="1" t="str">
        <f>VLOOKUP(M3314,Itens!A$1:B$3327,2,FALSE)</f>
        <v>E1959LC</v>
      </c>
      <c r="M3314" s="13">
        <v>6204310000</v>
      </c>
      <c r="N3314" s="13">
        <f t="shared" si="415"/>
        <v>0</v>
      </c>
      <c r="O3314" s="1">
        <v>6</v>
      </c>
      <c r="P3314" s="1">
        <v>38.752704600000001</v>
      </c>
      <c r="Q3314" s="1" t="s">
        <v>14</v>
      </c>
      <c r="R3314" s="6">
        <v>42460</v>
      </c>
    </row>
    <row r="3315" spans="1:18" x14ac:dyDescent="0.25">
      <c r="A3315" s="1">
        <v>3314</v>
      </c>
      <c r="B3315">
        <f t="shared" si="408"/>
        <v>0</v>
      </c>
      <c r="C3315">
        <f t="shared" si="409"/>
        <v>0</v>
      </c>
      <c r="D3315" s="1">
        <f t="shared" si="410"/>
        <v>0</v>
      </c>
      <c r="E3315" s="1">
        <f t="shared" si="411"/>
        <v>0</v>
      </c>
      <c r="F3315" s="1">
        <f t="shared" si="412"/>
        <v>0</v>
      </c>
      <c r="G3315" s="1">
        <f t="shared" si="413"/>
        <v>0</v>
      </c>
      <c r="H3315" s="1">
        <f t="shared" si="414"/>
        <v>0</v>
      </c>
      <c r="I3315" s="7" t="s">
        <v>201</v>
      </c>
      <c r="J3315" s="1" t="s">
        <v>202</v>
      </c>
      <c r="K3315" s="1">
        <f>VLOOKUP(L3315,Sheet1!A$1:B$1179,2,FALSE)</f>
        <v>10338310000</v>
      </c>
      <c r="L3315" s="1" t="str">
        <f>VLOOKUP(M3315,Itens!A$1:B$3327,2,FALSE)</f>
        <v>E2904LC</v>
      </c>
      <c r="M3315" s="13">
        <v>10338310000</v>
      </c>
      <c r="N3315" s="13">
        <f t="shared" si="415"/>
        <v>0</v>
      </c>
      <c r="O3315" s="1">
        <v>6</v>
      </c>
      <c r="P3315" s="1">
        <v>80.957348879999998</v>
      </c>
      <c r="Q3315" s="1" t="s">
        <v>14</v>
      </c>
      <c r="R3315" s="6">
        <v>42460</v>
      </c>
    </row>
    <row r="3316" spans="1:18" x14ac:dyDescent="0.25">
      <c r="A3316" s="1">
        <v>3315</v>
      </c>
      <c r="B3316">
        <f t="shared" si="408"/>
        <v>0</v>
      </c>
      <c r="C3316">
        <f t="shared" si="409"/>
        <v>0</v>
      </c>
      <c r="D3316" s="1">
        <f t="shared" si="410"/>
        <v>0</v>
      </c>
      <c r="E3316" s="1">
        <f t="shared" si="411"/>
        <v>0</v>
      </c>
      <c r="F3316" s="1">
        <f t="shared" si="412"/>
        <v>0</v>
      </c>
      <c r="G3316" s="1">
        <f t="shared" si="413"/>
        <v>0</v>
      </c>
      <c r="H3316" s="1">
        <f t="shared" si="414"/>
        <v>0</v>
      </c>
      <c r="I3316" s="7" t="s">
        <v>201</v>
      </c>
      <c r="J3316" s="1" t="s">
        <v>202</v>
      </c>
      <c r="K3316" s="1">
        <f>VLOOKUP(L3316,Sheet1!A$1:B$1179,2,FALSE)</f>
        <v>6212310000</v>
      </c>
      <c r="L3316" s="1" t="str">
        <f>VLOOKUP(M3316,Itens!A$1:B$3327,2,FALSE)</f>
        <v>E2912LC01-2</v>
      </c>
      <c r="M3316" s="13">
        <v>6212310000</v>
      </c>
      <c r="N3316" s="13">
        <f t="shared" si="415"/>
        <v>0</v>
      </c>
      <c r="O3316" s="1">
        <v>2</v>
      </c>
      <c r="P3316" s="1">
        <v>64.819296120000004</v>
      </c>
      <c r="Q3316" s="1" t="s">
        <v>14</v>
      </c>
      <c r="R3316" s="6">
        <v>42460</v>
      </c>
    </row>
    <row r="3317" spans="1:18" x14ac:dyDescent="0.25">
      <c r="A3317" s="1">
        <v>3316</v>
      </c>
      <c r="B3317">
        <f t="shared" si="408"/>
        <v>0</v>
      </c>
      <c r="C3317">
        <f t="shared" si="409"/>
        <v>0</v>
      </c>
      <c r="D3317" s="1">
        <f t="shared" si="410"/>
        <v>0</v>
      </c>
      <c r="E3317" s="1">
        <f t="shared" si="411"/>
        <v>0</v>
      </c>
      <c r="F3317" s="1">
        <f t="shared" si="412"/>
        <v>0</v>
      </c>
      <c r="G3317" s="1">
        <f t="shared" si="413"/>
        <v>0</v>
      </c>
      <c r="H3317" s="1">
        <f t="shared" si="414"/>
        <v>0</v>
      </c>
      <c r="I3317" s="7" t="s">
        <v>201</v>
      </c>
      <c r="J3317" s="1" t="s">
        <v>202</v>
      </c>
      <c r="K3317" s="1">
        <f>VLOOKUP(L3317,Sheet1!A$1:B$1179,2,FALSE)</f>
        <v>7607310000</v>
      </c>
      <c r="L3317" s="1" t="str">
        <f>VLOOKUP(M3317,Itens!A$1:B$3327,2,FALSE)</f>
        <v>E2944LI-2</v>
      </c>
      <c r="M3317" s="13">
        <v>7607310000</v>
      </c>
      <c r="N3317" s="13">
        <f t="shared" si="415"/>
        <v>0</v>
      </c>
      <c r="O3317" s="1">
        <v>6</v>
      </c>
      <c r="P3317" s="1">
        <v>36.796553809999999</v>
      </c>
      <c r="Q3317" s="1" t="s">
        <v>14</v>
      </c>
      <c r="R3317" s="6">
        <v>42460</v>
      </c>
    </row>
    <row r="3318" spans="1:18" x14ac:dyDescent="0.25">
      <c r="A3318" s="1">
        <v>3317</v>
      </c>
      <c r="B3318">
        <f t="shared" si="408"/>
        <v>0</v>
      </c>
      <c r="C3318">
        <f t="shared" si="409"/>
        <v>0</v>
      </c>
      <c r="D3318" s="1">
        <f t="shared" si="410"/>
        <v>0</v>
      </c>
      <c r="E3318" s="1">
        <f t="shared" si="411"/>
        <v>0</v>
      </c>
      <c r="F3318" s="1">
        <f t="shared" si="412"/>
        <v>0</v>
      </c>
      <c r="G3318" s="1">
        <f t="shared" si="413"/>
        <v>0</v>
      </c>
      <c r="H3318" s="1">
        <f t="shared" si="414"/>
        <v>0</v>
      </c>
      <c r="I3318" s="7" t="s">
        <v>201</v>
      </c>
      <c r="J3318" s="1" t="s">
        <v>202</v>
      </c>
      <c r="K3318" s="1">
        <f>VLOOKUP(L3318,Sheet1!A$1:B$1179,2,FALSE)</f>
        <v>6709310000</v>
      </c>
      <c r="L3318" s="1" t="str">
        <f>VLOOKUP(M3318,Itens!A$1:B$3327,2,FALSE)</f>
        <v>E2947LI</v>
      </c>
      <c r="M3318" s="13">
        <v>6709310000</v>
      </c>
      <c r="N3318" s="13">
        <f t="shared" si="415"/>
        <v>0</v>
      </c>
      <c r="O3318" s="1">
        <v>5</v>
      </c>
      <c r="P3318" s="1">
        <v>20.703893579999999</v>
      </c>
      <c r="Q3318" s="1" t="s">
        <v>14</v>
      </c>
      <c r="R3318" s="6">
        <v>42460</v>
      </c>
    </row>
    <row r="3319" spans="1:18" x14ac:dyDescent="0.25">
      <c r="A3319" s="1">
        <v>3318</v>
      </c>
      <c r="B3319">
        <f t="shared" si="408"/>
        <v>0</v>
      </c>
      <c r="C3319">
        <f t="shared" si="409"/>
        <v>0</v>
      </c>
      <c r="D3319" s="1">
        <f t="shared" si="410"/>
        <v>0</v>
      </c>
      <c r="E3319" s="1">
        <f t="shared" si="411"/>
        <v>0</v>
      </c>
      <c r="F3319" s="1">
        <f t="shared" si="412"/>
        <v>0</v>
      </c>
      <c r="G3319" s="1">
        <f t="shared" si="413"/>
        <v>0</v>
      </c>
      <c r="H3319" s="1">
        <f t="shared" si="414"/>
        <v>0</v>
      </c>
      <c r="I3319" s="7" t="s">
        <v>201</v>
      </c>
      <c r="J3319" s="1" t="s">
        <v>202</v>
      </c>
      <c r="K3319" s="1">
        <f>VLOOKUP(L3319,Sheet1!A$1:B$1179,2,FALSE)</f>
        <v>6772310000</v>
      </c>
      <c r="L3319" s="1" t="str">
        <f>VLOOKUP(M3319,Itens!A$1:B$3327,2,FALSE)</f>
        <v>E2949LI</v>
      </c>
      <c r="M3319" s="13">
        <v>6772310000</v>
      </c>
      <c r="N3319" s="13">
        <f t="shared" si="415"/>
        <v>0</v>
      </c>
      <c r="O3319" s="1">
        <v>30</v>
      </c>
      <c r="P3319" s="1">
        <v>19.917917060000001</v>
      </c>
      <c r="Q3319" s="1" t="s">
        <v>14</v>
      </c>
      <c r="R3319" s="6">
        <v>42460</v>
      </c>
    </row>
    <row r="3320" spans="1:18" x14ac:dyDescent="0.25">
      <c r="A3320" s="1">
        <v>3319</v>
      </c>
      <c r="B3320">
        <f t="shared" si="408"/>
        <v>0</v>
      </c>
      <c r="C3320">
        <f t="shared" si="409"/>
        <v>0</v>
      </c>
      <c r="D3320" s="1">
        <f t="shared" si="410"/>
        <v>0</v>
      </c>
      <c r="E3320" s="1">
        <f t="shared" si="411"/>
        <v>0</v>
      </c>
      <c r="F3320" s="1">
        <f t="shared" si="412"/>
        <v>0</v>
      </c>
      <c r="G3320" s="1">
        <f t="shared" si="413"/>
        <v>0</v>
      </c>
      <c r="H3320" s="1">
        <f t="shared" si="414"/>
        <v>0</v>
      </c>
      <c r="I3320" s="7" t="s">
        <v>201</v>
      </c>
      <c r="J3320" s="1" t="s">
        <v>202</v>
      </c>
      <c r="K3320" s="1">
        <f>VLOOKUP(L3320,Sheet1!A$1:B$1179,2,FALSE)</f>
        <v>6758310000</v>
      </c>
      <c r="L3320" s="1" t="str">
        <f>VLOOKUP(M3320,Itens!A$1:B$3327,2,FALSE)</f>
        <v>E2991LC</v>
      </c>
      <c r="M3320" s="13">
        <v>6758310000</v>
      </c>
      <c r="N3320" s="13">
        <f t="shared" si="415"/>
        <v>0</v>
      </c>
      <c r="O3320" s="1">
        <v>12</v>
      </c>
      <c r="P3320" s="1">
        <v>37.141524050000001</v>
      </c>
      <c r="Q3320" s="1" t="s">
        <v>14</v>
      </c>
      <c r="R3320" s="6">
        <v>42460</v>
      </c>
    </row>
    <row r="3321" spans="1:18" x14ac:dyDescent="0.25">
      <c r="A3321" s="1">
        <v>3320</v>
      </c>
      <c r="B3321">
        <f t="shared" si="408"/>
        <v>0</v>
      </c>
      <c r="C3321">
        <f t="shared" si="409"/>
        <v>0</v>
      </c>
      <c r="D3321" s="1">
        <f t="shared" si="410"/>
        <v>0</v>
      </c>
      <c r="E3321" s="1">
        <f t="shared" si="411"/>
        <v>0</v>
      </c>
      <c r="F3321" s="1">
        <f t="shared" si="412"/>
        <v>0</v>
      </c>
      <c r="G3321" s="1">
        <f t="shared" si="413"/>
        <v>0</v>
      </c>
      <c r="H3321" s="1">
        <f t="shared" si="414"/>
        <v>0</v>
      </c>
      <c r="I3321" s="7" t="s">
        <v>201</v>
      </c>
      <c r="J3321" s="1" t="s">
        <v>202</v>
      </c>
      <c r="K3321" s="1">
        <f>VLOOKUP(L3321,Sheet1!A$1:B$1179,2,FALSE)</f>
        <v>7463310000</v>
      </c>
      <c r="L3321" s="1" t="str">
        <f>VLOOKUP(M3321,Itens!A$1:B$3327,2,FALSE)</f>
        <v>E2992LC-2</v>
      </c>
      <c r="M3321" s="13">
        <v>7463310000</v>
      </c>
      <c r="N3321" s="13">
        <f t="shared" si="415"/>
        <v>0</v>
      </c>
      <c r="O3321" s="1">
        <v>12</v>
      </c>
      <c r="P3321" s="1">
        <v>38.986119119999998</v>
      </c>
      <c r="Q3321" s="1" t="s">
        <v>14</v>
      </c>
      <c r="R3321" s="6">
        <v>42460</v>
      </c>
    </row>
    <row r="3322" spans="1:18" x14ac:dyDescent="0.25">
      <c r="A3322" s="1">
        <v>3321</v>
      </c>
      <c r="B3322">
        <f t="shared" si="408"/>
        <v>0</v>
      </c>
      <c r="C3322">
        <f t="shared" si="409"/>
        <v>0</v>
      </c>
      <c r="D3322" s="1">
        <f t="shared" si="410"/>
        <v>0</v>
      </c>
      <c r="E3322" s="1">
        <f t="shared" si="411"/>
        <v>0</v>
      </c>
      <c r="F3322" s="1">
        <f t="shared" si="412"/>
        <v>0</v>
      </c>
      <c r="G3322" s="1">
        <f t="shared" si="413"/>
        <v>0</v>
      </c>
      <c r="H3322" s="1">
        <f t="shared" si="414"/>
        <v>0</v>
      </c>
      <c r="I3322" s="7" t="s">
        <v>201</v>
      </c>
      <c r="J3322" s="1" t="s">
        <v>202</v>
      </c>
      <c r="K3322" s="1">
        <f>VLOOKUP(L3322,Sheet1!A$1:B$1179,2,FALSE)</f>
        <v>6720310000</v>
      </c>
      <c r="L3322" s="1" t="str">
        <f>VLOOKUP(M3322,Itens!A$1:B$3327,2,FALSE)</f>
        <v>E2998LC</v>
      </c>
      <c r="M3322" s="13">
        <v>6720310000</v>
      </c>
      <c r="N3322" s="13">
        <f t="shared" si="415"/>
        <v>0</v>
      </c>
      <c r="O3322" s="1">
        <v>6</v>
      </c>
      <c r="P3322" s="1">
        <v>29.432201639999999</v>
      </c>
      <c r="Q3322" s="1" t="s">
        <v>14</v>
      </c>
      <c r="R3322" s="6">
        <v>42460</v>
      </c>
    </row>
    <row r="3323" spans="1:18" x14ac:dyDescent="0.25">
      <c r="A3323" s="1">
        <v>3322</v>
      </c>
      <c r="B3323">
        <f t="shared" si="408"/>
        <v>0</v>
      </c>
      <c r="C3323">
        <f t="shared" si="409"/>
        <v>0</v>
      </c>
      <c r="D3323" s="1">
        <f t="shared" si="410"/>
        <v>0</v>
      </c>
      <c r="E3323" s="1">
        <f t="shared" si="411"/>
        <v>0</v>
      </c>
      <c r="F3323" s="1">
        <f t="shared" si="412"/>
        <v>0</v>
      </c>
      <c r="G3323" s="1">
        <f t="shared" si="413"/>
        <v>0</v>
      </c>
      <c r="H3323" s="1">
        <f t="shared" si="414"/>
        <v>0</v>
      </c>
      <c r="I3323" s="7" t="s">
        <v>201</v>
      </c>
      <c r="J3323" s="1" t="s">
        <v>202</v>
      </c>
      <c r="K3323" s="1">
        <f>VLOOKUP(L3323,Sheet1!A$1:B$1179,2,FALSE)</f>
        <v>562130000</v>
      </c>
      <c r="L3323" s="1" t="str">
        <f>VLOOKUP(M3323,Itens!A$1:B$3327,2,FALSE)</f>
        <v>E29H D89</v>
      </c>
      <c r="M3323" s="13">
        <v>562130000</v>
      </c>
      <c r="N3323" s="13">
        <f t="shared" si="415"/>
        <v>0</v>
      </c>
      <c r="O3323" s="1">
        <v>60</v>
      </c>
      <c r="P3323" s="1">
        <v>13.81382052</v>
      </c>
      <c r="Q3323" s="1" t="s">
        <v>14</v>
      </c>
      <c r="R3323" s="6">
        <v>42460</v>
      </c>
    </row>
    <row r="3324" spans="1:18" x14ac:dyDescent="0.25">
      <c r="A3324" s="1">
        <v>3323</v>
      </c>
      <c r="B3324">
        <f t="shared" si="408"/>
        <v>0</v>
      </c>
      <c r="C3324">
        <f t="shared" si="409"/>
        <v>0</v>
      </c>
      <c r="D3324" s="1">
        <f t="shared" si="410"/>
        <v>0</v>
      </c>
      <c r="E3324" s="1">
        <f t="shared" si="411"/>
        <v>0</v>
      </c>
      <c r="F3324" s="1">
        <f t="shared" si="412"/>
        <v>0</v>
      </c>
      <c r="G3324" s="1">
        <f t="shared" si="413"/>
        <v>0</v>
      </c>
      <c r="H3324" s="1">
        <f t="shared" si="414"/>
        <v>0</v>
      </c>
      <c r="I3324" s="7" t="s">
        <v>201</v>
      </c>
      <c r="J3324" s="1" t="s">
        <v>202</v>
      </c>
      <c r="K3324" s="1">
        <f>VLOOKUP(L3324,Sheet1!A$1:B$1179,2,FALSE)</f>
        <v>10518310000</v>
      </c>
      <c r="L3324" s="1" t="str">
        <f>VLOOKUP(M3324,Itens!A$1:B$3327,2,FALSE)</f>
        <v>E472L</v>
      </c>
      <c r="M3324" s="13">
        <v>10518310000</v>
      </c>
      <c r="N3324" s="13">
        <f t="shared" si="415"/>
        <v>0</v>
      </c>
      <c r="O3324" s="1">
        <v>6</v>
      </c>
      <c r="P3324" s="1">
        <v>41.754007999999999</v>
      </c>
      <c r="Q3324" s="1" t="s">
        <v>14</v>
      </c>
      <c r="R3324" s="6">
        <v>42460</v>
      </c>
    </row>
    <row r="3325" spans="1:18" x14ac:dyDescent="0.25">
      <c r="A3325" s="1">
        <v>3324</v>
      </c>
      <c r="B3325">
        <f t="shared" si="408"/>
        <v>0</v>
      </c>
      <c r="C3325">
        <f t="shared" si="409"/>
        <v>0</v>
      </c>
      <c r="D3325" s="1">
        <f t="shared" si="410"/>
        <v>0</v>
      </c>
      <c r="E3325" s="1">
        <f t="shared" si="411"/>
        <v>0</v>
      </c>
      <c r="F3325" s="1">
        <f t="shared" si="412"/>
        <v>0</v>
      </c>
      <c r="G3325" s="1">
        <f t="shared" si="413"/>
        <v>0</v>
      </c>
      <c r="H3325" s="1">
        <f t="shared" si="414"/>
        <v>0</v>
      </c>
      <c r="I3325" s="7" t="s">
        <v>201</v>
      </c>
      <c r="J3325" s="1" t="s">
        <v>202</v>
      </c>
      <c r="K3325" s="1">
        <f>VLOOKUP(L3325,Sheet1!A$1:B$1179,2,FALSE)</f>
        <v>35330000</v>
      </c>
      <c r="L3325" s="1" t="str">
        <f>VLOOKUP(M3325,Itens!A$1:B$3327,2,FALSE)</f>
        <v>E621L</v>
      </c>
      <c r="M3325" s="13">
        <v>35330000</v>
      </c>
      <c r="N3325" s="13">
        <f t="shared" si="415"/>
        <v>0</v>
      </c>
      <c r="O3325" s="1">
        <v>6</v>
      </c>
      <c r="P3325" s="1">
        <v>34.931727340000002</v>
      </c>
      <c r="Q3325" s="1" t="s">
        <v>14</v>
      </c>
      <c r="R3325" s="6">
        <v>42460</v>
      </c>
    </row>
    <row r="3326" spans="1:18" x14ac:dyDescent="0.25">
      <c r="A3326" s="1">
        <v>3325</v>
      </c>
      <c r="B3326">
        <f t="shared" si="408"/>
        <v>0</v>
      </c>
      <c r="C3326">
        <f t="shared" si="409"/>
        <v>0</v>
      </c>
      <c r="D3326" s="1">
        <f t="shared" si="410"/>
        <v>0</v>
      </c>
      <c r="E3326" s="1">
        <f t="shared" si="411"/>
        <v>0</v>
      </c>
      <c r="F3326" s="1">
        <f t="shared" si="412"/>
        <v>0</v>
      </c>
      <c r="G3326" s="1">
        <f t="shared" si="413"/>
        <v>0</v>
      </c>
      <c r="H3326" s="1">
        <f t="shared" si="414"/>
        <v>0</v>
      </c>
      <c r="I3326" s="7" t="s">
        <v>201</v>
      </c>
      <c r="J3326" s="1" t="s">
        <v>202</v>
      </c>
      <c r="K3326" s="1">
        <f>VLOOKUP(L3326,Sheet1!A$1:B$1179,2,FALSE)</f>
        <v>3121130000</v>
      </c>
      <c r="L3326" s="1" t="str">
        <f>VLOOKUP(M3326,Itens!A$1:B$3327,2,FALSE)</f>
        <v>E820H D245</v>
      </c>
      <c r="M3326" s="13">
        <v>3121130000</v>
      </c>
      <c r="N3326" s="13">
        <f t="shared" si="415"/>
        <v>0</v>
      </c>
      <c r="O3326" s="1">
        <v>40</v>
      </c>
      <c r="P3326" s="1">
        <v>26.79102864</v>
      </c>
      <c r="Q3326" s="1" t="s">
        <v>14</v>
      </c>
      <c r="R3326" s="6">
        <v>42460</v>
      </c>
    </row>
    <row r="3327" spans="1:18" x14ac:dyDescent="0.25">
      <c r="A3327" s="1">
        <v>3326</v>
      </c>
      <c r="B3327">
        <f t="shared" si="408"/>
        <v>0</v>
      </c>
      <c r="C3327">
        <f t="shared" si="409"/>
        <v>0</v>
      </c>
      <c r="D3327" s="1">
        <f t="shared" si="410"/>
        <v>0</v>
      </c>
      <c r="E3327" s="1">
        <f t="shared" si="411"/>
        <v>0</v>
      </c>
      <c r="F3327" s="1">
        <f t="shared" si="412"/>
        <v>0</v>
      </c>
      <c r="G3327" s="1">
        <f t="shared" si="413"/>
        <v>0</v>
      </c>
      <c r="H3327" s="1">
        <f t="shared" si="414"/>
        <v>0</v>
      </c>
      <c r="I3327" s="7" t="s">
        <v>201</v>
      </c>
      <c r="J3327" s="1" t="s">
        <v>202</v>
      </c>
      <c r="K3327" s="1">
        <f>VLOOKUP(L3327,Sheet1!A$1:B$1179,2,FALSE)</f>
        <v>7044310000</v>
      </c>
      <c r="L3327" s="1" t="str">
        <f>VLOOKUP(M3327,Itens!A$1:B$3327,2,FALSE)</f>
        <v>E884L</v>
      </c>
      <c r="M3327" s="13">
        <v>7044310000</v>
      </c>
      <c r="N3327" s="13">
        <f t="shared" si="415"/>
        <v>0</v>
      </c>
      <c r="O3327" s="1">
        <v>6</v>
      </c>
      <c r="P3327" s="1">
        <v>21.15357375</v>
      </c>
      <c r="Q3327" s="1" t="s">
        <v>14</v>
      </c>
      <c r="R3327" s="6">
        <v>42460</v>
      </c>
    </row>
    <row r="3328" spans="1:18" x14ac:dyDescent="0.25">
      <c r="A3328" s="1">
        <v>3327</v>
      </c>
      <c r="B3328">
        <f t="shared" si="408"/>
        <v>0</v>
      </c>
      <c r="C3328">
        <f t="shared" si="409"/>
        <v>0</v>
      </c>
      <c r="D3328" s="1">
        <f t="shared" si="410"/>
        <v>0</v>
      </c>
      <c r="E3328" s="1">
        <f t="shared" si="411"/>
        <v>0</v>
      </c>
      <c r="F3328" s="1">
        <f t="shared" si="412"/>
        <v>0</v>
      </c>
      <c r="G3328" s="1">
        <f t="shared" si="413"/>
        <v>0</v>
      </c>
      <c r="H3328" s="1">
        <f t="shared" si="414"/>
        <v>0</v>
      </c>
      <c r="I3328" s="7" t="s">
        <v>201</v>
      </c>
      <c r="J3328" s="1" t="s">
        <v>202</v>
      </c>
      <c r="K3328" s="1">
        <f>VLOOKUP(L3328,Sheet1!A$1:B$1179,2,FALSE)</f>
        <v>6797310000</v>
      </c>
      <c r="L3328" s="1" t="str">
        <f>VLOOKUP(M3328,Itens!A$1:B$3327,2,FALSE)</f>
        <v>E998LC</v>
      </c>
      <c r="M3328" s="13">
        <v>6797310000</v>
      </c>
      <c r="N3328" s="13">
        <f t="shared" si="415"/>
        <v>0</v>
      </c>
      <c r="O3328" s="1">
        <v>12</v>
      </c>
      <c r="P3328" s="1">
        <v>21.42413144</v>
      </c>
      <c r="Q3328" s="1" t="s">
        <v>14</v>
      </c>
      <c r="R3328" s="6">
        <v>42460</v>
      </c>
    </row>
    <row r="3329" spans="1:18" x14ac:dyDescent="0.25">
      <c r="A3329" s="1">
        <v>3328</v>
      </c>
      <c r="B3329">
        <f t="shared" si="408"/>
        <v>0</v>
      </c>
      <c r="C3329">
        <f t="shared" si="409"/>
        <v>0</v>
      </c>
      <c r="D3329" s="1">
        <f t="shared" si="410"/>
        <v>0</v>
      </c>
      <c r="E3329" s="1">
        <f t="shared" si="411"/>
        <v>0</v>
      </c>
      <c r="F3329" s="1">
        <f t="shared" si="412"/>
        <v>0</v>
      </c>
      <c r="G3329" s="1">
        <f t="shared" si="413"/>
        <v>0</v>
      </c>
      <c r="H3329" s="1">
        <f t="shared" si="414"/>
        <v>0</v>
      </c>
      <c r="I3329" s="7" t="s">
        <v>201</v>
      </c>
      <c r="J3329" s="1" t="s">
        <v>202</v>
      </c>
      <c r="K3329" s="1">
        <f>VLOOKUP(L3329,Sheet1!A$1:B$1179,2,FALSE)</f>
        <v>5521100000</v>
      </c>
      <c r="L3329" s="1" t="str">
        <f>VLOOKUP(M3329,Itens!A$1:B$3327,2,FALSE)</f>
        <v>H10W18</v>
      </c>
      <c r="M3329" s="13">
        <v>5521100000</v>
      </c>
      <c r="N3329" s="13">
        <f t="shared" si="415"/>
        <v>0</v>
      </c>
      <c r="O3329" s="1">
        <v>10</v>
      </c>
      <c r="P3329" s="1">
        <v>20.256375569999999</v>
      </c>
      <c r="Q3329" s="1" t="s">
        <v>14</v>
      </c>
      <c r="R3329" s="6">
        <v>42460</v>
      </c>
    </row>
    <row r="3330" spans="1:18" x14ac:dyDescent="0.25">
      <c r="A3330" s="1">
        <v>3329</v>
      </c>
      <c r="B3330">
        <f t="shared" si="408"/>
        <v>0</v>
      </c>
      <c r="C3330">
        <f t="shared" si="409"/>
        <v>0</v>
      </c>
      <c r="D3330" s="1">
        <f t="shared" si="410"/>
        <v>0</v>
      </c>
      <c r="E3330" s="1">
        <f t="shared" si="411"/>
        <v>0</v>
      </c>
      <c r="F3330" s="1">
        <f t="shared" si="412"/>
        <v>0</v>
      </c>
      <c r="G3330" s="1">
        <f t="shared" si="413"/>
        <v>0</v>
      </c>
      <c r="H3330" s="1">
        <f t="shared" si="414"/>
        <v>0</v>
      </c>
      <c r="I3330" s="7" t="s">
        <v>201</v>
      </c>
      <c r="J3330" s="1" t="s">
        <v>202</v>
      </c>
      <c r="K3330" s="1">
        <f>VLOOKUP(L3330,Sheet1!A$1:B$1179,2,FALSE)</f>
        <v>711200000</v>
      </c>
      <c r="L3330" s="1" t="str">
        <f>VLOOKUP(M3330,Itens!A$1:B$3327,2,FALSE)</f>
        <v>H151WK</v>
      </c>
      <c r="M3330" s="13">
        <v>711200000</v>
      </c>
      <c r="N3330" s="13">
        <f t="shared" si="415"/>
        <v>0</v>
      </c>
      <c r="O3330" s="1">
        <v>1</v>
      </c>
      <c r="P3330" s="1">
        <v>95.816307019999996</v>
      </c>
      <c r="Q3330" s="1" t="s">
        <v>14</v>
      </c>
      <c r="R3330" s="6">
        <v>42460</v>
      </c>
    </row>
    <row r="3331" spans="1:18" x14ac:dyDescent="0.25">
      <c r="A3331" s="1">
        <v>3330</v>
      </c>
      <c r="B3331">
        <f t="shared" ref="B3331:B3394" si="416">IF(R3331=R3332,0,1)+IF(R3331=R3330,0,1)</f>
        <v>0</v>
      </c>
      <c r="C3331">
        <f t="shared" ref="C3331:C3394" si="417">IF(I3331=I3332,0,1)+IF(I3331=I3330,0,1)</f>
        <v>0</v>
      </c>
      <c r="D3331" s="1">
        <f t="shared" ref="D3331:D3394" si="418">C3331+B3331</f>
        <v>0</v>
      </c>
      <c r="E3331" s="1">
        <f t="shared" ref="E3331:E3394" si="419">IF(AND(D3331&gt;0,D3330&gt;0,D3332=0),1,0)</f>
        <v>0</v>
      </c>
      <c r="F3331" s="1">
        <f t="shared" ref="F3331:F3394" si="420">IF(AND(D3331&gt;0,D3330=0,D3332&gt;0),3,0)</f>
        <v>0</v>
      </c>
      <c r="G3331" s="1">
        <f t="shared" ref="G3331:G3394" si="421">IF(OR(D3331&gt;2,AND(D3331&gt;0,D3330&gt;0,D3332&gt;0)),4,0)</f>
        <v>0</v>
      </c>
      <c r="H3331" s="1">
        <f t="shared" ref="H3331:H3394" si="422">G3331+F3331+E3331</f>
        <v>0</v>
      </c>
      <c r="I3331" s="7" t="s">
        <v>201</v>
      </c>
      <c r="J3331" s="1" t="s">
        <v>202</v>
      </c>
      <c r="K3331" s="1">
        <f>VLOOKUP(L3331,Sheet1!A$1:B$1179,2,FALSE)</f>
        <v>2093200000</v>
      </c>
      <c r="L3331" s="1" t="str">
        <f>VLOOKUP(M3331,Itens!A$1:B$3327,2,FALSE)</f>
        <v>H278WK</v>
      </c>
      <c r="M3331" s="13">
        <v>2093200000</v>
      </c>
      <c r="N3331" s="13">
        <f t="shared" ref="N3331:N3394" si="423">IF(M3331=K3331,0,1)</f>
        <v>0</v>
      </c>
      <c r="O3331" s="1">
        <v>10</v>
      </c>
      <c r="P3331" s="1">
        <v>45.326861510000001</v>
      </c>
      <c r="Q3331" s="1" t="s">
        <v>14</v>
      </c>
      <c r="R3331" s="6">
        <v>42460</v>
      </c>
    </row>
    <row r="3332" spans="1:18" x14ac:dyDescent="0.25">
      <c r="A3332" s="1">
        <v>3331</v>
      </c>
      <c r="B3332">
        <f t="shared" si="416"/>
        <v>0</v>
      </c>
      <c r="C3332">
        <f t="shared" si="417"/>
        <v>1</v>
      </c>
      <c r="D3332" s="1">
        <f t="shared" si="418"/>
        <v>1</v>
      </c>
      <c r="E3332" s="1">
        <f t="shared" si="419"/>
        <v>0</v>
      </c>
      <c r="F3332" s="1">
        <f t="shared" si="420"/>
        <v>3</v>
      </c>
      <c r="G3332" s="1">
        <f t="shared" si="421"/>
        <v>0</v>
      </c>
      <c r="H3332" s="1">
        <f t="shared" si="422"/>
        <v>3</v>
      </c>
      <c r="I3332" s="7" t="s">
        <v>201</v>
      </c>
      <c r="J3332" s="1" t="s">
        <v>202</v>
      </c>
      <c r="K3332" s="1">
        <f>VLOOKUP(L3332,Sheet1!A$1:B$1179,2,FALSE)</f>
        <v>4276100000</v>
      </c>
      <c r="L3332" s="1" t="str">
        <f>VLOOKUP(M3332,Itens!A$1:B$3327,2,FALSE)</f>
        <v>H97W05</v>
      </c>
      <c r="M3332" s="13">
        <v>4276100000</v>
      </c>
      <c r="N3332" s="13">
        <f t="shared" si="423"/>
        <v>0</v>
      </c>
      <c r="O3332" s="1">
        <v>20</v>
      </c>
      <c r="P3332" s="1">
        <v>7.5463259200000001</v>
      </c>
      <c r="Q3332" s="1" t="s">
        <v>14</v>
      </c>
      <c r="R3332" s="6">
        <v>42460</v>
      </c>
    </row>
    <row r="3333" spans="1:18" x14ac:dyDescent="0.25">
      <c r="A3333" s="1">
        <v>3332</v>
      </c>
      <c r="B3333">
        <f t="shared" si="416"/>
        <v>0</v>
      </c>
      <c r="C3333">
        <f t="shared" si="417"/>
        <v>1</v>
      </c>
      <c r="D3333" s="1">
        <f t="shared" si="418"/>
        <v>1</v>
      </c>
      <c r="E3333" s="1">
        <f t="shared" si="419"/>
        <v>1</v>
      </c>
      <c r="F3333" s="1">
        <f t="shared" si="420"/>
        <v>0</v>
      </c>
      <c r="G3333" s="1">
        <f t="shared" si="421"/>
        <v>0</v>
      </c>
      <c r="H3333" s="1">
        <f t="shared" si="422"/>
        <v>1</v>
      </c>
      <c r="I3333" s="7" t="s">
        <v>324</v>
      </c>
      <c r="J3333" s="1" t="s">
        <v>325</v>
      </c>
      <c r="K3333" s="1">
        <f>VLOOKUP(L3333,Sheet1!A$1:B$1179,2,FALSE)</f>
        <v>7374310000</v>
      </c>
      <c r="L3333" s="1" t="str">
        <f>VLOOKUP(M3333,Itens!A$1:B$3327,2,FALSE)</f>
        <v>E1009L</v>
      </c>
      <c r="M3333" s="13">
        <v>7374310000</v>
      </c>
      <c r="N3333" s="13">
        <f t="shared" si="423"/>
        <v>0</v>
      </c>
      <c r="O3333" s="1">
        <v>2</v>
      </c>
      <c r="P3333" s="1">
        <v>53.926017209999998</v>
      </c>
      <c r="Q3333" s="1" t="s">
        <v>93</v>
      </c>
      <c r="R3333" s="6">
        <v>42460</v>
      </c>
    </row>
    <row r="3334" spans="1:18" x14ac:dyDescent="0.25">
      <c r="A3334" s="1">
        <v>3333</v>
      </c>
      <c r="B3334">
        <f t="shared" si="416"/>
        <v>0</v>
      </c>
      <c r="C3334">
        <f t="shared" si="417"/>
        <v>0</v>
      </c>
      <c r="D3334" s="1">
        <f t="shared" si="418"/>
        <v>0</v>
      </c>
      <c r="E3334" s="1">
        <f t="shared" si="419"/>
        <v>0</v>
      </c>
      <c r="F3334" s="1">
        <f t="shared" si="420"/>
        <v>0</v>
      </c>
      <c r="G3334" s="1">
        <f t="shared" si="421"/>
        <v>0</v>
      </c>
      <c r="H3334" s="1">
        <f t="shared" si="422"/>
        <v>0</v>
      </c>
      <c r="I3334" s="7" t="s">
        <v>324</v>
      </c>
      <c r="J3334" s="1" t="s">
        <v>325</v>
      </c>
      <c r="K3334" s="1">
        <f>VLOOKUP(L3334,Sheet1!A$1:B$1179,2,FALSE)</f>
        <v>7337310000</v>
      </c>
      <c r="L3334" s="1" t="str">
        <f>VLOOKUP(M3334,Itens!A$1:B$3327,2,FALSE)</f>
        <v>E1024L</v>
      </c>
      <c r="M3334" s="13">
        <v>7337310000</v>
      </c>
      <c r="N3334" s="13">
        <f t="shared" si="423"/>
        <v>0</v>
      </c>
      <c r="O3334" s="1">
        <v>24</v>
      </c>
      <c r="P3334" s="1">
        <v>107.03219356</v>
      </c>
      <c r="Q3334" s="1" t="s">
        <v>93</v>
      </c>
      <c r="R3334" s="6">
        <v>42460</v>
      </c>
    </row>
    <row r="3335" spans="1:18" x14ac:dyDescent="0.25">
      <c r="A3335" s="1">
        <v>3334</v>
      </c>
      <c r="B3335">
        <f t="shared" si="416"/>
        <v>0</v>
      </c>
      <c r="C3335">
        <f t="shared" si="417"/>
        <v>0</v>
      </c>
      <c r="D3335" s="1">
        <f t="shared" si="418"/>
        <v>0</v>
      </c>
      <c r="E3335" s="1">
        <f t="shared" si="419"/>
        <v>0</v>
      </c>
      <c r="F3335" s="1">
        <f t="shared" si="420"/>
        <v>0</v>
      </c>
      <c r="G3335" s="1">
        <f t="shared" si="421"/>
        <v>0</v>
      </c>
      <c r="H3335" s="1">
        <f t="shared" si="422"/>
        <v>0</v>
      </c>
      <c r="I3335" s="7" t="s">
        <v>324</v>
      </c>
      <c r="J3335" s="1" t="s">
        <v>325</v>
      </c>
      <c r="K3335" s="1">
        <f>VLOOKUP(L3335,Sheet1!A$1:B$1179,2,FALSE)</f>
        <v>7335310000</v>
      </c>
      <c r="L3335" s="1" t="str">
        <f>VLOOKUP(M3335,Itens!A$1:B$3327,2,FALSE)</f>
        <v>E1028L</v>
      </c>
      <c r="M3335" s="13">
        <v>7335310000</v>
      </c>
      <c r="N3335" s="13">
        <f t="shared" si="423"/>
        <v>0</v>
      </c>
      <c r="O3335" s="1">
        <v>2</v>
      </c>
      <c r="P3335" s="1">
        <v>81.078313260000002</v>
      </c>
      <c r="Q3335" s="1" t="s">
        <v>93</v>
      </c>
      <c r="R3335" s="6">
        <v>42460</v>
      </c>
    </row>
    <row r="3336" spans="1:18" x14ac:dyDescent="0.25">
      <c r="A3336" s="1">
        <v>3335</v>
      </c>
      <c r="B3336">
        <f t="shared" si="416"/>
        <v>0</v>
      </c>
      <c r="C3336">
        <f t="shared" si="417"/>
        <v>0</v>
      </c>
      <c r="D3336" s="1">
        <f t="shared" si="418"/>
        <v>0</v>
      </c>
      <c r="E3336" s="1">
        <f t="shared" si="419"/>
        <v>0</v>
      </c>
      <c r="F3336" s="1">
        <f t="shared" si="420"/>
        <v>0</v>
      </c>
      <c r="G3336" s="1">
        <f t="shared" si="421"/>
        <v>0</v>
      </c>
      <c r="H3336" s="1">
        <f t="shared" si="422"/>
        <v>0</v>
      </c>
      <c r="I3336" s="7" t="s">
        <v>324</v>
      </c>
      <c r="J3336" s="1" t="s">
        <v>325</v>
      </c>
      <c r="K3336" s="1">
        <f>VLOOKUP(L3336,Sheet1!A$1:B$1179,2,FALSE)</f>
        <v>4373130000</v>
      </c>
      <c r="L3336" s="1" t="str">
        <f>VLOOKUP(M3336,Itens!A$1:B$3327,2,FALSE)</f>
        <v>E28H D174</v>
      </c>
      <c r="M3336" s="13">
        <v>4373130000</v>
      </c>
      <c r="N3336" s="13">
        <f t="shared" si="423"/>
        <v>0</v>
      </c>
      <c r="O3336" s="1">
        <v>10</v>
      </c>
      <c r="P3336" s="1">
        <v>23.045014649999999</v>
      </c>
      <c r="Q3336" s="1" t="s">
        <v>93</v>
      </c>
      <c r="R3336" s="6">
        <v>42460</v>
      </c>
    </row>
    <row r="3337" spans="1:18" x14ac:dyDescent="0.25">
      <c r="A3337" s="1">
        <v>3336</v>
      </c>
      <c r="B3337">
        <f t="shared" si="416"/>
        <v>0</v>
      </c>
      <c r="C3337">
        <f t="shared" si="417"/>
        <v>0</v>
      </c>
      <c r="D3337" s="1">
        <f t="shared" si="418"/>
        <v>0</v>
      </c>
      <c r="E3337" s="1">
        <f t="shared" si="419"/>
        <v>0</v>
      </c>
      <c r="F3337" s="1">
        <f t="shared" si="420"/>
        <v>0</v>
      </c>
      <c r="G3337" s="1">
        <f t="shared" si="421"/>
        <v>0</v>
      </c>
      <c r="H3337" s="1">
        <f t="shared" si="422"/>
        <v>0</v>
      </c>
      <c r="I3337" s="7" t="s">
        <v>324</v>
      </c>
      <c r="J3337" s="1" t="s">
        <v>325</v>
      </c>
      <c r="K3337" s="1">
        <f>VLOOKUP(L3337,Sheet1!A$1:B$1179,2,FALSE)</f>
        <v>1037230000</v>
      </c>
      <c r="L3337" s="1" t="str">
        <f>VLOOKUP(M3337,Itens!A$1:B$3327,2,FALSE)</f>
        <v>E422KP D98</v>
      </c>
      <c r="M3337" s="13">
        <v>1037230000</v>
      </c>
      <c r="N3337" s="13">
        <f t="shared" si="423"/>
        <v>0</v>
      </c>
      <c r="O3337" s="1">
        <v>20</v>
      </c>
      <c r="P3337" s="1">
        <v>29.103621839999999</v>
      </c>
      <c r="Q3337" s="1" t="s">
        <v>93</v>
      </c>
      <c r="R3337" s="6">
        <v>42460</v>
      </c>
    </row>
    <row r="3338" spans="1:18" x14ac:dyDescent="0.25">
      <c r="A3338" s="1">
        <v>3337</v>
      </c>
      <c r="B3338">
        <f t="shared" si="416"/>
        <v>0</v>
      </c>
      <c r="C3338">
        <f t="shared" si="417"/>
        <v>0</v>
      </c>
      <c r="D3338" s="1">
        <f t="shared" si="418"/>
        <v>0</v>
      </c>
      <c r="E3338" s="1">
        <f t="shared" si="419"/>
        <v>0</v>
      </c>
      <c r="F3338" s="1">
        <f t="shared" si="420"/>
        <v>0</v>
      </c>
      <c r="G3338" s="1">
        <f t="shared" si="421"/>
        <v>0</v>
      </c>
      <c r="H3338" s="1">
        <f t="shared" si="422"/>
        <v>0</v>
      </c>
      <c r="I3338" s="7" t="s">
        <v>324</v>
      </c>
      <c r="J3338" s="1" t="s">
        <v>325</v>
      </c>
      <c r="K3338" s="1">
        <f>VLOOKUP(L3338,Sheet1!A$1:B$1179,2,FALSE)</f>
        <v>10493310000</v>
      </c>
      <c r="L3338" s="1" t="str">
        <f>VLOOKUP(M3338,Itens!A$1:B$3327,2,FALSE)</f>
        <v>E428LS</v>
      </c>
      <c r="M3338" s="13">
        <v>10493310000</v>
      </c>
      <c r="N3338" s="13">
        <f t="shared" si="423"/>
        <v>0</v>
      </c>
      <c r="O3338" s="1">
        <v>3</v>
      </c>
      <c r="P3338" s="1">
        <v>102.18248978</v>
      </c>
      <c r="Q3338" s="1" t="s">
        <v>93</v>
      </c>
      <c r="R3338" s="6">
        <v>42460</v>
      </c>
    </row>
    <row r="3339" spans="1:18" x14ac:dyDescent="0.25">
      <c r="A3339" s="1">
        <v>3338</v>
      </c>
      <c r="B3339">
        <f t="shared" si="416"/>
        <v>0</v>
      </c>
      <c r="C3339">
        <f t="shared" si="417"/>
        <v>0</v>
      </c>
      <c r="D3339" s="1">
        <f t="shared" si="418"/>
        <v>0</v>
      </c>
      <c r="E3339" s="1">
        <f t="shared" si="419"/>
        <v>0</v>
      </c>
      <c r="F3339" s="1">
        <f t="shared" si="420"/>
        <v>0</v>
      </c>
      <c r="G3339" s="1">
        <f t="shared" si="421"/>
        <v>0</v>
      </c>
      <c r="H3339" s="1">
        <f t="shared" si="422"/>
        <v>0</v>
      </c>
      <c r="I3339" s="7" t="s">
        <v>324</v>
      </c>
      <c r="J3339" s="1" t="s">
        <v>325</v>
      </c>
      <c r="K3339" s="1">
        <f>VLOOKUP(L3339,Sheet1!A$1:B$1179,2,FALSE)</f>
        <v>10349310000</v>
      </c>
      <c r="L3339" s="1" t="str">
        <f>VLOOKUP(M3339,Itens!A$1:B$3327,2,FALSE)</f>
        <v>E497L</v>
      </c>
      <c r="M3339" s="13">
        <v>10349310000</v>
      </c>
      <c r="N3339" s="13">
        <f t="shared" si="423"/>
        <v>0</v>
      </c>
      <c r="O3339" s="1">
        <v>5</v>
      </c>
      <c r="P3339" s="1">
        <v>226.33083447000001</v>
      </c>
      <c r="Q3339" s="1" t="s">
        <v>93</v>
      </c>
      <c r="R3339" s="6">
        <v>42460</v>
      </c>
    </row>
    <row r="3340" spans="1:18" x14ac:dyDescent="0.25">
      <c r="A3340" s="1">
        <v>3339</v>
      </c>
      <c r="B3340">
        <f t="shared" si="416"/>
        <v>0</v>
      </c>
      <c r="C3340">
        <f t="shared" si="417"/>
        <v>0</v>
      </c>
      <c r="D3340" s="1">
        <f t="shared" si="418"/>
        <v>0</v>
      </c>
      <c r="E3340" s="1">
        <f t="shared" si="419"/>
        <v>0</v>
      </c>
      <c r="F3340" s="1">
        <f t="shared" si="420"/>
        <v>0</v>
      </c>
      <c r="G3340" s="1">
        <f t="shared" si="421"/>
        <v>0</v>
      </c>
      <c r="H3340" s="1">
        <f t="shared" si="422"/>
        <v>0</v>
      </c>
      <c r="I3340" s="7" t="s">
        <v>324</v>
      </c>
      <c r="J3340" s="1" t="s">
        <v>325</v>
      </c>
      <c r="K3340" s="1">
        <f>VLOOKUP(L3340,Sheet1!A$1:B$1179,2,FALSE)</f>
        <v>3538130000</v>
      </c>
      <c r="L3340" s="1" t="str">
        <f>VLOOKUP(M3340,Itens!A$1:B$3327,2,FALSE)</f>
        <v>E500H D129</v>
      </c>
      <c r="M3340" s="13">
        <v>3538130000</v>
      </c>
      <c r="N3340" s="13">
        <f t="shared" si="423"/>
        <v>0</v>
      </c>
      <c r="O3340" s="1">
        <v>6</v>
      </c>
      <c r="P3340" s="1">
        <v>30.910378089999998</v>
      </c>
      <c r="Q3340" s="1" t="s">
        <v>93</v>
      </c>
      <c r="R3340" s="6">
        <v>42460</v>
      </c>
    </row>
    <row r="3341" spans="1:18" x14ac:dyDescent="0.25">
      <c r="A3341" s="1">
        <v>3340</v>
      </c>
      <c r="B3341">
        <f t="shared" si="416"/>
        <v>0</v>
      </c>
      <c r="C3341">
        <f t="shared" si="417"/>
        <v>0</v>
      </c>
      <c r="D3341" s="1">
        <f t="shared" si="418"/>
        <v>0</v>
      </c>
      <c r="E3341" s="1">
        <f t="shared" si="419"/>
        <v>0</v>
      </c>
      <c r="F3341" s="1">
        <f t="shared" si="420"/>
        <v>0</v>
      </c>
      <c r="G3341" s="1">
        <f t="shared" si="421"/>
        <v>0</v>
      </c>
      <c r="H3341" s="1">
        <f t="shared" si="422"/>
        <v>0</v>
      </c>
      <c r="I3341" s="7" t="s">
        <v>324</v>
      </c>
      <c r="J3341" s="1" t="s">
        <v>325</v>
      </c>
      <c r="K3341" s="1">
        <f>VLOOKUP(L3341,Sheet1!A$1:B$1179,2,FALSE)</f>
        <v>136300000</v>
      </c>
      <c r="L3341" s="1" t="str">
        <f>VLOOKUP(M3341,Itens!A$1:B$3327,2,FALSE)</f>
        <v>H100WL</v>
      </c>
      <c r="M3341" s="13">
        <v>136300000</v>
      </c>
      <c r="N3341" s="13">
        <f t="shared" si="423"/>
        <v>0</v>
      </c>
      <c r="O3341" s="1">
        <v>10</v>
      </c>
      <c r="P3341" s="1">
        <v>25.05337316</v>
      </c>
      <c r="Q3341" s="1" t="s">
        <v>93</v>
      </c>
      <c r="R3341" s="6">
        <v>42460</v>
      </c>
    </row>
    <row r="3342" spans="1:18" x14ac:dyDescent="0.25">
      <c r="A3342" s="1">
        <v>3341</v>
      </c>
      <c r="B3342">
        <f t="shared" si="416"/>
        <v>0</v>
      </c>
      <c r="C3342">
        <f t="shared" si="417"/>
        <v>0</v>
      </c>
      <c r="D3342" s="1">
        <f t="shared" si="418"/>
        <v>0</v>
      </c>
      <c r="E3342" s="1">
        <f t="shared" si="419"/>
        <v>0</v>
      </c>
      <c r="F3342" s="1">
        <f t="shared" si="420"/>
        <v>0</v>
      </c>
      <c r="G3342" s="1">
        <f t="shared" si="421"/>
        <v>0</v>
      </c>
      <c r="H3342" s="1">
        <f t="shared" si="422"/>
        <v>0</v>
      </c>
      <c r="I3342" s="7" t="s">
        <v>324</v>
      </c>
      <c r="J3342" s="1" t="s">
        <v>325</v>
      </c>
      <c r="K3342" s="1">
        <f>VLOOKUP(L3342,Sheet1!A$1:B$1179,2,FALSE)</f>
        <v>5666100000</v>
      </c>
      <c r="L3342" s="1" t="str">
        <f>VLOOKUP(M3342,Itens!A$1:B$3327,2,FALSE)</f>
        <v>H200W02</v>
      </c>
      <c r="M3342" s="13">
        <v>3834100000</v>
      </c>
      <c r="N3342" s="13">
        <f t="shared" si="423"/>
        <v>1</v>
      </c>
      <c r="O3342" s="1">
        <v>60</v>
      </c>
      <c r="P3342" s="1">
        <v>27.71789849</v>
      </c>
      <c r="Q3342" s="1" t="s">
        <v>93</v>
      </c>
      <c r="R3342" s="6">
        <v>42460</v>
      </c>
    </row>
    <row r="3343" spans="1:18" x14ac:dyDescent="0.25">
      <c r="A3343" s="1">
        <v>3342</v>
      </c>
      <c r="B3343">
        <f t="shared" si="416"/>
        <v>0</v>
      </c>
      <c r="C3343">
        <f t="shared" si="417"/>
        <v>0</v>
      </c>
      <c r="D3343" s="1">
        <f t="shared" si="418"/>
        <v>0</v>
      </c>
      <c r="E3343" s="1">
        <f t="shared" si="419"/>
        <v>0</v>
      </c>
      <c r="F3343" s="1">
        <f t="shared" si="420"/>
        <v>0</v>
      </c>
      <c r="G3343" s="1">
        <f t="shared" si="421"/>
        <v>0</v>
      </c>
      <c r="H3343" s="1">
        <f t="shared" si="422"/>
        <v>0</v>
      </c>
      <c r="I3343" s="7" t="s">
        <v>324</v>
      </c>
      <c r="J3343" s="1" t="s">
        <v>325</v>
      </c>
      <c r="K3343" s="1">
        <f>VLOOKUP(L3343,Sheet1!A$1:B$1179,2,FALSE)</f>
        <v>3843100000</v>
      </c>
      <c r="L3343" s="1" t="str">
        <f>VLOOKUP(M3343,Itens!A$1:B$3327,2,FALSE)</f>
        <v>H230W</v>
      </c>
      <c r="M3343" s="13">
        <v>3843100000</v>
      </c>
      <c r="N3343" s="13">
        <f t="shared" si="423"/>
        <v>0</v>
      </c>
      <c r="O3343" s="1">
        <v>12</v>
      </c>
      <c r="P3343" s="1">
        <v>58.594640409999997</v>
      </c>
      <c r="Q3343" s="1" t="s">
        <v>93</v>
      </c>
      <c r="R3343" s="6">
        <v>42460</v>
      </c>
    </row>
    <row r="3344" spans="1:18" x14ac:dyDescent="0.25">
      <c r="A3344" s="1">
        <v>3343</v>
      </c>
      <c r="B3344">
        <f t="shared" si="416"/>
        <v>0</v>
      </c>
      <c r="C3344">
        <f t="shared" si="417"/>
        <v>0</v>
      </c>
      <c r="D3344" s="1">
        <f t="shared" si="418"/>
        <v>0</v>
      </c>
      <c r="E3344" s="1">
        <f t="shared" si="419"/>
        <v>0</v>
      </c>
      <c r="F3344" s="1">
        <f t="shared" si="420"/>
        <v>0</v>
      </c>
      <c r="G3344" s="1">
        <f t="shared" si="421"/>
        <v>0</v>
      </c>
      <c r="H3344" s="1">
        <f t="shared" si="422"/>
        <v>0</v>
      </c>
      <c r="I3344" s="7" t="s">
        <v>324</v>
      </c>
      <c r="J3344" s="1" t="s">
        <v>325</v>
      </c>
      <c r="K3344" s="1">
        <f>VLOOKUP(L3344,Sheet1!A$1:B$1179,2,FALSE)</f>
        <v>5851100000</v>
      </c>
      <c r="L3344" s="1" t="str">
        <f>VLOOKUP(M3344,Itens!A$1:B$3327,2,FALSE)</f>
        <v>H24W05</v>
      </c>
      <c r="M3344" s="13">
        <v>5851100000</v>
      </c>
      <c r="N3344" s="13">
        <f t="shared" si="423"/>
        <v>0</v>
      </c>
      <c r="O3344" s="1">
        <v>30</v>
      </c>
      <c r="P3344" s="1">
        <v>34.435325169999999</v>
      </c>
      <c r="Q3344" s="1" t="s">
        <v>93</v>
      </c>
      <c r="R3344" s="6">
        <v>42460</v>
      </c>
    </row>
    <row r="3345" spans="1:18" x14ac:dyDescent="0.25">
      <c r="A3345" s="1">
        <v>3344</v>
      </c>
      <c r="B3345">
        <f t="shared" si="416"/>
        <v>0</v>
      </c>
      <c r="C3345">
        <f t="shared" si="417"/>
        <v>0</v>
      </c>
      <c r="D3345" s="1">
        <f t="shared" si="418"/>
        <v>0</v>
      </c>
      <c r="E3345" s="1">
        <f t="shared" si="419"/>
        <v>0</v>
      </c>
      <c r="F3345" s="1">
        <f t="shared" si="420"/>
        <v>0</v>
      </c>
      <c r="G3345" s="1">
        <f t="shared" si="421"/>
        <v>0</v>
      </c>
      <c r="H3345" s="1">
        <f t="shared" si="422"/>
        <v>0</v>
      </c>
      <c r="I3345" s="7" t="s">
        <v>324</v>
      </c>
      <c r="J3345" s="1" t="s">
        <v>325</v>
      </c>
      <c r="K3345" s="1">
        <f>VLOOKUP(L3345,Sheet1!A$1:B$1179,2,FALSE)</f>
        <v>2146200000</v>
      </c>
      <c r="L3345" s="1" t="str">
        <f>VLOOKUP(M3345,Itens!A$1:B$3327,2,FALSE)</f>
        <v>H60WK07</v>
      </c>
      <c r="M3345" s="13">
        <v>2146200000</v>
      </c>
      <c r="N3345" s="13">
        <f t="shared" si="423"/>
        <v>0</v>
      </c>
      <c r="O3345" s="1">
        <v>20</v>
      </c>
      <c r="P3345" s="1">
        <v>6.1629379399999999</v>
      </c>
      <c r="Q3345" s="1" t="s">
        <v>93</v>
      </c>
      <c r="R3345" s="6">
        <v>42460</v>
      </c>
    </row>
    <row r="3346" spans="1:18" x14ac:dyDescent="0.25">
      <c r="A3346" s="1">
        <v>3345</v>
      </c>
      <c r="B3346">
        <f t="shared" si="416"/>
        <v>0</v>
      </c>
      <c r="C3346">
        <f t="shared" si="417"/>
        <v>0</v>
      </c>
      <c r="D3346" s="1">
        <f t="shared" si="418"/>
        <v>0</v>
      </c>
      <c r="E3346" s="1">
        <f t="shared" si="419"/>
        <v>0</v>
      </c>
      <c r="F3346" s="1">
        <f t="shared" si="420"/>
        <v>0</v>
      </c>
      <c r="G3346" s="1">
        <f t="shared" si="421"/>
        <v>0</v>
      </c>
      <c r="H3346" s="1">
        <f t="shared" si="422"/>
        <v>0</v>
      </c>
      <c r="I3346" s="7" t="s">
        <v>324</v>
      </c>
      <c r="J3346" s="1" t="s">
        <v>325</v>
      </c>
      <c r="K3346" s="1">
        <f>VLOOKUP(L3346,Sheet1!A$1:B$1179,2,FALSE)</f>
        <v>2389200000</v>
      </c>
      <c r="L3346" s="1" t="str">
        <f>VLOOKUP(M3346,Itens!A$1:B$3327,2,FALSE)</f>
        <v>H701WK</v>
      </c>
      <c r="M3346" s="13">
        <v>2389200000</v>
      </c>
      <c r="N3346" s="13">
        <f t="shared" si="423"/>
        <v>0</v>
      </c>
      <c r="O3346" s="1">
        <v>10</v>
      </c>
      <c r="P3346" s="1">
        <v>79.888986320000001</v>
      </c>
      <c r="Q3346" s="1" t="s">
        <v>93</v>
      </c>
      <c r="R3346" s="6">
        <v>42460</v>
      </c>
    </row>
    <row r="3347" spans="1:18" x14ac:dyDescent="0.25">
      <c r="A3347" s="1">
        <v>3346</v>
      </c>
      <c r="B3347">
        <f t="shared" si="416"/>
        <v>0</v>
      </c>
      <c r="C3347">
        <f t="shared" si="417"/>
        <v>0</v>
      </c>
      <c r="D3347" s="1">
        <f t="shared" si="418"/>
        <v>0</v>
      </c>
      <c r="E3347" s="1">
        <f t="shared" si="419"/>
        <v>0</v>
      </c>
      <c r="F3347" s="1">
        <f t="shared" si="420"/>
        <v>0</v>
      </c>
      <c r="G3347" s="1">
        <f t="shared" si="421"/>
        <v>0</v>
      </c>
      <c r="H3347" s="1">
        <f t="shared" si="422"/>
        <v>0</v>
      </c>
      <c r="I3347" s="7" t="s">
        <v>324</v>
      </c>
      <c r="J3347" s="1" t="s">
        <v>325</v>
      </c>
      <c r="K3347" s="1">
        <f>VLOOKUP(L3347,Sheet1!A$1:B$1179,2,FALSE)</f>
        <v>2706200000</v>
      </c>
      <c r="L3347" s="1" t="str">
        <f>VLOOKUP(M3347,Itens!A$1:B$3327,2,FALSE)</f>
        <v>H704WK</v>
      </c>
      <c r="M3347" s="13">
        <v>2706200000</v>
      </c>
      <c r="N3347" s="13">
        <f t="shared" si="423"/>
        <v>0</v>
      </c>
      <c r="O3347" s="1">
        <v>60</v>
      </c>
      <c r="P3347" s="1">
        <v>30.648502279999999</v>
      </c>
      <c r="Q3347" s="1" t="s">
        <v>93</v>
      </c>
      <c r="R3347" s="6">
        <v>42460</v>
      </c>
    </row>
    <row r="3348" spans="1:18" x14ac:dyDescent="0.25">
      <c r="A3348" s="1">
        <v>3347</v>
      </c>
      <c r="B3348">
        <f t="shared" si="416"/>
        <v>0</v>
      </c>
      <c r="C3348">
        <f t="shared" si="417"/>
        <v>0</v>
      </c>
      <c r="D3348" s="1">
        <f t="shared" si="418"/>
        <v>0</v>
      </c>
      <c r="E3348" s="1">
        <f t="shared" si="419"/>
        <v>0</v>
      </c>
      <c r="F3348" s="1">
        <f t="shared" si="420"/>
        <v>0</v>
      </c>
      <c r="G3348" s="1">
        <f t="shared" si="421"/>
        <v>0</v>
      </c>
      <c r="H3348" s="1">
        <f t="shared" si="422"/>
        <v>0</v>
      </c>
      <c r="I3348" s="7" t="s">
        <v>324</v>
      </c>
      <c r="J3348" s="1" t="s">
        <v>325</v>
      </c>
      <c r="K3348" s="1">
        <f>VLOOKUP(L3348,Sheet1!A$1:B$1179,2,FALSE)</f>
        <v>526600000</v>
      </c>
      <c r="L3348" s="1" t="str">
        <f>VLOOKUP(M3348,Itens!A$1:B$3327,2,FALSE)</f>
        <v>T250W</v>
      </c>
      <c r="M3348" s="13">
        <v>526600000</v>
      </c>
      <c r="N3348" s="13">
        <f t="shared" si="423"/>
        <v>0</v>
      </c>
      <c r="O3348" s="1">
        <v>10</v>
      </c>
      <c r="P3348" s="1">
        <v>41.679712760000001</v>
      </c>
      <c r="Q3348" s="1" t="s">
        <v>93</v>
      </c>
      <c r="R3348" s="6">
        <v>42460</v>
      </c>
    </row>
    <row r="3349" spans="1:18" x14ac:dyDescent="0.25">
      <c r="A3349" s="1">
        <v>3348</v>
      </c>
      <c r="B3349">
        <f t="shared" si="416"/>
        <v>1</v>
      </c>
      <c r="C3349">
        <f t="shared" si="417"/>
        <v>1</v>
      </c>
      <c r="D3349" s="1">
        <f t="shared" si="418"/>
        <v>2</v>
      </c>
      <c r="E3349" s="1">
        <f t="shared" si="419"/>
        <v>0</v>
      </c>
      <c r="F3349" s="1">
        <f t="shared" si="420"/>
        <v>3</v>
      </c>
      <c r="G3349" s="1">
        <f t="shared" si="421"/>
        <v>0</v>
      </c>
      <c r="H3349" s="1">
        <f t="shared" si="422"/>
        <v>3</v>
      </c>
      <c r="I3349" s="7" t="s">
        <v>324</v>
      </c>
      <c r="J3349" s="1" t="s">
        <v>325</v>
      </c>
      <c r="K3349" s="1">
        <f>VLOOKUP(L3349,Sheet1!A$1:B$1179,2,FALSE)</f>
        <v>642600000</v>
      </c>
      <c r="L3349" s="1" t="str">
        <f>VLOOKUP(M3349,Itens!A$1:B$3327,2,FALSE)</f>
        <v>T300W</v>
      </c>
      <c r="M3349" s="13">
        <v>642600000</v>
      </c>
      <c r="N3349" s="13">
        <f t="shared" si="423"/>
        <v>0</v>
      </c>
      <c r="O3349" s="1">
        <v>10</v>
      </c>
      <c r="P3349" s="1">
        <v>47.373310600000003</v>
      </c>
      <c r="Q3349" s="1" t="s">
        <v>93</v>
      </c>
      <c r="R3349" s="6">
        <v>42460</v>
      </c>
    </row>
    <row r="3350" spans="1:18" x14ac:dyDescent="0.25">
      <c r="A3350" s="1">
        <v>3349</v>
      </c>
      <c r="B3350">
        <f t="shared" si="416"/>
        <v>2</v>
      </c>
      <c r="C3350">
        <f t="shared" si="417"/>
        <v>2</v>
      </c>
      <c r="D3350" s="1">
        <f t="shared" si="418"/>
        <v>4</v>
      </c>
      <c r="E3350" s="1">
        <f t="shared" si="419"/>
        <v>0</v>
      </c>
      <c r="F3350" s="1">
        <f t="shared" si="420"/>
        <v>0</v>
      </c>
      <c r="G3350" s="1">
        <f t="shared" si="421"/>
        <v>4</v>
      </c>
      <c r="H3350" s="1">
        <f t="shared" si="422"/>
        <v>4</v>
      </c>
      <c r="I3350" s="7" t="s">
        <v>36</v>
      </c>
      <c r="J3350" s="1" t="s">
        <v>37</v>
      </c>
      <c r="K3350" s="1">
        <f>VLOOKUP(L3350,Sheet1!A$1:B$1179,2,FALSE)</f>
        <v>1717100000</v>
      </c>
      <c r="L3350" s="1" t="str">
        <f>VLOOKUP(M3350,Itens!A$1:B$3327,2,FALSE)</f>
        <v>H14W32</v>
      </c>
      <c r="M3350" s="13">
        <v>1717100000</v>
      </c>
      <c r="N3350" s="13">
        <f t="shared" si="423"/>
        <v>0</v>
      </c>
      <c r="O3350" s="1">
        <v>50</v>
      </c>
      <c r="P3350" s="1">
        <v>6.9653238000000002</v>
      </c>
      <c r="Q3350" s="1" t="s">
        <v>39</v>
      </c>
      <c r="R3350" s="6">
        <v>42464</v>
      </c>
    </row>
    <row r="3351" spans="1:18" x14ac:dyDescent="0.25">
      <c r="A3351" s="1">
        <v>3350</v>
      </c>
      <c r="B3351">
        <f t="shared" si="416"/>
        <v>1</v>
      </c>
      <c r="C3351">
        <f t="shared" si="417"/>
        <v>1</v>
      </c>
      <c r="D3351" s="1">
        <f t="shared" si="418"/>
        <v>2</v>
      </c>
      <c r="E3351" s="1">
        <f t="shared" si="419"/>
        <v>1</v>
      </c>
      <c r="F3351" s="1">
        <f t="shared" si="420"/>
        <v>0</v>
      </c>
      <c r="G3351" s="1">
        <f t="shared" si="421"/>
        <v>0</v>
      </c>
      <c r="H3351" s="1">
        <f t="shared" si="422"/>
        <v>1</v>
      </c>
      <c r="I3351" s="5" t="s">
        <v>106</v>
      </c>
      <c r="J3351" s="1" t="s">
        <v>107</v>
      </c>
      <c r="K3351" s="1">
        <f>VLOOKUP(L3351,Sheet1!A$1:B$1179,2,FALSE)</f>
        <v>3035130000</v>
      </c>
      <c r="L3351" s="1" t="str">
        <f>VLOOKUP(M3351,Itens!A$1:B$3327,2,FALSE)</f>
        <v>E123H01 D194</v>
      </c>
      <c r="M3351" s="13">
        <v>3035130000</v>
      </c>
      <c r="N3351" s="13">
        <f t="shared" si="423"/>
        <v>0</v>
      </c>
      <c r="O3351" s="1">
        <v>10</v>
      </c>
      <c r="P3351" s="1">
        <v>33.94126928</v>
      </c>
      <c r="Q3351" s="1" t="s">
        <v>39</v>
      </c>
      <c r="R3351" s="6">
        <v>42471</v>
      </c>
    </row>
    <row r="3352" spans="1:18" x14ac:dyDescent="0.25">
      <c r="A3352" s="1">
        <v>3351</v>
      </c>
      <c r="B3352">
        <f t="shared" si="416"/>
        <v>0</v>
      </c>
      <c r="C3352">
        <f t="shared" si="417"/>
        <v>0</v>
      </c>
      <c r="D3352" s="1">
        <f t="shared" si="418"/>
        <v>0</v>
      </c>
      <c r="E3352" s="1">
        <f t="shared" si="419"/>
        <v>0</v>
      </c>
      <c r="F3352" s="1">
        <f t="shared" si="420"/>
        <v>0</v>
      </c>
      <c r="G3352" s="1">
        <f t="shared" si="421"/>
        <v>0</v>
      </c>
      <c r="H3352" s="1">
        <f t="shared" si="422"/>
        <v>0</v>
      </c>
      <c r="I3352" s="5" t="s">
        <v>106</v>
      </c>
      <c r="J3352" s="1" t="s">
        <v>107</v>
      </c>
      <c r="K3352" s="1">
        <f>VLOOKUP(L3352,Sheet1!A$1:B$1179,2,FALSE)</f>
        <v>554130000</v>
      </c>
      <c r="L3352" s="1" t="str">
        <f>VLOOKUP(M3352,Itens!A$1:B$3327,2,FALSE)</f>
        <v>E31H D93</v>
      </c>
      <c r="M3352" s="13">
        <v>554130000</v>
      </c>
      <c r="N3352" s="13">
        <f t="shared" si="423"/>
        <v>0</v>
      </c>
      <c r="O3352" s="1">
        <v>10</v>
      </c>
      <c r="P3352" s="1">
        <v>10.70404774</v>
      </c>
      <c r="Q3352" s="1" t="s">
        <v>39</v>
      </c>
      <c r="R3352" s="6">
        <v>42471</v>
      </c>
    </row>
    <row r="3353" spans="1:18" x14ac:dyDescent="0.25">
      <c r="A3353" s="1">
        <v>3352</v>
      </c>
      <c r="B3353">
        <f t="shared" si="416"/>
        <v>0</v>
      </c>
      <c r="C3353">
        <f t="shared" si="417"/>
        <v>0</v>
      </c>
      <c r="D3353" s="1">
        <f t="shared" si="418"/>
        <v>0</v>
      </c>
      <c r="E3353" s="1">
        <f t="shared" si="419"/>
        <v>0</v>
      </c>
      <c r="F3353" s="1">
        <f t="shared" si="420"/>
        <v>0</v>
      </c>
      <c r="G3353" s="1">
        <f t="shared" si="421"/>
        <v>0</v>
      </c>
      <c r="H3353" s="1">
        <f t="shared" si="422"/>
        <v>0</v>
      </c>
      <c r="I3353" s="5" t="s">
        <v>106</v>
      </c>
      <c r="J3353" s="1" t="s">
        <v>107</v>
      </c>
      <c r="K3353" s="1">
        <f>VLOOKUP(L3353,Sheet1!A$1:B$1179,2,FALSE)</f>
        <v>7375310000</v>
      </c>
      <c r="L3353" s="1" t="str">
        <f>VLOOKUP(M3353,Itens!A$1:B$3327,2,FALSE)</f>
        <v>E603L R</v>
      </c>
      <c r="M3353" s="13">
        <v>7375310000</v>
      </c>
      <c r="N3353" s="13">
        <f t="shared" si="423"/>
        <v>0</v>
      </c>
      <c r="O3353" s="1">
        <v>10</v>
      </c>
      <c r="P3353" s="1">
        <v>85.256708579999994</v>
      </c>
      <c r="Q3353" s="1" t="s">
        <v>39</v>
      </c>
      <c r="R3353" s="6">
        <v>42471</v>
      </c>
    </row>
    <row r="3354" spans="1:18" x14ac:dyDescent="0.25">
      <c r="A3354" s="1">
        <v>3353</v>
      </c>
      <c r="B3354">
        <f t="shared" si="416"/>
        <v>0</v>
      </c>
      <c r="C3354">
        <f t="shared" si="417"/>
        <v>0</v>
      </c>
      <c r="D3354" s="1">
        <f t="shared" si="418"/>
        <v>0</v>
      </c>
      <c r="E3354" s="1">
        <f t="shared" si="419"/>
        <v>0</v>
      </c>
      <c r="F3354" s="1">
        <f t="shared" si="420"/>
        <v>0</v>
      </c>
      <c r="G3354" s="1">
        <f t="shared" si="421"/>
        <v>0</v>
      </c>
      <c r="H3354" s="1">
        <f t="shared" si="422"/>
        <v>0</v>
      </c>
      <c r="I3354" s="5" t="s">
        <v>106</v>
      </c>
      <c r="J3354" s="1" t="s">
        <v>107</v>
      </c>
      <c r="K3354" s="1">
        <f>VLOOKUP(L3354,Sheet1!A$1:B$1179,2,FALSE)</f>
        <v>752200000</v>
      </c>
      <c r="L3354" s="1" t="str">
        <f>VLOOKUP(M3354,Itens!A$1:B$3327,2,FALSE)</f>
        <v>H160WK</v>
      </c>
      <c r="M3354" s="13">
        <v>752200000</v>
      </c>
      <c r="N3354" s="13">
        <f t="shared" si="423"/>
        <v>0</v>
      </c>
      <c r="O3354" s="1">
        <v>18</v>
      </c>
      <c r="P3354" s="1">
        <v>30.657787949999999</v>
      </c>
      <c r="Q3354" s="1" t="s">
        <v>39</v>
      </c>
      <c r="R3354" s="6">
        <v>42471</v>
      </c>
    </row>
    <row r="3355" spans="1:18" x14ac:dyDescent="0.25">
      <c r="A3355" s="1">
        <v>3354</v>
      </c>
      <c r="B3355">
        <f t="shared" si="416"/>
        <v>0</v>
      </c>
      <c r="C3355">
        <f t="shared" si="417"/>
        <v>0</v>
      </c>
      <c r="D3355" s="1">
        <f t="shared" si="418"/>
        <v>0</v>
      </c>
      <c r="E3355" s="1">
        <f t="shared" si="419"/>
        <v>0</v>
      </c>
      <c r="F3355" s="1">
        <f t="shared" si="420"/>
        <v>0</v>
      </c>
      <c r="G3355" s="1">
        <f t="shared" si="421"/>
        <v>0</v>
      </c>
      <c r="H3355" s="1">
        <f t="shared" si="422"/>
        <v>0</v>
      </c>
      <c r="I3355" s="5" t="s">
        <v>106</v>
      </c>
      <c r="J3355" s="1" t="s">
        <v>107</v>
      </c>
      <c r="K3355" s="1">
        <f>VLOOKUP(L3355,Sheet1!A$1:B$1179,2,FALSE)</f>
        <v>3868100000</v>
      </c>
      <c r="L3355" s="1" t="str">
        <f>VLOOKUP(M3355,Itens!A$1:B$3327,2,FALSE)</f>
        <v>H18W01</v>
      </c>
      <c r="M3355" s="13">
        <v>3868100000</v>
      </c>
      <c r="N3355" s="13">
        <f t="shared" si="423"/>
        <v>0</v>
      </c>
      <c r="O3355" s="1">
        <v>12</v>
      </c>
      <c r="P3355" s="1">
        <v>14.170119720000001</v>
      </c>
      <c r="Q3355" s="1" t="s">
        <v>39</v>
      </c>
      <c r="R3355" s="6">
        <v>42471</v>
      </c>
    </row>
    <row r="3356" spans="1:18" x14ac:dyDescent="0.25">
      <c r="A3356" s="1">
        <v>3355</v>
      </c>
      <c r="B3356">
        <f t="shared" si="416"/>
        <v>0</v>
      </c>
      <c r="C3356">
        <f t="shared" si="417"/>
        <v>0</v>
      </c>
      <c r="D3356" s="1">
        <f t="shared" si="418"/>
        <v>0</v>
      </c>
      <c r="E3356" s="1">
        <f t="shared" si="419"/>
        <v>0</v>
      </c>
      <c r="F3356" s="1">
        <f t="shared" si="420"/>
        <v>0</v>
      </c>
      <c r="G3356" s="1">
        <f t="shared" si="421"/>
        <v>0</v>
      </c>
      <c r="H3356" s="1">
        <f t="shared" si="422"/>
        <v>0</v>
      </c>
      <c r="I3356" s="5" t="s">
        <v>106</v>
      </c>
      <c r="J3356" s="1" t="s">
        <v>107</v>
      </c>
      <c r="K3356" s="1">
        <f>VLOOKUP(L3356,Sheet1!A$1:B$1179,2,FALSE)</f>
        <v>2067200000</v>
      </c>
      <c r="L3356" s="1" t="str">
        <f>VLOOKUP(M3356,Itens!A$1:B$3327,2,FALSE)</f>
        <v>H215WK</v>
      </c>
      <c r="M3356" s="13">
        <v>2067200000</v>
      </c>
      <c r="N3356" s="13">
        <f t="shared" si="423"/>
        <v>0</v>
      </c>
      <c r="O3356" s="1">
        <v>6</v>
      </c>
      <c r="P3356" s="1">
        <v>29.716691440000002</v>
      </c>
      <c r="Q3356" s="1" t="s">
        <v>39</v>
      </c>
      <c r="R3356" s="6">
        <v>42471</v>
      </c>
    </row>
    <row r="3357" spans="1:18" x14ac:dyDescent="0.25">
      <c r="A3357" s="1">
        <v>3356</v>
      </c>
      <c r="B3357">
        <f t="shared" si="416"/>
        <v>0</v>
      </c>
      <c r="C3357">
        <f t="shared" si="417"/>
        <v>1</v>
      </c>
      <c r="D3357" s="1">
        <f t="shared" si="418"/>
        <v>1</v>
      </c>
      <c r="E3357" s="1">
        <f t="shared" si="419"/>
        <v>0</v>
      </c>
      <c r="F3357" s="1">
        <f t="shared" si="420"/>
        <v>3</v>
      </c>
      <c r="G3357" s="1">
        <f t="shared" si="421"/>
        <v>0</v>
      </c>
      <c r="H3357" s="1">
        <f t="shared" si="422"/>
        <v>3</v>
      </c>
      <c r="I3357" s="5" t="s">
        <v>106</v>
      </c>
      <c r="J3357" s="1" t="s">
        <v>107</v>
      </c>
      <c r="K3357" s="1">
        <f>VLOOKUP(L3357,Sheet1!A$1:B$1179,2,FALSE)</f>
        <v>526600000</v>
      </c>
      <c r="L3357" s="1" t="str">
        <f>VLOOKUP(M3357,Itens!A$1:B$3327,2,FALSE)</f>
        <v>T250W</v>
      </c>
      <c r="M3357" s="13">
        <v>526600000</v>
      </c>
      <c r="N3357" s="13">
        <f t="shared" si="423"/>
        <v>0</v>
      </c>
      <c r="O3357" s="1">
        <v>12</v>
      </c>
      <c r="P3357" s="1">
        <v>41.872762350000002</v>
      </c>
      <c r="Q3357" s="1" t="s">
        <v>39</v>
      </c>
      <c r="R3357" s="6">
        <v>42471</v>
      </c>
    </row>
    <row r="3358" spans="1:18" x14ac:dyDescent="0.25">
      <c r="A3358" s="1">
        <v>3357</v>
      </c>
      <c r="B3358">
        <f t="shared" si="416"/>
        <v>0</v>
      </c>
      <c r="C3358">
        <f t="shared" si="417"/>
        <v>1</v>
      </c>
      <c r="D3358" s="1">
        <f t="shared" si="418"/>
        <v>1</v>
      </c>
      <c r="E3358" s="1">
        <f t="shared" si="419"/>
        <v>1</v>
      </c>
      <c r="F3358" s="1">
        <f t="shared" si="420"/>
        <v>0</v>
      </c>
      <c r="G3358" s="1">
        <f t="shared" si="421"/>
        <v>0</v>
      </c>
      <c r="H3358" s="1">
        <f t="shared" si="422"/>
        <v>1</v>
      </c>
      <c r="I3358" s="7" t="s">
        <v>318</v>
      </c>
      <c r="J3358" s="1" t="s">
        <v>319</v>
      </c>
      <c r="K3358" s="1">
        <f>VLOOKUP(L3358,Sheet1!A$1:B$1179,2,FALSE)</f>
        <v>11457310000</v>
      </c>
      <c r="L3358" s="1" t="str">
        <f>VLOOKUP(M3358,Itens!A$1:B$3327,2,FALSE)</f>
        <v>E1013L</v>
      </c>
      <c r="M3358" s="13">
        <v>11457310000</v>
      </c>
      <c r="N3358" s="13">
        <f t="shared" si="423"/>
        <v>0</v>
      </c>
      <c r="O3358" s="1">
        <v>12</v>
      </c>
      <c r="P3358" s="1">
        <v>131.28898932000001</v>
      </c>
      <c r="Q3358" s="1" t="s">
        <v>39</v>
      </c>
      <c r="R3358" s="6">
        <v>42471</v>
      </c>
    </row>
    <row r="3359" spans="1:18" x14ac:dyDescent="0.25">
      <c r="A3359" s="1">
        <v>3358</v>
      </c>
      <c r="B3359">
        <f t="shared" si="416"/>
        <v>0</v>
      </c>
      <c r="C3359">
        <f t="shared" si="417"/>
        <v>0</v>
      </c>
      <c r="D3359" s="1">
        <f t="shared" si="418"/>
        <v>0</v>
      </c>
      <c r="E3359" s="1">
        <f t="shared" si="419"/>
        <v>0</v>
      </c>
      <c r="F3359" s="1">
        <f t="shared" si="420"/>
        <v>0</v>
      </c>
      <c r="G3359" s="1">
        <f t="shared" si="421"/>
        <v>0</v>
      </c>
      <c r="H3359" s="1">
        <f t="shared" si="422"/>
        <v>0</v>
      </c>
      <c r="I3359" s="7" t="s">
        <v>318</v>
      </c>
      <c r="J3359" s="1" t="s">
        <v>319</v>
      </c>
      <c r="K3359" s="1">
        <f>VLOOKUP(L3359,Sheet1!A$1:B$1179,2,FALSE)</f>
        <v>7335310000</v>
      </c>
      <c r="L3359" s="1" t="str">
        <f>VLOOKUP(M3359,Itens!A$1:B$3327,2,FALSE)</f>
        <v>E1028L</v>
      </c>
      <c r="M3359" s="13">
        <v>7335310000</v>
      </c>
      <c r="N3359" s="13">
        <f t="shared" si="423"/>
        <v>0</v>
      </c>
      <c r="O3359" s="1">
        <v>12</v>
      </c>
      <c r="P3359" s="1">
        <v>83.242887890000006</v>
      </c>
      <c r="Q3359" s="1" t="s">
        <v>39</v>
      </c>
      <c r="R3359" s="6">
        <v>42471</v>
      </c>
    </row>
    <row r="3360" spans="1:18" x14ac:dyDescent="0.25">
      <c r="A3360" s="1">
        <v>3359</v>
      </c>
      <c r="B3360">
        <f t="shared" si="416"/>
        <v>0</v>
      </c>
      <c r="C3360">
        <f t="shared" si="417"/>
        <v>0</v>
      </c>
      <c r="D3360" s="1">
        <f t="shared" si="418"/>
        <v>0</v>
      </c>
      <c r="E3360" s="1">
        <f t="shared" si="419"/>
        <v>0</v>
      </c>
      <c r="F3360" s="1">
        <f t="shared" si="420"/>
        <v>0</v>
      </c>
      <c r="G3360" s="1">
        <f t="shared" si="421"/>
        <v>0</v>
      </c>
      <c r="H3360" s="1">
        <f t="shared" si="422"/>
        <v>0</v>
      </c>
      <c r="I3360" s="7" t="s">
        <v>318</v>
      </c>
      <c r="J3360" s="1" t="s">
        <v>319</v>
      </c>
      <c r="K3360" s="1">
        <f>VLOOKUP(L3360,Sheet1!A$1:B$1179,2,FALSE)</f>
        <v>1457110000</v>
      </c>
      <c r="L3360" s="1" t="str">
        <f>VLOOKUP(M3360,Itens!A$1:B$3327,2,FALSE)</f>
        <v>E103H D159</v>
      </c>
      <c r="M3360" s="13">
        <v>1457110000</v>
      </c>
      <c r="N3360" s="13">
        <f t="shared" si="423"/>
        <v>0</v>
      </c>
      <c r="O3360" s="1">
        <v>6</v>
      </c>
      <c r="P3360" s="1">
        <v>11.41408753</v>
      </c>
      <c r="Q3360" s="1" t="s">
        <v>39</v>
      </c>
      <c r="R3360" s="6">
        <v>42471</v>
      </c>
    </row>
    <row r="3361" spans="1:18" x14ac:dyDescent="0.25">
      <c r="A3361" s="1">
        <v>3360</v>
      </c>
      <c r="B3361">
        <f t="shared" si="416"/>
        <v>0</v>
      </c>
      <c r="C3361">
        <f t="shared" si="417"/>
        <v>0</v>
      </c>
      <c r="D3361" s="1">
        <f t="shared" si="418"/>
        <v>0</v>
      </c>
      <c r="E3361" s="1">
        <f t="shared" si="419"/>
        <v>0</v>
      </c>
      <c r="F3361" s="1">
        <f t="shared" si="420"/>
        <v>0</v>
      </c>
      <c r="G3361" s="1">
        <f t="shared" si="421"/>
        <v>0</v>
      </c>
      <c r="H3361" s="1">
        <f t="shared" si="422"/>
        <v>0</v>
      </c>
      <c r="I3361" s="7" t="s">
        <v>318</v>
      </c>
      <c r="J3361" s="1" t="s">
        <v>319</v>
      </c>
      <c r="K3361" s="1">
        <f>VLOOKUP(L3361,Sheet1!A$1:B$1179,2,FALSE)</f>
        <v>6045310000</v>
      </c>
      <c r="L3361" s="1" t="str">
        <f>VLOOKUP(M3361,Itens!A$1:B$3327,2,FALSE)</f>
        <v>E1068L</v>
      </c>
      <c r="M3361" s="13">
        <v>6045310000</v>
      </c>
      <c r="N3361" s="13">
        <f t="shared" si="423"/>
        <v>0</v>
      </c>
      <c r="O3361" s="1">
        <v>36</v>
      </c>
      <c r="P3361" s="1">
        <v>39.565110769999997</v>
      </c>
      <c r="Q3361" s="1" t="s">
        <v>39</v>
      </c>
      <c r="R3361" s="6">
        <v>42471</v>
      </c>
    </row>
    <row r="3362" spans="1:18" x14ac:dyDescent="0.25">
      <c r="A3362" s="1">
        <v>3361</v>
      </c>
      <c r="B3362">
        <f t="shared" si="416"/>
        <v>0</v>
      </c>
      <c r="C3362">
        <f t="shared" si="417"/>
        <v>0</v>
      </c>
      <c r="D3362" s="1">
        <f t="shared" si="418"/>
        <v>0</v>
      </c>
      <c r="E3362" s="1">
        <f t="shared" si="419"/>
        <v>0</v>
      </c>
      <c r="F3362" s="1">
        <f t="shared" si="420"/>
        <v>0</v>
      </c>
      <c r="G3362" s="1">
        <f t="shared" si="421"/>
        <v>0</v>
      </c>
      <c r="H3362" s="1">
        <f t="shared" si="422"/>
        <v>0</v>
      </c>
      <c r="I3362" s="7" t="s">
        <v>318</v>
      </c>
      <c r="J3362" s="1" t="s">
        <v>319</v>
      </c>
      <c r="K3362" s="1">
        <f>VLOOKUP(L3362,Sheet1!A$1:B$1179,2,FALSE)</f>
        <v>3035130000</v>
      </c>
      <c r="L3362" s="1" t="str">
        <f>VLOOKUP(M3362,Itens!A$1:B$3327,2,FALSE)</f>
        <v>E123H01 D194</v>
      </c>
      <c r="M3362" s="13">
        <v>3035130000</v>
      </c>
      <c r="N3362" s="13">
        <f t="shared" si="423"/>
        <v>0</v>
      </c>
      <c r="O3362" s="1">
        <v>40</v>
      </c>
      <c r="P3362" s="1">
        <v>34.686785200000003</v>
      </c>
      <c r="Q3362" s="1" t="s">
        <v>39</v>
      </c>
      <c r="R3362" s="6">
        <v>42471</v>
      </c>
    </row>
    <row r="3363" spans="1:18" x14ac:dyDescent="0.25">
      <c r="A3363" s="1">
        <v>3362</v>
      </c>
      <c r="B3363">
        <f t="shared" si="416"/>
        <v>0</v>
      </c>
      <c r="C3363">
        <f t="shared" si="417"/>
        <v>0</v>
      </c>
      <c r="D3363" s="1">
        <f t="shared" si="418"/>
        <v>0</v>
      </c>
      <c r="E3363" s="1">
        <f t="shared" si="419"/>
        <v>0</v>
      </c>
      <c r="F3363" s="1">
        <f t="shared" si="420"/>
        <v>0</v>
      </c>
      <c r="G3363" s="1">
        <f t="shared" si="421"/>
        <v>0</v>
      </c>
      <c r="H3363" s="1">
        <f t="shared" si="422"/>
        <v>0</v>
      </c>
      <c r="I3363" s="7" t="s">
        <v>318</v>
      </c>
      <c r="J3363" s="1" t="s">
        <v>319</v>
      </c>
      <c r="K3363" s="1">
        <f>VLOOKUP(L3363,Sheet1!A$1:B$1179,2,FALSE)</f>
        <v>7159310000</v>
      </c>
      <c r="L3363" s="1" t="str">
        <f>VLOOKUP(M3363,Itens!A$1:B$3327,2,FALSE)</f>
        <v>E2960LI</v>
      </c>
      <c r="M3363" s="13">
        <v>7159310000</v>
      </c>
      <c r="N3363" s="13">
        <f t="shared" si="423"/>
        <v>0</v>
      </c>
      <c r="O3363" s="1">
        <v>12</v>
      </c>
      <c r="P3363" s="1">
        <v>34.575691069999998</v>
      </c>
      <c r="Q3363" s="1" t="s">
        <v>39</v>
      </c>
      <c r="R3363" s="6">
        <v>42471</v>
      </c>
    </row>
    <row r="3364" spans="1:18" x14ac:dyDescent="0.25">
      <c r="A3364" s="1">
        <v>3363</v>
      </c>
      <c r="B3364">
        <f t="shared" si="416"/>
        <v>0</v>
      </c>
      <c r="C3364">
        <f t="shared" si="417"/>
        <v>0</v>
      </c>
      <c r="D3364" s="1">
        <f t="shared" si="418"/>
        <v>0</v>
      </c>
      <c r="E3364" s="1">
        <f t="shared" si="419"/>
        <v>0</v>
      </c>
      <c r="F3364" s="1">
        <f t="shared" si="420"/>
        <v>0</v>
      </c>
      <c r="G3364" s="1">
        <f t="shared" si="421"/>
        <v>0</v>
      </c>
      <c r="H3364" s="1">
        <f t="shared" si="422"/>
        <v>0</v>
      </c>
      <c r="I3364" s="7" t="s">
        <v>318</v>
      </c>
      <c r="J3364" s="1" t="s">
        <v>319</v>
      </c>
      <c r="K3364" s="1">
        <f>VLOOKUP(L3364,Sheet1!A$1:B$1179,2,FALSE)</f>
        <v>1067230000</v>
      </c>
      <c r="L3364" s="1" t="str">
        <f>VLOOKUP(M3364,Itens!A$1:B$3327,2,FALSE)</f>
        <v>E57KP D73</v>
      </c>
      <c r="M3364" s="13">
        <v>1067230000</v>
      </c>
      <c r="N3364" s="13">
        <f t="shared" si="423"/>
        <v>0</v>
      </c>
      <c r="O3364" s="1">
        <v>60</v>
      </c>
      <c r="P3364" s="1">
        <v>30.370591699999999</v>
      </c>
      <c r="Q3364" s="1" t="s">
        <v>39</v>
      </c>
      <c r="R3364" s="6">
        <v>42471</v>
      </c>
    </row>
    <row r="3365" spans="1:18" x14ac:dyDescent="0.25">
      <c r="A3365" s="1">
        <v>3364</v>
      </c>
      <c r="B3365">
        <f t="shared" si="416"/>
        <v>0</v>
      </c>
      <c r="C3365">
        <f t="shared" si="417"/>
        <v>0</v>
      </c>
      <c r="D3365" s="1">
        <f t="shared" si="418"/>
        <v>0</v>
      </c>
      <c r="E3365" s="1">
        <f t="shared" si="419"/>
        <v>0</v>
      </c>
      <c r="F3365" s="1">
        <f t="shared" si="420"/>
        <v>0</v>
      </c>
      <c r="G3365" s="1">
        <f t="shared" si="421"/>
        <v>0</v>
      </c>
      <c r="H3365" s="1">
        <f t="shared" si="422"/>
        <v>0</v>
      </c>
      <c r="I3365" s="7" t="s">
        <v>318</v>
      </c>
      <c r="J3365" s="1" t="s">
        <v>319</v>
      </c>
      <c r="K3365" s="1">
        <f>VLOOKUP(L3365,Sheet1!A$1:B$1179,2,FALSE)</f>
        <v>6214310000</v>
      </c>
      <c r="L3365" s="1" t="str">
        <f>VLOOKUP(M3365,Itens!A$1:B$3327,2,FALSE)</f>
        <v>E586L</v>
      </c>
      <c r="M3365" s="13">
        <v>6214310000</v>
      </c>
      <c r="N3365" s="13">
        <f t="shared" si="423"/>
        <v>0</v>
      </c>
      <c r="O3365" s="1">
        <v>2</v>
      </c>
      <c r="P3365" s="1">
        <v>31.941132419999999</v>
      </c>
      <c r="Q3365" s="1" t="s">
        <v>39</v>
      </c>
      <c r="R3365" s="6">
        <v>42471</v>
      </c>
    </row>
    <row r="3366" spans="1:18" x14ac:dyDescent="0.25">
      <c r="A3366" s="1">
        <v>3365</v>
      </c>
      <c r="B3366">
        <f t="shared" si="416"/>
        <v>0</v>
      </c>
      <c r="C3366">
        <f t="shared" si="417"/>
        <v>0</v>
      </c>
      <c r="D3366" s="1">
        <f t="shared" si="418"/>
        <v>0</v>
      </c>
      <c r="E3366" s="1">
        <f t="shared" si="419"/>
        <v>0</v>
      </c>
      <c r="F3366" s="1">
        <f t="shared" si="420"/>
        <v>0</v>
      </c>
      <c r="G3366" s="1">
        <f t="shared" si="421"/>
        <v>0</v>
      </c>
      <c r="H3366" s="1">
        <f t="shared" si="422"/>
        <v>0</v>
      </c>
      <c r="I3366" s="7" t="s">
        <v>318</v>
      </c>
      <c r="J3366" s="1" t="s">
        <v>319</v>
      </c>
      <c r="K3366" s="1">
        <f>VLOOKUP(L3366,Sheet1!A$1:B$1179,2,FALSE)</f>
        <v>6014310000</v>
      </c>
      <c r="L3366" s="1" t="str">
        <f>VLOOKUP(M3366,Itens!A$1:B$3327,2,FALSE)</f>
        <v>E681L</v>
      </c>
      <c r="M3366" s="13">
        <v>6014310000</v>
      </c>
      <c r="N3366" s="13">
        <f t="shared" si="423"/>
        <v>0</v>
      </c>
      <c r="O3366" s="1">
        <v>2</v>
      </c>
      <c r="P3366" s="1">
        <v>99.954040489999997</v>
      </c>
      <c r="Q3366" s="1" t="s">
        <v>39</v>
      </c>
      <c r="R3366" s="6">
        <v>42471</v>
      </c>
    </row>
    <row r="3367" spans="1:18" x14ac:dyDescent="0.25">
      <c r="A3367" s="1">
        <v>3366</v>
      </c>
      <c r="B3367">
        <f t="shared" si="416"/>
        <v>0</v>
      </c>
      <c r="C3367">
        <f t="shared" si="417"/>
        <v>0</v>
      </c>
      <c r="D3367" s="1">
        <f t="shared" si="418"/>
        <v>0</v>
      </c>
      <c r="E3367" s="1">
        <f t="shared" si="419"/>
        <v>0</v>
      </c>
      <c r="F3367" s="1">
        <f t="shared" si="420"/>
        <v>0</v>
      </c>
      <c r="G3367" s="1">
        <f t="shared" si="421"/>
        <v>0</v>
      </c>
      <c r="H3367" s="1">
        <f t="shared" si="422"/>
        <v>0</v>
      </c>
      <c r="I3367" s="7" t="s">
        <v>318</v>
      </c>
      <c r="J3367" s="1" t="s">
        <v>319</v>
      </c>
      <c r="K3367" s="1">
        <f>VLOOKUP(L3367,Sheet1!A$1:B$1179,2,FALSE)</f>
        <v>6051310000</v>
      </c>
      <c r="L3367" s="1" t="str">
        <f>VLOOKUP(M3367,Itens!A$1:B$3327,2,FALSE)</f>
        <v>E806L</v>
      </c>
      <c r="M3367" s="13">
        <v>6051310000</v>
      </c>
      <c r="N3367" s="13">
        <f t="shared" si="423"/>
        <v>0</v>
      </c>
      <c r="O3367" s="1">
        <v>3</v>
      </c>
      <c r="P3367" s="1">
        <v>84.509619889999996</v>
      </c>
      <c r="Q3367" s="1" t="s">
        <v>39</v>
      </c>
      <c r="R3367" s="6">
        <v>42471</v>
      </c>
    </row>
    <row r="3368" spans="1:18" x14ac:dyDescent="0.25">
      <c r="A3368" s="1">
        <v>3367</v>
      </c>
      <c r="B3368">
        <f t="shared" si="416"/>
        <v>0</v>
      </c>
      <c r="C3368">
        <f t="shared" si="417"/>
        <v>0</v>
      </c>
      <c r="D3368" s="1">
        <f t="shared" si="418"/>
        <v>0</v>
      </c>
      <c r="E3368" s="1">
        <f t="shared" si="419"/>
        <v>0</v>
      </c>
      <c r="F3368" s="1">
        <f t="shared" si="420"/>
        <v>0</v>
      </c>
      <c r="G3368" s="1">
        <f t="shared" si="421"/>
        <v>0</v>
      </c>
      <c r="H3368" s="1">
        <f t="shared" si="422"/>
        <v>0</v>
      </c>
      <c r="I3368" s="7" t="s">
        <v>318</v>
      </c>
      <c r="J3368" s="1" t="s">
        <v>319</v>
      </c>
      <c r="K3368" s="1">
        <f>VLOOKUP(L3368,Sheet1!A$1:B$1179,2,FALSE)</f>
        <v>8021310000</v>
      </c>
      <c r="L3368" s="1" t="str">
        <f>VLOOKUP(M3368,Itens!A$1:B$3327,2,FALSE)</f>
        <v>E947LI</v>
      </c>
      <c r="M3368" s="13">
        <v>8021310000</v>
      </c>
      <c r="N3368" s="13">
        <f t="shared" si="423"/>
        <v>0</v>
      </c>
      <c r="O3368" s="1">
        <v>6</v>
      </c>
      <c r="P3368" s="1">
        <v>21.315662069999998</v>
      </c>
      <c r="Q3368" s="1" t="s">
        <v>39</v>
      </c>
      <c r="R3368" s="6">
        <v>42471</v>
      </c>
    </row>
    <row r="3369" spans="1:18" x14ac:dyDescent="0.25">
      <c r="A3369" s="1">
        <v>3368</v>
      </c>
      <c r="B3369">
        <f t="shared" si="416"/>
        <v>0</v>
      </c>
      <c r="C3369">
        <f t="shared" si="417"/>
        <v>0</v>
      </c>
      <c r="D3369" s="1">
        <f t="shared" si="418"/>
        <v>0</v>
      </c>
      <c r="E3369" s="1">
        <f t="shared" si="419"/>
        <v>0</v>
      </c>
      <c r="F3369" s="1">
        <f t="shared" si="420"/>
        <v>0</v>
      </c>
      <c r="G3369" s="1">
        <f t="shared" si="421"/>
        <v>0</v>
      </c>
      <c r="H3369" s="1">
        <f t="shared" si="422"/>
        <v>0</v>
      </c>
      <c r="I3369" s="7" t="s">
        <v>318</v>
      </c>
      <c r="J3369" s="1" t="s">
        <v>319</v>
      </c>
      <c r="K3369" s="1">
        <f>VLOOKUP(L3369,Sheet1!A$1:B$1179,2,FALSE)</f>
        <v>4187100000</v>
      </c>
      <c r="L3369" s="1" t="str">
        <f>VLOOKUP(M3369,Itens!A$1:B$3327,2,FALSE)</f>
        <v>H10W02</v>
      </c>
      <c r="M3369" s="13">
        <v>4187100000</v>
      </c>
      <c r="N3369" s="13">
        <f t="shared" si="423"/>
        <v>0</v>
      </c>
      <c r="O3369" s="1">
        <v>10</v>
      </c>
      <c r="P3369" s="1">
        <v>10.212998069999999</v>
      </c>
      <c r="Q3369" s="1" t="s">
        <v>39</v>
      </c>
      <c r="R3369" s="6">
        <v>42471</v>
      </c>
    </row>
    <row r="3370" spans="1:18" x14ac:dyDescent="0.25">
      <c r="A3370" s="1">
        <v>3369</v>
      </c>
      <c r="B3370">
        <f t="shared" si="416"/>
        <v>0</v>
      </c>
      <c r="C3370">
        <f t="shared" si="417"/>
        <v>0</v>
      </c>
      <c r="D3370" s="1">
        <f t="shared" si="418"/>
        <v>0</v>
      </c>
      <c r="E3370" s="1">
        <f t="shared" si="419"/>
        <v>0</v>
      </c>
      <c r="F3370" s="1">
        <f t="shared" si="420"/>
        <v>0</v>
      </c>
      <c r="G3370" s="1">
        <f t="shared" si="421"/>
        <v>0</v>
      </c>
      <c r="H3370" s="1">
        <f t="shared" si="422"/>
        <v>0</v>
      </c>
      <c r="I3370" s="7" t="s">
        <v>318</v>
      </c>
      <c r="J3370" s="1" t="s">
        <v>319</v>
      </c>
      <c r="K3370" s="1">
        <f>VLOOKUP(L3370,Sheet1!A$1:B$1179,2,FALSE)</f>
        <v>3833100000</v>
      </c>
      <c r="L3370" s="1" t="str">
        <f>VLOOKUP(M3370,Itens!A$1:B$3327,2,FALSE)</f>
        <v>H12W08</v>
      </c>
      <c r="M3370" s="13">
        <v>3833100000</v>
      </c>
      <c r="N3370" s="13">
        <f t="shared" si="423"/>
        <v>0</v>
      </c>
      <c r="O3370" s="1">
        <v>6</v>
      </c>
      <c r="P3370" s="1">
        <v>18.753211289999999</v>
      </c>
      <c r="Q3370" s="1" t="s">
        <v>39</v>
      </c>
      <c r="R3370" s="6">
        <v>42471</v>
      </c>
    </row>
    <row r="3371" spans="1:18" x14ac:dyDescent="0.25">
      <c r="A3371" s="1">
        <v>3370</v>
      </c>
      <c r="B3371">
        <f t="shared" si="416"/>
        <v>0</v>
      </c>
      <c r="C3371">
        <f t="shared" si="417"/>
        <v>0</v>
      </c>
      <c r="D3371" s="1">
        <f t="shared" si="418"/>
        <v>0</v>
      </c>
      <c r="E3371" s="1">
        <f t="shared" si="419"/>
        <v>0</v>
      </c>
      <c r="F3371" s="1">
        <f t="shared" si="420"/>
        <v>0</v>
      </c>
      <c r="G3371" s="1">
        <f t="shared" si="421"/>
        <v>0</v>
      </c>
      <c r="H3371" s="1">
        <f t="shared" si="422"/>
        <v>0</v>
      </c>
      <c r="I3371" s="7" t="s">
        <v>318</v>
      </c>
      <c r="J3371" s="1" t="s">
        <v>319</v>
      </c>
      <c r="K3371" s="1">
        <f>VLOOKUP(L3371,Sheet1!A$1:B$1179,2,FALSE)</f>
        <v>3054200000</v>
      </c>
      <c r="L3371" s="1" t="str">
        <f>VLOOKUP(M3371,Itens!A$1:B$3327,2,FALSE)</f>
        <v>H152WK</v>
      </c>
      <c r="M3371" s="13">
        <v>3054200000</v>
      </c>
      <c r="N3371" s="13">
        <f t="shared" si="423"/>
        <v>0</v>
      </c>
      <c r="O3371" s="1">
        <v>20</v>
      </c>
      <c r="P3371" s="1">
        <v>29.82366614</v>
      </c>
      <c r="Q3371" s="1" t="s">
        <v>39</v>
      </c>
      <c r="R3371" s="6">
        <v>42471</v>
      </c>
    </row>
    <row r="3372" spans="1:18" x14ac:dyDescent="0.25">
      <c r="A3372" s="1">
        <v>3371</v>
      </c>
      <c r="B3372">
        <f t="shared" si="416"/>
        <v>0</v>
      </c>
      <c r="C3372">
        <f t="shared" si="417"/>
        <v>0</v>
      </c>
      <c r="D3372" s="1">
        <f t="shared" si="418"/>
        <v>0</v>
      </c>
      <c r="E3372" s="1">
        <f t="shared" si="419"/>
        <v>0</v>
      </c>
      <c r="F3372" s="1">
        <f t="shared" si="420"/>
        <v>0</v>
      </c>
      <c r="G3372" s="1">
        <f t="shared" si="421"/>
        <v>0</v>
      </c>
      <c r="H3372" s="1">
        <f t="shared" si="422"/>
        <v>0</v>
      </c>
      <c r="I3372" s="7" t="s">
        <v>318</v>
      </c>
      <c r="J3372" s="1" t="s">
        <v>319</v>
      </c>
      <c r="K3372" s="1">
        <f>VLOOKUP(L3372,Sheet1!A$1:B$1179,2,FALSE)</f>
        <v>2084200000</v>
      </c>
      <c r="L3372" s="1" t="str">
        <f>VLOOKUP(M3372,Itens!A$1:B$3327,2,FALSE)</f>
        <v>H17WK04</v>
      </c>
      <c r="M3372" s="13">
        <v>2084200000</v>
      </c>
      <c r="N3372" s="13">
        <f t="shared" si="423"/>
        <v>0</v>
      </c>
      <c r="O3372" s="1">
        <v>12</v>
      </c>
      <c r="P3372" s="1">
        <v>12.28007807</v>
      </c>
      <c r="Q3372" s="1" t="s">
        <v>39</v>
      </c>
      <c r="R3372" s="6">
        <v>42471</v>
      </c>
    </row>
    <row r="3373" spans="1:18" x14ac:dyDescent="0.25">
      <c r="A3373" s="1">
        <v>3372</v>
      </c>
      <c r="B3373">
        <f t="shared" si="416"/>
        <v>0</v>
      </c>
      <c r="C3373">
        <f t="shared" si="417"/>
        <v>0</v>
      </c>
      <c r="D3373" s="1">
        <f t="shared" si="418"/>
        <v>0</v>
      </c>
      <c r="E3373" s="1">
        <f t="shared" si="419"/>
        <v>0</v>
      </c>
      <c r="F3373" s="1">
        <f t="shared" si="420"/>
        <v>0</v>
      </c>
      <c r="G3373" s="1">
        <f t="shared" si="421"/>
        <v>0</v>
      </c>
      <c r="H3373" s="1">
        <f t="shared" si="422"/>
        <v>0</v>
      </c>
      <c r="I3373" s="7" t="s">
        <v>318</v>
      </c>
      <c r="J3373" s="1" t="s">
        <v>319</v>
      </c>
      <c r="K3373" s="1">
        <f>VLOOKUP(L3373,Sheet1!A$1:B$1179,2,FALSE)</f>
        <v>5381100000</v>
      </c>
      <c r="L3373" s="1" t="str">
        <f>VLOOKUP(M3373,Itens!A$1:B$3327,2,FALSE)</f>
        <v>H19W10</v>
      </c>
      <c r="M3373" s="13">
        <v>5381100000</v>
      </c>
      <c r="N3373" s="13">
        <f t="shared" si="423"/>
        <v>0</v>
      </c>
      <c r="O3373" s="1">
        <v>24</v>
      </c>
      <c r="P3373" s="1">
        <v>33.602814600000002</v>
      </c>
      <c r="Q3373" s="1" t="s">
        <v>39</v>
      </c>
      <c r="R3373" s="6">
        <v>42471</v>
      </c>
    </row>
    <row r="3374" spans="1:18" x14ac:dyDescent="0.25">
      <c r="A3374" s="1">
        <v>3373</v>
      </c>
      <c r="B3374">
        <f t="shared" si="416"/>
        <v>0</v>
      </c>
      <c r="C3374">
        <f t="shared" si="417"/>
        <v>0</v>
      </c>
      <c r="D3374" s="1">
        <f t="shared" si="418"/>
        <v>0</v>
      </c>
      <c r="E3374" s="1">
        <f t="shared" si="419"/>
        <v>0</v>
      </c>
      <c r="F3374" s="1">
        <f t="shared" si="420"/>
        <v>0</v>
      </c>
      <c r="G3374" s="1">
        <f t="shared" si="421"/>
        <v>0</v>
      </c>
      <c r="H3374" s="1">
        <f t="shared" si="422"/>
        <v>0</v>
      </c>
      <c r="I3374" s="7" t="s">
        <v>318</v>
      </c>
      <c r="J3374" s="1" t="s">
        <v>319</v>
      </c>
      <c r="K3374" s="1">
        <f>VLOOKUP(L3374,Sheet1!A$1:B$1179,2,FALSE)</f>
        <v>6005100000</v>
      </c>
      <c r="L3374" s="1" t="str">
        <f>VLOOKUP(M3374,Itens!A$1:B$3327,2,FALSE)</f>
        <v>H200W01</v>
      </c>
      <c r="M3374" s="13">
        <v>3842100000</v>
      </c>
      <c r="N3374" s="13">
        <f t="shared" si="423"/>
        <v>1</v>
      </c>
      <c r="O3374" s="1">
        <v>36</v>
      </c>
      <c r="P3374" s="1">
        <v>20.258846210000002</v>
      </c>
      <c r="Q3374" s="1" t="s">
        <v>39</v>
      </c>
      <c r="R3374" s="6">
        <v>42471</v>
      </c>
    </row>
    <row r="3375" spans="1:18" x14ac:dyDescent="0.25">
      <c r="A3375" s="1">
        <v>3374</v>
      </c>
      <c r="B3375">
        <f t="shared" si="416"/>
        <v>0</v>
      </c>
      <c r="C3375">
        <f t="shared" si="417"/>
        <v>0</v>
      </c>
      <c r="D3375" s="1">
        <f t="shared" si="418"/>
        <v>0</v>
      </c>
      <c r="E3375" s="1">
        <f t="shared" si="419"/>
        <v>0</v>
      </c>
      <c r="F3375" s="1">
        <f t="shared" si="420"/>
        <v>0</v>
      </c>
      <c r="G3375" s="1">
        <f t="shared" si="421"/>
        <v>0</v>
      </c>
      <c r="H3375" s="1">
        <f t="shared" si="422"/>
        <v>0</v>
      </c>
      <c r="I3375" s="7" t="s">
        <v>318</v>
      </c>
      <c r="J3375" s="1" t="s">
        <v>319</v>
      </c>
      <c r="K3375" s="1">
        <f>VLOOKUP(L3375,Sheet1!A$1:B$1179,2,FALSE)</f>
        <v>5666100000</v>
      </c>
      <c r="L3375" s="1" t="str">
        <f>VLOOKUP(M3375,Itens!A$1:B$3327,2,FALSE)</f>
        <v>H200W02</v>
      </c>
      <c r="M3375" s="13">
        <v>3834100000</v>
      </c>
      <c r="N3375" s="13">
        <f t="shared" si="423"/>
        <v>1</v>
      </c>
      <c r="O3375" s="1">
        <v>24</v>
      </c>
      <c r="P3375" s="1">
        <v>29.337133000000001</v>
      </c>
      <c r="Q3375" s="1" t="s">
        <v>39</v>
      </c>
      <c r="R3375" s="6">
        <v>42471</v>
      </c>
    </row>
    <row r="3376" spans="1:18" x14ac:dyDescent="0.25">
      <c r="A3376" s="1">
        <v>3375</v>
      </c>
      <c r="B3376">
        <f t="shared" si="416"/>
        <v>0</v>
      </c>
      <c r="C3376">
        <f t="shared" si="417"/>
        <v>0</v>
      </c>
      <c r="D3376" s="1">
        <f t="shared" si="418"/>
        <v>0</v>
      </c>
      <c r="E3376" s="1">
        <f t="shared" si="419"/>
        <v>0</v>
      </c>
      <c r="F3376" s="1">
        <f t="shared" si="420"/>
        <v>0</v>
      </c>
      <c r="G3376" s="1">
        <f t="shared" si="421"/>
        <v>0</v>
      </c>
      <c r="H3376" s="1">
        <f t="shared" si="422"/>
        <v>0</v>
      </c>
      <c r="I3376" s="7" t="s">
        <v>318</v>
      </c>
      <c r="J3376" s="1" t="s">
        <v>319</v>
      </c>
      <c r="K3376" s="1">
        <f>VLOOKUP(L3376,Sheet1!A$1:B$1179,2,FALSE)</f>
        <v>6006100000</v>
      </c>
      <c r="L3376" s="1" t="str">
        <f>VLOOKUP(M3376,Itens!A$1:B$3327,2,FALSE)</f>
        <v>H200W04</v>
      </c>
      <c r="M3376" s="13">
        <v>3835100000</v>
      </c>
      <c r="N3376" s="13">
        <f t="shared" si="423"/>
        <v>1</v>
      </c>
      <c r="O3376" s="1">
        <v>120</v>
      </c>
      <c r="P3376" s="1">
        <v>25.580146429999999</v>
      </c>
      <c r="Q3376" s="1" t="s">
        <v>39</v>
      </c>
      <c r="R3376" s="6">
        <v>42471</v>
      </c>
    </row>
    <row r="3377" spans="1:18" x14ac:dyDescent="0.25">
      <c r="A3377" s="1">
        <v>3376</v>
      </c>
      <c r="B3377">
        <f t="shared" si="416"/>
        <v>0</v>
      </c>
      <c r="C3377">
        <f t="shared" si="417"/>
        <v>0</v>
      </c>
      <c r="D3377" s="1">
        <f t="shared" si="418"/>
        <v>0</v>
      </c>
      <c r="E3377" s="1">
        <f t="shared" si="419"/>
        <v>0</v>
      </c>
      <c r="F3377" s="1">
        <f t="shared" si="420"/>
        <v>0</v>
      </c>
      <c r="G3377" s="1">
        <f t="shared" si="421"/>
        <v>0</v>
      </c>
      <c r="H3377" s="1">
        <f t="shared" si="422"/>
        <v>0</v>
      </c>
      <c r="I3377" s="7" t="s">
        <v>318</v>
      </c>
      <c r="J3377" s="1" t="s">
        <v>319</v>
      </c>
      <c r="K3377" s="1">
        <f>VLOOKUP(L3377,Sheet1!A$1:B$1179,2,FALSE)</f>
        <v>3344200000</v>
      </c>
      <c r="L3377" s="1" t="str">
        <f>VLOOKUP(M3377,Itens!A$1:B$3327,2,FALSE)</f>
        <v>H200WDK01</v>
      </c>
      <c r="M3377" s="13">
        <v>2081200000</v>
      </c>
      <c r="N3377" s="13">
        <f t="shared" si="423"/>
        <v>1</v>
      </c>
      <c r="O3377" s="1">
        <v>36</v>
      </c>
      <c r="P3377" s="1">
        <v>37.584918450000004</v>
      </c>
      <c r="Q3377" s="1" t="s">
        <v>39</v>
      </c>
      <c r="R3377" s="6">
        <v>42471</v>
      </c>
    </row>
    <row r="3378" spans="1:18" x14ac:dyDescent="0.25">
      <c r="A3378" s="1">
        <v>3377</v>
      </c>
      <c r="B3378">
        <f t="shared" si="416"/>
        <v>0</v>
      </c>
      <c r="C3378">
        <f t="shared" si="417"/>
        <v>0</v>
      </c>
      <c r="D3378" s="1">
        <f t="shared" si="418"/>
        <v>0</v>
      </c>
      <c r="E3378" s="1">
        <f t="shared" si="419"/>
        <v>0</v>
      </c>
      <c r="F3378" s="1">
        <f t="shared" si="420"/>
        <v>0</v>
      </c>
      <c r="G3378" s="1">
        <f t="shared" si="421"/>
        <v>0</v>
      </c>
      <c r="H3378" s="1">
        <f t="shared" si="422"/>
        <v>0</v>
      </c>
      <c r="I3378" s="7" t="s">
        <v>318</v>
      </c>
      <c r="J3378" s="1" t="s">
        <v>319</v>
      </c>
      <c r="K3378" s="1">
        <f>VLOOKUP(L3378,Sheet1!A$1:B$1179,2,FALSE)</f>
        <v>6172100000</v>
      </c>
      <c r="L3378" s="1" t="str">
        <f>VLOOKUP(M3378,Itens!A$1:B$3327,2,FALSE)</f>
        <v>H200WN01</v>
      </c>
      <c r="M3378" s="13">
        <v>3887100000</v>
      </c>
      <c r="N3378" s="13">
        <f t="shared" si="423"/>
        <v>1</v>
      </c>
      <c r="O3378" s="1">
        <v>60</v>
      </c>
      <c r="P3378" s="1">
        <v>37.072656350000003</v>
      </c>
      <c r="Q3378" s="1" t="s">
        <v>39</v>
      </c>
      <c r="R3378" s="6">
        <v>42471</v>
      </c>
    </row>
    <row r="3379" spans="1:18" x14ac:dyDescent="0.25">
      <c r="A3379" s="1">
        <v>3378</v>
      </c>
      <c r="B3379">
        <f t="shared" si="416"/>
        <v>0</v>
      </c>
      <c r="C3379">
        <f t="shared" si="417"/>
        <v>0</v>
      </c>
      <c r="D3379" s="1">
        <f t="shared" si="418"/>
        <v>0</v>
      </c>
      <c r="E3379" s="1">
        <f t="shared" si="419"/>
        <v>0</v>
      </c>
      <c r="F3379" s="1">
        <f t="shared" si="420"/>
        <v>0</v>
      </c>
      <c r="G3379" s="1">
        <f t="shared" si="421"/>
        <v>0</v>
      </c>
      <c r="H3379" s="1">
        <f t="shared" si="422"/>
        <v>0</v>
      </c>
      <c r="I3379" s="7" t="s">
        <v>318</v>
      </c>
      <c r="J3379" s="1" t="s">
        <v>319</v>
      </c>
      <c r="K3379" s="1">
        <f>VLOOKUP(L3379,Sheet1!A$1:B$1179,2,FALSE)</f>
        <v>5851100000</v>
      </c>
      <c r="L3379" s="1" t="str">
        <f>VLOOKUP(M3379,Itens!A$1:B$3327,2,FALSE)</f>
        <v>H24W05</v>
      </c>
      <c r="M3379" s="13">
        <v>5851100000</v>
      </c>
      <c r="N3379" s="13">
        <f t="shared" si="423"/>
        <v>0</v>
      </c>
      <c r="O3379" s="1">
        <v>12</v>
      </c>
      <c r="P3379" s="1">
        <v>35.353621269999998</v>
      </c>
      <c r="Q3379" s="1" t="s">
        <v>39</v>
      </c>
      <c r="R3379" s="6">
        <v>42471</v>
      </c>
    </row>
    <row r="3380" spans="1:18" x14ac:dyDescent="0.25">
      <c r="A3380" s="1">
        <v>3379</v>
      </c>
      <c r="B3380">
        <f t="shared" si="416"/>
        <v>0</v>
      </c>
      <c r="C3380">
        <f t="shared" si="417"/>
        <v>0</v>
      </c>
      <c r="D3380" s="1">
        <f t="shared" si="418"/>
        <v>0</v>
      </c>
      <c r="E3380" s="1">
        <f t="shared" si="419"/>
        <v>0</v>
      </c>
      <c r="F3380" s="1">
        <f t="shared" si="420"/>
        <v>0</v>
      </c>
      <c r="G3380" s="1">
        <f t="shared" si="421"/>
        <v>0</v>
      </c>
      <c r="H3380" s="1">
        <f t="shared" si="422"/>
        <v>0</v>
      </c>
      <c r="I3380" s="7" t="s">
        <v>318</v>
      </c>
      <c r="J3380" s="1" t="s">
        <v>319</v>
      </c>
      <c r="K3380" s="1">
        <f>VLOOKUP(L3380,Sheet1!A$1:B$1179,2,FALSE)</f>
        <v>5269100000</v>
      </c>
      <c r="L3380" s="1" t="str">
        <f>VLOOKUP(M3380,Itens!A$1:B$3327,2,FALSE)</f>
        <v>H300W03</v>
      </c>
      <c r="M3380" s="13">
        <v>5269100000</v>
      </c>
      <c r="N3380" s="13">
        <f t="shared" si="423"/>
        <v>0</v>
      </c>
      <c r="O3380" s="1">
        <v>6</v>
      </c>
      <c r="P3380" s="1">
        <v>42.900182010000002</v>
      </c>
      <c r="Q3380" s="1" t="s">
        <v>39</v>
      </c>
      <c r="R3380" s="6">
        <v>42471</v>
      </c>
    </row>
    <row r="3381" spans="1:18" x14ac:dyDescent="0.25">
      <c r="A3381" s="1">
        <v>3380</v>
      </c>
      <c r="B3381">
        <f t="shared" si="416"/>
        <v>0</v>
      </c>
      <c r="C3381">
        <f t="shared" si="417"/>
        <v>0</v>
      </c>
      <c r="D3381" s="1">
        <f t="shared" si="418"/>
        <v>0</v>
      </c>
      <c r="E3381" s="1">
        <f t="shared" si="419"/>
        <v>0</v>
      </c>
      <c r="F3381" s="1">
        <f t="shared" si="420"/>
        <v>0</v>
      </c>
      <c r="G3381" s="1">
        <f t="shared" si="421"/>
        <v>0</v>
      </c>
      <c r="H3381" s="1">
        <f t="shared" si="422"/>
        <v>0</v>
      </c>
      <c r="I3381" s="7" t="s">
        <v>318</v>
      </c>
      <c r="J3381" s="1" t="s">
        <v>319</v>
      </c>
      <c r="K3381" s="1">
        <f>VLOOKUP(L3381,Sheet1!A$1:B$1179,2,FALSE)</f>
        <v>2150200000</v>
      </c>
      <c r="L3381" s="1" t="str">
        <f>VLOOKUP(M3381,Itens!A$1:B$3327,2,FALSE)</f>
        <v>H414WK</v>
      </c>
      <c r="M3381" s="13">
        <v>2150200000</v>
      </c>
      <c r="N3381" s="13">
        <f t="shared" si="423"/>
        <v>0</v>
      </c>
      <c r="O3381" s="1">
        <v>24</v>
      </c>
      <c r="P3381" s="1">
        <v>19.884800510000002</v>
      </c>
      <c r="Q3381" s="1" t="s">
        <v>39</v>
      </c>
      <c r="R3381" s="6">
        <v>42471</v>
      </c>
    </row>
    <row r="3382" spans="1:18" x14ac:dyDescent="0.25">
      <c r="A3382" s="1">
        <v>3381</v>
      </c>
      <c r="B3382">
        <f t="shared" si="416"/>
        <v>0</v>
      </c>
      <c r="C3382">
        <f t="shared" si="417"/>
        <v>0</v>
      </c>
      <c r="D3382" s="1">
        <f t="shared" si="418"/>
        <v>0</v>
      </c>
      <c r="E3382" s="1">
        <f t="shared" si="419"/>
        <v>0</v>
      </c>
      <c r="F3382" s="1">
        <f t="shared" si="420"/>
        <v>0</v>
      </c>
      <c r="G3382" s="1">
        <f t="shared" si="421"/>
        <v>0</v>
      </c>
      <c r="H3382" s="1">
        <f t="shared" si="422"/>
        <v>0</v>
      </c>
      <c r="I3382" s="7" t="s">
        <v>318</v>
      </c>
      <c r="J3382" s="1" t="s">
        <v>319</v>
      </c>
      <c r="K3382" s="1">
        <f>VLOOKUP(L3382,Sheet1!A$1:B$1179,2,FALSE)</f>
        <v>2068200000</v>
      </c>
      <c r="L3382" s="1" t="str">
        <f>VLOOKUP(M3382,Itens!A$1:B$3327,2,FALSE)</f>
        <v>H70WK09</v>
      </c>
      <c r="M3382" s="13">
        <v>2068200000</v>
      </c>
      <c r="N3382" s="13">
        <f t="shared" si="423"/>
        <v>0</v>
      </c>
      <c r="O3382" s="1">
        <v>6</v>
      </c>
      <c r="P3382" s="1">
        <v>31.140635830000001</v>
      </c>
      <c r="Q3382" s="1" t="s">
        <v>39</v>
      </c>
      <c r="R3382" s="6">
        <v>42471</v>
      </c>
    </row>
    <row r="3383" spans="1:18" x14ac:dyDescent="0.25">
      <c r="A3383" s="1">
        <v>3382</v>
      </c>
      <c r="B3383">
        <f t="shared" si="416"/>
        <v>0</v>
      </c>
      <c r="C3383">
        <f t="shared" si="417"/>
        <v>0</v>
      </c>
      <c r="D3383" s="1">
        <f t="shared" si="418"/>
        <v>0</v>
      </c>
      <c r="E3383" s="1">
        <f t="shared" si="419"/>
        <v>0</v>
      </c>
      <c r="F3383" s="1">
        <f t="shared" si="420"/>
        <v>0</v>
      </c>
      <c r="G3383" s="1">
        <f t="shared" si="421"/>
        <v>0</v>
      </c>
      <c r="H3383" s="1">
        <f t="shared" si="422"/>
        <v>0</v>
      </c>
      <c r="I3383" s="7" t="s">
        <v>318</v>
      </c>
      <c r="J3383" s="1" t="s">
        <v>319</v>
      </c>
      <c r="K3383" s="1">
        <f>VLOOKUP(L3383,Sheet1!A$1:B$1179,2,FALSE)</f>
        <v>4275100000</v>
      </c>
      <c r="L3383" s="1" t="str">
        <f>VLOOKUP(M3383,Itens!A$1:B$3327,2,FALSE)</f>
        <v>H97W07</v>
      </c>
      <c r="M3383" s="13">
        <v>4275100000</v>
      </c>
      <c r="N3383" s="13">
        <f t="shared" si="423"/>
        <v>0</v>
      </c>
      <c r="O3383" s="1">
        <v>50</v>
      </c>
      <c r="P3383" s="1">
        <v>8.3258354800000003</v>
      </c>
      <c r="Q3383" s="1" t="s">
        <v>39</v>
      </c>
      <c r="R3383" s="6">
        <v>42471</v>
      </c>
    </row>
    <row r="3384" spans="1:18" x14ac:dyDescent="0.25">
      <c r="A3384" s="1">
        <v>3383</v>
      </c>
      <c r="B3384">
        <f t="shared" si="416"/>
        <v>0</v>
      </c>
      <c r="C3384">
        <f t="shared" si="417"/>
        <v>1</v>
      </c>
      <c r="D3384" s="1">
        <f t="shared" si="418"/>
        <v>1</v>
      </c>
      <c r="E3384" s="1">
        <f t="shared" si="419"/>
        <v>0</v>
      </c>
      <c r="F3384" s="1">
        <f t="shared" si="420"/>
        <v>3</v>
      </c>
      <c r="G3384" s="1">
        <f t="shared" si="421"/>
        <v>0</v>
      </c>
      <c r="H3384" s="1">
        <f t="shared" si="422"/>
        <v>3</v>
      </c>
      <c r="I3384" s="7" t="s">
        <v>318</v>
      </c>
      <c r="J3384" s="1" t="s">
        <v>319</v>
      </c>
      <c r="K3384" s="1">
        <f>VLOOKUP(L3384,Sheet1!A$1:B$1179,2,FALSE)</f>
        <v>642600000</v>
      </c>
      <c r="L3384" s="1" t="str">
        <f>VLOOKUP(M3384,Itens!A$1:B$3327,2,FALSE)</f>
        <v>T300W</v>
      </c>
      <c r="M3384" s="13">
        <v>642600000</v>
      </c>
      <c r="N3384" s="13">
        <f t="shared" si="423"/>
        <v>0</v>
      </c>
      <c r="O3384" s="1">
        <v>4</v>
      </c>
      <c r="P3384" s="1">
        <v>48.63856732</v>
      </c>
      <c r="Q3384" s="1" t="s">
        <v>39</v>
      </c>
      <c r="R3384" s="6">
        <v>42471</v>
      </c>
    </row>
    <row r="3385" spans="1:18" x14ac:dyDescent="0.25">
      <c r="A3385" s="1">
        <v>3384</v>
      </c>
      <c r="B3385">
        <f t="shared" si="416"/>
        <v>0</v>
      </c>
      <c r="C3385">
        <f t="shared" si="417"/>
        <v>1</v>
      </c>
      <c r="D3385" s="1">
        <f t="shared" si="418"/>
        <v>1</v>
      </c>
      <c r="E3385" s="1">
        <f t="shared" si="419"/>
        <v>1</v>
      </c>
      <c r="F3385" s="1">
        <f t="shared" si="420"/>
        <v>0</v>
      </c>
      <c r="G3385" s="1">
        <f t="shared" si="421"/>
        <v>0</v>
      </c>
      <c r="H3385" s="1">
        <f t="shared" si="422"/>
        <v>1</v>
      </c>
      <c r="I3385" s="7" t="s">
        <v>133</v>
      </c>
      <c r="J3385" s="1" t="s">
        <v>134</v>
      </c>
      <c r="K3385" s="1">
        <f>VLOOKUP(L3385,Sheet1!A$1:B$1179,2,FALSE)</f>
        <v>1514130000</v>
      </c>
      <c r="L3385" s="1" t="str">
        <f>VLOOKUP(M3385,Itens!A$1:B$3327,2,FALSE)</f>
        <v>E113H D181</v>
      </c>
      <c r="M3385" s="13">
        <v>1514130000</v>
      </c>
      <c r="N3385" s="13">
        <f t="shared" si="423"/>
        <v>0</v>
      </c>
      <c r="O3385" s="1">
        <v>10</v>
      </c>
      <c r="P3385" s="1">
        <v>63.179990480000001</v>
      </c>
      <c r="Q3385" s="1" t="s">
        <v>39</v>
      </c>
      <c r="R3385" s="6">
        <v>42471</v>
      </c>
    </row>
    <row r="3386" spans="1:18" x14ac:dyDescent="0.25">
      <c r="A3386" s="1">
        <v>3385</v>
      </c>
      <c r="B3386">
        <f t="shared" si="416"/>
        <v>0</v>
      </c>
      <c r="C3386">
        <f t="shared" si="417"/>
        <v>0</v>
      </c>
      <c r="D3386" s="1">
        <f t="shared" si="418"/>
        <v>0</v>
      </c>
      <c r="E3386" s="1">
        <f t="shared" si="419"/>
        <v>0</v>
      </c>
      <c r="F3386" s="1">
        <f t="shared" si="420"/>
        <v>0</v>
      </c>
      <c r="G3386" s="1">
        <f t="shared" si="421"/>
        <v>0</v>
      </c>
      <c r="H3386" s="1">
        <f t="shared" si="422"/>
        <v>0</v>
      </c>
      <c r="I3386" s="7" t="s">
        <v>133</v>
      </c>
      <c r="J3386" s="1" t="s">
        <v>134</v>
      </c>
      <c r="K3386" s="1">
        <f>VLOOKUP(L3386,Sheet1!A$1:B$1179,2,FALSE)</f>
        <v>3035130000</v>
      </c>
      <c r="L3386" s="1" t="str">
        <f>VLOOKUP(M3386,Itens!A$1:B$3327,2,FALSE)</f>
        <v>E123H01 D194</v>
      </c>
      <c r="M3386" s="13">
        <v>3035130000</v>
      </c>
      <c r="N3386" s="13">
        <f t="shared" si="423"/>
        <v>0</v>
      </c>
      <c r="O3386" s="1">
        <v>50</v>
      </c>
      <c r="P3386" s="1">
        <v>32.249078599999997</v>
      </c>
      <c r="Q3386" s="1" t="s">
        <v>39</v>
      </c>
      <c r="R3386" s="6">
        <v>42471</v>
      </c>
    </row>
    <row r="3387" spans="1:18" x14ac:dyDescent="0.25">
      <c r="A3387" s="1">
        <v>3386</v>
      </c>
      <c r="B3387">
        <f t="shared" si="416"/>
        <v>0</v>
      </c>
      <c r="C3387">
        <f t="shared" si="417"/>
        <v>0</v>
      </c>
      <c r="D3387" s="1">
        <f t="shared" si="418"/>
        <v>0</v>
      </c>
      <c r="E3387" s="1">
        <f t="shared" si="419"/>
        <v>0</v>
      </c>
      <c r="F3387" s="1">
        <f t="shared" si="420"/>
        <v>0</v>
      </c>
      <c r="G3387" s="1">
        <f t="shared" si="421"/>
        <v>0</v>
      </c>
      <c r="H3387" s="1">
        <f t="shared" si="422"/>
        <v>0</v>
      </c>
      <c r="I3387" s="7" t="s">
        <v>133</v>
      </c>
      <c r="J3387" s="1" t="s">
        <v>134</v>
      </c>
      <c r="K3387" s="1">
        <f>VLOOKUP(L3387,Sheet1!A$1:B$1179,2,FALSE)</f>
        <v>1023130000</v>
      </c>
      <c r="L3387" s="1" t="str">
        <f>VLOOKUP(M3387,Itens!A$1:B$3327,2,FALSE)</f>
        <v>E146H D108</v>
      </c>
      <c r="M3387" s="13">
        <v>1023130000</v>
      </c>
      <c r="N3387" s="13">
        <f t="shared" si="423"/>
        <v>0</v>
      </c>
      <c r="O3387" s="1">
        <v>10</v>
      </c>
      <c r="P3387" s="1">
        <v>9.16395245</v>
      </c>
      <c r="Q3387" s="1" t="s">
        <v>39</v>
      </c>
      <c r="R3387" s="6">
        <v>42471</v>
      </c>
    </row>
    <row r="3388" spans="1:18" x14ac:dyDescent="0.25">
      <c r="A3388" s="1">
        <v>3387</v>
      </c>
      <c r="B3388">
        <f t="shared" si="416"/>
        <v>0</v>
      </c>
      <c r="C3388">
        <f t="shared" si="417"/>
        <v>0</v>
      </c>
      <c r="D3388" s="1">
        <f t="shared" si="418"/>
        <v>0</v>
      </c>
      <c r="E3388" s="1">
        <f t="shared" si="419"/>
        <v>0</v>
      </c>
      <c r="F3388" s="1">
        <f t="shared" si="420"/>
        <v>0</v>
      </c>
      <c r="G3388" s="1">
        <f t="shared" si="421"/>
        <v>0</v>
      </c>
      <c r="H3388" s="1">
        <f t="shared" si="422"/>
        <v>0</v>
      </c>
      <c r="I3388" s="7" t="s">
        <v>133</v>
      </c>
      <c r="J3388" s="1" t="s">
        <v>134</v>
      </c>
      <c r="K3388" s="1">
        <f>VLOOKUP(L3388,Sheet1!A$1:B$1179,2,FALSE)</f>
        <v>8728310000</v>
      </c>
      <c r="L3388" s="1" t="str">
        <f>VLOOKUP(M3388,Itens!A$1:B$3327,2,FALSE)</f>
        <v>E1959LI</v>
      </c>
      <c r="M3388" s="13">
        <v>8728310000</v>
      </c>
      <c r="N3388" s="13">
        <f t="shared" si="423"/>
        <v>0</v>
      </c>
      <c r="O3388" s="1">
        <v>12</v>
      </c>
      <c r="P3388" s="1">
        <v>28.933931699999999</v>
      </c>
      <c r="Q3388" s="1" t="s">
        <v>39</v>
      </c>
      <c r="R3388" s="6">
        <v>42471</v>
      </c>
    </row>
    <row r="3389" spans="1:18" x14ac:dyDescent="0.25">
      <c r="A3389" s="1">
        <v>3388</v>
      </c>
      <c r="B3389">
        <f t="shared" si="416"/>
        <v>0</v>
      </c>
      <c r="C3389">
        <f t="shared" si="417"/>
        <v>0</v>
      </c>
      <c r="D3389" s="1">
        <f t="shared" si="418"/>
        <v>0</v>
      </c>
      <c r="E3389" s="1">
        <f t="shared" si="419"/>
        <v>0</v>
      </c>
      <c r="F3389" s="1">
        <f t="shared" si="420"/>
        <v>0</v>
      </c>
      <c r="G3389" s="1">
        <f t="shared" si="421"/>
        <v>0</v>
      </c>
      <c r="H3389" s="1">
        <f t="shared" si="422"/>
        <v>0</v>
      </c>
      <c r="I3389" s="7" t="s">
        <v>133</v>
      </c>
      <c r="J3389" s="1" t="s">
        <v>134</v>
      </c>
      <c r="K3389" s="1">
        <f>VLOOKUP(L3389,Sheet1!A$1:B$1179,2,FALSE)</f>
        <v>3125130000</v>
      </c>
      <c r="L3389" s="1" t="str">
        <f>VLOOKUP(M3389,Itens!A$1:B$3327,2,FALSE)</f>
        <v>E27H D125</v>
      </c>
      <c r="M3389" s="13">
        <v>3125130000</v>
      </c>
      <c r="N3389" s="13">
        <f t="shared" si="423"/>
        <v>0</v>
      </c>
      <c r="O3389" s="1">
        <v>12</v>
      </c>
      <c r="P3389" s="1">
        <v>16.289853279999999</v>
      </c>
      <c r="Q3389" s="1" t="s">
        <v>39</v>
      </c>
      <c r="R3389" s="6">
        <v>42471</v>
      </c>
    </row>
    <row r="3390" spans="1:18" x14ac:dyDescent="0.25">
      <c r="A3390" s="1">
        <v>3389</v>
      </c>
      <c r="B3390">
        <f t="shared" si="416"/>
        <v>0</v>
      </c>
      <c r="C3390">
        <f t="shared" si="417"/>
        <v>0</v>
      </c>
      <c r="D3390" s="1">
        <f t="shared" si="418"/>
        <v>0</v>
      </c>
      <c r="E3390" s="1">
        <f t="shared" si="419"/>
        <v>0</v>
      </c>
      <c r="F3390" s="1">
        <f t="shared" si="420"/>
        <v>0</v>
      </c>
      <c r="G3390" s="1">
        <f t="shared" si="421"/>
        <v>0</v>
      </c>
      <c r="H3390" s="1">
        <f t="shared" si="422"/>
        <v>0</v>
      </c>
      <c r="I3390" s="7" t="s">
        <v>133</v>
      </c>
      <c r="J3390" s="1" t="s">
        <v>134</v>
      </c>
      <c r="K3390" s="1">
        <f>VLOOKUP(L3390,Sheet1!A$1:B$1179,2,FALSE)</f>
        <v>7159310000</v>
      </c>
      <c r="L3390" s="1" t="str">
        <f>VLOOKUP(M3390,Itens!A$1:B$3327,2,FALSE)</f>
        <v>E2960LI</v>
      </c>
      <c r="M3390" s="13">
        <v>7159310000</v>
      </c>
      <c r="N3390" s="13">
        <f t="shared" si="423"/>
        <v>0</v>
      </c>
      <c r="O3390" s="1">
        <v>12</v>
      </c>
      <c r="P3390" s="1">
        <v>33.833175769999997</v>
      </c>
      <c r="Q3390" s="1" t="s">
        <v>39</v>
      </c>
      <c r="R3390" s="6">
        <v>42471</v>
      </c>
    </row>
    <row r="3391" spans="1:18" x14ac:dyDescent="0.25">
      <c r="A3391" s="1">
        <v>3390</v>
      </c>
      <c r="B3391">
        <f t="shared" si="416"/>
        <v>0</v>
      </c>
      <c r="C3391">
        <f t="shared" si="417"/>
        <v>0</v>
      </c>
      <c r="D3391" s="1">
        <f t="shared" si="418"/>
        <v>0</v>
      </c>
      <c r="E3391" s="1">
        <f t="shared" si="419"/>
        <v>0</v>
      </c>
      <c r="F3391" s="1">
        <f t="shared" si="420"/>
        <v>0</v>
      </c>
      <c r="G3391" s="1">
        <f t="shared" si="421"/>
        <v>0</v>
      </c>
      <c r="H3391" s="1">
        <f t="shared" si="422"/>
        <v>0</v>
      </c>
      <c r="I3391" s="7" t="s">
        <v>133</v>
      </c>
      <c r="J3391" s="1" t="s">
        <v>134</v>
      </c>
      <c r="K3391" s="1">
        <f>VLOOKUP(L3391,Sheet1!A$1:B$1179,2,FALSE)</f>
        <v>6480310000</v>
      </c>
      <c r="L3391" s="1" t="str">
        <f>VLOOKUP(M3391,Itens!A$1:B$3327,2,FALSE)</f>
        <v>E455L01-2</v>
      </c>
      <c r="M3391" s="13">
        <v>6480310000</v>
      </c>
      <c r="N3391" s="13">
        <f t="shared" si="423"/>
        <v>0</v>
      </c>
      <c r="O3391" s="1">
        <v>2</v>
      </c>
      <c r="P3391" s="1">
        <v>41.511506560000001</v>
      </c>
      <c r="Q3391" s="1" t="s">
        <v>39</v>
      </c>
      <c r="R3391" s="6">
        <v>42471</v>
      </c>
    </row>
    <row r="3392" spans="1:18" x14ac:dyDescent="0.25">
      <c r="A3392" s="1">
        <v>3391</v>
      </c>
      <c r="B3392">
        <f t="shared" si="416"/>
        <v>0</v>
      </c>
      <c r="C3392">
        <f t="shared" si="417"/>
        <v>0</v>
      </c>
      <c r="D3392" s="1">
        <f t="shared" si="418"/>
        <v>0</v>
      </c>
      <c r="E3392" s="1">
        <f t="shared" si="419"/>
        <v>0</v>
      </c>
      <c r="F3392" s="1">
        <f t="shared" si="420"/>
        <v>0</v>
      </c>
      <c r="G3392" s="1">
        <f t="shared" si="421"/>
        <v>0</v>
      </c>
      <c r="H3392" s="1">
        <f t="shared" si="422"/>
        <v>0</v>
      </c>
      <c r="I3392" s="7" t="s">
        <v>133</v>
      </c>
      <c r="J3392" s="1" t="s">
        <v>134</v>
      </c>
      <c r="K3392" s="1">
        <f>VLOOKUP(L3392,Sheet1!A$1:B$1179,2,FALSE)</f>
        <v>29330000</v>
      </c>
      <c r="L3392" s="1" t="str">
        <f>VLOOKUP(M3392,Itens!A$1:B$3327,2,FALSE)</f>
        <v>E482L</v>
      </c>
      <c r="M3392" s="13">
        <v>29330000</v>
      </c>
      <c r="N3392" s="13">
        <f t="shared" si="423"/>
        <v>0</v>
      </c>
      <c r="O3392" s="1">
        <v>6</v>
      </c>
      <c r="P3392" s="1">
        <v>32.41509027</v>
      </c>
      <c r="Q3392" s="1" t="s">
        <v>39</v>
      </c>
      <c r="R3392" s="6">
        <v>42471</v>
      </c>
    </row>
    <row r="3393" spans="1:18" x14ac:dyDescent="0.25">
      <c r="A3393" s="1">
        <v>3392</v>
      </c>
      <c r="B3393">
        <f t="shared" si="416"/>
        <v>0</v>
      </c>
      <c r="C3393">
        <f t="shared" si="417"/>
        <v>0</v>
      </c>
      <c r="D3393" s="1">
        <f t="shared" si="418"/>
        <v>0</v>
      </c>
      <c r="E3393" s="1">
        <f t="shared" si="419"/>
        <v>0</v>
      </c>
      <c r="F3393" s="1">
        <f t="shared" si="420"/>
        <v>0</v>
      </c>
      <c r="G3393" s="1">
        <f t="shared" si="421"/>
        <v>0</v>
      </c>
      <c r="H3393" s="1">
        <f t="shared" si="422"/>
        <v>0</v>
      </c>
      <c r="I3393" s="7" t="s">
        <v>133</v>
      </c>
      <c r="J3393" s="1" t="s">
        <v>134</v>
      </c>
      <c r="K3393" s="1">
        <f>VLOOKUP(L3393,Sheet1!A$1:B$1179,2,FALSE)</f>
        <v>1067230000</v>
      </c>
      <c r="L3393" s="1" t="str">
        <f>VLOOKUP(M3393,Itens!A$1:B$3327,2,FALSE)</f>
        <v>E57KP D73</v>
      </c>
      <c r="M3393" s="13">
        <v>1067230000</v>
      </c>
      <c r="N3393" s="13">
        <f t="shared" si="423"/>
        <v>0</v>
      </c>
      <c r="O3393" s="1">
        <v>50</v>
      </c>
      <c r="P3393" s="1">
        <v>31.059116459999998</v>
      </c>
      <c r="Q3393" s="1" t="s">
        <v>39</v>
      </c>
      <c r="R3393" s="6">
        <v>42471</v>
      </c>
    </row>
    <row r="3394" spans="1:18" x14ac:dyDescent="0.25">
      <c r="A3394" s="1">
        <v>3393</v>
      </c>
      <c r="B3394">
        <f t="shared" si="416"/>
        <v>0</v>
      </c>
      <c r="C3394">
        <f t="shared" si="417"/>
        <v>0</v>
      </c>
      <c r="D3394" s="1">
        <f t="shared" si="418"/>
        <v>0</v>
      </c>
      <c r="E3394" s="1">
        <f t="shared" si="419"/>
        <v>0</v>
      </c>
      <c r="F3394" s="1">
        <f t="shared" si="420"/>
        <v>0</v>
      </c>
      <c r="G3394" s="1">
        <f t="shared" si="421"/>
        <v>0</v>
      </c>
      <c r="H3394" s="1">
        <f t="shared" si="422"/>
        <v>0</v>
      </c>
      <c r="I3394" s="7" t="s">
        <v>133</v>
      </c>
      <c r="J3394" s="1" t="s">
        <v>134</v>
      </c>
      <c r="K3394" s="1">
        <f>VLOOKUP(L3394,Sheet1!A$1:B$1179,2,FALSE)</f>
        <v>3239130000</v>
      </c>
      <c r="L3394" s="1" t="str">
        <f>VLOOKUP(M3394,Itens!A$1:B$3327,2,FALSE)</f>
        <v>E71H D141</v>
      </c>
      <c r="M3394" s="13">
        <v>3239130000</v>
      </c>
      <c r="N3394" s="13">
        <f t="shared" si="423"/>
        <v>0</v>
      </c>
      <c r="O3394" s="1">
        <v>10</v>
      </c>
      <c r="P3394" s="1">
        <v>19.275790000000001</v>
      </c>
      <c r="Q3394" s="1" t="s">
        <v>39</v>
      </c>
      <c r="R3394" s="6">
        <v>42471</v>
      </c>
    </row>
    <row r="3395" spans="1:18" x14ac:dyDescent="0.25">
      <c r="A3395" s="1">
        <v>3394</v>
      </c>
      <c r="B3395">
        <f t="shared" ref="B3395:B3458" si="424">IF(R3395=R3396,0,1)+IF(R3395=R3394,0,1)</f>
        <v>0</v>
      </c>
      <c r="C3395">
        <f t="shared" ref="C3395:C3458" si="425">IF(I3395=I3396,0,1)+IF(I3395=I3394,0,1)</f>
        <v>0</v>
      </c>
      <c r="D3395" s="1">
        <f t="shared" ref="D3395:D3458" si="426">C3395+B3395</f>
        <v>0</v>
      </c>
      <c r="E3395" s="1">
        <f t="shared" ref="E3395:E3458" si="427">IF(AND(D3395&gt;0,D3394&gt;0,D3396=0),1,0)</f>
        <v>0</v>
      </c>
      <c r="F3395" s="1">
        <f t="shared" ref="F3395:F3458" si="428">IF(AND(D3395&gt;0,D3394=0,D3396&gt;0),3,0)</f>
        <v>0</v>
      </c>
      <c r="G3395" s="1">
        <f t="shared" ref="G3395:G3458" si="429">IF(OR(D3395&gt;2,AND(D3395&gt;0,D3394&gt;0,D3396&gt;0)),4,0)</f>
        <v>0</v>
      </c>
      <c r="H3395" s="1">
        <f t="shared" ref="H3395:H3458" si="430">G3395+F3395+E3395</f>
        <v>0</v>
      </c>
      <c r="I3395" s="7" t="s">
        <v>133</v>
      </c>
      <c r="J3395" s="1" t="s">
        <v>134</v>
      </c>
      <c r="K3395" s="1">
        <f>VLOOKUP(L3395,Sheet1!A$1:B$1179,2,FALSE)</f>
        <v>4367130000</v>
      </c>
      <c r="L3395" s="1" t="str">
        <f>VLOOKUP(M3395,Itens!A$1:B$3327,2,FALSE)</f>
        <v>E818H D238</v>
      </c>
      <c r="M3395" s="13">
        <v>4367130000</v>
      </c>
      <c r="N3395" s="13">
        <f t="shared" ref="N3395:N3458" si="431">IF(M3395=K3395,0,1)</f>
        <v>0</v>
      </c>
      <c r="O3395" s="1">
        <v>10</v>
      </c>
      <c r="P3395" s="1">
        <v>28.480989269999998</v>
      </c>
      <c r="Q3395" s="1" t="s">
        <v>39</v>
      </c>
      <c r="R3395" s="6">
        <v>42471</v>
      </c>
    </row>
    <row r="3396" spans="1:18" x14ac:dyDescent="0.25">
      <c r="A3396" s="1">
        <v>3395</v>
      </c>
      <c r="B3396">
        <f t="shared" si="424"/>
        <v>0</v>
      </c>
      <c r="C3396">
        <f t="shared" si="425"/>
        <v>0</v>
      </c>
      <c r="D3396" s="1">
        <f t="shared" si="426"/>
        <v>0</v>
      </c>
      <c r="E3396" s="1">
        <f t="shared" si="427"/>
        <v>0</v>
      </c>
      <c r="F3396" s="1">
        <f t="shared" si="428"/>
        <v>0</v>
      </c>
      <c r="G3396" s="1">
        <f t="shared" si="429"/>
        <v>0</v>
      </c>
      <c r="H3396" s="1">
        <f t="shared" si="430"/>
        <v>0</v>
      </c>
      <c r="I3396" s="7" t="s">
        <v>133</v>
      </c>
      <c r="J3396" s="1" t="s">
        <v>134</v>
      </c>
      <c r="K3396" s="1">
        <f>VLOOKUP(L3396,Sheet1!A$1:B$1179,2,FALSE)</f>
        <v>1717100000</v>
      </c>
      <c r="L3396" s="1" t="str">
        <f>VLOOKUP(M3396,Itens!A$1:B$3327,2,FALSE)</f>
        <v>H14W32</v>
      </c>
      <c r="M3396" s="13">
        <v>1717100000</v>
      </c>
      <c r="N3396" s="13">
        <f t="shared" si="431"/>
        <v>0</v>
      </c>
      <c r="O3396" s="1">
        <v>10</v>
      </c>
      <c r="P3396" s="1">
        <v>7.0135801300000002</v>
      </c>
      <c r="Q3396" s="1" t="s">
        <v>39</v>
      </c>
      <c r="R3396" s="6">
        <v>42471</v>
      </c>
    </row>
    <row r="3397" spans="1:18" x14ac:dyDescent="0.25">
      <c r="A3397" s="1">
        <v>3396</v>
      </c>
      <c r="B3397">
        <f t="shared" si="424"/>
        <v>0</v>
      </c>
      <c r="C3397">
        <f t="shared" si="425"/>
        <v>0</v>
      </c>
      <c r="D3397" s="1">
        <f t="shared" si="426"/>
        <v>0</v>
      </c>
      <c r="E3397" s="1">
        <f t="shared" si="427"/>
        <v>0</v>
      </c>
      <c r="F3397" s="1">
        <f t="shared" si="428"/>
        <v>0</v>
      </c>
      <c r="G3397" s="1">
        <f t="shared" si="429"/>
        <v>0</v>
      </c>
      <c r="H3397" s="1">
        <f t="shared" si="430"/>
        <v>0</v>
      </c>
      <c r="I3397" s="7" t="s">
        <v>133</v>
      </c>
      <c r="J3397" s="1" t="s">
        <v>134</v>
      </c>
      <c r="K3397" s="1">
        <f>VLOOKUP(L3397,Sheet1!A$1:B$1179,2,FALSE)</f>
        <v>752200000</v>
      </c>
      <c r="L3397" s="1" t="str">
        <f>VLOOKUP(M3397,Itens!A$1:B$3327,2,FALSE)</f>
        <v>H160WK</v>
      </c>
      <c r="M3397" s="13">
        <v>752200000</v>
      </c>
      <c r="N3397" s="13">
        <f t="shared" si="431"/>
        <v>0</v>
      </c>
      <c r="O3397" s="1">
        <v>12</v>
      </c>
      <c r="P3397" s="1">
        <v>30.657787949999999</v>
      </c>
      <c r="Q3397" s="1" t="s">
        <v>39</v>
      </c>
      <c r="R3397" s="6">
        <v>42471</v>
      </c>
    </row>
    <row r="3398" spans="1:18" x14ac:dyDescent="0.25">
      <c r="A3398" s="1">
        <v>3397</v>
      </c>
      <c r="B3398">
        <f t="shared" si="424"/>
        <v>0</v>
      </c>
      <c r="C3398">
        <f t="shared" si="425"/>
        <v>0</v>
      </c>
      <c r="D3398" s="1">
        <f t="shared" si="426"/>
        <v>0</v>
      </c>
      <c r="E3398" s="1">
        <f t="shared" si="427"/>
        <v>0</v>
      </c>
      <c r="F3398" s="1">
        <f t="shared" si="428"/>
        <v>0</v>
      </c>
      <c r="G3398" s="1">
        <f t="shared" si="429"/>
        <v>0</v>
      </c>
      <c r="H3398" s="1">
        <f t="shared" si="430"/>
        <v>0</v>
      </c>
      <c r="I3398" s="7" t="s">
        <v>133</v>
      </c>
      <c r="J3398" s="1" t="s">
        <v>134</v>
      </c>
      <c r="K3398" s="1">
        <f>VLOOKUP(L3398,Sheet1!A$1:B$1179,2,FALSE)</f>
        <v>6006100000</v>
      </c>
      <c r="L3398" s="1" t="str">
        <f>VLOOKUP(M3398,Itens!A$1:B$3327,2,FALSE)</f>
        <v>H200W04</v>
      </c>
      <c r="M3398" s="13">
        <v>3835100000</v>
      </c>
      <c r="N3398" s="13">
        <f t="shared" si="431"/>
        <v>1</v>
      </c>
      <c r="O3398" s="1">
        <v>40</v>
      </c>
      <c r="P3398" s="1">
        <v>24.280229599999998</v>
      </c>
      <c r="Q3398" s="1" t="s">
        <v>39</v>
      </c>
      <c r="R3398" s="6">
        <v>42471</v>
      </c>
    </row>
    <row r="3399" spans="1:18" x14ac:dyDescent="0.25">
      <c r="A3399" s="1">
        <v>3398</v>
      </c>
      <c r="B3399">
        <f t="shared" si="424"/>
        <v>0</v>
      </c>
      <c r="C3399">
        <f t="shared" si="425"/>
        <v>0</v>
      </c>
      <c r="D3399" s="1">
        <f t="shared" si="426"/>
        <v>0</v>
      </c>
      <c r="E3399" s="1">
        <f t="shared" si="427"/>
        <v>0</v>
      </c>
      <c r="F3399" s="1">
        <f t="shared" si="428"/>
        <v>0</v>
      </c>
      <c r="G3399" s="1">
        <f t="shared" si="429"/>
        <v>0</v>
      </c>
      <c r="H3399" s="1">
        <f t="shared" si="430"/>
        <v>0</v>
      </c>
      <c r="I3399" s="7" t="s">
        <v>133</v>
      </c>
      <c r="J3399" s="1" t="s">
        <v>134</v>
      </c>
      <c r="K3399" s="1">
        <f>VLOOKUP(L3399,Sheet1!A$1:B$1179,2,FALSE)</f>
        <v>5269100000</v>
      </c>
      <c r="L3399" s="1" t="str">
        <f>VLOOKUP(M3399,Itens!A$1:B$3327,2,FALSE)</f>
        <v>H300W03</v>
      </c>
      <c r="M3399" s="13">
        <v>5269100000</v>
      </c>
      <c r="N3399" s="13">
        <f t="shared" si="431"/>
        <v>0</v>
      </c>
      <c r="O3399" s="1">
        <v>12</v>
      </c>
      <c r="P3399" s="1">
        <v>41.979554399999998</v>
      </c>
      <c r="Q3399" s="1" t="s">
        <v>39</v>
      </c>
      <c r="R3399" s="6">
        <v>42471</v>
      </c>
    </row>
    <row r="3400" spans="1:18" x14ac:dyDescent="0.25">
      <c r="A3400" s="1">
        <v>3399</v>
      </c>
      <c r="B3400">
        <f t="shared" si="424"/>
        <v>0</v>
      </c>
      <c r="C3400">
        <f t="shared" si="425"/>
        <v>0</v>
      </c>
      <c r="D3400" s="1">
        <f t="shared" si="426"/>
        <v>0</v>
      </c>
      <c r="E3400" s="1">
        <f t="shared" si="427"/>
        <v>0</v>
      </c>
      <c r="F3400" s="1">
        <f t="shared" si="428"/>
        <v>0</v>
      </c>
      <c r="G3400" s="1">
        <f t="shared" si="429"/>
        <v>0</v>
      </c>
      <c r="H3400" s="1">
        <f t="shared" si="430"/>
        <v>0</v>
      </c>
      <c r="I3400" s="7" t="s">
        <v>133</v>
      </c>
      <c r="J3400" s="1" t="s">
        <v>134</v>
      </c>
      <c r="K3400" s="1">
        <f>VLOOKUP(L3400,Sheet1!A$1:B$1179,2,FALSE)</f>
        <v>1653200000</v>
      </c>
      <c r="L3400" s="1" t="str">
        <f>VLOOKUP(M3400,Itens!A$1:B$3327,2,FALSE)</f>
        <v>H331WK</v>
      </c>
      <c r="M3400" s="13">
        <v>1653200000</v>
      </c>
      <c r="N3400" s="13">
        <f t="shared" si="431"/>
        <v>0</v>
      </c>
      <c r="O3400" s="1">
        <v>1</v>
      </c>
      <c r="P3400" s="1">
        <v>150.42121743999999</v>
      </c>
      <c r="Q3400" s="1" t="s">
        <v>39</v>
      </c>
      <c r="R3400" s="6">
        <v>42471</v>
      </c>
    </row>
    <row r="3401" spans="1:18" x14ac:dyDescent="0.25">
      <c r="A3401" s="1">
        <v>3400</v>
      </c>
      <c r="B3401">
        <f t="shared" si="424"/>
        <v>0</v>
      </c>
      <c r="C3401">
        <f t="shared" si="425"/>
        <v>0</v>
      </c>
      <c r="D3401" s="1">
        <f t="shared" si="426"/>
        <v>0</v>
      </c>
      <c r="E3401" s="1">
        <f t="shared" si="427"/>
        <v>0</v>
      </c>
      <c r="F3401" s="1">
        <f t="shared" si="428"/>
        <v>0</v>
      </c>
      <c r="G3401" s="1">
        <f t="shared" si="429"/>
        <v>0</v>
      </c>
      <c r="H3401" s="1">
        <f t="shared" si="430"/>
        <v>0</v>
      </c>
      <c r="I3401" s="7" t="s">
        <v>133</v>
      </c>
      <c r="J3401" s="1" t="s">
        <v>134</v>
      </c>
      <c r="K3401" s="1">
        <f>VLOOKUP(L3401,Sheet1!A$1:B$1179,2,FALSE)</f>
        <v>2706200000</v>
      </c>
      <c r="L3401" s="1" t="str">
        <f>VLOOKUP(M3401,Itens!A$1:B$3327,2,FALSE)</f>
        <v>H704WK</v>
      </c>
      <c r="M3401" s="13">
        <v>2706200000</v>
      </c>
      <c r="N3401" s="13">
        <f t="shared" si="431"/>
        <v>0</v>
      </c>
      <c r="O3401" s="1">
        <v>50</v>
      </c>
      <c r="P3401" s="1">
        <v>30.790346379999999</v>
      </c>
      <c r="Q3401" s="1" t="s">
        <v>39</v>
      </c>
      <c r="R3401" s="6">
        <v>42471</v>
      </c>
    </row>
    <row r="3402" spans="1:18" x14ac:dyDescent="0.25">
      <c r="A3402" s="1">
        <v>3401</v>
      </c>
      <c r="B3402">
        <f t="shared" si="424"/>
        <v>0</v>
      </c>
      <c r="C3402">
        <f t="shared" si="425"/>
        <v>0</v>
      </c>
      <c r="D3402" s="1">
        <f t="shared" si="426"/>
        <v>0</v>
      </c>
      <c r="E3402" s="1">
        <f t="shared" si="427"/>
        <v>0</v>
      </c>
      <c r="F3402" s="1">
        <f t="shared" si="428"/>
        <v>0</v>
      </c>
      <c r="G3402" s="1">
        <f t="shared" si="429"/>
        <v>0</v>
      </c>
      <c r="H3402" s="1">
        <f t="shared" si="430"/>
        <v>0</v>
      </c>
      <c r="I3402" s="7" t="s">
        <v>133</v>
      </c>
      <c r="J3402" s="1" t="s">
        <v>134</v>
      </c>
      <c r="K3402" s="1">
        <f>VLOOKUP(L3402,Sheet1!A$1:B$1179,2,FALSE)</f>
        <v>216200000</v>
      </c>
      <c r="L3402" s="1" t="str">
        <f>VLOOKUP(M3402,Itens!A$1:B$3327,2,FALSE)</f>
        <v>H70WK04</v>
      </c>
      <c r="M3402" s="13">
        <v>216200000</v>
      </c>
      <c r="N3402" s="13">
        <f t="shared" si="431"/>
        <v>0</v>
      </c>
      <c r="O3402" s="1">
        <v>10</v>
      </c>
      <c r="P3402" s="1">
        <v>19.638297909999999</v>
      </c>
      <c r="Q3402" s="1" t="s">
        <v>39</v>
      </c>
      <c r="R3402" s="6">
        <v>42471</v>
      </c>
    </row>
    <row r="3403" spans="1:18" x14ac:dyDescent="0.25">
      <c r="A3403" s="1">
        <v>3402</v>
      </c>
      <c r="B3403">
        <f t="shared" si="424"/>
        <v>0</v>
      </c>
      <c r="C3403">
        <f t="shared" si="425"/>
        <v>1</v>
      </c>
      <c r="D3403" s="1">
        <f t="shared" si="426"/>
        <v>1</v>
      </c>
      <c r="E3403" s="1">
        <f t="shared" si="427"/>
        <v>0</v>
      </c>
      <c r="F3403" s="1">
        <f t="shared" si="428"/>
        <v>3</v>
      </c>
      <c r="G3403" s="1">
        <f t="shared" si="429"/>
        <v>0</v>
      </c>
      <c r="H3403" s="1">
        <f t="shared" si="430"/>
        <v>3</v>
      </c>
      <c r="I3403" s="7" t="s">
        <v>133</v>
      </c>
      <c r="J3403" s="1" t="s">
        <v>134</v>
      </c>
      <c r="K3403" s="1">
        <f>VLOOKUP(L3403,Sheet1!A$1:B$1179,2,FALSE)</f>
        <v>4277100000</v>
      </c>
      <c r="L3403" s="1" t="str">
        <f>VLOOKUP(M3403,Itens!A$1:B$3327,2,FALSE)</f>
        <v>H97W06</v>
      </c>
      <c r="M3403" s="13">
        <v>4277100000</v>
      </c>
      <c r="N3403" s="13">
        <f t="shared" si="431"/>
        <v>0</v>
      </c>
      <c r="O3403" s="1">
        <v>10</v>
      </c>
      <c r="P3403" s="1">
        <v>8.0190989199999994</v>
      </c>
      <c r="Q3403" s="1" t="s">
        <v>39</v>
      </c>
      <c r="R3403" s="6">
        <v>42471</v>
      </c>
    </row>
    <row r="3404" spans="1:18" x14ac:dyDescent="0.25">
      <c r="A3404" s="1">
        <v>3403</v>
      </c>
      <c r="B3404">
        <f t="shared" si="424"/>
        <v>0</v>
      </c>
      <c r="C3404">
        <f t="shared" si="425"/>
        <v>1</v>
      </c>
      <c r="D3404" s="1">
        <f t="shared" si="426"/>
        <v>1</v>
      </c>
      <c r="E3404" s="1">
        <f t="shared" si="427"/>
        <v>1</v>
      </c>
      <c r="F3404" s="1">
        <f t="shared" si="428"/>
        <v>0</v>
      </c>
      <c r="G3404" s="1">
        <f t="shared" si="429"/>
        <v>0</v>
      </c>
      <c r="H3404" s="1">
        <f t="shared" si="430"/>
        <v>1</v>
      </c>
      <c r="I3404" s="7" t="s">
        <v>146</v>
      </c>
      <c r="J3404" s="1" t="s">
        <v>147</v>
      </c>
      <c r="K3404" s="1">
        <f>VLOOKUP(L3404,Sheet1!A$1:B$1179,2,FALSE)</f>
        <v>7335310000</v>
      </c>
      <c r="L3404" s="1" t="str">
        <f>VLOOKUP(M3404,Itens!A$1:B$3327,2,FALSE)</f>
        <v>E1028L</v>
      </c>
      <c r="M3404" s="13">
        <v>7335310000</v>
      </c>
      <c r="N3404" s="13">
        <f t="shared" si="431"/>
        <v>0</v>
      </c>
      <c r="O3404" s="1">
        <v>6</v>
      </c>
      <c r="P3404" s="1">
        <v>81.475612429999998</v>
      </c>
      <c r="Q3404" s="1" t="s">
        <v>93</v>
      </c>
      <c r="R3404" s="6">
        <v>42471</v>
      </c>
    </row>
    <row r="3405" spans="1:18" x14ac:dyDescent="0.25">
      <c r="A3405" s="1">
        <v>3404</v>
      </c>
      <c r="B3405">
        <f t="shared" si="424"/>
        <v>0</v>
      </c>
      <c r="C3405">
        <f t="shared" si="425"/>
        <v>0</v>
      </c>
      <c r="D3405" s="1">
        <f t="shared" si="426"/>
        <v>0</v>
      </c>
      <c r="E3405" s="1">
        <f t="shared" si="427"/>
        <v>0</v>
      </c>
      <c r="F3405" s="1">
        <f t="shared" si="428"/>
        <v>0</v>
      </c>
      <c r="G3405" s="1">
        <f t="shared" si="429"/>
        <v>0</v>
      </c>
      <c r="H3405" s="1">
        <f t="shared" si="430"/>
        <v>0</v>
      </c>
      <c r="I3405" s="7" t="s">
        <v>146</v>
      </c>
      <c r="J3405" s="1" t="s">
        <v>147</v>
      </c>
      <c r="K3405" s="1">
        <f>VLOOKUP(L3405,Sheet1!A$1:B$1179,2,FALSE)</f>
        <v>3035130000</v>
      </c>
      <c r="L3405" s="1" t="str">
        <f>VLOOKUP(M3405,Itens!A$1:B$3327,2,FALSE)</f>
        <v>E123H01 D194</v>
      </c>
      <c r="M3405" s="13">
        <v>3035130000</v>
      </c>
      <c r="N3405" s="13">
        <f t="shared" si="431"/>
        <v>0</v>
      </c>
      <c r="O3405" s="1">
        <v>20</v>
      </c>
      <c r="P3405" s="1">
        <v>32.249379079999997</v>
      </c>
      <c r="Q3405" s="1" t="s">
        <v>93</v>
      </c>
      <c r="R3405" s="6">
        <v>42471</v>
      </c>
    </row>
    <row r="3406" spans="1:18" x14ac:dyDescent="0.25">
      <c r="A3406" s="1">
        <v>3405</v>
      </c>
      <c r="B3406">
        <f t="shared" si="424"/>
        <v>0</v>
      </c>
      <c r="C3406">
        <f t="shared" si="425"/>
        <v>0</v>
      </c>
      <c r="D3406" s="1">
        <f t="shared" si="426"/>
        <v>0</v>
      </c>
      <c r="E3406" s="1">
        <f t="shared" si="427"/>
        <v>0</v>
      </c>
      <c r="F3406" s="1">
        <f t="shared" si="428"/>
        <v>0</v>
      </c>
      <c r="G3406" s="1">
        <f t="shared" si="429"/>
        <v>0</v>
      </c>
      <c r="H3406" s="1">
        <f t="shared" si="430"/>
        <v>0</v>
      </c>
      <c r="I3406" s="7" t="s">
        <v>146</v>
      </c>
      <c r="J3406" s="1" t="s">
        <v>147</v>
      </c>
      <c r="K3406" s="1">
        <f>VLOOKUP(L3406,Sheet1!A$1:B$1179,2,FALSE)</f>
        <v>2644130000</v>
      </c>
      <c r="L3406" s="1" t="str">
        <f>VLOOKUP(M3406,Itens!A$1:B$3327,2,FALSE)</f>
        <v>E160H01 D28</v>
      </c>
      <c r="M3406" s="13">
        <v>2644130000</v>
      </c>
      <c r="N3406" s="13">
        <f t="shared" si="431"/>
        <v>0</v>
      </c>
      <c r="O3406" s="1">
        <v>10</v>
      </c>
      <c r="P3406" s="1">
        <v>10.263148149999999</v>
      </c>
      <c r="Q3406" s="1" t="s">
        <v>93</v>
      </c>
      <c r="R3406" s="6">
        <v>42471</v>
      </c>
    </row>
    <row r="3407" spans="1:18" x14ac:dyDescent="0.25">
      <c r="A3407" s="1">
        <v>3406</v>
      </c>
      <c r="B3407">
        <f t="shared" si="424"/>
        <v>0</v>
      </c>
      <c r="C3407">
        <f t="shared" si="425"/>
        <v>0</v>
      </c>
      <c r="D3407" s="1">
        <f t="shared" si="426"/>
        <v>0</v>
      </c>
      <c r="E3407" s="1">
        <f t="shared" si="427"/>
        <v>0</v>
      </c>
      <c r="F3407" s="1">
        <f t="shared" si="428"/>
        <v>0</v>
      </c>
      <c r="G3407" s="1">
        <f t="shared" si="429"/>
        <v>0</v>
      </c>
      <c r="H3407" s="1">
        <f t="shared" si="430"/>
        <v>0</v>
      </c>
      <c r="I3407" s="7" t="s">
        <v>146</v>
      </c>
      <c r="J3407" s="1" t="s">
        <v>147</v>
      </c>
      <c r="K3407" s="1">
        <f>VLOOKUP(L3407,Sheet1!A$1:B$1179,2,FALSE)</f>
        <v>3163130000</v>
      </c>
      <c r="L3407" s="1" t="str">
        <f>VLOOKUP(M3407,Itens!A$1:B$3327,2,FALSE)</f>
        <v>E28H</v>
      </c>
      <c r="M3407" s="13">
        <v>3163130000</v>
      </c>
      <c r="N3407" s="13">
        <f t="shared" si="431"/>
        <v>0</v>
      </c>
      <c r="O3407" s="1">
        <v>20</v>
      </c>
      <c r="P3407" s="1">
        <v>11.96855234</v>
      </c>
      <c r="Q3407" s="1" t="s">
        <v>93</v>
      </c>
      <c r="R3407" s="6">
        <v>42471</v>
      </c>
    </row>
    <row r="3408" spans="1:18" x14ac:dyDescent="0.25">
      <c r="A3408" s="1">
        <v>3407</v>
      </c>
      <c r="B3408">
        <f t="shared" si="424"/>
        <v>0</v>
      </c>
      <c r="C3408">
        <f t="shared" si="425"/>
        <v>0</v>
      </c>
      <c r="D3408" s="1">
        <f t="shared" si="426"/>
        <v>0</v>
      </c>
      <c r="E3408" s="1">
        <f t="shared" si="427"/>
        <v>0</v>
      </c>
      <c r="F3408" s="1">
        <f t="shared" si="428"/>
        <v>0</v>
      </c>
      <c r="G3408" s="1">
        <f t="shared" si="429"/>
        <v>0</v>
      </c>
      <c r="H3408" s="1">
        <f t="shared" si="430"/>
        <v>0</v>
      </c>
      <c r="I3408" s="7" t="s">
        <v>146</v>
      </c>
      <c r="J3408" s="1" t="s">
        <v>147</v>
      </c>
      <c r="K3408" s="1">
        <f>VLOOKUP(L3408,Sheet1!A$1:B$1179,2,FALSE)</f>
        <v>4373130000</v>
      </c>
      <c r="L3408" s="1" t="str">
        <f>VLOOKUP(M3408,Itens!A$1:B$3327,2,FALSE)</f>
        <v>E28H D174</v>
      </c>
      <c r="M3408" s="13">
        <v>4373130000</v>
      </c>
      <c r="N3408" s="13">
        <f t="shared" si="431"/>
        <v>0</v>
      </c>
      <c r="O3408" s="1">
        <v>10</v>
      </c>
      <c r="P3408" s="1">
        <v>23.14926182</v>
      </c>
      <c r="Q3408" s="1" t="s">
        <v>93</v>
      </c>
      <c r="R3408" s="6">
        <v>42471</v>
      </c>
    </row>
    <row r="3409" spans="1:18" x14ac:dyDescent="0.25">
      <c r="A3409" s="1">
        <v>3408</v>
      </c>
      <c r="B3409">
        <f t="shared" si="424"/>
        <v>0</v>
      </c>
      <c r="C3409">
        <f t="shared" si="425"/>
        <v>0</v>
      </c>
      <c r="D3409" s="1">
        <f t="shared" si="426"/>
        <v>0</v>
      </c>
      <c r="E3409" s="1">
        <f t="shared" si="427"/>
        <v>0</v>
      </c>
      <c r="F3409" s="1">
        <f t="shared" si="428"/>
        <v>0</v>
      </c>
      <c r="G3409" s="1">
        <f t="shared" si="429"/>
        <v>0</v>
      </c>
      <c r="H3409" s="1">
        <f t="shared" si="430"/>
        <v>0</v>
      </c>
      <c r="I3409" s="7" t="s">
        <v>146</v>
      </c>
      <c r="J3409" s="1" t="s">
        <v>147</v>
      </c>
      <c r="K3409" s="1">
        <f>VLOOKUP(L3409,Sheet1!A$1:B$1179,2,FALSE)</f>
        <v>1033230000</v>
      </c>
      <c r="L3409" s="1" t="str">
        <f>VLOOKUP(M3409,Itens!A$1:B$3327,2,FALSE)</f>
        <v>E52KP D36</v>
      </c>
      <c r="M3409" s="13">
        <v>1033230000</v>
      </c>
      <c r="N3409" s="13">
        <f t="shared" si="431"/>
        <v>0</v>
      </c>
      <c r="O3409" s="1">
        <v>20</v>
      </c>
      <c r="P3409" s="1">
        <v>26.142662820000002</v>
      </c>
      <c r="Q3409" s="1" t="s">
        <v>93</v>
      </c>
      <c r="R3409" s="6">
        <v>42471</v>
      </c>
    </row>
    <row r="3410" spans="1:18" x14ac:dyDescent="0.25">
      <c r="A3410" s="1">
        <v>3409</v>
      </c>
      <c r="B3410">
        <f t="shared" si="424"/>
        <v>0</v>
      </c>
      <c r="C3410">
        <f t="shared" si="425"/>
        <v>0</v>
      </c>
      <c r="D3410" s="1">
        <f t="shared" si="426"/>
        <v>0</v>
      </c>
      <c r="E3410" s="1">
        <f t="shared" si="427"/>
        <v>0</v>
      </c>
      <c r="F3410" s="1">
        <f t="shared" si="428"/>
        <v>0</v>
      </c>
      <c r="G3410" s="1">
        <f t="shared" si="429"/>
        <v>0</v>
      </c>
      <c r="H3410" s="1">
        <f t="shared" si="430"/>
        <v>0</v>
      </c>
      <c r="I3410" s="7" t="s">
        <v>146</v>
      </c>
      <c r="J3410" s="1" t="s">
        <v>147</v>
      </c>
      <c r="K3410" s="1">
        <f>VLOOKUP(L3410,Sheet1!A$1:B$1179,2,FALSE)</f>
        <v>1067230000</v>
      </c>
      <c r="L3410" s="1" t="str">
        <f>VLOOKUP(M3410,Itens!A$1:B$3327,2,FALSE)</f>
        <v>E57KP D73</v>
      </c>
      <c r="M3410" s="13">
        <v>1067230000</v>
      </c>
      <c r="N3410" s="13">
        <f t="shared" si="431"/>
        <v>0</v>
      </c>
      <c r="O3410" s="1">
        <v>40</v>
      </c>
      <c r="P3410" s="1">
        <v>31.073876380000002</v>
      </c>
      <c r="Q3410" s="1" t="s">
        <v>93</v>
      </c>
      <c r="R3410" s="6">
        <v>42471</v>
      </c>
    </row>
    <row r="3411" spans="1:18" x14ac:dyDescent="0.25">
      <c r="A3411" s="1">
        <v>3410</v>
      </c>
      <c r="B3411">
        <f t="shared" si="424"/>
        <v>0</v>
      </c>
      <c r="C3411">
        <f t="shared" si="425"/>
        <v>0</v>
      </c>
      <c r="D3411" s="1">
        <f t="shared" si="426"/>
        <v>0</v>
      </c>
      <c r="E3411" s="1">
        <f t="shared" si="427"/>
        <v>0</v>
      </c>
      <c r="F3411" s="1">
        <f t="shared" si="428"/>
        <v>0</v>
      </c>
      <c r="G3411" s="1">
        <f t="shared" si="429"/>
        <v>0</v>
      </c>
      <c r="H3411" s="1">
        <f t="shared" si="430"/>
        <v>0</v>
      </c>
      <c r="I3411" s="7" t="s">
        <v>146</v>
      </c>
      <c r="J3411" s="1" t="s">
        <v>147</v>
      </c>
      <c r="K3411" s="1">
        <f>VLOOKUP(L3411,Sheet1!A$1:B$1179,2,FALSE)</f>
        <v>7375310000</v>
      </c>
      <c r="L3411" s="1" t="str">
        <f>VLOOKUP(M3411,Itens!A$1:B$3327,2,FALSE)</f>
        <v>E603L R</v>
      </c>
      <c r="M3411" s="13">
        <v>7375310000</v>
      </c>
      <c r="N3411" s="13">
        <f t="shared" si="431"/>
        <v>0</v>
      </c>
      <c r="O3411" s="1">
        <v>36</v>
      </c>
      <c r="P3411" s="1">
        <v>82.375396899999998</v>
      </c>
      <c r="Q3411" s="1" t="s">
        <v>93</v>
      </c>
      <c r="R3411" s="6">
        <v>42471</v>
      </c>
    </row>
    <row r="3412" spans="1:18" x14ac:dyDescent="0.25">
      <c r="A3412" s="1">
        <v>3411</v>
      </c>
      <c r="B3412">
        <f t="shared" si="424"/>
        <v>0</v>
      </c>
      <c r="C3412">
        <f t="shared" si="425"/>
        <v>0</v>
      </c>
      <c r="D3412" s="1">
        <f t="shared" si="426"/>
        <v>0</v>
      </c>
      <c r="E3412" s="1">
        <f t="shared" si="427"/>
        <v>0</v>
      </c>
      <c r="F3412" s="1">
        <f t="shared" si="428"/>
        <v>0</v>
      </c>
      <c r="G3412" s="1">
        <f t="shared" si="429"/>
        <v>0</v>
      </c>
      <c r="H3412" s="1">
        <f t="shared" si="430"/>
        <v>0</v>
      </c>
      <c r="I3412" s="7" t="s">
        <v>146</v>
      </c>
      <c r="J3412" s="1" t="s">
        <v>147</v>
      </c>
      <c r="K3412" s="1">
        <f>VLOOKUP(L3412,Sheet1!A$1:B$1179,2,FALSE)</f>
        <v>8021310000</v>
      </c>
      <c r="L3412" s="1" t="str">
        <f>VLOOKUP(M3412,Itens!A$1:B$3327,2,FALSE)</f>
        <v>E947LI</v>
      </c>
      <c r="M3412" s="13">
        <v>8021310000</v>
      </c>
      <c r="N3412" s="13">
        <f t="shared" si="431"/>
        <v>0</v>
      </c>
      <c r="O3412" s="1">
        <v>5</v>
      </c>
      <c r="P3412" s="1">
        <v>22.84092609</v>
      </c>
      <c r="Q3412" s="1" t="s">
        <v>93</v>
      </c>
      <c r="R3412" s="6">
        <v>42471</v>
      </c>
    </row>
    <row r="3413" spans="1:18" x14ac:dyDescent="0.25">
      <c r="A3413" s="1">
        <v>3412</v>
      </c>
      <c r="B3413">
        <f t="shared" si="424"/>
        <v>0</v>
      </c>
      <c r="C3413">
        <f t="shared" si="425"/>
        <v>0</v>
      </c>
      <c r="D3413" s="1">
        <f t="shared" si="426"/>
        <v>0</v>
      </c>
      <c r="E3413" s="1">
        <f t="shared" si="427"/>
        <v>0</v>
      </c>
      <c r="F3413" s="1">
        <f t="shared" si="428"/>
        <v>0</v>
      </c>
      <c r="G3413" s="1">
        <f t="shared" si="429"/>
        <v>0</v>
      </c>
      <c r="H3413" s="1">
        <f t="shared" si="430"/>
        <v>0</v>
      </c>
      <c r="I3413" s="7" t="s">
        <v>146</v>
      </c>
      <c r="J3413" s="1" t="s">
        <v>147</v>
      </c>
      <c r="K3413" s="1">
        <f>VLOOKUP(L3413,Sheet1!A$1:B$1179,2,FALSE)</f>
        <v>5666100000</v>
      </c>
      <c r="L3413" s="1" t="str">
        <f>VLOOKUP(M3413,Itens!A$1:B$3327,2,FALSE)</f>
        <v>H200W02</v>
      </c>
      <c r="M3413" s="13">
        <v>3834100000</v>
      </c>
      <c r="N3413" s="13">
        <f t="shared" si="431"/>
        <v>1</v>
      </c>
      <c r="O3413" s="1">
        <v>20</v>
      </c>
      <c r="P3413" s="1">
        <v>27.66287238</v>
      </c>
      <c r="Q3413" s="1" t="s">
        <v>93</v>
      </c>
      <c r="R3413" s="6">
        <v>42471</v>
      </c>
    </row>
    <row r="3414" spans="1:18" x14ac:dyDescent="0.25">
      <c r="A3414" s="1">
        <v>3413</v>
      </c>
      <c r="B3414">
        <f t="shared" si="424"/>
        <v>0</v>
      </c>
      <c r="C3414">
        <f t="shared" si="425"/>
        <v>0</v>
      </c>
      <c r="D3414" s="1">
        <f t="shared" si="426"/>
        <v>0</v>
      </c>
      <c r="E3414" s="1">
        <f t="shared" si="427"/>
        <v>0</v>
      </c>
      <c r="F3414" s="1">
        <f t="shared" si="428"/>
        <v>0</v>
      </c>
      <c r="G3414" s="1">
        <f t="shared" si="429"/>
        <v>0</v>
      </c>
      <c r="H3414" s="1">
        <f t="shared" si="430"/>
        <v>0</v>
      </c>
      <c r="I3414" s="7" t="s">
        <v>146</v>
      </c>
      <c r="J3414" s="1" t="s">
        <v>147</v>
      </c>
      <c r="K3414" s="1">
        <f>VLOOKUP(L3414,Sheet1!A$1:B$1179,2,FALSE)</f>
        <v>5851100000</v>
      </c>
      <c r="L3414" s="1" t="str">
        <f>VLOOKUP(M3414,Itens!A$1:B$3327,2,FALSE)</f>
        <v>H24W05</v>
      </c>
      <c r="M3414" s="13">
        <v>5851100000</v>
      </c>
      <c r="N3414" s="13">
        <f t="shared" si="431"/>
        <v>0</v>
      </c>
      <c r="O3414" s="1">
        <v>24</v>
      </c>
      <c r="P3414" s="1">
        <v>34.603906969999997</v>
      </c>
      <c r="Q3414" s="1" t="s">
        <v>93</v>
      </c>
      <c r="R3414" s="6">
        <v>42471</v>
      </c>
    </row>
    <row r="3415" spans="1:18" x14ac:dyDescent="0.25">
      <c r="A3415" s="1">
        <v>3414</v>
      </c>
      <c r="B3415">
        <f t="shared" si="424"/>
        <v>0</v>
      </c>
      <c r="C3415">
        <f t="shared" si="425"/>
        <v>0</v>
      </c>
      <c r="D3415" s="1">
        <f t="shared" si="426"/>
        <v>0</v>
      </c>
      <c r="E3415" s="1">
        <f t="shared" si="427"/>
        <v>0</v>
      </c>
      <c r="F3415" s="1">
        <f t="shared" si="428"/>
        <v>0</v>
      </c>
      <c r="G3415" s="1">
        <f t="shared" si="429"/>
        <v>0</v>
      </c>
      <c r="H3415" s="1">
        <f t="shared" si="430"/>
        <v>0</v>
      </c>
      <c r="I3415" s="7" t="s">
        <v>146</v>
      </c>
      <c r="J3415" s="1" t="s">
        <v>147</v>
      </c>
      <c r="K3415" s="1">
        <f>VLOOKUP(L3415,Sheet1!A$1:B$1179,2,FALSE)</f>
        <v>5269100000</v>
      </c>
      <c r="L3415" s="1" t="str">
        <f>VLOOKUP(M3415,Itens!A$1:B$3327,2,FALSE)</f>
        <v>H300W03</v>
      </c>
      <c r="M3415" s="13">
        <v>5269100000</v>
      </c>
      <c r="N3415" s="13">
        <f t="shared" si="431"/>
        <v>0</v>
      </c>
      <c r="O3415" s="1">
        <v>6</v>
      </c>
      <c r="P3415" s="1">
        <v>41.684621679999999</v>
      </c>
      <c r="Q3415" s="1" t="s">
        <v>93</v>
      </c>
      <c r="R3415" s="6">
        <v>42471</v>
      </c>
    </row>
    <row r="3416" spans="1:18" x14ac:dyDescent="0.25">
      <c r="A3416" s="1">
        <v>3415</v>
      </c>
      <c r="B3416">
        <f t="shared" si="424"/>
        <v>0</v>
      </c>
      <c r="C3416">
        <f t="shared" si="425"/>
        <v>0</v>
      </c>
      <c r="D3416" s="1">
        <f t="shared" si="426"/>
        <v>0</v>
      </c>
      <c r="E3416" s="1">
        <f t="shared" si="427"/>
        <v>0</v>
      </c>
      <c r="F3416" s="1">
        <f t="shared" si="428"/>
        <v>0</v>
      </c>
      <c r="G3416" s="1">
        <f t="shared" si="429"/>
        <v>0</v>
      </c>
      <c r="H3416" s="1">
        <f t="shared" si="430"/>
        <v>0</v>
      </c>
      <c r="I3416" s="7" t="s">
        <v>146</v>
      </c>
      <c r="J3416" s="1" t="s">
        <v>147</v>
      </c>
      <c r="K3416" s="1">
        <f>VLOOKUP(L3416,Sheet1!A$1:B$1179,2,FALSE)</f>
        <v>2707200000</v>
      </c>
      <c r="L3416" s="1" t="str">
        <f>VLOOKUP(M3416,Itens!A$1:B$3327,2,FALSE)</f>
        <v>H702WK</v>
      </c>
      <c r="M3416" s="13">
        <v>2707200000</v>
      </c>
      <c r="N3416" s="13">
        <f t="shared" si="431"/>
        <v>0</v>
      </c>
      <c r="O3416" s="1">
        <v>20</v>
      </c>
      <c r="P3416" s="1">
        <v>38.599514910000003</v>
      </c>
      <c r="Q3416" s="1" t="s">
        <v>93</v>
      </c>
      <c r="R3416" s="6">
        <v>42471</v>
      </c>
    </row>
    <row r="3417" spans="1:18" x14ac:dyDescent="0.25">
      <c r="A3417" s="1">
        <v>3416</v>
      </c>
      <c r="B3417">
        <f t="shared" si="424"/>
        <v>1</v>
      </c>
      <c r="C3417">
        <f t="shared" si="425"/>
        <v>1</v>
      </c>
      <c r="D3417" s="1">
        <f t="shared" si="426"/>
        <v>2</v>
      </c>
      <c r="E3417" s="1">
        <f t="shared" si="427"/>
        <v>0</v>
      </c>
      <c r="F3417" s="1">
        <f t="shared" si="428"/>
        <v>3</v>
      </c>
      <c r="G3417" s="1">
        <f t="shared" si="429"/>
        <v>0</v>
      </c>
      <c r="H3417" s="1">
        <f t="shared" si="430"/>
        <v>3</v>
      </c>
      <c r="I3417" s="7" t="s">
        <v>146</v>
      </c>
      <c r="J3417" s="1" t="s">
        <v>147</v>
      </c>
      <c r="K3417" s="1">
        <f>VLOOKUP(L3417,Sheet1!A$1:B$1179,2,FALSE)</f>
        <v>2706200000</v>
      </c>
      <c r="L3417" s="1" t="str">
        <f>VLOOKUP(M3417,Itens!A$1:B$3327,2,FALSE)</f>
        <v>H704WK</v>
      </c>
      <c r="M3417" s="13">
        <v>2706200000</v>
      </c>
      <c r="N3417" s="13">
        <f t="shared" si="431"/>
        <v>0</v>
      </c>
      <c r="O3417" s="1">
        <v>40</v>
      </c>
      <c r="P3417" s="1">
        <v>30.804072529999999</v>
      </c>
      <c r="Q3417" s="1" t="s">
        <v>93</v>
      </c>
      <c r="R3417" s="6">
        <v>42471</v>
      </c>
    </row>
    <row r="3418" spans="1:18" x14ac:dyDescent="0.25">
      <c r="A3418" s="1">
        <v>3417</v>
      </c>
      <c r="B3418">
        <f t="shared" si="424"/>
        <v>1</v>
      </c>
      <c r="C3418">
        <f t="shared" si="425"/>
        <v>1</v>
      </c>
      <c r="D3418" s="1">
        <f t="shared" si="426"/>
        <v>2</v>
      </c>
      <c r="E3418" s="1">
        <f t="shared" si="427"/>
        <v>1</v>
      </c>
      <c r="F3418" s="1">
        <f t="shared" si="428"/>
        <v>0</v>
      </c>
      <c r="G3418" s="1">
        <f t="shared" si="429"/>
        <v>0</v>
      </c>
      <c r="H3418" s="1">
        <f t="shared" si="430"/>
        <v>1</v>
      </c>
      <c r="I3418" s="5" t="s">
        <v>184</v>
      </c>
      <c r="J3418" s="1" t="s">
        <v>185</v>
      </c>
      <c r="K3418" s="1">
        <f>VLOOKUP(L3418,Sheet1!A$1:B$1179,2,FALSE)</f>
        <v>11457310000</v>
      </c>
      <c r="L3418" s="1" t="str">
        <f>VLOOKUP(M3418,Itens!A$1:B$3327,2,FALSE)</f>
        <v>E1013L</v>
      </c>
      <c r="M3418" s="13">
        <v>11457310000</v>
      </c>
      <c r="N3418" s="13">
        <f t="shared" si="431"/>
        <v>0</v>
      </c>
      <c r="O3418" s="1">
        <v>6</v>
      </c>
      <c r="P3418" s="1">
        <v>128.47087087</v>
      </c>
      <c r="Q3418" s="1" t="s">
        <v>14</v>
      </c>
      <c r="R3418" s="6">
        <v>42472</v>
      </c>
    </row>
    <row r="3419" spans="1:18" x14ac:dyDescent="0.25">
      <c r="A3419" s="1">
        <v>3418</v>
      </c>
      <c r="B3419">
        <f t="shared" si="424"/>
        <v>0</v>
      </c>
      <c r="C3419">
        <f t="shared" si="425"/>
        <v>0</v>
      </c>
      <c r="D3419" s="1">
        <f t="shared" si="426"/>
        <v>0</v>
      </c>
      <c r="E3419" s="1">
        <f t="shared" si="427"/>
        <v>0</v>
      </c>
      <c r="F3419" s="1">
        <f t="shared" si="428"/>
        <v>0</v>
      </c>
      <c r="G3419" s="1">
        <f t="shared" si="429"/>
        <v>0</v>
      </c>
      <c r="H3419" s="1">
        <f t="shared" si="430"/>
        <v>0</v>
      </c>
      <c r="I3419" s="5" t="s">
        <v>184</v>
      </c>
      <c r="J3419" s="1" t="s">
        <v>185</v>
      </c>
      <c r="K3419" s="1">
        <f>VLOOKUP(L3419,Sheet1!A$1:B$1179,2,FALSE)</f>
        <v>7386310000</v>
      </c>
      <c r="L3419" s="1" t="str">
        <f>VLOOKUP(M3419,Itens!A$1:B$3327,2,FALSE)</f>
        <v>E1067L</v>
      </c>
      <c r="M3419" s="13">
        <v>7386310000</v>
      </c>
      <c r="N3419" s="13">
        <f t="shared" si="431"/>
        <v>0</v>
      </c>
      <c r="O3419" s="1">
        <v>6</v>
      </c>
      <c r="P3419" s="1">
        <v>35.271101950000002</v>
      </c>
      <c r="Q3419" s="1" t="s">
        <v>14</v>
      </c>
      <c r="R3419" s="6">
        <v>42472</v>
      </c>
    </row>
    <row r="3420" spans="1:18" x14ac:dyDescent="0.25">
      <c r="A3420" s="1">
        <v>3419</v>
      </c>
      <c r="B3420">
        <f t="shared" si="424"/>
        <v>0</v>
      </c>
      <c r="C3420">
        <f t="shared" si="425"/>
        <v>0</v>
      </c>
      <c r="D3420" s="1">
        <f t="shared" si="426"/>
        <v>0</v>
      </c>
      <c r="E3420" s="1">
        <f t="shared" si="427"/>
        <v>0</v>
      </c>
      <c r="F3420" s="1">
        <f t="shared" si="428"/>
        <v>0</v>
      </c>
      <c r="G3420" s="1">
        <f t="shared" si="429"/>
        <v>0</v>
      </c>
      <c r="H3420" s="1">
        <f t="shared" si="430"/>
        <v>0</v>
      </c>
      <c r="I3420" s="5" t="s">
        <v>184</v>
      </c>
      <c r="J3420" s="1" t="s">
        <v>185</v>
      </c>
      <c r="K3420" s="1">
        <f>VLOOKUP(L3420,Sheet1!A$1:B$1179,2,FALSE)</f>
        <v>4373130000</v>
      </c>
      <c r="L3420" s="1" t="str">
        <f>VLOOKUP(M3420,Itens!A$1:B$3327,2,FALSE)</f>
        <v>E28H D174</v>
      </c>
      <c r="M3420" s="13">
        <v>4373130000</v>
      </c>
      <c r="N3420" s="13">
        <f t="shared" si="431"/>
        <v>0</v>
      </c>
      <c r="O3420" s="1">
        <v>20</v>
      </c>
      <c r="P3420" s="1">
        <v>23.149846960000001</v>
      </c>
      <c r="Q3420" s="1" t="s">
        <v>14</v>
      </c>
      <c r="R3420" s="6">
        <v>42472</v>
      </c>
    </row>
    <row r="3421" spans="1:18" x14ac:dyDescent="0.25">
      <c r="A3421" s="1">
        <v>3420</v>
      </c>
      <c r="B3421">
        <f t="shared" si="424"/>
        <v>0</v>
      </c>
      <c r="C3421">
        <f t="shared" si="425"/>
        <v>0</v>
      </c>
      <c r="D3421" s="1">
        <f t="shared" si="426"/>
        <v>0</v>
      </c>
      <c r="E3421" s="1">
        <f t="shared" si="427"/>
        <v>0</v>
      </c>
      <c r="F3421" s="1">
        <f t="shared" si="428"/>
        <v>0</v>
      </c>
      <c r="G3421" s="1">
        <f t="shared" si="429"/>
        <v>0</v>
      </c>
      <c r="H3421" s="1">
        <f t="shared" si="430"/>
        <v>0</v>
      </c>
      <c r="I3421" s="5" t="s">
        <v>184</v>
      </c>
      <c r="J3421" s="1" t="s">
        <v>185</v>
      </c>
      <c r="K3421" s="1">
        <f>VLOOKUP(L3421,Sheet1!A$1:B$1179,2,FALSE)</f>
        <v>1033230000</v>
      </c>
      <c r="L3421" s="1" t="str">
        <f>VLOOKUP(M3421,Itens!A$1:B$3327,2,FALSE)</f>
        <v>E52KP D36</v>
      </c>
      <c r="M3421" s="13">
        <v>1033230000</v>
      </c>
      <c r="N3421" s="13">
        <f t="shared" si="431"/>
        <v>0</v>
      </c>
      <c r="O3421" s="1">
        <v>36</v>
      </c>
      <c r="P3421" s="1">
        <v>24.310641820000001</v>
      </c>
      <c r="Q3421" s="1" t="s">
        <v>14</v>
      </c>
      <c r="R3421" s="6">
        <v>42472</v>
      </c>
    </row>
    <row r="3422" spans="1:18" x14ac:dyDescent="0.25">
      <c r="A3422" s="1">
        <v>3421</v>
      </c>
      <c r="B3422">
        <f t="shared" si="424"/>
        <v>0</v>
      </c>
      <c r="C3422">
        <f t="shared" si="425"/>
        <v>0</v>
      </c>
      <c r="D3422" s="1">
        <f t="shared" si="426"/>
        <v>0</v>
      </c>
      <c r="E3422" s="1">
        <f t="shared" si="427"/>
        <v>0</v>
      </c>
      <c r="F3422" s="1">
        <f t="shared" si="428"/>
        <v>0</v>
      </c>
      <c r="G3422" s="1">
        <f t="shared" si="429"/>
        <v>0</v>
      </c>
      <c r="H3422" s="1">
        <f t="shared" si="430"/>
        <v>0</v>
      </c>
      <c r="I3422" s="5" t="s">
        <v>184</v>
      </c>
      <c r="J3422" s="1" t="s">
        <v>185</v>
      </c>
      <c r="K3422" s="1">
        <f>VLOOKUP(L3422,Sheet1!A$1:B$1179,2,FALSE)</f>
        <v>9454310000</v>
      </c>
      <c r="L3422" s="1" t="str">
        <f>VLOOKUP(M3422,Itens!A$1:B$3327,2,FALSE)</f>
        <v>E805L</v>
      </c>
      <c r="M3422" s="13">
        <v>9454310000</v>
      </c>
      <c r="N3422" s="13">
        <f t="shared" si="431"/>
        <v>0</v>
      </c>
      <c r="O3422" s="1">
        <v>12</v>
      </c>
      <c r="P3422" s="1">
        <v>63.48414571</v>
      </c>
      <c r="Q3422" s="1" t="s">
        <v>14</v>
      </c>
      <c r="R3422" s="6">
        <v>42472</v>
      </c>
    </row>
    <row r="3423" spans="1:18" x14ac:dyDescent="0.25">
      <c r="A3423" s="1">
        <v>3422</v>
      </c>
      <c r="B3423">
        <f t="shared" si="424"/>
        <v>0</v>
      </c>
      <c r="C3423">
        <f t="shared" si="425"/>
        <v>0</v>
      </c>
      <c r="D3423" s="1">
        <f t="shared" si="426"/>
        <v>0</v>
      </c>
      <c r="E3423" s="1">
        <f t="shared" si="427"/>
        <v>0</v>
      </c>
      <c r="F3423" s="1">
        <f t="shared" si="428"/>
        <v>0</v>
      </c>
      <c r="G3423" s="1">
        <f t="shared" si="429"/>
        <v>0</v>
      </c>
      <c r="H3423" s="1">
        <f t="shared" si="430"/>
        <v>0</v>
      </c>
      <c r="I3423" s="5" t="s">
        <v>184</v>
      </c>
      <c r="J3423" s="1" t="s">
        <v>185</v>
      </c>
      <c r="K3423" s="1">
        <f>VLOOKUP(L3423,Sheet1!A$1:B$1179,2,FALSE)</f>
        <v>5381100000</v>
      </c>
      <c r="L3423" s="1" t="str">
        <f>VLOOKUP(M3423,Itens!A$1:B$3327,2,FALSE)</f>
        <v>H19W10</v>
      </c>
      <c r="M3423" s="13">
        <v>5381100000</v>
      </c>
      <c r="N3423" s="13">
        <f t="shared" si="431"/>
        <v>0</v>
      </c>
      <c r="O3423" s="1">
        <v>24</v>
      </c>
      <c r="P3423" s="1">
        <v>32.650924099999997</v>
      </c>
      <c r="Q3423" s="1" t="s">
        <v>14</v>
      </c>
      <c r="R3423" s="6">
        <v>42472</v>
      </c>
    </row>
    <row r="3424" spans="1:18" x14ac:dyDescent="0.25">
      <c r="A3424" s="1">
        <v>3423</v>
      </c>
      <c r="B3424">
        <f t="shared" si="424"/>
        <v>0</v>
      </c>
      <c r="C3424">
        <f t="shared" si="425"/>
        <v>0</v>
      </c>
      <c r="D3424" s="1">
        <f t="shared" si="426"/>
        <v>0</v>
      </c>
      <c r="E3424" s="1">
        <f t="shared" si="427"/>
        <v>0</v>
      </c>
      <c r="F3424" s="1">
        <f t="shared" si="428"/>
        <v>0</v>
      </c>
      <c r="G3424" s="1">
        <f t="shared" si="429"/>
        <v>0</v>
      </c>
      <c r="H3424" s="1">
        <f t="shared" si="430"/>
        <v>0</v>
      </c>
      <c r="I3424" s="5" t="s">
        <v>184</v>
      </c>
      <c r="J3424" s="1" t="s">
        <v>185</v>
      </c>
      <c r="K3424" s="1">
        <f>VLOOKUP(L3424,Sheet1!A$1:B$1179,2,FALSE)</f>
        <v>6005100000</v>
      </c>
      <c r="L3424" s="1" t="str">
        <f>VLOOKUP(M3424,Itens!A$1:B$3327,2,FALSE)</f>
        <v>H200W01</v>
      </c>
      <c r="M3424" s="13">
        <v>3842100000</v>
      </c>
      <c r="N3424" s="13">
        <f t="shared" si="431"/>
        <v>1</v>
      </c>
      <c r="O3424" s="1">
        <v>24</v>
      </c>
      <c r="P3424" s="1">
        <v>19.686153189999999</v>
      </c>
      <c r="Q3424" s="1" t="s">
        <v>14</v>
      </c>
      <c r="R3424" s="6">
        <v>42472</v>
      </c>
    </row>
    <row r="3425" spans="1:18" x14ac:dyDescent="0.25">
      <c r="A3425" s="1">
        <v>3424</v>
      </c>
      <c r="B3425">
        <f t="shared" si="424"/>
        <v>0</v>
      </c>
      <c r="C3425">
        <f t="shared" si="425"/>
        <v>0</v>
      </c>
      <c r="D3425" s="1">
        <f t="shared" si="426"/>
        <v>0</v>
      </c>
      <c r="E3425" s="1">
        <f t="shared" si="427"/>
        <v>0</v>
      </c>
      <c r="F3425" s="1">
        <f t="shared" si="428"/>
        <v>0</v>
      </c>
      <c r="G3425" s="1">
        <f t="shared" si="429"/>
        <v>0</v>
      </c>
      <c r="H3425" s="1">
        <f t="shared" si="430"/>
        <v>0</v>
      </c>
      <c r="I3425" s="5" t="s">
        <v>184</v>
      </c>
      <c r="J3425" s="1" t="s">
        <v>185</v>
      </c>
      <c r="K3425" s="1">
        <f>VLOOKUP(L3425,Sheet1!A$1:B$1179,2,FALSE)</f>
        <v>3343200000</v>
      </c>
      <c r="L3425" s="1" t="str">
        <f>VLOOKUP(M3425,Itens!A$1:B$3327,2,FALSE)</f>
        <v>H200WDK</v>
      </c>
      <c r="M3425" s="13">
        <v>2082200000</v>
      </c>
      <c r="N3425" s="13">
        <f t="shared" si="431"/>
        <v>1</v>
      </c>
      <c r="O3425" s="1">
        <v>24</v>
      </c>
      <c r="P3425" s="1">
        <v>29.781265579999999</v>
      </c>
      <c r="Q3425" s="1" t="s">
        <v>14</v>
      </c>
      <c r="R3425" s="6">
        <v>42472</v>
      </c>
    </row>
    <row r="3426" spans="1:18" x14ac:dyDescent="0.25">
      <c r="A3426" s="1">
        <v>3425</v>
      </c>
      <c r="B3426">
        <f t="shared" si="424"/>
        <v>0</v>
      </c>
      <c r="C3426">
        <f t="shared" si="425"/>
        <v>0</v>
      </c>
      <c r="D3426" s="1">
        <f t="shared" si="426"/>
        <v>0</v>
      </c>
      <c r="E3426" s="1">
        <f t="shared" si="427"/>
        <v>0</v>
      </c>
      <c r="F3426" s="1">
        <f t="shared" si="428"/>
        <v>0</v>
      </c>
      <c r="G3426" s="1">
        <f t="shared" si="429"/>
        <v>0</v>
      </c>
      <c r="H3426" s="1">
        <f t="shared" si="430"/>
        <v>0</v>
      </c>
      <c r="I3426" s="5" t="s">
        <v>184</v>
      </c>
      <c r="J3426" s="1" t="s">
        <v>185</v>
      </c>
      <c r="K3426" s="1">
        <f>VLOOKUP(L3426,Sheet1!A$1:B$1179,2,FALSE)</f>
        <v>6172100000</v>
      </c>
      <c r="L3426" s="1" t="str">
        <f>VLOOKUP(M3426,Itens!A$1:B$3327,2,FALSE)</f>
        <v>H200WN01</v>
      </c>
      <c r="M3426" s="13">
        <v>3887100000</v>
      </c>
      <c r="N3426" s="13">
        <f t="shared" si="431"/>
        <v>1</v>
      </c>
      <c r="O3426" s="1">
        <v>18</v>
      </c>
      <c r="P3426" s="1">
        <v>36.018587480000001</v>
      </c>
      <c r="Q3426" s="1" t="s">
        <v>14</v>
      </c>
      <c r="R3426" s="6">
        <v>42472</v>
      </c>
    </row>
    <row r="3427" spans="1:18" x14ac:dyDescent="0.25">
      <c r="A3427" s="1">
        <v>3426</v>
      </c>
      <c r="B3427">
        <f t="shared" si="424"/>
        <v>0</v>
      </c>
      <c r="C3427">
        <f t="shared" si="425"/>
        <v>0</v>
      </c>
      <c r="D3427" s="1">
        <f t="shared" si="426"/>
        <v>0</v>
      </c>
      <c r="E3427" s="1">
        <f t="shared" si="427"/>
        <v>0</v>
      </c>
      <c r="F3427" s="1">
        <f t="shared" si="428"/>
        <v>0</v>
      </c>
      <c r="G3427" s="1">
        <f t="shared" si="429"/>
        <v>0</v>
      </c>
      <c r="H3427" s="1">
        <f t="shared" si="430"/>
        <v>0</v>
      </c>
      <c r="I3427" s="5" t="s">
        <v>184</v>
      </c>
      <c r="J3427" s="1" t="s">
        <v>185</v>
      </c>
      <c r="K3427" s="1">
        <f>VLOOKUP(L3427,Sheet1!A$1:B$1179,2,FALSE)</f>
        <v>5851100000</v>
      </c>
      <c r="L3427" s="1" t="str">
        <f>VLOOKUP(M3427,Itens!A$1:B$3327,2,FALSE)</f>
        <v>H24W05</v>
      </c>
      <c r="M3427" s="13">
        <v>5851100000</v>
      </c>
      <c r="N3427" s="13">
        <f t="shared" si="431"/>
        <v>0</v>
      </c>
      <c r="O3427" s="1">
        <v>24</v>
      </c>
      <c r="P3427" s="1">
        <v>34.595656290000001</v>
      </c>
      <c r="Q3427" s="1" t="s">
        <v>14</v>
      </c>
      <c r="R3427" s="6">
        <v>42472</v>
      </c>
    </row>
    <row r="3428" spans="1:18" x14ac:dyDescent="0.25">
      <c r="A3428" s="1">
        <v>3427</v>
      </c>
      <c r="B3428">
        <f t="shared" si="424"/>
        <v>0</v>
      </c>
      <c r="C3428">
        <f t="shared" si="425"/>
        <v>0</v>
      </c>
      <c r="D3428" s="1">
        <f t="shared" si="426"/>
        <v>0</v>
      </c>
      <c r="E3428" s="1">
        <f t="shared" si="427"/>
        <v>0</v>
      </c>
      <c r="F3428" s="1">
        <f t="shared" si="428"/>
        <v>0</v>
      </c>
      <c r="G3428" s="1">
        <f t="shared" si="429"/>
        <v>0</v>
      </c>
      <c r="H3428" s="1">
        <f t="shared" si="430"/>
        <v>0</v>
      </c>
      <c r="I3428" s="5" t="s">
        <v>184</v>
      </c>
      <c r="J3428" s="1" t="s">
        <v>185</v>
      </c>
      <c r="K3428" s="1">
        <f>VLOOKUP(L3428,Sheet1!A$1:B$1179,2,FALSE)</f>
        <v>5269100000</v>
      </c>
      <c r="L3428" s="1" t="str">
        <f>VLOOKUP(M3428,Itens!A$1:B$3327,2,FALSE)</f>
        <v>H300W03</v>
      </c>
      <c r="M3428" s="13">
        <v>5269100000</v>
      </c>
      <c r="N3428" s="13">
        <f t="shared" si="431"/>
        <v>0</v>
      </c>
      <c r="O3428" s="1">
        <v>6</v>
      </c>
      <c r="P3428" s="1">
        <v>40.060056459999998</v>
      </c>
      <c r="Q3428" s="1" t="s">
        <v>14</v>
      </c>
      <c r="R3428" s="6">
        <v>42472</v>
      </c>
    </row>
    <row r="3429" spans="1:18" x14ac:dyDescent="0.25">
      <c r="A3429" s="1">
        <v>3428</v>
      </c>
      <c r="B3429">
        <f t="shared" si="424"/>
        <v>0</v>
      </c>
      <c r="C3429">
        <f t="shared" si="425"/>
        <v>0</v>
      </c>
      <c r="D3429" s="1">
        <f t="shared" si="426"/>
        <v>0</v>
      </c>
      <c r="E3429" s="1">
        <f t="shared" si="427"/>
        <v>0</v>
      </c>
      <c r="F3429" s="1">
        <f t="shared" si="428"/>
        <v>0</v>
      </c>
      <c r="G3429" s="1">
        <f t="shared" si="429"/>
        <v>0</v>
      </c>
      <c r="H3429" s="1">
        <f t="shared" si="430"/>
        <v>0</v>
      </c>
      <c r="I3429" s="5" t="s">
        <v>184</v>
      </c>
      <c r="J3429" s="1" t="s">
        <v>185</v>
      </c>
      <c r="K3429" s="1">
        <f>VLOOKUP(L3429,Sheet1!A$1:B$1179,2,FALSE)</f>
        <v>1872200000</v>
      </c>
      <c r="L3429" s="1" t="str">
        <f>VLOOKUP(M3429,Itens!A$1:B$3327,2,FALSE)</f>
        <v>H328WK</v>
      </c>
      <c r="M3429" s="13">
        <v>1872200000</v>
      </c>
      <c r="N3429" s="13">
        <f t="shared" si="431"/>
        <v>0</v>
      </c>
      <c r="O3429" s="1">
        <v>18</v>
      </c>
      <c r="P3429" s="1">
        <v>49.765833880000002</v>
      </c>
      <c r="Q3429" s="1" t="s">
        <v>14</v>
      </c>
      <c r="R3429" s="6">
        <v>42472</v>
      </c>
    </row>
    <row r="3430" spans="1:18" x14ac:dyDescent="0.25">
      <c r="A3430" s="1">
        <v>3429</v>
      </c>
      <c r="B3430">
        <f t="shared" si="424"/>
        <v>0</v>
      </c>
      <c r="C3430">
        <f t="shared" si="425"/>
        <v>0</v>
      </c>
      <c r="D3430" s="1">
        <f t="shared" si="426"/>
        <v>0</v>
      </c>
      <c r="E3430" s="1">
        <f t="shared" si="427"/>
        <v>0</v>
      </c>
      <c r="F3430" s="1">
        <f t="shared" si="428"/>
        <v>0</v>
      </c>
      <c r="G3430" s="1">
        <f t="shared" si="429"/>
        <v>0</v>
      </c>
      <c r="H3430" s="1">
        <f t="shared" si="430"/>
        <v>0</v>
      </c>
      <c r="I3430" s="5" t="s">
        <v>184</v>
      </c>
      <c r="J3430" s="1" t="s">
        <v>185</v>
      </c>
      <c r="K3430" s="1">
        <f>VLOOKUP(L3430,Sheet1!A$1:B$1179,2,FALSE)</f>
        <v>526600000</v>
      </c>
      <c r="L3430" s="1" t="str">
        <f>VLOOKUP(M3430,Itens!A$1:B$3327,2,FALSE)</f>
        <v>T250W</v>
      </c>
      <c r="M3430" s="13">
        <v>526600000</v>
      </c>
      <c r="N3430" s="13">
        <f t="shared" si="431"/>
        <v>0</v>
      </c>
      <c r="O3430" s="1">
        <v>3</v>
      </c>
      <c r="P3430" s="1">
        <v>45.846681070000002</v>
      </c>
      <c r="Q3430" s="1" t="s">
        <v>14</v>
      </c>
      <c r="R3430" s="6">
        <v>42472</v>
      </c>
    </row>
    <row r="3431" spans="1:18" x14ac:dyDescent="0.25">
      <c r="A3431" s="1">
        <v>3430</v>
      </c>
      <c r="B3431">
        <f t="shared" si="424"/>
        <v>0</v>
      </c>
      <c r="C3431">
        <f t="shared" si="425"/>
        <v>1</v>
      </c>
      <c r="D3431" s="1">
        <f t="shared" si="426"/>
        <v>1</v>
      </c>
      <c r="E3431" s="1">
        <f t="shared" si="427"/>
        <v>0</v>
      </c>
      <c r="F3431" s="1">
        <f t="shared" si="428"/>
        <v>3</v>
      </c>
      <c r="G3431" s="1">
        <f t="shared" si="429"/>
        <v>0</v>
      </c>
      <c r="H3431" s="1">
        <f t="shared" si="430"/>
        <v>3</v>
      </c>
      <c r="I3431" s="5" t="s">
        <v>184</v>
      </c>
      <c r="J3431" s="1" t="s">
        <v>185</v>
      </c>
      <c r="K3431" s="1">
        <f>VLOOKUP(L3431,Sheet1!A$1:B$1179,2,FALSE)</f>
        <v>296600000</v>
      </c>
      <c r="L3431" s="1" t="str">
        <f>VLOOKUP(M3431,Itens!A$1:B$3327,2,FALSE)</f>
        <v>T280W</v>
      </c>
      <c r="M3431" s="13">
        <v>296600000</v>
      </c>
      <c r="N3431" s="13">
        <f t="shared" si="431"/>
        <v>0</v>
      </c>
      <c r="O3431" s="1">
        <v>3</v>
      </c>
      <c r="P3431" s="1">
        <v>94.662028910000004</v>
      </c>
      <c r="Q3431" s="1" t="s">
        <v>14</v>
      </c>
      <c r="R3431" s="6">
        <v>42472</v>
      </c>
    </row>
    <row r="3432" spans="1:18" x14ac:dyDescent="0.25">
      <c r="A3432" s="1">
        <v>3431</v>
      </c>
      <c r="B3432">
        <f t="shared" si="424"/>
        <v>0</v>
      </c>
      <c r="C3432">
        <f t="shared" si="425"/>
        <v>1</v>
      </c>
      <c r="D3432" s="1">
        <f t="shared" si="426"/>
        <v>1</v>
      </c>
      <c r="E3432" s="1">
        <f t="shared" si="427"/>
        <v>1</v>
      </c>
      <c r="F3432" s="1">
        <f t="shared" si="428"/>
        <v>0</v>
      </c>
      <c r="G3432" s="1">
        <f t="shared" si="429"/>
        <v>0</v>
      </c>
      <c r="H3432" s="1">
        <f t="shared" si="430"/>
        <v>1</v>
      </c>
      <c r="I3432" s="7" t="s">
        <v>36</v>
      </c>
      <c r="J3432" s="1" t="s">
        <v>37</v>
      </c>
      <c r="K3432" s="1">
        <f>VLOOKUP(L3432,Sheet1!A$1:B$1179,2,FALSE)</f>
        <v>7374310000</v>
      </c>
      <c r="L3432" s="1" t="str">
        <f>VLOOKUP(M3432,Itens!A$1:B$3327,2,FALSE)</f>
        <v>E1009L</v>
      </c>
      <c r="M3432" s="13">
        <v>7374310000</v>
      </c>
      <c r="N3432" s="13">
        <f t="shared" si="431"/>
        <v>0</v>
      </c>
      <c r="O3432" s="1">
        <v>36</v>
      </c>
      <c r="P3432" s="1">
        <v>53.928451459999998</v>
      </c>
      <c r="Q3432" s="1" t="s">
        <v>39</v>
      </c>
      <c r="R3432" s="6">
        <v>42472</v>
      </c>
    </row>
    <row r="3433" spans="1:18" x14ac:dyDescent="0.25">
      <c r="A3433" s="1">
        <v>3432</v>
      </c>
      <c r="B3433">
        <f t="shared" si="424"/>
        <v>0</v>
      </c>
      <c r="C3433">
        <f t="shared" si="425"/>
        <v>0</v>
      </c>
      <c r="D3433" s="1">
        <f t="shared" si="426"/>
        <v>0</v>
      </c>
      <c r="E3433" s="1">
        <f t="shared" si="427"/>
        <v>0</v>
      </c>
      <c r="F3433" s="1">
        <f t="shared" si="428"/>
        <v>0</v>
      </c>
      <c r="G3433" s="1">
        <f t="shared" si="429"/>
        <v>0</v>
      </c>
      <c r="H3433" s="1">
        <f t="shared" si="430"/>
        <v>0</v>
      </c>
      <c r="I3433" s="7" t="s">
        <v>36</v>
      </c>
      <c r="J3433" s="1" t="s">
        <v>37</v>
      </c>
      <c r="K3433" s="1">
        <f>VLOOKUP(L3433,Sheet1!A$1:B$1179,2,FALSE)</f>
        <v>1067230000</v>
      </c>
      <c r="L3433" s="1" t="str">
        <f>VLOOKUP(M3433,Itens!A$1:B$3327,2,FALSE)</f>
        <v>E57KP D73</v>
      </c>
      <c r="M3433" s="13">
        <v>1067230000</v>
      </c>
      <c r="N3433" s="13">
        <f t="shared" si="431"/>
        <v>0</v>
      </c>
      <c r="O3433" s="1">
        <v>60</v>
      </c>
      <c r="P3433" s="1">
        <v>29.58173124</v>
      </c>
      <c r="Q3433" s="1" t="s">
        <v>39</v>
      </c>
      <c r="R3433" s="6">
        <v>42472</v>
      </c>
    </row>
    <row r="3434" spans="1:18" x14ac:dyDescent="0.25">
      <c r="A3434" s="1">
        <v>3433</v>
      </c>
      <c r="B3434">
        <f t="shared" si="424"/>
        <v>0</v>
      </c>
      <c r="C3434">
        <f t="shared" si="425"/>
        <v>0</v>
      </c>
      <c r="D3434" s="1">
        <f t="shared" si="426"/>
        <v>0</v>
      </c>
      <c r="E3434" s="1">
        <f t="shared" si="427"/>
        <v>0</v>
      </c>
      <c r="F3434" s="1">
        <f t="shared" si="428"/>
        <v>0</v>
      </c>
      <c r="G3434" s="1">
        <f t="shared" si="429"/>
        <v>0</v>
      </c>
      <c r="H3434" s="1">
        <f t="shared" si="430"/>
        <v>0</v>
      </c>
      <c r="I3434" s="7" t="s">
        <v>36</v>
      </c>
      <c r="J3434" s="1" t="s">
        <v>37</v>
      </c>
      <c r="K3434" s="1">
        <f>VLOOKUP(L3434,Sheet1!A$1:B$1179,2,FALSE)</f>
        <v>1060200000</v>
      </c>
      <c r="L3434" s="1" t="str">
        <f>VLOOKUP(M3434,Itens!A$1:B$3327,2,FALSE)</f>
        <v>H233WK</v>
      </c>
      <c r="M3434" s="13">
        <v>1060200000</v>
      </c>
      <c r="N3434" s="13">
        <f t="shared" si="431"/>
        <v>0</v>
      </c>
      <c r="O3434" s="1">
        <v>12</v>
      </c>
      <c r="P3434" s="1">
        <v>32.04604269</v>
      </c>
      <c r="Q3434" s="1" t="s">
        <v>39</v>
      </c>
      <c r="R3434" s="6">
        <v>42472</v>
      </c>
    </row>
    <row r="3435" spans="1:18" x14ac:dyDescent="0.25">
      <c r="A3435" s="1">
        <v>3434</v>
      </c>
      <c r="B3435">
        <f t="shared" si="424"/>
        <v>1</v>
      </c>
      <c r="C3435">
        <f t="shared" si="425"/>
        <v>1</v>
      </c>
      <c r="D3435" s="1">
        <f t="shared" si="426"/>
        <v>2</v>
      </c>
      <c r="E3435" s="1">
        <f t="shared" si="427"/>
        <v>0</v>
      </c>
      <c r="F3435" s="1">
        <f t="shared" si="428"/>
        <v>3</v>
      </c>
      <c r="G3435" s="1">
        <f t="shared" si="429"/>
        <v>0</v>
      </c>
      <c r="H3435" s="1">
        <f t="shared" si="430"/>
        <v>3</v>
      </c>
      <c r="I3435" s="7" t="s">
        <v>36</v>
      </c>
      <c r="J3435" s="1" t="s">
        <v>37</v>
      </c>
      <c r="K3435" s="1">
        <f>VLOOKUP(L3435,Sheet1!A$1:B$1179,2,FALSE)</f>
        <v>296600000</v>
      </c>
      <c r="L3435" s="1" t="str">
        <f>VLOOKUP(M3435,Itens!A$1:B$3327,2,FALSE)</f>
        <v>T280W</v>
      </c>
      <c r="M3435" s="13">
        <v>296600000</v>
      </c>
      <c r="N3435" s="13">
        <f t="shared" si="431"/>
        <v>0</v>
      </c>
      <c r="O3435" s="1">
        <v>6</v>
      </c>
      <c r="P3435" s="1">
        <v>98.981420999999997</v>
      </c>
      <c r="Q3435" s="1" t="s">
        <v>39</v>
      </c>
      <c r="R3435" s="6">
        <v>42472</v>
      </c>
    </row>
    <row r="3436" spans="1:18" x14ac:dyDescent="0.25">
      <c r="A3436" s="1">
        <v>3435</v>
      </c>
      <c r="B3436">
        <f t="shared" si="424"/>
        <v>1</v>
      </c>
      <c r="C3436">
        <f t="shared" si="425"/>
        <v>1</v>
      </c>
      <c r="D3436" s="1">
        <f t="shared" si="426"/>
        <v>2</v>
      </c>
      <c r="E3436" s="1">
        <f t="shared" si="427"/>
        <v>1</v>
      </c>
      <c r="F3436" s="1">
        <f t="shared" si="428"/>
        <v>0</v>
      </c>
      <c r="G3436" s="1">
        <f t="shared" si="429"/>
        <v>0</v>
      </c>
      <c r="H3436" s="1">
        <f t="shared" si="430"/>
        <v>1</v>
      </c>
      <c r="I3436" s="7" t="s">
        <v>55</v>
      </c>
      <c r="J3436" s="1" t="s">
        <v>56</v>
      </c>
      <c r="K3436" s="1">
        <f>VLOOKUP(L3436,Sheet1!A$1:B$1179,2,FALSE)</f>
        <v>1457110000</v>
      </c>
      <c r="L3436" s="1" t="str">
        <f>VLOOKUP(M3436,Itens!A$1:B$3327,2,FALSE)</f>
        <v>E103H D159</v>
      </c>
      <c r="M3436" s="13">
        <v>1457110000</v>
      </c>
      <c r="N3436" s="13">
        <f t="shared" si="431"/>
        <v>0</v>
      </c>
      <c r="O3436" s="1">
        <v>24</v>
      </c>
      <c r="P3436" s="1">
        <v>11.116487129999999</v>
      </c>
      <c r="Q3436" s="1" t="s">
        <v>14</v>
      </c>
      <c r="R3436" s="6">
        <v>42473</v>
      </c>
    </row>
    <row r="3437" spans="1:18" x14ac:dyDescent="0.25">
      <c r="A3437" s="1">
        <v>3436</v>
      </c>
      <c r="B3437">
        <f t="shared" si="424"/>
        <v>0</v>
      </c>
      <c r="C3437">
        <f t="shared" si="425"/>
        <v>0</v>
      </c>
      <c r="D3437" s="1">
        <f t="shared" si="426"/>
        <v>0</v>
      </c>
      <c r="E3437" s="1">
        <f t="shared" si="427"/>
        <v>0</v>
      </c>
      <c r="F3437" s="1">
        <f t="shared" si="428"/>
        <v>0</v>
      </c>
      <c r="G3437" s="1">
        <f t="shared" si="429"/>
        <v>0</v>
      </c>
      <c r="H3437" s="1">
        <f t="shared" si="430"/>
        <v>0</v>
      </c>
      <c r="I3437" s="7" t="s">
        <v>55</v>
      </c>
      <c r="J3437" s="1" t="s">
        <v>56</v>
      </c>
      <c r="K3437" s="1">
        <f>VLOOKUP(L3437,Sheet1!A$1:B$1179,2,FALSE)</f>
        <v>7386310000</v>
      </c>
      <c r="L3437" s="1" t="str">
        <f>VLOOKUP(M3437,Itens!A$1:B$3327,2,FALSE)</f>
        <v>E1067L</v>
      </c>
      <c r="M3437" s="13">
        <v>7386310000</v>
      </c>
      <c r="N3437" s="13">
        <f t="shared" si="431"/>
        <v>0</v>
      </c>
      <c r="O3437" s="1">
        <v>25</v>
      </c>
      <c r="P3437" s="1">
        <v>33.352613939999998</v>
      </c>
      <c r="Q3437" s="1" t="s">
        <v>14</v>
      </c>
      <c r="R3437" s="6">
        <v>42473</v>
      </c>
    </row>
    <row r="3438" spans="1:18" x14ac:dyDescent="0.25">
      <c r="A3438" s="1">
        <v>3437</v>
      </c>
      <c r="B3438">
        <f t="shared" si="424"/>
        <v>0</v>
      </c>
      <c r="C3438">
        <f t="shared" si="425"/>
        <v>0</v>
      </c>
      <c r="D3438" s="1">
        <f t="shared" si="426"/>
        <v>0</v>
      </c>
      <c r="E3438" s="1">
        <f t="shared" si="427"/>
        <v>0</v>
      </c>
      <c r="F3438" s="1">
        <f t="shared" si="428"/>
        <v>0</v>
      </c>
      <c r="G3438" s="1">
        <f t="shared" si="429"/>
        <v>0</v>
      </c>
      <c r="H3438" s="1">
        <f t="shared" si="430"/>
        <v>0</v>
      </c>
      <c r="I3438" s="7" t="s">
        <v>55</v>
      </c>
      <c r="J3438" s="1" t="s">
        <v>56</v>
      </c>
      <c r="K3438" s="1">
        <f>VLOOKUP(L3438,Sheet1!A$1:B$1179,2,FALSE)</f>
        <v>5724310000</v>
      </c>
      <c r="L3438" s="1" t="str">
        <f>VLOOKUP(M3438,Itens!A$1:B$3327,2,FALSE)</f>
        <v>E115L</v>
      </c>
      <c r="M3438" s="13">
        <v>5724310000</v>
      </c>
      <c r="N3438" s="13">
        <f t="shared" si="431"/>
        <v>0</v>
      </c>
      <c r="O3438" s="1">
        <v>15</v>
      </c>
      <c r="P3438" s="1">
        <v>33.195402799999997</v>
      </c>
      <c r="Q3438" s="1" t="s">
        <v>14</v>
      </c>
      <c r="R3438" s="6">
        <v>42473</v>
      </c>
    </row>
    <row r="3439" spans="1:18" x14ac:dyDescent="0.25">
      <c r="A3439" s="1">
        <v>3438</v>
      </c>
      <c r="B3439">
        <f t="shared" si="424"/>
        <v>0</v>
      </c>
      <c r="C3439">
        <f t="shared" si="425"/>
        <v>0</v>
      </c>
      <c r="D3439" s="1">
        <f t="shared" si="426"/>
        <v>0</v>
      </c>
      <c r="E3439" s="1">
        <f t="shared" si="427"/>
        <v>0</v>
      </c>
      <c r="F3439" s="1">
        <f t="shared" si="428"/>
        <v>0</v>
      </c>
      <c r="G3439" s="1">
        <f t="shared" si="429"/>
        <v>0</v>
      </c>
      <c r="H3439" s="1">
        <f t="shared" si="430"/>
        <v>0</v>
      </c>
      <c r="I3439" s="7" t="s">
        <v>55</v>
      </c>
      <c r="J3439" s="1" t="s">
        <v>56</v>
      </c>
      <c r="K3439" s="1">
        <f>VLOOKUP(L3439,Sheet1!A$1:B$1179,2,FALSE)</f>
        <v>4447130000</v>
      </c>
      <c r="L3439" s="1" t="str">
        <f>VLOOKUP(M3439,Itens!A$1:B$3327,2,FALSE)</f>
        <v>E11H D204</v>
      </c>
      <c r="M3439" s="13">
        <v>4447130000</v>
      </c>
      <c r="N3439" s="13">
        <f t="shared" si="431"/>
        <v>0</v>
      </c>
      <c r="O3439" s="1">
        <v>20</v>
      </c>
      <c r="P3439" s="1">
        <v>12.12048289</v>
      </c>
      <c r="Q3439" s="1" t="s">
        <v>14</v>
      </c>
      <c r="R3439" s="6">
        <v>42473</v>
      </c>
    </row>
    <row r="3440" spans="1:18" x14ac:dyDescent="0.25">
      <c r="A3440" s="1">
        <v>3439</v>
      </c>
      <c r="B3440">
        <f t="shared" si="424"/>
        <v>0</v>
      </c>
      <c r="C3440">
        <f t="shared" si="425"/>
        <v>0</v>
      </c>
      <c r="D3440" s="1">
        <f t="shared" si="426"/>
        <v>0</v>
      </c>
      <c r="E3440" s="1">
        <f t="shared" si="427"/>
        <v>0</v>
      </c>
      <c r="F3440" s="1">
        <f t="shared" si="428"/>
        <v>0</v>
      </c>
      <c r="G3440" s="1">
        <f t="shared" si="429"/>
        <v>0</v>
      </c>
      <c r="H3440" s="1">
        <f t="shared" si="430"/>
        <v>0</v>
      </c>
      <c r="I3440" s="7" t="s">
        <v>55</v>
      </c>
      <c r="J3440" s="1" t="s">
        <v>56</v>
      </c>
      <c r="K3440" s="1">
        <f>VLOOKUP(L3440,Sheet1!A$1:B$1179,2,FALSE)</f>
        <v>7159310000</v>
      </c>
      <c r="L3440" s="1" t="str">
        <f>VLOOKUP(M3440,Itens!A$1:B$3327,2,FALSE)</f>
        <v>E2960LI</v>
      </c>
      <c r="M3440" s="13">
        <v>7159310000</v>
      </c>
      <c r="N3440" s="13">
        <f t="shared" si="431"/>
        <v>0</v>
      </c>
      <c r="O3440" s="1">
        <v>12</v>
      </c>
      <c r="P3440" s="1">
        <v>33.67556149</v>
      </c>
      <c r="Q3440" s="1" t="s">
        <v>14</v>
      </c>
      <c r="R3440" s="6">
        <v>42473</v>
      </c>
    </row>
    <row r="3441" spans="1:18" x14ac:dyDescent="0.25">
      <c r="A3441" s="1">
        <v>3440</v>
      </c>
      <c r="B3441">
        <f t="shared" si="424"/>
        <v>0</v>
      </c>
      <c r="C3441">
        <f t="shared" si="425"/>
        <v>0</v>
      </c>
      <c r="D3441" s="1">
        <f t="shared" si="426"/>
        <v>0</v>
      </c>
      <c r="E3441" s="1">
        <f t="shared" si="427"/>
        <v>0</v>
      </c>
      <c r="F3441" s="1">
        <f t="shared" si="428"/>
        <v>0</v>
      </c>
      <c r="G3441" s="1">
        <f t="shared" si="429"/>
        <v>0</v>
      </c>
      <c r="H3441" s="1">
        <f t="shared" si="430"/>
        <v>0</v>
      </c>
      <c r="I3441" s="7" t="s">
        <v>55</v>
      </c>
      <c r="J3441" s="1" t="s">
        <v>56</v>
      </c>
      <c r="K3441" s="1">
        <f>VLOOKUP(L3441,Sheet1!A$1:B$1179,2,FALSE)</f>
        <v>1033230000</v>
      </c>
      <c r="L3441" s="1" t="str">
        <f>VLOOKUP(M3441,Itens!A$1:B$3327,2,FALSE)</f>
        <v>E52KP D36</v>
      </c>
      <c r="M3441" s="13">
        <v>1033230000</v>
      </c>
      <c r="N3441" s="13">
        <f t="shared" si="431"/>
        <v>0</v>
      </c>
      <c r="O3441" s="1">
        <v>78</v>
      </c>
      <c r="P3441" s="1">
        <v>24.089593740000002</v>
      </c>
      <c r="Q3441" s="1" t="s">
        <v>14</v>
      </c>
      <c r="R3441" s="6">
        <v>42473</v>
      </c>
    </row>
    <row r="3442" spans="1:18" x14ac:dyDescent="0.25">
      <c r="A3442" s="1">
        <v>3441</v>
      </c>
      <c r="B3442">
        <f t="shared" si="424"/>
        <v>0</v>
      </c>
      <c r="C3442">
        <f t="shared" si="425"/>
        <v>0</v>
      </c>
      <c r="D3442" s="1">
        <f t="shared" si="426"/>
        <v>0</v>
      </c>
      <c r="E3442" s="1">
        <f t="shared" si="427"/>
        <v>0</v>
      </c>
      <c r="F3442" s="1">
        <f t="shared" si="428"/>
        <v>0</v>
      </c>
      <c r="G3442" s="1">
        <f t="shared" si="429"/>
        <v>0</v>
      </c>
      <c r="H3442" s="1">
        <f t="shared" si="430"/>
        <v>0</v>
      </c>
      <c r="I3442" s="7" t="s">
        <v>55</v>
      </c>
      <c r="J3442" s="1" t="s">
        <v>56</v>
      </c>
      <c r="K3442" s="1">
        <f>VLOOKUP(L3442,Sheet1!A$1:B$1179,2,FALSE)</f>
        <v>6014310000</v>
      </c>
      <c r="L3442" s="1" t="str">
        <f>VLOOKUP(M3442,Itens!A$1:B$3327,2,FALSE)</f>
        <v>E681L</v>
      </c>
      <c r="M3442" s="13">
        <v>6014310000</v>
      </c>
      <c r="N3442" s="13">
        <f t="shared" si="431"/>
        <v>0</v>
      </c>
      <c r="O3442" s="1">
        <v>10</v>
      </c>
      <c r="P3442" s="1">
        <v>97.353516330000005</v>
      </c>
      <c r="Q3442" s="1" t="s">
        <v>14</v>
      </c>
      <c r="R3442" s="6">
        <v>42473</v>
      </c>
    </row>
    <row r="3443" spans="1:18" x14ac:dyDescent="0.25">
      <c r="A3443" s="1">
        <v>3442</v>
      </c>
      <c r="B3443">
        <f t="shared" si="424"/>
        <v>0</v>
      </c>
      <c r="C3443">
        <f t="shared" si="425"/>
        <v>0</v>
      </c>
      <c r="D3443" s="1">
        <f t="shared" si="426"/>
        <v>0</v>
      </c>
      <c r="E3443" s="1">
        <f t="shared" si="427"/>
        <v>0</v>
      </c>
      <c r="F3443" s="1">
        <f t="shared" si="428"/>
        <v>0</v>
      </c>
      <c r="G3443" s="1">
        <f t="shared" si="429"/>
        <v>0</v>
      </c>
      <c r="H3443" s="1">
        <f t="shared" si="430"/>
        <v>0</v>
      </c>
      <c r="I3443" s="7" t="s">
        <v>55</v>
      </c>
      <c r="J3443" s="1" t="s">
        <v>56</v>
      </c>
      <c r="K3443" s="1">
        <f>VLOOKUP(L3443,Sheet1!A$1:B$1179,2,FALSE)</f>
        <v>41210000</v>
      </c>
      <c r="L3443" s="1" t="str">
        <f>VLOOKUP(M3443,Itens!A$1:B$3327,2,FALSE)</f>
        <v>E75K D42</v>
      </c>
      <c r="M3443" s="13">
        <v>41210000</v>
      </c>
      <c r="N3443" s="13">
        <f t="shared" si="431"/>
        <v>0</v>
      </c>
      <c r="O3443" s="1">
        <v>134</v>
      </c>
      <c r="P3443" s="1">
        <v>4.2193292700000002</v>
      </c>
      <c r="Q3443" s="1" t="s">
        <v>14</v>
      </c>
      <c r="R3443" s="6">
        <v>42473</v>
      </c>
    </row>
    <row r="3444" spans="1:18" x14ac:dyDescent="0.25">
      <c r="A3444" s="1">
        <v>3443</v>
      </c>
      <c r="B3444">
        <f t="shared" si="424"/>
        <v>0</v>
      </c>
      <c r="C3444">
        <f t="shared" si="425"/>
        <v>0</v>
      </c>
      <c r="D3444" s="1">
        <f t="shared" si="426"/>
        <v>0</v>
      </c>
      <c r="E3444" s="1">
        <f t="shared" si="427"/>
        <v>0</v>
      </c>
      <c r="F3444" s="1">
        <f t="shared" si="428"/>
        <v>0</v>
      </c>
      <c r="G3444" s="1">
        <f t="shared" si="429"/>
        <v>0</v>
      </c>
      <c r="H3444" s="1">
        <f t="shared" si="430"/>
        <v>0</v>
      </c>
      <c r="I3444" s="7" t="s">
        <v>55</v>
      </c>
      <c r="J3444" s="1" t="s">
        <v>56</v>
      </c>
      <c r="K3444" s="1">
        <f>VLOOKUP(L3444,Sheet1!A$1:B$1179,2,FALSE)</f>
        <v>7841310000</v>
      </c>
      <c r="L3444" s="1" t="str">
        <f>VLOOKUP(M3444,Itens!A$1:B$3327,2,FALSE)</f>
        <v>E760L</v>
      </c>
      <c r="M3444" s="13">
        <v>7841310000</v>
      </c>
      <c r="N3444" s="13">
        <f t="shared" si="431"/>
        <v>0</v>
      </c>
      <c r="O3444" s="1">
        <v>6</v>
      </c>
      <c r="P3444" s="1">
        <v>25.475195939999999</v>
      </c>
      <c r="Q3444" s="1" t="s">
        <v>14</v>
      </c>
      <c r="R3444" s="6">
        <v>42473</v>
      </c>
    </row>
    <row r="3445" spans="1:18" x14ac:dyDescent="0.25">
      <c r="A3445" s="1">
        <v>3444</v>
      </c>
      <c r="B3445">
        <f t="shared" si="424"/>
        <v>0</v>
      </c>
      <c r="C3445">
        <f t="shared" si="425"/>
        <v>0</v>
      </c>
      <c r="D3445" s="1">
        <f t="shared" si="426"/>
        <v>0</v>
      </c>
      <c r="E3445" s="1">
        <f t="shared" si="427"/>
        <v>0</v>
      </c>
      <c r="F3445" s="1">
        <f t="shared" si="428"/>
        <v>0</v>
      </c>
      <c r="G3445" s="1">
        <f t="shared" si="429"/>
        <v>0</v>
      </c>
      <c r="H3445" s="1">
        <f t="shared" si="430"/>
        <v>0</v>
      </c>
      <c r="I3445" s="7" t="s">
        <v>55</v>
      </c>
      <c r="J3445" s="1" t="s">
        <v>56</v>
      </c>
      <c r="K3445" s="1">
        <f>VLOOKUP(L3445,Sheet1!A$1:B$1179,2,FALSE)</f>
        <v>7338310000</v>
      </c>
      <c r="L3445" s="1" t="str">
        <f>VLOOKUP(M3445,Itens!A$1:B$3327,2,FALSE)</f>
        <v>E802L</v>
      </c>
      <c r="M3445" s="13">
        <v>7338310000</v>
      </c>
      <c r="N3445" s="13">
        <f t="shared" si="431"/>
        <v>0</v>
      </c>
      <c r="O3445" s="1">
        <v>10</v>
      </c>
      <c r="P3445" s="1">
        <v>39.03615542</v>
      </c>
      <c r="Q3445" s="1" t="s">
        <v>14</v>
      </c>
      <c r="R3445" s="6">
        <v>42473</v>
      </c>
    </row>
    <row r="3446" spans="1:18" x14ac:dyDescent="0.25">
      <c r="A3446" s="1">
        <v>3445</v>
      </c>
      <c r="B3446">
        <f t="shared" si="424"/>
        <v>0</v>
      </c>
      <c r="C3446">
        <f t="shared" si="425"/>
        <v>0</v>
      </c>
      <c r="D3446" s="1">
        <f t="shared" si="426"/>
        <v>0</v>
      </c>
      <c r="E3446" s="1">
        <f t="shared" si="427"/>
        <v>0</v>
      </c>
      <c r="F3446" s="1">
        <f t="shared" si="428"/>
        <v>0</v>
      </c>
      <c r="G3446" s="1">
        <f t="shared" si="429"/>
        <v>0</v>
      </c>
      <c r="H3446" s="1">
        <f t="shared" si="430"/>
        <v>0</v>
      </c>
      <c r="I3446" s="7" t="s">
        <v>55</v>
      </c>
      <c r="J3446" s="1" t="s">
        <v>56</v>
      </c>
      <c r="K3446" s="1">
        <f>VLOOKUP(L3446,Sheet1!A$1:B$1179,2,FALSE)</f>
        <v>6051310000</v>
      </c>
      <c r="L3446" s="1" t="str">
        <f>VLOOKUP(M3446,Itens!A$1:B$3327,2,FALSE)</f>
        <v>E806L</v>
      </c>
      <c r="M3446" s="13">
        <v>6051310000</v>
      </c>
      <c r="N3446" s="13">
        <f t="shared" si="431"/>
        <v>0</v>
      </c>
      <c r="O3446" s="1">
        <v>10</v>
      </c>
      <c r="P3446" s="1">
        <v>82.311223060000003</v>
      </c>
      <c r="Q3446" s="1" t="s">
        <v>14</v>
      </c>
      <c r="R3446" s="6">
        <v>42473</v>
      </c>
    </row>
    <row r="3447" spans="1:18" x14ac:dyDescent="0.25">
      <c r="A3447" s="1">
        <v>3446</v>
      </c>
      <c r="B3447">
        <f t="shared" si="424"/>
        <v>0</v>
      </c>
      <c r="C3447">
        <f t="shared" si="425"/>
        <v>0</v>
      </c>
      <c r="D3447" s="1">
        <f t="shared" si="426"/>
        <v>0</v>
      </c>
      <c r="E3447" s="1">
        <f t="shared" si="427"/>
        <v>0</v>
      </c>
      <c r="F3447" s="1">
        <f t="shared" si="428"/>
        <v>0</v>
      </c>
      <c r="G3447" s="1">
        <f t="shared" si="429"/>
        <v>0</v>
      </c>
      <c r="H3447" s="1">
        <f t="shared" si="430"/>
        <v>0</v>
      </c>
      <c r="I3447" s="7" t="s">
        <v>55</v>
      </c>
      <c r="J3447" s="1" t="s">
        <v>56</v>
      </c>
      <c r="K3447" s="1">
        <f>VLOOKUP(L3447,Sheet1!A$1:B$1179,2,FALSE)</f>
        <v>8021310000</v>
      </c>
      <c r="L3447" s="1" t="str">
        <f>VLOOKUP(M3447,Itens!A$1:B$3327,2,FALSE)</f>
        <v>E947LI</v>
      </c>
      <c r="M3447" s="13">
        <v>8021310000</v>
      </c>
      <c r="N3447" s="13">
        <f t="shared" si="431"/>
        <v>0</v>
      </c>
      <c r="O3447" s="1">
        <v>6</v>
      </c>
      <c r="P3447" s="1">
        <v>22.734338359999999</v>
      </c>
      <c r="Q3447" s="1" t="s">
        <v>14</v>
      </c>
      <c r="R3447" s="6">
        <v>42473</v>
      </c>
    </row>
    <row r="3448" spans="1:18" x14ac:dyDescent="0.25">
      <c r="A3448" s="1">
        <v>3447</v>
      </c>
      <c r="B3448">
        <f t="shared" si="424"/>
        <v>0</v>
      </c>
      <c r="C3448">
        <f t="shared" si="425"/>
        <v>0</v>
      </c>
      <c r="D3448" s="1">
        <f t="shared" si="426"/>
        <v>0</v>
      </c>
      <c r="E3448" s="1">
        <f t="shared" si="427"/>
        <v>0</v>
      </c>
      <c r="F3448" s="1">
        <f t="shared" si="428"/>
        <v>0</v>
      </c>
      <c r="G3448" s="1">
        <f t="shared" si="429"/>
        <v>0</v>
      </c>
      <c r="H3448" s="1">
        <f t="shared" si="430"/>
        <v>0</v>
      </c>
      <c r="I3448" s="7" t="s">
        <v>55</v>
      </c>
      <c r="J3448" s="1" t="s">
        <v>56</v>
      </c>
      <c r="K3448" s="1">
        <f>VLOOKUP(L3448,Sheet1!A$1:B$1179,2,FALSE)</f>
        <v>752200000</v>
      </c>
      <c r="L3448" s="1" t="str">
        <f>VLOOKUP(M3448,Itens!A$1:B$3327,2,FALSE)</f>
        <v>H160WK</v>
      </c>
      <c r="M3448" s="13">
        <v>752200000</v>
      </c>
      <c r="N3448" s="13">
        <f t="shared" si="431"/>
        <v>0</v>
      </c>
      <c r="O3448" s="1">
        <v>12</v>
      </c>
      <c r="P3448" s="1">
        <v>30.51616082</v>
      </c>
      <c r="Q3448" s="1" t="s">
        <v>14</v>
      </c>
      <c r="R3448" s="6">
        <v>42473</v>
      </c>
    </row>
    <row r="3449" spans="1:18" x14ac:dyDescent="0.25">
      <c r="A3449" s="1">
        <v>3448</v>
      </c>
      <c r="B3449">
        <f t="shared" si="424"/>
        <v>0</v>
      </c>
      <c r="C3449">
        <f t="shared" si="425"/>
        <v>0</v>
      </c>
      <c r="D3449" s="1">
        <f t="shared" si="426"/>
        <v>0</v>
      </c>
      <c r="E3449" s="1">
        <f t="shared" si="427"/>
        <v>0</v>
      </c>
      <c r="F3449" s="1">
        <f t="shared" si="428"/>
        <v>0</v>
      </c>
      <c r="G3449" s="1">
        <f t="shared" si="429"/>
        <v>0</v>
      </c>
      <c r="H3449" s="1">
        <f t="shared" si="430"/>
        <v>0</v>
      </c>
      <c r="I3449" s="7" t="s">
        <v>55</v>
      </c>
      <c r="J3449" s="1" t="s">
        <v>56</v>
      </c>
      <c r="K3449" s="1">
        <f>VLOOKUP(L3449,Sheet1!A$1:B$1179,2,FALSE)</f>
        <v>2084200000</v>
      </c>
      <c r="L3449" s="1" t="str">
        <f>VLOOKUP(M3449,Itens!A$1:B$3327,2,FALSE)</f>
        <v>H17WK04</v>
      </c>
      <c r="M3449" s="13">
        <v>2084200000</v>
      </c>
      <c r="N3449" s="13">
        <f t="shared" si="431"/>
        <v>0</v>
      </c>
      <c r="O3449" s="1">
        <v>12</v>
      </c>
      <c r="P3449" s="1">
        <v>11.96219919</v>
      </c>
      <c r="Q3449" s="1" t="s">
        <v>14</v>
      </c>
      <c r="R3449" s="6">
        <v>42473</v>
      </c>
    </row>
    <row r="3450" spans="1:18" x14ac:dyDescent="0.25">
      <c r="A3450" s="1">
        <v>3449</v>
      </c>
      <c r="B3450">
        <f t="shared" si="424"/>
        <v>0</v>
      </c>
      <c r="C3450">
        <f t="shared" si="425"/>
        <v>0</v>
      </c>
      <c r="D3450" s="1">
        <f t="shared" si="426"/>
        <v>0</v>
      </c>
      <c r="E3450" s="1">
        <f t="shared" si="427"/>
        <v>0</v>
      </c>
      <c r="F3450" s="1">
        <f t="shared" si="428"/>
        <v>0</v>
      </c>
      <c r="G3450" s="1">
        <f t="shared" si="429"/>
        <v>0</v>
      </c>
      <c r="H3450" s="1">
        <f t="shared" si="430"/>
        <v>0</v>
      </c>
      <c r="I3450" s="7" t="s">
        <v>55</v>
      </c>
      <c r="J3450" s="1" t="s">
        <v>56</v>
      </c>
      <c r="K3450" s="1">
        <f>VLOOKUP(L3450,Sheet1!A$1:B$1179,2,FALSE)</f>
        <v>5381100000</v>
      </c>
      <c r="L3450" s="1" t="str">
        <f>VLOOKUP(M3450,Itens!A$1:B$3327,2,FALSE)</f>
        <v>H19W10</v>
      </c>
      <c r="M3450" s="13">
        <v>5381100000</v>
      </c>
      <c r="N3450" s="13">
        <f t="shared" si="431"/>
        <v>0</v>
      </c>
      <c r="O3450" s="1">
        <v>7</v>
      </c>
      <c r="P3450" s="1">
        <v>32.500383169999999</v>
      </c>
      <c r="Q3450" s="1" t="s">
        <v>14</v>
      </c>
      <c r="R3450" s="6">
        <v>42473</v>
      </c>
    </row>
    <row r="3451" spans="1:18" x14ac:dyDescent="0.25">
      <c r="A3451" s="1">
        <v>3450</v>
      </c>
      <c r="B3451">
        <f t="shared" si="424"/>
        <v>0</v>
      </c>
      <c r="C3451">
        <f t="shared" si="425"/>
        <v>0</v>
      </c>
      <c r="D3451" s="1">
        <f t="shared" si="426"/>
        <v>0</v>
      </c>
      <c r="E3451" s="1">
        <f t="shared" si="427"/>
        <v>0</v>
      </c>
      <c r="F3451" s="1">
        <f t="shared" si="428"/>
        <v>0</v>
      </c>
      <c r="G3451" s="1">
        <f t="shared" si="429"/>
        <v>0</v>
      </c>
      <c r="H3451" s="1">
        <f t="shared" si="430"/>
        <v>0</v>
      </c>
      <c r="I3451" s="7" t="s">
        <v>55</v>
      </c>
      <c r="J3451" s="1" t="s">
        <v>56</v>
      </c>
      <c r="K3451" s="1">
        <f>VLOOKUP(L3451,Sheet1!A$1:B$1179,2,FALSE)</f>
        <v>6005100000</v>
      </c>
      <c r="L3451" s="1" t="str">
        <f>VLOOKUP(M3451,Itens!A$1:B$3327,2,FALSE)</f>
        <v>H200W01</v>
      </c>
      <c r="M3451" s="13">
        <v>3842100000</v>
      </c>
      <c r="N3451" s="13">
        <f t="shared" si="431"/>
        <v>1</v>
      </c>
      <c r="O3451" s="1">
        <v>56</v>
      </c>
      <c r="P3451" s="1">
        <v>19.595395740000001</v>
      </c>
      <c r="Q3451" s="1" t="s">
        <v>14</v>
      </c>
      <c r="R3451" s="6">
        <v>42473</v>
      </c>
    </row>
    <row r="3452" spans="1:18" x14ac:dyDescent="0.25">
      <c r="A3452" s="1">
        <v>3451</v>
      </c>
      <c r="B3452">
        <f t="shared" si="424"/>
        <v>0</v>
      </c>
      <c r="C3452">
        <f t="shared" si="425"/>
        <v>0</v>
      </c>
      <c r="D3452" s="1">
        <f t="shared" si="426"/>
        <v>0</v>
      </c>
      <c r="E3452" s="1">
        <f t="shared" si="427"/>
        <v>0</v>
      </c>
      <c r="F3452" s="1">
        <f t="shared" si="428"/>
        <v>0</v>
      </c>
      <c r="G3452" s="1">
        <f t="shared" si="429"/>
        <v>0</v>
      </c>
      <c r="H3452" s="1">
        <f t="shared" si="430"/>
        <v>0</v>
      </c>
      <c r="I3452" s="7" t="s">
        <v>55</v>
      </c>
      <c r="J3452" s="1" t="s">
        <v>56</v>
      </c>
      <c r="K3452" s="1">
        <f>VLOOKUP(L3452,Sheet1!A$1:B$1179,2,FALSE)</f>
        <v>5666100000</v>
      </c>
      <c r="L3452" s="1" t="str">
        <f>VLOOKUP(M3452,Itens!A$1:B$3327,2,FALSE)</f>
        <v>H200W02</v>
      </c>
      <c r="M3452" s="13">
        <v>3834100000</v>
      </c>
      <c r="N3452" s="13">
        <f t="shared" si="431"/>
        <v>1</v>
      </c>
      <c r="O3452" s="1">
        <v>56</v>
      </c>
      <c r="P3452" s="1">
        <v>26.954287359999999</v>
      </c>
      <c r="Q3452" s="1" t="s">
        <v>14</v>
      </c>
      <c r="R3452" s="6">
        <v>42473</v>
      </c>
    </row>
    <row r="3453" spans="1:18" x14ac:dyDescent="0.25">
      <c r="A3453" s="1">
        <v>3452</v>
      </c>
      <c r="B3453">
        <f t="shared" si="424"/>
        <v>0</v>
      </c>
      <c r="C3453">
        <f t="shared" si="425"/>
        <v>0</v>
      </c>
      <c r="D3453" s="1">
        <f t="shared" si="426"/>
        <v>0</v>
      </c>
      <c r="E3453" s="1">
        <f t="shared" si="427"/>
        <v>0</v>
      </c>
      <c r="F3453" s="1">
        <f t="shared" si="428"/>
        <v>0</v>
      </c>
      <c r="G3453" s="1">
        <f t="shared" si="429"/>
        <v>0</v>
      </c>
      <c r="H3453" s="1">
        <f t="shared" si="430"/>
        <v>0</v>
      </c>
      <c r="I3453" s="7" t="s">
        <v>55</v>
      </c>
      <c r="J3453" s="1" t="s">
        <v>56</v>
      </c>
      <c r="K3453" s="1">
        <f>VLOOKUP(L3453,Sheet1!A$1:B$1179,2,FALSE)</f>
        <v>3343200000</v>
      </c>
      <c r="L3453" s="1" t="str">
        <f>VLOOKUP(M3453,Itens!A$1:B$3327,2,FALSE)</f>
        <v>H200WDK</v>
      </c>
      <c r="M3453" s="13">
        <v>2082200000</v>
      </c>
      <c r="N3453" s="13">
        <f t="shared" si="431"/>
        <v>1</v>
      </c>
      <c r="O3453" s="1">
        <v>56</v>
      </c>
      <c r="P3453" s="1">
        <v>28.161652950000001</v>
      </c>
      <c r="Q3453" s="1" t="s">
        <v>14</v>
      </c>
      <c r="R3453" s="6">
        <v>42473</v>
      </c>
    </row>
    <row r="3454" spans="1:18" x14ac:dyDescent="0.25">
      <c r="A3454" s="1">
        <v>3453</v>
      </c>
      <c r="B3454">
        <f t="shared" si="424"/>
        <v>1</v>
      </c>
      <c r="C3454">
        <f t="shared" si="425"/>
        <v>1</v>
      </c>
      <c r="D3454" s="1">
        <f t="shared" si="426"/>
        <v>2</v>
      </c>
      <c r="E3454" s="1">
        <f t="shared" si="427"/>
        <v>0</v>
      </c>
      <c r="F3454" s="1">
        <f t="shared" si="428"/>
        <v>3</v>
      </c>
      <c r="G3454" s="1">
        <f t="shared" si="429"/>
        <v>0</v>
      </c>
      <c r="H3454" s="1">
        <f t="shared" si="430"/>
        <v>3</v>
      </c>
      <c r="I3454" s="7" t="s">
        <v>55</v>
      </c>
      <c r="J3454" s="1" t="s">
        <v>56</v>
      </c>
      <c r="K3454" s="1">
        <f>VLOOKUP(L3454,Sheet1!A$1:B$1179,2,FALSE)</f>
        <v>6172100000</v>
      </c>
      <c r="L3454" s="1" t="str">
        <f>VLOOKUP(M3454,Itens!A$1:B$3327,2,FALSE)</f>
        <v>H200WN01</v>
      </c>
      <c r="M3454" s="13">
        <v>3887100000</v>
      </c>
      <c r="N3454" s="13">
        <f t="shared" si="431"/>
        <v>1</v>
      </c>
      <c r="O3454" s="1">
        <v>56</v>
      </c>
      <c r="P3454" s="1">
        <v>34.059915920000002</v>
      </c>
      <c r="Q3454" s="1" t="s">
        <v>14</v>
      </c>
      <c r="R3454" s="6">
        <v>42473</v>
      </c>
    </row>
    <row r="3455" spans="1:18" x14ac:dyDescent="0.25">
      <c r="A3455" s="1">
        <v>3454</v>
      </c>
      <c r="B3455">
        <f t="shared" si="424"/>
        <v>1</v>
      </c>
      <c r="C3455">
        <f t="shared" si="425"/>
        <v>1</v>
      </c>
      <c r="D3455" s="1">
        <f t="shared" si="426"/>
        <v>2</v>
      </c>
      <c r="E3455" s="1">
        <f t="shared" si="427"/>
        <v>1</v>
      </c>
      <c r="F3455" s="1">
        <f t="shared" si="428"/>
        <v>0</v>
      </c>
      <c r="G3455" s="1">
        <f t="shared" si="429"/>
        <v>0</v>
      </c>
      <c r="H3455" s="1">
        <f t="shared" si="430"/>
        <v>1</v>
      </c>
      <c r="I3455" s="7" t="s">
        <v>154</v>
      </c>
      <c r="J3455" s="1" t="s">
        <v>155</v>
      </c>
      <c r="K3455" s="1">
        <f>VLOOKUP(L3455,Sheet1!A$1:B$1179,2,FALSE)</f>
        <v>5774310000</v>
      </c>
      <c r="L3455" s="1" t="str">
        <f>VLOOKUP(M3455,Itens!A$1:B$3327,2,FALSE)</f>
        <v>E1006L</v>
      </c>
      <c r="M3455" s="13">
        <v>5774310000</v>
      </c>
      <c r="N3455" s="13">
        <f t="shared" si="431"/>
        <v>0</v>
      </c>
      <c r="O3455" s="1">
        <v>2</v>
      </c>
      <c r="P3455" s="1">
        <v>145.3757296</v>
      </c>
      <c r="Q3455" s="1" t="s">
        <v>14</v>
      </c>
      <c r="R3455" s="6">
        <v>42474</v>
      </c>
    </row>
    <row r="3456" spans="1:18" x14ac:dyDescent="0.25">
      <c r="A3456" s="1">
        <v>3455</v>
      </c>
      <c r="B3456">
        <f t="shared" si="424"/>
        <v>0</v>
      </c>
      <c r="C3456">
        <f t="shared" si="425"/>
        <v>0</v>
      </c>
      <c r="D3456" s="1">
        <f t="shared" si="426"/>
        <v>0</v>
      </c>
      <c r="E3456" s="1">
        <f t="shared" si="427"/>
        <v>0</v>
      </c>
      <c r="F3456" s="1">
        <f t="shared" si="428"/>
        <v>0</v>
      </c>
      <c r="G3456" s="1">
        <f t="shared" si="429"/>
        <v>0</v>
      </c>
      <c r="H3456" s="1">
        <f t="shared" si="430"/>
        <v>0</v>
      </c>
      <c r="I3456" s="7" t="s">
        <v>154</v>
      </c>
      <c r="J3456" s="1" t="s">
        <v>155</v>
      </c>
      <c r="K3456" s="1">
        <f>VLOOKUP(L3456,Sheet1!A$1:B$1179,2,FALSE)</f>
        <v>7335310000</v>
      </c>
      <c r="L3456" s="1" t="str">
        <f>VLOOKUP(M3456,Itens!A$1:B$3327,2,FALSE)</f>
        <v>E1028L</v>
      </c>
      <c r="M3456" s="13">
        <v>7335310000</v>
      </c>
      <c r="N3456" s="13">
        <f t="shared" si="431"/>
        <v>0</v>
      </c>
      <c r="O3456" s="1">
        <v>8</v>
      </c>
      <c r="P3456" s="1">
        <v>81.473588530000001</v>
      </c>
      <c r="Q3456" s="1" t="s">
        <v>14</v>
      </c>
      <c r="R3456" s="6">
        <v>42474</v>
      </c>
    </row>
    <row r="3457" spans="1:18" x14ac:dyDescent="0.25">
      <c r="A3457" s="1">
        <v>3456</v>
      </c>
      <c r="B3457">
        <f t="shared" si="424"/>
        <v>0</v>
      </c>
      <c r="C3457">
        <f t="shared" si="425"/>
        <v>0</v>
      </c>
      <c r="D3457" s="1">
        <f t="shared" si="426"/>
        <v>0</v>
      </c>
      <c r="E3457" s="1">
        <f t="shared" si="427"/>
        <v>0</v>
      </c>
      <c r="F3457" s="1">
        <f t="shared" si="428"/>
        <v>0</v>
      </c>
      <c r="G3457" s="1">
        <f t="shared" si="429"/>
        <v>0</v>
      </c>
      <c r="H3457" s="1">
        <f t="shared" si="430"/>
        <v>0</v>
      </c>
      <c r="I3457" s="7" t="s">
        <v>154</v>
      </c>
      <c r="J3457" s="1" t="s">
        <v>155</v>
      </c>
      <c r="K3457" s="1">
        <f>VLOOKUP(L3457,Sheet1!A$1:B$1179,2,FALSE)</f>
        <v>8640310000</v>
      </c>
      <c r="L3457" s="1" t="str">
        <f>VLOOKUP(M3457,Itens!A$1:B$3327,2,FALSE)</f>
        <v>E1908LI</v>
      </c>
      <c r="M3457" s="13">
        <v>8640310000</v>
      </c>
      <c r="N3457" s="13">
        <f t="shared" si="431"/>
        <v>0</v>
      </c>
      <c r="O3457" s="1">
        <v>18</v>
      </c>
      <c r="P3457" s="1">
        <v>22.986329560000001</v>
      </c>
      <c r="Q3457" s="1" t="s">
        <v>14</v>
      </c>
      <c r="R3457" s="6">
        <v>42474</v>
      </c>
    </row>
    <row r="3458" spans="1:18" x14ac:dyDescent="0.25">
      <c r="A3458" s="1">
        <v>3457</v>
      </c>
      <c r="B3458">
        <f t="shared" si="424"/>
        <v>0</v>
      </c>
      <c r="C3458">
        <f t="shared" si="425"/>
        <v>0</v>
      </c>
      <c r="D3458" s="1">
        <f t="shared" si="426"/>
        <v>0</v>
      </c>
      <c r="E3458" s="1">
        <f t="shared" si="427"/>
        <v>0</v>
      </c>
      <c r="F3458" s="1">
        <f t="shared" si="428"/>
        <v>0</v>
      </c>
      <c r="G3458" s="1">
        <f t="shared" si="429"/>
        <v>0</v>
      </c>
      <c r="H3458" s="1">
        <f t="shared" si="430"/>
        <v>0</v>
      </c>
      <c r="I3458" s="7" t="s">
        <v>154</v>
      </c>
      <c r="J3458" s="1" t="s">
        <v>155</v>
      </c>
      <c r="K3458" s="1">
        <f>VLOOKUP(L3458,Sheet1!A$1:B$1179,2,FALSE)</f>
        <v>4377130000</v>
      </c>
      <c r="L3458" s="1" t="str">
        <f>VLOOKUP(M3458,Itens!A$1:B$3327,2,FALSE)</f>
        <v>E28H D203</v>
      </c>
      <c r="M3458" s="13">
        <v>4377130000</v>
      </c>
      <c r="N3458" s="13">
        <f t="shared" si="431"/>
        <v>0</v>
      </c>
      <c r="O3458" s="1">
        <v>10</v>
      </c>
      <c r="P3458" s="1">
        <v>24.49062662</v>
      </c>
      <c r="Q3458" s="1" t="s">
        <v>14</v>
      </c>
      <c r="R3458" s="6">
        <v>42474</v>
      </c>
    </row>
    <row r="3459" spans="1:18" x14ac:dyDescent="0.25">
      <c r="A3459" s="1">
        <v>3458</v>
      </c>
      <c r="B3459">
        <f t="shared" ref="B3459:B3522" si="432">IF(R3459=R3460,0,1)+IF(R3459=R3458,0,1)</f>
        <v>0</v>
      </c>
      <c r="C3459">
        <f t="shared" ref="C3459:C3522" si="433">IF(I3459=I3460,0,1)+IF(I3459=I3458,0,1)</f>
        <v>0</v>
      </c>
      <c r="D3459" s="1">
        <f t="shared" ref="D3459:D3522" si="434">C3459+B3459</f>
        <v>0</v>
      </c>
      <c r="E3459" s="1">
        <f t="shared" ref="E3459:E3522" si="435">IF(AND(D3459&gt;0,D3458&gt;0,D3460=0),1,0)</f>
        <v>0</v>
      </c>
      <c r="F3459" s="1">
        <f t="shared" ref="F3459:F3522" si="436">IF(AND(D3459&gt;0,D3458=0,D3460&gt;0),3,0)</f>
        <v>0</v>
      </c>
      <c r="G3459" s="1">
        <f t="shared" ref="G3459:G3522" si="437">IF(OR(D3459&gt;2,AND(D3459&gt;0,D3458&gt;0,D3460&gt;0)),4,0)</f>
        <v>0</v>
      </c>
      <c r="H3459" s="1">
        <f t="shared" ref="H3459:H3522" si="438">G3459+F3459+E3459</f>
        <v>0</v>
      </c>
      <c r="I3459" s="7" t="s">
        <v>154</v>
      </c>
      <c r="J3459" s="1" t="s">
        <v>155</v>
      </c>
      <c r="K3459" s="1">
        <f>VLOOKUP(L3459,Sheet1!A$1:B$1179,2,FALSE)</f>
        <v>6773310000</v>
      </c>
      <c r="L3459" s="1" t="str">
        <f>VLOOKUP(M3459,Itens!A$1:B$3327,2,FALSE)</f>
        <v>E2953LI</v>
      </c>
      <c r="M3459" s="13">
        <v>6773310000</v>
      </c>
      <c r="N3459" s="13">
        <f t="shared" ref="N3459:N3522" si="439">IF(M3459=K3459,0,1)</f>
        <v>0</v>
      </c>
      <c r="O3459" s="1">
        <v>12</v>
      </c>
      <c r="P3459" s="1">
        <v>17.034804810000001</v>
      </c>
      <c r="Q3459" s="1" t="s">
        <v>14</v>
      </c>
      <c r="R3459" s="6">
        <v>42474</v>
      </c>
    </row>
    <row r="3460" spans="1:18" x14ac:dyDescent="0.25">
      <c r="A3460" s="1">
        <v>3459</v>
      </c>
      <c r="B3460">
        <f t="shared" si="432"/>
        <v>0</v>
      </c>
      <c r="C3460">
        <f t="shared" si="433"/>
        <v>0</v>
      </c>
      <c r="D3460" s="1">
        <f t="shared" si="434"/>
        <v>0</v>
      </c>
      <c r="E3460" s="1">
        <f t="shared" si="435"/>
        <v>0</v>
      </c>
      <c r="F3460" s="1">
        <f t="shared" si="436"/>
        <v>0</v>
      </c>
      <c r="G3460" s="1">
        <f t="shared" si="437"/>
        <v>0</v>
      </c>
      <c r="H3460" s="1">
        <f t="shared" si="438"/>
        <v>0</v>
      </c>
      <c r="I3460" s="7" t="s">
        <v>154</v>
      </c>
      <c r="J3460" s="1" t="s">
        <v>155</v>
      </c>
      <c r="K3460" s="1">
        <f>VLOOKUP(L3460,Sheet1!A$1:B$1179,2,FALSE)</f>
        <v>1067230000</v>
      </c>
      <c r="L3460" s="1" t="str">
        <f>VLOOKUP(M3460,Itens!A$1:B$3327,2,FALSE)</f>
        <v>E57KP D73</v>
      </c>
      <c r="M3460" s="13">
        <v>1067230000</v>
      </c>
      <c r="N3460" s="13">
        <f t="shared" si="439"/>
        <v>0</v>
      </c>
      <c r="O3460" s="1">
        <v>30</v>
      </c>
      <c r="P3460" s="1">
        <v>32.709080440000001</v>
      </c>
      <c r="Q3460" s="1" t="s">
        <v>14</v>
      </c>
      <c r="R3460" s="6">
        <v>42474</v>
      </c>
    </row>
    <row r="3461" spans="1:18" x14ac:dyDescent="0.25">
      <c r="A3461" s="1">
        <v>3460</v>
      </c>
      <c r="B3461">
        <f t="shared" si="432"/>
        <v>0</v>
      </c>
      <c r="C3461">
        <f t="shared" si="433"/>
        <v>0</v>
      </c>
      <c r="D3461" s="1">
        <f t="shared" si="434"/>
        <v>0</v>
      </c>
      <c r="E3461" s="1">
        <f t="shared" si="435"/>
        <v>0</v>
      </c>
      <c r="F3461" s="1">
        <f t="shared" si="436"/>
        <v>0</v>
      </c>
      <c r="G3461" s="1">
        <f t="shared" si="437"/>
        <v>0</v>
      </c>
      <c r="H3461" s="1">
        <f t="shared" si="438"/>
        <v>0</v>
      </c>
      <c r="I3461" s="7" t="s">
        <v>154</v>
      </c>
      <c r="J3461" s="1" t="s">
        <v>155</v>
      </c>
      <c r="K3461" s="1">
        <f>VLOOKUP(L3461,Sheet1!A$1:B$1179,2,FALSE)</f>
        <v>6014310000</v>
      </c>
      <c r="L3461" s="1" t="str">
        <f>VLOOKUP(M3461,Itens!A$1:B$3327,2,FALSE)</f>
        <v>E681L</v>
      </c>
      <c r="M3461" s="13">
        <v>6014310000</v>
      </c>
      <c r="N3461" s="13">
        <f t="shared" si="439"/>
        <v>0</v>
      </c>
      <c r="O3461" s="1">
        <v>15</v>
      </c>
      <c r="P3461" s="1">
        <v>97.821990260000007</v>
      </c>
      <c r="Q3461" s="1" t="s">
        <v>14</v>
      </c>
      <c r="R3461" s="6">
        <v>42474</v>
      </c>
    </row>
    <row r="3462" spans="1:18" x14ac:dyDescent="0.25">
      <c r="A3462" s="1">
        <v>3461</v>
      </c>
      <c r="B3462">
        <f t="shared" si="432"/>
        <v>0</v>
      </c>
      <c r="C3462">
        <f t="shared" si="433"/>
        <v>0</v>
      </c>
      <c r="D3462" s="1">
        <f t="shared" si="434"/>
        <v>0</v>
      </c>
      <c r="E3462" s="1">
        <f t="shared" si="435"/>
        <v>0</v>
      </c>
      <c r="F3462" s="1">
        <f t="shared" si="436"/>
        <v>0</v>
      </c>
      <c r="G3462" s="1">
        <f t="shared" si="437"/>
        <v>0</v>
      </c>
      <c r="H3462" s="1">
        <f t="shared" si="438"/>
        <v>0</v>
      </c>
      <c r="I3462" s="7" t="s">
        <v>154</v>
      </c>
      <c r="J3462" s="1" t="s">
        <v>155</v>
      </c>
      <c r="K3462" s="1">
        <f>VLOOKUP(L3462,Sheet1!A$1:B$1179,2,FALSE)</f>
        <v>6051310000</v>
      </c>
      <c r="L3462" s="1" t="str">
        <f>VLOOKUP(M3462,Itens!A$1:B$3327,2,FALSE)</f>
        <v>E806L</v>
      </c>
      <c r="M3462" s="13">
        <v>6051310000</v>
      </c>
      <c r="N3462" s="13">
        <f t="shared" si="439"/>
        <v>0</v>
      </c>
      <c r="O3462" s="1">
        <v>12</v>
      </c>
      <c r="P3462" s="1">
        <v>82.701857950000004</v>
      </c>
      <c r="Q3462" s="1" t="s">
        <v>14</v>
      </c>
      <c r="R3462" s="6">
        <v>42474</v>
      </c>
    </row>
    <row r="3463" spans="1:18" x14ac:dyDescent="0.25">
      <c r="A3463" s="1">
        <v>3462</v>
      </c>
      <c r="B3463">
        <f t="shared" si="432"/>
        <v>0</v>
      </c>
      <c r="C3463">
        <f t="shared" si="433"/>
        <v>0</v>
      </c>
      <c r="D3463" s="1">
        <f t="shared" si="434"/>
        <v>0</v>
      </c>
      <c r="E3463" s="1">
        <f t="shared" si="435"/>
        <v>0</v>
      </c>
      <c r="F3463" s="1">
        <f t="shared" si="436"/>
        <v>0</v>
      </c>
      <c r="G3463" s="1">
        <f t="shared" si="437"/>
        <v>0</v>
      </c>
      <c r="H3463" s="1">
        <f t="shared" si="438"/>
        <v>0</v>
      </c>
      <c r="I3463" s="7" t="s">
        <v>154</v>
      </c>
      <c r="J3463" s="1" t="s">
        <v>155</v>
      </c>
      <c r="K3463" s="1">
        <f>VLOOKUP(L3463,Sheet1!A$1:B$1179,2,FALSE)</f>
        <v>752200000</v>
      </c>
      <c r="L3463" s="1" t="str">
        <f>VLOOKUP(M3463,Itens!A$1:B$3327,2,FALSE)</f>
        <v>H160WK</v>
      </c>
      <c r="M3463" s="13">
        <v>752200000</v>
      </c>
      <c r="N3463" s="13">
        <f t="shared" si="439"/>
        <v>0</v>
      </c>
      <c r="O3463" s="1">
        <v>18</v>
      </c>
      <c r="P3463" s="1">
        <v>34.064185190000003</v>
      </c>
      <c r="Q3463" s="1" t="s">
        <v>14</v>
      </c>
      <c r="R3463" s="6">
        <v>42474</v>
      </c>
    </row>
    <row r="3464" spans="1:18" x14ac:dyDescent="0.25">
      <c r="A3464" s="1">
        <v>3463</v>
      </c>
      <c r="B3464">
        <f t="shared" si="432"/>
        <v>0</v>
      </c>
      <c r="C3464">
        <f t="shared" si="433"/>
        <v>0</v>
      </c>
      <c r="D3464" s="1">
        <f t="shared" si="434"/>
        <v>0</v>
      </c>
      <c r="E3464" s="1">
        <f t="shared" si="435"/>
        <v>0</v>
      </c>
      <c r="F3464" s="1">
        <f t="shared" si="436"/>
        <v>0</v>
      </c>
      <c r="G3464" s="1">
        <f t="shared" si="437"/>
        <v>0</v>
      </c>
      <c r="H3464" s="1">
        <f t="shared" si="438"/>
        <v>0</v>
      </c>
      <c r="I3464" s="7" t="s">
        <v>154</v>
      </c>
      <c r="J3464" s="1" t="s">
        <v>155</v>
      </c>
      <c r="K3464" s="1">
        <f>VLOOKUP(L3464,Sheet1!A$1:B$1179,2,FALSE)</f>
        <v>5484100000</v>
      </c>
      <c r="L3464" s="1" t="str">
        <f>VLOOKUP(M3464,Itens!A$1:B$3327,2,FALSE)</f>
        <v>H17W29</v>
      </c>
      <c r="M3464" s="13">
        <v>5484100000</v>
      </c>
      <c r="N3464" s="13">
        <f t="shared" si="439"/>
        <v>0</v>
      </c>
      <c r="O3464" s="1">
        <v>20</v>
      </c>
      <c r="P3464" s="1">
        <v>31.3242853</v>
      </c>
      <c r="Q3464" s="1" t="s">
        <v>14</v>
      </c>
      <c r="R3464" s="6">
        <v>42474</v>
      </c>
    </row>
    <row r="3465" spans="1:18" x14ac:dyDescent="0.25">
      <c r="A3465" s="1">
        <v>3464</v>
      </c>
      <c r="B3465">
        <f t="shared" si="432"/>
        <v>0</v>
      </c>
      <c r="C3465">
        <f t="shared" si="433"/>
        <v>0</v>
      </c>
      <c r="D3465" s="1">
        <f t="shared" si="434"/>
        <v>0</v>
      </c>
      <c r="E3465" s="1">
        <f t="shared" si="435"/>
        <v>0</v>
      </c>
      <c r="F3465" s="1">
        <f t="shared" si="436"/>
        <v>0</v>
      </c>
      <c r="G3465" s="1">
        <f t="shared" si="437"/>
        <v>0</v>
      </c>
      <c r="H3465" s="1">
        <f t="shared" si="438"/>
        <v>0</v>
      </c>
      <c r="I3465" s="7" t="s">
        <v>154</v>
      </c>
      <c r="J3465" s="1" t="s">
        <v>155</v>
      </c>
      <c r="K3465" s="1">
        <f>VLOOKUP(L3465,Sheet1!A$1:B$1179,2,FALSE)</f>
        <v>6006100000</v>
      </c>
      <c r="L3465" s="1" t="str">
        <f>VLOOKUP(M3465,Itens!A$1:B$3327,2,FALSE)</f>
        <v>H200W04</v>
      </c>
      <c r="M3465" s="13">
        <v>3835100000</v>
      </c>
      <c r="N3465" s="13">
        <f t="shared" si="439"/>
        <v>1</v>
      </c>
      <c r="O3465" s="1">
        <v>18</v>
      </c>
      <c r="P3465" s="1">
        <v>24.859846180000002</v>
      </c>
      <c r="Q3465" s="1" t="s">
        <v>14</v>
      </c>
      <c r="R3465" s="6">
        <v>42474</v>
      </c>
    </row>
    <row r="3466" spans="1:18" x14ac:dyDescent="0.25">
      <c r="A3466" s="1">
        <v>3465</v>
      </c>
      <c r="B3466">
        <f t="shared" si="432"/>
        <v>0</v>
      </c>
      <c r="C3466">
        <f t="shared" si="433"/>
        <v>0</v>
      </c>
      <c r="D3466" s="1">
        <f t="shared" si="434"/>
        <v>0</v>
      </c>
      <c r="E3466" s="1">
        <f t="shared" si="435"/>
        <v>0</v>
      </c>
      <c r="F3466" s="1">
        <f t="shared" si="436"/>
        <v>0</v>
      </c>
      <c r="G3466" s="1">
        <f t="shared" si="437"/>
        <v>0</v>
      </c>
      <c r="H3466" s="1">
        <f t="shared" si="438"/>
        <v>0</v>
      </c>
      <c r="I3466" s="7" t="s">
        <v>154</v>
      </c>
      <c r="J3466" s="1" t="s">
        <v>155</v>
      </c>
      <c r="K3466" s="1">
        <f>VLOOKUP(L3466,Sheet1!A$1:B$1179,2,FALSE)</f>
        <v>5851100000</v>
      </c>
      <c r="L3466" s="1" t="str">
        <f>VLOOKUP(M3466,Itens!A$1:B$3327,2,FALSE)</f>
        <v>H24W05</v>
      </c>
      <c r="M3466" s="13">
        <v>5851100000</v>
      </c>
      <c r="N3466" s="13">
        <f t="shared" si="439"/>
        <v>0</v>
      </c>
      <c r="O3466" s="1">
        <v>12</v>
      </c>
      <c r="P3466" s="1">
        <v>34.603844369999997</v>
      </c>
      <c r="Q3466" s="1" t="s">
        <v>14</v>
      </c>
      <c r="R3466" s="6">
        <v>42474</v>
      </c>
    </row>
    <row r="3467" spans="1:18" x14ac:dyDescent="0.25">
      <c r="A3467" s="1">
        <v>3466</v>
      </c>
      <c r="B3467">
        <f t="shared" si="432"/>
        <v>0</v>
      </c>
      <c r="C3467">
        <f t="shared" si="433"/>
        <v>0</v>
      </c>
      <c r="D3467" s="1">
        <f t="shared" si="434"/>
        <v>0</v>
      </c>
      <c r="E3467" s="1">
        <f t="shared" si="435"/>
        <v>0</v>
      </c>
      <c r="F3467" s="1">
        <f t="shared" si="436"/>
        <v>0</v>
      </c>
      <c r="G3467" s="1">
        <f t="shared" si="437"/>
        <v>0</v>
      </c>
      <c r="H3467" s="1">
        <f t="shared" si="438"/>
        <v>0</v>
      </c>
      <c r="I3467" s="7" t="s">
        <v>154</v>
      </c>
      <c r="J3467" s="1" t="s">
        <v>155</v>
      </c>
      <c r="K3467" s="1">
        <f>VLOOKUP(L3467,Sheet1!A$1:B$1179,2,FALSE)</f>
        <v>2632100000</v>
      </c>
      <c r="L3467" s="1" t="str">
        <f>VLOOKUP(M3467,Itens!A$1:B$3327,2,FALSE)</f>
        <v>H311W</v>
      </c>
      <c r="M3467" s="13">
        <v>2632100000</v>
      </c>
      <c r="N3467" s="13">
        <f t="shared" si="439"/>
        <v>0</v>
      </c>
      <c r="O3467" s="1">
        <v>12</v>
      </c>
      <c r="P3467" s="1">
        <v>181.93520384999999</v>
      </c>
      <c r="Q3467" s="1" t="s">
        <v>14</v>
      </c>
      <c r="R3467" s="6">
        <v>42474</v>
      </c>
    </row>
    <row r="3468" spans="1:18" x14ac:dyDescent="0.25">
      <c r="A3468" s="1">
        <v>3467</v>
      </c>
      <c r="B3468">
        <f t="shared" si="432"/>
        <v>0</v>
      </c>
      <c r="C3468">
        <f t="shared" si="433"/>
        <v>0</v>
      </c>
      <c r="D3468" s="1">
        <f t="shared" si="434"/>
        <v>0</v>
      </c>
      <c r="E3468" s="1">
        <f t="shared" si="435"/>
        <v>0</v>
      </c>
      <c r="F3468" s="1">
        <f t="shared" si="436"/>
        <v>0</v>
      </c>
      <c r="G3468" s="1">
        <f t="shared" si="437"/>
        <v>0</v>
      </c>
      <c r="H3468" s="1">
        <f t="shared" si="438"/>
        <v>0</v>
      </c>
      <c r="I3468" s="7" t="s">
        <v>154</v>
      </c>
      <c r="J3468" s="1" t="s">
        <v>155</v>
      </c>
      <c r="K3468" s="1">
        <f>VLOOKUP(L3468,Sheet1!A$1:B$1179,2,FALSE)</f>
        <v>2706200000</v>
      </c>
      <c r="L3468" s="1" t="str">
        <f>VLOOKUP(M3468,Itens!A$1:B$3327,2,FALSE)</f>
        <v>H704WK</v>
      </c>
      <c r="M3468" s="13">
        <v>2706200000</v>
      </c>
      <c r="N3468" s="13">
        <f t="shared" si="439"/>
        <v>0</v>
      </c>
      <c r="O3468" s="1">
        <v>18</v>
      </c>
      <c r="P3468" s="1">
        <v>32.425532189999998</v>
      </c>
      <c r="Q3468" s="1" t="s">
        <v>14</v>
      </c>
      <c r="R3468" s="6">
        <v>42474</v>
      </c>
    </row>
    <row r="3469" spans="1:18" x14ac:dyDescent="0.25">
      <c r="A3469" s="1">
        <v>3468</v>
      </c>
      <c r="B3469">
        <f t="shared" si="432"/>
        <v>1</v>
      </c>
      <c r="C3469">
        <f t="shared" si="433"/>
        <v>1</v>
      </c>
      <c r="D3469" s="1">
        <f t="shared" si="434"/>
        <v>2</v>
      </c>
      <c r="E3469" s="1">
        <f t="shared" si="435"/>
        <v>0</v>
      </c>
      <c r="F3469" s="1">
        <f t="shared" si="436"/>
        <v>3</v>
      </c>
      <c r="G3469" s="1">
        <f t="shared" si="437"/>
        <v>0</v>
      </c>
      <c r="H3469" s="1">
        <f t="shared" si="438"/>
        <v>3</v>
      </c>
      <c r="I3469" s="7" t="s">
        <v>154</v>
      </c>
      <c r="J3469" s="1" t="s">
        <v>155</v>
      </c>
      <c r="K3469" s="1">
        <f>VLOOKUP(L3469,Sheet1!A$1:B$1179,2,FALSE)</f>
        <v>526600000</v>
      </c>
      <c r="L3469" s="1" t="str">
        <f>VLOOKUP(M3469,Itens!A$1:B$3327,2,FALSE)</f>
        <v>T250W</v>
      </c>
      <c r="M3469" s="13">
        <v>526600000</v>
      </c>
      <c r="N3469" s="13">
        <f t="shared" si="439"/>
        <v>0</v>
      </c>
      <c r="O3469" s="1">
        <v>24</v>
      </c>
      <c r="P3469" s="1">
        <v>45.865753169999998</v>
      </c>
      <c r="Q3469" s="1" t="s">
        <v>14</v>
      </c>
      <c r="R3469" s="6">
        <v>42474</v>
      </c>
    </row>
    <row r="3470" spans="1:18" x14ac:dyDescent="0.25">
      <c r="A3470" s="1">
        <v>3469</v>
      </c>
      <c r="B3470">
        <f t="shared" si="432"/>
        <v>1</v>
      </c>
      <c r="C3470">
        <f t="shared" si="433"/>
        <v>1</v>
      </c>
      <c r="D3470" s="1">
        <f t="shared" si="434"/>
        <v>2</v>
      </c>
      <c r="E3470" s="1">
        <f t="shared" si="435"/>
        <v>1</v>
      </c>
      <c r="F3470" s="1">
        <f t="shared" si="436"/>
        <v>0</v>
      </c>
      <c r="G3470" s="1">
        <f t="shared" si="437"/>
        <v>0</v>
      </c>
      <c r="H3470" s="1">
        <f t="shared" si="438"/>
        <v>1</v>
      </c>
      <c r="I3470" s="7" t="s">
        <v>126</v>
      </c>
      <c r="J3470" s="1" t="s">
        <v>127</v>
      </c>
      <c r="K3470" s="1">
        <f>VLOOKUP(L3470,Sheet1!A$1:B$1179,2,FALSE)</f>
        <v>7374310000</v>
      </c>
      <c r="L3470" s="1" t="str">
        <f>VLOOKUP(M3470,Itens!A$1:B$3327,2,FALSE)</f>
        <v>E1009L</v>
      </c>
      <c r="M3470" s="13">
        <v>7374310000</v>
      </c>
      <c r="N3470" s="13">
        <f t="shared" si="439"/>
        <v>0</v>
      </c>
      <c r="O3470" s="1">
        <v>24</v>
      </c>
      <c r="P3470" s="1">
        <v>54.17854131</v>
      </c>
      <c r="Q3470" s="1" t="s">
        <v>39</v>
      </c>
      <c r="R3470" s="6">
        <v>42475</v>
      </c>
    </row>
    <row r="3471" spans="1:18" x14ac:dyDescent="0.25">
      <c r="A3471" s="1">
        <v>3470</v>
      </c>
      <c r="B3471">
        <f t="shared" si="432"/>
        <v>0</v>
      </c>
      <c r="C3471">
        <f t="shared" si="433"/>
        <v>0</v>
      </c>
      <c r="D3471" s="1">
        <f t="shared" si="434"/>
        <v>0</v>
      </c>
      <c r="E3471" s="1">
        <f t="shared" si="435"/>
        <v>0</v>
      </c>
      <c r="F3471" s="1">
        <f t="shared" si="436"/>
        <v>0</v>
      </c>
      <c r="G3471" s="1">
        <f t="shared" si="437"/>
        <v>0</v>
      </c>
      <c r="H3471" s="1">
        <f t="shared" si="438"/>
        <v>0</v>
      </c>
      <c r="I3471" s="7" t="s">
        <v>126</v>
      </c>
      <c r="J3471" s="1" t="s">
        <v>127</v>
      </c>
      <c r="K3471" s="1">
        <f>VLOOKUP(L3471,Sheet1!A$1:B$1179,2,FALSE)</f>
        <v>11457310000</v>
      </c>
      <c r="L3471" s="1" t="str">
        <f>VLOOKUP(M3471,Itens!A$1:B$3327,2,FALSE)</f>
        <v>E1013L</v>
      </c>
      <c r="M3471" s="13">
        <v>11457310000</v>
      </c>
      <c r="N3471" s="13">
        <f t="shared" si="439"/>
        <v>0</v>
      </c>
      <c r="O3471" s="1">
        <v>12</v>
      </c>
      <c r="P3471" s="1">
        <v>128.47061212</v>
      </c>
      <c r="Q3471" s="1" t="s">
        <v>39</v>
      </c>
      <c r="R3471" s="6">
        <v>42475</v>
      </c>
    </row>
    <row r="3472" spans="1:18" x14ac:dyDescent="0.25">
      <c r="A3472" s="1">
        <v>3471</v>
      </c>
      <c r="B3472">
        <f t="shared" si="432"/>
        <v>0</v>
      </c>
      <c r="C3472">
        <f t="shared" si="433"/>
        <v>0</v>
      </c>
      <c r="D3472" s="1">
        <f t="shared" si="434"/>
        <v>0</v>
      </c>
      <c r="E3472" s="1">
        <f t="shared" si="435"/>
        <v>0</v>
      </c>
      <c r="F3472" s="1">
        <f t="shared" si="436"/>
        <v>0</v>
      </c>
      <c r="G3472" s="1">
        <f t="shared" si="437"/>
        <v>0</v>
      </c>
      <c r="H3472" s="1">
        <f t="shared" si="438"/>
        <v>0</v>
      </c>
      <c r="I3472" s="7" t="s">
        <v>126</v>
      </c>
      <c r="J3472" s="1" t="s">
        <v>127</v>
      </c>
      <c r="K3472" s="1">
        <f>VLOOKUP(L3472,Sheet1!A$1:B$1179,2,FALSE)</f>
        <v>7335310000</v>
      </c>
      <c r="L3472" s="1" t="str">
        <f>VLOOKUP(M3472,Itens!A$1:B$3327,2,FALSE)</f>
        <v>E1028L</v>
      </c>
      <c r="M3472" s="13">
        <v>7335310000</v>
      </c>
      <c r="N3472" s="13">
        <f t="shared" si="439"/>
        <v>0</v>
      </c>
      <c r="O3472" s="1">
        <v>16</v>
      </c>
      <c r="P3472" s="1">
        <v>81.456711330000005</v>
      </c>
      <c r="Q3472" s="1" t="s">
        <v>39</v>
      </c>
      <c r="R3472" s="6">
        <v>42475</v>
      </c>
    </row>
    <row r="3473" spans="1:18" x14ac:dyDescent="0.25">
      <c r="A3473" s="1">
        <v>3472</v>
      </c>
      <c r="B3473">
        <f t="shared" si="432"/>
        <v>0</v>
      </c>
      <c r="C3473">
        <f t="shared" si="433"/>
        <v>0</v>
      </c>
      <c r="D3473" s="1">
        <f t="shared" si="434"/>
        <v>0</v>
      </c>
      <c r="E3473" s="1">
        <f t="shared" si="435"/>
        <v>0</v>
      </c>
      <c r="F3473" s="1">
        <f t="shared" si="436"/>
        <v>0</v>
      </c>
      <c r="G3473" s="1">
        <f t="shared" si="437"/>
        <v>0</v>
      </c>
      <c r="H3473" s="1">
        <f t="shared" si="438"/>
        <v>0</v>
      </c>
      <c r="I3473" s="7" t="s">
        <v>126</v>
      </c>
      <c r="J3473" s="1" t="s">
        <v>127</v>
      </c>
      <c r="K3473" s="1">
        <f>VLOOKUP(L3473,Sheet1!A$1:B$1179,2,FALSE)</f>
        <v>7121310000</v>
      </c>
      <c r="L3473" s="1" t="str">
        <f>VLOOKUP(M3473,Itens!A$1:B$3327,2,FALSE)</f>
        <v>E1057L</v>
      </c>
      <c r="M3473" s="13">
        <v>7121310000</v>
      </c>
      <c r="N3473" s="13">
        <f t="shared" si="439"/>
        <v>0</v>
      </c>
      <c r="O3473" s="1">
        <v>12</v>
      </c>
      <c r="P3473" s="1">
        <v>47.705925409999999</v>
      </c>
      <c r="Q3473" s="1" t="s">
        <v>39</v>
      </c>
      <c r="R3473" s="6">
        <v>42475</v>
      </c>
    </row>
    <row r="3474" spans="1:18" x14ac:dyDescent="0.25">
      <c r="A3474" s="1">
        <v>3473</v>
      </c>
      <c r="B3474">
        <f t="shared" si="432"/>
        <v>0</v>
      </c>
      <c r="C3474">
        <f t="shared" si="433"/>
        <v>0</v>
      </c>
      <c r="D3474" s="1">
        <f t="shared" si="434"/>
        <v>0</v>
      </c>
      <c r="E3474" s="1">
        <f t="shared" si="435"/>
        <v>0</v>
      </c>
      <c r="F3474" s="1">
        <f t="shared" si="436"/>
        <v>0</v>
      </c>
      <c r="G3474" s="1">
        <f t="shared" si="437"/>
        <v>0</v>
      </c>
      <c r="H3474" s="1">
        <f t="shared" si="438"/>
        <v>0</v>
      </c>
      <c r="I3474" s="7" t="s">
        <v>126</v>
      </c>
      <c r="J3474" s="1" t="s">
        <v>127</v>
      </c>
      <c r="K3474" s="1">
        <f>VLOOKUP(L3474,Sheet1!A$1:B$1179,2,FALSE)</f>
        <v>7386310000</v>
      </c>
      <c r="L3474" s="1" t="str">
        <f>VLOOKUP(M3474,Itens!A$1:B$3327,2,FALSE)</f>
        <v>E1067L</v>
      </c>
      <c r="M3474" s="13">
        <v>7386310000</v>
      </c>
      <c r="N3474" s="13">
        <f t="shared" si="439"/>
        <v>0</v>
      </c>
      <c r="O3474" s="1">
        <v>12</v>
      </c>
      <c r="P3474" s="1">
        <v>37.045759779999997</v>
      </c>
      <c r="Q3474" s="1" t="s">
        <v>39</v>
      </c>
      <c r="R3474" s="6">
        <v>42475</v>
      </c>
    </row>
    <row r="3475" spans="1:18" x14ac:dyDescent="0.25">
      <c r="A3475" s="1">
        <v>3474</v>
      </c>
      <c r="B3475">
        <f t="shared" si="432"/>
        <v>0</v>
      </c>
      <c r="C3475">
        <f t="shared" si="433"/>
        <v>0</v>
      </c>
      <c r="D3475" s="1">
        <f t="shared" si="434"/>
        <v>0</v>
      </c>
      <c r="E3475" s="1">
        <f t="shared" si="435"/>
        <v>0</v>
      </c>
      <c r="F3475" s="1">
        <f t="shared" si="436"/>
        <v>0</v>
      </c>
      <c r="G3475" s="1">
        <f t="shared" si="437"/>
        <v>0</v>
      </c>
      <c r="H3475" s="1">
        <f t="shared" si="438"/>
        <v>0</v>
      </c>
      <c r="I3475" s="7" t="s">
        <v>126</v>
      </c>
      <c r="J3475" s="1" t="s">
        <v>127</v>
      </c>
      <c r="K3475" s="1">
        <f>VLOOKUP(L3475,Sheet1!A$1:B$1179,2,FALSE)</f>
        <v>6045310000</v>
      </c>
      <c r="L3475" s="1" t="str">
        <f>VLOOKUP(M3475,Itens!A$1:B$3327,2,FALSE)</f>
        <v>E1068L</v>
      </c>
      <c r="M3475" s="13">
        <v>6045310000</v>
      </c>
      <c r="N3475" s="13">
        <f t="shared" si="439"/>
        <v>0</v>
      </c>
      <c r="O3475" s="1">
        <v>36</v>
      </c>
      <c r="P3475" s="1">
        <v>38.715899630000003</v>
      </c>
      <c r="Q3475" s="1" t="s">
        <v>39</v>
      </c>
      <c r="R3475" s="6">
        <v>42475</v>
      </c>
    </row>
    <row r="3476" spans="1:18" x14ac:dyDescent="0.25">
      <c r="A3476" s="1">
        <v>3475</v>
      </c>
      <c r="B3476">
        <f t="shared" si="432"/>
        <v>0</v>
      </c>
      <c r="C3476">
        <f t="shared" si="433"/>
        <v>0</v>
      </c>
      <c r="D3476" s="1">
        <f t="shared" si="434"/>
        <v>0</v>
      </c>
      <c r="E3476" s="1">
        <f t="shared" si="435"/>
        <v>0</v>
      </c>
      <c r="F3476" s="1">
        <f t="shared" si="436"/>
        <v>0</v>
      </c>
      <c r="G3476" s="1">
        <f t="shared" si="437"/>
        <v>0</v>
      </c>
      <c r="H3476" s="1">
        <f t="shared" si="438"/>
        <v>0</v>
      </c>
      <c r="I3476" s="7" t="s">
        <v>126</v>
      </c>
      <c r="J3476" s="1" t="s">
        <v>127</v>
      </c>
      <c r="K3476" s="1">
        <f>VLOOKUP(L3476,Sheet1!A$1:B$1179,2,FALSE)</f>
        <v>220130000</v>
      </c>
      <c r="L3476" s="1" t="str">
        <f>VLOOKUP(M3476,Itens!A$1:B$3327,2,FALSE)</f>
        <v>E11H D57</v>
      </c>
      <c r="M3476" s="13">
        <v>220130000</v>
      </c>
      <c r="N3476" s="13">
        <f t="shared" si="439"/>
        <v>0</v>
      </c>
      <c r="O3476" s="1">
        <v>50</v>
      </c>
      <c r="P3476" s="1">
        <v>7.5824726699999996</v>
      </c>
      <c r="Q3476" s="1" t="s">
        <v>39</v>
      </c>
      <c r="R3476" s="6">
        <v>42475</v>
      </c>
    </row>
    <row r="3477" spans="1:18" x14ac:dyDescent="0.25">
      <c r="A3477" s="1">
        <v>3476</v>
      </c>
      <c r="B3477">
        <f t="shared" si="432"/>
        <v>0</v>
      </c>
      <c r="C3477">
        <f t="shared" si="433"/>
        <v>0</v>
      </c>
      <c r="D3477" s="1">
        <f t="shared" si="434"/>
        <v>0</v>
      </c>
      <c r="E3477" s="1">
        <f t="shared" si="435"/>
        <v>0</v>
      </c>
      <c r="F3477" s="1">
        <f t="shared" si="436"/>
        <v>0</v>
      </c>
      <c r="G3477" s="1">
        <f t="shared" si="437"/>
        <v>0</v>
      </c>
      <c r="H3477" s="1">
        <f t="shared" si="438"/>
        <v>0</v>
      </c>
      <c r="I3477" s="7" t="s">
        <v>126</v>
      </c>
      <c r="J3477" s="1" t="s">
        <v>127</v>
      </c>
      <c r="K3477" s="1">
        <f>VLOOKUP(L3477,Sheet1!A$1:B$1179,2,FALSE)</f>
        <v>3035130000</v>
      </c>
      <c r="L3477" s="1" t="str">
        <f>VLOOKUP(M3477,Itens!A$1:B$3327,2,FALSE)</f>
        <v>E123H01 D194</v>
      </c>
      <c r="M3477" s="13">
        <v>3035130000</v>
      </c>
      <c r="N3477" s="13">
        <f t="shared" si="439"/>
        <v>0</v>
      </c>
      <c r="O3477" s="1">
        <v>30</v>
      </c>
      <c r="P3477" s="1">
        <v>33.942103950000003</v>
      </c>
      <c r="Q3477" s="1" t="s">
        <v>39</v>
      </c>
      <c r="R3477" s="6">
        <v>42475</v>
      </c>
    </row>
    <row r="3478" spans="1:18" x14ac:dyDescent="0.25">
      <c r="A3478" s="1">
        <v>3477</v>
      </c>
      <c r="B3478">
        <f t="shared" si="432"/>
        <v>0</v>
      </c>
      <c r="C3478">
        <f t="shared" si="433"/>
        <v>0</v>
      </c>
      <c r="D3478" s="1">
        <f t="shared" si="434"/>
        <v>0</v>
      </c>
      <c r="E3478" s="1">
        <f t="shared" si="435"/>
        <v>0</v>
      </c>
      <c r="F3478" s="1">
        <f t="shared" si="436"/>
        <v>0</v>
      </c>
      <c r="G3478" s="1">
        <f t="shared" si="437"/>
        <v>0</v>
      </c>
      <c r="H3478" s="1">
        <f t="shared" si="438"/>
        <v>0</v>
      </c>
      <c r="I3478" s="7" t="s">
        <v>126</v>
      </c>
      <c r="J3478" s="1" t="s">
        <v>127</v>
      </c>
      <c r="K3478" s="1">
        <f>VLOOKUP(L3478,Sheet1!A$1:B$1179,2,FALSE)</f>
        <v>40130000</v>
      </c>
      <c r="L3478" s="1" t="str">
        <f>VLOOKUP(M3478,Itens!A$1:B$3327,2,FALSE)</f>
        <v>E134H D06</v>
      </c>
      <c r="M3478" s="13">
        <v>40130000</v>
      </c>
      <c r="N3478" s="13">
        <f t="shared" si="439"/>
        <v>0</v>
      </c>
      <c r="O3478" s="1">
        <v>10</v>
      </c>
      <c r="P3478" s="1">
        <v>10.27592989</v>
      </c>
      <c r="Q3478" s="1" t="s">
        <v>39</v>
      </c>
      <c r="R3478" s="6">
        <v>42475</v>
      </c>
    </row>
    <row r="3479" spans="1:18" x14ac:dyDescent="0.25">
      <c r="A3479" s="1">
        <v>3478</v>
      </c>
      <c r="B3479">
        <f t="shared" si="432"/>
        <v>0</v>
      </c>
      <c r="C3479">
        <f t="shared" si="433"/>
        <v>0</v>
      </c>
      <c r="D3479" s="1">
        <f t="shared" si="434"/>
        <v>0</v>
      </c>
      <c r="E3479" s="1">
        <f t="shared" si="435"/>
        <v>0</v>
      </c>
      <c r="F3479" s="1">
        <f t="shared" si="436"/>
        <v>0</v>
      </c>
      <c r="G3479" s="1">
        <f t="shared" si="437"/>
        <v>0</v>
      </c>
      <c r="H3479" s="1">
        <f t="shared" si="438"/>
        <v>0</v>
      </c>
      <c r="I3479" s="7" t="s">
        <v>126</v>
      </c>
      <c r="J3479" s="1" t="s">
        <v>127</v>
      </c>
      <c r="K3479" s="1">
        <f>VLOOKUP(L3479,Sheet1!A$1:B$1179,2,FALSE)</f>
        <v>3381130000</v>
      </c>
      <c r="L3479" s="1" t="str">
        <f>VLOOKUP(M3479,Itens!A$1:B$3327,2,FALSE)</f>
        <v>E21H D361</v>
      </c>
      <c r="M3479" s="13">
        <v>3381130000</v>
      </c>
      <c r="N3479" s="13">
        <f t="shared" si="439"/>
        <v>0</v>
      </c>
      <c r="O3479" s="1">
        <v>12</v>
      </c>
      <c r="P3479" s="1">
        <v>31.277782469999998</v>
      </c>
      <c r="Q3479" s="1" t="s">
        <v>39</v>
      </c>
      <c r="R3479" s="6">
        <v>42475</v>
      </c>
    </row>
    <row r="3480" spans="1:18" x14ac:dyDescent="0.25">
      <c r="A3480" s="1">
        <v>3479</v>
      </c>
      <c r="B3480">
        <f t="shared" si="432"/>
        <v>0</v>
      </c>
      <c r="C3480">
        <f t="shared" si="433"/>
        <v>0</v>
      </c>
      <c r="D3480" s="1">
        <f t="shared" si="434"/>
        <v>0</v>
      </c>
      <c r="E3480" s="1">
        <f t="shared" si="435"/>
        <v>0</v>
      </c>
      <c r="F3480" s="1">
        <f t="shared" si="436"/>
        <v>0</v>
      </c>
      <c r="G3480" s="1">
        <f t="shared" si="437"/>
        <v>0</v>
      </c>
      <c r="H3480" s="1">
        <f t="shared" si="438"/>
        <v>0</v>
      </c>
      <c r="I3480" s="7" t="s">
        <v>126</v>
      </c>
      <c r="J3480" s="1" t="s">
        <v>127</v>
      </c>
      <c r="K3480" s="1">
        <f>VLOOKUP(L3480,Sheet1!A$1:B$1179,2,FALSE)</f>
        <v>1199110000</v>
      </c>
      <c r="L3480" s="1" t="str">
        <f>VLOOKUP(M3480,Itens!A$1:B$3327,2,FALSE)</f>
        <v>E251H D11</v>
      </c>
      <c r="M3480" s="13">
        <v>1199110000</v>
      </c>
      <c r="N3480" s="13">
        <f t="shared" si="439"/>
        <v>0</v>
      </c>
      <c r="O3480" s="1">
        <v>6</v>
      </c>
      <c r="P3480" s="1">
        <v>22.107932850000001</v>
      </c>
      <c r="Q3480" s="1" t="s">
        <v>39</v>
      </c>
      <c r="R3480" s="6">
        <v>42475</v>
      </c>
    </row>
    <row r="3481" spans="1:18" x14ac:dyDescent="0.25">
      <c r="A3481" s="1">
        <v>3480</v>
      </c>
      <c r="B3481">
        <f t="shared" si="432"/>
        <v>0</v>
      </c>
      <c r="C3481">
        <f t="shared" si="433"/>
        <v>0</v>
      </c>
      <c r="D3481" s="1">
        <f t="shared" si="434"/>
        <v>0</v>
      </c>
      <c r="E3481" s="1">
        <f t="shared" si="435"/>
        <v>0</v>
      </c>
      <c r="F3481" s="1">
        <f t="shared" si="436"/>
        <v>0</v>
      </c>
      <c r="G3481" s="1">
        <f t="shared" si="437"/>
        <v>0</v>
      </c>
      <c r="H3481" s="1">
        <f t="shared" si="438"/>
        <v>0</v>
      </c>
      <c r="I3481" s="7" t="s">
        <v>126</v>
      </c>
      <c r="J3481" s="1" t="s">
        <v>127</v>
      </c>
      <c r="K3481" s="1">
        <f>VLOOKUP(L3481,Sheet1!A$1:B$1179,2,FALSE)</f>
        <v>562130000</v>
      </c>
      <c r="L3481" s="1" t="str">
        <f>VLOOKUP(M3481,Itens!A$1:B$3327,2,FALSE)</f>
        <v>E29H D89</v>
      </c>
      <c r="M3481" s="13">
        <v>562130000</v>
      </c>
      <c r="N3481" s="13">
        <f t="shared" si="439"/>
        <v>0</v>
      </c>
      <c r="O3481" s="1">
        <v>10</v>
      </c>
      <c r="P3481" s="1">
        <v>13.51694288</v>
      </c>
      <c r="Q3481" s="1" t="s">
        <v>39</v>
      </c>
      <c r="R3481" s="6">
        <v>42475</v>
      </c>
    </row>
    <row r="3482" spans="1:18" x14ac:dyDescent="0.25">
      <c r="A3482" s="1">
        <v>3481</v>
      </c>
      <c r="B3482">
        <f t="shared" si="432"/>
        <v>0</v>
      </c>
      <c r="C3482">
        <f t="shared" si="433"/>
        <v>0</v>
      </c>
      <c r="D3482" s="1">
        <f t="shared" si="434"/>
        <v>0</v>
      </c>
      <c r="E3482" s="1">
        <f t="shared" si="435"/>
        <v>0</v>
      </c>
      <c r="F3482" s="1">
        <f t="shared" si="436"/>
        <v>0</v>
      </c>
      <c r="G3482" s="1">
        <f t="shared" si="437"/>
        <v>0</v>
      </c>
      <c r="H3482" s="1">
        <f t="shared" si="438"/>
        <v>0</v>
      </c>
      <c r="I3482" s="7" t="s">
        <v>126</v>
      </c>
      <c r="J3482" s="1" t="s">
        <v>127</v>
      </c>
      <c r="K3482" s="1">
        <f>VLOOKUP(L3482,Sheet1!A$1:B$1179,2,FALSE)</f>
        <v>3536130000</v>
      </c>
      <c r="L3482" s="1" t="str">
        <f>VLOOKUP(M3482,Itens!A$1:B$3327,2,FALSE)</f>
        <v>E44H D110</v>
      </c>
      <c r="M3482" s="13">
        <v>3536130000</v>
      </c>
      <c r="N3482" s="13">
        <f t="shared" si="439"/>
        <v>0</v>
      </c>
      <c r="O3482" s="1">
        <v>100</v>
      </c>
      <c r="P3482" s="1">
        <v>9.1680484500000006</v>
      </c>
      <c r="Q3482" s="1" t="s">
        <v>39</v>
      </c>
      <c r="R3482" s="6">
        <v>42475</v>
      </c>
    </row>
    <row r="3483" spans="1:18" x14ac:dyDescent="0.25">
      <c r="A3483" s="1">
        <v>3482</v>
      </c>
      <c r="B3483">
        <f t="shared" si="432"/>
        <v>0</v>
      </c>
      <c r="C3483">
        <f t="shared" si="433"/>
        <v>0</v>
      </c>
      <c r="D3483" s="1">
        <f t="shared" si="434"/>
        <v>0</v>
      </c>
      <c r="E3483" s="1">
        <f t="shared" si="435"/>
        <v>0</v>
      </c>
      <c r="F3483" s="1">
        <f t="shared" si="436"/>
        <v>0</v>
      </c>
      <c r="G3483" s="1">
        <f t="shared" si="437"/>
        <v>0</v>
      </c>
      <c r="H3483" s="1">
        <f t="shared" si="438"/>
        <v>0</v>
      </c>
      <c r="I3483" s="7" t="s">
        <v>126</v>
      </c>
      <c r="J3483" s="1" t="s">
        <v>127</v>
      </c>
      <c r="K3483" s="1">
        <f>VLOOKUP(L3483,Sheet1!A$1:B$1179,2,FALSE)</f>
        <v>3538130000</v>
      </c>
      <c r="L3483" s="1" t="str">
        <f>VLOOKUP(M3483,Itens!A$1:B$3327,2,FALSE)</f>
        <v>E500H D129</v>
      </c>
      <c r="M3483" s="13">
        <v>3538130000</v>
      </c>
      <c r="N3483" s="13">
        <f t="shared" si="439"/>
        <v>0</v>
      </c>
      <c r="O3483" s="1">
        <v>6</v>
      </c>
      <c r="P3483" s="1">
        <v>31.053295120000001</v>
      </c>
      <c r="Q3483" s="1" t="s">
        <v>39</v>
      </c>
      <c r="R3483" s="6">
        <v>42475</v>
      </c>
    </row>
    <row r="3484" spans="1:18" x14ac:dyDescent="0.25">
      <c r="A3484" s="1">
        <v>3483</v>
      </c>
      <c r="B3484">
        <f t="shared" si="432"/>
        <v>0</v>
      </c>
      <c r="C3484">
        <f t="shared" si="433"/>
        <v>0</v>
      </c>
      <c r="D3484" s="1">
        <f t="shared" si="434"/>
        <v>0</v>
      </c>
      <c r="E3484" s="1">
        <f t="shared" si="435"/>
        <v>0</v>
      </c>
      <c r="F3484" s="1">
        <f t="shared" si="436"/>
        <v>0</v>
      </c>
      <c r="G3484" s="1">
        <f t="shared" si="437"/>
        <v>0</v>
      </c>
      <c r="H3484" s="1">
        <f t="shared" si="438"/>
        <v>0</v>
      </c>
      <c r="I3484" s="7" t="s">
        <v>126</v>
      </c>
      <c r="J3484" s="1" t="s">
        <v>127</v>
      </c>
      <c r="K3484" s="1">
        <f>VLOOKUP(L3484,Sheet1!A$1:B$1179,2,FALSE)</f>
        <v>1033230000</v>
      </c>
      <c r="L3484" s="1" t="str">
        <f>VLOOKUP(M3484,Itens!A$1:B$3327,2,FALSE)</f>
        <v>E52KP D36</v>
      </c>
      <c r="M3484" s="13">
        <v>1033230000</v>
      </c>
      <c r="N3484" s="13">
        <f t="shared" si="439"/>
        <v>0</v>
      </c>
      <c r="O3484" s="1">
        <v>72</v>
      </c>
      <c r="P3484" s="1">
        <v>24.203850129999999</v>
      </c>
      <c r="Q3484" s="1" t="s">
        <v>39</v>
      </c>
      <c r="R3484" s="6">
        <v>42475</v>
      </c>
    </row>
    <row r="3485" spans="1:18" x14ac:dyDescent="0.25">
      <c r="A3485" s="1">
        <v>3484</v>
      </c>
      <c r="B3485">
        <f t="shared" si="432"/>
        <v>0</v>
      </c>
      <c r="C3485">
        <f t="shared" si="433"/>
        <v>0</v>
      </c>
      <c r="D3485" s="1">
        <f t="shared" si="434"/>
        <v>0</v>
      </c>
      <c r="E3485" s="1">
        <f t="shared" si="435"/>
        <v>0</v>
      </c>
      <c r="F3485" s="1">
        <f t="shared" si="436"/>
        <v>0</v>
      </c>
      <c r="G3485" s="1">
        <f t="shared" si="437"/>
        <v>0</v>
      </c>
      <c r="H3485" s="1">
        <f t="shared" si="438"/>
        <v>0</v>
      </c>
      <c r="I3485" s="7" t="s">
        <v>126</v>
      </c>
      <c r="J3485" s="1" t="s">
        <v>127</v>
      </c>
      <c r="K3485" s="1">
        <f>VLOOKUP(L3485,Sheet1!A$1:B$1179,2,FALSE)</f>
        <v>7841310000</v>
      </c>
      <c r="L3485" s="1" t="str">
        <f>VLOOKUP(M3485,Itens!A$1:B$3327,2,FALSE)</f>
        <v>E760L</v>
      </c>
      <c r="M3485" s="13">
        <v>7841310000</v>
      </c>
      <c r="N3485" s="13">
        <f t="shared" si="439"/>
        <v>0</v>
      </c>
      <c r="O3485" s="1">
        <v>12</v>
      </c>
      <c r="P3485" s="1">
        <v>25.593589789999999</v>
      </c>
      <c r="Q3485" s="1" t="s">
        <v>39</v>
      </c>
      <c r="R3485" s="6">
        <v>42475</v>
      </c>
    </row>
    <row r="3486" spans="1:18" x14ac:dyDescent="0.25">
      <c r="A3486" s="1">
        <v>3485</v>
      </c>
      <c r="B3486">
        <f t="shared" si="432"/>
        <v>0</v>
      </c>
      <c r="C3486">
        <f t="shared" si="433"/>
        <v>0</v>
      </c>
      <c r="D3486" s="1">
        <f t="shared" si="434"/>
        <v>0</v>
      </c>
      <c r="E3486" s="1">
        <f t="shared" si="435"/>
        <v>0</v>
      </c>
      <c r="F3486" s="1">
        <f t="shared" si="436"/>
        <v>0</v>
      </c>
      <c r="G3486" s="1">
        <f t="shared" si="437"/>
        <v>0</v>
      </c>
      <c r="H3486" s="1">
        <f t="shared" si="438"/>
        <v>0</v>
      </c>
      <c r="I3486" s="7" t="s">
        <v>126</v>
      </c>
      <c r="J3486" s="1" t="s">
        <v>127</v>
      </c>
      <c r="K3486" s="1">
        <f>VLOOKUP(L3486,Sheet1!A$1:B$1179,2,FALSE)</f>
        <v>6735310000</v>
      </c>
      <c r="L3486" s="1" t="str">
        <f>VLOOKUP(M3486,Itens!A$1:B$3327,2,FALSE)</f>
        <v>E821L</v>
      </c>
      <c r="M3486" s="13">
        <v>6735310000</v>
      </c>
      <c r="N3486" s="13">
        <f t="shared" si="439"/>
        <v>0</v>
      </c>
      <c r="O3486" s="1">
        <v>12</v>
      </c>
      <c r="P3486" s="1">
        <v>37.71033619</v>
      </c>
      <c r="Q3486" s="1" t="s">
        <v>39</v>
      </c>
      <c r="R3486" s="6">
        <v>42475</v>
      </c>
    </row>
    <row r="3487" spans="1:18" x14ac:dyDescent="0.25">
      <c r="A3487" s="1">
        <v>3486</v>
      </c>
      <c r="B3487">
        <f t="shared" si="432"/>
        <v>0</v>
      </c>
      <c r="C3487">
        <f t="shared" si="433"/>
        <v>0</v>
      </c>
      <c r="D3487" s="1">
        <f t="shared" si="434"/>
        <v>0</v>
      </c>
      <c r="E3487" s="1">
        <f t="shared" si="435"/>
        <v>0</v>
      </c>
      <c r="F3487" s="1">
        <f t="shared" si="436"/>
        <v>0</v>
      </c>
      <c r="G3487" s="1">
        <f t="shared" si="437"/>
        <v>0</v>
      </c>
      <c r="H3487" s="1">
        <f t="shared" si="438"/>
        <v>0</v>
      </c>
      <c r="I3487" s="7" t="s">
        <v>126</v>
      </c>
      <c r="J3487" s="1" t="s">
        <v>127</v>
      </c>
      <c r="K3487" s="1">
        <f>VLOOKUP(L3487,Sheet1!A$1:B$1179,2,FALSE)</f>
        <v>1069230000</v>
      </c>
      <c r="L3487" s="1" t="str">
        <f>VLOOKUP(M3487,Itens!A$1:B$3327,2,FALSE)</f>
        <v>E83KP02 D140</v>
      </c>
      <c r="M3487" s="13">
        <v>1069230000</v>
      </c>
      <c r="N3487" s="13">
        <f t="shared" si="439"/>
        <v>0</v>
      </c>
      <c r="O3487" s="1">
        <v>30</v>
      </c>
      <c r="P3487" s="1">
        <v>33.270155690000003</v>
      </c>
      <c r="Q3487" s="1" t="s">
        <v>39</v>
      </c>
      <c r="R3487" s="6">
        <v>42475</v>
      </c>
    </row>
    <row r="3488" spans="1:18" x14ac:dyDescent="0.25">
      <c r="A3488" s="1">
        <v>3487</v>
      </c>
      <c r="B3488">
        <f t="shared" si="432"/>
        <v>0</v>
      </c>
      <c r="C3488">
        <f t="shared" si="433"/>
        <v>0</v>
      </c>
      <c r="D3488" s="1">
        <f t="shared" si="434"/>
        <v>0</v>
      </c>
      <c r="E3488" s="1">
        <f t="shared" si="435"/>
        <v>0</v>
      </c>
      <c r="F3488" s="1">
        <f t="shared" si="436"/>
        <v>0</v>
      </c>
      <c r="G3488" s="1">
        <f t="shared" si="437"/>
        <v>0</v>
      </c>
      <c r="H3488" s="1">
        <f t="shared" si="438"/>
        <v>0</v>
      </c>
      <c r="I3488" s="7" t="s">
        <v>126</v>
      </c>
      <c r="J3488" s="1" t="s">
        <v>127</v>
      </c>
      <c r="K3488" s="1">
        <f>VLOOKUP(L3488,Sheet1!A$1:B$1179,2,FALSE)</f>
        <v>389210000</v>
      </c>
      <c r="L3488" s="1" t="str">
        <f>VLOOKUP(M3488,Itens!A$1:B$3327,2,FALSE)</f>
        <v>E90KP D164</v>
      </c>
      <c r="M3488" s="13">
        <v>389210000</v>
      </c>
      <c r="N3488" s="13">
        <f t="shared" si="439"/>
        <v>0</v>
      </c>
      <c r="O3488" s="1">
        <v>10</v>
      </c>
      <c r="P3488" s="1">
        <v>6.8319297800000003</v>
      </c>
      <c r="Q3488" s="1" t="s">
        <v>39</v>
      </c>
      <c r="R3488" s="6">
        <v>42475</v>
      </c>
    </row>
    <row r="3489" spans="1:18" x14ac:dyDescent="0.25">
      <c r="A3489" s="1">
        <v>3488</v>
      </c>
      <c r="B3489">
        <f t="shared" si="432"/>
        <v>0</v>
      </c>
      <c r="C3489">
        <f t="shared" si="433"/>
        <v>0</v>
      </c>
      <c r="D3489" s="1">
        <f t="shared" si="434"/>
        <v>0</v>
      </c>
      <c r="E3489" s="1">
        <f t="shared" si="435"/>
        <v>0</v>
      </c>
      <c r="F3489" s="1">
        <f t="shared" si="436"/>
        <v>0</v>
      </c>
      <c r="G3489" s="1">
        <f t="shared" si="437"/>
        <v>0</v>
      </c>
      <c r="H3489" s="1">
        <f t="shared" si="438"/>
        <v>0</v>
      </c>
      <c r="I3489" s="7" t="s">
        <v>126</v>
      </c>
      <c r="J3489" s="1" t="s">
        <v>127</v>
      </c>
      <c r="K3489" s="1">
        <f>VLOOKUP(L3489,Sheet1!A$1:B$1179,2,FALSE)</f>
        <v>7579310000</v>
      </c>
      <c r="L3489" s="1" t="str">
        <f>VLOOKUP(M3489,Itens!A$1:B$3327,2,FALSE)</f>
        <v>E933LI</v>
      </c>
      <c r="M3489" s="13">
        <v>7579310000</v>
      </c>
      <c r="N3489" s="13">
        <f t="shared" si="439"/>
        <v>0</v>
      </c>
      <c r="O3489" s="1">
        <v>12</v>
      </c>
      <c r="P3489" s="1">
        <v>26.08522803</v>
      </c>
      <c r="Q3489" s="1" t="s">
        <v>39</v>
      </c>
      <c r="R3489" s="6">
        <v>42475</v>
      </c>
    </row>
    <row r="3490" spans="1:18" x14ac:dyDescent="0.25">
      <c r="A3490" s="1">
        <v>3489</v>
      </c>
      <c r="B3490">
        <f t="shared" si="432"/>
        <v>0</v>
      </c>
      <c r="C3490">
        <f t="shared" si="433"/>
        <v>0</v>
      </c>
      <c r="D3490" s="1">
        <f t="shared" si="434"/>
        <v>0</v>
      </c>
      <c r="E3490" s="1">
        <f t="shared" si="435"/>
        <v>0</v>
      </c>
      <c r="F3490" s="1">
        <f t="shared" si="436"/>
        <v>0</v>
      </c>
      <c r="G3490" s="1">
        <f t="shared" si="437"/>
        <v>0</v>
      </c>
      <c r="H3490" s="1">
        <f t="shared" si="438"/>
        <v>0</v>
      </c>
      <c r="I3490" s="7" t="s">
        <v>126</v>
      </c>
      <c r="J3490" s="1" t="s">
        <v>127</v>
      </c>
      <c r="K3490" s="1">
        <f>VLOOKUP(L3490,Sheet1!A$1:B$1179,2,FALSE)</f>
        <v>9205310000</v>
      </c>
      <c r="L3490" s="1" t="str">
        <f>VLOOKUP(M3490,Itens!A$1:B$3327,2,FALSE)</f>
        <v>E980LI</v>
      </c>
      <c r="M3490" s="13">
        <v>9205310000</v>
      </c>
      <c r="N3490" s="13">
        <f t="shared" si="439"/>
        <v>0</v>
      </c>
      <c r="O3490" s="1">
        <v>6</v>
      </c>
      <c r="P3490" s="1">
        <v>28.812818530000001</v>
      </c>
      <c r="Q3490" s="1" t="s">
        <v>39</v>
      </c>
      <c r="R3490" s="6">
        <v>42475</v>
      </c>
    </row>
    <row r="3491" spans="1:18" x14ac:dyDescent="0.25">
      <c r="A3491" s="1">
        <v>3490</v>
      </c>
      <c r="B3491">
        <f t="shared" si="432"/>
        <v>0</v>
      </c>
      <c r="C3491">
        <f t="shared" si="433"/>
        <v>0</v>
      </c>
      <c r="D3491" s="1">
        <f t="shared" si="434"/>
        <v>0</v>
      </c>
      <c r="E3491" s="1">
        <f t="shared" si="435"/>
        <v>0</v>
      </c>
      <c r="F3491" s="1">
        <f t="shared" si="436"/>
        <v>0</v>
      </c>
      <c r="G3491" s="1">
        <f t="shared" si="437"/>
        <v>0</v>
      </c>
      <c r="H3491" s="1">
        <f t="shared" si="438"/>
        <v>0</v>
      </c>
      <c r="I3491" s="7" t="s">
        <v>126</v>
      </c>
      <c r="J3491" s="1" t="s">
        <v>127</v>
      </c>
      <c r="K3491" s="1">
        <f>VLOOKUP(L3491,Sheet1!A$1:B$1179,2,FALSE)</f>
        <v>1709100000</v>
      </c>
      <c r="L3491" s="1" t="str">
        <f>VLOOKUP(M3491,Itens!A$1:B$3327,2,FALSE)</f>
        <v>H10W17</v>
      </c>
      <c r="M3491" s="13">
        <v>1709100000</v>
      </c>
      <c r="N3491" s="13">
        <f t="shared" si="439"/>
        <v>0</v>
      </c>
      <c r="O3491" s="1">
        <v>10</v>
      </c>
      <c r="P3491" s="1">
        <v>11.144659409999999</v>
      </c>
      <c r="Q3491" s="1" t="s">
        <v>39</v>
      </c>
      <c r="R3491" s="6">
        <v>42475</v>
      </c>
    </row>
    <row r="3492" spans="1:18" x14ac:dyDescent="0.25">
      <c r="A3492" s="1">
        <v>3491</v>
      </c>
      <c r="B3492">
        <f t="shared" si="432"/>
        <v>0</v>
      </c>
      <c r="C3492">
        <f t="shared" si="433"/>
        <v>0</v>
      </c>
      <c r="D3492" s="1">
        <f t="shared" si="434"/>
        <v>0</v>
      </c>
      <c r="E3492" s="1">
        <f t="shared" si="435"/>
        <v>0</v>
      </c>
      <c r="F3492" s="1">
        <f t="shared" si="436"/>
        <v>0</v>
      </c>
      <c r="G3492" s="1">
        <f t="shared" si="437"/>
        <v>0</v>
      </c>
      <c r="H3492" s="1">
        <f t="shared" si="438"/>
        <v>0</v>
      </c>
      <c r="I3492" s="7" t="s">
        <v>126</v>
      </c>
      <c r="J3492" s="1" t="s">
        <v>127</v>
      </c>
      <c r="K3492" s="1">
        <f>VLOOKUP(L3492,Sheet1!A$1:B$1179,2,FALSE)</f>
        <v>752200000</v>
      </c>
      <c r="L3492" s="1" t="str">
        <f>VLOOKUP(M3492,Itens!A$1:B$3327,2,FALSE)</f>
        <v>H160WK</v>
      </c>
      <c r="M3492" s="13">
        <v>752200000</v>
      </c>
      <c r="N3492" s="13">
        <f t="shared" si="439"/>
        <v>0</v>
      </c>
      <c r="O3492" s="1">
        <v>6</v>
      </c>
      <c r="P3492" s="1">
        <v>34.06500707</v>
      </c>
      <c r="Q3492" s="1" t="s">
        <v>39</v>
      </c>
      <c r="R3492" s="6">
        <v>42475</v>
      </c>
    </row>
    <row r="3493" spans="1:18" x14ac:dyDescent="0.25">
      <c r="A3493" s="1">
        <v>3492</v>
      </c>
      <c r="B3493">
        <f t="shared" si="432"/>
        <v>0</v>
      </c>
      <c r="C3493">
        <f t="shared" si="433"/>
        <v>0</v>
      </c>
      <c r="D3493" s="1">
        <f t="shared" si="434"/>
        <v>0</v>
      </c>
      <c r="E3493" s="1">
        <f t="shared" si="435"/>
        <v>0</v>
      </c>
      <c r="F3493" s="1">
        <f t="shared" si="436"/>
        <v>0</v>
      </c>
      <c r="G3493" s="1">
        <f t="shared" si="437"/>
        <v>0</v>
      </c>
      <c r="H3493" s="1">
        <f t="shared" si="438"/>
        <v>0</v>
      </c>
      <c r="I3493" s="7" t="s">
        <v>126</v>
      </c>
      <c r="J3493" s="1" t="s">
        <v>127</v>
      </c>
      <c r="K3493" s="1">
        <f>VLOOKUP(L3493,Sheet1!A$1:B$1179,2,FALSE)</f>
        <v>3882100000</v>
      </c>
      <c r="L3493" s="1" t="str">
        <f>VLOOKUP(M3493,Itens!A$1:B$3327,2,FALSE)</f>
        <v>H17W19</v>
      </c>
      <c r="M3493" s="13">
        <v>3882100000</v>
      </c>
      <c r="N3493" s="13">
        <f t="shared" si="439"/>
        <v>0</v>
      </c>
      <c r="O3493" s="1">
        <v>20</v>
      </c>
      <c r="P3493" s="1">
        <v>11.170651360000001</v>
      </c>
      <c r="Q3493" s="1" t="s">
        <v>39</v>
      </c>
      <c r="R3493" s="6">
        <v>42475</v>
      </c>
    </row>
    <row r="3494" spans="1:18" x14ac:dyDescent="0.25">
      <c r="A3494" s="1">
        <v>3493</v>
      </c>
      <c r="B3494">
        <f t="shared" si="432"/>
        <v>0</v>
      </c>
      <c r="C3494">
        <f t="shared" si="433"/>
        <v>0</v>
      </c>
      <c r="D3494" s="1">
        <f t="shared" si="434"/>
        <v>0</v>
      </c>
      <c r="E3494" s="1">
        <f t="shared" si="435"/>
        <v>0</v>
      </c>
      <c r="F3494" s="1">
        <f t="shared" si="436"/>
        <v>0</v>
      </c>
      <c r="G3494" s="1">
        <f t="shared" si="437"/>
        <v>0</v>
      </c>
      <c r="H3494" s="1">
        <f t="shared" si="438"/>
        <v>0</v>
      </c>
      <c r="I3494" s="7" t="s">
        <v>126</v>
      </c>
      <c r="J3494" s="1" t="s">
        <v>127</v>
      </c>
      <c r="K3494" s="1">
        <f>VLOOKUP(L3494,Sheet1!A$1:B$1179,2,FALSE)</f>
        <v>3868100000</v>
      </c>
      <c r="L3494" s="1" t="str">
        <f>VLOOKUP(M3494,Itens!A$1:B$3327,2,FALSE)</f>
        <v>H18W01</v>
      </c>
      <c r="M3494" s="13">
        <v>3868100000</v>
      </c>
      <c r="N3494" s="13">
        <f t="shared" si="439"/>
        <v>0</v>
      </c>
      <c r="O3494" s="1">
        <v>12</v>
      </c>
      <c r="P3494" s="1">
        <v>14.170119720000001</v>
      </c>
      <c r="Q3494" s="1" t="s">
        <v>39</v>
      </c>
      <c r="R3494" s="6">
        <v>42475</v>
      </c>
    </row>
    <row r="3495" spans="1:18" x14ac:dyDescent="0.25">
      <c r="A3495" s="1">
        <v>3494</v>
      </c>
      <c r="B3495">
        <f t="shared" si="432"/>
        <v>0</v>
      </c>
      <c r="C3495">
        <f t="shared" si="433"/>
        <v>0</v>
      </c>
      <c r="D3495" s="1">
        <f t="shared" si="434"/>
        <v>0</v>
      </c>
      <c r="E3495" s="1">
        <f t="shared" si="435"/>
        <v>0</v>
      </c>
      <c r="F3495" s="1">
        <f t="shared" si="436"/>
        <v>0</v>
      </c>
      <c r="G3495" s="1">
        <f t="shared" si="437"/>
        <v>0</v>
      </c>
      <c r="H3495" s="1">
        <f t="shared" si="438"/>
        <v>0</v>
      </c>
      <c r="I3495" s="7" t="s">
        <v>126</v>
      </c>
      <c r="J3495" s="1" t="s">
        <v>127</v>
      </c>
      <c r="K3495" s="1">
        <f>VLOOKUP(L3495,Sheet1!A$1:B$1179,2,FALSE)</f>
        <v>5381100000</v>
      </c>
      <c r="L3495" s="1" t="str">
        <f>VLOOKUP(M3495,Itens!A$1:B$3327,2,FALSE)</f>
        <v>H19W10</v>
      </c>
      <c r="M3495" s="13">
        <v>5381100000</v>
      </c>
      <c r="N3495" s="13">
        <f t="shared" si="439"/>
        <v>0</v>
      </c>
      <c r="O3495" s="1">
        <v>36</v>
      </c>
      <c r="P3495" s="1">
        <v>32.881611290000002</v>
      </c>
      <c r="Q3495" s="1" t="s">
        <v>39</v>
      </c>
      <c r="R3495" s="6">
        <v>42475</v>
      </c>
    </row>
    <row r="3496" spans="1:18" x14ac:dyDescent="0.25">
      <c r="A3496" s="1">
        <v>3495</v>
      </c>
      <c r="B3496">
        <f t="shared" si="432"/>
        <v>0</v>
      </c>
      <c r="C3496">
        <f t="shared" si="433"/>
        <v>0</v>
      </c>
      <c r="D3496" s="1">
        <f t="shared" si="434"/>
        <v>0</v>
      </c>
      <c r="E3496" s="1">
        <f t="shared" si="435"/>
        <v>0</v>
      </c>
      <c r="F3496" s="1">
        <f t="shared" si="436"/>
        <v>0</v>
      </c>
      <c r="G3496" s="1">
        <f t="shared" si="437"/>
        <v>0</v>
      </c>
      <c r="H3496" s="1">
        <f t="shared" si="438"/>
        <v>0</v>
      </c>
      <c r="I3496" s="7" t="s">
        <v>126</v>
      </c>
      <c r="J3496" s="1" t="s">
        <v>127</v>
      </c>
      <c r="K3496" s="1">
        <f>VLOOKUP(L3496,Sheet1!A$1:B$1179,2,FALSE)</f>
        <v>6005100000</v>
      </c>
      <c r="L3496" s="1" t="str">
        <f>VLOOKUP(M3496,Itens!A$1:B$3327,2,FALSE)</f>
        <v>H200W01</v>
      </c>
      <c r="M3496" s="13">
        <v>3842100000</v>
      </c>
      <c r="N3496" s="13">
        <f t="shared" si="439"/>
        <v>1</v>
      </c>
      <c r="O3496" s="1">
        <v>24</v>
      </c>
      <c r="P3496" s="1">
        <v>19.824049179999999</v>
      </c>
      <c r="Q3496" s="1" t="s">
        <v>39</v>
      </c>
      <c r="R3496" s="6">
        <v>42475</v>
      </c>
    </row>
    <row r="3497" spans="1:18" x14ac:dyDescent="0.25">
      <c r="A3497" s="1">
        <v>3496</v>
      </c>
      <c r="B3497">
        <f t="shared" si="432"/>
        <v>0</v>
      </c>
      <c r="C3497">
        <f t="shared" si="433"/>
        <v>0</v>
      </c>
      <c r="D3497" s="1">
        <f t="shared" si="434"/>
        <v>0</v>
      </c>
      <c r="E3497" s="1">
        <f t="shared" si="435"/>
        <v>0</v>
      </c>
      <c r="F3497" s="1">
        <f t="shared" si="436"/>
        <v>0</v>
      </c>
      <c r="G3497" s="1">
        <f t="shared" si="437"/>
        <v>0</v>
      </c>
      <c r="H3497" s="1">
        <f t="shared" si="438"/>
        <v>0</v>
      </c>
      <c r="I3497" s="7" t="s">
        <v>126</v>
      </c>
      <c r="J3497" s="1" t="s">
        <v>127</v>
      </c>
      <c r="K3497" s="1">
        <f>VLOOKUP(L3497,Sheet1!A$1:B$1179,2,FALSE)</f>
        <v>6006100000</v>
      </c>
      <c r="L3497" s="1" t="str">
        <f>VLOOKUP(M3497,Itens!A$1:B$3327,2,FALSE)</f>
        <v>H200W04</v>
      </c>
      <c r="M3497" s="13">
        <v>3835100000</v>
      </c>
      <c r="N3497" s="13">
        <f t="shared" si="439"/>
        <v>1</v>
      </c>
      <c r="O3497" s="1">
        <v>12</v>
      </c>
      <c r="P3497" s="1">
        <v>25.031181289999999</v>
      </c>
      <c r="Q3497" s="1" t="s">
        <v>39</v>
      </c>
      <c r="R3497" s="6">
        <v>42475</v>
      </c>
    </row>
    <row r="3498" spans="1:18" x14ac:dyDescent="0.25">
      <c r="A3498" s="1">
        <v>3497</v>
      </c>
      <c r="B3498">
        <f t="shared" si="432"/>
        <v>0</v>
      </c>
      <c r="C3498">
        <f t="shared" si="433"/>
        <v>0</v>
      </c>
      <c r="D3498" s="1">
        <f t="shared" si="434"/>
        <v>0</v>
      </c>
      <c r="E3498" s="1">
        <f t="shared" si="435"/>
        <v>0</v>
      </c>
      <c r="F3498" s="1">
        <f t="shared" si="436"/>
        <v>0</v>
      </c>
      <c r="G3498" s="1">
        <f t="shared" si="437"/>
        <v>0</v>
      </c>
      <c r="H3498" s="1">
        <f t="shared" si="438"/>
        <v>0</v>
      </c>
      <c r="I3498" s="7" t="s">
        <v>126</v>
      </c>
      <c r="J3498" s="1" t="s">
        <v>127</v>
      </c>
      <c r="K3498" s="1">
        <f>VLOOKUP(L3498,Sheet1!A$1:B$1179,2,FALSE)</f>
        <v>3343200000</v>
      </c>
      <c r="L3498" s="1" t="str">
        <f>VLOOKUP(M3498,Itens!A$1:B$3327,2,FALSE)</f>
        <v>H200WDK</v>
      </c>
      <c r="M3498" s="13">
        <v>2082200000</v>
      </c>
      <c r="N3498" s="13">
        <f t="shared" si="439"/>
        <v>1</v>
      </c>
      <c r="O3498" s="1">
        <v>12</v>
      </c>
      <c r="P3498" s="1">
        <v>29.78054418</v>
      </c>
      <c r="Q3498" s="1" t="s">
        <v>39</v>
      </c>
      <c r="R3498" s="6">
        <v>42475</v>
      </c>
    </row>
    <row r="3499" spans="1:18" x14ac:dyDescent="0.25">
      <c r="A3499" s="1">
        <v>3498</v>
      </c>
      <c r="B3499">
        <f t="shared" si="432"/>
        <v>0</v>
      </c>
      <c r="C3499">
        <f t="shared" si="433"/>
        <v>0</v>
      </c>
      <c r="D3499" s="1">
        <f t="shared" si="434"/>
        <v>0</v>
      </c>
      <c r="E3499" s="1">
        <f t="shared" si="435"/>
        <v>0</v>
      </c>
      <c r="F3499" s="1">
        <f t="shared" si="436"/>
        <v>0</v>
      </c>
      <c r="G3499" s="1">
        <f t="shared" si="437"/>
        <v>0</v>
      </c>
      <c r="H3499" s="1">
        <f t="shared" si="438"/>
        <v>0</v>
      </c>
      <c r="I3499" s="7" t="s">
        <v>126</v>
      </c>
      <c r="J3499" s="1" t="s">
        <v>127</v>
      </c>
      <c r="K3499" s="1">
        <f>VLOOKUP(L3499,Sheet1!A$1:B$1179,2,FALSE)</f>
        <v>6172100000</v>
      </c>
      <c r="L3499" s="1" t="str">
        <f>VLOOKUP(M3499,Itens!A$1:B$3327,2,FALSE)</f>
        <v>H200WN01</v>
      </c>
      <c r="M3499" s="13">
        <v>3887100000</v>
      </c>
      <c r="N3499" s="13">
        <f t="shared" si="439"/>
        <v>1</v>
      </c>
      <c r="O3499" s="1">
        <v>12</v>
      </c>
      <c r="P3499" s="1">
        <v>36.276983970000003</v>
      </c>
      <c r="Q3499" s="1" t="s">
        <v>39</v>
      </c>
      <c r="R3499" s="6">
        <v>42475</v>
      </c>
    </row>
    <row r="3500" spans="1:18" x14ac:dyDescent="0.25">
      <c r="A3500" s="1">
        <v>3499</v>
      </c>
      <c r="B3500">
        <f t="shared" si="432"/>
        <v>0</v>
      </c>
      <c r="C3500">
        <f t="shared" si="433"/>
        <v>0</v>
      </c>
      <c r="D3500" s="1">
        <f t="shared" si="434"/>
        <v>0</v>
      </c>
      <c r="E3500" s="1">
        <f t="shared" si="435"/>
        <v>0</v>
      </c>
      <c r="F3500" s="1">
        <f t="shared" si="436"/>
        <v>0</v>
      </c>
      <c r="G3500" s="1">
        <f t="shared" si="437"/>
        <v>0</v>
      </c>
      <c r="H3500" s="1">
        <f t="shared" si="438"/>
        <v>0</v>
      </c>
      <c r="I3500" s="7" t="s">
        <v>126</v>
      </c>
      <c r="J3500" s="1" t="s">
        <v>127</v>
      </c>
      <c r="K3500" s="1">
        <f>VLOOKUP(L3500,Sheet1!A$1:B$1179,2,FALSE)</f>
        <v>3843100000</v>
      </c>
      <c r="L3500" s="1" t="str">
        <f>VLOOKUP(M3500,Itens!A$1:B$3327,2,FALSE)</f>
        <v>H230W</v>
      </c>
      <c r="M3500" s="13">
        <v>3843100000</v>
      </c>
      <c r="N3500" s="13">
        <f t="shared" si="439"/>
        <v>0</v>
      </c>
      <c r="O3500" s="1">
        <v>12</v>
      </c>
      <c r="P3500" s="1">
        <v>58.866147959999999</v>
      </c>
      <c r="Q3500" s="1" t="s">
        <v>39</v>
      </c>
      <c r="R3500" s="6">
        <v>42475</v>
      </c>
    </row>
    <row r="3501" spans="1:18" x14ac:dyDescent="0.25">
      <c r="A3501" s="1">
        <v>3500</v>
      </c>
      <c r="B3501">
        <f t="shared" si="432"/>
        <v>0</v>
      </c>
      <c r="C3501">
        <f t="shared" si="433"/>
        <v>0</v>
      </c>
      <c r="D3501" s="1">
        <f t="shared" si="434"/>
        <v>0</v>
      </c>
      <c r="E3501" s="1">
        <f t="shared" si="435"/>
        <v>0</v>
      </c>
      <c r="F3501" s="1">
        <f t="shared" si="436"/>
        <v>0</v>
      </c>
      <c r="G3501" s="1">
        <f t="shared" si="437"/>
        <v>0</v>
      </c>
      <c r="H3501" s="1">
        <f t="shared" si="438"/>
        <v>0</v>
      </c>
      <c r="I3501" s="7" t="s">
        <v>126</v>
      </c>
      <c r="J3501" s="1" t="s">
        <v>127</v>
      </c>
      <c r="K3501" s="1">
        <f>VLOOKUP(L3501,Sheet1!A$1:B$1179,2,FALSE)</f>
        <v>2150200000</v>
      </c>
      <c r="L3501" s="1" t="str">
        <f>VLOOKUP(M3501,Itens!A$1:B$3327,2,FALSE)</f>
        <v>H414WK</v>
      </c>
      <c r="M3501" s="13">
        <v>2150200000</v>
      </c>
      <c r="N3501" s="13">
        <f t="shared" si="439"/>
        <v>0</v>
      </c>
      <c r="O3501" s="1">
        <v>24</v>
      </c>
      <c r="P3501" s="1">
        <v>19.45844211</v>
      </c>
      <c r="Q3501" s="1" t="s">
        <v>39</v>
      </c>
      <c r="R3501" s="6">
        <v>42475</v>
      </c>
    </row>
    <row r="3502" spans="1:18" x14ac:dyDescent="0.25">
      <c r="A3502" s="1">
        <v>3501</v>
      </c>
      <c r="B3502">
        <f t="shared" si="432"/>
        <v>0</v>
      </c>
      <c r="C3502">
        <f t="shared" si="433"/>
        <v>0</v>
      </c>
      <c r="D3502" s="1">
        <f t="shared" si="434"/>
        <v>0</v>
      </c>
      <c r="E3502" s="1">
        <f t="shared" si="435"/>
        <v>0</v>
      </c>
      <c r="F3502" s="1">
        <f t="shared" si="436"/>
        <v>0</v>
      </c>
      <c r="G3502" s="1">
        <f t="shared" si="437"/>
        <v>0</v>
      </c>
      <c r="H3502" s="1">
        <f t="shared" si="438"/>
        <v>0</v>
      </c>
      <c r="I3502" s="7" t="s">
        <v>126</v>
      </c>
      <c r="J3502" s="1" t="s">
        <v>127</v>
      </c>
      <c r="K3502" s="1">
        <f>VLOOKUP(L3502,Sheet1!A$1:B$1179,2,FALSE)</f>
        <v>2068200000</v>
      </c>
      <c r="L3502" s="1" t="str">
        <f>VLOOKUP(M3502,Itens!A$1:B$3327,2,FALSE)</f>
        <v>H70WK09</v>
      </c>
      <c r="M3502" s="13">
        <v>2068200000</v>
      </c>
      <c r="N3502" s="13">
        <f t="shared" si="439"/>
        <v>0</v>
      </c>
      <c r="O3502" s="1">
        <v>6</v>
      </c>
      <c r="P3502" s="1">
        <v>30.474227630000001</v>
      </c>
      <c r="Q3502" s="1" t="s">
        <v>39</v>
      </c>
      <c r="R3502" s="6">
        <v>42475</v>
      </c>
    </row>
    <row r="3503" spans="1:18" x14ac:dyDescent="0.25">
      <c r="A3503" s="1">
        <v>3502</v>
      </c>
      <c r="B3503">
        <f t="shared" si="432"/>
        <v>0</v>
      </c>
      <c r="C3503">
        <f t="shared" si="433"/>
        <v>0</v>
      </c>
      <c r="D3503" s="1">
        <f t="shared" si="434"/>
        <v>0</v>
      </c>
      <c r="E3503" s="1">
        <f t="shared" si="435"/>
        <v>0</v>
      </c>
      <c r="F3503" s="1">
        <f t="shared" si="436"/>
        <v>0</v>
      </c>
      <c r="G3503" s="1">
        <f t="shared" si="437"/>
        <v>0</v>
      </c>
      <c r="H3503" s="1">
        <f t="shared" si="438"/>
        <v>0</v>
      </c>
      <c r="I3503" s="7" t="s">
        <v>126</v>
      </c>
      <c r="J3503" s="1" t="s">
        <v>127</v>
      </c>
      <c r="K3503" s="1">
        <f>VLOOKUP(L3503,Sheet1!A$1:B$1179,2,FALSE)</f>
        <v>521200000</v>
      </c>
      <c r="L3503" s="1" t="str">
        <f>VLOOKUP(M3503,Itens!A$1:B$3327,2,FALSE)</f>
        <v>H70WK11</v>
      </c>
      <c r="M3503" s="13">
        <v>521200000</v>
      </c>
      <c r="N3503" s="13">
        <f t="shared" si="439"/>
        <v>0</v>
      </c>
      <c r="O3503" s="1">
        <v>20</v>
      </c>
      <c r="P3503" s="1">
        <v>25.022662709999999</v>
      </c>
      <c r="Q3503" s="1" t="s">
        <v>39</v>
      </c>
      <c r="R3503" s="6">
        <v>42475</v>
      </c>
    </row>
    <row r="3504" spans="1:18" x14ac:dyDescent="0.25">
      <c r="A3504" s="1">
        <v>3503</v>
      </c>
      <c r="B3504">
        <f t="shared" si="432"/>
        <v>1</v>
      </c>
      <c r="C3504">
        <f t="shared" si="433"/>
        <v>1</v>
      </c>
      <c r="D3504" s="1">
        <f t="shared" si="434"/>
        <v>2</v>
      </c>
      <c r="E3504" s="1">
        <f t="shared" si="435"/>
        <v>0</v>
      </c>
      <c r="F3504" s="1">
        <f t="shared" si="436"/>
        <v>3</v>
      </c>
      <c r="G3504" s="1">
        <f t="shared" si="437"/>
        <v>0</v>
      </c>
      <c r="H3504" s="1">
        <f t="shared" si="438"/>
        <v>3</v>
      </c>
      <c r="I3504" s="7" t="s">
        <v>126</v>
      </c>
      <c r="J3504" s="1" t="s">
        <v>127</v>
      </c>
      <c r="K3504" s="1">
        <f>VLOOKUP(L3504,Sheet1!A$1:B$1179,2,FALSE)</f>
        <v>3872100000</v>
      </c>
      <c r="L3504" s="1" t="str">
        <f>VLOOKUP(M3504,Itens!A$1:B$3327,2,FALSE)</f>
        <v>H97W</v>
      </c>
      <c r="M3504" s="13">
        <v>3872100000</v>
      </c>
      <c r="N3504" s="13">
        <f t="shared" si="439"/>
        <v>0</v>
      </c>
      <c r="O3504" s="1">
        <v>36</v>
      </c>
      <c r="P3504" s="1">
        <v>19.558622889999999</v>
      </c>
      <c r="Q3504" s="1" t="s">
        <v>39</v>
      </c>
      <c r="R3504" s="6">
        <v>42475</v>
      </c>
    </row>
    <row r="3505" spans="1:18" x14ac:dyDescent="0.25">
      <c r="A3505" s="1">
        <v>3504</v>
      </c>
      <c r="B3505">
        <f t="shared" si="432"/>
        <v>1</v>
      </c>
      <c r="C3505">
        <f t="shared" si="433"/>
        <v>1</v>
      </c>
      <c r="D3505" s="1">
        <f t="shared" si="434"/>
        <v>2</v>
      </c>
      <c r="E3505" s="1">
        <f t="shared" si="435"/>
        <v>1</v>
      </c>
      <c r="F3505" s="1">
        <f t="shared" si="436"/>
        <v>0</v>
      </c>
      <c r="G3505" s="1">
        <f t="shared" si="437"/>
        <v>0</v>
      </c>
      <c r="H3505" s="1">
        <f t="shared" si="438"/>
        <v>1</v>
      </c>
      <c r="I3505" s="7" t="s">
        <v>133</v>
      </c>
      <c r="J3505" s="1" t="s">
        <v>134</v>
      </c>
      <c r="K3505" s="1">
        <f>VLOOKUP(L3505,Sheet1!A$1:B$1179,2,FALSE)</f>
        <v>11457310000</v>
      </c>
      <c r="L3505" s="1" t="str">
        <f>VLOOKUP(M3505,Itens!A$1:B$3327,2,FALSE)</f>
        <v>E1013L</v>
      </c>
      <c r="M3505" s="13">
        <v>11457310000</v>
      </c>
      <c r="N3505" s="13">
        <f t="shared" si="439"/>
        <v>0</v>
      </c>
      <c r="O3505" s="1">
        <v>5</v>
      </c>
      <c r="P3505" s="1">
        <v>147.70740431999999</v>
      </c>
      <c r="Q3505" s="1" t="s">
        <v>39</v>
      </c>
      <c r="R3505" s="6">
        <v>42478</v>
      </c>
    </row>
    <row r="3506" spans="1:18" x14ac:dyDescent="0.25">
      <c r="A3506" s="1">
        <v>3505</v>
      </c>
      <c r="B3506">
        <f t="shared" si="432"/>
        <v>0</v>
      </c>
      <c r="C3506">
        <f t="shared" si="433"/>
        <v>0</v>
      </c>
      <c r="D3506" s="1">
        <f t="shared" si="434"/>
        <v>0</v>
      </c>
      <c r="E3506" s="1">
        <f t="shared" si="435"/>
        <v>0</v>
      </c>
      <c r="F3506" s="1">
        <f t="shared" si="436"/>
        <v>0</v>
      </c>
      <c r="G3506" s="1">
        <f t="shared" si="437"/>
        <v>0</v>
      </c>
      <c r="H3506" s="1">
        <f t="shared" si="438"/>
        <v>0</v>
      </c>
      <c r="I3506" s="7" t="s">
        <v>133</v>
      </c>
      <c r="J3506" s="1" t="s">
        <v>134</v>
      </c>
      <c r="K3506" s="1">
        <f>VLOOKUP(L3506,Sheet1!A$1:B$1179,2,FALSE)</f>
        <v>6826310000</v>
      </c>
      <c r="L3506" s="1" t="str">
        <f>VLOOKUP(M3506,Itens!A$1:B$3327,2,FALSE)</f>
        <v>E1079L</v>
      </c>
      <c r="M3506" s="13">
        <v>6826310000</v>
      </c>
      <c r="N3506" s="13">
        <f t="shared" si="439"/>
        <v>0</v>
      </c>
      <c r="O3506" s="1">
        <v>6</v>
      </c>
      <c r="P3506" s="1">
        <v>44.47301453</v>
      </c>
      <c r="Q3506" s="1" t="s">
        <v>39</v>
      </c>
      <c r="R3506" s="6">
        <v>42478</v>
      </c>
    </row>
    <row r="3507" spans="1:18" x14ac:dyDescent="0.25">
      <c r="A3507" s="1">
        <v>3506</v>
      </c>
      <c r="B3507">
        <f t="shared" si="432"/>
        <v>0</v>
      </c>
      <c r="C3507">
        <f t="shared" si="433"/>
        <v>0</v>
      </c>
      <c r="D3507" s="1">
        <f t="shared" si="434"/>
        <v>0</v>
      </c>
      <c r="E3507" s="1">
        <f t="shared" si="435"/>
        <v>0</v>
      </c>
      <c r="F3507" s="1">
        <f t="shared" si="436"/>
        <v>0</v>
      </c>
      <c r="G3507" s="1">
        <f t="shared" si="437"/>
        <v>0</v>
      </c>
      <c r="H3507" s="1">
        <f t="shared" si="438"/>
        <v>0</v>
      </c>
      <c r="I3507" s="7" t="s">
        <v>133</v>
      </c>
      <c r="J3507" s="1" t="s">
        <v>134</v>
      </c>
      <c r="K3507" s="1">
        <f>VLOOKUP(L3507,Sheet1!A$1:B$1179,2,FALSE)</f>
        <v>4816310000</v>
      </c>
      <c r="L3507" s="1" t="str">
        <f>VLOOKUP(M3507,Itens!A$1:B$3327,2,FALSE)</f>
        <v>E114L</v>
      </c>
      <c r="M3507" s="13">
        <v>4816310000</v>
      </c>
      <c r="N3507" s="13">
        <f t="shared" si="439"/>
        <v>0</v>
      </c>
      <c r="O3507" s="1">
        <v>1</v>
      </c>
      <c r="P3507" s="1">
        <v>35.277829359999998</v>
      </c>
      <c r="Q3507" s="1" t="s">
        <v>39</v>
      </c>
      <c r="R3507" s="6">
        <v>42478</v>
      </c>
    </row>
    <row r="3508" spans="1:18" x14ac:dyDescent="0.25">
      <c r="A3508" s="1">
        <v>3507</v>
      </c>
      <c r="B3508">
        <f t="shared" si="432"/>
        <v>0</v>
      </c>
      <c r="C3508">
        <f t="shared" si="433"/>
        <v>0</v>
      </c>
      <c r="D3508" s="1">
        <f t="shared" si="434"/>
        <v>0</v>
      </c>
      <c r="E3508" s="1">
        <f t="shared" si="435"/>
        <v>0</v>
      </c>
      <c r="F3508" s="1">
        <f t="shared" si="436"/>
        <v>0</v>
      </c>
      <c r="G3508" s="1">
        <f t="shared" si="437"/>
        <v>0</v>
      </c>
      <c r="H3508" s="1">
        <f t="shared" si="438"/>
        <v>0</v>
      </c>
      <c r="I3508" s="7" t="s">
        <v>133</v>
      </c>
      <c r="J3508" s="1" t="s">
        <v>134</v>
      </c>
      <c r="K3508" s="1">
        <f>VLOOKUP(L3508,Sheet1!A$1:B$1179,2,FALSE)</f>
        <v>1578130000</v>
      </c>
      <c r="L3508" s="1" t="str">
        <f>VLOOKUP(M3508,Itens!A$1:B$3327,2,FALSE)</f>
        <v>E11H D155</v>
      </c>
      <c r="M3508" s="13">
        <v>1578130000</v>
      </c>
      <c r="N3508" s="13">
        <f t="shared" si="439"/>
        <v>0</v>
      </c>
      <c r="O3508" s="1">
        <v>10</v>
      </c>
      <c r="P3508" s="1">
        <v>9.3487313000000007</v>
      </c>
      <c r="Q3508" s="1" t="s">
        <v>39</v>
      </c>
      <c r="R3508" s="6">
        <v>42478</v>
      </c>
    </row>
    <row r="3509" spans="1:18" x14ac:dyDescent="0.25">
      <c r="A3509" s="1">
        <v>3508</v>
      </c>
      <c r="B3509">
        <f t="shared" si="432"/>
        <v>0</v>
      </c>
      <c r="C3509">
        <f t="shared" si="433"/>
        <v>0</v>
      </c>
      <c r="D3509" s="1">
        <f t="shared" si="434"/>
        <v>0</v>
      </c>
      <c r="E3509" s="1">
        <f t="shared" si="435"/>
        <v>0</v>
      </c>
      <c r="F3509" s="1">
        <f t="shared" si="436"/>
        <v>0</v>
      </c>
      <c r="G3509" s="1">
        <f t="shared" si="437"/>
        <v>0</v>
      </c>
      <c r="H3509" s="1">
        <f t="shared" si="438"/>
        <v>0</v>
      </c>
      <c r="I3509" s="7" t="s">
        <v>133</v>
      </c>
      <c r="J3509" s="1" t="s">
        <v>134</v>
      </c>
      <c r="K3509" s="1">
        <f>VLOOKUP(L3509,Sheet1!A$1:B$1179,2,FALSE)</f>
        <v>220130000</v>
      </c>
      <c r="L3509" s="1" t="str">
        <f>VLOOKUP(M3509,Itens!A$1:B$3327,2,FALSE)</f>
        <v>E11H D57</v>
      </c>
      <c r="M3509" s="13">
        <v>220130000</v>
      </c>
      <c r="N3509" s="13">
        <f t="shared" si="439"/>
        <v>0</v>
      </c>
      <c r="O3509" s="1">
        <v>10</v>
      </c>
      <c r="P3509" s="1">
        <v>7.5824956200000004</v>
      </c>
      <c r="Q3509" s="1" t="s">
        <v>39</v>
      </c>
      <c r="R3509" s="6">
        <v>42478</v>
      </c>
    </row>
    <row r="3510" spans="1:18" x14ac:dyDescent="0.25">
      <c r="A3510" s="1">
        <v>3509</v>
      </c>
      <c r="B3510">
        <f t="shared" si="432"/>
        <v>0</v>
      </c>
      <c r="C3510">
        <f t="shared" si="433"/>
        <v>0</v>
      </c>
      <c r="D3510" s="1">
        <f t="shared" si="434"/>
        <v>0</v>
      </c>
      <c r="E3510" s="1">
        <f t="shared" si="435"/>
        <v>0</v>
      </c>
      <c r="F3510" s="1">
        <f t="shared" si="436"/>
        <v>0</v>
      </c>
      <c r="G3510" s="1">
        <f t="shared" si="437"/>
        <v>0</v>
      </c>
      <c r="H3510" s="1">
        <f t="shared" si="438"/>
        <v>0</v>
      </c>
      <c r="I3510" s="7" t="s">
        <v>133</v>
      </c>
      <c r="J3510" s="1" t="s">
        <v>134</v>
      </c>
      <c r="K3510" s="1">
        <f>VLOOKUP(L3510,Sheet1!A$1:B$1179,2,FALSE)</f>
        <v>7831310000</v>
      </c>
      <c r="L3510" s="1" t="str">
        <f>VLOOKUP(M3510,Itens!A$1:B$3327,2,FALSE)</f>
        <v>E240L01</v>
      </c>
      <c r="M3510" s="13">
        <v>7831310000</v>
      </c>
      <c r="N3510" s="13">
        <f t="shared" si="439"/>
        <v>0</v>
      </c>
      <c r="O3510" s="1">
        <v>6</v>
      </c>
      <c r="P3510" s="1">
        <v>32.763338070000003</v>
      </c>
      <c r="Q3510" s="1" t="s">
        <v>39</v>
      </c>
      <c r="R3510" s="6">
        <v>42478</v>
      </c>
    </row>
    <row r="3511" spans="1:18" x14ac:dyDescent="0.25">
      <c r="A3511" s="1">
        <v>3510</v>
      </c>
      <c r="B3511">
        <f t="shared" si="432"/>
        <v>0</v>
      </c>
      <c r="C3511">
        <f t="shared" si="433"/>
        <v>0</v>
      </c>
      <c r="D3511" s="1">
        <f t="shared" si="434"/>
        <v>0</v>
      </c>
      <c r="E3511" s="1">
        <f t="shared" si="435"/>
        <v>0</v>
      </c>
      <c r="F3511" s="1">
        <f t="shared" si="436"/>
        <v>0</v>
      </c>
      <c r="G3511" s="1">
        <f t="shared" si="437"/>
        <v>0</v>
      </c>
      <c r="H3511" s="1">
        <f t="shared" si="438"/>
        <v>0</v>
      </c>
      <c r="I3511" s="7" t="s">
        <v>133</v>
      </c>
      <c r="J3511" s="1" t="s">
        <v>134</v>
      </c>
      <c r="K3511" s="1">
        <f>VLOOKUP(L3511,Sheet1!A$1:B$1179,2,FALSE)</f>
        <v>6046310000</v>
      </c>
      <c r="L3511" s="1" t="str">
        <f>VLOOKUP(M3511,Itens!A$1:B$3327,2,FALSE)</f>
        <v>E2954LC03</v>
      </c>
      <c r="M3511" s="13">
        <v>6046310000</v>
      </c>
      <c r="N3511" s="13">
        <f t="shared" si="439"/>
        <v>0</v>
      </c>
      <c r="O3511" s="1">
        <v>6</v>
      </c>
      <c r="P3511" s="1">
        <v>45.03728512</v>
      </c>
      <c r="Q3511" s="1" t="s">
        <v>39</v>
      </c>
      <c r="R3511" s="6">
        <v>42478</v>
      </c>
    </row>
    <row r="3512" spans="1:18" x14ac:dyDescent="0.25">
      <c r="A3512" s="1">
        <v>3511</v>
      </c>
      <c r="B3512">
        <f t="shared" si="432"/>
        <v>0</v>
      </c>
      <c r="C3512">
        <f t="shared" si="433"/>
        <v>0</v>
      </c>
      <c r="D3512" s="1">
        <f t="shared" si="434"/>
        <v>0</v>
      </c>
      <c r="E3512" s="1">
        <f t="shared" si="435"/>
        <v>0</v>
      </c>
      <c r="F3512" s="1">
        <f t="shared" si="436"/>
        <v>0</v>
      </c>
      <c r="G3512" s="1">
        <f t="shared" si="437"/>
        <v>0</v>
      </c>
      <c r="H3512" s="1">
        <f t="shared" si="438"/>
        <v>0</v>
      </c>
      <c r="I3512" s="7" t="s">
        <v>133</v>
      </c>
      <c r="J3512" s="1" t="s">
        <v>134</v>
      </c>
      <c r="K3512" s="1">
        <f>VLOOKUP(L3512,Sheet1!A$1:B$1179,2,FALSE)</f>
        <v>554130000</v>
      </c>
      <c r="L3512" s="1" t="str">
        <f>VLOOKUP(M3512,Itens!A$1:B$3327,2,FALSE)</f>
        <v>E31H D93</v>
      </c>
      <c r="M3512" s="13">
        <v>554130000</v>
      </c>
      <c r="N3512" s="13">
        <f t="shared" si="439"/>
        <v>0</v>
      </c>
      <c r="O3512" s="1">
        <v>10</v>
      </c>
      <c r="P3512" s="1">
        <v>11.7794136</v>
      </c>
      <c r="Q3512" s="1" t="s">
        <v>39</v>
      </c>
      <c r="R3512" s="6">
        <v>42478</v>
      </c>
    </row>
    <row r="3513" spans="1:18" x14ac:dyDescent="0.25">
      <c r="A3513" s="1">
        <v>3512</v>
      </c>
      <c r="B3513">
        <f t="shared" si="432"/>
        <v>0</v>
      </c>
      <c r="C3513">
        <f t="shared" si="433"/>
        <v>0</v>
      </c>
      <c r="D3513" s="1">
        <f t="shared" si="434"/>
        <v>0</v>
      </c>
      <c r="E3513" s="1">
        <f t="shared" si="435"/>
        <v>0</v>
      </c>
      <c r="F3513" s="1">
        <f t="shared" si="436"/>
        <v>0</v>
      </c>
      <c r="G3513" s="1">
        <f t="shared" si="437"/>
        <v>0</v>
      </c>
      <c r="H3513" s="1">
        <f t="shared" si="438"/>
        <v>0</v>
      </c>
      <c r="I3513" s="7" t="s">
        <v>133</v>
      </c>
      <c r="J3513" s="1" t="s">
        <v>134</v>
      </c>
      <c r="K3513" s="1">
        <f>VLOOKUP(L3513,Sheet1!A$1:B$1179,2,FALSE)</f>
        <v>3536130000</v>
      </c>
      <c r="L3513" s="1" t="str">
        <f>VLOOKUP(M3513,Itens!A$1:B$3327,2,FALSE)</f>
        <v>E44H D110</v>
      </c>
      <c r="M3513" s="13">
        <v>3536130000</v>
      </c>
      <c r="N3513" s="13">
        <f t="shared" si="439"/>
        <v>0</v>
      </c>
      <c r="O3513" s="1">
        <v>100</v>
      </c>
      <c r="P3513" s="1">
        <v>9.1680484500000006</v>
      </c>
      <c r="Q3513" s="1" t="s">
        <v>39</v>
      </c>
      <c r="R3513" s="6">
        <v>42478</v>
      </c>
    </row>
    <row r="3514" spans="1:18" x14ac:dyDescent="0.25">
      <c r="A3514" s="1">
        <v>3513</v>
      </c>
      <c r="B3514">
        <f t="shared" si="432"/>
        <v>0</v>
      </c>
      <c r="C3514">
        <f t="shared" si="433"/>
        <v>0</v>
      </c>
      <c r="D3514" s="1">
        <f t="shared" si="434"/>
        <v>0</v>
      </c>
      <c r="E3514" s="1">
        <f t="shared" si="435"/>
        <v>0</v>
      </c>
      <c r="F3514" s="1">
        <f t="shared" si="436"/>
        <v>0</v>
      </c>
      <c r="G3514" s="1">
        <f t="shared" si="437"/>
        <v>0</v>
      </c>
      <c r="H3514" s="1">
        <f t="shared" si="438"/>
        <v>0</v>
      </c>
      <c r="I3514" s="7" t="s">
        <v>133</v>
      </c>
      <c r="J3514" s="1" t="s">
        <v>134</v>
      </c>
      <c r="K3514" s="1">
        <f>VLOOKUP(L3514,Sheet1!A$1:B$1179,2,FALSE)</f>
        <v>29330000</v>
      </c>
      <c r="L3514" s="1" t="str">
        <f>VLOOKUP(M3514,Itens!A$1:B$3327,2,FALSE)</f>
        <v>E482L</v>
      </c>
      <c r="M3514" s="13">
        <v>29330000</v>
      </c>
      <c r="N3514" s="13">
        <f t="shared" si="439"/>
        <v>0</v>
      </c>
      <c r="O3514" s="1">
        <v>6</v>
      </c>
      <c r="P3514" s="1">
        <v>32.41509027</v>
      </c>
      <c r="Q3514" s="1" t="s">
        <v>39</v>
      </c>
      <c r="R3514" s="6">
        <v>42478</v>
      </c>
    </row>
    <row r="3515" spans="1:18" x14ac:dyDescent="0.25">
      <c r="A3515" s="1">
        <v>3514</v>
      </c>
      <c r="B3515">
        <f t="shared" si="432"/>
        <v>0</v>
      </c>
      <c r="C3515">
        <f t="shared" si="433"/>
        <v>0</v>
      </c>
      <c r="D3515" s="1">
        <f t="shared" si="434"/>
        <v>0</v>
      </c>
      <c r="E3515" s="1">
        <f t="shared" si="435"/>
        <v>0</v>
      </c>
      <c r="F3515" s="1">
        <f t="shared" si="436"/>
        <v>0</v>
      </c>
      <c r="G3515" s="1">
        <f t="shared" si="437"/>
        <v>0</v>
      </c>
      <c r="H3515" s="1">
        <f t="shared" si="438"/>
        <v>0</v>
      </c>
      <c r="I3515" s="7" t="s">
        <v>133</v>
      </c>
      <c r="J3515" s="1" t="s">
        <v>134</v>
      </c>
      <c r="K3515" s="1">
        <f>VLOOKUP(L3515,Sheet1!A$1:B$1179,2,FALSE)</f>
        <v>1035230000</v>
      </c>
      <c r="L3515" s="1" t="str">
        <f>VLOOKUP(M3515,Itens!A$1:B$3327,2,FALSE)</f>
        <v>E500KP02 D36</v>
      </c>
      <c r="M3515" s="13">
        <v>1035230000</v>
      </c>
      <c r="N3515" s="13">
        <f t="shared" si="439"/>
        <v>0</v>
      </c>
      <c r="O3515" s="1">
        <v>24</v>
      </c>
      <c r="P3515" s="1">
        <v>29.215229870000002</v>
      </c>
      <c r="Q3515" s="1" t="s">
        <v>39</v>
      </c>
      <c r="R3515" s="6">
        <v>42478</v>
      </c>
    </row>
    <row r="3516" spans="1:18" x14ac:dyDescent="0.25">
      <c r="A3516" s="1">
        <v>3515</v>
      </c>
      <c r="B3516">
        <f t="shared" si="432"/>
        <v>0</v>
      </c>
      <c r="C3516">
        <f t="shared" si="433"/>
        <v>0</v>
      </c>
      <c r="D3516" s="1">
        <f t="shared" si="434"/>
        <v>0</v>
      </c>
      <c r="E3516" s="1">
        <f t="shared" si="435"/>
        <v>0</v>
      </c>
      <c r="F3516" s="1">
        <f t="shared" si="436"/>
        <v>0</v>
      </c>
      <c r="G3516" s="1">
        <f t="shared" si="437"/>
        <v>0</v>
      </c>
      <c r="H3516" s="1">
        <f t="shared" si="438"/>
        <v>0</v>
      </c>
      <c r="I3516" s="7" t="s">
        <v>133</v>
      </c>
      <c r="J3516" s="1" t="s">
        <v>134</v>
      </c>
      <c r="K3516" s="1">
        <f>VLOOKUP(L3516,Sheet1!A$1:B$1179,2,FALSE)</f>
        <v>4371130000</v>
      </c>
      <c r="L3516" s="1" t="str">
        <f>VLOOKUP(M3516,Itens!A$1:B$3327,2,FALSE)</f>
        <v>E61H D215</v>
      </c>
      <c r="M3516" s="13">
        <v>4371130000</v>
      </c>
      <c r="N3516" s="13">
        <f t="shared" si="439"/>
        <v>0</v>
      </c>
      <c r="O3516" s="1">
        <v>20</v>
      </c>
      <c r="P3516" s="1">
        <v>22.554045599999998</v>
      </c>
      <c r="Q3516" s="1" t="s">
        <v>39</v>
      </c>
      <c r="R3516" s="6">
        <v>42478</v>
      </c>
    </row>
    <row r="3517" spans="1:18" x14ac:dyDescent="0.25">
      <c r="A3517" s="1">
        <v>3516</v>
      </c>
      <c r="B3517">
        <f t="shared" si="432"/>
        <v>0</v>
      </c>
      <c r="C3517">
        <f t="shared" si="433"/>
        <v>0</v>
      </c>
      <c r="D3517" s="1">
        <f t="shared" si="434"/>
        <v>0</v>
      </c>
      <c r="E3517" s="1">
        <f t="shared" si="435"/>
        <v>0</v>
      </c>
      <c r="F3517" s="1">
        <f t="shared" si="436"/>
        <v>0</v>
      </c>
      <c r="G3517" s="1">
        <f t="shared" si="437"/>
        <v>0</v>
      </c>
      <c r="H3517" s="1">
        <f t="shared" si="438"/>
        <v>0</v>
      </c>
      <c r="I3517" s="7" t="s">
        <v>133</v>
      </c>
      <c r="J3517" s="1" t="s">
        <v>134</v>
      </c>
      <c r="K3517" s="1">
        <f>VLOOKUP(L3517,Sheet1!A$1:B$1179,2,FALSE)</f>
        <v>35330000</v>
      </c>
      <c r="L3517" s="1" t="str">
        <f>VLOOKUP(M3517,Itens!A$1:B$3327,2,FALSE)</f>
        <v>E621L</v>
      </c>
      <c r="M3517" s="13">
        <v>35330000</v>
      </c>
      <c r="N3517" s="13">
        <f t="shared" si="439"/>
        <v>0</v>
      </c>
      <c r="O3517" s="1">
        <v>6</v>
      </c>
      <c r="P3517" s="1">
        <v>34.184354929999998</v>
      </c>
      <c r="Q3517" s="1" t="s">
        <v>39</v>
      </c>
      <c r="R3517" s="6">
        <v>42478</v>
      </c>
    </row>
    <row r="3518" spans="1:18" x14ac:dyDescent="0.25">
      <c r="A3518" s="1">
        <v>3517</v>
      </c>
      <c r="B3518">
        <f t="shared" si="432"/>
        <v>0</v>
      </c>
      <c r="C3518">
        <f t="shared" si="433"/>
        <v>0</v>
      </c>
      <c r="D3518" s="1">
        <f t="shared" si="434"/>
        <v>0</v>
      </c>
      <c r="E3518" s="1">
        <f t="shared" si="435"/>
        <v>0</v>
      </c>
      <c r="F3518" s="1">
        <f t="shared" si="436"/>
        <v>0</v>
      </c>
      <c r="G3518" s="1">
        <f t="shared" si="437"/>
        <v>0</v>
      </c>
      <c r="H3518" s="1">
        <f t="shared" si="438"/>
        <v>0</v>
      </c>
      <c r="I3518" s="7" t="s">
        <v>133</v>
      </c>
      <c r="J3518" s="1" t="s">
        <v>134</v>
      </c>
      <c r="K3518" s="1">
        <f>VLOOKUP(L3518,Sheet1!A$1:B$1179,2,FALSE)</f>
        <v>3121130000</v>
      </c>
      <c r="L3518" s="1" t="str">
        <f>VLOOKUP(M3518,Itens!A$1:B$3327,2,FALSE)</f>
        <v>E820H D245</v>
      </c>
      <c r="M3518" s="13">
        <v>3121130000</v>
      </c>
      <c r="N3518" s="13">
        <f t="shared" si="439"/>
        <v>0</v>
      </c>
      <c r="O3518" s="1">
        <v>10</v>
      </c>
      <c r="P3518" s="1">
        <v>26.215546639999999</v>
      </c>
      <c r="Q3518" s="1" t="s">
        <v>39</v>
      </c>
      <c r="R3518" s="6">
        <v>42478</v>
      </c>
    </row>
    <row r="3519" spans="1:18" x14ac:dyDescent="0.25">
      <c r="A3519" s="1">
        <v>3518</v>
      </c>
      <c r="B3519">
        <f t="shared" si="432"/>
        <v>0</v>
      </c>
      <c r="C3519">
        <f t="shared" si="433"/>
        <v>0</v>
      </c>
      <c r="D3519" s="1">
        <f t="shared" si="434"/>
        <v>0</v>
      </c>
      <c r="E3519" s="1">
        <f t="shared" si="435"/>
        <v>0</v>
      </c>
      <c r="F3519" s="1">
        <f t="shared" si="436"/>
        <v>0</v>
      </c>
      <c r="G3519" s="1">
        <f t="shared" si="437"/>
        <v>0</v>
      </c>
      <c r="H3519" s="1">
        <f t="shared" si="438"/>
        <v>0</v>
      </c>
      <c r="I3519" s="7" t="s">
        <v>133</v>
      </c>
      <c r="J3519" s="1" t="s">
        <v>134</v>
      </c>
      <c r="K3519" s="1">
        <f>VLOOKUP(L3519,Sheet1!A$1:B$1179,2,FALSE)</f>
        <v>3833100000</v>
      </c>
      <c r="L3519" s="1" t="str">
        <f>VLOOKUP(M3519,Itens!A$1:B$3327,2,FALSE)</f>
        <v>H12W08</v>
      </c>
      <c r="M3519" s="13">
        <v>3833100000</v>
      </c>
      <c r="N3519" s="13">
        <f t="shared" si="439"/>
        <v>0</v>
      </c>
      <c r="O3519" s="1">
        <v>20</v>
      </c>
      <c r="P3519" s="1">
        <v>16.515769379999998</v>
      </c>
      <c r="Q3519" s="1" t="s">
        <v>39</v>
      </c>
      <c r="R3519" s="6">
        <v>42478</v>
      </c>
    </row>
    <row r="3520" spans="1:18" x14ac:dyDescent="0.25">
      <c r="A3520" s="1">
        <v>3519</v>
      </c>
      <c r="B3520">
        <f t="shared" si="432"/>
        <v>0</v>
      </c>
      <c r="C3520">
        <f t="shared" si="433"/>
        <v>0</v>
      </c>
      <c r="D3520" s="1">
        <f t="shared" si="434"/>
        <v>0</v>
      </c>
      <c r="E3520" s="1">
        <f t="shared" si="435"/>
        <v>0</v>
      </c>
      <c r="F3520" s="1">
        <f t="shared" si="436"/>
        <v>0</v>
      </c>
      <c r="G3520" s="1">
        <f t="shared" si="437"/>
        <v>0</v>
      </c>
      <c r="H3520" s="1">
        <f t="shared" si="438"/>
        <v>0</v>
      </c>
      <c r="I3520" s="7" t="s">
        <v>133</v>
      </c>
      <c r="J3520" s="1" t="s">
        <v>134</v>
      </c>
      <c r="K3520" s="1">
        <f>VLOOKUP(L3520,Sheet1!A$1:B$1179,2,FALSE)</f>
        <v>5666100000</v>
      </c>
      <c r="L3520" s="1" t="str">
        <f>VLOOKUP(M3520,Itens!A$1:B$3327,2,FALSE)</f>
        <v>H200W02</v>
      </c>
      <c r="M3520" s="13">
        <v>3834100000</v>
      </c>
      <c r="N3520" s="13">
        <f t="shared" si="439"/>
        <v>1</v>
      </c>
      <c r="O3520" s="1">
        <v>44</v>
      </c>
      <c r="P3520" s="1">
        <v>28.709926930000002</v>
      </c>
      <c r="Q3520" s="1" t="s">
        <v>39</v>
      </c>
      <c r="R3520" s="6">
        <v>42478</v>
      </c>
    </row>
    <row r="3521" spans="1:18" x14ac:dyDescent="0.25">
      <c r="A3521" s="1">
        <v>3520</v>
      </c>
      <c r="B3521">
        <f t="shared" si="432"/>
        <v>0</v>
      </c>
      <c r="C3521">
        <f t="shared" si="433"/>
        <v>0</v>
      </c>
      <c r="D3521" s="1">
        <f t="shared" si="434"/>
        <v>0</v>
      </c>
      <c r="E3521" s="1">
        <f t="shared" si="435"/>
        <v>0</v>
      </c>
      <c r="F3521" s="1">
        <f t="shared" si="436"/>
        <v>0</v>
      </c>
      <c r="G3521" s="1">
        <f t="shared" si="437"/>
        <v>0</v>
      </c>
      <c r="H3521" s="1">
        <f t="shared" si="438"/>
        <v>0</v>
      </c>
      <c r="I3521" s="7" t="s">
        <v>133</v>
      </c>
      <c r="J3521" s="1" t="s">
        <v>134</v>
      </c>
      <c r="K3521" s="1">
        <f>VLOOKUP(L3521,Sheet1!A$1:B$1179,2,FALSE)</f>
        <v>5851100000</v>
      </c>
      <c r="L3521" s="1" t="str">
        <f>VLOOKUP(M3521,Itens!A$1:B$3327,2,FALSE)</f>
        <v>H24W05</v>
      </c>
      <c r="M3521" s="13">
        <v>5851100000</v>
      </c>
      <c r="N3521" s="13">
        <f t="shared" si="439"/>
        <v>0</v>
      </c>
      <c r="O3521" s="1">
        <v>24</v>
      </c>
      <c r="P3521" s="1">
        <v>34.59464217</v>
      </c>
      <c r="Q3521" s="1" t="s">
        <v>39</v>
      </c>
      <c r="R3521" s="6">
        <v>42478</v>
      </c>
    </row>
    <row r="3522" spans="1:18" x14ac:dyDescent="0.25">
      <c r="A3522" s="1">
        <v>3521</v>
      </c>
      <c r="B3522">
        <f t="shared" si="432"/>
        <v>0</v>
      </c>
      <c r="C3522">
        <f t="shared" si="433"/>
        <v>0</v>
      </c>
      <c r="D3522" s="1">
        <f t="shared" si="434"/>
        <v>0</v>
      </c>
      <c r="E3522" s="1">
        <f t="shared" si="435"/>
        <v>0</v>
      </c>
      <c r="F3522" s="1">
        <f t="shared" si="436"/>
        <v>0</v>
      </c>
      <c r="G3522" s="1">
        <f t="shared" si="437"/>
        <v>0</v>
      </c>
      <c r="H3522" s="1">
        <f t="shared" si="438"/>
        <v>0</v>
      </c>
      <c r="I3522" s="7" t="s">
        <v>133</v>
      </c>
      <c r="J3522" s="1" t="s">
        <v>134</v>
      </c>
      <c r="K3522" s="1">
        <f>VLOOKUP(L3522,Sheet1!A$1:B$1179,2,FALSE)</f>
        <v>1653200000</v>
      </c>
      <c r="L3522" s="1" t="str">
        <f>VLOOKUP(M3522,Itens!A$1:B$3327,2,FALSE)</f>
        <v>H331WK</v>
      </c>
      <c r="M3522" s="13">
        <v>1653200000</v>
      </c>
      <c r="N3522" s="13">
        <f t="shared" si="439"/>
        <v>0</v>
      </c>
      <c r="O3522" s="1">
        <v>2</v>
      </c>
      <c r="P3522" s="1">
        <v>150.42837496999999</v>
      </c>
      <c r="Q3522" s="1" t="s">
        <v>39</v>
      </c>
      <c r="R3522" s="6">
        <v>42478</v>
      </c>
    </row>
    <row r="3523" spans="1:18" x14ac:dyDescent="0.25">
      <c r="A3523" s="1">
        <v>3522</v>
      </c>
      <c r="B3523">
        <f t="shared" ref="B3523:B3586" si="440">IF(R3523=R3524,0,1)+IF(R3523=R3522,0,1)</f>
        <v>0</v>
      </c>
      <c r="C3523">
        <f t="shared" ref="C3523:C3586" si="441">IF(I3523=I3524,0,1)+IF(I3523=I3522,0,1)</f>
        <v>0</v>
      </c>
      <c r="D3523" s="1">
        <f t="shared" ref="D3523:D3586" si="442">C3523+B3523</f>
        <v>0</v>
      </c>
      <c r="E3523" s="1">
        <f t="shared" ref="E3523:E3586" si="443">IF(AND(D3523&gt;0,D3522&gt;0,D3524=0),1,0)</f>
        <v>0</v>
      </c>
      <c r="F3523" s="1">
        <f t="shared" ref="F3523:F3586" si="444">IF(AND(D3523&gt;0,D3522=0,D3524&gt;0),3,0)</f>
        <v>0</v>
      </c>
      <c r="G3523" s="1">
        <f t="shared" ref="G3523:G3586" si="445">IF(OR(D3523&gt;2,AND(D3523&gt;0,D3522&gt;0,D3524&gt;0)),4,0)</f>
        <v>0</v>
      </c>
      <c r="H3523" s="1">
        <f t="shared" ref="H3523:H3586" si="446">G3523+F3523+E3523</f>
        <v>0</v>
      </c>
      <c r="I3523" s="7" t="s">
        <v>133</v>
      </c>
      <c r="J3523" s="1" t="s">
        <v>134</v>
      </c>
      <c r="K3523" s="1">
        <f>VLOOKUP(L3523,Sheet1!A$1:B$1179,2,FALSE)</f>
        <v>2146200000</v>
      </c>
      <c r="L3523" s="1" t="str">
        <f>VLOOKUP(M3523,Itens!A$1:B$3327,2,FALSE)</f>
        <v>H60WK07</v>
      </c>
      <c r="M3523" s="13">
        <v>2146200000</v>
      </c>
      <c r="N3523" s="13">
        <f t="shared" ref="N3523:N3586" si="447">IF(M3523=K3523,0,1)</f>
        <v>0</v>
      </c>
      <c r="O3523" s="1">
        <v>10</v>
      </c>
      <c r="P3523" s="1">
        <v>6.7784985400000002</v>
      </c>
      <c r="Q3523" s="1" t="s">
        <v>39</v>
      </c>
      <c r="R3523" s="6">
        <v>42478</v>
      </c>
    </row>
    <row r="3524" spans="1:18" x14ac:dyDescent="0.25">
      <c r="A3524" s="1">
        <v>3523</v>
      </c>
      <c r="B3524">
        <f t="shared" si="440"/>
        <v>0</v>
      </c>
      <c r="C3524">
        <f t="shared" si="441"/>
        <v>1</v>
      </c>
      <c r="D3524" s="1">
        <f t="shared" si="442"/>
        <v>1</v>
      </c>
      <c r="E3524" s="1">
        <f t="shared" si="443"/>
        <v>0</v>
      </c>
      <c r="F3524" s="1">
        <f t="shared" si="444"/>
        <v>3</v>
      </c>
      <c r="G3524" s="1">
        <f t="shared" si="445"/>
        <v>0</v>
      </c>
      <c r="H3524" s="1">
        <f t="shared" si="446"/>
        <v>3</v>
      </c>
      <c r="I3524" s="7" t="s">
        <v>133</v>
      </c>
      <c r="J3524" s="1" t="s">
        <v>134</v>
      </c>
      <c r="K3524" s="1">
        <f>VLOOKUP(L3524,Sheet1!A$1:B$1179,2,FALSE)</f>
        <v>521200000</v>
      </c>
      <c r="L3524" s="1" t="str">
        <f>VLOOKUP(M3524,Itens!A$1:B$3327,2,FALSE)</f>
        <v>H70WK11</v>
      </c>
      <c r="M3524" s="13">
        <v>521200000</v>
      </c>
      <c r="N3524" s="13">
        <f t="shared" si="447"/>
        <v>0</v>
      </c>
      <c r="O3524" s="1">
        <v>10</v>
      </c>
      <c r="P3524" s="1">
        <v>26.28698086</v>
      </c>
      <c r="Q3524" s="1" t="s">
        <v>39</v>
      </c>
      <c r="R3524" s="6">
        <v>42478</v>
      </c>
    </row>
    <row r="3525" spans="1:18" x14ac:dyDescent="0.25">
      <c r="A3525" s="1">
        <v>3524</v>
      </c>
      <c r="B3525">
        <f t="shared" si="440"/>
        <v>0</v>
      </c>
      <c r="C3525">
        <f t="shared" si="441"/>
        <v>1</v>
      </c>
      <c r="D3525" s="1">
        <f t="shared" si="442"/>
        <v>1</v>
      </c>
      <c r="E3525" s="1">
        <f t="shared" si="443"/>
        <v>1</v>
      </c>
      <c r="F3525" s="1">
        <f t="shared" si="444"/>
        <v>0</v>
      </c>
      <c r="G3525" s="1">
        <f t="shared" si="445"/>
        <v>0</v>
      </c>
      <c r="H3525" s="1">
        <f t="shared" si="446"/>
        <v>1</v>
      </c>
      <c r="I3525" s="7" t="s">
        <v>161</v>
      </c>
      <c r="J3525" s="1" t="s">
        <v>162</v>
      </c>
      <c r="K3525" s="1">
        <f>VLOOKUP(L3525,Sheet1!A$1:B$1179,2,FALSE)</f>
        <v>7335310000</v>
      </c>
      <c r="L3525" s="1" t="str">
        <f>VLOOKUP(M3525,Itens!A$1:B$3327,2,FALSE)</f>
        <v>E1028L</v>
      </c>
      <c r="M3525" s="13">
        <v>7335310000</v>
      </c>
      <c r="N3525" s="13">
        <f t="shared" si="447"/>
        <v>0</v>
      </c>
      <c r="O3525" s="1">
        <v>25</v>
      </c>
      <c r="P3525" s="1">
        <v>81.474239519999998</v>
      </c>
      <c r="Q3525" s="1" t="s">
        <v>14</v>
      </c>
      <c r="R3525" s="6">
        <v>42478</v>
      </c>
    </row>
    <row r="3526" spans="1:18" x14ac:dyDescent="0.25">
      <c r="A3526" s="1">
        <v>3525</v>
      </c>
      <c r="B3526">
        <f t="shared" si="440"/>
        <v>0</v>
      </c>
      <c r="C3526">
        <f t="shared" si="441"/>
        <v>0</v>
      </c>
      <c r="D3526" s="1">
        <f t="shared" si="442"/>
        <v>0</v>
      </c>
      <c r="E3526" s="1">
        <f t="shared" si="443"/>
        <v>0</v>
      </c>
      <c r="F3526" s="1">
        <f t="shared" si="444"/>
        <v>0</v>
      </c>
      <c r="G3526" s="1">
        <f t="shared" si="445"/>
        <v>0</v>
      </c>
      <c r="H3526" s="1">
        <f t="shared" si="446"/>
        <v>0</v>
      </c>
      <c r="I3526" s="7" t="s">
        <v>161</v>
      </c>
      <c r="J3526" s="1" t="s">
        <v>162</v>
      </c>
      <c r="K3526" s="1">
        <f>VLOOKUP(L3526,Sheet1!A$1:B$1179,2,FALSE)</f>
        <v>6045310000</v>
      </c>
      <c r="L3526" s="1" t="str">
        <f>VLOOKUP(M3526,Itens!A$1:B$3327,2,FALSE)</f>
        <v>E1068L</v>
      </c>
      <c r="M3526" s="13">
        <v>6045310000</v>
      </c>
      <c r="N3526" s="13">
        <f t="shared" si="447"/>
        <v>0</v>
      </c>
      <c r="O3526" s="1">
        <v>36</v>
      </c>
      <c r="P3526" s="1">
        <v>44.50885238</v>
      </c>
      <c r="Q3526" s="1" t="s">
        <v>14</v>
      </c>
      <c r="R3526" s="6">
        <v>42478</v>
      </c>
    </row>
    <row r="3527" spans="1:18" x14ac:dyDescent="0.25">
      <c r="A3527" s="1">
        <v>3526</v>
      </c>
      <c r="B3527">
        <f t="shared" si="440"/>
        <v>0</v>
      </c>
      <c r="C3527">
        <f t="shared" si="441"/>
        <v>0</v>
      </c>
      <c r="D3527" s="1">
        <f t="shared" si="442"/>
        <v>0</v>
      </c>
      <c r="E3527" s="1">
        <f t="shared" si="443"/>
        <v>0</v>
      </c>
      <c r="F3527" s="1">
        <f t="shared" si="444"/>
        <v>0</v>
      </c>
      <c r="G3527" s="1">
        <f t="shared" si="445"/>
        <v>0</v>
      </c>
      <c r="H3527" s="1">
        <f t="shared" si="446"/>
        <v>0</v>
      </c>
      <c r="I3527" s="7" t="s">
        <v>161</v>
      </c>
      <c r="J3527" s="1" t="s">
        <v>162</v>
      </c>
      <c r="K3527" s="1">
        <f>VLOOKUP(L3527,Sheet1!A$1:B$1179,2,FALSE)</f>
        <v>4447130000</v>
      </c>
      <c r="L3527" s="1" t="str">
        <f>VLOOKUP(M3527,Itens!A$1:B$3327,2,FALSE)</f>
        <v>E11H D204</v>
      </c>
      <c r="M3527" s="13">
        <v>4447130000</v>
      </c>
      <c r="N3527" s="13">
        <f t="shared" si="447"/>
        <v>0</v>
      </c>
      <c r="O3527" s="1">
        <v>10</v>
      </c>
      <c r="P3527" s="1">
        <v>12.189862440000001</v>
      </c>
      <c r="Q3527" s="1" t="s">
        <v>14</v>
      </c>
      <c r="R3527" s="6">
        <v>42478</v>
      </c>
    </row>
    <row r="3528" spans="1:18" x14ac:dyDescent="0.25">
      <c r="A3528" s="1">
        <v>3527</v>
      </c>
      <c r="B3528">
        <f t="shared" si="440"/>
        <v>0</v>
      </c>
      <c r="C3528">
        <f t="shared" si="441"/>
        <v>0</v>
      </c>
      <c r="D3528" s="1">
        <f t="shared" si="442"/>
        <v>0</v>
      </c>
      <c r="E3528" s="1">
        <f t="shared" si="443"/>
        <v>0</v>
      </c>
      <c r="F3528" s="1">
        <f t="shared" si="444"/>
        <v>0</v>
      </c>
      <c r="G3528" s="1">
        <f t="shared" si="445"/>
        <v>0</v>
      </c>
      <c r="H3528" s="1">
        <f t="shared" si="446"/>
        <v>0</v>
      </c>
      <c r="I3528" s="7" t="s">
        <v>161</v>
      </c>
      <c r="J3528" s="1" t="s">
        <v>162</v>
      </c>
      <c r="K3528" s="1">
        <f>VLOOKUP(L3528,Sheet1!A$1:B$1179,2,FALSE)</f>
        <v>5721310000</v>
      </c>
      <c r="L3528" s="1" t="str">
        <f>VLOOKUP(M3528,Itens!A$1:B$3327,2,FALSE)</f>
        <v>E420L</v>
      </c>
      <c r="M3528" s="13">
        <v>5721310000</v>
      </c>
      <c r="N3528" s="13">
        <f t="shared" si="447"/>
        <v>0</v>
      </c>
      <c r="O3528" s="1">
        <v>36</v>
      </c>
      <c r="P3528" s="1">
        <v>122.21009184</v>
      </c>
      <c r="Q3528" s="1" t="s">
        <v>14</v>
      </c>
      <c r="R3528" s="6">
        <v>42478</v>
      </c>
    </row>
    <row r="3529" spans="1:18" x14ac:dyDescent="0.25">
      <c r="A3529" s="1">
        <v>3528</v>
      </c>
      <c r="B3529">
        <f t="shared" si="440"/>
        <v>0</v>
      </c>
      <c r="C3529">
        <f t="shared" si="441"/>
        <v>0</v>
      </c>
      <c r="D3529" s="1">
        <f t="shared" si="442"/>
        <v>0</v>
      </c>
      <c r="E3529" s="1">
        <f t="shared" si="443"/>
        <v>0</v>
      </c>
      <c r="F3529" s="1">
        <f t="shared" si="444"/>
        <v>0</v>
      </c>
      <c r="G3529" s="1">
        <f t="shared" si="445"/>
        <v>0</v>
      </c>
      <c r="H3529" s="1">
        <f t="shared" si="446"/>
        <v>0</v>
      </c>
      <c r="I3529" s="7" t="s">
        <v>161</v>
      </c>
      <c r="J3529" s="1" t="s">
        <v>162</v>
      </c>
      <c r="K3529" s="1">
        <f>VLOOKUP(L3529,Sheet1!A$1:B$1179,2,FALSE)</f>
        <v>3538130000</v>
      </c>
      <c r="L3529" s="1" t="str">
        <f>VLOOKUP(M3529,Itens!A$1:B$3327,2,FALSE)</f>
        <v>E500H D129</v>
      </c>
      <c r="M3529" s="13">
        <v>3538130000</v>
      </c>
      <c r="N3529" s="13">
        <f t="shared" si="447"/>
        <v>0</v>
      </c>
      <c r="O3529" s="1">
        <v>6</v>
      </c>
      <c r="P3529" s="1">
        <v>32.6138817</v>
      </c>
      <c r="Q3529" s="1" t="s">
        <v>14</v>
      </c>
      <c r="R3529" s="6">
        <v>42478</v>
      </c>
    </row>
    <row r="3530" spans="1:18" x14ac:dyDescent="0.25">
      <c r="A3530" s="1">
        <v>3529</v>
      </c>
      <c r="B3530">
        <f t="shared" si="440"/>
        <v>0</v>
      </c>
      <c r="C3530">
        <f t="shared" si="441"/>
        <v>0</v>
      </c>
      <c r="D3530" s="1">
        <f t="shared" si="442"/>
        <v>0</v>
      </c>
      <c r="E3530" s="1">
        <f t="shared" si="443"/>
        <v>0</v>
      </c>
      <c r="F3530" s="1">
        <f t="shared" si="444"/>
        <v>0</v>
      </c>
      <c r="G3530" s="1">
        <f t="shared" si="445"/>
        <v>0</v>
      </c>
      <c r="H3530" s="1">
        <f t="shared" si="446"/>
        <v>0</v>
      </c>
      <c r="I3530" s="7" t="s">
        <v>161</v>
      </c>
      <c r="J3530" s="1" t="s">
        <v>162</v>
      </c>
      <c r="K3530" s="1">
        <f>VLOOKUP(L3530,Sheet1!A$1:B$1179,2,FALSE)</f>
        <v>1067230000</v>
      </c>
      <c r="L3530" s="1" t="str">
        <f>VLOOKUP(M3530,Itens!A$1:B$3327,2,FALSE)</f>
        <v>E57KP D73</v>
      </c>
      <c r="M3530" s="13">
        <v>1067230000</v>
      </c>
      <c r="N3530" s="13">
        <f t="shared" si="447"/>
        <v>0</v>
      </c>
      <c r="O3530" s="1">
        <v>100</v>
      </c>
      <c r="P3530" s="1">
        <v>29.720683919999999</v>
      </c>
      <c r="Q3530" s="1" t="s">
        <v>14</v>
      </c>
      <c r="R3530" s="6">
        <v>42478</v>
      </c>
    </row>
    <row r="3531" spans="1:18" x14ac:dyDescent="0.25">
      <c r="A3531" s="1">
        <v>3530</v>
      </c>
      <c r="B3531">
        <f t="shared" si="440"/>
        <v>0</v>
      </c>
      <c r="C3531">
        <f t="shared" si="441"/>
        <v>0</v>
      </c>
      <c r="D3531" s="1">
        <f t="shared" si="442"/>
        <v>0</v>
      </c>
      <c r="E3531" s="1">
        <f t="shared" si="443"/>
        <v>0</v>
      </c>
      <c r="F3531" s="1">
        <f t="shared" si="444"/>
        <v>0</v>
      </c>
      <c r="G3531" s="1">
        <f t="shared" si="445"/>
        <v>0</v>
      </c>
      <c r="H3531" s="1">
        <f t="shared" si="446"/>
        <v>0</v>
      </c>
      <c r="I3531" s="7" t="s">
        <v>161</v>
      </c>
      <c r="J3531" s="1" t="s">
        <v>162</v>
      </c>
      <c r="K3531" s="1">
        <f>VLOOKUP(L3531,Sheet1!A$1:B$1179,2,FALSE)</f>
        <v>1084230000</v>
      </c>
      <c r="L3531" s="1" t="str">
        <f>VLOOKUP(M3531,Itens!A$1:B$3327,2,FALSE)</f>
        <v>E68KP01 D73</v>
      </c>
      <c r="M3531" s="13">
        <v>1084230000</v>
      </c>
      <c r="N3531" s="13">
        <f t="shared" si="447"/>
        <v>0</v>
      </c>
      <c r="O3531" s="1">
        <v>10</v>
      </c>
      <c r="P3531" s="1">
        <v>34.44642614</v>
      </c>
      <c r="Q3531" s="1" t="s">
        <v>14</v>
      </c>
      <c r="R3531" s="6">
        <v>42478</v>
      </c>
    </row>
    <row r="3532" spans="1:18" x14ac:dyDescent="0.25">
      <c r="A3532" s="1">
        <v>3531</v>
      </c>
      <c r="B3532">
        <f t="shared" si="440"/>
        <v>0</v>
      </c>
      <c r="C3532">
        <f t="shared" si="441"/>
        <v>0</v>
      </c>
      <c r="D3532" s="1">
        <f t="shared" si="442"/>
        <v>0</v>
      </c>
      <c r="E3532" s="1">
        <f t="shared" si="443"/>
        <v>0</v>
      </c>
      <c r="F3532" s="1">
        <f t="shared" si="444"/>
        <v>0</v>
      </c>
      <c r="G3532" s="1">
        <f t="shared" si="445"/>
        <v>0</v>
      </c>
      <c r="H3532" s="1">
        <f t="shared" si="446"/>
        <v>0</v>
      </c>
      <c r="I3532" s="7" t="s">
        <v>161</v>
      </c>
      <c r="J3532" s="1" t="s">
        <v>162</v>
      </c>
      <c r="K3532" s="1">
        <f>VLOOKUP(L3532,Sheet1!A$1:B$1179,2,FALSE)</f>
        <v>7338310000</v>
      </c>
      <c r="L3532" s="1" t="str">
        <f>VLOOKUP(M3532,Itens!A$1:B$3327,2,FALSE)</f>
        <v>E802L</v>
      </c>
      <c r="M3532" s="13">
        <v>7338310000</v>
      </c>
      <c r="N3532" s="13">
        <f t="shared" si="447"/>
        <v>0</v>
      </c>
      <c r="O3532" s="1">
        <v>3</v>
      </c>
      <c r="P3532" s="1">
        <v>41.000492629999997</v>
      </c>
      <c r="Q3532" s="1" t="s">
        <v>14</v>
      </c>
      <c r="R3532" s="6">
        <v>42478</v>
      </c>
    </row>
    <row r="3533" spans="1:18" x14ac:dyDescent="0.25">
      <c r="A3533" s="1">
        <v>3532</v>
      </c>
      <c r="B3533">
        <f t="shared" si="440"/>
        <v>0</v>
      </c>
      <c r="C3533">
        <f t="shared" si="441"/>
        <v>0</v>
      </c>
      <c r="D3533" s="1">
        <f t="shared" si="442"/>
        <v>0</v>
      </c>
      <c r="E3533" s="1">
        <f t="shared" si="443"/>
        <v>0</v>
      </c>
      <c r="F3533" s="1">
        <f t="shared" si="444"/>
        <v>0</v>
      </c>
      <c r="G3533" s="1">
        <f t="shared" si="445"/>
        <v>0</v>
      </c>
      <c r="H3533" s="1">
        <f t="shared" si="446"/>
        <v>0</v>
      </c>
      <c r="I3533" s="7" t="s">
        <v>161</v>
      </c>
      <c r="J3533" s="1" t="s">
        <v>162</v>
      </c>
      <c r="K3533" s="1">
        <f>VLOOKUP(L3533,Sheet1!A$1:B$1179,2,FALSE)</f>
        <v>6051310000</v>
      </c>
      <c r="L3533" s="1" t="str">
        <f>VLOOKUP(M3533,Itens!A$1:B$3327,2,FALSE)</f>
        <v>E806L</v>
      </c>
      <c r="M3533" s="13">
        <v>6051310000</v>
      </c>
      <c r="N3533" s="13">
        <f t="shared" si="447"/>
        <v>0</v>
      </c>
      <c r="O3533" s="1">
        <v>12</v>
      </c>
      <c r="P3533" s="1">
        <v>82.693023699999998</v>
      </c>
      <c r="Q3533" s="1" t="s">
        <v>14</v>
      </c>
      <c r="R3533" s="6">
        <v>42478</v>
      </c>
    </row>
    <row r="3534" spans="1:18" x14ac:dyDescent="0.25">
      <c r="A3534" s="1">
        <v>3533</v>
      </c>
      <c r="B3534">
        <f t="shared" si="440"/>
        <v>0</v>
      </c>
      <c r="C3534">
        <f t="shared" si="441"/>
        <v>0</v>
      </c>
      <c r="D3534" s="1">
        <f t="shared" si="442"/>
        <v>0</v>
      </c>
      <c r="E3534" s="1">
        <f t="shared" si="443"/>
        <v>0</v>
      </c>
      <c r="F3534" s="1">
        <f t="shared" si="444"/>
        <v>0</v>
      </c>
      <c r="G3534" s="1">
        <f t="shared" si="445"/>
        <v>0</v>
      </c>
      <c r="H3534" s="1">
        <f t="shared" si="446"/>
        <v>0</v>
      </c>
      <c r="I3534" s="7" t="s">
        <v>161</v>
      </c>
      <c r="J3534" s="1" t="s">
        <v>162</v>
      </c>
      <c r="K3534" s="1">
        <f>VLOOKUP(L3534,Sheet1!A$1:B$1179,2,FALSE)</f>
        <v>6735310000</v>
      </c>
      <c r="L3534" s="1" t="str">
        <f>VLOOKUP(M3534,Itens!A$1:B$3327,2,FALSE)</f>
        <v>E821L</v>
      </c>
      <c r="M3534" s="13">
        <v>6735310000</v>
      </c>
      <c r="N3534" s="13">
        <f t="shared" si="447"/>
        <v>0</v>
      </c>
      <c r="O3534" s="1">
        <v>12</v>
      </c>
      <c r="P3534" s="1">
        <v>37.721033200000001</v>
      </c>
      <c r="Q3534" s="1" t="s">
        <v>14</v>
      </c>
      <c r="R3534" s="6">
        <v>42478</v>
      </c>
    </row>
    <row r="3535" spans="1:18" x14ac:dyDescent="0.25">
      <c r="A3535" s="1">
        <v>3534</v>
      </c>
      <c r="B3535">
        <f t="shared" si="440"/>
        <v>0</v>
      </c>
      <c r="C3535">
        <f t="shared" si="441"/>
        <v>0</v>
      </c>
      <c r="D3535" s="1">
        <f t="shared" si="442"/>
        <v>0</v>
      </c>
      <c r="E3535" s="1">
        <f t="shared" si="443"/>
        <v>0</v>
      </c>
      <c r="F3535" s="1">
        <f t="shared" si="444"/>
        <v>0</v>
      </c>
      <c r="G3535" s="1">
        <f t="shared" si="445"/>
        <v>0</v>
      </c>
      <c r="H3535" s="1">
        <f t="shared" si="446"/>
        <v>0</v>
      </c>
      <c r="I3535" s="7" t="s">
        <v>161</v>
      </c>
      <c r="J3535" s="1" t="s">
        <v>162</v>
      </c>
      <c r="K3535" s="1">
        <f>VLOOKUP(L3535,Sheet1!A$1:B$1179,2,FALSE)</f>
        <v>2352200000</v>
      </c>
      <c r="L3535" s="1" t="str">
        <f>VLOOKUP(M3535,Itens!A$1:B$3327,2,FALSE)</f>
        <v>H17WK11</v>
      </c>
      <c r="M3535" s="13">
        <v>2352200000</v>
      </c>
      <c r="N3535" s="13">
        <f t="shared" si="447"/>
        <v>0</v>
      </c>
      <c r="O3535" s="1">
        <v>10</v>
      </c>
      <c r="P3535" s="1">
        <v>32.344739570000002</v>
      </c>
      <c r="Q3535" s="1" t="s">
        <v>14</v>
      </c>
      <c r="R3535" s="6">
        <v>42478</v>
      </c>
    </row>
    <row r="3536" spans="1:18" x14ac:dyDescent="0.25">
      <c r="A3536" s="1">
        <v>3535</v>
      </c>
      <c r="B3536">
        <f t="shared" si="440"/>
        <v>0</v>
      </c>
      <c r="C3536">
        <f t="shared" si="441"/>
        <v>0</v>
      </c>
      <c r="D3536" s="1">
        <f t="shared" si="442"/>
        <v>0</v>
      </c>
      <c r="E3536" s="1">
        <f t="shared" si="443"/>
        <v>0</v>
      </c>
      <c r="F3536" s="1">
        <f t="shared" si="444"/>
        <v>0</v>
      </c>
      <c r="G3536" s="1">
        <f t="shared" si="445"/>
        <v>0</v>
      </c>
      <c r="H3536" s="1">
        <f t="shared" si="446"/>
        <v>0</v>
      </c>
      <c r="I3536" s="7" t="s">
        <v>161</v>
      </c>
      <c r="J3536" s="1" t="s">
        <v>162</v>
      </c>
      <c r="K3536" s="1">
        <f>VLOOKUP(L3536,Sheet1!A$1:B$1179,2,FALSE)</f>
        <v>3343200000</v>
      </c>
      <c r="L3536" s="1" t="str">
        <f>VLOOKUP(M3536,Itens!A$1:B$3327,2,FALSE)</f>
        <v>H200WDK</v>
      </c>
      <c r="M3536" s="13">
        <v>2082200000</v>
      </c>
      <c r="N3536" s="13">
        <f t="shared" si="447"/>
        <v>1</v>
      </c>
      <c r="O3536" s="1">
        <v>18</v>
      </c>
      <c r="P3536" s="1">
        <v>31.87977536</v>
      </c>
      <c r="Q3536" s="1" t="s">
        <v>14</v>
      </c>
      <c r="R3536" s="6">
        <v>42478</v>
      </c>
    </row>
    <row r="3537" spans="1:18" x14ac:dyDescent="0.25">
      <c r="A3537" s="1">
        <v>3536</v>
      </c>
      <c r="B3537">
        <f t="shared" si="440"/>
        <v>0</v>
      </c>
      <c r="C3537">
        <f t="shared" si="441"/>
        <v>0</v>
      </c>
      <c r="D3537" s="1">
        <f t="shared" si="442"/>
        <v>0</v>
      </c>
      <c r="E3537" s="1">
        <f t="shared" si="443"/>
        <v>0</v>
      </c>
      <c r="F3537" s="1">
        <f t="shared" si="444"/>
        <v>0</v>
      </c>
      <c r="G3537" s="1">
        <f t="shared" si="445"/>
        <v>0</v>
      </c>
      <c r="H3537" s="1">
        <f t="shared" si="446"/>
        <v>0</v>
      </c>
      <c r="I3537" s="7" t="s">
        <v>161</v>
      </c>
      <c r="J3537" s="1" t="s">
        <v>162</v>
      </c>
      <c r="K3537" s="1">
        <f>VLOOKUP(L3537,Sheet1!A$1:B$1179,2,FALSE)</f>
        <v>3344200000</v>
      </c>
      <c r="L3537" s="1" t="str">
        <f>VLOOKUP(M3537,Itens!A$1:B$3327,2,FALSE)</f>
        <v>H200WDK01</v>
      </c>
      <c r="M3537" s="13">
        <v>2081200000</v>
      </c>
      <c r="N3537" s="13">
        <f t="shared" si="447"/>
        <v>1</v>
      </c>
      <c r="O3537" s="1">
        <v>36</v>
      </c>
      <c r="P3537" s="1">
        <v>36.790834070000002</v>
      </c>
      <c r="Q3537" s="1" t="s">
        <v>14</v>
      </c>
      <c r="R3537" s="6">
        <v>42478</v>
      </c>
    </row>
    <row r="3538" spans="1:18" x14ac:dyDescent="0.25">
      <c r="A3538" s="1">
        <v>3537</v>
      </c>
      <c r="B3538">
        <f t="shared" si="440"/>
        <v>0</v>
      </c>
      <c r="C3538">
        <f t="shared" si="441"/>
        <v>0</v>
      </c>
      <c r="D3538" s="1">
        <f t="shared" si="442"/>
        <v>0</v>
      </c>
      <c r="E3538" s="1">
        <f t="shared" si="443"/>
        <v>0</v>
      </c>
      <c r="F3538" s="1">
        <f t="shared" si="444"/>
        <v>0</v>
      </c>
      <c r="G3538" s="1">
        <f t="shared" si="445"/>
        <v>0</v>
      </c>
      <c r="H3538" s="1">
        <f t="shared" si="446"/>
        <v>0</v>
      </c>
      <c r="I3538" s="7" t="s">
        <v>161</v>
      </c>
      <c r="J3538" s="1" t="s">
        <v>162</v>
      </c>
      <c r="K3538" s="1">
        <f>VLOOKUP(L3538,Sheet1!A$1:B$1179,2,FALSE)</f>
        <v>6172100000</v>
      </c>
      <c r="L3538" s="1" t="str">
        <f>VLOOKUP(M3538,Itens!A$1:B$3327,2,FALSE)</f>
        <v>H200WN01</v>
      </c>
      <c r="M3538" s="13">
        <v>3887100000</v>
      </c>
      <c r="N3538" s="13">
        <f t="shared" si="447"/>
        <v>1</v>
      </c>
      <c r="O3538" s="1">
        <v>24</v>
      </c>
      <c r="P3538" s="1">
        <v>36.023343509999997</v>
      </c>
      <c r="Q3538" s="1" t="s">
        <v>14</v>
      </c>
      <c r="R3538" s="6">
        <v>42478</v>
      </c>
    </row>
    <row r="3539" spans="1:18" x14ac:dyDescent="0.25">
      <c r="A3539" s="1">
        <v>3538</v>
      </c>
      <c r="B3539">
        <f t="shared" si="440"/>
        <v>0</v>
      </c>
      <c r="C3539">
        <f t="shared" si="441"/>
        <v>0</v>
      </c>
      <c r="D3539" s="1">
        <f t="shared" si="442"/>
        <v>0</v>
      </c>
      <c r="E3539" s="1">
        <f t="shared" si="443"/>
        <v>0</v>
      </c>
      <c r="F3539" s="1">
        <f t="shared" si="444"/>
        <v>0</v>
      </c>
      <c r="G3539" s="1">
        <f t="shared" si="445"/>
        <v>0</v>
      </c>
      <c r="H3539" s="1">
        <f t="shared" si="446"/>
        <v>0</v>
      </c>
      <c r="I3539" s="7" t="s">
        <v>161</v>
      </c>
      <c r="J3539" s="1" t="s">
        <v>162</v>
      </c>
      <c r="K3539" s="1">
        <f>VLOOKUP(L3539,Sheet1!A$1:B$1179,2,FALSE)</f>
        <v>5851100000</v>
      </c>
      <c r="L3539" s="1" t="str">
        <f>VLOOKUP(M3539,Itens!A$1:B$3327,2,FALSE)</f>
        <v>H24W05</v>
      </c>
      <c r="M3539" s="13">
        <v>5851100000</v>
      </c>
      <c r="N3539" s="13">
        <f t="shared" si="447"/>
        <v>0</v>
      </c>
      <c r="O3539" s="1">
        <v>36</v>
      </c>
      <c r="P3539" s="1">
        <v>34.603886109999998</v>
      </c>
      <c r="Q3539" s="1" t="s">
        <v>14</v>
      </c>
      <c r="R3539" s="6">
        <v>42478</v>
      </c>
    </row>
    <row r="3540" spans="1:18" x14ac:dyDescent="0.25">
      <c r="A3540" s="1">
        <v>3539</v>
      </c>
      <c r="B3540">
        <f t="shared" si="440"/>
        <v>0</v>
      </c>
      <c r="C3540">
        <f t="shared" si="441"/>
        <v>0</v>
      </c>
      <c r="D3540" s="1">
        <f t="shared" si="442"/>
        <v>0</v>
      </c>
      <c r="E3540" s="1">
        <f t="shared" si="443"/>
        <v>0</v>
      </c>
      <c r="F3540" s="1">
        <f t="shared" si="444"/>
        <v>0</v>
      </c>
      <c r="G3540" s="1">
        <f t="shared" si="445"/>
        <v>0</v>
      </c>
      <c r="H3540" s="1">
        <f t="shared" si="446"/>
        <v>0</v>
      </c>
      <c r="I3540" s="7" t="s">
        <v>161</v>
      </c>
      <c r="J3540" s="1" t="s">
        <v>162</v>
      </c>
      <c r="K3540" s="1">
        <f>VLOOKUP(L3540,Sheet1!A$1:B$1179,2,FALSE)</f>
        <v>5269100000</v>
      </c>
      <c r="L3540" s="1" t="str">
        <f>VLOOKUP(M3540,Itens!A$1:B$3327,2,FALSE)</f>
        <v>H300W03</v>
      </c>
      <c r="M3540" s="13">
        <v>5269100000</v>
      </c>
      <c r="N3540" s="13">
        <f t="shared" si="447"/>
        <v>0</v>
      </c>
      <c r="O3540" s="1">
        <v>18</v>
      </c>
      <c r="P3540" s="1">
        <v>41.684658400000004</v>
      </c>
      <c r="Q3540" s="1" t="s">
        <v>14</v>
      </c>
      <c r="R3540" s="6">
        <v>42478</v>
      </c>
    </row>
    <row r="3541" spans="1:18" x14ac:dyDescent="0.25">
      <c r="A3541" s="1">
        <v>3540</v>
      </c>
      <c r="B3541">
        <f t="shared" si="440"/>
        <v>0</v>
      </c>
      <c r="C3541">
        <f t="shared" si="441"/>
        <v>0</v>
      </c>
      <c r="D3541" s="1">
        <f t="shared" si="442"/>
        <v>0</v>
      </c>
      <c r="E3541" s="1">
        <f t="shared" si="443"/>
        <v>0</v>
      </c>
      <c r="F3541" s="1">
        <f t="shared" si="444"/>
        <v>0</v>
      </c>
      <c r="G3541" s="1">
        <f t="shared" si="445"/>
        <v>0</v>
      </c>
      <c r="H3541" s="1">
        <f t="shared" si="446"/>
        <v>0</v>
      </c>
      <c r="I3541" s="7" t="s">
        <v>161</v>
      </c>
      <c r="J3541" s="1" t="s">
        <v>162</v>
      </c>
      <c r="K3541" s="1">
        <f>VLOOKUP(L3541,Sheet1!A$1:B$1179,2,FALSE)</f>
        <v>2083200000</v>
      </c>
      <c r="L3541" s="1" t="str">
        <f>VLOOKUP(M3541,Itens!A$1:B$3327,2,FALSE)</f>
        <v>H60WK01</v>
      </c>
      <c r="M3541" s="13">
        <v>2083200000</v>
      </c>
      <c r="N3541" s="13">
        <f t="shared" si="447"/>
        <v>0</v>
      </c>
      <c r="O3541" s="1">
        <v>10</v>
      </c>
      <c r="P3541" s="1">
        <v>7.1147700800000004</v>
      </c>
      <c r="Q3541" s="1" t="s">
        <v>14</v>
      </c>
      <c r="R3541" s="6">
        <v>42478</v>
      </c>
    </row>
    <row r="3542" spans="1:18" x14ac:dyDescent="0.25">
      <c r="A3542" s="1">
        <v>3541</v>
      </c>
      <c r="B3542">
        <f t="shared" si="440"/>
        <v>0</v>
      </c>
      <c r="C3542">
        <f t="shared" si="441"/>
        <v>0</v>
      </c>
      <c r="D3542" s="1">
        <f t="shared" si="442"/>
        <v>0</v>
      </c>
      <c r="E3542" s="1">
        <f t="shared" si="443"/>
        <v>0</v>
      </c>
      <c r="F3542" s="1">
        <f t="shared" si="444"/>
        <v>0</v>
      </c>
      <c r="G3542" s="1">
        <f t="shared" si="445"/>
        <v>0</v>
      </c>
      <c r="H3542" s="1">
        <f t="shared" si="446"/>
        <v>0</v>
      </c>
      <c r="I3542" s="7" t="s">
        <v>161</v>
      </c>
      <c r="J3542" s="1" t="s">
        <v>162</v>
      </c>
      <c r="K3542" s="1">
        <f>VLOOKUP(L3542,Sheet1!A$1:B$1179,2,FALSE)</f>
        <v>521200000</v>
      </c>
      <c r="L3542" s="1" t="str">
        <f>VLOOKUP(M3542,Itens!A$1:B$3327,2,FALSE)</f>
        <v>H70WK11</v>
      </c>
      <c r="M3542" s="13">
        <v>521200000</v>
      </c>
      <c r="N3542" s="13">
        <f t="shared" si="447"/>
        <v>0</v>
      </c>
      <c r="O3542" s="1">
        <v>10</v>
      </c>
      <c r="P3542" s="1">
        <v>26.284234099999999</v>
      </c>
      <c r="Q3542" s="1" t="s">
        <v>14</v>
      </c>
      <c r="R3542" s="6">
        <v>42478</v>
      </c>
    </row>
    <row r="3543" spans="1:18" x14ac:dyDescent="0.25">
      <c r="A3543" s="1">
        <v>3542</v>
      </c>
      <c r="B3543">
        <f t="shared" si="440"/>
        <v>1</v>
      </c>
      <c r="C3543">
        <f t="shared" si="441"/>
        <v>1</v>
      </c>
      <c r="D3543" s="1">
        <f t="shared" si="442"/>
        <v>2</v>
      </c>
      <c r="E3543" s="1">
        <f t="shared" si="443"/>
        <v>0</v>
      </c>
      <c r="F3543" s="1">
        <f t="shared" si="444"/>
        <v>3</v>
      </c>
      <c r="G3543" s="1">
        <f t="shared" si="445"/>
        <v>0</v>
      </c>
      <c r="H3543" s="1">
        <f t="shared" si="446"/>
        <v>3</v>
      </c>
      <c r="I3543" s="7" t="s">
        <v>161</v>
      </c>
      <c r="J3543" s="1" t="s">
        <v>162</v>
      </c>
      <c r="K3543" s="1">
        <f>VLOOKUP(L3543,Sheet1!A$1:B$1179,2,FALSE)</f>
        <v>526600000</v>
      </c>
      <c r="L3543" s="1" t="str">
        <f>VLOOKUP(M3543,Itens!A$1:B$3327,2,FALSE)</f>
        <v>T250W</v>
      </c>
      <c r="M3543" s="13">
        <v>526600000</v>
      </c>
      <c r="N3543" s="13">
        <f t="shared" si="447"/>
        <v>0</v>
      </c>
      <c r="O3543" s="1">
        <v>9</v>
      </c>
      <c r="P3543" s="1">
        <v>45.866225129999997</v>
      </c>
      <c r="Q3543" s="1" t="s">
        <v>14</v>
      </c>
      <c r="R3543" s="6">
        <v>42478</v>
      </c>
    </row>
    <row r="3544" spans="1:18" x14ac:dyDescent="0.25">
      <c r="A3544" s="1">
        <v>3543</v>
      </c>
      <c r="B3544">
        <f t="shared" si="440"/>
        <v>1</v>
      </c>
      <c r="C3544">
        <f t="shared" si="441"/>
        <v>1</v>
      </c>
      <c r="D3544" s="1">
        <f t="shared" si="442"/>
        <v>2</v>
      </c>
      <c r="E3544" s="1">
        <f t="shared" si="443"/>
        <v>1</v>
      </c>
      <c r="F3544" s="1">
        <f t="shared" si="444"/>
        <v>0</v>
      </c>
      <c r="G3544" s="1">
        <f t="shared" si="445"/>
        <v>0</v>
      </c>
      <c r="H3544" s="1">
        <f t="shared" si="446"/>
        <v>1</v>
      </c>
      <c r="I3544" s="7" t="s">
        <v>146</v>
      </c>
      <c r="J3544" s="1" t="s">
        <v>147</v>
      </c>
      <c r="K3544" s="1">
        <f>VLOOKUP(L3544,Sheet1!A$1:B$1179,2,FALSE)</f>
        <v>3381130000</v>
      </c>
      <c r="L3544" s="1" t="str">
        <f>VLOOKUP(M3544,Itens!A$1:B$3327,2,FALSE)</f>
        <v>E21H D361</v>
      </c>
      <c r="M3544" s="13">
        <v>3381130000</v>
      </c>
      <c r="N3544" s="13">
        <f t="shared" si="447"/>
        <v>0</v>
      </c>
      <c r="O3544" s="1">
        <v>6</v>
      </c>
      <c r="P3544" s="1">
        <v>31.29585041</v>
      </c>
      <c r="Q3544" s="1" t="s">
        <v>93</v>
      </c>
      <c r="R3544" s="6">
        <v>42479</v>
      </c>
    </row>
    <row r="3545" spans="1:18" x14ac:dyDescent="0.25">
      <c r="A3545" s="1">
        <v>3544</v>
      </c>
      <c r="B3545">
        <f t="shared" si="440"/>
        <v>0</v>
      </c>
      <c r="C3545">
        <f t="shared" si="441"/>
        <v>0</v>
      </c>
      <c r="D3545" s="1">
        <f t="shared" si="442"/>
        <v>0</v>
      </c>
      <c r="E3545" s="1">
        <f t="shared" si="443"/>
        <v>0</v>
      </c>
      <c r="F3545" s="1">
        <f t="shared" si="444"/>
        <v>0</v>
      </c>
      <c r="G3545" s="1">
        <f t="shared" si="445"/>
        <v>0</v>
      </c>
      <c r="H3545" s="1">
        <f t="shared" si="446"/>
        <v>0</v>
      </c>
      <c r="I3545" s="7" t="s">
        <v>146</v>
      </c>
      <c r="J3545" s="1" t="s">
        <v>147</v>
      </c>
      <c r="K3545" s="1">
        <f>VLOOKUP(L3545,Sheet1!A$1:B$1179,2,FALSE)</f>
        <v>3163130000</v>
      </c>
      <c r="L3545" s="1" t="str">
        <f>VLOOKUP(M3545,Itens!A$1:B$3327,2,FALSE)</f>
        <v>E28H</v>
      </c>
      <c r="M3545" s="13">
        <v>3163130000</v>
      </c>
      <c r="N3545" s="13">
        <f t="shared" si="447"/>
        <v>0</v>
      </c>
      <c r="O3545" s="1">
        <v>10</v>
      </c>
      <c r="P3545" s="1">
        <v>11.96912601</v>
      </c>
      <c r="Q3545" s="1" t="s">
        <v>93</v>
      </c>
      <c r="R3545" s="6">
        <v>42479</v>
      </c>
    </row>
    <row r="3546" spans="1:18" x14ac:dyDescent="0.25">
      <c r="A3546" s="1">
        <v>3545</v>
      </c>
      <c r="B3546">
        <f t="shared" si="440"/>
        <v>0</v>
      </c>
      <c r="C3546">
        <f t="shared" si="441"/>
        <v>0</v>
      </c>
      <c r="D3546" s="1">
        <f t="shared" si="442"/>
        <v>0</v>
      </c>
      <c r="E3546" s="1">
        <f t="shared" si="443"/>
        <v>0</v>
      </c>
      <c r="F3546" s="1">
        <f t="shared" si="444"/>
        <v>0</v>
      </c>
      <c r="G3546" s="1">
        <f t="shared" si="445"/>
        <v>0</v>
      </c>
      <c r="H3546" s="1">
        <f t="shared" si="446"/>
        <v>0</v>
      </c>
      <c r="I3546" s="7" t="s">
        <v>146</v>
      </c>
      <c r="J3546" s="1" t="s">
        <v>147</v>
      </c>
      <c r="K3546" s="1">
        <f>VLOOKUP(L3546,Sheet1!A$1:B$1179,2,FALSE)</f>
        <v>5721310000</v>
      </c>
      <c r="L3546" s="1" t="str">
        <f>VLOOKUP(M3546,Itens!A$1:B$3327,2,FALSE)</f>
        <v>E420L</v>
      </c>
      <c r="M3546" s="13">
        <v>5721310000</v>
      </c>
      <c r="N3546" s="13">
        <f t="shared" si="447"/>
        <v>0</v>
      </c>
      <c r="O3546" s="1">
        <v>4</v>
      </c>
      <c r="P3546" s="1">
        <v>128.64413931999999</v>
      </c>
      <c r="Q3546" s="1" t="s">
        <v>93</v>
      </c>
      <c r="R3546" s="6">
        <v>42479</v>
      </c>
    </row>
    <row r="3547" spans="1:18" x14ac:dyDescent="0.25">
      <c r="A3547" s="1">
        <v>3546</v>
      </c>
      <c r="B3547">
        <f t="shared" si="440"/>
        <v>0</v>
      </c>
      <c r="C3547">
        <f t="shared" si="441"/>
        <v>0</v>
      </c>
      <c r="D3547" s="1">
        <f t="shared" si="442"/>
        <v>0</v>
      </c>
      <c r="E3547" s="1">
        <f t="shared" si="443"/>
        <v>0</v>
      </c>
      <c r="F3547" s="1">
        <f t="shared" si="444"/>
        <v>0</v>
      </c>
      <c r="G3547" s="1">
        <f t="shared" si="445"/>
        <v>0</v>
      </c>
      <c r="H3547" s="1">
        <f t="shared" si="446"/>
        <v>0</v>
      </c>
      <c r="I3547" s="7" t="s">
        <v>146</v>
      </c>
      <c r="J3547" s="1" t="s">
        <v>147</v>
      </c>
      <c r="K3547" s="1">
        <f>VLOOKUP(L3547,Sheet1!A$1:B$1179,2,FALSE)</f>
        <v>5776310000</v>
      </c>
      <c r="L3547" s="1" t="str">
        <f>VLOOKUP(M3547,Itens!A$1:B$3327,2,FALSE)</f>
        <v>E496L01</v>
      </c>
      <c r="M3547" s="13">
        <v>5776310000</v>
      </c>
      <c r="N3547" s="13">
        <f t="shared" si="447"/>
        <v>0</v>
      </c>
      <c r="O3547" s="1">
        <v>4</v>
      </c>
      <c r="P3547" s="1">
        <v>135.08654319999999</v>
      </c>
      <c r="Q3547" s="1" t="s">
        <v>93</v>
      </c>
      <c r="R3547" s="6">
        <v>42479</v>
      </c>
    </row>
    <row r="3548" spans="1:18" x14ac:dyDescent="0.25">
      <c r="A3548" s="1">
        <v>3547</v>
      </c>
      <c r="B3548">
        <f t="shared" si="440"/>
        <v>0</v>
      </c>
      <c r="C3548">
        <f t="shared" si="441"/>
        <v>0</v>
      </c>
      <c r="D3548" s="1">
        <f t="shared" si="442"/>
        <v>0</v>
      </c>
      <c r="E3548" s="1">
        <f t="shared" si="443"/>
        <v>0</v>
      </c>
      <c r="F3548" s="1">
        <f t="shared" si="444"/>
        <v>0</v>
      </c>
      <c r="G3548" s="1">
        <f t="shared" si="445"/>
        <v>0</v>
      </c>
      <c r="H3548" s="1">
        <f t="shared" si="446"/>
        <v>0</v>
      </c>
      <c r="I3548" s="7" t="s">
        <v>146</v>
      </c>
      <c r="J3548" s="1" t="s">
        <v>147</v>
      </c>
      <c r="K3548" s="1">
        <f>VLOOKUP(L3548,Sheet1!A$1:B$1179,2,FALSE)</f>
        <v>6005100000</v>
      </c>
      <c r="L3548" s="1" t="str">
        <f>VLOOKUP(M3548,Itens!A$1:B$3327,2,FALSE)</f>
        <v>H200W01</v>
      </c>
      <c r="M3548" s="13">
        <v>3842100000</v>
      </c>
      <c r="N3548" s="13">
        <f t="shared" si="447"/>
        <v>1</v>
      </c>
      <c r="O3548" s="1">
        <v>20</v>
      </c>
      <c r="P3548" s="1">
        <v>19.45046576</v>
      </c>
      <c r="Q3548" s="1" t="s">
        <v>93</v>
      </c>
      <c r="R3548" s="6">
        <v>42479</v>
      </c>
    </row>
    <row r="3549" spans="1:18" x14ac:dyDescent="0.25">
      <c r="A3549" s="1">
        <v>3548</v>
      </c>
      <c r="B3549">
        <f t="shared" si="440"/>
        <v>0</v>
      </c>
      <c r="C3549">
        <f t="shared" si="441"/>
        <v>0</v>
      </c>
      <c r="D3549" s="1">
        <f t="shared" si="442"/>
        <v>0</v>
      </c>
      <c r="E3549" s="1">
        <f t="shared" si="443"/>
        <v>0</v>
      </c>
      <c r="F3549" s="1">
        <f t="shared" si="444"/>
        <v>0</v>
      </c>
      <c r="G3549" s="1">
        <f t="shared" si="445"/>
        <v>0</v>
      </c>
      <c r="H3549" s="1">
        <f t="shared" si="446"/>
        <v>0</v>
      </c>
      <c r="I3549" s="7" t="s">
        <v>146</v>
      </c>
      <c r="J3549" s="1" t="s">
        <v>147</v>
      </c>
      <c r="K3549" s="1">
        <f>VLOOKUP(L3549,Sheet1!A$1:B$1179,2,FALSE)</f>
        <v>6006100000</v>
      </c>
      <c r="L3549" s="1" t="str">
        <f>VLOOKUP(M3549,Itens!A$1:B$3327,2,FALSE)</f>
        <v>H200W04</v>
      </c>
      <c r="M3549" s="13">
        <v>3835100000</v>
      </c>
      <c r="N3549" s="13">
        <f t="shared" si="447"/>
        <v>1</v>
      </c>
      <c r="O3549" s="1">
        <v>60</v>
      </c>
      <c r="P3549" s="1">
        <v>24.114036209999998</v>
      </c>
      <c r="Q3549" s="1" t="s">
        <v>93</v>
      </c>
      <c r="R3549" s="6">
        <v>42479</v>
      </c>
    </row>
    <row r="3550" spans="1:18" x14ac:dyDescent="0.25">
      <c r="A3550" s="1">
        <v>3549</v>
      </c>
      <c r="B3550">
        <f t="shared" si="440"/>
        <v>0</v>
      </c>
      <c r="C3550">
        <f t="shared" si="441"/>
        <v>0</v>
      </c>
      <c r="D3550" s="1">
        <f t="shared" si="442"/>
        <v>0</v>
      </c>
      <c r="E3550" s="1">
        <f t="shared" si="443"/>
        <v>0</v>
      </c>
      <c r="F3550" s="1">
        <f t="shared" si="444"/>
        <v>0</v>
      </c>
      <c r="G3550" s="1">
        <f t="shared" si="445"/>
        <v>0</v>
      </c>
      <c r="H3550" s="1">
        <f t="shared" si="446"/>
        <v>0</v>
      </c>
      <c r="I3550" s="7" t="s">
        <v>146</v>
      </c>
      <c r="J3550" s="1" t="s">
        <v>147</v>
      </c>
      <c r="K3550" s="1">
        <f>VLOOKUP(L3550,Sheet1!A$1:B$1179,2,FALSE)</f>
        <v>3343200000</v>
      </c>
      <c r="L3550" s="1" t="str">
        <f>VLOOKUP(M3550,Itens!A$1:B$3327,2,FALSE)</f>
        <v>H200WDK</v>
      </c>
      <c r="M3550" s="13">
        <v>2082200000</v>
      </c>
      <c r="N3550" s="13">
        <f t="shared" si="447"/>
        <v>1</v>
      </c>
      <c r="O3550" s="1">
        <v>10</v>
      </c>
      <c r="P3550" s="1">
        <v>30.924056459999999</v>
      </c>
      <c r="Q3550" s="1" t="s">
        <v>93</v>
      </c>
      <c r="R3550" s="6">
        <v>42479</v>
      </c>
    </row>
    <row r="3551" spans="1:18" x14ac:dyDescent="0.25">
      <c r="A3551" s="1">
        <v>3550</v>
      </c>
      <c r="B3551">
        <f t="shared" si="440"/>
        <v>0</v>
      </c>
      <c r="C3551">
        <f t="shared" si="441"/>
        <v>0</v>
      </c>
      <c r="D3551" s="1">
        <f t="shared" si="442"/>
        <v>0</v>
      </c>
      <c r="E3551" s="1">
        <f t="shared" si="443"/>
        <v>0</v>
      </c>
      <c r="F3551" s="1">
        <f t="shared" si="444"/>
        <v>0</v>
      </c>
      <c r="G3551" s="1">
        <f t="shared" si="445"/>
        <v>0</v>
      </c>
      <c r="H3551" s="1">
        <f t="shared" si="446"/>
        <v>0</v>
      </c>
      <c r="I3551" s="7" t="s">
        <v>146</v>
      </c>
      <c r="J3551" s="1" t="s">
        <v>147</v>
      </c>
      <c r="K3551" s="1">
        <f>VLOOKUP(L3551,Sheet1!A$1:B$1179,2,FALSE)</f>
        <v>3344200000</v>
      </c>
      <c r="L3551" s="1" t="str">
        <f>VLOOKUP(M3551,Itens!A$1:B$3327,2,FALSE)</f>
        <v>H200WDK01</v>
      </c>
      <c r="M3551" s="13">
        <v>2081200000</v>
      </c>
      <c r="N3551" s="13">
        <f t="shared" si="447"/>
        <v>1</v>
      </c>
      <c r="O3551" s="1">
        <v>30</v>
      </c>
      <c r="P3551" s="1">
        <v>35.68744366</v>
      </c>
      <c r="Q3551" s="1" t="s">
        <v>93</v>
      </c>
      <c r="R3551" s="6">
        <v>42479</v>
      </c>
    </row>
    <row r="3552" spans="1:18" x14ac:dyDescent="0.25">
      <c r="A3552" s="1">
        <v>3551</v>
      </c>
      <c r="B3552">
        <f t="shared" si="440"/>
        <v>0</v>
      </c>
      <c r="C3552">
        <f t="shared" si="441"/>
        <v>0</v>
      </c>
      <c r="D3552" s="1">
        <f t="shared" si="442"/>
        <v>0</v>
      </c>
      <c r="E3552" s="1">
        <f t="shared" si="443"/>
        <v>0</v>
      </c>
      <c r="F3552" s="1">
        <f t="shared" si="444"/>
        <v>0</v>
      </c>
      <c r="G3552" s="1">
        <f t="shared" si="445"/>
        <v>0</v>
      </c>
      <c r="H3552" s="1">
        <f t="shared" si="446"/>
        <v>0</v>
      </c>
      <c r="I3552" s="7" t="s">
        <v>146</v>
      </c>
      <c r="J3552" s="1" t="s">
        <v>147</v>
      </c>
      <c r="K3552" s="1">
        <f>VLOOKUP(L3552,Sheet1!A$1:B$1179,2,FALSE)</f>
        <v>6172100000</v>
      </c>
      <c r="L3552" s="1" t="str">
        <f>VLOOKUP(M3552,Itens!A$1:B$3327,2,FALSE)</f>
        <v>H200WN01</v>
      </c>
      <c r="M3552" s="13">
        <v>3887100000</v>
      </c>
      <c r="N3552" s="13">
        <f t="shared" si="447"/>
        <v>1</v>
      </c>
      <c r="O3552" s="1">
        <v>40</v>
      </c>
      <c r="P3552" s="1">
        <v>34.942600880000001</v>
      </c>
      <c r="Q3552" s="1" t="s">
        <v>93</v>
      </c>
      <c r="R3552" s="6">
        <v>42479</v>
      </c>
    </row>
    <row r="3553" spans="1:18" x14ac:dyDescent="0.25">
      <c r="A3553" s="1">
        <v>3552</v>
      </c>
      <c r="B3553">
        <f t="shared" si="440"/>
        <v>0</v>
      </c>
      <c r="C3553">
        <f t="shared" si="441"/>
        <v>0</v>
      </c>
      <c r="D3553" s="1">
        <f t="shared" si="442"/>
        <v>0</v>
      </c>
      <c r="E3553" s="1">
        <f t="shared" si="443"/>
        <v>0</v>
      </c>
      <c r="F3553" s="1">
        <f t="shared" si="444"/>
        <v>0</v>
      </c>
      <c r="G3553" s="1">
        <f t="shared" si="445"/>
        <v>0</v>
      </c>
      <c r="H3553" s="1">
        <f t="shared" si="446"/>
        <v>0</v>
      </c>
      <c r="I3553" s="7" t="s">
        <v>146</v>
      </c>
      <c r="J3553" s="1" t="s">
        <v>147</v>
      </c>
      <c r="K3553" s="1">
        <f>VLOOKUP(L3553,Sheet1!A$1:B$1179,2,FALSE)</f>
        <v>5851100000</v>
      </c>
      <c r="L3553" s="1" t="str">
        <f>VLOOKUP(M3553,Itens!A$1:B$3327,2,FALSE)</f>
        <v>H24W05</v>
      </c>
      <c r="M3553" s="13">
        <v>5851100000</v>
      </c>
      <c r="N3553" s="13">
        <f t="shared" si="447"/>
        <v>0</v>
      </c>
      <c r="O3553" s="1">
        <v>12</v>
      </c>
      <c r="P3553" s="1">
        <v>34.603844369999997</v>
      </c>
      <c r="Q3553" s="1" t="s">
        <v>93</v>
      </c>
      <c r="R3553" s="6">
        <v>42479</v>
      </c>
    </row>
    <row r="3554" spans="1:18" x14ac:dyDescent="0.25">
      <c r="A3554" s="1">
        <v>3553</v>
      </c>
      <c r="B3554">
        <f t="shared" si="440"/>
        <v>0</v>
      </c>
      <c r="C3554">
        <f t="shared" si="441"/>
        <v>1</v>
      </c>
      <c r="D3554" s="1">
        <f t="shared" si="442"/>
        <v>1</v>
      </c>
      <c r="E3554" s="1">
        <f t="shared" si="443"/>
        <v>0</v>
      </c>
      <c r="F3554" s="1">
        <f t="shared" si="444"/>
        <v>3</v>
      </c>
      <c r="G3554" s="1">
        <f t="shared" si="445"/>
        <v>0</v>
      </c>
      <c r="H3554" s="1">
        <f t="shared" si="446"/>
        <v>3</v>
      </c>
      <c r="I3554" s="7" t="s">
        <v>146</v>
      </c>
      <c r="J3554" s="1" t="s">
        <v>147</v>
      </c>
      <c r="K3554" s="1">
        <f>VLOOKUP(L3554,Sheet1!A$1:B$1179,2,FALSE)</f>
        <v>1872200000</v>
      </c>
      <c r="L3554" s="1" t="str">
        <f>VLOOKUP(M3554,Itens!A$1:B$3327,2,FALSE)</f>
        <v>H328WK</v>
      </c>
      <c r="M3554" s="13">
        <v>1872200000</v>
      </c>
      <c r="N3554" s="13">
        <f t="shared" si="447"/>
        <v>0</v>
      </c>
      <c r="O3554" s="1">
        <v>40</v>
      </c>
      <c r="P3554" s="1">
        <v>49.645698080000003</v>
      </c>
      <c r="Q3554" s="1" t="s">
        <v>93</v>
      </c>
      <c r="R3554" s="6">
        <v>42479</v>
      </c>
    </row>
    <row r="3555" spans="1:18" x14ac:dyDescent="0.25">
      <c r="A3555" s="1">
        <v>3554</v>
      </c>
      <c r="B3555">
        <f t="shared" si="440"/>
        <v>0</v>
      </c>
      <c r="C3555">
        <f t="shared" si="441"/>
        <v>1</v>
      </c>
      <c r="D3555" s="1">
        <f t="shared" si="442"/>
        <v>1</v>
      </c>
      <c r="E3555" s="1">
        <f t="shared" si="443"/>
        <v>1</v>
      </c>
      <c r="F3555" s="1">
        <f t="shared" si="444"/>
        <v>0</v>
      </c>
      <c r="G3555" s="1">
        <f t="shared" si="445"/>
        <v>0</v>
      </c>
      <c r="H3555" s="1">
        <f t="shared" si="446"/>
        <v>1</v>
      </c>
      <c r="I3555" s="5" t="s">
        <v>276</v>
      </c>
      <c r="J3555" s="1" t="s">
        <v>277</v>
      </c>
      <c r="K3555" s="1">
        <f>VLOOKUP(L3555,Sheet1!A$1:B$1179,2,FALSE)</f>
        <v>4375130000</v>
      </c>
      <c r="L3555" s="1" t="str">
        <f>VLOOKUP(M3555,Itens!A$1:B$3327,2,FALSE)</f>
        <v>E172H D35</v>
      </c>
      <c r="M3555" s="13">
        <v>4375130000</v>
      </c>
      <c r="N3555" s="13">
        <f t="shared" si="447"/>
        <v>0</v>
      </c>
      <c r="O3555" s="1">
        <v>10</v>
      </c>
      <c r="P3555" s="1">
        <v>21.371483909999998</v>
      </c>
      <c r="Q3555" s="1" t="s">
        <v>93</v>
      </c>
      <c r="R3555" s="6">
        <v>42479</v>
      </c>
    </row>
    <row r="3556" spans="1:18" x14ac:dyDescent="0.25">
      <c r="A3556" s="1">
        <v>3555</v>
      </c>
      <c r="B3556">
        <f t="shared" si="440"/>
        <v>0</v>
      </c>
      <c r="C3556">
        <f t="shared" si="441"/>
        <v>0</v>
      </c>
      <c r="D3556" s="1">
        <f t="shared" si="442"/>
        <v>0</v>
      </c>
      <c r="E3556" s="1">
        <f t="shared" si="443"/>
        <v>0</v>
      </c>
      <c r="F3556" s="1">
        <f t="shared" si="444"/>
        <v>0</v>
      </c>
      <c r="G3556" s="1">
        <f t="shared" si="445"/>
        <v>0</v>
      </c>
      <c r="H3556" s="1">
        <f t="shared" si="446"/>
        <v>0</v>
      </c>
      <c r="I3556" s="5" t="s">
        <v>276</v>
      </c>
      <c r="J3556" s="1" t="s">
        <v>277</v>
      </c>
      <c r="K3556" s="1">
        <f>VLOOKUP(L3556,Sheet1!A$1:B$1179,2,FALSE)</f>
        <v>733310000</v>
      </c>
      <c r="L3556" s="1" t="str">
        <f>VLOOKUP(M3556,Itens!A$1:B$3327,2,FALSE)</f>
        <v>E270L</v>
      </c>
      <c r="M3556" s="13">
        <v>733310000</v>
      </c>
      <c r="N3556" s="13">
        <f t="shared" si="447"/>
        <v>0</v>
      </c>
      <c r="O3556" s="1">
        <v>3</v>
      </c>
      <c r="P3556" s="1">
        <v>199.09046986000001</v>
      </c>
      <c r="Q3556" s="1" t="s">
        <v>93</v>
      </c>
      <c r="R3556" s="6">
        <v>42479</v>
      </c>
    </row>
    <row r="3557" spans="1:18" x14ac:dyDescent="0.25">
      <c r="A3557" s="1">
        <v>3556</v>
      </c>
      <c r="B3557">
        <f t="shared" si="440"/>
        <v>0</v>
      </c>
      <c r="C3557">
        <f t="shared" si="441"/>
        <v>0</v>
      </c>
      <c r="D3557" s="1">
        <f t="shared" si="442"/>
        <v>0</v>
      </c>
      <c r="E3557" s="1">
        <f t="shared" si="443"/>
        <v>0</v>
      </c>
      <c r="F3557" s="1">
        <f t="shared" si="444"/>
        <v>0</v>
      </c>
      <c r="G3557" s="1">
        <f t="shared" si="445"/>
        <v>0</v>
      </c>
      <c r="H3557" s="1">
        <f t="shared" si="446"/>
        <v>0</v>
      </c>
      <c r="I3557" s="5" t="s">
        <v>276</v>
      </c>
      <c r="J3557" s="1" t="s">
        <v>277</v>
      </c>
      <c r="K3557" s="1">
        <f>VLOOKUP(L3557,Sheet1!A$1:B$1179,2,FALSE)</f>
        <v>3163130000</v>
      </c>
      <c r="L3557" s="1" t="str">
        <f>VLOOKUP(M3557,Itens!A$1:B$3327,2,FALSE)</f>
        <v>E28H</v>
      </c>
      <c r="M3557" s="13">
        <v>3163130000</v>
      </c>
      <c r="N3557" s="13">
        <f t="shared" si="447"/>
        <v>0</v>
      </c>
      <c r="O3557" s="1">
        <v>10</v>
      </c>
      <c r="P3557" s="1">
        <v>14.26621222</v>
      </c>
      <c r="Q3557" s="1" t="s">
        <v>93</v>
      </c>
      <c r="R3557" s="6">
        <v>42479</v>
      </c>
    </row>
    <row r="3558" spans="1:18" x14ac:dyDescent="0.25">
      <c r="A3558" s="1">
        <v>3557</v>
      </c>
      <c r="B3558">
        <f t="shared" si="440"/>
        <v>0</v>
      </c>
      <c r="C3558">
        <f t="shared" si="441"/>
        <v>0</v>
      </c>
      <c r="D3558" s="1">
        <f t="shared" si="442"/>
        <v>0</v>
      </c>
      <c r="E3558" s="1">
        <f t="shared" si="443"/>
        <v>0</v>
      </c>
      <c r="F3558" s="1">
        <f t="shared" si="444"/>
        <v>0</v>
      </c>
      <c r="G3558" s="1">
        <f t="shared" si="445"/>
        <v>0</v>
      </c>
      <c r="H3558" s="1">
        <f t="shared" si="446"/>
        <v>0</v>
      </c>
      <c r="I3558" s="5" t="s">
        <v>276</v>
      </c>
      <c r="J3558" s="1" t="s">
        <v>277</v>
      </c>
      <c r="K3558" s="1">
        <f>VLOOKUP(L3558,Sheet1!A$1:B$1179,2,FALSE)</f>
        <v>7159310000</v>
      </c>
      <c r="L3558" s="1" t="str">
        <f>VLOOKUP(M3558,Itens!A$1:B$3327,2,FALSE)</f>
        <v>E2960LI</v>
      </c>
      <c r="M3558" s="13">
        <v>7159310000</v>
      </c>
      <c r="N3558" s="13">
        <f t="shared" si="447"/>
        <v>0</v>
      </c>
      <c r="O3558" s="1">
        <v>12</v>
      </c>
      <c r="P3558" s="1">
        <v>40.340875629999999</v>
      </c>
      <c r="Q3558" s="1" t="s">
        <v>93</v>
      </c>
      <c r="R3558" s="6">
        <v>42479</v>
      </c>
    </row>
    <row r="3559" spans="1:18" x14ac:dyDescent="0.25">
      <c r="A3559" s="1">
        <v>3558</v>
      </c>
      <c r="B3559">
        <f t="shared" si="440"/>
        <v>0</v>
      </c>
      <c r="C3559">
        <f t="shared" si="441"/>
        <v>0</v>
      </c>
      <c r="D3559" s="1">
        <f t="shared" si="442"/>
        <v>0</v>
      </c>
      <c r="E3559" s="1">
        <f t="shared" si="443"/>
        <v>0</v>
      </c>
      <c r="F3559" s="1">
        <f t="shared" si="444"/>
        <v>0</v>
      </c>
      <c r="G3559" s="1">
        <f t="shared" si="445"/>
        <v>0</v>
      </c>
      <c r="H3559" s="1">
        <f t="shared" si="446"/>
        <v>0</v>
      </c>
      <c r="I3559" s="5" t="s">
        <v>276</v>
      </c>
      <c r="J3559" s="1" t="s">
        <v>277</v>
      </c>
      <c r="K3559" s="1">
        <f>VLOOKUP(L3559,Sheet1!A$1:B$1179,2,FALSE)</f>
        <v>10349310000</v>
      </c>
      <c r="L3559" s="1" t="str">
        <f>VLOOKUP(M3559,Itens!A$1:B$3327,2,FALSE)</f>
        <v>E497L</v>
      </c>
      <c r="M3559" s="13">
        <v>10349310000</v>
      </c>
      <c r="N3559" s="13">
        <f t="shared" si="447"/>
        <v>0</v>
      </c>
      <c r="O3559" s="1">
        <v>2</v>
      </c>
      <c r="P3559" s="1">
        <v>284.66535098999998</v>
      </c>
      <c r="Q3559" s="1" t="s">
        <v>93</v>
      </c>
      <c r="R3559" s="6">
        <v>42479</v>
      </c>
    </row>
    <row r="3560" spans="1:18" x14ac:dyDescent="0.25">
      <c r="A3560" s="1">
        <v>3559</v>
      </c>
      <c r="B3560">
        <f t="shared" si="440"/>
        <v>0</v>
      </c>
      <c r="C3560">
        <f t="shared" si="441"/>
        <v>0</v>
      </c>
      <c r="D3560" s="1">
        <f t="shared" si="442"/>
        <v>0</v>
      </c>
      <c r="E3560" s="1">
        <f t="shared" si="443"/>
        <v>0</v>
      </c>
      <c r="F3560" s="1">
        <f t="shared" si="444"/>
        <v>0</v>
      </c>
      <c r="G3560" s="1">
        <f t="shared" si="445"/>
        <v>0</v>
      </c>
      <c r="H3560" s="1">
        <f t="shared" si="446"/>
        <v>0</v>
      </c>
      <c r="I3560" s="5" t="s">
        <v>276</v>
      </c>
      <c r="J3560" s="1" t="s">
        <v>277</v>
      </c>
      <c r="K3560" s="1">
        <f>VLOOKUP(L3560,Sheet1!A$1:B$1179,2,FALSE)</f>
        <v>3538130000</v>
      </c>
      <c r="L3560" s="1" t="str">
        <f>VLOOKUP(M3560,Itens!A$1:B$3327,2,FALSE)</f>
        <v>E500H D129</v>
      </c>
      <c r="M3560" s="13">
        <v>3538130000</v>
      </c>
      <c r="N3560" s="13">
        <f t="shared" si="447"/>
        <v>0</v>
      </c>
      <c r="O3560" s="1">
        <v>6</v>
      </c>
      <c r="P3560" s="1">
        <v>38.879250480000003</v>
      </c>
      <c r="Q3560" s="1" t="s">
        <v>93</v>
      </c>
      <c r="R3560" s="6">
        <v>42479</v>
      </c>
    </row>
    <row r="3561" spans="1:18" x14ac:dyDescent="0.25">
      <c r="A3561" s="1">
        <v>3560</v>
      </c>
      <c r="B3561">
        <f t="shared" si="440"/>
        <v>0</v>
      </c>
      <c r="C3561">
        <f t="shared" si="441"/>
        <v>0</v>
      </c>
      <c r="D3561" s="1">
        <f t="shared" si="442"/>
        <v>0</v>
      </c>
      <c r="E3561" s="1">
        <f t="shared" si="443"/>
        <v>0</v>
      </c>
      <c r="F3561" s="1">
        <f t="shared" si="444"/>
        <v>0</v>
      </c>
      <c r="G3561" s="1">
        <f t="shared" si="445"/>
        <v>0</v>
      </c>
      <c r="H3561" s="1">
        <f t="shared" si="446"/>
        <v>0</v>
      </c>
      <c r="I3561" s="5" t="s">
        <v>276</v>
      </c>
      <c r="J3561" s="1" t="s">
        <v>277</v>
      </c>
      <c r="K3561" s="1">
        <f>VLOOKUP(L3561,Sheet1!A$1:B$1179,2,FALSE)</f>
        <v>9775310000</v>
      </c>
      <c r="L3561" s="1" t="str">
        <f>VLOOKUP(M3561,Itens!A$1:B$3327,2,FALSE)</f>
        <v>E719L</v>
      </c>
      <c r="M3561" s="13">
        <v>9775310000</v>
      </c>
      <c r="N3561" s="13">
        <f t="shared" si="447"/>
        <v>0</v>
      </c>
      <c r="O3561" s="1">
        <v>2</v>
      </c>
      <c r="P3561" s="1">
        <v>157.64606348000001</v>
      </c>
      <c r="Q3561" s="1" t="s">
        <v>93</v>
      </c>
      <c r="R3561" s="6">
        <v>42479</v>
      </c>
    </row>
    <row r="3562" spans="1:18" x14ac:dyDescent="0.25">
      <c r="A3562" s="1">
        <v>3561</v>
      </c>
      <c r="B3562">
        <f t="shared" si="440"/>
        <v>0</v>
      </c>
      <c r="C3562">
        <f t="shared" si="441"/>
        <v>0</v>
      </c>
      <c r="D3562" s="1">
        <f t="shared" si="442"/>
        <v>0</v>
      </c>
      <c r="E3562" s="1">
        <f t="shared" si="443"/>
        <v>0</v>
      </c>
      <c r="F3562" s="1">
        <f t="shared" si="444"/>
        <v>0</v>
      </c>
      <c r="G3562" s="1">
        <f t="shared" si="445"/>
        <v>0</v>
      </c>
      <c r="H3562" s="1">
        <f t="shared" si="446"/>
        <v>0</v>
      </c>
      <c r="I3562" s="5" t="s">
        <v>276</v>
      </c>
      <c r="J3562" s="1" t="s">
        <v>277</v>
      </c>
      <c r="K3562" s="1">
        <f>VLOOKUP(L3562,Sheet1!A$1:B$1179,2,FALSE)</f>
        <v>752200000</v>
      </c>
      <c r="L3562" s="1" t="str">
        <f>VLOOKUP(M3562,Itens!A$1:B$3327,2,FALSE)</f>
        <v>H160WK</v>
      </c>
      <c r="M3562" s="13">
        <v>752200000</v>
      </c>
      <c r="N3562" s="13">
        <f t="shared" si="447"/>
        <v>0</v>
      </c>
      <c r="O3562" s="1">
        <v>6</v>
      </c>
      <c r="P3562" s="1">
        <v>40.616953209999998</v>
      </c>
      <c r="Q3562" s="1" t="s">
        <v>93</v>
      </c>
      <c r="R3562" s="6">
        <v>42479</v>
      </c>
    </row>
    <row r="3563" spans="1:18" x14ac:dyDescent="0.25">
      <c r="A3563" s="1">
        <v>3562</v>
      </c>
      <c r="B3563">
        <f t="shared" si="440"/>
        <v>0</v>
      </c>
      <c r="C3563">
        <f t="shared" si="441"/>
        <v>0</v>
      </c>
      <c r="D3563" s="1">
        <f t="shared" si="442"/>
        <v>0</v>
      </c>
      <c r="E3563" s="1">
        <f t="shared" si="443"/>
        <v>0</v>
      </c>
      <c r="F3563" s="1">
        <f t="shared" si="444"/>
        <v>0</v>
      </c>
      <c r="G3563" s="1">
        <f t="shared" si="445"/>
        <v>0</v>
      </c>
      <c r="H3563" s="1">
        <f t="shared" si="446"/>
        <v>0</v>
      </c>
      <c r="I3563" s="5" t="s">
        <v>276</v>
      </c>
      <c r="J3563" s="1" t="s">
        <v>277</v>
      </c>
      <c r="K3563" s="1">
        <f>VLOOKUP(L3563,Sheet1!A$1:B$1179,2,FALSE)</f>
        <v>3343200000</v>
      </c>
      <c r="L3563" s="1" t="str">
        <f>VLOOKUP(M3563,Itens!A$1:B$3327,2,FALSE)</f>
        <v>H200WDK</v>
      </c>
      <c r="M3563" s="13">
        <v>2082200000</v>
      </c>
      <c r="N3563" s="13">
        <f t="shared" si="447"/>
        <v>1</v>
      </c>
      <c r="O3563" s="1">
        <v>6</v>
      </c>
      <c r="P3563" s="1">
        <v>37.99439959</v>
      </c>
      <c r="Q3563" s="1" t="s">
        <v>93</v>
      </c>
      <c r="R3563" s="6">
        <v>42479</v>
      </c>
    </row>
    <row r="3564" spans="1:18" x14ac:dyDescent="0.25">
      <c r="A3564" s="1">
        <v>3563</v>
      </c>
      <c r="B3564">
        <f t="shared" si="440"/>
        <v>0</v>
      </c>
      <c r="C3564">
        <f t="shared" si="441"/>
        <v>0</v>
      </c>
      <c r="D3564" s="1">
        <f t="shared" si="442"/>
        <v>0</v>
      </c>
      <c r="E3564" s="1">
        <f t="shared" si="443"/>
        <v>0</v>
      </c>
      <c r="F3564" s="1">
        <f t="shared" si="444"/>
        <v>0</v>
      </c>
      <c r="G3564" s="1">
        <f t="shared" si="445"/>
        <v>0</v>
      </c>
      <c r="H3564" s="1">
        <f t="shared" si="446"/>
        <v>0</v>
      </c>
      <c r="I3564" s="5" t="s">
        <v>276</v>
      </c>
      <c r="J3564" s="1" t="s">
        <v>277</v>
      </c>
      <c r="K3564" s="1">
        <f>VLOOKUP(L3564,Sheet1!A$1:B$1179,2,FALSE)</f>
        <v>3344200000</v>
      </c>
      <c r="L3564" s="1" t="str">
        <f>VLOOKUP(M3564,Itens!A$1:B$3327,2,FALSE)</f>
        <v>H200WDK01</v>
      </c>
      <c r="M3564" s="13">
        <v>2081200000</v>
      </c>
      <c r="N3564" s="13">
        <f t="shared" si="447"/>
        <v>1</v>
      </c>
      <c r="O3564" s="1">
        <v>6</v>
      </c>
      <c r="P3564" s="1">
        <v>43.852441820000003</v>
      </c>
      <c r="Q3564" s="1" t="s">
        <v>93</v>
      </c>
      <c r="R3564" s="6">
        <v>42479</v>
      </c>
    </row>
    <row r="3565" spans="1:18" x14ac:dyDescent="0.25">
      <c r="A3565" s="1">
        <v>3564</v>
      </c>
      <c r="B3565">
        <f t="shared" si="440"/>
        <v>0</v>
      </c>
      <c r="C3565">
        <f t="shared" si="441"/>
        <v>0</v>
      </c>
      <c r="D3565" s="1">
        <f t="shared" si="442"/>
        <v>0</v>
      </c>
      <c r="E3565" s="1">
        <f t="shared" si="443"/>
        <v>0</v>
      </c>
      <c r="F3565" s="1">
        <f t="shared" si="444"/>
        <v>0</v>
      </c>
      <c r="G3565" s="1">
        <f t="shared" si="445"/>
        <v>0</v>
      </c>
      <c r="H3565" s="1">
        <f t="shared" si="446"/>
        <v>0</v>
      </c>
      <c r="I3565" s="5" t="s">
        <v>276</v>
      </c>
      <c r="J3565" s="1" t="s">
        <v>277</v>
      </c>
      <c r="K3565" s="1">
        <f>VLOOKUP(L3565,Sheet1!A$1:B$1179,2,FALSE)</f>
        <v>6172100000</v>
      </c>
      <c r="L3565" s="1" t="str">
        <f>VLOOKUP(M3565,Itens!A$1:B$3327,2,FALSE)</f>
        <v>H200WN01</v>
      </c>
      <c r="M3565" s="13">
        <v>3887100000</v>
      </c>
      <c r="N3565" s="13">
        <f t="shared" si="447"/>
        <v>1</v>
      </c>
      <c r="O3565" s="1">
        <v>12</v>
      </c>
      <c r="P3565" s="1">
        <v>43.254286700000002</v>
      </c>
      <c r="Q3565" s="1" t="s">
        <v>93</v>
      </c>
      <c r="R3565" s="6">
        <v>42479</v>
      </c>
    </row>
    <row r="3566" spans="1:18" x14ac:dyDescent="0.25">
      <c r="A3566" s="1">
        <v>3565</v>
      </c>
      <c r="B3566">
        <f t="shared" si="440"/>
        <v>0</v>
      </c>
      <c r="C3566">
        <f t="shared" si="441"/>
        <v>0</v>
      </c>
      <c r="D3566" s="1">
        <f t="shared" si="442"/>
        <v>0</v>
      </c>
      <c r="E3566" s="1">
        <f t="shared" si="443"/>
        <v>0</v>
      </c>
      <c r="F3566" s="1">
        <f t="shared" si="444"/>
        <v>0</v>
      </c>
      <c r="G3566" s="1">
        <f t="shared" si="445"/>
        <v>0</v>
      </c>
      <c r="H3566" s="1">
        <f t="shared" si="446"/>
        <v>0</v>
      </c>
      <c r="I3566" s="5" t="s">
        <v>276</v>
      </c>
      <c r="J3566" s="1" t="s">
        <v>277</v>
      </c>
      <c r="K3566" s="1">
        <f>VLOOKUP(L3566,Sheet1!A$1:B$1179,2,FALSE)</f>
        <v>3851100000</v>
      </c>
      <c r="L3566" s="1" t="str">
        <f>VLOOKUP(M3566,Itens!A$1:B$3327,2,FALSE)</f>
        <v>H210W01</v>
      </c>
      <c r="M3566" s="13">
        <v>3851100000</v>
      </c>
      <c r="N3566" s="13">
        <f t="shared" si="447"/>
        <v>0</v>
      </c>
      <c r="O3566" s="1">
        <v>6</v>
      </c>
      <c r="P3566" s="1">
        <v>29.110610659999999</v>
      </c>
      <c r="Q3566" s="1" t="s">
        <v>93</v>
      </c>
      <c r="R3566" s="6">
        <v>42479</v>
      </c>
    </row>
    <row r="3567" spans="1:18" x14ac:dyDescent="0.25">
      <c r="A3567" s="1">
        <v>3566</v>
      </c>
      <c r="B3567">
        <f t="shared" si="440"/>
        <v>0</v>
      </c>
      <c r="C3567">
        <f t="shared" si="441"/>
        <v>0</v>
      </c>
      <c r="D3567" s="1">
        <f t="shared" si="442"/>
        <v>0</v>
      </c>
      <c r="E3567" s="1">
        <f t="shared" si="443"/>
        <v>0</v>
      </c>
      <c r="F3567" s="1">
        <f t="shared" si="444"/>
        <v>0</v>
      </c>
      <c r="G3567" s="1">
        <f t="shared" si="445"/>
        <v>0</v>
      </c>
      <c r="H3567" s="1">
        <f t="shared" si="446"/>
        <v>0</v>
      </c>
      <c r="I3567" s="5" t="s">
        <v>276</v>
      </c>
      <c r="J3567" s="1" t="s">
        <v>277</v>
      </c>
      <c r="K3567" s="1">
        <f>VLOOKUP(L3567,Sheet1!A$1:B$1179,2,FALSE)</f>
        <v>3869100000</v>
      </c>
      <c r="L3567" s="1" t="str">
        <f>VLOOKUP(M3567,Itens!A$1:B$3327,2,FALSE)</f>
        <v>H210WN</v>
      </c>
      <c r="M3567" s="13">
        <v>3869100000</v>
      </c>
      <c r="N3567" s="13">
        <f t="shared" si="447"/>
        <v>0</v>
      </c>
      <c r="O3567" s="1">
        <v>6</v>
      </c>
      <c r="P3567" s="1">
        <v>26.224128329999999</v>
      </c>
      <c r="Q3567" s="1" t="s">
        <v>93</v>
      </c>
      <c r="R3567" s="6">
        <v>42479</v>
      </c>
    </row>
    <row r="3568" spans="1:18" x14ac:dyDescent="0.25">
      <c r="A3568" s="1">
        <v>3567</v>
      </c>
      <c r="B3568">
        <f t="shared" si="440"/>
        <v>0</v>
      </c>
      <c r="C3568">
        <f t="shared" si="441"/>
        <v>0</v>
      </c>
      <c r="D3568" s="1">
        <f t="shared" si="442"/>
        <v>0</v>
      </c>
      <c r="E3568" s="1">
        <f t="shared" si="443"/>
        <v>0</v>
      </c>
      <c r="F3568" s="1">
        <f t="shared" si="444"/>
        <v>0</v>
      </c>
      <c r="G3568" s="1">
        <f t="shared" si="445"/>
        <v>0</v>
      </c>
      <c r="H3568" s="1">
        <f t="shared" si="446"/>
        <v>0</v>
      </c>
      <c r="I3568" s="5" t="s">
        <v>276</v>
      </c>
      <c r="J3568" s="1" t="s">
        <v>277</v>
      </c>
      <c r="K3568" s="1">
        <f>VLOOKUP(L3568,Sheet1!A$1:B$1179,2,FALSE)</f>
        <v>3860100000</v>
      </c>
      <c r="L3568" s="1" t="str">
        <f>VLOOKUP(M3568,Itens!A$1:B$3327,2,FALSE)</f>
        <v>H220WN</v>
      </c>
      <c r="M3568" s="13">
        <v>3860100000</v>
      </c>
      <c r="N3568" s="13">
        <f t="shared" si="447"/>
        <v>0</v>
      </c>
      <c r="O3568" s="1">
        <v>12</v>
      </c>
      <c r="P3568" s="1">
        <v>39.010247620000001</v>
      </c>
      <c r="Q3568" s="1" t="s">
        <v>93</v>
      </c>
      <c r="R3568" s="6">
        <v>42479</v>
      </c>
    </row>
    <row r="3569" spans="1:18" x14ac:dyDescent="0.25">
      <c r="A3569" s="1">
        <v>3568</v>
      </c>
      <c r="B3569">
        <f t="shared" si="440"/>
        <v>0</v>
      </c>
      <c r="C3569">
        <f t="shared" si="441"/>
        <v>0</v>
      </c>
      <c r="D3569" s="1">
        <f t="shared" si="442"/>
        <v>0</v>
      </c>
      <c r="E3569" s="1">
        <f t="shared" si="443"/>
        <v>0</v>
      </c>
      <c r="F3569" s="1">
        <f t="shared" si="444"/>
        <v>0</v>
      </c>
      <c r="G3569" s="1">
        <f t="shared" si="445"/>
        <v>0</v>
      </c>
      <c r="H3569" s="1">
        <f t="shared" si="446"/>
        <v>0</v>
      </c>
      <c r="I3569" s="5" t="s">
        <v>276</v>
      </c>
      <c r="J3569" s="1" t="s">
        <v>277</v>
      </c>
      <c r="K3569" s="1">
        <f>VLOOKUP(L3569,Sheet1!A$1:B$1179,2,FALSE)</f>
        <v>5851100000</v>
      </c>
      <c r="L3569" s="1" t="str">
        <f>VLOOKUP(M3569,Itens!A$1:B$3327,2,FALSE)</f>
        <v>H24W05</v>
      </c>
      <c r="M3569" s="13">
        <v>5851100000</v>
      </c>
      <c r="N3569" s="13">
        <f t="shared" si="447"/>
        <v>0</v>
      </c>
      <c r="O3569" s="1">
        <v>12</v>
      </c>
      <c r="P3569" s="1">
        <v>41.248222980000001</v>
      </c>
      <c r="Q3569" s="1" t="s">
        <v>93</v>
      </c>
      <c r="R3569" s="6">
        <v>42479</v>
      </c>
    </row>
    <row r="3570" spans="1:18" x14ac:dyDescent="0.25">
      <c r="A3570" s="1">
        <v>3569</v>
      </c>
      <c r="B3570">
        <f t="shared" si="440"/>
        <v>0</v>
      </c>
      <c r="C3570">
        <f t="shared" si="441"/>
        <v>0</v>
      </c>
      <c r="D3570" s="1">
        <f t="shared" si="442"/>
        <v>0</v>
      </c>
      <c r="E3570" s="1">
        <f t="shared" si="443"/>
        <v>0</v>
      </c>
      <c r="F3570" s="1">
        <f t="shared" si="444"/>
        <v>0</v>
      </c>
      <c r="G3570" s="1">
        <f t="shared" si="445"/>
        <v>0</v>
      </c>
      <c r="H3570" s="1">
        <f t="shared" si="446"/>
        <v>0</v>
      </c>
      <c r="I3570" s="5" t="s">
        <v>276</v>
      </c>
      <c r="J3570" s="1" t="s">
        <v>277</v>
      </c>
      <c r="K3570" s="1">
        <f>VLOOKUP(L3570,Sheet1!A$1:B$1179,2,FALSE)</f>
        <v>3372200008</v>
      </c>
      <c r="L3570" s="1" t="str">
        <f>VLOOKUP(M3570,Itens!A$1:B$3327,2,FALSE)</f>
        <v>H500K</v>
      </c>
      <c r="M3570" s="13">
        <v>3372200008</v>
      </c>
      <c r="N3570" s="13">
        <f t="shared" si="447"/>
        <v>0</v>
      </c>
      <c r="O3570" s="1">
        <v>6</v>
      </c>
      <c r="P3570" s="1">
        <v>8.3823836800000002</v>
      </c>
      <c r="Q3570" s="1" t="s">
        <v>93</v>
      </c>
      <c r="R3570" s="6">
        <v>42479</v>
      </c>
    </row>
    <row r="3571" spans="1:18" x14ac:dyDescent="0.25">
      <c r="A3571" s="1">
        <v>3570</v>
      </c>
      <c r="B3571">
        <f t="shared" si="440"/>
        <v>0</v>
      </c>
      <c r="C3571">
        <f t="shared" si="441"/>
        <v>0</v>
      </c>
      <c r="D3571" s="1">
        <f t="shared" si="442"/>
        <v>0</v>
      </c>
      <c r="E3571" s="1">
        <f t="shared" si="443"/>
        <v>0</v>
      </c>
      <c r="F3571" s="1">
        <f t="shared" si="444"/>
        <v>0</v>
      </c>
      <c r="G3571" s="1">
        <f t="shared" si="445"/>
        <v>0</v>
      </c>
      <c r="H3571" s="1">
        <f t="shared" si="446"/>
        <v>0</v>
      </c>
      <c r="I3571" s="5" t="s">
        <v>276</v>
      </c>
      <c r="J3571" s="1" t="s">
        <v>277</v>
      </c>
      <c r="K3571" s="1">
        <f>VLOOKUP(L3571,Sheet1!A$1:B$1179,2,FALSE)</f>
        <v>2086200000</v>
      </c>
      <c r="L3571" s="1" t="str">
        <f>VLOOKUP(M3571,Itens!A$1:B$3327,2,FALSE)</f>
        <v>H70WK</v>
      </c>
      <c r="M3571" s="13">
        <v>2086200000</v>
      </c>
      <c r="N3571" s="13">
        <f t="shared" si="447"/>
        <v>0</v>
      </c>
      <c r="O3571" s="1">
        <v>12</v>
      </c>
      <c r="P3571" s="1">
        <v>14.92698247</v>
      </c>
      <c r="Q3571" s="1" t="s">
        <v>93</v>
      </c>
      <c r="R3571" s="6">
        <v>42479</v>
      </c>
    </row>
    <row r="3572" spans="1:18" x14ac:dyDescent="0.25">
      <c r="A3572" s="1">
        <v>3571</v>
      </c>
      <c r="B3572">
        <f t="shared" si="440"/>
        <v>1</v>
      </c>
      <c r="C3572">
        <f t="shared" si="441"/>
        <v>1</v>
      </c>
      <c r="D3572" s="1">
        <f t="shared" si="442"/>
        <v>2</v>
      </c>
      <c r="E3572" s="1">
        <f t="shared" si="443"/>
        <v>0</v>
      </c>
      <c r="F3572" s="1">
        <f t="shared" si="444"/>
        <v>3</v>
      </c>
      <c r="G3572" s="1">
        <f t="shared" si="445"/>
        <v>0</v>
      </c>
      <c r="H3572" s="1">
        <f t="shared" si="446"/>
        <v>3</v>
      </c>
      <c r="I3572" s="5" t="s">
        <v>276</v>
      </c>
      <c r="J3572" s="1" t="s">
        <v>277</v>
      </c>
      <c r="K3572" s="1">
        <f>VLOOKUP(L3572,Sheet1!A$1:B$1179,2,FALSE)</f>
        <v>3872100000</v>
      </c>
      <c r="L3572" s="1" t="str">
        <f>VLOOKUP(M3572,Itens!A$1:B$3327,2,FALSE)</f>
        <v>H97W</v>
      </c>
      <c r="M3572" s="13">
        <v>3872100000</v>
      </c>
      <c r="N3572" s="13">
        <f t="shared" si="447"/>
        <v>0</v>
      </c>
      <c r="O3572" s="1">
        <v>6</v>
      </c>
      <c r="P3572" s="1">
        <v>23.319906540000002</v>
      </c>
      <c r="Q3572" s="1" t="s">
        <v>93</v>
      </c>
      <c r="R3572" s="6">
        <v>42479</v>
      </c>
    </row>
    <row r="3573" spans="1:18" x14ac:dyDescent="0.25">
      <c r="A3573" s="1">
        <v>3572</v>
      </c>
      <c r="B3573">
        <f t="shared" si="440"/>
        <v>1</v>
      </c>
      <c r="C3573">
        <f t="shared" si="441"/>
        <v>1</v>
      </c>
      <c r="D3573" s="1">
        <f t="shared" si="442"/>
        <v>2</v>
      </c>
      <c r="E3573" s="1">
        <f t="shared" si="443"/>
        <v>1</v>
      </c>
      <c r="F3573" s="1">
        <f t="shared" si="444"/>
        <v>0</v>
      </c>
      <c r="G3573" s="1">
        <f t="shared" si="445"/>
        <v>0</v>
      </c>
      <c r="H3573" s="1">
        <f t="shared" si="446"/>
        <v>1</v>
      </c>
      <c r="I3573" s="7" t="s">
        <v>233</v>
      </c>
      <c r="J3573" s="1" t="s">
        <v>234</v>
      </c>
      <c r="K3573" s="1">
        <f>VLOOKUP(L3573,Sheet1!A$1:B$1179,2,FALSE)</f>
        <v>7102310000</v>
      </c>
      <c r="L3573" s="1" t="str">
        <f>VLOOKUP(M3573,Itens!A$1:B$3327,2,FALSE)</f>
        <v>E1015L</v>
      </c>
      <c r="M3573" s="13">
        <v>7102310000</v>
      </c>
      <c r="N3573" s="13">
        <f t="shared" si="447"/>
        <v>0</v>
      </c>
      <c r="O3573" s="1">
        <v>12</v>
      </c>
      <c r="P3573" s="1">
        <v>43.6894761</v>
      </c>
      <c r="Q3573" s="1" t="s">
        <v>39</v>
      </c>
      <c r="R3573" s="6">
        <v>42480</v>
      </c>
    </row>
    <row r="3574" spans="1:18" x14ac:dyDescent="0.25">
      <c r="A3574" s="1">
        <v>3573</v>
      </c>
      <c r="B3574">
        <f t="shared" si="440"/>
        <v>0</v>
      </c>
      <c r="C3574">
        <f t="shared" si="441"/>
        <v>0</v>
      </c>
      <c r="D3574" s="1">
        <f t="shared" si="442"/>
        <v>0</v>
      </c>
      <c r="E3574" s="1">
        <f t="shared" si="443"/>
        <v>0</v>
      </c>
      <c r="F3574" s="1">
        <f t="shared" si="444"/>
        <v>0</v>
      </c>
      <c r="G3574" s="1">
        <f t="shared" si="445"/>
        <v>0</v>
      </c>
      <c r="H3574" s="1">
        <f t="shared" si="446"/>
        <v>0</v>
      </c>
      <c r="I3574" s="7" t="s">
        <v>233</v>
      </c>
      <c r="J3574" s="1" t="s">
        <v>234</v>
      </c>
      <c r="K3574" s="1">
        <f>VLOOKUP(L3574,Sheet1!A$1:B$1179,2,FALSE)</f>
        <v>1088110000</v>
      </c>
      <c r="L3574" s="1" t="str">
        <f>VLOOKUP(M3574,Itens!A$1:B$3327,2,FALSE)</f>
        <v>E102H D156</v>
      </c>
      <c r="M3574" s="13">
        <v>1088110000</v>
      </c>
      <c r="N3574" s="13">
        <f t="shared" si="447"/>
        <v>0</v>
      </c>
      <c r="O3574" s="1">
        <v>10</v>
      </c>
      <c r="P3574" s="1">
        <v>30.185532569999999</v>
      </c>
      <c r="Q3574" s="1" t="s">
        <v>39</v>
      </c>
      <c r="R3574" s="6">
        <v>42480</v>
      </c>
    </row>
    <row r="3575" spans="1:18" x14ac:dyDescent="0.25">
      <c r="A3575" s="1">
        <v>3574</v>
      </c>
      <c r="B3575">
        <f t="shared" si="440"/>
        <v>0</v>
      </c>
      <c r="C3575">
        <f t="shared" si="441"/>
        <v>0</v>
      </c>
      <c r="D3575" s="1">
        <f t="shared" si="442"/>
        <v>0</v>
      </c>
      <c r="E3575" s="1">
        <f t="shared" si="443"/>
        <v>0</v>
      </c>
      <c r="F3575" s="1">
        <f t="shared" si="444"/>
        <v>0</v>
      </c>
      <c r="G3575" s="1">
        <f t="shared" si="445"/>
        <v>0</v>
      </c>
      <c r="H3575" s="1">
        <f t="shared" si="446"/>
        <v>0</v>
      </c>
      <c r="I3575" s="7" t="s">
        <v>233</v>
      </c>
      <c r="J3575" s="1" t="s">
        <v>234</v>
      </c>
      <c r="K3575" s="1">
        <f>VLOOKUP(L3575,Sheet1!A$1:B$1179,2,FALSE)</f>
        <v>6829310000</v>
      </c>
      <c r="L3575" s="1" t="str">
        <f>VLOOKUP(M3575,Itens!A$1:B$3327,2,FALSE)</f>
        <v>E1051L</v>
      </c>
      <c r="M3575" s="13">
        <v>6829310000</v>
      </c>
      <c r="N3575" s="13">
        <f t="shared" si="447"/>
        <v>0</v>
      </c>
      <c r="O3575" s="1">
        <v>6</v>
      </c>
      <c r="P3575" s="1">
        <v>38.586826240000001</v>
      </c>
      <c r="Q3575" s="1" t="s">
        <v>39</v>
      </c>
      <c r="R3575" s="6">
        <v>42480</v>
      </c>
    </row>
    <row r="3576" spans="1:18" x14ac:dyDescent="0.25">
      <c r="A3576" s="1">
        <v>3575</v>
      </c>
      <c r="B3576">
        <f t="shared" si="440"/>
        <v>0</v>
      </c>
      <c r="C3576">
        <f t="shared" si="441"/>
        <v>0</v>
      </c>
      <c r="D3576" s="1">
        <f t="shared" si="442"/>
        <v>0</v>
      </c>
      <c r="E3576" s="1">
        <f t="shared" si="443"/>
        <v>0</v>
      </c>
      <c r="F3576" s="1">
        <f t="shared" si="444"/>
        <v>0</v>
      </c>
      <c r="G3576" s="1">
        <f t="shared" si="445"/>
        <v>0</v>
      </c>
      <c r="H3576" s="1">
        <f t="shared" si="446"/>
        <v>0</v>
      </c>
      <c r="I3576" s="7" t="s">
        <v>233</v>
      </c>
      <c r="J3576" s="1" t="s">
        <v>234</v>
      </c>
      <c r="K3576" s="1">
        <f>VLOOKUP(L3576,Sheet1!A$1:B$1179,2,FALSE)</f>
        <v>6828310000</v>
      </c>
      <c r="L3576" s="1" t="str">
        <f>VLOOKUP(M3576,Itens!A$1:B$3327,2,FALSE)</f>
        <v>E1058L</v>
      </c>
      <c r="M3576" s="13">
        <v>6828310000</v>
      </c>
      <c r="N3576" s="13">
        <f t="shared" si="447"/>
        <v>0</v>
      </c>
      <c r="O3576" s="1">
        <v>6</v>
      </c>
      <c r="P3576" s="1">
        <v>44.976063140000001</v>
      </c>
      <c r="Q3576" s="1" t="s">
        <v>39</v>
      </c>
      <c r="R3576" s="6">
        <v>42480</v>
      </c>
    </row>
    <row r="3577" spans="1:18" x14ac:dyDescent="0.25">
      <c r="A3577" s="1">
        <v>3576</v>
      </c>
      <c r="B3577">
        <f t="shared" si="440"/>
        <v>0</v>
      </c>
      <c r="C3577">
        <f t="shared" si="441"/>
        <v>0</v>
      </c>
      <c r="D3577" s="1">
        <f t="shared" si="442"/>
        <v>0</v>
      </c>
      <c r="E3577" s="1">
        <f t="shared" si="443"/>
        <v>0</v>
      </c>
      <c r="F3577" s="1">
        <f t="shared" si="444"/>
        <v>0</v>
      </c>
      <c r="G3577" s="1">
        <f t="shared" si="445"/>
        <v>0</v>
      </c>
      <c r="H3577" s="1">
        <f t="shared" si="446"/>
        <v>0</v>
      </c>
      <c r="I3577" s="7" t="s">
        <v>233</v>
      </c>
      <c r="J3577" s="1" t="s">
        <v>234</v>
      </c>
      <c r="K3577" s="1">
        <f>VLOOKUP(L3577,Sheet1!A$1:B$1179,2,FALSE)</f>
        <v>1453130000</v>
      </c>
      <c r="L3577" s="1" t="str">
        <f>VLOOKUP(M3577,Itens!A$1:B$3327,2,FALSE)</f>
        <v>E106H D171</v>
      </c>
      <c r="M3577" s="13">
        <v>1453130000</v>
      </c>
      <c r="N3577" s="13">
        <f t="shared" si="447"/>
        <v>0</v>
      </c>
      <c r="O3577" s="1">
        <v>10</v>
      </c>
      <c r="P3577" s="1">
        <v>22.670546340000001</v>
      </c>
      <c r="Q3577" s="1" t="s">
        <v>39</v>
      </c>
      <c r="R3577" s="6">
        <v>42480</v>
      </c>
    </row>
    <row r="3578" spans="1:18" x14ac:dyDescent="0.25">
      <c r="A3578" s="1">
        <v>3577</v>
      </c>
      <c r="B3578">
        <f t="shared" si="440"/>
        <v>0</v>
      </c>
      <c r="C3578">
        <f t="shared" si="441"/>
        <v>0</v>
      </c>
      <c r="D3578" s="1">
        <f t="shared" si="442"/>
        <v>0</v>
      </c>
      <c r="E3578" s="1">
        <f t="shared" si="443"/>
        <v>0</v>
      </c>
      <c r="F3578" s="1">
        <f t="shared" si="444"/>
        <v>0</v>
      </c>
      <c r="G3578" s="1">
        <f t="shared" si="445"/>
        <v>0</v>
      </c>
      <c r="H3578" s="1">
        <f t="shared" si="446"/>
        <v>0</v>
      </c>
      <c r="I3578" s="7" t="s">
        <v>233</v>
      </c>
      <c r="J3578" s="1" t="s">
        <v>234</v>
      </c>
      <c r="K3578" s="1">
        <f>VLOOKUP(L3578,Sheet1!A$1:B$1179,2,FALSE)</f>
        <v>6826310000</v>
      </c>
      <c r="L3578" s="1" t="str">
        <f>VLOOKUP(M3578,Itens!A$1:B$3327,2,FALSE)</f>
        <v>E1079L</v>
      </c>
      <c r="M3578" s="13">
        <v>6826310000</v>
      </c>
      <c r="N3578" s="13">
        <f t="shared" si="447"/>
        <v>0</v>
      </c>
      <c r="O3578" s="1">
        <v>10</v>
      </c>
      <c r="P3578" s="1">
        <v>40.245453050000002</v>
      </c>
      <c r="Q3578" s="1" t="s">
        <v>39</v>
      </c>
      <c r="R3578" s="6">
        <v>42480</v>
      </c>
    </row>
    <row r="3579" spans="1:18" x14ac:dyDescent="0.25">
      <c r="A3579" s="1">
        <v>3578</v>
      </c>
      <c r="B3579">
        <f t="shared" si="440"/>
        <v>0</v>
      </c>
      <c r="C3579">
        <f t="shared" si="441"/>
        <v>0</v>
      </c>
      <c r="D3579" s="1">
        <f t="shared" si="442"/>
        <v>0</v>
      </c>
      <c r="E3579" s="1">
        <f t="shared" si="443"/>
        <v>0</v>
      </c>
      <c r="F3579" s="1">
        <f t="shared" si="444"/>
        <v>0</v>
      </c>
      <c r="G3579" s="1">
        <f t="shared" si="445"/>
        <v>0</v>
      </c>
      <c r="H3579" s="1">
        <f t="shared" si="446"/>
        <v>0</v>
      </c>
      <c r="I3579" s="7" t="s">
        <v>233</v>
      </c>
      <c r="J3579" s="1" t="s">
        <v>234</v>
      </c>
      <c r="K3579" s="1">
        <f>VLOOKUP(L3579,Sheet1!A$1:B$1179,2,FALSE)</f>
        <v>2218130000</v>
      </c>
      <c r="L3579" s="1" t="str">
        <f>VLOOKUP(M3579,Itens!A$1:B$3327,2,FALSE)</f>
        <v>E113H D235</v>
      </c>
      <c r="M3579" s="13">
        <v>2218130000</v>
      </c>
      <c r="N3579" s="13">
        <f t="shared" si="447"/>
        <v>0</v>
      </c>
      <c r="O3579" s="1">
        <v>10</v>
      </c>
      <c r="P3579" s="1">
        <v>43.272693949999997</v>
      </c>
      <c r="Q3579" s="1" t="s">
        <v>39</v>
      </c>
      <c r="R3579" s="6">
        <v>42480</v>
      </c>
    </row>
    <row r="3580" spans="1:18" x14ac:dyDescent="0.25">
      <c r="A3580" s="1">
        <v>3579</v>
      </c>
      <c r="B3580">
        <f t="shared" si="440"/>
        <v>0</v>
      </c>
      <c r="C3580">
        <f t="shared" si="441"/>
        <v>0</v>
      </c>
      <c r="D3580" s="1">
        <f t="shared" si="442"/>
        <v>0</v>
      </c>
      <c r="E3580" s="1">
        <f t="shared" si="443"/>
        <v>0</v>
      </c>
      <c r="F3580" s="1">
        <f t="shared" si="444"/>
        <v>0</v>
      </c>
      <c r="G3580" s="1">
        <f t="shared" si="445"/>
        <v>0</v>
      </c>
      <c r="H3580" s="1">
        <f t="shared" si="446"/>
        <v>0</v>
      </c>
      <c r="I3580" s="7" t="s">
        <v>233</v>
      </c>
      <c r="J3580" s="1" t="s">
        <v>234</v>
      </c>
      <c r="K3580" s="1">
        <f>VLOOKUP(L3580,Sheet1!A$1:B$1179,2,FALSE)</f>
        <v>5700310000</v>
      </c>
      <c r="L3580" s="1" t="str">
        <f>VLOOKUP(M3580,Itens!A$1:B$3327,2,FALSE)</f>
        <v>E1140L</v>
      </c>
      <c r="M3580" s="13">
        <v>5700310000</v>
      </c>
      <c r="N3580" s="13">
        <f t="shared" si="447"/>
        <v>0</v>
      </c>
      <c r="O3580" s="1">
        <v>6</v>
      </c>
      <c r="P3580" s="1">
        <v>33.49042171</v>
      </c>
      <c r="Q3580" s="1" t="s">
        <v>39</v>
      </c>
      <c r="R3580" s="6">
        <v>42480</v>
      </c>
    </row>
    <row r="3581" spans="1:18" x14ac:dyDescent="0.25">
      <c r="A3581" s="1">
        <v>3580</v>
      </c>
      <c r="B3581">
        <f t="shared" si="440"/>
        <v>0</v>
      </c>
      <c r="C3581">
        <f t="shared" si="441"/>
        <v>0</v>
      </c>
      <c r="D3581" s="1">
        <f t="shared" si="442"/>
        <v>0</v>
      </c>
      <c r="E3581" s="1">
        <f t="shared" si="443"/>
        <v>0</v>
      </c>
      <c r="F3581" s="1">
        <f t="shared" si="444"/>
        <v>0</v>
      </c>
      <c r="G3581" s="1">
        <f t="shared" si="445"/>
        <v>0</v>
      </c>
      <c r="H3581" s="1">
        <f t="shared" si="446"/>
        <v>0</v>
      </c>
      <c r="I3581" s="7" t="s">
        <v>233</v>
      </c>
      <c r="J3581" s="1" t="s">
        <v>234</v>
      </c>
      <c r="K3581" s="1">
        <f>VLOOKUP(L3581,Sheet1!A$1:B$1179,2,FALSE)</f>
        <v>220130000</v>
      </c>
      <c r="L3581" s="1" t="str">
        <f>VLOOKUP(M3581,Itens!A$1:B$3327,2,FALSE)</f>
        <v>E11H D57</v>
      </c>
      <c r="M3581" s="13">
        <v>220130000</v>
      </c>
      <c r="N3581" s="13">
        <f t="shared" si="447"/>
        <v>0</v>
      </c>
      <c r="O3581" s="1">
        <v>10</v>
      </c>
      <c r="P3581" s="1">
        <v>7.5481443099999996</v>
      </c>
      <c r="Q3581" s="1" t="s">
        <v>39</v>
      </c>
      <c r="R3581" s="6">
        <v>42480</v>
      </c>
    </row>
    <row r="3582" spans="1:18" x14ac:dyDescent="0.25">
      <c r="A3582" s="1">
        <v>3581</v>
      </c>
      <c r="B3582">
        <f t="shared" si="440"/>
        <v>0</v>
      </c>
      <c r="C3582">
        <f t="shared" si="441"/>
        <v>0</v>
      </c>
      <c r="D3582" s="1">
        <f t="shared" si="442"/>
        <v>0</v>
      </c>
      <c r="E3582" s="1">
        <f t="shared" si="443"/>
        <v>0</v>
      </c>
      <c r="F3582" s="1">
        <f t="shared" si="444"/>
        <v>0</v>
      </c>
      <c r="G3582" s="1">
        <f t="shared" si="445"/>
        <v>0</v>
      </c>
      <c r="H3582" s="1">
        <f t="shared" si="446"/>
        <v>0</v>
      </c>
      <c r="I3582" s="7" t="s">
        <v>233</v>
      </c>
      <c r="J3582" s="1" t="s">
        <v>234</v>
      </c>
      <c r="K3582" s="1">
        <f>VLOOKUP(L3582,Sheet1!A$1:B$1179,2,FALSE)</f>
        <v>8728310000</v>
      </c>
      <c r="L3582" s="1" t="str">
        <f>VLOOKUP(M3582,Itens!A$1:B$3327,2,FALSE)</f>
        <v>E1959LI</v>
      </c>
      <c r="M3582" s="13">
        <v>8728310000</v>
      </c>
      <c r="N3582" s="13">
        <f t="shared" si="447"/>
        <v>0</v>
      </c>
      <c r="O3582" s="1">
        <v>15</v>
      </c>
      <c r="P3582" s="1">
        <v>28.800217060000001</v>
      </c>
      <c r="Q3582" s="1" t="s">
        <v>39</v>
      </c>
      <c r="R3582" s="6">
        <v>42480</v>
      </c>
    </row>
    <row r="3583" spans="1:18" x14ac:dyDescent="0.25">
      <c r="A3583" s="1">
        <v>3582</v>
      </c>
      <c r="B3583">
        <f t="shared" si="440"/>
        <v>0</v>
      </c>
      <c r="C3583">
        <f t="shared" si="441"/>
        <v>0</v>
      </c>
      <c r="D3583" s="1">
        <f t="shared" si="442"/>
        <v>0</v>
      </c>
      <c r="E3583" s="1">
        <f t="shared" si="443"/>
        <v>0</v>
      </c>
      <c r="F3583" s="1">
        <f t="shared" si="444"/>
        <v>0</v>
      </c>
      <c r="G3583" s="1">
        <f t="shared" si="445"/>
        <v>0</v>
      </c>
      <c r="H3583" s="1">
        <f t="shared" si="446"/>
        <v>0</v>
      </c>
      <c r="I3583" s="7" t="s">
        <v>233</v>
      </c>
      <c r="J3583" s="1" t="s">
        <v>234</v>
      </c>
      <c r="K3583" s="1">
        <f>VLOOKUP(L3583,Sheet1!A$1:B$1179,2,FALSE)</f>
        <v>2171130000</v>
      </c>
      <c r="L3583" s="1" t="str">
        <f>VLOOKUP(M3583,Itens!A$1:B$3327,2,FALSE)</f>
        <v>E210H D228</v>
      </c>
      <c r="M3583" s="13">
        <v>2171130000</v>
      </c>
      <c r="N3583" s="13">
        <f t="shared" si="447"/>
        <v>0</v>
      </c>
      <c r="O3583" s="1">
        <v>10</v>
      </c>
      <c r="P3583" s="1">
        <v>6.7476692500000004</v>
      </c>
      <c r="Q3583" s="1" t="s">
        <v>39</v>
      </c>
      <c r="R3583" s="6">
        <v>42480</v>
      </c>
    </row>
    <row r="3584" spans="1:18" x14ac:dyDescent="0.25">
      <c r="A3584" s="1">
        <v>3583</v>
      </c>
      <c r="B3584">
        <f t="shared" si="440"/>
        <v>0</v>
      </c>
      <c r="C3584">
        <f t="shared" si="441"/>
        <v>0</v>
      </c>
      <c r="D3584" s="1">
        <f t="shared" si="442"/>
        <v>0</v>
      </c>
      <c r="E3584" s="1">
        <f t="shared" si="443"/>
        <v>0</v>
      </c>
      <c r="F3584" s="1">
        <f t="shared" si="444"/>
        <v>0</v>
      </c>
      <c r="G3584" s="1">
        <f t="shared" si="445"/>
        <v>0</v>
      </c>
      <c r="H3584" s="1">
        <f t="shared" si="446"/>
        <v>0</v>
      </c>
      <c r="I3584" s="7" t="s">
        <v>233</v>
      </c>
      <c r="J3584" s="1" t="s">
        <v>234</v>
      </c>
      <c r="K3584" s="1">
        <f>VLOOKUP(L3584,Sheet1!A$1:B$1179,2,FALSE)</f>
        <v>562130000</v>
      </c>
      <c r="L3584" s="1" t="str">
        <f>VLOOKUP(M3584,Itens!A$1:B$3327,2,FALSE)</f>
        <v>E29H D89</v>
      </c>
      <c r="M3584" s="13">
        <v>562130000</v>
      </c>
      <c r="N3584" s="13">
        <f t="shared" si="447"/>
        <v>0</v>
      </c>
      <c r="O3584" s="1">
        <v>30</v>
      </c>
      <c r="P3584" s="1">
        <v>13.455086039999999</v>
      </c>
      <c r="Q3584" s="1" t="s">
        <v>39</v>
      </c>
      <c r="R3584" s="6">
        <v>42480</v>
      </c>
    </row>
    <row r="3585" spans="1:18" x14ac:dyDescent="0.25">
      <c r="A3585" s="1">
        <v>3584</v>
      </c>
      <c r="B3585">
        <f t="shared" si="440"/>
        <v>0</v>
      </c>
      <c r="C3585">
        <f t="shared" si="441"/>
        <v>0</v>
      </c>
      <c r="D3585" s="1">
        <f t="shared" si="442"/>
        <v>0</v>
      </c>
      <c r="E3585" s="1">
        <f t="shared" si="443"/>
        <v>0</v>
      </c>
      <c r="F3585" s="1">
        <f t="shared" si="444"/>
        <v>0</v>
      </c>
      <c r="G3585" s="1">
        <f t="shared" si="445"/>
        <v>0</v>
      </c>
      <c r="H3585" s="1">
        <f t="shared" si="446"/>
        <v>0</v>
      </c>
      <c r="I3585" s="7" t="s">
        <v>233</v>
      </c>
      <c r="J3585" s="1" t="s">
        <v>234</v>
      </c>
      <c r="K3585" s="1">
        <f>VLOOKUP(L3585,Sheet1!A$1:B$1179,2,FALSE)</f>
        <v>6836310000</v>
      </c>
      <c r="L3585" s="1" t="str">
        <f>VLOOKUP(M3585,Itens!A$1:B$3327,2,FALSE)</f>
        <v>E321L</v>
      </c>
      <c r="M3585" s="13">
        <v>6836310000</v>
      </c>
      <c r="N3585" s="13">
        <f t="shared" si="447"/>
        <v>0</v>
      </c>
      <c r="O3585" s="1">
        <v>6</v>
      </c>
      <c r="P3585" s="1">
        <v>28.352223479999999</v>
      </c>
      <c r="Q3585" s="1" t="s">
        <v>39</v>
      </c>
      <c r="R3585" s="6">
        <v>42480</v>
      </c>
    </row>
    <row r="3586" spans="1:18" x14ac:dyDescent="0.25">
      <c r="A3586" s="1">
        <v>3585</v>
      </c>
      <c r="B3586">
        <f t="shared" si="440"/>
        <v>0</v>
      </c>
      <c r="C3586">
        <f t="shared" si="441"/>
        <v>0</v>
      </c>
      <c r="D3586" s="1">
        <f t="shared" si="442"/>
        <v>0</v>
      </c>
      <c r="E3586" s="1">
        <f t="shared" si="443"/>
        <v>0</v>
      </c>
      <c r="F3586" s="1">
        <f t="shared" si="444"/>
        <v>0</v>
      </c>
      <c r="G3586" s="1">
        <f t="shared" si="445"/>
        <v>0</v>
      </c>
      <c r="H3586" s="1">
        <f t="shared" si="446"/>
        <v>0</v>
      </c>
      <c r="I3586" s="7" t="s">
        <v>233</v>
      </c>
      <c r="J3586" s="1" t="s">
        <v>234</v>
      </c>
      <c r="K3586" s="1">
        <f>VLOOKUP(L3586,Sheet1!A$1:B$1179,2,FALSE)</f>
        <v>4455130000</v>
      </c>
      <c r="L3586" s="1" t="str">
        <f>VLOOKUP(M3586,Itens!A$1:B$3327,2,FALSE)</f>
        <v>E358H D246</v>
      </c>
      <c r="M3586" s="13">
        <v>4455130000</v>
      </c>
      <c r="N3586" s="13">
        <f t="shared" si="447"/>
        <v>0</v>
      </c>
      <c r="O3586" s="1">
        <v>10</v>
      </c>
      <c r="P3586" s="1">
        <v>15.881745009999999</v>
      </c>
      <c r="Q3586" s="1" t="s">
        <v>39</v>
      </c>
      <c r="R3586" s="6">
        <v>42480</v>
      </c>
    </row>
    <row r="3587" spans="1:18" x14ac:dyDescent="0.25">
      <c r="A3587" s="1">
        <v>3586</v>
      </c>
      <c r="B3587">
        <f t="shared" ref="B3587:B3650" si="448">IF(R3587=R3588,0,1)+IF(R3587=R3586,0,1)</f>
        <v>0</v>
      </c>
      <c r="C3587">
        <f t="shared" ref="C3587:C3650" si="449">IF(I3587=I3588,0,1)+IF(I3587=I3586,0,1)</f>
        <v>0</v>
      </c>
      <c r="D3587" s="1">
        <f t="shared" ref="D3587:D3650" si="450">C3587+B3587</f>
        <v>0</v>
      </c>
      <c r="E3587" s="1">
        <f t="shared" ref="E3587:E3650" si="451">IF(AND(D3587&gt;0,D3586&gt;0,D3588=0),1,0)</f>
        <v>0</v>
      </c>
      <c r="F3587" s="1">
        <f t="shared" ref="F3587:F3650" si="452">IF(AND(D3587&gt;0,D3586=0,D3588&gt;0),3,0)</f>
        <v>0</v>
      </c>
      <c r="G3587" s="1">
        <f t="shared" ref="G3587:G3650" si="453">IF(OR(D3587&gt;2,AND(D3587&gt;0,D3586&gt;0,D3588&gt;0)),4,0)</f>
        <v>0</v>
      </c>
      <c r="H3587" s="1">
        <f t="shared" ref="H3587:H3650" si="454">G3587+F3587+E3587</f>
        <v>0</v>
      </c>
      <c r="I3587" s="7" t="s">
        <v>233</v>
      </c>
      <c r="J3587" s="1" t="s">
        <v>234</v>
      </c>
      <c r="K3587" s="1">
        <f>VLOOKUP(L3587,Sheet1!A$1:B$1179,2,FALSE)</f>
        <v>6340310000</v>
      </c>
      <c r="L3587" s="1" t="str">
        <f>VLOOKUP(M3587,Itens!A$1:B$3327,2,FALSE)</f>
        <v>E379L</v>
      </c>
      <c r="M3587" s="13">
        <v>6340310000</v>
      </c>
      <c r="N3587" s="13">
        <f t="shared" ref="N3587:N3650" si="455">IF(M3587=K3587,0,1)</f>
        <v>0</v>
      </c>
      <c r="O3587" s="1">
        <v>6</v>
      </c>
      <c r="P3587" s="1">
        <v>16.053711910000001</v>
      </c>
      <c r="Q3587" s="1" t="s">
        <v>39</v>
      </c>
      <c r="R3587" s="6">
        <v>42480</v>
      </c>
    </row>
    <row r="3588" spans="1:18" x14ac:dyDescent="0.25">
      <c r="A3588" s="1">
        <v>3587</v>
      </c>
      <c r="B3588">
        <f t="shared" si="448"/>
        <v>0</v>
      </c>
      <c r="C3588">
        <f t="shared" si="449"/>
        <v>0</v>
      </c>
      <c r="D3588" s="1">
        <f t="shared" si="450"/>
        <v>0</v>
      </c>
      <c r="E3588" s="1">
        <f t="shared" si="451"/>
        <v>0</v>
      </c>
      <c r="F3588" s="1">
        <f t="shared" si="452"/>
        <v>0</v>
      </c>
      <c r="G3588" s="1">
        <f t="shared" si="453"/>
        <v>0</v>
      </c>
      <c r="H3588" s="1">
        <f t="shared" si="454"/>
        <v>0</v>
      </c>
      <c r="I3588" s="7" t="s">
        <v>233</v>
      </c>
      <c r="J3588" s="1" t="s">
        <v>234</v>
      </c>
      <c r="K3588" s="1">
        <f>VLOOKUP(L3588,Sheet1!A$1:B$1179,2,FALSE)</f>
        <v>835130000</v>
      </c>
      <c r="L3588" s="1" t="str">
        <f>VLOOKUP(M3588,Itens!A$1:B$3327,2,FALSE)</f>
        <v>E38H D106</v>
      </c>
      <c r="M3588" s="13">
        <v>835130000</v>
      </c>
      <c r="N3588" s="13">
        <f t="shared" si="455"/>
        <v>0</v>
      </c>
      <c r="O3588" s="1">
        <v>20</v>
      </c>
      <c r="P3588" s="1">
        <v>13.840228420000001</v>
      </c>
      <c r="Q3588" s="1" t="s">
        <v>39</v>
      </c>
      <c r="R3588" s="6">
        <v>42480</v>
      </c>
    </row>
    <row r="3589" spans="1:18" x14ac:dyDescent="0.25">
      <c r="A3589" s="1">
        <v>3588</v>
      </c>
      <c r="B3589">
        <f t="shared" si="448"/>
        <v>0</v>
      </c>
      <c r="C3589">
        <f t="shared" si="449"/>
        <v>0</v>
      </c>
      <c r="D3589" s="1">
        <f t="shared" si="450"/>
        <v>0</v>
      </c>
      <c r="E3589" s="1">
        <f t="shared" si="451"/>
        <v>0</v>
      </c>
      <c r="F3589" s="1">
        <f t="shared" si="452"/>
        <v>0</v>
      </c>
      <c r="G3589" s="1">
        <f t="shared" si="453"/>
        <v>0</v>
      </c>
      <c r="H3589" s="1">
        <f t="shared" si="454"/>
        <v>0</v>
      </c>
      <c r="I3589" s="7" t="s">
        <v>233</v>
      </c>
      <c r="J3589" s="1" t="s">
        <v>234</v>
      </c>
      <c r="K3589" s="1">
        <f>VLOOKUP(L3589,Sheet1!A$1:B$1179,2,FALSE)</f>
        <v>10342310000</v>
      </c>
      <c r="L3589" s="1" t="str">
        <f>VLOOKUP(M3589,Itens!A$1:B$3327,2,FALSE)</f>
        <v>E3900LI</v>
      </c>
      <c r="M3589" s="13">
        <v>10342310000</v>
      </c>
      <c r="N3589" s="13">
        <f t="shared" si="455"/>
        <v>0</v>
      </c>
      <c r="O3589" s="1">
        <v>6</v>
      </c>
      <c r="P3589" s="1">
        <v>16.570071559999999</v>
      </c>
      <c r="Q3589" s="1" t="s">
        <v>39</v>
      </c>
      <c r="R3589" s="6">
        <v>42480</v>
      </c>
    </row>
    <row r="3590" spans="1:18" x14ac:dyDescent="0.25">
      <c r="A3590" s="1">
        <v>3589</v>
      </c>
      <c r="B3590">
        <f t="shared" si="448"/>
        <v>0</v>
      </c>
      <c r="C3590">
        <f t="shared" si="449"/>
        <v>0</v>
      </c>
      <c r="D3590" s="1">
        <f t="shared" si="450"/>
        <v>0</v>
      </c>
      <c r="E3590" s="1">
        <f t="shared" si="451"/>
        <v>0</v>
      </c>
      <c r="F3590" s="1">
        <f t="shared" si="452"/>
        <v>0</v>
      </c>
      <c r="G3590" s="1">
        <f t="shared" si="453"/>
        <v>0</v>
      </c>
      <c r="H3590" s="1">
        <f t="shared" si="454"/>
        <v>0</v>
      </c>
      <c r="I3590" s="7" t="s">
        <v>233</v>
      </c>
      <c r="J3590" s="1" t="s">
        <v>234</v>
      </c>
      <c r="K3590" s="1">
        <f>VLOOKUP(L3590,Sheet1!A$1:B$1179,2,FALSE)</f>
        <v>3536130000</v>
      </c>
      <c r="L3590" s="1" t="str">
        <f>VLOOKUP(M3590,Itens!A$1:B$3327,2,FALSE)</f>
        <v>E44H D110</v>
      </c>
      <c r="M3590" s="13">
        <v>3536130000</v>
      </c>
      <c r="N3590" s="13">
        <f t="shared" si="455"/>
        <v>0</v>
      </c>
      <c r="O3590" s="1">
        <v>30</v>
      </c>
      <c r="P3590" s="1">
        <v>9.1256045799999992</v>
      </c>
      <c r="Q3590" s="1" t="s">
        <v>39</v>
      </c>
      <c r="R3590" s="6">
        <v>42480</v>
      </c>
    </row>
    <row r="3591" spans="1:18" x14ac:dyDescent="0.25">
      <c r="A3591" s="1">
        <v>3590</v>
      </c>
      <c r="B3591">
        <f t="shared" si="448"/>
        <v>0</v>
      </c>
      <c r="C3591">
        <f t="shared" si="449"/>
        <v>0</v>
      </c>
      <c r="D3591" s="1">
        <f t="shared" si="450"/>
        <v>0</v>
      </c>
      <c r="E3591" s="1">
        <f t="shared" si="451"/>
        <v>0</v>
      </c>
      <c r="F3591" s="1">
        <f t="shared" si="452"/>
        <v>0</v>
      </c>
      <c r="G3591" s="1">
        <f t="shared" si="453"/>
        <v>0</v>
      </c>
      <c r="H3591" s="1">
        <f t="shared" si="454"/>
        <v>0</v>
      </c>
      <c r="I3591" s="7" t="s">
        <v>233</v>
      </c>
      <c r="J3591" s="1" t="s">
        <v>234</v>
      </c>
      <c r="K3591" s="1">
        <f>VLOOKUP(L3591,Sheet1!A$1:B$1179,2,FALSE)</f>
        <v>10518310000</v>
      </c>
      <c r="L3591" s="1" t="str">
        <f>VLOOKUP(M3591,Itens!A$1:B$3327,2,FALSE)</f>
        <v>E472L</v>
      </c>
      <c r="M3591" s="13">
        <v>10518310000</v>
      </c>
      <c r="N3591" s="13">
        <f t="shared" si="455"/>
        <v>0</v>
      </c>
      <c r="O3591" s="1">
        <v>6</v>
      </c>
      <c r="P3591" s="1">
        <v>40.667027249999997</v>
      </c>
      <c r="Q3591" s="1" t="s">
        <v>39</v>
      </c>
      <c r="R3591" s="6">
        <v>42480</v>
      </c>
    </row>
    <row r="3592" spans="1:18" x14ac:dyDescent="0.25">
      <c r="A3592" s="1">
        <v>3591</v>
      </c>
      <c r="B3592">
        <f t="shared" si="448"/>
        <v>0</v>
      </c>
      <c r="C3592">
        <f t="shared" si="449"/>
        <v>0</v>
      </c>
      <c r="D3592" s="1">
        <f t="shared" si="450"/>
        <v>0</v>
      </c>
      <c r="E3592" s="1">
        <f t="shared" si="451"/>
        <v>0</v>
      </c>
      <c r="F3592" s="1">
        <f t="shared" si="452"/>
        <v>0</v>
      </c>
      <c r="G3592" s="1">
        <f t="shared" si="453"/>
        <v>0</v>
      </c>
      <c r="H3592" s="1">
        <f t="shared" si="454"/>
        <v>0</v>
      </c>
      <c r="I3592" s="7" t="s">
        <v>233</v>
      </c>
      <c r="J3592" s="1" t="s">
        <v>234</v>
      </c>
      <c r="K3592" s="1">
        <f>VLOOKUP(L3592,Sheet1!A$1:B$1179,2,FALSE)</f>
        <v>7128310000</v>
      </c>
      <c r="L3592" s="1" t="str">
        <f>VLOOKUP(M3592,Itens!A$1:B$3327,2,FALSE)</f>
        <v>E610L</v>
      </c>
      <c r="M3592" s="13">
        <v>7128310000</v>
      </c>
      <c r="N3592" s="13">
        <f t="shared" si="455"/>
        <v>0</v>
      </c>
      <c r="O3592" s="1">
        <v>6</v>
      </c>
      <c r="P3592" s="1">
        <v>18.654288260000001</v>
      </c>
      <c r="Q3592" s="1" t="s">
        <v>39</v>
      </c>
      <c r="R3592" s="6">
        <v>42480</v>
      </c>
    </row>
    <row r="3593" spans="1:18" x14ac:dyDescent="0.25">
      <c r="A3593" s="1">
        <v>3592</v>
      </c>
      <c r="B3593">
        <f t="shared" si="448"/>
        <v>0</v>
      </c>
      <c r="C3593">
        <f t="shared" si="449"/>
        <v>0</v>
      </c>
      <c r="D3593" s="1">
        <f t="shared" si="450"/>
        <v>0</v>
      </c>
      <c r="E3593" s="1">
        <f t="shared" si="451"/>
        <v>0</v>
      </c>
      <c r="F3593" s="1">
        <f t="shared" si="452"/>
        <v>0</v>
      </c>
      <c r="G3593" s="1">
        <f t="shared" si="453"/>
        <v>0</v>
      </c>
      <c r="H3593" s="1">
        <f t="shared" si="454"/>
        <v>0</v>
      </c>
      <c r="I3593" s="7" t="s">
        <v>233</v>
      </c>
      <c r="J3593" s="1" t="s">
        <v>234</v>
      </c>
      <c r="K3593" s="1">
        <f>VLOOKUP(L3593,Sheet1!A$1:B$1179,2,FALSE)</f>
        <v>4371130000</v>
      </c>
      <c r="L3593" s="1" t="str">
        <f>VLOOKUP(M3593,Itens!A$1:B$3327,2,FALSE)</f>
        <v>E61H D215</v>
      </c>
      <c r="M3593" s="13">
        <v>4371130000</v>
      </c>
      <c r="N3593" s="13">
        <f t="shared" si="455"/>
        <v>0</v>
      </c>
      <c r="O3593" s="1">
        <v>20</v>
      </c>
      <c r="P3593" s="1">
        <v>22.449568960000001</v>
      </c>
      <c r="Q3593" s="1" t="s">
        <v>39</v>
      </c>
      <c r="R3593" s="6">
        <v>42480</v>
      </c>
    </row>
    <row r="3594" spans="1:18" x14ac:dyDescent="0.25">
      <c r="A3594" s="1">
        <v>3593</v>
      </c>
      <c r="B3594">
        <f t="shared" si="448"/>
        <v>0</v>
      </c>
      <c r="C3594">
        <f t="shared" si="449"/>
        <v>0</v>
      </c>
      <c r="D3594" s="1">
        <f t="shared" si="450"/>
        <v>0</v>
      </c>
      <c r="E3594" s="1">
        <f t="shared" si="451"/>
        <v>0</v>
      </c>
      <c r="F3594" s="1">
        <f t="shared" si="452"/>
        <v>0</v>
      </c>
      <c r="G3594" s="1">
        <f t="shared" si="453"/>
        <v>0</v>
      </c>
      <c r="H3594" s="1">
        <f t="shared" si="454"/>
        <v>0</v>
      </c>
      <c r="I3594" s="7" t="s">
        <v>233</v>
      </c>
      <c r="J3594" s="1" t="s">
        <v>234</v>
      </c>
      <c r="K3594" s="1">
        <f>VLOOKUP(L3594,Sheet1!A$1:B$1179,2,FALSE)</f>
        <v>35330000</v>
      </c>
      <c r="L3594" s="1" t="str">
        <f>VLOOKUP(M3594,Itens!A$1:B$3327,2,FALSE)</f>
        <v>E621L</v>
      </c>
      <c r="M3594" s="13">
        <v>35330000</v>
      </c>
      <c r="N3594" s="13">
        <f t="shared" si="455"/>
        <v>0</v>
      </c>
      <c r="O3594" s="1">
        <v>15</v>
      </c>
      <c r="P3594" s="1">
        <v>34.023264789999999</v>
      </c>
      <c r="Q3594" s="1" t="s">
        <v>39</v>
      </c>
      <c r="R3594" s="6">
        <v>42480</v>
      </c>
    </row>
    <row r="3595" spans="1:18" x14ac:dyDescent="0.25">
      <c r="A3595" s="1">
        <v>3594</v>
      </c>
      <c r="B3595">
        <f t="shared" si="448"/>
        <v>0</v>
      </c>
      <c r="C3595">
        <f t="shared" si="449"/>
        <v>0</v>
      </c>
      <c r="D3595" s="1">
        <f t="shared" si="450"/>
        <v>0</v>
      </c>
      <c r="E3595" s="1">
        <f t="shared" si="451"/>
        <v>0</v>
      </c>
      <c r="F3595" s="1">
        <f t="shared" si="452"/>
        <v>0</v>
      </c>
      <c r="G3595" s="1">
        <f t="shared" si="453"/>
        <v>0</v>
      </c>
      <c r="H3595" s="1">
        <f t="shared" si="454"/>
        <v>0</v>
      </c>
      <c r="I3595" s="7" t="s">
        <v>233</v>
      </c>
      <c r="J3595" s="1" t="s">
        <v>234</v>
      </c>
      <c r="K3595" s="1">
        <f>VLOOKUP(L3595,Sheet1!A$1:B$1179,2,FALSE)</f>
        <v>6813310000</v>
      </c>
      <c r="L3595" s="1" t="str">
        <f>VLOOKUP(M3595,Itens!A$1:B$3327,2,FALSE)</f>
        <v>E676L01</v>
      </c>
      <c r="M3595" s="13">
        <v>6813310000</v>
      </c>
      <c r="N3595" s="13">
        <f t="shared" si="455"/>
        <v>0</v>
      </c>
      <c r="O3595" s="1">
        <v>12</v>
      </c>
      <c r="P3595" s="1">
        <v>26.445591820000001</v>
      </c>
      <c r="Q3595" s="1" t="s">
        <v>39</v>
      </c>
      <c r="R3595" s="6">
        <v>42480</v>
      </c>
    </row>
    <row r="3596" spans="1:18" x14ac:dyDescent="0.25">
      <c r="A3596" s="1">
        <v>3595</v>
      </c>
      <c r="B3596">
        <f t="shared" si="448"/>
        <v>0</v>
      </c>
      <c r="C3596">
        <f t="shared" si="449"/>
        <v>0</v>
      </c>
      <c r="D3596" s="1">
        <f t="shared" si="450"/>
        <v>0</v>
      </c>
      <c r="E3596" s="1">
        <f t="shared" si="451"/>
        <v>0</v>
      </c>
      <c r="F3596" s="1">
        <f t="shared" si="452"/>
        <v>0</v>
      </c>
      <c r="G3596" s="1">
        <f t="shared" si="453"/>
        <v>0</v>
      </c>
      <c r="H3596" s="1">
        <f t="shared" si="454"/>
        <v>0</v>
      </c>
      <c r="I3596" s="7" t="s">
        <v>233</v>
      </c>
      <c r="J3596" s="1" t="s">
        <v>234</v>
      </c>
      <c r="K3596" s="1">
        <f>VLOOKUP(L3596,Sheet1!A$1:B$1179,2,FALSE)</f>
        <v>4099310000</v>
      </c>
      <c r="L3596" s="1" t="str">
        <f>VLOOKUP(M3596,Itens!A$1:B$3327,2,FALSE)</f>
        <v>E718L</v>
      </c>
      <c r="M3596" s="13">
        <v>4099310000</v>
      </c>
      <c r="N3596" s="13">
        <f t="shared" si="455"/>
        <v>0</v>
      </c>
      <c r="O3596" s="1">
        <v>6</v>
      </c>
      <c r="P3596" s="1">
        <v>19.552103509999998</v>
      </c>
      <c r="Q3596" s="1" t="s">
        <v>39</v>
      </c>
      <c r="R3596" s="6">
        <v>42480</v>
      </c>
    </row>
    <row r="3597" spans="1:18" x14ac:dyDescent="0.25">
      <c r="A3597" s="1">
        <v>3596</v>
      </c>
      <c r="B3597">
        <f t="shared" si="448"/>
        <v>0</v>
      </c>
      <c r="C3597">
        <f t="shared" si="449"/>
        <v>0</v>
      </c>
      <c r="D3597" s="1">
        <f t="shared" si="450"/>
        <v>0</v>
      </c>
      <c r="E3597" s="1">
        <f t="shared" si="451"/>
        <v>0</v>
      </c>
      <c r="F3597" s="1">
        <f t="shared" si="452"/>
        <v>0</v>
      </c>
      <c r="G3597" s="1">
        <f t="shared" si="453"/>
        <v>0</v>
      </c>
      <c r="H3597" s="1">
        <f t="shared" si="454"/>
        <v>0</v>
      </c>
      <c r="I3597" s="7" t="s">
        <v>233</v>
      </c>
      <c r="J3597" s="1" t="s">
        <v>234</v>
      </c>
      <c r="K3597" s="1">
        <f>VLOOKUP(L3597,Sheet1!A$1:B$1179,2,FALSE)</f>
        <v>2064130000</v>
      </c>
      <c r="L3597" s="1" t="str">
        <f>VLOOKUP(M3597,Itens!A$1:B$3327,2,FALSE)</f>
        <v>E720H D205</v>
      </c>
      <c r="M3597" s="13">
        <v>2064130000</v>
      </c>
      <c r="N3597" s="13">
        <f t="shared" si="455"/>
        <v>0</v>
      </c>
      <c r="O3597" s="1">
        <v>10</v>
      </c>
      <c r="P3597" s="1">
        <v>19.71566807</v>
      </c>
      <c r="Q3597" s="1" t="s">
        <v>39</v>
      </c>
      <c r="R3597" s="6">
        <v>42480</v>
      </c>
    </row>
    <row r="3598" spans="1:18" x14ac:dyDescent="0.25">
      <c r="A3598" s="1">
        <v>3597</v>
      </c>
      <c r="B3598">
        <f t="shared" si="448"/>
        <v>0</v>
      </c>
      <c r="C3598">
        <f t="shared" si="449"/>
        <v>0</v>
      </c>
      <c r="D3598" s="1">
        <f t="shared" si="450"/>
        <v>0</v>
      </c>
      <c r="E3598" s="1">
        <f t="shared" si="451"/>
        <v>0</v>
      </c>
      <c r="F3598" s="1">
        <f t="shared" si="452"/>
        <v>0</v>
      </c>
      <c r="G3598" s="1">
        <f t="shared" si="453"/>
        <v>0</v>
      </c>
      <c r="H3598" s="1">
        <f t="shared" si="454"/>
        <v>0</v>
      </c>
      <c r="I3598" s="7" t="s">
        <v>233</v>
      </c>
      <c r="J3598" s="1" t="s">
        <v>234</v>
      </c>
      <c r="K3598" s="1">
        <f>VLOOKUP(L3598,Sheet1!A$1:B$1179,2,FALSE)</f>
        <v>9221310000</v>
      </c>
      <c r="L3598" s="1" t="str">
        <f>VLOOKUP(M3598,Itens!A$1:B$3327,2,FALSE)</f>
        <v>E732L</v>
      </c>
      <c r="M3598" s="13">
        <v>9221310000</v>
      </c>
      <c r="N3598" s="13">
        <f t="shared" si="455"/>
        <v>0</v>
      </c>
      <c r="O3598" s="1">
        <v>6</v>
      </c>
      <c r="P3598" s="1">
        <v>32.219266380000001</v>
      </c>
      <c r="Q3598" s="1" t="s">
        <v>39</v>
      </c>
      <c r="R3598" s="6">
        <v>42480</v>
      </c>
    </row>
    <row r="3599" spans="1:18" x14ac:dyDescent="0.25">
      <c r="A3599" s="1">
        <v>3598</v>
      </c>
      <c r="B3599">
        <f t="shared" si="448"/>
        <v>0</v>
      </c>
      <c r="C3599">
        <f t="shared" si="449"/>
        <v>0</v>
      </c>
      <c r="D3599" s="1">
        <f t="shared" si="450"/>
        <v>0</v>
      </c>
      <c r="E3599" s="1">
        <f t="shared" si="451"/>
        <v>0</v>
      </c>
      <c r="F3599" s="1">
        <f t="shared" si="452"/>
        <v>0</v>
      </c>
      <c r="G3599" s="1">
        <f t="shared" si="453"/>
        <v>0</v>
      </c>
      <c r="H3599" s="1">
        <f t="shared" si="454"/>
        <v>0</v>
      </c>
      <c r="I3599" s="7" t="s">
        <v>233</v>
      </c>
      <c r="J3599" s="1" t="s">
        <v>234</v>
      </c>
      <c r="K3599" s="1">
        <f>VLOOKUP(L3599,Sheet1!A$1:B$1179,2,FALSE)</f>
        <v>4367130000</v>
      </c>
      <c r="L3599" s="1" t="str">
        <f>VLOOKUP(M3599,Itens!A$1:B$3327,2,FALSE)</f>
        <v>E818H D238</v>
      </c>
      <c r="M3599" s="13">
        <v>4367130000</v>
      </c>
      <c r="N3599" s="13">
        <f t="shared" si="455"/>
        <v>0</v>
      </c>
      <c r="O3599" s="1">
        <v>10</v>
      </c>
      <c r="P3599" s="1">
        <v>28.33581654</v>
      </c>
      <c r="Q3599" s="1" t="s">
        <v>39</v>
      </c>
      <c r="R3599" s="6">
        <v>42480</v>
      </c>
    </row>
    <row r="3600" spans="1:18" x14ac:dyDescent="0.25">
      <c r="A3600" s="1">
        <v>3599</v>
      </c>
      <c r="B3600">
        <f t="shared" si="448"/>
        <v>0</v>
      </c>
      <c r="C3600">
        <f t="shared" si="449"/>
        <v>0</v>
      </c>
      <c r="D3600" s="1">
        <f t="shared" si="450"/>
        <v>0</v>
      </c>
      <c r="E3600" s="1">
        <f t="shared" si="451"/>
        <v>0</v>
      </c>
      <c r="F3600" s="1">
        <f t="shared" si="452"/>
        <v>0</v>
      </c>
      <c r="G3600" s="1">
        <f t="shared" si="453"/>
        <v>0</v>
      </c>
      <c r="H3600" s="1">
        <f t="shared" si="454"/>
        <v>0</v>
      </c>
      <c r="I3600" s="7" t="s">
        <v>233</v>
      </c>
      <c r="J3600" s="1" t="s">
        <v>234</v>
      </c>
      <c r="K3600" s="1">
        <f>VLOOKUP(L3600,Sheet1!A$1:B$1179,2,FALSE)</f>
        <v>1069230000</v>
      </c>
      <c r="L3600" s="1" t="str">
        <f>VLOOKUP(M3600,Itens!A$1:B$3327,2,FALSE)</f>
        <v>E83KP02 D140</v>
      </c>
      <c r="M3600" s="13">
        <v>1069230000</v>
      </c>
      <c r="N3600" s="13">
        <f t="shared" si="455"/>
        <v>0</v>
      </c>
      <c r="O3600" s="1">
        <v>10</v>
      </c>
      <c r="P3600" s="1">
        <v>33.116374100000002</v>
      </c>
      <c r="Q3600" s="1" t="s">
        <v>39</v>
      </c>
      <c r="R3600" s="6">
        <v>42480</v>
      </c>
    </row>
    <row r="3601" spans="1:18" x14ac:dyDescent="0.25">
      <c r="A3601" s="1">
        <v>3600</v>
      </c>
      <c r="B3601">
        <f t="shared" si="448"/>
        <v>0</v>
      </c>
      <c r="C3601">
        <f t="shared" si="449"/>
        <v>0</v>
      </c>
      <c r="D3601" s="1">
        <f t="shared" si="450"/>
        <v>0</v>
      </c>
      <c r="E3601" s="1">
        <f t="shared" si="451"/>
        <v>0</v>
      </c>
      <c r="F3601" s="1">
        <f t="shared" si="452"/>
        <v>0</v>
      </c>
      <c r="G3601" s="1">
        <f t="shared" si="453"/>
        <v>0</v>
      </c>
      <c r="H3601" s="1">
        <f t="shared" si="454"/>
        <v>0</v>
      </c>
      <c r="I3601" s="7" t="s">
        <v>233</v>
      </c>
      <c r="J3601" s="1" t="s">
        <v>234</v>
      </c>
      <c r="K3601" s="1">
        <f>VLOOKUP(L3601,Sheet1!A$1:B$1179,2,FALSE)</f>
        <v>7044310000</v>
      </c>
      <c r="L3601" s="1" t="str">
        <f>VLOOKUP(M3601,Itens!A$1:B$3327,2,FALSE)</f>
        <v>E884L</v>
      </c>
      <c r="M3601" s="13">
        <v>7044310000</v>
      </c>
      <c r="N3601" s="13">
        <f t="shared" si="455"/>
        <v>0</v>
      </c>
      <c r="O3601" s="1">
        <v>6</v>
      </c>
      <c r="P3601" s="1">
        <v>20.605490190000001</v>
      </c>
      <c r="Q3601" s="1" t="s">
        <v>39</v>
      </c>
      <c r="R3601" s="6">
        <v>42480</v>
      </c>
    </row>
    <row r="3602" spans="1:18" x14ac:dyDescent="0.25">
      <c r="A3602" s="1">
        <v>3601</v>
      </c>
      <c r="B3602">
        <f t="shared" si="448"/>
        <v>0</v>
      </c>
      <c r="C3602">
        <f t="shared" si="449"/>
        <v>0</v>
      </c>
      <c r="D3602" s="1">
        <f t="shared" si="450"/>
        <v>0</v>
      </c>
      <c r="E3602" s="1">
        <f t="shared" si="451"/>
        <v>0</v>
      </c>
      <c r="F3602" s="1">
        <f t="shared" si="452"/>
        <v>0</v>
      </c>
      <c r="G3602" s="1">
        <f t="shared" si="453"/>
        <v>0</v>
      </c>
      <c r="H3602" s="1">
        <f t="shared" si="454"/>
        <v>0</v>
      </c>
      <c r="I3602" s="7" t="s">
        <v>233</v>
      </c>
      <c r="J3602" s="1" t="s">
        <v>234</v>
      </c>
      <c r="K3602" s="1">
        <f>VLOOKUP(L3602,Sheet1!A$1:B$1179,2,FALSE)</f>
        <v>389210000</v>
      </c>
      <c r="L3602" s="1" t="str">
        <f>VLOOKUP(M3602,Itens!A$1:B$3327,2,FALSE)</f>
        <v>E90KP D164</v>
      </c>
      <c r="M3602" s="13">
        <v>389210000</v>
      </c>
      <c r="N3602" s="13">
        <f t="shared" si="455"/>
        <v>0</v>
      </c>
      <c r="O3602" s="1">
        <v>10</v>
      </c>
      <c r="P3602" s="1">
        <v>6.8013991100000002</v>
      </c>
      <c r="Q3602" s="1" t="s">
        <v>39</v>
      </c>
      <c r="R3602" s="6">
        <v>42480</v>
      </c>
    </row>
    <row r="3603" spans="1:18" x14ac:dyDescent="0.25">
      <c r="A3603" s="1">
        <v>3602</v>
      </c>
      <c r="B3603">
        <f t="shared" si="448"/>
        <v>0</v>
      </c>
      <c r="C3603">
        <f t="shared" si="449"/>
        <v>0</v>
      </c>
      <c r="D3603" s="1">
        <f t="shared" si="450"/>
        <v>0</v>
      </c>
      <c r="E3603" s="1">
        <f t="shared" si="451"/>
        <v>0</v>
      </c>
      <c r="F3603" s="1">
        <f t="shared" si="452"/>
        <v>0</v>
      </c>
      <c r="G3603" s="1">
        <f t="shared" si="453"/>
        <v>0</v>
      </c>
      <c r="H3603" s="1">
        <f t="shared" si="454"/>
        <v>0</v>
      </c>
      <c r="I3603" s="7" t="s">
        <v>233</v>
      </c>
      <c r="J3603" s="1" t="s">
        <v>234</v>
      </c>
      <c r="K3603" s="1">
        <f>VLOOKUP(L3603,Sheet1!A$1:B$1179,2,FALSE)</f>
        <v>5521100000</v>
      </c>
      <c r="L3603" s="1" t="str">
        <f>VLOOKUP(M3603,Itens!A$1:B$3327,2,FALSE)</f>
        <v>H10W18</v>
      </c>
      <c r="M3603" s="13">
        <v>5521100000</v>
      </c>
      <c r="N3603" s="13">
        <f t="shared" si="455"/>
        <v>0</v>
      </c>
      <c r="O3603" s="1">
        <v>10</v>
      </c>
      <c r="P3603" s="1">
        <v>19.667566269999998</v>
      </c>
      <c r="Q3603" s="1" t="s">
        <v>39</v>
      </c>
      <c r="R3603" s="6">
        <v>42480</v>
      </c>
    </row>
    <row r="3604" spans="1:18" x14ac:dyDescent="0.25">
      <c r="A3604" s="1">
        <v>3603</v>
      </c>
      <c r="B3604">
        <f t="shared" si="448"/>
        <v>0</v>
      </c>
      <c r="C3604">
        <f t="shared" si="449"/>
        <v>0</v>
      </c>
      <c r="D3604" s="1">
        <f t="shared" si="450"/>
        <v>0</v>
      </c>
      <c r="E3604" s="1">
        <f t="shared" si="451"/>
        <v>0</v>
      </c>
      <c r="F3604" s="1">
        <f t="shared" si="452"/>
        <v>0</v>
      </c>
      <c r="G3604" s="1">
        <f t="shared" si="453"/>
        <v>0</v>
      </c>
      <c r="H3604" s="1">
        <f t="shared" si="454"/>
        <v>0</v>
      </c>
      <c r="I3604" s="7" t="s">
        <v>233</v>
      </c>
      <c r="J3604" s="1" t="s">
        <v>234</v>
      </c>
      <c r="K3604" s="1">
        <f>VLOOKUP(L3604,Sheet1!A$1:B$1179,2,FALSE)</f>
        <v>556200000</v>
      </c>
      <c r="L3604" s="1" t="str">
        <f>VLOOKUP(M3604,Itens!A$1:B$3327,2,FALSE)</f>
        <v>H113WK</v>
      </c>
      <c r="M3604" s="13">
        <v>556200000</v>
      </c>
      <c r="N3604" s="13">
        <f t="shared" si="455"/>
        <v>0</v>
      </c>
      <c r="O3604" s="1">
        <v>10</v>
      </c>
      <c r="P3604" s="1">
        <v>97.735573209999998</v>
      </c>
      <c r="Q3604" s="1" t="s">
        <v>39</v>
      </c>
      <c r="R3604" s="6">
        <v>42480</v>
      </c>
    </row>
    <row r="3605" spans="1:18" x14ac:dyDescent="0.25">
      <c r="A3605" s="1">
        <v>3604</v>
      </c>
      <c r="B3605">
        <f t="shared" si="448"/>
        <v>0</v>
      </c>
      <c r="C3605">
        <f t="shared" si="449"/>
        <v>0</v>
      </c>
      <c r="D3605" s="1">
        <f t="shared" si="450"/>
        <v>0</v>
      </c>
      <c r="E3605" s="1">
        <f t="shared" si="451"/>
        <v>0</v>
      </c>
      <c r="F3605" s="1">
        <f t="shared" si="452"/>
        <v>0</v>
      </c>
      <c r="G3605" s="1">
        <f t="shared" si="453"/>
        <v>0</v>
      </c>
      <c r="H3605" s="1">
        <f t="shared" si="454"/>
        <v>0</v>
      </c>
      <c r="I3605" s="7" t="s">
        <v>233</v>
      </c>
      <c r="J3605" s="1" t="s">
        <v>234</v>
      </c>
      <c r="K3605" s="1">
        <f>VLOOKUP(L3605,Sheet1!A$1:B$1179,2,FALSE)</f>
        <v>557200000</v>
      </c>
      <c r="L3605" s="1" t="str">
        <f>VLOOKUP(M3605,Itens!A$1:B$3327,2,FALSE)</f>
        <v>H114WK</v>
      </c>
      <c r="M3605" s="13">
        <v>557200000</v>
      </c>
      <c r="N3605" s="13">
        <f t="shared" si="455"/>
        <v>0</v>
      </c>
      <c r="O3605" s="1">
        <v>10</v>
      </c>
      <c r="P3605" s="1">
        <v>50.53112557</v>
      </c>
      <c r="Q3605" s="1" t="s">
        <v>39</v>
      </c>
      <c r="R3605" s="6">
        <v>42480</v>
      </c>
    </row>
    <row r="3606" spans="1:18" x14ac:dyDescent="0.25">
      <c r="A3606" s="1">
        <v>3605</v>
      </c>
      <c r="B3606">
        <f t="shared" si="448"/>
        <v>0</v>
      </c>
      <c r="C3606">
        <f t="shared" si="449"/>
        <v>0</v>
      </c>
      <c r="D3606" s="1">
        <f t="shared" si="450"/>
        <v>0</v>
      </c>
      <c r="E3606" s="1">
        <f t="shared" si="451"/>
        <v>0</v>
      </c>
      <c r="F3606" s="1">
        <f t="shared" si="452"/>
        <v>0</v>
      </c>
      <c r="G3606" s="1">
        <f t="shared" si="453"/>
        <v>0</v>
      </c>
      <c r="H3606" s="1">
        <f t="shared" si="454"/>
        <v>0</v>
      </c>
      <c r="I3606" s="7" t="s">
        <v>233</v>
      </c>
      <c r="J3606" s="1" t="s">
        <v>234</v>
      </c>
      <c r="K3606" s="1">
        <f>VLOOKUP(L3606,Sheet1!A$1:B$1179,2,FALSE)</f>
        <v>3833100000</v>
      </c>
      <c r="L3606" s="1" t="str">
        <f>VLOOKUP(M3606,Itens!A$1:B$3327,2,FALSE)</f>
        <v>H12W08</v>
      </c>
      <c r="M3606" s="13">
        <v>3833100000</v>
      </c>
      <c r="N3606" s="13">
        <f t="shared" si="455"/>
        <v>0</v>
      </c>
      <c r="O3606" s="1">
        <v>24</v>
      </c>
      <c r="P3606" s="1">
        <v>16.439585919999999</v>
      </c>
      <c r="Q3606" s="1" t="s">
        <v>39</v>
      </c>
      <c r="R3606" s="6">
        <v>42480</v>
      </c>
    </row>
    <row r="3607" spans="1:18" x14ac:dyDescent="0.25">
      <c r="A3607" s="1">
        <v>3606</v>
      </c>
      <c r="B3607">
        <f t="shared" si="448"/>
        <v>0</v>
      </c>
      <c r="C3607">
        <f t="shared" si="449"/>
        <v>0</v>
      </c>
      <c r="D3607" s="1">
        <f t="shared" si="450"/>
        <v>0</v>
      </c>
      <c r="E3607" s="1">
        <f t="shared" si="451"/>
        <v>0</v>
      </c>
      <c r="F3607" s="1">
        <f t="shared" si="452"/>
        <v>0</v>
      </c>
      <c r="G3607" s="1">
        <f t="shared" si="453"/>
        <v>0</v>
      </c>
      <c r="H3607" s="1">
        <f t="shared" si="454"/>
        <v>0</v>
      </c>
      <c r="I3607" s="7" t="s">
        <v>233</v>
      </c>
      <c r="J3607" s="1" t="s">
        <v>234</v>
      </c>
      <c r="K3607" s="1">
        <f>VLOOKUP(L3607,Sheet1!A$1:B$1179,2,FALSE)</f>
        <v>681200000</v>
      </c>
      <c r="L3607" s="1" t="str">
        <f>VLOOKUP(M3607,Itens!A$1:B$3327,2,FALSE)</f>
        <v>H146WK</v>
      </c>
      <c r="M3607" s="13">
        <v>681200000</v>
      </c>
      <c r="N3607" s="13">
        <f t="shared" si="455"/>
        <v>0</v>
      </c>
      <c r="O3607" s="1">
        <v>6</v>
      </c>
      <c r="P3607" s="1">
        <v>18.280377219999998</v>
      </c>
      <c r="Q3607" s="1" t="s">
        <v>39</v>
      </c>
      <c r="R3607" s="6">
        <v>42480</v>
      </c>
    </row>
    <row r="3608" spans="1:18" x14ac:dyDescent="0.25">
      <c r="A3608" s="1">
        <v>3607</v>
      </c>
      <c r="B3608">
        <f t="shared" si="448"/>
        <v>0</v>
      </c>
      <c r="C3608">
        <f t="shared" si="449"/>
        <v>0</v>
      </c>
      <c r="D3608" s="1">
        <f t="shared" si="450"/>
        <v>0</v>
      </c>
      <c r="E3608" s="1">
        <f t="shared" si="451"/>
        <v>0</v>
      </c>
      <c r="F3608" s="1">
        <f t="shared" si="452"/>
        <v>0</v>
      </c>
      <c r="G3608" s="1">
        <f t="shared" si="453"/>
        <v>0</v>
      </c>
      <c r="H3608" s="1">
        <f t="shared" si="454"/>
        <v>0</v>
      </c>
      <c r="I3608" s="7" t="s">
        <v>233</v>
      </c>
      <c r="J3608" s="1" t="s">
        <v>234</v>
      </c>
      <c r="K3608" s="1">
        <f>VLOOKUP(L3608,Sheet1!A$1:B$1179,2,FALSE)</f>
        <v>1406100000</v>
      </c>
      <c r="L3608" s="1" t="str">
        <f>VLOOKUP(M3608,Itens!A$1:B$3327,2,FALSE)</f>
        <v>H14W30</v>
      </c>
      <c r="M3608" s="13">
        <v>1406100000</v>
      </c>
      <c r="N3608" s="13">
        <f t="shared" si="455"/>
        <v>0</v>
      </c>
      <c r="O3608" s="1">
        <v>10</v>
      </c>
      <c r="P3608" s="1">
        <v>27.888352489999999</v>
      </c>
      <c r="Q3608" s="1" t="s">
        <v>39</v>
      </c>
      <c r="R3608" s="6">
        <v>42480</v>
      </c>
    </row>
    <row r="3609" spans="1:18" x14ac:dyDescent="0.25">
      <c r="A3609" s="1">
        <v>3608</v>
      </c>
      <c r="B3609">
        <f t="shared" si="448"/>
        <v>0</v>
      </c>
      <c r="C3609">
        <f t="shared" si="449"/>
        <v>0</v>
      </c>
      <c r="D3609" s="1">
        <f t="shared" si="450"/>
        <v>0</v>
      </c>
      <c r="E3609" s="1">
        <f t="shared" si="451"/>
        <v>0</v>
      </c>
      <c r="F3609" s="1">
        <f t="shared" si="452"/>
        <v>0</v>
      </c>
      <c r="G3609" s="1">
        <f t="shared" si="453"/>
        <v>0</v>
      </c>
      <c r="H3609" s="1">
        <f t="shared" si="454"/>
        <v>0</v>
      </c>
      <c r="I3609" s="7" t="s">
        <v>233</v>
      </c>
      <c r="J3609" s="1" t="s">
        <v>234</v>
      </c>
      <c r="K3609" s="1">
        <f>VLOOKUP(L3609,Sheet1!A$1:B$1179,2,FALSE)</f>
        <v>1084200000</v>
      </c>
      <c r="L3609" s="1" t="str">
        <f>VLOOKUP(M3609,Itens!A$1:B$3327,2,FALSE)</f>
        <v>H240WK</v>
      </c>
      <c r="M3609" s="13">
        <v>1084200000</v>
      </c>
      <c r="N3609" s="13">
        <f t="shared" si="455"/>
        <v>0</v>
      </c>
      <c r="O3609" s="1">
        <v>10</v>
      </c>
      <c r="P3609" s="1">
        <v>27.127295220000001</v>
      </c>
      <c r="Q3609" s="1" t="s">
        <v>39</v>
      </c>
      <c r="R3609" s="6">
        <v>42480</v>
      </c>
    </row>
    <row r="3610" spans="1:18" x14ac:dyDescent="0.25">
      <c r="A3610" s="1">
        <v>3609</v>
      </c>
      <c r="B3610">
        <f t="shared" si="448"/>
        <v>0</v>
      </c>
      <c r="C3610">
        <f t="shared" si="449"/>
        <v>0</v>
      </c>
      <c r="D3610" s="1">
        <f t="shared" si="450"/>
        <v>0</v>
      </c>
      <c r="E3610" s="1">
        <f t="shared" si="451"/>
        <v>0</v>
      </c>
      <c r="F3610" s="1">
        <f t="shared" si="452"/>
        <v>0</v>
      </c>
      <c r="G3610" s="1">
        <f t="shared" si="453"/>
        <v>0</v>
      </c>
      <c r="H3610" s="1">
        <f t="shared" si="454"/>
        <v>0</v>
      </c>
      <c r="I3610" s="7" t="s">
        <v>233</v>
      </c>
      <c r="J3610" s="1" t="s">
        <v>234</v>
      </c>
      <c r="K3610" s="1">
        <f>VLOOKUP(L3610,Sheet1!A$1:B$1179,2,FALSE)</f>
        <v>521200000</v>
      </c>
      <c r="L3610" s="1" t="str">
        <f>VLOOKUP(M3610,Itens!A$1:B$3327,2,FALSE)</f>
        <v>H70WK11</v>
      </c>
      <c r="M3610" s="13">
        <v>521200000</v>
      </c>
      <c r="N3610" s="13">
        <f t="shared" si="455"/>
        <v>0</v>
      </c>
      <c r="O3610" s="1">
        <v>10</v>
      </c>
      <c r="P3610" s="1">
        <v>24.906603610000001</v>
      </c>
      <c r="Q3610" s="1" t="s">
        <v>39</v>
      </c>
      <c r="R3610" s="6">
        <v>42480</v>
      </c>
    </row>
    <row r="3611" spans="1:18" x14ac:dyDescent="0.25">
      <c r="A3611" s="1">
        <v>3610</v>
      </c>
      <c r="B3611">
        <f t="shared" si="448"/>
        <v>0</v>
      </c>
      <c r="C3611">
        <f t="shared" si="449"/>
        <v>0</v>
      </c>
      <c r="D3611" s="1">
        <f t="shared" si="450"/>
        <v>0</v>
      </c>
      <c r="E3611" s="1">
        <f t="shared" si="451"/>
        <v>0</v>
      </c>
      <c r="F3611" s="1">
        <f t="shared" si="452"/>
        <v>0</v>
      </c>
      <c r="G3611" s="1">
        <f t="shared" si="453"/>
        <v>0</v>
      </c>
      <c r="H3611" s="1">
        <f t="shared" si="454"/>
        <v>0</v>
      </c>
      <c r="I3611" s="7" t="s">
        <v>233</v>
      </c>
      <c r="J3611" s="1" t="s">
        <v>234</v>
      </c>
      <c r="K3611" s="1">
        <f>VLOOKUP(L3611,Sheet1!A$1:B$1179,2,FALSE)</f>
        <v>1727100000</v>
      </c>
      <c r="L3611" s="1" t="str">
        <f>VLOOKUP(M3611,Itens!A$1:B$3327,2,FALSE)</f>
        <v>H96W03</v>
      </c>
      <c r="M3611" s="13">
        <v>1727100000</v>
      </c>
      <c r="N3611" s="13">
        <f t="shared" si="455"/>
        <v>0</v>
      </c>
      <c r="O3611" s="1">
        <v>12</v>
      </c>
      <c r="P3611" s="1">
        <v>21.951368739999999</v>
      </c>
      <c r="Q3611" s="1" t="s">
        <v>39</v>
      </c>
      <c r="R3611" s="6">
        <v>42480</v>
      </c>
    </row>
    <row r="3612" spans="1:18" x14ac:dyDescent="0.25">
      <c r="A3612" s="1">
        <v>3611</v>
      </c>
      <c r="B3612">
        <f t="shared" si="448"/>
        <v>0</v>
      </c>
      <c r="C3612">
        <f t="shared" si="449"/>
        <v>0</v>
      </c>
      <c r="D3612" s="1">
        <f t="shared" si="450"/>
        <v>0</v>
      </c>
      <c r="E3612" s="1">
        <f t="shared" si="451"/>
        <v>0</v>
      </c>
      <c r="F3612" s="1">
        <f t="shared" si="452"/>
        <v>0</v>
      </c>
      <c r="G3612" s="1">
        <f t="shared" si="453"/>
        <v>0</v>
      </c>
      <c r="H3612" s="1">
        <f t="shared" si="454"/>
        <v>0</v>
      </c>
      <c r="I3612" s="7" t="s">
        <v>233</v>
      </c>
      <c r="J3612" s="1" t="s">
        <v>234</v>
      </c>
      <c r="K3612" s="1">
        <f>VLOOKUP(L3612,Sheet1!A$1:B$1179,2,FALSE)</f>
        <v>4276100000</v>
      </c>
      <c r="L3612" s="1" t="str">
        <f>VLOOKUP(M3612,Itens!A$1:B$3327,2,FALSE)</f>
        <v>H97W05</v>
      </c>
      <c r="M3612" s="13">
        <v>4276100000</v>
      </c>
      <c r="N3612" s="13">
        <f t="shared" si="455"/>
        <v>0</v>
      </c>
      <c r="O3612" s="1">
        <v>10</v>
      </c>
      <c r="P3612" s="1">
        <v>7.32278992</v>
      </c>
      <c r="Q3612" s="1" t="s">
        <v>39</v>
      </c>
      <c r="R3612" s="6">
        <v>42480</v>
      </c>
    </row>
    <row r="3613" spans="1:18" x14ac:dyDescent="0.25">
      <c r="A3613" s="1">
        <v>3612</v>
      </c>
      <c r="B3613">
        <f t="shared" si="448"/>
        <v>0</v>
      </c>
      <c r="C3613">
        <f t="shared" si="449"/>
        <v>1</v>
      </c>
      <c r="D3613" s="1">
        <f t="shared" si="450"/>
        <v>1</v>
      </c>
      <c r="E3613" s="1">
        <f t="shared" si="451"/>
        <v>0</v>
      </c>
      <c r="F3613" s="1">
        <f t="shared" si="452"/>
        <v>3</v>
      </c>
      <c r="G3613" s="1">
        <f t="shared" si="453"/>
        <v>0</v>
      </c>
      <c r="H3613" s="1">
        <f t="shared" si="454"/>
        <v>3</v>
      </c>
      <c r="I3613" s="7" t="s">
        <v>233</v>
      </c>
      <c r="J3613" s="1" t="s">
        <v>234</v>
      </c>
      <c r="K3613" s="1">
        <f>VLOOKUP(L3613,Sheet1!A$1:B$1179,2,FALSE)</f>
        <v>4277100000</v>
      </c>
      <c r="L3613" s="1" t="str">
        <f>VLOOKUP(M3613,Itens!A$1:B$3327,2,FALSE)</f>
        <v>H97W06</v>
      </c>
      <c r="M3613" s="13">
        <v>4277100000</v>
      </c>
      <c r="N3613" s="13">
        <f t="shared" si="455"/>
        <v>0</v>
      </c>
      <c r="O3613" s="1">
        <v>10</v>
      </c>
      <c r="P3613" s="1">
        <v>7.9814990999999997</v>
      </c>
      <c r="Q3613" s="1" t="s">
        <v>39</v>
      </c>
      <c r="R3613" s="6">
        <v>42480</v>
      </c>
    </row>
    <row r="3614" spans="1:18" x14ac:dyDescent="0.25">
      <c r="A3614" s="1">
        <v>3613</v>
      </c>
      <c r="B3614">
        <f t="shared" si="448"/>
        <v>0</v>
      </c>
      <c r="C3614">
        <f t="shared" si="449"/>
        <v>1</v>
      </c>
      <c r="D3614" s="1">
        <f t="shared" si="450"/>
        <v>1</v>
      </c>
      <c r="E3614" s="1">
        <f t="shared" si="451"/>
        <v>1</v>
      </c>
      <c r="F3614" s="1">
        <f t="shared" si="452"/>
        <v>0</v>
      </c>
      <c r="G3614" s="1">
        <f t="shared" si="453"/>
        <v>0</v>
      </c>
      <c r="H3614" s="1">
        <f t="shared" si="454"/>
        <v>1</v>
      </c>
      <c r="I3614" s="7" t="s">
        <v>247</v>
      </c>
      <c r="J3614" s="1" t="s">
        <v>234</v>
      </c>
      <c r="K3614" s="1">
        <f>VLOOKUP(L3614,Sheet1!A$1:B$1179,2,FALSE)</f>
        <v>7102310000</v>
      </c>
      <c r="L3614" s="1" t="str">
        <f>VLOOKUP(M3614,Itens!A$1:B$3327,2,FALSE)</f>
        <v>E1015L</v>
      </c>
      <c r="M3614" s="13">
        <v>7102310000</v>
      </c>
      <c r="N3614" s="13">
        <f t="shared" si="455"/>
        <v>0</v>
      </c>
      <c r="O3614" s="1">
        <v>12</v>
      </c>
      <c r="P3614" s="1">
        <v>43.6894761</v>
      </c>
      <c r="Q3614" s="1" t="s">
        <v>39</v>
      </c>
      <c r="R3614" s="6">
        <v>42480</v>
      </c>
    </row>
    <row r="3615" spans="1:18" x14ac:dyDescent="0.25">
      <c r="A3615" s="1">
        <v>3614</v>
      </c>
      <c r="B3615">
        <f t="shared" si="448"/>
        <v>0</v>
      </c>
      <c r="C3615">
        <f t="shared" si="449"/>
        <v>0</v>
      </c>
      <c r="D3615" s="1">
        <f t="shared" si="450"/>
        <v>0</v>
      </c>
      <c r="E3615" s="1">
        <f t="shared" si="451"/>
        <v>0</v>
      </c>
      <c r="F3615" s="1">
        <f t="shared" si="452"/>
        <v>0</v>
      </c>
      <c r="G3615" s="1">
        <f t="shared" si="453"/>
        <v>0</v>
      </c>
      <c r="H3615" s="1">
        <f t="shared" si="454"/>
        <v>0</v>
      </c>
      <c r="I3615" s="7" t="s">
        <v>247</v>
      </c>
      <c r="J3615" s="1" t="s">
        <v>234</v>
      </c>
      <c r="K3615" s="1">
        <f>VLOOKUP(L3615,Sheet1!A$1:B$1179,2,FALSE)</f>
        <v>5121310000</v>
      </c>
      <c r="L3615" s="1" t="str">
        <f>VLOOKUP(M3615,Itens!A$1:B$3327,2,FALSE)</f>
        <v>E1017L</v>
      </c>
      <c r="M3615" s="13">
        <v>5121310000</v>
      </c>
      <c r="N3615" s="13">
        <f t="shared" si="455"/>
        <v>0</v>
      </c>
      <c r="O3615" s="1">
        <v>6</v>
      </c>
      <c r="P3615" s="1">
        <v>60.17875592</v>
      </c>
      <c r="Q3615" s="1" t="s">
        <v>39</v>
      </c>
      <c r="R3615" s="6">
        <v>42480</v>
      </c>
    </row>
    <row r="3616" spans="1:18" x14ac:dyDescent="0.25">
      <c r="A3616" s="1">
        <v>3615</v>
      </c>
      <c r="B3616">
        <f t="shared" si="448"/>
        <v>0</v>
      </c>
      <c r="C3616">
        <f t="shared" si="449"/>
        <v>0</v>
      </c>
      <c r="D3616" s="1">
        <f t="shared" si="450"/>
        <v>0</v>
      </c>
      <c r="E3616" s="1">
        <f t="shared" si="451"/>
        <v>0</v>
      </c>
      <c r="F3616" s="1">
        <f t="shared" si="452"/>
        <v>0</v>
      </c>
      <c r="G3616" s="1">
        <f t="shared" si="453"/>
        <v>0</v>
      </c>
      <c r="H3616" s="1">
        <f t="shared" si="454"/>
        <v>0</v>
      </c>
      <c r="I3616" s="7" t="s">
        <v>247</v>
      </c>
      <c r="J3616" s="1" t="s">
        <v>234</v>
      </c>
      <c r="K3616" s="1">
        <f>VLOOKUP(L3616,Sheet1!A$1:B$1179,2,FALSE)</f>
        <v>1453130000</v>
      </c>
      <c r="L3616" s="1" t="str">
        <f>VLOOKUP(M3616,Itens!A$1:B$3327,2,FALSE)</f>
        <v>E106H D171</v>
      </c>
      <c r="M3616" s="13">
        <v>1453130000</v>
      </c>
      <c r="N3616" s="13">
        <f t="shared" si="455"/>
        <v>0</v>
      </c>
      <c r="O3616" s="1">
        <v>10</v>
      </c>
      <c r="P3616" s="1">
        <v>22.670546340000001</v>
      </c>
      <c r="Q3616" s="1" t="s">
        <v>39</v>
      </c>
      <c r="R3616" s="6">
        <v>42480</v>
      </c>
    </row>
    <row r="3617" spans="1:18" x14ac:dyDescent="0.25">
      <c r="A3617" s="1">
        <v>3616</v>
      </c>
      <c r="B3617">
        <f t="shared" si="448"/>
        <v>0</v>
      </c>
      <c r="C3617">
        <f t="shared" si="449"/>
        <v>0</v>
      </c>
      <c r="D3617" s="1">
        <f t="shared" si="450"/>
        <v>0</v>
      </c>
      <c r="E3617" s="1">
        <f t="shared" si="451"/>
        <v>0</v>
      </c>
      <c r="F3617" s="1">
        <f t="shared" si="452"/>
        <v>0</v>
      </c>
      <c r="G3617" s="1">
        <f t="shared" si="453"/>
        <v>0</v>
      </c>
      <c r="H3617" s="1">
        <f t="shared" si="454"/>
        <v>0</v>
      </c>
      <c r="I3617" s="7" t="s">
        <v>247</v>
      </c>
      <c r="J3617" s="1" t="s">
        <v>234</v>
      </c>
      <c r="K3617" s="1">
        <f>VLOOKUP(L3617,Sheet1!A$1:B$1179,2,FALSE)</f>
        <v>6826310000</v>
      </c>
      <c r="L3617" s="1" t="str">
        <f>VLOOKUP(M3617,Itens!A$1:B$3327,2,FALSE)</f>
        <v>E1079L</v>
      </c>
      <c r="M3617" s="13">
        <v>6826310000</v>
      </c>
      <c r="N3617" s="13">
        <f t="shared" si="455"/>
        <v>0</v>
      </c>
      <c r="O3617" s="1">
        <v>6</v>
      </c>
      <c r="P3617" s="1">
        <v>40.246217940000001</v>
      </c>
      <c r="Q3617" s="1" t="s">
        <v>39</v>
      </c>
      <c r="R3617" s="6">
        <v>42480</v>
      </c>
    </row>
    <row r="3618" spans="1:18" x14ac:dyDescent="0.25">
      <c r="A3618" s="1">
        <v>3617</v>
      </c>
      <c r="B3618">
        <f t="shared" si="448"/>
        <v>0</v>
      </c>
      <c r="C3618">
        <f t="shared" si="449"/>
        <v>0</v>
      </c>
      <c r="D3618" s="1">
        <f t="shared" si="450"/>
        <v>0</v>
      </c>
      <c r="E3618" s="1">
        <f t="shared" si="451"/>
        <v>0</v>
      </c>
      <c r="F3618" s="1">
        <f t="shared" si="452"/>
        <v>0</v>
      </c>
      <c r="G3618" s="1">
        <f t="shared" si="453"/>
        <v>0</v>
      </c>
      <c r="H3618" s="1">
        <f t="shared" si="454"/>
        <v>0</v>
      </c>
      <c r="I3618" s="7" t="s">
        <v>247</v>
      </c>
      <c r="J3618" s="1" t="s">
        <v>234</v>
      </c>
      <c r="K3618" s="1">
        <f>VLOOKUP(L3618,Sheet1!A$1:B$1179,2,FALSE)</f>
        <v>1771110000</v>
      </c>
      <c r="L3618" s="1" t="str">
        <f>VLOOKUP(M3618,Itens!A$1:B$3327,2,FALSE)</f>
        <v>E110H D24</v>
      </c>
      <c r="M3618" s="13">
        <v>1771110000</v>
      </c>
      <c r="N3618" s="13">
        <f t="shared" si="455"/>
        <v>0</v>
      </c>
      <c r="O3618" s="1">
        <v>20</v>
      </c>
      <c r="P3618" s="1">
        <v>14.676580749999999</v>
      </c>
      <c r="Q3618" s="1" t="s">
        <v>39</v>
      </c>
      <c r="R3618" s="6">
        <v>42480</v>
      </c>
    </row>
    <row r="3619" spans="1:18" x14ac:dyDescent="0.25">
      <c r="A3619" s="1">
        <v>3618</v>
      </c>
      <c r="B3619">
        <f t="shared" si="448"/>
        <v>0</v>
      </c>
      <c r="C3619">
        <f t="shared" si="449"/>
        <v>0</v>
      </c>
      <c r="D3619" s="1">
        <f t="shared" si="450"/>
        <v>0</v>
      </c>
      <c r="E3619" s="1">
        <f t="shared" si="451"/>
        <v>0</v>
      </c>
      <c r="F3619" s="1">
        <f t="shared" si="452"/>
        <v>0</v>
      </c>
      <c r="G3619" s="1">
        <f t="shared" si="453"/>
        <v>0</v>
      </c>
      <c r="H3619" s="1">
        <f t="shared" si="454"/>
        <v>0</v>
      </c>
      <c r="I3619" s="7" t="s">
        <v>247</v>
      </c>
      <c r="J3619" s="1" t="s">
        <v>234</v>
      </c>
      <c r="K3619" s="1">
        <f>VLOOKUP(L3619,Sheet1!A$1:B$1179,2,FALSE)</f>
        <v>2218130000</v>
      </c>
      <c r="L3619" s="1" t="str">
        <f>VLOOKUP(M3619,Itens!A$1:B$3327,2,FALSE)</f>
        <v>E113H D235</v>
      </c>
      <c r="M3619" s="13">
        <v>2218130000</v>
      </c>
      <c r="N3619" s="13">
        <f t="shared" si="455"/>
        <v>0</v>
      </c>
      <c r="O3619" s="1">
        <v>10</v>
      </c>
      <c r="P3619" s="1">
        <v>43.272693949999997</v>
      </c>
      <c r="Q3619" s="1" t="s">
        <v>39</v>
      </c>
      <c r="R3619" s="6">
        <v>42480</v>
      </c>
    </row>
    <row r="3620" spans="1:18" x14ac:dyDescent="0.25">
      <c r="A3620" s="1">
        <v>3619</v>
      </c>
      <c r="B3620">
        <f t="shared" si="448"/>
        <v>0</v>
      </c>
      <c r="C3620">
        <f t="shared" si="449"/>
        <v>0</v>
      </c>
      <c r="D3620" s="1">
        <f t="shared" si="450"/>
        <v>0</v>
      </c>
      <c r="E3620" s="1">
        <f t="shared" si="451"/>
        <v>0</v>
      </c>
      <c r="F3620" s="1">
        <f t="shared" si="452"/>
        <v>0</v>
      </c>
      <c r="G3620" s="1">
        <f t="shared" si="453"/>
        <v>0</v>
      </c>
      <c r="H3620" s="1">
        <f t="shared" si="454"/>
        <v>0</v>
      </c>
      <c r="I3620" s="7" t="s">
        <v>247</v>
      </c>
      <c r="J3620" s="1" t="s">
        <v>234</v>
      </c>
      <c r="K3620" s="1">
        <f>VLOOKUP(L3620,Sheet1!A$1:B$1179,2,FALSE)</f>
        <v>3130000</v>
      </c>
      <c r="L3620" s="1" t="str">
        <f>VLOOKUP(M3620,Itens!A$1:B$3327,2,FALSE)</f>
        <v>E142H D21</v>
      </c>
      <c r="M3620" s="13">
        <v>3130000</v>
      </c>
      <c r="N3620" s="13">
        <f t="shared" si="455"/>
        <v>0</v>
      </c>
      <c r="O3620" s="1">
        <v>10</v>
      </c>
      <c r="P3620" s="1">
        <v>11.270224819999999</v>
      </c>
      <c r="Q3620" s="1" t="s">
        <v>39</v>
      </c>
      <c r="R3620" s="6">
        <v>42480</v>
      </c>
    </row>
    <row r="3621" spans="1:18" x14ac:dyDescent="0.25">
      <c r="A3621" s="1">
        <v>3620</v>
      </c>
      <c r="B3621">
        <f t="shared" si="448"/>
        <v>0</v>
      </c>
      <c r="C3621">
        <f t="shared" si="449"/>
        <v>0</v>
      </c>
      <c r="D3621" s="1">
        <f t="shared" si="450"/>
        <v>0</v>
      </c>
      <c r="E3621" s="1">
        <f t="shared" si="451"/>
        <v>0</v>
      </c>
      <c r="F3621" s="1">
        <f t="shared" si="452"/>
        <v>0</v>
      </c>
      <c r="G3621" s="1">
        <f t="shared" si="453"/>
        <v>0</v>
      </c>
      <c r="H3621" s="1">
        <f t="shared" si="454"/>
        <v>0</v>
      </c>
      <c r="I3621" s="7" t="s">
        <v>247</v>
      </c>
      <c r="J3621" s="1" t="s">
        <v>234</v>
      </c>
      <c r="K3621" s="1">
        <f>VLOOKUP(L3621,Sheet1!A$1:B$1179,2,FALSE)</f>
        <v>1023130000</v>
      </c>
      <c r="L3621" s="1" t="str">
        <f>VLOOKUP(M3621,Itens!A$1:B$3327,2,FALSE)</f>
        <v>E146H D108</v>
      </c>
      <c r="M3621" s="13">
        <v>1023130000</v>
      </c>
      <c r="N3621" s="13">
        <f t="shared" si="455"/>
        <v>0</v>
      </c>
      <c r="O3621" s="1">
        <v>10</v>
      </c>
      <c r="P3621" s="1">
        <v>9.1134007199999996</v>
      </c>
      <c r="Q3621" s="1" t="s">
        <v>39</v>
      </c>
      <c r="R3621" s="6">
        <v>42480</v>
      </c>
    </row>
    <row r="3622" spans="1:18" x14ac:dyDescent="0.25">
      <c r="A3622" s="1">
        <v>3621</v>
      </c>
      <c r="B3622">
        <f t="shared" si="448"/>
        <v>0</v>
      </c>
      <c r="C3622">
        <f t="shared" si="449"/>
        <v>0</v>
      </c>
      <c r="D3622" s="1">
        <f t="shared" si="450"/>
        <v>0</v>
      </c>
      <c r="E3622" s="1">
        <f t="shared" si="451"/>
        <v>0</v>
      </c>
      <c r="F3622" s="1">
        <f t="shared" si="452"/>
        <v>0</v>
      </c>
      <c r="G3622" s="1">
        <f t="shared" si="453"/>
        <v>0</v>
      </c>
      <c r="H3622" s="1">
        <f t="shared" si="454"/>
        <v>0</v>
      </c>
      <c r="I3622" s="7" t="s">
        <v>247</v>
      </c>
      <c r="J3622" s="1" t="s">
        <v>234</v>
      </c>
      <c r="K3622" s="1">
        <f>VLOOKUP(L3622,Sheet1!A$1:B$1179,2,FALSE)</f>
        <v>224130000</v>
      </c>
      <c r="L3622" s="1" t="str">
        <f>VLOOKUP(M3622,Itens!A$1:B$3327,2,FALSE)</f>
        <v>E15H D58</v>
      </c>
      <c r="M3622" s="13">
        <v>224130000</v>
      </c>
      <c r="N3622" s="13">
        <f t="shared" si="455"/>
        <v>0</v>
      </c>
      <c r="O3622" s="1">
        <v>10</v>
      </c>
      <c r="P3622" s="1">
        <v>16.739185419999998</v>
      </c>
      <c r="Q3622" s="1" t="s">
        <v>39</v>
      </c>
      <c r="R3622" s="6">
        <v>42480</v>
      </c>
    </row>
    <row r="3623" spans="1:18" x14ac:dyDescent="0.25">
      <c r="A3623" s="1">
        <v>3622</v>
      </c>
      <c r="B3623">
        <f t="shared" si="448"/>
        <v>0</v>
      </c>
      <c r="C3623">
        <f t="shared" si="449"/>
        <v>0</v>
      </c>
      <c r="D3623" s="1">
        <f t="shared" si="450"/>
        <v>0</v>
      </c>
      <c r="E3623" s="1">
        <f t="shared" si="451"/>
        <v>0</v>
      </c>
      <c r="F3623" s="1">
        <f t="shared" si="452"/>
        <v>0</v>
      </c>
      <c r="G3623" s="1">
        <f t="shared" si="453"/>
        <v>0</v>
      </c>
      <c r="H3623" s="1">
        <f t="shared" si="454"/>
        <v>0</v>
      </c>
      <c r="I3623" s="7" t="s">
        <v>247</v>
      </c>
      <c r="J3623" s="1" t="s">
        <v>234</v>
      </c>
      <c r="K3623" s="1">
        <f>VLOOKUP(L3623,Sheet1!A$1:B$1179,2,FALSE)</f>
        <v>9217310000</v>
      </c>
      <c r="L3623" s="1" t="str">
        <f>VLOOKUP(M3623,Itens!A$1:B$3327,2,FALSE)</f>
        <v>E173L</v>
      </c>
      <c r="M3623" s="13">
        <v>9217310000</v>
      </c>
      <c r="N3623" s="13">
        <f t="shared" si="455"/>
        <v>0</v>
      </c>
      <c r="O3623" s="1">
        <v>6</v>
      </c>
      <c r="P3623" s="1">
        <v>14.709910929999999</v>
      </c>
      <c r="Q3623" s="1" t="s">
        <v>39</v>
      </c>
      <c r="R3623" s="6">
        <v>42480</v>
      </c>
    </row>
    <row r="3624" spans="1:18" x14ac:dyDescent="0.25">
      <c r="A3624" s="1">
        <v>3623</v>
      </c>
      <c r="B3624">
        <f t="shared" si="448"/>
        <v>0</v>
      </c>
      <c r="C3624">
        <f t="shared" si="449"/>
        <v>0</v>
      </c>
      <c r="D3624" s="1">
        <f t="shared" si="450"/>
        <v>0</v>
      </c>
      <c r="E3624" s="1">
        <f t="shared" si="451"/>
        <v>0</v>
      </c>
      <c r="F3624" s="1">
        <f t="shared" si="452"/>
        <v>0</v>
      </c>
      <c r="G3624" s="1">
        <f t="shared" si="453"/>
        <v>0</v>
      </c>
      <c r="H3624" s="1">
        <f t="shared" si="454"/>
        <v>0</v>
      </c>
      <c r="I3624" s="7" t="s">
        <v>247</v>
      </c>
      <c r="J3624" s="1" t="s">
        <v>234</v>
      </c>
      <c r="K3624" s="1">
        <f>VLOOKUP(L3624,Sheet1!A$1:B$1179,2,FALSE)</f>
        <v>9850310000</v>
      </c>
      <c r="L3624" s="1" t="str">
        <f>VLOOKUP(M3624,Itens!A$1:B$3327,2,FALSE)</f>
        <v>E1918LI</v>
      </c>
      <c r="M3624" s="13">
        <v>9850310000</v>
      </c>
      <c r="N3624" s="13">
        <f t="shared" si="455"/>
        <v>0</v>
      </c>
      <c r="O3624" s="1">
        <v>6</v>
      </c>
      <c r="P3624" s="1">
        <v>18.191505490000001</v>
      </c>
      <c r="Q3624" s="1" t="s">
        <v>39</v>
      </c>
      <c r="R3624" s="6">
        <v>42480</v>
      </c>
    </row>
    <row r="3625" spans="1:18" x14ac:dyDescent="0.25">
      <c r="A3625" s="1">
        <v>3624</v>
      </c>
      <c r="B3625">
        <f t="shared" si="448"/>
        <v>0</v>
      </c>
      <c r="C3625">
        <f t="shared" si="449"/>
        <v>0</v>
      </c>
      <c r="D3625" s="1">
        <f t="shared" si="450"/>
        <v>0</v>
      </c>
      <c r="E3625" s="1">
        <f t="shared" si="451"/>
        <v>0</v>
      </c>
      <c r="F3625" s="1">
        <f t="shared" si="452"/>
        <v>0</v>
      </c>
      <c r="G3625" s="1">
        <f t="shared" si="453"/>
        <v>0</v>
      </c>
      <c r="H3625" s="1">
        <f t="shared" si="454"/>
        <v>0</v>
      </c>
      <c r="I3625" s="7" t="s">
        <v>247</v>
      </c>
      <c r="J3625" s="1" t="s">
        <v>234</v>
      </c>
      <c r="K3625" s="1">
        <f>VLOOKUP(L3625,Sheet1!A$1:B$1179,2,FALSE)</f>
        <v>10344310000</v>
      </c>
      <c r="L3625" s="1" t="str">
        <f>VLOOKUP(M3625,Itens!A$1:B$3327,2,FALSE)</f>
        <v>E2991LI</v>
      </c>
      <c r="M3625" s="13">
        <v>10344310000</v>
      </c>
      <c r="N3625" s="13">
        <f t="shared" si="455"/>
        <v>0</v>
      </c>
      <c r="O3625" s="1">
        <v>6</v>
      </c>
      <c r="P3625" s="1">
        <v>20.83732522</v>
      </c>
      <c r="Q3625" s="1" t="s">
        <v>39</v>
      </c>
      <c r="R3625" s="6">
        <v>42480</v>
      </c>
    </row>
    <row r="3626" spans="1:18" x14ac:dyDescent="0.25">
      <c r="A3626" s="1">
        <v>3625</v>
      </c>
      <c r="B3626">
        <f t="shared" si="448"/>
        <v>0</v>
      </c>
      <c r="C3626">
        <f t="shared" si="449"/>
        <v>0</v>
      </c>
      <c r="D3626" s="1">
        <f t="shared" si="450"/>
        <v>0</v>
      </c>
      <c r="E3626" s="1">
        <f t="shared" si="451"/>
        <v>0</v>
      </c>
      <c r="F3626" s="1">
        <f t="shared" si="452"/>
        <v>0</v>
      </c>
      <c r="G3626" s="1">
        <f t="shared" si="453"/>
        <v>0</v>
      </c>
      <c r="H3626" s="1">
        <f t="shared" si="454"/>
        <v>0</v>
      </c>
      <c r="I3626" s="7" t="s">
        <v>247</v>
      </c>
      <c r="J3626" s="1" t="s">
        <v>234</v>
      </c>
      <c r="K3626" s="1">
        <f>VLOOKUP(L3626,Sheet1!A$1:B$1179,2,FALSE)</f>
        <v>562130000</v>
      </c>
      <c r="L3626" s="1" t="str">
        <f>VLOOKUP(M3626,Itens!A$1:B$3327,2,FALSE)</f>
        <v>E29H D89</v>
      </c>
      <c r="M3626" s="13">
        <v>562130000</v>
      </c>
      <c r="N3626" s="13">
        <f t="shared" si="455"/>
        <v>0</v>
      </c>
      <c r="O3626" s="1">
        <v>20</v>
      </c>
      <c r="P3626" s="1">
        <v>13.455468489999999</v>
      </c>
      <c r="Q3626" s="1" t="s">
        <v>39</v>
      </c>
      <c r="R3626" s="6">
        <v>42480</v>
      </c>
    </row>
    <row r="3627" spans="1:18" x14ac:dyDescent="0.25">
      <c r="A3627" s="1">
        <v>3626</v>
      </c>
      <c r="B3627">
        <f t="shared" si="448"/>
        <v>0</v>
      </c>
      <c r="C3627">
        <f t="shared" si="449"/>
        <v>0</v>
      </c>
      <c r="D3627" s="1">
        <f t="shared" si="450"/>
        <v>0</v>
      </c>
      <c r="E3627" s="1">
        <f t="shared" si="451"/>
        <v>0</v>
      </c>
      <c r="F3627" s="1">
        <f t="shared" si="452"/>
        <v>0</v>
      </c>
      <c r="G3627" s="1">
        <f t="shared" si="453"/>
        <v>0</v>
      </c>
      <c r="H3627" s="1">
        <f t="shared" si="454"/>
        <v>0</v>
      </c>
      <c r="I3627" s="7" t="s">
        <v>247</v>
      </c>
      <c r="J3627" s="1" t="s">
        <v>234</v>
      </c>
      <c r="K3627" s="1">
        <f>VLOOKUP(L3627,Sheet1!A$1:B$1179,2,FALSE)</f>
        <v>835130000</v>
      </c>
      <c r="L3627" s="1" t="str">
        <f>VLOOKUP(M3627,Itens!A$1:B$3327,2,FALSE)</f>
        <v>E38H D106</v>
      </c>
      <c r="M3627" s="13">
        <v>835130000</v>
      </c>
      <c r="N3627" s="13">
        <f t="shared" si="455"/>
        <v>0</v>
      </c>
      <c r="O3627" s="1">
        <v>20</v>
      </c>
      <c r="P3627" s="1">
        <v>13.840228420000001</v>
      </c>
      <c r="Q3627" s="1" t="s">
        <v>39</v>
      </c>
      <c r="R3627" s="6">
        <v>42480</v>
      </c>
    </row>
    <row r="3628" spans="1:18" x14ac:dyDescent="0.25">
      <c r="A3628" s="1">
        <v>3627</v>
      </c>
      <c r="B3628">
        <f t="shared" si="448"/>
        <v>0</v>
      </c>
      <c r="C3628">
        <f t="shared" si="449"/>
        <v>0</v>
      </c>
      <c r="D3628" s="1">
        <f t="shared" si="450"/>
        <v>0</v>
      </c>
      <c r="E3628" s="1">
        <f t="shared" si="451"/>
        <v>0</v>
      </c>
      <c r="F3628" s="1">
        <f t="shared" si="452"/>
        <v>0</v>
      </c>
      <c r="G3628" s="1">
        <f t="shared" si="453"/>
        <v>0</v>
      </c>
      <c r="H3628" s="1">
        <f t="shared" si="454"/>
        <v>0</v>
      </c>
      <c r="I3628" s="7" t="s">
        <v>247</v>
      </c>
      <c r="J3628" s="1" t="s">
        <v>234</v>
      </c>
      <c r="K3628" s="1">
        <f>VLOOKUP(L3628,Sheet1!A$1:B$1179,2,FALSE)</f>
        <v>2768310000</v>
      </c>
      <c r="L3628" s="1" t="str">
        <f>VLOOKUP(M3628,Itens!A$1:B$3327,2,FALSE)</f>
        <v>E432L</v>
      </c>
      <c r="M3628" s="13">
        <v>2768310000</v>
      </c>
      <c r="N3628" s="13">
        <f t="shared" si="455"/>
        <v>0</v>
      </c>
      <c r="O3628" s="1">
        <v>6</v>
      </c>
      <c r="P3628" s="1">
        <v>14.6771353</v>
      </c>
      <c r="Q3628" s="1" t="s">
        <v>39</v>
      </c>
      <c r="R3628" s="6">
        <v>42480</v>
      </c>
    </row>
    <row r="3629" spans="1:18" x14ac:dyDescent="0.25">
      <c r="A3629" s="1">
        <v>3628</v>
      </c>
      <c r="B3629">
        <f t="shared" si="448"/>
        <v>0</v>
      </c>
      <c r="C3629">
        <f t="shared" si="449"/>
        <v>0</v>
      </c>
      <c r="D3629" s="1">
        <f t="shared" si="450"/>
        <v>0</v>
      </c>
      <c r="E3629" s="1">
        <f t="shared" si="451"/>
        <v>0</v>
      </c>
      <c r="F3629" s="1">
        <f t="shared" si="452"/>
        <v>0</v>
      </c>
      <c r="G3629" s="1">
        <f t="shared" si="453"/>
        <v>0</v>
      </c>
      <c r="H3629" s="1">
        <f t="shared" si="454"/>
        <v>0</v>
      </c>
      <c r="I3629" s="7" t="s">
        <v>247</v>
      </c>
      <c r="J3629" s="1" t="s">
        <v>234</v>
      </c>
      <c r="K3629" s="1">
        <f>VLOOKUP(L3629,Sheet1!A$1:B$1179,2,FALSE)</f>
        <v>3536130000</v>
      </c>
      <c r="L3629" s="1" t="str">
        <f>VLOOKUP(M3629,Itens!A$1:B$3327,2,FALSE)</f>
        <v>E44H D110</v>
      </c>
      <c r="M3629" s="13">
        <v>3536130000</v>
      </c>
      <c r="N3629" s="13">
        <f t="shared" si="455"/>
        <v>0</v>
      </c>
      <c r="O3629" s="1">
        <v>20</v>
      </c>
      <c r="P3629" s="1">
        <v>9.1259870200000002</v>
      </c>
      <c r="Q3629" s="1" t="s">
        <v>39</v>
      </c>
      <c r="R3629" s="6">
        <v>42480</v>
      </c>
    </row>
    <row r="3630" spans="1:18" x14ac:dyDescent="0.25">
      <c r="A3630" s="1">
        <v>3629</v>
      </c>
      <c r="B3630">
        <f t="shared" si="448"/>
        <v>0</v>
      </c>
      <c r="C3630">
        <f t="shared" si="449"/>
        <v>0</v>
      </c>
      <c r="D3630" s="1">
        <f t="shared" si="450"/>
        <v>0</v>
      </c>
      <c r="E3630" s="1">
        <f t="shared" si="451"/>
        <v>0</v>
      </c>
      <c r="F3630" s="1">
        <f t="shared" si="452"/>
        <v>0</v>
      </c>
      <c r="G3630" s="1">
        <f t="shared" si="453"/>
        <v>0</v>
      </c>
      <c r="H3630" s="1">
        <f t="shared" si="454"/>
        <v>0</v>
      </c>
      <c r="I3630" s="7" t="s">
        <v>247</v>
      </c>
      <c r="J3630" s="1" t="s">
        <v>234</v>
      </c>
      <c r="K3630" s="1">
        <f>VLOOKUP(L3630,Sheet1!A$1:B$1179,2,FALSE)</f>
        <v>10518310000</v>
      </c>
      <c r="L3630" s="1" t="str">
        <f>VLOOKUP(M3630,Itens!A$1:B$3327,2,FALSE)</f>
        <v>E472L</v>
      </c>
      <c r="M3630" s="13">
        <v>10518310000</v>
      </c>
      <c r="N3630" s="13">
        <f t="shared" si="455"/>
        <v>0</v>
      </c>
      <c r="O3630" s="1">
        <v>6</v>
      </c>
      <c r="P3630" s="1">
        <v>40.667027249999997</v>
      </c>
      <c r="Q3630" s="1" t="s">
        <v>39</v>
      </c>
      <c r="R3630" s="6">
        <v>42480</v>
      </c>
    </row>
    <row r="3631" spans="1:18" x14ac:dyDescent="0.25">
      <c r="A3631" s="1">
        <v>3630</v>
      </c>
      <c r="B3631">
        <f t="shared" si="448"/>
        <v>0</v>
      </c>
      <c r="C3631">
        <f t="shared" si="449"/>
        <v>0</v>
      </c>
      <c r="D3631" s="1">
        <f t="shared" si="450"/>
        <v>0</v>
      </c>
      <c r="E3631" s="1">
        <f t="shared" si="451"/>
        <v>0</v>
      </c>
      <c r="F3631" s="1">
        <f t="shared" si="452"/>
        <v>0</v>
      </c>
      <c r="G3631" s="1">
        <f t="shared" si="453"/>
        <v>0</v>
      </c>
      <c r="H3631" s="1">
        <f t="shared" si="454"/>
        <v>0</v>
      </c>
      <c r="I3631" s="7" t="s">
        <v>247</v>
      </c>
      <c r="J3631" s="1" t="s">
        <v>234</v>
      </c>
      <c r="K3631" s="1">
        <f>VLOOKUP(L3631,Sheet1!A$1:B$1179,2,FALSE)</f>
        <v>6729310000</v>
      </c>
      <c r="L3631" s="1" t="str">
        <f>VLOOKUP(M3631,Itens!A$1:B$3327,2,FALSE)</f>
        <v>E488L</v>
      </c>
      <c r="M3631" s="13">
        <v>6729310000</v>
      </c>
      <c r="N3631" s="13">
        <f t="shared" si="455"/>
        <v>0</v>
      </c>
      <c r="O3631" s="1">
        <v>6</v>
      </c>
      <c r="P3631" s="1">
        <v>23.4869694</v>
      </c>
      <c r="Q3631" s="1" t="s">
        <v>39</v>
      </c>
      <c r="R3631" s="6">
        <v>42480</v>
      </c>
    </row>
    <row r="3632" spans="1:18" x14ac:dyDescent="0.25">
      <c r="A3632" s="1">
        <v>3631</v>
      </c>
      <c r="B3632">
        <f t="shared" si="448"/>
        <v>0</v>
      </c>
      <c r="C3632">
        <f t="shared" si="449"/>
        <v>0</v>
      </c>
      <c r="D3632" s="1">
        <f t="shared" si="450"/>
        <v>0</v>
      </c>
      <c r="E3632" s="1">
        <f t="shared" si="451"/>
        <v>0</v>
      </c>
      <c r="F3632" s="1">
        <f t="shared" si="452"/>
        <v>0</v>
      </c>
      <c r="G3632" s="1">
        <f t="shared" si="453"/>
        <v>0</v>
      </c>
      <c r="H3632" s="1">
        <f t="shared" si="454"/>
        <v>0</v>
      </c>
      <c r="I3632" s="7" t="s">
        <v>247</v>
      </c>
      <c r="J3632" s="1" t="s">
        <v>234</v>
      </c>
      <c r="K3632" s="1">
        <f>VLOOKUP(L3632,Sheet1!A$1:B$1179,2,FALSE)</f>
        <v>7041310000</v>
      </c>
      <c r="L3632" s="1" t="str">
        <f>VLOOKUP(M3632,Itens!A$1:B$3327,2,FALSE)</f>
        <v>E617L</v>
      </c>
      <c r="M3632" s="13">
        <v>7041310000</v>
      </c>
      <c r="N3632" s="13">
        <f t="shared" si="455"/>
        <v>0</v>
      </c>
      <c r="O3632" s="1">
        <v>6</v>
      </c>
      <c r="P3632" s="1">
        <v>19.804414699999999</v>
      </c>
      <c r="Q3632" s="1" t="s">
        <v>39</v>
      </c>
      <c r="R3632" s="6">
        <v>42480</v>
      </c>
    </row>
    <row r="3633" spans="1:18" x14ac:dyDescent="0.25">
      <c r="A3633" s="1">
        <v>3632</v>
      </c>
      <c r="B3633">
        <f t="shared" si="448"/>
        <v>0</v>
      </c>
      <c r="C3633">
        <f t="shared" si="449"/>
        <v>0</v>
      </c>
      <c r="D3633" s="1">
        <f t="shared" si="450"/>
        <v>0</v>
      </c>
      <c r="E3633" s="1">
        <f t="shared" si="451"/>
        <v>0</v>
      </c>
      <c r="F3633" s="1">
        <f t="shared" si="452"/>
        <v>0</v>
      </c>
      <c r="G3633" s="1">
        <f t="shared" si="453"/>
        <v>0</v>
      </c>
      <c r="H3633" s="1">
        <f t="shared" si="454"/>
        <v>0</v>
      </c>
      <c r="I3633" s="7" t="s">
        <v>247</v>
      </c>
      <c r="J3633" s="1" t="s">
        <v>234</v>
      </c>
      <c r="K3633" s="1">
        <f>VLOOKUP(L3633,Sheet1!A$1:B$1179,2,FALSE)</f>
        <v>35330000</v>
      </c>
      <c r="L3633" s="1" t="str">
        <f>VLOOKUP(M3633,Itens!A$1:B$3327,2,FALSE)</f>
        <v>E621L</v>
      </c>
      <c r="M3633" s="13">
        <v>35330000</v>
      </c>
      <c r="N3633" s="13">
        <f t="shared" si="455"/>
        <v>0</v>
      </c>
      <c r="O3633" s="1">
        <v>2</v>
      </c>
      <c r="P3633" s="1">
        <v>34.024985800000003</v>
      </c>
      <c r="Q3633" s="1" t="s">
        <v>39</v>
      </c>
      <c r="R3633" s="6">
        <v>42480</v>
      </c>
    </row>
    <row r="3634" spans="1:18" x14ac:dyDescent="0.25">
      <c r="A3634" s="1">
        <v>3633</v>
      </c>
      <c r="B3634">
        <f t="shared" si="448"/>
        <v>0</v>
      </c>
      <c r="C3634">
        <f t="shared" si="449"/>
        <v>0</v>
      </c>
      <c r="D3634" s="1">
        <f t="shared" si="450"/>
        <v>0</v>
      </c>
      <c r="E3634" s="1">
        <f t="shared" si="451"/>
        <v>0</v>
      </c>
      <c r="F3634" s="1">
        <f t="shared" si="452"/>
        <v>0</v>
      </c>
      <c r="G3634" s="1">
        <f t="shared" si="453"/>
        <v>0</v>
      </c>
      <c r="H3634" s="1">
        <f t="shared" si="454"/>
        <v>0</v>
      </c>
      <c r="I3634" s="7" t="s">
        <v>247</v>
      </c>
      <c r="J3634" s="1" t="s">
        <v>234</v>
      </c>
      <c r="K3634" s="1">
        <f>VLOOKUP(L3634,Sheet1!A$1:B$1179,2,FALSE)</f>
        <v>6813310000</v>
      </c>
      <c r="L3634" s="1" t="str">
        <f>VLOOKUP(M3634,Itens!A$1:B$3327,2,FALSE)</f>
        <v>E676L01</v>
      </c>
      <c r="M3634" s="13">
        <v>6813310000</v>
      </c>
      <c r="N3634" s="13">
        <f t="shared" si="455"/>
        <v>0</v>
      </c>
      <c r="O3634" s="1">
        <v>17</v>
      </c>
      <c r="P3634" s="1">
        <v>26.445445589999999</v>
      </c>
      <c r="Q3634" s="1" t="s">
        <v>39</v>
      </c>
      <c r="R3634" s="6">
        <v>42480</v>
      </c>
    </row>
    <row r="3635" spans="1:18" x14ac:dyDescent="0.25">
      <c r="A3635" s="1">
        <v>3634</v>
      </c>
      <c r="B3635">
        <f t="shared" si="448"/>
        <v>0</v>
      </c>
      <c r="C3635">
        <f t="shared" si="449"/>
        <v>0</v>
      </c>
      <c r="D3635" s="1">
        <f t="shared" si="450"/>
        <v>0</v>
      </c>
      <c r="E3635" s="1">
        <f t="shared" si="451"/>
        <v>0</v>
      </c>
      <c r="F3635" s="1">
        <f t="shared" si="452"/>
        <v>0</v>
      </c>
      <c r="G3635" s="1">
        <f t="shared" si="453"/>
        <v>0</v>
      </c>
      <c r="H3635" s="1">
        <f t="shared" si="454"/>
        <v>0</v>
      </c>
      <c r="I3635" s="7" t="s">
        <v>247</v>
      </c>
      <c r="J3635" s="1" t="s">
        <v>234</v>
      </c>
      <c r="K3635" s="1">
        <f>VLOOKUP(L3635,Sheet1!A$1:B$1179,2,FALSE)</f>
        <v>4099310000</v>
      </c>
      <c r="L3635" s="1" t="str">
        <f>VLOOKUP(M3635,Itens!A$1:B$3327,2,FALSE)</f>
        <v>E718L</v>
      </c>
      <c r="M3635" s="13">
        <v>4099310000</v>
      </c>
      <c r="N3635" s="13">
        <f t="shared" si="455"/>
        <v>0</v>
      </c>
      <c r="O3635" s="1">
        <v>6</v>
      </c>
      <c r="P3635" s="1">
        <v>19.552103509999998</v>
      </c>
      <c r="Q3635" s="1" t="s">
        <v>39</v>
      </c>
      <c r="R3635" s="6">
        <v>42480</v>
      </c>
    </row>
    <row r="3636" spans="1:18" x14ac:dyDescent="0.25">
      <c r="A3636" s="1">
        <v>3635</v>
      </c>
      <c r="B3636">
        <f t="shared" si="448"/>
        <v>0</v>
      </c>
      <c r="C3636">
        <f t="shared" si="449"/>
        <v>0</v>
      </c>
      <c r="D3636" s="1">
        <f t="shared" si="450"/>
        <v>0</v>
      </c>
      <c r="E3636" s="1">
        <f t="shared" si="451"/>
        <v>0</v>
      </c>
      <c r="F3636" s="1">
        <f t="shared" si="452"/>
        <v>0</v>
      </c>
      <c r="G3636" s="1">
        <f t="shared" si="453"/>
        <v>0</v>
      </c>
      <c r="H3636" s="1">
        <f t="shared" si="454"/>
        <v>0</v>
      </c>
      <c r="I3636" s="7" t="s">
        <v>247</v>
      </c>
      <c r="J3636" s="1" t="s">
        <v>234</v>
      </c>
      <c r="K3636" s="1">
        <f>VLOOKUP(L3636,Sheet1!A$1:B$1179,2,FALSE)</f>
        <v>4367130000</v>
      </c>
      <c r="L3636" s="1" t="str">
        <f>VLOOKUP(M3636,Itens!A$1:B$3327,2,FALSE)</f>
        <v>E818H D238</v>
      </c>
      <c r="M3636" s="13">
        <v>4367130000</v>
      </c>
      <c r="N3636" s="13">
        <f t="shared" si="455"/>
        <v>0</v>
      </c>
      <c r="O3636" s="1">
        <v>10</v>
      </c>
      <c r="P3636" s="1">
        <v>28.33581654</v>
      </c>
      <c r="Q3636" s="1" t="s">
        <v>39</v>
      </c>
      <c r="R3636" s="6">
        <v>42480</v>
      </c>
    </row>
    <row r="3637" spans="1:18" x14ac:dyDescent="0.25">
      <c r="A3637" s="1">
        <v>3636</v>
      </c>
      <c r="B3637">
        <f t="shared" si="448"/>
        <v>0</v>
      </c>
      <c r="C3637">
        <f t="shared" si="449"/>
        <v>0</v>
      </c>
      <c r="D3637" s="1">
        <f t="shared" si="450"/>
        <v>0</v>
      </c>
      <c r="E3637" s="1">
        <f t="shared" si="451"/>
        <v>0</v>
      </c>
      <c r="F3637" s="1">
        <f t="shared" si="452"/>
        <v>0</v>
      </c>
      <c r="G3637" s="1">
        <f t="shared" si="453"/>
        <v>0</v>
      </c>
      <c r="H3637" s="1">
        <f t="shared" si="454"/>
        <v>0</v>
      </c>
      <c r="I3637" s="7" t="s">
        <v>247</v>
      </c>
      <c r="J3637" s="1" t="s">
        <v>234</v>
      </c>
      <c r="K3637" s="1">
        <f>VLOOKUP(L3637,Sheet1!A$1:B$1179,2,FALSE)</f>
        <v>1069230000</v>
      </c>
      <c r="L3637" s="1" t="str">
        <f>VLOOKUP(M3637,Itens!A$1:B$3327,2,FALSE)</f>
        <v>E83KP02 D140</v>
      </c>
      <c r="M3637" s="13">
        <v>1069230000</v>
      </c>
      <c r="N3637" s="13">
        <f t="shared" si="455"/>
        <v>0</v>
      </c>
      <c r="O3637" s="1">
        <v>20</v>
      </c>
      <c r="P3637" s="1">
        <v>33.116947770000003</v>
      </c>
      <c r="Q3637" s="1" t="s">
        <v>39</v>
      </c>
      <c r="R3637" s="6">
        <v>42480</v>
      </c>
    </row>
    <row r="3638" spans="1:18" x14ac:dyDescent="0.25">
      <c r="A3638" s="1">
        <v>3637</v>
      </c>
      <c r="B3638">
        <f t="shared" si="448"/>
        <v>0</v>
      </c>
      <c r="C3638">
        <f t="shared" si="449"/>
        <v>0</v>
      </c>
      <c r="D3638" s="1">
        <f t="shared" si="450"/>
        <v>0</v>
      </c>
      <c r="E3638" s="1">
        <f t="shared" si="451"/>
        <v>0</v>
      </c>
      <c r="F3638" s="1">
        <f t="shared" si="452"/>
        <v>0</v>
      </c>
      <c r="G3638" s="1">
        <f t="shared" si="453"/>
        <v>0</v>
      </c>
      <c r="H3638" s="1">
        <f t="shared" si="454"/>
        <v>0</v>
      </c>
      <c r="I3638" s="7" t="s">
        <v>247</v>
      </c>
      <c r="J3638" s="1" t="s">
        <v>234</v>
      </c>
      <c r="K3638" s="1">
        <f>VLOOKUP(L3638,Sheet1!A$1:B$1179,2,FALSE)</f>
        <v>389210000</v>
      </c>
      <c r="L3638" s="1" t="str">
        <f>VLOOKUP(M3638,Itens!A$1:B$3327,2,FALSE)</f>
        <v>E90KP D164</v>
      </c>
      <c r="M3638" s="13">
        <v>389210000</v>
      </c>
      <c r="N3638" s="13">
        <f t="shared" si="455"/>
        <v>0</v>
      </c>
      <c r="O3638" s="1">
        <v>10</v>
      </c>
      <c r="P3638" s="1">
        <v>6.8013991100000002</v>
      </c>
      <c r="Q3638" s="1" t="s">
        <v>39</v>
      </c>
      <c r="R3638" s="6">
        <v>42480</v>
      </c>
    </row>
    <row r="3639" spans="1:18" x14ac:dyDescent="0.25">
      <c r="A3639" s="1">
        <v>3638</v>
      </c>
      <c r="B3639">
        <f t="shared" si="448"/>
        <v>0</v>
      </c>
      <c r="C3639">
        <f t="shared" si="449"/>
        <v>0</v>
      </c>
      <c r="D3639" s="1">
        <f t="shared" si="450"/>
        <v>0</v>
      </c>
      <c r="E3639" s="1">
        <f t="shared" si="451"/>
        <v>0</v>
      </c>
      <c r="F3639" s="1">
        <f t="shared" si="452"/>
        <v>0</v>
      </c>
      <c r="G3639" s="1">
        <f t="shared" si="453"/>
        <v>0</v>
      </c>
      <c r="H3639" s="1">
        <f t="shared" si="454"/>
        <v>0</v>
      </c>
      <c r="I3639" s="7" t="s">
        <v>247</v>
      </c>
      <c r="J3639" s="1" t="s">
        <v>234</v>
      </c>
      <c r="K3639" s="1">
        <f>VLOOKUP(L3639,Sheet1!A$1:B$1179,2,FALSE)</f>
        <v>391210000</v>
      </c>
      <c r="L3639" s="1" t="str">
        <f>VLOOKUP(M3639,Itens!A$1:B$3327,2,FALSE)</f>
        <v>E91KP D165</v>
      </c>
      <c r="M3639" s="13">
        <v>391210000</v>
      </c>
      <c r="N3639" s="13">
        <f t="shared" si="455"/>
        <v>0</v>
      </c>
      <c r="O3639" s="1">
        <v>10</v>
      </c>
      <c r="P3639" s="1">
        <v>6.5422383100000001</v>
      </c>
      <c r="Q3639" s="1" t="s">
        <v>39</v>
      </c>
      <c r="R3639" s="6">
        <v>42480</v>
      </c>
    </row>
    <row r="3640" spans="1:18" x14ac:dyDescent="0.25">
      <c r="A3640" s="1">
        <v>3639</v>
      </c>
      <c r="B3640">
        <f t="shared" si="448"/>
        <v>0</v>
      </c>
      <c r="C3640">
        <f t="shared" si="449"/>
        <v>0</v>
      </c>
      <c r="D3640" s="1">
        <f t="shared" si="450"/>
        <v>0</v>
      </c>
      <c r="E3640" s="1">
        <f t="shared" si="451"/>
        <v>0</v>
      </c>
      <c r="F3640" s="1">
        <f t="shared" si="452"/>
        <v>0</v>
      </c>
      <c r="G3640" s="1">
        <f t="shared" si="453"/>
        <v>0</v>
      </c>
      <c r="H3640" s="1">
        <f t="shared" si="454"/>
        <v>0</v>
      </c>
      <c r="I3640" s="7" t="s">
        <v>247</v>
      </c>
      <c r="J3640" s="1" t="s">
        <v>234</v>
      </c>
      <c r="K3640" s="1">
        <f>VLOOKUP(L3640,Sheet1!A$1:B$1179,2,FALSE)</f>
        <v>557200000</v>
      </c>
      <c r="L3640" s="1" t="str">
        <f>VLOOKUP(M3640,Itens!A$1:B$3327,2,FALSE)</f>
        <v>H114WK</v>
      </c>
      <c r="M3640" s="13">
        <v>557200000</v>
      </c>
      <c r="N3640" s="13">
        <f t="shared" si="455"/>
        <v>0</v>
      </c>
      <c r="O3640" s="1">
        <v>20</v>
      </c>
      <c r="P3640" s="1">
        <v>50.53112557</v>
      </c>
      <c r="Q3640" s="1" t="s">
        <v>39</v>
      </c>
      <c r="R3640" s="6">
        <v>42480</v>
      </c>
    </row>
    <row r="3641" spans="1:18" x14ac:dyDescent="0.25">
      <c r="A3641" s="1">
        <v>3640</v>
      </c>
      <c r="B3641">
        <f t="shared" si="448"/>
        <v>0</v>
      </c>
      <c r="C3641">
        <f t="shared" si="449"/>
        <v>0</v>
      </c>
      <c r="D3641" s="1">
        <f t="shared" si="450"/>
        <v>0</v>
      </c>
      <c r="E3641" s="1">
        <f t="shared" si="451"/>
        <v>0</v>
      </c>
      <c r="F3641" s="1">
        <f t="shared" si="452"/>
        <v>0</v>
      </c>
      <c r="G3641" s="1">
        <f t="shared" si="453"/>
        <v>0</v>
      </c>
      <c r="H3641" s="1">
        <f t="shared" si="454"/>
        <v>0</v>
      </c>
      <c r="I3641" s="7" t="s">
        <v>247</v>
      </c>
      <c r="J3641" s="1" t="s">
        <v>234</v>
      </c>
      <c r="K3641" s="1">
        <f>VLOOKUP(L3641,Sheet1!A$1:B$1179,2,FALSE)</f>
        <v>3833100000</v>
      </c>
      <c r="L3641" s="1" t="str">
        <f>VLOOKUP(M3641,Itens!A$1:B$3327,2,FALSE)</f>
        <v>H12W08</v>
      </c>
      <c r="M3641" s="13">
        <v>3833100000</v>
      </c>
      <c r="N3641" s="13">
        <f t="shared" si="455"/>
        <v>0</v>
      </c>
      <c r="O3641" s="1">
        <v>12</v>
      </c>
      <c r="P3641" s="1">
        <v>16.439670849999999</v>
      </c>
      <c r="Q3641" s="1" t="s">
        <v>39</v>
      </c>
      <c r="R3641" s="6">
        <v>42480</v>
      </c>
    </row>
    <row r="3642" spans="1:18" x14ac:dyDescent="0.25">
      <c r="A3642" s="1">
        <v>3641</v>
      </c>
      <c r="B3642">
        <f t="shared" si="448"/>
        <v>0</v>
      </c>
      <c r="C3642">
        <f t="shared" si="449"/>
        <v>0</v>
      </c>
      <c r="D3642" s="1">
        <f t="shared" si="450"/>
        <v>0</v>
      </c>
      <c r="E3642" s="1">
        <f t="shared" si="451"/>
        <v>0</v>
      </c>
      <c r="F3642" s="1">
        <f t="shared" si="452"/>
        <v>0</v>
      </c>
      <c r="G3642" s="1">
        <f t="shared" si="453"/>
        <v>0</v>
      </c>
      <c r="H3642" s="1">
        <f t="shared" si="454"/>
        <v>0</v>
      </c>
      <c r="I3642" s="7" t="s">
        <v>247</v>
      </c>
      <c r="J3642" s="1" t="s">
        <v>234</v>
      </c>
      <c r="K3642" s="1">
        <f>VLOOKUP(L3642,Sheet1!A$1:B$1179,2,FALSE)</f>
        <v>2374100000</v>
      </c>
      <c r="L3642" s="1" t="str">
        <f>VLOOKUP(M3642,Itens!A$1:B$3327,2,FALSE)</f>
        <v>H14W23</v>
      </c>
      <c r="M3642" s="13">
        <v>2374100000</v>
      </c>
      <c r="N3642" s="13">
        <f t="shared" si="455"/>
        <v>0</v>
      </c>
      <c r="O3642" s="1">
        <v>10</v>
      </c>
      <c r="P3642" s="1">
        <v>11.90296459</v>
      </c>
      <c r="Q3642" s="1" t="s">
        <v>39</v>
      </c>
      <c r="R3642" s="6">
        <v>42480</v>
      </c>
    </row>
    <row r="3643" spans="1:18" x14ac:dyDescent="0.25">
      <c r="A3643" s="1">
        <v>3642</v>
      </c>
      <c r="B3643">
        <f t="shared" si="448"/>
        <v>0</v>
      </c>
      <c r="C3643">
        <f t="shared" si="449"/>
        <v>0</v>
      </c>
      <c r="D3643" s="1">
        <f t="shared" si="450"/>
        <v>0</v>
      </c>
      <c r="E3643" s="1">
        <f t="shared" si="451"/>
        <v>0</v>
      </c>
      <c r="F3643" s="1">
        <f t="shared" si="452"/>
        <v>0</v>
      </c>
      <c r="G3643" s="1">
        <f t="shared" si="453"/>
        <v>0</v>
      </c>
      <c r="H3643" s="1">
        <f t="shared" si="454"/>
        <v>0</v>
      </c>
      <c r="I3643" s="7" t="s">
        <v>247</v>
      </c>
      <c r="J3643" s="1" t="s">
        <v>234</v>
      </c>
      <c r="K3643" s="1">
        <f>VLOOKUP(L3643,Sheet1!A$1:B$1179,2,FALSE)</f>
        <v>1406100000</v>
      </c>
      <c r="L3643" s="1" t="str">
        <f>VLOOKUP(M3643,Itens!A$1:B$3327,2,FALSE)</f>
        <v>H14W30</v>
      </c>
      <c r="M3643" s="13">
        <v>1406100000</v>
      </c>
      <c r="N3643" s="13">
        <f t="shared" si="455"/>
        <v>0</v>
      </c>
      <c r="O3643" s="1">
        <v>10</v>
      </c>
      <c r="P3643" s="1">
        <v>27.888352489999999</v>
      </c>
      <c r="Q3643" s="1" t="s">
        <v>39</v>
      </c>
      <c r="R3643" s="6">
        <v>42480</v>
      </c>
    </row>
    <row r="3644" spans="1:18" x14ac:dyDescent="0.25">
      <c r="A3644" s="1">
        <v>3643</v>
      </c>
      <c r="B3644">
        <f t="shared" si="448"/>
        <v>0</v>
      </c>
      <c r="C3644">
        <f t="shared" si="449"/>
        <v>0</v>
      </c>
      <c r="D3644" s="1">
        <f t="shared" si="450"/>
        <v>0</v>
      </c>
      <c r="E3644" s="1">
        <f t="shared" si="451"/>
        <v>0</v>
      </c>
      <c r="F3644" s="1">
        <f t="shared" si="452"/>
        <v>0</v>
      </c>
      <c r="G3644" s="1">
        <f t="shared" si="453"/>
        <v>0</v>
      </c>
      <c r="H3644" s="1">
        <f t="shared" si="454"/>
        <v>0</v>
      </c>
      <c r="I3644" s="7" t="s">
        <v>247</v>
      </c>
      <c r="J3644" s="1" t="s">
        <v>234</v>
      </c>
      <c r="K3644" s="1">
        <f>VLOOKUP(L3644,Sheet1!A$1:B$1179,2,FALSE)</f>
        <v>1717100000</v>
      </c>
      <c r="L3644" s="1" t="str">
        <f>VLOOKUP(M3644,Itens!A$1:B$3327,2,FALSE)</f>
        <v>H14W32</v>
      </c>
      <c r="M3644" s="13">
        <v>1717100000</v>
      </c>
      <c r="N3644" s="13">
        <f t="shared" si="455"/>
        <v>0</v>
      </c>
      <c r="O3644" s="1">
        <v>10</v>
      </c>
      <c r="P3644" s="1">
        <v>6.9655973400000004</v>
      </c>
      <c r="Q3644" s="1" t="s">
        <v>39</v>
      </c>
      <c r="R3644" s="6">
        <v>42480</v>
      </c>
    </row>
    <row r="3645" spans="1:18" x14ac:dyDescent="0.25">
      <c r="A3645" s="1">
        <v>3644</v>
      </c>
      <c r="B3645">
        <f t="shared" si="448"/>
        <v>0</v>
      </c>
      <c r="C3645">
        <f t="shared" si="449"/>
        <v>0</v>
      </c>
      <c r="D3645" s="1">
        <f t="shared" si="450"/>
        <v>0</v>
      </c>
      <c r="E3645" s="1">
        <f t="shared" si="451"/>
        <v>0</v>
      </c>
      <c r="F3645" s="1">
        <f t="shared" si="452"/>
        <v>0</v>
      </c>
      <c r="G3645" s="1">
        <f t="shared" si="453"/>
        <v>0</v>
      </c>
      <c r="H3645" s="1">
        <f t="shared" si="454"/>
        <v>0</v>
      </c>
      <c r="I3645" s="7" t="s">
        <v>247</v>
      </c>
      <c r="J3645" s="1" t="s">
        <v>234</v>
      </c>
      <c r="K3645" s="1">
        <f>VLOOKUP(L3645,Sheet1!A$1:B$1179,2,FALSE)</f>
        <v>1682200000</v>
      </c>
      <c r="L3645" s="1" t="str">
        <f>VLOOKUP(M3645,Itens!A$1:B$3327,2,FALSE)</f>
        <v>H155WK02</v>
      </c>
      <c r="M3645" s="13">
        <v>1682200000</v>
      </c>
      <c r="N3645" s="13">
        <f t="shared" si="455"/>
        <v>0</v>
      </c>
      <c r="O3645" s="1">
        <v>10</v>
      </c>
      <c r="P3645" s="1">
        <v>38.712940449999998</v>
      </c>
      <c r="Q3645" s="1" t="s">
        <v>39</v>
      </c>
      <c r="R3645" s="6">
        <v>42480</v>
      </c>
    </row>
    <row r="3646" spans="1:18" x14ac:dyDescent="0.25">
      <c r="A3646" s="1">
        <v>3645</v>
      </c>
      <c r="B3646">
        <f t="shared" si="448"/>
        <v>0</v>
      </c>
      <c r="C3646">
        <f t="shared" si="449"/>
        <v>0</v>
      </c>
      <c r="D3646" s="1">
        <f t="shared" si="450"/>
        <v>0</v>
      </c>
      <c r="E3646" s="1">
        <f t="shared" si="451"/>
        <v>0</v>
      </c>
      <c r="F3646" s="1">
        <f t="shared" si="452"/>
        <v>0</v>
      </c>
      <c r="G3646" s="1">
        <f t="shared" si="453"/>
        <v>0</v>
      </c>
      <c r="H3646" s="1">
        <f t="shared" si="454"/>
        <v>0</v>
      </c>
      <c r="I3646" s="7" t="s">
        <v>247</v>
      </c>
      <c r="J3646" s="1" t="s">
        <v>234</v>
      </c>
      <c r="K3646" s="1">
        <f>VLOOKUP(L3646,Sheet1!A$1:B$1179,2,FALSE)</f>
        <v>1727100000</v>
      </c>
      <c r="L3646" s="1" t="str">
        <f>VLOOKUP(M3646,Itens!A$1:B$3327,2,FALSE)</f>
        <v>H96W03</v>
      </c>
      <c r="M3646" s="13">
        <v>1727100000</v>
      </c>
      <c r="N3646" s="13">
        <f t="shared" si="455"/>
        <v>0</v>
      </c>
      <c r="O3646" s="1">
        <v>30</v>
      </c>
      <c r="P3646" s="1">
        <v>21.951197780000001</v>
      </c>
      <c r="Q3646" s="1" t="s">
        <v>39</v>
      </c>
      <c r="R3646" s="6">
        <v>42480</v>
      </c>
    </row>
    <row r="3647" spans="1:18" x14ac:dyDescent="0.25">
      <c r="A3647" s="1">
        <v>3646</v>
      </c>
      <c r="B3647">
        <f t="shared" si="448"/>
        <v>0</v>
      </c>
      <c r="C3647">
        <f t="shared" si="449"/>
        <v>1</v>
      </c>
      <c r="D3647" s="1">
        <f t="shared" si="450"/>
        <v>1</v>
      </c>
      <c r="E3647" s="1">
        <f t="shared" si="451"/>
        <v>0</v>
      </c>
      <c r="F3647" s="1">
        <f t="shared" si="452"/>
        <v>3</v>
      </c>
      <c r="G3647" s="1">
        <f t="shared" si="453"/>
        <v>0</v>
      </c>
      <c r="H3647" s="1">
        <f t="shared" si="454"/>
        <v>3</v>
      </c>
      <c r="I3647" s="7" t="s">
        <v>247</v>
      </c>
      <c r="J3647" s="1" t="s">
        <v>234</v>
      </c>
      <c r="K3647" s="1">
        <f>VLOOKUP(L3647,Sheet1!A$1:B$1179,2,FALSE)</f>
        <v>4276100000</v>
      </c>
      <c r="L3647" s="1" t="str">
        <f>VLOOKUP(M3647,Itens!A$1:B$3327,2,FALSE)</f>
        <v>H97W05</v>
      </c>
      <c r="M3647" s="13">
        <v>4276100000</v>
      </c>
      <c r="N3647" s="13">
        <f t="shared" si="455"/>
        <v>0</v>
      </c>
      <c r="O3647" s="1">
        <v>10</v>
      </c>
      <c r="P3647" s="1">
        <v>7.32278992</v>
      </c>
      <c r="Q3647" s="1" t="s">
        <v>39</v>
      </c>
      <c r="R3647" s="6">
        <v>42480</v>
      </c>
    </row>
    <row r="3648" spans="1:18" x14ac:dyDescent="0.25">
      <c r="A3648" s="1">
        <v>3647</v>
      </c>
      <c r="B3648">
        <f t="shared" si="448"/>
        <v>0</v>
      </c>
      <c r="C3648">
        <f t="shared" si="449"/>
        <v>1</v>
      </c>
      <c r="D3648" s="1">
        <f t="shared" si="450"/>
        <v>1</v>
      </c>
      <c r="E3648" s="1">
        <f t="shared" si="451"/>
        <v>1</v>
      </c>
      <c r="F3648" s="1">
        <f t="shared" si="452"/>
        <v>0</v>
      </c>
      <c r="G3648" s="1">
        <f t="shared" si="453"/>
        <v>0</v>
      </c>
      <c r="H3648" s="1">
        <f t="shared" si="454"/>
        <v>1</v>
      </c>
      <c r="I3648" s="7" t="s">
        <v>254</v>
      </c>
      <c r="J3648" s="1" t="s">
        <v>234</v>
      </c>
      <c r="K3648" s="1">
        <f>VLOOKUP(L3648,Sheet1!A$1:B$1179,2,FALSE)</f>
        <v>7150000</v>
      </c>
      <c r="L3648" s="1" t="str">
        <f>VLOOKUP(M3648,Itens!A$1:B$3327,2,FALSE)</f>
        <v>E1001H D28</v>
      </c>
      <c r="M3648" s="13">
        <v>7150000</v>
      </c>
      <c r="N3648" s="13">
        <f t="shared" si="455"/>
        <v>0</v>
      </c>
      <c r="O3648" s="1">
        <v>10</v>
      </c>
      <c r="P3648" s="1">
        <v>13.442102</v>
      </c>
      <c r="Q3648" s="1" t="s">
        <v>14</v>
      </c>
      <c r="R3648" s="6">
        <v>42480</v>
      </c>
    </row>
    <row r="3649" spans="1:18" x14ac:dyDescent="0.25">
      <c r="A3649" s="1">
        <v>3648</v>
      </c>
      <c r="B3649">
        <f t="shared" si="448"/>
        <v>0</v>
      </c>
      <c r="C3649">
        <f t="shared" si="449"/>
        <v>0</v>
      </c>
      <c r="D3649" s="1">
        <f t="shared" si="450"/>
        <v>0</v>
      </c>
      <c r="E3649" s="1">
        <f t="shared" si="451"/>
        <v>0</v>
      </c>
      <c r="F3649" s="1">
        <f t="shared" si="452"/>
        <v>0</v>
      </c>
      <c r="G3649" s="1">
        <f t="shared" si="453"/>
        <v>0</v>
      </c>
      <c r="H3649" s="1">
        <f t="shared" si="454"/>
        <v>0</v>
      </c>
      <c r="I3649" s="7" t="s">
        <v>254</v>
      </c>
      <c r="J3649" s="1" t="s">
        <v>234</v>
      </c>
      <c r="K3649" s="1">
        <f>VLOOKUP(L3649,Sheet1!A$1:B$1179,2,FALSE)</f>
        <v>7102310000</v>
      </c>
      <c r="L3649" s="1" t="str">
        <f>VLOOKUP(M3649,Itens!A$1:B$3327,2,FALSE)</f>
        <v>E1015L</v>
      </c>
      <c r="M3649" s="13">
        <v>7102310000</v>
      </c>
      <c r="N3649" s="13">
        <f t="shared" si="455"/>
        <v>0</v>
      </c>
      <c r="O3649" s="1">
        <v>4</v>
      </c>
      <c r="P3649" s="1">
        <v>43.690875859999998</v>
      </c>
      <c r="Q3649" s="1" t="s">
        <v>14</v>
      </c>
      <c r="R3649" s="6">
        <v>42480</v>
      </c>
    </row>
    <row r="3650" spans="1:18" x14ac:dyDescent="0.25">
      <c r="A3650" s="1">
        <v>3649</v>
      </c>
      <c r="B3650">
        <f t="shared" si="448"/>
        <v>0</v>
      </c>
      <c r="C3650">
        <f t="shared" si="449"/>
        <v>0</v>
      </c>
      <c r="D3650" s="1">
        <f t="shared" si="450"/>
        <v>0</v>
      </c>
      <c r="E3650" s="1">
        <f t="shared" si="451"/>
        <v>0</v>
      </c>
      <c r="F3650" s="1">
        <f t="shared" si="452"/>
        <v>0</v>
      </c>
      <c r="G3650" s="1">
        <f t="shared" si="453"/>
        <v>0</v>
      </c>
      <c r="H3650" s="1">
        <f t="shared" si="454"/>
        <v>0</v>
      </c>
      <c r="I3650" s="7" t="s">
        <v>254</v>
      </c>
      <c r="J3650" s="1" t="s">
        <v>234</v>
      </c>
      <c r="K3650" s="1">
        <f>VLOOKUP(L3650,Sheet1!A$1:B$1179,2,FALSE)</f>
        <v>6829310000</v>
      </c>
      <c r="L3650" s="1" t="str">
        <f>VLOOKUP(M3650,Itens!A$1:B$3327,2,FALSE)</f>
        <v>E1051L</v>
      </c>
      <c r="M3650" s="13">
        <v>6829310000</v>
      </c>
      <c r="N3650" s="13">
        <f t="shared" si="455"/>
        <v>0</v>
      </c>
      <c r="O3650" s="1">
        <v>12</v>
      </c>
      <c r="P3650" s="1">
        <v>38.585063159999997</v>
      </c>
      <c r="Q3650" s="1" t="s">
        <v>14</v>
      </c>
      <c r="R3650" s="6">
        <v>42480</v>
      </c>
    </row>
    <row r="3651" spans="1:18" x14ac:dyDescent="0.25">
      <c r="A3651" s="1">
        <v>3650</v>
      </c>
      <c r="B3651">
        <f t="shared" ref="B3651:B3714" si="456">IF(R3651=R3652,0,1)+IF(R3651=R3650,0,1)</f>
        <v>0</v>
      </c>
      <c r="C3651">
        <f t="shared" ref="C3651:C3714" si="457">IF(I3651=I3652,0,1)+IF(I3651=I3650,0,1)</f>
        <v>0</v>
      </c>
      <c r="D3651" s="1">
        <f t="shared" ref="D3651:D3714" si="458">C3651+B3651</f>
        <v>0</v>
      </c>
      <c r="E3651" s="1">
        <f t="shared" ref="E3651:E3714" si="459">IF(AND(D3651&gt;0,D3650&gt;0,D3652=0),1,0)</f>
        <v>0</v>
      </c>
      <c r="F3651" s="1">
        <f t="shared" ref="F3651:F3714" si="460">IF(AND(D3651&gt;0,D3650=0,D3652&gt;0),3,0)</f>
        <v>0</v>
      </c>
      <c r="G3651" s="1">
        <f t="shared" ref="G3651:G3714" si="461">IF(OR(D3651&gt;2,AND(D3651&gt;0,D3650&gt;0,D3652&gt;0)),4,0)</f>
        <v>0</v>
      </c>
      <c r="H3651" s="1">
        <f t="shared" ref="H3651:H3714" si="462">G3651+F3651+E3651</f>
        <v>0</v>
      </c>
      <c r="I3651" s="7" t="s">
        <v>254</v>
      </c>
      <c r="J3651" s="1" t="s">
        <v>234</v>
      </c>
      <c r="K3651" s="1">
        <f>VLOOKUP(L3651,Sheet1!A$1:B$1179,2,FALSE)</f>
        <v>136130000</v>
      </c>
      <c r="L3651" s="1" t="str">
        <f>VLOOKUP(M3651,Itens!A$1:B$3327,2,FALSE)</f>
        <v>E105H D51</v>
      </c>
      <c r="M3651" s="13">
        <v>136130000</v>
      </c>
      <c r="N3651" s="13">
        <f t="shared" ref="N3651:N3714" si="463">IF(M3651=K3651,0,1)</f>
        <v>0</v>
      </c>
      <c r="O3651" s="1">
        <v>20</v>
      </c>
      <c r="P3651" s="1">
        <v>8.7880843899999999</v>
      </c>
      <c r="Q3651" s="1" t="s">
        <v>14</v>
      </c>
      <c r="R3651" s="6">
        <v>42480</v>
      </c>
    </row>
    <row r="3652" spans="1:18" x14ac:dyDescent="0.25">
      <c r="A3652" s="1">
        <v>3651</v>
      </c>
      <c r="B3652">
        <f t="shared" si="456"/>
        <v>0</v>
      </c>
      <c r="C3652">
        <f t="shared" si="457"/>
        <v>0</v>
      </c>
      <c r="D3652" s="1">
        <f t="shared" si="458"/>
        <v>0</v>
      </c>
      <c r="E3652" s="1">
        <f t="shared" si="459"/>
        <v>0</v>
      </c>
      <c r="F3652" s="1">
        <f t="shared" si="460"/>
        <v>0</v>
      </c>
      <c r="G3652" s="1">
        <f t="shared" si="461"/>
        <v>0</v>
      </c>
      <c r="H3652" s="1">
        <f t="shared" si="462"/>
        <v>0</v>
      </c>
      <c r="I3652" s="7" t="s">
        <v>254</v>
      </c>
      <c r="J3652" s="1" t="s">
        <v>234</v>
      </c>
      <c r="K3652" s="1">
        <f>VLOOKUP(L3652,Sheet1!A$1:B$1179,2,FALSE)</f>
        <v>1453130000</v>
      </c>
      <c r="L3652" s="1" t="str">
        <f>VLOOKUP(M3652,Itens!A$1:B$3327,2,FALSE)</f>
        <v>E106H D171</v>
      </c>
      <c r="M3652" s="13">
        <v>1453130000</v>
      </c>
      <c r="N3652" s="13">
        <f t="shared" si="463"/>
        <v>0</v>
      </c>
      <c r="O3652" s="1">
        <v>10</v>
      </c>
      <c r="P3652" s="1">
        <v>22.673357320000001</v>
      </c>
      <c r="Q3652" s="1" t="s">
        <v>14</v>
      </c>
      <c r="R3652" s="6">
        <v>42480</v>
      </c>
    </row>
    <row r="3653" spans="1:18" x14ac:dyDescent="0.25">
      <c r="A3653" s="1">
        <v>3652</v>
      </c>
      <c r="B3653">
        <f t="shared" si="456"/>
        <v>0</v>
      </c>
      <c r="C3653">
        <f t="shared" si="457"/>
        <v>0</v>
      </c>
      <c r="D3653" s="1">
        <f t="shared" si="458"/>
        <v>0</v>
      </c>
      <c r="E3653" s="1">
        <f t="shared" si="459"/>
        <v>0</v>
      </c>
      <c r="F3653" s="1">
        <f t="shared" si="460"/>
        <v>0</v>
      </c>
      <c r="G3653" s="1">
        <f t="shared" si="461"/>
        <v>0</v>
      </c>
      <c r="H3653" s="1">
        <f t="shared" si="462"/>
        <v>0</v>
      </c>
      <c r="I3653" s="7" t="s">
        <v>254</v>
      </c>
      <c r="J3653" s="1" t="s">
        <v>234</v>
      </c>
      <c r="K3653" s="1">
        <f>VLOOKUP(L3653,Sheet1!A$1:B$1179,2,FALSE)</f>
        <v>4449130000</v>
      </c>
      <c r="L3653" s="1" t="str">
        <f>VLOOKUP(M3653,Itens!A$1:B$3327,2,FALSE)</f>
        <v>E106H D34</v>
      </c>
      <c r="M3653" s="13">
        <v>4449130000</v>
      </c>
      <c r="N3653" s="13">
        <f t="shared" si="463"/>
        <v>0</v>
      </c>
      <c r="O3653" s="1">
        <v>10</v>
      </c>
      <c r="P3653" s="1">
        <v>13.350085460000001</v>
      </c>
      <c r="Q3653" s="1" t="s">
        <v>14</v>
      </c>
      <c r="R3653" s="6">
        <v>42480</v>
      </c>
    </row>
    <row r="3654" spans="1:18" x14ac:dyDescent="0.25">
      <c r="A3654" s="1">
        <v>3653</v>
      </c>
      <c r="B3654">
        <f t="shared" si="456"/>
        <v>0</v>
      </c>
      <c r="C3654">
        <f t="shared" si="457"/>
        <v>0</v>
      </c>
      <c r="D3654" s="1">
        <f t="shared" si="458"/>
        <v>0</v>
      </c>
      <c r="E3654" s="1">
        <f t="shared" si="459"/>
        <v>0</v>
      </c>
      <c r="F3654" s="1">
        <f t="shared" si="460"/>
        <v>0</v>
      </c>
      <c r="G3654" s="1">
        <f t="shared" si="461"/>
        <v>0</v>
      </c>
      <c r="H3654" s="1">
        <f t="shared" si="462"/>
        <v>0</v>
      </c>
      <c r="I3654" s="7" t="s">
        <v>254</v>
      </c>
      <c r="J3654" s="1" t="s">
        <v>234</v>
      </c>
      <c r="K3654" s="1">
        <f>VLOOKUP(L3654,Sheet1!A$1:B$1179,2,FALSE)</f>
        <v>6826310000</v>
      </c>
      <c r="L3654" s="1" t="str">
        <f>VLOOKUP(M3654,Itens!A$1:B$3327,2,FALSE)</f>
        <v>E1079L</v>
      </c>
      <c r="M3654" s="13">
        <v>6826310000</v>
      </c>
      <c r="N3654" s="13">
        <f t="shared" si="463"/>
        <v>0</v>
      </c>
      <c r="O3654" s="1">
        <v>6</v>
      </c>
      <c r="P3654" s="1">
        <v>40.246623339999999</v>
      </c>
      <c r="Q3654" s="1" t="s">
        <v>14</v>
      </c>
      <c r="R3654" s="6">
        <v>42480</v>
      </c>
    </row>
    <row r="3655" spans="1:18" x14ac:dyDescent="0.25">
      <c r="A3655" s="1">
        <v>3654</v>
      </c>
      <c r="B3655">
        <f t="shared" si="456"/>
        <v>0</v>
      </c>
      <c r="C3655">
        <f t="shared" si="457"/>
        <v>0</v>
      </c>
      <c r="D3655" s="1">
        <f t="shared" si="458"/>
        <v>0</v>
      </c>
      <c r="E3655" s="1">
        <f t="shared" si="459"/>
        <v>0</v>
      </c>
      <c r="F3655" s="1">
        <f t="shared" si="460"/>
        <v>0</v>
      </c>
      <c r="G3655" s="1">
        <f t="shared" si="461"/>
        <v>0</v>
      </c>
      <c r="H3655" s="1">
        <f t="shared" si="462"/>
        <v>0</v>
      </c>
      <c r="I3655" s="7" t="s">
        <v>254</v>
      </c>
      <c r="J3655" s="1" t="s">
        <v>234</v>
      </c>
      <c r="K3655" s="1">
        <f>VLOOKUP(L3655,Sheet1!A$1:B$1179,2,FALSE)</f>
        <v>3130000</v>
      </c>
      <c r="L3655" s="1" t="str">
        <f>VLOOKUP(M3655,Itens!A$1:B$3327,2,FALSE)</f>
        <v>E142H D21</v>
      </c>
      <c r="M3655" s="13">
        <v>3130000</v>
      </c>
      <c r="N3655" s="13">
        <f t="shared" si="463"/>
        <v>0</v>
      </c>
      <c r="O3655" s="1">
        <v>20</v>
      </c>
      <c r="P3655" s="1">
        <v>11.27046576</v>
      </c>
      <c r="Q3655" s="1" t="s">
        <v>14</v>
      </c>
      <c r="R3655" s="6">
        <v>42480</v>
      </c>
    </row>
    <row r="3656" spans="1:18" x14ac:dyDescent="0.25">
      <c r="A3656" s="1">
        <v>3655</v>
      </c>
      <c r="B3656">
        <f t="shared" si="456"/>
        <v>0</v>
      </c>
      <c r="C3656">
        <f t="shared" si="457"/>
        <v>0</v>
      </c>
      <c r="D3656" s="1">
        <f t="shared" si="458"/>
        <v>0</v>
      </c>
      <c r="E3656" s="1">
        <f t="shared" si="459"/>
        <v>0</v>
      </c>
      <c r="F3656" s="1">
        <f t="shared" si="460"/>
        <v>0</v>
      </c>
      <c r="G3656" s="1">
        <f t="shared" si="461"/>
        <v>0</v>
      </c>
      <c r="H3656" s="1">
        <f t="shared" si="462"/>
        <v>0</v>
      </c>
      <c r="I3656" s="7" t="s">
        <v>254</v>
      </c>
      <c r="J3656" s="1" t="s">
        <v>234</v>
      </c>
      <c r="K3656" s="1">
        <f>VLOOKUP(L3656,Sheet1!A$1:B$1179,2,FALSE)</f>
        <v>284130000</v>
      </c>
      <c r="L3656" s="1" t="str">
        <f>VLOOKUP(M3656,Itens!A$1:B$3327,2,FALSE)</f>
        <v>E202H01 D34</v>
      </c>
      <c r="M3656" s="13">
        <v>284130000</v>
      </c>
      <c r="N3656" s="13">
        <f t="shared" si="463"/>
        <v>0</v>
      </c>
      <c r="O3656" s="1">
        <v>10</v>
      </c>
      <c r="P3656" s="1">
        <v>13.802744880000001</v>
      </c>
      <c r="Q3656" s="1" t="s">
        <v>14</v>
      </c>
      <c r="R3656" s="6">
        <v>42480</v>
      </c>
    </row>
    <row r="3657" spans="1:18" x14ac:dyDescent="0.25">
      <c r="A3657" s="1">
        <v>3656</v>
      </c>
      <c r="B3657">
        <f t="shared" si="456"/>
        <v>0</v>
      </c>
      <c r="C3657">
        <f t="shared" si="457"/>
        <v>0</v>
      </c>
      <c r="D3657" s="1">
        <f t="shared" si="458"/>
        <v>0</v>
      </c>
      <c r="E3657" s="1">
        <f t="shared" si="459"/>
        <v>0</v>
      </c>
      <c r="F3657" s="1">
        <f t="shared" si="460"/>
        <v>0</v>
      </c>
      <c r="G3657" s="1">
        <f t="shared" si="461"/>
        <v>0</v>
      </c>
      <c r="H3657" s="1">
        <f t="shared" si="462"/>
        <v>0</v>
      </c>
      <c r="I3657" s="7" t="s">
        <v>254</v>
      </c>
      <c r="J3657" s="1" t="s">
        <v>234</v>
      </c>
      <c r="K3657" s="1">
        <f>VLOOKUP(L3657,Sheet1!A$1:B$1179,2,FALSE)</f>
        <v>1208130000</v>
      </c>
      <c r="L3657" s="1" t="str">
        <f>VLOOKUP(M3657,Itens!A$1:B$3327,2,FALSE)</f>
        <v>E203H04 D67</v>
      </c>
      <c r="M3657" s="13">
        <v>1208130000</v>
      </c>
      <c r="N3657" s="13">
        <f t="shared" si="463"/>
        <v>0</v>
      </c>
      <c r="O3657" s="1">
        <v>10</v>
      </c>
      <c r="P3657" s="1">
        <v>20.364981289999999</v>
      </c>
      <c r="Q3657" s="1" t="s">
        <v>14</v>
      </c>
      <c r="R3657" s="6">
        <v>42480</v>
      </c>
    </row>
    <row r="3658" spans="1:18" x14ac:dyDescent="0.25">
      <c r="A3658" s="1">
        <v>3657</v>
      </c>
      <c r="B3658">
        <f t="shared" si="456"/>
        <v>0</v>
      </c>
      <c r="C3658">
        <f t="shared" si="457"/>
        <v>0</v>
      </c>
      <c r="D3658" s="1">
        <f t="shared" si="458"/>
        <v>0</v>
      </c>
      <c r="E3658" s="1">
        <f t="shared" si="459"/>
        <v>0</v>
      </c>
      <c r="F3658" s="1">
        <f t="shared" si="460"/>
        <v>0</v>
      </c>
      <c r="G3658" s="1">
        <f t="shared" si="461"/>
        <v>0</v>
      </c>
      <c r="H3658" s="1">
        <f t="shared" si="462"/>
        <v>0</v>
      </c>
      <c r="I3658" s="7" t="s">
        <v>254</v>
      </c>
      <c r="J3658" s="1" t="s">
        <v>234</v>
      </c>
      <c r="K3658" s="1">
        <f>VLOOKUP(L3658,Sheet1!A$1:B$1179,2,FALSE)</f>
        <v>2171130000</v>
      </c>
      <c r="L3658" s="1" t="str">
        <f>VLOOKUP(M3658,Itens!A$1:B$3327,2,FALSE)</f>
        <v>E210H D228</v>
      </c>
      <c r="M3658" s="13">
        <v>2171130000</v>
      </c>
      <c r="N3658" s="13">
        <f t="shared" si="463"/>
        <v>0</v>
      </c>
      <c r="O3658" s="1">
        <v>10</v>
      </c>
      <c r="P3658" s="1">
        <v>6.7474283100000001</v>
      </c>
      <c r="Q3658" s="1" t="s">
        <v>14</v>
      </c>
      <c r="R3658" s="6">
        <v>42480</v>
      </c>
    </row>
    <row r="3659" spans="1:18" x14ac:dyDescent="0.25">
      <c r="A3659" s="1">
        <v>3658</v>
      </c>
      <c r="B3659">
        <f t="shared" si="456"/>
        <v>0</v>
      </c>
      <c r="C3659">
        <f t="shared" si="457"/>
        <v>0</v>
      </c>
      <c r="D3659" s="1">
        <f t="shared" si="458"/>
        <v>0</v>
      </c>
      <c r="E3659" s="1">
        <f t="shared" si="459"/>
        <v>0</v>
      </c>
      <c r="F3659" s="1">
        <f t="shared" si="460"/>
        <v>0</v>
      </c>
      <c r="G3659" s="1">
        <f t="shared" si="461"/>
        <v>0</v>
      </c>
      <c r="H3659" s="1">
        <f t="shared" si="462"/>
        <v>0</v>
      </c>
      <c r="I3659" s="7" t="s">
        <v>254</v>
      </c>
      <c r="J3659" s="1" t="s">
        <v>234</v>
      </c>
      <c r="K3659" s="1">
        <f>VLOOKUP(L3659,Sheet1!A$1:B$1179,2,FALSE)</f>
        <v>3127130000</v>
      </c>
      <c r="L3659" s="1" t="str">
        <f>VLOOKUP(M3659,Itens!A$1:B$3327,2,FALSE)</f>
        <v>E27H D84</v>
      </c>
      <c r="M3659" s="13">
        <v>3127130000</v>
      </c>
      <c r="N3659" s="13">
        <f t="shared" si="463"/>
        <v>0</v>
      </c>
      <c r="O3659" s="1">
        <v>10</v>
      </c>
      <c r="P3659" s="1">
        <v>15.340832320000001</v>
      </c>
      <c r="Q3659" s="1" t="s">
        <v>14</v>
      </c>
      <c r="R3659" s="6">
        <v>42480</v>
      </c>
    </row>
    <row r="3660" spans="1:18" x14ac:dyDescent="0.25">
      <c r="A3660" s="1">
        <v>3659</v>
      </c>
      <c r="B3660">
        <f t="shared" si="456"/>
        <v>0</v>
      </c>
      <c r="C3660">
        <f t="shared" si="457"/>
        <v>0</v>
      </c>
      <c r="D3660" s="1">
        <f t="shared" si="458"/>
        <v>0</v>
      </c>
      <c r="E3660" s="1">
        <f t="shared" si="459"/>
        <v>0</v>
      </c>
      <c r="F3660" s="1">
        <f t="shared" si="460"/>
        <v>0</v>
      </c>
      <c r="G3660" s="1">
        <f t="shared" si="461"/>
        <v>0</v>
      </c>
      <c r="H3660" s="1">
        <f t="shared" si="462"/>
        <v>0</v>
      </c>
      <c r="I3660" s="7" t="s">
        <v>254</v>
      </c>
      <c r="J3660" s="1" t="s">
        <v>234</v>
      </c>
      <c r="K3660" s="1">
        <f>VLOOKUP(L3660,Sheet1!A$1:B$1179,2,FALSE)</f>
        <v>6046310000</v>
      </c>
      <c r="L3660" s="1" t="str">
        <f>VLOOKUP(M3660,Itens!A$1:B$3327,2,FALSE)</f>
        <v>E2954LC03</v>
      </c>
      <c r="M3660" s="13">
        <v>6046310000</v>
      </c>
      <c r="N3660" s="13">
        <f t="shared" si="463"/>
        <v>0</v>
      </c>
      <c r="O3660" s="1">
        <v>6</v>
      </c>
      <c r="P3660" s="1">
        <v>44.818097590000001</v>
      </c>
      <c r="Q3660" s="1" t="s">
        <v>14</v>
      </c>
      <c r="R3660" s="6">
        <v>42480</v>
      </c>
    </row>
    <row r="3661" spans="1:18" x14ac:dyDescent="0.25">
      <c r="A3661" s="1">
        <v>3660</v>
      </c>
      <c r="B3661">
        <f t="shared" si="456"/>
        <v>0</v>
      </c>
      <c r="C3661">
        <f t="shared" si="457"/>
        <v>0</v>
      </c>
      <c r="D3661" s="1">
        <f t="shared" si="458"/>
        <v>0</v>
      </c>
      <c r="E3661" s="1">
        <f t="shared" si="459"/>
        <v>0</v>
      </c>
      <c r="F3661" s="1">
        <f t="shared" si="460"/>
        <v>0</v>
      </c>
      <c r="G3661" s="1">
        <f t="shared" si="461"/>
        <v>0</v>
      </c>
      <c r="H3661" s="1">
        <f t="shared" si="462"/>
        <v>0</v>
      </c>
      <c r="I3661" s="7" t="s">
        <v>254</v>
      </c>
      <c r="J3661" s="1" t="s">
        <v>234</v>
      </c>
      <c r="K3661" s="1">
        <f>VLOOKUP(L3661,Sheet1!A$1:B$1179,2,FALSE)</f>
        <v>562130000</v>
      </c>
      <c r="L3661" s="1" t="str">
        <f>VLOOKUP(M3661,Itens!A$1:B$3327,2,FALSE)</f>
        <v>E29H D89</v>
      </c>
      <c r="M3661" s="13">
        <v>562130000</v>
      </c>
      <c r="N3661" s="13">
        <f t="shared" si="463"/>
        <v>0</v>
      </c>
      <c r="O3661" s="1">
        <v>40</v>
      </c>
      <c r="P3661" s="1">
        <v>13.454998079999999</v>
      </c>
      <c r="Q3661" s="1" t="s">
        <v>14</v>
      </c>
      <c r="R3661" s="6">
        <v>42480</v>
      </c>
    </row>
    <row r="3662" spans="1:18" x14ac:dyDescent="0.25">
      <c r="A3662" s="1">
        <v>3661</v>
      </c>
      <c r="B3662">
        <f t="shared" si="456"/>
        <v>0</v>
      </c>
      <c r="C3662">
        <f t="shared" si="457"/>
        <v>0</v>
      </c>
      <c r="D3662" s="1">
        <f t="shared" si="458"/>
        <v>0</v>
      </c>
      <c r="E3662" s="1">
        <f t="shared" si="459"/>
        <v>0</v>
      </c>
      <c r="F3662" s="1">
        <f t="shared" si="460"/>
        <v>0</v>
      </c>
      <c r="G3662" s="1">
        <f t="shared" si="461"/>
        <v>0</v>
      </c>
      <c r="H3662" s="1">
        <f t="shared" si="462"/>
        <v>0</v>
      </c>
      <c r="I3662" s="7" t="s">
        <v>254</v>
      </c>
      <c r="J3662" s="1" t="s">
        <v>234</v>
      </c>
      <c r="K3662" s="1">
        <f>VLOOKUP(L3662,Sheet1!A$1:B$1179,2,FALSE)</f>
        <v>6340310000</v>
      </c>
      <c r="L3662" s="1" t="str">
        <f>VLOOKUP(M3662,Itens!A$1:B$3327,2,FALSE)</f>
        <v>E379L</v>
      </c>
      <c r="M3662" s="13">
        <v>6340310000</v>
      </c>
      <c r="N3662" s="13">
        <f t="shared" si="463"/>
        <v>0</v>
      </c>
      <c r="O3662" s="1">
        <v>6</v>
      </c>
      <c r="P3662" s="1">
        <v>16.053937560000001</v>
      </c>
      <c r="Q3662" s="1" t="s">
        <v>14</v>
      </c>
      <c r="R3662" s="6">
        <v>42480</v>
      </c>
    </row>
    <row r="3663" spans="1:18" x14ac:dyDescent="0.25">
      <c r="A3663" s="1">
        <v>3662</v>
      </c>
      <c r="B3663">
        <f t="shared" si="456"/>
        <v>0</v>
      </c>
      <c r="C3663">
        <f t="shared" si="457"/>
        <v>0</v>
      </c>
      <c r="D3663" s="1">
        <f t="shared" si="458"/>
        <v>0</v>
      </c>
      <c r="E3663" s="1">
        <f t="shared" si="459"/>
        <v>0</v>
      </c>
      <c r="F3663" s="1">
        <f t="shared" si="460"/>
        <v>0</v>
      </c>
      <c r="G3663" s="1">
        <f t="shared" si="461"/>
        <v>0</v>
      </c>
      <c r="H3663" s="1">
        <f t="shared" si="462"/>
        <v>0</v>
      </c>
      <c r="I3663" s="7" t="s">
        <v>254</v>
      </c>
      <c r="J3663" s="1" t="s">
        <v>234</v>
      </c>
      <c r="K3663" s="1">
        <f>VLOOKUP(L3663,Sheet1!A$1:B$1179,2,FALSE)</f>
        <v>835130000</v>
      </c>
      <c r="L3663" s="1" t="str">
        <f>VLOOKUP(M3663,Itens!A$1:B$3327,2,FALSE)</f>
        <v>E38H D106</v>
      </c>
      <c r="M3663" s="13">
        <v>835130000</v>
      </c>
      <c r="N3663" s="13">
        <f t="shared" si="463"/>
        <v>0</v>
      </c>
      <c r="O3663" s="1">
        <v>30</v>
      </c>
      <c r="P3663" s="1">
        <v>13.842798459999999</v>
      </c>
      <c r="Q3663" s="1" t="s">
        <v>14</v>
      </c>
      <c r="R3663" s="6">
        <v>42480</v>
      </c>
    </row>
    <row r="3664" spans="1:18" x14ac:dyDescent="0.25">
      <c r="A3664" s="1">
        <v>3663</v>
      </c>
      <c r="B3664">
        <f t="shared" si="456"/>
        <v>0</v>
      </c>
      <c r="C3664">
        <f t="shared" si="457"/>
        <v>0</v>
      </c>
      <c r="D3664" s="1">
        <f t="shared" si="458"/>
        <v>0</v>
      </c>
      <c r="E3664" s="1">
        <f t="shared" si="459"/>
        <v>0</v>
      </c>
      <c r="F3664" s="1">
        <f t="shared" si="460"/>
        <v>0</v>
      </c>
      <c r="G3664" s="1">
        <f t="shared" si="461"/>
        <v>0</v>
      </c>
      <c r="H3664" s="1">
        <f t="shared" si="462"/>
        <v>0</v>
      </c>
      <c r="I3664" s="7" t="s">
        <v>254</v>
      </c>
      <c r="J3664" s="1" t="s">
        <v>234</v>
      </c>
      <c r="K3664" s="1">
        <f>VLOOKUP(L3664,Sheet1!A$1:B$1179,2,FALSE)</f>
        <v>3536130000</v>
      </c>
      <c r="L3664" s="1" t="str">
        <f>VLOOKUP(M3664,Itens!A$1:B$3327,2,FALSE)</f>
        <v>E44H D110</v>
      </c>
      <c r="M3664" s="13">
        <v>3536130000</v>
      </c>
      <c r="N3664" s="13">
        <f t="shared" si="463"/>
        <v>0</v>
      </c>
      <c r="O3664" s="1">
        <v>40</v>
      </c>
      <c r="P3664" s="1">
        <v>9.1257690300000007</v>
      </c>
      <c r="Q3664" s="1" t="s">
        <v>14</v>
      </c>
      <c r="R3664" s="6">
        <v>42480</v>
      </c>
    </row>
    <row r="3665" spans="1:18" x14ac:dyDescent="0.25">
      <c r="A3665" s="1">
        <v>3664</v>
      </c>
      <c r="B3665">
        <f t="shared" si="456"/>
        <v>0</v>
      </c>
      <c r="C3665">
        <f t="shared" si="457"/>
        <v>0</v>
      </c>
      <c r="D3665" s="1">
        <f t="shared" si="458"/>
        <v>0</v>
      </c>
      <c r="E3665" s="1">
        <f t="shared" si="459"/>
        <v>0</v>
      </c>
      <c r="F3665" s="1">
        <f t="shared" si="460"/>
        <v>0</v>
      </c>
      <c r="G3665" s="1">
        <f t="shared" si="461"/>
        <v>0</v>
      </c>
      <c r="H3665" s="1">
        <f t="shared" si="462"/>
        <v>0</v>
      </c>
      <c r="I3665" s="7" t="s">
        <v>254</v>
      </c>
      <c r="J3665" s="1" t="s">
        <v>234</v>
      </c>
      <c r="K3665" s="1">
        <f>VLOOKUP(L3665,Sheet1!A$1:B$1179,2,FALSE)</f>
        <v>10518310000</v>
      </c>
      <c r="L3665" s="1" t="str">
        <f>VLOOKUP(M3665,Itens!A$1:B$3327,2,FALSE)</f>
        <v>E472L</v>
      </c>
      <c r="M3665" s="13">
        <v>10518310000</v>
      </c>
      <c r="N3665" s="13">
        <f t="shared" si="463"/>
        <v>0</v>
      </c>
      <c r="O3665" s="1">
        <v>12</v>
      </c>
      <c r="P3665" s="1">
        <v>40.668576160000001</v>
      </c>
      <c r="Q3665" s="1" t="s">
        <v>14</v>
      </c>
      <c r="R3665" s="6">
        <v>42480</v>
      </c>
    </row>
    <row r="3666" spans="1:18" x14ac:dyDescent="0.25">
      <c r="A3666" s="1">
        <v>3665</v>
      </c>
      <c r="B3666">
        <f t="shared" si="456"/>
        <v>0</v>
      </c>
      <c r="C3666">
        <f t="shared" si="457"/>
        <v>0</v>
      </c>
      <c r="D3666" s="1">
        <f t="shared" si="458"/>
        <v>0</v>
      </c>
      <c r="E3666" s="1">
        <f t="shared" si="459"/>
        <v>0</v>
      </c>
      <c r="F3666" s="1">
        <f t="shared" si="460"/>
        <v>0</v>
      </c>
      <c r="G3666" s="1">
        <f t="shared" si="461"/>
        <v>0</v>
      </c>
      <c r="H3666" s="1">
        <f t="shared" si="462"/>
        <v>0</v>
      </c>
      <c r="I3666" s="7" t="s">
        <v>254</v>
      </c>
      <c r="J3666" s="1" t="s">
        <v>234</v>
      </c>
      <c r="K3666" s="1">
        <f>VLOOKUP(L3666,Sheet1!A$1:B$1179,2,FALSE)</f>
        <v>4371130000</v>
      </c>
      <c r="L3666" s="1" t="str">
        <f>VLOOKUP(M3666,Itens!A$1:B$3327,2,FALSE)</f>
        <v>E61H D215</v>
      </c>
      <c r="M3666" s="13">
        <v>4371130000</v>
      </c>
      <c r="N3666" s="13">
        <f t="shared" si="463"/>
        <v>0</v>
      </c>
      <c r="O3666" s="1">
        <v>40</v>
      </c>
      <c r="P3666" s="1">
        <v>22.448605199999999</v>
      </c>
      <c r="Q3666" s="1" t="s">
        <v>14</v>
      </c>
      <c r="R3666" s="6">
        <v>42480</v>
      </c>
    </row>
    <row r="3667" spans="1:18" x14ac:dyDescent="0.25">
      <c r="A3667" s="1">
        <v>3666</v>
      </c>
      <c r="B3667">
        <f t="shared" si="456"/>
        <v>0</v>
      </c>
      <c r="C3667">
        <f t="shared" si="457"/>
        <v>0</v>
      </c>
      <c r="D3667" s="1">
        <f t="shared" si="458"/>
        <v>0</v>
      </c>
      <c r="E3667" s="1">
        <f t="shared" si="459"/>
        <v>0</v>
      </c>
      <c r="F3667" s="1">
        <f t="shared" si="460"/>
        <v>0</v>
      </c>
      <c r="G3667" s="1">
        <f t="shared" si="461"/>
        <v>0</v>
      </c>
      <c r="H3667" s="1">
        <f t="shared" si="462"/>
        <v>0</v>
      </c>
      <c r="I3667" s="7" t="s">
        <v>254</v>
      </c>
      <c r="J3667" s="1" t="s">
        <v>234</v>
      </c>
      <c r="K3667" s="1">
        <f>VLOOKUP(L3667,Sheet1!A$1:B$1179,2,FALSE)</f>
        <v>35330000</v>
      </c>
      <c r="L3667" s="1" t="str">
        <f>VLOOKUP(M3667,Itens!A$1:B$3327,2,FALSE)</f>
        <v>E621L</v>
      </c>
      <c r="M3667" s="13">
        <v>35330000</v>
      </c>
      <c r="N3667" s="13">
        <f t="shared" si="463"/>
        <v>0</v>
      </c>
      <c r="O3667" s="1">
        <v>7</v>
      </c>
      <c r="P3667" s="1">
        <v>34.021978130000001</v>
      </c>
      <c r="Q3667" s="1" t="s">
        <v>14</v>
      </c>
      <c r="R3667" s="6">
        <v>42480</v>
      </c>
    </row>
    <row r="3668" spans="1:18" x14ac:dyDescent="0.25">
      <c r="A3668" s="1">
        <v>3667</v>
      </c>
      <c r="B3668">
        <f t="shared" si="456"/>
        <v>0</v>
      </c>
      <c r="C3668">
        <f t="shared" si="457"/>
        <v>0</v>
      </c>
      <c r="D3668" s="1">
        <f t="shared" si="458"/>
        <v>0</v>
      </c>
      <c r="E3668" s="1">
        <f t="shared" si="459"/>
        <v>0</v>
      </c>
      <c r="F3668" s="1">
        <f t="shared" si="460"/>
        <v>0</v>
      </c>
      <c r="G3668" s="1">
        <f t="shared" si="461"/>
        <v>0</v>
      </c>
      <c r="H3668" s="1">
        <f t="shared" si="462"/>
        <v>0</v>
      </c>
      <c r="I3668" s="7" t="s">
        <v>254</v>
      </c>
      <c r="J3668" s="1" t="s">
        <v>234</v>
      </c>
      <c r="K3668" s="1">
        <f>VLOOKUP(L3668,Sheet1!A$1:B$1179,2,FALSE)</f>
        <v>1526130000</v>
      </c>
      <c r="L3668" s="1" t="str">
        <f>VLOOKUP(M3668,Itens!A$1:B$3327,2,FALSE)</f>
        <v>E630H02 D103</v>
      </c>
      <c r="M3668" s="13">
        <v>1526130000</v>
      </c>
      <c r="N3668" s="13">
        <f t="shared" si="463"/>
        <v>0</v>
      </c>
      <c r="O3668" s="1">
        <v>10</v>
      </c>
      <c r="P3668" s="1">
        <v>11.82059158</v>
      </c>
      <c r="Q3668" s="1" t="s">
        <v>14</v>
      </c>
      <c r="R3668" s="6">
        <v>42480</v>
      </c>
    </row>
    <row r="3669" spans="1:18" x14ac:dyDescent="0.25">
      <c r="A3669" s="1">
        <v>3668</v>
      </c>
      <c r="B3669">
        <f t="shared" si="456"/>
        <v>0</v>
      </c>
      <c r="C3669">
        <f t="shared" si="457"/>
        <v>0</v>
      </c>
      <c r="D3669" s="1">
        <f t="shared" si="458"/>
        <v>0</v>
      </c>
      <c r="E3669" s="1">
        <f t="shared" si="459"/>
        <v>0</v>
      </c>
      <c r="F3669" s="1">
        <f t="shared" si="460"/>
        <v>0</v>
      </c>
      <c r="G3669" s="1">
        <f t="shared" si="461"/>
        <v>0</v>
      </c>
      <c r="H3669" s="1">
        <f t="shared" si="462"/>
        <v>0</v>
      </c>
      <c r="I3669" s="7" t="s">
        <v>254</v>
      </c>
      <c r="J3669" s="1" t="s">
        <v>234</v>
      </c>
      <c r="K3669" s="1">
        <f>VLOOKUP(L3669,Sheet1!A$1:B$1179,2,FALSE)</f>
        <v>6813310000</v>
      </c>
      <c r="L3669" s="1" t="str">
        <f>VLOOKUP(M3669,Itens!A$1:B$3327,2,FALSE)</f>
        <v>E676L01</v>
      </c>
      <c r="M3669" s="13">
        <v>6813310000</v>
      </c>
      <c r="N3669" s="13">
        <f t="shared" si="463"/>
        <v>0</v>
      </c>
      <c r="O3669" s="1">
        <v>6</v>
      </c>
      <c r="P3669" s="1">
        <v>26.447217210000002</v>
      </c>
      <c r="Q3669" s="1" t="s">
        <v>14</v>
      </c>
      <c r="R3669" s="6">
        <v>42480</v>
      </c>
    </row>
    <row r="3670" spans="1:18" x14ac:dyDescent="0.25">
      <c r="A3670" s="1">
        <v>3669</v>
      </c>
      <c r="B3670">
        <f t="shared" si="456"/>
        <v>0</v>
      </c>
      <c r="C3670">
        <f t="shared" si="457"/>
        <v>0</v>
      </c>
      <c r="D3670" s="1">
        <f t="shared" si="458"/>
        <v>0</v>
      </c>
      <c r="E3670" s="1">
        <f t="shared" si="459"/>
        <v>0</v>
      </c>
      <c r="F3670" s="1">
        <f t="shared" si="460"/>
        <v>0</v>
      </c>
      <c r="G3670" s="1">
        <f t="shared" si="461"/>
        <v>0</v>
      </c>
      <c r="H3670" s="1">
        <f t="shared" si="462"/>
        <v>0</v>
      </c>
      <c r="I3670" s="7" t="s">
        <v>254</v>
      </c>
      <c r="J3670" s="1" t="s">
        <v>234</v>
      </c>
      <c r="K3670" s="1">
        <f>VLOOKUP(L3670,Sheet1!A$1:B$1179,2,FALSE)</f>
        <v>4099310000</v>
      </c>
      <c r="L3670" s="1" t="str">
        <f>VLOOKUP(M3670,Itens!A$1:B$3327,2,FALSE)</f>
        <v>E718L</v>
      </c>
      <c r="M3670" s="13">
        <v>4099310000</v>
      </c>
      <c r="N3670" s="13">
        <f t="shared" si="463"/>
        <v>0</v>
      </c>
      <c r="O3670" s="1">
        <v>6</v>
      </c>
      <c r="P3670" s="1">
        <v>19.554321699999999</v>
      </c>
      <c r="Q3670" s="1" t="s">
        <v>14</v>
      </c>
      <c r="R3670" s="6">
        <v>42480</v>
      </c>
    </row>
    <row r="3671" spans="1:18" x14ac:dyDescent="0.25">
      <c r="A3671" s="1">
        <v>3670</v>
      </c>
      <c r="B3671">
        <f t="shared" si="456"/>
        <v>0</v>
      </c>
      <c r="C3671">
        <f t="shared" si="457"/>
        <v>0</v>
      </c>
      <c r="D3671" s="1">
        <f t="shared" si="458"/>
        <v>0</v>
      </c>
      <c r="E3671" s="1">
        <f t="shared" si="459"/>
        <v>0</v>
      </c>
      <c r="F3671" s="1">
        <f t="shared" si="460"/>
        <v>0</v>
      </c>
      <c r="G3671" s="1">
        <f t="shared" si="461"/>
        <v>0</v>
      </c>
      <c r="H3671" s="1">
        <f t="shared" si="462"/>
        <v>0</v>
      </c>
      <c r="I3671" s="7" t="s">
        <v>254</v>
      </c>
      <c r="J3671" s="1" t="s">
        <v>234</v>
      </c>
      <c r="K3671" s="1">
        <f>VLOOKUP(L3671,Sheet1!A$1:B$1179,2,FALSE)</f>
        <v>4065310000</v>
      </c>
      <c r="L3671" s="1" t="str">
        <f>VLOOKUP(M3671,Itens!A$1:B$3327,2,FALSE)</f>
        <v>E733L</v>
      </c>
      <c r="M3671" s="13">
        <v>4065310000</v>
      </c>
      <c r="N3671" s="13">
        <f t="shared" si="463"/>
        <v>0</v>
      </c>
      <c r="O3671" s="1">
        <v>6</v>
      </c>
      <c r="P3671" s="1">
        <v>45.967803340000003</v>
      </c>
      <c r="Q3671" s="1" t="s">
        <v>14</v>
      </c>
      <c r="R3671" s="6">
        <v>42480</v>
      </c>
    </row>
    <row r="3672" spans="1:18" x14ac:dyDescent="0.25">
      <c r="A3672" s="1">
        <v>3671</v>
      </c>
      <c r="B3672">
        <f t="shared" si="456"/>
        <v>0</v>
      </c>
      <c r="C3672">
        <f t="shared" si="457"/>
        <v>0</v>
      </c>
      <c r="D3672" s="1">
        <f t="shared" si="458"/>
        <v>0</v>
      </c>
      <c r="E3672" s="1">
        <f t="shared" si="459"/>
        <v>0</v>
      </c>
      <c r="F3672" s="1">
        <f t="shared" si="460"/>
        <v>0</v>
      </c>
      <c r="G3672" s="1">
        <f t="shared" si="461"/>
        <v>0</v>
      </c>
      <c r="H3672" s="1">
        <f t="shared" si="462"/>
        <v>0</v>
      </c>
      <c r="I3672" s="7" t="s">
        <v>254</v>
      </c>
      <c r="J3672" s="1" t="s">
        <v>234</v>
      </c>
      <c r="K3672" s="1">
        <f>VLOOKUP(L3672,Sheet1!A$1:B$1179,2,FALSE)</f>
        <v>4283310000</v>
      </c>
      <c r="L3672" s="1" t="str">
        <f>VLOOKUP(M3672,Itens!A$1:B$3327,2,FALSE)</f>
        <v>E756L</v>
      </c>
      <c r="M3672" s="13">
        <v>4283310000</v>
      </c>
      <c r="N3672" s="13">
        <f t="shared" si="463"/>
        <v>0</v>
      </c>
      <c r="O3672" s="1">
        <v>6</v>
      </c>
      <c r="P3672" s="1">
        <v>12.132965929999999</v>
      </c>
      <c r="Q3672" s="1" t="s">
        <v>14</v>
      </c>
      <c r="R3672" s="6">
        <v>42480</v>
      </c>
    </row>
    <row r="3673" spans="1:18" x14ac:dyDescent="0.25">
      <c r="A3673" s="1">
        <v>3672</v>
      </c>
      <c r="B3673">
        <f t="shared" si="456"/>
        <v>0</v>
      </c>
      <c r="C3673">
        <f t="shared" si="457"/>
        <v>0</v>
      </c>
      <c r="D3673" s="1">
        <f t="shared" si="458"/>
        <v>0</v>
      </c>
      <c r="E3673" s="1">
        <f t="shared" si="459"/>
        <v>0</v>
      </c>
      <c r="F3673" s="1">
        <f t="shared" si="460"/>
        <v>0</v>
      </c>
      <c r="G3673" s="1">
        <f t="shared" si="461"/>
        <v>0</v>
      </c>
      <c r="H3673" s="1">
        <f t="shared" si="462"/>
        <v>0</v>
      </c>
      <c r="I3673" s="7" t="s">
        <v>254</v>
      </c>
      <c r="J3673" s="1" t="s">
        <v>234</v>
      </c>
      <c r="K3673" s="1">
        <f>VLOOKUP(L3673,Sheet1!A$1:B$1179,2,FALSE)</f>
        <v>3121130000</v>
      </c>
      <c r="L3673" s="1" t="str">
        <f>VLOOKUP(M3673,Itens!A$1:B$3327,2,FALSE)</f>
        <v>E820H D245</v>
      </c>
      <c r="M3673" s="13">
        <v>3121130000</v>
      </c>
      <c r="N3673" s="13">
        <f t="shared" si="463"/>
        <v>0</v>
      </c>
      <c r="O3673" s="1">
        <v>10</v>
      </c>
      <c r="P3673" s="1">
        <v>26.094387709999999</v>
      </c>
      <c r="Q3673" s="1" t="s">
        <v>14</v>
      </c>
      <c r="R3673" s="6">
        <v>42480</v>
      </c>
    </row>
    <row r="3674" spans="1:18" x14ac:dyDescent="0.25">
      <c r="A3674" s="1">
        <v>3673</v>
      </c>
      <c r="B3674">
        <f t="shared" si="456"/>
        <v>0</v>
      </c>
      <c r="C3674">
        <f t="shared" si="457"/>
        <v>0</v>
      </c>
      <c r="D3674" s="1">
        <f t="shared" si="458"/>
        <v>0</v>
      </c>
      <c r="E3674" s="1">
        <f t="shared" si="459"/>
        <v>0</v>
      </c>
      <c r="F3674" s="1">
        <f t="shared" si="460"/>
        <v>0</v>
      </c>
      <c r="G3674" s="1">
        <f t="shared" si="461"/>
        <v>0</v>
      </c>
      <c r="H3674" s="1">
        <f t="shared" si="462"/>
        <v>0</v>
      </c>
      <c r="I3674" s="7" t="s">
        <v>254</v>
      </c>
      <c r="J3674" s="1" t="s">
        <v>234</v>
      </c>
      <c r="K3674" s="1">
        <f>VLOOKUP(L3674,Sheet1!A$1:B$1179,2,FALSE)</f>
        <v>3391130000</v>
      </c>
      <c r="L3674" s="1" t="str">
        <f>VLOOKUP(M3674,Itens!A$1:B$3327,2,FALSE)</f>
        <v>E864H D184</v>
      </c>
      <c r="M3674" s="13">
        <v>3391130000</v>
      </c>
      <c r="N3674" s="13">
        <f t="shared" si="463"/>
        <v>0</v>
      </c>
      <c r="O3674" s="1">
        <v>10</v>
      </c>
      <c r="P3674" s="1">
        <v>37.674916179999997</v>
      </c>
      <c r="Q3674" s="1" t="s">
        <v>14</v>
      </c>
      <c r="R3674" s="6">
        <v>42480</v>
      </c>
    </row>
    <row r="3675" spans="1:18" x14ac:dyDescent="0.25">
      <c r="A3675" s="1">
        <v>3674</v>
      </c>
      <c r="B3675">
        <f t="shared" si="456"/>
        <v>0</v>
      </c>
      <c r="C3675">
        <f t="shared" si="457"/>
        <v>0</v>
      </c>
      <c r="D3675" s="1">
        <f t="shared" si="458"/>
        <v>0</v>
      </c>
      <c r="E3675" s="1">
        <f t="shared" si="459"/>
        <v>0</v>
      </c>
      <c r="F3675" s="1">
        <f t="shared" si="460"/>
        <v>0</v>
      </c>
      <c r="G3675" s="1">
        <f t="shared" si="461"/>
        <v>0</v>
      </c>
      <c r="H3675" s="1">
        <f t="shared" si="462"/>
        <v>0</v>
      </c>
      <c r="I3675" s="7" t="s">
        <v>254</v>
      </c>
      <c r="J3675" s="1" t="s">
        <v>234</v>
      </c>
      <c r="K3675" s="1">
        <f>VLOOKUP(L3675,Sheet1!A$1:B$1179,2,FALSE)</f>
        <v>389210000</v>
      </c>
      <c r="L3675" s="1" t="str">
        <f>VLOOKUP(M3675,Itens!A$1:B$3327,2,FALSE)</f>
        <v>E90KP D164</v>
      </c>
      <c r="M3675" s="13">
        <v>389210000</v>
      </c>
      <c r="N3675" s="13">
        <f t="shared" si="463"/>
        <v>0</v>
      </c>
      <c r="O3675" s="1">
        <v>10</v>
      </c>
      <c r="P3675" s="1">
        <v>6.80388883</v>
      </c>
      <c r="Q3675" s="1" t="s">
        <v>14</v>
      </c>
      <c r="R3675" s="6">
        <v>42480</v>
      </c>
    </row>
    <row r="3676" spans="1:18" x14ac:dyDescent="0.25">
      <c r="A3676" s="1">
        <v>3675</v>
      </c>
      <c r="B3676">
        <f t="shared" si="456"/>
        <v>0</v>
      </c>
      <c r="C3676">
        <f t="shared" si="457"/>
        <v>0</v>
      </c>
      <c r="D3676" s="1">
        <f t="shared" si="458"/>
        <v>0</v>
      </c>
      <c r="E3676" s="1">
        <f t="shared" si="459"/>
        <v>0</v>
      </c>
      <c r="F3676" s="1">
        <f t="shared" si="460"/>
        <v>0</v>
      </c>
      <c r="G3676" s="1">
        <f t="shared" si="461"/>
        <v>0</v>
      </c>
      <c r="H3676" s="1">
        <f t="shared" si="462"/>
        <v>0</v>
      </c>
      <c r="I3676" s="7" t="s">
        <v>254</v>
      </c>
      <c r="J3676" s="1" t="s">
        <v>234</v>
      </c>
      <c r="K3676" s="1">
        <f>VLOOKUP(L3676,Sheet1!A$1:B$1179,2,FALSE)</f>
        <v>6792310000</v>
      </c>
      <c r="L3676" s="1" t="str">
        <f>VLOOKUP(M3676,Itens!A$1:B$3327,2,FALSE)</f>
        <v>E998LI</v>
      </c>
      <c r="M3676" s="13">
        <v>6792310000</v>
      </c>
      <c r="N3676" s="13">
        <f t="shared" si="463"/>
        <v>0</v>
      </c>
      <c r="O3676" s="1">
        <v>12</v>
      </c>
      <c r="P3676" s="1">
        <v>15.29589107</v>
      </c>
      <c r="Q3676" s="1" t="s">
        <v>14</v>
      </c>
      <c r="R3676" s="6">
        <v>42480</v>
      </c>
    </row>
    <row r="3677" spans="1:18" x14ac:dyDescent="0.25">
      <c r="A3677" s="1">
        <v>3676</v>
      </c>
      <c r="B3677">
        <f t="shared" si="456"/>
        <v>0</v>
      </c>
      <c r="C3677">
        <f t="shared" si="457"/>
        <v>0</v>
      </c>
      <c r="D3677" s="1">
        <f t="shared" si="458"/>
        <v>0</v>
      </c>
      <c r="E3677" s="1">
        <f t="shared" si="459"/>
        <v>0</v>
      </c>
      <c r="F3677" s="1">
        <f t="shared" si="460"/>
        <v>0</v>
      </c>
      <c r="G3677" s="1">
        <f t="shared" si="461"/>
        <v>0</v>
      </c>
      <c r="H3677" s="1">
        <f t="shared" si="462"/>
        <v>0</v>
      </c>
      <c r="I3677" s="7" t="s">
        <v>254</v>
      </c>
      <c r="J3677" s="1" t="s">
        <v>234</v>
      </c>
      <c r="K3677" s="1">
        <f>VLOOKUP(L3677,Sheet1!A$1:B$1179,2,FALSE)</f>
        <v>557200000</v>
      </c>
      <c r="L3677" s="1" t="str">
        <f>VLOOKUP(M3677,Itens!A$1:B$3327,2,FALSE)</f>
        <v>H114WK</v>
      </c>
      <c r="M3677" s="13">
        <v>557200000</v>
      </c>
      <c r="N3677" s="13">
        <f t="shared" si="463"/>
        <v>0</v>
      </c>
      <c r="O3677" s="1">
        <v>10</v>
      </c>
      <c r="P3677" s="1">
        <v>50.53282377</v>
      </c>
      <c r="Q3677" s="1" t="s">
        <v>14</v>
      </c>
      <c r="R3677" s="6">
        <v>42480</v>
      </c>
    </row>
    <row r="3678" spans="1:18" x14ac:dyDescent="0.25">
      <c r="A3678" s="1">
        <v>3677</v>
      </c>
      <c r="B3678">
        <f t="shared" si="456"/>
        <v>0</v>
      </c>
      <c r="C3678">
        <f t="shared" si="457"/>
        <v>0</v>
      </c>
      <c r="D3678" s="1">
        <f t="shared" si="458"/>
        <v>0</v>
      </c>
      <c r="E3678" s="1">
        <f t="shared" si="459"/>
        <v>0</v>
      </c>
      <c r="F3678" s="1">
        <f t="shared" si="460"/>
        <v>0</v>
      </c>
      <c r="G3678" s="1">
        <f t="shared" si="461"/>
        <v>0</v>
      </c>
      <c r="H3678" s="1">
        <f t="shared" si="462"/>
        <v>0</v>
      </c>
      <c r="I3678" s="7" t="s">
        <v>254</v>
      </c>
      <c r="J3678" s="1" t="s">
        <v>234</v>
      </c>
      <c r="K3678" s="1">
        <f>VLOOKUP(L3678,Sheet1!A$1:B$1179,2,FALSE)</f>
        <v>3833100000</v>
      </c>
      <c r="L3678" s="1" t="str">
        <f>VLOOKUP(M3678,Itens!A$1:B$3327,2,FALSE)</f>
        <v>H12W08</v>
      </c>
      <c r="M3678" s="13">
        <v>3833100000</v>
      </c>
      <c r="N3678" s="13">
        <f t="shared" si="463"/>
        <v>0</v>
      </c>
      <c r="O3678" s="1">
        <v>24</v>
      </c>
      <c r="P3678" s="1">
        <v>16.320644120000001</v>
      </c>
      <c r="Q3678" s="1" t="s">
        <v>14</v>
      </c>
      <c r="R3678" s="6">
        <v>42480</v>
      </c>
    </row>
    <row r="3679" spans="1:18" x14ac:dyDescent="0.25">
      <c r="A3679" s="1">
        <v>3678</v>
      </c>
      <c r="B3679">
        <f t="shared" si="456"/>
        <v>0</v>
      </c>
      <c r="C3679">
        <f t="shared" si="457"/>
        <v>0</v>
      </c>
      <c r="D3679" s="1">
        <f t="shared" si="458"/>
        <v>0</v>
      </c>
      <c r="E3679" s="1">
        <f t="shared" si="459"/>
        <v>0</v>
      </c>
      <c r="F3679" s="1">
        <f t="shared" si="460"/>
        <v>0</v>
      </c>
      <c r="G3679" s="1">
        <f t="shared" si="461"/>
        <v>0</v>
      </c>
      <c r="H3679" s="1">
        <f t="shared" si="462"/>
        <v>0</v>
      </c>
      <c r="I3679" s="7" t="s">
        <v>254</v>
      </c>
      <c r="J3679" s="1" t="s">
        <v>234</v>
      </c>
      <c r="K3679" s="1">
        <f>VLOOKUP(L3679,Sheet1!A$1:B$1179,2,FALSE)</f>
        <v>5172100000</v>
      </c>
      <c r="L3679" s="1" t="str">
        <f>VLOOKUP(M3679,Itens!A$1:B$3327,2,FALSE)</f>
        <v>H13W01</v>
      </c>
      <c r="M3679" s="13">
        <v>5172100000</v>
      </c>
      <c r="N3679" s="13">
        <f t="shared" si="463"/>
        <v>0</v>
      </c>
      <c r="O3679" s="1">
        <v>10</v>
      </c>
      <c r="P3679" s="1">
        <v>7.6631030500000001</v>
      </c>
      <c r="Q3679" s="1" t="s">
        <v>14</v>
      </c>
      <c r="R3679" s="6">
        <v>42480</v>
      </c>
    </row>
    <row r="3680" spans="1:18" x14ac:dyDescent="0.25">
      <c r="A3680" s="1">
        <v>3679</v>
      </c>
      <c r="B3680">
        <f t="shared" si="456"/>
        <v>0</v>
      </c>
      <c r="C3680">
        <f t="shared" si="457"/>
        <v>0</v>
      </c>
      <c r="D3680" s="1">
        <f t="shared" si="458"/>
        <v>0</v>
      </c>
      <c r="E3680" s="1">
        <f t="shared" si="459"/>
        <v>0</v>
      </c>
      <c r="F3680" s="1">
        <f t="shared" si="460"/>
        <v>0</v>
      </c>
      <c r="G3680" s="1">
        <f t="shared" si="461"/>
        <v>0</v>
      </c>
      <c r="H3680" s="1">
        <f t="shared" si="462"/>
        <v>0</v>
      </c>
      <c r="I3680" s="7" t="s">
        <v>254</v>
      </c>
      <c r="J3680" s="1" t="s">
        <v>234</v>
      </c>
      <c r="K3680" s="1">
        <f>VLOOKUP(L3680,Sheet1!A$1:B$1179,2,FALSE)</f>
        <v>1406100000</v>
      </c>
      <c r="L3680" s="1" t="str">
        <f>VLOOKUP(M3680,Itens!A$1:B$3327,2,FALSE)</f>
        <v>H14W30</v>
      </c>
      <c r="M3680" s="13">
        <v>1406100000</v>
      </c>
      <c r="N3680" s="13">
        <f t="shared" si="463"/>
        <v>0</v>
      </c>
      <c r="O3680" s="1">
        <v>20</v>
      </c>
      <c r="P3680" s="1">
        <v>27.983166950000001</v>
      </c>
      <c r="Q3680" s="1" t="s">
        <v>14</v>
      </c>
      <c r="R3680" s="6">
        <v>42480</v>
      </c>
    </row>
    <row r="3681" spans="1:18" x14ac:dyDescent="0.25">
      <c r="A3681" s="1">
        <v>3680</v>
      </c>
      <c r="B3681">
        <f t="shared" si="456"/>
        <v>0</v>
      </c>
      <c r="C3681">
        <f t="shared" si="457"/>
        <v>0</v>
      </c>
      <c r="D3681" s="1">
        <f t="shared" si="458"/>
        <v>0</v>
      </c>
      <c r="E3681" s="1">
        <f t="shared" si="459"/>
        <v>0</v>
      </c>
      <c r="F3681" s="1">
        <f t="shared" si="460"/>
        <v>0</v>
      </c>
      <c r="G3681" s="1">
        <f t="shared" si="461"/>
        <v>0</v>
      </c>
      <c r="H3681" s="1">
        <f t="shared" si="462"/>
        <v>0</v>
      </c>
      <c r="I3681" s="7" t="s">
        <v>254</v>
      </c>
      <c r="J3681" s="1" t="s">
        <v>234</v>
      </c>
      <c r="K3681" s="1">
        <f>VLOOKUP(L3681,Sheet1!A$1:B$1179,2,FALSE)</f>
        <v>1717100000</v>
      </c>
      <c r="L3681" s="1" t="str">
        <f>VLOOKUP(M3681,Itens!A$1:B$3327,2,FALSE)</f>
        <v>H14W32</v>
      </c>
      <c r="M3681" s="13">
        <v>1717100000</v>
      </c>
      <c r="N3681" s="13">
        <f t="shared" si="463"/>
        <v>0</v>
      </c>
      <c r="O3681" s="1">
        <v>30</v>
      </c>
      <c r="P3681" s="1">
        <v>6.9903523600000002</v>
      </c>
      <c r="Q3681" s="1" t="s">
        <v>14</v>
      </c>
      <c r="R3681" s="6">
        <v>42480</v>
      </c>
    </row>
    <row r="3682" spans="1:18" x14ac:dyDescent="0.25">
      <c r="A3682" s="1">
        <v>3681</v>
      </c>
      <c r="B3682">
        <f t="shared" si="456"/>
        <v>0</v>
      </c>
      <c r="C3682">
        <f t="shared" si="457"/>
        <v>0</v>
      </c>
      <c r="D3682" s="1">
        <f t="shared" si="458"/>
        <v>0</v>
      </c>
      <c r="E3682" s="1">
        <f t="shared" si="459"/>
        <v>0</v>
      </c>
      <c r="F3682" s="1">
        <f t="shared" si="460"/>
        <v>0</v>
      </c>
      <c r="G3682" s="1">
        <f t="shared" si="461"/>
        <v>0</v>
      </c>
      <c r="H3682" s="1">
        <f t="shared" si="462"/>
        <v>0</v>
      </c>
      <c r="I3682" s="7" t="s">
        <v>254</v>
      </c>
      <c r="J3682" s="1" t="s">
        <v>234</v>
      </c>
      <c r="K3682" s="1">
        <f>VLOOKUP(L3682,Sheet1!A$1:B$1179,2,FALSE)</f>
        <v>1727100000</v>
      </c>
      <c r="L3682" s="1" t="str">
        <f>VLOOKUP(M3682,Itens!A$1:B$3327,2,FALSE)</f>
        <v>H96W03</v>
      </c>
      <c r="M3682" s="13">
        <v>1727100000</v>
      </c>
      <c r="N3682" s="13">
        <f t="shared" si="463"/>
        <v>0</v>
      </c>
      <c r="O3682" s="1">
        <v>6</v>
      </c>
      <c r="P3682" s="1">
        <v>22.028467939999999</v>
      </c>
      <c r="Q3682" s="1" t="s">
        <v>14</v>
      </c>
      <c r="R3682" s="6">
        <v>42480</v>
      </c>
    </row>
    <row r="3683" spans="1:18" x14ac:dyDescent="0.25">
      <c r="A3683" s="1">
        <v>3682</v>
      </c>
      <c r="B3683">
        <f t="shared" si="456"/>
        <v>0</v>
      </c>
      <c r="C3683">
        <f t="shared" si="457"/>
        <v>0</v>
      </c>
      <c r="D3683" s="1">
        <f t="shared" si="458"/>
        <v>0</v>
      </c>
      <c r="E3683" s="1">
        <f t="shared" si="459"/>
        <v>0</v>
      </c>
      <c r="F3683" s="1">
        <f t="shared" si="460"/>
        <v>0</v>
      </c>
      <c r="G3683" s="1">
        <f t="shared" si="461"/>
        <v>0</v>
      </c>
      <c r="H3683" s="1">
        <f t="shared" si="462"/>
        <v>0</v>
      </c>
      <c r="I3683" s="7" t="s">
        <v>254</v>
      </c>
      <c r="J3683" s="1" t="s">
        <v>234</v>
      </c>
      <c r="K3683" s="1">
        <f>VLOOKUP(L3683,Sheet1!A$1:B$1179,2,FALSE)</f>
        <v>4276100000</v>
      </c>
      <c r="L3683" s="1" t="str">
        <f>VLOOKUP(M3683,Itens!A$1:B$3327,2,FALSE)</f>
        <v>H97W05</v>
      </c>
      <c r="M3683" s="13">
        <v>4276100000</v>
      </c>
      <c r="N3683" s="13">
        <f t="shared" si="463"/>
        <v>0</v>
      </c>
      <c r="O3683" s="1">
        <v>10</v>
      </c>
      <c r="P3683" s="1">
        <v>7.3501321400000004</v>
      </c>
      <c r="Q3683" s="1" t="s">
        <v>14</v>
      </c>
      <c r="R3683" s="6">
        <v>42480</v>
      </c>
    </row>
    <row r="3684" spans="1:18" x14ac:dyDescent="0.25">
      <c r="A3684" s="1">
        <v>3683</v>
      </c>
      <c r="B3684">
        <f t="shared" si="456"/>
        <v>0</v>
      </c>
      <c r="C3684">
        <f t="shared" si="457"/>
        <v>1</v>
      </c>
      <c r="D3684" s="1">
        <f t="shared" si="458"/>
        <v>1</v>
      </c>
      <c r="E3684" s="1">
        <f t="shared" si="459"/>
        <v>0</v>
      </c>
      <c r="F3684" s="1">
        <f t="shared" si="460"/>
        <v>3</v>
      </c>
      <c r="G3684" s="1">
        <f t="shared" si="461"/>
        <v>0</v>
      </c>
      <c r="H3684" s="1">
        <f t="shared" si="462"/>
        <v>3</v>
      </c>
      <c r="I3684" s="7" t="s">
        <v>254</v>
      </c>
      <c r="J3684" s="1" t="s">
        <v>234</v>
      </c>
      <c r="K3684" s="1">
        <f>VLOOKUP(L3684,Sheet1!A$1:B$1179,2,FALSE)</f>
        <v>4275100000</v>
      </c>
      <c r="L3684" s="1" t="str">
        <f>VLOOKUP(M3684,Itens!A$1:B$3327,2,FALSE)</f>
        <v>H97W07</v>
      </c>
      <c r="M3684" s="13">
        <v>4275100000</v>
      </c>
      <c r="N3684" s="13">
        <f t="shared" si="463"/>
        <v>0</v>
      </c>
      <c r="O3684" s="1">
        <v>10</v>
      </c>
      <c r="P3684" s="1">
        <v>8.1409820499999999</v>
      </c>
      <c r="Q3684" s="1" t="s">
        <v>14</v>
      </c>
      <c r="R3684" s="6">
        <v>42480</v>
      </c>
    </row>
    <row r="3685" spans="1:18" x14ac:dyDescent="0.25">
      <c r="A3685" s="1">
        <v>3684</v>
      </c>
      <c r="B3685">
        <f t="shared" si="456"/>
        <v>0</v>
      </c>
      <c r="C3685">
        <f t="shared" si="457"/>
        <v>1</v>
      </c>
      <c r="D3685" s="1">
        <f t="shared" si="458"/>
        <v>1</v>
      </c>
      <c r="E3685" s="1">
        <f t="shared" si="459"/>
        <v>1</v>
      </c>
      <c r="F3685" s="1">
        <f t="shared" si="460"/>
        <v>0</v>
      </c>
      <c r="G3685" s="1">
        <f t="shared" si="461"/>
        <v>0</v>
      </c>
      <c r="H3685" s="1">
        <f t="shared" si="462"/>
        <v>1</v>
      </c>
      <c r="I3685" s="7" t="s">
        <v>258</v>
      </c>
      <c r="J3685" s="1" t="s">
        <v>234</v>
      </c>
      <c r="K3685" s="1">
        <f>VLOOKUP(L3685,Sheet1!A$1:B$1179,2,FALSE)</f>
        <v>6828310000</v>
      </c>
      <c r="L3685" s="1" t="str">
        <f>VLOOKUP(M3685,Itens!A$1:B$3327,2,FALSE)</f>
        <v>E1058L</v>
      </c>
      <c r="M3685" s="13">
        <v>6828310000</v>
      </c>
      <c r="N3685" s="13">
        <f t="shared" si="463"/>
        <v>0</v>
      </c>
      <c r="O3685" s="1">
        <v>6</v>
      </c>
      <c r="P3685" s="1">
        <v>44.976315560000003</v>
      </c>
      <c r="Q3685" s="1" t="s">
        <v>14</v>
      </c>
      <c r="R3685" s="6">
        <v>42480</v>
      </c>
    </row>
    <row r="3686" spans="1:18" x14ac:dyDescent="0.25">
      <c r="A3686" s="1">
        <v>3685</v>
      </c>
      <c r="B3686">
        <f t="shared" si="456"/>
        <v>0</v>
      </c>
      <c r="C3686">
        <f t="shared" si="457"/>
        <v>0</v>
      </c>
      <c r="D3686" s="1">
        <f t="shared" si="458"/>
        <v>0</v>
      </c>
      <c r="E3686" s="1">
        <f t="shared" si="459"/>
        <v>0</v>
      </c>
      <c r="F3686" s="1">
        <f t="shared" si="460"/>
        <v>0</v>
      </c>
      <c r="G3686" s="1">
        <f t="shared" si="461"/>
        <v>0</v>
      </c>
      <c r="H3686" s="1">
        <f t="shared" si="462"/>
        <v>0</v>
      </c>
      <c r="I3686" s="7" t="s">
        <v>258</v>
      </c>
      <c r="J3686" s="1" t="s">
        <v>234</v>
      </c>
      <c r="K3686" s="1">
        <f>VLOOKUP(L3686,Sheet1!A$1:B$1179,2,FALSE)</f>
        <v>136130000</v>
      </c>
      <c r="L3686" s="1" t="str">
        <f>VLOOKUP(M3686,Itens!A$1:B$3327,2,FALSE)</f>
        <v>E105H D51</v>
      </c>
      <c r="M3686" s="13">
        <v>136130000</v>
      </c>
      <c r="N3686" s="13">
        <f t="shared" si="463"/>
        <v>0</v>
      </c>
      <c r="O3686" s="1">
        <v>10</v>
      </c>
      <c r="P3686" s="1">
        <v>8.7875107200000002</v>
      </c>
      <c r="Q3686" s="1" t="s">
        <v>14</v>
      </c>
      <c r="R3686" s="6">
        <v>42480</v>
      </c>
    </row>
    <row r="3687" spans="1:18" x14ac:dyDescent="0.25">
      <c r="A3687" s="1">
        <v>3686</v>
      </c>
      <c r="B3687">
        <f t="shared" si="456"/>
        <v>0</v>
      </c>
      <c r="C3687">
        <f t="shared" si="457"/>
        <v>0</v>
      </c>
      <c r="D3687" s="1">
        <f t="shared" si="458"/>
        <v>0</v>
      </c>
      <c r="E3687" s="1">
        <f t="shared" si="459"/>
        <v>0</v>
      </c>
      <c r="F3687" s="1">
        <f t="shared" si="460"/>
        <v>0</v>
      </c>
      <c r="G3687" s="1">
        <f t="shared" si="461"/>
        <v>0</v>
      </c>
      <c r="H3687" s="1">
        <f t="shared" si="462"/>
        <v>0</v>
      </c>
      <c r="I3687" s="7" t="s">
        <v>258</v>
      </c>
      <c r="J3687" s="1" t="s">
        <v>234</v>
      </c>
      <c r="K3687" s="1">
        <f>VLOOKUP(L3687,Sheet1!A$1:B$1179,2,FALSE)</f>
        <v>1453130000</v>
      </c>
      <c r="L3687" s="1" t="str">
        <f>VLOOKUP(M3687,Itens!A$1:B$3327,2,FALSE)</f>
        <v>E106H D171</v>
      </c>
      <c r="M3687" s="13">
        <v>1453130000</v>
      </c>
      <c r="N3687" s="13">
        <f t="shared" si="463"/>
        <v>0</v>
      </c>
      <c r="O3687" s="1">
        <v>10</v>
      </c>
      <c r="P3687" s="1">
        <v>22.673357320000001</v>
      </c>
      <c r="Q3687" s="1" t="s">
        <v>14</v>
      </c>
      <c r="R3687" s="6">
        <v>42480</v>
      </c>
    </row>
    <row r="3688" spans="1:18" x14ac:dyDescent="0.25">
      <c r="A3688" s="1">
        <v>3687</v>
      </c>
      <c r="B3688">
        <f t="shared" si="456"/>
        <v>0</v>
      </c>
      <c r="C3688">
        <f t="shared" si="457"/>
        <v>0</v>
      </c>
      <c r="D3688" s="1">
        <f t="shared" si="458"/>
        <v>0</v>
      </c>
      <c r="E3688" s="1">
        <f t="shared" si="459"/>
        <v>0</v>
      </c>
      <c r="F3688" s="1">
        <f t="shared" si="460"/>
        <v>0</v>
      </c>
      <c r="G3688" s="1">
        <f t="shared" si="461"/>
        <v>0</v>
      </c>
      <c r="H3688" s="1">
        <f t="shared" si="462"/>
        <v>0</v>
      </c>
      <c r="I3688" s="7" t="s">
        <v>258</v>
      </c>
      <c r="J3688" s="1" t="s">
        <v>234</v>
      </c>
      <c r="K3688" s="1">
        <f>VLOOKUP(L3688,Sheet1!A$1:B$1179,2,FALSE)</f>
        <v>4449130000</v>
      </c>
      <c r="L3688" s="1" t="str">
        <f>VLOOKUP(M3688,Itens!A$1:B$3327,2,FALSE)</f>
        <v>E106H D34</v>
      </c>
      <c r="M3688" s="13">
        <v>4449130000</v>
      </c>
      <c r="N3688" s="13">
        <f t="shared" si="463"/>
        <v>0</v>
      </c>
      <c r="O3688" s="1">
        <v>10</v>
      </c>
      <c r="P3688" s="1">
        <v>13.350085460000001</v>
      </c>
      <c r="Q3688" s="1" t="s">
        <v>14</v>
      </c>
      <c r="R3688" s="6">
        <v>42480</v>
      </c>
    </row>
    <row r="3689" spans="1:18" x14ac:dyDescent="0.25">
      <c r="A3689" s="1">
        <v>3688</v>
      </c>
      <c r="B3689">
        <f t="shared" si="456"/>
        <v>0</v>
      </c>
      <c r="C3689">
        <f t="shared" si="457"/>
        <v>0</v>
      </c>
      <c r="D3689" s="1">
        <f t="shared" si="458"/>
        <v>0</v>
      </c>
      <c r="E3689" s="1">
        <f t="shared" si="459"/>
        <v>0</v>
      </c>
      <c r="F3689" s="1">
        <f t="shared" si="460"/>
        <v>0</v>
      </c>
      <c r="G3689" s="1">
        <f t="shared" si="461"/>
        <v>0</v>
      </c>
      <c r="H3689" s="1">
        <f t="shared" si="462"/>
        <v>0</v>
      </c>
      <c r="I3689" s="7" t="s">
        <v>258</v>
      </c>
      <c r="J3689" s="1" t="s">
        <v>234</v>
      </c>
      <c r="K3689" s="1">
        <f>VLOOKUP(L3689,Sheet1!A$1:B$1179,2,FALSE)</f>
        <v>6826310000</v>
      </c>
      <c r="L3689" s="1" t="str">
        <f>VLOOKUP(M3689,Itens!A$1:B$3327,2,FALSE)</f>
        <v>E1079L</v>
      </c>
      <c r="M3689" s="13">
        <v>6826310000</v>
      </c>
      <c r="N3689" s="13">
        <f t="shared" si="463"/>
        <v>0</v>
      </c>
      <c r="O3689" s="1">
        <v>12</v>
      </c>
      <c r="P3689" s="1">
        <v>40.246623339999999</v>
      </c>
      <c r="Q3689" s="1" t="s">
        <v>14</v>
      </c>
      <c r="R3689" s="6">
        <v>42480</v>
      </c>
    </row>
    <row r="3690" spans="1:18" x14ac:dyDescent="0.25">
      <c r="A3690" s="1">
        <v>3689</v>
      </c>
      <c r="B3690">
        <f t="shared" si="456"/>
        <v>0</v>
      </c>
      <c r="C3690">
        <f t="shared" si="457"/>
        <v>0</v>
      </c>
      <c r="D3690" s="1">
        <f t="shared" si="458"/>
        <v>0</v>
      </c>
      <c r="E3690" s="1">
        <f t="shared" si="459"/>
        <v>0</v>
      </c>
      <c r="F3690" s="1">
        <f t="shared" si="460"/>
        <v>0</v>
      </c>
      <c r="G3690" s="1">
        <f t="shared" si="461"/>
        <v>0</v>
      </c>
      <c r="H3690" s="1">
        <f t="shared" si="462"/>
        <v>0</v>
      </c>
      <c r="I3690" s="7" t="s">
        <v>258</v>
      </c>
      <c r="J3690" s="1" t="s">
        <v>234</v>
      </c>
      <c r="K3690" s="1">
        <f>VLOOKUP(L3690,Sheet1!A$1:B$1179,2,FALSE)</f>
        <v>5700310000</v>
      </c>
      <c r="L3690" s="1" t="str">
        <f>VLOOKUP(M3690,Itens!A$1:B$3327,2,FALSE)</f>
        <v>E1140L</v>
      </c>
      <c r="M3690" s="13">
        <v>5700310000</v>
      </c>
      <c r="N3690" s="13">
        <f t="shared" si="463"/>
        <v>0</v>
      </c>
      <c r="O3690" s="1">
        <v>6</v>
      </c>
      <c r="P3690" s="1">
        <v>33.49092272</v>
      </c>
      <c r="Q3690" s="1" t="s">
        <v>14</v>
      </c>
      <c r="R3690" s="6">
        <v>42480</v>
      </c>
    </row>
    <row r="3691" spans="1:18" x14ac:dyDescent="0.25">
      <c r="A3691" s="1">
        <v>3690</v>
      </c>
      <c r="B3691">
        <f t="shared" si="456"/>
        <v>0</v>
      </c>
      <c r="C3691">
        <f t="shared" si="457"/>
        <v>0</v>
      </c>
      <c r="D3691" s="1">
        <f t="shared" si="458"/>
        <v>0</v>
      </c>
      <c r="E3691" s="1">
        <f t="shared" si="459"/>
        <v>0</v>
      </c>
      <c r="F3691" s="1">
        <f t="shared" si="460"/>
        <v>0</v>
      </c>
      <c r="G3691" s="1">
        <f t="shared" si="461"/>
        <v>0</v>
      </c>
      <c r="H3691" s="1">
        <f t="shared" si="462"/>
        <v>0</v>
      </c>
      <c r="I3691" s="7" t="s">
        <v>258</v>
      </c>
      <c r="J3691" s="1" t="s">
        <v>234</v>
      </c>
      <c r="K3691" s="1">
        <f>VLOOKUP(L3691,Sheet1!A$1:B$1179,2,FALSE)</f>
        <v>1578130000</v>
      </c>
      <c r="L3691" s="1" t="str">
        <f>VLOOKUP(M3691,Itens!A$1:B$3327,2,FALSE)</f>
        <v>E11H D155</v>
      </c>
      <c r="M3691" s="13">
        <v>1578130000</v>
      </c>
      <c r="N3691" s="13">
        <f t="shared" si="463"/>
        <v>0</v>
      </c>
      <c r="O3691" s="1">
        <v>10</v>
      </c>
      <c r="P3691" s="1">
        <v>9.2926035099999993</v>
      </c>
      <c r="Q3691" s="1" t="s">
        <v>14</v>
      </c>
      <c r="R3691" s="6">
        <v>42480</v>
      </c>
    </row>
    <row r="3692" spans="1:18" x14ac:dyDescent="0.25">
      <c r="A3692" s="1">
        <v>3691</v>
      </c>
      <c r="B3692">
        <f t="shared" si="456"/>
        <v>0</v>
      </c>
      <c r="C3692">
        <f t="shared" si="457"/>
        <v>0</v>
      </c>
      <c r="D3692" s="1">
        <f t="shared" si="458"/>
        <v>0</v>
      </c>
      <c r="E3692" s="1">
        <f t="shared" si="459"/>
        <v>0</v>
      </c>
      <c r="F3692" s="1">
        <f t="shared" si="460"/>
        <v>0</v>
      </c>
      <c r="G3692" s="1">
        <f t="shared" si="461"/>
        <v>0</v>
      </c>
      <c r="H3692" s="1">
        <f t="shared" si="462"/>
        <v>0</v>
      </c>
      <c r="I3692" s="7" t="s">
        <v>258</v>
      </c>
      <c r="J3692" s="1" t="s">
        <v>234</v>
      </c>
      <c r="K3692" s="1">
        <f>VLOOKUP(L3692,Sheet1!A$1:B$1179,2,FALSE)</f>
        <v>9217310000</v>
      </c>
      <c r="L3692" s="1" t="str">
        <f>VLOOKUP(M3692,Itens!A$1:B$3327,2,FALSE)</f>
        <v>E173L</v>
      </c>
      <c r="M3692" s="13">
        <v>9217310000</v>
      </c>
      <c r="N3692" s="13">
        <f t="shared" si="463"/>
        <v>0</v>
      </c>
      <c r="O3692" s="1">
        <v>6</v>
      </c>
      <c r="P3692" s="1">
        <v>14.71075231</v>
      </c>
      <c r="Q3692" s="1" t="s">
        <v>14</v>
      </c>
      <c r="R3692" s="6">
        <v>42480</v>
      </c>
    </row>
    <row r="3693" spans="1:18" x14ac:dyDescent="0.25">
      <c r="A3693" s="1">
        <v>3692</v>
      </c>
      <c r="B3693">
        <f t="shared" si="456"/>
        <v>0</v>
      </c>
      <c r="C3693">
        <f t="shared" si="457"/>
        <v>0</v>
      </c>
      <c r="D3693" s="1">
        <f t="shared" si="458"/>
        <v>0</v>
      </c>
      <c r="E3693" s="1">
        <f t="shared" si="459"/>
        <v>0</v>
      </c>
      <c r="F3693" s="1">
        <f t="shared" si="460"/>
        <v>0</v>
      </c>
      <c r="G3693" s="1">
        <f t="shared" si="461"/>
        <v>0</v>
      </c>
      <c r="H3693" s="1">
        <f t="shared" si="462"/>
        <v>0</v>
      </c>
      <c r="I3693" s="7" t="s">
        <v>258</v>
      </c>
      <c r="J3693" s="1" t="s">
        <v>234</v>
      </c>
      <c r="K3693" s="1">
        <f>VLOOKUP(L3693,Sheet1!A$1:B$1179,2,FALSE)</f>
        <v>8728310000</v>
      </c>
      <c r="L3693" s="1" t="str">
        <f>VLOOKUP(M3693,Itens!A$1:B$3327,2,FALSE)</f>
        <v>E1959LI</v>
      </c>
      <c r="M3693" s="13">
        <v>8728310000</v>
      </c>
      <c r="N3693" s="13">
        <f t="shared" si="463"/>
        <v>0</v>
      </c>
      <c r="O3693" s="1">
        <v>10</v>
      </c>
      <c r="P3693" s="1">
        <v>28.800121440000002</v>
      </c>
      <c r="Q3693" s="1" t="s">
        <v>14</v>
      </c>
      <c r="R3693" s="6">
        <v>42480</v>
      </c>
    </row>
    <row r="3694" spans="1:18" x14ac:dyDescent="0.25">
      <c r="A3694" s="1">
        <v>3693</v>
      </c>
      <c r="B3694">
        <f t="shared" si="456"/>
        <v>0</v>
      </c>
      <c r="C3694">
        <f t="shared" si="457"/>
        <v>0</v>
      </c>
      <c r="D3694" s="1">
        <f t="shared" si="458"/>
        <v>0</v>
      </c>
      <c r="E3694" s="1">
        <f t="shared" si="459"/>
        <v>0</v>
      </c>
      <c r="F3694" s="1">
        <f t="shared" si="460"/>
        <v>0</v>
      </c>
      <c r="G3694" s="1">
        <f t="shared" si="461"/>
        <v>0</v>
      </c>
      <c r="H3694" s="1">
        <f t="shared" si="462"/>
        <v>0</v>
      </c>
      <c r="I3694" s="7" t="s">
        <v>258</v>
      </c>
      <c r="J3694" s="1" t="s">
        <v>234</v>
      </c>
      <c r="K3694" s="1">
        <f>VLOOKUP(L3694,Sheet1!A$1:B$1179,2,FALSE)</f>
        <v>3052110000</v>
      </c>
      <c r="L3694" s="1" t="str">
        <f>VLOOKUP(M3694,Itens!A$1:B$3327,2,FALSE)</f>
        <v>E212H D231</v>
      </c>
      <c r="M3694" s="13">
        <v>3052110000</v>
      </c>
      <c r="N3694" s="13">
        <f t="shared" si="463"/>
        <v>0</v>
      </c>
      <c r="O3694" s="1">
        <v>30</v>
      </c>
      <c r="P3694" s="1">
        <v>29.45946623</v>
      </c>
      <c r="Q3694" s="1" t="s">
        <v>14</v>
      </c>
      <c r="R3694" s="6">
        <v>42480</v>
      </c>
    </row>
    <row r="3695" spans="1:18" x14ac:dyDescent="0.25">
      <c r="A3695" s="1">
        <v>3694</v>
      </c>
      <c r="B3695">
        <f t="shared" si="456"/>
        <v>0</v>
      </c>
      <c r="C3695">
        <f t="shared" si="457"/>
        <v>0</v>
      </c>
      <c r="D3695" s="1">
        <f t="shared" si="458"/>
        <v>0</v>
      </c>
      <c r="E3695" s="1">
        <f t="shared" si="459"/>
        <v>0</v>
      </c>
      <c r="F3695" s="1">
        <f t="shared" si="460"/>
        <v>0</v>
      </c>
      <c r="G3695" s="1">
        <f t="shared" si="461"/>
        <v>0</v>
      </c>
      <c r="H3695" s="1">
        <f t="shared" si="462"/>
        <v>0</v>
      </c>
      <c r="I3695" s="7" t="s">
        <v>258</v>
      </c>
      <c r="J3695" s="1" t="s">
        <v>234</v>
      </c>
      <c r="K3695" s="1">
        <f>VLOOKUP(L3695,Sheet1!A$1:B$1179,2,FALSE)</f>
        <v>10344310000</v>
      </c>
      <c r="L3695" s="1" t="str">
        <f>VLOOKUP(M3695,Itens!A$1:B$3327,2,FALSE)</f>
        <v>E2991LI</v>
      </c>
      <c r="M3695" s="13">
        <v>10344310000</v>
      </c>
      <c r="N3695" s="13">
        <f t="shared" si="463"/>
        <v>0</v>
      </c>
      <c r="O3695" s="1">
        <v>12</v>
      </c>
      <c r="P3695" s="1">
        <v>20.840292999999999</v>
      </c>
      <c r="Q3695" s="1" t="s">
        <v>14</v>
      </c>
      <c r="R3695" s="6">
        <v>42480</v>
      </c>
    </row>
    <row r="3696" spans="1:18" x14ac:dyDescent="0.25">
      <c r="A3696" s="1">
        <v>3695</v>
      </c>
      <c r="B3696">
        <f t="shared" si="456"/>
        <v>0</v>
      </c>
      <c r="C3696">
        <f t="shared" si="457"/>
        <v>0</v>
      </c>
      <c r="D3696" s="1">
        <f t="shared" si="458"/>
        <v>0</v>
      </c>
      <c r="E3696" s="1">
        <f t="shared" si="459"/>
        <v>0</v>
      </c>
      <c r="F3696" s="1">
        <f t="shared" si="460"/>
        <v>0</v>
      </c>
      <c r="G3696" s="1">
        <f t="shared" si="461"/>
        <v>0</v>
      </c>
      <c r="H3696" s="1">
        <f t="shared" si="462"/>
        <v>0</v>
      </c>
      <c r="I3696" s="7" t="s">
        <v>258</v>
      </c>
      <c r="J3696" s="1" t="s">
        <v>234</v>
      </c>
      <c r="K3696" s="1">
        <f>VLOOKUP(L3696,Sheet1!A$1:B$1179,2,FALSE)</f>
        <v>562130000</v>
      </c>
      <c r="L3696" s="1" t="str">
        <f>VLOOKUP(M3696,Itens!A$1:B$3327,2,FALSE)</f>
        <v>E29H D89</v>
      </c>
      <c r="M3696" s="13">
        <v>562130000</v>
      </c>
      <c r="N3696" s="13">
        <f t="shared" si="463"/>
        <v>0</v>
      </c>
      <c r="O3696" s="1">
        <v>30</v>
      </c>
      <c r="P3696" s="1">
        <v>13.455196949999999</v>
      </c>
      <c r="Q3696" s="1" t="s">
        <v>14</v>
      </c>
      <c r="R3696" s="6">
        <v>42480</v>
      </c>
    </row>
    <row r="3697" spans="1:18" x14ac:dyDescent="0.25">
      <c r="A3697" s="1">
        <v>3696</v>
      </c>
      <c r="B3697">
        <f t="shared" si="456"/>
        <v>0</v>
      </c>
      <c r="C3697">
        <f t="shared" si="457"/>
        <v>0</v>
      </c>
      <c r="D3697" s="1">
        <f t="shared" si="458"/>
        <v>0</v>
      </c>
      <c r="E3697" s="1">
        <f t="shared" si="459"/>
        <v>0</v>
      </c>
      <c r="F3697" s="1">
        <f t="shared" si="460"/>
        <v>0</v>
      </c>
      <c r="G3697" s="1">
        <f t="shared" si="461"/>
        <v>0</v>
      </c>
      <c r="H3697" s="1">
        <f t="shared" si="462"/>
        <v>0</v>
      </c>
      <c r="I3697" s="7" t="s">
        <v>258</v>
      </c>
      <c r="J3697" s="1" t="s">
        <v>234</v>
      </c>
      <c r="K3697" s="1">
        <f>VLOOKUP(L3697,Sheet1!A$1:B$1179,2,FALSE)</f>
        <v>6836310000</v>
      </c>
      <c r="L3697" s="1" t="str">
        <f>VLOOKUP(M3697,Itens!A$1:B$3327,2,FALSE)</f>
        <v>E321L</v>
      </c>
      <c r="M3697" s="13">
        <v>6836310000</v>
      </c>
      <c r="N3697" s="13">
        <f t="shared" si="463"/>
        <v>0</v>
      </c>
      <c r="O3697" s="1">
        <v>6</v>
      </c>
      <c r="P3697" s="1">
        <v>28.35488148</v>
      </c>
      <c r="Q3697" s="1" t="s">
        <v>14</v>
      </c>
      <c r="R3697" s="6">
        <v>42480</v>
      </c>
    </row>
    <row r="3698" spans="1:18" x14ac:dyDescent="0.25">
      <c r="A3698" s="1">
        <v>3697</v>
      </c>
      <c r="B3698">
        <f t="shared" si="456"/>
        <v>0</v>
      </c>
      <c r="C3698">
        <f t="shared" si="457"/>
        <v>0</v>
      </c>
      <c r="D3698" s="1">
        <f t="shared" si="458"/>
        <v>0</v>
      </c>
      <c r="E3698" s="1">
        <f t="shared" si="459"/>
        <v>0</v>
      </c>
      <c r="F3698" s="1">
        <f t="shared" si="460"/>
        <v>0</v>
      </c>
      <c r="G3698" s="1">
        <f t="shared" si="461"/>
        <v>0</v>
      </c>
      <c r="H3698" s="1">
        <f t="shared" si="462"/>
        <v>0</v>
      </c>
      <c r="I3698" s="7" t="s">
        <v>258</v>
      </c>
      <c r="J3698" s="1" t="s">
        <v>234</v>
      </c>
      <c r="K3698" s="1">
        <f>VLOOKUP(L3698,Sheet1!A$1:B$1179,2,FALSE)</f>
        <v>2545310000</v>
      </c>
      <c r="L3698" s="1" t="str">
        <f>VLOOKUP(M3698,Itens!A$1:B$3327,2,FALSE)</f>
        <v>E418L</v>
      </c>
      <c r="M3698" s="13">
        <v>2545310000</v>
      </c>
      <c r="N3698" s="13">
        <f t="shared" si="463"/>
        <v>0</v>
      </c>
      <c r="O3698" s="1">
        <v>6</v>
      </c>
      <c r="P3698" s="1">
        <v>22.163824330000001</v>
      </c>
      <c r="Q3698" s="1" t="s">
        <v>14</v>
      </c>
      <c r="R3698" s="6">
        <v>42480</v>
      </c>
    </row>
    <row r="3699" spans="1:18" x14ac:dyDescent="0.25">
      <c r="A3699" s="1">
        <v>3698</v>
      </c>
      <c r="B3699">
        <f t="shared" si="456"/>
        <v>0</v>
      </c>
      <c r="C3699">
        <f t="shared" si="457"/>
        <v>0</v>
      </c>
      <c r="D3699" s="1">
        <f t="shared" si="458"/>
        <v>0</v>
      </c>
      <c r="E3699" s="1">
        <f t="shared" si="459"/>
        <v>0</v>
      </c>
      <c r="F3699" s="1">
        <f t="shared" si="460"/>
        <v>0</v>
      </c>
      <c r="G3699" s="1">
        <f t="shared" si="461"/>
        <v>0</v>
      </c>
      <c r="H3699" s="1">
        <f t="shared" si="462"/>
        <v>0</v>
      </c>
      <c r="I3699" s="7" t="s">
        <v>258</v>
      </c>
      <c r="J3699" s="1" t="s">
        <v>234</v>
      </c>
      <c r="K3699" s="1">
        <f>VLOOKUP(L3699,Sheet1!A$1:B$1179,2,FALSE)</f>
        <v>3536130000</v>
      </c>
      <c r="L3699" s="1" t="str">
        <f>VLOOKUP(M3699,Itens!A$1:B$3327,2,FALSE)</f>
        <v>E44H D110</v>
      </c>
      <c r="M3699" s="13">
        <v>3536130000</v>
      </c>
      <c r="N3699" s="13">
        <f t="shared" si="463"/>
        <v>0</v>
      </c>
      <c r="O3699" s="1">
        <v>30</v>
      </c>
      <c r="P3699" s="1">
        <v>9.1257613800000001</v>
      </c>
      <c r="Q3699" s="1" t="s">
        <v>14</v>
      </c>
      <c r="R3699" s="6">
        <v>42480</v>
      </c>
    </row>
    <row r="3700" spans="1:18" x14ac:dyDescent="0.25">
      <c r="A3700" s="1">
        <v>3699</v>
      </c>
      <c r="B3700">
        <f t="shared" si="456"/>
        <v>0</v>
      </c>
      <c r="C3700">
        <f t="shared" si="457"/>
        <v>0</v>
      </c>
      <c r="D3700" s="1">
        <f t="shared" si="458"/>
        <v>0</v>
      </c>
      <c r="E3700" s="1">
        <f t="shared" si="459"/>
        <v>0</v>
      </c>
      <c r="F3700" s="1">
        <f t="shared" si="460"/>
        <v>0</v>
      </c>
      <c r="G3700" s="1">
        <f t="shared" si="461"/>
        <v>0</v>
      </c>
      <c r="H3700" s="1">
        <f t="shared" si="462"/>
        <v>0</v>
      </c>
      <c r="I3700" s="7" t="s">
        <v>258</v>
      </c>
      <c r="J3700" s="1" t="s">
        <v>234</v>
      </c>
      <c r="K3700" s="1">
        <f>VLOOKUP(L3700,Sheet1!A$1:B$1179,2,FALSE)</f>
        <v>6729310000</v>
      </c>
      <c r="L3700" s="1" t="str">
        <f>VLOOKUP(M3700,Itens!A$1:B$3327,2,FALSE)</f>
        <v>E488L</v>
      </c>
      <c r="M3700" s="13">
        <v>6729310000</v>
      </c>
      <c r="N3700" s="13">
        <f t="shared" si="463"/>
        <v>0</v>
      </c>
      <c r="O3700" s="1">
        <v>6</v>
      </c>
      <c r="P3700" s="1">
        <v>23.48261334</v>
      </c>
      <c r="Q3700" s="1" t="s">
        <v>14</v>
      </c>
      <c r="R3700" s="6">
        <v>42480</v>
      </c>
    </row>
    <row r="3701" spans="1:18" x14ac:dyDescent="0.25">
      <c r="A3701" s="1">
        <v>3700</v>
      </c>
      <c r="B3701">
        <f t="shared" si="456"/>
        <v>0</v>
      </c>
      <c r="C3701">
        <f t="shared" si="457"/>
        <v>0</v>
      </c>
      <c r="D3701" s="1">
        <f t="shared" si="458"/>
        <v>0</v>
      </c>
      <c r="E3701" s="1">
        <f t="shared" si="459"/>
        <v>0</v>
      </c>
      <c r="F3701" s="1">
        <f t="shared" si="460"/>
        <v>0</v>
      </c>
      <c r="G3701" s="1">
        <f t="shared" si="461"/>
        <v>0</v>
      </c>
      <c r="H3701" s="1">
        <f t="shared" si="462"/>
        <v>0</v>
      </c>
      <c r="I3701" s="7" t="s">
        <v>258</v>
      </c>
      <c r="J3701" s="1" t="s">
        <v>234</v>
      </c>
      <c r="K3701" s="1">
        <f>VLOOKUP(L3701,Sheet1!A$1:B$1179,2,FALSE)</f>
        <v>6744310000</v>
      </c>
      <c r="L3701" s="1" t="str">
        <f>VLOOKUP(M3701,Itens!A$1:B$3327,2,FALSE)</f>
        <v>E612L</v>
      </c>
      <c r="M3701" s="13">
        <v>6744310000</v>
      </c>
      <c r="N3701" s="13">
        <f t="shared" si="463"/>
        <v>0</v>
      </c>
      <c r="O3701" s="1">
        <v>6</v>
      </c>
      <c r="P3701" s="1">
        <v>21.739921039999999</v>
      </c>
      <c r="Q3701" s="1" t="s">
        <v>14</v>
      </c>
      <c r="R3701" s="6">
        <v>42480</v>
      </c>
    </row>
    <row r="3702" spans="1:18" x14ac:dyDescent="0.25">
      <c r="A3702" s="1">
        <v>3701</v>
      </c>
      <c r="B3702">
        <f t="shared" si="456"/>
        <v>0</v>
      </c>
      <c r="C3702">
        <f t="shared" si="457"/>
        <v>0</v>
      </c>
      <c r="D3702" s="1">
        <f t="shared" si="458"/>
        <v>0</v>
      </c>
      <c r="E3702" s="1">
        <f t="shared" si="459"/>
        <v>0</v>
      </c>
      <c r="F3702" s="1">
        <f t="shared" si="460"/>
        <v>0</v>
      </c>
      <c r="G3702" s="1">
        <f t="shared" si="461"/>
        <v>0</v>
      </c>
      <c r="H3702" s="1">
        <f t="shared" si="462"/>
        <v>0</v>
      </c>
      <c r="I3702" s="7" t="s">
        <v>258</v>
      </c>
      <c r="J3702" s="1" t="s">
        <v>234</v>
      </c>
      <c r="K3702" s="1">
        <f>VLOOKUP(L3702,Sheet1!A$1:B$1179,2,FALSE)</f>
        <v>4371130000</v>
      </c>
      <c r="L3702" s="1" t="str">
        <f>VLOOKUP(M3702,Itens!A$1:B$3327,2,FALSE)</f>
        <v>E61H D215</v>
      </c>
      <c r="M3702" s="13">
        <v>4371130000</v>
      </c>
      <c r="N3702" s="13">
        <f t="shared" si="463"/>
        <v>0</v>
      </c>
      <c r="O3702" s="1">
        <v>10</v>
      </c>
      <c r="P3702" s="1">
        <v>22.448903510000001</v>
      </c>
      <c r="Q3702" s="1" t="s">
        <v>14</v>
      </c>
      <c r="R3702" s="6">
        <v>42480</v>
      </c>
    </row>
    <row r="3703" spans="1:18" x14ac:dyDescent="0.25">
      <c r="A3703" s="1">
        <v>3702</v>
      </c>
      <c r="B3703">
        <f t="shared" si="456"/>
        <v>0</v>
      </c>
      <c r="C3703">
        <f t="shared" si="457"/>
        <v>0</v>
      </c>
      <c r="D3703" s="1">
        <f t="shared" si="458"/>
        <v>0</v>
      </c>
      <c r="E3703" s="1">
        <f t="shared" si="459"/>
        <v>0</v>
      </c>
      <c r="F3703" s="1">
        <f t="shared" si="460"/>
        <v>0</v>
      </c>
      <c r="G3703" s="1">
        <f t="shared" si="461"/>
        <v>0</v>
      </c>
      <c r="H3703" s="1">
        <f t="shared" si="462"/>
        <v>0</v>
      </c>
      <c r="I3703" s="7" t="s">
        <v>258</v>
      </c>
      <c r="J3703" s="1" t="s">
        <v>234</v>
      </c>
      <c r="K3703" s="1">
        <f>VLOOKUP(L3703,Sheet1!A$1:B$1179,2,FALSE)</f>
        <v>35330000</v>
      </c>
      <c r="L3703" s="1" t="str">
        <f>VLOOKUP(M3703,Itens!A$1:B$3327,2,FALSE)</f>
        <v>E621L</v>
      </c>
      <c r="M3703" s="13">
        <v>35330000</v>
      </c>
      <c r="N3703" s="13">
        <f t="shared" si="463"/>
        <v>0</v>
      </c>
      <c r="O3703" s="1">
        <v>18</v>
      </c>
      <c r="P3703" s="1">
        <v>34.023322159999999</v>
      </c>
      <c r="Q3703" s="1" t="s">
        <v>14</v>
      </c>
      <c r="R3703" s="6">
        <v>42480</v>
      </c>
    </row>
    <row r="3704" spans="1:18" x14ac:dyDescent="0.25">
      <c r="A3704" s="1">
        <v>3703</v>
      </c>
      <c r="B3704">
        <f t="shared" si="456"/>
        <v>0</v>
      </c>
      <c r="C3704">
        <f t="shared" si="457"/>
        <v>0</v>
      </c>
      <c r="D3704" s="1">
        <f t="shared" si="458"/>
        <v>0</v>
      </c>
      <c r="E3704" s="1">
        <f t="shared" si="459"/>
        <v>0</v>
      </c>
      <c r="F3704" s="1">
        <f t="shared" si="460"/>
        <v>0</v>
      </c>
      <c r="G3704" s="1">
        <f t="shared" si="461"/>
        <v>0</v>
      </c>
      <c r="H3704" s="1">
        <f t="shared" si="462"/>
        <v>0</v>
      </c>
      <c r="I3704" s="7" t="s">
        <v>258</v>
      </c>
      <c r="J3704" s="1" t="s">
        <v>234</v>
      </c>
      <c r="K3704" s="1">
        <f>VLOOKUP(L3704,Sheet1!A$1:B$1179,2,FALSE)</f>
        <v>6813310000</v>
      </c>
      <c r="L3704" s="1" t="str">
        <f>VLOOKUP(M3704,Itens!A$1:B$3327,2,FALSE)</f>
        <v>E676L01</v>
      </c>
      <c r="M3704" s="13">
        <v>6813310000</v>
      </c>
      <c r="N3704" s="13">
        <f t="shared" si="463"/>
        <v>0</v>
      </c>
      <c r="O3704" s="1">
        <v>6</v>
      </c>
      <c r="P3704" s="1">
        <v>26.447217210000002</v>
      </c>
      <c r="Q3704" s="1" t="s">
        <v>14</v>
      </c>
      <c r="R3704" s="6">
        <v>42480</v>
      </c>
    </row>
    <row r="3705" spans="1:18" x14ac:dyDescent="0.25">
      <c r="A3705" s="1">
        <v>3704</v>
      </c>
      <c r="B3705">
        <f t="shared" si="456"/>
        <v>0</v>
      </c>
      <c r="C3705">
        <f t="shared" si="457"/>
        <v>0</v>
      </c>
      <c r="D3705" s="1">
        <f t="shared" si="458"/>
        <v>0</v>
      </c>
      <c r="E3705" s="1">
        <f t="shared" si="459"/>
        <v>0</v>
      </c>
      <c r="F3705" s="1">
        <f t="shared" si="460"/>
        <v>0</v>
      </c>
      <c r="G3705" s="1">
        <f t="shared" si="461"/>
        <v>0</v>
      </c>
      <c r="H3705" s="1">
        <f t="shared" si="462"/>
        <v>0</v>
      </c>
      <c r="I3705" s="7" t="s">
        <v>258</v>
      </c>
      <c r="J3705" s="1" t="s">
        <v>234</v>
      </c>
      <c r="K3705" s="1">
        <f>VLOOKUP(L3705,Sheet1!A$1:B$1179,2,FALSE)</f>
        <v>4099310000</v>
      </c>
      <c r="L3705" s="1" t="str">
        <f>VLOOKUP(M3705,Itens!A$1:B$3327,2,FALSE)</f>
        <v>E718L</v>
      </c>
      <c r="M3705" s="13">
        <v>4099310000</v>
      </c>
      <c r="N3705" s="13">
        <f t="shared" si="463"/>
        <v>0</v>
      </c>
      <c r="O3705" s="1">
        <v>12</v>
      </c>
      <c r="P3705" s="1">
        <v>19.553327339999999</v>
      </c>
      <c r="Q3705" s="1" t="s">
        <v>14</v>
      </c>
      <c r="R3705" s="6">
        <v>42480</v>
      </c>
    </row>
    <row r="3706" spans="1:18" x14ac:dyDescent="0.25">
      <c r="A3706" s="1">
        <v>3705</v>
      </c>
      <c r="B3706">
        <f t="shared" si="456"/>
        <v>0</v>
      </c>
      <c r="C3706">
        <f t="shared" si="457"/>
        <v>0</v>
      </c>
      <c r="D3706" s="1">
        <f t="shared" si="458"/>
        <v>0</v>
      </c>
      <c r="E3706" s="1">
        <f t="shared" si="459"/>
        <v>0</v>
      </c>
      <c r="F3706" s="1">
        <f t="shared" si="460"/>
        <v>0</v>
      </c>
      <c r="G3706" s="1">
        <f t="shared" si="461"/>
        <v>0</v>
      </c>
      <c r="H3706" s="1">
        <f t="shared" si="462"/>
        <v>0</v>
      </c>
      <c r="I3706" s="7" t="s">
        <v>258</v>
      </c>
      <c r="J3706" s="1" t="s">
        <v>234</v>
      </c>
      <c r="K3706" s="1">
        <f>VLOOKUP(L3706,Sheet1!A$1:B$1179,2,FALSE)</f>
        <v>2064130000</v>
      </c>
      <c r="L3706" s="1" t="str">
        <f>VLOOKUP(M3706,Itens!A$1:B$3327,2,FALSE)</f>
        <v>E720H D205</v>
      </c>
      <c r="M3706" s="13">
        <v>2064130000</v>
      </c>
      <c r="N3706" s="13">
        <f t="shared" si="463"/>
        <v>0</v>
      </c>
      <c r="O3706" s="1">
        <v>10</v>
      </c>
      <c r="P3706" s="1">
        <v>19.71734318</v>
      </c>
      <c r="Q3706" s="1" t="s">
        <v>14</v>
      </c>
      <c r="R3706" s="6">
        <v>42480</v>
      </c>
    </row>
    <row r="3707" spans="1:18" x14ac:dyDescent="0.25">
      <c r="A3707" s="1">
        <v>3706</v>
      </c>
      <c r="B3707">
        <f t="shared" si="456"/>
        <v>0</v>
      </c>
      <c r="C3707">
        <f t="shared" si="457"/>
        <v>0</v>
      </c>
      <c r="D3707" s="1">
        <f t="shared" si="458"/>
        <v>0</v>
      </c>
      <c r="E3707" s="1">
        <f t="shared" si="459"/>
        <v>0</v>
      </c>
      <c r="F3707" s="1">
        <f t="shared" si="460"/>
        <v>0</v>
      </c>
      <c r="G3707" s="1">
        <f t="shared" si="461"/>
        <v>0</v>
      </c>
      <c r="H3707" s="1">
        <f t="shared" si="462"/>
        <v>0</v>
      </c>
      <c r="I3707" s="7" t="s">
        <v>258</v>
      </c>
      <c r="J3707" s="1" t="s">
        <v>234</v>
      </c>
      <c r="K3707" s="1">
        <f>VLOOKUP(L3707,Sheet1!A$1:B$1179,2,FALSE)</f>
        <v>4065310000</v>
      </c>
      <c r="L3707" s="1" t="str">
        <f>VLOOKUP(M3707,Itens!A$1:B$3327,2,FALSE)</f>
        <v>E733L</v>
      </c>
      <c r="M3707" s="13">
        <v>4065310000</v>
      </c>
      <c r="N3707" s="13">
        <f t="shared" si="463"/>
        <v>0</v>
      </c>
      <c r="O3707" s="1">
        <v>6</v>
      </c>
      <c r="P3707" s="1">
        <v>45.967803340000003</v>
      </c>
      <c r="Q3707" s="1" t="s">
        <v>14</v>
      </c>
      <c r="R3707" s="6">
        <v>42480</v>
      </c>
    </row>
    <row r="3708" spans="1:18" x14ac:dyDescent="0.25">
      <c r="A3708" s="1">
        <v>3707</v>
      </c>
      <c r="B3708">
        <f t="shared" si="456"/>
        <v>0</v>
      </c>
      <c r="C3708">
        <f t="shared" si="457"/>
        <v>0</v>
      </c>
      <c r="D3708" s="1">
        <f t="shared" si="458"/>
        <v>0</v>
      </c>
      <c r="E3708" s="1">
        <f t="shared" si="459"/>
        <v>0</v>
      </c>
      <c r="F3708" s="1">
        <f t="shared" si="460"/>
        <v>0</v>
      </c>
      <c r="G3708" s="1">
        <f t="shared" si="461"/>
        <v>0</v>
      </c>
      <c r="H3708" s="1">
        <f t="shared" si="462"/>
        <v>0</v>
      </c>
      <c r="I3708" s="7" t="s">
        <v>258</v>
      </c>
      <c r="J3708" s="1" t="s">
        <v>234</v>
      </c>
      <c r="K3708" s="1">
        <f>VLOOKUP(L3708,Sheet1!A$1:B$1179,2,FALSE)</f>
        <v>4283310000</v>
      </c>
      <c r="L3708" s="1" t="str">
        <f>VLOOKUP(M3708,Itens!A$1:B$3327,2,FALSE)</f>
        <v>E756L</v>
      </c>
      <c r="M3708" s="13">
        <v>4283310000</v>
      </c>
      <c r="N3708" s="13">
        <f t="shared" si="463"/>
        <v>0</v>
      </c>
      <c r="O3708" s="1">
        <v>6</v>
      </c>
      <c r="P3708" s="1">
        <v>12.132965929999999</v>
      </c>
      <c r="Q3708" s="1" t="s">
        <v>14</v>
      </c>
      <c r="R3708" s="6">
        <v>42480</v>
      </c>
    </row>
    <row r="3709" spans="1:18" x14ac:dyDescent="0.25">
      <c r="A3709" s="1">
        <v>3708</v>
      </c>
      <c r="B3709">
        <f t="shared" si="456"/>
        <v>0</v>
      </c>
      <c r="C3709">
        <f t="shared" si="457"/>
        <v>0</v>
      </c>
      <c r="D3709" s="1">
        <f t="shared" si="458"/>
        <v>0</v>
      </c>
      <c r="E3709" s="1">
        <f t="shared" si="459"/>
        <v>0</v>
      </c>
      <c r="F3709" s="1">
        <f t="shared" si="460"/>
        <v>0</v>
      </c>
      <c r="G3709" s="1">
        <f t="shared" si="461"/>
        <v>0</v>
      </c>
      <c r="H3709" s="1">
        <f t="shared" si="462"/>
        <v>0</v>
      </c>
      <c r="I3709" s="7" t="s">
        <v>258</v>
      </c>
      <c r="J3709" s="1" t="s">
        <v>234</v>
      </c>
      <c r="K3709" s="1">
        <f>VLOOKUP(L3709,Sheet1!A$1:B$1179,2,FALSE)</f>
        <v>3121130000</v>
      </c>
      <c r="L3709" s="1" t="str">
        <f>VLOOKUP(M3709,Itens!A$1:B$3327,2,FALSE)</f>
        <v>E820H D245</v>
      </c>
      <c r="M3709" s="13">
        <v>3121130000</v>
      </c>
      <c r="N3709" s="13">
        <f t="shared" si="463"/>
        <v>0</v>
      </c>
      <c r="O3709" s="1">
        <v>10</v>
      </c>
      <c r="P3709" s="1">
        <v>26.094387709999999</v>
      </c>
      <c r="Q3709" s="1" t="s">
        <v>14</v>
      </c>
      <c r="R3709" s="6">
        <v>42480</v>
      </c>
    </row>
    <row r="3710" spans="1:18" x14ac:dyDescent="0.25">
      <c r="A3710" s="1">
        <v>3709</v>
      </c>
      <c r="B3710">
        <f t="shared" si="456"/>
        <v>0</v>
      </c>
      <c r="C3710">
        <f t="shared" si="457"/>
        <v>0</v>
      </c>
      <c r="D3710" s="1">
        <f t="shared" si="458"/>
        <v>0</v>
      </c>
      <c r="E3710" s="1">
        <f t="shared" si="459"/>
        <v>0</v>
      </c>
      <c r="F3710" s="1">
        <f t="shared" si="460"/>
        <v>0</v>
      </c>
      <c r="G3710" s="1">
        <f t="shared" si="461"/>
        <v>0</v>
      </c>
      <c r="H3710" s="1">
        <f t="shared" si="462"/>
        <v>0</v>
      </c>
      <c r="I3710" s="7" t="s">
        <v>258</v>
      </c>
      <c r="J3710" s="1" t="s">
        <v>234</v>
      </c>
      <c r="K3710" s="1">
        <f>VLOOKUP(L3710,Sheet1!A$1:B$1179,2,FALSE)</f>
        <v>1069230000</v>
      </c>
      <c r="L3710" s="1" t="str">
        <f>VLOOKUP(M3710,Itens!A$1:B$3327,2,FALSE)</f>
        <v>E83KP02 D140</v>
      </c>
      <c r="M3710" s="13">
        <v>1069230000</v>
      </c>
      <c r="N3710" s="13">
        <f t="shared" si="463"/>
        <v>0</v>
      </c>
      <c r="O3710" s="1">
        <v>10</v>
      </c>
      <c r="P3710" s="1">
        <v>33.115284129999999</v>
      </c>
      <c r="Q3710" s="1" t="s">
        <v>14</v>
      </c>
      <c r="R3710" s="6">
        <v>42480</v>
      </c>
    </row>
    <row r="3711" spans="1:18" x14ac:dyDescent="0.25">
      <c r="A3711" s="1">
        <v>3710</v>
      </c>
      <c r="B3711">
        <f t="shared" si="456"/>
        <v>0</v>
      </c>
      <c r="C3711">
        <f t="shared" si="457"/>
        <v>0</v>
      </c>
      <c r="D3711" s="1">
        <f t="shared" si="458"/>
        <v>0</v>
      </c>
      <c r="E3711" s="1">
        <f t="shared" si="459"/>
        <v>0</v>
      </c>
      <c r="F3711" s="1">
        <f t="shared" si="460"/>
        <v>0</v>
      </c>
      <c r="G3711" s="1">
        <f t="shared" si="461"/>
        <v>0</v>
      </c>
      <c r="H3711" s="1">
        <f t="shared" si="462"/>
        <v>0</v>
      </c>
      <c r="I3711" s="7" t="s">
        <v>258</v>
      </c>
      <c r="J3711" s="1" t="s">
        <v>234</v>
      </c>
      <c r="K3711" s="1">
        <f>VLOOKUP(L3711,Sheet1!A$1:B$1179,2,FALSE)</f>
        <v>389210000</v>
      </c>
      <c r="L3711" s="1" t="str">
        <f>VLOOKUP(M3711,Itens!A$1:B$3327,2,FALSE)</f>
        <v>E90KP D164</v>
      </c>
      <c r="M3711" s="13">
        <v>389210000</v>
      </c>
      <c r="N3711" s="13">
        <f t="shared" si="463"/>
        <v>0</v>
      </c>
      <c r="O3711" s="1">
        <v>20</v>
      </c>
      <c r="P3711" s="1">
        <v>6.8044854499999996</v>
      </c>
      <c r="Q3711" s="1" t="s">
        <v>14</v>
      </c>
      <c r="R3711" s="6">
        <v>42480</v>
      </c>
    </row>
    <row r="3712" spans="1:18" x14ac:dyDescent="0.25">
      <c r="A3712" s="1">
        <v>3711</v>
      </c>
      <c r="B3712">
        <f t="shared" si="456"/>
        <v>0</v>
      </c>
      <c r="C3712">
        <f t="shared" si="457"/>
        <v>0</v>
      </c>
      <c r="D3712" s="1">
        <f t="shared" si="458"/>
        <v>0</v>
      </c>
      <c r="E3712" s="1">
        <f t="shared" si="459"/>
        <v>0</v>
      </c>
      <c r="F3712" s="1">
        <f t="shared" si="460"/>
        <v>0</v>
      </c>
      <c r="G3712" s="1">
        <f t="shared" si="461"/>
        <v>0</v>
      </c>
      <c r="H3712" s="1">
        <f t="shared" si="462"/>
        <v>0</v>
      </c>
      <c r="I3712" s="7" t="s">
        <v>258</v>
      </c>
      <c r="J3712" s="1" t="s">
        <v>234</v>
      </c>
      <c r="K3712" s="1">
        <f>VLOOKUP(L3712,Sheet1!A$1:B$1179,2,FALSE)</f>
        <v>557200000</v>
      </c>
      <c r="L3712" s="1" t="str">
        <f>VLOOKUP(M3712,Itens!A$1:B$3327,2,FALSE)</f>
        <v>H114WK</v>
      </c>
      <c r="M3712" s="13">
        <v>557200000</v>
      </c>
      <c r="N3712" s="13">
        <f t="shared" si="463"/>
        <v>0</v>
      </c>
      <c r="O3712" s="1">
        <v>10</v>
      </c>
      <c r="P3712" s="1">
        <v>50.53282377</v>
      </c>
      <c r="Q3712" s="1" t="s">
        <v>14</v>
      </c>
      <c r="R3712" s="6">
        <v>42480</v>
      </c>
    </row>
    <row r="3713" spans="1:18" x14ac:dyDescent="0.25">
      <c r="A3713" s="1">
        <v>3712</v>
      </c>
      <c r="B3713">
        <f t="shared" si="456"/>
        <v>0</v>
      </c>
      <c r="C3713">
        <f t="shared" si="457"/>
        <v>0</v>
      </c>
      <c r="D3713" s="1">
        <f t="shared" si="458"/>
        <v>0</v>
      </c>
      <c r="E3713" s="1">
        <f t="shared" si="459"/>
        <v>0</v>
      </c>
      <c r="F3713" s="1">
        <f t="shared" si="460"/>
        <v>0</v>
      </c>
      <c r="G3713" s="1">
        <f t="shared" si="461"/>
        <v>0</v>
      </c>
      <c r="H3713" s="1">
        <f t="shared" si="462"/>
        <v>0</v>
      </c>
      <c r="I3713" s="7" t="s">
        <v>258</v>
      </c>
      <c r="J3713" s="1" t="s">
        <v>234</v>
      </c>
      <c r="K3713" s="1">
        <f>VLOOKUP(L3713,Sheet1!A$1:B$1179,2,FALSE)</f>
        <v>3833100000</v>
      </c>
      <c r="L3713" s="1" t="str">
        <f>VLOOKUP(M3713,Itens!A$1:B$3327,2,FALSE)</f>
        <v>H12W08</v>
      </c>
      <c r="M3713" s="13">
        <v>3833100000</v>
      </c>
      <c r="N3713" s="13">
        <f t="shared" si="463"/>
        <v>0</v>
      </c>
      <c r="O3713" s="1">
        <v>12</v>
      </c>
      <c r="P3713" s="1">
        <v>16.32058417</v>
      </c>
      <c r="Q3713" s="1" t="s">
        <v>14</v>
      </c>
      <c r="R3713" s="6">
        <v>42480</v>
      </c>
    </row>
    <row r="3714" spans="1:18" x14ac:dyDescent="0.25">
      <c r="A3714" s="1">
        <v>3713</v>
      </c>
      <c r="B3714">
        <f t="shared" si="456"/>
        <v>0</v>
      </c>
      <c r="C3714">
        <f t="shared" si="457"/>
        <v>0</v>
      </c>
      <c r="D3714" s="1">
        <f t="shared" si="458"/>
        <v>0</v>
      </c>
      <c r="E3714" s="1">
        <f t="shared" si="459"/>
        <v>0</v>
      </c>
      <c r="F3714" s="1">
        <f t="shared" si="460"/>
        <v>0</v>
      </c>
      <c r="G3714" s="1">
        <f t="shared" si="461"/>
        <v>0</v>
      </c>
      <c r="H3714" s="1">
        <f t="shared" si="462"/>
        <v>0</v>
      </c>
      <c r="I3714" s="7" t="s">
        <v>258</v>
      </c>
      <c r="J3714" s="1" t="s">
        <v>234</v>
      </c>
      <c r="K3714" s="1">
        <f>VLOOKUP(L3714,Sheet1!A$1:B$1179,2,FALSE)</f>
        <v>681200000</v>
      </c>
      <c r="L3714" s="1" t="str">
        <f>VLOOKUP(M3714,Itens!A$1:B$3327,2,FALSE)</f>
        <v>H146WK</v>
      </c>
      <c r="M3714" s="13">
        <v>681200000</v>
      </c>
      <c r="N3714" s="13">
        <f t="shared" si="463"/>
        <v>0</v>
      </c>
      <c r="O3714" s="1">
        <v>10</v>
      </c>
      <c r="P3714" s="1">
        <v>18.279199500000001</v>
      </c>
      <c r="Q3714" s="1" t="s">
        <v>14</v>
      </c>
      <c r="R3714" s="6">
        <v>42480</v>
      </c>
    </row>
    <row r="3715" spans="1:18" x14ac:dyDescent="0.25">
      <c r="A3715" s="1">
        <v>3714</v>
      </c>
      <c r="B3715">
        <f t="shared" ref="B3715:B3778" si="464">IF(R3715=R3716,0,1)+IF(R3715=R3714,0,1)</f>
        <v>0</v>
      </c>
      <c r="C3715">
        <f t="shared" ref="C3715:C3778" si="465">IF(I3715=I3716,0,1)+IF(I3715=I3714,0,1)</f>
        <v>0</v>
      </c>
      <c r="D3715" s="1">
        <f t="shared" ref="D3715:D3778" si="466">C3715+B3715</f>
        <v>0</v>
      </c>
      <c r="E3715" s="1">
        <f t="shared" ref="E3715:E3778" si="467">IF(AND(D3715&gt;0,D3714&gt;0,D3716=0),1,0)</f>
        <v>0</v>
      </c>
      <c r="F3715" s="1">
        <f t="shared" ref="F3715:F3778" si="468">IF(AND(D3715&gt;0,D3714=0,D3716&gt;0),3,0)</f>
        <v>0</v>
      </c>
      <c r="G3715" s="1">
        <f t="shared" ref="G3715:G3778" si="469">IF(OR(D3715&gt;2,AND(D3715&gt;0,D3714&gt;0,D3716&gt;0)),4,0)</f>
        <v>0</v>
      </c>
      <c r="H3715" s="1">
        <f t="shared" ref="H3715:H3778" si="470">G3715+F3715+E3715</f>
        <v>0</v>
      </c>
      <c r="I3715" s="7" t="s">
        <v>258</v>
      </c>
      <c r="J3715" s="1" t="s">
        <v>234</v>
      </c>
      <c r="K3715" s="1">
        <f>VLOOKUP(L3715,Sheet1!A$1:B$1179,2,FALSE)</f>
        <v>2374100000</v>
      </c>
      <c r="L3715" s="1" t="str">
        <f>VLOOKUP(M3715,Itens!A$1:B$3327,2,FALSE)</f>
        <v>H14W23</v>
      </c>
      <c r="M3715" s="13">
        <v>2374100000</v>
      </c>
      <c r="N3715" s="13">
        <f t="shared" ref="N3715:N3778" si="471">IF(M3715=K3715,0,1)</f>
        <v>0</v>
      </c>
      <c r="O3715" s="1">
        <v>10</v>
      </c>
      <c r="P3715" s="1">
        <v>11.821684380000001</v>
      </c>
      <c r="Q3715" s="1" t="s">
        <v>14</v>
      </c>
      <c r="R3715" s="6">
        <v>42480</v>
      </c>
    </row>
    <row r="3716" spans="1:18" x14ac:dyDescent="0.25">
      <c r="A3716" s="1">
        <v>3715</v>
      </c>
      <c r="B3716">
        <f t="shared" si="464"/>
        <v>0</v>
      </c>
      <c r="C3716">
        <f t="shared" si="465"/>
        <v>0</v>
      </c>
      <c r="D3716" s="1">
        <f t="shared" si="466"/>
        <v>0</v>
      </c>
      <c r="E3716" s="1">
        <f t="shared" si="467"/>
        <v>0</v>
      </c>
      <c r="F3716" s="1">
        <f t="shared" si="468"/>
        <v>0</v>
      </c>
      <c r="G3716" s="1">
        <f t="shared" si="469"/>
        <v>0</v>
      </c>
      <c r="H3716" s="1">
        <f t="shared" si="470"/>
        <v>0</v>
      </c>
      <c r="I3716" s="7" t="s">
        <v>258</v>
      </c>
      <c r="J3716" s="1" t="s">
        <v>234</v>
      </c>
      <c r="K3716" s="1">
        <f>VLOOKUP(L3716,Sheet1!A$1:B$1179,2,FALSE)</f>
        <v>2373100000</v>
      </c>
      <c r="L3716" s="1" t="str">
        <f>VLOOKUP(M3716,Itens!A$1:B$3327,2,FALSE)</f>
        <v>H14W27</v>
      </c>
      <c r="M3716" s="13">
        <v>2373100000</v>
      </c>
      <c r="N3716" s="13">
        <f t="shared" si="471"/>
        <v>0</v>
      </c>
      <c r="O3716" s="1">
        <v>10</v>
      </c>
      <c r="P3716" s="1">
        <v>11.90567433</v>
      </c>
      <c r="Q3716" s="1" t="s">
        <v>14</v>
      </c>
      <c r="R3716" s="6">
        <v>42480</v>
      </c>
    </row>
    <row r="3717" spans="1:18" x14ac:dyDescent="0.25">
      <c r="A3717" s="1">
        <v>3716</v>
      </c>
      <c r="B3717">
        <f t="shared" si="464"/>
        <v>0</v>
      </c>
      <c r="C3717">
        <f t="shared" si="465"/>
        <v>0</v>
      </c>
      <c r="D3717" s="1">
        <f t="shared" si="466"/>
        <v>0</v>
      </c>
      <c r="E3717" s="1">
        <f t="shared" si="467"/>
        <v>0</v>
      </c>
      <c r="F3717" s="1">
        <f t="shared" si="468"/>
        <v>0</v>
      </c>
      <c r="G3717" s="1">
        <f t="shared" si="469"/>
        <v>0</v>
      </c>
      <c r="H3717" s="1">
        <f t="shared" si="470"/>
        <v>0</v>
      </c>
      <c r="I3717" s="7" t="s">
        <v>258</v>
      </c>
      <c r="J3717" s="1" t="s">
        <v>234</v>
      </c>
      <c r="K3717" s="1">
        <f>VLOOKUP(L3717,Sheet1!A$1:B$1179,2,FALSE)</f>
        <v>1717100000</v>
      </c>
      <c r="L3717" s="1" t="str">
        <f>VLOOKUP(M3717,Itens!A$1:B$3327,2,FALSE)</f>
        <v>H14W32</v>
      </c>
      <c r="M3717" s="13">
        <v>1717100000</v>
      </c>
      <c r="N3717" s="13">
        <f t="shared" si="471"/>
        <v>0</v>
      </c>
      <c r="O3717" s="1">
        <v>20</v>
      </c>
      <c r="P3717" s="1">
        <v>6.9907398699999996</v>
      </c>
      <c r="Q3717" s="1" t="s">
        <v>14</v>
      </c>
      <c r="R3717" s="6">
        <v>42480</v>
      </c>
    </row>
    <row r="3718" spans="1:18" x14ac:dyDescent="0.25">
      <c r="A3718" s="1">
        <v>3717</v>
      </c>
      <c r="B3718">
        <f t="shared" si="464"/>
        <v>0</v>
      </c>
      <c r="C3718">
        <f t="shared" si="465"/>
        <v>0</v>
      </c>
      <c r="D3718" s="1">
        <f t="shared" si="466"/>
        <v>0</v>
      </c>
      <c r="E3718" s="1">
        <f t="shared" si="467"/>
        <v>0</v>
      </c>
      <c r="F3718" s="1">
        <f t="shared" si="468"/>
        <v>0</v>
      </c>
      <c r="G3718" s="1">
        <f t="shared" si="469"/>
        <v>0</v>
      </c>
      <c r="H3718" s="1">
        <f t="shared" si="470"/>
        <v>0</v>
      </c>
      <c r="I3718" s="7" t="s">
        <v>258</v>
      </c>
      <c r="J3718" s="1" t="s">
        <v>234</v>
      </c>
      <c r="K3718" s="1">
        <f>VLOOKUP(L3718,Sheet1!A$1:B$1179,2,FALSE)</f>
        <v>1682200000</v>
      </c>
      <c r="L3718" s="1" t="str">
        <f>VLOOKUP(M3718,Itens!A$1:B$3327,2,FALSE)</f>
        <v>H155WK02</v>
      </c>
      <c r="M3718" s="13">
        <v>1682200000</v>
      </c>
      <c r="N3718" s="13">
        <f t="shared" si="471"/>
        <v>0</v>
      </c>
      <c r="O3718" s="1">
        <v>10</v>
      </c>
      <c r="P3718" s="1">
        <v>38.710284870000002</v>
      </c>
      <c r="Q3718" s="1" t="s">
        <v>14</v>
      </c>
      <c r="R3718" s="6">
        <v>42480</v>
      </c>
    </row>
    <row r="3719" spans="1:18" x14ac:dyDescent="0.25">
      <c r="A3719" s="1">
        <v>3718</v>
      </c>
      <c r="B3719">
        <f t="shared" si="464"/>
        <v>0</v>
      </c>
      <c r="C3719">
        <f t="shared" si="465"/>
        <v>0</v>
      </c>
      <c r="D3719" s="1">
        <f t="shared" si="466"/>
        <v>0</v>
      </c>
      <c r="E3719" s="1">
        <f t="shared" si="467"/>
        <v>0</v>
      </c>
      <c r="F3719" s="1">
        <f t="shared" si="468"/>
        <v>0</v>
      </c>
      <c r="G3719" s="1">
        <f t="shared" si="469"/>
        <v>0</v>
      </c>
      <c r="H3719" s="1">
        <f t="shared" si="470"/>
        <v>0</v>
      </c>
      <c r="I3719" s="7" t="s">
        <v>258</v>
      </c>
      <c r="J3719" s="1" t="s">
        <v>234</v>
      </c>
      <c r="K3719" s="1">
        <f>VLOOKUP(L3719,Sheet1!A$1:B$1179,2,FALSE)</f>
        <v>2571200000</v>
      </c>
      <c r="L3719" s="1" t="str">
        <f>VLOOKUP(M3719,Itens!A$1:B$3327,2,FALSE)</f>
        <v>H157WK</v>
      </c>
      <c r="M3719" s="13">
        <v>2571200000</v>
      </c>
      <c r="N3719" s="13">
        <f t="shared" si="471"/>
        <v>0</v>
      </c>
      <c r="O3719" s="1">
        <v>12</v>
      </c>
      <c r="P3719" s="1">
        <v>93.224225540000006</v>
      </c>
      <c r="Q3719" s="1" t="s">
        <v>14</v>
      </c>
      <c r="R3719" s="6">
        <v>42480</v>
      </c>
    </row>
    <row r="3720" spans="1:18" x14ac:dyDescent="0.25">
      <c r="A3720" s="1">
        <v>3719</v>
      </c>
      <c r="B3720">
        <f t="shared" si="464"/>
        <v>0</v>
      </c>
      <c r="C3720">
        <f t="shared" si="465"/>
        <v>0</v>
      </c>
      <c r="D3720" s="1">
        <f t="shared" si="466"/>
        <v>0</v>
      </c>
      <c r="E3720" s="1">
        <f t="shared" si="467"/>
        <v>0</v>
      </c>
      <c r="F3720" s="1">
        <f t="shared" si="468"/>
        <v>0</v>
      </c>
      <c r="G3720" s="1">
        <f t="shared" si="469"/>
        <v>0</v>
      </c>
      <c r="H3720" s="1">
        <f t="shared" si="470"/>
        <v>0</v>
      </c>
      <c r="I3720" s="7" t="s">
        <v>258</v>
      </c>
      <c r="J3720" s="1" t="s">
        <v>234</v>
      </c>
      <c r="K3720" s="1">
        <f>VLOOKUP(L3720,Sheet1!A$1:B$1179,2,FALSE)</f>
        <v>1084200000</v>
      </c>
      <c r="L3720" s="1" t="str">
        <f>VLOOKUP(M3720,Itens!A$1:B$3327,2,FALSE)</f>
        <v>H240WK</v>
      </c>
      <c r="M3720" s="13">
        <v>1084200000</v>
      </c>
      <c r="N3720" s="13">
        <f t="shared" si="471"/>
        <v>0</v>
      </c>
      <c r="O3720" s="1">
        <v>10</v>
      </c>
      <c r="P3720" s="1">
        <v>27.25060302</v>
      </c>
      <c r="Q3720" s="1" t="s">
        <v>14</v>
      </c>
      <c r="R3720" s="6">
        <v>42480</v>
      </c>
    </row>
    <row r="3721" spans="1:18" x14ac:dyDescent="0.25">
      <c r="A3721" s="1">
        <v>3720</v>
      </c>
      <c r="B3721">
        <f t="shared" si="464"/>
        <v>0</v>
      </c>
      <c r="C3721">
        <f t="shared" si="465"/>
        <v>0</v>
      </c>
      <c r="D3721" s="1">
        <f t="shared" si="466"/>
        <v>0</v>
      </c>
      <c r="E3721" s="1">
        <f t="shared" si="467"/>
        <v>0</v>
      </c>
      <c r="F3721" s="1">
        <f t="shared" si="468"/>
        <v>0</v>
      </c>
      <c r="G3721" s="1">
        <f t="shared" si="469"/>
        <v>0</v>
      </c>
      <c r="H3721" s="1">
        <f t="shared" si="470"/>
        <v>0</v>
      </c>
      <c r="I3721" s="7" t="s">
        <v>258</v>
      </c>
      <c r="J3721" s="1" t="s">
        <v>234</v>
      </c>
      <c r="K3721" s="1">
        <f>VLOOKUP(L3721,Sheet1!A$1:B$1179,2,FALSE)</f>
        <v>521200000</v>
      </c>
      <c r="L3721" s="1" t="str">
        <f>VLOOKUP(M3721,Itens!A$1:B$3327,2,FALSE)</f>
        <v>H70WK11</v>
      </c>
      <c r="M3721" s="13">
        <v>521200000</v>
      </c>
      <c r="N3721" s="13">
        <f t="shared" si="471"/>
        <v>0</v>
      </c>
      <c r="O3721" s="1">
        <v>20</v>
      </c>
      <c r="P3721" s="1">
        <v>24.907595180000001</v>
      </c>
      <c r="Q3721" s="1" t="s">
        <v>14</v>
      </c>
      <c r="R3721" s="6">
        <v>42480</v>
      </c>
    </row>
    <row r="3722" spans="1:18" x14ac:dyDescent="0.25">
      <c r="A3722" s="1">
        <v>3721</v>
      </c>
      <c r="B3722">
        <f t="shared" si="464"/>
        <v>0</v>
      </c>
      <c r="C3722">
        <f t="shared" si="465"/>
        <v>1</v>
      </c>
      <c r="D3722" s="1">
        <f t="shared" si="466"/>
        <v>1</v>
      </c>
      <c r="E3722" s="1">
        <f t="shared" si="467"/>
        <v>0</v>
      </c>
      <c r="F3722" s="1">
        <f t="shared" si="468"/>
        <v>3</v>
      </c>
      <c r="G3722" s="1">
        <f t="shared" si="469"/>
        <v>0</v>
      </c>
      <c r="H3722" s="1">
        <f t="shared" si="470"/>
        <v>3</v>
      </c>
      <c r="I3722" s="7" t="s">
        <v>258</v>
      </c>
      <c r="J3722" s="1" t="s">
        <v>234</v>
      </c>
      <c r="K3722" s="1">
        <f>VLOOKUP(L3722,Sheet1!A$1:B$1179,2,FALSE)</f>
        <v>1727100000</v>
      </c>
      <c r="L3722" s="1" t="str">
        <f>VLOOKUP(M3722,Itens!A$1:B$3327,2,FALSE)</f>
        <v>H96W03</v>
      </c>
      <c r="M3722" s="13">
        <v>1727100000</v>
      </c>
      <c r="N3722" s="13">
        <f t="shared" si="471"/>
        <v>0</v>
      </c>
      <c r="O3722" s="1">
        <v>12</v>
      </c>
      <c r="P3722" s="1">
        <v>22.029417720000001</v>
      </c>
      <c r="Q3722" s="1" t="s">
        <v>14</v>
      </c>
      <c r="R3722" s="6">
        <v>42480</v>
      </c>
    </row>
    <row r="3723" spans="1:18" x14ac:dyDescent="0.25">
      <c r="A3723" s="1">
        <v>3722</v>
      </c>
      <c r="B3723">
        <f t="shared" si="464"/>
        <v>0</v>
      </c>
      <c r="C3723">
        <f t="shared" si="465"/>
        <v>1</v>
      </c>
      <c r="D3723" s="1">
        <f t="shared" si="466"/>
        <v>1</v>
      </c>
      <c r="E3723" s="1">
        <f t="shared" si="467"/>
        <v>1</v>
      </c>
      <c r="F3723" s="1">
        <f t="shared" si="468"/>
        <v>0</v>
      </c>
      <c r="G3723" s="1">
        <f t="shared" si="469"/>
        <v>0</v>
      </c>
      <c r="H3723" s="1">
        <f t="shared" si="470"/>
        <v>1</v>
      </c>
      <c r="I3723" s="7" t="s">
        <v>55</v>
      </c>
      <c r="J3723" s="1" t="s">
        <v>56</v>
      </c>
      <c r="K3723" s="1">
        <f>VLOOKUP(L3723,Sheet1!A$1:B$1179,2,FALSE)</f>
        <v>7374310000</v>
      </c>
      <c r="L3723" s="1" t="str">
        <f>VLOOKUP(M3723,Itens!A$1:B$3327,2,FALSE)</f>
        <v>E1009L</v>
      </c>
      <c r="M3723" s="13">
        <v>7374310000</v>
      </c>
      <c r="N3723" s="13">
        <f t="shared" si="471"/>
        <v>0</v>
      </c>
      <c r="O3723" s="1">
        <v>15</v>
      </c>
      <c r="P3723" s="1">
        <v>53.933854109999999</v>
      </c>
      <c r="Q3723" s="1" t="s">
        <v>14</v>
      </c>
      <c r="R3723" s="6">
        <v>42480</v>
      </c>
    </row>
    <row r="3724" spans="1:18" x14ac:dyDescent="0.25">
      <c r="A3724" s="1">
        <v>3723</v>
      </c>
      <c r="B3724">
        <f t="shared" si="464"/>
        <v>0</v>
      </c>
      <c r="C3724">
        <f t="shared" si="465"/>
        <v>0</v>
      </c>
      <c r="D3724" s="1">
        <f t="shared" si="466"/>
        <v>0</v>
      </c>
      <c r="E3724" s="1">
        <f t="shared" si="467"/>
        <v>0</v>
      </c>
      <c r="F3724" s="1">
        <f t="shared" si="468"/>
        <v>0</v>
      </c>
      <c r="G3724" s="1">
        <f t="shared" si="469"/>
        <v>0</v>
      </c>
      <c r="H3724" s="1">
        <f t="shared" si="470"/>
        <v>0</v>
      </c>
      <c r="I3724" s="7" t="s">
        <v>55</v>
      </c>
      <c r="J3724" s="1" t="s">
        <v>56</v>
      </c>
      <c r="K3724" s="1">
        <f>VLOOKUP(L3724,Sheet1!A$1:B$1179,2,FALSE)</f>
        <v>7335310000</v>
      </c>
      <c r="L3724" s="1" t="str">
        <f>VLOOKUP(M3724,Itens!A$1:B$3327,2,FALSE)</f>
        <v>E1028L</v>
      </c>
      <c r="M3724" s="13">
        <v>7335310000</v>
      </c>
      <c r="N3724" s="13">
        <f t="shared" si="471"/>
        <v>0</v>
      </c>
      <c r="O3724" s="1">
        <v>15</v>
      </c>
      <c r="P3724" s="1">
        <v>81.080441489999998</v>
      </c>
      <c r="Q3724" s="1" t="s">
        <v>14</v>
      </c>
      <c r="R3724" s="6">
        <v>42480</v>
      </c>
    </row>
    <row r="3725" spans="1:18" x14ac:dyDescent="0.25">
      <c r="A3725" s="1">
        <v>3724</v>
      </c>
      <c r="B3725">
        <f t="shared" si="464"/>
        <v>0</v>
      </c>
      <c r="C3725">
        <f t="shared" si="465"/>
        <v>0</v>
      </c>
      <c r="D3725" s="1">
        <f t="shared" si="466"/>
        <v>0</v>
      </c>
      <c r="E3725" s="1">
        <f t="shared" si="467"/>
        <v>0</v>
      </c>
      <c r="F3725" s="1">
        <f t="shared" si="468"/>
        <v>0</v>
      </c>
      <c r="G3725" s="1">
        <f t="shared" si="469"/>
        <v>0</v>
      </c>
      <c r="H3725" s="1">
        <f t="shared" si="470"/>
        <v>0</v>
      </c>
      <c r="I3725" s="7" t="s">
        <v>55</v>
      </c>
      <c r="J3725" s="1" t="s">
        <v>56</v>
      </c>
      <c r="K3725" s="1">
        <f>VLOOKUP(L3725,Sheet1!A$1:B$1179,2,FALSE)</f>
        <v>1457110000</v>
      </c>
      <c r="L3725" s="1" t="str">
        <f>VLOOKUP(M3725,Itens!A$1:B$3327,2,FALSE)</f>
        <v>E103H D159</v>
      </c>
      <c r="M3725" s="13">
        <v>1457110000</v>
      </c>
      <c r="N3725" s="13">
        <f t="shared" si="471"/>
        <v>0</v>
      </c>
      <c r="O3725" s="1">
        <v>18</v>
      </c>
      <c r="P3725" s="1">
        <v>11.11666102</v>
      </c>
      <c r="Q3725" s="1" t="s">
        <v>14</v>
      </c>
      <c r="R3725" s="6">
        <v>42480</v>
      </c>
    </row>
    <row r="3726" spans="1:18" x14ac:dyDescent="0.25">
      <c r="A3726" s="1">
        <v>3725</v>
      </c>
      <c r="B3726">
        <f t="shared" si="464"/>
        <v>0</v>
      </c>
      <c r="C3726">
        <f t="shared" si="465"/>
        <v>0</v>
      </c>
      <c r="D3726" s="1">
        <f t="shared" si="466"/>
        <v>0</v>
      </c>
      <c r="E3726" s="1">
        <f t="shared" si="467"/>
        <v>0</v>
      </c>
      <c r="F3726" s="1">
        <f t="shared" si="468"/>
        <v>0</v>
      </c>
      <c r="G3726" s="1">
        <f t="shared" si="469"/>
        <v>0</v>
      </c>
      <c r="H3726" s="1">
        <f t="shared" si="470"/>
        <v>0</v>
      </c>
      <c r="I3726" s="7" t="s">
        <v>55</v>
      </c>
      <c r="J3726" s="1" t="s">
        <v>56</v>
      </c>
      <c r="K3726" s="1">
        <f>VLOOKUP(L3726,Sheet1!A$1:B$1179,2,FALSE)</f>
        <v>7386310000</v>
      </c>
      <c r="L3726" s="1" t="str">
        <f>VLOOKUP(M3726,Itens!A$1:B$3327,2,FALSE)</f>
        <v>E1067L</v>
      </c>
      <c r="M3726" s="13">
        <v>7386310000</v>
      </c>
      <c r="N3726" s="13">
        <f t="shared" si="471"/>
        <v>0</v>
      </c>
      <c r="O3726" s="1">
        <v>25</v>
      </c>
      <c r="P3726" s="1">
        <v>33.352613939999998</v>
      </c>
      <c r="Q3726" s="1" t="s">
        <v>14</v>
      </c>
      <c r="R3726" s="6">
        <v>42480</v>
      </c>
    </row>
    <row r="3727" spans="1:18" x14ac:dyDescent="0.25">
      <c r="A3727" s="1">
        <v>3726</v>
      </c>
      <c r="B3727">
        <f t="shared" si="464"/>
        <v>0</v>
      </c>
      <c r="C3727">
        <f t="shared" si="465"/>
        <v>0</v>
      </c>
      <c r="D3727" s="1">
        <f t="shared" si="466"/>
        <v>0</v>
      </c>
      <c r="E3727" s="1">
        <f t="shared" si="467"/>
        <v>0</v>
      </c>
      <c r="F3727" s="1">
        <f t="shared" si="468"/>
        <v>0</v>
      </c>
      <c r="G3727" s="1">
        <f t="shared" si="469"/>
        <v>0</v>
      </c>
      <c r="H3727" s="1">
        <f t="shared" si="470"/>
        <v>0</v>
      </c>
      <c r="I3727" s="7" t="s">
        <v>55</v>
      </c>
      <c r="J3727" s="1" t="s">
        <v>56</v>
      </c>
      <c r="K3727" s="1">
        <f>VLOOKUP(L3727,Sheet1!A$1:B$1179,2,FALSE)</f>
        <v>6045310000</v>
      </c>
      <c r="L3727" s="1" t="str">
        <f>VLOOKUP(M3727,Itens!A$1:B$3327,2,FALSE)</f>
        <v>E1068L</v>
      </c>
      <c r="M3727" s="13">
        <v>6045310000</v>
      </c>
      <c r="N3727" s="13">
        <f t="shared" si="471"/>
        <v>0</v>
      </c>
      <c r="O3727" s="1">
        <v>72</v>
      </c>
      <c r="P3727" s="1">
        <v>38.538676330000001</v>
      </c>
      <c r="Q3727" s="1" t="s">
        <v>14</v>
      </c>
      <c r="R3727" s="6">
        <v>42480</v>
      </c>
    </row>
    <row r="3728" spans="1:18" x14ac:dyDescent="0.25">
      <c r="A3728" s="1">
        <v>3727</v>
      </c>
      <c r="B3728">
        <f t="shared" si="464"/>
        <v>0</v>
      </c>
      <c r="C3728">
        <f t="shared" si="465"/>
        <v>0</v>
      </c>
      <c r="D3728" s="1">
        <f t="shared" si="466"/>
        <v>0</v>
      </c>
      <c r="E3728" s="1">
        <f t="shared" si="467"/>
        <v>0</v>
      </c>
      <c r="F3728" s="1">
        <f t="shared" si="468"/>
        <v>0</v>
      </c>
      <c r="G3728" s="1">
        <f t="shared" si="469"/>
        <v>0</v>
      </c>
      <c r="H3728" s="1">
        <f t="shared" si="470"/>
        <v>0</v>
      </c>
      <c r="I3728" s="7" t="s">
        <v>55</v>
      </c>
      <c r="J3728" s="1" t="s">
        <v>56</v>
      </c>
      <c r="K3728" s="1">
        <f>VLOOKUP(L3728,Sheet1!A$1:B$1179,2,FALSE)</f>
        <v>5724310000</v>
      </c>
      <c r="L3728" s="1" t="str">
        <f>VLOOKUP(M3728,Itens!A$1:B$3327,2,FALSE)</f>
        <v>E115L</v>
      </c>
      <c r="M3728" s="13">
        <v>5724310000</v>
      </c>
      <c r="N3728" s="13">
        <f t="shared" si="471"/>
        <v>0</v>
      </c>
      <c r="O3728" s="1">
        <v>15</v>
      </c>
      <c r="P3728" s="1">
        <v>33.195402799999997</v>
      </c>
      <c r="Q3728" s="1" t="s">
        <v>14</v>
      </c>
      <c r="R3728" s="6">
        <v>42480</v>
      </c>
    </row>
    <row r="3729" spans="1:18" x14ac:dyDescent="0.25">
      <c r="A3729" s="1">
        <v>3728</v>
      </c>
      <c r="B3729">
        <f t="shared" si="464"/>
        <v>0</v>
      </c>
      <c r="C3729">
        <f t="shared" si="465"/>
        <v>0</v>
      </c>
      <c r="D3729" s="1">
        <f t="shared" si="466"/>
        <v>0</v>
      </c>
      <c r="E3729" s="1">
        <f t="shared" si="467"/>
        <v>0</v>
      </c>
      <c r="F3729" s="1">
        <f t="shared" si="468"/>
        <v>0</v>
      </c>
      <c r="G3729" s="1">
        <f t="shared" si="469"/>
        <v>0</v>
      </c>
      <c r="H3729" s="1">
        <f t="shared" si="470"/>
        <v>0</v>
      </c>
      <c r="I3729" s="7" t="s">
        <v>55</v>
      </c>
      <c r="J3729" s="1" t="s">
        <v>56</v>
      </c>
      <c r="K3729" s="1">
        <f>VLOOKUP(L3729,Sheet1!A$1:B$1179,2,FALSE)</f>
        <v>2649130000</v>
      </c>
      <c r="L3729" s="1" t="str">
        <f>VLOOKUP(M3729,Itens!A$1:B$3327,2,FALSE)</f>
        <v>E161H D28</v>
      </c>
      <c r="M3729" s="13">
        <v>2649130000</v>
      </c>
      <c r="N3729" s="13">
        <f t="shared" si="471"/>
        <v>0</v>
      </c>
      <c r="O3729" s="1">
        <v>20</v>
      </c>
      <c r="P3729" s="1">
        <v>12.590482440000001</v>
      </c>
      <c r="Q3729" s="1" t="s">
        <v>14</v>
      </c>
      <c r="R3729" s="6">
        <v>42480</v>
      </c>
    </row>
    <row r="3730" spans="1:18" x14ac:dyDescent="0.25">
      <c r="A3730" s="1">
        <v>3729</v>
      </c>
      <c r="B3730">
        <f t="shared" si="464"/>
        <v>0</v>
      </c>
      <c r="C3730">
        <f t="shared" si="465"/>
        <v>0</v>
      </c>
      <c r="D3730" s="1">
        <f t="shared" si="466"/>
        <v>0</v>
      </c>
      <c r="E3730" s="1">
        <f t="shared" si="467"/>
        <v>0</v>
      </c>
      <c r="F3730" s="1">
        <f t="shared" si="468"/>
        <v>0</v>
      </c>
      <c r="G3730" s="1">
        <f t="shared" si="469"/>
        <v>0</v>
      </c>
      <c r="H3730" s="1">
        <f t="shared" si="470"/>
        <v>0</v>
      </c>
      <c r="I3730" s="7" t="s">
        <v>55</v>
      </c>
      <c r="J3730" s="1" t="s">
        <v>56</v>
      </c>
      <c r="K3730" s="1">
        <f>VLOOKUP(L3730,Sheet1!A$1:B$1179,2,FALSE)</f>
        <v>4822310000</v>
      </c>
      <c r="L3730" s="1" t="str">
        <f>VLOOKUP(M3730,Itens!A$1:B$3327,2,FALSE)</f>
        <v>E1700L</v>
      </c>
      <c r="M3730" s="13">
        <v>4822310000</v>
      </c>
      <c r="N3730" s="13">
        <f t="shared" si="471"/>
        <v>0</v>
      </c>
      <c r="O3730" s="1">
        <v>12</v>
      </c>
      <c r="P3730" s="1">
        <v>21.094088289999998</v>
      </c>
      <c r="Q3730" s="1" t="s">
        <v>14</v>
      </c>
      <c r="R3730" s="6">
        <v>42480</v>
      </c>
    </row>
    <row r="3731" spans="1:18" x14ac:dyDescent="0.25">
      <c r="A3731" s="1">
        <v>3730</v>
      </c>
      <c r="B3731">
        <f t="shared" si="464"/>
        <v>0</v>
      </c>
      <c r="C3731">
        <f t="shared" si="465"/>
        <v>0</v>
      </c>
      <c r="D3731" s="1">
        <f t="shared" si="466"/>
        <v>0</v>
      </c>
      <c r="E3731" s="1">
        <f t="shared" si="467"/>
        <v>0</v>
      </c>
      <c r="F3731" s="1">
        <f t="shared" si="468"/>
        <v>0</v>
      </c>
      <c r="G3731" s="1">
        <f t="shared" si="469"/>
        <v>0</v>
      </c>
      <c r="H3731" s="1">
        <f t="shared" si="470"/>
        <v>0</v>
      </c>
      <c r="I3731" s="7" t="s">
        <v>55</v>
      </c>
      <c r="J3731" s="1" t="s">
        <v>56</v>
      </c>
      <c r="K3731" s="1">
        <f>VLOOKUP(L3731,Sheet1!A$1:B$1179,2,FALSE)</f>
        <v>1199110000</v>
      </c>
      <c r="L3731" s="1" t="str">
        <f>VLOOKUP(M3731,Itens!A$1:B$3327,2,FALSE)</f>
        <v>E251H D11</v>
      </c>
      <c r="M3731" s="13">
        <v>1199110000</v>
      </c>
      <c r="N3731" s="13">
        <f t="shared" si="471"/>
        <v>0</v>
      </c>
      <c r="O3731" s="1">
        <v>18</v>
      </c>
      <c r="P3731" s="1">
        <v>19.802209309999999</v>
      </c>
      <c r="Q3731" s="1" t="s">
        <v>14</v>
      </c>
      <c r="R3731" s="6">
        <v>42480</v>
      </c>
    </row>
    <row r="3732" spans="1:18" x14ac:dyDescent="0.25">
      <c r="A3732" s="1">
        <v>3731</v>
      </c>
      <c r="B3732">
        <f t="shared" si="464"/>
        <v>0</v>
      </c>
      <c r="C3732">
        <f t="shared" si="465"/>
        <v>0</v>
      </c>
      <c r="D3732" s="1">
        <f t="shared" si="466"/>
        <v>0</v>
      </c>
      <c r="E3732" s="1">
        <f t="shared" si="467"/>
        <v>0</v>
      </c>
      <c r="F3732" s="1">
        <f t="shared" si="468"/>
        <v>0</v>
      </c>
      <c r="G3732" s="1">
        <f t="shared" si="469"/>
        <v>0</v>
      </c>
      <c r="H3732" s="1">
        <f t="shared" si="470"/>
        <v>0</v>
      </c>
      <c r="I3732" s="7" t="s">
        <v>55</v>
      </c>
      <c r="J3732" s="1" t="s">
        <v>56</v>
      </c>
      <c r="K3732" s="1">
        <f>VLOOKUP(L3732,Sheet1!A$1:B$1179,2,FALSE)</f>
        <v>7336310000</v>
      </c>
      <c r="L3732" s="1" t="str">
        <f>VLOOKUP(M3732,Itens!A$1:B$3327,2,FALSE)</f>
        <v>E283L</v>
      </c>
      <c r="M3732" s="13">
        <v>7336310000</v>
      </c>
      <c r="N3732" s="13">
        <f t="shared" si="471"/>
        <v>0</v>
      </c>
      <c r="O3732" s="1">
        <v>10</v>
      </c>
      <c r="P3732" s="1">
        <v>98.457129760000001</v>
      </c>
      <c r="Q3732" s="1" t="s">
        <v>14</v>
      </c>
      <c r="R3732" s="6">
        <v>42480</v>
      </c>
    </row>
    <row r="3733" spans="1:18" x14ac:dyDescent="0.25">
      <c r="A3733" s="1">
        <v>3732</v>
      </c>
      <c r="B3733">
        <f t="shared" si="464"/>
        <v>0</v>
      </c>
      <c r="C3733">
        <f t="shared" si="465"/>
        <v>0</v>
      </c>
      <c r="D3733" s="1">
        <f t="shared" si="466"/>
        <v>0</v>
      </c>
      <c r="E3733" s="1">
        <f t="shared" si="467"/>
        <v>0</v>
      </c>
      <c r="F3733" s="1">
        <f t="shared" si="468"/>
        <v>0</v>
      </c>
      <c r="G3733" s="1">
        <f t="shared" si="469"/>
        <v>0</v>
      </c>
      <c r="H3733" s="1">
        <f t="shared" si="470"/>
        <v>0</v>
      </c>
      <c r="I3733" s="7" t="s">
        <v>55</v>
      </c>
      <c r="J3733" s="1" t="s">
        <v>56</v>
      </c>
      <c r="K3733" s="1">
        <f>VLOOKUP(L3733,Sheet1!A$1:B$1179,2,FALSE)</f>
        <v>7159310000</v>
      </c>
      <c r="L3733" s="1" t="str">
        <f>VLOOKUP(M3733,Itens!A$1:B$3327,2,FALSE)</f>
        <v>E2960LI</v>
      </c>
      <c r="M3733" s="13">
        <v>7159310000</v>
      </c>
      <c r="N3733" s="13">
        <f t="shared" si="471"/>
        <v>0</v>
      </c>
      <c r="O3733" s="1">
        <v>18</v>
      </c>
      <c r="P3733" s="1">
        <v>33.67554758</v>
      </c>
      <c r="Q3733" s="1" t="s">
        <v>14</v>
      </c>
      <c r="R3733" s="6">
        <v>42480</v>
      </c>
    </row>
    <row r="3734" spans="1:18" x14ac:dyDescent="0.25">
      <c r="A3734" s="1">
        <v>3733</v>
      </c>
      <c r="B3734">
        <f t="shared" si="464"/>
        <v>0</v>
      </c>
      <c r="C3734">
        <f t="shared" si="465"/>
        <v>0</v>
      </c>
      <c r="D3734" s="1">
        <f t="shared" si="466"/>
        <v>0</v>
      </c>
      <c r="E3734" s="1">
        <f t="shared" si="467"/>
        <v>0</v>
      </c>
      <c r="F3734" s="1">
        <f t="shared" si="468"/>
        <v>0</v>
      </c>
      <c r="G3734" s="1">
        <f t="shared" si="469"/>
        <v>0</v>
      </c>
      <c r="H3734" s="1">
        <f t="shared" si="470"/>
        <v>0</v>
      </c>
      <c r="I3734" s="7" t="s">
        <v>55</v>
      </c>
      <c r="J3734" s="1" t="s">
        <v>56</v>
      </c>
      <c r="K3734" s="1">
        <f>VLOOKUP(L3734,Sheet1!A$1:B$1179,2,FALSE)</f>
        <v>5721310000</v>
      </c>
      <c r="L3734" s="1" t="str">
        <f>VLOOKUP(M3734,Itens!A$1:B$3327,2,FALSE)</f>
        <v>E420L</v>
      </c>
      <c r="M3734" s="13">
        <v>5721310000</v>
      </c>
      <c r="N3734" s="13">
        <f t="shared" si="471"/>
        <v>0</v>
      </c>
      <c r="O3734" s="1">
        <v>18</v>
      </c>
      <c r="P3734" s="1">
        <v>119.2596356</v>
      </c>
      <c r="Q3734" s="1" t="s">
        <v>14</v>
      </c>
      <c r="R3734" s="6">
        <v>42480</v>
      </c>
    </row>
    <row r="3735" spans="1:18" x14ac:dyDescent="0.25">
      <c r="A3735" s="1">
        <v>3734</v>
      </c>
      <c r="B3735">
        <f t="shared" si="464"/>
        <v>0</v>
      </c>
      <c r="C3735">
        <f t="shared" si="465"/>
        <v>0</v>
      </c>
      <c r="D3735" s="1">
        <f t="shared" si="466"/>
        <v>0</v>
      </c>
      <c r="E3735" s="1">
        <f t="shared" si="467"/>
        <v>0</v>
      </c>
      <c r="F3735" s="1">
        <f t="shared" si="468"/>
        <v>0</v>
      </c>
      <c r="G3735" s="1">
        <f t="shared" si="469"/>
        <v>0</v>
      </c>
      <c r="H3735" s="1">
        <f t="shared" si="470"/>
        <v>0</v>
      </c>
      <c r="I3735" s="7" t="s">
        <v>55</v>
      </c>
      <c r="J3735" s="1" t="s">
        <v>56</v>
      </c>
      <c r="K3735" s="1">
        <f>VLOOKUP(L3735,Sheet1!A$1:B$1179,2,FALSE)</f>
        <v>3536130000</v>
      </c>
      <c r="L3735" s="1" t="str">
        <f>VLOOKUP(M3735,Itens!A$1:B$3327,2,FALSE)</f>
        <v>E44H D110</v>
      </c>
      <c r="M3735" s="13">
        <v>3536130000</v>
      </c>
      <c r="N3735" s="13">
        <f t="shared" si="471"/>
        <v>0</v>
      </c>
      <c r="O3735" s="1">
        <v>120</v>
      </c>
      <c r="P3735" s="1">
        <v>9.1256695899999993</v>
      </c>
      <c r="Q3735" s="1" t="s">
        <v>14</v>
      </c>
      <c r="R3735" s="6">
        <v>42480</v>
      </c>
    </row>
    <row r="3736" spans="1:18" x14ac:dyDescent="0.25">
      <c r="A3736" s="1">
        <v>3735</v>
      </c>
      <c r="B3736">
        <f t="shared" si="464"/>
        <v>0</v>
      </c>
      <c r="C3736">
        <f t="shared" si="465"/>
        <v>0</v>
      </c>
      <c r="D3736" s="1">
        <f t="shared" si="466"/>
        <v>0</v>
      </c>
      <c r="E3736" s="1">
        <f t="shared" si="467"/>
        <v>0</v>
      </c>
      <c r="F3736" s="1">
        <f t="shared" si="468"/>
        <v>0</v>
      </c>
      <c r="G3736" s="1">
        <f t="shared" si="469"/>
        <v>0</v>
      </c>
      <c r="H3736" s="1">
        <f t="shared" si="470"/>
        <v>0</v>
      </c>
      <c r="I3736" s="7" t="s">
        <v>55</v>
      </c>
      <c r="J3736" s="1" t="s">
        <v>56</v>
      </c>
      <c r="K3736" s="1">
        <f>VLOOKUP(L3736,Sheet1!A$1:B$1179,2,FALSE)</f>
        <v>1033230000</v>
      </c>
      <c r="L3736" s="1" t="str">
        <f>VLOOKUP(M3736,Itens!A$1:B$3327,2,FALSE)</f>
        <v>E52KP D36</v>
      </c>
      <c r="M3736" s="13">
        <v>1033230000</v>
      </c>
      <c r="N3736" s="13">
        <f t="shared" si="471"/>
        <v>0</v>
      </c>
      <c r="O3736" s="1">
        <v>60</v>
      </c>
      <c r="P3736" s="1">
        <v>24.089711869999999</v>
      </c>
      <c r="Q3736" s="1" t="s">
        <v>14</v>
      </c>
      <c r="R3736" s="6">
        <v>42480</v>
      </c>
    </row>
    <row r="3737" spans="1:18" x14ac:dyDescent="0.25">
      <c r="A3737" s="1">
        <v>3736</v>
      </c>
      <c r="B3737">
        <f t="shared" si="464"/>
        <v>0</v>
      </c>
      <c r="C3737">
        <f t="shared" si="465"/>
        <v>0</v>
      </c>
      <c r="D3737" s="1">
        <f t="shared" si="466"/>
        <v>0</v>
      </c>
      <c r="E3737" s="1">
        <f t="shared" si="467"/>
        <v>0</v>
      </c>
      <c r="F3737" s="1">
        <f t="shared" si="468"/>
        <v>0</v>
      </c>
      <c r="G3737" s="1">
        <f t="shared" si="469"/>
        <v>0</v>
      </c>
      <c r="H3737" s="1">
        <f t="shared" si="470"/>
        <v>0</v>
      </c>
      <c r="I3737" s="7" t="s">
        <v>55</v>
      </c>
      <c r="J3737" s="1" t="s">
        <v>56</v>
      </c>
      <c r="K3737" s="1">
        <f>VLOOKUP(L3737,Sheet1!A$1:B$1179,2,FALSE)</f>
        <v>3133310000</v>
      </c>
      <c r="L3737" s="1" t="str">
        <f>VLOOKUP(M3737,Itens!A$1:B$3327,2,FALSE)</f>
        <v>E568L</v>
      </c>
      <c r="M3737" s="13">
        <v>3133310000</v>
      </c>
      <c r="N3737" s="13">
        <f t="shared" si="471"/>
        <v>0</v>
      </c>
      <c r="O3737" s="1">
        <v>10</v>
      </c>
      <c r="P3737" s="1">
        <v>38.9992485</v>
      </c>
      <c r="Q3737" s="1" t="s">
        <v>14</v>
      </c>
      <c r="R3737" s="6">
        <v>42480</v>
      </c>
    </row>
    <row r="3738" spans="1:18" x14ac:dyDescent="0.25">
      <c r="A3738" s="1">
        <v>3737</v>
      </c>
      <c r="B3738">
        <f t="shared" si="464"/>
        <v>0</v>
      </c>
      <c r="C3738">
        <f t="shared" si="465"/>
        <v>0</v>
      </c>
      <c r="D3738" s="1">
        <f t="shared" si="466"/>
        <v>0</v>
      </c>
      <c r="E3738" s="1">
        <f t="shared" si="467"/>
        <v>0</v>
      </c>
      <c r="F3738" s="1">
        <f t="shared" si="468"/>
        <v>0</v>
      </c>
      <c r="G3738" s="1">
        <f t="shared" si="469"/>
        <v>0</v>
      </c>
      <c r="H3738" s="1">
        <f t="shared" si="470"/>
        <v>0</v>
      </c>
      <c r="I3738" s="7" t="s">
        <v>55</v>
      </c>
      <c r="J3738" s="1" t="s">
        <v>56</v>
      </c>
      <c r="K3738" s="1">
        <f>VLOOKUP(L3738,Sheet1!A$1:B$1179,2,FALSE)</f>
        <v>6014310000</v>
      </c>
      <c r="L3738" s="1" t="str">
        <f>VLOOKUP(M3738,Itens!A$1:B$3327,2,FALSE)</f>
        <v>E681L</v>
      </c>
      <c r="M3738" s="13">
        <v>6014310000</v>
      </c>
      <c r="N3738" s="13">
        <f t="shared" si="471"/>
        <v>0</v>
      </c>
      <c r="O3738" s="1">
        <v>10</v>
      </c>
      <c r="P3738" s="1">
        <v>97.353516330000005</v>
      </c>
      <c r="Q3738" s="1" t="s">
        <v>14</v>
      </c>
      <c r="R3738" s="6">
        <v>42480</v>
      </c>
    </row>
    <row r="3739" spans="1:18" x14ac:dyDescent="0.25">
      <c r="A3739" s="1">
        <v>3738</v>
      </c>
      <c r="B3739">
        <f t="shared" si="464"/>
        <v>0</v>
      </c>
      <c r="C3739">
        <f t="shared" si="465"/>
        <v>0</v>
      </c>
      <c r="D3739" s="1">
        <f t="shared" si="466"/>
        <v>0</v>
      </c>
      <c r="E3739" s="1">
        <f t="shared" si="467"/>
        <v>0</v>
      </c>
      <c r="F3739" s="1">
        <f t="shared" si="468"/>
        <v>0</v>
      </c>
      <c r="G3739" s="1">
        <f t="shared" si="469"/>
        <v>0</v>
      </c>
      <c r="H3739" s="1">
        <f t="shared" si="470"/>
        <v>0</v>
      </c>
      <c r="I3739" s="7" t="s">
        <v>55</v>
      </c>
      <c r="J3739" s="1" t="s">
        <v>56</v>
      </c>
      <c r="K3739" s="1">
        <f>VLOOKUP(L3739,Sheet1!A$1:B$1179,2,FALSE)</f>
        <v>7338310000</v>
      </c>
      <c r="L3739" s="1" t="str">
        <f>VLOOKUP(M3739,Itens!A$1:B$3327,2,FALSE)</f>
        <v>E802L</v>
      </c>
      <c r="M3739" s="13">
        <v>7338310000</v>
      </c>
      <c r="N3739" s="13">
        <f t="shared" si="471"/>
        <v>0</v>
      </c>
      <c r="O3739" s="1">
        <v>10</v>
      </c>
      <c r="P3739" s="1">
        <v>39.03615542</v>
      </c>
      <c r="Q3739" s="1" t="s">
        <v>14</v>
      </c>
      <c r="R3739" s="6">
        <v>42480</v>
      </c>
    </row>
    <row r="3740" spans="1:18" x14ac:dyDescent="0.25">
      <c r="A3740" s="1">
        <v>3739</v>
      </c>
      <c r="B3740">
        <f t="shared" si="464"/>
        <v>0</v>
      </c>
      <c r="C3740">
        <f t="shared" si="465"/>
        <v>0</v>
      </c>
      <c r="D3740" s="1">
        <f t="shared" si="466"/>
        <v>0</v>
      </c>
      <c r="E3740" s="1">
        <f t="shared" si="467"/>
        <v>0</v>
      </c>
      <c r="F3740" s="1">
        <f t="shared" si="468"/>
        <v>0</v>
      </c>
      <c r="G3740" s="1">
        <f t="shared" si="469"/>
        <v>0</v>
      </c>
      <c r="H3740" s="1">
        <f t="shared" si="470"/>
        <v>0</v>
      </c>
      <c r="I3740" s="7" t="s">
        <v>55</v>
      </c>
      <c r="J3740" s="1" t="s">
        <v>56</v>
      </c>
      <c r="K3740" s="1">
        <f>VLOOKUP(L3740,Sheet1!A$1:B$1179,2,FALSE)</f>
        <v>6051310000</v>
      </c>
      <c r="L3740" s="1" t="str">
        <f>VLOOKUP(M3740,Itens!A$1:B$3327,2,FALSE)</f>
        <v>E806L</v>
      </c>
      <c r="M3740" s="13">
        <v>6051310000</v>
      </c>
      <c r="N3740" s="13">
        <f t="shared" si="471"/>
        <v>0</v>
      </c>
      <c r="O3740" s="1">
        <v>10</v>
      </c>
      <c r="P3740" s="1">
        <v>82.311223060000003</v>
      </c>
      <c r="Q3740" s="1" t="s">
        <v>14</v>
      </c>
      <c r="R3740" s="6">
        <v>42480</v>
      </c>
    </row>
    <row r="3741" spans="1:18" x14ac:dyDescent="0.25">
      <c r="A3741" s="1">
        <v>3740</v>
      </c>
      <c r="B3741">
        <f t="shared" si="464"/>
        <v>0</v>
      </c>
      <c r="C3741">
        <f t="shared" si="465"/>
        <v>0</v>
      </c>
      <c r="D3741" s="1">
        <f t="shared" si="466"/>
        <v>0</v>
      </c>
      <c r="E3741" s="1">
        <f t="shared" si="467"/>
        <v>0</v>
      </c>
      <c r="F3741" s="1">
        <f t="shared" si="468"/>
        <v>0</v>
      </c>
      <c r="G3741" s="1">
        <f t="shared" si="469"/>
        <v>0</v>
      </c>
      <c r="H3741" s="1">
        <f t="shared" si="470"/>
        <v>0</v>
      </c>
      <c r="I3741" s="7" t="s">
        <v>55</v>
      </c>
      <c r="J3741" s="1" t="s">
        <v>56</v>
      </c>
      <c r="K3741" s="1">
        <f>VLOOKUP(L3741,Sheet1!A$1:B$1179,2,FALSE)</f>
        <v>3054200000</v>
      </c>
      <c r="L3741" s="1" t="str">
        <f>VLOOKUP(M3741,Itens!A$1:B$3327,2,FALSE)</f>
        <v>H152WK</v>
      </c>
      <c r="M3741" s="13">
        <v>3054200000</v>
      </c>
      <c r="N3741" s="13">
        <f t="shared" si="471"/>
        <v>0</v>
      </c>
      <c r="O3741" s="1">
        <v>20</v>
      </c>
      <c r="P3741" s="1">
        <v>29.050356730000001</v>
      </c>
      <c r="Q3741" s="1" t="s">
        <v>14</v>
      </c>
      <c r="R3741" s="6">
        <v>42480</v>
      </c>
    </row>
    <row r="3742" spans="1:18" x14ac:dyDescent="0.25">
      <c r="A3742" s="1">
        <v>3741</v>
      </c>
      <c r="B3742">
        <f t="shared" si="464"/>
        <v>0</v>
      </c>
      <c r="C3742">
        <f t="shared" si="465"/>
        <v>0</v>
      </c>
      <c r="D3742" s="1">
        <f t="shared" si="466"/>
        <v>0</v>
      </c>
      <c r="E3742" s="1">
        <f t="shared" si="467"/>
        <v>0</v>
      </c>
      <c r="F3742" s="1">
        <f t="shared" si="468"/>
        <v>0</v>
      </c>
      <c r="G3742" s="1">
        <f t="shared" si="469"/>
        <v>0</v>
      </c>
      <c r="H3742" s="1">
        <f t="shared" si="470"/>
        <v>0</v>
      </c>
      <c r="I3742" s="7" t="s">
        <v>55</v>
      </c>
      <c r="J3742" s="1" t="s">
        <v>56</v>
      </c>
      <c r="K3742" s="1">
        <f>VLOOKUP(L3742,Sheet1!A$1:B$1179,2,FALSE)</f>
        <v>3882100000</v>
      </c>
      <c r="L3742" s="1" t="str">
        <f>VLOOKUP(M3742,Itens!A$1:B$3327,2,FALSE)</f>
        <v>H17W19</v>
      </c>
      <c r="M3742" s="13">
        <v>3882100000</v>
      </c>
      <c r="N3742" s="13">
        <f t="shared" si="471"/>
        <v>0</v>
      </c>
      <c r="O3742" s="1">
        <v>30</v>
      </c>
      <c r="P3742" s="1">
        <v>11.02793439</v>
      </c>
      <c r="Q3742" s="1" t="s">
        <v>14</v>
      </c>
      <c r="R3742" s="6">
        <v>42480</v>
      </c>
    </row>
    <row r="3743" spans="1:18" x14ac:dyDescent="0.25">
      <c r="A3743" s="1">
        <v>3742</v>
      </c>
      <c r="B3743">
        <f t="shared" si="464"/>
        <v>0</v>
      </c>
      <c r="C3743">
        <f t="shared" si="465"/>
        <v>0</v>
      </c>
      <c r="D3743" s="1">
        <f t="shared" si="466"/>
        <v>0</v>
      </c>
      <c r="E3743" s="1">
        <f t="shared" si="467"/>
        <v>0</v>
      </c>
      <c r="F3743" s="1">
        <f t="shared" si="468"/>
        <v>0</v>
      </c>
      <c r="G3743" s="1">
        <f t="shared" si="469"/>
        <v>0</v>
      </c>
      <c r="H3743" s="1">
        <f t="shared" si="470"/>
        <v>0</v>
      </c>
      <c r="I3743" s="7" t="s">
        <v>55</v>
      </c>
      <c r="J3743" s="1" t="s">
        <v>56</v>
      </c>
      <c r="K3743" s="1">
        <f>VLOOKUP(L3743,Sheet1!A$1:B$1179,2,FALSE)</f>
        <v>2084200000</v>
      </c>
      <c r="L3743" s="1" t="str">
        <f>VLOOKUP(M3743,Itens!A$1:B$3327,2,FALSE)</f>
        <v>H17WK04</v>
      </c>
      <c r="M3743" s="13">
        <v>2084200000</v>
      </c>
      <c r="N3743" s="13">
        <f t="shared" si="471"/>
        <v>0</v>
      </c>
      <c r="O3743" s="1">
        <v>12</v>
      </c>
      <c r="P3743" s="1">
        <v>11.96219919</v>
      </c>
      <c r="Q3743" s="1" t="s">
        <v>14</v>
      </c>
      <c r="R3743" s="6">
        <v>42480</v>
      </c>
    </row>
    <row r="3744" spans="1:18" x14ac:dyDescent="0.25">
      <c r="A3744" s="1">
        <v>3743</v>
      </c>
      <c r="B3744">
        <f t="shared" si="464"/>
        <v>0</v>
      </c>
      <c r="C3744">
        <f t="shared" si="465"/>
        <v>0</v>
      </c>
      <c r="D3744" s="1">
        <f t="shared" si="466"/>
        <v>0</v>
      </c>
      <c r="E3744" s="1">
        <f t="shared" si="467"/>
        <v>0</v>
      </c>
      <c r="F3744" s="1">
        <f t="shared" si="468"/>
        <v>0</v>
      </c>
      <c r="G3744" s="1">
        <f t="shared" si="469"/>
        <v>0</v>
      </c>
      <c r="H3744" s="1">
        <f t="shared" si="470"/>
        <v>0</v>
      </c>
      <c r="I3744" s="7" t="s">
        <v>55</v>
      </c>
      <c r="J3744" s="1" t="s">
        <v>56</v>
      </c>
      <c r="K3744" s="1">
        <f>VLOOKUP(L3744,Sheet1!A$1:B$1179,2,FALSE)</f>
        <v>2407200000</v>
      </c>
      <c r="L3744" s="1" t="str">
        <f>VLOOKUP(M3744,Itens!A$1:B$3327,2,FALSE)</f>
        <v>H18WK03</v>
      </c>
      <c r="M3744" s="13">
        <v>2407200000</v>
      </c>
      <c r="N3744" s="13">
        <f t="shared" si="471"/>
        <v>0</v>
      </c>
      <c r="O3744" s="1">
        <v>20</v>
      </c>
      <c r="P3744" s="1">
        <v>22.465051509999999</v>
      </c>
      <c r="Q3744" s="1" t="s">
        <v>14</v>
      </c>
      <c r="R3744" s="6">
        <v>42480</v>
      </c>
    </row>
    <row r="3745" spans="1:18" x14ac:dyDescent="0.25">
      <c r="A3745" s="1">
        <v>3744</v>
      </c>
      <c r="B3745">
        <f t="shared" si="464"/>
        <v>0</v>
      </c>
      <c r="C3745">
        <f t="shared" si="465"/>
        <v>0</v>
      </c>
      <c r="D3745" s="1">
        <f t="shared" si="466"/>
        <v>0</v>
      </c>
      <c r="E3745" s="1">
        <f t="shared" si="467"/>
        <v>0</v>
      </c>
      <c r="F3745" s="1">
        <f t="shared" si="468"/>
        <v>0</v>
      </c>
      <c r="G3745" s="1">
        <f t="shared" si="469"/>
        <v>0</v>
      </c>
      <c r="H3745" s="1">
        <f t="shared" si="470"/>
        <v>0</v>
      </c>
      <c r="I3745" s="7" t="s">
        <v>55</v>
      </c>
      <c r="J3745" s="1" t="s">
        <v>56</v>
      </c>
      <c r="K3745" s="1">
        <f>VLOOKUP(L3745,Sheet1!A$1:B$1179,2,FALSE)</f>
        <v>3874100000</v>
      </c>
      <c r="L3745" s="1" t="str">
        <f>VLOOKUP(M3745,Itens!A$1:B$3327,2,FALSE)</f>
        <v>H19W08</v>
      </c>
      <c r="M3745" s="13">
        <v>3874100000</v>
      </c>
      <c r="N3745" s="13">
        <f t="shared" si="471"/>
        <v>0</v>
      </c>
      <c r="O3745" s="1">
        <v>20</v>
      </c>
      <c r="P3745" s="1">
        <v>17.993956529999998</v>
      </c>
      <c r="Q3745" s="1" t="s">
        <v>14</v>
      </c>
      <c r="R3745" s="6">
        <v>42480</v>
      </c>
    </row>
    <row r="3746" spans="1:18" x14ac:dyDescent="0.25">
      <c r="A3746" s="1">
        <v>3745</v>
      </c>
      <c r="B3746">
        <f t="shared" si="464"/>
        <v>0</v>
      </c>
      <c r="C3746">
        <f t="shared" si="465"/>
        <v>0</v>
      </c>
      <c r="D3746" s="1">
        <f t="shared" si="466"/>
        <v>0</v>
      </c>
      <c r="E3746" s="1">
        <f t="shared" si="467"/>
        <v>0</v>
      </c>
      <c r="F3746" s="1">
        <f t="shared" si="468"/>
        <v>0</v>
      </c>
      <c r="G3746" s="1">
        <f t="shared" si="469"/>
        <v>0</v>
      </c>
      <c r="H3746" s="1">
        <f t="shared" si="470"/>
        <v>0</v>
      </c>
      <c r="I3746" s="7" t="s">
        <v>55</v>
      </c>
      <c r="J3746" s="1" t="s">
        <v>56</v>
      </c>
      <c r="K3746" s="1">
        <f>VLOOKUP(L3746,Sheet1!A$1:B$1179,2,FALSE)</f>
        <v>5381100000</v>
      </c>
      <c r="L3746" s="1" t="str">
        <f>VLOOKUP(M3746,Itens!A$1:B$3327,2,FALSE)</f>
        <v>H19W10</v>
      </c>
      <c r="M3746" s="13">
        <v>5381100000</v>
      </c>
      <c r="N3746" s="13">
        <f t="shared" si="471"/>
        <v>0</v>
      </c>
      <c r="O3746" s="1">
        <v>113</v>
      </c>
      <c r="P3746" s="1">
        <v>32.500376250000002</v>
      </c>
      <c r="Q3746" s="1" t="s">
        <v>14</v>
      </c>
      <c r="R3746" s="6">
        <v>42480</v>
      </c>
    </row>
    <row r="3747" spans="1:18" x14ac:dyDescent="0.25">
      <c r="A3747" s="1">
        <v>3746</v>
      </c>
      <c r="B3747">
        <f t="shared" si="464"/>
        <v>0</v>
      </c>
      <c r="C3747">
        <f t="shared" si="465"/>
        <v>0</v>
      </c>
      <c r="D3747" s="1">
        <f t="shared" si="466"/>
        <v>0</v>
      </c>
      <c r="E3747" s="1">
        <f t="shared" si="467"/>
        <v>0</v>
      </c>
      <c r="F3747" s="1">
        <f t="shared" si="468"/>
        <v>0</v>
      </c>
      <c r="G3747" s="1">
        <f t="shared" si="469"/>
        <v>0</v>
      </c>
      <c r="H3747" s="1">
        <f t="shared" si="470"/>
        <v>0</v>
      </c>
      <c r="I3747" s="7" t="s">
        <v>55</v>
      </c>
      <c r="J3747" s="1" t="s">
        <v>56</v>
      </c>
      <c r="K3747" s="1">
        <f>VLOOKUP(L3747,Sheet1!A$1:B$1179,2,FALSE)</f>
        <v>6005100000</v>
      </c>
      <c r="L3747" s="1" t="str">
        <f>VLOOKUP(M3747,Itens!A$1:B$3327,2,FALSE)</f>
        <v>H200W01</v>
      </c>
      <c r="M3747" s="13">
        <v>3842100000</v>
      </c>
      <c r="N3747" s="13">
        <f t="shared" si="471"/>
        <v>1</v>
      </c>
      <c r="O3747" s="1">
        <v>120</v>
      </c>
      <c r="P3747" s="1">
        <v>19.59540088</v>
      </c>
      <c r="Q3747" s="1" t="s">
        <v>14</v>
      </c>
      <c r="R3747" s="6">
        <v>42480</v>
      </c>
    </row>
    <row r="3748" spans="1:18" x14ac:dyDescent="0.25">
      <c r="A3748" s="1">
        <v>3747</v>
      </c>
      <c r="B3748">
        <f t="shared" si="464"/>
        <v>0</v>
      </c>
      <c r="C3748">
        <f t="shared" si="465"/>
        <v>0</v>
      </c>
      <c r="D3748" s="1">
        <f t="shared" si="466"/>
        <v>0</v>
      </c>
      <c r="E3748" s="1">
        <f t="shared" si="467"/>
        <v>0</v>
      </c>
      <c r="F3748" s="1">
        <f t="shared" si="468"/>
        <v>0</v>
      </c>
      <c r="G3748" s="1">
        <f t="shared" si="469"/>
        <v>0</v>
      </c>
      <c r="H3748" s="1">
        <f t="shared" si="470"/>
        <v>0</v>
      </c>
      <c r="I3748" s="7" t="s">
        <v>55</v>
      </c>
      <c r="J3748" s="1" t="s">
        <v>56</v>
      </c>
      <c r="K3748" s="1">
        <f>VLOOKUP(L3748,Sheet1!A$1:B$1179,2,FALSE)</f>
        <v>5666100000</v>
      </c>
      <c r="L3748" s="1" t="str">
        <f>VLOOKUP(M3748,Itens!A$1:B$3327,2,FALSE)</f>
        <v>H200W02</v>
      </c>
      <c r="M3748" s="13">
        <v>3834100000</v>
      </c>
      <c r="N3748" s="13">
        <f t="shared" si="471"/>
        <v>1</v>
      </c>
      <c r="O3748" s="1">
        <v>56</v>
      </c>
      <c r="P3748" s="1">
        <v>26.954287359999999</v>
      </c>
      <c r="Q3748" s="1" t="s">
        <v>14</v>
      </c>
      <c r="R3748" s="6">
        <v>42480</v>
      </c>
    </row>
    <row r="3749" spans="1:18" x14ac:dyDescent="0.25">
      <c r="A3749" s="1">
        <v>3748</v>
      </c>
      <c r="B3749">
        <f t="shared" si="464"/>
        <v>0</v>
      </c>
      <c r="C3749">
        <f t="shared" si="465"/>
        <v>0</v>
      </c>
      <c r="D3749" s="1">
        <f t="shared" si="466"/>
        <v>0</v>
      </c>
      <c r="E3749" s="1">
        <f t="shared" si="467"/>
        <v>0</v>
      </c>
      <c r="F3749" s="1">
        <f t="shared" si="468"/>
        <v>0</v>
      </c>
      <c r="G3749" s="1">
        <f t="shared" si="469"/>
        <v>0</v>
      </c>
      <c r="H3749" s="1">
        <f t="shared" si="470"/>
        <v>0</v>
      </c>
      <c r="I3749" s="7" t="s">
        <v>55</v>
      </c>
      <c r="J3749" s="1" t="s">
        <v>56</v>
      </c>
      <c r="K3749" s="1">
        <f>VLOOKUP(L3749,Sheet1!A$1:B$1179,2,FALSE)</f>
        <v>3343200000</v>
      </c>
      <c r="L3749" s="1" t="str">
        <f>VLOOKUP(M3749,Itens!A$1:B$3327,2,FALSE)</f>
        <v>H200WDK</v>
      </c>
      <c r="M3749" s="13">
        <v>2082200000</v>
      </c>
      <c r="N3749" s="13">
        <f t="shared" si="471"/>
        <v>1</v>
      </c>
      <c r="O3749" s="1">
        <v>56</v>
      </c>
      <c r="P3749" s="1">
        <v>28.161652950000001</v>
      </c>
      <c r="Q3749" s="1" t="s">
        <v>14</v>
      </c>
      <c r="R3749" s="6">
        <v>42480</v>
      </c>
    </row>
    <row r="3750" spans="1:18" x14ac:dyDescent="0.25">
      <c r="A3750" s="1">
        <v>3749</v>
      </c>
      <c r="B3750">
        <f t="shared" si="464"/>
        <v>0</v>
      </c>
      <c r="C3750">
        <f t="shared" si="465"/>
        <v>0</v>
      </c>
      <c r="D3750" s="1">
        <f t="shared" si="466"/>
        <v>0</v>
      </c>
      <c r="E3750" s="1">
        <f t="shared" si="467"/>
        <v>0</v>
      </c>
      <c r="F3750" s="1">
        <f t="shared" si="468"/>
        <v>0</v>
      </c>
      <c r="G3750" s="1">
        <f t="shared" si="469"/>
        <v>0</v>
      </c>
      <c r="H3750" s="1">
        <f t="shared" si="470"/>
        <v>0</v>
      </c>
      <c r="I3750" s="7" t="s">
        <v>55</v>
      </c>
      <c r="J3750" s="1" t="s">
        <v>56</v>
      </c>
      <c r="K3750" s="1">
        <f>VLOOKUP(L3750,Sheet1!A$1:B$1179,2,FALSE)</f>
        <v>6172100000</v>
      </c>
      <c r="L3750" s="1" t="str">
        <f>VLOOKUP(M3750,Itens!A$1:B$3327,2,FALSE)</f>
        <v>H200WN01</v>
      </c>
      <c r="M3750" s="13">
        <v>3887100000</v>
      </c>
      <c r="N3750" s="13">
        <f t="shared" si="471"/>
        <v>1</v>
      </c>
      <c r="O3750" s="1">
        <v>56</v>
      </c>
      <c r="P3750" s="1">
        <v>34.059915920000002</v>
      </c>
      <c r="Q3750" s="1" t="s">
        <v>14</v>
      </c>
      <c r="R3750" s="6">
        <v>42480</v>
      </c>
    </row>
    <row r="3751" spans="1:18" x14ac:dyDescent="0.25">
      <c r="A3751" s="1">
        <v>3750</v>
      </c>
      <c r="B3751">
        <f t="shared" si="464"/>
        <v>0</v>
      </c>
      <c r="C3751">
        <f t="shared" si="465"/>
        <v>0</v>
      </c>
      <c r="D3751" s="1">
        <f t="shared" si="466"/>
        <v>0</v>
      </c>
      <c r="E3751" s="1">
        <f t="shared" si="467"/>
        <v>0</v>
      </c>
      <c r="F3751" s="1">
        <f t="shared" si="468"/>
        <v>0</v>
      </c>
      <c r="G3751" s="1">
        <f t="shared" si="469"/>
        <v>0</v>
      </c>
      <c r="H3751" s="1">
        <f t="shared" si="470"/>
        <v>0</v>
      </c>
      <c r="I3751" s="7" t="s">
        <v>55</v>
      </c>
      <c r="J3751" s="1" t="s">
        <v>56</v>
      </c>
      <c r="K3751" s="1">
        <f>VLOOKUP(L3751,Sheet1!A$1:B$1179,2,FALSE)</f>
        <v>3482100000</v>
      </c>
      <c r="L3751" s="1" t="str">
        <f>VLOOKUP(M3751,Itens!A$1:B$3327,2,FALSE)</f>
        <v>H220W</v>
      </c>
      <c r="M3751" s="13">
        <v>3482100000</v>
      </c>
      <c r="N3751" s="13">
        <f t="shared" si="471"/>
        <v>0</v>
      </c>
      <c r="O3751" s="1">
        <v>12</v>
      </c>
      <c r="P3751" s="1">
        <v>20.0762958</v>
      </c>
      <c r="Q3751" s="1" t="s">
        <v>14</v>
      </c>
      <c r="R3751" s="6">
        <v>42480</v>
      </c>
    </row>
    <row r="3752" spans="1:18" x14ac:dyDescent="0.25">
      <c r="A3752" s="1">
        <v>3751</v>
      </c>
      <c r="B3752">
        <f t="shared" si="464"/>
        <v>0</v>
      </c>
      <c r="C3752">
        <f t="shared" si="465"/>
        <v>0</v>
      </c>
      <c r="D3752" s="1">
        <f t="shared" si="466"/>
        <v>0</v>
      </c>
      <c r="E3752" s="1">
        <f t="shared" si="467"/>
        <v>0</v>
      </c>
      <c r="F3752" s="1">
        <f t="shared" si="468"/>
        <v>0</v>
      </c>
      <c r="G3752" s="1">
        <f t="shared" si="469"/>
        <v>0</v>
      </c>
      <c r="H3752" s="1">
        <f t="shared" si="470"/>
        <v>0</v>
      </c>
      <c r="I3752" s="7" t="s">
        <v>55</v>
      </c>
      <c r="J3752" s="1" t="s">
        <v>56</v>
      </c>
      <c r="K3752" s="1">
        <f>VLOOKUP(L3752,Sheet1!A$1:B$1179,2,FALSE)</f>
        <v>3860100000</v>
      </c>
      <c r="L3752" s="1" t="str">
        <f>VLOOKUP(M3752,Itens!A$1:B$3327,2,FALSE)</f>
        <v>H220WN</v>
      </c>
      <c r="M3752" s="13">
        <v>3860100000</v>
      </c>
      <c r="N3752" s="13">
        <f t="shared" si="471"/>
        <v>0</v>
      </c>
      <c r="O3752" s="1">
        <v>12</v>
      </c>
      <c r="P3752" s="1">
        <v>28.417739860000001</v>
      </c>
      <c r="Q3752" s="1" t="s">
        <v>14</v>
      </c>
      <c r="R3752" s="6">
        <v>42480</v>
      </c>
    </row>
    <row r="3753" spans="1:18" x14ac:dyDescent="0.25">
      <c r="A3753" s="1">
        <v>3752</v>
      </c>
      <c r="B3753">
        <f t="shared" si="464"/>
        <v>0</v>
      </c>
      <c r="C3753">
        <f t="shared" si="465"/>
        <v>0</v>
      </c>
      <c r="D3753" s="1">
        <f t="shared" si="466"/>
        <v>0</v>
      </c>
      <c r="E3753" s="1">
        <f t="shared" si="467"/>
        <v>0</v>
      </c>
      <c r="F3753" s="1">
        <f t="shared" si="468"/>
        <v>0</v>
      </c>
      <c r="G3753" s="1">
        <f t="shared" si="469"/>
        <v>0</v>
      </c>
      <c r="H3753" s="1">
        <f t="shared" si="470"/>
        <v>0</v>
      </c>
      <c r="I3753" s="7" t="s">
        <v>55</v>
      </c>
      <c r="J3753" s="1" t="s">
        <v>56</v>
      </c>
      <c r="K3753" s="1">
        <f>VLOOKUP(L3753,Sheet1!A$1:B$1179,2,FALSE)</f>
        <v>5851100000</v>
      </c>
      <c r="L3753" s="1" t="str">
        <f>VLOOKUP(M3753,Itens!A$1:B$3327,2,FALSE)</f>
        <v>H24W05</v>
      </c>
      <c r="M3753" s="13">
        <v>5851100000</v>
      </c>
      <c r="N3753" s="13">
        <f t="shared" si="471"/>
        <v>0</v>
      </c>
      <c r="O3753" s="1">
        <v>24</v>
      </c>
      <c r="P3753" s="1">
        <v>34.435629830000003</v>
      </c>
      <c r="Q3753" s="1" t="s">
        <v>14</v>
      </c>
      <c r="R3753" s="6">
        <v>42480</v>
      </c>
    </row>
    <row r="3754" spans="1:18" x14ac:dyDescent="0.25">
      <c r="A3754" s="1">
        <v>3753</v>
      </c>
      <c r="B3754">
        <f t="shared" si="464"/>
        <v>0</v>
      </c>
      <c r="C3754">
        <f t="shared" si="465"/>
        <v>0</v>
      </c>
      <c r="D3754" s="1">
        <f t="shared" si="466"/>
        <v>0</v>
      </c>
      <c r="E3754" s="1">
        <f t="shared" si="467"/>
        <v>0</v>
      </c>
      <c r="F3754" s="1">
        <f t="shared" si="468"/>
        <v>0</v>
      </c>
      <c r="G3754" s="1">
        <f t="shared" si="469"/>
        <v>0</v>
      </c>
      <c r="H3754" s="1">
        <f t="shared" si="470"/>
        <v>0</v>
      </c>
      <c r="I3754" s="7" t="s">
        <v>55</v>
      </c>
      <c r="J3754" s="1" t="s">
        <v>56</v>
      </c>
      <c r="K3754" s="1">
        <f>VLOOKUP(L3754,Sheet1!A$1:B$1179,2,FALSE)</f>
        <v>1872200000</v>
      </c>
      <c r="L3754" s="1" t="str">
        <f>VLOOKUP(M3754,Itens!A$1:B$3327,2,FALSE)</f>
        <v>H328WK</v>
      </c>
      <c r="M3754" s="13">
        <v>1872200000</v>
      </c>
      <c r="N3754" s="13">
        <f t="shared" si="471"/>
        <v>0</v>
      </c>
      <c r="O3754" s="1">
        <v>12</v>
      </c>
      <c r="P3754" s="1">
        <v>49.535446030000003</v>
      </c>
      <c r="Q3754" s="1" t="s">
        <v>14</v>
      </c>
      <c r="R3754" s="6">
        <v>42480</v>
      </c>
    </row>
    <row r="3755" spans="1:18" x14ac:dyDescent="0.25">
      <c r="A3755" s="1">
        <v>3754</v>
      </c>
      <c r="B3755">
        <f t="shared" si="464"/>
        <v>0</v>
      </c>
      <c r="C3755">
        <f t="shared" si="465"/>
        <v>0</v>
      </c>
      <c r="D3755" s="1">
        <f t="shared" si="466"/>
        <v>0</v>
      </c>
      <c r="E3755" s="1">
        <f t="shared" si="467"/>
        <v>0</v>
      </c>
      <c r="F3755" s="1">
        <f t="shared" si="468"/>
        <v>0</v>
      </c>
      <c r="G3755" s="1">
        <f t="shared" si="469"/>
        <v>0</v>
      </c>
      <c r="H3755" s="1">
        <f t="shared" si="470"/>
        <v>0</v>
      </c>
      <c r="I3755" s="7" t="s">
        <v>55</v>
      </c>
      <c r="J3755" s="1" t="s">
        <v>56</v>
      </c>
      <c r="K3755" s="1">
        <f>VLOOKUP(L3755,Sheet1!A$1:B$1179,2,FALSE)</f>
        <v>1523200000</v>
      </c>
      <c r="L3755" s="1" t="str">
        <f>VLOOKUP(M3755,Itens!A$1:B$3327,2,FALSE)</f>
        <v>H329WK</v>
      </c>
      <c r="M3755" s="13">
        <v>1523200000</v>
      </c>
      <c r="N3755" s="13">
        <f t="shared" si="471"/>
        <v>0</v>
      </c>
      <c r="O3755" s="1">
        <v>12</v>
      </c>
      <c r="P3755" s="1">
        <v>34.74502167</v>
      </c>
      <c r="Q3755" s="1" t="s">
        <v>14</v>
      </c>
      <c r="R3755" s="6">
        <v>42480</v>
      </c>
    </row>
    <row r="3756" spans="1:18" x14ac:dyDescent="0.25">
      <c r="A3756" s="1">
        <v>3755</v>
      </c>
      <c r="B3756">
        <f t="shared" si="464"/>
        <v>0</v>
      </c>
      <c r="C3756">
        <f t="shared" si="465"/>
        <v>0</v>
      </c>
      <c r="D3756" s="1">
        <f t="shared" si="466"/>
        <v>0</v>
      </c>
      <c r="E3756" s="1">
        <f t="shared" si="467"/>
        <v>0</v>
      </c>
      <c r="F3756" s="1">
        <f t="shared" si="468"/>
        <v>0</v>
      </c>
      <c r="G3756" s="1">
        <f t="shared" si="469"/>
        <v>0</v>
      </c>
      <c r="H3756" s="1">
        <f t="shared" si="470"/>
        <v>0</v>
      </c>
      <c r="I3756" s="7" t="s">
        <v>55</v>
      </c>
      <c r="J3756" s="1" t="s">
        <v>56</v>
      </c>
      <c r="K3756" s="1">
        <f>VLOOKUP(L3756,Sheet1!A$1:B$1179,2,FALSE)</f>
        <v>2150200000</v>
      </c>
      <c r="L3756" s="1" t="str">
        <f>VLOOKUP(M3756,Itens!A$1:B$3327,2,FALSE)</f>
        <v>H414WK</v>
      </c>
      <c r="M3756" s="13">
        <v>2150200000</v>
      </c>
      <c r="N3756" s="13">
        <f t="shared" si="471"/>
        <v>0</v>
      </c>
      <c r="O3756" s="1">
        <v>44</v>
      </c>
      <c r="P3756" s="1">
        <v>19.3699431</v>
      </c>
      <c r="Q3756" s="1" t="s">
        <v>14</v>
      </c>
      <c r="R3756" s="6">
        <v>42480</v>
      </c>
    </row>
    <row r="3757" spans="1:18" x14ac:dyDescent="0.25">
      <c r="A3757" s="1">
        <v>3756</v>
      </c>
      <c r="B3757">
        <f t="shared" si="464"/>
        <v>1</v>
      </c>
      <c r="C3757">
        <f t="shared" si="465"/>
        <v>1</v>
      </c>
      <c r="D3757" s="1">
        <f t="shared" si="466"/>
        <v>2</v>
      </c>
      <c r="E3757" s="1">
        <f t="shared" si="467"/>
        <v>0</v>
      </c>
      <c r="F3757" s="1">
        <f t="shared" si="468"/>
        <v>3</v>
      </c>
      <c r="G3757" s="1">
        <f t="shared" si="469"/>
        <v>0</v>
      </c>
      <c r="H3757" s="1">
        <f t="shared" si="470"/>
        <v>3</v>
      </c>
      <c r="I3757" s="7" t="s">
        <v>55</v>
      </c>
      <c r="J3757" s="1" t="s">
        <v>56</v>
      </c>
      <c r="K3757" s="1">
        <f>VLOOKUP(L3757,Sheet1!A$1:B$1179,2,FALSE)</f>
        <v>526600000</v>
      </c>
      <c r="L3757" s="1" t="str">
        <f>VLOOKUP(M3757,Itens!A$1:B$3327,2,FALSE)</f>
        <v>T250W</v>
      </c>
      <c r="M3757" s="13">
        <v>526600000</v>
      </c>
      <c r="N3757" s="13">
        <f t="shared" si="471"/>
        <v>0</v>
      </c>
      <c r="O3757" s="1">
        <v>156</v>
      </c>
      <c r="P3757" s="1">
        <v>43.355087179999998</v>
      </c>
      <c r="Q3757" s="1" t="s">
        <v>14</v>
      </c>
      <c r="R3757" s="6">
        <v>42480</v>
      </c>
    </row>
    <row r="3758" spans="1:18" x14ac:dyDescent="0.25">
      <c r="A3758" s="1">
        <v>3757</v>
      </c>
      <c r="B3758">
        <f t="shared" si="464"/>
        <v>1</v>
      </c>
      <c r="C3758">
        <f t="shared" si="465"/>
        <v>1</v>
      </c>
      <c r="D3758" s="1">
        <f t="shared" si="466"/>
        <v>2</v>
      </c>
      <c r="E3758" s="1">
        <f t="shared" si="467"/>
        <v>1</v>
      </c>
      <c r="F3758" s="1">
        <f t="shared" si="468"/>
        <v>0</v>
      </c>
      <c r="G3758" s="1">
        <f t="shared" si="469"/>
        <v>0</v>
      </c>
      <c r="H3758" s="1">
        <f t="shared" si="470"/>
        <v>1</v>
      </c>
      <c r="I3758" s="7" t="s">
        <v>146</v>
      </c>
      <c r="J3758" s="1" t="s">
        <v>147</v>
      </c>
      <c r="K3758" s="1">
        <f>VLOOKUP(L3758,Sheet1!A$1:B$1179,2,FALSE)</f>
        <v>7375310000</v>
      </c>
      <c r="L3758" s="1" t="str">
        <f>VLOOKUP(M3758,Itens!A$1:B$3327,2,FALSE)</f>
        <v>E603L R</v>
      </c>
      <c r="M3758" s="13">
        <v>7375310000</v>
      </c>
      <c r="N3758" s="13">
        <f t="shared" si="471"/>
        <v>0</v>
      </c>
      <c r="O3758" s="1">
        <v>36</v>
      </c>
      <c r="P3758" s="1">
        <v>78.440003939999997</v>
      </c>
      <c r="Q3758" s="1" t="s">
        <v>93</v>
      </c>
      <c r="R3758" s="6">
        <v>42481</v>
      </c>
    </row>
    <row r="3759" spans="1:18" x14ac:dyDescent="0.25">
      <c r="A3759" s="1">
        <v>3758</v>
      </c>
      <c r="B3759">
        <f t="shared" si="464"/>
        <v>0</v>
      </c>
      <c r="C3759">
        <f t="shared" si="465"/>
        <v>0</v>
      </c>
      <c r="D3759" s="1">
        <f t="shared" si="466"/>
        <v>0</v>
      </c>
      <c r="E3759" s="1">
        <f t="shared" si="467"/>
        <v>0</v>
      </c>
      <c r="F3759" s="1">
        <f t="shared" si="468"/>
        <v>0</v>
      </c>
      <c r="G3759" s="1">
        <f t="shared" si="469"/>
        <v>0</v>
      </c>
      <c r="H3759" s="1">
        <f t="shared" si="470"/>
        <v>0</v>
      </c>
      <c r="I3759" s="7" t="s">
        <v>146</v>
      </c>
      <c r="J3759" s="1" t="s">
        <v>147</v>
      </c>
      <c r="K3759" s="1">
        <f>VLOOKUP(L3759,Sheet1!A$1:B$1179,2,FALSE)</f>
        <v>6005100000</v>
      </c>
      <c r="L3759" s="1" t="str">
        <f>VLOOKUP(M3759,Itens!A$1:B$3327,2,FALSE)</f>
        <v>H200W01</v>
      </c>
      <c r="M3759" s="13">
        <v>3842100000</v>
      </c>
      <c r="N3759" s="13">
        <f t="shared" si="471"/>
        <v>1</v>
      </c>
      <c r="O3759" s="1">
        <v>20</v>
      </c>
      <c r="P3759" s="1">
        <v>19.45046576</v>
      </c>
      <c r="Q3759" s="1" t="s">
        <v>93</v>
      </c>
      <c r="R3759" s="6">
        <v>42481</v>
      </c>
    </row>
    <row r="3760" spans="1:18" x14ac:dyDescent="0.25">
      <c r="A3760" s="1">
        <v>3759</v>
      </c>
      <c r="B3760">
        <f t="shared" si="464"/>
        <v>0</v>
      </c>
      <c r="C3760">
        <f t="shared" si="465"/>
        <v>0</v>
      </c>
      <c r="D3760" s="1">
        <f t="shared" si="466"/>
        <v>0</v>
      </c>
      <c r="E3760" s="1">
        <f t="shared" si="467"/>
        <v>0</v>
      </c>
      <c r="F3760" s="1">
        <f t="shared" si="468"/>
        <v>0</v>
      </c>
      <c r="G3760" s="1">
        <f t="shared" si="469"/>
        <v>0</v>
      </c>
      <c r="H3760" s="1">
        <f t="shared" si="470"/>
        <v>0</v>
      </c>
      <c r="I3760" s="7" t="s">
        <v>146</v>
      </c>
      <c r="J3760" s="1" t="s">
        <v>147</v>
      </c>
      <c r="K3760" s="1">
        <f>VLOOKUP(L3760,Sheet1!A$1:B$1179,2,FALSE)</f>
        <v>6006100000</v>
      </c>
      <c r="L3760" s="1" t="str">
        <f>VLOOKUP(M3760,Itens!A$1:B$3327,2,FALSE)</f>
        <v>H200W04</v>
      </c>
      <c r="M3760" s="13">
        <v>3835100000</v>
      </c>
      <c r="N3760" s="13">
        <f t="shared" si="471"/>
        <v>1</v>
      </c>
      <c r="O3760" s="1">
        <v>40</v>
      </c>
      <c r="P3760" s="1">
        <v>24.114048199999999</v>
      </c>
      <c r="Q3760" s="1" t="s">
        <v>93</v>
      </c>
      <c r="R3760" s="6">
        <v>42481</v>
      </c>
    </row>
    <row r="3761" spans="1:18" x14ac:dyDescent="0.25">
      <c r="A3761" s="1">
        <v>3760</v>
      </c>
      <c r="B3761">
        <f t="shared" si="464"/>
        <v>0</v>
      </c>
      <c r="C3761">
        <f t="shared" si="465"/>
        <v>0</v>
      </c>
      <c r="D3761" s="1">
        <f t="shared" si="466"/>
        <v>0</v>
      </c>
      <c r="E3761" s="1">
        <f t="shared" si="467"/>
        <v>0</v>
      </c>
      <c r="F3761" s="1">
        <f t="shared" si="468"/>
        <v>0</v>
      </c>
      <c r="G3761" s="1">
        <f t="shared" si="469"/>
        <v>0</v>
      </c>
      <c r="H3761" s="1">
        <f t="shared" si="470"/>
        <v>0</v>
      </c>
      <c r="I3761" s="7" t="s">
        <v>146</v>
      </c>
      <c r="J3761" s="1" t="s">
        <v>147</v>
      </c>
      <c r="K3761" s="1">
        <f>VLOOKUP(L3761,Sheet1!A$1:B$1179,2,FALSE)</f>
        <v>3343200000</v>
      </c>
      <c r="L3761" s="1" t="str">
        <f>VLOOKUP(M3761,Itens!A$1:B$3327,2,FALSE)</f>
        <v>H200WDK</v>
      </c>
      <c r="M3761" s="13">
        <v>2082200000</v>
      </c>
      <c r="N3761" s="13">
        <f t="shared" si="471"/>
        <v>1</v>
      </c>
      <c r="O3761" s="1">
        <v>10</v>
      </c>
      <c r="P3761" s="1">
        <v>30.924056459999999</v>
      </c>
      <c r="Q3761" s="1" t="s">
        <v>93</v>
      </c>
      <c r="R3761" s="6">
        <v>42481</v>
      </c>
    </row>
    <row r="3762" spans="1:18" x14ac:dyDescent="0.25">
      <c r="A3762" s="1">
        <v>3761</v>
      </c>
      <c r="B3762">
        <f t="shared" si="464"/>
        <v>0</v>
      </c>
      <c r="C3762">
        <f t="shared" si="465"/>
        <v>0</v>
      </c>
      <c r="D3762" s="1">
        <f t="shared" si="466"/>
        <v>0</v>
      </c>
      <c r="E3762" s="1">
        <f t="shared" si="467"/>
        <v>0</v>
      </c>
      <c r="F3762" s="1">
        <f t="shared" si="468"/>
        <v>0</v>
      </c>
      <c r="G3762" s="1">
        <f t="shared" si="469"/>
        <v>0</v>
      </c>
      <c r="H3762" s="1">
        <f t="shared" si="470"/>
        <v>0</v>
      </c>
      <c r="I3762" s="7" t="s">
        <v>146</v>
      </c>
      <c r="J3762" s="1" t="s">
        <v>147</v>
      </c>
      <c r="K3762" s="1">
        <f>VLOOKUP(L3762,Sheet1!A$1:B$1179,2,FALSE)</f>
        <v>3344200000</v>
      </c>
      <c r="L3762" s="1" t="str">
        <f>VLOOKUP(M3762,Itens!A$1:B$3327,2,FALSE)</f>
        <v>H200WDK01</v>
      </c>
      <c r="M3762" s="13">
        <v>2081200000</v>
      </c>
      <c r="N3762" s="13">
        <f t="shared" si="471"/>
        <v>1</v>
      </c>
      <c r="O3762" s="1">
        <v>20</v>
      </c>
      <c r="P3762" s="1">
        <v>35.68744366</v>
      </c>
      <c r="Q3762" s="1" t="s">
        <v>93</v>
      </c>
      <c r="R3762" s="6">
        <v>42481</v>
      </c>
    </row>
    <row r="3763" spans="1:18" x14ac:dyDescent="0.25">
      <c r="A3763" s="1">
        <v>3762</v>
      </c>
      <c r="B3763">
        <f t="shared" si="464"/>
        <v>0</v>
      </c>
      <c r="C3763">
        <f t="shared" si="465"/>
        <v>0</v>
      </c>
      <c r="D3763" s="1">
        <f t="shared" si="466"/>
        <v>0</v>
      </c>
      <c r="E3763" s="1">
        <f t="shared" si="467"/>
        <v>0</v>
      </c>
      <c r="F3763" s="1">
        <f t="shared" si="468"/>
        <v>0</v>
      </c>
      <c r="G3763" s="1">
        <f t="shared" si="469"/>
        <v>0</v>
      </c>
      <c r="H3763" s="1">
        <f t="shared" si="470"/>
        <v>0</v>
      </c>
      <c r="I3763" s="7" t="s">
        <v>146</v>
      </c>
      <c r="J3763" s="1" t="s">
        <v>147</v>
      </c>
      <c r="K3763" s="1">
        <f>VLOOKUP(L3763,Sheet1!A$1:B$1179,2,FALSE)</f>
        <v>6172100000</v>
      </c>
      <c r="L3763" s="1" t="str">
        <f>VLOOKUP(M3763,Itens!A$1:B$3327,2,FALSE)</f>
        <v>H200WN01</v>
      </c>
      <c r="M3763" s="13">
        <v>3887100000</v>
      </c>
      <c r="N3763" s="13">
        <f t="shared" si="471"/>
        <v>1</v>
      </c>
      <c r="O3763" s="1">
        <v>30</v>
      </c>
      <c r="P3763" s="1">
        <v>34.94263685</v>
      </c>
      <c r="Q3763" s="1" t="s">
        <v>93</v>
      </c>
      <c r="R3763" s="6">
        <v>42481</v>
      </c>
    </row>
    <row r="3764" spans="1:18" x14ac:dyDescent="0.25">
      <c r="A3764" s="1">
        <v>3763</v>
      </c>
      <c r="B3764">
        <f t="shared" si="464"/>
        <v>0</v>
      </c>
      <c r="C3764">
        <f t="shared" si="465"/>
        <v>0</v>
      </c>
      <c r="D3764" s="1">
        <f t="shared" si="466"/>
        <v>0</v>
      </c>
      <c r="E3764" s="1">
        <f t="shared" si="467"/>
        <v>0</v>
      </c>
      <c r="F3764" s="1">
        <f t="shared" si="468"/>
        <v>0</v>
      </c>
      <c r="G3764" s="1">
        <f t="shared" si="469"/>
        <v>0</v>
      </c>
      <c r="H3764" s="1">
        <f t="shared" si="470"/>
        <v>0</v>
      </c>
      <c r="I3764" s="7" t="s">
        <v>146</v>
      </c>
      <c r="J3764" s="1" t="s">
        <v>147</v>
      </c>
      <c r="K3764" s="1">
        <f>VLOOKUP(L3764,Sheet1!A$1:B$1179,2,FALSE)</f>
        <v>1872200000</v>
      </c>
      <c r="L3764" s="1" t="str">
        <f>VLOOKUP(M3764,Itens!A$1:B$3327,2,FALSE)</f>
        <v>H328WK</v>
      </c>
      <c r="M3764" s="13">
        <v>1872200000</v>
      </c>
      <c r="N3764" s="13">
        <f t="shared" si="471"/>
        <v>0</v>
      </c>
      <c r="O3764" s="1">
        <v>30</v>
      </c>
      <c r="P3764" s="1">
        <v>49.645797999999999</v>
      </c>
      <c r="Q3764" s="1" t="s">
        <v>93</v>
      </c>
      <c r="R3764" s="6">
        <v>42481</v>
      </c>
    </row>
    <row r="3765" spans="1:18" x14ac:dyDescent="0.25">
      <c r="A3765" s="1">
        <v>3764</v>
      </c>
      <c r="B3765">
        <f t="shared" si="464"/>
        <v>0</v>
      </c>
      <c r="C3765">
        <f t="shared" si="465"/>
        <v>1</v>
      </c>
      <c r="D3765" s="1">
        <f t="shared" si="466"/>
        <v>1</v>
      </c>
      <c r="E3765" s="1">
        <f t="shared" si="467"/>
        <v>0</v>
      </c>
      <c r="F3765" s="1">
        <f t="shared" si="468"/>
        <v>3</v>
      </c>
      <c r="G3765" s="1">
        <f t="shared" si="469"/>
        <v>0</v>
      </c>
      <c r="H3765" s="1">
        <f t="shared" si="470"/>
        <v>3</v>
      </c>
      <c r="I3765" s="7" t="s">
        <v>146</v>
      </c>
      <c r="J3765" s="1" t="s">
        <v>147</v>
      </c>
      <c r="K3765" s="1">
        <f>VLOOKUP(L3765,Sheet1!A$1:B$1179,2,FALSE)</f>
        <v>526600000</v>
      </c>
      <c r="L3765" s="1" t="str">
        <f>VLOOKUP(M3765,Itens!A$1:B$3327,2,FALSE)</f>
        <v>T250W</v>
      </c>
      <c r="M3765" s="13">
        <v>526600000</v>
      </c>
      <c r="N3765" s="13">
        <f t="shared" si="471"/>
        <v>0</v>
      </c>
      <c r="O3765" s="1">
        <v>12</v>
      </c>
      <c r="P3765" s="1">
        <v>45.866250639999997</v>
      </c>
      <c r="Q3765" s="1" t="s">
        <v>93</v>
      </c>
      <c r="R3765" s="6">
        <v>42481</v>
      </c>
    </row>
    <row r="3766" spans="1:18" x14ac:dyDescent="0.25">
      <c r="A3766" s="1">
        <v>3765</v>
      </c>
      <c r="B3766">
        <f t="shared" si="464"/>
        <v>0</v>
      </c>
      <c r="C3766">
        <f t="shared" si="465"/>
        <v>1</v>
      </c>
      <c r="D3766" s="1">
        <f t="shared" si="466"/>
        <v>1</v>
      </c>
      <c r="E3766" s="1">
        <f t="shared" si="467"/>
        <v>1</v>
      </c>
      <c r="F3766" s="1">
        <f t="shared" si="468"/>
        <v>0</v>
      </c>
      <c r="G3766" s="1">
        <f t="shared" si="469"/>
        <v>0</v>
      </c>
      <c r="H3766" s="1">
        <f t="shared" si="470"/>
        <v>1</v>
      </c>
      <c r="I3766" s="5" t="s">
        <v>272</v>
      </c>
      <c r="J3766" s="1" t="s">
        <v>273</v>
      </c>
      <c r="K3766" s="1">
        <f>VLOOKUP(L3766,Sheet1!A$1:B$1179,2,FALSE)</f>
        <v>7335310000</v>
      </c>
      <c r="L3766" s="1" t="str">
        <f>VLOOKUP(M3766,Itens!A$1:B$3327,2,FALSE)</f>
        <v>E1028L</v>
      </c>
      <c r="M3766" s="13">
        <v>7335310000</v>
      </c>
      <c r="N3766" s="13">
        <f t="shared" si="471"/>
        <v>0</v>
      </c>
      <c r="O3766" s="1">
        <v>24</v>
      </c>
      <c r="P3766" s="1">
        <v>81.456494860000006</v>
      </c>
      <c r="Q3766" s="1" t="s">
        <v>39</v>
      </c>
      <c r="R3766" s="6">
        <v>42481</v>
      </c>
    </row>
    <row r="3767" spans="1:18" x14ac:dyDescent="0.25">
      <c r="A3767" s="1">
        <v>3766</v>
      </c>
      <c r="B3767">
        <f t="shared" si="464"/>
        <v>0</v>
      </c>
      <c r="C3767">
        <f t="shared" si="465"/>
        <v>0</v>
      </c>
      <c r="D3767" s="1">
        <f t="shared" si="466"/>
        <v>0</v>
      </c>
      <c r="E3767" s="1">
        <f t="shared" si="467"/>
        <v>0</v>
      </c>
      <c r="F3767" s="1">
        <f t="shared" si="468"/>
        <v>0</v>
      </c>
      <c r="G3767" s="1">
        <f t="shared" si="469"/>
        <v>0</v>
      </c>
      <c r="H3767" s="1">
        <f t="shared" si="470"/>
        <v>0</v>
      </c>
      <c r="I3767" s="5" t="s">
        <v>272</v>
      </c>
      <c r="J3767" s="1" t="s">
        <v>273</v>
      </c>
      <c r="K3767" s="1">
        <f>VLOOKUP(L3767,Sheet1!A$1:B$1179,2,FALSE)</f>
        <v>6045310000</v>
      </c>
      <c r="L3767" s="1" t="str">
        <f>VLOOKUP(M3767,Itens!A$1:B$3327,2,FALSE)</f>
        <v>E1068L</v>
      </c>
      <c r="M3767" s="13">
        <v>6045310000</v>
      </c>
      <c r="N3767" s="13">
        <f t="shared" si="471"/>
        <v>0</v>
      </c>
      <c r="O3767" s="1">
        <v>18</v>
      </c>
      <c r="P3767" s="1">
        <v>38.716595130000002</v>
      </c>
      <c r="Q3767" s="1" t="s">
        <v>39</v>
      </c>
      <c r="R3767" s="6">
        <v>42481</v>
      </c>
    </row>
    <row r="3768" spans="1:18" x14ac:dyDescent="0.25">
      <c r="A3768" s="1">
        <v>3767</v>
      </c>
      <c r="B3768">
        <f t="shared" si="464"/>
        <v>0</v>
      </c>
      <c r="C3768">
        <f t="shared" si="465"/>
        <v>0</v>
      </c>
      <c r="D3768" s="1">
        <f t="shared" si="466"/>
        <v>0</v>
      </c>
      <c r="E3768" s="1">
        <f t="shared" si="467"/>
        <v>0</v>
      </c>
      <c r="F3768" s="1">
        <f t="shared" si="468"/>
        <v>0</v>
      </c>
      <c r="G3768" s="1">
        <f t="shared" si="469"/>
        <v>0</v>
      </c>
      <c r="H3768" s="1">
        <f t="shared" si="470"/>
        <v>0</v>
      </c>
      <c r="I3768" s="5" t="s">
        <v>272</v>
      </c>
      <c r="J3768" s="1" t="s">
        <v>273</v>
      </c>
      <c r="K3768" s="1">
        <f>VLOOKUP(L3768,Sheet1!A$1:B$1179,2,FALSE)</f>
        <v>7831310000</v>
      </c>
      <c r="L3768" s="1" t="str">
        <f>VLOOKUP(M3768,Itens!A$1:B$3327,2,FALSE)</f>
        <v>E240L01</v>
      </c>
      <c r="M3768" s="13">
        <v>7831310000</v>
      </c>
      <c r="N3768" s="13">
        <f t="shared" si="471"/>
        <v>0</v>
      </c>
      <c r="O3768" s="1">
        <v>6</v>
      </c>
      <c r="P3768" s="1">
        <v>25.203402950000001</v>
      </c>
      <c r="Q3768" s="1" t="s">
        <v>39</v>
      </c>
      <c r="R3768" s="6">
        <v>42481</v>
      </c>
    </row>
    <row r="3769" spans="1:18" x14ac:dyDescent="0.25">
      <c r="A3769" s="1">
        <v>3768</v>
      </c>
      <c r="B3769">
        <f t="shared" si="464"/>
        <v>0</v>
      </c>
      <c r="C3769">
        <f t="shared" si="465"/>
        <v>0</v>
      </c>
      <c r="D3769" s="1">
        <f t="shared" si="466"/>
        <v>0</v>
      </c>
      <c r="E3769" s="1">
        <f t="shared" si="467"/>
        <v>0</v>
      </c>
      <c r="F3769" s="1">
        <f t="shared" si="468"/>
        <v>0</v>
      </c>
      <c r="G3769" s="1">
        <f t="shared" si="469"/>
        <v>0</v>
      </c>
      <c r="H3769" s="1">
        <f t="shared" si="470"/>
        <v>0</v>
      </c>
      <c r="I3769" s="5" t="s">
        <v>272</v>
      </c>
      <c r="J3769" s="1" t="s">
        <v>273</v>
      </c>
      <c r="K3769" s="1">
        <f>VLOOKUP(L3769,Sheet1!A$1:B$1179,2,FALSE)</f>
        <v>1199110000</v>
      </c>
      <c r="L3769" s="1" t="str">
        <f>VLOOKUP(M3769,Itens!A$1:B$3327,2,FALSE)</f>
        <v>E251H D11</v>
      </c>
      <c r="M3769" s="13">
        <v>1199110000</v>
      </c>
      <c r="N3769" s="13">
        <f t="shared" si="471"/>
        <v>0</v>
      </c>
      <c r="O3769" s="1">
        <v>6</v>
      </c>
      <c r="P3769" s="1">
        <v>19.897497640000001</v>
      </c>
      <c r="Q3769" s="1" t="s">
        <v>39</v>
      </c>
      <c r="R3769" s="6">
        <v>42481</v>
      </c>
    </row>
    <row r="3770" spans="1:18" x14ac:dyDescent="0.25">
      <c r="A3770" s="1">
        <v>3769</v>
      </c>
      <c r="B3770">
        <f t="shared" si="464"/>
        <v>0</v>
      </c>
      <c r="C3770">
        <f t="shared" si="465"/>
        <v>0</v>
      </c>
      <c r="D3770" s="1">
        <f t="shared" si="466"/>
        <v>0</v>
      </c>
      <c r="E3770" s="1">
        <f t="shared" si="467"/>
        <v>0</v>
      </c>
      <c r="F3770" s="1">
        <f t="shared" si="468"/>
        <v>0</v>
      </c>
      <c r="G3770" s="1">
        <f t="shared" si="469"/>
        <v>0</v>
      </c>
      <c r="H3770" s="1">
        <f t="shared" si="470"/>
        <v>0</v>
      </c>
      <c r="I3770" s="5" t="s">
        <v>272</v>
      </c>
      <c r="J3770" s="1" t="s">
        <v>273</v>
      </c>
      <c r="K3770" s="1">
        <f>VLOOKUP(L3770,Sheet1!A$1:B$1179,2,FALSE)</f>
        <v>1033230000</v>
      </c>
      <c r="L3770" s="1" t="str">
        <f>VLOOKUP(M3770,Itens!A$1:B$3327,2,FALSE)</f>
        <v>E52KP D36</v>
      </c>
      <c r="M3770" s="13">
        <v>1033230000</v>
      </c>
      <c r="N3770" s="13">
        <f t="shared" si="471"/>
        <v>0</v>
      </c>
      <c r="O3770" s="1">
        <v>24</v>
      </c>
      <c r="P3770" s="1">
        <v>24.20370582</v>
      </c>
      <c r="Q3770" s="1" t="s">
        <v>39</v>
      </c>
      <c r="R3770" s="6">
        <v>42481</v>
      </c>
    </row>
    <row r="3771" spans="1:18" x14ac:dyDescent="0.25">
      <c r="A3771" s="1">
        <v>3770</v>
      </c>
      <c r="B3771">
        <f t="shared" si="464"/>
        <v>0</v>
      </c>
      <c r="C3771">
        <f t="shared" si="465"/>
        <v>0</v>
      </c>
      <c r="D3771" s="1">
        <f t="shared" si="466"/>
        <v>0</v>
      </c>
      <c r="E3771" s="1">
        <f t="shared" si="467"/>
        <v>0</v>
      </c>
      <c r="F3771" s="1">
        <f t="shared" si="468"/>
        <v>0</v>
      </c>
      <c r="G3771" s="1">
        <f t="shared" si="469"/>
        <v>0</v>
      </c>
      <c r="H3771" s="1">
        <f t="shared" si="470"/>
        <v>0</v>
      </c>
      <c r="I3771" s="5" t="s">
        <v>272</v>
      </c>
      <c r="J3771" s="1" t="s">
        <v>273</v>
      </c>
      <c r="K3771" s="1">
        <f>VLOOKUP(L3771,Sheet1!A$1:B$1179,2,FALSE)</f>
        <v>7375310000</v>
      </c>
      <c r="L3771" s="1" t="str">
        <f>VLOOKUP(M3771,Itens!A$1:B$3327,2,FALSE)</f>
        <v>E603L R</v>
      </c>
      <c r="M3771" s="13">
        <v>7375310000</v>
      </c>
      <c r="N3771" s="13">
        <f t="shared" si="471"/>
        <v>0</v>
      </c>
      <c r="O3771" s="1">
        <v>3</v>
      </c>
      <c r="P3771" s="1">
        <v>117.88181984000001</v>
      </c>
      <c r="Q3771" s="1" t="s">
        <v>39</v>
      </c>
      <c r="R3771" s="6">
        <v>42481</v>
      </c>
    </row>
    <row r="3772" spans="1:18" x14ac:dyDescent="0.25">
      <c r="A3772" s="1">
        <v>3771</v>
      </c>
      <c r="B3772">
        <f t="shared" si="464"/>
        <v>0</v>
      </c>
      <c r="C3772">
        <f t="shared" si="465"/>
        <v>0</v>
      </c>
      <c r="D3772" s="1">
        <f t="shared" si="466"/>
        <v>0</v>
      </c>
      <c r="E3772" s="1">
        <f t="shared" si="467"/>
        <v>0</v>
      </c>
      <c r="F3772" s="1">
        <f t="shared" si="468"/>
        <v>0</v>
      </c>
      <c r="G3772" s="1">
        <f t="shared" si="469"/>
        <v>0</v>
      </c>
      <c r="H3772" s="1">
        <f t="shared" si="470"/>
        <v>0</v>
      </c>
      <c r="I3772" s="5" t="s">
        <v>272</v>
      </c>
      <c r="J3772" s="1" t="s">
        <v>273</v>
      </c>
      <c r="K3772" s="1">
        <f>VLOOKUP(L3772,Sheet1!A$1:B$1179,2,FALSE)</f>
        <v>5720310000</v>
      </c>
      <c r="L3772" s="1" t="str">
        <f>VLOOKUP(M3772,Itens!A$1:B$3327,2,FALSE)</f>
        <v>E603LS</v>
      </c>
      <c r="M3772" s="13">
        <v>5720310000</v>
      </c>
      <c r="N3772" s="13">
        <f t="shared" si="471"/>
        <v>0</v>
      </c>
      <c r="O3772" s="1">
        <v>63</v>
      </c>
      <c r="P3772" s="1">
        <v>44.549974429999999</v>
      </c>
      <c r="Q3772" s="1" t="s">
        <v>39</v>
      </c>
      <c r="R3772" s="6">
        <v>42481</v>
      </c>
    </row>
    <row r="3773" spans="1:18" x14ac:dyDescent="0.25">
      <c r="A3773" s="1">
        <v>3772</v>
      </c>
      <c r="B3773">
        <f t="shared" si="464"/>
        <v>0</v>
      </c>
      <c r="C3773">
        <f t="shared" si="465"/>
        <v>0</v>
      </c>
      <c r="D3773" s="1">
        <f t="shared" si="466"/>
        <v>0</v>
      </c>
      <c r="E3773" s="1">
        <f t="shared" si="467"/>
        <v>0</v>
      </c>
      <c r="F3773" s="1">
        <f t="shared" si="468"/>
        <v>0</v>
      </c>
      <c r="G3773" s="1">
        <f t="shared" si="469"/>
        <v>0</v>
      </c>
      <c r="H3773" s="1">
        <f t="shared" si="470"/>
        <v>0</v>
      </c>
      <c r="I3773" s="5" t="s">
        <v>272</v>
      </c>
      <c r="J3773" s="1" t="s">
        <v>273</v>
      </c>
      <c r="K3773" s="1">
        <f>VLOOKUP(L3773,Sheet1!A$1:B$1179,2,FALSE)</f>
        <v>7579310000</v>
      </c>
      <c r="L3773" s="1" t="str">
        <f>VLOOKUP(M3773,Itens!A$1:B$3327,2,FALSE)</f>
        <v>E933LI</v>
      </c>
      <c r="M3773" s="13">
        <v>7579310000</v>
      </c>
      <c r="N3773" s="13">
        <f t="shared" si="471"/>
        <v>0</v>
      </c>
      <c r="O3773" s="1">
        <v>6</v>
      </c>
      <c r="P3773" s="1">
        <v>23.476264520000001</v>
      </c>
      <c r="Q3773" s="1" t="s">
        <v>39</v>
      </c>
      <c r="R3773" s="6">
        <v>42481</v>
      </c>
    </row>
    <row r="3774" spans="1:18" x14ac:dyDescent="0.25">
      <c r="A3774" s="1">
        <v>3773</v>
      </c>
      <c r="B3774">
        <f t="shared" si="464"/>
        <v>0</v>
      </c>
      <c r="C3774">
        <f t="shared" si="465"/>
        <v>0</v>
      </c>
      <c r="D3774" s="1">
        <f t="shared" si="466"/>
        <v>0</v>
      </c>
      <c r="E3774" s="1">
        <f t="shared" si="467"/>
        <v>0</v>
      </c>
      <c r="F3774" s="1">
        <f t="shared" si="468"/>
        <v>0</v>
      </c>
      <c r="G3774" s="1">
        <f t="shared" si="469"/>
        <v>0</v>
      </c>
      <c r="H3774" s="1">
        <f t="shared" si="470"/>
        <v>0</v>
      </c>
      <c r="I3774" s="5" t="s">
        <v>272</v>
      </c>
      <c r="J3774" s="1" t="s">
        <v>273</v>
      </c>
      <c r="K3774" s="1">
        <f>VLOOKUP(L3774,Sheet1!A$1:B$1179,2,FALSE)</f>
        <v>9205310000</v>
      </c>
      <c r="L3774" s="1" t="str">
        <f>VLOOKUP(M3774,Itens!A$1:B$3327,2,FALSE)</f>
        <v>E980LI</v>
      </c>
      <c r="M3774" s="13">
        <v>9205310000</v>
      </c>
      <c r="N3774" s="13">
        <f t="shared" si="471"/>
        <v>0</v>
      </c>
      <c r="O3774" s="1">
        <v>6</v>
      </c>
      <c r="P3774" s="1">
        <v>28.812818530000001</v>
      </c>
      <c r="Q3774" s="1" t="s">
        <v>39</v>
      </c>
      <c r="R3774" s="6">
        <v>42481</v>
      </c>
    </row>
    <row r="3775" spans="1:18" x14ac:dyDescent="0.25">
      <c r="A3775" s="1">
        <v>3774</v>
      </c>
      <c r="B3775">
        <f t="shared" si="464"/>
        <v>0</v>
      </c>
      <c r="C3775">
        <f t="shared" si="465"/>
        <v>0</v>
      </c>
      <c r="D3775" s="1">
        <f t="shared" si="466"/>
        <v>0</v>
      </c>
      <c r="E3775" s="1">
        <f t="shared" si="467"/>
        <v>0</v>
      </c>
      <c r="F3775" s="1">
        <f t="shared" si="468"/>
        <v>0</v>
      </c>
      <c r="G3775" s="1">
        <f t="shared" si="469"/>
        <v>0</v>
      </c>
      <c r="H3775" s="1">
        <f t="shared" si="470"/>
        <v>0</v>
      </c>
      <c r="I3775" s="5" t="s">
        <v>272</v>
      </c>
      <c r="J3775" s="1" t="s">
        <v>273</v>
      </c>
      <c r="K3775" s="1">
        <f>VLOOKUP(L3775,Sheet1!A$1:B$1179,2,FALSE)</f>
        <v>3054200000</v>
      </c>
      <c r="L3775" s="1" t="str">
        <f>VLOOKUP(M3775,Itens!A$1:B$3327,2,FALSE)</f>
        <v>H152WK</v>
      </c>
      <c r="M3775" s="13">
        <v>3054200000</v>
      </c>
      <c r="N3775" s="13">
        <f t="shared" si="471"/>
        <v>0</v>
      </c>
      <c r="O3775" s="1">
        <v>10</v>
      </c>
      <c r="P3775" s="1">
        <v>29.19170652</v>
      </c>
      <c r="Q3775" s="1" t="s">
        <v>39</v>
      </c>
      <c r="R3775" s="6">
        <v>42481</v>
      </c>
    </row>
    <row r="3776" spans="1:18" x14ac:dyDescent="0.25">
      <c r="A3776" s="1">
        <v>3775</v>
      </c>
      <c r="B3776">
        <f t="shared" si="464"/>
        <v>0</v>
      </c>
      <c r="C3776">
        <f t="shared" si="465"/>
        <v>0</v>
      </c>
      <c r="D3776" s="1">
        <f t="shared" si="466"/>
        <v>0</v>
      </c>
      <c r="E3776" s="1">
        <f t="shared" si="467"/>
        <v>0</v>
      </c>
      <c r="F3776" s="1">
        <f t="shared" si="468"/>
        <v>0</v>
      </c>
      <c r="G3776" s="1">
        <f t="shared" si="469"/>
        <v>0</v>
      </c>
      <c r="H3776" s="1">
        <f t="shared" si="470"/>
        <v>0</v>
      </c>
      <c r="I3776" s="5" t="s">
        <v>272</v>
      </c>
      <c r="J3776" s="1" t="s">
        <v>273</v>
      </c>
      <c r="K3776" s="1">
        <f>VLOOKUP(L3776,Sheet1!A$1:B$1179,2,FALSE)</f>
        <v>3860100000</v>
      </c>
      <c r="L3776" s="1" t="str">
        <f>VLOOKUP(M3776,Itens!A$1:B$3327,2,FALSE)</f>
        <v>H220WN</v>
      </c>
      <c r="M3776" s="13">
        <v>3860100000</v>
      </c>
      <c r="N3776" s="13">
        <f t="shared" si="471"/>
        <v>0</v>
      </c>
      <c r="O3776" s="1">
        <v>6</v>
      </c>
      <c r="P3776" s="1">
        <v>32.729014859999999</v>
      </c>
      <c r="Q3776" s="1" t="s">
        <v>39</v>
      </c>
      <c r="R3776" s="6">
        <v>42481</v>
      </c>
    </row>
    <row r="3777" spans="1:18" x14ac:dyDescent="0.25">
      <c r="A3777" s="1">
        <v>3776</v>
      </c>
      <c r="B3777">
        <f t="shared" si="464"/>
        <v>0</v>
      </c>
      <c r="C3777">
        <f t="shared" si="465"/>
        <v>0</v>
      </c>
      <c r="D3777" s="1">
        <f t="shared" si="466"/>
        <v>0</v>
      </c>
      <c r="E3777" s="1">
        <f t="shared" si="467"/>
        <v>0</v>
      </c>
      <c r="F3777" s="1">
        <f t="shared" si="468"/>
        <v>0</v>
      </c>
      <c r="G3777" s="1">
        <f t="shared" si="469"/>
        <v>0</v>
      </c>
      <c r="H3777" s="1">
        <f t="shared" si="470"/>
        <v>0</v>
      </c>
      <c r="I3777" s="5" t="s">
        <v>272</v>
      </c>
      <c r="J3777" s="1" t="s">
        <v>273</v>
      </c>
      <c r="K3777" s="1">
        <f>VLOOKUP(L3777,Sheet1!A$1:B$1179,2,FALSE)</f>
        <v>1872200000</v>
      </c>
      <c r="L3777" s="1" t="str">
        <f>VLOOKUP(M3777,Itens!A$1:B$3327,2,FALSE)</f>
        <v>H328WK</v>
      </c>
      <c r="M3777" s="13">
        <v>1872200000</v>
      </c>
      <c r="N3777" s="13">
        <f t="shared" si="471"/>
        <v>0</v>
      </c>
      <c r="O3777" s="1">
        <v>6</v>
      </c>
      <c r="P3777" s="1">
        <v>49.767408570000001</v>
      </c>
      <c r="Q3777" s="1" t="s">
        <v>39</v>
      </c>
      <c r="R3777" s="6">
        <v>42481</v>
      </c>
    </row>
    <row r="3778" spans="1:18" x14ac:dyDescent="0.25">
      <c r="A3778" s="1">
        <v>3777</v>
      </c>
      <c r="B3778">
        <f t="shared" si="464"/>
        <v>0</v>
      </c>
      <c r="C3778">
        <f t="shared" si="465"/>
        <v>0</v>
      </c>
      <c r="D3778" s="1">
        <f t="shared" si="466"/>
        <v>0</v>
      </c>
      <c r="E3778" s="1">
        <f t="shared" si="467"/>
        <v>0</v>
      </c>
      <c r="F3778" s="1">
        <f t="shared" si="468"/>
        <v>0</v>
      </c>
      <c r="G3778" s="1">
        <f t="shared" si="469"/>
        <v>0</v>
      </c>
      <c r="H3778" s="1">
        <f t="shared" si="470"/>
        <v>0</v>
      </c>
      <c r="I3778" s="5" t="s">
        <v>272</v>
      </c>
      <c r="J3778" s="1" t="s">
        <v>273</v>
      </c>
      <c r="K3778" s="1">
        <f>VLOOKUP(L3778,Sheet1!A$1:B$1179,2,FALSE)</f>
        <v>521200000</v>
      </c>
      <c r="L3778" s="1" t="str">
        <f>VLOOKUP(M3778,Itens!A$1:B$3327,2,FALSE)</f>
        <v>H70WK11</v>
      </c>
      <c r="M3778" s="13">
        <v>521200000</v>
      </c>
      <c r="N3778" s="13">
        <f t="shared" si="471"/>
        <v>0</v>
      </c>
      <c r="O3778" s="1">
        <v>10</v>
      </c>
      <c r="P3778" s="1">
        <v>25.022605720000001</v>
      </c>
      <c r="Q3778" s="1" t="s">
        <v>39</v>
      </c>
      <c r="R3778" s="6">
        <v>42481</v>
      </c>
    </row>
    <row r="3779" spans="1:18" x14ac:dyDescent="0.25">
      <c r="A3779" s="1">
        <v>3778</v>
      </c>
      <c r="B3779">
        <f t="shared" ref="B3779:B3842" si="472">IF(R3779=R3780,0,1)+IF(R3779=R3778,0,1)</f>
        <v>0</v>
      </c>
      <c r="C3779">
        <f t="shared" ref="C3779:C3842" si="473">IF(I3779=I3780,0,1)+IF(I3779=I3778,0,1)</f>
        <v>0</v>
      </c>
      <c r="D3779" s="1">
        <f t="shared" ref="D3779:D3842" si="474">C3779+B3779</f>
        <v>0</v>
      </c>
      <c r="E3779" s="1">
        <f t="shared" ref="E3779:E3842" si="475">IF(AND(D3779&gt;0,D3778&gt;0,D3780=0),1,0)</f>
        <v>0</v>
      </c>
      <c r="F3779" s="1">
        <f t="shared" ref="F3779:F3842" si="476">IF(AND(D3779&gt;0,D3778=0,D3780&gt;0),3,0)</f>
        <v>0</v>
      </c>
      <c r="G3779" s="1">
        <f t="shared" ref="G3779:G3842" si="477">IF(OR(D3779&gt;2,AND(D3779&gt;0,D3778&gt;0,D3780&gt;0)),4,0)</f>
        <v>0</v>
      </c>
      <c r="H3779" s="1">
        <f t="shared" ref="H3779:H3842" si="478">G3779+F3779+E3779</f>
        <v>0</v>
      </c>
      <c r="I3779" s="5" t="s">
        <v>272</v>
      </c>
      <c r="J3779" s="1" t="s">
        <v>273</v>
      </c>
      <c r="K3779" s="1">
        <f>VLOOKUP(L3779,Sheet1!A$1:B$1179,2,FALSE)</f>
        <v>526600000</v>
      </c>
      <c r="L3779" s="1" t="str">
        <f>VLOOKUP(M3779,Itens!A$1:B$3327,2,FALSE)</f>
        <v>T250W</v>
      </c>
      <c r="M3779" s="13">
        <v>526600000</v>
      </c>
      <c r="N3779" s="13">
        <f t="shared" ref="N3779:N3842" si="479">IF(M3779=K3779,0,1)</f>
        <v>0</v>
      </c>
      <c r="O3779" s="1">
        <v>6</v>
      </c>
      <c r="P3779" s="1">
        <v>41.871643050000003</v>
      </c>
      <c r="Q3779" s="1" t="s">
        <v>39</v>
      </c>
      <c r="R3779" s="6">
        <v>42481</v>
      </c>
    </row>
    <row r="3780" spans="1:18" x14ac:dyDescent="0.25">
      <c r="A3780" s="1">
        <v>3779</v>
      </c>
      <c r="B3780">
        <f t="shared" si="472"/>
        <v>0</v>
      </c>
      <c r="C3780">
        <f t="shared" si="473"/>
        <v>1</v>
      </c>
      <c r="D3780" s="1">
        <f t="shared" si="474"/>
        <v>1</v>
      </c>
      <c r="E3780" s="1">
        <f t="shared" si="475"/>
        <v>0</v>
      </c>
      <c r="F3780" s="1">
        <f t="shared" si="476"/>
        <v>3</v>
      </c>
      <c r="G3780" s="1">
        <f t="shared" si="477"/>
        <v>0</v>
      </c>
      <c r="H3780" s="1">
        <f t="shared" si="478"/>
        <v>3</v>
      </c>
      <c r="I3780" s="5" t="s">
        <v>272</v>
      </c>
      <c r="J3780" s="1" t="s">
        <v>273</v>
      </c>
      <c r="K3780" s="1">
        <f>VLOOKUP(L3780,Sheet1!A$1:B$1179,2,FALSE)</f>
        <v>642600000</v>
      </c>
      <c r="L3780" s="1" t="str">
        <f>VLOOKUP(M3780,Itens!A$1:B$3327,2,FALSE)</f>
        <v>T300W</v>
      </c>
      <c r="M3780" s="13">
        <v>642600000</v>
      </c>
      <c r="N3780" s="13">
        <f t="shared" si="479"/>
        <v>0</v>
      </c>
      <c r="O3780" s="1">
        <v>3</v>
      </c>
      <c r="P3780" s="1">
        <v>52.110023650000002</v>
      </c>
      <c r="Q3780" s="1" t="s">
        <v>39</v>
      </c>
      <c r="R3780" s="6">
        <v>42481</v>
      </c>
    </row>
    <row r="3781" spans="1:18" x14ac:dyDescent="0.25">
      <c r="A3781" s="1">
        <v>3780</v>
      </c>
      <c r="B3781">
        <f t="shared" si="472"/>
        <v>0</v>
      </c>
      <c r="C3781">
        <f t="shared" si="473"/>
        <v>1</v>
      </c>
      <c r="D3781" s="1">
        <f t="shared" si="474"/>
        <v>1</v>
      </c>
      <c r="E3781" s="1">
        <f t="shared" si="475"/>
        <v>1</v>
      </c>
      <c r="F3781" s="1">
        <f t="shared" si="476"/>
        <v>0</v>
      </c>
      <c r="G3781" s="1">
        <f t="shared" si="477"/>
        <v>0</v>
      </c>
      <c r="H3781" s="1">
        <f t="shared" si="478"/>
        <v>1</v>
      </c>
      <c r="I3781" s="7" t="s">
        <v>36</v>
      </c>
      <c r="J3781" s="1" t="s">
        <v>37</v>
      </c>
      <c r="K3781" s="1">
        <f>VLOOKUP(L3781,Sheet1!A$1:B$1179,2,FALSE)</f>
        <v>6829310000</v>
      </c>
      <c r="L3781" s="1" t="str">
        <f>VLOOKUP(M3781,Itens!A$1:B$3327,2,FALSE)</f>
        <v>E1051L</v>
      </c>
      <c r="M3781" s="13">
        <v>6829310000</v>
      </c>
      <c r="N3781" s="13">
        <f t="shared" si="479"/>
        <v>0</v>
      </c>
      <c r="O3781" s="1">
        <v>3</v>
      </c>
      <c r="P3781" s="1">
        <v>42.440846839999999</v>
      </c>
      <c r="Q3781" s="1" t="s">
        <v>39</v>
      </c>
      <c r="R3781" s="6">
        <v>42481</v>
      </c>
    </row>
    <row r="3782" spans="1:18" x14ac:dyDescent="0.25">
      <c r="A3782" s="1">
        <v>3781</v>
      </c>
      <c r="B3782">
        <f t="shared" si="472"/>
        <v>0</v>
      </c>
      <c r="C3782">
        <f t="shared" si="473"/>
        <v>0</v>
      </c>
      <c r="D3782" s="1">
        <f t="shared" si="474"/>
        <v>0</v>
      </c>
      <c r="E3782" s="1">
        <f t="shared" si="475"/>
        <v>0</v>
      </c>
      <c r="F3782" s="1">
        <f t="shared" si="476"/>
        <v>0</v>
      </c>
      <c r="G3782" s="1">
        <f t="shared" si="477"/>
        <v>0</v>
      </c>
      <c r="H3782" s="1">
        <f t="shared" si="478"/>
        <v>0</v>
      </c>
      <c r="I3782" s="7" t="s">
        <v>36</v>
      </c>
      <c r="J3782" s="1" t="s">
        <v>37</v>
      </c>
      <c r="K3782" s="1">
        <f>VLOOKUP(L3782,Sheet1!A$1:B$1179,2,FALSE)</f>
        <v>6826310000</v>
      </c>
      <c r="L3782" s="1" t="str">
        <f>VLOOKUP(M3782,Itens!A$1:B$3327,2,FALSE)</f>
        <v>E1079L</v>
      </c>
      <c r="M3782" s="13">
        <v>6826310000</v>
      </c>
      <c r="N3782" s="13">
        <f t="shared" si="479"/>
        <v>0</v>
      </c>
      <c r="O3782" s="1">
        <v>18</v>
      </c>
      <c r="P3782" s="1">
        <v>40.246217940000001</v>
      </c>
      <c r="Q3782" s="1" t="s">
        <v>39</v>
      </c>
      <c r="R3782" s="6">
        <v>42481</v>
      </c>
    </row>
    <row r="3783" spans="1:18" x14ac:dyDescent="0.25">
      <c r="A3783" s="1">
        <v>3782</v>
      </c>
      <c r="B3783">
        <f t="shared" si="472"/>
        <v>0</v>
      </c>
      <c r="C3783">
        <f t="shared" si="473"/>
        <v>0</v>
      </c>
      <c r="D3783" s="1">
        <f t="shared" si="474"/>
        <v>0</v>
      </c>
      <c r="E3783" s="1">
        <f t="shared" si="475"/>
        <v>0</v>
      </c>
      <c r="F3783" s="1">
        <f t="shared" si="476"/>
        <v>0</v>
      </c>
      <c r="G3783" s="1">
        <f t="shared" si="477"/>
        <v>0</v>
      </c>
      <c r="H3783" s="1">
        <f t="shared" si="478"/>
        <v>0</v>
      </c>
      <c r="I3783" s="7" t="s">
        <v>36</v>
      </c>
      <c r="J3783" s="1" t="s">
        <v>37</v>
      </c>
      <c r="K3783" s="1">
        <f>VLOOKUP(L3783,Sheet1!A$1:B$1179,2,FALSE)</f>
        <v>2644130000</v>
      </c>
      <c r="L3783" s="1" t="str">
        <f>VLOOKUP(M3783,Itens!A$1:B$3327,2,FALSE)</f>
        <v>E160H01 D28</v>
      </c>
      <c r="M3783" s="13">
        <v>2644130000</v>
      </c>
      <c r="N3783" s="13">
        <f t="shared" si="479"/>
        <v>0</v>
      </c>
      <c r="O3783" s="1">
        <v>80</v>
      </c>
      <c r="P3783" s="1">
        <v>10.22603241</v>
      </c>
      <c r="Q3783" s="1" t="s">
        <v>39</v>
      </c>
      <c r="R3783" s="6">
        <v>42481</v>
      </c>
    </row>
    <row r="3784" spans="1:18" x14ac:dyDescent="0.25">
      <c r="A3784" s="1">
        <v>3783</v>
      </c>
      <c r="B3784">
        <f t="shared" si="472"/>
        <v>0</v>
      </c>
      <c r="C3784">
        <f t="shared" si="473"/>
        <v>0</v>
      </c>
      <c r="D3784" s="1">
        <f t="shared" si="474"/>
        <v>0</v>
      </c>
      <c r="E3784" s="1">
        <f t="shared" si="475"/>
        <v>0</v>
      </c>
      <c r="F3784" s="1">
        <f t="shared" si="476"/>
        <v>0</v>
      </c>
      <c r="G3784" s="1">
        <f t="shared" si="477"/>
        <v>0</v>
      </c>
      <c r="H3784" s="1">
        <f t="shared" si="478"/>
        <v>0</v>
      </c>
      <c r="I3784" s="7" t="s">
        <v>36</v>
      </c>
      <c r="J3784" s="1" t="s">
        <v>37</v>
      </c>
      <c r="K3784" s="1">
        <f>VLOOKUP(L3784,Sheet1!A$1:B$1179,2,FALSE)</f>
        <v>4373130000</v>
      </c>
      <c r="L3784" s="1" t="str">
        <f>VLOOKUP(M3784,Itens!A$1:B$3327,2,FALSE)</f>
        <v>E28H D174</v>
      </c>
      <c r="M3784" s="13">
        <v>4373130000</v>
      </c>
      <c r="N3784" s="13">
        <f t="shared" si="479"/>
        <v>0</v>
      </c>
      <c r="O3784" s="1">
        <v>10</v>
      </c>
      <c r="P3784" s="1">
        <v>23.045014649999999</v>
      </c>
      <c r="Q3784" s="1" t="s">
        <v>39</v>
      </c>
      <c r="R3784" s="6">
        <v>42481</v>
      </c>
    </row>
    <row r="3785" spans="1:18" x14ac:dyDescent="0.25">
      <c r="A3785" s="1">
        <v>3784</v>
      </c>
      <c r="B3785">
        <f t="shared" si="472"/>
        <v>0</v>
      </c>
      <c r="C3785">
        <f t="shared" si="473"/>
        <v>0</v>
      </c>
      <c r="D3785" s="1">
        <f t="shared" si="474"/>
        <v>0</v>
      </c>
      <c r="E3785" s="1">
        <f t="shared" si="475"/>
        <v>0</v>
      </c>
      <c r="F3785" s="1">
        <f t="shared" si="476"/>
        <v>0</v>
      </c>
      <c r="G3785" s="1">
        <f t="shared" si="477"/>
        <v>0</v>
      </c>
      <c r="H3785" s="1">
        <f t="shared" si="478"/>
        <v>0</v>
      </c>
      <c r="I3785" s="7" t="s">
        <v>36</v>
      </c>
      <c r="J3785" s="1" t="s">
        <v>37</v>
      </c>
      <c r="K3785" s="1">
        <f>VLOOKUP(L3785,Sheet1!A$1:B$1179,2,FALSE)</f>
        <v>5721310000</v>
      </c>
      <c r="L3785" s="1" t="str">
        <f>VLOOKUP(M3785,Itens!A$1:B$3327,2,FALSE)</f>
        <v>E420L</v>
      </c>
      <c r="M3785" s="13">
        <v>5721310000</v>
      </c>
      <c r="N3785" s="13">
        <f t="shared" si="479"/>
        <v>0</v>
      </c>
      <c r="O3785" s="1">
        <v>6</v>
      </c>
      <c r="P3785" s="1">
        <v>119.25886771</v>
      </c>
      <c r="Q3785" s="1" t="s">
        <v>39</v>
      </c>
      <c r="R3785" s="6">
        <v>42481</v>
      </c>
    </row>
    <row r="3786" spans="1:18" x14ac:dyDescent="0.25">
      <c r="A3786" s="1">
        <v>3785</v>
      </c>
      <c r="B3786">
        <f t="shared" si="472"/>
        <v>0</v>
      </c>
      <c r="C3786">
        <f t="shared" si="473"/>
        <v>0</v>
      </c>
      <c r="D3786" s="1">
        <f t="shared" si="474"/>
        <v>0</v>
      </c>
      <c r="E3786" s="1">
        <f t="shared" si="475"/>
        <v>0</v>
      </c>
      <c r="F3786" s="1">
        <f t="shared" si="476"/>
        <v>0</v>
      </c>
      <c r="G3786" s="1">
        <f t="shared" si="477"/>
        <v>0</v>
      </c>
      <c r="H3786" s="1">
        <f t="shared" si="478"/>
        <v>0</v>
      </c>
      <c r="I3786" s="7" t="s">
        <v>36</v>
      </c>
      <c r="J3786" s="1" t="s">
        <v>37</v>
      </c>
      <c r="K3786" s="1">
        <f>VLOOKUP(L3786,Sheet1!A$1:B$1179,2,FALSE)</f>
        <v>1037230000</v>
      </c>
      <c r="L3786" s="1" t="str">
        <f>VLOOKUP(M3786,Itens!A$1:B$3327,2,FALSE)</f>
        <v>E422KP D98</v>
      </c>
      <c r="M3786" s="13">
        <v>1037230000</v>
      </c>
      <c r="N3786" s="13">
        <f t="shared" si="479"/>
        <v>0</v>
      </c>
      <c r="O3786" s="1">
        <v>12</v>
      </c>
      <c r="P3786" s="1">
        <v>29.10324627</v>
      </c>
      <c r="Q3786" s="1" t="s">
        <v>39</v>
      </c>
      <c r="R3786" s="6">
        <v>42481</v>
      </c>
    </row>
    <row r="3787" spans="1:18" x14ac:dyDescent="0.25">
      <c r="A3787" s="1">
        <v>3786</v>
      </c>
      <c r="B3787">
        <f t="shared" si="472"/>
        <v>0</v>
      </c>
      <c r="C3787">
        <f t="shared" si="473"/>
        <v>0</v>
      </c>
      <c r="D3787" s="1">
        <f t="shared" si="474"/>
        <v>0</v>
      </c>
      <c r="E3787" s="1">
        <f t="shared" si="475"/>
        <v>0</v>
      </c>
      <c r="F3787" s="1">
        <f t="shared" si="476"/>
        <v>0</v>
      </c>
      <c r="G3787" s="1">
        <f t="shared" si="477"/>
        <v>0</v>
      </c>
      <c r="H3787" s="1">
        <f t="shared" si="478"/>
        <v>0</v>
      </c>
      <c r="I3787" s="7" t="s">
        <v>36</v>
      </c>
      <c r="J3787" s="1" t="s">
        <v>37</v>
      </c>
      <c r="K3787" s="1">
        <f>VLOOKUP(L3787,Sheet1!A$1:B$1179,2,FALSE)</f>
        <v>1288230000</v>
      </c>
      <c r="L3787" s="1" t="str">
        <f>VLOOKUP(M3787,Itens!A$1:B$3327,2,FALSE)</f>
        <v>E438KP01 D267</v>
      </c>
      <c r="M3787" s="13">
        <v>1288230000</v>
      </c>
      <c r="N3787" s="13">
        <f t="shared" si="479"/>
        <v>0</v>
      </c>
      <c r="O3787" s="1">
        <v>6</v>
      </c>
      <c r="P3787" s="1">
        <v>42.381203120000002</v>
      </c>
      <c r="Q3787" s="1" t="s">
        <v>39</v>
      </c>
      <c r="R3787" s="6">
        <v>42481</v>
      </c>
    </row>
    <row r="3788" spans="1:18" x14ac:dyDescent="0.25">
      <c r="A3788" s="1">
        <v>3787</v>
      </c>
      <c r="B3788">
        <f t="shared" si="472"/>
        <v>0</v>
      </c>
      <c r="C3788">
        <f t="shared" si="473"/>
        <v>0</v>
      </c>
      <c r="D3788" s="1">
        <f t="shared" si="474"/>
        <v>0</v>
      </c>
      <c r="E3788" s="1">
        <f t="shared" si="475"/>
        <v>0</v>
      </c>
      <c r="F3788" s="1">
        <f t="shared" si="476"/>
        <v>0</v>
      </c>
      <c r="G3788" s="1">
        <f t="shared" si="477"/>
        <v>0</v>
      </c>
      <c r="H3788" s="1">
        <f t="shared" si="478"/>
        <v>0</v>
      </c>
      <c r="I3788" s="7" t="s">
        <v>36</v>
      </c>
      <c r="J3788" s="1" t="s">
        <v>37</v>
      </c>
      <c r="K3788" s="1">
        <f>VLOOKUP(L3788,Sheet1!A$1:B$1179,2,FALSE)</f>
        <v>1035230000</v>
      </c>
      <c r="L3788" s="1" t="str">
        <f>VLOOKUP(M3788,Itens!A$1:B$3327,2,FALSE)</f>
        <v>E500KP02 D36</v>
      </c>
      <c r="M3788" s="13">
        <v>1035230000</v>
      </c>
      <c r="N3788" s="13">
        <f t="shared" si="479"/>
        <v>0</v>
      </c>
      <c r="O3788" s="1">
        <v>24</v>
      </c>
      <c r="P3788" s="1">
        <v>29.080802819999999</v>
      </c>
      <c r="Q3788" s="1" t="s">
        <v>39</v>
      </c>
      <c r="R3788" s="6">
        <v>42481</v>
      </c>
    </row>
    <row r="3789" spans="1:18" x14ac:dyDescent="0.25">
      <c r="A3789" s="1">
        <v>3788</v>
      </c>
      <c r="B3789">
        <f t="shared" si="472"/>
        <v>0</v>
      </c>
      <c r="C3789">
        <f t="shared" si="473"/>
        <v>0</v>
      </c>
      <c r="D3789" s="1">
        <f t="shared" si="474"/>
        <v>0</v>
      </c>
      <c r="E3789" s="1">
        <f t="shared" si="475"/>
        <v>0</v>
      </c>
      <c r="F3789" s="1">
        <f t="shared" si="476"/>
        <v>0</v>
      </c>
      <c r="G3789" s="1">
        <f t="shared" si="477"/>
        <v>0</v>
      </c>
      <c r="H3789" s="1">
        <f t="shared" si="478"/>
        <v>0</v>
      </c>
      <c r="I3789" s="7" t="s">
        <v>36</v>
      </c>
      <c r="J3789" s="1" t="s">
        <v>37</v>
      </c>
      <c r="K3789" s="1">
        <f>VLOOKUP(L3789,Sheet1!A$1:B$1179,2,FALSE)</f>
        <v>8021310000</v>
      </c>
      <c r="L3789" s="1" t="str">
        <f>VLOOKUP(M3789,Itens!A$1:B$3327,2,FALSE)</f>
        <v>E947LI</v>
      </c>
      <c r="M3789" s="13">
        <v>8021310000</v>
      </c>
      <c r="N3789" s="13">
        <f t="shared" si="479"/>
        <v>0</v>
      </c>
      <c r="O3789" s="1">
        <v>24</v>
      </c>
      <c r="P3789" s="1">
        <v>22.732173710000001</v>
      </c>
      <c r="Q3789" s="1" t="s">
        <v>39</v>
      </c>
      <c r="R3789" s="6">
        <v>42481</v>
      </c>
    </row>
    <row r="3790" spans="1:18" x14ac:dyDescent="0.25">
      <c r="A3790" s="1">
        <v>3789</v>
      </c>
      <c r="B3790">
        <f t="shared" si="472"/>
        <v>0</v>
      </c>
      <c r="C3790">
        <f t="shared" si="473"/>
        <v>0</v>
      </c>
      <c r="D3790" s="1">
        <f t="shared" si="474"/>
        <v>0</v>
      </c>
      <c r="E3790" s="1">
        <f t="shared" si="475"/>
        <v>0</v>
      </c>
      <c r="F3790" s="1">
        <f t="shared" si="476"/>
        <v>0</v>
      </c>
      <c r="G3790" s="1">
        <f t="shared" si="477"/>
        <v>0</v>
      </c>
      <c r="H3790" s="1">
        <f t="shared" si="478"/>
        <v>0</v>
      </c>
      <c r="I3790" s="7" t="s">
        <v>36</v>
      </c>
      <c r="J3790" s="1" t="s">
        <v>37</v>
      </c>
      <c r="K3790" s="1">
        <f>VLOOKUP(L3790,Sheet1!A$1:B$1179,2,FALSE)</f>
        <v>557200000</v>
      </c>
      <c r="L3790" s="1" t="str">
        <f>VLOOKUP(M3790,Itens!A$1:B$3327,2,FALSE)</f>
        <v>H114WK</v>
      </c>
      <c r="M3790" s="13">
        <v>557200000</v>
      </c>
      <c r="N3790" s="13">
        <f t="shared" si="479"/>
        <v>0</v>
      </c>
      <c r="O3790" s="1">
        <v>3</v>
      </c>
      <c r="P3790" s="1">
        <v>55.580716350000003</v>
      </c>
      <c r="Q3790" s="1" t="s">
        <v>39</v>
      </c>
      <c r="R3790" s="6">
        <v>42481</v>
      </c>
    </row>
    <row r="3791" spans="1:18" x14ac:dyDescent="0.25">
      <c r="A3791" s="1">
        <v>3790</v>
      </c>
      <c r="B3791">
        <f t="shared" si="472"/>
        <v>0</v>
      </c>
      <c r="C3791">
        <f t="shared" si="473"/>
        <v>0</v>
      </c>
      <c r="D3791" s="1">
        <f t="shared" si="474"/>
        <v>0</v>
      </c>
      <c r="E3791" s="1">
        <f t="shared" si="475"/>
        <v>0</v>
      </c>
      <c r="F3791" s="1">
        <f t="shared" si="476"/>
        <v>0</v>
      </c>
      <c r="G3791" s="1">
        <f t="shared" si="477"/>
        <v>0</v>
      </c>
      <c r="H3791" s="1">
        <f t="shared" si="478"/>
        <v>0</v>
      </c>
      <c r="I3791" s="7" t="s">
        <v>36</v>
      </c>
      <c r="J3791" s="1" t="s">
        <v>37</v>
      </c>
      <c r="K3791" s="1">
        <f>VLOOKUP(L3791,Sheet1!A$1:B$1179,2,FALSE)</f>
        <v>752200000</v>
      </c>
      <c r="L3791" s="1" t="str">
        <f>VLOOKUP(M3791,Itens!A$1:B$3327,2,FALSE)</f>
        <v>H160WK</v>
      </c>
      <c r="M3791" s="13">
        <v>752200000</v>
      </c>
      <c r="N3791" s="13">
        <f t="shared" si="479"/>
        <v>0</v>
      </c>
      <c r="O3791" s="1">
        <v>12</v>
      </c>
      <c r="P3791" s="1">
        <v>30.51633558</v>
      </c>
      <c r="Q3791" s="1" t="s">
        <v>39</v>
      </c>
      <c r="R3791" s="6">
        <v>42481</v>
      </c>
    </row>
    <row r="3792" spans="1:18" x14ac:dyDescent="0.25">
      <c r="A3792" s="1">
        <v>3791</v>
      </c>
      <c r="B3792">
        <f t="shared" si="472"/>
        <v>1</v>
      </c>
      <c r="C3792">
        <f t="shared" si="473"/>
        <v>1</v>
      </c>
      <c r="D3792" s="1">
        <f t="shared" si="474"/>
        <v>2</v>
      </c>
      <c r="E3792" s="1">
        <f t="shared" si="475"/>
        <v>0</v>
      </c>
      <c r="F3792" s="1">
        <f t="shared" si="476"/>
        <v>3</v>
      </c>
      <c r="G3792" s="1">
        <f t="shared" si="477"/>
        <v>0</v>
      </c>
      <c r="H3792" s="1">
        <f t="shared" si="478"/>
        <v>3</v>
      </c>
      <c r="I3792" s="7" t="s">
        <v>36</v>
      </c>
      <c r="J3792" s="1" t="s">
        <v>37</v>
      </c>
      <c r="K3792" s="1">
        <f>VLOOKUP(L3792,Sheet1!A$1:B$1179,2,FALSE)</f>
        <v>4108100000</v>
      </c>
      <c r="L3792" s="1" t="str">
        <f>VLOOKUP(M3792,Itens!A$1:B$3327,2,FALSE)</f>
        <v>H314W01</v>
      </c>
      <c r="M3792" s="13">
        <v>4108100000</v>
      </c>
      <c r="N3792" s="13">
        <f t="shared" si="479"/>
        <v>0</v>
      </c>
      <c r="O3792" s="1">
        <v>20</v>
      </c>
      <c r="P3792" s="1">
        <v>35.994162359999997</v>
      </c>
      <c r="Q3792" s="1" t="s">
        <v>39</v>
      </c>
      <c r="R3792" s="6">
        <v>42481</v>
      </c>
    </row>
    <row r="3793" spans="1:18" x14ac:dyDescent="0.25">
      <c r="A3793" s="1">
        <v>3792</v>
      </c>
      <c r="B3793">
        <f t="shared" si="472"/>
        <v>1</v>
      </c>
      <c r="C3793">
        <f t="shared" si="473"/>
        <v>1</v>
      </c>
      <c r="D3793" s="1">
        <f t="shared" si="474"/>
        <v>2</v>
      </c>
      <c r="E3793" s="1">
        <f t="shared" si="475"/>
        <v>1</v>
      </c>
      <c r="F3793" s="1">
        <f t="shared" si="476"/>
        <v>0</v>
      </c>
      <c r="G3793" s="1">
        <f t="shared" si="477"/>
        <v>0</v>
      </c>
      <c r="H3793" s="1">
        <f t="shared" si="478"/>
        <v>1</v>
      </c>
      <c r="I3793" s="5" t="s">
        <v>106</v>
      </c>
      <c r="J3793" s="1" t="s">
        <v>107</v>
      </c>
      <c r="K3793" s="1">
        <f>VLOOKUP(L3793,Sheet1!A$1:B$1179,2,FALSE)</f>
        <v>7337310000</v>
      </c>
      <c r="L3793" s="1" t="str">
        <f>VLOOKUP(M3793,Itens!A$1:B$3327,2,FALSE)</f>
        <v>E1024L</v>
      </c>
      <c r="M3793" s="13">
        <v>7337310000</v>
      </c>
      <c r="N3793" s="13">
        <f t="shared" si="479"/>
        <v>0</v>
      </c>
      <c r="O3793" s="1">
        <v>3</v>
      </c>
      <c r="P3793" s="1">
        <v>119.47580297</v>
      </c>
      <c r="Q3793" s="1" t="s">
        <v>39</v>
      </c>
      <c r="R3793" s="6">
        <v>42485</v>
      </c>
    </row>
    <row r="3794" spans="1:18" x14ac:dyDescent="0.25">
      <c r="A3794" s="1">
        <v>3793</v>
      </c>
      <c r="B3794">
        <f t="shared" si="472"/>
        <v>0</v>
      </c>
      <c r="C3794">
        <f t="shared" si="473"/>
        <v>0</v>
      </c>
      <c r="D3794" s="1">
        <f t="shared" si="474"/>
        <v>0</v>
      </c>
      <c r="E3794" s="1">
        <f t="shared" si="475"/>
        <v>0</v>
      </c>
      <c r="F3794" s="1">
        <f t="shared" si="476"/>
        <v>0</v>
      </c>
      <c r="G3794" s="1">
        <f t="shared" si="477"/>
        <v>0</v>
      </c>
      <c r="H3794" s="1">
        <f t="shared" si="478"/>
        <v>0</v>
      </c>
      <c r="I3794" s="5" t="s">
        <v>106</v>
      </c>
      <c r="J3794" s="1" t="s">
        <v>107</v>
      </c>
      <c r="K3794" s="1">
        <f>VLOOKUP(L3794,Sheet1!A$1:B$1179,2,FALSE)</f>
        <v>7335310000</v>
      </c>
      <c r="L3794" s="1" t="str">
        <f>VLOOKUP(M3794,Itens!A$1:B$3327,2,FALSE)</f>
        <v>E1028L</v>
      </c>
      <c r="M3794" s="13">
        <v>7335310000</v>
      </c>
      <c r="N3794" s="13">
        <f t="shared" si="479"/>
        <v>0</v>
      </c>
      <c r="O3794" s="1">
        <v>6</v>
      </c>
      <c r="P3794" s="1">
        <v>81.457626790000006</v>
      </c>
      <c r="Q3794" s="1" t="s">
        <v>39</v>
      </c>
      <c r="R3794" s="6">
        <v>42485</v>
      </c>
    </row>
    <row r="3795" spans="1:18" x14ac:dyDescent="0.25">
      <c r="A3795" s="1">
        <v>3794</v>
      </c>
      <c r="B3795">
        <f t="shared" si="472"/>
        <v>0</v>
      </c>
      <c r="C3795">
        <f t="shared" si="473"/>
        <v>0</v>
      </c>
      <c r="D3795" s="1">
        <f t="shared" si="474"/>
        <v>0</v>
      </c>
      <c r="E3795" s="1">
        <f t="shared" si="475"/>
        <v>0</v>
      </c>
      <c r="F3795" s="1">
        <f t="shared" si="476"/>
        <v>0</v>
      </c>
      <c r="G3795" s="1">
        <f t="shared" si="477"/>
        <v>0</v>
      </c>
      <c r="H3795" s="1">
        <f t="shared" si="478"/>
        <v>0</v>
      </c>
      <c r="I3795" s="5" t="s">
        <v>106</v>
      </c>
      <c r="J3795" s="1" t="s">
        <v>107</v>
      </c>
      <c r="K3795" s="1">
        <f>VLOOKUP(L3795,Sheet1!A$1:B$1179,2,FALSE)</f>
        <v>220130000</v>
      </c>
      <c r="L3795" s="1" t="str">
        <f>VLOOKUP(M3795,Itens!A$1:B$3327,2,FALSE)</f>
        <v>E11H D57</v>
      </c>
      <c r="M3795" s="13">
        <v>220130000</v>
      </c>
      <c r="N3795" s="13">
        <f t="shared" si="479"/>
        <v>0</v>
      </c>
      <c r="O3795" s="1">
        <v>10</v>
      </c>
      <c r="P3795" s="1">
        <v>7.5824956200000004</v>
      </c>
      <c r="Q3795" s="1" t="s">
        <v>39</v>
      </c>
      <c r="R3795" s="6">
        <v>42485</v>
      </c>
    </row>
    <row r="3796" spans="1:18" x14ac:dyDescent="0.25">
      <c r="A3796" s="1">
        <v>3795</v>
      </c>
      <c r="B3796">
        <f t="shared" si="472"/>
        <v>0</v>
      </c>
      <c r="C3796">
        <f t="shared" si="473"/>
        <v>0</v>
      </c>
      <c r="D3796" s="1">
        <f t="shared" si="474"/>
        <v>0</v>
      </c>
      <c r="E3796" s="1">
        <f t="shared" si="475"/>
        <v>0</v>
      </c>
      <c r="F3796" s="1">
        <f t="shared" si="476"/>
        <v>0</v>
      </c>
      <c r="G3796" s="1">
        <f t="shared" si="477"/>
        <v>0</v>
      </c>
      <c r="H3796" s="1">
        <f t="shared" si="478"/>
        <v>0</v>
      </c>
      <c r="I3796" s="5" t="s">
        <v>106</v>
      </c>
      <c r="J3796" s="1" t="s">
        <v>107</v>
      </c>
      <c r="K3796" s="1">
        <f>VLOOKUP(L3796,Sheet1!A$1:B$1179,2,FALSE)</f>
        <v>4375130000</v>
      </c>
      <c r="L3796" s="1" t="str">
        <f>VLOOKUP(M3796,Itens!A$1:B$3327,2,FALSE)</f>
        <v>E172H D35</v>
      </c>
      <c r="M3796" s="13">
        <v>4375130000</v>
      </c>
      <c r="N3796" s="13">
        <f t="shared" si="479"/>
        <v>0</v>
      </c>
      <c r="O3796" s="1">
        <v>10</v>
      </c>
      <c r="P3796" s="1">
        <v>17.937660690000001</v>
      </c>
      <c r="Q3796" s="1" t="s">
        <v>39</v>
      </c>
      <c r="R3796" s="6">
        <v>42485</v>
      </c>
    </row>
    <row r="3797" spans="1:18" x14ac:dyDescent="0.25">
      <c r="A3797" s="1">
        <v>3796</v>
      </c>
      <c r="B3797">
        <f t="shared" si="472"/>
        <v>0</v>
      </c>
      <c r="C3797">
        <f t="shared" si="473"/>
        <v>0</v>
      </c>
      <c r="D3797" s="1">
        <f t="shared" si="474"/>
        <v>0</v>
      </c>
      <c r="E3797" s="1">
        <f t="shared" si="475"/>
        <v>0</v>
      </c>
      <c r="F3797" s="1">
        <f t="shared" si="476"/>
        <v>0</v>
      </c>
      <c r="G3797" s="1">
        <f t="shared" si="477"/>
        <v>0</v>
      </c>
      <c r="H3797" s="1">
        <f t="shared" si="478"/>
        <v>0</v>
      </c>
      <c r="I3797" s="5" t="s">
        <v>106</v>
      </c>
      <c r="J3797" s="1" t="s">
        <v>107</v>
      </c>
      <c r="K3797" s="1">
        <f>VLOOKUP(L3797,Sheet1!A$1:B$1179,2,FALSE)</f>
        <v>7159310000</v>
      </c>
      <c r="L3797" s="1" t="str">
        <f>VLOOKUP(M3797,Itens!A$1:B$3327,2,FALSE)</f>
        <v>E2960LI</v>
      </c>
      <c r="M3797" s="13">
        <v>7159310000</v>
      </c>
      <c r="N3797" s="13">
        <f t="shared" si="479"/>
        <v>0</v>
      </c>
      <c r="O3797" s="1">
        <v>6</v>
      </c>
      <c r="P3797" s="1">
        <v>33.834323439999999</v>
      </c>
      <c r="Q3797" s="1" t="s">
        <v>39</v>
      </c>
      <c r="R3797" s="6">
        <v>42485</v>
      </c>
    </row>
    <row r="3798" spans="1:18" x14ac:dyDescent="0.25">
      <c r="A3798" s="1">
        <v>3797</v>
      </c>
      <c r="B3798">
        <f t="shared" si="472"/>
        <v>0</v>
      </c>
      <c r="C3798">
        <f t="shared" si="473"/>
        <v>0</v>
      </c>
      <c r="D3798" s="1">
        <f t="shared" si="474"/>
        <v>0</v>
      </c>
      <c r="E3798" s="1">
        <f t="shared" si="475"/>
        <v>0</v>
      </c>
      <c r="F3798" s="1">
        <f t="shared" si="476"/>
        <v>0</v>
      </c>
      <c r="G3798" s="1">
        <f t="shared" si="477"/>
        <v>0</v>
      </c>
      <c r="H3798" s="1">
        <f t="shared" si="478"/>
        <v>0</v>
      </c>
      <c r="I3798" s="5" t="s">
        <v>106</v>
      </c>
      <c r="J3798" s="1" t="s">
        <v>107</v>
      </c>
      <c r="K3798" s="1">
        <f>VLOOKUP(L3798,Sheet1!A$1:B$1179,2,FALSE)</f>
        <v>1067230000</v>
      </c>
      <c r="L3798" s="1" t="str">
        <f>VLOOKUP(M3798,Itens!A$1:B$3327,2,FALSE)</f>
        <v>E57KP D73</v>
      </c>
      <c r="M3798" s="13">
        <v>1067230000</v>
      </c>
      <c r="N3798" s="13">
        <f t="shared" si="479"/>
        <v>0</v>
      </c>
      <c r="O3798" s="1">
        <v>10</v>
      </c>
      <c r="P3798" s="1">
        <v>29.719244230000001</v>
      </c>
      <c r="Q3798" s="1" t="s">
        <v>39</v>
      </c>
      <c r="R3798" s="6">
        <v>42485</v>
      </c>
    </row>
    <row r="3799" spans="1:18" x14ac:dyDescent="0.25">
      <c r="A3799" s="1">
        <v>3798</v>
      </c>
      <c r="B3799">
        <f t="shared" si="472"/>
        <v>0</v>
      </c>
      <c r="C3799">
        <f t="shared" si="473"/>
        <v>0</v>
      </c>
      <c r="D3799" s="1">
        <f t="shared" si="474"/>
        <v>0</v>
      </c>
      <c r="E3799" s="1">
        <f t="shared" si="475"/>
        <v>0</v>
      </c>
      <c r="F3799" s="1">
        <f t="shared" si="476"/>
        <v>0</v>
      </c>
      <c r="G3799" s="1">
        <f t="shared" si="477"/>
        <v>0</v>
      </c>
      <c r="H3799" s="1">
        <f t="shared" si="478"/>
        <v>0</v>
      </c>
      <c r="I3799" s="5" t="s">
        <v>106</v>
      </c>
      <c r="J3799" s="1" t="s">
        <v>107</v>
      </c>
      <c r="K3799" s="1">
        <f>VLOOKUP(L3799,Sheet1!A$1:B$1179,2,FALSE)</f>
        <v>2268130000</v>
      </c>
      <c r="L3799" s="1" t="str">
        <f>VLOOKUP(M3799,Itens!A$1:B$3327,2,FALSE)</f>
        <v>E611H D122</v>
      </c>
      <c r="M3799" s="13">
        <v>2268130000</v>
      </c>
      <c r="N3799" s="13">
        <f t="shared" si="479"/>
        <v>0</v>
      </c>
      <c r="O3799" s="1">
        <v>10</v>
      </c>
      <c r="P3799" s="1">
        <v>12.46678404</v>
      </c>
      <c r="Q3799" s="1" t="s">
        <v>39</v>
      </c>
      <c r="R3799" s="6">
        <v>42485</v>
      </c>
    </row>
    <row r="3800" spans="1:18" x14ac:dyDescent="0.25">
      <c r="A3800" s="1">
        <v>3799</v>
      </c>
      <c r="B3800">
        <f t="shared" si="472"/>
        <v>0</v>
      </c>
      <c r="C3800">
        <f t="shared" si="473"/>
        <v>0</v>
      </c>
      <c r="D3800" s="1">
        <f t="shared" si="474"/>
        <v>0</v>
      </c>
      <c r="E3800" s="1">
        <f t="shared" si="475"/>
        <v>0</v>
      </c>
      <c r="F3800" s="1">
        <f t="shared" si="476"/>
        <v>0</v>
      </c>
      <c r="G3800" s="1">
        <f t="shared" si="477"/>
        <v>0</v>
      </c>
      <c r="H3800" s="1">
        <f t="shared" si="478"/>
        <v>0</v>
      </c>
      <c r="I3800" s="5" t="s">
        <v>106</v>
      </c>
      <c r="J3800" s="1" t="s">
        <v>107</v>
      </c>
      <c r="K3800" s="1">
        <f>VLOOKUP(L3800,Sheet1!A$1:B$1179,2,FALSE)</f>
        <v>7338310000</v>
      </c>
      <c r="L3800" s="1" t="str">
        <f>VLOOKUP(M3800,Itens!A$1:B$3327,2,FALSE)</f>
        <v>E802L</v>
      </c>
      <c r="M3800" s="13">
        <v>7338310000</v>
      </c>
      <c r="N3800" s="13">
        <f t="shared" si="479"/>
        <v>0</v>
      </c>
      <c r="O3800" s="1">
        <v>6</v>
      </c>
      <c r="P3800" s="1">
        <v>40.983854870000002</v>
      </c>
      <c r="Q3800" s="1" t="s">
        <v>39</v>
      </c>
      <c r="R3800" s="6">
        <v>42485</v>
      </c>
    </row>
    <row r="3801" spans="1:18" x14ac:dyDescent="0.25">
      <c r="A3801" s="1">
        <v>3800</v>
      </c>
      <c r="B3801">
        <f t="shared" si="472"/>
        <v>0</v>
      </c>
      <c r="C3801">
        <f t="shared" si="473"/>
        <v>0</v>
      </c>
      <c r="D3801" s="1">
        <f t="shared" si="474"/>
        <v>0</v>
      </c>
      <c r="E3801" s="1">
        <f t="shared" si="475"/>
        <v>0</v>
      </c>
      <c r="F3801" s="1">
        <f t="shared" si="476"/>
        <v>0</v>
      </c>
      <c r="G3801" s="1">
        <f t="shared" si="477"/>
        <v>0</v>
      </c>
      <c r="H3801" s="1">
        <f t="shared" si="478"/>
        <v>0</v>
      </c>
      <c r="I3801" s="5" t="s">
        <v>106</v>
      </c>
      <c r="J3801" s="1" t="s">
        <v>107</v>
      </c>
      <c r="K3801" s="1">
        <f>VLOOKUP(L3801,Sheet1!A$1:B$1179,2,FALSE)</f>
        <v>2352200000</v>
      </c>
      <c r="L3801" s="1" t="str">
        <f>VLOOKUP(M3801,Itens!A$1:B$3327,2,FALSE)</f>
        <v>H17WK11</v>
      </c>
      <c r="M3801" s="13">
        <v>2352200000</v>
      </c>
      <c r="N3801" s="13">
        <f t="shared" si="479"/>
        <v>0</v>
      </c>
      <c r="O3801" s="1">
        <v>10</v>
      </c>
      <c r="P3801" s="1">
        <v>23.952794690000001</v>
      </c>
      <c r="Q3801" s="1" t="s">
        <v>39</v>
      </c>
      <c r="R3801" s="6">
        <v>42485</v>
      </c>
    </row>
    <row r="3802" spans="1:18" x14ac:dyDescent="0.25">
      <c r="A3802" s="1">
        <v>3801</v>
      </c>
      <c r="B3802">
        <f t="shared" si="472"/>
        <v>0</v>
      </c>
      <c r="C3802">
        <f t="shared" si="473"/>
        <v>0</v>
      </c>
      <c r="D3802" s="1">
        <f t="shared" si="474"/>
        <v>0</v>
      </c>
      <c r="E3802" s="1">
        <f t="shared" si="475"/>
        <v>0</v>
      </c>
      <c r="F3802" s="1">
        <f t="shared" si="476"/>
        <v>0</v>
      </c>
      <c r="G3802" s="1">
        <f t="shared" si="477"/>
        <v>0</v>
      </c>
      <c r="H3802" s="1">
        <f t="shared" si="478"/>
        <v>0</v>
      </c>
      <c r="I3802" s="5" t="s">
        <v>106</v>
      </c>
      <c r="J3802" s="1" t="s">
        <v>107</v>
      </c>
      <c r="K3802" s="1">
        <f>VLOOKUP(L3802,Sheet1!A$1:B$1179,2,FALSE)</f>
        <v>5381100000</v>
      </c>
      <c r="L3802" s="1" t="str">
        <f>VLOOKUP(M3802,Itens!A$1:B$3327,2,FALSE)</f>
        <v>H19W10</v>
      </c>
      <c r="M3802" s="13">
        <v>5381100000</v>
      </c>
      <c r="N3802" s="13">
        <f t="shared" si="479"/>
        <v>0</v>
      </c>
      <c r="O3802" s="1">
        <v>24</v>
      </c>
      <c r="P3802" s="1">
        <v>32.88166511</v>
      </c>
      <c r="Q3802" s="1" t="s">
        <v>39</v>
      </c>
      <c r="R3802" s="6">
        <v>42485</v>
      </c>
    </row>
    <row r="3803" spans="1:18" x14ac:dyDescent="0.25">
      <c r="A3803" s="1">
        <v>3802</v>
      </c>
      <c r="B3803">
        <f t="shared" si="472"/>
        <v>0</v>
      </c>
      <c r="C3803">
        <f t="shared" si="473"/>
        <v>0</v>
      </c>
      <c r="D3803" s="1">
        <f t="shared" si="474"/>
        <v>0</v>
      </c>
      <c r="E3803" s="1">
        <f t="shared" si="475"/>
        <v>0</v>
      </c>
      <c r="F3803" s="1">
        <f t="shared" si="476"/>
        <v>0</v>
      </c>
      <c r="G3803" s="1">
        <f t="shared" si="477"/>
        <v>0</v>
      </c>
      <c r="H3803" s="1">
        <f t="shared" si="478"/>
        <v>0</v>
      </c>
      <c r="I3803" s="5" t="s">
        <v>106</v>
      </c>
      <c r="J3803" s="1" t="s">
        <v>107</v>
      </c>
      <c r="K3803" s="1">
        <f>VLOOKUP(L3803,Sheet1!A$1:B$1179,2,FALSE)</f>
        <v>6006100000</v>
      </c>
      <c r="L3803" s="1" t="str">
        <f>VLOOKUP(M3803,Itens!A$1:B$3327,2,FALSE)</f>
        <v>H200W04</v>
      </c>
      <c r="M3803" s="13">
        <v>3835100000</v>
      </c>
      <c r="N3803" s="13">
        <f t="shared" si="479"/>
        <v>1</v>
      </c>
      <c r="O3803" s="1">
        <v>6</v>
      </c>
      <c r="P3803" s="1">
        <v>25.03101143</v>
      </c>
      <c r="Q3803" s="1" t="s">
        <v>39</v>
      </c>
      <c r="R3803" s="6">
        <v>42485</v>
      </c>
    </row>
    <row r="3804" spans="1:18" x14ac:dyDescent="0.25">
      <c r="A3804" s="1">
        <v>3803</v>
      </c>
      <c r="B3804">
        <f t="shared" si="472"/>
        <v>0</v>
      </c>
      <c r="C3804">
        <f t="shared" si="473"/>
        <v>0</v>
      </c>
      <c r="D3804" s="1">
        <f t="shared" si="474"/>
        <v>0</v>
      </c>
      <c r="E3804" s="1">
        <f t="shared" si="475"/>
        <v>0</v>
      </c>
      <c r="F3804" s="1">
        <f t="shared" si="476"/>
        <v>0</v>
      </c>
      <c r="G3804" s="1">
        <f t="shared" si="477"/>
        <v>0</v>
      </c>
      <c r="H3804" s="1">
        <f t="shared" si="478"/>
        <v>0</v>
      </c>
      <c r="I3804" s="5" t="s">
        <v>106</v>
      </c>
      <c r="J3804" s="1" t="s">
        <v>107</v>
      </c>
      <c r="K3804" s="1">
        <f>VLOOKUP(L3804,Sheet1!A$1:B$1179,2,FALSE)</f>
        <v>3343200000</v>
      </c>
      <c r="L3804" s="1" t="str">
        <f>VLOOKUP(M3804,Itens!A$1:B$3327,2,FALSE)</f>
        <v>H200WDK</v>
      </c>
      <c r="M3804" s="13">
        <v>2082200000</v>
      </c>
      <c r="N3804" s="13">
        <f t="shared" si="479"/>
        <v>1</v>
      </c>
      <c r="O3804" s="1">
        <v>6</v>
      </c>
      <c r="P3804" s="1">
        <v>29.781713209999999</v>
      </c>
      <c r="Q3804" s="1" t="s">
        <v>39</v>
      </c>
      <c r="R3804" s="6">
        <v>42485</v>
      </c>
    </row>
    <row r="3805" spans="1:18" x14ac:dyDescent="0.25">
      <c r="A3805" s="1">
        <v>3804</v>
      </c>
      <c r="B3805">
        <f t="shared" si="472"/>
        <v>0</v>
      </c>
      <c r="C3805">
        <f t="shared" si="473"/>
        <v>0</v>
      </c>
      <c r="D3805" s="1">
        <f t="shared" si="474"/>
        <v>0</v>
      </c>
      <c r="E3805" s="1">
        <f t="shared" si="475"/>
        <v>0</v>
      </c>
      <c r="F3805" s="1">
        <f t="shared" si="476"/>
        <v>0</v>
      </c>
      <c r="G3805" s="1">
        <f t="shared" si="477"/>
        <v>0</v>
      </c>
      <c r="H3805" s="1">
        <f t="shared" si="478"/>
        <v>0</v>
      </c>
      <c r="I3805" s="5" t="s">
        <v>106</v>
      </c>
      <c r="J3805" s="1" t="s">
        <v>107</v>
      </c>
      <c r="K3805" s="1">
        <f>VLOOKUP(L3805,Sheet1!A$1:B$1179,2,FALSE)</f>
        <v>3843100000</v>
      </c>
      <c r="L3805" s="1" t="str">
        <f>VLOOKUP(M3805,Itens!A$1:B$3327,2,FALSE)</f>
        <v>H230W</v>
      </c>
      <c r="M3805" s="13">
        <v>3843100000</v>
      </c>
      <c r="N3805" s="13">
        <f t="shared" si="479"/>
        <v>0</v>
      </c>
      <c r="O3805" s="1">
        <v>6</v>
      </c>
      <c r="P3805" s="1">
        <v>58.883729299999999</v>
      </c>
      <c r="Q3805" s="1" t="s">
        <v>39</v>
      </c>
      <c r="R3805" s="6">
        <v>42485</v>
      </c>
    </row>
    <row r="3806" spans="1:18" x14ac:dyDescent="0.25">
      <c r="A3806" s="1">
        <v>3805</v>
      </c>
      <c r="B3806">
        <f t="shared" si="472"/>
        <v>0</v>
      </c>
      <c r="C3806">
        <f t="shared" si="473"/>
        <v>0</v>
      </c>
      <c r="D3806" s="1">
        <f t="shared" si="474"/>
        <v>0</v>
      </c>
      <c r="E3806" s="1">
        <f t="shared" si="475"/>
        <v>0</v>
      </c>
      <c r="F3806" s="1">
        <f t="shared" si="476"/>
        <v>0</v>
      </c>
      <c r="G3806" s="1">
        <f t="shared" si="477"/>
        <v>0</v>
      </c>
      <c r="H3806" s="1">
        <f t="shared" si="478"/>
        <v>0</v>
      </c>
      <c r="I3806" s="5" t="s">
        <v>106</v>
      </c>
      <c r="J3806" s="1" t="s">
        <v>107</v>
      </c>
      <c r="K3806" s="1">
        <f>VLOOKUP(L3806,Sheet1!A$1:B$1179,2,FALSE)</f>
        <v>2150200000</v>
      </c>
      <c r="L3806" s="1" t="str">
        <f>VLOOKUP(M3806,Itens!A$1:B$3327,2,FALSE)</f>
        <v>H414WK</v>
      </c>
      <c r="M3806" s="13">
        <v>2150200000</v>
      </c>
      <c r="N3806" s="13">
        <f t="shared" si="479"/>
        <v>0</v>
      </c>
      <c r="O3806" s="1">
        <v>10</v>
      </c>
      <c r="P3806" s="1">
        <v>19.459026619999999</v>
      </c>
      <c r="Q3806" s="1" t="s">
        <v>39</v>
      </c>
      <c r="R3806" s="6">
        <v>42485</v>
      </c>
    </row>
    <row r="3807" spans="1:18" x14ac:dyDescent="0.25">
      <c r="A3807" s="1">
        <v>3806</v>
      </c>
      <c r="B3807">
        <f t="shared" si="472"/>
        <v>0</v>
      </c>
      <c r="C3807">
        <f t="shared" si="473"/>
        <v>1</v>
      </c>
      <c r="D3807" s="1">
        <f t="shared" si="474"/>
        <v>1</v>
      </c>
      <c r="E3807" s="1">
        <f t="shared" si="475"/>
        <v>0</v>
      </c>
      <c r="F3807" s="1">
        <f t="shared" si="476"/>
        <v>3</v>
      </c>
      <c r="G3807" s="1">
        <f t="shared" si="477"/>
        <v>0</v>
      </c>
      <c r="H3807" s="1">
        <f t="shared" si="478"/>
        <v>3</v>
      </c>
      <c r="I3807" s="5" t="s">
        <v>106</v>
      </c>
      <c r="J3807" s="1" t="s">
        <v>107</v>
      </c>
      <c r="K3807" s="1">
        <f>VLOOKUP(L3807,Sheet1!A$1:B$1179,2,FALSE)</f>
        <v>521200000</v>
      </c>
      <c r="L3807" s="1" t="str">
        <f>VLOOKUP(M3807,Itens!A$1:B$3327,2,FALSE)</f>
        <v>H70WK11</v>
      </c>
      <c r="M3807" s="13">
        <v>521200000</v>
      </c>
      <c r="N3807" s="13">
        <f t="shared" si="479"/>
        <v>0</v>
      </c>
      <c r="O3807" s="1">
        <v>10</v>
      </c>
      <c r="P3807" s="1">
        <v>26.28698086</v>
      </c>
      <c r="Q3807" s="1" t="s">
        <v>39</v>
      </c>
      <c r="R3807" s="6">
        <v>42485</v>
      </c>
    </row>
    <row r="3808" spans="1:18" x14ac:dyDescent="0.25">
      <c r="A3808" s="1">
        <v>3807</v>
      </c>
      <c r="B3808">
        <f t="shared" si="472"/>
        <v>0</v>
      </c>
      <c r="C3808">
        <f t="shared" si="473"/>
        <v>1</v>
      </c>
      <c r="D3808" s="1">
        <f t="shared" si="474"/>
        <v>1</v>
      </c>
      <c r="E3808" s="1">
        <f t="shared" si="475"/>
        <v>1</v>
      </c>
      <c r="F3808" s="1">
        <f t="shared" si="476"/>
        <v>0</v>
      </c>
      <c r="G3808" s="1">
        <f t="shared" si="477"/>
        <v>0</v>
      </c>
      <c r="H3808" s="1">
        <f t="shared" si="478"/>
        <v>1</v>
      </c>
      <c r="I3808" s="7" t="s">
        <v>133</v>
      </c>
      <c r="J3808" s="1" t="s">
        <v>134</v>
      </c>
      <c r="K3808" s="1">
        <f>VLOOKUP(L3808,Sheet1!A$1:B$1179,2,FALSE)</f>
        <v>7150000</v>
      </c>
      <c r="L3808" s="1" t="str">
        <f>VLOOKUP(M3808,Itens!A$1:B$3327,2,FALSE)</f>
        <v>E1001H D28</v>
      </c>
      <c r="M3808" s="13">
        <v>7150000</v>
      </c>
      <c r="N3808" s="13">
        <f t="shared" si="479"/>
        <v>0</v>
      </c>
      <c r="O3808" s="1">
        <v>10</v>
      </c>
      <c r="P3808" s="1">
        <v>13.508922979999999</v>
      </c>
      <c r="Q3808" s="1" t="s">
        <v>39</v>
      </c>
      <c r="R3808" s="6">
        <v>42485</v>
      </c>
    </row>
    <row r="3809" spans="1:18" x14ac:dyDescent="0.25">
      <c r="A3809" s="1">
        <v>3808</v>
      </c>
      <c r="B3809">
        <f t="shared" si="472"/>
        <v>0</v>
      </c>
      <c r="C3809">
        <f t="shared" si="473"/>
        <v>0</v>
      </c>
      <c r="D3809" s="1">
        <f t="shared" si="474"/>
        <v>0</v>
      </c>
      <c r="E3809" s="1">
        <f t="shared" si="475"/>
        <v>0</v>
      </c>
      <c r="F3809" s="1">
        <f t="shared" si="476"/>
        <v>0</v>
      </c>
      <c r="G3809" s="1">
        <f t="shared" si="477"/>
        <v>0</v>
      </c>
      <c r="H3809" s="1">
        <f t="shared" si="478"/>
        <v>0</v>
      </c>
      <c r="I3809" s="7" t="s">
        <v>133</v>
      </c>
      <c r="J3809" s="1" t="s">
        <v>134</v>
      </c>
      <c r="K3809" s="1">
        <f>VLOOKUP(L3809,Sheet1!A$1:B$1179,2,FALSE)</f>
        <v>4851310000</v>
      </c>
      <c r="L3809" s="1" t="str">
        <f>VLOOKUP(M3809,Itens!A$1:B$3327,2,FALSE)</f>
        <v>E1001L</v>
      </c>
      <c r="M3809" s="13">
        <v>4851310000</v>
      </c>
      <c r="N3809" s="13">
        <f t="shared" si="479"/>
        <v>0</v>
      </c>
      <c r="O3809" s="1">
        <v>6</v>
      </c>
      <c r="P3809" s="1">
        <v>16.18567878</v>
      </c>
      <c r="Q3809" s="1" t="s">
        <v>39</v>
      </c>
      <c r="R3809" s="6">
        <v>42485</v>
      </c>
    </row>
    <row r="3810" spans="1:18" x14ac:dyDescent="0.25">
      <c r="A3810" s="1">
        <v>3809</v>
      </c>
      <c r="B3810">
        <f t="shared" si="472"/>
        <v>0</v>
      </c>
      <c r="C3810">
        <f t="shared" si="473"/>
        <v>0</v>
      </c>
      <c r="D3810" s="1">
        <f t="shared" si="474"/>
        <v>0</v>
      </c>
      <c r="E3810" s="1">
        <f t="shared" si="475"/>
        <v>0</v>
      </c>
      <c r="F3810" s="1">
        <f t="shared" si="476"/>
        <v>0</v>
      </c>
      <c r="G3810" s="1">
        <f t="shared" si="477"/>
        <v>0</v>
      </c>
      <c r="H3810" s="1">
        <f t="shared" si="478"/>
        <v>0</v>
      </c>
      <c r="I3810" s="7" t="s">
        <v>133</v>
      </c>
      <c r="J3810" s="1" t="s">
        <v>134</v>
      </c>
      <c r="K3810" s="1">
        <f>VLOOKUP(L3810,Sheet1!A$1:B$1179,2,FALSE)</f>
        <v>136130000</v>
      </c>
      <c r="L3810" s="1" t="str">
        <f>VLOOKUP(M3810,Itens!A$1:B$3327,2,FALSE)</f>
        <v>E105H D51</v>
      </c>
      <c r="M3810" s="13">
        <v>136130000</v>
      </c>
      <c r="N3810" s="13">
        <f t="shared" si="479"/>
        <v>0</v>
      </c>
      <c r="O3810" s="1">
        <v>10</v>
      </c>
      <c r="P3810" s="1">
        <v>9.8100646000000005</v>
      </c>
      <c r="Q3810" s="1" t="s">
        <v>39</v>
      </c>
      <c r="R3810" s="6">
        <v>42485</v>
      </c>
    </row>
    <row r="3811" spans="1:18" x14ac:dyDescent="0.25">
      <c r="A3811" s="1">
        <v>3810</v>
      </c>
      <c r="B3811">
        <f t="shared" si="472"/>
        <v>0</v>
      </c>
      <c r="C3811">
        <f t="shared" si="473"/>
        <v>0</v>
      </c>
      <c r="D3811" s="1">
        <f t="shared" si="474"/>
        <v>0</v>
      </c>
      <c r="E3811" s="1">
        <f t="shared" si="475"/>
        <v>0</v>
      </c>
      <c r="F3811" s="1">
        <f t="shared" si="476"/>
        <v>0</v>
      </c>
      <c r="G3811" s="1">
        <f t="shared" si="477"/>
        <v>0</v>
      </c>
      <c r="H3811" s="1">
        <f t="shared" si="478"/>
        <v>0</v>
      </c>
      <c r="I3811" s="7" t="s">
        <v>133</v>
      </c>
      <c r="J3811" s="1" t="s">
        <v>134</v>
      </c>
      <c r="K3811" s="1">
        <f>VLOOKUP(L3811,Sheet1!A$1:B$1179,2,FALSE)</f>
        <v>5438310000</v>
      </c>
      <c r="L3811" s="1" t="str">
        <f>VLOOKUP(M3811,Itens!A$1:B$3327,2,FALSE)</f>
        <v>E1068LS</v>
      </c>
      <c r="M3811" s="13">
        <v>5438310000</v>
      </c>
      <c r="N3811" s="13">
        <f t="shared" si="479"/>
        <v>0</v>
      </c>
      <c r="O3811" s="1">
        <v>10</v>
      </c>
      <c r="P3811" s="1">
        <v>28.355058119999999</v>
      </c>
      <c r="Q3811" s="1" t="s">
        <v>39</v>
      </c>
      <c r="R3811" s="6">
        <v>42485</v>
      </c>
    </row>
    <row r="3812" spans="1:18" x14ac:dyDescent="0.25">
      <c r="A3812" s="1">
        <v>3811</v>
      </c>
      <c r="B3812">
        <f t="shared" si="472"/>
        <v>0</v>
      </c>
      <c r="C3812">
        <f t="shared" si="473"/>
        <v>0</v>
      </c>
      <c r="D3812" s="1">
        <f t="shared" si="474"/>
        <v>0</v>
      </c>
      <c r="E3812" s="1">
        <f t="shared" si="475"/>
        <v>0</v>
      </c>
      <c r="F3812" s="1">
        <f t="shared" si="476"/>
        <v>0</v>
      </c>
      <c r="G3812" s="1">
        <f t="shared" si="477"/>
        <v>0</v>
      </c>
      <c r="H3812" s="1">
        <f t="shared" si="478"/>
        <v>0</v>
      </c>
      <c r="I3812" s="7" t="s">
        <v>133</v>
      </c>
      <c r="J3812" s="1" t="s">
        <v>134</v>
      </c>
      <c r="K3812" s="1">
        <f>VLOOKUP(L3812,Sheet1!A$1:B$1179,2,FALSE)</f>
        <v>3226130000</v>
      </c>
      <c r="L3812" s="1" t="str">
        <f>VLOOKUP(M3812,Itens!A$1:B$3327,2,FALSE)</f>
        <v>E112H D180</v>
      </c>
      <c r="M3812" s="13">
        <v>3226130000</v>
      </c>
      <c r="N3812" s="13">
        <f t="shared" si="479"/>
        <v>0</v>
      </c>
      <c r="O3812" s="1">
        <v>10</v>
      </c>
      <c r="P3812" s="1">
        <v>37.624255210000001</v>
      </c>
      <c r="Q3812" s="1" t="s">
        <v>39</v>
      </c>
      <c r="R3812" s="6">
        <v>42485</v>
      </c>
    </row>
    <row r="3813" spans="1:18" x14ac:dyDescent="0.25">
      <c r="A3813" s="1">
        <v>3812</v>
      </c>
      <c r="B3813">
        <f t="shared" si="472"/>
        <v>0</v>
      </c>
      <c r="C3813">
        <f t="shared" si="473"/>
        <v>0</v>
      </c>
      <c r="D3813" s="1">
        <f t="shared" si="474"/>
        <v>0</v>
      </c>
      <c r="E3813" s="1">
        <f t="shared" si="475"/>
        <v>0</v>
      </c>
      <c r="F3813" s="1">
        <f t="shared" si="476"/>
        <v>0</v>
      </c>
      <c r="G3813" s="1">
        <f t="shared" si="477"/>
        <v>0</v>
      </c>
      <c r="H3813" s="1">
        <f t="shared" si="478"/>
        <v>0</v>
      </c>
      <c r="I3813" s="7" t="s">
        <v>133</v>
      </c>
      <c r="J3813" s="1" t="s">
        <v>134</v>
      </c>
      <c r="K3813" s="1">
        <f>VLOOKUP(L3813,Sheet1!A$1:B$1179,2,FALSE)</f>
        <v>1514130000</v>
      </c>
      <c r="L3813" s="1" t="str">
        <f>VLOOKUP(M3813,Itens!A$1:B$3327,2,FALSE)</f>
        <v>E113H D181</v>
      </c>
      <c r="M3813" s="13">
        <v>1514130000</v>
      </c>
      <c r="N3813" s="13">
        <f t="shared" si="479"/>
        <v>0</v>
      </c>
      <c r="O3813" s="1">
        <v>10</v>
      </c>
      <c r="P3813" s="1">
        <v>63.179990480000001</v>
      </c>
      <c r="Q3813" s="1" t="s">
        <v>39</v>
      </c>
      <c r="R3813" s="6">
        <v>42485</v>
      </c>
    </row>
    <row r="3814" spans="1:18" x14ac:dyDescent="0.25">
      <c r="A3814" s="1">
        <v>3813</v>
      </c>
      <c r="B3814">
        <f t="shared" si="472"/>
        <v>0</v>
      </c>
      <c r="C3814">
        <f t="shared" si="473"/>
        <v>0</v>
      </c>
      <c r="D3814" s="1">
        <f t="shared" si="474"/>
        <v>0</v>
      </c>
      <c r="E3814" s="1">
        <f t="shared" si="475"/>
        <v>0</v>
      </c>
      <c r="F3814" s="1">
        <f t="shared" si="476"/>
        <v>0</v>
      </c>
      <c r="G3814" s="1">
        <f t="shared" si="477"/>
        <v>0</v>
      </c>
      <c r="H3814" s="1">
        <f t="shared" si="478"/>
        <v>0</v>
      </c>
      <c r="I3814" s="7" t="s">
        <v>133</v>
      </c>
      <c r="J3814" s="1" t="s">
        <v>134</v>
      </c>
      <c r="K3814" s="1">
        <f>VLOOKUP(L3814,Sheet1!A$1:B$1179,2,FALSE)</f>
        <v>5700310000</v>
      </c>
      <c r="L3814" s="1" t="str">
        <f>VLOOKUP(M3814,Itens!A$1:B$3327,2,FALSE)</f>
        <v>E1140L</v>
      </c>
      <c r="M3814" s="13">
        <v>5700310000</v>
      </c>
      <c r="N3814" s="13">
        <f t="shared" si="479"/>
        <v>0</v>
      </c>
      <c r="O3814" s="1">
        <v>6</v>
      </c>
      <c r="P3814" s="1">
        <v>33.648842379999998</v>
      </c>
      <c r="Q3814" s="1" t="s">
        <v>39</v>
      </c>
      <c r="R3814" s="6">
        <v>42485</v>
      </c>
    </row>
    <row r="3815" spans="1:18" x14ac:dyDescent="0.25">
      <c r="A3815" s="1">
        <v>3814</v>
      </c>
      <c r="B3815">
        <f t="shared" si="472"/>
        <v>0</v>
      </c>
      <c r="C3815">
        <f t="shared" si="473"/>
        <v>0</v>
      </c>
      <c r="D3815" s="1">
        <f t="shared" si="474"/>
        <v>0</v>
      </c>
      <c r="E3815" s="1">
        <f t="shared" si="475"/>
        <v>0</v>
      </c>
      <c r="F3815" s="1">
        <f t="shared" si="476"/>
        <v>0</v>
      </c>
      <c r="G3815" s="1">
        <f t="shared" si="477"/>
        <v>0</v>
      </c>
      <c r="H3815" s="1">
        <f t="shared" si="478"/>
        <v>0</v>
      </c>
      <c r="I3815" s="7" t="s">
        <v>133</v>
      </c>
      <c r="J3815" s="1" t="s">
        <v>134</v>
      </c>
      <c r="K3815" s="1">
        <f>VLOOKUP(L3815,Sheet1!A$1:B$1179,2,FALSE)</f>
        <v>220130000</v>
      </c>
      <c r="L3815" s="1" t="str">
        <f>VLOOKUP(M3815,Itens!A$1:B$3327,2,FALSE)</f>
        <v>E11H D57</v>
      </c>
      <c r="M3815" s="13">
        <v>220130000</v>
      </c>
      <c r="N3815" s="13">
        <f t="shared" si="479"/>
        <v>0</v>
      </c>
      <c r="O3815" s="1">
        <v>10</v>
      </c>
      <c r="P3815" s="1">
        <v>8.3399340100000003</v>
      </c>
      <c r="Q3815" s="1" t="s">
        <v>39</v>
      </c>
      <c r="R3815" s="6">
        <v>42485</v>
      </c>
    </row>
    <row r="3816" spans="1:18" x14ac:dyDescent="0.25">
      <c r="A3816" s="1">
        <v>3815</v>
      </c>
      <c r="B3816">
        <f t="shared" si="472"/>
        <v>0</v>
      </c>
      <c r="C3816">
        <f t="shared" si="473"/>
        <v>0</v>
      </c>
      <c r="D3816" s="1">
        <f t="shared" si="474"/>
        <v>0</v>
      </c>
      <c r="E3816" s="1">
        <f t="shared" si="475"/>
        <v>0</v>
      </c>
      <c r="F3816" s="1">
        <f t="shared" si="476"/>
        <v>0</v>
      </c>
      <c r="G3816" s="1">
        <f t="shared" si="477"/>
        <v>0</v>
      </c>
      <c r="H3816" s="1">
        <f t="shared" si="478"/>
        <v>0</v>
      </c>
      <c r="I3816" s="7" t="s">
        <v>133</v>
      </c>
      <c r="J3816" s="1" t="s">
        <v>134</v>
      </c>
      <c r="K3816" s="1">
        <f>VLOOKUP(L3816,Sheet1!A$1:B$1179,2,FALSE)</f>
        <v>3035130000</v>
      </c>
      <c r="L3816" s="1" t="str">
        <f>VLOOKUP(M3816,Itens!A$1:B$3327,2,FALSE)</f>
        <v>E123H01 D194</v>
      </c>
      <c r="M3816" s="13">
        <v>3035130000</v>
      </c>
      <c r="N3816" s="13">
        <f t="shared" si="479"/>
        <v>0</v>
      </c>
      <c r="O3816" s="1">
        <v>20</v>
      </c>
      <c r="P3816" s="1">
        <v>33.941895279999997</v>
      </c>
      <c r="Q3816" s="1" t="s">
        <v>39</v>
      </c>
      <c r="R3816" s="6">
        <v>42485</v>
      </c>
    </row>
    <row r="3817" spans="1:18" x14ac:dyDescent="0.25">
      <c r="A3817" s="1">
        <v>3816</v>
      </c>
      <c r="B3817">
        <f t="shared" si="472"/>
        <v>0</v>
      </c>
      <c r="C3817">
        <f t="shared" si="473"/>
        <v>0</v>
      </c>
      <c r="D3817" s="1">
        <f t="shared" si="474"/>
        <v>0</v>
      </c>
      <c r="E3817" s="1">
        <f t="shared" si="475"/>
        <v>0</v>
      </c>
      <c r="F3817" s="1">
        <f t="shared" si="476"/>
        <v>0</v>
      </c>
      <c r="G3817" s="1">
        <f t="shared" si="477"/>
        <v>0</v>
      </c>
      <c r="H3817" s="1">
        <f t="shared" si="478"/>
        <v>0</v>
      </c>
      <c r="I3817" s="7" t="s">
        <v>133</v>
      </c>
      <c r="J3817" s="1" t="s">
        <v>134</v>
      </c>
      <c r="K3817" s="1">
        <f>VLOOKUP(L3817,Sheet1!A$1:B$1179,2,FALSE)</f>
        <v>4453130000</v>
      </c>
      <c r="L3817" s="1" t="str">
        <f>VLOOKUP(M3817,Itens!A$1:B$3327,2,FALSE)</f>
        <v>E207H D221</v>
      </c>
      <c r="M3817" s="13">
        <v>4453130000</v>
      </c>
      <c r="N3817" s="13">
        <f t="shared" si="479"/>
        <v>0</v>
      </c>
      <c r="O3817" s="1">
        <v>10</v>
      </c>
      <c r="P3817" s="1">
        <v>33.712037780000003</v>
      </c>
      <c r="Q3817" s="1" t="s">
        <v>39</v>
      </c>
      <c r="R3817" s="6">
        <v>42485</v>
      </c>
    </row>
    <row r="3818" spans="1:18" x14ac:dyDescent="0.25">
      <c r="A3818" s="1">
        <v>3817</v>
      </c>
      <c r="B3818">
        <f t="shared" si="472"/>
        <v>0</v>
      </c>
      <c r="C3818">
        <f t="shared" si="473"/>
        <v>0</v>
      </c>
      <c r="D3818" s="1">
        <f t="shared" si="474"/>
        <v>0</v>
      </c>
      <c r="E3818" s="1">
        <f t="shared" si="475"/>
        <v>0</v>
      </c>
      <c r="F3818" s="1">
        <f t="shared" si="476"/>
        <v>0</v>
      </c>
      <c r="G3818" s="1">
        <f t="shared" si="477"/>
        <v>0</v>
      </c>
      <c r="H3818" s="1">
        <f t="shared" si="478"/>
        <v>0</v>
      </c>
      <c r="I3818" s="7" t="s">
        <v>133</v>
      </c>
      <c r="J3818" s="1" t="s">
        <v>134</v>
      </c>
      <c r="K3818" s="1">
        <f>VLOOKUP(L3818,Sheet1!A$1:B$1179,2,FALSE)</f>
        <v>7831310000</v>
      </c>
      <c r="L3818" s="1" t="str">
        <f>VLOOKUP(M3818,Itens!A$1:B$3327,2,FALSE)</f>
        <v>E240L01</v>
      </c>
      <c r="M3818" s="13">
        <v>7831310000</v>
      </c>
      <c r="N3818" s="13">
        <f t="shared" si="479"/>
        <v>0</v>
      </c>
      <c r="O3818" s="1">
        <v>6</v>
      </c>
      <c r="P3818" s="1">
        <v>32.763338070000003</v>
      </c>
      <c r="Q3818" s="1" t="s">
        <v>39</v>
      </c>
      <c r="R3818" s="6">
        <v>42485</v>
      </c>
    </row>
    <row r="3819" spans="1:18" x14ac:dyDescent="0.25">
      <c r="A3819" s="1">
        <v>3818</v>
      </c>
      <c r="B3819">
        <f t="shared" si="472"/>
        <v>0</v>
      </c>
      <c r="C3819">
        <f t="shared" si="473"/>
        <v>0</v>
      </c>
      <c r="D3819" s="1">
        <f t="shared" si="474"/>
        <v>0</v>
      </c>
      <c r="E3819" s="1">
        <f t="shared" si="475"/>
        <v>0</v>
      </c>
      <c r="F3819" s="1">
        <f t="shared" si="476"/>
        <v>0</v>
      </c>
      <c r="G3819" s="1">
        <f t="shared" si="477"/>
        <v>0</v>
      </c>
      <c r="H3819" s="1">
        <f t="shared" si="478"/>
        <v>0</v>
      </c>
      <c r="I3819" s="7" t="s">
        <v>133</v>
      </c>
      <c r="J3819" s="1" t="s">
        <v>134</v>
      </c>
      <c r="K3819" s="1">
        <f>VLOOKUP(L3819,Sheet1!A$1:B$1179,2,FALSE)</f>
        <v>562130000</v>
      </c>
      <c r="L3819" s="1" t="str">
        <f>VLOOKUP(M3819,Itens!A$1:B$3327,2,FALSE)</f>
        <v>E29H D89</v>
      </c>
      <c r="M3819" s="13">
        <v>562130000</v>
      </c>
      <c r="N3819" s="13">
        <f t="shared" si="479"/>
        <v>0</v>
      </c>
      <c r="O3819" s="1">
        <v>30</v>
      </c>
      <c r="P3819" s="1">
        <v>13.51732533</v>
      </c>
      <c r="Q3819" s="1" t="s">
        <v>39</v>
      </c>
      <c r="R3819" s="6">
        <v>42485</v>
      </c>
    </row>
    <row r="3820" spans="1:18" x14ac:dyDescent="0.25">
      <c r="A3820" s="1">
        <v>3819</v>
      </c>
      <c r="B3820">
        <f t="shared" si="472"/>
        <v>0</v>
      </c>
      <c r="C3820">
        <f t="shared" si="473"/>
        <v>0</v>
      </c>
      <c r="D3820" s="1">
        <f t="shared" si="474"/>
        <v>0</v>
      </c>
      <c r="E3820" s="1">
        <f t="shared" si="475"/>
        <v>0</v>
      </c>
      <c r="F3820" s="1">
        <f t="shared" si="476"/>
        <v>0</v>
      </c>
      <c r="G3820" s="1">
        <f t="shared" si="477"/>
        <v>0</v>
      </c>
      <c r="H3820" s="1">
        <f t="shared" si="478"/>
        <v>0</v>
      </c>
      <c r="I3820" s="7" t="s">
        <v>133</v>
      </c>
      <c r="J3820" s="1" t="s">
        <v>134</v>
      </c>
      <c r="K3820" s="1">
        <f>VLOOKUP(L3820,Sheet1!A$1:B$1179,2,FALSE)</f>
        <v>835130000</v>
      </c>
      <c r="L3820" s="1" t="str">
        <f>VLOOKUP(M3820,Itens!A$1:B$3327,2,FALSE)</f>
        <v>E38H D106</v>
      </c>
      <c r="M3820" s="13">
        <v>835130000</v>
      </c>
      <c r="N3820" s="13">
        <f t="shared" si="479"/>
        <v>0</v>
      </c>
      <c r="O3820" s="1">
        <v>10</v>
      </c>
      <c r="P3820" s="1">
        <v>13.90368771</v>
      </c>
      <c r="Q3820" s="1" t="s">
        <v>39</v>
      </c>
      <c r="R3820" s="6">
        <v>42485</v>
      </c>
    </row>
    <row r="3821" spans="1:18" x14ac:dyDescent="0.25">
      <c r="A3821" s="1">
        <v>3820</v>
      </c>
      <c r="B3821">
        <f t="shared" si="472"/>
        <v>0</v>
      </c>
      <c r="C3821">
        <f t="shared" si="473"/>
        <v>0</v>
      </c>
      <c r="D3821" s="1">
        <f t="shared" si="474"/>
        <v>0</v>
      </c>
      <c r="E3821" s="1">
        <f t="shared" si="475"/>
        <v>0</v>
      </c>
      <c r="F3821" s="1">
        <f t="shared" si="476"/>
        <v>0</v>
      </c>
      <c r="G3821" s="1">
        <f t="shared" si="477"/>
        <v>0</v>
      </c>
      <c r="H3821" s="1">
        <f t="shared" si="478"/>
        <v>0</v>
      </c>
      <c r="I3821" s="7" t="s">
        <v>133</v>
      </c>
      <c r="J3821" s="1" t="s">
        <v>134</v>
      </c>
      <c r="K3821" s="1">
        <f>VLOOKUP(L3821,Sheet1!A$1:B$1179,2,FALSE)</f>
        <v>1037230000</v>
      </c>
      <c r="L3821" s="1" t="str">
        <f>VLOOKUP(M3821,Itens!A$1:B$3327,2,FALSE)</f>
        <v>E422KP D98</v>
      </c>
      <c r="M3821" s="13">
        <v>1037230000</v>
      </c>
      <c r="N3821" s="13">
        <f t="shared" si="479"/>
        <v>0</v>
      </c>
      <c r="O3821" s="1">
        <v>24</v>
      </c>
      <c r="P3821" s="1">
        <v>29.238353530000001</v>
      </c>
      <c r="Q3821" s="1" t="s">
        <v>39</v>
      </c>
      <c r="R3821" s="6">
        <v>42485</v>
      </c>
    </row>
    <row r="3822" spans="1:18" x14ac:dyDescent="0.25">
      <c r="A3822" s="1">
        <v>3821</v>
      </c>
      <c r="B3822">
        <f t="shared" si="472"/>
        <v>0</v>
      </c>
      <c r="C3822">
        <f t="shared" si="473"/>
        <v>0</v>
      </c>
      <c r="D3822" s="1">
        <f t="shared" si="474"/>
        <v>0</v>
      </c>
      <c r="E3822" s="1">
        <f t="shared" si="475"/>
        <v>0</v>
      </c>
      <c r="F3822" s="1">
        <f t="shared" si="476"/>
        <v>0</v>
      </c>
      <c r="G3822" s="1">
        <f t="shared" si="477"/>
        <v>0</v>
      </c>
      <c r="H3822" s="1">
        <f t="shared" si="478"/>
        <v>0</v>
      </c>
      <c r="I3822" s="7" t="s">
        <v>133</v>
      </c>
      <c r="J3822" s="1" t="s">
        <v>134</v>
      </c>
      <c r="K3822" s="1">
        <f>VLOOKUP(L3822,Sheet1!A$1:B$1179,2,FALSE)</f>
        <v>1033230000</v>
      </c>
      <c r="L3822" s="1" t="str">
        <f>VLOOKUP(M3822,Itens!A$1:B$3327,2,FALSE)</f>
        <v>E52KP D36</v>
      </c>
      <c r="M3822" s="13">
        <v>1033230000</v>
      </c>
      <c r="N3822" s="13">
        <f t="shared" si="479"/>
        <v>0</v>
      </c>
      <c r="O3822" s="1">
        <v>20</v>
      </c>
      <c r="P3822" s="1">
        <v>24.20370582</v>
      </c>
      <c r="Q3822" s="1" t="s">
        <v>39</v>
      </c>
      <c r="R3822" s="6">
        <v>42485</v>
      </c>
    </row>
    <row r="3823" spans="1:18" x14ac:dyDescent="0.25">
      <c r="A3823" s="1">
        <v>3822</v>
      </c>
      <c r="B3823">
        <f t="shared" si="472"/>
        <v>0</v>
      </c>
      <c r="C3823">
        <f t="shared" si="473"/>
        <v>0</v>
      </c>
      <c r="D3823" s="1">
        <f t="shared" si="474"/>
        <v>0</v>
      </c>
      <c r="E3823" s="1">
        <f t="shared" si="475"/>
        <v>0</v>
      </c>
      <c r="F3823" s="1">
        <f t="shared" si="476"/>
        <v>0</v>
      </c>
      <c r="G3823" s="1">
        <f t="shared" si="477"/>
        <v>0</v>
      </c>
      <c r="H3823" s="1">
        <f t="shared" si="478"/>
        <v>0</v>
      </c>
      <c r="I3823" s="7" t="s">
        <v>133</v>
      </c>
      <c r="J3823" s="1" t="s">
        <v>134</v>
      </c>
      <c r="K3823" s="1">
        <f>VLOOKUP(L3823,Sheet1!A$1:B$1179,2,FALSE)</f>
        <v>2268130000</v>
      </c>
      <c r="L3823" s="1" t="str">
        <f>VLOOKUP(M3823,Itens!A$1:B$3327,2,FALSE)</f>
        <v>E611H D122</v>
      </c>
      <c r="M3823" s="13">
        <v>2268130000</v>
      </c>
      <c r="N3823" s="13">
        <f t="shared" si="479"/>
        <v>0</v>
      </c>
      <c r="O3823" s="1">
        <v>10</v>
      </c>
      <c r="P3823" s="1">
        <v>12.479450659999999</v>
      </c>
      <c r="Q3823" s="1" t="s">
        <v>39</v>
      </c>
      <c r="R3823" s="6">
        <v>42485</v>
      </c>
    </row>
    <row r="3824" spans="1:18" x14ac:dyDescent="0.25">
      <c r="A3824" s="1">
        <v>3823</v>
      </c>
      <c r="B3824">
        <f t="shared" si="472"/>
        <v>0</v>
      </c>
      <c r="C3824">
        <f t="shared" si="473"/>
        <v>0</v>
      </c>
      <c r="D3824" s="1">
        <f t="shared" si="474"/>
        <v>0</v>
      </c>
      <c r="E3824" s="1">
        <f t="shared" si="475"/>
        <v>0</v>
      </c>
      <c r="F3824" s="1">
        <f t="shared" si="476"/>
        <v>0</v>
      </c>
      <c r="G3824" s="1">
        <f t="shared" si="477"/>
        <v>0</v>
      </c>
      <c r="H3824" s="1">
        <f t="shared" si="478"/>
        <v>0</v>
      </c>
      <c r="I3824" s="7" t="s">
        <v>133</v>
      </c>
      <c r="J3824" s="1" t="s">
        <v>134</v>
      </c>
      <c r="K3824" s="1">
        <f>VLOOKUP(L3824,Sheet1!A$1:B$1179,2,FALSE)</f>
        <v>6014310000</v>
      </c>
      <c r="L3824" s="1" t="str">
        <f>VLOOKUP(M3824,Itens!A$1:B$3327,2,FALSE)</f>
        <v>E681L</v>
      </c>
      <c r="M3824" s="13">
        <v>6014310000</v>
      </c>
      <c r="N3824" s="13">
        <f t="shared" si="479"/>
        <v>0</v>
      </c>
      <c r="O3824" s="1">
        <v>3</v>
      </c>
      <c r="P3824" s="1">
        <v>97.811499330000004</v>
      </c>
      <c r="Q3824" s="1" t="s">
        <v>39</v>
      </c>
      <c r="R3824" s="6">
        <v>42485</v>
      </c>
    </row>
    <row r="3825" spans="1:18" x14ac:dyDescent="0.25">
      <c r="A3825" s="1">
        <v>3824</v>
      </c>
      <c r="B3825">
        <f t="shared" si="472"/>
        <v>0</v>
      </c>
      <c r="C3825">
        <f t="shared" si="473"/>
        <v>0</v>
      </c>
      <c r="D3825" s="1">
        <f t="shared" si="474"/>
        <v>0</v>
      </c>
      <c r="E3825" s="1">
        <f t="shared" si="475"/>
        <v>0</v>
      </c>
      <c r="F3825" s="1">
        <f t="shared" si="476"/>
        <v>0</v>
      </c>
      <c r="G3825" s="1">
        <f t="shared" si="477"/>
        <v>0</v>
      </c>
      <c r="H3825" s="1">
        <f t="shared" si="478"/>
        <v>0</v>
      </c>
      <c r="I3825" s="7" t="s">
        <v>133</v>
      </c>
      <c r="J3825" s="1" t="s">
        <v>134</v>
      </c>
      <c r="K3825" s="1">
        <f>VLOOKUP(L3825,Sheet1!A$1:B$1179,2,FALSE)</f>
        <v>6414310000</v>
      </c>
      <c r="L3825" s="1" t="str">
        <f>VLOOKUP(M3825,Itens!A$1:B$3327,2,FALSE)</f>
        <v>E746L</v>
      </c>
      <c r="M3825" s="13">
        <v>6414310000</v>
      </c>
      <c r="N3825" s="13">
        <f t="shared" si="479"/>
        <v>0</v>
      </c>
      <c r="O3825" s="1">
        <v>3</v>
      </c>
      <c r="P3825" s="1">
        <v>31.426176349999999</v>
      </c>
      <c r="Q3825" s="1" t="s">
        <v>39</v>
      </c>
      <c r="R3825" s="6">
        <v>42485</v>
      </c>
    </row>
    <row r="3826" spans="1:18" x14ac:dyDescent="0.25">
      <c r="A3826" s="1">
        <v>3825</v>
      </c>
      <c r="B3826">
        <f t="shared" si="472"/>
        <v>0</v>
      </c>
      <c r="C3826">
        <f t="shared" si="473"/>
        <v>0</v>
      </c>
      <c r="D3826" s="1">
        <f t="shared" si="474"/>
        <v>0</v>
      </c>
      <c r="E3826" s="1">
        <f t="shared" si="475"/>
        <v>0</v>
      </c>
      <c r="F3826" s="1">
        <f t="shared" si="476"/>
        <v>0</v>
      </c>
      <c r="G3826" s="1">
        <f t="shared" si="477"/>
        <v>0</v>
      </c>
      <c r="H3826" s="1">
        <f t="shared" si="478"/>
        <v>0</v>
      </c>
      <c r="I3826" s="7" t="s">
        <v>133</v>
      </c>
      <c r="J3826" s="1" t="s">
        <v>134</v>
      </c>
      <c r="K3826" s="1">
        <f>VLOOKUP(L3826,Sheet1!A$1:B$1179,2,FALSE)</f>
        <v>6051310000</v>
      </c>
      <c r="L3826" s="1" t="str">
        <f>VLOOKUP(M3826,Itens!A$1:B$3327,2,FALSE)</f>
        <v>E806L</v>
      </c>
      <c r="M3826" s="13">
        <v>6051310000</v>
      </c>
      <c r="N3826" s="13">
        <f t="shared" si="479"/>
        <v>0</v>
      </c>
      <c r="O3826" s="1">
        <v>3</v>
      </c>
      <c r="P3826" s="1">
        <v>82.707428910000004</v>
      </c>
      <c r="Q3826" s="1" t="s">
        <v>39</v>
      </c>
      <c r="R3826" s="6">
        <v>42485</v>
      </c>
    </row>
    <row r="3827" spans="1:18" x14ac:dyDescent="0.25">
      <c r="A3827" s="1">
        <v>3826</v>
      </c>
      <c r="B3827">
        <f t="shared" si="472"/>
        <v>0</v>
      </c>
      <c r="C3827">
        <f t="shared" si="473"/>
        <v>0</v>
      </c>
      <c r="D3827" s="1">
        <f t="shared" si="474"/>
        <v>0</v>
      </c>
      <c r="E3827" s="1">
        <f t="shared" si="475"/>
        <v>0</v>
      </c>
      <c r="F3827" s="1">
        <f t="shared" si="476"/>
        <v>0</v>
      </c>
      <c r="G3827" s="1">
        <f t="shared" si="477"/>
        <v>0</v>
      </c>
      <c r="H3827" s="1">
        <f t="shared" si="478"/>
        <v>0</v>
      </c>
      <c r="I3827" s="7" t="s">
        <v>133</v>
      </c>
      <c r="J3827" s="1" t="s">
        <v>134</v>
      </c>
      <c r="K3827" s="1">
        <f>VLOOKUP(L3827,Sheet1!A$1:B$1179,2,FALSE)</f>
        <v>1717100000</v>
      </c>
      <c r="L3827" s="1" t="str">
        <f>VLOOKUP(M3827,Itens!A$1:B$3327,2,FALSE)</f>
        <v>H14W32</v>
      </c>
      <c r="M3827" s="13">
        <v>1717100000</v>
      </c>
      <c r="N3827" s="13">
        <f t="shared" si="479"/>
        <v>0</v>
      </c>
      <c r="O3827" s="1">
        <v>10</v>
      </c>
      <c r="P3827" s="1">
        <v>7.0135801300000002</v>
      </c>
      <c r="Q3827" s="1" t="s">
        <v>39</v>
      </c>
      <c r="R3827" s="6">
        <v>42485</v>
      </c>
    </row>
    <row r="3828" spans="1:18" x14ac:dyDescent="0.25">
      <c r="A3828" s="1">
        <v>3827</v>
      </c>
      <c r="B3828">
        <f t="shared" si="472"/>
        <v>0</v>
      </c>
      <c r="C3828">
        <f t="shared" si="473"/>
        <v>0</v>
      </c>
      <c r="D3828" s="1">
        <f t="shared" si="474"/>
        <v>0</v>
      </c>
      <c r="E3828" s="1">
        <f t="shared" si="475"/>
        <v>0</v>
      </c>
      <c r="F3828" s="1">
        <f t="shared" si="476"/>
        <v>0</v>
      </c>
      <c r="G3828" s="1">
        <f t="shared" si="477"/>
        <v>0</v>
      </c>
      <c r="H3828" s="1">
        <f t="shared" si="478"/>
        <v>0</v>
      </c>
      <c r="I3828" s="7" t="s">
        <v>133</v>
      </c>
      <c r="J3828" s="1" t="s">
        <v>134</v>
      </c>
      <c r="K3828" s="1">
        <f>VLOOKUP(L3828,Sheet1!A$1:B$1179,2,FALSE)</f>
        <v>3096200000</v>
      </c>
      <c r="L3828" s="1" t="str">
        <f>VLOOKUP(M3828,Itens!A$1:B$3327,2,FALSE)</f>
        <v>H17WK09</v>
      </c>
      <c r="M3828" s="13">
        <v>3096200000</v>
      </c>
      <c r="N3828" s="13">
        <f t="shared" si="479"/>
        <v>0</v>
      </c>
      <c r="O3828" s="1">
        <v>10</v>
      </c>
      <c r="P3828" s="1">
        <v>19.88451461</v>
      </c>
      <c r="Q3828" s="1" t="s">
        <v>39</v>
      </c>
      <c r="R3828" s="6">
        <v>42485</v>
      </c>
    </row>
    <row r="3829" spans="1:18" x14ac:dyDescent="0.25">
      <c r="A3829" s="1">
        <v>3828</v>
      </c>
      <c r="B3829">
        <f t="shared" si="472"/>
        <v>0</v>
      </c>
      <c r="C3829">
        <f t="shared" si="473"/>
        <v>0</v>
      </c>
      <c r="D3829" s="1">
        <f t="shared" si="474"/>
        <v>0</v>
      </c>
      <c r="E3829" s="1">
        <f t="shared" si="475"/>
        <v>0</v>
      </c>
      <c r="F3829" s="1">
        <f t="shared" si="476"/>
        <v>0</v>
      </c>
      <c r="G3829" s="1">
        <f t="shared" si="477"/>
        <v>0</v>
      </c>
      <c r="H3829" s="1">
        <f t="shared" si="478"/>
        <v>0</v>
      </c>
      <c r="I3829" s="7" t="s">
        <v>133</v>
      </c>
      <c r="J3829" s="1" t="s">
        <v>134</v>
      </c>
      <c r="K3829" s="1">
        <f>VLOOKUP(L3829,Sheet1!A$1:B$1179,2,FALSE)</f>
        <v>3874100000</v>
      </c>
      <c r="L3829" s="1" t="str">
        <f>VLOOKUP(M3829,Itens!A$1:B$3327,2,FALSE)</f>
        <v>H19W08</v>
      </c>
      <c r="M3829" s="13">
        <v>3874100000</v>
      </c>
      <c r="N3829" s="13">
        <f t="shared" si="479"/>
        <v>0</v>
      </c>
      <c r="O3829" s="1">
        <v>10</v>
      </c>
      <c r="P3829" s="1">
        <v>18.20492058</v>
      </c>
      <c r="Q3829" s="1" t="s">
        <v>39</v>
      </c>
      <c r="R3829" s="6">
        <v>42485</v>
      </c>
    </row>
    <row r="3830" spans="1:18" x14ac:dyDescent="0.25">
      <c r="A3830" s="1">
        <v>3829</v>
      </c>
      <c r="B3830">
        <f t="shared" si="472"/>
        <v>0</v>
      </c>
      <c r="C3830">
        <f t="shared" si="473"/>
        <v>0</v>
      </c>
      <c r="D3830" s="1">
        <f t="shared" si="474"/>
        <v>0</v>
      </c>
      <c r="E3830" s="1">
        <f t="shared" si="475"/>
        <v>0</v>
      </c>
      <c r="F3830" s="1">
        <f t="shared" si="476"/>
        <v>0</v>
      </c>
      <c r="G3830" s="1">
        <f t="shared" si="477"/>
        <v>0</v>
      </c>
      <c r="H3830" s="1">
        <f t="shared" si="478"/>
        <v>0</v>
      </c>
      <c r="I3830" s="7" t="s">
        <v>133</v>
      </c>
      <c r="J3830" s="1" t="s">
        <v>134</v>
      </c>
      <c r="K3830" s="1">
        <f>VLOOKUP(L3830,Sheet1!A$1:B$1179,2,FALSE)</f>
        <v>5381100000</v>
      </c>
      <c r="L3830" s="1" t="str">
        <f>VLOOKUP(M3830,Itens!A$1:B$3327,2,FALSE)</f>
        <v>H19W10</v>
      </c>
      <c r="M3830" s="13">
        <v>5381100000</v>
      </c>
      <c r="N3830" s="13">
        <f t="shared" si="479"/>
        <v>0</v>
      </c>
      <c r="O3830" s="1">
        <v>20</v>
      </c>
      <c r="P3830" s="1">
        <v>32.88160053</v>
      </c>
      <c r="Q3830" s="1" t="s">
        <v>39</v>
      </c>
      <c r="R3830" s="6">
        <v>42485</v>
      </c>
    </row>
    <row r="3831" spans="1:18" x14ac:dyDescent="0.25">
      <c r="A3831" s="1">
        <v>3830</v>
      </c>
      <c r="B3831">
        <f t="shared" si="472"/>
        <v>0</v>
      </c>
      <c r="C3831">
        <f t="shared" si="473"/>
        <v>0</v>
      </c>
      <c r="D3831" s="1">
        <f t="shared" si="474"/>
        <v>0</v>
      </c>
      <c r="E3831" s="1">
        <f t="shared" si="475"/>
        <v>0</v>
      </c>
      <c r="F3831" s="1">
        <f t="shared" si="476"/>
        <v>0</v>
      </c>
      <c r="G3831" s="1">
        <f t="shared" si="477"/>
        <v>0</v>
      </c>
      <c r="H3831" s="1">
        <f t="shared" si="478"/>
        <v>0</v>
      </c>
      <c r="I3831" s="7" t="s">
        <v>133</v>
      </c>
      <c r="J3831" s="1" t="s">
        <v>134</v>
      </c>
      <c r="K3831" s="1">
        <f>VLOOKUP(L3831,Sheet1!A$1:B$1179,2,FALSE)</f>
        <v>6006100000</v>
      </c>
      <c r="L3831" s="1" t="str">
        <f>VLOOKUP(M3831,Itens!A$1:B$3327,2,FALSE)</f>
        <v>H200W04</v>
      </c>
      <c r="M3831" s="13">
        <v>3835100000</v>
      </c>
      <c r="N3831" s="13">
        <f t="shared" si="479"/>
        <v>1</v>
      </c>
      <c r="O3831" s="1">
        <v>24</v>
      </c>
      <c r="P3831" s="1">
        <v>25.039971950000002</v>
      </c>
      <c r="Q3831" s="1" t="s">
        <v>39</v>
      </c>
      <c r="R3831" s="6">
        <v>42485</v>
      </c>
    </row>
    <row r="3832" spans="1:18" x14ac:dyDescent="0.25">
      <c r="A3832" s="1">
        <v>3831</v>
      </c>
      <c r="B3832">
        <f t="shared" si="472"/>
        <v>0</v>
      </c>
      <c r="C3832">
        <f t="shared" si="473"/>
        <v>0</v>
      </c>
      <c r="D3832" s="1">
        <f t="shared" si="474"/>
        <v>0</v>
      </c>
      <c r="E3832" s="1">
        <f t="shared" si="475"/>
        <v>0</v>
      </c>
      <c r="F3832" s="1">
        <f t="shared" si="476"/>
        <v>0</v>
      </c>
      <c r="G3832" s="1">
        <f t="shared" si="477"/>
        <v>0</v>
      </c>
      <c r="H3832" s="1">
        <f t="shared" si="478"/>
        <v>0</v>
      </c>
      <c r="I3832" s="7" t="s">
        <v>133</v>
      </c>
      <c r="J3832" s="1" t="s">
        <v>134</v>
      </c>
      <c r="K3832" s="1">
        <f>VLOOKUP(L3832,Sheet1!A$1:B$1179,2,FALSE)</f>
        <v>3344200000</v>
      </c>
      <c r="L3832" s="1" t="str">
        <f>VLOOKUP(M3832,Itens!A$1:B$3327,2,FALSE)</f>
        <v>H200WDK01</v>
      </c>
      <c r="M3832" s="13">
        <v>2081200000</v>
      </c>
      <c r="N3832" s="13">
        <f t="shared" si="479"/>
        <v>1</v>
      </c>
      <c r="O3832" s="1">
        <v>20</v>
      </c>
      <c r="P3832" s="1">
        <v>35.675375729999999</v>
      </c>
      <c r="Q3832" s="1" t="s">
        <v>39</v>
      </c>
      <c r="R3832" s="6">
        <v>42485</v>
      </c>
    </row>
    <row r="3833" spans="1:18" x14ac:dyDescent="0.25">
      <c r="A3833" s="1">
        <v>3832</v>
      </c>
      <c r="B3833">
        <f t="shared" si="472"/>
        <v>0</v>
      </c>
      <c r="C3833">
        <f t="shared" si="473"/>
        <v>0</v>
      </c>
      <c r="D3833" s="1">
        <f t="shared" si="474"/>
        <v>0</v>
      </c>
      <c r="E3833" s="1">
        <f t="shared" si="475"/>
        <v>0</v>
      </c>
      <c r="F3833" s="1">
        <f t="shared" si="476"/>
        <v>0</v>
      </c>
      <c r="G3833" s="1">
        <f t="shared" si="477"/>
        <v>0</v>
      </c>
      <c r="H3833" s="1">
        <f t="shared" si="478"/>
        <v>0</v>
      </c>
      <c r="I3833" s="7" t="s">
        <v>133</v>
      </c>
      <c r="J3833" s="1" t="s">
        <v>134</v>
      </c>
      <c r="K3833" s="1">
        <f>VLOOKUP(L3833,Sheet1!A$1:B$1179,2,FALSE)</f>
        <v>6172100000</v>
      </c>
      <c r="L3833" s="1" t="str">
        <f>VLOOKUP(M3833,Itens!A$1:B$3327,2,FALSE)</f>
        <v>H200WN01</v>
      </c>
      <c r="M3833" s="13">
        <v>3887100000</v>
      </c>
      <c r="N3833" s="13">
        <f t="shared" si="479"/>
        <v>1</v>
      </c>
      <c r="O3833" s="1">
        <v>20</v>
      </c>
      <c r="P3833" s="1">
        <v>35.188725609999999</v>
      </c>
      <c r="Q3833" s="1" t="s">
        <v>39</v>
      </c>
      <c r="R3833" s="6">
        <v>42485</v>
      </c>
    </row>
    <row r="3834" spans="1:18" x14ac:dyDescent="0.25">
      <c r="A3834" s="1">
        <v>3833</v>
      </c>
      <c r="B3834">
        <f t="shared" si="472"/>
        <v>0</v>
      </c>
      <c r="C3834">
        <f t="shared" si="473"/>
        <v>0</v>
      </c>
      <c r="D3834" s="1">
        <f t="shared" si="474"/>
        <v>0</v>
      </c>
      <c r="E3834" s="1">
        <f t="shared" si="475"/>
        <v>0</v>
      </c>
      <c r="F3834" s="1">
        <f t="shared" si="476"/>
        <v>0</v>
      </c>
      <c r="G3834" s="1">
        <f t="shared" si="477"/>
        <v>0</v>
      </c>
      <c r="H3834" s="1">
        <f t="shared" si="478"/>
        <v>0</v>
      </c>
      <c r="I3834" s="7" t="s">
        <v>133</v>
      </c>
      <c r="J3834" s="1" t="s">
        <v>134</v>
      </c>
      <c r="K3834" s="1">
        <f>VLOOKUP(L3834,Sheet1!A$1:B$1179,2,FALSE)</f>
        <v>5851100000</v>
      </c>
      <c r="L3834" s="1" t="str">
        <f>VLOOKUP(M3834,Itens!A$1:B$3327,2,FALSE)</f>
        <v>H24W05</v>
      </c>
      <c r="M3834" s="13">
        <v>5851100000</v>
      </c>
      <c r="N3834" s="13">
        <f t="shared" si="479"/>
        <v>0</v>
      </c>
      <c r="O3834" s="1">
        <v>24</v>
      </c>
      <c r="P3834" s="1">
        <v>34.602879289999997</v>
      </c>
      <c r="Q3834" s="1" t="s">
        <v>39</v>
      </c>
      <c r="R3834" s="6">
        <v>42485</v>
      </c>
    </row>
    <row r="3835" spans="1:18" x14ac:dyDescent="0.25">
      <c r="A3835" s="1">
        <v>3834</v>
      </c>
      <c r="B3835">
        <f t="shared" si="472"/>
        <v>0</v>
      </c>
      <c r="C3835">
        <f t="shared" si="473"/>
        <v>0</v>
      </c>
      <c r="D3835" s="1">
        <f t="shared" si="474"/>
        <v>0</v>
      </c>
      <c r="E3835" s="1">
        <f t="shared" si="475"/>
        <v>0</v>
      </c>
      <c r="F3835" s="1">
        <f t="shared" si="476"/>
        <v>0</v>
      </c>
      <c r="G3835" s="1">
        <f t="shared" si="477"/>
        <v>0</v>
      </c>
      <c r="H3835" s="1">
        <f t="shared" si="478"/>
        <v>0</v>
      </c>
      <c r="I3835" s="7" t="s">
        <v>133</v>
      </c>
      <c r="J3835" s="1" t="s">
        <v>134</v>
      </c>
      <c r="K3835" s="1">
        <f>VLOOKUP(L3835,Sheet1!A$1:B$1179,2,FALSE)</f>
        <v>485100000</v>
      </c>
      <c r="L3835" s="1" t="str">
        <f>VLOOKUP(M3835,Itens!A$1:B$3327,2,FALSE)</f>
        <v>H97W01</v>
      </c>
      <c r="M3835" s="13">
        <v>485100000</v>
      </c>
      <c r="N3835" s="13">
        <f t="shared" si="479"/>
        <v>0</v>
      </c>
      <c r="O3835" s="1">
        <v>10</v>
      </c>
      <c r="P3835" s="1">
        <v>16.188015849999999</v>
      </c>
      <c r="Q3835" s="1" t="s">
        <v>39</v>
      </c>
      <c r="R3835" s="6">
        <v>42485</v>
      </c>
    </row>
    <row r="3836" spans="1:18" x14ac:dyDescent="0.25">
      <c r="A3836" s="1">
        <v>3835</v>
      </c>
      <c r="B3836">
        <f t="shared" si="472"/>
        <v>0</v>
      </c>
      <c r="C3836">
        <f t="shared" si="473"/>
        <v>0</v>
      </c>
      <c r="D3836" s="1">
        <f t="shared" si="474"/>
        <v>0</v>
      </c>
      <c r="E3836" s="1">
        <f t="shared" si="475"/>
        <v>0</v>
      </c>
      <c r="F3836" s="1">
        <f t="shared" si="476"/>
        <v>0</v>
      </c>
      <c r="G3836" s="1">
        <f t="shared" si="477"/>
        <v>0</v>
      </c>
      <c r="H3836" s="1">
        <f t="shared" si="478"/>
        <v>0</v>
      </c>
      <c r="I3836" s="7" t="s">
        <v>133</v>
      </c>
      <c r="J3836" s="1" t="s">
        <v>134</v>
      </c>
      <c r="K3836" s="1">
        <f>VLOOKUP(L3836,Sheet1!A$1:B$1179,2,FALSE)</f>
        <v>4277100000</v>
      </c>
      <c r="L3836" s="1" t="str">
        <f>VLOOKUP(M3836,Itens!A$1:B$3327,2,FALSE)</f>
        <v>H97W06</v>
      </c>
      <c r="M3836" s="13">
        <v>4277100000</v>
      </c>
      <c r="N3836" s="13">
        <f t="shared" si="479"/>
        <v>0</v>
      </c>
      <c r="O3836" s="1">
        <v>10</v>
      </c>
      <c r="P3836" s="1">
        <v>8.0259259200000006</v>
      </c>
      <c r="Q3836" s="1" t="s">
        <v>39</v>
      </c>
      <c r="R3836" s="6">
        <v>42485</v>
      </c>
    </row>
    <row r="3837" spans="1:18" x14ac:dyDescent="0.25">
      <c r="A3837" s="1">
        <v>3836</v>
      </c>
      <c r="B3837">
        <f t="shared" si="472"/>
        <v>0</v>
      </c>
      <c r="C3837">
        <f t="shared" si="473"/>
        <v>1</v>
      </c>
      <c r="D3837" s="1">
        <f t="shared" si="474"/>
        <v>1</v>
      </c>
      <c r="E3837" s="1">
        <f t="shared" si="475"/>
        <v>0</v>
      </c>
      <c r="F3837" s="1">
        <f t="shared" si="476"/>
        <v>3</v>
      </c>
      <c r="G3837" s="1">
        <f t="shared" si="477"/>
        <v>0</v>
      </c>
      <c r="H3837" s="1">
        <f t="shared" si="478"/>
        <v>3</v>
      </c>
      <c r="I3837" s="7" t="s">
        <v>133</v>
      </c>
      <c r="J3837" s="1" t="s">
        <v>134</v>
      </c>
      <c r="K3837" s="1">
        <f>VLOOKUP(L3837,Sheet1!A$1:B$1179,2,FALSE)</f>
        <v>526600000</v>
      </c>
      <c r="L3837" s="1" t="str">
        <f>VLOOKUP(M3837,Itens!A$1:B$3327,2,FALSE)</f>
        <v>T250W</v>
      </c>
      <c r="M3837" s="13">
        <v>526600000</v>
      </c>
      <c r="N3837" s="13">
        <f t="shared" si="479"/>
        <v>0</v>
      </c>
      <c r="O3837" s="1">
        <v>6</v>
      </c>
      <c r="P3837" s="1">
        <v>45.845980789999999</v>
      </c>
      <c r="Q3837" s="1" t="s">
        <v>39</v>
      </c>
      <c r="R3837" s="6">
        <v>42485</v>
      </c>
    </row>
    <row r="3838" spans="1:18" x14ac:dyDescent="0.25">
      <c r="A3838" s="1">
        <v>3837</v>
      </c>
      <c r="B3838">
        <f t="shared" si="472"/>
        <v>0</v>
      </c>
      <c r="C3838">
        <f t="shared" si="473"/>
        <v>1</v>
      </c>
      <c r="D3838" s="1">
        <f t="shared" si="474"/>
        <v>1</v>
      </c>
      <c r="E3838" s="1">
        <f t="shared" si="475"/>
        <v>1</v>
      </c>
      <c r="F3838" s="1">
        <f t="shared" si="476"/>
        <v>0</v>
      </c>
      <c r="G3838" s="1">
        <f t="shared" si="477"/>
        <v>0</v>
      </c>
      <c r="H3838" s="1">
        <f t="shared" si="478"/>
        <v>1</v>
      </c>
      <c r="I3838" s="5" t="s">
        <v>167</v>
      </c>
      <c r="J3838" s="1" t="s">
        <v>168</v>
      </c>
      <c r="K3838" s="1">
        <f>VLOOKUP(L3838,Sheet1!A$1:B$1179,2,FALSE)</f>
        <v>7337310000</v>
      </c>
      <c r="L3838" s="1" t="str">
        <f>VLOOKUP(M3838,Itens!A$1:B$3327,2,FALSE)</f>
        <v>E1024L</v>
      </c>
      <c r="M3838" s="13">
        <v>7337310000</v>
      </c>
      <c r="N3838" s="13">
        <f t="shared" si="479"/>
        <v>0</v>
      </c>
      <c r="O3838" s="1">
        <v>24</v>
      </c>
      <c r="P3838" s="1">
        <v>130.39121560000001</v>
      </c>
      <c r="Q3838" s="1" t="s">
        <v>39</v>
      </c>
      <c r="R3838" s="6">
        <v>42485</v>
      </c>
    </row>
    <row r="3839" spans="1:18" x14ac:dyDescent="0.25">
      <c r="A3839" s="1">
        <v>3838</v>
      </c>
      <c r="B3839">
        <f t="shared" si="472"/>
        <v>0</v>
      </c>
      <c r="C3839">
        <f t="shared" si="473"/>
        <v>0</v>
      </c>
      <c r="D3839" s="1">
        <f t="shared" si="474"/>
        <v>0</v>
      </c>
      <c r="E3839" s="1">
        <f t="shared" si="475"/>
        <v>0</v>
      </c>
      <c r="F3839" s="1">
        <f t="shared" si="476"/>
        <v>0</v>
      </c>
      <c r="G3839" s="1">
        <f t="shared" si="477"/>
        <v>0</v>
      </c>
      <c r="H3839" s="1">
        <f t="shared" si="478"/>
        <v>0</v>
      </c>
      <c r="I3839" s="5" t="s">
        <v>167</v>
      </c>
      <c r="J3839" s="1" t="s">
        <v>168</v>
      </c>
      <c r="K3839" s="1">
        <f>VLOOKUP(L3839,Sheet1!A$1:B$1179,2,FALSE)</f>
        <v>1067230000</v>
      </c>
      <c r="L3839" s="1" t="str">
        <f>VLOOKUP(M3839,Itens!A$1:B$3327,2,FALSE)</f>
        <v>E57KP D73</v>
      </c>
      <c r="M3839" s="13">
        <v>1067230000</v>
      </c>
      <c r="N3839" s="13">
        <f t="shared" si="479"/>
        <v>0</v>
      </c>
      <c r="O3839" s="1">
        <v>20</v>
      </c>
      <c r="P3839" s="1">
        <v>34.278780859999998</v>
      </c>
      <c r="Q3839" s="1" t="s">
        <v>39</v>
      </c>
      <c r="R3839" s="6">
        <v>42485</v>
      </c>
    </row>
    <row r="3840" spans="1:18" x14ac:dyDescent="0.25">
      <c r="A3840" s="1">
        <v>3839</v>
      </c>
      <c r="B3840">
        <f t="shared" si="472"/>
        <v>0</v>
      </c>
      <c r="C3840">
        <f t="shared" si="473"/>
        <v>0</v>
      </c>
      <c r="D3840" s="1">
        <f t="shared" si="474"/>
        <v>0</v>
      </c>
      <c r="E3840" s="1">
        <f t="shared" si="475"/>
        <v>0</v>
      </c>
      <c r="F3840" s="1">
        <f t="shared" si="476"/>
        <v>0</v>
      </c>
      <c r="G3840" s="1">
        <f t="shared" si="477"/>
        <v>0</v>
      </c>
      <c r="H3840" s="1">
        <f t="shared" si="478"/>
        <v>0</v>
      </c>
      <c r="I3840" s="5" t="s">
        <v>167</v>
      </c>
      <c r="J3840" s="1" t="s">
        <v>168</v>
      </c>
      <c r="K3840" s="1">
        <f>VLOOKUP(L3840,Sheet1!A$1:B$1179,2,FALSE)</f>
        <v>7375310000</v>
      </c>
      <c r="L3840" s="1" t="str">
        <f>VLOOKUP(M3840,Itens!A$1:B$3327,2,FALSE)</f>
        <v>E603L R</v>
      </c>
      <c r="M3840" s="13">
        <v>7375310000</v>
      </c>
      <c r="N3840" s="13">
        <f t="shared" si="479"/>
        <v>0</v>
      </c>
      <c r="O3840" s="1">
        <v>3</v>
      </c>
      <c r="P3840" s="1">
        <v>93.881051369999994</v>
      </c>
      <c r="Q3840" s="1" t="s">
        <v>39</v>
      </c>
      <c r="R3840" s="6">
        <v>42485</v>
      </c>
    </row>
    <row r="3841" spans="1:18" x14ac:dyDescent="0.25">
      <c r="A3841" s="1">
        <v>3840</v>
      </c>
      <c r="B3841">
        <f t="shared" si="472"/>
        <v>0</v>
      </c>
      <c r="C3841">
        <f t="shared" si="473"/>
        <v>0</v>
      </c>
      <c r="D3841" s="1">
        <f t="shared" si="474"/>
        <v>0</v>
      </c>
      <c r="E3841" s="1">
        <f t="shared" si="475"/>
        <v>0</v>
      </c>
      <c r="F3841" s="1">
        <f t="shared" si="476"/>
        <v>0</v>
      </c>
      <c r="G3841" s="1">
        <f t="shared" si="477"/>
        <v>0</v>
      </c>
      <c r="H3841" s="1">
        <f t="shared" si="478"/>
        <v>0</v>
      </c>
      <c r="I3841" s="5" t="s">
        <v>167</v>
      </c>
      <c r="J3841" s="1" t="s">
        <v>168</v>
      </c>
      <c r="K3841" s="1">
        <f>VLOOKUP(L3841,Sheet1!A$1:B$1179,2,FALSE)</f>
        <v>6014310000</v>
      </c>
      <c r="L3841" s="1" t="str">
        <f>VLOOKUP(M3841,Itens!A$1:B$3327,2,FALSE)</f>
        <v>E681L</v>
      </c>
      <c r="M3841" s="13">
        <v>6014310000</v>
      </c>
      <c r="N3841" s="13">
        <f t="shared" si="479"/>
        <v>0</v>
      </c>
      <c r="O3841" s="1">
        <v>6</v>
      </c>
      <c r="P3841" s="1">
        <v>102.54878922</v>
      </c>
      <c r="Q3841" s="1" t="s">
        <v>39</v>
      </c>
      <c r="R3841" s="6">
        <v>42485</v>
      </c>
    </row>
    <row r="3842" spans="1:18" x14ac:dyDescent="0.25">
      <c r="A3842" s="1">
        <v>3841</v>
      </c>
      <c r="B3842">
        <f t="shared" si="472"/>
        <v>0</v>
      </c>
      <c r="C3842">
        <f t="shared" si="473"/>
        <v>0</v>
      </c>
      <c r="D3842" s="1">
        <f t="shared" si="474"/>
        <v>0</v>
      </c>
      <c r="E3842" s="1">
        <f t="shared" si="475"/>
        <v>0</v>
      </c>
      <c r="F3842" s="1">
        <f t="shared" si="476"/>
        <v>0</v>
      </c>
      <c r="G3842" s="1">
        <f t="shared" si="477"/>
        <v>0</v>
      </c>
      <c r="H3842" s="1">
        <f t="shared" si="478"/>
        <v>0</v>
      </c>
      <c r="I3842" s="5" t="s">
        <v>167</v>
      </c>
      <c r="J3842" s="1" t="s">
        <v>168</v>
      </c>
      <c r="K3842" s="1">
        <f>VLOOKUP(L3842,Sheet1!A$1:B$1179,2,FALSE)</f>
        <v>8021310000</v>
      </c>
      <c r="L3842" s="1" t="str">
        <f>VLOOKUP(M3842,Itens!A$1:B$3327,2,FALSE)</f>
        <v>E947LI</v>
      </c>
      <c r="M3842" s="13">
        <v>8021310000</v>
      </c>
      <c r="N3842" s="13">
        <f t="shared" si="479"/>
        <v>0</v>
      </c>
      <c r="O3842" s="1">
        <v>6</v>
      </c>
      <c r="P3842" s="1">
        <v>23.94390074</v>
      </c>
      <c r="Q3842" s="1" t="s">
        <v>39</v>
      </c>
      <c r="R3842" s="6">
        <v>42485</v>
      </c>
    </row>
    <row r="3843" spans="1:18" x14ac:dyDescent="0.25">
      <c r="A3843" s="1">
        <v>3842</v>
      </c>
      <c r="B3843">
        <f t="shared" ref="B3843:B3906" si="480">IF(R3843=R3844,0,1)+IF(R3843=R3842,0,1)</f>
        <v>0</v>
      </c>
      <c r="C3843">
        <f t="shared" ref="C3843:C3906" si="481">IF(I3843=I3844,0,1)+IF(I3843=I3842,0,1)</f>
        <v>0</v>
      </c>
      <c r="D3843" s="1">
        <f t="shared" ref="D3843:D3906" si="482">C3843+B3843</f>
        <v>0</v>
      </c>
      <c r="E3843" s="1">
        <f t="shared" ref="E3843:E3906" si="483">IF(AND(D3843&gt;0,D3842&gt;0,D3844=0),1,0)</f>
        <v>0</v>
      </c>
      <c r="F3843" s="1">
        <f t="shared" ref="F3843:F3906" si="484">IF(AND(D3843&gt;0,D3842=0,D3844&gt;0),3,0)</f>
        <v>0</v>
      </c>
      <c r="G3843" s="1">
        <f t="shared" ref="G3843:G3906" si="485">IF(OR(D3843&gt;2,AND(D3843&gt;0,D3842&gt;0,D3844&gt;0)),4,0)</f>
        <v>0</v>
      </c>
      <c r="H3843" s="1">
        <f t="shared" ref="H3843:H3906" si="486">G3843+F3843+E3843</f>
        <v>0</v>
      </c>
      <c r="I3843" s="5" t="s">
        <v>167</v>
      </c>
      <c r="J3843" s="1" t="s">
        <v>168</v>
      </c>
      <c r="K3843" s="1">
        <f>VLOOKUP(L3843,Sheet1!A$1:B$1179,2,FALSE)</f>
        <v>6006100000</v>
      </c>
      <c r="L3843" s="1" t="str">
        <f>VLOOKUP(M3843,Itens!A$1:B$3327,2,FALSE)</f>
        <v>H200W04</v>
      </c>
      <c r="M3843" s="13">
        <v>3835100000</v>
      </c>
      <c r="N3843" s="13">
        <f t="shared" ref="N3843:N3906" si="487">IF(M3843=K3843,0,1)</f>
        <v>1</v>
      </c>
      <c r="O3843" s="1">
        <v>24</v>
      </c>
      <c r="P3843" s="1">
        <v>26.25384055</v>
      </c>
      <c r="Q3843" s="1" t="s">
        <v>39</v>
      </c>
      <c r="R3843" s="6">
        <v>42485</v>
      </c>
    </row>
    <row r="3844" spans="1:18" x14ac:dyDescent="0.25">
      <c r="A3844" s="1">
        <v>3843</v>
      </c>
      <c r="B3844">
        <f t="shared" si="480"/>
        <v>0</v>
      </c>
      <c r="C3844">
        <f t="shared" si="481"/>
        <v>0</v>
      </c>
      <c r="D3844" s="1">
        <f t="shared" si="482"/>
        <v>0</v>
      </c>
      <c r="E3844" s="1">
        <f t="shared" si="483"/>
        <v>0</v>
      </c>
      <c r="F3844" s="1">
        <f t="shared" si="484"/>
        <v>0</v>
      </c>
      <c r="G3844" s="1">
        <f t="shared" si="485"/>
        <v>0</v>
      </c>
      <c r="H3844" s="1">
        <f t="shared" si="486"/>
        <v>0</v>
      </c>
      <c r="I3844" s="5" t="s">
        <v>167</v>
      </c>
      <c r="J3844" s="1" t="s">
        <v>168</v>
      </c>
      <c r="K3844" s="1">
        <f>VLOOKUP(L3844,Sheet1!A$1:B$1179,2,FALSE)</f>
        <v>2706200000</v>
      </c>
      <c r="L3844" s="1" t="str">
        <f>VLOOKUP(M3844,Itens!A$1:B$3327,2,FALSE)</f>
        <v>H704WK</v>
      </c>
      <c r="M3844" s="13">
        <v>2706200000</v>
      </c>
      <c r="N3844" s="13">
        <f t="shared" si="487"/>
        <v>0</v>
      </c>
      <c r="O3844" s="1">
        <v>6</v>
      </c>
      <c r="P3844" s="1">
        <v>33.983876479999999</v>
      </c>
      <c r="Q3844" s="1" t="s">
        <v>39</v>
      </c>
      <c r="R3844" s="6">
        <v>42485</v>
      </c>
    </row>
    <row r="3845" spans="1:18" x14ac:dyDescent="0.25">
      <c r="A3845" s="1">
        <v>3844</v>
      </c>
      <c r="B3845">
        <f t="shared" si="480"/>
        <v>0</v>
      </c>
      <c r="C3845">
        <f t="shared" si="481"/>
        <v>1</v>
      </c>
      <c r="D3845" s="1">
        <f t="shared" si="482"/>
        <v>1</v>
      </c>
      <c r="E3845" s="1">
        <f t="shared" si="483"/>
        <v>0</v>
      </c>
      <c r="F3845" s="1">
        <f t="shared" si="484"/>
        <v>3</v>
      </c>
      <c r="G3845" s="1">
        <f t="shared" si="485"/>
        <v>0</v>
      </c>
      <c r="H3845" s="1">
        <f t="shared" si="486"/>
        <v>3</v>
      </c>
      <c r="I3845" s="5" t="s">
        <v>167</v>
      </c>
      <c r="J3845" s="1" t="s">
        <v>168</v>
      </c>
      <c r="K3845" s="1">
        <f>VLOOKUP(L3845,Sheet1!A$1:B$1179,2,FALSE)</f>
        <v>1697200000</v>
      </c>
      <c r="L3845" s="1" t="str">
        <f>VLOOKUP(M3845,Itens!A$1:B$3327,2,FALSE)</f>
        <v>H706WK</v>
      </c>
      <c r="M3845" s="13">
        <v>1697200000</v>
      </c>
      <c r="N3845" s="13">
        <f t="shared" si="487"/>
        <v>0</v>
      </c>
      <c r="O3845" s="1">
        <v>6</v>
      </c>
      <c r="P3845" s="1">
        <v>42.760692370000001</v>
      </c>
      <c r="Q3845" s="1" t="s">
        <v>39</v>
      </c>
      <c r="R3845" s="6">
        <v>42485</v>
      </c>
    </row>
    <row r="3846" spans="1:18" x14ac:dyDescent="0.25">
      <c r="A3846" s="1">
        <v>3845</v>
      </c>
      <c r="B3846">
        <f t="shared" si="480"/>
        <v>0</v>
      </c>
      <c r="C3846">
        <f t="shared" si="481"/>
        <v>1</v>
      </c>
      <c r="D3846" s="1">
        <f t="shared" si="482"/>
        <v>1</v>
      </c>
      <c r="E3846" s="1">
        <f t="shared" si="483"/>
        <v>1</v>
      </c>
      <c r="F3846" s="1">
        <f t="shared" si="484"/>
        <v>0</v>
      </c>
      <c r="G3846" s="1">
        <f t="shared" si="485"/>
        <v>0</v>
      </c>
      <c r="H3846" s="1">
        <f t="shared" si="486"/>
        <v>1</v>
      </c>
      <c r="I3846" s="7" t="s">
        <v>283</v>
      </c>
      <c r="J3846" s="1" t="s">
        <v>37</v>
      </c>
      <c r="K3846" s="1">
        <f>VLOOKUP(L3846,Sheet1!A$1:B$1179,2,FALSE)</f>
        <v>3381130000</v>
      </c>
      <c r="L3846" s="1" t="str">
        <f>VLOOKUP(M3846,Itens!A$1:B$3327,2,FALSE)</f>
        <v>E21H D361</v>
      </c>
      <c r="M3846" s="13">
        <v>3381130000</v>
      </c>
      <c r="N3846" s="13">
        <f t="shared" si="487"/>
        <v>0</v>
      </c>
      <c r="O3846" s="1">
        <v>6</v>
      </c>
      <c r="P3846" s="1">
        <v>31.13872885</v>
      </c>
      <c r="Q3846" s="1" t="s">
        <v>93</v>
      </c>
      <c r="R3846" s="6">
        <v>42485</v>
      </c>
    </row>
    <row r="3847" spans="1:18" x14ac:dyDescent="0.25">
      <c r="A3847" s="1">
        <v>3846</v>
      </c>
      <c r="B3847">
        <f t="shared" si="480"/>
        <v>0</v>
      </c>
      <c r="C3847">
        <f t="shared" si="481"/>
        <v>0</v>
      </c>
      <c r="D3847" s="1">
        <f t="shared" si="482"/>
        <v>0</v>
      </c>
      <c r="E3847" s="1">
        <f t="shared" si="483"/>
        <v>0</v>
      </c>
      <c r="F3847" s="1">
        <f t="shared" si="484"/>
        <v>0</v>
      </c>
      <c r="G3847" s="1">
        <f t="shared" si="485"/>
        <v>0</v>
      </c>
      <c r="H3847" s="1">
        <f t="shared" si="486"/>
        <v>0</v>
      </c>
      <c r="I3847" s="7" t="s">
        <v>283</v>
      </c>
      <c r="J3847" s="1" t="s">
        <v>37</v>
      </c>
      <c r="K3847" s="1">
        <f>VLOOKUP(L3847,Sheet1!A$1:B$1179,2,FALSE)</f>
        <v>5721310000</v>
      </c>
      <c r="L3847" s="1" t="str">
        <f>VLOOKUP(M3847,Itens!A$1:B$3327,2,FALSE)</f>
        <v>E420L</v>
      </c>
      <c r="M3847" s="13">
        <v>5721310000</v>
      </c>
      <c r="N3847" s="13">
        <f t="shared" si="487"/>
        <v>0</v>
      </c>
      <c r="O3847" s="1">
        <v>12</v>
      </c>
      <c r="P3847" s="1">
        <v>119.26095436999999</v>
      </c>
      <c r="Q3847" s="1" t="s">
        <v>93</v>
      </c>
      <c r="R3847" s="6">
        <v>42485</v>
      </c>
    </row>
    <row r="3848" spans="1:18" x14ac:dyDescent="0.25">
      <c r="A3848" s="1">
        <v>3847</v>
      </c>
      <c r="B3848">
        <f t="shared" si="480"/>
        <v>0</v>
      </c>
      <c r="C3848">
        <f t="shared" si="481"/>
        <v>0</v>
      </c>
      <c r="D3848" s="1">
        <f t="shared" si="482"/>
        <v>0</v>
      </c>
      <c r="E3848" s="1">
        <f t="shared" si="483"/>
        <v>0</v>
      </c>
      <c r="F3848" s="1">
        <f t="shared" si="484"/>
        <v>0</v>
      </c>
      <c r="G3848" s="1">
        <f t="shared" si="485"/>
        <v>0</v>
      </c>
      <c r="H3848" s="1">
        <f t="shared" si="486"/>
        <v>0</v>
      </c>
      <c r="I3848" s="7" t="s">
        <v>283</v>
      </c>
      <c r="J3848" s="1" t="s">
        <v>37</v>
      </c>
      <c r="K3848" s="1">
        <f>VLOOKUP(L3848,Sheet1!A$1:B$1179,2,FALSE)</f>
        <v>6848310000</v>
      </c>
      <c r="L3848" s="1" t="str">
        <f>VLOOKUP(M3848,Itens!A$1:B$3327,2,FALSE)</f>
        <v>E433L</v>
      </c>
      <c r="M3848" s="13">
        <v>6848310000</v>
      </c>
      <c r="N3848" s="13">
        <f t="shared" si="487"/>
        <v>0</v>
      </c>
      <c r="O3848" s="1">
        <v>2</v>
      </c>
      <c r="P3848" s="1">
        <v>194.26674276</v>
      </c>
      <c r="Q3848" s="1" t="s">
        <v>93</v>
      </c>
      <c r="R3848" s="6">
        <v>42485</v>
      </c>
    </row>
    <row r="3849" spans="1:18" x14ac:dyDescent="0.25">
      <c r="A3849" s="1">
        <v>3848</v>
      </c>
      <c r="B3849">
        <f t="shared" si="480"/>
        <v>0</v>
      </c>
      <c r="C3849">
        <f t="shared" si="481"/>
        <v>0</v>
      </c>
      <c r="D3849" s="1">
        <f t="shared" si="482"/>
        <v>0</v>
      </c>
      <c r="E3849" s="1">
        <f t="shared" si="483"/>
        <v>0</v>
      </c>
      <c r="F3849" s="1">
        <f t="shared" si="484"/>
        <v>0</v>
      </c>
      <c r="G3849" s="1">
        <f t="shared" si="485"/>
        <v>0</v>
      </c>
      <c r="H3849" s="1">
        <f t="shared" si="486"/>
        <v>0</v>
      </c>
      <c r="I3849" s="7" t="s">
        <v>283</v>
      </c>
      <c r="J3849" s="1" t="s">
        <v>37</v>
      </c>
      <c r="K3849" s="1">
        <f>VLOOKUP(L3849,Sheet1!A$1:B$1179,2,FALSE)</f>
        <v>1067230000</v>
      </c>
      <c r="L3849" s="1" t="str">
        <f>VLOOKUP(M3849,Itens!A$1:B$3327,2,FALSE)</f>
        <v>E57KP D73</v>
      </c>
      <c r="M3849" s="13">
        <v>1067230000</v>
      </c>
      <c r="N3849" s="13">
        <f t="shared" si="487"/>
        <v>0</v>
      </c>
      <c r="O3849" s="1">
        <v>50</v>
      </c>
      <c r="P3849" s="1">
        <v>26.623493010000001</v>
      </c>
      <c r="Q3849" s="1" t="s">
        <v>93</v>
      </c>
      <c r="R3849" s="6">
        <v>42485</v>
      </c>
    </row>
    <row r="3850" spans="1:18" x14ac:dyDescent="0.25">
      <c r="A3850" s="1">
        <v>3849</v>
      </c>
      <c r="B3850">
        <f t="shared" si="480"/>
        <v>0</v>
      </c>
      <c r="C3850">
        <f t="shared" si="481"/>
        <v>0</v>
      </c>
      <c r="D3850" s="1">
        <f t="shared" si="482"/>
        <v>0</v>
      </c>
      <c r="E3850" s="1">
        <f t="shared" si="483"/>
        <v>0</v>
      </c>
      <c r="F3850" s="1">
        <f t="shared" si="484"/>
        <v>0</v>
      </c>
      <c r="G3850" s="1">
        <f t="shared" si="485"/>
        <v>0</v>
      </c>
      <c r="H3850" s="1">
        <f t="shared" si="486"/>
        <v>0</v>
      </c>
      <c r="I3850" s="7" t="s">
        <v>283</v>
      </c>
      <c r="J3850" s="1" t="s">
        <v>37</v>
      </c>
      <c r="K3850" s="1">
        <f>VLOOKUP(L3850,Sheet1!A$1:B$1179,2,FALSE)</f>
        <v>6051310000</v>
      </c>
      <c r="L3850" s="1" t="str">
        <f>VLOOKUP(M3850,Itens!A$1:B$3327,2,FALSE)</f>
        <v>E806L</v>
      </c>
      <c r="M3850" s="13">
        <v>6051310000</v>
      </c>
      <c r="N3850" s="13">
        <f t="shared" si="487"/>
        <v>0</v>
      </c>
      <c r="O3850" s="1">
        <v>6</v>
      </c>
      <c r="P3850" s="1">
        <v>82.322077039999996</v>
      </c>
      <c r="Q3850" s="1" t="s">
        <v>93</v>
      </c>
      <c r="R3850" s="6">
        <v>42485</v>
      </c>
    </row>
    <row r="3851" spans="1:18" x14ac:dyDescent="0.25">
      <c r="A3851" s="1">
        <v>3850</v>
      </c>
      <c r="B3851">
        <f t="shared" si="480"/>
        <v>0</v>
      </c>
      <c r="C3851">
        <f t="shared" si="481"/>
        <v>0</v>
      </c>
      <c r="D3851" s="1">
        <f t="shared" si="482"/>
        <v>0</v>
      </c>
      <c r="E3851" s="1">
        <f t="shared" si="483"/>
        <v>0</v>
      </c>
      <c r="F3851" s="1">
        <f t="shared" si="484"/>
        <v>0</v>
      </c>
      <c r="G3851" s="1">
        <f t="shared" si="485"/>
        <v>0</v>
      </c>
      <c r="H3851" s="1">
        <f t="shared" si="486"/>
        <v>0</v>
      </c>
      <c r="I3851" s="7" t="s">
        <v>283</v>
      </c>
      <c r="J3851" s="1" t="s">
        <v>37</v>
      </c>
      <c r="K3851" s="1">
        <f>VLOOKUP(L3851,Sheet1!A$1:B$1179,2,FALSE)</f>
        <v>6006100000</v>
      </c>
      <c r="L3851" s="1" t="str">
        <f>VLOOKUP(M3851,Itens!A$1:B$3327,2,FALSE)</f>
        <v>H200W04</v>
      </c>
      <c r="M3851" s="13">
        <v>3835100000</v>
      </c>
      <c r="N3851" s="13">
        <f t="shared" si="487"/>
        <v>1</v>
      </c>
      <c r="O3851" s="1">
        <v>24</v>
      </c>
      <c r="P3851" s="1">
        <v>23.669902629999999</v>
      </c>
      <c r="Q3851" s="1" t="s">
        <v>93</v>
      </c>
      <c r="R3851" s="6">
        <v>42485</v>
      </c>
    </row>
    <row r="3852" spans="1:18" x14ac:dyDescent="0.25">
      <c r="A3852" s="1">
        <v>3851</v>
      </c>
      <c r="B3852">
        <f t="shared" si="480"/>
        <v>0</v>
      </c>
      <c r="C3852">
        <f t="shared" si="481"/>
        <v>0</v>
      </c>
      <c r="D3852" s="1">
        <f t="shared" si="482"/>
        <v>0</v>
      </c>
      <c r="E3852" s="1">
        <f t="shared" si="483"/>
        <v>0</v>
      </c>
      <c r="F3852" s="1">
        <f t="shared" si="484"/>
        <v>0</v>
      </c>
      <c r="G3852" s="1">
        <f t="shared" si="485"/>
        <v>0</v>
      </c>
      <c r="H3852" s="1">
        <f t="shared" si="486"/>
        <v>0</v>
      </c>
      <c r="I3852" s="7" t="s">
        <v>283</v>
      </c>
      <c r="J3852" s="1" t="s">
        <v>37</v>
      </c>
      <c r="K3852" s="1">
        <f>VLOOKUP(L3852,Sheet1!A$1:B$1179,2,FALSE)</f>
        <v>3344200000</v>
      </c>
      <c r="L3852" s="1" t="str">
        <f>VLOOKUP(M3852,Itens!A$1:B$3327,2,FALSE)</f>
        <v>H200WDK01</v>
      </c>
      <c r="M3852" s="13">
        <v>2081200000</v>
      </c>
      <c r="N3852" s="13">
        <f t="shared" si="487"/>
        <v>1</v>
      </c>
      <c r="O3852" s="1">
        <v>12</v>
      </c>
      <c r="P3852" s="1">
        <v>36.6082277</v>
      </c>
      <c r="Q3852" s="1" t="s">
        <v>93</v>
      </c>
      <c r="R3852" s="6">
        <v>42485</v>
      </c>
    </row>
    <row r="3853" spans="1:18" x14ac:dyDescent="0.25">
      <c r="A3853" s="1">
        <v>3852</v>
      </c>
      <c r="B3853">
        <f t="shared" si="480"/>
        <v>0</v>
      </c>
      <c r="C3853">
        <f t="shared" si="481"/>
        <v>0</v>
      </c>
      <c r="D3853" s="1">
        <f t="shared" si="482"/>
        <v>0</v>
      </c>
      <c r="E3853" s="1">
        <f t="shared" si="483"/>
        <v>0</v>
      </c>
      <c r="F3853" s="1">
        <f t="shared" si="484"/>
        <v>0</v>
      </c>
      <c r="G3853" s="1">
        <f t="shared" si="485"/>
        <v>0</v>
      </c>
      <c r="H3853" s="1">
        <f t="shared" si="486"/>
        <v>0</v>
      </c>
      <c r="I3853" s="7" t="s">
        <v>283</v>
      </c>
      <c r="J3853" s="1" t="s">
        <v>37</v>
      </c>
      <c r="K3853" s="1">
        <f>VLOOKUP(L3853,Sheet1!A$1:B$1179,2,FALSE)</f>
        <v>6172100000</v>
      </c>
      <c r="L3853" s="1" t="str">
        <f>VLOOKUP(M3853,Itens!A$1:B$3327,2,FALSE)</f>
        <v>H200WN01</v>
      </c>
      <c r="M3853" s="13">
        <v>3887100000</v>
      </c>
      <c r="N3853" s="13">
        <f t="shared" si="487"/>
        <v>1</v>
      </c>
      <c r="O3853" s="1">
        <v>6</v>
      </c>
      <c r="P3853" s="1">
        <v>36.109743450000003</v>
      </c>
      <c r="Q3853" s="1" t="s">
        <v>93</v>
      </c>
      <c r="R3853" s="6">
        <v>42485</v>
      </c>
    </row>
    <row r="3854" spans="1:18" x14ac:dyDescent="0.25">
      <c r="A3854" s="1">
        <v>3853</v>
      </c>
      <c r="B3854">
        <f t="shared" si="480"/>
        <v>0</v>
      </c>
      <c r="C3854">
        <f t="shared" si="481"/>
        <v>0</v>
      </c>
      <c r="D3854" s="1">
        <f t="shared" si="482"/>
        <v>0</v>
      </c>
      <c r="E3854" s="1">
        <f t="shared" si="483"/>
        <v>0</v>
      </c>
      <c r="F3854" s="1">
        <f t="shared" si="484"/>
        <v>0</v>
      </c>
      <c r="G3854" s="1">
        <f t="shared" si="485"/>
        <v>0</v>
      </c>
      <c r="H3854" s="1">
        <f t="shared" si="486"/>
        <v>0</v>
      </c>
      <c r="I3854" s="7" t="s">
        <v>283</v>
      </c>
      <c r="J3854" s="1" t="s">
        <v>37</v>
      </c>
      <c r="K3854" s="1">
        <f>VLOOKUP(L3854,Sheet1!A$1:B$1179,2,FALSE)</f>
        <v>3860100000</v>
      </c>
      <c r="L3854" s="1" t="str">
        <f>VLOOKUP(M3854,Itens!A$1:B$3327,2,FALSE)</f>
        <v>H220WN</v>
      </c>
      <c r="M3854" s="13">
        <v>3860100000</v>
      </c>
      <c r="N3854" s="13">
        <f t="shared" si="487"/>
        <v>0</v>
      </c>
      <c r="O3854" s="1">
        <v>6</v>
      </c>
      <c r="P3854" s="1">
        <v>32.577012359999998</v>
      </c>
      <c r="Q3854" s="1" t="s">
        <v>93</v>
      </c>
      <c r="R3854" s="6">
        <v>42485</v>
      </c>
    </row>
    <row r="3855" spans="1:18" x14ac:dyDescent="0.25">
      <c r="A3855" s="1">
        <v>3854</v>
      </c>
      <c r="B3855">
        <f t="shared" si="480"/>
        <v>0</v>
      </c>
      <c r="C3855">
        <f t="shared" si="481"/>
        <v>1</v>
      </c>
      <c r="D3855" s="1">
        <f t="shared" si="482"/>
        <v>1</v>
      </c>
      <c r="E3855" s="1">
        <f t="shared" si="483"/>
        <v>0</v>
      </c>
      <c r="F3855" s="1">
        <f t="shared" si="484"/>
        <v>3</v>
      </c>
      <c r="G3855" s="1">
        <f t="shared" si="485"/>
        <v>0</v>
      </c>
      <c r="H3855" s="1">
        <f t="shared" si="486"/>
        <v>3</v>
      </c>
      <c r="I3855" s="7" t="s">
        <v>283</v>
      </c>
      <c r="J3855" s="1" t="s">
        <v>37</v>
      </c>
      <c r="K3855" s="1">
        <f>VLOOKUP(L3855,Sheet1!A$1:B$1179,2,FALSE)</f>
        <v>1872200000</v>
      </c>
      <c r="L3855" s="1" t="str">
        <f>VLOOKUP(M3855,Itens!A$1:B$3327,2,FALSE)</f>
        <v>H328WK</v>
      </c>
      <c r="M3855" s="13">
        <v>1872200000</v>
      </c>
      <c r="N3855" s="13">
        <f t="shared" si="487"/>
        <v>0</v>
      </c>
      <c r="O3855" s="1">
        <v>6</v>
      </c>
      <c r="P3855" s="1">
        <v>52.021748389999999</v>
      </c>
      <c r="Q3855" s="1" t="s">
        <v>93</v>
      </c>
      <c r="R3855" s="6">
        <v>42485</v>
      </c>
    </row>
    <row r="3856" spans="1:18" x14ac:dyDescent="0.25">
      <c r="A3856" s="1">
        <v>3855</v>
      </c>
      <c r="B3856">
        <f t="shared" si="480"/>
        <v>0</v>
      </c>
      <c r="C3856">
        <f t="shared" si="481"/>
        <v>1</v>
      </c>
      <c r="D3856" s="1">
        <f t="shared" si="482"/>
        <v>1</v>
      </c>
      <c r="E3856" s="1">
        <f t="shared" si="483"/>
        <v>1</v>
      </c>
      <c r="F3856" s="1">
        <f t="shared" si="484"/>
        <v>0</v>
      </c>
      <c r="G3856" s="1">
        <f t="shared" si="485"/>
        <v>0</v>
      </c>
      <c r="H3856" s="1">
        <f t="shared" si="486"/>
        <v>1</v>
      </c>
      <c r="I3856" s="7" t="s">
        <v>295</v>
      </c>
      <c r="J3856" s="1" t="s">
        <v>296</v>
      </c>
      <c r="K3856" s="1">
        <f>VLOOKUP(L3856,Sheet1!A$1:B$1179,2,FALSE)</f>
        <v>2644130000</v>
      </c>
      <c r="L3856" s="1" t="str">
        <f>VLOOKUP(M3856,Itens!A$1:B$3327,2,FALSE)</f>
        <v>E160H01 D28</v>
      </c>
      <c r="M3856" s="13">
        <v>2644130000</v>
      </c>
      <c r="N3856" s="13">
        <f t="shared" si="487"/>
        <v>0</v>
      </c>
      <c r="O3856" s="1">
        <v>170</v>
      </c>
      <c r="P3856" s="1">
        <v>9.2456809599999996</v>
      </c>
      <c r="Q3856" s="1" t="s">
        <v>14</v>
      </c>
      <c r="R3856" s="6">
        <v>42485</v>
      </c>
    </row>
    <row r="3857" spans="1:18" x14ac:dyDescent="0.25">
      <c r="A3857" s="1">
        <v>3856</v>
      </c>
      <c r="B3857">
        <f t="shared" si="480"/>
        <v>0</v>
      </c>
      <c r="C3857">
        <f t="shared" si="481"/>
        <v>0</v>
      </c>
      <c r="D3857" s="1">
        <f t="shared" si="482"/>
        <v>0</v>
      </c>
      <c r="E3857" s="1">
        <f t="shared" si="483"/>
        <v>0</v>
      </c>
      <c r="F3857" s="1">
        <f t="shared" si="484"/>
        <v>0</v>
      </c>
      <c r="G3857" s="1">
        <f t="shared" si="485"/>
        <v>0</v>
      </c>
      <c r="H3857" s="1">
        <f t="shared" si="486"/>
        <v>0</v>
      </c>
      <c r="I3857" s="7" t="s">
        <v>295</v>
      </c>
      <c r="J3857" s="1" t="s">
        <v>296</v>
      </c>
      <c r="K3857" s="1">
        <f>VLOOKUP(L3857,Sheet1!A$1:B$1179,2,FALSE)</f>
        <v>2647130000</v>
      </c>
      <c r="L3857" s="1" t="str">
        <f>VLOOKUP(M3857,Itens!A$1:B$3327,2,FALSE)</f>
        <v>E161H01 D28</v>
      </c>
      <c r="M3857" s="13">
        <v>2647130000</v>
      </c>
      <c r="N3857" s="13">
        <f t="shared" si="487"/>
        <v>0</v>
      </c>
      <c r="O3857" s="1">
        <v>80</v>
      </c>
      <c r="P3857" s="1">
        <v>11.616384419999999</v>
      </c>
      <c r="Q3857" s="1" t="s">
        <v>14</v>
      </c>
      <c r="R3857" s="6">
        <v>42485</v>
      </c>
    </row>
    <row r="3858" spans="1:18" x14ac:dyDescent="0.25">
      <c r="A3858" s="1">
        <v>3857</v>
      </c>
      <c r="B3858">
        <f t="shared" si="480"/>
        <v>0</v>
      </c>
      <c r="C3858">
        <f t="shared" si="481"/>
        <v>0</v>
      </c>
      <c r="D3858" s="1">
        <f t="shared" si="482"/>
        <v>0</v>
      </c>
      <c r="E3858" s="1">
        <f t="shared" si="483"/>
        <v>0</v>
      </c>
      <c r="F3858" s="1">
        <f t="shared" si="484"/>
        <v>0</v>
      </c>
      <c r="G3858" s="1">
        <f t="shared" si="485"/>
        <v>0</v>
      </c>
      <c r="H3858" s="1">
        <f t="shared" si="486"/>
        <v>0</v>
      </c>
      <c r="I3858" s="7" t="s">
        <v>295</v>
      </c>
      <c r="J3858" s="1" t="s">
        <v>296</v>
      </c>
      <c r="K3858" s="1">
        <f>VLOOKUP(L3858,Sheet1!A$1:B$1179,2,FALSE)</f>
        <v>5721310000</v>
      </c>
      <c r="L3858" s="1" t="str">
        <f>VLOOKUP(M3858,Itens!A$1:B$3327,2,FALSE)</f>
        <v>E420L</v>
      </c>
      <c r="M3858" s="13">
        <v>5721310000</v>
      </c>
      <c r="N3858" s="13">
        <f t="shared" si="487"/>
        <v>0</v>
      </c>
      <c r="O3858" s="1">
        <v>5</v>
      </c>
      <c r="P3858" s="1">
        <v>119.80973935999999</v>
      </c>
      <c r="Q3858" s="1" t="s">
        <v>14</v>
      </c>
      <c r="R3858" s="6">
        <v>42485</v>
      </c>
    </row>
    <row r="3859" spans="1:18" x14ac:dyDescent="0.25">
      <c r="A3859" s="1">
        <v>3858</v>
      </c>
      <c r="B3859">
        <f t="shared" si="480"/>
        <v>0</v>
      </c>
      <c r="C3859">
        <f t="shared" si="481"/>
        <v>0</v>
      </c>
      <c r="D3859" s="1">
        <f t="shared" si="482"/>
        <v>0</v>
      </c>
      <c r="E3859" s="1">
        <f t="shared" si="483"/>
        <v>0</v>
      </c>
      <c r="F3859" s="1">
        <f t="shared" si="484"/>
        <v>0</v>
      </c>
      <c r="G3859" s="1">
        <f t="shared" si="485"/>
        <v>0</v>
      </c>
      <c r="H3859" s="1">
        <f t="shared" si="486"/>
        <v>0</v>
      </c>
      <c r="I3859" s="7" t="s">
        <v>295</v>
      </c>
      <c r="J3859" s="1" t="s">
        <v>296</v>
      </c>
      <c r="K3859" s="1">
        <f>VLOOKUP(L3859,Sheet1!A$1:B$1179,2,FALSE)</f>
        <v>1033230000</v>
      </c>
      <c r="L3859" s="1" t="str">
        <f>VLOOKUP(M3859,Itens!A$1:B$3327,2,FALSE)</f>
        <v>E52KP D36</v>
      </c>
      <c r="M3859" s="13">
        <v>1033230000</v>
      </c>
      <c r="N3859" s="13">
        <f t="shared" si="487"/>
        <v>0</v>
      </c>
      <c r="O3859" s="1">
        <v>156</v>
      </c>
      <c r="P3859" s="1">
        <v>24.2012216</v>
      </c>
      <c r="Q3859" s="1" t="s">
        <v>14</v>
      </c>
      <c r="R3859" s="6">
        <v>42485</v>
      </c>
    </row>
    <row r="3860" spans="1:18" x14ac:dyDescent="0.25">
      <c r="A3860" s="1">
        <v>3859</v>
      </c>
      <c r="B3860">
        <f t="shared" si="480"/>
        <v>0</v>
      </c>
      <c r="C3860">
        <f t="shared" si="481"/>
        <v>0</v>
      </c>
      <c r="D3860" s="1">
        <f t="shared" si="482"/>
        <v>0</v>
      </c>
      <c r="E3860" s="1">
        <f t="shared" si="483"/>
        <v>0</v>
      </c>
      <c r="F3860" s="1">
        <f t="shared" si="484"/>
        <v>0</v>
      </c>
      <c r="G3860" s="1">
        <f t="shared" si="485"/>
        <v>0</v>
      </c>
      <c r="H3860" s="1">
        <f t="shared" si="486"/>
        <v>0</v>
      </c>
      <c r="I3860" s="7" t="s">
        <v>295</v>
      </c>
      <c r="J3860" s="1" t="s">
        <v>296</v>
      </c>
      <c r="K3860" s="1">
        <f>VLOOKUP(L3860,Sheet1!A$1:B$1179,2,FALSE)</f>
        <v>1067230000</v>
      </c>
      <c r="L3860" s="1" t="str">
        <f>VLOOKUP(M3860,Itens!A$1:B$3327,2,FALSE)</f>
        <v>E57KP D73</v>
      </c>
      <c r="M3860" s="13">
        <v>1067230000</v>
      </c>
      <c r="N3860" s="13">
        <f t="shared" si="487"/>
        <v>0</v>
      </c>
      <c r="O3860" s="1">
        <v>130</v>
      </c>
      <c r="P3860" s="1">
        <v>28.2346243</v>
      </c>
      <c r="Q3860" s="1" t="s">
        <v>14</v>
      </c>
      <c r="R3860" s="6">
        <v>42485</v>
      </c>
    </row>
    <row r="3861" spans="1:18" x14ac:dyDescent="0.25">
      <c r="A3861" s="1">
        <v>3860</v>
      </c>
      <c r="B3861">
        <f t="shared" si="480"/>
        <v>0</v>
      </c>
      <c r="C3861">
        <f t="shared" si="481"/>
        <v>0</v>
      </c>
      <c r="D3861" s="1">
        <f t="shared" si="482"/>
        <v>0</v>
      </c>
      <c r="E3861" s="1">
        <f t="shared" si="483"/>
        <v>0</v>
      </c>
      <c r="F3861" s="1">
        <f t="shared" si="484"/>
        <v>0</v>
      </c>
      <c r="G3861" s="1">
        <f t="shared" si="485"/>
        <v>0</v>
      </c>
      <c r="H3861" s="1">
        <f t="shared" si="486"/>
        <v>0</v>
      </c>
      <c r="I3861" s="7" t="s">
        <v>295</v>
      </c>
      <c r="J3861" s="1" t="s">
        <v>296</v>
      </c>
      <c r="K3861" s="1">
        <f>VLOOKUP(L3861,Sheet1!A$1:B$1179,2,FALSE)</f>
        <v>7375310000</v>
      </c>
      <c r="L3861" s="1" t="str">
        <f>VLOOKUP(M3861,Itens!A$1:B$3327,2,FALSE)</f>
        <v>E603L R</v>
      </c>
      <c r="M3861" s="13">
        <v>7375310000</v>
      </c>
      <c r="N3861" s="13">
        <f t="shared" si="487"/>
        <v>0</v>
      </c>
      <c r="O3861" s="1">
        <v>78</v>
      </c>
      <c r="P3861" s="1">
        <v>72.471743619999998</v>
      </c>
      <c r="Q3861" s="1" t="s">
        <v>14</v>
      </c>
      <c r="R3861" s="6">
        <v>42485</v>
      </c>
    </row>
    <row r="3862" spans="1:18" x14ac:dyDescent="0.25">
      <c r="A3862" s="1">
        <v>3861</v>
      </c>
      <c r="B3862">
        <f t="shared" si="480"/>
        <v>0</v>
      </c>
      <c r="C3862">
        <f t="shared" si="481"/>
        <v>0</v>
      </c>
      <c r="D3862" s="1">
        <f t="shared" si="482"/>
        <v>0</v>
      </c>
      <c r="E3862" s="1">
        <f t="shared" si="483"/>
        <v>0</v>
      </c>
      <c r="F3862" s="1">
        <f t="shared" si="484"/>
        <v>0</v>
      </c>
      <c r="G3862" s="1">
        <f t="shared" si="485"/>
        <v>0</v>
      </c>
      <c r="H3862" s="1">
        <f t="shared" si="486"/>
        <v>0</v>
      </c>
      <c r="I3862" s="7" t="s">
        <v>295</v>
      </c>
      <c r="J3862" s="1" t="s">
        <v>296</v>
      </c>
      <c r="K3862" s="1">
        <f>VLOOKUP(L3862,Sheet1!A$1:B$1179,2,FALSE)</f>
        <v>6051310000</v>
      </c>
      <c r="L3862" s="1" t="str">
        <f>VLOOKUP(M3862,Itens!A$1:B$3327,2,FALSE)</f>
        <v>E806L</v>
      </c>
      <c r="M3862" s="13">
        <v>6051310000</v>
      </c>
      <c r="N3862" s="13">
        <f t="shared" si="487"/>
        <v>0</v>
      </c>
      <c r="O3862" s="1">
        <v>6</v>
      </c>
      <c r="P3862" s="1">
        <v>82.693023699999998</v>
      </c>
      <c r="Q3862" s="1" t="s">
        <v>14</v>
      </c>
      <c r="R3862" s="6">
        <v>42485</v>
      </c>
    </row>
    <row r="3863" spans="1:18" x14ac:dyDescent="0.25">
      <c r="A3863" s="1">
        <v>3862</v>
      </c>
      <c r="B3863">
        <f t="shared" si="480"/>
        <v>0</v>
      </c>
      <c r="C3863">
        <f t="shared" si="481"/>
        <v>0</v>
      </c>
      <c r="D3863" s="1">
        <f t="shared" si="482"/>
        <v>0</v>
      </c>
      <c r="E3863" s="1">
        <f t="shared" si="483"/>
        <v>0</v>
      </c>
      <c r="F3863" s="1">
        <f t="shared" si="484"/>
        <v>0</v>
      </c>
      <c r="G3863" s="1">
        <f t="shared" si="485"/>
        <v>0</v>
      </c>
      <c r="H3863" s="1">
        <f t="shared" si="486"/>
        <v>0</v>
      </c>
      <c r="I3863" s="7" t="s">
        <v>295</v>
      </c>
      <c r="J3863" s="1" t="s">
        <v>296</v>
      </c>
      <c r="K3863" s="1">
        <f>VLOOKUP(L3863,Sheet1!A$1:B$1179,2,FALSE)</f>
        <v>752200000</v>
      </c>
      <c r="L3863" s="1" t="str">
        <f>VLOOKUP(M3863,Itens!A$1:B$3327,2,FALSE)</f>
        <v>H160WK</v>
      </c>
      <c r="M3863" s="13">
        <v>752200000</v>
      </c>
      <c r="N3863" s="13">
        <f t="shared" si="487"/>
        <v>0</v>
      </c>
      <c r="O3863" s="1">
        <v>18</v>
      </c>
      <c r="P3863" s="1">
        <v>31.339132240000001</v>
      </c>
      <c r="Q3863" s="1" t="s">
        <v>14</v>
      </c>
      <c r="R3863" s="6">
        <v>42485</v>
      </c>
    </row>
    <row r="3864" spans="1:18" x14ac:dyDescent="0.25">
      <c r="A3864" s="1">
        <v>3863</v>
      </c>
      <c r="B3864">
        <f t="shared" si="480"/>
        <v>0</v>
      </c>
      <c r="C3864">
        <f t="shared" si="481"/>
        <v>1</v>
      </c>
      <c r="D3864" s="1">
        <f t="shared" si="482"/>
        <v>1</v>
      </c>
      <c r="E3864" s="1">
        <f t="shared" si="483"/>
        <v>0</v>
      </c>
      <c r="F3864" s="1">
        <f t="shared" si="484"/>
        <v>3</v>
      </c>
      <c r="G3864" s="1">
        <f t="shared" si="485"/>
        <v>0</v>
      </c>
      <c r="H3864" s="1">
        <f t="shared" si="486"/>
        <v>3</v>
      </c>
      <c r="I3864" s="7" t="s">
        <v>295</v>
      </c>
      <c r="J3864" s="1" t="s">
        <v>296</v>
      </c>
      <c r="K3864" s="1">
        <f>VLOOKUP(L3864,Sheet1!A$1:B$1179,2,FALSE)</f>
        <v>5269100000</v>
      </c>
      <c r="L3864" s="1" t="str">
        <f>VLOOKUP(M3864,Itens!A$1:B$3327,2,FALSE)</f>
        <v>H300W03</v>
      </c>
      <c r="M3864" s="13">
        <v>5269100000</v>
      </c>
      <c r="N3864" s="13">
        <f t="shared" si="487"/>
        <v>0</v>
      </c>
      <c r="O3864" s="1">
        <v>6</v>
      </c>
      <c r="P3864" s="1">
        <v>41.684633069999997</v>
      </c>
      <c r="Q3864" s="1" t="s">
        <v>14</v>
      </c>
      <c r="R3864" s="6">
        <v>42485</v>
      </c>
    </row>
    <row r="3865" spans="1:18" x14ac:dyDescent="0.25">
      <c r="A3865" s="1">
        <v>3864</v>
      </c>
      <c r="B3865">
        <f t="shared" si="480"/>
        <v>0</v>
      </c>
      <c r="C3865">
        <f t="shared" si="481"/>
        <v>1</v>
      </c>
      <c r="D3865" s="1">
        <f t="shared" si="482"/>
        <v>1</v>
      </c>
      <c r="E3865" s="1">
        <f t="shared" si="483"/>
        <v>1</v>
      </c>
      <c r="F3865" s="1">
        <f t="shared" si="484"/>
        <v>0</v>
      </c>
      <c r="G3865" s="1">
        <f t="shared" si="485"/>
        <v>0</v>
      </c>
      <c r="H3865" s="1">
        <f t="shared" si="486"/>
        <v>1</v>
      </c>
      <c r="I3865" s="7" t="s">
        <v>299</v>
      </c>
      <c r="J3865" s="1" t="s">
        <v>296</v>
      </c>
      <c r="K3865" s="1">
        <f>VLOOKUP(L3865,Sheet1!A$1:B$1179,2,FALSE)</f>
        <v>2644130000</v>
      </c>
      <c r="L3865" s="1" t="str">
        <f>VLOOKUP(M3865,Itens!A$1:B$3327,2,FALSE)</f>
        <v>E160H01 D28</v>
      </c>
      <c r="M3865" s="13">
        <v>2644130000</v>
      </c>
      <c r="N3865" s="13">
        <f t="shared" si="487"/>
        <v>0</v>
      </c>
      <c r="O3865" s="1">
        <v>40</v>
      </c>
      <c r="P3865" s="1">
        <v>9.2457155699999998</v>
      </c>
      <c r="Q3865" s="1" t="s">
        <v>14</v>
      </c>
      <c r="R3865" s="6">
        <v>42485</v>
      </c>
    </row>
    <row r="3866" spans="1:18" x14ac:dyDescent="0.25">
      <c r="A3866" s="1">
        <v>3865</v>
      </c>
      <c r="B3866">
        <f t="shared" si="480"/>
        <v>0</v>
      </c>
      <c r="C3866">
        <f t="shared" si="481"/>
        <v>0</v>
      </c>
      <c r="D3866" s="1">
        <f t="shared" si="482"/>
        <v>0</v>
      </c>
      <c r="E3866" s="1">
        <f t="shared" si="483"/>
        <v>0</v>
      </c>
      <c r="F3866" s="1">
        <f t="shared" si="484"/>
        <v>0</v>
      </c>
      <c r="G3866" s="1">
        <f t="shared" si="485"/>
        <v>0</v>
      </c>
      <c r="H3866" s="1">
        <f t="shared" si="486"/>
        <v>0</v>
      </c>
      <c r="I3866" s="7" t="s">
        <v>299</v>
      </c>
      <c r="J3866" s="1" t="s">
        <v>296</v>
      </c>
      <c r="K3866" s="1">
        <f>VLOOKUP(L3866,Sheet1!A$1:B$1179,2,FALSE)</f>
        <v>2647130000</v>
      </c>
      <c r="L3866" s="1" t="str">
        <f>VLOOKUP(M3866,Itens!A$1:B$3327,2,FALSE)</f>
        <v>E161H01 D28</v>
      </c>
      <c r="M3866" s="13">
        <v>2647130000</v>
      </c>
      <c r="N3866" s="13">
        <f t="shared" si="487"/>
        <v>0</v>
      </c>
      <c r="O3866" s="1">
        <v>10</v>
      </c>
      <c r="P3866" s="1">
        <v>11.616190380000001</v>
      </c>
      <c r="Q3866" s="1" t="s">
        <v>14</v>
      </c>
      <c r="R3866" s="6">
        <v>42485</v>
      </c>
    </row>
    <row r="3867" spans="1:18" x14ac:dyDescent="0.25">
      <c r="A3867" s="1">
        <v>3866</v>
      </c>
      <c r="B3867">
        <f t="shared" si="480"/>
        <v>0</v>
      </c>
      <c r="C3867">
        <f t="shared" si="481"/>
        <v>0</v>
      </c>
      <c r="D3867" s="1">
        <f t="shared" si="482"/>
        <v>0</v>
      </c>
      <c r="E3867" s="1">
        <f t="shared" si="483"/>
        <v>0</v>
      </c>
      <c r="F3867" s="1">
        <f t="shared" si="484"/>
        <v>0</v>
      </c>
      <c r="G3867" s="1">
        <f t="shared" si="485"/>
        <v>0</v>
      </c>
      <c r="H3867" s="1">
        <f t="shared" si="486"/>
        <v>0</v>
      </c>
      <c r="I3867" s="7" t="s">
        <v>299</v>
      </c>
      <c r="J3867" s="1" t="s">
        <v>296</v>
      </c>
      <c r="K3867" s="1">
        <f>VLOOKUP(L3867,Sheet1!A$1:B$1179,2,FALSE)</f>
        <v>4373130000</v>
      </c>
      <c r="L3867" s="1" t="str">
        <f>VLOOKUP(M3867,Itens!A$1:B$3327,2,FALSE)</f>
        <v>E28H D174</v>
      </c>
      <c r="M3867" s="13">
        <v>4373130000</v>
      </c>
      <c r="N3867" s="13">
        <f t="shared" si="487"/>
        <v>0</v>
      </c>
      <c r="O3867" s="1">
        <v>10</v>
      </c>
      <c r="P3867" s="1">
        <v>23.14927329</v>
      </c>
      <c r="Q3867" s="1" t="s">
        <v>14</v>
      </c>
      <c r="R3867" s="6">
        <v>42485</v>
      </c>
    </row>
    <row r="3868" spans="1:18" x14ac:dyDescent="0.25">
      <c r="A3868" s="1">
        <v>3867</v>
      </c>
      <c r="B3868">
        <f t="shared" si="480"/>
        <v>0</v>
      </c>
      <c r="C3868">
        <f t="shared" si="481"/>
        <v>0</v>
      </c>
      <c r="D3868" s="1">
        <f t="shared" si="482"/>
        <v>0</v>
      </c>
      <c r="E3868" s="1">
        <f t="shared" si="483"/>
        <v>0</v>
      </c>
      <c r="F3868" s="1">
        <f t="shared" si="484"/>
        <v>0</v>
      </c>
      <c r="G3868" s="1">
        <f t="shared" si="485"/>
        <v>0</v>
      </c>
      <c r="H3868" s="1">
        <f t="shared" si="486"/>
        <v>0</v>
      </c>
      <c r="I3868" s="7" t="s">
        <v>299</v>
      </c>
      <c r="J3868" s="1" t="s">
        <v>296</v>
      </c>
      <c r="K3868" s="1">
        <f>VLOOKUP(L3868,Sheet1!A$1:B$1179,2,FALSE)</f>
        <v>5721310000</v>
      </c>
      <c r="L3868" s="1" t="str">
        <f>VLOOKUP(M3868,Itens!A$1:B$3327,2,FALSE)</f>
        <v>E420L</v>
      </c>
      <c r="M3868" s="13">
        <v>5721310000</v>
      </c>
      <c r="N3868" s="13">
        <f t="shared" si="487"/>
        <v>0</v>
      </c>
      <c r="O3868" s="1">
        <v>11</v>
      </c>
      <c r="P3868" s="1">
        <v>119.81124176</v>
      </c>
      <c r="Q3868" s="1" t="s">
        <v>14</v>
      </c>
      <c r="R3868" s="6">
        <v>42485</v>
      </c>
    </row>
    <row r="3869" spans="1:18" x14ac:dyDescent="0.25">
      <c r="A3869" s="1">
        <v>3868</v>
      </c>
      <c r="B3869">
        <f t="shared" si="480"/>
        <v>0</v>
      </c>
      <c r="C3869">
        <f t="shared" si="481"/>
        <v>0</v>
      </c>
      <c r="D3869" s="1">
        <f t="shared" si="482"/>
        <v>0</v>
      </c>
      <c r="E3869" s="1">
        <f t="shared" si="483"/>
        <v>0</v>
      </c>
      <c r="F3869" s="1">
        <f t="shared" si="484"/>
        <v>0</v>
      </c>
      <c r="G3869" s="1">
        <f t="shared" si="485"/>
        <v>0</v>
      </c>
      <c r="H3869" s="1">
        <f t="shared" si="486"/>
        <v>0</v>
      </c>
      <c r="I3869" s="7" t="s">
        <v>299</v>
      </c>
      <c r="J3869" s="1" t="s">
        <v>296</v>
      </c>
      <c r="K3869" s="1">
        <f>VLOOKUP(L3869,Sheet1!A$1:B$1179,2,FALSE)</f>
        <v>1037230000</v>
      </c>
      <c r="L3869" s="1" t="str">
        <f>VLOOKUP(M3869,Itens!A$1:B$3327,2,FALSE)</f>
        <v>E422KP D98</v>
      </c>
      <c r="M3869" s="13">
        <v>1037230000</v>
      </c>
      <c r="N3869" s="13">
        <f t="shared" si="487"/>
        <v>0</v>
      </c>
      <c r="O3869" s="1">
        <v>6</v>
      </c>
      <c r="P3869" s="1">
        <v>29.236719799999999</v>
      </c>
      <c r="Q3869" s="1" t="s">
        <v>14</v>
      </c>
      <c r="R3869" s="6">
        <v>42485</v>
      </c>
    </row>
    <row r="3870" spans="1:18" x14ac:dyDescent="0.25">
      <c r="A3870" s="1">
        <v>3869</v>
      </c>
      <c r="B3870">
        <f t="shared" si="480"/>
        <v>0</v>
      </c>
      <c r="C3870">
        <f t="shared" si="481"/>
        <v>0</v>
      </c>
      <c r="D3870" s="1">
        <f t="shared" si="482"/>
        <v>0</v>
      </c>
      <c r="E3870" s="1">
        <f t="shared" si="483"/>
        <v>0</v>
      </c>
      <c r="F3870" s="1">
        <f t="shared" si="484"/>
        <v>0</v>
      </c>
      <c r="G3870" s="1">
        <f t="shared" si="485"/>
        <v>0</v>
      </c>
      <c r="H3870" s="1">
        <f t="shared" si="486"/>
        <v>0</v>
      </c>
      <c r="I3870" s="7" t="s">
        <v>299</v>
      </c>
      <c r="J3870" s="1" t="s">
        <v>296</v>
      </c>
      <c r="K3870" s="1">
        <f>VLOOKUP(L3870,Sheet1!A$1:B$1179,2,FALSE)</f>
        <v>1067230000</v>
      </c>
      <c r="L3870" s="1" t="str">
        <f>VLOOKUP(M3870,Itens!A$1:B$3327,2,FALSE)</f>
        <v>E57KP D73</v>
      </c>
      <c r="M3870" s="13">
        <v>1067230000</v>
      </c>
      <c r="N3870" s="13">
        <f t="shared" si="487"/>
        <v>0</v>
      </c>
      <c r="O3870" s="1">
        <v>20</v>
      </c>
      <c r="P3870" s="1">
        <v>28.234439399999999</v>
      </c>
      <c r="Q3870" s="1" t="s">
        <v>14</v>
      </c>
      <c r="R3870" s="6">
        <v>42485</v>
      </c>
    </row>
    <row r="3871" spans="1:18" x14ac:dyDescent="0.25">
      <c r="A3871" s="1">
        <v>3870</v>
      </c>
      <c r="B3871">
        <f t="shared" si="480"/>
        <v>0</v>
      </c>
      <c r="C3871">
        <f t="shared" si="481"/>
        <v>1</v>
      </c>
      <c r="D3871" s="1">
        <f t="shared" si="482"/>
        <v>1</v>
      </c>
      <c r="E3871" s="1">
        <f t="shared" si="483"/>
        <v>0</v>
      </c>
      <c r="F3871" s="1">
        <f t="shared" si="484"/>
        <v>3</v>
      </c>
      <c r="G3871" s="1">
        <f t="shared" si="485"/>
        <v>0</v>
      </c>
      <c r="H3871" s="1">
        <f t="shared" si="486"/>
        <v>3</v>
      </c>
      <c r="I3871" s="7" t="s">
        <v>299</v>
      </c>
      <c r="J3871" s="1" t="s">
        <v>296</v>
      </c>
      <c r="K3871" s="1">
        <f>VLOOKUP(L3871,Sheet1!A$1:B$1179,2,FALSE)</f>
        <v>752200000</v>
      </c>
      <c r="L3871" s="1" t="str">
        <f>VLOOKUP(M3871,Itens!A$1:B$3327,2,FALSE)</f>
        <v>H160WK</v>
      </c>
      <c r="M3871" s="13">
        <v>752200000</v>
      </c>
      <c r="N3871" s="13">
        <f t="shared" si="487"/>
        <v>0</v>
      </c>
      <c r="O3871" s="1">
        <v>6</v>
      </c>
      <c r="P3871" s="1">
        <v>31.339132240000001</v>
      </c>
      <c r="Q3871" s="1" t="s">
        <v>14</v>
      </c>
      <c r="R3871" s="6">
        <v>42485</v>
      </c>
    </row>
    <row r="3872" spans="1:18" x14ac:dyDescent="0.25">
      <c r="A3872" s="1">
        <v>3871</v>
      </c>
      <c r="B3872">
        <f t="shared" si="480"/>
        <v>0</v>
      </c>
      <c r="C3872">
        <f t="shared" si="481"/>
        <v>1</v>
      </c>
      <c r="D3872" s="1">
        <f t="shared" si="482"/>
        <v>1</v>
      </c>
      <c r="E3872" s="1">
        <f t="shared" si="483"/>
        <v>1</v>
      </c>
      <c r="F3872" s="1">
        <f t="shared" si="484"/>
        <v>0</v>
      </c>
      <c r="G3872" s="1">
        <f t="shared" si="485"/>
        <v>0</v>
      </c>
      <c r="H3872" s="1">
        <f t="shared" si="486"/>
        <v>1</v>
      </c>
      <c r="I3872" s="7" t="s">
        <v>324</v>
      </c>
      <c r="J3872" s="1" t="s">
        <v>325</v>
      </c>
      <c r="K3872" s="1">
        <f>VLOOKUP(L3872,Sheet1!A$1:B$1179,2,FALSE)</f>
        <v>7335310000</v>
      </c>
      <c r="L3872" s="1" t="str">
        <f>VLOOKUP(M3872,Itens!A$1:B$3327,2,FALSE)</f>
        <v>E1028L</v>
      </c>
      <c r="M3872" s="13">
        <v>7335310000</v>
      </c>
      <c r="N3872" s="13">
        <f t="shared" si="487"/>
        <v>0</v>
      </c>
      <c r="O3872" s="1">
        <v>2</v>
      </c>
      <c r="P3872" s="1">
        <v>81.097279560000004</v>
      </c>
      <c r="Q3872" s="1" t="s">
        <v>93</v>
      </c>
      <c r="R3872" s="6">
        <v>42485</v>
      </c>
    </row>
    <row r="3873" spans="1:18" x14ac:dyDescent="0.25">
      <c r="A3873" s="1">
        <v>3872</v>
      </c>
      <c r="B3873">
        <f t="shared" si="480"/>
        <v>0</v>
      </c>
      <c r="C3873">
        <f t="shared" si="481"/>
        <v>0</v>
      </c>
      <c r="D3873" s="1">
        <f t="shared" si="482"/>
        <v>0</v>
      </c>
      <c r="E3873" s="1">
        <f t="shared" si="483"/>
        <v>0</v>
      </c>
      <c r="F3873" s="1">
        <f t="shared" si="484"/>
        <v>0</v>
      </c>
      <c r="G3873" s="1">
        <f t="shared" si="485"/>
        <v>0</v>
      </c>
      <c r="H3873" s="1">
        <f t="shared" si="486"/>
        <v>0</v>
      </c>
      <c r="I3873" s="7" t="s">
        <v>324</v>
      </c>
      <c r="J3873" s="1" t="s">
        <v>325</v>
      </c>
      <c r="K3873" s="1">
        <f>VLOOKUP(L3873,Sheet1!A$1:B$1179,2,FALSE)</f>
        <v>6045310000</v>
      </c>
      <c r="L3873" s="1" t="str">
        <f>VLOOKUP(M3873,Itens!A$1:B$3327,2,FALSE)</f>
        <v>E1068L</v>
      </c>
      <c r="M3873" s="13">
        <v>6045310000</v>
      </c>
      <c r="N3873" s="13">
        <f t="shared" si="487"/>
        <v>0</v>
      </c>
      <c r="O3873" s="1">
        <v>36</v>
      </c>
      <c r="P3873" s="1">
        <v>44.308598279999998</v>
      </c>
      <c r="Q3873" s="1" t="s">
        <v>93</v>
      </c>
      <c r="R3873" s="6">
        <v>42485</v>
      </c>
    </row>
    <row r="3874" spans="1:18" x14ac:dyDescent="0.25">
      <c r="A3874" s="1">
        <v>3873</v>
      </c>
      <c r="B3874">
        <f t="shared" si="480"/>
        <v>0</v>
      </c>
      <c r="C3874">
        <f t="shared" si="481"/>
        <v>0</v>
      </c>
      <c r="D3874" s="1">
        <f t="shared" si="482"/>
        <v>0</v>
      </c>
      <c r="E3874" s="1">
        <f t="shared" si="483"/>
        <v>0</v>
      </c>
      <c r="F3874" s="1">
        <f t="shared" si="484"/>
        <v>0</v>
      </c>
      <c r="G3874" s="1">
        <f t="shared" si="485"/>
        <v>0</v>
      </c>
      <c r="H3874" s="1">
        <f t="shared" si="486"/>
        <v>0</v>
      </c>
      <c r="I3874" s="7" t="s">
        <v>324</v>
      </c>
      <c r="J3874" s="1" t="s">
        <v>325</v>
      </c>
      <c r="K3874" s="1">
        <f>VLOOKUP(L3874,Sheet1!A$1:B$1179,2,FALSE)</f>
        <v>4373130000</v>
      </c>
      <c r="L3874" s="1" t="str">
        <f>VLOOKUP(M3874,Itens!A$1:B$3327,2,FALSE)</f>
        <v>E28H D174</v>
      </c>
      <c r="M3874" s="13">
        <v>4373130000</v>
      </c>
      <c r="N3874" s="13">
        <f t="shared" si="487"/>
        <v>0</v>
      </c>
      <c r="O3874" s="1">
        <v>10</v>
      </c>
      <c r="P3874" s="1">
        <v>23.045014649999999</v>
      </c>
      <c r="Q3874" s="1" t="s">
        <v>93</v>
      </c>
      <c r="R3874" s="6">
        <v>42485</v>
      </c>
    </row>
    <row r="3875" spans="1:18" x14ac:dyDescent="0.25">
      <c r="A3875" s="1">
        <v>3874</v>
      </c>
      <c r="B3875">
        <f t="shared" si="480"/>
        <v>0</v>
      </c>
      <c r="C3875">
        <f t="shared" si="481"/>
        <v>0</v>
      </c>
      <c r="D3875" s="1">
        <f t="shared" si="482"/>
        <v>0</v>
      </c>
      <c r="E3875" s="1">
        <f t="shared" si="483"/>
        <v>0</v>
      </c>
      <c r="F3875" s="1">
        <f t="shared" si="484"/>
        <v>0</v>
      </c>
      <c r="G3875" s="1">
        <f t="shared" si="485"/>
        <v>0</v>
      </c>
      <c r="H3875" s="1">
        <f t="shared" si="486"/>
        <v>0</v>
      </c>
      <c r="I3875" s="7" t="s">
        <v>324</v>
      </c>
      <c r="J3875" s="1" t="s">
        <v>325</v>
      </c>
      <c r="K3875" s="1">
        <f>VLOOKUP(L3875,Sheet1!A$1:B$1179,2,FALSE)</f>
        <v>3540130000</v>
      </c>
      <c r="L3875" s="1" t="str">
        <f>VLOOKUP(M3875,Itens!A$1:B$3327,2,FALSE)</f>
        <v>E422H D86</v>
      </c>
      <c r="M3875" s="13">
        <v>3540130000</v>
      </c>
      <c r="N3875" s="13">
        <f t="shared" si="487"/>
        <v>0</v>
      </c>
      <c r="O3875" s="1">
        <v>26</v>
      </c>
      <c r="P3875" s="1">
        <v>20.789989049999999</v>
      </c>
      <c r="Q3875" s="1" t="s">
        <v>93</v>
      </c>
      <c r="R3875" s="6">
        <v>42485</v>
      </c>
    </row>
    <row r="3876" spans="1:18" x14ac:dyDescent="0.25">
      <c r="A3876" s="1">
        <v>3875</v>
      </c>
      <c r="B3876">
        <f t="shared" si="480"/>
        <v>0</v>
      </c>
      <c r="C3876">
        <f t="shared" si="481"/>
        <v>0</v>
      </c>
      <c r="D3876" s="1">
        <f t="shared" si="482"/>
        <v>0</v>
      </c>
      <c r="E3876" s="1">
        <f t="shared" si="483"/>
        <v>0</v>
      </c>
      <c r="F3876" s="1">
        <f t="shared" si="484"/>
        <v>0</v>
      </c>
      <c r="G3876" s="1">
        <f t="shared" si="485"/>
        <v>0</v>
      </c>
      <c r="H3876" s="1">
        <f t="shared" si="486"/>
        <v>0</v>
      </c>
      <c r="I3876" s="7" t="s">
        <v>324</v>
      </c>
      <c r="J3876" s="1" t="s">
        <v>325</v>
      </c>
      <c r="K3876" s="1">
        <f>VLOOKUP(L3876,Sheet1!A$1:B$1179,2,FALSE)</f>
        <v>7223310000</v>
      </c>
      <c r="L3876" s="1" t="str">
        <f>VLOOKUP(M3876,Itens!A$1:B$3327,2,FALSE)</f>
        <v>E428L01</v>
      </c>
      <c r="M3876" s="13">
        <v>7223310000</v>
      </c>
      <c r="N3876" s="13">
        <f t="shared" si="487"/>
        <v>0</v>
      </c>
      <c r="O3876" s="1">
        <v>5</v>
      </c>
      <c r="P3876" s="1">
        <v>141.77953181000001</v>
      </c>
      <c r="Q3876" s="1" t="s">
        <v>93</v>
      </c>
      <c r="R3876" s="6">
        <v>42485</v>
      </c>
    </row>
    <row r="3877" spans="1:18" x14ac:dyDescent="0.25">
      <c r="A3877" s="1">
        <v>3876</v>
      </c>
      <c r="B3877">
        <f t="shared" si="480"/>
        <v>0</v>
      </c>
      <c r="C3877">
        <f t="shared" si="481"/>
        <v>0</v>
      </c>
      <c r="D3877" s="1">
        <f t="shared" si="482"/>
        <v>0</v>
      </c>
      <c r="E3877" s="1">
        <f t="shared" si="483"/>
        <v>0</v>
      </c>
      <c r="F3877" s="1">
        <f t="shared" si="484"/>
        <v>0</v>
      </c>
      <c r="G3877" s="1">
        <f t="shared" si="485"/>
        <v>0</v>
      </c>
      <c r="H3877" s="1">
        <f t="shared" si="486"/>
        <v>0</v>
      </c>
      <c r="I3877" s="7" t="s">
        <v>324</v>
      </c>
      <c r="J3877" s="1" t="s">
        <v>325</v>
      </c>
      <c r="K3877" s="1">
        <f>VLOOKUP(L3877,Sheet1!A$1:B$1179,2,FALSE)</f>
        <v>1067230000</v>
      </c>
      <c r="L3877" s="1" t="str">
        <f>VLOOKUP(M3877,Itens!A$1:B$3327,2,FALSE)</f>
        <v>E57KP D73</v>
      </c>
      <c r="M3877" s="13">
        <v>1067230000</v>
      </c>
      <c r="N3877" s="13">
        <f t="shared" si="487"/>
        <v>0</v>
      </c>
      <c r="O3877" s="1">
        <v>80</v>
      </c>
      <c r="P3877" s="1">
        <v>28.806066850000001</v>
      </c>
      <c r="Q3877" s="1" t="s">
        <v>93</v>
      </c>
      <c r="R3877" s="6">
        <v>42485</v>
      </c>
    </row>
    <row r="3878" spans="1:18" x14ac:dyDescent="0.25">
      <c r="A3878" s="1">
        <v>3877</v>
      </c>
      <c r="B3878">
        <f t="shared" si="480"/>
        <v>0</v>
      </c>
      <c r="C3878">
        <f t="shared" si="481"/>
        <v>0</v>
      </c>
      <c r="D3878" s="1">
        <f t="shared" si="482"/>
        <v>0</v>
      </c>
      <c r="E3878" s="1">
        <f t="shared" si="483"/>
        <v>0</v>
      </c>
      <c r="F3878" s="1">
        <f t="shared" si="484"/>
        <v>0</v>
      </c>
      <c r="G3878" s="1">
        <f t="shared" si="485"/>
        <v>0</v>
      </c>
      <c r="H3878" s="1">
        <f t="shared" si="486"/>
        <v>0</v>
      </c>
      <c r="I3878" s="7" t="s">
        <v>324</v>
      </c>
      <c r="J3878" s="1" t="s">
        <v>325</v>
      </c>
      <c r="K3878" s="1">
        <f>VLOOKUP(L3878,Sheet1!A$1:B$1179,2,FALSE)</f>
        <v>6014310000</v>
      </c>
      <c r="L3878" s="1" t="str">
        <f>VLOOKUP(M3878,Itens!A$1:B$3327,2,FALSE)</f>
        <v>E681L</v>
      </c>
      <c r="M3878" s="13">
        <v>6014310000</v>
      </c>
      <c r="N3878" s="13">
        <f t="shared" si="487"/>
        <v>0</v>
      </c>
      <c r="O3878" s="1">
        <v>10</v>
      </c>
      <c r="P3878" s="1">
        <v>97.357334629999997</v>
      </c>
      <c r="Q3878" s="1" t="s">
        <v>93</v>
      </c>
      <c r="R3878" s="6">
        <v>42485</v>
      </c>
    </row>
    <row r="3879" spans="1:18" x14ac:dyDescent="0.25">
      <c r="A3879" s="1">
        <v>3878</v>
      </c>
      <c r="B3879">
        <f t="shared" si="480"/>
        <v>0</v>
      </c>
      <c r="C3879">
        <f t="shared" si="481"/>
        <v>0</v>
      </c>
      <c r="D3879" s="1">
        <f t="shared" si="482"/>
        <v>0</v>
      </c>
      <c r="E3879" s="1">
        <f t="shared" si="483"/>
        <v>0</v>
      </c>
      <c r="F3879" s="1">
        <f t="shared" si="484"/>
        <v>0</v>
      </c>
      <c r="G3879" s="1">
        <f t="shared" si="485"/>
        <v>0</v>
      </c>
      <c r="H3879" s="1">
        <f t="shared" si="486"/>
        <v>0</v>
      </c>
      <c r="I3879" s="7" t="s">
        <v>324</v>
      </c>
      <c r="J3879" s="1" t="s">
        <v>325</v>
      </c>
      <c r="K3879" s="1">
        <f>VLOOKUP(L3879,Sheet1!A$1:B$1179,2,FALSE)</f>
        <v>6051310000</v>
      </c>
      <c r="L3879" s="1" t="str">
        <f>VLOOKUP(M3879,Itens!A$1:B$3327,2,FALSE)</f>
        <v>E806L</v>
      </c>
      <c r="M3879" s="13">
        <v>6051310000</v>
      </c>
      <c r="N3879" s="13">
        <f t="shared" si="487"/>
        <v>0</v>
      </c>
      <c r="O3879" s="1">
        <v>8</v>
      </c>
      <c r="P3879" s="1">
        <v>82.323031619999995</v>
      </c>
      <c r="Q3879" s="1" t="s">
        <v>93</v>
      </c>
      <c r="R3879" s="6">
        <v>42485</v>
      </c>
    </row>
    <row r="3880" spans="1:18" x14ac:dyDescent="0.25">
      <c r="A3880" s="1">
        <v>3879</v>
      </c>
      <c r="B3880">
        <f t="shared" si="480"/>
        <v>0</v>
      </c>
      <c r="C3880">
        <f t="shared" si="481"/>
        <v>0</v>
      </c>
      <c r="D3880" s="1">
        <f t="shared" si="482"/>
        <v>0</v>
      </c>
      <c r="E3880" s="1">
        <f t="shared" si="483"/>
        <v>0</v>
      </c>
      <c r="F3880" s="1">
        <f t="shared" si="484"/>
        <v>0</v>
      </c>
      <c r="G3880" s="1">
        <f t="shared" si="485"/>
        <v>0</v>
      </c>
      <c r="H3880" s="1">
        <f t="shared" si="486"/>
        <v>0</v>
      </c>
      <c r="I3880" s="7" t="s">
        <v>324</v>
      </c>
      <c r="J3880" s="1" t="s">
        <v>325</v>
      </c>
      <c r="K3880" s="1">
        <f>VLOOKUP(L3880,Sheet1!A$1:B$1179,2,FALSE)</f>
        <v>3054200000</v>
      </c>
      <c r="L3880" s="1" t="str">
        <f>VLOOKUP(M3880,Itens!A$1:B$3327,2,FALSE)</f>
        <v>H152WK</v>
      </c>
      <c r="M3880" s="13">
        <v>3054200000</v>
      </c>
      <c r="N3880" s="13">
        <f t="shared" si="487"/>
        <v>0</v>
      </c>
      <c r="O3880" s="1">
        <v>20</v>
      </c>
      <c r="P3880" s="1">
        <v>29.057092560000001</v>
      </c>
      <c r="Q3880" s="1" t="s">
        <v>93</v>
      </c>
      <c r="R3880" s="6">
        <v>42485</v>
      </c>
    </row>
    <row r="3881" spans="1:18" x14ac:dyDescent="0.25">
      <c r="A3881" s="1">
        <v>3880</v>
      </c>
      <c r="B3881">
        <f t="shared" si="480"/>
        <v>0</v>
      </c>
      <c r="C3881">
        <f t="shared" si="481"/>
        <v>0</v>
      </c>
      <c r="D3881" s="1">
        <f t="shared" si="482"/>
        <v>0</v>
      </c>
      <c r="E3881" s="1">
        <f t="shared" si="483"/>
        <v>0</v>
      </c>
      <c r="F3881" s="1">
        <f t="shared" si="484"/>
        <v>0</v>
      </c>
      <c r="G3881" s="1">
        <f t="shared" si="485"/>
        <v>0</v>
      </c>
      <c r="H3881" s="1">
        <f t="shared" si="486"/>
        <v>0</v>
      </c>
      <c r="I3881" s="7" t="s">
        <v>324</v>
      </c>
      <c r="J3881" s="1" t="s">
        <v>325</v>
      </c>
      <c r="K3881" s="1">
        <f>VLOOKUP(L3881,Sheet1!A$1:B$1179,2,FALSE)</f>
        <v>5666100000</v>
      </c>
      <c r="L3881" s="1" t="str">
        <f>VLOOKUP(M3881,Itens!A$1:B$3327,2,FALSE)</f>
        <v>H200W02</v>
      </c>
      <c r="M3881" s="13">
        <v>3834100000</v>
      </c>
      <c r="N3881" s="13">
        <f t="shared" si="487"/>
        <v>1</v>
      </c>
      <c r="O3881" s="1">
        <v>20</v>
      </c>
      <c r="P3881" s="1">
        <v>27.72219291</v>
      </c>
      <c r="Q3881" s="1" t="s">
        <v>93</v>
      </c>
      <c r="R3881" s="6">
        <v>42485</v>
      </c>
    </row>
    <row r="3882" spans="1:18" x14ac:dyDescent="0.25">
      <c r="A3882" s="1">
        <v>3881</v>
      </c>
      <c r="B3882">
        <f t="shared" si="480"/>
        <v>0</v>
      </c>
      <c r="C3882">
        <f t="shared" si="481"/>
        <v>0</v>
      </c>
      <c r="D3882" s="1">
        <f t="shared" si="482"/>
        <v>0</v>
      </c>
      <c r="E3882" s="1">
        <f t="shared" si="483"/>
        <v>0</v>
      </c>
      <c r="F3882" s="1">
        <f t="shared" si="484"/>
        <v>0</v>
      </c>
      <c r="G3882" s="1">
        <f t="shared" si="485"/>
        <v>0</v>
      </c>
      <c r="H3882" s="1">
        <f t="shared" si="486"/>
        <v>0</v>
      </c>
      <c r="I3882" s="7" t="s">
        <v>324</v>
      </c>
      <c r="J3882" s="1" t="s">
        <v>325</v>
      </c>
      <c r="K3882" s="1">
        <f>VLOOKUP(L3882,Sheet1!A$1:B$1179,2,FALSE)</f>
        <v>3482100000</v>
      </c>
      <c r="L3882" s="1" t="str">
        <f>VLOOKUP(M3882,Itens!A$1:B$3327,2,FALSE)</f>
        <v>H220W</v>
      </c>
      <c r="M3882" s="13">
        <v>3482100000</v>
      </c>
      <c r="N3882" s="13">
        <f t="shared" si="487"/>
        <v>0</v>
      </c>
      <c r="O3882" s="1">
        <v>24</v>
      </c>
      <c r="P3882" s="1">
        <v>20.234664720000001</v>
      </c>
      <c r="Q3882" s="1" t="s">
        <v>93</v>
      </c>
      <c r="R3882" s="6">
        <v>42485</v>
      </c>
    </row>
    <row r="3883" spans="1:18" x14ac:dyDescent="0.25">
      <c r="A3883" s="1">
        <v>3882</v>
      </c>
      <c r="B3883">
        <f t="shared" si="480"/>
        <v>0</v>
      </c>
      <c r="C3883">
        <f t="shared" si="481"/>
        <v>0</v>
      </c>
      <c r="D3883" s="1">
        <f t="shared" si="482"/>
        <v>0</v>
      </c>
      <c r="E3883" s="1">
        <f t="shared" si="483"/>
        <v>0</v>
      </c>
      <c r="F3883" s="1">
        <f t="shared" si="484"/>
        <v>0</v>
      </c>
      <c r="G3883" s="1">
        <f t="shared" si="485"/>
        <v>0</v>
      </c>
      <c r="H3883" s="1">
        <f t="shared" si="486"/>
        <v>0</v>
      </c>
      <c r="I3883" s="7" t="s">
        <v>324</v>
      </c>
      <c r="J3883" s="1" t="s">
        <v>325</v>
      </c>
      <c r="K3883" s="1">
        <f>VLOOKUP(L3883,Sheet1!A$1:B$1179,2,FALSE)</f>
        <v>3843100000</v>
      </c>
      <c r="L3883" s="1" t="str">
        <f>VLOOKUP(M3883,Itens!A$1:B$3327,2,FALSE)</f>
        <v>H230W</v>
      </c>
      <c r="M3883" s="13">
        <v>3843100000</v>
      </c>
      <c r="N3883" s="13">
        <f t="shared" si="487"/>
        <v>0</v>
      </c>
      <c r="O3883" s="1">
        <v>180</v>
      </c>
      <c r="P3883" s="1">
        <v>52.751060789999997</v>
      </c>
      <c r="Q3883" s="1" t="s">
        <v>93</v>
      </c>
      <c r="R3883" s="6">
        <v>42485</v>
      </c>
    </row>
    <row r="3884" spans="1:18" x14ac:dyDescent="0.25">
      <c r="A3884" s="1">
        <v>3883</v>
      </c>
      <c r="B3884">
        <f t="shared" si="480"/>
        <v>0</v>
      </c>
      <c r="C3884">
        <f t="shared" si="481"/>
        <v>0</v>
      </c>
      <c r="D3884" s="1">
        <f t="shared" si="482"/>
        <v>0</v>
      </c>
      <c r="E3884" s="1">
        <f t="shared" si="483"/>
        <v>0</v>
      </c>
      <c r="F3884" s="1">
        <f t="shared" si="484"/>
        <v>0</v>
      </c>
      <c r="G3884" s="1">
        <f t="shared" si="485"/>
        <v>0</v>
      </c>
      <c r="H3884" s="1">
        <f t="shared" si="486"/>
        <v>0</v>
      </c>
      <c r="I3884" s="7" t="s">
        <v>324</v>
      </c>
      <c r="J3884" s="1" t="s">
        <v>325</v>
      </c>
      <c r="K3884" s="1">
        <f>VLOOKUP(L3884,Sheet1!A$1:B$1179,2,FALSE)</f>
        <v>5851100000</v>
      </c>
      <c r="L3884" s="1" t="str">
        <f>VLOOKUP(M3884,Itens!A$1:B$3327,2,FALSE)</f>
        <v>H24W05</v>
      </c>
      <c r="M3884" s="13">
        <v>5851100000</v>
      </c>
      <c r="N3884" s="13">
        <f t="shared" si="487"/>
        <v>0</v>
      </c>
      <c r="O3884" s="1">
        <v>24</v>
      </c>
      <c r="P3884" s="1">
        <v>34.443568550000002</v>
      </c>
      <c r="Q3884" s="1" t="s">
        <v>93</v>
      </c>
      <c r="R3884" s="6">
        <v>42485</v>
      </c>
    </row>
    <row r="3885" spans="1:18" x14ac:dyDescent="0.25">
      <c r="A3885" s="1">
        <v>3884</v>
      </c>
      <c r="B3885">
        <f t="shared" si="480"/>
        <v>1</v>
      </c>
      <c r="C3885">
        <f t="shared" si="481"/>
        <v>1</v>
      </c>
      <c r="D3885" s="1">
        <f t="shared" si="482"/>
        <v>2</v>
      </c>
      <c r="E3885" s="1">
        <f t="shared" si="483"/>
        <v>0</v>
      </c>
      <c r="F3885" s="1">
        <f t="shared" si="484"/>
        <v>3</v>
      </c>
      <c r="G3885" s="1">
        <f t="shared" si="485"/>
        <v>0</v>
      </c>
      <c r="H3885" s="1">
        <f t="shared" si="486"/>
        <v>3</v>
      </c>
      <c r="I3885" s="7" t="s">
        <v>324</v>
      </c>
      <c r="J3885" s="1" t="s">
        <v>325</v>
      </c>
      <c r="K3885" s="1">
        <f>VLOOKUP(L3885,Sheet1!A$1:B$1179,2,FALSE)</f>
        <v>2706200000</v>
      </c>
      <c r="L3885" s="1" t="str">
        <f>VLOOKUP(M3885,Itens!A$1:B$3327,2,FALSE)</f>
        <v>H704WK</v>
      </c>
      <c r="M3885" s="13">
        <v>2706200000</v>
      </c>
      <c r="N3885" s="13">
        <f t="shared" si="487"/>
        <v>0</v>
      </c>
      <c r="O3885" s="1">
        <v>20</v>
      </c>
      <c r="P3885" s="1">
        <v>30.648502279999999</v>
      </c>
      <c r="Q3885" s="1" t="s">
        <v>93</v>
      </c>
      <c r="R3885" s="6">
        <v>42485</v>
      </c>
    </row>
    <row r="3886" spans="1:18" x14ac:dyDescent="0.25">
      <c r="A3886" s="1">
        <v>3885</v>
      </c>
      <c r="B3886">
        <f t="shared" si="480"/>
        <v>1</v>
      </c>
      <c r="C3886">
        <f t="shared" si="481"/>
        <v>1</v>
      </c>
      <c r="D3886" s="1">
        <f t="shared" si="482"/>
        <v>2</v>
      </c>
      <c r="E3886" s="1">
        <f t="shared" si="483"/>
        <v>1</v>
      </c>
      <c r="F3886" s="1">
        <f t="shared" si="484"/>
        <v>0</v>
      </c>
      <c r="G3886" s="1">
        <f t="shared" si="485"/>
        <v>0</v>
      </c>
      <c r="H3886" s="1">
        <f t="shared" si="486"/>
        <v>1</v>
      </c>
      <c r="I3886" s="5" t="s">
        <v>336</v>
      </c>
      <c r="J3886" s="1" t="s">
        <v>337</v>
      </c>
      <c r="K3886" s="1">
        <f>VLOOKUP(L3886,Sheet1!A$1:B$1179,2,FALSE)</f>
        <v>7335310000</v>
      </c>
      <c r="L3886" s="1" t="str">
        <f>VLOOKUP(M3886,Itens!A$1:B$3327,2,FALSE)</f>
        <v>E1028L</v>
      </c>
      <c r="M3886" s="13">
        <v>7335310000</v>
      </c>
      <c r="N3886" s="13">
        <f t="shared" si="487"/>
        <v>0</v>
      </c>
      <c r="O3886" s="1">
        <v>20</v>
      </c>
      <c r="P3886" s="1">
        <v>85.422572970000004</v>
      </c>
      <c r="Q3886" s="1" t="s">
        <v>39</v>
      </c>
      <c r="R3886" s="6">
        <v>42486</v>
      </c>
    </row>
    <row r="3887" spans="1:18" x14ac:dyDescent="0.25">
      <c r="A3887" s="1">
        <v>3886</v>
      </c>
      <c r="B3887">
        <f t="shared" si="480"/>
        <v>0</v>
      </c>
      <c r="C3887">
        <f t="shared" si="481"/>
        <v>0</v>
      </c>
      <c r="D3887" s="1">
        <f t="shared" si="482"/>
        <v>0</v>
      </c>
      <c r="E3887" s="1">
        <f t="shared" si="483"/>
        <v>0</v>
      </c>
      <c r="F3887" s="1">
        <f t="shared" si="484"/>
        <v>0</v>
      </c>
      <c r="G3887" s="1">
        <f t="shared" si="485"/>
        <v>0</v>
      </c>
      <c r="H3887" s="1">
        <f t="shared" si="486"/>
        <v>0</v>
      </c>
      <c r="I3887" s="5" t="s">
        <v>336</v>
      </c>
      <c r="J3887" s="1" t="s">
        <v>337</v>
      </c>
      <c r="K3887" s="1">
        <f>VLOOKUP(L3887,Sheet1!A$1:B$1179,2,FALSE)</f>
        <v>7375310000</v>
      </c>
      <c r="L3887" s="1" t="str">
        <f>VLOOKUP(M3887,Itens!A$1:B$3327,2,FALSE)</f>
        <v>E603L R</v>
      </c>
      <c r="M3887" s="13">
        <v>7375310000</v>
      </c>
      <c r="N3887" s="13">
        <f t="shared" si="487"/>
        <v>0</v>
      </c>
      <c r="O3887" s="1">
        <v>36</v>
      </c>
      <c r="P3887" s="1">
        <v>86.368142939999998</v>
      </c>
      <c r="Q3887" s="1" t="s">
        <v>39</v>
      </c>
      <c r="R3887" s="6">
        <v>42486</v>
      </c>
    </row>
    <row r="3888" spans="1:18" x14ac:dyDescent="0.25">
      <c r="A3888" s="1">
        <v>3887</v>
      </c>
      <c r="B3888">
        <f t="shared" si="480"/>
        <v>0</v>
      </c>
      <c r="C3888">
        <f t="shared" si="481"/>
        <v>1</v>
      </c>
      <c r="D3888" s="1">
        <f t="shared" si="482"/>
        <v>1</v>
      </c>
      <c r="E3888" s="1">
        <f t="shared" si="483"/>
        <v>0</v>
      </c>
      <c r="F3888" s="1">
        <f t="shared" si="484"/>
        <v>3</v>
      </c>
      <c r="G3888" s="1">
        <f t="shared" si="485"/>
        <v>0</v>
      </c>
      <c r="H3888" s="1">
        <f t="shared" si="486"/>
        <v>3</v>
      </c>
      <c r="I3888" s="5" t="s">
        <v>336</v>
      </c>
      <c r="J3888" s="1" t="s">
        <v>337</v>
      </c>
      <c r="K3888" s="1">
        <f>VLOOKUP(L3888,Sheet1!A$1:B$1179,2,FALSE)</f>
        <v>9454310000</v>
      </c>
      <c r="L3888" s="1" t="str">
        <f>VLOOKUP(M3888,Itens!A$1:B$3327,2,FALSE)</f>
        <v>E805L</v>
      </c>
      <c r="M3888" s="13">
        <v>9454310000</v>
      </c>
      <c r="N3888" s="13">
        <f t="shared" si="487"/>
        <v>0</v>
      </c>
      <c r="O3888" s="1">
        <v>15</v>
      </c>
      <c r="P3888" s="1">
        <v>59.92100379</v>
      </c>
      <c r="Q3888" s="1" t="s">
        <v>39</v>
      </c>
      <c r="R3888" s="6">
        <v>42486</v>
      </c>
    </row>
    <row r="3889" spans="1:18" x14ac:dyDescent="0.25">
      <c r="A3889" s="1">
        <v>3888</v>
      </c>
      <c r="B3889">
        <f t="shared" si="480"/>
        <v>0</v>
      </c>
      <c r="C3889">
        <f t="shared" si="481"/>
        <v>1</v>
      </c>
      <c r="D3889" s="1">
        <f t="shared" si="482"/>
        <v>1</v>
      </c>
      <c r="E3889" s="1">
        <f t="shared" si="483"/>
        <v>1</v>
      </c>
      <c r="F3889" s="1">
        <f t="shared" si="484"/>
        <v>0</v>
      </c>
      <c r="G3889" s="1">
        <f t="shared" si="485"/>
        <v>0</v>
      </c>
      <c r="H3889" s="1">
        <f t="shared" si="486"/>
        <v>1</v>
      </c>
      <c r="I3889" s="7" t="s">
        <v>99</v>
      </c>
      <c r="J3889" s="1" t="s">
        <v>100</v>
      </c>
      <c r="K3889" s="1">
        <f>VLOOKUP(L3889,Sheet1!A$1:B$1179,2,FALSE)</f>
        <v>7337310000</v>
      </c>
      <c r="L3889" s="1" t="str">
        <f>VLOOKUP(M3889,Itens!A$1:B$3327,2,FALSE)</f>
        <v>E1024L</v>
      </c>
      <c r="M3889" s="13">
        <v>7337310000</v>
      </c>
      <c r="N3889" s="13">
        <f t="shared" si="487"/>
        <v>0</v>
      </c>
      <c r="O3889" s="1">
        <v>15</v>
      </c>
      <c r="P3889" s="1">
        <v>122.26174202999999</v>
      </c>
      <c r="Q3889" s="1" t="s">
        <v>14</v>
      </c>
      <c r="R3889" s="6">
        <v>42486</v>
      </c>
    </row>
    <row r="3890" spans="1:18" x14ac:dyDescent="0.25">
      <c r="A3890" s="1">
        <v>3889</v>
      </c>
      <c r="B3890">
        <f t="shared" si="480"/>
        <v>0</v>
      </c>
      <c r="C3890">
        <f t="shared" si="481"/>
        <v>0</v>
      </c>
      <c r="D3890" s="1">
        <f t="shared" si="482"/>
        <v>0</v>
      </c>
      <c r="E3890" s="1">
        <f t="shared" si="483"/>
        <v>0</v>
      </c>
      <c r="F3890" s="1">
        <f t="shared" si="484"/>
        <v>0</v>
      </c>
      <c r="G3890" s="1">
        <f t="shared" si="485"/>
        <v>0</v>
      </c>
      <c r="H3890" s="1">
        <f t="shared" si="486"/>
        <v>0</v>
      </c>
      <c r="I3890" s="7" t="s">
        <v>99</v>
      </c>
      <c r="J3890" s="1" t="s">
        <v>100</v>
      </c>
      <c r="K3890" s="1">
        <f>VLOOKUP(L3890,Sheet1!A$1:B$1179,2,FALSE)</f>
        <v>6826310000</v>
      </c>
      <c r="L3890" s="1" t="str">
        <f>VLOOKUP(M3890,Itens!A$1:B$3327,2,FALSE)</f>
        <v>E1079L</v>
      </c>
      <c r="M3890" s="13">
        <v>6826310000</v>
      </c>
      <c r="N3890" s="13">
        <f t="shared" si="487"/>
        <v>0</v>
      </c>
      <c r="O3890" s="1">
        <v>6</v>
      </c>
      <c r="P3890" s="1">
        <v>40.433788649999997</v>
      </c>
      <c r="Q3890" s="1" t="s">
        <v>14</v>
      </c>
      <c r="R3890" s="6">
        <v>42486</v>
      </c>
    </row>
    <row r="3891" spans="1:18" x14ac:dyDescent="0.25">
      <c r="A3891" s="1">
        <v>3890</v>
      </c>
      <c r="B3891">
        <f t="shared" si="480"/>
        <v>0</v>
      </c>
      <c r="C3891">
        <f t="shared" si="481"/>
        <v>0</v>
      </c>
      <c r="D3891" s="1">
        <f t="shared" si="482"/>
        <v>0</v>
      </c>
      <c r="E3891" s="1">
        <f t="shared" si="483"/>
        <v>0</v>
      </c>
      <c r="F3891" s="1">
        <f t="shared" si="484"/>
        <v>0</v>
      </c>
      <c r="G3891" s="1">
        <f t="shared" si="485"/>
        <v>0</v>
      </c>
      <c r="H3891" s="1">
        <f t="shared" si="486"/>
        <v>0</v>
      </c>
      <c r="I3891" s="7" t="s">
        <v>99</v>
      </c>
      <c r="J3891" s="1" t="s">
        <v>100</v>
      </c>
      <c r="K3891" s="1">
        <f>VLOOKUP(L3891,Sheet1!A$1:B$1179,2,FALSE)</f>
        <v>5659310000</v>
      </c>
      <c r="L3891" s="1" t="str">
        <f>VLOOKUP(M3891,Itens!A$1:B$3327,2,FALSE)</f>
        <v>E2916LI</v>
      </c>
      <c r="M3891" s="13">
        <v>5659310000</v>
      </c>
      <c r="N3891" s="13">
        <f t="shared" si="487"/>
        <v>0</v>
      </c>
      <c r="O3891" s="1">
        <v>6</v>
      </c>
      <c r="P3891" s="1">
        <v>25.484466439999998</v>
      </c>
      <c r="Q3891" s="1" t="s">
        <v>14</v>
      </c>
      <c r="R3891" s="6">
        <v>42486</v>
      </c>
    </row>
    <row r="3892" spans="1:18" x14ac:dyDescent="0.25">
      <c r="A3892" s="1">
        <v>3891</v>
      </c>
      <c r="B3892">
        <f t="shared" si="480"/>
        <v>0</v>
      </c>
      <c r="C3892">
        <f t="shared" si="481"/>
        <v>0</v>
      </c>
      <c r="D3892" s="1">
        <f t="shared" si="482"/>
        <v>0</v>
      </c>
      <c r="E3892" s="1">
        <f t="shared" si="483"/>
        <v>0</v>
      </c>
      <c r="F3892" s="1">
        <f t="shared" si="484"/>
        <v>0</v>
      </c>
      <c r="G3892" s="1">
        <f t="shared" si="485"/>
        <v>0</v>
      </c>
      <c r="H3892" s="1">
        <f t="shared" si="486"/>
        <v>0</v>
      </c>
      <c r="I3892" s="7" t="s">
        <v>99</v>
      </c>
      <c r="J3892" s="1" t="s">
        <v>100</v>
      </c>
      <c r="K3892" s="1">
        <f>VLOOKUP(L3892,Sheet1!A$1:B$1179,2,FALSE)</f>
        <v>7159310000</v>
      </c>
      <c r="L3892" s="1" t="str">
        <f>VLOOKUP(M3892,Itens!A$1:B$3327,2,FALSE)</f>
        <v>E2960LI</v>
      </c>
      <c r="M3892" s="13">
        <v>7159310000</v>
      </c>
      <c r="N3892" s="13">
        <f t="shared" si="487"/>
        <v>0</v>
      </c>
      <c r="O3892" s="1">
        <v>12</v>
      </c>
      <c r="P3892" s="1">
        <v>33.846463669999999</v>
      </c>
      <c r="Q3892" s="1" t="s">
        <v>14</v>
      </c>
      <c r="R3892" s="6">
        <v>42486</v>
      </c>
    </row>
    <row r="3893" spans="1:18" x14ac:dyDescent="0.25">
      <c r="A3893" s="1">
        <v>3892</v>
      </c>
      <c r="B3893">
        <f t="shared" si="480"/>
        <v>0</v>
      </c>
      <c r="C3893">
        <f t="shared" si="481"/>
        <v>0</v>
      </c>
      <c r="D3893" s="1">
        <f t="shared" si="482"/>
        <v>0</v>
      </c>
      <c r="E3893" s="1">
        <f t="shared" si="483"/>
        <v>0</v>
      </c>
      <c r="F3893" s="1">
        <f t="shared" si="484"/>
        <v>0</v>
      </c>
      <c r="G3893" s="1">
        <f t="shared" si="485"/>
        <v>0</v>
      </c>
      <c r="H3893" s="1">
        <f t="shared" si="486"/>
        <v>0</v>
      </c>
      <c r="I3893" s="7" t="s">
        <v>99</v>
      </c>
      <c r="J3893" s="1" t="s">
        <v>100</v>
      </c>
      <c r="K3893" s="1">
        <f>VLOOKUP(L3893,Sheet1!A$1:B$1179,2,FALSE)</f>
        <v>554130000</v>
      </c>
      <c r="L3893" s="1" t="str">
        <f>VLOOKUP(M3893,Itens!A$1:B$3327,2,FALSE)</f>
        <v>E31H D93</v>
      </c>
      <c r="M3893" s="13">
        <v>554130000</v>
      </c>
      <c r="N3893" s="13">
        <f t="shared" si="487"/>
        <v>0</v>
      </c>
      <c r="O3893" s="1">
        <v>60</v>
      </c>
      <c r="P3893" s="1">
        <v>11.791808680000001</v>
      </c>
      <c r="Q3893" s="1" t="s">
        <v>14</v>
      </c>
      <c r="R3893" s="6">
        <v>42486</v>
      </c>
    </row>
    <row r="3894" spans="1:18" x14ac:dyDescent="0.25">
      <c r="A3894" s="1">
        <v>3893</v>
      </c>
      <c r="B3894">
        <f t="shared" si="480"/>
        <v>0</v>
      </c>
      <c r="C3894">
        <f t="shared" si="481"/>
        <v>0</v>
      </c>
      <c r="D3894" s="1">
        <f t="shared" si="482"/>
        <v>0</v>
      </c>
      <c r="E3894" s="1">
        <f t="shared" si="483"/>
        <v>0</v>
      </c>
      <c r="F3894" s="1">
        <f t="shared" si="484"/>
        <v>0</v>
      </c>
      <c r="G3894" s="1">
        <f t="shared" si="485"/>
        <v>0</v>
      </c>
      <c r="H3894" s="1">
        <f t="shared" si="486"/>
        <v>0</v>
      </c>
      <c r="I3894" s="7" t="s">
        <v>99</v>
      </c>
      <c r="J3894" s="1" t="s">
        <v>100</v>
      </c>
      <c r="K3894" s="1">
        <f>VLOOKUP(L3894,Sheet1!A$1:B$1179,2,FALSE)</f>
        <v>1033230000</v>
      </c>
      <c r="L3894" s="1" t="str">
        <f>VLOOKUP(M3894,Itens!A$1:B$3327,2,FALSE)</f>
        <v>E52KP D36</v>
      </c>
      <c r="M3894" s="13">
        <v>1033230000</v>
      </c>
      <c r="N3894" s="13">
        <f t="shared" si="487"/>
        <v>0</v>
      </c>
      <c r="O3894" s="1">
        <v>48</v>
      </c>
      <c r="P3894" s="1">
        <v>26.142692029999999</v>
      </c>
      <c r="Q3894" s="1" t="s">
        <v>14</v>
      </c>
      <c r="R3894" s="6">
        <v>42486</v>
      </c>
    </row>
    <row r="3895" spans="1:18" x14ac:dyDescent="0.25">
      <c r="A3895" s="1">
        <v>3894</v>
      </c>
      <c r="B3895">
        <f t="shared" si="480"/>
        <v>0</v>
      </c>
      <c r="C3895">
        <f t="shared" si="481"/>
        <v>0</v>
      </c>
      <c r="D3895" s="1">
        <f t="shared" si="482"/>
        <v>0</v>
      </c>
      <c r="E3895" s="1">
        <f t="shared" si="483"/>
        <v>0</v>
      </c>
      <c r="F3895" s="1">
        <f t="shared" si="484"/>
        <v>0</v>
      </c>
      <c r="G3895" s="1">
        <f t="shared" si="485"/>
        <v>0</v>
      </c>
      <c r="H3895" s="1">
        <f t="shared" si="486"/>
        <v>0</v>
      </c>
      <c r="I3895" s="7" t="s">
        <v>99</v>
      </c>
      <c r="J3895" s="1" t="s">
        <v>100</v>
      </c>
      <c r="K3895" s="1">
        <f>VLOOKUP(L3895,Sheet1!A$1:B$1179,2,FALSE)</f>
        <v>7841310000</v>
      </c>
      <c r="L3895" s="1" t="str">
        <f>VLOOKUP(M3895,Itens!A$1:B$3327,2,FALSE)</f>
        <v>E760L</v>
      </c>
      <c r="M3895" s="13">
        <v>7841310000</v>
      </c>
      <c r="N3895" s="13">
        <f t="shared" si="487"/>
        <v>0</v>
      </c>
      <c r="O3895" s="1">
        <v>18</v>
      </c>
      <c r="P3895" s="1">
        <v>25.596709279999999</v>
      </c>
      <c r="Q3895" s="1" t="s">
        <v>14</v>
      </c>
      <c r="R3895" s="6">
        <v>42486</v>
      </c>
    </row>
    <row r="3896" spans="1:18" x14ac:dyDescent="0.25">
      <c r="A3896" s="1">
        <v>3895</v>
      </c>
      <c r="B3896">
        <f t="shared" si="480"/>
        <v>0</v>
      </c>
      <c r="C3896">
        <f t="shared" si="481"/>
        <v>0</v>
      </c>
      <c r="D3896" s="1">
        <f t="shared" si="482"/>
        <v>0</v>
      </c>
      <c r="E3896" s="1">
        <f t="shared" si="483"/>
        <v>0</v>
      </c>
      <c r="F3896" s="1">
        <f t="shared" si="484"/>
        <v>0</v>
      </c>
      <c r="G3896" s="1">
        <f t="shared" si="485"/>
        <v>0</v>
      </c>
      <c r="H3896" s="1">
        <f t="shared" si="486"/>
        <v>0</v>
      </c>
      <c r="I3896" s="7" t="s">
        <v>99</v>
      </c>
      <c r="J3896" s="1" t="s">
        <v>100</v>
      </c>
      <c r="K3896" s="1">
        <f>VLOOKUP(L3896,Sheet1!A$1:B$1179,2,FALSE)</f>
        <v>389210000</v>
      </c>
      <c r="L3896" s="1" t="str">
        <f>VLOOKUP(M3896,Itens!A$1:B$3327,2,FALSE)</f>
        <v>E90KP D164</v>
      </c>
      <c r="M3896" s="13">
        <v>389210000</v>
      </c>
      <c r="N3896" s="13">
        <f t="shared" si="487"/>
        <v>0</v>
      </c>
      <c r="O3896" s="1">
        <v>10</v>
      </c>
      <c r="P3896" s="1">
        <v>7.8758700499999996</v>
      </c>
      <c r="Q3896" s="1" t="s">
        <v>14</v>
      </c>
      <c r="R3896" s="6">
        <v>42486</v>
      </c>
    </row>
    <row r="3897" spans="1:18" x14ac:dyDescent="0.25">
      <c r="A3897" s="1">
        <v>3896</v>
      </c>
      <c r="B3897">
        <f t="shared" si="480"/>
        <v>0</v>
      </c>
      <c r="C3897">
        <f t="shared" si="481"/>
        <v>0</v>
      </c>
      <c r="D3897" s="1">
        <f t="shared" si="482"/>
        <v>0</v>
      </c>
      <c r="E3897" s="1">
        <f t="shared" si="483"/>
        <v>0</v>
      </c>
      <c r="F3897" s="1">
        <f t="shared" si="484"/>
        <v>0</v>
      </c>
      <c r="G3897" s="1">
        <f t="shared" si="485"/>
        <v>0</v>
      </c>
      <c r="H3897" s="1">
        <f t="shared" si="486"/>
        <v>0</v>
      </c>
      <c r="I3897" s="7" t="s">
        <v>99</v>
      </c>
      <c r="J3897" s="1" t="s">
        <v>100</v>
      </c>
      <c r="K3897" s="1">
        <f>VLOOKUP(L3897,Sheet1!A$1:B$1179,2,FALSE)</f>
        <v>752200000</v>
      </c>
      <c r="L3897" s="1" t="str">
        <f>VLOOKUP(M3897,Itens!A$1:B$3327,2,FALSE)</f>
        <v>H160WK</v>
      </c>
      <c r="M3897" s="13">
        <v>752200000</v>
      </c>
      <c r="N3897" s="13">
        <f t="shared" si="487"/>
        <v>0</v>
      </c>
      <c r="O3897" s="1">
        <v>12</v>
      </c>
      <c r="P3897" s="1">
        <v>34.064159869999997</v>
      </c>
      <c r="Q3897" s="1" t="s">
        <v>14</v>
      </c>
      <c r="R3897" s="6">
        <v>42486</v>
      </c>
    </row>
    <row r="3898" spans="1:18" x14ac:dyDescent="0.25">
      <c r="A3898" s="1">
        <v>3897</v>
      </c>
      <c r="B3898">
        <f t="shared" si="480"/>
        <v>0</v>
      </c>
      <c r="C3898">
        <f t="shared" si="481"/>
        <v>0</v>
      </c>
      <c r="D3898" s="1">
        <f t="shared" si="482"/>
        <v>0</v>
      </c>
      <c r="E3898" s="1">
        <f t="shared" si="483"/>
        <v>0</v>
      </c>
      <c r="F3898" s="1">
        <f t="shared" si="484"/>
        <v>0</v>
      </c>
      <c r="G3898" s="1">
        <f t="shared" si="485"/>
        <v>0</v>
      </c>
      <c r="H3898" s="1">
        <f t="shared" si="486"/>
        <v>0</v>
      </c>
      <c r="I3898" s="7" t="s">
        <v>99</v>
      </c>
      <c r="J3898" s="1" t="s">
        <v>100</v>
      </c>
      <c r="K3898" s="1">
        <f>VLOOKUP(L3898,Sheet1!A$1:B$1179,2,FALSE)</f>
        <v>778200000</v>
      </c>
      <c r="L3898" s="1" t="str">
        <f>VLOOKUP(M3898,Itens!A$1:B$3327,2,FALSE)</f>
        <v>H167WK</v>
      </c>
      <c r="M3898" s="13">
        <v>778200000</v>
      </c>
      <c r="N3898" s="13">
        <f t="shared" si="487"/>
        <v>0</v>
      </c>
      <c r="O3898" s="1">
        <v>10</v>
      </c>
      <c r="P3898" s="1">
        <v>30.569633339999999</v>
      </c>
      <c r="Q3898" s="1" t="s">
        <v>14</v>
      </c>
      <c r="R3898" s="6">
        <v>42486</v>
      </c>
    </row>
    <row r="3899" spans="1:18" x14ac:dyDescent="0.25">
      <c r="A3899" s="1">
        <v>3898</v>
      </c>
      <c r="B3899">
        <f t="shared" si="480"/>
        <v>0</v>
      </c>
      <c r="C3899">
        <f t="shared" si="481"/>
        <v>0</v>
      </c>
      <c r="D3899" s="1">
        <f t="shared" si="482"/>
        <v>0</v>
      </c>
      <c r="E3899" s="1">
        <f t="shared" si="483"/>
        <v>0</v>
      </c>
      <c r="F3899" s="1">
        <f t="shared" si="484"/>
        <v>0</v>
      </c>
      <c r="G3899" s="1">
        <f t="shared" si="485"/>
        <v>0</v>
      </c>
      <c r="H3899" s="1">
        <f t="shared" si="486"/>
        <v>0</v>
      </c>
      <c r="I3899" s="7" t="s">
        <v>99</v>
      </c>
      <c r="J3899" s="1" t="s">
        <v>100</v>
      </c>
      <c r="K3899" s="1">
        <f>VLOOKUP(L3899,Sheet1!A$1:B$1179,2,FALSE)</f>
        <v>3127200000</v>
      </c>
      <c r="L3899" s="1" t="str">
        <f>VLOOKUP(M3899,Itens!A$1:B$3327,2,FALSE)</f>
        <v>H18WDK05</v>
      </c>
      <c r="M3899" s="13">
        <v>3127200000</v>
      </c>
      <c r="N3899" s="13">
        <f t="shared" si="487"/>
        <v>0</v>
      </c>
      <c r="O3899" s="1">
        <v>10</v>
      </c>
      <c r="P3899" s="1">
        <v>37.843391910000001</v>
      </c>
      <c r="Q3899" s="1" t="s">
        <v>14</v>
      </c>
      <c r="R3899" s="6">
        <v>42486</v>
      </c>
    </row>
    <row r="3900" spans="1:18" x14ac:dyDescent="0.25">
      <c r="A3900" s="1">
        <v>3899</v>
      </c>
      <c r="B3900">
        <f t="shared" si="480"/>
        <v>0</v>
      </c>
      <c r="C3900">
        <f t="shared" si="481"/>
        <v>0</v>
      </c>
      <c r="D3900" s="1">
        <f t="shared" si="482"/>
        <v>0</v>
      </c>
      <c r="E3900" s="1">
        <f t="shared" si="483"/>
        <v>0</v>
      </c>
      <c r="F3900" s="1">
        <f t="shared" si="484"/>
        <v>0</v>
      </c>
      <c r="G3900" s="1">
        <f t="shared" si="485"/>
        <v>0</v>
      </c>
      <c r="H3900" s="1">
        <f t="shared" si="486"/>
        <v>0</v>
      </c>
      <c r="I3900" s="7" t="s">
        <v>99</v>
      </c>
      <c r="J3900" s="1" t="s">
        <v>100</v>
      </c>
      <c r="K3900" s="1">
        <f>VLOOKUP(L3900,Sheet1!A$1:B$1179,2,FALSE)</f>
        <v>5381100000</v>
      </c>
      <c r="L3900" s="1" t="str">
        <f>VLOOKUP(M3900,Itens!A$1:B$3327,2,FALSE)</f>
        <v>H19W10</v>
      </c>
      <c r="M3900" s="13">
        <v>5381100000</v>
      </c>
      <c r="N3900" s="13">
        <f t="shared" si="487"/>
        <v>0</v>
      </c>
      <c r="O3900" s="1">
        <v>12</v>
      </c>
      <c r="P3900" s="1">
        <v>32.65984821</v>
      </c>
      <c r="Q3900" s="1" t="s">
        <v>14</v>
      </c>
      <c r="R3900" s="6">
        <v>42486</v>
      </c>
    </row>
    <row r="3901" spans="1:18" x14ac:dyDescent="0.25">
      <c r="A3901" s="1">
        <v>3900</v>
      </c>
      <c r="B3901">
        <f t="shared" si="480"/>
        <v>0</v>
      </c>
      <c r="C3901">
        <f t="shared" si="481"/>
        <v>0</v>
      </c>
      <c r="D3901" s="1">
        <f t="shared" si="482"/>
        <v>0</v>
      </c>
      <c r="E3901" s="1">
        <f t="shared" si="483"/>
        <v>0</v>
      </c>
      <c r="F3901" s="1">
        <f t="shared" si="484"/>
        <v>0</v>
      </c>
      <c r="G3901" s="1">
        <f t="shared" si="485"/>
        <v>0</v>
      </c>
      <c r="H3901" s="1">
        <f t="shared" si="486"/>
        <v>0</v>
      </c>
      <c r="I3901" s="7" t="s">
        <v>99</v>
      </c>
      <c r="J3901" s="1" t="s">
        <v>100</v>
      </c>
      <c r="K3901" s="1">
        <f>VLOOKUP(L3901,Sheet1!A$1:B$1179,2,FALSE)</f>
        <v>6006100000</v>
      </c>
      <c r="L3901" s="1" t="str">
        <f>VLOOKUP(M3901,Itens!A$1:B$3327,2,FALSE)</f>
        <v>H200W04</v>
      </c>
      <c r="M3901" s="13">
        <v>3835100000</v>
      </c>
      <c r="N3901" s="13">
        <f t="shared" si="487"/>
        <v>1</v>
      </c>
      <c r="O3901" s="1">
        <v>18</v>
      </c>
      <c r="P3901" s="1">
        <v>24.859846180000002</v>
      </c>
      <c r="Q3901" s="1" t="s">
        <v>14</v>
      </c>
      <c r="R3901" s="6">
        <v>42486</v>
      </c>
    </row>
    <row r="3902" spans="1:18" x14ac:dyDescent="0.25">
      <c r="A3902" s="1">
        <v>3901</v>
      </c>
      <c r="B3902">
        <f t="shared" si="480"/>
        <v>0</v>
      </c>
      <c r="C3902">
        <f t="shared" si="481"/>
        <v>0</v>
      </c>
      <c r="D3902" s="1">
        <f t="shared" si="482"/>
        <v>0</v>
      </c>
      <c r="E3902" s="1">
        <f t="shared" si="483"/>
        <v>0</v>
      </c>
      <c r="F3902" s="1">
        <f t="shared" si="484"/>
        <v>0</v>
      </c>
      <c r="G3902" s="1">
        <f t="shared" si="485"/>
        <v>0</v>
      </c>
      <c r="H3902" s="1">
        <f t="shared" si="486"/>
        <v>0</v>
      </c>
      <c r="I3902" s="7" t="s">
        <v>99</v>
      </c>
      <c r="J3902" s="1" t="s">
        <v>100</v>
      </c>
      <c r="K3902" s="1">
        <f>VLOOKUP(L3902,Sheet1!A$1:B$1179,2,FALSE)</f>
        <v>3343200000</v>
      </c>
      <c r="L3902" s="1" t="str">
        <f>VLOOKUP(M3902,Itens!A$1:B$3327,2,FALSE)</f>
        <v>H200WDK</v>
      </c>
      <c r="M3902" s="13">
        <v>2082200000</v>
      </c>
      <c r="N3902" s="13">
        <f t="shared" si="487"/>
        <v>1</v>
      </c>
      <c r="O3902" s="1">
        <v>60</v>
      </c>
      <c r="P3902" s="1">
        <v>31.879951219999999</v>
      </c>
      <c r="Q3902" s="1" t="s">
        <v>14</v>
      </c>
      <c r="R3902" s="6">
        <v>42486</v>
      </c>
    </row>
    <row r="3903" spans="1:18" x14ac:dyDescent="0.25">
      <c r="A3903" s="1">
        <v>3902</v>
      </c>
      <c r="B3903">
        <f t="shared" si="480"/>
        <v>1</v>
      </c>
      <c r="C3903">
        <f t="shared" si="481"/>
        <v>1</v>
      </c>
      <c r="D3903" s="1">
        <f t="shared" si="482"/>
        <v>2</v>
      </c>
      <c r="E3903" s="1">
        <f t="shared" si="483"/>
        <v>0</v>
      </c>
      <c r="F3903" s="1">
        <f t="shared" si="484"/>
        <v>3</v>
      </c>
      <c r="G3903" s="1">
        <f t="shared" si="485"/>
        <v>0</v>
      </c>
      <c r="H3903" s="1">
        <f t="shared" si="486"/>
        <v>3</v>
      </c>
      <c r="I3903" s="7" t="s">
        <v>99</v>
      </c>
      <c r="J3903" s="1" t="s">
        <v>100</v>
      </c>
      <c r="K3903" s="1">
        <f>VLOOKUP(L3903,Sheet1!A$1:B$1179,2,FALSE)</f>
        <v>6172100000</v>
      </c>
      <c r="L3903" s="1" t="str">
        <f>VLOOKUP(M3903,Itens!A$1:B$3327,2,FALSE)</f>
        <v>H200WN01</v>
      </c>
      <c r="M3903" s="13">
        <v>3887100000</v>
      </c>
      <c r="N3903" s="13">
        <f t="shared" si="487"/>
        <v>1</v>
      </c>
      <c r="O3903" s="1">
        <v>18</v>
      </c>
      <c r="P3903" s="1">
        <v>36.023283560000003</v>
      </c>
      <c r="Q3903" s="1" t="s">
        <v>14</v>
      </c>
      <c r="R3903" s="6">
        <v>42486</v>
      </c>
    </row>
    <row r="3904" spans="1:18" x14ac:dyDescent="0.25">
      <c r="A3904" s="1">
        <v>3903</v>
      </c>
      <c r="B3904">
        <f t="shared" si="480"/>
        <v>1</v>
      </c>
      <c r="C3904">
        <f t="shared" si="481"/>
        <v>1</v>
      </c>
      <c r="D3904" s="1">
        <f t="shared" si="482"/>
        <v>2</v>
      </c>
      <c r="E3904" s="1">
        <f t="shared" si="483"/>
        <v>1</v>
      </c>
      <c r="F3904" s="1">
        <f t="shared" si="484"/>
        <v>0</v>
      </c>
      <c r="G3904" s="1">
        <f t="shared" si="485"/>
        <v>0</v>
      </c>
      <c r="H3904" s="1">
        <f t="shared" si="486"/>
        <v>1</v>
      </c>
      <c r="I3904" s="7" t="s">
        <v>146</v>
      </c>
      <c r="J3904" s="1" t="s">
        <v>147</v>
      </c>
      <c r="K3904" s="1">
        <f>VLOOKUP(L3904,Sheet1!A$1:B$1179,2,FALSE)</f>
        <v>7337310000</v>
      </c>
      <c r="L3904" s="1" t="str">
        <f>VLOOKUP(M3904,Itens!A$1:B$3327,2,FALSE)</f>
        <v>E1024L</v>
      </c>
      <c r="M3904" s="13">
        <v>7337310000</v>
      </c>
      <c r="N3904" s="13">
        <f t="shared" si="487"/>
        <v>0</v>
      </c>
      <c r="O3904" s="1">
        <v>24</v>
      </c>
      <c r="P3904" s="1">
        <v>115.05895803</v>
      </c>
      <c r="Q3904" s="1" t="s">
        <v>93</v>
      </c>
      <c r="R3904" s="6">
        <v>42487</v>
      </c>
    </row>
    <row r="3905" spans="1:18" x14ac:dyDescent="0.25">
      <c r="A3905" s="1">
        <v>3904</v>
      </c>
      <c r="B3905">
        <f t="shared" si="480"/>
        <v>0</v>
      </c>
      <c r="C3905">
        <f t="shared" si="481"/>
        <v>0</v>
      </c>
      <c r="D3905" s="1">
        <f t="shared" si="482"/>
        <v>0</v>
      </c>
      <c r="E3905" s="1">
        <f t="shared" si="483"/>
        <v>0</v>
      </c>
      <c r="F3905" s="1">
        <f t="shared" si="484"/>
        <v>0</v>
      </c>
      <c r="G3905" s="1">
        <f t="shared" si="485"/>
        <v>0</v>
      </c>
      <c r="H3905" s="1">
        <f t="shared" si="486"/>
        <v>0</v>
      </c>
      <c r="I3905" s="7" t="s">
        <v>146</v>
      </c>
      <c r="J3905" s="1" t="s">
        <v>147</v>
      </c>
      <c r="K3905" s="1">
        <f>VLOOKUP(L3905,Sheet1!A$1:B$1179,2,FALSE)</f>
        <v>3035130000</v>
      </c>
      <c r="L3905" s="1" t="str">
        <f>VLOOKUP(M3905,Itens!A$1:B$3327,2,FALSE)</f>
        <v>E123H01 D194</v>
      </c>
      <c r="M3905" s="13">
        <v>3035130000</v>
      </c>
      <c r="N3905" s="13">
        <f t="shared" si="487"/>
        <v>0</v>
      </c>
      <c r="O3905" s="1">
        <v>10</v>
      </c>
      <c r="P3905" s="1">
        <v>32.244070600000001</v>
      </c>
      <c r="Q3905" s="1" t="s">
        <v>93</v>
      </c>
      <c r="R3905" s="6">
        <v>42487</v>
      </c>
    </row>
    <row r="3906" spans="1:18" x14ac:dyDescent="0.25">
      <c r="A3906" s="1">
        <v>3905</v>
      </c>
      <c r="B3906">
        <f t="shared" si="480"/>
        <v>0</v>
      </c>
      <c r="C3906">
        <f t="shared" si="481"/>
        <v>0</v>
      </c>
      <c r="D3906" s="1">
        <f t="shared" si="482"/>
        <v>0</v>
      </c>
      <c r="E3906" s="1">
        <f t="shared" si="483"/>
        <v>0</v>
      </c>
      <c r="F3906" s="1">
        <f t="shared" si="484"/>
        <v>0</v>
      </c>
      <c r="G3906" s="1">
        <f t="shared" si="485"/>
        <v>0</v>
      </c>
      <c r="H3906" s="1">
        <f t="shared" si="486"/>
        <v>0</v>
      </c>
      <c r="I3906" s="7" t="s">
        <v>146</v>
      </c>
      <c r="J3906" s="1" t="s">
        <v>147</v>
      </c>
      <c r="K3906" s="1">
        <f>VLOOKUP(L3906,Sheet1!A$1:B$1179,2,FALSE)</f>
        <v>1035230000</v>
      </c>
      <c r="L3906" s="1" t="str">
        <f>VLOOKUP(M3906,Itens!A$1:B$3327,2,FALSE)</f>
        <v>E500KP02 D36</v>
      </c>
      <c r="M3906" s="13">
        <v>1035230000</v>
      </c>
      <c r="N3906" s="13">
        <f t="shared" si="487"/>
        <v>0</v>
      </c>
      <c r="O3906" s="1">
        <v>324</v>
      </c>
      <c r="P3906" s="1">
        <v>28.78648669</v>
      </c>
      <c r="Q3906" s="1" t="s">
        <v>93</v>
      </c>
      <c r="R3906" s="6">
        <v>42487</v>
      </c>
    </row>
    <row r="3907" spans="1:18" x14ac:dyDescent="0.25">
      <c r="A3907" s="1">
        <v>3906</v>
      </c>
      <c r="B3907">
        <f t="shared" ref="B3907:B3970" si="488">IF(R3907=R3908,0,1)+IF(R3907=R3906,0,1)</f>
        <v>0</v>
      </c>
      <c r="C3907">
        <f t="shared" ref="C3907:C3970" si="489">IF(I3907=I3908,0,1)+IF(I3907=I3906,0,1)</f>
        <v>0</v>
      </c>
      <c r="D3907" s="1">
        <f t="shared" ref="D3907:D3970" si="490">C3907+B3907</f>
        <v>0</v>
      </c>
      <c r="E3907" s="1">
        <f t="shared" ref="E3907:E3970" si="491">IF(AND(D3907&gt;0,D3906&gt;0,D3908=0),1,0)</f>
        <v>0</v>
      </c>
      <c r="F3907" s="1">
        <f t="shared" ref="F3907:F3970" si="492">IF(AND(D3907&gt;0,D3906=0,D3908&gt;0),3,0)</f>
        <v>0</v>
      </c>
      <c r="G3907" s="1">
        <f t="shared" ref="G3907:G3970" si="493">IF(OR(D3907&gt;2,AND(D3907&gt;0,D3906&gt;0,D3908&gt;0)),4,0)</f>
        <v>0</v>
      </c>
      <c r="H3907" s="1">
        <f t="shared" ref="H3907:H3970" si="494">G3907+F3907+E3907</f>
        <v>0</v>
      </c>
      <c r="I3907" s="7" t="s">
        <v>146</v>
      </c>
      <c r="J3907" s="1" t="s">
        <v>147</v>
      </c>
      <c r="K3907" s="1">
        <f>VLOOKUP(L3907,Sheet1!A$1:B$1179,2,FALSE)</f>
        <v>1067230000</v>
      </c>
      <c r="L3907" s="1" t="str">
        <f>VLOOKUP(M3907,Itens!A$1:B$3327,2,FALSE)</f>
        <v>E57KP D73</v>
      </c>
      <c r="M3907" s="13">
        <v>1067230000</v>
      </c>
      <c r="N3907" s="13">
        <f t="shared" ref="N3907:N3970" si="495">IF(M3907=K3907,0,1)</f>
        <v>0</v>
      </c>
      <c r="O3907" s="1">
        <v>10</v>
      </c>
      <c r="P3907" s="1">
        <v>28.234439399999999</v>
      </c>
      <c r="Q3907" s="1" t="s">
        <v>93</v>
      </c>
      <c r="R3907" s="6">
        <v>42487</v>
      </c>
    </row>
    <row r="3908" spans="1:18" x14ac:dyDescent="0.25">
      <c r="A3908" s="1">
        <v>3907</v>
      </c>
      <c r="B3908">
        <f t="shared" si="488"/>
        <v>0</v>
      </c>
      <c r="C3908">
        <f t="shared" si="489"/>
        <v>0</v>
      </c>
      <c r="D3908" s="1">
        <f t="shared" si="490"/>
        <v>0</v>
      </c>
      <c r="E3908" s="1">
        <f t="shared" si="491"/>
        <v>0</v>
      </c>
      <c r="F3908" s="1">
        <f t="shared" si="492"/>
        <v>0</v>
      </c>
      <c r="G3908" s="1">
        <f t="shared" si="493"/>
        <v>0</v>
      </c>
      <c r="H3908" s="1">
        <f t="shared" si="494"/>
        <v>0</v>
      </c>
      <c r="I3908" s="7" t="s">
        <v>146</v>
      </c>
      <c r="J3908" s="1" t="s">
        <v>147</v>
      </c>
      <c r="K3908" s="1">
        <f>VLOOKUP(L3908,Sheet1!A$1:B$1179,2,FALSE)</f>
        <v>6014310000</v>
      </c>
      <c r="L3908" s="1" t="str">
        <f>VLOOKUP(M3908,Itens!A$1:B$3327,2,FALSE)</f>
        <v>E681L</v>
      </c>
      <c r="M3908" s="13">
        <v>6014310000</v>
      </c>
      <c r="N3908" s="13">
        <f t="shared" si="495"/>
        <v>0</v>
      </c>
      <c r="O3908" s="1">
        <v>6</v>
      </c>
      <c r="P3908" s="1">
        <v>97.821572959999997</v>
      </c>
      <c r="Q3908" s="1" t="s">
        <v>93</v>
      </c>
      <c r="R3908" s="6">
        <v>42487</v>
      </c>
    </row>
    <row r="3909" spans="1:18" x14ac:dyDescent="0.25">
      <c r="A3909" s="1">
        <v>3908</v>
      </c>
      <c r="B3909">
        <f t="shared" si="488"/>
        <v>0</v>
      </c>
      <c r="C3909">
        <f t="shared" si="489"/>
        <v>0</v>
      </c>
      <c r="D3909" s="1">
        <f t="shared" si="490"/>
        <v>0</v>
      </c>
      <c r="E3909" s="1">
        <f t="shared" si="491"/>
        <v>0</v>
      </c>
      <c r="F3909" s="1">
        <f t="shared" si="492"/>
        <v>0</v>
      </c>
      <c r="G3909" s="1">
        <f t="shared" si="493"/>
        <v>0</v>
      </c>
      <c r="H3909" s="1">
        <f t="shared" si="494"/>
        <v>0</v>
      </c>
      <c r="I3909" s="7" t="s">
        <v>146</v>
      </c>
      <c r="J3909" s="1" t="s">
        <v>147</v>
      </c>
      <c r="K3909" s="1">
        <f>VLOOKUP(L3909,Sheet1!A$1:B$1179,2,FALSE)</f>
        <v>6005100000</v>
      </c>
      <c r="L3909" s="1" t="str">
        <f>VLOOKUP(M3909,Itens!A$1:B$3327,2,FALSE)</f>
        <v>H200W01</v>
      </c>
      <c r="M3909" s="13">
        <v>3842100000</v>
      </c>
      <c r="N3909" s="13">
        <f t="shared" si="495"/>
        <v>1</v>
      </c>
      <c r="O3909" s="1">
        <v>24</v>
      </c>
      <c r="P3909" s="1">
        <v>18.701858120000001</v>
      </c>
      <c r="Q3909" s="1" t="s">
        <v>93</v>
      </c>
      <c r="R3909" s="6">
        <v>42487</v>
      </c>
    </row>
    <row r="3910" spans="1:18" x14ac:dyDescent="0.25">
      <c r="A3910" s="1">
        <v>3909</v>
      </c>
      <c r="B3910">
        <f t="shared" si="488"/>
        <v>0</v>
      </c>
      <c r="C3910">
        <f t="shared" si="489"/>
        <v>0</v>
      </c>
      <c r="D3910" s="1">
        <f t="shared" si="490"/>
        <v>0</v>
      </c>
      <c r="E3910" s="1">
        <f t="shared" si="491"/>
        <v>0</v>
      </c>
      <c r="F3910" s="1">
        <f t="shared" si="492"/>
        <v>0</v>
      </c>
      <c r="G3910" s="1">
        <f t="shared" si="493"/>
        <v>0</v>
      </c>
      <c r="H3910" s="1">
        <f t="shared" si="494"/>
        <v>0</v>
      </c>
      <c r="I3910" s="7" t="s">
        <v>146</v>
      </c>
      <c r="J3910" s="1" t="s">
        <v>147</v>
      </c>
      <c r="K3910" s="1">
        <f>VLOOKUP(L3910,Sheet1!A$1:B$1179,2,FALSE)</f>
        <v>5666100000</v>
      </c>
      <c r="L3910" s="1" t="str">
        <f>VLOOKUP(M3910,Itens!A$1:B$3327,2,FALSE)</f>
        <v>H200W02</v>
      </c>
      <c r="M3910" s="13">
        <v>3834100000</v>
      </c>
      <c r="N3910" s="13">
        <f t="shared" si="495"/>
        <v>1</v>
      </c>
      <c r="O3910" s="1">
        <v>12</v>
      </c>
      <c r="P3910" s="1">
        <v>27.649227759999999</v>
      </c>
      <c r="Q3910" s="1" t="s">
        <v>93</v>
      </c>
      <c r="R3910" s="6">
        <v>42487</v>
      </c>
    </row>
    <row r="3911" spans="1:18" x14ac:dyDescent="0.25">
      <c r="A3911" s="1">
        <v>3910</v>
      </c>
      <c r="B3911">
        <f t="shared" si="488"/>
        <v>0</v>
      </c>
      <c r="C3911">
        <f t="shared" si="489"/>
        <v>0</v>
      </c>
      <c r="D3911" s="1">
        <f t="shared" si="490"/>
        <v>0</v>
      </c>
      <c r="E3911" s="1">
        <f t="shared" si="491"/>
        <v>0</v>
      </c>
      <c r="F3911" s="1">
        <f t="shared" si="492"/>
        <v>0</v>
      </c>
      <c r="G3911" s="1">
        <f t="shared" si="493"/>
        <v>0</v>
      </c>
      <c r="H3911" s="1">
        <f t="shared" si="494"/>
        <v>0</v>
      </c>
      <c r="I3911" s="7" t="s">
        <v>146</v>
      </c>
      <c r="J3911" s="1" t="s">
        <v>147</v>
      </c>
      <c r="K3911" s="1">
        <f>VLOOKUP(L3911,Sheet1!A$1:B$1179,2,FALSE)</f>
        <v>6006100000</v>
      </c>
      <c r="L3911" s="1" t="str">
        <f>VLOOKUP(M3911,Itens!A$1:B$3327,2,FALSE)</f>
        <v>H200W04</v>
      </c>
      <c r="M3911" s="13">
        <v>3835100000</v>
      </c>
      <c r="N3911" s="13">
        <f t="shared" si="495"/>
        <v>1</v>
      </c>
      <c r="O3911" s="1">
        <v>30</v>
      </c>
      <c r="P3911" s="1">
        <v>24.114048199999999</v>
      </c>
      <c r="Q3911" s="1" t="s">
        <v>93</v>
      </c>
      <c r="R3911" s="6">
        <v>42487</v>
      </c>
    </row>
    <row r="3912" spans="1:18" x14ac:dyDescent="0.25">
      <c r="A3912" s="1">
        <v>3911</v>
      </c>
      <c r="B3912">
        <f t="shared" si="488"/>
        <v>0</v>
      </c>
      <c r="C3912">
        <f t="shared" si="489"/>
        <v>0</v>
      </c>
      <c r="D3912" s="1">
        <f t="shared" si="490"/>
        <v>0</v>
      </c>
      <c r="E3912" s="1">
        <f t="shared" si="491"/>
        <v>0</v>
      </c>
      <c r="F3912" s="1">
        <f t="shared" si="492"/>
        <v>0</v>
      </c>
      <c r="G3912" s="1">
        <f t="shared" si="493"/>
        <v>0</v>
      </c>
      <c r="H3912" s="1">
        <f t="shared" si="494"/>
        <v>0</v>
      </c>
      <c r="I3912" s="7" t="s">
        <v>146</v>
      </c>
      <c r="J3912" s="1" t="s">
        <v>147</v>
      </c>
      <c r="K3912" s="1">
        <f>VLOOKUP(L3912,Sheet1!A$1:B$1179,2,FALSE)</f>
        <v>3343200000</v>
      </c>
      <c r="L3912" s="1" t="str">
        <f>VLOOKUP(M3912,Itens!A$1:B$3327,2,FALSE)</f>
        <v>H200WDK</v>
      </c>
      <c r="M3912" s="13">
        <v>2082200000</v>
      </c>
      <c r="N3912" s="13">
        <f t="shared" si="495"/>
        <v>1</v>
      </c>
      <c r="O3912" s="1">
        <v>12</v>
      </c>
      <c r="P3912" s="1">
        <v>28.887746799999999</v>
      </c>
      <c r="Q3912" s="1" t="s">
        <v>93</v>
      </c>
      <c r="R3912" s="6">
        <v>42487</v>
      </c>
    </row>
    <row r="3913" spans="1:18" x14ac:dyDescent="0.25">
      <c r="A3913" s="1">
        <v>3912</v>
      </c>
      <c r="B3913">
        <f t="shared" si="488"/>
        <v>0</v>
      </c>
      <c r="C3913">
        <f t="shared" si="489"/>
        <v>0</v>
      </c>
      <c r="D3913" s="1">
        <f t="shared" si="490"/>
        <v>0</v>
      </c>
      <c r="E3913" s="1">
        <f t="shared" si="491"/>
        <v>0</v>
      </c>
      <c r="F3913" s="1">
        <f t="shared" si="492"/>
        <v>0</v>
      </c>
      <c r="G3913" s="1">
        <f t="shared" si="493"/>
        <v>0</v>
      </c>
      <c r="H3913" s="1">
        <f t="shared" si="494"/>
        <v>0</v>
      </c>
      <c r="I3913" s="7" t="s">
        <v>146</v>
      </c>
      <c r="J3913" s="1" t="s">
        <v>147</v>
      </c>
      <c r="K3913" s="1">
        <f>VLOOKUP(L3913,Sheet1!A$1:B$1179,2,FALSE)</f>
        <v>3344200000</v>
      </c>
      <c r="L3913" s="1" t="str">
        <f>VLOOKUP(M3913,Itens!A$1:B$3327,2,FALSE)</f>
        <v>H200WDK01</v>
      </c>
      <c r="M3913" s="13">
        <v>2081200000</v>
      </c>
      <c r="N3913" s="13">
        <f t="shared" si="495"/>
        <v>1</v>
      </c>
      <c r="O3913" s="1">
        <v>18</v>
      </c>
      <c r="P3913" s="1">
        <v>35.675041999999998</v>
      </c>
      <c r="Q3913" s="1" t="s">
        <v>93</v>
      </c>
      <c r="R3913" s="6">
        <v>42487</v>
      </c>
    </row>
    <row r="3914" spans="1:18" x14ac:dyDescent="0.25">
      <c r="A3914" s="1">
        <v>3913</v>
      </c>
      <c r="B3914">
        <f t="shared" si="488"/>
        <v>0</v>
      </c>
      <c r="C3914">
        <f t="shared" si="489"/>
        <v>0</v>
      </c>
      <c r="D3914" s="1">
        <f t="shared" si="490"/>
        <v>0</v>
      </c>
      <c r="E3914" s="1">
        <f t="shared" si="491"/>
        <v>0</v>
      </c>
      <c r="F3914" s="1">
        <f t="shared" si="492"/>
        <v>0</v>
      </c>
      <c r="G3914" s="1">
        <f t="shared" si="493"/>
        <v>0</v>
      </c>
      <c r="H3914" s="1">
        <f t="shared" si="494"/>
        <v>0</v>
      </c>
      <c r="I3914" s="7" t="s">
        <v>146</v>
      </c>
      <c r="J3914" s="1" t="s">
        <v>147</v>
      </c>
      <c r="K3914" s="1">
        <f>VLOOKUP(L3914,Sheet1!A$1:B$1179,2,FALSE)</f>
        <v>6172100000</v>
      </c>
      <c r="L3914" s="1" t="str">
        <f>VLOOKUP(M3914,Itens!A$1:B$3327,2,FALSE)</f>
        <v>H200WN01</v>
      </c>
      <c r="M3914" s="13">
        <v>3887100000</v>
      </c>
      <c r="N3914" s="13">
        <f t="shared" si="495"/>
        <v>1</v>
      </c>
      <c r="O3914" s="1">
        <v>18</v>
      </c>
      <c r="P3914" s="1">
        <v>34.938076649999999</v>
      </c>
      <c r="Q3914" s="1" t="s">
        <v>93</v>
      </c>
      <c r="R3914" s="6">
        <v>42487</v>
      </c>
    </row>
    <row r="3915" spans="1:18" x14ac:dyDescent="0.25">
      <c r="A3915" s="1">
        <v>3914</v>
      </c>
      <c r="B3915">
        <f t="shared" si="488"/>
        <v>0</v>
      </c>
      <c r="C3915">
        <f t="shared" si="489"/>
        <v>0</v>
      </c>
      <c r="D3915" s="1">
        <f t="shared" si="490"/>
        <v>0</v>
      </c>
      <c r="E3915" s="1">
        <f t="shared" si="491"/>
        <v>0</v>
      </c>
      <c r="F3915" s="1">
        <f t="shared" si="492"/>
        <v>0</v>
      </c>
      <c r="G3915" s="1">
        <f t="shared" si="493"/>
        <v>0</v>
      </c>
      <c r="H3915" s="1">
        <f t="shared" si="494"/>
        <v>0</v>
      </c>
      <c r="I3915" s="7" t="s">
        <v>146</v>
      </c>
      <c r="J3915" s="1" t="s">
        <v>147</v>
      </c>
      <c r="K3915" s="1">
        <f>VLOOKUP(L3915,Sheet1!A$1:B$1179,2,FALSE)</f>
        <v>1872200000</v>
      </c>
      <c r="L3915" s="1" t="str">
        <f>VLOOKUP(M3915,Itens!A$1:B$3327,2,FALSE)</f>
        <v>H328WK</v>
      </c>
      <c r="M3915" s="13">
        <v>1872200000</v>
      </c>
      <c r="N3915" s="13">
        <f t="shared" si="495"/>
        <v>0</v>
      </c>
      <c r="O3915" s="1">
        <v>18</v>
      </c>
      <c r="P3915" s="1">
        <v>47.27708157</v>
      </c>
      <c r="Q3915" s="1" t="s">
        <v>93</v>
      </c>
      <c r="R3915" s="6">
        <v>42487</v>
      </c>
    </row>
    <row r="3916" spans="1:18" x14ac:dyDescent="0.25">
      <c r="A3916" s="1">
        <v>3915</v>
      </c>
      <c r="B3916">
        <f t="shared" si="488"/>
        <v>0</v>
      </c>
      <c r="C3916">
        <f t="shared" si="489"/>
        <v>0</v>
      </c>
      <c r="D3916" s="1">
        <f t="shared" si="490"/>
        <v>0</v>
      </c>
      <c r="E3916" s="1">
        <f t="shared" si="491"/>
        <v>0</v>
      </c>
      <c r="F3916" s="1">
        <f t="shared" si="492"/>
        <v>0</v>
      </c>
      <c r="G3916" s="1">
        <f t="shared" si="493"/>
        <v>0</v>
      </c>
      <c r="H3916" s="1">
        <f t="shared" si="494"/>
        <v>0</v>
      </c>
      <c r="I3916" s="7" t="s">
        <v>146</v>
      </c>
      <c r="J3916" s="1" t="s">
        <v>147</v>
      </c>
      <c r="K3916" s="1">
        <f>VLOOKUP(L3916,Sheet1!A$1:B$1179,2,FALSE)</f>
        <v>2706200000</v>
      </c>
      <c r="L3916" s="1" t="str">
        <f>VLOOKUP(M3916,Itens!A$1:B$3327,2,FALSE)</f>
        <v>H704WK</v>
      </c>
      <c r="M3916" s="13">
        <v>2706200000</v>
      </c>
      <c r="N3916" s="13">
        <f t="shared" si="495"/>
        <v>0</v>
      </c>
      <c r="O3916" s="1">
        <v>12</v>
      </c>
      <c r="P3916" s="1">
        <v>30.792326330000002</v>
      </c>
      <c r="Q3916" s="1" t="s">
        <v>93</v>
      </c>
      <c r="R3916" s="6">
        <v>42487</v>
      </c>
    </row>
    <row r="3917" spans="1:18" x14ac:dyDescent="0.25">
      <c r="A3917" s="1">
        <v>3916</v>
      </c>
      <c r="B3917">
        <f t="shared" si="488"/>
        <v>0</v>
      </c>
      <c r="C3917">
        <f t="shared" si="489"/>
        <v>0</v>
      </c>
      <c r="D3917" s="1">
        <f t="shared" si="490"/>
        <v>0</v>
      </c>
      <c r="E3917" s="1">
        <f t="shared" si="491"/>
        <v>0</v>
      </c>
      <c r="F3917" s="1">
        <f t="shared" si="492"/>
        <v>0</v>
      </c>
      <c r="G3917" s="1">
        <f t="shared" si="493"/>
        <v>0</v>
      </c>
      <c r="H3917" s="1">
        <f t="shared" si="494"/>
        <v>0</v>
      </c>
      <c r="I3917" s="7" t="s">
        <v>146</v>
      </c>
      <c r="J3917" s="1" t="s">
        <v>147</v>
      </c>
      <c r="K3917" s="1">
        <f>VLOOKUP(L3917,Sheet1!A$1:B$1179,2,FALSE)</f>
        <v>526600000</v>
      </c>
      <c r="L3917" s="1" t="str">
        <f>VLOOKUP(M3917,Itens!A$1:B$3327,2,FALSE)</f>
        <v>T250W</v>
      </c>
      <c r="M3917" s="13">
        <v>526600000</v>
      </c>
      <c r="N3917" s="13">
        <f t="shared" si="495"/>
        <v>0</v>
      </c>
      <c r="O3917" s="1">
        <v>18</v>
      </c>
      <c r="P3917" s="1">
        <v>45.848543380000002</v>
      </c>
      <c r="Q3917" s="1" t="s">
        <v>93</v>
      </c>
      <c r="R3917" s="6">
        <v>42487</v>
      </c>
    </row>
    <row r="3918" spans="1:18" x14ac:dyDescent="0.25">
      <c r="A3918" s="1">
        <v>3917</v>
      </c>
      <c r="B3918">
        <f t="shared" si="488"/>
        <v>1</v>
      </c>
      <c r="C3918">
        <f t="shared" si="489"/>
        <v>1</v>
      </c>
      <c r="D3918" s="1">
        <f t="shared" si="490"/>
        <v>2</v>
      </c>
      <c r="E3918" s="1">
        <f t="shared" si="491"/>
        <v>0</v>
      </c>
      <c r="F3918" s="1">
        <f t="shared" si="492"/>
        <v>3</v>
      </c>
      <c r="G3918" s="1">
        <f t="shared" si="493"/>
        <v>0</v>
      </c>
      <c r="H3918" s="1">
        <f t="shared" si="494"/>
        <v>3</v>
      </c>
      <c r="I3918" s="7" t="s">
        <v>146</v>
      </c>
      <c r="J3918" s="1" t="s">
        <v>147</v>
      </c>
      <c r="K3918" s="1">
        <f>VLOOKUP(L3918,Sheet1!A$1:B$1179,2,FALSE)</f>
        <v>642600000</v>
      </c>
      <c r="L3918" s="1" t="str">
        <f>VLOOKUP(M3918,Itens!A$1:B$3327,2,FALSE)</f>
        <v>T300W</v>
      </c>
      <c r="M3918" s="13">
        <v>642600000</v>
      </c>
      <c r="N3918" s="13">
        <f t="shared" si="495"/>
        <v>0</v>
      </c>
      <c r="O3918" s="1">
        <v>12</v>
      </c>
      <c r="P3918" s="1">
        <v>52.10841645</v>
      </c>
      <c r="Q3918" s="1" t="s">
        <v>93</v>
      </c>
      <c r="R3918" s="6">
        <v>42487</v>
      </c>
    </row>
    <row r="3919" spans="1:18" x14ac:dyDescent="0.25">
      <c r="A3919" s="1">
        <v>3918</v>
      </c>
      <c r="B3919">
        <f t="shared" si="488"/>
        <v>1</v>
      </c>
      <c r="C3919">
        <f t="shared" si="489"/>
        <v>1</v>
      </c>
      <c r="D3919" s="1">
        <f t="shared" si="490"/>
        <v>2</v>
      </c>
      <c r="E3919" s="1">
        <f t="shared" si="491"/>
        <v>1</v>
      </c>
      <c r="F3919" s="1">
        <f t="shared" si="492"/>
        <v>0</v>
      </c>
      <c r="G3919" s="1">
        <f t="shared" si="493"/>
        <v>0</v>
      </c>
      <c r="H3919" s="1">
        <f t="shared" si="494"/>
        <v>1</v>
      </c>
      <c r="I3919" s="7" t="s">
        <v>161</v>
      </c>
      <c r="J3919" s="1" t="s">
        <v>162</v>
      </c>
      <c r="K3919" s="1">
        <f>VLOOKUP(L3919,Sheet1!A$1:B$1179,2,FALSE)</f>
        <v>11457310000</v>
      </c>
      <c r="L3919" s="1" t="str">
        <f>VLOOKUP(M3919,Itens!A$1:B$3327,2,FALSE)</f>
        <v>E1013L</v>
      </c>
      <c r="M3919" s="13">
        <v>11457310000</v>
      </c>
      <c r="N3919" s="13">
        <f t="shared" si="495"/>
        <v>0</v>
      </c>
      <c r="O3919" s="1">
        <v>25</v>
      </c>
      <c r="P3919" s="1">
        <v>134.91026410000001</v>
      </c>
      <c r="Q3919" s="1" t="s">
        <v>14</v>
      </c>
      <c r="R3919" s="6">
        <v>42488</v>
      </c>
    </row>
    <row r="3920" spans="1:18" x14ac:dyDescent="0.25">
      <c r="A3920" s="1">
        <v>3919</v>
      </c>
      <c r="B3920">
        <f t="shared" si="488"/>
        <v>0</v>
      </c>
      <c r="C3920">
        <f t="shared" si="489"/>
        <v>0</v>
      </c>
      <c r="D3920" s="1">
        <f t="shared" si="490"/>
        <v>0</v>
      </c>
      <c r="E3920" s="1">
        <f t="shared" si="491"/>
        <v>0</v>
      </c>
      <c r="F3920" s="1">
        <f t="shared" si="492"/>
        <v>0</v>
      </c>
      <c r="G3920" s="1">
        <f t="shared" si="493"/>
        <v>0</v>
      </c>
      <c r="H3920" s="1">
        <f t="shared" si="494"/>
        <v>0</v>
      </c>
      <c r="I3920" s="7" t="s">
        <v>161</v>
      </c>
      <c r="J3920" s="1" t="s">
        <v>162</v>
      </c>
      <c r="K3920" s="1">
        <f>VLOOKUP(L3920,Sheet1!A$1:B$1179,2,FALSE)</f>
        <v>7337310000</v>
      </c>
      <c r="L3920" s="1" t="str">
        <f>VLOOKUP(M3920,Itens!A$1:B$3327,2,FALSE)</f>
        <v>E1024L</v>
      </c>
      <c r="M3920" s="13">
        <v>7337310000</v>
      </c>
      <c r="N3920" s="13">
        <f t="shared" si="495"/>
        <v>0</v>
      </c>
      <c r="O3920" s="1">
        <v>24</v>
      </c>
      <c r="P3920" s="1">
        <v>115.05838633</v>
      </c>
      <c r="Q3920" s="1" t="s">
        <v>14</v>
      </c>
      <c r="R3920" s="6">
        <v>42488</v>
      </c>
    </row>
    <row r="3921" spans="1:18" x14ac:dyDescent="0.25">
      <c r="A3921" s="1">
        <v>3920</v>
      </c>
      <c r="B3921">
        <f t="shared" si="488"/>
        <v>0</v>
      </c>
      <c r="C3921">
        <f t="shared" si="489"/>
        <v>0</v>
      </c>
      <c r="D3921" s="1">
        <f t="shared" si="490"/>
        <v>0</v>
      </c>
      <c r="E3921" s="1">
        <f t="shared" si="491"/>
        <v>0</v>
      </c>
      <c r="F3921" s="1">
        <f t="shared" si="492"/>
        <v>0</v>
      </c>
      <c r="G3921" s="1">
        <f t="shared" si="493"/>
        <v>0</v>
      </c>
      <c r="H3921" s="1">
        <f t="shared" si="494"/>
        <v>0</v>
      </c>
      <c r="I3921" s="7" t="s">
        <v>161</v>
      </c>
      <c r="J3921" s="1" t="s">
        <v>162</v>
      </c>
      <c r="K3921" s="1">
        <f>VLOOKUP(L3921,Sheet1!A$1:B$1179,2,FALSE)</f>
        <v>1126110000</v>
      </c>
      <c r="L3921" s="1" t="str">
        <f>VLOOKUP(M3921,Itens!A$1:B$3327,2,FALSE)</f>
        <v>E10H02</v>
      </c>
      <c r="M3921" s="13">
        <v>1126110000</v>
      </c>
      <c r="N3921" s="13">
        <f t="shared" si="495"/>
        <v>0</v>
      </c>
      <c r="O3921" s="1">
        <v>10</v>
      </c>
      <c r="P3921" s="1">
        <v>5.5874882000000001</v>
      </c>
      <c r="Q3921" s="1" t="s">
        <v>14</v>
      </c>
      <c r="R3921" s="6">
        <v>42488</v>
      </c>
    </row>
    <row r="3922" spans="1:18" x14ac:dyDescent="0.25">
      <c r="A3922" s="1">
        <v>3921</v>
      </c>
      <c r="B3922">
        <f t="shared" si="488"/>
        <v>0</v>
      </c>
      <c r="C3922">
        <f t="shared" si="489"/>
        <v>0</v>
      </c>
      <c r="D3922" s="1">
        <f t="shared" si="490"/>
        <v>0</v>
      </c>
      <c r="E3922" s="1">
        <f t="shared" si="491"/>
        <v>0</v>
      </c>
      <c r="F3922" s="1">
        <f t="shared" si="492"/>
        <v>0</v>
      </c>
      <c r="G3922" s="1">
        <f t="shared" si="493"/>
        <v>0</v>
      </c>
      <c r="H3922" s="1">
        <f t="shared" si="494"/>
        <v>0</v>
      </c>
      <c r="I3922" s="7" t="s">
        <v>161</v>
      </c>
      <c r="J3922" s="1" t="s">
        <v>162</v>
      </c>
      <c r="K3922" s="1">
        <f>VLOOKUP(L3922,Sheet1!A$1:B$1179,2,FALSE)</f>
        <v>4447130000</v>
      </c>
      <c r="L3922" s="1" t="str">
        <f>VLOOKUP(M3922,Itens!A$1:B$3327,2,FALSE)</f>
        <v>E11H D204</v>
      </c>
      <c r="M3922" s="13">
        <v>4447130000</v>
      </c>
      <c r="N3922" s="13">
        <f t="shared" si="495"/>
        <v>0</v>
      </c>
      <c r="O3922" s="1">
        <v>20</v>
      </c>
      <c r="P3922" s="1">
        <v>12.1898395</v>
      </c>
      <c r="Q3922" s="1" t="s">
        <v>14</v>
      </c>
      <c r="R3922" s="6">
        <v>42488</v>
      </c>
    </row>
    <row r="3923" spans="1:18" x14ac:dyDescent="0.25">
      <c r="A3923" s="1">
        <v>3922</v>
      </c>
      <c r="B3923">
        <f t="shared" si="488"/>
        <v>0</v>
      </c>
      <c r="C3923">
        <f t="shared" si="489"/>
        <v>0</v>
      </c>
      <c r="D3923" s="1">
        <f t="shared" si="490"/>
        <v>0</v>
      </c>
      <c r="E3923" s="1">
        <f t="shared" si="491"/>
        <v>0</v>
      </c>
      <c r="F3923" s="1">
        <f t="shared" si="492"/>
        <v>0</v>
      </c>
      <c r="G3923" s="1">
        <f t="shared" si="493"/>
        <v>0</v>
      </c>
      <c r="H3923" s="1">
        <f t="shared" si="494"/>
        <v>0</v>
      </c>
      <c r="I3923" s="7" t="s">
        <v>161</v>
      </c>
      <c r="J3923" s="1" t="s">
        <v>162</v>
      </c>
      <c r="K3923" s="1">
        <f>VLOOKUP(L3923,Sheet1!A$1:B$1179,2,FALSE)</f>
        <v>220130000</v>
      </c>
      <c r="L3923" s="1" t="str">
        <f>VLOOKUP(M3923,Itens!A$1:B$3327,2,FALSE)</f>
        <v>E11H D57</v>
      </c>
      <c r="M3923" s="13">
        <v>220130000</v>
      </c>
      <c r="N3923" s="13">
        <f t="shared" si="495"/>
        <v>0</v>
      </c>
      <c r="O3923" s="1">
        <v>20</v>
      </c>
      <c r="P3923" s="1">
        <v>8.3400831699999998</v>
      </c>
      <c r="Q3923" s="1" t="s">
        <v>14</v>
      </c>
      <c r="R3923" s="6">
        <v>42488</v>
      </c>
    </row>
    <row r="3924" spans="1:18" x14ac:dyDescent="0.25">
      <c r="A3924" s="1">
        <v>3923</v>
      </c>
      <c r="B3924">
        <f t="shared" si="488"/>
        <v>0</v>
      </c>
      <c r="C3924">
        <f t="shared" si="489"/>
        <v>0</v>
      </c>
      <c r="D3924" s="1">
        <f t="shared" si="490"/>
        <v>0</v>
      </c>
      <c r="E3924" s="1">
        <f t="shared" si="491"/>
        <v>0</v>
      </c>
      <c r="F3924" s="1">
        <f t="shared" si="492"/>
        <v>0</v>
      </c>
      <c r="G3924" s="1">
        <f t="shared" si="493"/>
        <v>0</v>
      </c>
      <c r="H3924" s="1">
        <f t="shared" si="494"/>
        <v>0</v>
      </c>
      <c r="I3924" s="7" t="s">
        <v>161</v>
      </c>
      <c r="J3924" s="1" t="s">
        <v>162</v>
      </c>
      <c r="K3924" s="1">
        <f>VLOOKUP(L3924,Sheet1!A$1:B$1179,2,FALSE)</f>
        <v>2644130000</v>
      </c>
      <c r="L3924" s="1" t="str">
        <f>VLOOKUP(M3924,Itens!A$1:B$3327,2,FALSE)</f>
        <v>E160H01 D28</v>
      </c>
      <c r="M3924" s="13">
        <v>2644130000</v>
      </c>
      <c r="N3924" s="13">
        <f t="shared" si="495"/>
        <v>0</v>
      </c>
      <c r="O3924" s="1">
        <v>30</v>
      </c>
      <c r="P3924" s="1">
        <v>10.80373992</v>
      </c>
      <c r="Q3924" s="1" t="s">
        <v>14</v>
      </c>
      <c r="R3924" s="6">
        <v>42488</v>
      </c>
    </row>
    <row r="3925" spans="1:18" x14ac:dyDescent="0.25">
      <c r="A3925" s="1">
        <v>3924</v>
      </c>
      <c r="B3925">
        <f t="shared" si="488"/>
        <v>0</v>
      </c>
      <c r="C3925">
        <f t="shared" si="489"/>
        <v>0</v>
      </c>
      <c r="D3925" s="1">
        <f t="shared" si="490"/>
        <v>0</v>
      </c>
      <c r="E3925" s="1">
        <f t="shared" si="491"/>
        <v>0</v>
      </c>
      <c r="F3925" s="1">
        <f t="shared" si="492"/>
        <v>0</v>
      </c>
      <c r="G3925" s="1">
        <f t="shared" si="493"/>
        <v>0</v>
      </c>
      <c r="H3925" s="1">
        <f t="shared" si="494"/>
        <v>0</v>
      </c>
      <c r="I3925" s="7" t="s">
        <v>161</v>
      </c>
      <c r="J3925" s="1" t="s">
        <v>162</v>
      </c>
      <c r="K3925" s="1">
        <f>VLOOKUP(L3925,Sheet1!A$1:B$1179,2,FALSE)</f>
        <v>2647130000</v>
      </c>
      <c r="L3925" s="1" t="str">
        <f>VLOOKUP(M3925,Itens!A$1:B$3327,2,FALSE)</f>
        <v>E161H01 D28</v>
      </c>
      <c r="M3925" s="13">
        <v>2647130000</v>
      </c>
      <c r="N3925" s="13">
        <f t="shared" si="495"/>
        <v>0</v>
      </c>
      <c r="O3925" s="1">
        <v>70</v>
      </c>
      <c r="P3925" s="1">
        <v>13.564402510000001</v>
      </c>
      <c r="Q3925" s="1" t="s">
        <v>14</v>
      </c>
      <c r="R3925" s="6">
        <v>42488</v>
      </c>
    </row>
    <row r="3926" spans="1:18" x14ac:dyDescent="0.25">
      <c r="A3926" s="1">
        <v>3925</v>
      </c>
      <c r="B3926">
        <f t="shared" si="488"/>
        <v>0</v>
      </c>
      <c r="C3926">
        <f t="shared" si="489"/>
        <v>0</v>
      </c>
      <c r="D3926" s="1">
        <f t="shared" si="490"/>
        <v>0</v>
      </c>
      <c r="E3926" s="1">
        <f t="shared" si="491"/>
        <v>0</v>
      </c>
      <c r="F3926" s="1">
        <f t="shared" si="492"/>
        <v>0</v>
      </c>
      <c r="G3926" s="1">
        <f t="shared" si="493"/>
        <v>0</v>
      </c>
      <c r="H3926" s="1">
        <f t="shared" si="494"/>
        <v>0</v>
      </c>
      <c r="I3926" s="7" t="s">
        <v>161</v>
      </c>
      <c r="J3926" s="1" t="s">
        <v>162</v>
      </c>
      <c r="K3926" s="1">
        <f>VLOOKUP(L3926,Sheet1!A$1:B$1179,2,FALSE)</f>
        <v>7831310000</v>
      </c>
      <c r="L3926" s="1" t="str">
        <f>VLOOKUP(M3926,Itens!A$1:B$3327,2,FALSE)</f>
        <v>E240L01</v>
      </c>
      <c r="M3926" s="13">
        <v>7831310000</v>
      </c>
      <c r="N3926" s="13">
        <f t="shared" si="495"/>
        <v>0</v>
      </c>
      <c r="O3926" s="1">
        <v>12</v>
      </c>
      <c r="P3926" s="1">
        <v>32.76473017</v>
      </c>
      <c r="Q3926" s="1" t="s">
        <v>14</v>
      </c>
      <c r="R3926" s="6">
        <v>42488</v>
      </c>
    </row>
    <row r="3927" spans="1:18" x14ac:dyDescent="0.25">
      <c r="A3927" s="1">
        <v>3926</v>
      </c>
      <c r="B3927">
        <f t="shared" si="488"/>
        <v>0</v>
      </c>
      <c r="C3927">
        <f t="shared" si="489"/>
        <v>0</v>
      </c>
      <c r="D3927" s="1">
        <f t="shared" si="490"/>
        <v>0</v>
      </c>
      <c r="E3927" s="1">
        <f t="shared" si="491"/>
        <v>0</v>
      </c>
      <c r="F3927" s="1">
        <f t="shared" si="492"/>
        <v>0</v>
      </c>
      <c r="G3927" s="1">
        <f t="shared" si="493"/>
        <v>0</v>
      </c>
      <c r="H3927" s="1">
        <f t="shared" si="494"/>
        <v>0</v>
      </c>
      <c r="I3927" s="7" t="s">
        <v>161</v>
      </c>
      <c r="J3927" s="1" t="s">
        <v>162</v>
      </c>
      <c r="K3927" s="1">
        <f>VLOOKUP(L3927,Sheet1!A$1:B$1179,2,FALSE)</f>
        <v>10349310000</v>
      </c>
      <c r="L3927" s="1" t="str">
        <f>VLOOKUP(M3927,Itens!A$1:B$3327,2,FALSE)</f>
        <v>E497L</v>
      </c>
      <c r="M3927" s="13">
        <v>10349310000</v>
      </c>
      <c r="N3927" s="13">
        <f t="shared" si="495"/>
        <v>0</v>
      </c>
      <c r="O3927" s="1">
        <v>4</v>
      </c>
      <c r="P3927" s="1">
        <v>238.75708304</v>
      </c>
      <c r="Q3927" s="1" t="s">
        <v>14</v>
      </c>
      <c r="R3927" s="6">
        <v>42488</v>
      </c>
    </row>
    <row r="3928" spans="1:18" x14ac:dyDescent="0.25">
      <c r="A3928" s="1">
        <v>3927</v>
      </c>
      <c r="B3928">
        <f t="shared" si="488"/>
        <v>0</v>
      </c>
      <c r="C3928">
        <f t="shared" si="489"/>
        <v>0</v>
      </c>
      <c r="D3928" s="1">
        <f t="shared" si="490"/>
        <v>0</v>
      </c>
      <c r="E3928" s="1">
        <f t="shared" si="491"/>
        <v>0</v>
      </c>
      <c r="F3928" s="1">
        <f t="shared" si="492"/>
        <v>0</v>
      </c>
      <c r="G3928" s="1">
        <f t="shared" si="493"/>
        <v>0</v>
      </c>
      <c r="H3928" s="1">
        <f t="shared" si="494"/>
        <v>0</v>
      </c>
      <c r="I3928" s="7" t="s">
        <v>161</v>
      </c>
      <c r="J3928" s="1" t="s">
        <v>162</v>
      </c>
      <c r="K3928" s="1">
        <f>VLOOKUP(L3928,Sheet1!A$1:B$1179,2,FALSE)</f>
        <v>1035230000</v>
      </c>
      <c r="L3928" s="1" t="str">
        <f>VLOOKUP(M3928,Itens!A$1:B$3327,2,FALSE)</f>
        <v>E500KP02 D36</v>
      </c>
      <c r="M3928" s="13">
        <v>1035230000</v>
      </c>
      <c r="N3928" s="13">
        <f t="shared" si="495"/>
        <v>0</v>
      </c>
      <c r="O3928" s="1">
        <v>42</v>
      </c>
      <c r="P3928" s="1">
        <v>31.984943860000001</v>
      </c>
      <c r="Q3928" s="1" t="s">
        <v>14</v>
      </c>
      <c r="R3928" s="6">
        <v>42488</v>
      </c>
    </row>
    <row r="3929" spans="1:18" x14ac:dyDescent="0.25">
      <c r="A3929" s="1">
        <v>3928</v>
      </c>
      <c r="B3929">
        <f t="shared" si="488"/>
        <v>0</v>
      </c>
      <c r="C3929">
        <f t="shared" si="489"/>
        <v>0</v>
      </c>
      <c r="D3929" s="1">
        <f t="shared" si="490"/>
        <v>0</v>
      </c>
      <c r="E3929" s="1">
        <f t="shared" si="491"/>
        <v>0</v>
      </c>
      <c r="F3929" s="1">
        <f t="shared" si="492"/>
        <v>0</v>
      </c>
      <c r="G3929" s="1">
        <f t="shared" si="493"/>
        <v>0</v>
      </c>
      <c r="H3929" s="1">
        <f t="shared" si="494"/>
        <v>0</v>
      </c>
      <c r="I3929" s="7" t="s">
        <v>161</v>
      </c>
      <c r="J3929" s="1" t="s">
        <v>162</v>
      </c>
      <c r="K3929" s="1">
        <f>VLOOKUP(L3929,Sheet1!A$1:B$1179,2,FALSE)</f>
        <v>7375310000</v>
      </c>
      <c r="L3929" s="1" t="str">
        <f>VLOOKUP(M3929,Itens!A$1:B$3327,2,FALSE)</f>
        <v>E603L R</v>
      </c>
      <c r="M3929" s="13">
        <v>7375310000</v>
      </c>
      <c r="N3929" s="13">
        <f t="shared" si="495"/>
        <v>0</v>
      </c>
      <c r="O3929" s="1">
        <v>96</v>
      </c>
      <c r="P3929" s="1">
        <v>79.915832289999997</v>
      </c>
      <c r="Q3929" s="1" t="s">
        <v>14</v>
      </c>
      <c r="R3929" s="6">
        <v>42488</v>
      </c>
    </row>
    <row r="3930" spans="1:18" x14ac:dyDescent="0.25">
      <c r="A3930" s="1">
        <v>3929</v>
      </c>
      <c r="B3930">
        <f t="shared" si="488"/>
        <v>0</v>
      </c>
      <c r="C3930">
        <f t="shared" si="489"/>
        <v>0</v>
      </c>
      <c r="D3930" s="1">
        <f t="shared" si="490"/>
        <v>0</v>
      </c>
      <c r="E3930" s="1">
        <f t="shared" si="491"/>
        <v>0</v>
      </c>
      <c r="F3930" s="1">
        <f t="shared" si="492"/>
        <v>0</v>
      </c>
      <c r="G3930" s="1">
        <f t="shared" si="493"/>
        <v>0</v>
      </c>
      <c r="H3930" s="1">
        <f t="shared" si="494"/>
        <v>0</v>
      </c>
      <c r="I3930" s="7" t="s">
        <v>161</v>
      </c>
      <c r="J3930" s="1" t="s">
        <v>162</v>
      </c>
      <c r="K3930" s="1">
        <f>VLOOKUP(L3930,Sheet1!A$1:B$1179,2,FALSE)</f>
        <v>6735310000</v>
      </c>
      <c r="L3930" s="1" t="str">
        <f>VLOOKUP(M3930,Itens!A$1:B$3327,2,FALSE)</f>
        <v>E821L</v>
      </c>
      <c r="M3930" s="13">
        <v>6735310000</v>
      </c>
      <c r="N3930" s="13">
        <f t="shared" si="495"/>
        <v>0</v>
      </c>
      <c r="O3930" s="1">
        <v>12</v>
      </c>
      <c r="P3930" s="1">
        <v>37.721033200000001</v>
      </c>
      <c r="Q3930" s="1" t="s">
        <v>14</v>
      </c>
      <c r="R3930" s="6">
        <v>42488</v>
      </c>
    </row>
    <row r="3931" spans="1:18" x14ac:dyDescent="0.25">
      <c r="A3931" s="1">
        <v>3930</v>
      </c>
      <c r="B3931">
        <f t="shared" si="488"/>
        <v>0</v>
      </c>
      <c r="C3931">
        <f t="shared" si="489"/>
        <v>0</v>
      </c>
      <c r="D3931" s="1">
        <f t="shared" si="490"/>
        <v>0</v>
      </c>
      <c r="E3931" s="1">
        <f t="shared" si="491"/>
        <v>0</v>
      </c>
      <c r="F3931" s="1">
        <f t="shared" si="492"/>
        <v>0</v>
      </c>
      <c r="G3931" s="1">
        <f t="shared" si="493"/>
        <v>0</v>
      </c>
      <c r="H3931" s="1">
        <f t="shared" si="494"/>
        <v>0</v>
      </c>
      <c r="I3931" s="7" t="s">
        <v>161</v>
      </c>
      <c r="J3931" s="1" t="s">
        <v>162</v>
      </c>
      <c r="K3931" s="1">
        <f>VLOOKUP(L3931,Sheet1!A$1:B$1179,2,FALSE)</f>
        <v>2352200000</v>
      </c>
      <c r="L3931" s="1" t="str">
        <f>VLOOKUP(M3931,Itens!A$1:B$3327,2,FALSE)</f>
        <v>H17WK11</v>
      </c>
      <c r="M3931" s="13">
        <v>2352200000</v>
      </c>
      <c r="N3931" s="13">
        <f t="shared" si="495"/>
        <v>0</v>
      </c>
      <c r="O3931" s="1">
        <v>10</v>
      </c>
      <c r="P3931" s="1">
        <v>32.344739570000002</v>
      </c>
      <c r="Q3931" s="1" t="s">
        <v>14</v>
      </c>
      <c r="R3931" s="6">
        <v>42488</v>
      </c>
    </row>
    <row r="3932" spans="1:18" x14ac:dyDescent="0.25">
      <c r="A3932" s="1">
        <v>3931</v>
      </c>
      <c r="B3932">
        <f t="shared" si="488"/>
        <v>0</v>
      </c>
      <c r="C3932">
        <f t="shared" si="489"/>
        <v>0</v>
      </c>
      <c r="D3932" s="1">
        <f t="shared" si="490"/>
        <v>0</v>
      </c>
      <c r="E3932" s="1">
        <f t="shared" si="491"/>
        <v>0</v>
      </c>
      <c r="F3932" s="1">
        <f t="shared" si="492"/>
        <v>0</v>
      </c>
      <c r="G3932" s="1">
        <f t="shared" si="493"/>
        <v>0</v>
      </c>
      <c r="H3932" s="1">
        <f t="shared" si="494"/>
        <v>0</v>
      </c>
      <c r="I3932" s="7" t="s">
        <v>161</v>
      </c>
      <c r="J3932" s="1" t="s">
        <v>162</v>
      </c>
      <c r="K3932" s="1">
        <f>VLOOKUP(L3932,Sheet1!A$1:B$1179,2,FALSE)</f>
        <v>6005100000</v>
      </c>
      <c r="L3932" s="1" t="str">
        <f>VLOOKUP(M3932,Itens!A$1:B$3327,2,FALSE)</f>
        <v>H200W01</v>
      </c>
      <c r="M3932" s="13">
        <v>3842100000</v>
      </c>
      <c r="N3932" s="13">
        <f t="shared" si="495"/>
        <v>1</v>
      </c>
      <c r="O3932" s="1">
        <v>48</v>
      </c>
      <c r="P3932" s="1">
        <v>19.45048375</v>
      </c>
      <c r="Q3932" s="1" t="s">
        <v>14</v>
      </c>
      <c r="R3932" s="6">
        <v>42488</v>
      </c>
    </row>
    <row r="3933" spans="1:18" x14ac:dyDescent="0.25">
      <c r="A3933" s="1">
        <v>3932</v>
      </c>
      <c r="B3933">
        <f t="shared" si="488"/>
        <v>0</v>
      </c>
      <c r="C3933">
        <f t="shared" si="489"/>
        <v>0</v>
      </c>
      <c r="D3933" s="1">
        <f t="shared" si="490"/>
        <v>0</v>
      </c>
      <c r="E3933" s="1">
        <f t="shared" si="491"/>
        <v>0</v>
      </c>
      <c r="F3933" s="1">
        <f t="shared" si="492"/>
        <v>0</v>
      </c>
      <c r="G3933" s="1">
        <f t="shared" si="493"/>
        <v>0</v>
      </c>
      <c r="H3933" s="1">
        <f t="shared" si="494"/>
        <v>0</v>
      </c>
      <c r="I3933" s="7" t="s">
        <v>161</v>
      </c>
      <c r="J3933" s="1" t="s">
        <v>162</v>
      </c>
      <c r="K3933" s="1">
        <f>VLOOKUP(L3933,Sheet1!A$1:B$1179,2,FALSE)</f>
        <v>5666100000</v>
      </c>
      <c r="L3933" s="1" t="str">
        <f>VLOOKUP(M3933,Itens!A$1:B$3327,2,FALSE)</f>
        <v>H200W02</v>
      </c>
      <c r="M3933" s="13">
        <v>3834100000</v>
      </c>
      <c r="N3933" s="13">
        <f t="shared" si="495"/>
        <v>1</v>
      </c>
      <c r="O3933" s="1">
        <v>18</v>
      </c>
      <c r="P3933" s="1">
        <v>28.518422829999999</v>
      </c>
      <c r="Q3933" s="1" t="s">
        <v>14</v>
      </c>
      <c r="R3933" s="6">
        <v>42488</v>
      </c>
    </row>
    <row r="3934" spans="1:18" x14ac:dyDescent="0.25">
      <c r="A3934" s="1">
        <v>3933</v>
      </c>
      <c r="B3934">
        <f t="shared" si="488"/>
        <v>0</v>
      </c>
      <c r="C3934">
        <f t="shared" si="489"/>
        <v>0</v>
      </c>
      <c r="D3934" s="1">
        <f t="shared" si="490"/>
        <v>0</v>
      </c>
      <c r="E3934" s="1">
        <f t="shared" si="491"/>
        <v>0</v>
      </c>
      <c r="F3934" s="1">
        <f t="shared" si="492"/>
        <v>0</v>
      </c>
      <c r="G3934" s="1">
        <f t="shared" si="493"/>
        <v>0</v>
      </c>
      <c r="H3934" s="1">
        <f t="shared" si="494"/>
        <v>0</v>
      </c>
      <c r="I3934" s="7" t="s">
        <v>161</v>
      </c>
      <c r="J3934" s="1" t="s">
        <v>162</v>
      </c>
      <c r="K3934" s="1">
        <f>VLOOKUP(L3934,Sheet1!A$1:B$1179,2,FALSE)</f>
        <v>3343200000</v>
      </c>
      <c r="L3934" s="1" t="str">
        <f>VLOOKUP(M3934,Itens!A$1:B$3327,2,FALSE)</f>
        <v>H200WDK</v>
      </c>
      <c r="M3934" s="13">
        <v>2082200000</v>
      </c>
      <c r="N3934" s="13">
        <f t="shared" si="495"/>
        <v>1</v>
      </c>
      <c r="O3934" s="1">
        <v>24</v>
      </c>
      <c r="P3934" s="1">
        <v>30.923393010000002</v>
      </c>
      <c r="Q3934" s="1" t="s">
        <v>14</v>
      </c>
      <c r="R3934" s="6">
        <v>42488</v>
      </c>
    </row>
    <row r="3935" spans="1:18" x14ac:dyDescent="0.25">
      <c r="A3935" s="1">
        <v>3934</v>
      </c>
      <c r="B3935">
        <f t="shared" si="488"/>
        <v>0</v>
      </c>
      <c r="C3935">
        <f t="shared" si="489"/>
        <v>0</v>
      </c>
      <c r="D3935" s="1">
        <f t="shared" si="490"/>
        <v>0</v>
      </c>
      <c r="E3935" s="1">
        <f t="shared" si="491"/>
        <v>0</v>
      </c>
      <c r="F3935" s="1">
        <f t="shared" si="492"/>
        <v>0</v>
      </c>
      <c r="G3935" s="1">
        <f t="shared" si="493"/>
        <v>0</v>
      </c>
      <c r="H3935" s="1">
        <f t="shared" si="494"/>
        <v>0</v>
      </c>
      <c r="I3935" s="7" t="s">
        <v>161</v>
      </c>
      <c r="J3935" s="1" t="s">
        <v>162</v>
      </c>
      <c r="K3935" s="1">
        <f>VLOOKUP(L3935,Sheet1!A$1:B$1179,2,FALSE)</f>
        <v>3344200000</v>
      </c>
      <c r="L3935" s="1" t="str">
        <f>VLOOKUP(M3935,Itens!A$1:B$3327,2,FALSE)</f>
        <v>H200WDK01</v>
      </c>
      <c r="M3935" s="13">
        <v>2081200000</v>
      </c>
      <c r="N3935" s="13">
        <f t="shared" si="495"/>
        <v>1</v>
      </c>
      <c r="O3935" s="1">
        <v>30</v>
      </c>
      <c r="P3935" s="1">
        <v>36.790975279999998</v>
      </c>
      <c r="Q3935" s="1" t="s">
        <v>14</v>
      </c>
      <c r="R3935" s="6">
        <v>42488</v>
      </c>
    </row>
    <row r="3936" spans="1:18" x14ac:dyDescent="0.25">
      <c r="A3936" s="1">
        <v>3935</v>
      </c>
      <c r="B3936">
        <f t="shared" si="488"/>
        <v>0</v>
      </c>
      <c r="C3936">
        <f t="shared" si="489"/>
        <v>0</v>
      </c>
      <c r="D3936" s="1">
        <f t="shared" si="490"/>
        <v>0</v>
      </c>
      <c r="E3936" s="1">
        <f t="shared" si="491"/>
        <v>0</v>
      </c>
      <c r="F3936" s="1">
        <f t="shared" si="492"/>
        <v>0</v>
      </c>
      <c r="G3936" s="1">
        <f t="shared" si="493"/>
        <v>0</v>
      </c>
      <c r="H3936" s="1">
        <f t="shared" si="494"/>
        <v>0</v>
      </c>
      <c r="I3936" s="7" t="s">
        <v>161</v>
      </c>
      <c r="J3936" s="1" t="s">
        <v>162</v>
      </c>
      <c r="K3936" s="1">
        <f>VLOOKUP(L3936,Sheet1!A$1:B$1179,2,FALSE)</f>
        <v>6172100000</v>
      </c>
      <c r="L3936" s="1" t="str">
        <f>VLOOKUP(M3936,Itens!A$1:B$3327,2,FALSE)</f>
        <v>H200WN01</v>
      </c>
      <c r="M3936" s="13">
        <v>3887100000</v>
      </c>
      <c r="N3936" s="13">
        <f t="shared" si="495"/>
        <v>1</v>
      </c>
      <c r="O3936" s="1">
        <v>24</v>
      </c>
      <c r="P3936" s="1">
        <v>34.94263685</v>
      </c>
      <c r="Q3936" s="1" t="s">
        <v>14</v>
      </c>
      <c r="R3936" s="6">
        <v>42488</v>
      </c>
    </row>
    <row r="3937" spans="1:18" x14ac:dyDescent="0.25">
      <c r="A3937" s="1">
        <v>3936</v>
      </c>
      <c r="B3937">
        <f t="shared" si="488"/>
        <v>0</v>
      </c>
      <c r="C3937">
        <f t="shared" si="489"/>
        <v>0</v>
      </c>
      <c r="D3937" s="1">
        <f t="shared" si="490"/>
        <v>0</v>
      </c>
      <c r="E3937" s="1">
        <f t="shared" si="491"/>
        <v>0</v>
      </c>
      <c r="F3937" s="1">
        <f t="shared" si="492"/>
        <v>0</v>
      </c>
      <c r="G3937" s="1">
        <f t="shared" si="493"/>
        <v>0</v>
      </c>
      <c r="H3937" s="1">
        <f t="shared" si="494"/>
        <v>0</v>
      </c>
      <c r="I3937" s="7" t="s">
        <v>161</v>
      </c>
      <c r="J3937" s="1" t="s">
        <v>162</v>
      </c>
      <c r="K3937" s="1">
        <f>VLOOKUP(L3937,Sheet1!A$1:B$1179,2,FALSE)</f>
        <v>5851100000</v>
      </c>
      <c r="L3937" s="1" t="str">
        <f>VLOOKUP(M3937,Itens!A$1:B$3327,2,FALSE)</f>
        <v>H24W05</v>
      </c>
      <c r="M3937" s="13">
        <v>5851100000</v>
      </c>
      <c r="N3937" s="13">
        <f t="shared" si="495"/>
        <v>0</v>
      </c>
      <c r="O3937" s="1">
        <v>12</v>
      </c>
      <c r="P3937" s="1">
        <v>34.603844369999997</v>
      </c>
      <c r="Q3937" s="1" t="s">
        <v>14</v>
      </c>
      <c r="R3937" s="6">
        <v>42488</v>
      </c>
    </row>
    <row r="3938" spans="1:18" x14ac:dyDescent="0.25">
      <c r="A3938" s="1">
        <v>3937</v>
      </c>
      <c r="B3938">
        <f t="shared" si="488"/>
        <v>0</v>
      </c>
      <c r="C3938">
        <f t="shared" si="489"/>
        <v>0</v>
      </c>
      <c r="D3938" s="1">
        <f t="shared" si="490"/>
        <v>0</v>
      </c>
      <c r="E3938" s="1">
        <f t="shared" si="491"/>
        <v>0</v>
      </c>
      <c r="F3938" s="1">
        <f t="shared" si="492"/>
        <v>0</v>
      </c>
      <c r="G3938" s="1">
        <f t="shared" si="493"/>
        <v>0</v>
      </c>
      <c r="H3938" s="1">
        <f t="shared" si="494"/>
        <v>0</v>
      </c>
      <c r="I3938" s="7" t="s">
        <v>161</v>
      </c>
      <c r="J3938" s="1" t="s">
        <v>162</v>
      </c>
      <c r="K3938" s="1">
        <f>VLOOKUP(L3938,Sheet1!A$1:B$1179,2,FALSE)</f>
        <v>1872200000</v>
      </c>
      <c r="L3938" s="1" t="str">
        <f>VLOOKUP(M3938,Itens!A$1:B$3327,2,FALSE)</f>
        <v>H328WK</v>
      </c>
      <c r="M3938" s="13">
        <v>1872200000</v>
      </c>
      <c r="N3938" s="13">
        <f t="shared" si="495"/>
        <v>0</v>
      </c>
      <c r="O3938" s="1">
        <v>24</v>
      </c>
      <c r="P3938" s="1">
        <v>49.646173679999997</v>
      </c>
      <c r="Q3938" s="1" t="s">
        <v>14</v>
      </c>
      <c r="R3938" s="6">
        <v>42488</v>
      </c>
    </row>
    <row r="3939" spans="1:18" x14ac:dyDescent="0.25">
      <c r="A3939" s="1">
        <v>3938</v>
      </c>
      <c r="B3939">
        <f t="shared" si="488"/>
        <v>0</v>
      </c>
      <c r="C3939">
        <f t="shared" si="489"/>
        <v>1</v>
      </c>
      <c r="D3939" s="1">
        <f t="shared" si="490"/>
        <v>1</v>
      </c>
      <c r="E3939" s="1">
        <f t="shared" si="491"/>
        <v>0</v>
      </c>
      <c r="F3939" s="1">
        <f t="shared" si="492"/>
        <v>3</v>
      </c>
      <c r="G3939" s="1">
        <f t="shared" si="493"/>
        <v>0</v>
      </c>
      <c r="H3939" s="1">
        <f t="shared" si="494"/>
        <v>3</v>
      </c>
      <c r="I3939" s="7" t="s">
        <v>161</v>
      </c>
      <c r="J3939" s="1" t="s">
        <v>162</v>
      </c>
      <c r="K3939" s="1">
        <f>VLOOKUP(L3939,Sheet1!A$1:B$1179,2,FALSE)</f>
        <v>521200000</v>
      </c>
      <c r="L3939" s="1" t="str">
        <f>VLOOKUP(M3939,Itens!A$1:B$3327,2,FALSE)</f>
        <v>H70WK11</v>
      </c>
      <c r="M3939" s="13">
        <v>521200000</v>
      </c>
      <c r="N3939" s="13">
        <f t="shared" si="495"/>
        <v>0</v>
      </c>
      <c r="O3939" s="1">
        <v>30</v>
      </c>
      <c r="P3939" s="1">
        <v>26.284234099999999</v>
      </c>
      <c r="Q3939" s="1" t="s">
        <v>14</v>
      </c>
      <c r="R3939" s="6">
        <v>42488</v>
      </c>
    </row>
    <row r="3940" spans="1:18" x14ac:dyDescent="0.25">
      <c r="A3940" s="1">
        <v>3939</v>
      </c>
      <c r="B3940">
        <f t="shared" si="488"/>
        <v>0</v>
      </c>
      <c r="C3940">
        <f t="shared" si="489"/>
        <v>1</v>
      </c>
      <c r="D3940" s="1">
        <f t="shared" si="490"/>
        <v>1</v>
      </c>
      <c r="E3940" s="1">
        <f t="shared" si="491"/>
        <v>1</v>
      </c>
      <c r="F3940" s="1">
        <f t="shared" si="492"/>
        <v>0</v>
      </c>
      <c r="G3940" s="1">
        <f t="shared" si="493"/>
        <v>0</v>
      </c>
      <c r="H3940" s="1">
        <f t="shared" si="494"/>
        <v>1</v>
      </c>
      <c r="I3940" s="7" t="s">
        <v>307</v>
      </c>
      <c r="J3940" s="1" t="s">
        <v>308</v>
      </c>
      <c r="K3940" s="1">
        <f>VLOOKUP(L3940,Sheet1!A$1:B$1179,2,FALSE)</f>
        <v>6045310000</v>
      </c>
      <c r="L3940" s="1" t="str">
        <f>VLOOKUP(M3940,Itens!A$1:B$3327,2,FALSE)</f>
        <v>E1068L</v>
      </c>
      <c r="M3940" s="13">
        <v>6045310000</v>
      </c>
      <c r="N3940" s="13">
        <f t="shared" si="495"/>
        <v>0</v>
      </c>
      <c r="O3940" s="1">
        <v>72</v>
      </c>
      <c r="P3940" s="1">
        <v>38.715929189999997</v>
      </c>
      <c r="Q3940" s="1" t="s">
        <v>39</v>
      </c>
      <c r="R3940" s="6">
        <v>42488</v>
      </c>
    </row>
    <row r="3941" spans="1:18" x14ac:dyDescent="0.25">
      <c r="A3941" s="1">
        <v>3940</v>
      </c>
      <c r="B3941">
        <f t="shared" si="488"/>
        <v>0</v>
      </c>
      <c r="C3941">
        <f t="shared" si="489"/>
        <v>0</v>
      </c>
      <c r="D3941" s="1">
        <f t="shared" si="490"/>
        <v>0</v>
      </c>
      <c r="E3941" s="1">
        <f t="shared" si="491"/>
        <v>0</v>
      </c>
      <c r="F3941" s="1">
        <f t="shared" si="492"/>
        <v>0</v>
      </c>
      <c r="G3941" s="1">
        <f t="shared" si="493"/>
        <v>0</v>
      </c>
      <c r="H3941" s="1">
        <f t="shared" si="494"/>
        <v>0</v>
      </c>
      <c r="I3941" s="7" t="s">
        <v>307</v>
      </c>
      <c r="J3941" s="1" t="s">
        <v>308</v>
      </c>
      <c r="K3941" s="1">
        <f>VLOOKUP(L3941,Sheet1!A$1:B$1179,2,FALSE)</f>
        <v>8640310000</v>
      </c>
      <c r="L3941" s="1" t="str">
        <f>VLOOKUP(M3941,Itens!A$1:B$3327,2,FALSE)</f>
        <v>E1908LI</v>
      </c>
      <c r="M3941" s="13">
        <v>8640310000</v>
      </c>
      <c r="N3941" s="13">
        <f t="shared" si="495"/>
        <v>0</v>
      </c>
      <c r="O3941" s="1">
        <v>24</v>
      </c>
      <c r="P3941" s="1">
        <v>20.702201259999999</v>
      </c>
      <c r="Q3941" s="1" t="s">
        <v>39</v>
      </c>
      <c r="R3941" s="6">
        <v>42488</v>
      </c>
    </row>
    <row r="3942" spans="1:18" x14ac:dyDescent="0.25">
      <c r="A3942" s="1">
        <v>3941</v>
      </c>
      <c r="B3942">
        <f t="shared" si="488"/>
        <v>0</v>
      </c>
      <c r="C3942">
        <f t="shared" si="489"/>
        <v>0</v>
      </c>
      <c r="D3942" s="1">
        <f t="shared" si="490"/>
        <v>0</v>
      </c>
      <c r="E3942" s="1">
        <f t="shared" si="491"/>
        <v>0</v>
      </c>
      <c r="F3942" s="1">
        <f t="shared" si="492"/>
        <v>0</v>
      </c>
      <c r="G3942" s="1">
        <f t="shared" si="493"/>
        <v>0</v>
      </c>
      <c r="H3942" s="1">
        <f t="shared" si="494"/>
        <v>0</v>
      </c>
      <c r="I3942" s="7" t="s">
        <v>307</v>
      </c>
      <c r="J3942" s="1" t="s">
        <v>308</v>
      </c>
      <c r="K3942" s="1">
        <f>VLOOKUP(L3942,Sheet1!A$1:B$1179,2,FALSE)</f>
        <v>1067230000</v>
      </c>
      <c r="L3942" s="1" t="str">
        <f>VLOOKUP(M3942,Itens!A$1:B$3327,2,FALSE)</f>
        <v>E57KP D73</v>
      </c>
      <c r="M3942" s="13">
        <v>1067230000</v>
      </c>
      <c r="N3942" s="13">
        <f t="shared" si="495"/>
        <v>0</v>
      </c>
      <c r="O3942" s="1">
        <v>30</v>
      </c>
      <c r="P3942" s="1">
        <v>29.718826929999999</v>
      </c>
      <c r="Q3942" s="1" t="s">
        <v>39</v>
      </c>
      <c r="R3942" s="6">
        <v>42488</v>
      </c>
    </row>
    <row r="3943" spans="1:18" x14ac:dyDescent="0.25">
      <c r="A3943" s="1">
        <v>3942</v>
      </c>
      <c r="B3943">
        <f t="shared" si="488"/>
        <v>0</v>
      </c>
      <c r="C3943">
        <f t="shared" si="489"/>
        <v>0</v>
      </c>
      <c r="D3943" s="1">
        <f t="shared" si="490"/>
        <v>0</v>
      </c>
      <c r="E3943" s="1">
        <f t="shared" si="491"/>
        <v>0</v>
      </c>
      <c r="F3943" s="1">
        <f t="shared" si="492"/>
        <v>0</v>
      </c>
      <c r="G3943" s="1">
        <f t="shared" si="493"/>
        <v>0</v>
      </c>
      <c r="H3943" s="1">
        <f t="shared" si="494"/>
        <v>0</v>
      </c>
      <c r="I3943" s="7" t="s">
        <v>307</v>
      </c>
      <c r="J3943" s="1" t="s">
        <v>308</v>
      </c>
      <c r="K3943" s="1">
        <f>VLOOKUP(L3943,Sheet1!A$1:B$1179,2,FALSE)</f>
        <v>6014310000</v>
      </c>
      <c r="L3943" s="1" t="str">
        <f>VLOOKUP(M3943,Itens!A$1:B$3327,2,FALSE)</f>
        <v>E681L</v>
      </c>
      <c r="M3943" s="13">
        <v>6014310000</v>
      </c>
      <c r="N3943" s="13">
        <f t="shared" si="495"/>
        <v>0</v>
      </c>
      <c r="O3943" s="1">
        <v>6</v>
      </c>
      <c r="P3943" s="1">
        <v>97.807313800000003</v>
      </c>
      <c r="Q3943" s="1" t="s">
        <v>39</v>
      </c>
      <c r="R3943" s="6">
        <v>42488</v>
      </c>
    </row>
    <row r="3944" spans="1:18" x14ac:dyDescent="0.25">
      <c r="A3944" s="1">
        <v>3943</v>
      </c>
      <c r="B3944">
        <f t="shared" si="488"/>
        <v>0</v>
      </c>
      <c r="C3944">
        <f t="shared" si="489"/>
        <v>0</v>
      </c>
      <c r="D3944" s="1">
        <f t="shared" si="490"/>
        <v>0</v>
      </c>
      <c r="E3944" s="1">
        <f t="shared" si="491"/>
        <v>0</v>
      </c>
      <c r="F3944" s="1">
        <f t="shared" si="492"/>
        <v>0</v>
      </c>
      <c r="G3944" s="1">
        <f t="shared" si="493"/>
        <v>0</v>
      </c>
      <c r="H3944" s="1">
        <f t="shared" si="494"/>
        <v>0</v>
      </c>
      <c r="I3944" s="7" t="s">
        <v>307</v>
      </c>
      <c r="J3944" s="1" t="s">
        <v>308</v>
      </c>
      <c r="K3944" s="1">
        <f>VLOOKUP(L3944,Sheet1!A$1:B$1179,2,FALSE)</f>
        <v>1069230000</v>
      </c>
      <c r="L3944" s="1" t="str">
        <f>VLOOKUP(M3944,Itens!A$1:B$3327,2,FALSE)</f>
        <v>E83KP02 D140</v>
      </c>
      <c r="M3944" s="13">
        <v>1069230000</v>
      </c>
      <c r="N3944" s="13">
        <f t="shared" si="495"/>
        <v>0</v>
      </c>
      <c r="O3944" s="1">
        <v>20</v>
      </c>
      <c r="P3944" s="1">
        <v>40.939237110000001</v>
      </c>
      <c r="Q3944" s="1" t="s">
        <v>39</v>
      </c>
      <c r="R3944" s="6">
        <v>42488</v>
      </c>
    </row>
    <row r="3945" spans="1:18" x14ac:dyDescent="0.25">
      <c r="A3945" s="1">
        <v>3944</v>
      </c>
      <c r="B3945">
        <f t="shared" si="488"/>
        <v>0</v>
      </c>
      <c r="C3945">
        <f t="shared" si="489"/>
        <v>0</v>
      </c>
      <c r="D3945" s="1">
        <f t="shared" si="490"/>
        <v>0</v>
      </c>
      <c r="E3945" s="1">
        <f t="shared" si="491"/>
        <v>0</v>
      </c>
      <c r="F3945" s="1">
        <f t="shared" si="492"/>
        <v>0</v>
      </c>
      <c r="G3945" s="1">
        <f t="shared" si="493"/>
        <v>0</v>
      </c>
      <c r="H3945" s="1">
        <f t="shared" si="494"/>
        <v>0</v>
      </c>
      <c r="I3945" s="7" t="s">
        <v>307</v>
      </c>
      <c r="J3945" s="1" t="s">
        <v>308</v>
      </c>
      <c r="K3945" s="1">
        <f>VLOOKUP(L3945,Sheet1!A$1:B$1179,2,FALSE)</f>
        <v>3833100000</v>
      </c>
      <c r="L3945" s="1" t="str">
        <f>VLOOKUP(M3945,Itens!A$1:B$3327,2,FALSE)</f>
        <v>H12W08</v>
      </c>
      <c r="M3945" s="13">
        <v>3833100000</v>
      </c>
      <c r="N3945" s="13">
        <f t="shared" si="495"/>
        <v>0</v>
      </c>
      <c r="O3945" s="1">
        <v>36</v>
      </c>
      <c r="P3945" s="1">
        <v>16.52375339</v>
      </c>
      <c r="Q3945" s="1" t="s">
        <v>39</v>
      </c>
      <c r="R3945" s="6">
        <v>42488</v>
      </c>
    </row>
    <row r="3946" spans="1:18" x14ac:dyDescent="0.25">
      <c r="A3946" s="1">
        <v>3945</v>
      </c>
      <c r="B3946">
        <f t="shared" si="488"/>
        <v>0</v>
      </c>
      <c r="C3946">
        <f t="shared" si="489"/>
        <v>0</v>
      </c>
      <c r="D3946" s="1">
        <f t="shared" si="490"/>
        <v>0</v>
      </c>
      <c r="E3946" s="1">
        <f t="shared" si="491"/>
        <v>0</v>
      </c>
      <c r="F3946" s="1">
        <f t="shared" si="492"/>
        <v>0</v>
      </c>
      <c r="G3946" s="1">
        <f t="shared" si="493"/>
        <v>0</v>
      </c>
      <c r="H3946" s="1">
        <f t="shared" si="494"/>
        <v>0</v>
      </c>
      <c r="I3946" s="7" t="s">
        <v>307</v>
      </c>
      <c r="J3946" s="1" t="s">
        <v>308</v>
      </c>
      <c r="K3946" s="1">
        <f>VLOOKUP(L3946,Sheet1!A$1:B$1179,2,FALSE)</f>
        <v>3054200000</v>
      </c>
      <c r="L3946" s="1" t="str">
        <f>VLOOKUP(M3946,Itens!A$1:B$3327,2,FALSE)</f>
        <v>H152WK</v>
      </c>
      <c r="M3946" s="13">
        <v>3054200000</v>
      </c>
      <c r="N3946" s="13">
        <f t="shared" si="495"/>
        <v>0</v>
      </c>
      <c r="O3946" s="1">
        <v>20</v>
      </c>
      <c r="P3946" s="1">
        <v>29.191763510000001</v>
      </c>
      <c r="Q3946" s="1" t="s">
        <v>39</v>
      </c>
      <c r="R3946" s="6">
        <v>42488</v>
      </c>
    </row>
    <row r="3947" spans="1:18" x14ac:dyDescent="0.25">
      <c r="A3947" s="1">
        <v>3946</v>
      </c>
      <c r="B3947">
        <f t="shared" si="488"/>
        <v>0</v>
      </c>
      <c r="C3947">
        <f t="shared" si="489"/>
        <v>0</v>
      </c>
      <c r="D3947" s="1">
        <f t="shared" si="490"/>
        <v>0</v>
      </c>
      <c r="E3947" s="1">
        <f t="shared" si="491"/>
        <v>0</v>
      </c>
      <c r="F3947" s="1">
        <f t="shared" si="492"/>
        <v>0</v>
      </c>
      <c r="G3947" s="1">
        <f t="shared" si="493"/>
        <v>0</v>
      </c>
      <c r="H3947" s="1">
        <f t="shared" si="494"/>
        <v>0</v>
      </c>
      <c r="I3947" s="7" t="s">
        <v>307</v>
      </c>
      <c r="J3947" s="1" t="s">
        <v>308</v>
      </c>
      <c r="K3947" s="1">
        <f>VLOOKUP(L3947,Sheet1!A$1:B$1179,2,FALSE)</f>
        <v>752200000</v>
      </c>
      <c r="L3947" s="1" t="str">
        <f>VLOOKUP(M3947,Itens!A$1:B$3327,2,FALSE)</f>
        <v>H160WK</v>
      </c>
      <c r="M3947" s="13">
        <v>752200000</v>
      </c>
      <c r="N3947" s="13">
        <f t="shared" si="495"/>
        <v>0</v>
      </c>
      <c r="O3947" s="1">
        <v>48</v>
      </c>
      <c r="P3947" s="1">
        <v>30.658001649999999</v>
      </c>
      <c r="Q3947" s="1" t="s">
        <v>39</v>
      </c>
      <c r="R3947" s="6">
        <v>42488</v>
      </c>
    </row>
    <row r="3948" spans="1:18" x14ac:dyDescent="0.25">
      <c r="A3948" s="1">
        <v>3947</v>
      </c>
      <c r="B3948">
        <f t="shared" si="488"/>
        <v>0</v>
      </c>
      <c r="C3948">
        <f t="shared" si="489"/>
        <v>0</v>
      </c>
      <c r="D3948" s="1">
        <f t="shared" si="490"/>
        <v>0</v>
      </c>
      <c r="E3948" s="1">
        <f t="shared" si="491"/>
        <v>0</v>
      </c>
      <c r="F3948" s="1">
        <f t="shared" si="492"/>
        <v>0</v>
      </c>
      <c r="G3948" s="1">
        <f t="shared" si="493"/>
        <v>0</v>
      </c>
      <c r="H3948" s="1">
        <f t="shared" si="494"/>
        <v>0</v>
      </c>
      <c r="I3948" s="7" t="s">
        <v>307</v>
      </c>
      <c r="J3948" s="1" t="s">
        <v>308</v>
      </c>
      <c r="K3948" s="1">
        <f>VLOOKUP(L3948,Sheet1!A$1:B$1179,2,FALSE)</f>
        <v>5484100000</v>
      </c>
      <c r="L3948" s="1" t="str">
        <f>VLOOKUP(M3948,Itens!A$1:B$3327,2,FALSE)</f>
        <v>H17W29</v>
      </c>
      <c r="M3948" s="13">
        <v>5484100000</v>
      </c>
      <c r="N3948" s="13">
        <f t="shared" si="495"/>
        <v>0</v>
      </c>
      <c r="O3948" s="1">
        <v>20</v>
      </c>
      <c r="P3948" s="1">
        <v>26.9428293</v>
      </c>
      <c r="Q3948" s="1" t="s">
        <v>39</v>
      </c>
      <c r="R3948" s="6">
        <v>42488</v>
      </c>
    </row>
    <row r="3949" spans="1:18" x14ac:dyDescent="0.25">
      <c r="A3949" s="1">
        <v>3948</v>
      </c>
      <c r="B3949">
        <f t="shared" si="488"/>
        <v>0</v>
      </c>
      <c r="C3949">
        <f t="shared" si="489"/>
        <v>0</v>
      </c>
      <c r="D3949" s="1">
        <f t="shared" si="490"/>
        <v>0</v>
      </c>
      <c r="E3949" s="1">
        <f t="shared" si="491"/>
        <v>0</v>
      </c>
      <c r="F3949" s="1">
        <f t="shared" si="492"/>
        <v>0</v>
      </c>
      <c r="G3949" s="1">
        <f t="shared" si="493"/>
        <v>0</v>
      </c>
      <c r="H3949" s="1">
        <f t="shared" si="494"/>
        <v>0</v>
      </c>
      <c r="I3949" s="7" t="s">
        <v>307</v>
      </c>
      <c r="J3949" s="1" t="s">
        <v>308</v>
      </c>
      <c r="K3949" s="1">
        <f>VLOOKUP(L3949,Sheet1!A$1:B$1179,2,FALSE)</f>
        <v>6006100000</v>
      </c>
      <c r="L3949" s="1" t="str">
        <f>VLOOKUP(M3949,Itens!A$1:B$3327,2,FALSE)</f>
        <v>H200W04</v>
      </c>
      <c r="M3949" s="13">
        <v>3835100000</v>
      </c>
      <c r="N3949" s="13">
        <f t="shared" si="495"/>
        <v>1</v>
      </c>
      <c r="O3949" s="1">
        <v>50</v>
      </c>
      <c r="P3949" s="1">
        <v>24.280229599999998</v>
      </c>
      <c r="Q3949" s="1" t="s">
        <v>39</v>
      </c>
      <c r="R3949" s="6">
        <v>42488</v>
      </c>
    </row>
    <row r="3950" spans="1:18" x14ac:dyDescent="0.25">
      <c r="A3950" s="1">
        <v>3949</v>
      </c>
      <c r="B3950">
        <f t="shared" si="488"/>
        <v>0</v>
      </c>
      <c r="C3950">
        <f t="shared" si="489"/>
        <v>0</v>
      </c>
      <c r="D3950" s="1">
        <f t="shared" si="490"/>
        <v>0</v>
      </c>
      <c r="E3950" s="1">
        <f t="shared" si="491"/>
        <v>0</v>
      </c>
      <c r="F3950" s="1">
        <f t="shared" si="492"/>
        <v>0</v>
      </c>
      <c r="G3950" s="1">
        <f t="shared" si="493"/>
        <v>0</v>
      </c>
      <c r="H3950" s="1">
        <f t="shared" si="494"/>
        <v>0</v>
      </c>
      <c r="I3950" s="7" t="s">
        <v>307</v>
      </c>
      <c r="J3950" s="1" t="s">
        <v>308</v>
      </c>
      <c r="K3950" s="1">
        <f>VLOOKUP(L3950,Sheet1!A$1:B$1179,2,FALSE)</f>
        <v>3344200000</v>
      </c>
      <c r="L3950" s="1" t="str">
        <f>VLOOKUP(M3950,Itens!A$1:B$3327,2,FALSE)</f>
        <v>H200WDK01</v>
      </c>
      <c r="M3950" s="13">
        <v>2081200000</v>
      </c>
      <c r="N3950" s="13">
        <f t="shared" si="495"/>
        <v>1</v>
      </c>
      <c r="O3950" s="1">
        <v>25</v>
      </c>
      <c r="P3950" s="1">
        <v>35.67527621</v>
      </c>
      <c r="Q3950" s="1" t="s">
        <v>39</v>
      </c>
      <c r="R3950" s="6">
        <v>42488</v>
      </c>
    </row>
    <row r="3951" spans="1:18" x14ac:dyDescent="0.25">
      <c r="A3951" s="1">
        <v>3950</v>
      </c>
      <c r="B3951">
        <f t="shared" si="488"/>
        <v>0</v>
      </c>
      <c r="C3951">
        <f t="shared" si="489"/>
        <v>0</v>
      </c>
      <c r="D3951" s="1">
        <f t="shared" si="490"/>
        <v>0</v>
      </c>
      <c r="E3951" s="1">
        <f t="shared" si="491"/>
        <v>0</v>
      </c>
      <c r="F3951" s="1">
        <f t="shared" si="492"/>
        <v>0</v>
      </c>
      <c r="G3951" s="1">
        <f t="shared" si="493"/>
        <v>0</v>
      </c>
      <c r="H3951" s="1">
        <f t="shared" si="494"/>
        <v>0</v>
      </c>
      <c r="I3951" s="7" t="s">
        <v>307</v>
      </c>
      <c r="J3951" s="1" t="s">
        <v>308</v>
      </c>
      <c r="K3951" s="1">
        <f>VLOOKUP(L3951,Sheet1!A$1:B$1179,2,FALSE)</f>
        <v>6172100000</v>
      </c>
      <c r="L3951" s="1" t="str">
        <f>VLOOKUP(M3951,Itens!A$1:B$3327,2,FALSE)</f>
        <v>H200WN01</v>
      </c>
      <c r="M3951" s="13">
        <v>3887100000</v>
      </c>
      <c r="N3951" s="13">
        <f t="shared" si="495"/>
        <v>1</v>
      </c>
      <c r="O3951" s="1">
        <v>25</v>
      </c>
      <c r="P3951" s="1">
        <v>35.188705220000003</v>
      </c>
      <c r="Q3951" s="1" t="s">
        <v>39</v>
      </c>
      <c r="R3951" s="6">
        <v>42488</v>
      </c>
    </row>
    <row r="3952" spans="1:18" x14ac:dyDescent="0.25">
      <c r="A3952" s="1">
        <v>3951</v>
      </c>
      <c r="B3952">
        <f t="shared" si="488"/>
        <v>0</v>
      </c>
      <c r="C3952">
        <f t="shared" si="489"/>
        <v>0</v>
      </c>
      <c r="D3952" s="1">
        <f t="shared" si="490"/>
        <v>0</v>
      </c>
      <c r="E3952" s="1">
        <f t="shared" si="491"/>
        <v>0</v>
      </c>
      <c r="F3952" s="1">
        <f t="shared" si="492"/>
        <v>0</v>
      </c>
      <c r="G3952" s="1">
        <f t="shared" si="493"/>
        <v>0</v>
      </c>
      <c r="H3952" s="1">
        <f t="shared" si="494"/>
        <v>0</v>
      </c>
      <c r="I3952" s="7" t="s">
        <v>307</v>
      </c>
      <c r="J3952" s="1" t="s">
        <v>308</v>
      </c>
      <c r="K3952" s="1">
        <f>VLOOKUP(L3952,Sheet1!A$1:B$1179,2,FALSE)</f>
        <v>3843100000</v>
      </c>
      <c r="L3952" s="1" t="str">
        <f>VLOOKUP(M3952,Itens!A$1:B$3327,2,FALSE)</f>
        <v>H230W</v>
      </c>
      <c r="M3952" s="13">
        <v>3843100000</v>
      </c>
      <c r="N3952" s="13">
        <f t="shared" si="495"/>
        <v>0</v>
      </c>
      <c r="O3952" s="1">
        <v>24</v>
      </c>
      <c r="P3952" s="1">
        <v>58.883814229999999</v>
      </c>
      <c r="Q3952" s="1" t="s">
        <v>39</v>
      </c>
      <c r="R3952" s="6">
        <v>42488</v>
      </c>
    </row>
    <row r="3953" spans="1:18" x14ac:dyDescent="0.25">
      <c r="A3953" s="1">
        <v>3952</v>
      </c>
      <c r="B3953">
        <f t="shared" si="488"/>
        <v>0</v>
      </c>
      <c r="C3953">
        <f t="shared" si="489"/>
        <v>0</v>
      </c>
      <c r="D3953" s="1">
        <f t="shared" si="490"/>
        <v>0</v>
      </c>
      <c r="E3953" s="1">
        <f t="shared" si="491"/>
        <v>0</v>
      </c>
      <c r="F3953" s="1">
        <f t="shared" si="492"/>
        <v>0</v>
      </c>
      <c r="G3953" s="1">
        <f t="shared" si="493"/>
        <v>0</v>
      </c>
      <c r="H3953" s="1">
        <f t="shared" si="494"/>
        <v>0</v>
      </c>
      <c r="I3953" s="7" t="s">
        <v>307</v>
      </c>
      <c r="J3953" s="1" t="s">
        <v>308</v>
      </c>
      <c r="K3953" s="1">
        <f>VLOOKUP(L3953,Sheet1!A$1:B$1179,2,FALSE)</f>
        <v>5269100000</v>
      </c>
      <c r="L3953" s="1" t="str">
        <f>VLOOKUP(M3953,Itens!A$1:B$3327,2,FALSE)</f>
        <v>H300W03</v>
      </c>
      <c r="M3953" s="13">
        <v>5269100000</v>
      </c>
      <c r="N3953" s="13">
        <f t="shared" si="495"/>
        <v>0</v>
      </c>
      <c r="O3953" s="1">
        <v>6</v>
      </c>
      <c r="P3953" s="1">
        <v>39.470399960000002</v>
      </c>
      <c r="Q3953" s="1" t="s">
        <v>39</v>
      </c>
      <c r="R3953" s="6">
        <v>42488</v>
      </c>
    </row>
    <row r="3954" spans="1:18" x14ac:dyDescent="0.25">
      <c r="A3954" s="1">
        <v>3953</v>
      </c>
      <c r="B3954">
        <f t="shared" si="488"/>
        <v>0</v>
      </c>
      <c r="C3954">
        <f t="shared" si="489"/>
        <v>0</v>
      </c>
      <c r="D3954" s="1">
        <f t="shared" si="490"/>
        <v>0</v>
      </c>
      <c r="E3954" s="1">
        <f t="shared" si="491"/>
        <v>0</v>
      </c>
      <c r="F3954" s="1">
        <f t="shared" si="492"/>
        <v>0</v>
      </c>
      <c r="G3954" s="1">
        <f t="shared" si="493"/>
        <v>0</v>
      </c>
      <c r="H3954" s="1">
        <f t="shared" si="494"/>
        <v>0</v>
      </c>
      <c r="I3954" s="7" t="s">
        <v>307</v>
      </c>
      <c r="J3954" s="1" t="s">
        <v>308</v>
      </c>
      <c r="K3954" s="1">
        <f>VLOOKUP(L3954,Sheet1!A$1:B$1179,2,FALSE)</f>
        <v>2632100000</v>
      </c>
      <c r="L3954" s="1" t="str">
        <f>VLOOKUP(M3954,Itens!A$1:B$3327,2,FALSE)</f>
        <v>H311W</v>
      </c>
      <c r="M3954" s="13">
        <v>2632100000</v>
      </c>
      <c r="N3954" s="13">
        <f t="shared" si="495"/>
        <v>0</v>
      </c>
      <c r="O3954" s="1">
        <v>2</v>
      </c>
      <c r="P3954" s="1">
        <v>199.43387562000001</v>
      </c>
      <c r="Q3954" s="1" t="s">
        <v>39</v>
      </c>
      <c r="R3954" s="6">
        <v>42488</v>
      </c>
    </row>
    <row r="3955" spans="1:18" x14ac:dyDescent="0.25">
      <c r="A3955" s="1">
        <v>3954</v>
      </c>
      <c r="B3955">
        <f t="shared" si="488"/>
        <v>0</v>
      </c>
      <c r="C3955">
        <f t="shared" si="489"/>
        <v>0</v>
      </c>
      <c r="D3955" s="1">
        <f t="shared" si="490"/>
        <v>0</v>
      </c>
      <c r="E3955" s="1">
        <f t="shared" si="491"/>
        <v>0</v>
      </c>
      <c r="F3955" s="1">
        <f t="shared" si="492"/>
        <v>0</v>
      </c>
      <c r="G3955" s="1">
        <f t="shared" si="493"/>
        <v>0</v>
      </c>
      <c r="H3955" s="1">
        <f t="shared" si="494"/>
        <v>0</v>
      </c>
      <c r="I3955" s="7" t="s">
        <v>307</v>
      </c>
      <c r="J3955" s="1" t="s">
        <v>308</v>
      </c>
      <c r="K3955" s="1">
        <f>VLOOKUP(L3955,Sheet1!A$1:B$1179,2,FALSE)</f>
        <v>1872200000</v>
      </c>
      <c r="L3955" s="1" t="str">
        <f>VLOOKUP(M3955,Itens!A$1:B$3327,2,FALSE)</f>
        <v>H328WK</v>
      </c>
      <c r="M3955" s="13">
        <v>1872200000</v>
      </c>
      <c r="N3955" s="13">
        <f t="shared" si="495"/>
        <v>0</v>
      </c>
      <c r="O3955" s="1">
        <v>25</v>
      </c>
      <c r="P3955" s="1">
        <v>47.278020789999999</v>
      </c>
      <c r="Q3955" s="1" t="s">
        <v>39</v>
      </c>
      <c r="R3955" s="6">
        <v>42488</v>
      </c>
    </row>
    <row r="3956" spans="1:18" x14ac:dyDescent="0.25">
      <c r="A3956" s="1">
        <v>3955</v>
      </c>
      <c r="B3956">
        <f t="shared" si="488"/>
        <v>0</v>
      </c>
      <c r="C3956">
        <f t="shared" si="489"/>
        <v>0</v>
      </c>
      <c r="D3956" s="1">
        <f t="shared" si="490"/>
        <v>0</v>
      </c>
      <c r="E3956" s="1">
        <f t="shared" si="491"/>
        <v>0</v>
      </c>
      <c r="F3956" s="1">
        <f t="shared" si="492"/>
        <v>0</v>
      </c>
      <c r="G3956" s="1">
        <f t="shared" si="493"/>
        <v>0</v>
      </c>
      <c r="H3956" s="1">
        <f t="shared" si="494"/>
        <v>0</v>
      </c>
      <c r="I3956" s="7" t="s">
        <v>307</v>
      </c>
      <c r="J3956" s="1" t="s">
        <v>308</v>
      </c>
      <c r="K3956" s="1">
        <f>VLOOKUP(L3956,Sheet1!A$1:B$1179,2,FALSE)</f>
        <v>526600000</v>
      </c>
      <c r="L3956" s="1" t="str">
        <f>VLOOKUP(M3956,Itens!A$1:B$3327,2,FALSE)</f>
        <v>T250W</v>
      </c>
      <c r="M3956" s="13">
        <v>526600000</v>
      </c>
      <c r="N3956" s="13">
        <f t="shared" si="495"/>
        <v>0</v>
      </c>
      <c r="O3956" s="1">
        <v>78</v>
      </c>
      <c r="P3956" s="1">
        <v>39.778415469999999</v>
      </c>
      <c r="Q3956" s="1" t="s">
        <v>39</v>
      </c>
      <c r="R3956" s="6">
        <v>42488</v>
      </c>
    </row>
    <row r="3957" spans="1:18" x14ac:dyDescent="0.25">
      <c r="A3957" s="1">
        <v>3956</v>
      </c>
      <c r="B3957">
        <f t="shared" si="488"/>
        <v>0</v>
      </c>
      <c r="C3957">
        <f t="shared" si="489"/>
        <v>1</v>
      </c>
      <c r="D3957" s="1">
        <f t="shared" si="490"/>
        <v>1</v>
      </c>
      <c r="E3957" s="1">
        <f t="shared" si="491"/>
        <v>0</v>
      </c>
      <c r="F3957" s="1">
        <f t="shared" si="492"/>
        <v>3</v>
      </c>
      <c r="G3957" s="1">
        <f t="shared" si="493"/>
        <v>0</v>
      </c>
      <c r="H3957" s="1">
        <f t="shared" si="494"/>
        <v>3</v>
      </c>
      <c r="I3957" s="7" t="s">
        <v>307</v>
      </c>
      <c r="J3957" s="1" t="s">
        <v>308</v>
      </c>
      <c r="K3957" s="1">
        <f>VLOOKUP(L3957,Sheet1!A$1:B$1179,2,FALSE)</f>
        <v>296600000</v>
      </c>
      <c r="L3957" s="1" t="str">
        <f>VLOOKUP(M3957,Itens!A$1:B$3327,2,FALSE)</f>
        <v>T280W</v>
      </c>
      <c r="M3957" s="13">
        <v>296600000</v>
      </c>
      <c r="N3957" s="13">
        <f t="shared" si="495"/>
        <v>0</v>
      </c>
      <c r="O3957" s="1">
        <v>10</v>
      </c>
      <c r="P3957" s="1">
        <v>108.8775828</v>
      </c>
      <c r="Q3957" s="1" t="s">
        <v>39</v>
      </c>
      <c r="R3957" s="6">
        <v>42488</v>
      </c>
    </row>
    <row r="3958" spans="1:18" x14ac:dyDescent="0.25">
      <c r="A3958" s="1">
        <v>3957</v>
      </c>
      <c r="B3958">
        <f t="shared" si="488"/>
        <v>0</v>
      </c>
      <c r="C3958">
        <f t="shared" si="489"/>
        <v>1</v>
      </c>
      <c r="D3958" s="1">
        <f t="shared" si="490"/>
        <v>1</v>
      </c>
      <c r="E3958" s="1">
        <f t="shared" si="491"/>
        <v>1</v>
      </c>
      <c r="F3958" s="1">
        <f t="shared" si="492"/>
        <v>0</v>
      </c>
      <c r="G3958" s="1">
        <f t="shared" si="493"/>
        <v>0</v>
      </c>
      <c r="H3958" s="1">
        <f t="shared" si="494"/>
        <v>1</v>
      </c>
      <c r="I3958" s="5" t="s">
        <v>10</v>
      </c>
      <c r="J3958" s="1" t="s">
        <v>11</v>
      </c>
      <c r="K3958" s="1">
        <f>VLOOKUP(L3958,Sheet1!A$1:B$1179,2,FALSE)</f>
        <v>3035130000</v>
      </c>
      <c r="L3958" s="1" t="str">
        <f>VLOOKUP(M3958,Itens!A$1:B$3327,2,FALSE)</f>
        <v>E123H01 D194</v>
      </c>
      <c r="M3958" s="13">
        <v>3035130000</v>
      </c>
      <c r="N3958" s="13">
        <f t="shared" si="495"/>
        <v>0</v>
      </c>
      <c r="O3958" s="1">
        <v>20</v>
      </c>
      <c r="P3958" s="1">
        <v>33.947015960000002</v>
      </c>
      <c r="Q3958" s="1" t="s">
        <v>14</v>
      </c>
      <c r="R3958" s="6">
        <v>42488</v>
      </c>
    </row>
    <row r="3959" spans="1:18" x14ac:dyDescent="0.25">
      <c r="A3959" s="1">
        <v>3958</v>
      </c>
      <c r="B3959">
        <f t="shared" si="488"/>
        <v>0</v>
      </c>
      <c r="C3959">
        <f t="shared" si="489"/>
        <v>0</v>
      </c>
      <c r="D3959" s="1">
        <f t="shared" si="490"/>
        <v>0</v>
      </c>
      <c r="E3959" s="1">
        <f t="shared" si="491"/>
        <v>0</v>
      </c>
      <c r="F3959" s="1">
        <f t="shared" si="492"/>
        <v>0</v>
      </c>
      <c r="G3959" s="1">
        <f t="shared" si="493"/>
        <v>0</v>
      </c>
      <c r="H3959" s="1">
        <f t="shared" si="494"/>
        <v>0</v>
      </c>
      <c r="I3959" s="5" t="s">
        <v>10</v>
      </c>
      <c r="J3959" s="1" t="s">
        <v>11</v>
      </c>
      <c r="K3959" s="1">
        <f>VLOOKUP(L3959,Sheet1!A$1:B$1179,2,FALSE)</f>
        <v>2644130000</v>
      </c>
      <c r="L3959" s="1" t="str">
        <f>VLOOKUP(M3959,Itens!A$1:B$3327,2,FALSE)</f>
        <v>E160H01 D28</v>
      </c>
      <c r="M3959" s="13">
        <v>2644130000</v>
      </c>
      <c r="N3959" s="13">
        <f t="shared" si="495"/>
        <v>0</v>
      </c>
      <c r="O3959" s="1">
        <v>20</v>
      </c>
      <c r="P3959" s="1">
        <v>10.802905320000001</v>
      </c>
      <c r="Q3959" s="1" t="s">
        <v>14</v>
      </c>
      <c r="R3959" s="6">
        <v>42488</v>
      </c>
    </row>
    <row r="3960" spans="1:18" x14ac:dyDescent="0.25">
      <c r="A3960" s="1">
        <v>3959</v>
      </c>
      <c r="B3960">
        <f t="shared" si="488"/>
        <v>0</v>
      </c>
      <c r="C3960">
        <f t="shared" si="489"/>
        <v>0</v>
      </c>
      <c r="D3960" s="1">
        <f t="shared" si="490"/>
        <v>0</v>
      </c>
      <c r="E3960" s="1">
        <f t="shared" si="491"/>
        <v>0</v>
      </c>
      <c r="F3960" s="1">
        <f t="shared" si="492"/>
        <v>0</v>
      </c>
      <c r="G3960" s="1">
        <f t="shared" si="493"/>
        <v>0</v>
      </c>
      <c r="H3960" s="1">
        <f t="shared" si="494"/>
        <v>0</v>
      </c>
      <c r="I3960" s="5" t="s">
        <v>10</v>
      </c>
      <c r="J3960" s="1" t="s">
        <v>11</v>
      </c>
      <c r="K3960" s="1">
        <f>VLOOKUP(L3960,Sheet1!A$1:B$1179,2,FALSE)</f>
        <v>2647130000</v>
      </c>
      <c r="L3960" s="1" t="str">
        <f>VLOOKUP(M3960,Itens!A$1:B$3327,2,FALSE)</f>
        <v>E161H01 D28</v>
      </c>
      <c r="M3960" s="13">
        <v>2647130000</v>
      </c>
      <c r="N3960" s="13">
        <f t="shared" si="495"/>
        <v>0</v>
      </c>
      <c r="O3960" s="1">
        <v>40</v>
      </c>
      <c r="P3960" s="1">
        <v>12.907050679999999</v>
      </c>
      <c r="Q3960" s="1" t="s">
        <v>14</v>
      </c>
      <c r="R3960" s="6">
        <v>42488</v>
      </c>
    </row>
    <row r="3961" spans="1:18" x14ac:dyDescent="0.25">
      <c r="A3961" s="1">
        <v>3960</v>
      </c>
      <c r="B3961">
        <f t="shared" si="488"/>
        <v>0</v>
      </c>
      <c r="C3961">
        <f t="shared" si="489"/>
        <v>0</v>
      </c>
      <c r="D3961" s="1">
        <f t="shared" si="490"/>
        <v>0</v>
      </c>
      <c r="E3961" s="1">
        <f t="shared" si="491"/>
        <v>0</v>
      </c>
      <c r="F3961" s="1">
        <f t="shared" si="492"/>
        <v>0</v>
      </c>
      <c r="G3961" s="1">
        <f t="shared" si="493"/>
        <v>0</v>
      </c>
      <c r="H3961" s="1">
        <f t="shared" si="494"/>
        <v>0</v>
      </c>
      <c r="I3961" s="5" t="s">
        <v>10</v>
      </c>
      <c r="J3961" s="1" t="s">
        <v>11</v>
      </c>
      <c r="K3961" s="1">
        <f>VLOOKUP(L3961,Sheet1!A$1:B$1179,2,FALSE)</f>
        <v>3540130000</v>
      </c>
      <c r="L3961" s="1" t="str">
        <f>VLOOKUP(M3961,Itens!A$1:B$3327,2,FALSE)</f>
        <v>E422H D86</v>
      </c>
      <c r="M3961" s="13">
        <v>3540130000</v>
      </c>
      <c r="N3961" s="13">
        <f t="shared" si="495"/>
        <v>0</v>
      </c>
      <c r="O3961" s="1">
        <v>6</v>
      </c>
      <c r="P3961" s="1">
        <v>22.643219389999999</v>
      </c>
      <c r="Q3961" s="1" t="s">
        <v>14</v>
      </c>
      <c r="R3961" s="6">
        <v>42488</v>
      </c>
    </row>
    <row r="3962" spans="1:18" x14ac:dyDescent="0.25">
      <c r="A3962" s="1">
        <v>3961</v>
      </c>
      <c r="B3962">
        <f t="shared" si="488"/>
        <v>0</v>
      </c>
      <c r="C3962">
        <f t="shared" si="489"/>
        <v>0</v>
      </c>
      <c r="D3962" s="1">
        <f t="shared" si="490"/>
        <v>0</v>
      </c>
      <c r="E3962" s="1">
        <f t="shared" si="491"/>
        <v>0</v>
      </c>
      <c r="F3962" s="1">
        <f t="shared" si="492"/>
        <v>0</v>
      </c>
      <c r="G3962" s="1">
        <f t="shared" si="493"/>
        <v>0</v>
      </c>
      <c r="H3962" s="1">
        <f t="shared" si="494"/>
        <v>0</v>
      </c>
      <c r="I3962" s="5" t="s">
        <v>10</v>
      </c>
      <c r="J3962" s="1" t="s">
        <v>11</v>
      </c>
      <c r="K3962" s="1">
        <f>VLOOKUP(L3962,Sheet1!A$1:B$1179,2,FALSE)</f>
        <v>7223310000</v>
      </c>
      <c r="L3962" s="1" t="str">
        <f>VLOOKUP(M3962,Itens!A$1:B$3327,2,FALSE)</f>
        <v>E428L01</v>
      </c>
      <c r="M3962" s="13">
        <v>7223310000</v>
      </c>
      <c r="N3962" s="13">
        <f t="shared" si="495"/>
        <v>0</v>
      </c>
      <c r="O3962" s="1">
        <v>2</v>
      </c>
      <c r="P3962" s="1">
        <v>142.42459890999999</v>
      </c>
      <c r="Q3962" s="1" t="s">
        <v>14</v>
      </c>
      <c r="R3962" s="6">
        <v>42488</v>
      </c>
    </row>
    <row r="3963" spans="1:18" x14ac:dyDescent="0.25">
      <c r="A3963" s="1">
        <v>3962</v>
      </c>
      <c r="B3963">
        <f t="shared" si="488"/>
        <v>0</v>
      </c>
      <c r="C3963">
        <f t="shared" si="489"/>
        <v>0</v>
      </c>
      <c r="D3963" s="1">
        <f t="shared" si="490"/>
        <v>0</v>
      </c>
      <c r="E3963" s="1">
        <f t="shared" si="491"/>
        <v>0</v>
      </c>
      <c r="F3963" s="1">
        <f t="shared" si="492"/>
        <v>0</v>
      </c>
      <c r="G3963" s="1">
        <f t="shared" si="493"/>
        <v>0</v>
      </c>
      <c r="H3963" s="1">
        <f t="shared" si="494"/>
        <v>0</v>
      </c>
      <c r="I3963" s="5" t="s">
        <v>10</v>
      </c>
      <c r="J3963" s="1" t="s">
        <v>11</v>
      </c>
      <c r="K3963" s="1">
        <f>VLOOKUP(L3963,Sheet1!A$1:B$1179,2,FALSE)</f>
        <v>1033230000</v>
      </c>
      <c r="L3963" s="1" t="str">
        <f>VLOOKUP(M3963,Itens!A$1:B$3327,2,FALSE)</f>
        <v>E52KP D36</v>
      </c>
      <c r="M3963" s="13">
        <v>1033230000</v>
      </c>
      <c r="N3963" s="13">
        <f t="shared" si="495"/>
        <v>0</v>
      </c>
      <c r="O3963" s="1">
        <v>42</v>
      </c>
      <c r="P3963" s="1">
        <v>24.20120738</v>
      </c>
      <c r="Q3963" s="1" t="s">
        <v>14</v>
      </c>
      <c r="R3963" s="6">
        <v>42488</v>
      </c>
    </row>
    <row r="3964" spans="1:18" x14ac:dyDescent="0.25">
      <c r="A3964" s="1">
        <v>3963</v>
      </c>
      <c r="B3964">
        <f t="shared" si="488"/>
        <v>0</v>
      </c>
      <c r="C3964">
        <f t="shared" si="489"/>
        <v>0</v>
      </c>
      <c r="D3964" s="1">
        <f t="shared" si="490"/>
        <v>0</v>
      </c>
      <c r="E3964" s="1">
        <f t="shared" si="491"/>
        <v>0</v>
      </c>
      <c r="F3964" s="1">
        <f t="shared" si="492"/>
        <v>0</v>
      </c>
      <c r="G3964" s="1">
        <f t="shared" si="493"/>
        <v>0</v>
      </c>
      <c r="H3964" s="1">
        <f t="shared" si="494"/>
        <v>0</v>
      </c>
      <c r="I3964" s="5" t="s">
        <v>10</v>
      </c>
      <c r="J3964" s="1" t="s">
        <v>11</v>
      </c>
      <c r="K3964" s="1">
        <f>VLOOKUP(L3964,Sheet1!A$1:B$1179,2,FALSE)</f>
        <v>1067230000</v>
      </c>
      <c r="L3964" s="1" t="str">
        <f>VLOOKUP(M3964,Itens!A$1:B$3327,2,FALSE)</f>
        <v>E57KP D73</v>
      </c>
      <c r="M3964" s="13">
        <v>1067230000</v>
      </c>
      <c r="N3964" s="13">
        <f t="shared" si="495"/>
        <v>0</v>
      </c>
      <c r="O3964" s="1">
        <v>20</v>
      </c>
      <c r="P3964" s="1">
        <v>32.709072089999999</v>
      </c>
      <c r="Q3964" s="1" t="s">
        <v>14</v>
      </c>
      <c r="R3964" s="6">
        <v>42488</v>
      </c>
    </row>
    <row r="3965" spans="1:18" x14ac:dyDescent="0.25">
      <c r="A3965" s="1">
        <v>3964</v>
      </c>
      <c r="B3965">
        <f t="shared" si="488"/>
        <v>0</v>
      </c>
      <c r="C3965">
        <f t="shared" si="489"/>
        <v>0</v>
      </c>
      <c r="D3965" s="1">
        <f t="shared" si="490"/>
        <v>0</v>
      </c>
      <c r="E3965" s="1">
        <f t="shared" si="491"/>
        <v>0</v>
      </c>
      <c r="F3965" s="1">
        <f t="shared" si="492"/>
        <v>0</v>
      </c>
      <c r="G3965" s="1">
        <f t="shared" si="493"/>
        <v>0</v>
      </c>
      <c r="H3965" s="1">
        <f t="shared" si="494"/>
        <v>0</v>
      </c>
      <c r="I3965" s="5" t="s">
        <v>10</v>
      </c>
      <c r="J3965" s="1" t="s">
        <v>11</v>
      </c>
      <c r="K3965" s="1">
        <f>VLOOKUP(L3965,Sheet1!A$1:B$1179,2,FALSE)</f>
        <v>6051310000</v>
      </c>
      <c r="L3965" s="1" t="str">
        <f>VLOOKUP(M3965,Itens!A$1:B$3327,2,FALSE)</f>
        <v>E806L</v>
      </c>
      <c r="M3965" s="13">
        <v>6051310000</v>
      </c>
      <c r="N3965" s="13">
        <f t="shared" si="495"/>
        <v>0</v>
      </c>
      <c r="O3965" s="1">
        <v>12</v>
      </c>
      <c r="P3965" s="1">
        <v>82.692105639999994</v>
      </c>
      <c r="Q3965" s="1" t="s">
        <v>14</v>
      </c>
      <c r="R3965" s="6">
        <v>42488</v>
      </c>
    </row>
    <row r="3966" spans="1:18" x14ac:dyDescent="0.25">
      <c r="A3966" s="1">
        <v>3965</v>
      </c>
      <c r="B3966">
        <f t="shared" si="488"/>
        <v>0</v>
      </c>
      <c r="C3966">
        <f t="shared" si="489"/>
        <v>0</v>
      </c>
      <c r="D3966" s="1">
        <f t="shared" si="490"/>
        <v>0</v>
      </c>
      <c r="E3966" s="1">
        <f t="shared" si="491"/>
        <v>0</v>
      </c>
      <c r="F3966" s="1">
        <f t="shared" si="492"/>
        <v>0</v>
      </c>
      <c r="G3966" s="1">
        <f t="shared" si="493"/>
        <v>0</v>
      </c>
      <c r="H3966" s="1">
        <f t="shared" si="494"/>
        <v>0</v>
      </c>
      <c r="I3966" s="5" t="s">
        <v>10</v>
      </c>
      <c r="J3966" s="1" t="s">
        <v>11</v>
      </c>
      <c r="K3966" s="1">
        <f>VLOOKUP(L3966,Sheet1!A$1:B$1179,2,FALSE)</f>
        <v>4187100000</v>
      </c>
      <c r="L3966" s="1" t="str">
        <f>VLOOKUP(M3966,Itens!A$1:B$3327,2,FALSE)</f>
        <v>H10W02</v>
      </c>
      <c r="M3966" s="13">
        <v>4187100000</v>
      </c>
      <c r="N3966" s="13">
        <f t="shared" si="495"/>
        <v>0</v>
      </c>
      <c r="O3966" s="1">
        <v>20</v>
      </c>
      <c r="P3966" s="1">
        <v>9.9439304800000006</v>
      </c>
      <c r="Q3966" s="1" t="s">
        <v>14</v>
      </c>
      <c r="R3966" s="6">
        <v>42488</v>
      </c>
    </row>
    <row r="3967" spans="1:18" x14ac:dyDescent="0.25">
      <c r="A3967" s="1">
        <v>3966</v>
      </c>
      <c r="B3967">
        <f t="shared" si="488"/>
        <v>0</v>
      </c>
      <c r="C3967">
        <f t="shared" si="489"/>
        <v>0</v>
      </c>
      <c r="D3967" s="1">
        <f t="shared" si="490"/>
        <v>0</v>
      </c>
      <c r="E3967" s="1">
        <f t="shared" si="491"/>
        <v>0</v>
      </c>
      <c r="F3967" s="1">
        <f t="shared" si="492"/>
        <v>0</v>
      </c>
      <c r="G3967" s="1">
        <f t="shared" si="493"/>
        <v>0</v>
      </c>
      <c r="H3967" s="1">
        <f t="shared" si="494"/>
        <v>0</v>
      </c>
      <c r="I3967" s="5" t="s">
        <v>10</v>
      </c>
      <c r="J3967" s="1" t="s">
        <v>11</v>
      </c>
      <c r="K3967" s="1">
        <f>VLOOKUP(L3967,Sheet1!A$1:B$1179,2,FALSE)</f>
        <v>5851100000</v>
      </c>
      <c r="L3967" s="1" t="str">
        <f>VLOOKUP(M3967,Itens!A$1:B$3327,2,FALSE)</f>
        <v>H24W05</v>
      </c>
      <c r="M3967" s="13">
        <v>5851100000</v>
      </c>
      <c r="N3967" s="13">
        <f t="shared" si="495"/>
        <v>0</v>
      </c>
      <c r="O3967" s="1">
        <v>12</v>
      </c>
      <c r="P3967" s="1">
        <v>34.603844369999997</v>
      </c>
      <c r="Q3967" s="1" t="s">
        <v>14</v>
      </c>
      <c r="R3967" s="6">
        <v>42488</v>
      </c>
    </row>
    <row r="3968" spans="1:18" x14ac:dyDescent="0.25">
      <c r="A3968" s="1">
        <v>3967</v>
      </c>
      <c r="B3968">
        <f t="shared" si="488"/>
        <v>0</v>
      </c>
      <c r="C3968">
        <f t="shared" si="489"/>
        <v>0</v>
      </c>
      <c r="D3968" s="1">
        <f t="shared" si="490"/>
        <v>0</v>
      </c>
      <c r="E3968" s="1">
        <f t="shared" si="491"/>
        <v>0</v>
      </c>
      <c r="F3968" s="1">
        <f t="shared" si="492"/>
        <v>0</v>
      </c>
      <c r="G3968" s="1">
        <f t="shared" si="493"/>
        <v>0</v>
      </c>
      <c r="H3968" s="1">
        <f t="shared" si="494"/>
        <v>0</v>
      </c>
      <c r="I3968" s="5" t="s">
        <v>10</v>
      </c>
      <c r="J3968" s="1" t="s">
        <v>11</v>
      </c>
      <c r="K3968" s="1">
        <f>VLOOKUP(L3968,Sheet1!A$1:B$1179,2,FALSE)</f>
        <v>4109100000</v>
      </c>
      <c r="L3968" s="1" t="str">
        <f>VLOOKUP(M3968,Itens!A$1:B$3327,2,FALSE)</f>
        <v>H317W01</v>
      </c>
      <c r="M3968" s="13">
        <v>4109100000</v>
      </c>
      <c r="N3968" s="13">
        <f t="shared" si="495"/>
        <v>0</v>
      </c>
      <c r="O3968" s="1">
        <v>10</v>
      </c>
      <c r="P3968" s="1">
        <v>16.38136029</v>
      </c>
      <c r="Q3968" s="1" t="s">
        <v>14</v>
      </c>
      <c r="R3968" s="6">
        <v>42488</v>
      </c>
    </row>
    <row r="3969" spans="1:18" x14ac:dyDescent="0.25">
      <c r="A3969" s="1">
        <v>3968</v>
      </c>
      <c r="B3969">
        <f t="shared" si="488"/>
        <v>0</v>
      </c>
      <c r="C3969">
        <f t="shared" si="489"/>
        <v>0</v>
      </c>
      <c r="D3969" s="1">
        <f t="shared" si="490"/>
        <v>0</v>
      </c>
      <c r="E3969" s="1">
        <f t="shared" si="491"/>
        <v>0</v>
      </c>
      <c r="F3969" s="1">
        <f t="shared" si="492"/>
        <v>0</v>
      </c>
      <c r="G3969" s="1">
        <f t="shared" si="493"/>
        <v>0</v>
      </c>
      <c r="H3969" s="1">
        <f t="shared" si="494"/>
        <v>0</v>
      </c>
      <c r="I3969" s="5" t="s">
        <v>10</v>
      </c>
      <c r="J3969" s="1" t="s">
        <v>11</v>
      </c>
      <c r="K3969" s="1">
        <f>VLOOKUP(L3969,Sheet1!A$1:B$1179,2,FALSE)</f>
        <v>2150200000</v>
      </c>
      <c r="L3969" s="1" t="str">
        <f>VLOOKUP(M3969,Itens!A$1:B$3327,2,FALSE)</f>
        <v>H414WK</v>
      </c>
      <c r="M3969" s="13">
        <v>2150200000</v>
      </c>
      <c r="N3969" s="13">
        <f t="shared" si="495"/>
        <v>0</v>
      </c>
      <c r="O3969" s="1">
        <v>12</v>
      </c>
      <c r="P3969" s="1">
        <v>19.476939680000001</v>
      </c>
      <c r="Q3969" s="1" t="s">
        <v>14</v>
      </c>
      <c r="R3969" s="6">
        <v>42488</v>
      </c>
    </row>
    <row r="3970" spans="1:18" x14ac:dyDescent="0.25">
      <c r="A3970" s="1">
        <v>3969</v>
      </c>
      <c r="B3970">
        <f t="shared" si="488"/>
        <v>0</v>
      </c>
      <c r="C3970">
        <f t="shared" si="489"/>
        <v>1</v>
      </c>
      <c r="D3970" s="1">
        <f t="shared" si="490"/>
        <v>1</v>
      </c>
      <c r="E3970" s="1">
        <f t="shared" si="491"/>
        <v>0</v>
      </c>
      <c r="F3970" s="1">
        <f t="shared" si="492"/>
        <v>3</v>
      </c>
      <c r="G3970" s="1">
        <f t="shared" si="493"/>
        <v>0</v>
      </c>
      <c r="H3970" s="1">
        <f t="shared" si="494"/>
        <v>3</v>
      </c>
      <c r="I3970" s="5" t="s">
        <v>10</v>
      </c>
      <c r="J3970" s="1" t="s">
        <v>11</v>
      </c>
      <c r="K3970" s="1">
        <f>VLOOKUP(L3970,Sheet1!A$1:B$1179,2,FALSE)</f>
        <v>3872100000</v>
      </c>
      <c r="L3970" s="1" t="str">
        <f>VLOOKUP(M3970,Itens!A$1:B$3327,2,FALSE)</f>
        <v>H97W</v>
      </c>
      <c r="M3970" s="13">
        <v>3872100000</v>
      </c>
      <c r="N3970" s="13">
        <f t="shared" si="495"/>
        <v>0</v>
      </c>
      <c r="O3970" s="1">
        <v>6</v>
      </c>
      <c r="P3970" s="1">
        <v>19.418728229999999</v>
      </c>
      <c r="Q3970" s="1" t="s">
        <v>14</v>
      </c>
      <c r="R3970" s="6">
        <v>42488</v>
      </c>
    </row>
    <row r="3971" spans="1:18" x14ac:dyDescent="0.25">
      <c r="A3971" s="1">
        <v>3970</v>
      </c>
      <c r="B3971">
        <f t="shared" ref="B3971:B4034" si="496">IF(R3971=R3972,0,1)+IF(R3971=R3970,0,1)</f>
        <v>0</v>
      </c>
      <c r="C3971">
        <f t="shared" ref="C3971:C4034" si="497">IF(I3971=I3972,0,1)+IF(I3971=I3970,0,1)</f>
        <v>1</v>
      </c>
      <c r="D3971" s="1">
        <f t="shared" ref="D3971:D4034" si="498">C3971+B3971</f>
        <v>1</v>
      </c>
      <c r="E3971" s="1">
        <f t="shared" ref="E3971:E4034" si="499">IF(AND(D3971&gt;0,D3970&gt;0,D3972=0),1,0)</f>
        <v>1</v>
      </c>
      <c r="F3971" s="1">
        <f t="shared" ref="F3971:F4034" si="500">IF(AND(D3971&gt;0,D3970=0,D3972&gt;0),3,0)</f>
        <v>0</v>
      </c>
      <c r="G3971" s="1">
        <f t="shared" ref="G3971:G4034" si="501">IF(OR(D3971&gt;2,AND(D3971&gt;0,D3970&gt;0,D3972&gt;0)),4,0)</f>
        <v>0</v>
      </c>
      <c r="H3971" s="1">
        <f t="shared" ref="H3971:H4034" si="502">G3971+F3971+E3971</f>
        <v>1</v>
      </c>
      <c r="I3971" s="5" t="s">
        <v>349</v>
      </c>
      <c r="J3971" s="1" t="s">
        <v>350</v>
      </c>
      <c r="K3971" s="1">
        <f>VLOOKUP(L3971,Sheet1!A$1:B$1179,2,FALSE)</f>
        <v>5774310000</v>
      </c>
      <c r="L3971" s="1" t="str">
        <f>VLOOKUP(M3971,Itens!A$1:B$3327,2,FALSE)</f>
        <v>E1006L</v>
      </c>
      <c r="M3971" s="13">
        <v>5774310000</v>
      </c>
      <c r="N3971" s="13">
        <f t="shared" ref="N3971:N4034" si="503">IF(M3971=K3971,0,1)</f>
        <v>0</v>
      </c>
      <c r="O3971" s="1">
        <v>24</v>
      </c>
      <c r="P3971" s="1">
        <v>144.71006206999999</v>
      </c>
      <c r="Q3971" s="1" t="s">
        <v>14</v>
      </c>
      <c r="R3971" s="6">
        <v>42488</v>
      </c>
    </row>
    <row r="3972" spans="1:18" x14ac:dyDescent="0.25">
      <c r="A3972" s="1">
        <v>3971</v>
      </c>
      <c r="B3972">
        <f t="shared" si="496"/>
        <v>0</v>
      </c>
      <c r="C3972">
        <f t="shared" si="497"/>
        <v>0</v>
      </c>
      <c r="D3972" s="1">
        <f t="shared" si="498"/>
        <v>0</v>
      </c>
      <c r="E3972" s="1">
        <f t="shared" si="499"/>
        <v>0</v>
      </c>
      <c r="F3972" s="1">
        <f t="shared" si="500"/>
        <v>0</v>
      </c>
      <c r="G3972" s="1">
        <f t="shared" si="501"/>
        <v>0</v>
      </c>
      <c r="H3972" s="1">
        <f t="shared" si="502"/>
        <v>0</v>
      </c>
      <c r="I3972" s="5" t="s">
        <v>349</v>
      </c>
      <c r="J3972" s="1" t="s">
        <v>350</v>
      </c>
      <c r="K3972" s="1">
        <f>VLOOKUP(L3972,Sheet1!A$1:B$1179,2,FALSE)</f>
        <v>7374310000</v>
      </c>
      <c r="L3972" s="1" t="str">
        <f>VLOOKUP(M3972,Itens!A$1:B$3327,2,FALSE)</f>
        <v>E1009L</v>
      </c>
      <c r="M3972" s="13">
        <v>7374310000</v>
      </c>
      <c r="N3972" s="13">
        <f t="shared" si="503"/>
        <v>0</v>
      </c>
      <c r="O3972" s="1">
        <v>12</v>
      </c>
      <c r="P3972" s="1">
        <v>56.646811509999999</v>
      </c>
      <c r="Q3972" s="1" t="s">
        <v>14</v>
      </c>
      <c r="R3972" s="6">
        <v>42488</v>
      </c>
    </row>
    <row r="3973" spans="1:18" x14ac:dyDescent="0.25">
      <c r="A3973" s="1">
        <v>3972</v>
      </c>
      <c r="B3973">
        <f t="shared" si="496"/>
        <v>0</v>
      </c>
      <c r="C3973">
        <f t="shared" si="497"/>
        <v>0</v>
      </c>
      <c r="D3973" s="1">
        <f t="shared" si="498"/>
        <v>0</v>
      </c>
      <c r="E3973" s="1">
        <f t="shared" si="499"/>
        <v>0</v>
      </c>
      <c r="F3973" s="1">
        <f t="shared" si="500"/>
        <v>0</v>
      </c>
      <c r="G3973" s="1">
        <f t="shared" si="501"/>
        <v>0</v>
      </c>
      <c r="H3973" s="1">
        <f t="shared" si="502"/>
        <v>0</v>
      </c>
      <c r="I3973" s="5" t="s">
        <v>349</v>
      </c>
      <c r="J3973" s="1" t="s">
        <v>350</v>
      </c>
      <c r="K3973" s="1">
        <f>VLOOKUP(L3973,Sheet1!A$1:B$1179,2,FALSE)</f>
        <v>11457310000</v>
      </c>
      <c r="L3973" s="1" t="str">
        <f>VLOOKUP(M3973,Itens!A$1:B$3327,2,FALSE)</f>
        <v>E1013L</v>
      </c>
      <c r="M3973" s="13">
        <v>11457310000</v>
      </c>
      <c r="N3973" s="13">
        <f t="shared" si="503"/>
        <v>0</v>
      </c>
      <c r="O3973" s="1">
        <v>24</v>
      </c>
      <c r="P3973" s="1">
        <v>134.28770460000001</v>
      </c>
      <c r="Q3973" s="1" t="s">
        <v>14</v>
      </c>
      <c r="R3973" s="6">
        <v>42488</v>
      </c>
    </row>
    <row r="3974" spans="1:18" x14ac:dyDescent="0.25">
      <c r="A3974" s="1">
        <v>3973</v>
      </c>
      <c r="B3974">
        <f t="shared" si="496"/>
        <v>0</v>
      </c>
      <c r="C3974">
        <f t="shared" si="497"/>
        <v>0</v>
      </c>
      <c r="D3974" s="1">
        <f t="shared" si="498"/>
        <v>0</v>
      </c>
      <c r="E3974" s="1">
        <f t="shared" si="499"/>
        <v>0</v>
      </c>
      <c r="F3974" s="1">
        <f t="shared" si="500"/>
        <v>0</v>
      </c>
      <c r="G3974" s="1">
        <f t="shared" si="501"/>
        <v>0</v>
      </c>
      <c r="H3974" s="1">
        <f t="shared" si="502"/>
        <v>0</v>
      </c>
      <c r="I3974" s="5" t="s">
        <v>349</v>
      </c>
      <c r="J3974" s="1" t="s">
        <v>350</v>
      </c>
      <c r="K3974" s="1">
        <f>VLOOKUP(L3974,Sheet1!A$1:B$1179,2,FALSE)</f>
        <v>6045310000</v>
      </c>
      <c r="L3974" s="1" t="str">
        <f>VLOOKUP(M3974,Itens!A$1:B$3327,2,FALSE)</f>
        <v>E1068L</v>
      </c>
      <c r="M3974" s="13">
        <v>6045310000</v>
      </c>
      <c r="N3974" s="13">
        <f t="shared" si="503"/>
        <v>0</v>
      </c>
      <c r="O3974" s="1">
        <v>60</v>
      </c>
      <c r="P3974" s="1">
        <v>44.303625449999998</v>
      </c>
      <c r="Q3974" s="1" t="s">
        <v>14</v>
      </c>
      <c r="R3974" s="6">
        <v>42488</v>
      </c>
    </row>
    <row r="3975" spans="1:18" x14ac:dyDescent="0.25">
      <c r="A3975" s="1">
        <v>3974</v>
      </c>
      <c r="B3975">
        <f t="shared" si="496"/>
        <v>0</v>
      </c>
      <c r="C3975">
        <f t="shared" si="497"/>
        <v>0</v>
      </c>
      <c r="D3975" s="1">
        <f t="shared" si="498"/>
        <v>0</v>
      </c>
      <c r="E3975" s="1">
        <f t="shared" si="499"/>
        <v>0</v>
      </c>
      <c r="F3975" s="1">
        <f t="shared" si="500"/>
        <v>0</v>
      </c>
      <c r="G3975" s="1">
        <f t="shared" si="501"/>
        <v>0</v>
      </c>
      <c r="H3975" s="1">
        <f t="shared" si="502"/>
        <v>0</v>
      </c>
      <c r="I3975" s="5" t="s">
        <v>349</v>
      </c>
      <c r="J3975" s="1" t="s">
        <v>350</v>
      </c>
      <c r="K3975" s="1">
        <f>VLOOKUP(L3975,Sheet1!A$1:B$1179,2,FALSE)</f>
        <v>1126110000</v>
      </c>
      <c r="L3975" s="1" t="str">
        <f>VLOOKUP(M3975,Itens!A$1:B$3327,2,FALSE)</f>
        <v>E10H02</v>
      </c>
      <c r="M3975" s="13">
        <v>1126110000</v>
      </c>
      <c r="N3975" s="13">
        <f t="shared" si="503"/>
        <v>0</v>
      </c>
      <c r="O3975" s="1">
        <v>12</v>
      </c>
      <c r="P3975" s="1">
        <v>5.5618597599999999</v>
      </c>
      <c r="Q3975" s="1" t="s">
        <v>14</v>
      </c>
      <c r="R3975" s="6">
        <v>42488</v>
      </c>
    </row>
    <row r="3976" spans="1:18" x14ac:dyDescent="0.25">
      <c r="A3976" s="1">
        <v>3975</v>
      </c>
      <c r="B3976">
        <f t="shared" si="496"/>
        <v>0</v>
      </c>
      <c r="C3976">
        <f t="shared" si="497"/>
        <v>0</v>
      </c>
      <c r="D3976" s="1">
        <f t="shared" si="498"/>
        <v>0</v>
      </c>
      <c r="E3976" s="1">
        <f t="shared" si="499"/>
        <v>0</v>
      </c>
      <c r="F3976" s="1">
        <f t="shared" si="500"/>
        <v>0</v>
      </c>
      <c r="G3976" s="1">
        <f t="shared" si="501"/>
        <v>0</v>
      </c>
      <c r="H3976" s="1">
        <f t="shared" si="502"/>
        <v>0</v>
      </c>
      <c r="I3976" s="5" t="s">
        <v>349</v>
      </c>
      <c r="J3976" s="1" t="s">
        <v>350</v>
      </c>
      <c r="K3976" s="1">
        <f>VLOOKUP(L3976,Sheet1!A$1:B$1179,2,FALSE)</f>
        <v>2644130000</v>
      </c>
      <c r="L3976" s="1" t="str">
        <f>VLOOKUP(M3976,Itens!A$1:B$3327,2,FALSE)</f>
        <v>E160H01 D28</v>
      </c>
      <c r="M3976" s="13">
        <v>2644130000</v>
      </c>
      <c r="N3976" s="13">
        <f t="shared" si="503"/>
        <v>0</v>
      </c>
      <c r="O3976" s="1">
        <v>180</v>
      </c>
      <c r="P3976" s="1">
        <v>9.6781778599999999</v>
      </c>
      <c r="Q3976" s="1" t="s">
        <v>14</v>
      </c>
      <c r="R3976" s="6">
        <v>42488</v>
      </c>
    </row>
    <row r="3977" spans="1:18" x14ac:dyDescent="0.25">
      <c r="A3977" s="1">
        <v>3976</v>
      </c>
      <c r="B3977">
        <f t="shared" si="496"/>
        <v>0</v>
      </c>
      <c r="C3977">
        <f t="shared" si="497"/>
        <v>0</v>
      </c>
      <c r="D3977" s="1">
        <f t="shared" si="498"/>
        <v>0</v>
      </c>
      <c r="E3977" s="1">
        <f t="shared" si="499"/>
        <v>0</v>
      </c>
      <c r="F3977" s="1">
        <f t="shared" si="500"/>
        <v>0</v>
      </c>
      <c r="G3977" s="1">
        <f t="shared" si="501"/>
        <v>0</v>
      </c>
      <c r="H3977" s="1">
        <f t="shared" si="502"/>
        <v>0</v>
      </c>
      <c r="I3977" s="5" t="s">
        <v>349</v>
      </c>
      <c r="J3977" s="1" t="s">
        <v>350</v>
      </c>
      <c r="K3977" s="1">
        <f>VLOOKUP(L3977,Sheet1!A$1:B$1179,2,FALSE)</f>
        <v>1199110000</v>
      </c>
      <c r="L3977" s="1" t="str">
        <f>VLOOKUP(M3977,Itens!A$1:B$3327,2,FALSE)</f>
        <v>E251H D11</v>
      </c>
      <c r="M3977" s="13">
        <v>1199110000</v>
      </c>
      <c r="N3977" s="13">
        <f t="shared" si="503"/>
        <v>0</v>
      </c>
      <c r="O3977" s="1">
        <v>30</v>
      </c>
      <c r="P3977" s="1">
        <v>19.809198250000001</v>
      </c>
      <c r="Q3977" s="1" t="s">
        <v>14</v>
      </c>
      <c r="R3977" s="6">
        <v>42488</v>
      </c>
    </row>
    <row r="3978" spans="1:18" x14ac:dyDescent="0.25">
      <c r="A3978" s="1">
        <v>3977</v>
      </c>
      <c r="B3978">
        <f t="shared" si="496"/>
        <v>0</v>
      </c>
      <c r="C3978">
        <f t="shared" si="497"/>
        <v>0</v>
      </c>
      <c r="D3978" s="1">
        <f t="shared" si="498"/>
        <v>0</v>
      </c>
      <c r="E3978" s="1">
        <f t="shared" si="499"/>
        <v>0</v>
      </c>
      <c r="F3978" s="1">
        <f t="shared" si="500"/>
        <v>0</v>
      </c>
      <c r="G3978" s="1">
        <f t="shared" si="501"/>
        <v>0</v>
      </c>
      <c r="H3978" s="1">
        <f t="shared" si="502"/>
        <v>0</v>
      </c>
      <c r="I3978" s="5" t="s">
        <v>349</v>
      </c>
      <c r="J3978" s="1" t="s">
        <v>350</v>
      </c>
      <c r="K3978" s="1">
        <f>VLOOKUP(L3978,Sheet1!A$1:B$1179,2,FALSE)</f>
        <v>1033230000</v>
      </c>
      <c r="L3978" s="1" t="str">
        <f>VLOOKUP(M3978,Itens!A$1:B$3327,2,FALSE)</f>
        <v>E52KP D36</v>
      </c>
      <c r="M3978" s="13">
        <v>1033230000</v>
      </c>
      <c r="N3978" s="13">
        <f t="shared" si="503"/>
        <v>0</v>
      </c>
      <c r="O3978" s="1">
        <v>120</v>
      </c>
      <c r="P3978" s="1">
        <v>24.721079</v>
      </c>
      <c r="Q3978" s="1" t="s">
        <v>14</v>
      </c>
      <c r="R3978" s="6">
        <v>42488</v>
      </c>
    </row>
    <row r="3979" spans="1:18" x14ac:dyDescent="0.25">
      <c r="A3979" s="1">
        <v>3978</v>
      </c>
      <c r="B3979">
        <f t="shared" si="496"/>
        <v>0</v>
      </c>
      <c r="C3979">
        <f t="shared" si="497"/>
        <v>0</v>
      </c>
      <c r="D3979" s="1">
        <f t="shared" si="498"/>
        <v>0</v>
      </c>
      <c r="E3979" s="1">
        <f t="shared" si="499"/>
        <v>0</v>
      </c>
      <c r="F3979" s="1">
        <f t="shared" si="500"/>
        <v>0</v>
      </c>
      <c r="G3979" s="1">
        <f t="shared" si="501"/>
        <v>0</v>
      </c>
      <c r="H3979" s="1">
        <f t="shared" si="502"/>
        <v>0</v>
      </c>
      <c r="I3979" s="5" t="s">
        <v>349</v>
      </c>
      <c r="J3979" s="1" t="s">
        <v>350</v>
      </c>
      <c r="K3979" s="1">
        <f>VLOOKUP(L3979,Sheet1!A$1:B$1179,2,FALSE)</f>
        <v>1067230000</v>
      </c>
      <c r="L3979" s="1" t="str">
        <f>VLOOKUP(M3979,Itens!A$1:B$3327,2,FALSE)</f>
        <v>E57KP D73</v>
      </c>
      <c r="M3979" s="13">
        <v>1067230000</v>
      </c>
      <c r="N3979" s="13">
        <f t="shared" si="503"/>
        <v>0</v>
      </c>
      <c r="O3979" s="1">
        <v>24</v>
      </c>
      <c r="P3979" s="1">
        <v>29.30296624</v>
      </c>
      <c r="Q3979" s="1" t="s">
        <v>14</v>
      </c>
      <c r="R3979" s="6">
        <v>42488</v>
      </c>
    </row>
    <row r="3980" spans="1:18" x14ac:dyDescent="0.25">
      <c r="A3980" s="1">
        <v>3979</v>
      </c>
      <c r="B3980">
        <f t="shared" si="496"/>
        <v>0</v>
      </c>
      <c r="C3980">
        <f t="shared" si="497"/>
        <v>0</v>
      </c>
      <c r="D3980" s="1">
        <f t="shared" si="498"/>
        <v>0</v>
      </c>
      <c r="E3980" s="1">
        <f t="shared" si="499"/>
        <v>0</v>
      </c>
      <c r="F3980" s="1">
        <f t="shared" si="500"/>
        <v>0</v>
      </c>
      <c r="G3980" s="1">
        <f t="shared" si="501"/>
        <v>0</v>
      </c>
      <c r="H3980" s="1">
        <f t="shared" si="502"/>
        <v>0</v>
      </c>
      <c r="I3980" s="5" t="s">
        <v>349</v>
      </c>
      <c r="J3980" s="1" t="s">
        <v>350</v>
      </c>
      <c r="K3980" s="1">
        <f>VLOOKUP(L3980,Sheet1!A$1:B$1179,2,FALSE)</f>
        <v>1084230000</v>
      </c>
      <c r="L3980" s="1" t="str">
        <f>VLOOKUP(M3980,Itens!A$1:B$3327,2,FALSE)</f>
        <v>E68KP01 D73</v>
      </c>
      <c r="M3980" s="13">
        <v>1084230000</v>
      </c>
      <c r="N3980" s="13">
        <f t="shared" si="503"/>
        <v>0</v>
      </c>
      <c r="O3980" s="1">
        <v>24</v>
      </c>
      <c r="P3980" s="1">
        <v>34.287554190000002</v>
      </c>
      <c r="Q3980" s="1" t="s">
        <v>14</v>
      </c>
      <c r="R3980" s="6">
        <v>42488</v>
      </c>
    </row>
    <row r="3981" spans="1:18" x14ac:dyDescent="0.25">
      <c r="A3981" s="1">
        <v>3980</v>
      </c>
      <c r="B3981">
        <f t="shared" si="496"/>
        <v>0</v>
      </c>
      <c r="C3981">
        <f t="shared" si="497"/>
        <v>0</v>
      </c>
      <c r="D3981" s="1">
        <f t="shared" si="498"/>
        <v>0</v>
      </c>
      <c r="E3981" s="1">
        <f t="shared" si="499"/>
        <v>0</v>
      </c>
      <c r="F3981" s="1">
        <f t="shared" si="500"/>
        <v>0</v>
      </c>
      <c r="G3981" s="1">
        <f t="shared" si="501"/>
        <v>0</v>
      </c>
      <c r="H3981" s="1">
        <f t="shared" si="502"/>
        <v>0</v>
      </c>
      <c r="I3981" s="5" t="s">
        <v>349</v>
      </c>
      <c r="J3981" s="1" t="s">
        <v>350</v>
      </c>
      <c r="K3981" s="1">
        <f>VLOOKUP(L3981,Sheet1!A$1:B$1179,2,FALSE)</f>
        <v>6051310000</v>
      </c>
      <c r="L3981" s="1" t="str">
        <f>VLOOKUP(M3981,Itens!A$1:B$3327,2,FALSE)</f>
        <v>E806L</v>
      </c>
      <c r="M3981" s="13">
        <v>6051310000</v>
      </c>
      <c r="N3981" s="13">
        <f t="shared" si="503"/>
        <v>0</v>
      </c>
      <c r="O3981" s="1">
        <v>24</v>
      </c>
      <c r="P3981" s="1">
        <v>82.320074000000005</v>
      </c>
      <c r="Q3981" s="1" t="s">
        <v>14</v>
      </c>
      <c r="R3981" s="6">
        <v>42488</v>
      </c>
    </row>
    <row r="3982" spans="1:18" x14ac:dyDescent="0.25">
      <c r="A3982" s="1">
        <v>3981</v>
      </c>
      <c r="B3982">
        <f t="shared" si="496"/>
        <v>0</v>
      </c>
      <c r="C3982">
        <f t="shared" si="497"/>
        <v>0</v>
      </c>
      <c r="D3982" s="1">
        <f t="shared" si="498"/>
        <v>0</v>
      </c>
      <c r="E3982" s="1">
        <f t="shared" si="499"/>
        <v>0</v>
      </c>
      <c r="F3982" s="1">
        <f t="shared" si="500"/>
        <v>0</v>
      </c>
      <c r="G3982" s="1">
        <f t="shared" si="501"/>
        <v>0</v>
      </c>
      <c r="H3982" s="1">
        <f t="shared" si="502"/>
        <v>0</v>
      </c>
      <c r="I3982" s="5" t="s">
        <v>349</v>
      </c>
      <c r="J3982" s="1" t="s">
        <v>350</v>
      </c>
      <c r="K3982" s="1">
        <f>VLOOKUP(L3982,Sheet1!A$1:B$1179,2,FALSE)</f>
        <v>2352200000</v>
      </c>
      <c r="L3982" s="1" t="str">
        <f>VLOOKUP(M3982,Itens!A$1:B$3327,2,FALSE)</f>
        <v>H17WK11</v>
      </c>
      <c r="M3982" s="13">
        <v>2352200000</v>
      </c>
      <c r="N3982" s="13">
        <f t="shared" si="503"/>
        <v>0</v>
      </c>
      <c r="O3982" s="1">
        <v>36</v>
      </c>
      <c r="P3982" s="1">
        <v>32.194871229999997</v>
      </c>
      <c r="Q3982" s="1" t="s">
        <v>14</v>
      </c>
      <c r="R3982" s="6">
        <v>42488</v>
      </c>
    </row>
    <row r="3983" spans="1:18" x14ac:dyDescent="0.25">
      <c r="A3983" s="1">
        <v>3982</v>
      </c>
      <c r="B3983">
        <f t="shared" si="496"/>
        <v>0</v>
      </c>
      <c r="C3983">
        <f t="shared" si="497"/>
        <v>0</v>
      </c>
      <c r="D3983" s="1">
        <f t="shared" si="498"/>
        <v>0</v>
      </c>
      <c r="E3983" s="1">
        <f t="shared" si="499"/>
        <v>0</v>
      </c>
      <c r="F3983" s="1">
        <f t="shared" si="500"/>
        <v>0</v>
      </c>
      <c r="G3983" s="1">
        <f t="shared" si="501"/>
        <v>0</v>
      </c>
      <c r="H3983" s="1">
        <f t="shared" si="502"/>
        <v>0</v>
      </c>
      <c r="I3983" s="5" t="s">
        <v>349</v>
      </c>
      <c r="J3983" s="1" t="s">
        <v>350</v>
      </c>
      <c r="K3983" s="1">
        <f>VLOOKUP(L3983,Sheet1!A$1:B$1179,2,FALSE)</f>
        <v>5666100000</v>
      </c>
      <c r="L3983" s="1" t="str">
        <f>VLOOKUP(M3983,Itens!A$1:B$3327,2,FALSE)</f>
        <v>H200W02</v>
      </c>
      <c r="M3983" s="13">
        <v>3834100000</v>
      </c>
      <c r="N3983" s="13">
        <f t="shared" si="503"/>
        <v>1</v>
      </c>
      <c r="O3983" s="1">
        <v>42</v>
      </c>
      <c r="P3983" s="1">
        <v>26.96759969</v>
      </c>
      <c r="Q3983" s="1" t="s">
        <v>14</v>
      </c>
      <c r="R3983" s="6">
        <v>42488</v>
      </c>
    </row>
    <row r="3984" spans="1:18" x14ac:dyDescent="0.25">
      <c r="A3984" s="1">
        <v>3983</v>
      </c>
      <c r="B3984">
        <f t="shared" si="496"/>
        <v>0</v>
      </c>
      <c r="C3984">
        <f t="shared" si="497"/>
        <v>0</v>
      </c>
      <c r="D3984" s="1">
        <f t="shared" si="498"/>
        <v>0</v>
      </c>
      <c r="E3984" s="1">
        <f t="shared" si="499"/>
        <v>0</v>
      </c>
      <c r="F3984" s="1">
        <f t="shared" si="500"/>
        <v>0</v>
      </c>
      <c r="G3984" s="1">
        <f t="shared" si="501"/>
        <v>0</v>
      </c>
      <c r="H3984" s="1">
        <f t="shared" si="502"/>
        <v>0</v>
      </c>
      <c r="I3984" s="5" t="s">
        <v>349</v>
      </c>
      <c r="J3984" s="1" t="s">
        <v>350</v>
      </c>
      <c r="K3984" s="1">
        <f>VLOOKUP(L3984,Sheet1!A$1:B$1179,2,FALSE)</f>
        <v>3851100000</v>
      </c>
      <c r="L3984" s="1" t="str">
        <f>VLOOKUP(M3984,Itens!A$1:B$3327,2,FALSE)</f>
        <v>H210W01</v>
      </c>
      <c r="M3984" s="13">
        <v>3851100000</v>
      </c>
      <c r="N3984" s="13">
        <f t="shared" si="503"/>
        <v>0</v>
      </c>
      <c r="O3984" s="1">
        <v>60</v>
      </c>
      <c r="P3984" s="1">
        <v>24.395721720000001</v>
      </c>
      <c r="Q3984" s="1" t="s">
        <v>14</v>
      </c>
      <c r="R3984" s="6">
        <v>42488</v>
      </c>
    </row>
    <row r="3985" spans="1:18" x14ac:dyDescent="0.25">
      <c r="A3985" s="1">
        <v>3984</v>
      </c>
      <c r="B3985">
        <f t="shared" si="496"/>
        <v>0</v>
      </c>
      <c r="C3985">
        <f t="shared" si="497"/>
        <v>0</v>
      </c>
      <c r="D3985" s="1">
        <f t="shared" si="498"/>
        <v>0</v>
      </c>
      <c r="E3985" s="1">
        <f t="shared" si="499"/>
        <v>0</v>
      </c>
      <c r="F3985" s="1">
        <f t="shared" si="500"/>
        <v>0</v>
      </c>
      <c r="G3985" s="1">
        <f t="shared" si="501"/>
        <v>0</v>
      </c>
      <c r="H3985" s="1">
        <f t="shared" si="502"/>
        <v>0</v>
      </c>
      <c r="I3985" s="5" t="s">
        <v>349</v>
      </c>
      <c r="J3985" s="1" t="s">
        <v>350</v>
      </c>
      <c r="K3985" s="1">
        <f>VLOOKUP(L3985,Sheet1!A$1:B$1179,2,FALSE)</f>
        <v>5851100000</v>
      </c>
      <c r="L3985" s="1" t="str">
        <f>VLOOKUP(M3985,Itens!A$1:B$3327,2,FALSE)</f>
        <v>H24W05</v>
      </c>
      <c r="M3985" s="13">
        <v>5851100000</v>
      </c>
      <c r="N3985" s="13">
        <f t="shared" si="503"/>
        <v>0</v>
      </c>
      <c r="O3985" s="1">
        <v>36</v>
      </c>
      <c r="P3985" s="1">
        <v>34.444720740000001</v>
      </c>
      <c r="Q3985" s="1" t="s">
        <v>14</v>
      </c>
      <c r="R3985" s="6">
        <v>42488</v>
      </c>
    </row>
    <row r="3986" spans="1:18" x14ac:dyDescent="0.25">
      <c r="A3986" s="1">
        <v>3985</v>
      </c>
      <c r="B3986">
        <f t="shared" si="496"/>
        <v>0</v>
      </c>
      <c r="C3986">
        <f t="shared" si="497"/>
        <v>0</v>
      </c>
      <c r="D3986" s="1">
        <f t="shared" si="498"/>
        <v>0</v>
      </c>
      <c r="E3986" s="1">
        <f t="shared" si="499"/>
        <v>0</v>
      </c>
      <c r="F3986" s="1">
        <f t="shared" si="500"/>
        <v>0</v>
      </c>
      <c r="G3986" s="1">
        <f t="shared" si="501"/>
        <v>0</v>
      </c>
      <c r="H3986" s="1">
        <f t="shared" si="502"/>
        <v>0</v>
      </c>
      <c r="I3986" s="5" t="s">
        <v>349</v>
      </c>
      <c r="J3986" s="1" t="s">
        <v>350</v>
      </c>
      <c r="K3986" s="1">
        <f>VLOOKUP(L3986,Sheet1!A$1:B$1179,2,FALSE)</f>
        <v>2706200000</v>
      </c>
      <c r="L3986" s="1" t="str">
        <f>VLOOKUP(M3986,Itens!A$1:B$3327,2,FALSE)</f>
        <v>H704WK</v>
      </c>
      <c r="M3986" s="13">
        <v>2706200000</v>
      </c>
      <c r="N3986" s="13">
        <f t="shared" si="503"/>
        <v>0</v>
      </c>
      <c r="O3986" s="1">
        <v>42</v>
      </c>
      <c r="P3986" s="1">
        <v>32.276185320000003</v>
      </c>
      <c r="Q3986" s="1" t="s">
        <v>14</v>
      </c>
      <c r="R3986" s="6">
        <v>42488</v>
      </c>
    </row>
    <row r="3987" spans="1:18" x14ac:dyDescent="0.25">
      <c r="A3987" s="1">
        <v>3986</v>
      </c>
      <c r="B3987">
        <f t="shared" si="496"/>
        <v>1</v>
      </c>
      <c r="C3987">
        <f t="shared" si="497"/>
        <v>1</v>
      </c>
      <c r="D3987" s="1">
        <f t="shared" si="498"/>
        <v>2</v>
      </c>
      <c r="E3987" s="1">
        <f t="shared" si="499"/>
        <v>0</v>
      </c>
      <c r="F3987" s="1">
        <f t="shared" si="500"/>
        <v>3</v>
      </c>
      <c r="G3987" s="1">
        <f t="shared" si="501"/>
        <v>0</v>
      </c>
      <c r="H3987" s="1">
        <f t="shared" si="502"/>
        <v>3</v>
      </c>
      <c r="I3987" s="5" t="s">
        <v>349</v>
      </c>
      <c r="J3987" s="1" t="s">
        <v>350</v>
      </c>
      <c r="K3987" s="1">
        <f>VLOOKUP(L3987,Sheet1!A$1:B$1179,2,FALSE)</f>
        <v>642600000</v>
      </c>
      <c r="L3987" s="1" t="str">
        <f>VLOOKUP(M3987,Itens!A$1:B$3327,2,FALSE)</f>
        <v>T300W</v>
      </c>
      <c r="M3987" s="13">
        <v>642600000</v>
      </c>
      <c r="N3987" s="13">
        <f t="shared" si="503"/>
        <v>0</v>
      </c>
      <c r="O3987" s="1">
        <v>48</v>
      </c>
      <c r="P3987" s="1">
        <v>51.868074999999997</v>
      </c>
      <c r="Q3987" s="1" t="s">
        <v>14</v>
      </c>
      <c r="R3987" s="6">
        <v>42488</v>
      </c>
    </row>
    <row r="3988" spans="1:18" x14ac:dyDescent="0.25">
      <c r="A3988" s="1">
        <v>3987</v>
      </c>
      <c r="B3988">
        <f t="shared" si="496"/>
        <v>1</v>
      </c>
      <c r="C3988">
        <f t="shared" si="497"/>
        <v>1</v>
      </c>
      <c r="D3988" s="1">
        <f t="shared" si="498"/>
        <v>2</v>
      </c>
      <c r="E3988" s="1">
        <f t="shared" si="499"/>
        <v>1</v>
      </c>
      <c r="F3988" s="1">
        <f t="shared" si="500"/>
        <v>0</v>
      </c>
      <c r="G3988" s="1">
        <f t="shared" si="501"/>
        <v>0</v>
      </c>
      <c r="H3988" s="1">
        <f t="shared" si="502"/>
        <v>1</v>
      </c>
      <c r="I3988" s="7" t="s">
        <v>126</v>
      </c>
      <c r="J3988" s="1" t="s">
        <v>127</v>
      </c>
      <c r="K3988" s="1">
        <f>VLOOKUP(L3988,Sheet1!A$1:B$1179,2,FALSE)</f>
        <v>1126110000</v>
      </c>
      <c r="L3988" s="1" t="str">
        <f>VLOOKUP(M3988,Itens!A$1:B$3327,2,FALSE)</f>
        <v>E10H02</v>
      </c>
      <c r="M3988" s="13">
        <v>1126110000</v>
      </c>
      <c r="N3988" s="13">
        <f t="shared" si="503"/>
        <v>0</v>
      </c>
      <c r="O3988" s="1">
        <v>30</v>
      </c>
      <c r="P3988" s="1">
        <v>5.0649910399999998</v>
      </c>
      <c r="Q3988" s="1" t="s">
        <v>39</v>
      </c>
      <c r="R3988" s="6">
        <v>42489</v>
      </c>
    </row>
    <row r="3989" spans="1:18" x14ac:dyDescent="0.25">
      <c r="A3989" s="1">
        <v>3988</v>
      </c>
      <c r="B3989">
        <f t="shared" si="496"/>
        <v>0</v>
      </c>
      <c r="C3989">
        <f t="shared" si="497"/>
        <v>0</v>
      </c>
      <c r="D3989" s="1">
        <f t="shared" si="498"/>
        <v>0</v>
      </c>
      <c r="E3989" s="1">
        <f t="shared" si="499"/>
        <v>0</v>
      </c>
      <c r="F3989" s="1">
        <f t="shared" si="500"/>
        <v>0</v>
      </c>
      <c r="G3989" s="1">
        <f t="shared" si="501"/>
        <v>0</v>
      </c>
      <c r="H3989" s="1">
        <f t="shared" si="502"/>
        <v>0</v>
      </c>
      <c r="I3989" s="7" t="s">
        <v>126</v>
      </c>
      <c r="J3989" s="1" t="s">
        <v>127</v>
      </c>
      <c r="K3989" s="1">
        <f>VLOOKUP(L3989,Sheet1!A$1:B$1179,2,FALSE)</f>
        <v>2644130000</v>
      </c>
      <c r="L3989" s="1" t="str">
        <f>VLOOKUP(M3989,Itens!A$1:B$3327,2,FALSE)</f>
        <v>E160H01 D28</v>
      </c>
      <c r="M3989" s="13">
        <v>2644130000</v>
      </c>
      <c r="N3989" s="13">
        <f t="shared" si="503"/>
        <v>0</v>
      </c>
      <c r="O3989" s="1">
        <v>30</v>
      </c>
      <c r="P3989" s="1">
        <v>10.27330941</v>
      </c>
      <c r="Q3989" s="1" t="s">
        <v>39</v>
      </c>
      <c r="R3989" s="6">
        <v>42489</v>
      </c>
    </row>
    <row r="3990" spans="1:18" x14ac:dyDescent="0.25">
      <c r="A3990" s="1">
        <v>3989</v>
      </c>
      <c r="B3990">
        <f t="shared" si="496"/>
        <v>0</v>
      </c>
      <c r="C3990">
        <f t="shared" si="497"/>
        <v>0</v>
      </c>
      <c r="D3990" s="1">
        <f t="shared" si="498"/>
        <v>0</v>
      </c>
      <c r="E3990" s="1">
        <f t="shared" si="499"/>
        <v>0</v>
      </c>
      <c r="F3990" s="1">
        <f t="shared" si="500"/>
        <v>0</v>
      </c>
      <c r="G3990" s="1">
        <f t="shared" si="501"/>
        <v>0</v>
      </c>
      <c r="H3990" s="1">
        <f t="shared" si="502"/>
        <v>0</v>
      </c>
      <c r="I3990" s="7" t="s">
        <v>126</v>
      </c>
      <c r="J3990" s="1" t="s">
        <v>127</v>
      </c>
      <c r="K3990" s="1">
        <f>VLOOKUP(L3990,Sheet1!A$1:B$1179,2,FALSE)</f>
        <v>2647130000</v>
      </c>
      <c r="L3990" s="1" t="str">
        <f>VLOOKUP(M3990,Itens!A$1:B$3327,2,FALSE)</f>
        <v>E161H01 D28</v>
      </c>
      <c r="M3990" s="13">
        <v>2647130000</v>
      </c>
      <c r="N3990" s="13">
        <f t="shared" si="503"/>
        <v>0</v>
      </c>
      <c r="O3990" s="1">
        <v>80</v>
      </c>
      <c r="P3990" s="1">
        <v>12.90845281</v>
      </c>
      <c r="Q3990" s="1" t="s">
        <v>39</v>
      </c>
      <c r="R3990" s="6">
        <v>42489</v>
      </c>
    </row>
    <row r="3991" spans="1:18" x14ac:dyDescent="0.25">
      <c r="A3991" s="1">
        <v>3990</v>
      </c>
      <c r="B3991">
        <f t="shared" si="496"/>
        <v>0</v>
      </c>
      <c r="C3991">
        <f t="shared" si="497"/>
        <v>0</v>
      </c>
      <c r="D3991" s="1">
        <f t="shared" si="498"/>
        <v>0</v>
      </c>
      <c r="E3991" s="1">
        <f t="shared" si="499"/>
        <v>0</v>
      </c>
      <c r="F3991" s="1">
        <f t="shared" si="500"/>
        <v>0</v>
      </c>
      <c r="G3991" s="1">
        <f t="shared" si="501"/>
        <v>0</v>
      </c>
      <c r="H3991" s="1">
        <f t="shared" si="502"/>
        <v>0</v>
      </c>
      <c r="I3991" s="7" t="s">
        <v>126</v>
      </c>
      <c r="J3991" s="1" t="s">
        <v>127</v>
      </c>
      <c r="K3991" s="1">
        <f>VLOOKUP(L3991,Sheet1!A$1:B$1179,2,FALSE)</f>
        <v>4375130000</v>
      </c>
      <c r="L3991" s="1" t="str">
        <f>VLOOKUP(M3991,Itens!A$1:B$3327,2,FALSE)</f>
        <v>E172H D35</v>
      </c>
      <c r="M3991" s="13">
        <v>4375130000</v>
      </c>
      <c r="N3991" s="13">
        <f t="shared" si="503"/>
        <v>0</v>
      </c>
      <c r="O3991" s="1">
        <v>10</v>
      </c>
      <c r="P3991" s="1">
        <v>17.937660690000001</v>
      </c>
      <c r="Q3991" s="1" t="s">
        <v>39</v>
      </c>
      <c r="R3991" s="6">
        <v>42489</v>
      </c>
    </row>
    <row r="3992" spans="1:18" x14ac:dyDescent="0.25">
      <c r="A3992" s="1">
        <v>3991</v>
      </c>
      <c r="B3992">
        <f t="shared" si="496"/>
        <v>0</v>
      </c>
      <c r="C3992">
        <f t="shared" si="497"/>
        <v>0</v>
      </c>
      <c r="D3992" s="1">
        <f t="shared" si="498"/>
        <v>0</v>
      </c>
      <c r="E3992" s="1">
        <f t="shared" si="499"/>
        <v>0</v>
      </c>
      <c r="F3992" s="1">
        <f t="shared" si="500"/>
        <v>0</v>
      </c>
      <c r="G3992" s="1">
        <f t="shared" si="501"/>
        <v>0</v>
      </c>
      <c r="H3992" s="1">
        <f t="shared" si="502"/>
        <v>0</v>
      </c>
      <c r="I3992" s="7" t="s">
        <v>126</v>
      </c>
      <c r="J3992" s="1" t="s">
        <v>127</v>
      </c>
      <c r="K3992" s="1">
        <f>VLOOKUP(L3992,Sheet1!A$1:B$1179,2,FALSE)</f>
        <v>8640310000</v>
      </c>
      <c r="L3992" s="1" t="str">
        <f>VLOOKUP(M3992,Itens!A$1:B$3327,2,FALSE)</f>
        <v>E1908LI</v>
      </c>
      <c r="M3992" s="13">
        <v>8640310000</v>
      </c>
      <c r="N3992" s="13">
        <f t="shared" si="503"/>
        <v>0</v>
      </c>
      <c r="O3992" s="1">
        <v>6</v>
      </c>
      <c r="P3992" s="1">
        <v>23.002551650000001</v>
      </c>
      <c r="Q3992" s="1" t="s">
        <v>39</v>
      </c>
      <c r="R3992" s="6">
        <v>42489</v>
      </c>
    </row>
    <row r="3993" spans="1:18" x14ac:dyDescent="0.25">
      <c r="A3993" s="1">
        <v>3992</v>
      </c>
      <c r="B3993">
        <f t="shared" si="496"/>
        <v>0</v>
      </c>
      <c r="C3993">
        <f t="shared" si="497"/>
        <v>0</v>
      </c>
      <c r="D3993" s="1">
        <f t="shared" si="498"/>
        <v>0</v>
      </c>
      <c r="E3993" s="1">
        <f t="shared" si="499"/>
        <v>0</v>
      </c>
      <c r="F3993" s="1">
        <f t="shared" si="500"/>
        <v>0</v>
      </c>
      <c r="G3993" s="1">
        <f t="shared" si="501"/>
        <v>0</v>
      </c>
      <c r="H3993" s="1">
        <f t="shared" si="502"/>
        <v>0</v>
      </c>
      <c r="I3993" s="7" t="s">
        <v>126</v>
      </c>
      <c r="J3993" s="1" t="s">
        <v>127</v>
      </c>
      <c r="K3993" s="1">
        <f>VLOOKUP(L3993,Sheet1!A$1:B$1179,2,FALSE)</f>
        <v>1037230000</v>
      </c>
      <c r="L3993" s="1" t="str">
        <f>VLOOKUP(M3993,Itens!A$1:B$3327,2,FALSE)</f>
        <v>E422KP D98</v>
      </c>
      <c r="M3993" s="13">
        <v>1037230000</v>
      </c>
      <c r="N3993" s="13">
        <f t="shared" si="503"/>
        <v>0</v>
      </c>
      <c r="O3993" s="1">
        <v>30</v>
      </c>
      <c r="P3993" s="1">
        <v>32.489500319999998</v>
      </c>
      <c r="Q3993" s="1" t="s">
        <v>39</v>
      </c>
      <c r="R3993" s="6">
        <v>42489</v>
      </c>
    </row>
    <row r="3994" spans="1:18" x14ac:dyDescent="0.25">
      <c r="A3994" s="1">
        <v>3993</v>
      </c>
      <c r="B3994">
        <f t="shared" si="496"/>
        <v>0</v>
      </c>
      <c r="C3994">
        <f t="shared" si="497"/>
        <v>0</v>
      </c>
      <c r="D3994" s="1">
        <f t="shared" si="498"/>
        <v>0</v>
      </c>
      <c r="E3994" s="1">
        <f t="shared" si="499"/>
        <v>0</v>
      </c>
      <c r="F3994" s="1">
        <f t="shared" si="500"/>
        <v>0</v>
      </c>
      <c r="G3994" s="1">
        <f t="shared" si="501"/>
        <v>0</v>
      </c>
      <c r="H3994" s="1">
        <f t="shared" si="502"/>
        <v>0</v>
      </c>
      <c r="I3994" s="7" t="s">
        <v>126</v>
      </c>
      <c r="J3994" s="1" t="s">
        <v>127</v>
      </c>
      <c r="K3994" s="1">
        <f>VLOOKUP(L3994,Sheet1!A$1:B$1179,2,FALSE)</f>
        <v>10518310000</v>
      </c>
      <c r="L3994" s="1" t="str">
        <f>VLOOKUP(M3994,Itens!A$1:B$3327,2,FALSE)</f>
        <v>E472L</v>
      </c>
      <c r="M3994" s="13">
        <v>10518310000</v>
      </c>
      <c r="N3994" s="13">
        <f t="shared" si="503"/>
        <v>0</v>
      </c>
      <c r="O3994" s="1">
        <v>12</v>
      </c>
      <c r="P3994" s="1">
        <v>42.916032340000001</v>
      </c>
      <c r="Q3994" s="1" t="s">
        <v>39</v>
      </c>
      <c r="R3994" s="6">
        <v>42489</v>
      </c>
    </row>
    <row r="3995" spans="1:18" x14ac:dyDescent="0.25">
      <c r="A3995" s="1">
        <v>3994</v>
      </c>
      <c r="B3995">
        <f t="shared" si="496"/>
        <v>0</v>
      </c>
      <c r="C3995">
        <f t="shared" si="497"/>
        <v>0</v>
      </c>
      <c r="D3995" s="1">
        <f t="shared" si="498"/>
        <v>0</v>
      </c>
      <c r="E3995" s="1">
        <f t="shared" si="499"/>
        <v>0</v>
      </c>
      <c r="F3995" s="1">
        <f t="shared" si="500"/>
        <v>0</v>
      </c>
      <c r="G3995" s="1">
        <f t="shared" si="501"/>
        <v>0</v>
      </c>
      <c r="H3995" s="1">
        <f t="shared" si="502"/>
        <v>0</v>
      </c>
      <c r="I3995" s="7" t="s">
        <v>126</v>
      </c>
      <c r="J3995" s="1" t="s">
        <v>127</v>
      </c>
      <c r="K3995" s="1">
        <f>VLOOKUP(L3995,Sheet1!A$1:B$1179,2,FALSE)</f>
        <v>1067230000</v>
      </c>
      <c r="L3995" s="1" t="str">
        <f>VLOOKUP(M3995,Itens!A$1:B$3327,2,FALSE)</f>
        <v>E57KP D73</v>
      </c>
      <c r="M3995" s="13">
        <v>1067230000</v>
      </c>
      <c r="N3995" s="13">
        <f t="shared" si="503"/>
        <v>0</v>
      </c>
      <c r="O3995" s="1">
        <v>10</v>
      </c>
      <c r="P3995" s="1">
        <v>32.693285619999997</v>
      </c>
      <c r="Q3995" s="1" t="s">
        <v>39</v>
      </c>
      <c r="R3995" s="6">
        <v>42489</v>
      </c>
    </row>
    <row r="3996" spans="1:18" x14ac:dyDescent="0.25">
      <c r="A3996" s="1">
        <v>3995</v>
      </c>
      <c r="B3996">
        <f t="shared" si="496"/>
        <v>0</v>
      </c>
      <c r="C3996">
        <f t="shared" si="497"/>
        <v>0</v>
      </c>
      <c r="D3996" s="1">
        <f t="shared" si="498"/>
        <v>0</v>
      </c>
      <c r="E3996" s="1">
        <f t="shared" si="499"/>
        <v>0</v>
      </c>
      <c r="F3996" s="1">
        <f t="shared" si="500"/>
        <v>0</v>
      </c>
      <c r="G3996" s="1">
        <f t="shared" si="501"/>
        <v>0</v>
      </c>
      <c r="H3996" s="1">
        <f t="shared" si="502"/>
        <v>0</v>
      </c>
      <c r="I3996" s="7" t="s">
        <v>126</v>
      </c>
      <c r="J3996" s="1" t="s">
        <v>127</v>
      </c>
      <c r="K3996" s="1">
        <f>VLOOKUP(L3996,Sheet1!A$1:B$1179,2,FALSE)</f>
        <v>7375310000</v>
      </c>
      <c r="L3996" s="1" t="str">
        <f>VLOOKUP(M3996,Itens!A$1:B$3327,2,FALSE)</f>
        <v>E603L R</v>
      </c>
      <c r="M3996" s="13">
        <v>7375310000</v>
      </c>
      <c r="N3996" s="13">
        <f t="shared" si="503"/>
        <v>0</v>
      </c>
      <c r="O3996" s="1">
        <v>36</v>
      </c>
      <c r="P3996" s="1">
        <v>78.436590420000002</v>
      </c>
      <c r="Q3996" s="1" t="s">
        <v>39</v>
      </c>
      <c r="R3996" s="6">
        <v>42489</v>
      </c>
    </row>
    <row r="3997" spans="1:18" x14ac:dyDescent="0.25">
      <c r="A3997" s="1">
        <v>3996</v>
      </c>
      <c r="B3997">
        <f t="shared" si="496"/>
        <v>0</v>
      </c>
      <c r="C3997">
        <f t="shared" si="497"/>
        <v>0</v>
      </c>
      <c r="D3997" s="1">
        <f t="shared" si="498"/>
        <v>0</v>
      </c>
      <c r="E3997" s="1">
        <f t="shared" si="499"/>
        <v>0</v>
      </c>
      <c r="F3997" s="1">
        <f t="shared" si="500"/>
        <v>0</v>
      </c>
      <c r="G3997" s="1">
        <f t="shared" si="501"/>
        <v>0</v>
      </c>
      <c r="H3997" s="1">
        <f t="shared" si="502"/>
        <v>0</v>
      </c>
      <c r="I3997" s="7" t="s">
        <v>126</v>
      </c>
      <c r="J3997" s="1" t="s">
        <v>127</v>
      </c>
      <c r="K3997" s="1">
        <f>VLOOKUP(L3997,Sheet1!A$1:B$1179,2,FALSE)</f>
        <v>2268130000</v>
      </c>
      <c r="L3997" s="1" t="str">
        <f>VLOOKUP(M3997,Itens!A$1:B$3327,2,FALSE)</f>
        <v>E611H D122</v>
      </c>
      <c r="M3997" s="13">
        <v>2268130000</v>
      </c>
      <c r="N3997" s="13">
        <f t="shared" si="503"/>
        <v>0</v>
      </c>
      <c r="O3997" s="1">
        <v>10</v>
      </c>
      <c r="P3997" s="1">
        <v>12.47943918</v>
      </c>
      <c r="Q3997" s="1" t="s">
        <v>39</v>
      </c>
      <c r="R3997" s="6">
        <v>42489</v>
      </c>
    </row>
    <row r="3998" spans="1:18" x14ac:dyDescent="0.25">
      <c r="A3998" s="1">
        <v>3997</v>
      </c>
      <c r="B3998">
        <f t="shared" si="496"/>
        <v>0</v>
      </c>
      <c r="C3998">
        <f t="shared" si="497"/>
        <v>0</v>
      </c>
      <c r="D3998" s="1">
        <f t="shared" si="498"/>
        <v>0</v>
      </c>
      <c r="E3998" s="1">
        <f t="shared" si="499"/>
        <v>0</v>
      </c>
      <c r="F3998" s="1">
        <f t="shared" si="500"/>
        <v>0</v>
      </c>
      <c r="G3998" s="1">
        <f t="shared" si="501"/>
        <v>0</v>
      </c>
      <c r="H3998" s="1">
        <f t="shared" si="502"/>
        <v>0</v>
      </c>
      <c r="I3998" s="7" t="s">
        <v>126</v>
      </c>
      <c r="J3998" s="1" t="s">
        <v>127</v>
      </c>
      <c r="K3998" s="1">
        <f>VLOOKUP(L3998,Sheet1!A$1:B$1179,2,FALSE)</f>
        <v>2478130000</v>
      </c>
      <c r="L3998" s="1" t="str">
        <f>VLOOKUP(M3998,Itens!A$1:B$3327,2,FALSE)</f>
        <v>E827H D270</v>
      </c>
      <c r="M3998" s="13">
        <v>2478130000</v>
      </c>
      <c r="N3998" s="13">
        <f t="shared" si="503"/>
        <v>0</v>
      </c>
      <c r="O3998" s="1">
        <v>10</v>
      </c>
      <c r="P3998" s="1">
        <v>17.731059470000002</v>
      </c>
      <c r="Q3998" s="1" t="s">
        <v>39</v>
      </c>
      <c r="R3998" s="6">
        <v>42489</v>
      </c>
    </row>
    <row r="3999" spans="1:18" x14ac:dyDescent="0.25">
      <c r="A3999" s="1">
        <v>3998</v>
      </c>
      <c r="B3999">
        <f t="shared" si="496"/>
        <v>0</v>
      </c>
      <c r="C3999">
        <f t="shared" si="497"/>
        <v>0</v>
      </c>
      <c r="D3999" s="1">
        <f t="shared" si="498"/>
        <v>0</v>
      </c>
      <c r="E3999" s="1">
        <f t="shared" si="499"/>
        <v>0</v>
      </c>
      <c r="F3999" s="1">
        <f t="shared" si="500"/>
        <v>0</v>
      </c>
      <c r="G3999" s="1">
        <f t="shared" si="501"/>
        <v>0</v>
      </c>
      <c r="H3999" s="1">
        <f t="shared" si="502"/>
        <v>0</v>
      </c>
      <c r="I3999" s="7" t="s">
        <v>126</v>
      </c>
      <c r="J3999" s="1" t="s">
        <v>127</v>
      </c>
      <c r="K3999" s="1">
        <f>VLOOKUP(L3999,Sheet1!A$1:B$1179,2,FALSE)</f>
        <v>6005100000</v>
      </c>
      <c r="L3999" s="1" t="str">
        <f>VLOOKUP(M3999,Itens!A$1:B$3327,2,FALSE)</f>
        <v>H200W01</v>
      </c>
      <c r="M3999" s="13">
        <v>3842100000</v>
      </c>
      <c r="N3999" s="13">
        <f t="shared" si="503"/>
        <v>1</v>
      </c>
      <c r="O3999" s="1">
        <v>60</v>
      </c>
      <c r="P3999" s="1">
        <v>19.585187399999999</v>
      </c>
      <c r="Q3999" s="1" t="s">
        <v>39</v>
      </c>
      <c r="R3999" s="6">
        <v>42489</v>
      </c>
    </row>
    <row r="4000" spans="1:18" x14ac:dyDescent="0.25">
      <c r="A4000" s="1">
        <v>3999</v>
      </c>
      <c r="B4000">
        <f t="shared" si="496"/>
        <v>0</v>
      </c>
      <c r="C4000">
        <f t="shared" si="497"/>
        <v>0</v>
      </c>
      <c r="D4000" s="1">
        <f t="shared" si="498"/>
        <v>0</v>
      </c>
      <c r="E4000" s="1">
        <f t="shared" si="499"/>
        <v>0</v>
      </c>
      <c r="F4000" s="1">
        <f t="shared" si="500"/>
        <v>0</v>
      </c>
      <c r="G4000" s="1">
        <f t="shared" si="501"/>
        <v>0</v>
      </c>
      <c r="H4000" s="1">
        <f t="shared" si="502"/>
        <v>0</v>
      </c>
      <c r="I4000" s="7" t="s">
        <v>126</v>
      </c>
      <c r="J4000" s="1" t="s">
        <v>127</v>
      </c>
      <c r="K4000" s="1">
        <f>VLOOKUP(L4000,Sheet1!A$1:B$1179,2,FALSE)</f>
        <v>3343200000</v>
      </c>
      <c r="L4000" s="1" t="str">
        <f>VLOOKUP(M4000,Itens!A$1:B$3327,2,FALSE)</f>
        <v>H200WDK</v>
      </c>
      <c r="M4000" s="13">
        <v>2082200000</v>
      </c>
      <c r="N4000" s="13">
        <f t="shared" si="503"/>
        <v>1</v>
      </c>
      <c r="O4000" s="1">
        <v>30</v>
      </c>
      <c r="P4000" s="1">
        <v>30.924148379999998</v>
      </c>
      <c r="Q4000" s="1" t="s">
        <v>39</v>
      </c>
      <c r="R4000" s="6">
        <v>42489</v>
      </c>
    </row>
    <row r="4001" spans="1:18" x14ac:dyDescent="0.25">
      <c r="A4001" s="1">
        <v>4000</v>
      </c>
      <c r="B4001">
        <f t="shared" si="496"/>
        <v>0</v>
      </c>
      <c r="C4001">
        <f t="shared" si="497"/>
        <v>0</v>
      </c>
      <c r="D4001" s="1">
        <f t="shared" si="498"/>
        <v>0</v>
      </c>
      <c r="E4001" s="1">
        <f t="shared" si="499"/>
        <v>0</v>
      </c>
      <c r="F4001" s="1">
        <f t="shared" si="500"/>
        <v>0</v>
      </c>
      <c r="G4001" s="1">
        <f t="shared" si="501"/>
        <v>0</v>
      </c>
      <c r="H4001" s="1">
        <f t="shared" si="502"/>
        <v>0</v>
      </c>
      <c r="I4001" s="7" t="s">
        <v>126</v>
      </c>
      <c r="J4001" s="1" t="s">
        <v>127</v>
      </c>
      <c r="K4001" s="1">
        <f>VLOOKUP(L4001,Sheet1!A$1:B$1179,2,FALSE)</f>
        <v>6172100000</v>
      </c>
      <c r="L4001" s="1" t="str">
        <f>VLOOKUP(M4001,Itens!A$1:B$3327,2,FALSE)</f>
        <v>H200WN01</v>
      </c>
      <c r="M4001" s="13">
        <v>3887100000</v>
      </c>
      <c r="N4001" s="13">
        <f t="shared" si="503"/>
        <v>1</v>
      </c>
      <c r="O4001" s="1">
        <v>30</v>
      </c>
      <c r="P4001" s="1">
        <v>35.188679639999997</v>
      </c>
      <c r="Q4001" s="1" t="s">
        <v>39</v>
      </c>
      <c r="R4001" s="6">
        <v>42489</v>
      </c>
    </row>
    <row r="4002" spans="1:18" x14ac:dyDescent="0.25">
      <c r="A4002" s="1">
        <v>4001</v>
      </c>
      <c r="B4002">
        <f t="shared" si="496"/>
        <v>0</v>
      </c>
      <c r="C4002">
        <f t="shared" si="497"/>
        <v>0</v>
      </c>
      <c r="D4002" s="1">
        <f t="shared" si="498"/>
        <v>0</v>
      </c>
      <c r="E4002" s="1">
        <f t="shared" si="499"/>
        <v>0</v>
      </c>
      <c r="F4002" s="1">
        <f t="shared" si="500"/>
        <v>0</v>
      </c>
      <c r="G4002" s="1">
        <f t="shared" si="501"/>
        <v>0</v>
      </c>
      <c r="H4002" s="1">
        <f t="shared" si="502"/>
        <v>0</v>
      </c>
      <c r="I4002" s="7" t="s">
        <v>126</v>
      </c>
      <c r="J4002" s="1" t="s">
        <v>127</v>
      </c>
      <c r="K4002" s="1">
        <f>VLOOKUP(L4002,Sheet1!A$1:B$1179,2,FALSE)</f>
        <v>1872200000</v>
      </c>
      <c r="L4002" s="1" t="str">
        <f>VLOOKUP(M4002,Itens!A$1:B$3327,2,FALSE)</f>
        <v>H328WK</v>
      </c>
      <c r="M4002" s="13">
        <v>1872200000</v>
      </c>
      <c r="N4002" s="13">
        <f t="shared" si="503"/>
        <v>0</v>
      </c>
      <c r="O4002" s="1">
        <v>30</v>
      </c>
      <c r="P4002" s="1">
        <v>49.649391000000001</v>
      </c>
      <c r="Q4002" s="1" t="s">
        <v>39</v>
      </c>
      <c r="R4002" s="6">
        <v>42489</v>
      </c>
    </row>
    <row r="4003" spans="1:18" x14ac:dyDescent="0.25">
      <c r="A4003" s="1">
        <v>4002</v>
      </c>
      <c r="B4003">
        <f t="shared" si="496"/>
        <v>0</v>
      </c>
      <c r="C4003">
        <f t="shared" si="497"/>
        <v>0</v>
      </c>
      <c r="D4003" s="1">
        <f t="shared" si="498"/>
        <v>0</v>
      </c>
      <c r="E4003" s="1">
        <f t="shared" si="499"/>
        <v>0</v>
      </c>
      <c r="F4003" s="1">
        <f t="shared" si="500"/>
        <v>0</v>
      </c>
      <c r="G4003" s="1">
        <f t="shared" si="501"/>
        <v>0</v>
      </c>
      <c r="H4003" s="1">
        <f t="shared" si="502"/>
        <v>0</v>
      </c>
      <c r="I4003" s="7" t="s">
        <v>126</v>
      </c>
      <c r="J4003" s="1" t="s">
        <v>127</v>
      </c>
      <c r="K4003" s="1">
        <f>VLOOKUP(L4003,Sheet1!A$1:B$1179,2,FALSE)</f>
        <v>1698200000</v>
      </c>
      <c r="L4003" s="1" t="str">
        <f>VLOOKUP(M4003,Itens!A$1:B$3327,2,FALSE)</f>
        <v>H333WK</v>
      </c>
      <c r="M4003" s="13">
        <v>1698200000</v>
      </c>
      <c r="N4003" s="13">
        <f t="shared" si="503"/>
        <v>0</v>
      </c>
      <c r="O4003" s="1">
        <v>6</v>
      </c>
      <c r="P4003" s="1">
        <v>46.563532690000002</v>
      </c>
      <c r="Q4003" s="1" t="s">
        <v>39</v>
      </c>
      <c r="R4003" s="6">
        <v>42489</v>
      </c>
    </row>
    <row r="4004" spans="1:18" x14ac:dyDescent="0.25">
      <c r="A4004" s="1">
        <v>4003</v>
      </c>
      <c r="B4004">
        <f t="shared" si="496"/>
        <v>0</v>
      </c>
      <c r="C4004">
        <f t="shared" si="497"/>
        <v>1</v>
      </c>
      <c r="D4004" s="1">
        <f t="shared" si="498"/>
        <v>1</v>
      </c>
      <c r="E4004" s="1">
        <f t="shared" si="499"/>
        <v>0</v>
      </c>
      <c r="F4004" s="1">
        <f t="shared" si="500"/>
        <v>3</v>
      </c>
      <c r="G4004" s="1">
        <f t="shared" si="501"/>
        <v>0</v>
      </c>
      <c r="H4004" s="1">
        <f t="shared" si="502"/>
        <v>3</v>
      </c>
      <c r="I4004" s="7" t="s">
        <v>126</v>
      </c>
      <c r="J4004" s="1" t="s">
        <v>127</v>
      </c>
      <c r="K4004" s="1">
        <f>VLOOKUP(L4004,Sheet1!A$1:B$1179,2,FALSE)</f>
        <v>3311200000</v>
      </c>
      <c r="L4004" s="1" t="str">
        <f>VLOOKUP(M4004,Itens!A$1:B$3327,2,FALSE)</f>
        <v>H700WK</v>
      </c>
      <c r="M4004" s="13">
        <v>3311200000</v>
      </c>
      <c r="N4004" s="13">
        <f t="shared" si="503"/>
        <v>0</v>
      </c>
      <c r="O4004" s="1">
        <v>12</v>
      </c>
      <c r="P4004" s="1">
        <v>36.675983189999997</v>
      </c>
      <c r="Q4004" s="1" t="s">
        <v>39</v>
      </c>
      <c r="R4004" s="6">
        <v>42489</v>
      </c>
    </row>
    <row r="4005" spans="1:18" x14ac:dyDescent="0.25">
      <c r="A4005" s="1">
        <v>4004</v>
      </c>
      <c r="B4005">
        <f t="shared" si="496"/>
        <v>0</v>
      </c>
      <c r="C4005">
        <f t="shared" si="497"/>
        <v>1</v>
      </c>
      <c r="D4005" s="1">
        <f t="shared" si="498"/>
        <v>1</v>
      </c>
      <c r="E4005" s="1">
        <f t="shared" si="499"/>
        <v>1</v>
      </c>
      <c r="F4005" s="1">
        <f t="shared" si="500"/>
        <v>0</v>
      </c>
      <c r="G4005" s="1">
        <f t="shared" si="501"/>
        <v>0</v>
      </c>
      <c r="H4005" s="1">
        <f t="shared" si="502"/>
        <v>1</v>
      </c>
      <c r="I4005" s="5" t="s">
        <v>229</v>
      </c>
      <c r="J4005" s="1" t="s">
        <v>230</v>
      </c>
      <c r="K4005" s="1">
        <f>VLOOKUP(L4005,Sheet1!A$1:B$1179,2,FALSE)</f>
        <v>11457310000</v>
      </c>
      <c r="L4005" s="1" t="str">
        <f>VLOOKUP(M4005,Itens!A$1:B$3327,2,FALSE)</f>
        <v>E1013L</v>
      </c>
      <c r="M4005" s="13">
        <v>11457310000</v>
      </c>
      <c r="N4005" s="13">
        <f t="shared" si="503"/>
        <v>0</v>
      </c>
      <c r="O4005" s="1">
        <v>5</v>
      </c>
      <c r="P4005" s="1">
        <v>148.59899107999999</v>
      </c>
      <c r="Q4005" s="1" t="s">
        <v>93</v>
      </c>
      <c r="R4005" s="6">
        <v>42489</v>
      </c>
    </row>
    <row r="4006" spans="1:18" x14ac:dyDescent="0.25">
      <c r="A4006" s="1">
        <v>4005</v>
      </c>
      <c r="B4006">
        <f t="shared" si="496"/>
        <v>0</v>
      </c>
      <c r="C4006">
        <f t="shared" si="497"/>
        <v>0</v>
      </c>
      <c r="D4006" s="1">
        <f t="shared" si="498"/>
        <v>0</v>
      </c>
      <c r="E4006" s="1">
        <f t="shared" si="499"/>
        <v>0</v>
      </c>
      <c r="F4006" s="1">
        <f t="shared" si="500"/>
        <v>0</v>
      </c>
      <c r="G4006" s="1">
        <f t="shared" si="501"/>
        <v>0</v>
      </c>
      <c r="H4006" s="1">
        <f t="shared" si="502"/>
        <v>0</v>
      </c>
      <c r="I4006" s="5" t="s">
        <v>229</v>
      </c>
      <c r="J4006" s="1" t="s">
        <v>230</v>
      </c>
      <c r="K4006" s="1">
        <f>VLOOKUP(L4006,Sheet1!A$1:B$1179,2,FALSE)</f>
        <v>7337310000</v>
      </c>
      <c r="L4006" s="1" t="str">
        <f>VLOOKUP(M4006,Itens!A$1:B$3327,2,FALSE)</f>
        <v>E1024L</v>
      </c>
      <c r="M4006" s="13">
        <v>7337310000</v>
      </c>
      <c r="N4006" s="13">
        <f t="shared" si="503"/>
        <v>0</v>
      </c>
      <c r="O4006" s="1">
        <v>5</v>
      </c>
      <c r="P4006" s="1">
        <v>140.81807173000001</v>
      </c>
      <c r="Q4006" s="1" t="s">
        <v>93</v>
      </c>
      <c r="R4006" s="6">
        <v>42489</v>
      </c>
    </row>
    <row r="4007" spans="1:18" x14ac:dyDescent="0.25">
      <c r="A4007" s="1">
        <v>4006</v>
      </c>
      <c r="B4007">
        <f t="shared" si="496"/>
        <v>0</v>
      </c>
      <c r="C4007">
        <f t="shared" si="497"/>
        <v>0</v>
      </c>
      <c r="D4007" s="1">
        <f t="shared" si="498"/>
        <v>0</v>
      </c>
      <c r="E4007" s="1">
        <f t="shared" si="499"/>
        <v>0</v>
      </c>
      <c r="F4007" s="1">
        <f t="shared" si="500"/>
        <v>0</v>
      </c>
      <c r="G4007" s="1">
        <f t="shared" si="501"/>
        <v>0</v>
      </c>
      <c r="H4007" s="1">
        <f t="shared" si="502"/>
        <v>0</v>
      </c>
      <c r="I4007" s="5" t="s">
        <v>229</v>
      </c>
      <c r="J4007" s="1" t="s">
        <v>230</v>
      </c>
      <c r="K4007" s="1">
        <f>VLOOKUP(L4007,Sheet1!A$1:B$1179,2,FALSE)</f>
        <v>3035130000</v>
      </c>
      <c r="L4007" s="1" t="str">
        <f>VLOOKUP(M4007,Itens!A$1:B$3327,2,FALSE)</f>
        <v>E123H01 D194</v>
      </c>
      <c r="M4007" s="13">
        <v>3035130000</v>
      </c>
      <c r="N4007" s="13">
        <f t="shared" si="503"/>
        <v>0</v>
      </c>
      <c r="O4007" s="1">
        <v>30</v>
      </c>
      <c r="P4007" s="1">
        <v>37.389757209999999</v>
      </c>
      <c r="Q4007" s="1" t="s">
        <v>93</v>
      </c>
      <c r="R4007" s="6">
        <v>42489</v>
      </c>
    </row>
    <row r="4008" spans="1:18" x14ac:dyDescent="0.25">
      <c r="A4008" s="1">
        <v>4007</v>
      </c>
      <c r="B4008">
        <f t="shared" si="496"/>
        <v>0</v>
      </c>
      <c r="C4008">
        <f t="shared" si="497"/>
        <v>0</v>
      </c>
      <c r="D4008" s="1">
        <f t="shared" si="498"/>
        <v>0</v>
      </c>
      <c r="E4008" s="1">
        <f t="shared" si="499"/>
        <v>0</v>
      </c>
      <c r="F4008" s="1">
        <f t="shared" si="500"/>
        <v>0</v>
      </c>
      <c r="G4008" s="1">
        <f t="shared" si="501"/>
        <v>0</v>
      </c>
      <c r="H4008" s="1">
        <f t="shared" si="502"/>
        <v>0</v>
      </c>
      <c r="I4008" s="5" t="s">
        <v>229</v>
      </c>
      <c r="J4008" s="1" t="s">
        <v>230</v>
      </c>
      <c r="K4008" s="1">
        <f>VLOOKUP(L4008,Sheet1!A$1:B$1179,2,FALSE)</f>
        <v>2644130000</v>
      </c>
      <c r="L4008" s="1" t="str">
        <f>VLOOKUP(M4008,Itens!A$1:B$3327,2,FALSE)</f>
        <v>E160H01 D28</v>
      </c>
      <c r="M4008" s="13">
        <v>2644130000</v>
      </c>
      <c r="N4008" s="13">
        <f t="shared" si="503"/>
        <v>0</v>
      </c>
      <c r="O4008" s="1">
        <v>20</v>
      </c>
      <c r="P4008" s="1">
        <v>11.599095670000001</v>
      </c>
      <c r="Q4008" s="1" t="s">
        <v>93</v>
      </c>
      <c r="R4008" s="6">
        <v>42489</v>
      </c>
    </row>
    <row r="4009" spans="1:18" x14ac:dyDescent="0.25">
      <c r="A4009" s="1">
        <v>4008</v>
      </c>
      <c r="B4009">
        <f t="shared" si="496"/>
        <v>0</v>
      </c>
      <c r="C4009">
        <f t="shared" si="497"/>
        <v>0</v>
      </c>
      <c r="D4009" s="1">
        <f t="shared" si="498"/>
        <v>0</v>
      </c>
      <c r="E4009" s="1">
        <f t="shared" si="499"/>
        <v>0</v>
      </c>
      <c r="F4009" s="1">
        <f t="shared" si="500"/>
        <v>0</v>
      </c>
      <c r="G4009" s="1">
        <f t="shared" si="501"/>
        <v>0</v>
      </c>
      <c r="H4009" s="1">
        <f t="shared" si="502"/>
        <v>0</v>
      </c>
      <c r="I4009" s="5" t="s">
        <v>229</v>
      </c>
      <c r="J4009" s="1" t="s">
        <v>230</v>
      </c>
      <c r="K4009" s="1">
        <f>VLOOKUP(L4009,Sheet1!A$1:B$1179,2,FALSE)</f>
        <v>2647130000</v>
      </c>
      <c r="L4009" s="1" t="str">
        <f>VLOOKUP(M4009,Itens!A$1:B$3327,2,FALSE)</f>
        <v>E161H01 D28</v>
      </c>
      <c r="M4009" s="13">
        <v>2647130000</v>
      </c>
      <c r="N4009" s="13">
        <f t="shared" si="503"/>
        <v>0</v>
      </c>
      <c r="O4009" s="1">
        <v>30</v>
      </c>
      <c r="P4009" s="1">
        <v>14.45430869</v>
      </c>
      <c r="Q4009" s="1" t="s">
        <v>93</v>
      </c>
      <c r="R4009" s="6">
        <v>42489</v>
      </c>
    </row>
    <row r="4010" spans="1:18" x14ac:dyDescent="0.25">
      <c r="A4010" s="1">
        <v>4009</v>
      </c>
      <c r="B4010">
        <f t="shared" si="496"/>
        <v>0</v>
      </c>
      <c r="C4010">
        <f t="shared" si="497"/>
        <v>0</v>
      </c>
      <c r="D4010" s="1">
        <f t="shared" si="498"/>
        <v>0</v>
      </c>
      <c r="E4010" s="1">
        <f t="shared" si="499"/>
        <v>0</v>
      </c>
      <c r="F4010" s="1">
        <f t="shared" si="500"/>
        <v>0</v>
      </c>
      <c r="G4010" s="1">
        <f t="shared" si="501"/>
        <v>0</v>
      </c>
      <c r="H4010" s="1">
        <f t="shared" si="502"/>
        <v>0</v>
      </c>
      <c r="I4010" s="5" t="s">
        <v>229</v>
      </c>
      <c r="J4010" s="1" t="s">
        <v>230</v>
      </c>
      <c r="K4010" s="1">
        <f>VLOOKUP(L4010,Sheet1!A$1:B$1179,2,FALSE)</f>
        <v>2697130000</v>
      </c>
      <c r="L4010" s="1" t="str">
        <f>VLOOKUP(M4010,Itens!A$1:B$3327,2,FALSE)</f>
        <v>E175H D129</v>
      </c>
      <c r="M4010" s="13">
        <v>2697130000</v>
      </c>
      <c r="N4010" s="13">
        <f t="shared" si="503"/>
        <v>0</v>
      </c>
      <c r="O4010" s="1">
        <v>10</v>
      </c>
      <c r="P4010" s="1">
        <v>23.014600040000001</v>
      </c>
      <c r="Q4010" s="1" t="s">
        <v>93</v>
      </c>
      <c r="R4010" s="6">
        <v>42489</v>
      </c>
    </row>
    <row r="4011" spans="1:18" x14ac:dyDescent="0.25">
      <c r="A4011" s="1">
        <v>4010</v>
      </c>
      <c r="B4011">
        <f t="shared" si="496"/>
        <v>0</v>
      </c>
      <c r="C4011">
        <f t="shared" si="497"/>
        <v>0</v>
      </c>
      <c r="D4011" s="1">
        <f t="shared" si="498"/>
        <v>0</v>
      </c>
      <c r="E4011" s="1">
        <f t="shared" si="499"/>
        <v>0</v>
      </c>
      <c r="F4011" s="1">
        <f t="shared" si="500"/>
        <v>0</v>
      </c>
      <c r="G4011" s="1">
        <f t="shared" si="501"/>
        <v>0</v>
      </c>
      <c r="H4011" s="1">
        <f t="shared" si="502"/>
        <v>0</v>
      </c>
      <c r="I4011" s="5" t="s">
        <v>229</v>
      </c>
      <c r="J4011" s="1" t="s">
        <v>230</v>
      </c>
      <c r="K4011" s="1">
        <f>VLOOKUP(L4011,Sheet1!A$1:B$1179,2,FALSE)</f>
        <v>1037230000</v>
      </c>
      <c r="L4011" s="1" t="str">
        <f>VLOOKUP(M4011,Itens!A$1:B$3327,2,FALSE)</f>
        <v>E422KP D98</v>
      </c>
      <c r="M4011" s="13">
        <v>1037230000</v>
      </c>
      <c r="N4011" s="13">
        <f t="shared" si="503"/>
        <v>0</v>
      </c>
      <c r="O4011" s="1">
        <v>24</v>
      </c>
      <c r="P4011" s="1">
        <v>35.786733339999998</v>
      </c>
      <c r="Q4011" s="1" t="s">
        <v>93</v>
      </c>
      <c r="R4011" s="6">
        <v>42489</v>
      </c>
    </row>
    <row r="4012" spans="1:18" x14ac:dyDescent="0.25">
      <c r="A4012" s="1">
        <v>4011</v>
      </c>
      <c r="B4012">
        <f t="shared" si="496"/>
        <v>0</v>
      </c>
      <c r="C4012">
        <f t="shared" si="497"/>
        <v>0</v>
      </c>
      <c r="D4012" s="1">
        <f t="shared" si="498"/>
        <v>0</v>
      </c>
      <c r="E4012" s="1">
        <f t="shared" si="499"/>
        <v>0</v>
      </c>
      <c r="F4012" s="1">
        <f t="shared" si="500"/>
        <v>0</v>
      </c>
      <c r="G4012" s="1">
        <f t="shared" si="501"/>
        <v>0</v>
      </c>
      <c r="H4012" s="1">
        <f t="shared" si="502"/>
        <v>0</v>
      </c>
      <c r="I4012" s="5" t="s">
        <v>229</v>
      </c>
      <c r="J4012" s="1" t="s">
        <v>230</v>
      </c>
      <c r="K4012" s="1">
        <f>VLOOKUP(L4012,Sheet1!A$1:B$1179,2,FALSE)</f>
        <v>10518310000</v>
      </c>
      <c r="L4012" s="1" t="str">
        <f>VLOOKUP(M4012,Itens!A$1:B$3327,2,FALSE)</f>
        <v>E472L</v>
      </c>
      <c r="M4012" s="13">
        <v>10518310000</v>
      </c>
      <c r="N4012" s="13">
        <f t="shared" si="503"/>
        <v>0</v>
      </c>
      <c r="O4012" s="1">
        <v>6</v>
      </c>
      <c r="P4012" s="1">
        <v>47.25930099</v>
      </c>
      <c r="Q4012" s="1" t="s">
        <v>93</v>
      </c>
      <c r="R4012" s="6">
        <v>42489</v>
      </c>
    </row>
    <row r="4013" spans="1:18" x14ac:dyDescent="0.25">
      <c r="A4013" s="1">
        <v>4012</v>
      </c>
      <c r="B4013">
        <f t="shared" si="496"/>
        <v>0</v>
      </c>
      <c r="C4013">
        <f t="shared" si="497"/>
        <v>0</v>
      </c>
      <c r="D4013" s="1">
        <f t="shared" si="498"/>
        <v>0</v>
      </c>
      <c r="E4013" s="1">
        <f t="shared" si="499"/>
        <v>0</v>
      </c>
      <c r="F4013" s="1">
        <f t="shared" si="500"/>
        <v>0</v>
      </c>
      <c r="G4013" s="1">
        <f t="shared" si="501"/>
        <v>0</v>
      </c>
      <c r="H4013" s="1">
        <f t="shared" si="502"/>
        <v>0</v>
      </c>
      <c r="I4013" s="5" t="s">
        <v>229</v>
      </c>
      <c r="J4013" s="1" t="s">
        <v>230</v>
      </c>
      <c r="K4013" s="1">
        <f>VLOOKUP(L4013,Sheet1!A$1:B$1179,2,FALSE)</f>
        <v>1033230000</v>
      </c>
      <c r="L4013" s="1" t="str">
        <f>VLOOKUP(M4013,Itens!A$1:B$3327,2,FALSE)</f>
        <v>E52KP D36</v>
      </c>
      <c r="M4013" s="13">
        <v>1033230000</v>
      </c>
      <c r="N4013" s="13">
        <f t="shared" si="503"/>
        <v>0</v>
      </c>
      <c r="O4013" s="1">
        <v>24</v>
      </c>
      <c r="P4013" s="1">
        <v>28.792904149999998</v>
      </c>
      <c r="Q4013" s="1" t="s">
        <v>93</v>
      </c>
      <c r="R4013" s="6">
        <v>42489</v>
      </c>
    </row>
    <row r="4014" spans="1:18" x14ac:dyDescent="0.25">
      <c r="A4014" s="1">
        <v>4013</v>
      </c>
      <c r="B4014">
        <f t="shared" si="496"/>
        <v>0</v>
      </c>
      <c r="C4014">
        <f t="shared" si="497"/>
        <v>0</v>
      </c>
      <c r="D4014" s="1">
        <f t="shared" si="498"/>
        <v>0</v>
      </c>
      <c r="E4014" s="1">
        <f t="shared" si="499"/>
        <v>0</v>
      </c>
      <c r="F4014" s="1">
        <f t="shared" si="500"/>
        <v>0</v>
      </c>
      <c r="G4014" s="1">
        <f t="shared" si="501"/>
        <v>0</v>
      </c>
      <c r="H4014" s="1">
        <f t="shared" si="502"/>
        <v>0</v>
      </c>
      <c r="I4014" s="5" t="s">
        <v>229</v>
      </c>
      <c r="J4014" s="1" t="s">
        <v>230</v>
      </c>
      <c r="K4014" s="1">
        <f>VLOOKUP(L4014,Sheet1!A$1:B$1179,2,FALSE)</f>
        <v>1067230000</v>
      </c>
      <c r="L4014" s="1" t="str">
        <f>VLOOKUP(M4014,Itens!A$1:B$3327,2,FALSE)</f>
        <v>E57KP D73</v>
      </c>
      <c r="M4014" s="13">
        <v>1067230000</v>
      </c>
      <c r="N4014" s="13">
        <f t="shared" si="503"/>
        <v>0</v>
      </c>
      <c r="O4014" s="1">
        <v>60</v>
      </c>
      <c r="P4014" s="1">
        <v>36.015292930000001</v>
      </c>
      <c r="Q4014" s="1" t="s">
        <v>93</v>
      </c>
      <c r="R4014" s="6">
        <v>42489</v>
      </c>
    </row>
    <row r="4015" spans="1:18" x14ac:dyDescent="0.25">
      <c r="A4015" s="1">
        <v>4014</v>
      </c>
      <c r="B4015">
        <f t="shared" si="496"/>
        <v>0</v>
      </c>
      <c r="C4015">
        <f t="shared" si="497"/>
        <v>0</v>
      </c>
      <c r="D4015" s="1">
        <f t="shared" si="498"/>
        <v>0</v>
      </c>
      <c r="E4015" s="1">
        <f t="shared" si="499"/>
        <v>0</v>
      </c>
      <c r="F4015" s="1">
        <f t="shared" si="500"/>
        <v>0</v>
      </c>
      <c r="G4015" s="1">
        <f t="shared" si="501"/>
        <v>0</v>
      </c>
      <c r="H4015" s="1">
        <f t="shared" si="502"/>
        <v>0</v>
      </c>
      <c r="I4015" s="5" t="s">
        <v>229</v>
      </c>
      <c r="J4015" s="1" t="s">
        <v>230</v>
      </c>
      <c r="K4015" s="1">
        <f>VLOOKUP(L4015,Sheet1!A$1:B$1179,2,FALSE)</f>
        <v>5381100000</v>
      </c>
      <c r="L4015" s="1" t="str">
        <f>VLOOKUP(M4015,Itens!A$1:B$3327,2,FALSE)</f>
        <v>H19W10</v>
      </c>
      <c r="M4015" s="13">
        <v>5381100000</v>
      </c>
      <c r="N4015" s="13">
        <f t="shared" si="503"/>
        <v>0</v>
      </c>
      <c r="O4015" s="1">
        <v>12</v>
      </c>
      <c r="P4015" s="1">
        <v>35.967070880000001</v>
      </c>
      <c r="Q4015" s="1" t="s">
        <v>93</v>
      </c>
      <c r="R4015" s="6">
        <v>42489</v>
      </c>
    </row>
    <row r="4016" spans="1:18" x14ac:dyDescent="0.25">
      <c r="A4016" s="1">
        <v>4015</v>
      </c>
      <c r="B4016">
        <f t="shared" si="496"/>
        <v>0</v>
      </c>
      <c r="C4016">
        <f t="shared" si="497"/>
        <v>1</v>
      </c>
      <c r="D4016" s="1">
        <f t="shared" si="498"/>
        <v>1</v>
      </c>
      <c r="E4016" s="1">
        <f t="shared" si="499"/>
        <v>0</v>
      </c>
      <c r="F4016" s="1">
        <f t="shared" si="500"/>
        <v>3</v>
      </c>
      <c r="G4016" s="1">
        <f t="shared" si="501"/>
        <v>0</v>
      </c>
      <c r="H4016" s="1">
        <f t="shared" si="502"/>
        <v>3</v>
      </c>
      <c r="I4016" s="5" t="s">
        <v>229</v>
      </c>
      <c r="J4016" s="1" t="s">
        <v>230</v>
      </c>
      <c r="K4016" s="1">
        <f>VLOOKUP(L4016,Sheet1!A$1:B$1179,2,FALSE)</f>
        <v>526600000</v>
      </c>
      <c r="L4016" s="1" t="str">
        <f>VLOOKUP(M4016,Itens!A$1:B$3327,2,FALSE)</f>
        <v>T250W</v>
      </c>
      <c r="M4016" s="13">
        <v>526600000</v>
      </c>
      <c r="N4016" s="13">
        <f t="shared" si="503"/>
        <v>0</v>
      </c>
      <c r="O4016" s="1">
        <v>15</v>
      </c>
      <c r="P4016" s="1">
        <v>50.505261240000003</v>
      </c>
      <c r="Q4016" s="1" t="s">
        <v>93</v>
      </c>
      <c r="R4016" s="6">
        <v>42489</v>
      </c>
    </row>
    <row r="4017" spans="1:18" x14ac:dyDescent="0.25">
      <c r="A4017" s="1">
        <v>4016</v>
      </c>
      <c r="B4017">
        <f t="shared" si="496"/>
        <v>0</v>
      </c>
      <c r="C4017">
        <f t="shared" si="497"/>
        <v>1</v>
      </c>
      <c r="D4017" s="1">
        <f t="shared" si="498"/>
        <v>1</v>
      </c>
      <c r="E4017" s="1">
        <f t="shared" si="499"/>
        <v>1</v>
      </c>
      <c r="F4017" s="1">
        <f t="shared" si="500"/>
        <v>0</v>
      </c>
      <c r="G4017" s="1">
        <f t="shared" si="501"/>
        <v>0</v>
      </c>
      <c r="H4017" s="1">
        <f t="shared" si="502"/>
        <v>1</v>
      </c>
      <c r="I4017" s="7" t="s">
        <v>171</v>
      </c>
      <c r="J4017" s="1" t="s">
        <v>172</v>
      </c>
      <c r="K4017" s="1">
        <f>VLOOKUP(L4017,Sheet1!A$1:B$1179,2,FALSE)</f>
        <v>7337310000</v>
      </c>
      <c r="L4017" s="1" t="str">
        <f>VLOOKUP(M4017,Itens!A$1:B$3327,2,FALSE)</f>
        <v>E1024L</v>
      </c>
      <c r="M4017" s="13">
        <v>7337310000</v>
      </c>
      <c r="N4017" s="13">
        <f t="shared" si="503"/>
        <v>0</v>
      </c>
      <c r="O4017" s="1">
        <v>1</v>
      </c>
      <c r="P4017" s="1">
        <v>130.67062429000001</v>
      </c>
      <c r="Q4017" s="1" t="s">
        <v>93</v>
      </c>
      <c r="R4017" s="6">
        <v>42489</v>
      </c>
    </row>
    <row r="4018" spans="1:18" x14ac:dyDescent="0.25">
      <c r="A4018" s="1">
        <v>4017</v>
      </c>
      <c r="B4018">
        <f t="shared" si="496"/>
        <v>0</v>
      </c>
      <c r="C4018">
        <f t="shared" si="497"/>
        <v>0</v>
      </c>
      <c r="D4018" s="1">
        <f t="shared" si="498"/>
        <v>0</v>
      </c>
      <c r="E4018" s="1">
        <f t="shared" si="499"/>
        <v>0</v>
      </c>
      <c r="F4018" s="1">
        <f t="shared" si="500"/>
        <v>0</v>
      </c>
      <c r="G4018" s="1">
        <f t="shared" si="501"/>
        <v>0</v>
      </c>
      <c r="H4018" s="1">
        <f t="shared" si="502"/>
        <v>0</v>
      </c>
      <c r="I4018" s="7" t="s">
        <v>171</v>
      </c>
      <c r="J4018" s="1" t="s">
        <v>172</v>
      </c>
      <c r="K4018" s="1">
        <f>VLOOKUP(L4018,Sheet1!A$1:B$1179,2,FALSE)</f>
        <v>7335310000</v>
      </c>
      <c r="L4018" s="1" t="str">
        <f>VLOOKUP(M4018,Itens!A$1:B$3327,2,FALSE)</f>
        <v>E1028L</v>
      </c>
      <c r="M4018" s="13">
        <v>7335310000</v>
      </c>
      <c r="N4018" s="13">
        <f t="shared" si="503"/>
        <v>0</v>
      </c>
      <c r="O4018" s="1">
        <v>6</v>
      </c>
      <c r="P4018" s="1">
        <v>83.259646669999995</v>
      </c>
      <c r="Q4018" s="1" t="s">
        <v>93</v>
      </c>
      <c r="R4018" s="6">
        <v>42489</v>
      </c>
    </row>
    <row r="4019" spans="1:18" x14ac:dyDescent="0.25">
      <c r="A4019" s="1">
        <v>4018</v>
      </c>
      <c r="B4019">
        <f t="shared" si="496"/>
        <v>0</v>
      </c>
      <c r="C4019">
        <f t="shared" si="497"/>
        <v>0</v>
      </c>
      <c r="D4019" s="1">
        <f t="shared" si="498"/>
        <v>0</v>
      </c>
      <c r="E4019" s="1">
        <f t="shared" si="499"/>
        <v>0</v>
      </c>
      <c r="F4019" s="1">
        <f t="shared" si="500"/>
        <v>0</v>
      </c>
      <c r="G4019" s="1">
        <f t="shared" si="501"/>
        <v>0</v>
      </c>
      <c r="H4019" s="1">
        <f t="shared" si="502"/>
        <v>0</v>
      </c>
      <c r="I4019" s="7" t="s">
        <v>171</v>
      </c>
      <c r="J4019" s="1" t="s">
        <v>172</v>
      </c>
      <c r="K4019" s="1">
        <f>VLOOKUP(L4019,Sheet1!A$1:B$1179,2,FALSE)</f>
        <v>3035130000</v>
      </c>
      <c r="L4019" s="1" t="str">
        <f>VLOOKUP(M4019,Itens!A$1:B$3327,2,FALSE)</f>
        <v>E123H01 D194</v>
      </c>
      <c r="M4019" s="13">
        <v>3035130000</v>
      </c>
      <c r="N4019" s="13">
        <f t="shared" si="503"/>
        <v>0</v>
      </c>
      <c r="O4019" s="1">
        <v>10</v>
      </c>
      <c r="P4019" s="1">
        <v>34.691092079999997</v>
      </c>
      <c r="Q4019" s="1" t="s">
        <v>93</v>
      </c>
      <c r="R4019" s="6">
        <v>42489</v>
      </c>
    </row>
    <row r="4020" spans="1:18" x14ac:dyDescent="0.25">
      <c r="A4020" s="1">
        <v>4019</v>
      </c>
      <c r="B4020">
        <f t="shared" si="496"/>
        <v>0</v>
      </c>
      <c r="C4020">
        <f t="shared" si="497"/>
        <v>0</v>
      </c>
      <c r="D4020" s="1">
        <f t="shared" si="498"/>
        <v>0</v>
      </c>
      <c r="E4020" s="1">
        <f t="shared" si="499"/>
        <v>0</v>
      </c>
      <c r="F4020" s="1">
        <f t="shared" si="500"/>
        <v>0</v>
      </c>
      <c r="G4020" s="1">
        <f t="shared" si="501"/>
        <v>0</v>
      </c>
      <c r="H4020" s="1">
        <f t="shared" si="502"/>
        <v>0</v>
      </c>
      <c r="I4020" s="7" t="s">
        <v>171</v>
      </c>
      <c r="J4020" s="1" t="s">
        <v>172</v>
      </c>
      <c r="K4020" s="1">
        <f>VLOOKUP(L4020,Sheet1!A$1:B$1179,2,FALSE)</f>
        <v>2644130000</v>
      </c>
      <c r="L4020" s="1" t="str">
        <f>VLOOKUP(M4020,Itens!A$1:B$3327,2,FALSE)</f>
        <v>E160H01 D28</v>
      </c>
      <c r="M4020" s="13">
        <v>2644130000</v>
      </c>
      <c r="N4020" s="13">
        <f t="shared" si="503"/>
        <v>0</v>
      </c>
      <c r="O4020" s="1">
        <v>10</v>
      </c>
      <c r="P4020" s="1">
        <v>11.031665220000001</v>
      </c>
      <c r="Q4020" s="1" t="s">
        <v>93</v>
      </c>
      <c r="R4020" s="6">
        <v>42489</v>
      </c>
    </row>
    <row r="4021" spans="1:18" x14ac:dyDescent="0.25">
      <c r="A4021" s="1">
        <v>4020</v>
      </c>
      <c r="B4021">
        <f t="shared" si="496"/>
        <v>0</v>
      </c>
      <c r="C4021">
        <f t="shared" si="497"/>
        <v>0</v>
      </c>
      <c r="D4021" s="1">
        <f t="shared" si="498"/>
        <v>0</v>
      </c>
      <c r="E4021" s="1">
        <f t="shared" si="499"/>
        <v>0</v>
      </c>
      <c r="F4021" s="1">
        <f t="shared" si="500"/>
        <v>0</v>
      </c>
      <c r="G4021" s="1">
        <f t="shared" si="501"/>
        <v>0</v>
      </c>
      <c r="H4021" s="1">
        <f t="shared" si="502"/>
        <v>0</v>
      </c>
      <c r="I4021" s="7" t="s">
        <v>171</v>
      </c>
      <c r="J4021" s="1" t="s">
        <v>172</v>
      </c>
      <c r="K4021" s="1">
        <f>VLOOKUP(L4021,Sheet1!A$1:B$1179,2,FALSE)</f>
        <v>2647130000</v>
      </c>
      <c r="L4021" s="1" t="str">
        <f>VLOOKUP(M4021,Itens!A$1:B$3327,2,FALSE)</f>
        <v>E161H01 D28</v>
      </c>
      <c r="M4021" s="13">
        <v>2647130000</v>
      </c>
      <c r="N4021" s="13">
        <f t="shared" si="503"/>
        <v>0</v>
      </c>
      <c r="O4021" s="1">
        <v>10</v>
      </c>
      <c r="P4021" s="1">
        <v>13.1910069</v>
      </c>
      <c r="Q4021" s="1" t="s">
        <v>93</v>
      </c>
      <c r="R4021" s="6">
        <v>42489</v>
      </c>
    </row>
    <row r="4022" spans="1:18" x14ac:dyDescent="0.25">
      <c r="A4022" s="1">
        <v>4021</v>
      </c>
      <c r="B4022">
        <f t="shared" si="496"/>
        <v>0</v>
      </c>
      <c r="C4022">
        <f t="shared" si="497"/>
        <v>0</v>
      </c>
      <c r="D4022" s="1">
        <f t="shared" si="498"/>
        <v>0</v>
      </c>
      <c r="E4022" s="1">
        <f t="shared" si="499"/>
        <v>0</v>
      </c>
      <c r="F4022" s="1">
        <f t="shared" si="500"/>
        <v>0</v>
      </c>
      <c r="G4022" s="1">
        <f t="shared" si="501"/>
        <v>0</v>
      </c>
      <c r="H4022" s="1">
        <f t="shared" si="502"/>
        <v>0</v>
      </c>
      <c r="I4022" s="7" t="s">
        <v>171</v>
      </c>
      <c r="J4022" s="1" t="s">
        <v>172</v>
      </c>
      <c r="K4022" s="1">
        <f>VLOOKUP(L4022,Sheet1!A$1:B$1179,2,FALSE)</f>
        <v>2697130000</v>
      </c>
      <c r="L4022" s="1" t="str">
        <f>VLOOKUP(M4022,Itens!A$1:B$3327,2,FALSE)</f>
        <v>E175H D129</v>
      </c>
      <c r="M4022" s="13">
        <v>2697130000</v>
      </c>
      <c r="N4022" s="13">
        <f t="shared" si="503"/>
        <v>0</v>
      </c>
      <c r="O4022" s="1">
        <v>6</v>
      </c>
      <c r="P4022" s="1">
        <v>20.33531043</v>
      </c>
      <c r="Q4022" s="1" t="s">
        <v>93</v>
      </c>
      <c r="R4022" s="6">
        <v>42489</v>
      </c>
    </row>
    <row r="4023" spans="1:18" x14ac:dyDescent="0.25">
      <c r="A4023" s="1">
        <v>4022</v>
      </c>
      <c r="B4023">
        <f t="shared" si="496"/>
        <v>0</v>
      </c>
      <c r="C4023">
        <f t="shared" si="497"/>
        <v>0</v>
      </c>
      <c r="D4023" s="1">
        <f t="shared" si="498"/>
        <v>0</v>
      </c>
      <c r="E4023" s="1">
        <f t="shared" si="499"/>
        <v>0</v>
      </c>
      <c r="F4023" s="1">
        <f t="shared" si="500"/>
        <v>0</v>
      </c>
      <c r="G4023" s="1">
        <f t="shared" si="501"/>
        <v>0</v>
      </c>
      <c r="H4023" s="1">
        <f t="shared" si="502"/>
        <v>0</v>
      </c>
      <c r="I4023" s="7" t="s">
        <v>171</v>
      </c>
      <c r="J4023" s="1" t="s">
        <v>172</v>
      </c>
      <c r="K4023" s="1">
        <f>VLOOKUP(L4023,Sheet1!A$1:B$1179,2,FALSE)</f>
        <v>7159310000</v>
      </c>
      <c r="L4023" s="1" t="str">
        <f>VLOOKUP(M4023,Itens!A$1:B$3327,2,FALSE)</f>
        <v>E2960LI</v>
      </c>
      <c r="M4023" s="13">
        <v>7159310000</v>
      </c>
      <c r="N4023" s="13">
        <f t="shared" si="503"/>
        <v>0</v>
      </c>
      <c r="O4023" s="1">
        <v>6</v>
      </c>
      <c r="P4023" s="1">
        <v>34.583941750000001</v>
      </c>
      <c r="Q4023" s="1" t="s">
        <v>93</v>
      </c>
      <c r="R4023" s="6">
        <v>42489</v>
      </c>
    </row>
    <row r="4024" spans="1:18" x14ac:dyDescent="0.25">
      <c r="A4024" s="1">
        <v>4023</v>
      </c>
      <c r="B4024">
        <f t="shared" si="496"/>
        <v>0</v>
      </c>
      <c r="C4024">
        <f t="shared" si="497"/>
        <v>0</v>
      </c>
      <c r="D4024" s="1">
        <f t="shared" si="498"/>
        <v>0</v>
      </c>
      <c r="E4024" s="1">
        <f t="shared" si="499"/>
        <v>0</v>
      </c>
      <c r="F4024" s="1">
        <f t="shared" si="500"/>
        <v>0</v>
      </c>
      <c r="G4024" s="1">
        <f t="shared" si="501"/>
        <v>0</v>
      </c>
      <c r="H4024" s="1">
        <f t="shared" si="502"/>
        <v>0</v>
      </c>
      <c r="I4024" s="7" t="s">
        <v>171</v>
      </c>
      <c r="J4024" s="1" t="s">
        <v>172</v>
      </c>
      <c r="K4024" s="1">
        <f>VLOOKUP(L4024,Sheet1!A$1:B$1179,2,FALSE)</f>
        <v>1035230000</v>
      </c>
      <c r="L4024" s="1" t="str">
        <f>VLOOKUP(M4024,Itens!A$1:B$3327,2,FALSE)</f>
        <v>E500KP02 D36</v>
      </c>
      <c r="M4024" s="13">
        <v>1035230000</v>
      </c>
      <c r="N4024" s="13">
        <f t="shared" si="503"/>
        <v>0</v>
      </c>
      <c r="O4024" s="1">
        <v>12</v>
      </c>
      <c r="P4024" s="1">
        <v>32.690356170000001</v>
      </c>
      <c r="Q4024" s="1" t="s">
        <v>93</v>
      </c>
      <c r="R4024" s="6">
        <v>42489</v>
      </c>
    </row>
    <row r="4025" spans="1:18" x14ac:dyDescent="0.25">
      <c r="A4025" s="1">
        <v>4024</v>
      </c>
      <c r="B4025">
        <f t="shared" si="496"/>
        <v>0</v>
      </c>
      <c r="C4025">
        <f t="shared" si="497"/>
        <v>0</v>
      </c>
      <c r="D4025" s="1">
        <f t="shared" si="498"/>
        <v>0</v>
      </c>
      <c r="E4025" s="1">
        <f t="shared" si="499"/>
        <v>0</v>
      </c>
      <c r="F4025" s="1">
        <f t="shared" si="500"/>
        <v>0</v>
      </c>
      <c r="G4025" s="1">
        <f t="shared" si="501"/>
        <v>0</v>
      </c>
      <c r="H4025" s="1">
        <f t="shared" si="502"/>
        <v>0</v>
      </c>
      <c r="I4025" s="7" t="s">
        <v>171</v>
      </c>
      <c r="J4025" s="1" t="s">
        <v>172</v>
      </c>
      <c r="K4025" s="1">
        <f>VLOOKUP(L4025,Sheet1!A$1:B$1179,2,FALSE)</f>
        <v>1033230000</v>
      </c>
      <c r="L4025" s="1" t="str">
        <f>VLOOKUP(M4025,Itens!A$1:B$3327,2,FALSE)</f>
        <v>E52KP D36</v>
      </c>
      <c r="M4025" s="13">
        <v>1033230000</v>
      </c>
      <c r="N4025" s="13">
        <f t="shared" si="503"/>
        <v>0</v>
      </c>
      <c r="O4025" s="1">
        <v>12</v>
      </c>
      <c r="P4025" s="1">
        <v>26.71880651</v>
      </c>
      <c r="Q4025" s="1" t="s">
        <v>93</v>
      </c>
      <c r="R4025" s="6">
        <v>42489</v>
      </c>
    </row>
    <row r="4026" spans="1:18" x14ac:dyDescent="0.25">
      <c r="A4026" s="1">
        <v>4025</v>
      </c>
      <c r="B4026">
        <f t="shared" si="496"/>
        <v>0</v>
      </c>
      <c r="C4026">
        <f t="shared" si="497"/>
        <v>0</v>
      </c>
      <c r="D4026" s="1">
        <f t="shared" si="498"/>
        <v>0</v>
      </c>
      <c r="E4026" s="1">
        <f t="shared" si="499"/>
        <v>0</v>
      </c>
      <c r="F4026" s="1">
        <f t="shared" si="500"/>
        <v>0</v>
      </c>
      <c r="G4026" s="1">
        <f t="shared" si="501"/>
        <v>0</v>
      </c>
      <c r="H4026" s="1">
        <f t="shared" si="502"/>
        <v>0</v>
      </c>
      <c r="I4026" s="7" t="s">
        <v>171</v>
      </c>
      <c r="J4026" s="1" t="s">
        <v>172</v>
      </c>
      <c r="K4026" s="1">
        <f>VLOOKUP(L4026,Sheet1!A$1:B$1179,2,FALSE)</f>
        <v>1067230000</v>
      </c>
      <c r="L4026" s="1" t="str">
        <f>VLOOKUP(M4026,Itens!A$1:B$3327,2,FALSE)</f>
        <v>E57KP D73</v>
      </c>
      <c r="M4026" s="13">
        <v>1067230000</v>
      </c>
      <c r="N4026" s="13">
        <f t="shared" si="503"/>
        <v>0</v>
      </c>
      <c r="O4026" s="1">
        <v>10</v>
      </c>
      <c r="P4026" s="1">
        <v>30.370570839999999</v>
      </c>
      <c r="Q4026" s="1" t="s">
        <v>93</v>
      </c>
      <c r="R4026" s="6">
        <v>42489</v>
      </c>
    </row>
    <row r="4027" spans="1:18" x14ac:dyDescent="0.25">
      <c r="A4027" s="1">
        <v>4026</v>
      </c>
      <c r="B4027">
        <f t="shared" si="496"/>
        <v>0</v>
      </c>
      <c r="C4027">
        <f t="shared" si="497"/>
        <v>0</v>
      </c>
      <c r="D4027" s="1">
        <f t="shared" si="498"/>
        <v>0</v>
      </c>
      <c r="E4027" s="1">
        <f t="shared" si="499"/>
        <v>0</v>
      </c>
      <c r="F4027" s="1">
        <f t="shared" si="500"/>
        <v>0</v>
      </c>
      <c r="G4027" s="1">
        <f t="shared" si="501"/>
        <v>0</v>
      </c>
      <c r="H4027" s="1">
        <f t="shared" si="502"/>
        <v>0</v>
      </c>
      <c r="I4027" s="7" t="s">
        <v>171</v>
      </c>
      <c r="J4027" s="1" t="s">
        <v>172</v>
      </c>
      <c r="K4027" s="1">
        <f>VLOOKUP(L4027,Sheet1!A$1:B$1179,2,FALSE)</f>
        <v>7375310000</v>
      </c>
      <c r="L4027" s="1" t="str">
        <f>VLOOKUP(M4027,Itens!A$1:B$3327,2,FALSE)</f>
        <v>E603L R</v>
      </c>
      <c r="M4027" s="13">
        <v>7375310000</v>
      </c>
      <c r="N4027" s="13">
        <f t="shared" si="503"/>
        <v>0</v>
      </c>
      <c r="O4027" s="1">
        <v>36</v>
      </c>
      <c r="P4027" s="1">
        <v>84.181692729999995</v>
      </c>
      <c r="Q4027" s="1" t="s">
        <v>93</v>
      </c>
      <c r="R4027" s="6">
        <v>42489</v>
      </c>
    </row>
    <row r="4028" spans="1:18" x14ac:dyDescent="0.25">
      <c r="A4028" s="1">
        <v>4027</v>
      </c>
      <c r="B4028">
        <f t="shared" si="496"/>
        <v>0</v>
      </c>
      <c r="C4028">
        <f t="shared" si="497"/>
        <v>0</v>
      </c>
      <c r="D4028" s="1">
        <f t="shared" si="498"/>
        <v>0</v>
      </c>
      <c r="E4028" s="1">
        <f t="shared" si="499"/>
        <v>0</v>
      </c>
      <c r="F4028" s="1">
        <f t="shared" si="500"/>
        <v>0</v>
      </c>
      <c r="G4028" s="1">
        <f t="shared" si="501"/>
        <v>0</v>
      </c>
      <c r="H4028" s="1">
        <f t="shared" si="502"/>
        <v>0</v>
      </c>
      <c r="I4028" s="7" t="s">
        <v>171</v>
      </c>
      <c r="J4028" s="1" t="s">
        <v>172</v>
      </c>
      <c r="K4028" s="1">
        <f>VLOOKUP(L4028,Sheet1!A$1:B$1179,2,FALSE)</f>
        <v>6014310000</v>
      </c>
      <c r="L4028" s="1" t="str">
        <f>VLOOKUP(M4028,Itens!A$1:B$3327,2,FALSE)</f>
        <v>E681L</v>
      </c>
      <c r="M4028" s="13">
        <v>6014310000</v>
      </c>
      <c r="N4028" s="13">
        <f t="shared" si="503"/>
        <v>0</v>
      </c>
      <c r="O4028" s="1">
        <v>2</v>
      </c>
      <c r="P4028" s="1">
        <v>99.952400499999996</v>
      </c>
      <c r="Q4028" s="1" t="s">
        <v>93</v>
      </c>
      <c r="R4028" s="6">
        <v>42489</v>
      </c>
    </row>
    <row r="4029" spans="1:18" x14ac:dyDescent="0.25">
      <c r="A4029" s="1">
        <v>4028</v>
      </c>
      <c r="B4029">
        <f t="shared" si="496"/>
        <v>0</v>
      </c>
      <c r="C4029">
        <f t="shared" si="497"/>
        <v>0</v>
      </c>
      <c r="D4029" s="1">
        <f t="shared" si="498"/>
        <v>0</v>
      </c>
      <c r="E4029" s="1">
        <f t="shared" si="499"/>
        <v>0</v>
      </c>
      <c r="F4029" s="1">
        <f t="shared" si="500"/>
        <v>0</v>
      </c>
      <c r="G4029" s="1">
        <f t="shared" si="501"/>
        <v>0</v>
      </c>
      <c r="H4029" s="1">
        <f t="shared" si="502"/>
        <v>0</v>
      </c>
      <c r="I4029" s="7" t="s">
        <v>171</v>
      </c>
      <c r="J4029" s="1" t="s">
        <v>172</v>
      </c>
      <c r="K4029" s="1">
        <f>VLOOKUP(L4029,Sheet1!A$1:B$1179,2,FALSE)</f>
        <v>3054200000</v>
      </c>
      <c r="L4029" s="1" t="str">
        <f>VLOOKUP(M4029,Itens!A$1:B$3327,2,FALSE)</f>
        <v>H152WK</v>
      </c>
      <c r="M4029" s="13">
        <v>3054200000</v>
      </c>
      <c r="N4029" s="13">
        <f t="shared" si="503"/>
        <v>0</v>
      </c>
      <c r="O4029" s="1">
        <v>10</v>
      </c>
      <c r="P4029" s="1">
        <v>29.832430689999999</v>
      </c>
      <c r="Q4029" s="1" t="s">
        <v>93</v>
      </c>
      <c r="R4029" s="6">
        <v>42489</v>
      </c>
    </row>
    <row r="4030" spans="1:18" x14ac:dyDescent="0.25">
      <c r="A4030" s="1">
        <v>4029</v>
      </c>
      <c r="B4030">
        <f t="shared" si="496"/>
        <v>0</v>
      </c>
      <c r="C4030">
        <f t="shared" si="497"/>
        <v>0</v>
      </c>
      <c r="D4030" s="1">
        <f t="shared" si="498"/>
        <v>0</v>
      </c>
      <c r="E4030" s="1">
        <f t="shared" si="499"/>
        <v>0</v>
      </c>
      <c r="F4030" s="1">
        <f t="shared" si="500"/>
        <v>0</v>
      </c>
      <c r="G4030" s="1">
        <f t="shared" si="501"/>
        <v>0</v>
      </c>
      <c r="H4030" s="1">
        <f t="shared" si="502"/>
        <v>0</v>
      </c>
      <c r="I4030" s="7" t="s">
        <v>171</v>
      </c>
      <c r="J4030" s="1" t="s">
        <v>172</v>
      </c>
      <c r="K4030" s="1">
        <f>VLOOKUP(L4030,Sheet1!A$1:B$1179,2,FALSE)</f>
        <v>3843100000</v>
      </c>
      <c r="L4030" s="1" t="str">
        <f>VLOOKUP(M4030,Itens!A$1:B$3327,2,FALSE)</f>
        <v>H230W</v>
      </c>
      <c r="M4030" s="13">
        <v>3843100000</v>
      </c>
      <c r="N4030" s="13">
        <f t="shared" si="503"/>
        <v>0</v>
      </c>
      <c r="O4030" s="1">
        <v>6</v>
      </c>
      <c r="P4030" s="1">
        <v>60.175407999999997</v>
      </c>
      <c r="Q4030" s="1" t="s">
        <v>93</v>
      </c>
      <c r="R4030" s="6">
        <v>42489</v>
      </c>
    </row>
    <row r="4031" spans="1:18" x14ac:dyDescent="0.25">
      <c r="A4031" s="1">
        <v>4030</v>
      </c>
      <c r="B4031">
        <f t="shared" si="496"/>
        <v>0</v>
      </c>
      <c r="C4031">
        <f t="shared" si="497"/>
        <v>0</v>
      </c>
      <c r="D4031" s="1">
        <f t="shared" si="498"/>
        <v>0</v>
      </c>
      <c r="E4031" s="1">
        <f t="shared" si="499"/>
        <v>0</v>
      </c>
      <c r="F4031" s="1">
        <f t="shared" si="500"/>
        <v>0</v>
      </c>
      <c r="G4031" s="1">
        <f t="shared" si="501"/>
        <v>0</v>
      </c>
      <c r="H4031" s="1">
        <f t="shared" si="502"/>
        <v>0</v>
      </c>
      <c r="I4031" s="7" t="s">
        <v>171</v>
      </c>
      <c r="J4031" s="1" t="s">
        <v>172</v>
      </c>
      <c r="K4031" s="1">
        <f>VLOOKUP(L4031,Sheet1!A$1:B$1179,2,FALSE)</f>
        <v>1872200000</v>
      </c>
      <c r="L4031" s="1" t="str">
        <f>VLOOKUP(M4031,Itens!A$1:B$3327,2,FALSE)</f>
        <v>H328WK</v>
      </c>
      <c r="M4031" s="13">
        <v>1872200000</v>
      </c>
      <c r="N4031" s="13">
        <f t="shared" si="503"/>
        <v>0</v>
      </c>
      <c r="O4031" s="1">
        <v>6</v>
      </c>
      <c r="P4031" s="1">
        <v>53.40888348</v>
      </c>
      <c r="Q4031" s="1" t="s">
        <v>93</v>
      </c>
      <c r="R4031" s="6">
        <v>42489</v>
      </c>
    </row>
    <row r="4032" spans="1:18" x14ac:dyDescent="0.25">
      <c r="A4032" s="1">
        <v>4031</v>
      </c>
      <c r="B4032">
        <f t="shared" si="496"/>
        <v>0</v>
      </c>
      <c r="C4032">
        <f t="shared" si="497"/>
        <v>0</v>
      </c>
      <c r="D4032" s="1">
        <f t="shared" si="498"/>
        <v>0</v>
      </c>
      <c r="E4032" s="1">
        <f t="shared" si="499"/>
        <v>0</v>
      </c>
      <c r="F4032" s="1">
        <f t="shared" si="500"/>
        <v>0</v>
      </c>
      <c r="G4032" s="1">
        <f t="shared" si="501"/>
        <v>0</v>
      </c>
      <c r="H4032" s="1">
        <f t="shared" si="502"/>
        <v>0</v>
      </c>
      <c r="I4032" s="7" t="s">
        <v>171</v>
      </c>
      <c r="J4032" s="1" t="s">
        <v>172</v>
      </c>
      <c r="K4032" s="1">
        <f>VLOOKUP(L4032,Sheet1!A$1:B$1179,2,FALSE)</f>
        <v>2706200000</v>
      </c>
      <c r="L4032" s="1" t="str">
        <f>VLOOKUP(M4032,Itens!A$1:B$3327,2,FALSE)</f>
        <v>H704WK</v>
      </c>
      <c r="M4032" s="13">
        <v>2706200000</v>
      </c>
      <c r="N4032" s="13">
        <f t="shared" si="503"/>
        <v>0</v>
      </c>
      <c r="O4032" s="1">
        <v>6</v>
      </c>
      <c r="P4032" s="1">
        <v>33.121663589999997</v>
      </c>
      <c r="Q4032" s="1" t="s">
        <v>93</v>
      </c>
      <c r="R4032" s="6">
        <v>42489</v>
      </c>
    </row>
    <row r="4033" spans="1:18" x14ac:dyDescent="0.25">
      <c r="A4033" s="1">
        <v>4032</v>
      </c>
      <c r="B4033">
        <f t="shared" si="496"/>
        <v>0</v>
      </c>
      <c r="C4033">
        <f t="shared" si="497"/>
        <v>0</v>
      </c>
      <c r="D4033" s="1">
        <f t="shared" si="498"/>
        <v>0</v>
      </c>
      <c r="E4033" s="1">
        <f t="shared" si="499"/>
        <v>0</v>
      </c>
      <c r="F4033" s="1">
        <f t="shared" si="500"/>
        <v>0</v>
      </c>
      <c r="G4033" s="1">
        <f t="shared" si="501"/>
        <v>0</v>
      </c>
      <c r="H4033" s="1">
        <f t="shared" si="502"/>
        <v>0</v>
      </c>
      <c r="I4033" s="7" t="s">
        <v>171</v>
      </c>
      <c r="J4033" s="1" t="s">
        <v>172</v>
      </c>
      <c r="K4033" s="1">
        <f>VLOOKUP(L4033,Sheet1!A$1:B$1179,2,FALSE)</f>
        <v>1696200000</v>
      </c>
      <c r="L4033" s="1" t="str">
        <f>VLOOKUP(M4033,Itens!A$1:B$3327,2,FALSE)</f>
        <v>H705WK</v>
      </c>
      <c r="M4033" s="13">
        <v>1696200000</v>
      </c>
      <c r="N4033" s="13">
        <f t="shared" si="503"/>
        <v>0</v>
      </c>
      <c r="O4033" s="1">
        <v>6</v>
      </c>
      <c r="P4033" s="1">
        <v>29.524735530000001</v>
      </c>
      <c r="Q4033" s="1" t="s">
        <v>93</v>
      </c>
      <c r="R4033" s="6">
        <v>42489</v>
      </c>
    </row>
    <row r="4034" spans="1:18" x14ac:dyDescent="0.25">
      <c r="A4034" s="1">
        <v>4033</v>
      </c>
      <c r="B4034">
        <f t="shared" si="496"/>
        <v>0</v>
      </c>
      <c r="C4034">
        <f t="shared" si="497"/>
        <v>0</v>
      </c>
      <c r="D4034" s="1">
        <f t="shared" si="498"/>
        <v>0</v>
      </c>
      <c r="E4034" s="1">
        <f t="shared" si="499"/>
        <v>0</v>
      </c>
      <c r="F4034" s="1">
        <f t="shared" si="500"/>
        <v>0</v>
      </c>
      <c r="G4034" s="1">
        <f t="shared" si="501"/>
        <v>0</v>
      </c>
      <c r="H4034" s="1">
        <f t="shared" si="502"/>
        <v>0</v>
      </c>
      <c r="I4034" s="7" t="s">
        <v>171</v>
      </c>
      <c r="J4034" s="1" t="s">
        <v>172</v>
      </c>
      <c r="K4034" s="1">
        <f>VLOOKUP(L4034,Sheet1!A$1:B$1179,2,FALSE)</f>
        <v>3097200000</v>
      </c>
      <c r="L4034" s="1" t="str">
        <f>VLOOKUP(M4034,Itens!A$1:B$3327,2,FALSE)</f>
        <v>H7118WK10</v>
      </c>
      <c r="M4034" s="13">
        <v>3097200000</v>
      </c>
      <c r="N4034" s="13">
        <f t="shared" si="503"/>
        <v>0</v>
      </c>
      <c r="O4034" s="1">
        <v>10</v>
      </c>
      <c r="P4034" s="1">
        <v>35.290838440000002</v>
      </c>
      <c r="Q4034" s="1" t="s">
        <v>93</v>
      </c>
      <c r="R4034" s="6">
        <v>42489</v>
      </c>
    </row>
    <row r="4035" spans="1:18" x14ac:dyDescent="0.25">
      <c r="A4035" s="1">
        <v>4034</v>
      </c>
      <c r="B4035">
        <f t="shared" ref="B4035:B4098" si="504">IF(R4035=R4036,0,1)+IF(R4035=R4034,0,1)</f>
        <v>0</v>
      </c>
      <c r="C4035">
        <f t="shared" ref="C4035:C4098" si="505">IF(I4035=I4036,0,1)+IF(I4035=I4034,0,1)</f>
        <v>1</v>
      </c>
      <c r="D4035" s="1">
        <f t="shared" ref="D4035:D4098" si="506">C4035+B4035</f>
        <v>1</v>
      </c>
      <c r="E4035" s="1">
        <f t="shared" ref="E4035:E4098" si="507">IF(AND(D4035&gt;0,D4034&gt;0,D4036=0),1,0)</f>
        <v>0</v>
      </c>
      <c r="F4035" s="1">
        <f t="shared" ref="F4035:F4098" si="508">IF(AND(D4035&gt;0,D4034=0,D4036&gt;0),3,0)</f>
        <v>3</v>
      </c>
      <c r="G4035" s="1">
        <f t="shared" ref="G4035:G4098" si="509">IF(OR(D4035&gt;2,AND(D4035&gt;0,D4034&gt;0,D4036&gt;0)),4,0)</f>
        <v>0</v>
      </c>
      <c r="H4035" s="1">
        <f t="shared" ref="H4035:H4098" si="510">G4035+F4035+E4035</f>
        <v>3</v>
      </c>
      <c r="I4035" s="7" t="s">
        <v>171</v>
      </c>
      <c r="J4035" s="1" t="s">
        <v>172</v>
      </c>
      <c r="K4035" s="1">
        <f>VLOOKUP(L4035,Sheet1!A$1:B$1179,2,FALSE)</f>
        <v>526600000</v>
      </c>
      <c r="L4035" s="1" t="str">
        <f>VLOOKUP(M4035,Itens!A$1:B$3327,2,FALSE)</f>
        <v>T250W</v>
      </c>
      <c r="M4035" s="13">
        <v>526600000</v>
      </c>
      <c r="N4035" s="13">
        <f t="shared" ref="N4035:N4098" si="511">IF(M4035=K4035,0,1)</f>
        <v>0</v>
      </c>
      <c r="O4035" s="1">
        <v>18</v>
      </c>
      <c r="P4035" s="1">
        <v>46.851910680000003</v>
      </c>
      <c r="Q4035" s="1" t="s">
        <v>93</v>
      </c>
      <c r="R4035" s="6">
        <v>42489</v>
      </c>
    </row>
    <row r="4036" spans="1:18" x14ac:dyDescent="0.25">
      <c r="A4036" s="1">
        <v>4035</v>
      </c>
      <c r="B4036">
        <f t="shared" si="504"/>
        <v>0</v>
      </c>
      <c r="C4036">
        <f t="shared" si="505"/>
        <v>1</v>
      </c>
      <c r="D4036" s="1">
        <f t="shared" si="506"/>
        <v>1</v>
      </c>
      <c r="E4036" s="1">
        <f t="shared" si="507"/>
        <v>1</v>
      </c>
      <c r="F4036" s="1">
        <f t="shared" si="508"/>
        <v>0</v>
      </c>
      <c r="G4036" s="1">
        <f t="shared" si="509"/>
        <v>0</v>
      </c>
      <c r="H4036" s="1">
        <f t="shared" si="510"/>
        <v>1</v>
      </c>
      <c r="I4036" s="5" t="s">
        <v>106</v>
      </c>
      <c r="J4036" s="1" t="s">
        <v>107</v>
      </c>
      <c r="K4036" s="1">
        <f>VLOOKUP(L4036,Sheet1!A$1:B$1179,2,FALSE)</f>
        <v>7374310000</v>
      </c>
      <c r="L4036" s="1" t="str">
        <f>VLOOKUP(M4036,Itens!A$1:B$3327,2,FALSE)</f>
        <v>E1009L</v>
      </c>
      <c r="M4036" s="13">
        <v>7374310000</v>
      </c>
      <c r="N4036" s="13">
        <f t="shared" si="511"/>
        <v>0</v>
      </c>
      <c r="O4036" s="1">
        <v>8</v>
      </c>
      <c r="P4036" s="1">
        <v>56.208871449999997</v>
      </c>
      <c r="Q4036" s="1" t="s">
        <v>39</v>
      </c>
      <c r="R4036" s="6">
        <v>42489</v>
      </c>
    </row>
    <row r="4037" spans="1:18" x14ac:dyDescent="0.25">
      <c r="A4037" s="1">
        <v>4036</v>
      </c>
      <c r="B4037">
        <f t="shared" si="504"/>
        <v>0</v>
      </c>
      <c r="C4037">
        <f t="shared" si="505"/>
        <v>0</v>
      </c>
      <c r="D4037" s="1">
        <f t="shared" si="506"/>
        <v>0</v>
      </c>
      <c r="E4037" s="1">
        <f t="shared" si="507"/>
        <v>0</v>
      </c>
      <c r="F4037" s="1">
        <f t="shared" si="508"/>
        <v>0</v>
      </c>
      <c r="G4037" s="1">
        <f t="shared" si="509"/>
        <v>0</v>
      </c>
      <c r="H4037" s="1">
        <f t="shared" si="510"/>
        <v>0</v>
      </c>
      <c r="I4037" s="5" t="s">
        <v>106</v>
      </c>
      <c r="J4037" s="1" t="s">
        <v>107</v>
      </c>
      <c r="K4037" s="1">
        <f>VLOOKUP(L4037,Sheet1!A$1:B$1179,2,FALSE)</f>
        <v>6045310000</v>
      </c>
      <c r="L4037" s="1" t="str">
        <f>VLOOKUP(M4037,Itens!A$1:B$3327,2,FALSE)</f>
        <v>E1068L</v>
      </c>
      <c r="M4037" s="13">
        <v>6045310000</v>
      </c>
      <c r="N4037" s="13">
        <f t="shared" si="511"/>
        <v>0</v>
      </c>
      <c r="O4037" s="1">
        <v>80</v>
      </c>
      <c r="P4037" s="1">
        <v>38.716091239999997</v>
      </c>
      <c r="Q4037" s="1" t="s">
        <v>39</v>
      </c>
      <c r="R4037" s="6">
        <v>42489</v>
      </c>
    </row>
    <row r="4038" spans="1:18" x14ac:dyDescent="0.25">
      <c r="A4038" s="1">
        <v>4037</v>
      </c>
      <c r="B4038">
        <f t="shared" si="504"/>
        <v>0</v>
      </c>
      <c r="C4038">
        <f t="shared" si="505"/>
        <v>0</v>
      </c>
      <c r="D4038" s="1">
        <f t="shared" si="506"/>
        <v>0</v>
      </c>
      <c r="E4038" s="1">
        <f t="shared" si="507"/>
        <v>0</v>
      </c>
      <c r="F4038" s="1">
        <f t="shared" si="508"/>
        <v>0</v>
      </c>
      <c r="G4038" s="1">
        <f t="shared" si="509"/>
        <v>0</v>
      </c>
      <c r="H4038" s="1">
        <f t="shared" si="510"/>
        <v>0</v>
      </c>
      <c r="I4038" s="5" t="s">
        <v>106</v>
      </c>
      <c r="J4038" s="1" t="s">
        <v>107</v>
      </c>
      <c r="K4038" s="1">
        <f>VLOOKUP(L4038,Sheet1!A$1:B$1179,2,FALSE)</f>
        <v>2330130000</v>
      </c>
      <c r="L4038" s="1" t="str">
        <f>VLOOKUP(M4038,Itens!A$1:B$3327,2,FALSE)</f>
        <v>E115H01 D208</v>
      </c>
      <c r="M4038" s="13">
        <v>2330130000</v>
      </c>
      <c r="N4038" s="13">
        <f t="shared" si="511"/>
        <v>0</v>
      </c>
      <c r="O4038" s="1">
        <v>10</v>
      </c>
      <c r="P4038" s="1">
        <v>16.04978419</v>
      </c>
      <c r="Q4038" s="1" t="s">
        <v>39</v>
      </c>
      <c r="R4038" s="6">
        <v>42489</v>
      </c>
    </row>
    <row r="4039" spans="1:18" x14ac:dyDescent="0.25">
      <c r="A4039" s="1">
        <v>4038</v>
      </c>
      <c r="B4039">
        <f t="shared" si="504"/>
        <v>0</v>
      </c>
      <c r="C4039">
        <f t="shared" si="505"/>
        <v>0</v>
      </c>
      <c r="D4039" s="1">
        <f t="shared" si="506"/>
        <v>0</v>
      </c>
      <c r="E4039" s="1">
        <f t="shared" si="507"/>
        <v>0</v>
      </c>
      <c r="F4039" s="1">
        <f t="shared" si="508"/>
        <v>0</v>
      </c>
      <c r="G4039" s="1">
        <f t="shared" si="509"/>
        <v>0</v>
      </c>
      <c r="H4039" s="1">
        <f t="shared" si="510"/>
        <v>0</v>
      </c>
      <c r="I4039" s="5" t="s">
        <v>106</v>
      </c>
      <c r="J4039" s="1" t="s">
        <v>107</v>
      </c>
      <c r="K4039" s="1">
        <f>VLOOKUP(L4039,Sheet1!A$1:B$1179,2,FALSE)</f>
        <v>2649130000</v>
      </c>
      <c r="L4039" s="1" t="str">
        <f>VLOOKUP(M4039,Itens!A$1:B$3327,2,FALSE)</f>
        <v>E161H D28</v>
      </c>
      <c r="M4039" s="13">
        <v>2649130000</v>
      </c>
      <c r="N4039" s="13">
        <f t="shared" si="511"/>
        <v>0</v>
      </c>
      <c r="O4039" s="1">
        <v>20</v>
      </c>
      <c r="P4039" s="1">
        <v>13.29872673</v>
      </c>
      <c r="Q4039" s="1" t="s">
        <v>39</v>
      </c>
      <c r="R4039" s="6">
        <v>42489</v>
      </c>
    </row>
    <row r="4040" spans="1:18" x14ac:dyDescent="0.25">
      <c r="A4040" s="1">
        <v>4039</v>
      </c>
      <c r="B4040">
        <f t="shared" si="504"/>
        <v>0</v>
      </c>
      <c r="C4040">
        <f t="shared" si="505"/>
        <v>0</v>
      </c>
      <c r="D4040" s="1">
        <f t="shared" si="506"/>
        <v>0</v>
      </c>
      <c r="E4040" s="1">
        <f t="shared" si="507"/>
        <v>0</v>
      </c>
      <c r="F4040" s="1">
        <f t="shared" si="508"/>
        <v>0</v>
      </c>
      <c r="G4040" s="1">
        <f t="shared" si="509"/>
        <v>0</v>
      </c>
      <c r="H4040" s="1">
        <f t="shared" si="510"/>
        <v>0</v>
      </c>
      <c r="I4040" s="5" t="s">
        <v>106</v>
      </c>
      <c r="J4040" s="1" t="s">
        <v>107</v>
      </c>
      <c r="K4040" s="1">
        <f>VLOOKUP(L4040,Sheet1!A$1:B$1179,2,FALSE)</f>
        <v>2647130000</v>
      </c>
      <c r="L4040" s="1" t="str">
        <f>VLOOKUP(M4040,Itens!A$1:B$3327,2,FALSE)</f>
        <v>E161H01 D28</v>
      </c>
      <c r="M4040" s="13">
        <v>2647130000</v>
      </c>
      <c r="N4040" s="13">
        <f t="shared" si="511"/>
        <v>0</v>
      </c>
      <c r="O4040" s="1">
        <v>20</v>
      </c>
      <c r="P4040" s="1">
        <v>12.90876579</v>
      </c>
      <c r="Q4040" s="1" t="s">
        <v>39</v>
      </c>
      <c r="R4040" s="6">
        <v>42489</v>
      </c>
    </row>
    <row r="4041" spans="1:18" x14ac:dyDescent="0.25">
      <c r="A4041" s="1">
        <v>4040</v>
      </c>
      <c r="B4041">
        <f t="shared" si="504"/>
        <v>0</v>
      </c>
      <c r="C4041">
        <f t="shared" si="505"/>
        <v>0</v>
      </c>
      <c r="D4041" s="1">
        <f t="shared" si="506"/>
        <v>0</v>
      </c>
      <c r="E4041" s="1">
        <f t="shared" si="507"/>
        <v>0</v>
      </c>
      <c r="F4041" s="1">
        <f t="shared" si="508"/>
        <v>0</v>
      </c>
      <c r="G4041" s="1">
        <f t="shared" si="509"/>
        <v>0</v>
      </c>
      <c r="H4041" s="1">
        <f t="shared" si="510"/>
        <v>0</v>
      </c>
      <c r="I4041" s="5" t="s">
        <v>106</v>
      </c>
      <c r="J4041" s="1" t="s">
        <v>107</v>
      </c>
      <c r="K4041" s="1">
        <f>VLOOKUP(L4041,Sheet1!A$1:B$1179,2,FALSE)</f>
        <v>4375130000</v>
      </c>
      <c r="L4041" s="1" t="str">
        <f>VLOOKUP(M4041,Itens!A$1:B$3327,2,FALSE)</f>
        <v>E172H D35</v>
      </c>
      <c r="M4041" s="13">
        <v>4375130000</v>
      </c>
      <c r="N4041" s="13">
        <f t="shared" si="511"/>
        <v>0</v>
      </c>
      <c r="O4041" s="1">
        <v>20</v>
      </c>
      <c r="P4041" s="1">
        <v>17.937660690000001</v>
      </c>
      <c r="Q4041" s="1" t="s">
        <v>39</v>
      </c>
      <c r="R4041" s="6">
        <v>42489</v>
      </c>
    </row>
    <row r="4042" spans="1:18" x14ac:dyDescent="0.25">
      <c r="A4042" s="1">
        <v>4041</v>
      </c>
      <c r="B4042">
        <f t="shared" si="504"/>
        <v>0</v>
      </c>
      <c r="C4042">
        <f t="shared" si="505"/>
        <v>0</v>
      </c>
      <c r="D4042" s="1">
        <f t="shared" si="506"/>
        <v>0</v>
      </c>
      <c r="E4042" s="1">
        <f t="shared" si="507"/>
        <v>0</v>
      </c>
      <c r="F4042" s="1">
        <f t="shared" si="508"/>
        <v>0</v>
      </c>
      <c r="G4042" s="1">
        <f t="shared" si="509"/>
        <v>0</v>
      </c>
      <c r="H4042" s="1">
        <f t="shared" si="510"/>
        <v>0</v>
      </c>
      <c r="I4042" s="5" t="s">
        <v>106</v>
      </c>
      <c r="J4042" s="1" t="s">
        <v>107</v>
      </c>
      <c r="K4042" s="1">
        <f>VLOOKUP(L4042,Sheet1!A$1:B$1179,2,FALSE)</f>
        <v>1037230000</v>
      </c>
      <c r="L4042" s="1" t="str">
        <f>VLOOKUP(M4042,Itens!A$1:B$3327,2,FALSE)</f>
        <v>E422KP D98</v>
      </c>
      <c r="M4042" s="13">
        <v>1037230000</v>
      </c>
      <c r="N4042" s="13">
        <f t="shared" si="511"/>
        <v>0</v>
      </c>
      <c r="O4042" s="1">
        <v>12</v>
      </c>
      <c r="P4042" s="1">
        <v>32.487276940000001</v>
      </c>
      <c r="Q4042" s="1" t="s">
        <v>39</v>
      </c>
      <c r="R4042" s="6">
        <v>42489</v>
      </c>
    </row>
    <row r="4043" spans="1:18" x14ac:dyDescent="0.25">
      <c r="A4043" s="1">
        <v>4042</v>
      </c>
      <c r="B4043">
        <f t="shared" si="504"/>
        <v>0</v>
      </c>
      <c r="C4043">
        <f t="shared" si="505"/>
        <v>0</v>
      </c>
      <c r="D4043" s="1">
        <f t="shared" si="506"/>
        <v>0</v>
      </c>
      <c r="E4043" s="1">
        <f t="shared" si="507"/>
        <v>0</v>
      </c>
      <c r="F4043" s="1">
        <f t="shared" si="508"/>
        <v>0</v>
      </c>
      <c r="G4043" s="1">
        <f t="shared" si="509"/>
        <v>0</v>
      </c>
      <c r="H4043" s="1">
        <f t="shared" si="510"/>
        <v>0</v>
      </c>
      <c r="I4043" s="5" t="s">
        <v>106</v>
      </c>
      <c r="J4043" s="1" t="s">
        <v>107</v>
      </c>
      <c r="K4043" s="1">
        <f>VLOOKUP(L4043,Sheet1!A$1:B$1179,2,FALSE)</f>
        <v>3536130000</v>
      </c>
      <c r="L4043" s="1" t="str">
        <f>VLOOKUP(M4043,Itens!A$1:B$3327,2,FALSE)</f>
        <v>E44H D110</v>
      </c>
      <c r="M4043" s="13">
        <v>3536130000</v>
      </c>
      <c r="N4043" s="13">
        <f t="shared" si="511"/>
        <v>0</v>
      </c>
      <c r="O4043" s="1">
        <v>50</v>
      </c>
      <c r="P4043" s="1">
        <v>9.16828939</v>
      </c>
      <c r="Q4043" s="1" t="s">
        <v>39</v>
      </c>
      <c r="R4043" s="6">
        <v>42489</v>
      </c>
    </row>
    <row r="4044" spans="1:18" x14ac:dyDescent="0.25">
      <c r="A4044" s="1">
        <v>4043</v>
      </c>
      <c r="B4044">
        <f t="shared" si="504"/>
        <v>0</v>
      </c>
      <c r="C4044">
        <f t="shared" si="505"/>
        <v>0</v>
      </c>
      <c r="D4044" s="1">
        <f t="shared" si="506"/>
        <v>0</v>
      </c>
      <c r="E4044" s="1">
        <f t="shared" si="507"/>
        <v>0</v>
      </c>
      <c r="F4044" s="1">
        <f t="shared" si="508"/>
        <v>0</v>
      </c>
      <c r="G4044" s="1">
        <f t="shared" si="509"/>
        <v>0</v>
      </c>
      <c r="H4044" s="1">
        <f t="shared" si="510"/>
        <v>0</v>
      </c>
      <c r="I4044" s="5" t="s">
        <v>106</v>
      </c>
      <c r="J4044" s="1" t="s">
        <v>107</v>
      </c>
      <c r="K4044" s="1">
        <f>VLOOKUP(L4044,Sheet1!A$1:B$1179,2,FALSE)</f>
        <v>1033230000</v>
      </c>
      <c r="L4044" s="1" t="str">
        <f>VLOOKUP(M4044,Itens!A$1:B$3327,2,FALSE)</f>
        <v>E52KP D36</v>
      </c>
      <c r="M4044" s="13">
        <v>1033230000</v>
      </c>
      <c r="N4044" s="13">
        <f t="shared" si="511"/>
        <v>0</v>
      </c>
      <c r="O4044" s="1">
        <v>24</v>
      </c>
      <c r="P4044" s="1">
        <v>24.20370582</v>
      </c>
      <c r="Q4044" s="1" t="s">
        <v>39</v>
      </c>
      <c r="R4044" s="6">
        <v>42489</v>
      </c>
    </row>
    <row r="4045" spans="1:18" x14ac:dyDescent="0.25">
      <c r="A4045" s="1">
        <v>4044</v>
      </c>
      <c r="B4045">
        <f t="shared" si="504"/>
        <v>0</v>
      </c>
      <c r="C4045">
        <f t="shared" si="505"/>
        <v>0</v>
      </c>
      <c r="D4045" s="1">
        <f t="shared" si="506"/>
        <v>0</v>
      </c>
      <c r="E4045" s="1">
        <f t="shared" si="507"/>
        <v>0</v>
      </c>
      <c r="F4045" s="1">
        <f t="shared" si="508"/>
        <v>0</v>
      </c>
      <c r="G4045" s="1">
        <f t="shared" si="509"/>
        <v>0</v>
      </c>
      <c r="H4045" s="1">
        <f t="shared" si="510"/>
        <v>0</v>
      </c>
      <c r="I4045" s="5" t="s">
        <v>106</v>
      </c>
      <c r="J4045" s="1" t="s">
        <v>107</v>
      </c>
      <c r="K4045" s="1">
        <f>VLOOKUP(L4045,Sheet1!A$1:B$1179,2,FALSE)</f>
        <v>1067230000</v>
      </c>
      <c r="L4045" s="1" t="str">
        <f>VLOOKUP(M4045,Itens!A$1:B$3327,2,FALSE)</f>
        <v>E57KP D73</v>
      </c>
      <c r="M4045" s="13">
        <v>1067230000</v>
      </c>
      <c r="N4045" s="13">
        <f t="shared" si="511"/>
        <v>0</v>
      </c>
      <c r="O4045" s="1">
        <v>20</v>
      </c>
      <c r="P4045" s="1">
        <v>29.719244230000001</v>
      </c>
      <c r="Q4045" s="1" t="s">
        <v>39</v>
      </c>
      <c r="R4045" s="6">
        <v>42489</v>
      </c>
    </row>
    <row r="4046" spans="1:18" x14ac:dyDescent="0.25">
      <c r="A4046" s="1">
        <v>4045</v>
      </c>
      <c r="B4046">
        <f t="shared" si="504"/>
        <v>0</v>
      </c>
      <c r="C4046">
        <f t="shared" si="505"/>
        <v>0</v>
      </c>
      <c r="D4046" s="1">
        <f t="shared" si="506"/>
        <v>0</v>
      </c>
      <c r="E4046" s="1">
        <f t="shared" si="507"/>
        <v>0</v>
      </c>
      <c r="F4046" s="1">
        <f t="shared" si="508"/>
        <v>0</v>
      </c>
      <c r="G4046" s="1">
        <f t="shared" si="509"/>
        <v>0</v>
      </c>
      <c r="H4046" s="1">
        <f t="shared" si="510"/>
        <v>0</v>
      </c>
      <c r="I4046" s="5" t="s">
        <v>106</v>
      </c>
      <c r="J4046" s="1" t="s">
        <v>107</v>
      </c>
      <c r="K4046" s="1">
        <f>VLOOKUP(L4046,Sheet1!A$1:B$1179,2,FALSE)</f>
        <v>7375310000</v>
      </c>
      <c r="L4046" s="1" t="str">
        <f>VLOOKUP(M4046,Itens!A$1:B$3327,2,FALSE)</f>
        <v>E603L R</v>
      </c>
      <c r="M4046" s="13">
        <v>7375310000</v>
      </c>
      <c r="N4046" s="13">
        <f t="shared" si="511"/>
        <v>0</v>
      </c>
      <c r="O4046" s="1">
        <v>10</v>
      </c>
      <c r="P4046" s="1">
        <v>85.256708579999994</v>
      </c>
      <c r="Q4046" s="1" t="s">
        <v>39</v>
      </c>
      <c r="R4046" s="6">
        <v>42489</v>
      </c>
    </row>
    <row r="4047" spans="1:18" x14ac:dyDescent="0.25">
      <c r="A4047" s="1">
        <v>4046</v>
      </c>
      <c r="B4047">
        <f t="shared" si="504"/>
        <v>0</v>
      </c>
      <c r="C4047">
        <f t="shared" si="505"/>
        <v>0</v>
      </c>
      <c r="D4047" s="1">
        <f t="shared" si="506"/>
        <v>0</v>
      </c>
      <c r="E4047" s="1">
        <f t="shared" si="507"/>
        <v>0</v>
      </c>
      <c r="F4047" s="1">
        <f t="shared" si="508"/>
        <v>0</v>
      </c>
      <c r="G4047" s="1">
        <f t="shared" si="509"/>
        <v>0</v>
      </c>
      <c r="H4047" s="1">
        <f t="shared" si="510"/>
        <v>0</v>
      </c>
      <c r="I4047" s="5" t="s">
        <v>106</v>
      </c>
      <c r="J4047" s="1" t="s">
        <v>107</v>
      </c>
      <c r="K4047" s="1">
        <f>VLOOKUP(L4047,Sheet1!A$1:B$1179,2,FALSE)</f>
        <v>2268130000</v>
      </c>
      <c r="L4047" s="1" t="str">
        <f>VLOOKUP(M4047,Itens!A$1:B$3327,2,FALSE)</f>
        <v>E611H D122</v>
      </c>
      <c r="M4047" s="13">
        <v>2268130000</v>
      </c>
      <c r="N4047" s="13">
        <f t="shared" si="511"/>
        <v>0</v>
      </c>
      <c r="O4047" s="1">
        <v>10</v>
      </c>
      <c r="P4047" s="1">
        <v>12.46678404</v>
      </c>
      <c r="Q4047" s="1" t="s">
        <v>39</v>
      </c>
      <c r="R4047" s="6">
        <v>42489</v>
      </c>
    </row>
    <row r="4048" spans="1:18" x14ac:dyDescent="0.25">
      <c r="A4048" s="1">
        <v>4047</v>
      </c>
      <c r="B4048">
        <f t="shared" si="504"/>
        <v>0</v>
      </c>
      <c r="C4048">
        <f t="shared" si="505"/>
        <v>0</v>
      </c>
      <c r="D4048" s="1">
        <f t="shared" si="506"/>
        <v>0</v>
      </c>
      <c r="E4048" s="1">
        <f t="shared" si="507"/>
        <v>0</v>
      </c>
      <c r="F4048" s="1">
        <f t="shared" si="508"/>
        <v>0</v>
      </c>
      <c r="G4048" s="1">
        <f t="shared" si="509"/>
        <v>0</v>
      </c>
      <c r="H4048" s="1">
        <f t="shared" si="510"/>
        <v>0</v>
      </c>
      <c r="I4048" s="5" t="s">
        <v>106</v>
      </c>
      <c r="J4048" s="1" t="s">
        <v>107</v>
      </c>
      <c r="K4048" s="1">
        <f>VLOOKUP(L4048,Sheet1!A$1:B$1179,2,FALSE)</f>
        <v>1069230000</v>
      </c>
      <c r="L4048" s="1" t="str">
        <f>VLOOKUP(M4048,Itens!A$1:B$3327,2,FALSE)</f>
        <v>E83KP02 D140</v>
      </c>
      <c r="M4048" s="13">
        <v>1069230000</v>
      </c>
      <c r="N4048" s="13">
        <f t="shared" si="511"/>
        <v>0</v>
      </c>
      <c r="O4048" s="1">
        <v>10</v>
      </c>
      <c r="P4048" s="1">
        <v>33.27011744</v>
      </c>
      <c r="Q4048" s="1" t="s">
        <v>39</v>
      </c>
      <c r="R4048" s="6">
        <v>42489</v>
      </c>
    </row>
    <row r="4049" spans="1:18" x14ac:dyDescent="0.25">
      <c r="A4049" s="1">
        <v>4048</v>
      </c>
      <c r="B4049">
        <f t="shared" si="504"/>
        <v>0</v>
      </c>
      <c r="C4049">
        <f t="shared" si="505"/>
        <v>0</v>
      </c>
      <c r="D4049" s="1">
        <f t="shared" si="506"/>
        <v>0</v>
      </c>
      <c r="E4049" s="1">
        <f t="shared" si="507"/>
        <v>0</v>
      </c>
      <c r="F4049" s="1">
        <f t="shared" si="508"/>
        <v>0</v>
      </c>
      <c r="G4049" s="1">
        <f t="shared" si="509"/>
        <v>0</v>
      </c>
      <c r="H4049" s="1">
        <f t="shared" si="510"/>
        <v>0</v>
      </c>
      <c r="I4049" s="5" t="s">
        <v>106</v>
      </c>
      <c r="J4049" s="1" t="s">
        <v>107</v>
      </c>
      <c r="K4049" s="1">
        <f>VLOOKUP(L4049,Sheet1!A$1:B$1179,2,FALSE)</f>
        <v>2130200000</v>
      </c>
      <c r="L4049" s="1" t="str">
        <f>VLOOKUP(M4049,Itens!A$1:B$3327,2,FALSE)</f>
        <v>H18WK05</v>
      </c>
      <c r="M4049" s="13">
        <v>2130200000</v>
      </c>
      <c r="N4049" s="13">
        <f t="shared" si="511"/>
        <v>0</v>
      </c>
      <c r="O4049" s="1">
        <v>10</v>
      </c>
      <c r="P4049" s="1">
        <v>28.541367690000001</v>
      </c>
      <c r="Q4049" s="1" t="s">
        <v>39</v>
      </c>
      <c r="R4049" s="6">
        <v>42489</v>
      </c>
    </row>
    <row r="4050" spans="1:18" x14ac:dyDescent="0.25">
      <c r="A4050" s="1">
        <v>4049</v>
      </c>
      <c r="B4050">
        <f t="shared" si="504"/>
        <v>0</v>
      </c>
      <c r="C4050">
        <f t="shared" si="505"/>
        <v>0</v>
      </c>
      <c r="D4050" s="1">
        <f t="shared" si="506"/>
        <v>0</v>
      </c>
      <c r="E4050" s="1">
        <f t="shared" si="507"/>
        <v>0</v>
      </c>
      <c r="F4050" s="1">
        <f t="shared" si="508"/>
        <v>0</v>
      </c>
      <c r="G4050" s="1">
        <f t="shared" si="509"/>
        <v>0</v>
      </c>
      <c r="H4050" s="1">
        <f t="shared" si="510"/>
        <v>0</v>
      </c>
      <c r="I4050" s="5" t="s">
        <v>106</v>
      </c>
      <c r="J4050" s="1" t="s">
        <v>107</v>
      </c>
      <c r="K4050" s="1">
        <f>VLOOKUP(L4050,Sheet1!A$1:B$1179,2,FALSE)</f>
        <v>5381100000</v>
      </c>
      <c r="L4050" s="1" t="str">
        <f>VLOOKUP(M4050,Itens!A$1:B$3327,2,FALSE)</f>
        <v>H19W10</v>
      </c>
      <c r="M4050" s="13">
        <v>5381100000</v>
      </c>
      <c r="N4050" s="13">
        <f t="shared" si="511"/>
        <v>0</v>
      </c>
      <c r="O4050" s="1">
        <v>24</v>
      </c>
      <c r="P4050" s="1">
        <v>32.88166511</v>
      </c>
      <c r="Q4050" s="1" t="s">
        <v>39</v>
      </c>
      <c r="R4050" s="6">
        <v>42489</v>
      </c>
    </row>
    <row r="4051" spans="1:18" x14ac:dyDescent="0.25">
      <c r="A4051" s="1">
        <v>4050</v>
      </c>
      <c r="B4051">
        <f t="shared" si="504"/>
        <v>0</v>
      </c>
      <c r="C4051">
        <f t="shared" si="505"/>
        <v>0</v>
      </c>
      <c r="D4051" s="1">
        <f t="shared" si="506"/>
        <v>0</v>
      </c>
      <c r="E4051" s="1">
        <f t="shared" si="507"/>
        <v>0</v>
      </c>
      <c r="F4051" s="1">
        <f t="shared" si="508"/>
        <v>0</v>
      </c>
      <c r="G4051" s="1">
        <f t="shared" si="509"/>
        <v>0</v>
      </c>
      <c r="H4051" s="1">
        <f t="shared" si="510"/>
        <v>0</v>
      </c>
      <c r="I4051" s="5" t="s">
        <v>106</v>
      </c>
      <c r="J4051" s="1" t="s">
        <v>107</v>
      </c>
      <c r="K4051" s="1">
        <f>VLOOKUP(L4051,Sheet1!A$1:B$1179,2,FALSE)</f>
        <v>6005100000</v>
      </c>
      <c r="L4051" s="1" t="str">
        <f>VLOOKUP(M4051,Itens!A$1:B$3327,2,FALSE)</f>
        <v>H200W01</v>
      </c>
      <c r="M4051" s="13">
        <v>3842100000</v>
      </c>
      <c r="N4051" s="13">
        <f t="shared" si="511"/>
        <v>1</v>
      </c>
      <c r="O4051" s="1">
        <v>12</v>
      </c>
      <c r="P4051" s="1">
        <v>19.824134109999999</v>
      </c>
      <c r="Q4051" s="1" t="s">
        <v>39</v>
      </c>
      <c r="R4051" s="6">
        <v>42489</v>
      </c>
    </row>
    <row r="4052" spans="1:18" x14ac:dyDescent="0.25">
      <c r="A4052" s="1">
        <v>4051</v>
      </c>
      <c r="B4052">
        <f t="shared" si="504"/>
        <v>0</v>
      </c>
      <c r="C4052">
        <f t="shared" si="505"/>
        <v>0</v>
      </c>
      <c r="D4052" s="1">
        <f t="shared" si="506"/>
        <v>0</v>
      </c>
      <c r="E4052" s="1">
        <f t="shared" si="507"/>
        <v>0</v>
      </c>
      <c r="F4052" s="1">
        <f t="shared" si="508"/>
        <v>0</v>
      </c>
      <c r="G4052" s="1">
        <f t="shared" si="509"/>
        <v>0</v>
      </c>
      <c r="H4052" s="1">
        <f t="shared" si="510"/>
        <v>0</v>
      </c>
      <c r="I4052" s="5" t="s">
        <v>106</v>
      </c>
      <c r="J4052" s="1" t="s">
        <v>107</v>
      </c>
      <c r="K4052" s="1">
        <f>VLOOKUP(L4052,Sheet1!A$1:B$1179,2,FALSE)</f>
        <v>5666100000</v>
      </c>
      <c r="L4052" s="1" t="str">
        <f>VLOOKUP(M4052,Itens!A$1:B$3327,2,FALSE)</f>
        <v>H200W02</v>
      </c>
      <c r="M4052" s="13">
        <v>3834100000</v>
      </c>
      <c r="N4052" s="13">
        <f t="shared" si="511"/>
        <v>1</v>
      </c>
      <c r="O4052" s="1">
        <v>12</v>
      </c>
      <c r="P4052" s="1">
        <v>28.707557080000001</v>
      </c>
      <c r="Q4052" s="1" t="s">
        <v>39</v>
      </c>
      <c r="R4052" s="6">
        <v>42489</v>
      </c>
    </row>
    <row r="4053" spans="1:18" x14ac:dyDescent="0.25">
      <c r="A4053" s="1">
        <v>4052</v>
      </c>
      <c r="B4053">
        <f t="shared" si="504"/>
        <v>0</v>
      </c>
      <c r="C4053">
        <f t="shared" si="505"/>
        <v>0</v>
      </c>
      <c r="D4053" s="1">
        <f t="shared" si="506"/>
        <v>0</v>
      </c>
      <c r="E4053" s="1">
        <f t="shared" si="507"/>
        <v>0</v>
      </c>
      <c r="F4053" s="1">
        <f t="shared" si="508"/>
        <v>0</v>
      </c>
      <c r="G4053" s="1">
        <f t="shared" si="509"/>
        <v>0</v>
      </c>
      <c r="H4053" s="1">
        <f t="shared" si="510"/>
        <v>0</v>
      </c>
      <c r="I4053" s="5" t="s">
        <v>106</v>
      </c>
      <c r="J4053" s="1" t="s">
        <v>107</v>
      </c>
      <c r="K4053" s="1">
        <f>VLOOKUP(L4053,Sheet1!A$1:B$1179,2,FALSE)</f>
        <v>5269100000</v>
      </c>
      <c r="L4053" s="1" t="str">
        <f>VLOOKUP(M4053,Itens!A$1:B$3327,2,FALSE)</f>
        <v>H300W03</v>
      </c>
      <c r="M4053" s="13">
        <v>5269100000</v>
      </c>
      <c r="N4053" s="13">
        <f t="shared" si="511"/>
        <v>0</v>
      </c>
      <c r="O4053" s="1">
        <v>12</v>
      </c>
      <c r="P4053" s="1">
        <v>35.868681459999998</v>
      </c>
      <c r="Q4053" s="1" t="s">
        <v>39</v>
      </c>
      <c r="R4053" s="6">
        <v>42489</v>
      </c>
    </row>
    <row r="4054" spans="1:18" x14ac:dyDescent="0.25">
      <c r="A4054" s="1">
        <v>4053</v>
      </c>
      <c r="B4054">
        <f t="shared" si="504"/>
        <v>0</v>
      </c>
      <c r="C4054">
        <f t="shared" si="505"/>
        <v>0</v>
      </c>
      <c r="D4054" s="1">
        <f t="shared" si="506"/>
        <v>0</v>
      </c>
      <c r="E4054" s="1">
        <f t="shared" si="507"/>
        <v>0</v>
      </c>
      <c r="F4054" s="1">
        <f t="shared" si="508"/>
        <v>0</v>
      </c>
      <c r="G4054" s="1">
        <f t="shared" si="509"/>
        <v>0</v>
      </c>
      <c r="H4054" s="1">
        <f t="shared" si="510"/>
        <v>0</v>
      </c>
      <c r="I4054" s="5" t="s">
        <v>106</v>
      </c>
      <c r="J4054" s="1" t="s">
        <v>107</v>
      </c>
      <c r="K4054" s="1">
        <f>VLOOKUP(L4054,Sheet1!A$1:B$1179,2,FALSE)</f>
        <v>1872200000</v>
      </c>
      <c r="L4054" s="1" t="str">
        <f>VLOOKUP(M4054,Itens!A$1:B$3327,2,FALSE)</f>
        <v>H328WK</v>
      </c>
      <c r="M4054" s="13">
        <v>1872200000</v>
      </c>
      <c r="N4054" s="13">
        <f t="shared" si="511"/>
        <v>0</v>
      </c>
      <c r="O4054" s="1">
        <v>6</v>
      </c>
      <c r="P4054" s="1">
        <v>49.767408570000001</v>
      </c>
      <c r="Q4054" s="1" t="s">
        <v>39</v>
      </c>
      <c r="R4054" s="6">
        <v>42489</v>
      </c>
    </row>
    <row r="4055" spans="1:18" x14ac:dyDescent="0.25">
      <c r="A4055" s="1">
        <v>4054</v>
      </c>
      <c r="B4055">
        <f t="shared" si="504"/>
        <v>0</v>
      </c>
      <c r="C4055">
        <f t="shared" si="505"/>
        <v>0</v>
      </c>
      <c r="D4055" s="1">
        <f t="shared" si="506"/>
        <v>0</v>
      </c>
      <c r="E4055" s="1">
        <f t="shared" si="507"/>
        <v>0</v>
      </c>
      <c r="F4055" s="1">
        <f t="shared" si="508"/>
        <v>0</v>
      </c>
      <c r="G4055" s="1">
        <f t="shared" si="509"/>
        <v>0</v>
      </c>
      <c r="H4055" s="1">
        <f t="shared" si="510"/>
        <v>0</v>
      </c>
      <c r="I4055" s="5" t="s">
        <v>106</v>
      </c>
      <c r="J4055" s="1" t="s">
        <v>107</v>
      </c>
      <c r="K4055" s="1">
        <f>VLOOKUP(L4055,Sheet1!A$1:B$1179,2,FALSE)</f>
        <v>1698200000</v>
      </c>
      <c r="L4055" s="1" t="str">
        <f>VLOOKUP(M4055,Itens!A$1:B$3327,2,FALSE)</f>
        <v>H333WK</v>
      </c>
      <c r="M4055" s="13">
        <v>1698200000</v>
      </c>
      <c r="N4055" s="13">
        <f t="shared" si="511"/>
        <v>0</v>
      </c>
      <c r="O4055" s="1">
        <v>6</v>
      </c>
      <c r="P4055" s="1">
        <v>46.554584159999997</v>
      </c>
      <c r="Q4055" s="1" t="s">
        <v>39</v>
      </c>
      <c r="R4055" s="6">
        <v>42489</v>
      </c>
    </row>
    <row r="4056" spans="1:18" x14ac:dyDescent="0.25">
      <c r="A4056" s="1">
        <v>4055</v>
      </c>
      <c r="B4056">
        <f t="shared" si="504"/>
        <v>0</v>
      </c>
      <c r="C4056">
        <f t="shared" si="505"/>
        <v>0</v>
      </c>
      <c r="D4056" s="1">
        <f t="shared" si="506"/>
        <v>0</v>
      </c>
      <c r="E4056" s="1">
        <f t="shared" si="507"/>
        <v>0</v>
      </c>
      <c r="F4056" s="1">
        <f t="shared" si="508"/>
        <v>0</v>
      </c>
      <c r="G4056" s="1">
        <f t="shared" si="509"/>
        <v>0</v>
      </c>
      <c r="H4056" s="1">
        <f t="shared" si="510"/>
        <v>0</v>
      </c>
      <c r="I4056" s="5" t="s">
        <v>106</v>
      </c>
      <c r="J4056" s="1" t="s">
        <v>107</v>
      </c>
      <c r="K4056" s="1">
        <f>VLOOKUP(L4056,Sheet1!A$1:B$1179,2,FALSE)</f>
        <v>2150200000</v>
      </c>
      <c r="L4056" s="1" t="str">
        <f>VLOOKUP(M4056,Itens!A$1:B$3327,2,FALSE)</f>
        <v>H414WK</v>
      </c>
      <c r="M4056" s="13">
        <v>2150200000</v>
      </c>
      <c r="N4056" s="13">
        <f t="shared" si="511"/>
        <v>0</v>
      </c>
      <c r="O4056" s="1">
        <v>44</v>
      </c>
      <c r="P4056" s="1">
        <v>19.4581628</v>
      </c>
      <c r="Q4056" s="1" t="s">
        <v>39</v>
      </c>
      <c r="R4056" s="6">
        <v>42489</v>
      </c>
    </row>
    <row r="4057" spans="1:18" x14ac:dyDescent="0.25">
      <c r="A4057" s="1">
        <v>4056</v>
      </c>
      <c r="B4057">
        <f t="shared" si="504"/>
        <v>0</v>
      </c>
      <c r="C4057">
        <f t="shared" si="505"/>
        <v>0</v>
      </c>
      <c r="D4057" s="1">
        <f t="shared" si="506"/>
        <v>0</v>
      </c>
      <c r="E4057" s="1">
        <f t="shared" si="507"/>
        <v>0</v>
      </c>
      <c r="F4057" s="1">
        <f t="shared" si="508"/>
        <v>0</v>
      </c>
      <c r="G4057" s="1">
        <f t="shared" si="509"/>
        <v>0</v>
      </c>
      <c r="H4057" s="1">
        <f t="shared" si="510"/>
        <v>0</v>
      </c>
      <c r="I4057" s="5" t="s">
        <v>106</v>
      </c>
      <c r="J4057" s="1" t="s">
        <v>107</v>
      </c>
      <c r="K4057" s="1">
        <f>VLOOKUP(L4057,Sheet1!A$1:B$1179,2,FALSE)</f>
        <v>526600000</v>
      </c>
      <c r="L4057" s="1" t="str">
        <f>VLOOKUP(M4057,Itens!A$1:B$3327,2,FALSE)</f>
        <v>T250W</v>
      </c>
      <c r="M4057" s="13">
        <v>526600000</v>
      </c>
      <c r="N4057" s="13">
        <f t="shared" si="511"/>
        <v>0</v>
      </c>
      <c r="O4057" s="1">
        <v>12</v>
      </c>
      <c r="P4057" s="1">
        <v>41.872762350000002</v>
      </c>
      <c r="Q4057" s="1" t="s">
        <v>39</v>
      </c>
      <c r="R4057" s="6">
        <v>42489</v>
      </c>
    </row>
    <row r="4058" spans="1:18" x14ac:dyDescent="0.25">
      <c r="A4058" s="1">
        <v>4057</v>
      </c>
      <c r="B4058">
        <f t="shared" si="504"/>
        <v>0</v>
      </c>
      <c r="C4058">
        <f t="shared" si="505"/>
        <v>1</v>
      </c>
      <c r="D4058" s="1">
        <f t="shared" si="506"/>
        <v>1</v>
      </c>
      <c r="E4058" s="1">
        <f t="shared" si="507"/>
        <v>0</v>
      </c>
      <c r="F4058" s="1">
        <f t="shared" si="508"/>
        <v>3</v>
      </c>
      <c r="G4058" s="1">
        <f t="shared" si="509"/>
        <v>0</v>
      </c>
      <c r="H4058" s="1">
        <f t="shared" si="510"/>
        <v>3</v>
      </c>
      <c r="I4058" s="5" t="s">
        <v>106</v>
      </c>
      <c r="J4058" s="1" t="s">
        <v>107</v>
      </c>
      <c r="K4058" s="1">
        <f>VLOOKUP(L4058,Sheet1!A$1:B$1179,2,FALSE)</f>
        <v>642600000</v>
      </c>
      <c r="L4058" s="1" t="str">
        <f>VLOOKUP(M4058,Itens!A$1:B$3327,2,FALSE)</f>
        <v>T300W</v>
      </c>
      <c r="M4058" s="13">
        <v>642600000</v>
      </c>
      <c r="N4058" s="13">
        <f t="shared" si="511"/>
        <v>0</v>
      </c>
      <c r="O4058" s="1">
        <v>6</v>
      </c>
      <c r="P4058" s="1">
        <v>47.592731669999999</v>
      </c>
      <c r="Q4058" s="1" t="s">
        <v>39</v>
      </c>
      <c r="R4058" s="6">
        <v>42489</v>
      </c>
    </row>
    <row r="4059" spans="1:18" x14ac:dyDescent="0.25">
      <c r="A4059" s="1">
        <v>4058</v>
      </c>
      <c r="B4059">
        <f t="shared" si="504"/>
        <v>0</v>
      </c>
      <c r="C4059">
        <f t="shared" si="505"/>
        <v>1</v>
      </c>
      <c r="D4059" s="1">
        <f t="shared" si="506"/>
        <v>1</v>
      </c>
      <c r="E4059" s="1">
        <f t="shared" si="507"/>
        <v>1</v>
      </c>
      <c r="F4059" s="1">
        <f t="shared" si="508"/>
        <v>0</v>
      </c>
      <c r="G4059" s="1">
        <f t="shared" si="509"/>
        <v>0</v>
      </c>
      <c r="H4059" s="1">
        <f t="shared" si="510"/>
        <v>1</v>
      </c>
      <c r="I4059" s="7" t="s">
        <v>318</v>
      </c>
      <c r="J4059" s="1" t="s">
        <v>319</v>
      </c>
      <c r="K4059" s="1">
        <f>VLOOKUP(L4059,Sheet1!A$1:B$1179,2,FALSE)</f>
        <v>7337310000</v>
      </c>
      <c r="L4059" s="1" t="str">
        <f>VLOOKUP(M4059,Itens!A$1:B$3327,2,FALSE)</f>
        <v>E1024L</v>
      </c>
      <c r="M4059" s="13">
        <v>7337310000</v>
      </c>
      <c r="N4059" s="13">
        <f t="shared" si="511"/>
        <v>0</v>
      </c>
      <c r="O4059" s="1">
        <v>24</v>
      </c>
      <c r="P4059" s="1">
        <v>109.88657094</v>
      </c>
      <c r="Q4059" s="1" t="s">
        <v>39</v>
      </c>
      <c r="R4059" s="6">
        <v>42489</v>
      </c>
    </row>
    <row r="4060" spans="1:18" x14ac:dyDescent="0.25">
      <c r="A4060" s="1">
        <v>4059</v>
      </c>
      <c r="B4060">
        <f t="shared" si="504"/>
        <v>0</v>
      </c>
      <c r="C4060">
        <f t="shared" si="505"/>
        <v>0</v>
      </c>
      <c r="D4060" s="1">
        <f t="shared" si="506"/>
        <v>0</v>
      </c>
      <c r="E4060" s="1">
        <f t="shared" si="507"/>
        <v>0</v>
      </c>
      <c r="F4060" s="1">
        <f t="shared" si="508"/>
        <v>0</v>
      </c>
      <c r="G4060" s="1">
        <f t="shared" si="509"/>
        <v>0</v>
      </c>
      <c r="H4060" s="1">
        <f t="shared" si="510"/>
        <v>0</v>
      </c>
      <c r="I4060" s="7" t="s">
        <v>318</v>
      </c>
      <c r="J4060" s="1" t="s">
        <v>319</v>
      </c>
      <c r="K4060" s="1">
        <f>VLOOKUP(L4060,Sheet1!A$1:B$1179,2,FALSE)</f>
        <v>2647130000</v>
      </c>
      <c r="L4060" s="1" t="str">
        <f>VLOOKUP(M4060,Itens!A$1:B$3327,2,FALSE)</f>
        <v>E161H01 D28</v>
      </c>
      <c r="M4060" s="13">
        <v>2647130000</v>
      </c>
      <c r="N4060" s="13">
        <f t="shared" si="511"/>
        <v>0</v>
      </c>
      <c r="O4060" s="1">
        <v>60</v>
      </c>
      <c r="P4060" s="1">
        <v>13.191495140000001</v>
      </c>
      <c r="Q4060" s="1" t="s">
        <v>39</v>
      </c>
      <c r="R4060" s="6">
        <v>42489</v>
      </c>
    </row>
    <row r="4061" spans="1:18" x14ac:dyDescent="0.25">
      <c r="A4061" s="1">
        <v>4060</v>
      </c>
      <c r="B4061">
        <f t="shared" si="504"/>
        <v>0</v>
      </c>
      <c r="C4061">
        <f t="shared" si="505"/>
        <v>0</v>
      </c>
      <c r="D4061" s="1">
        <f t="shared" si="506"/>
        <v>0</v>
      </c>
      <c r="E4061" s="1">
        <f t="shared" si="507"/>
        <v>0</v>
      </c>
      <c r="F4061" s="1">
        <f t="shared" si="508"/>
        <v>0</v>
      </c>
      <c r="G4061" s="1">
        <f t="shared" si="509"/>
        <v>0</v>
      </c>
      <c r="H4061" s="1">
        <f t="shared" si="510"/>
        <v>0</v>
      </c>
      <c r="I4061" s="7" t="s">
        <v>318</v>
      </c>
      <c r="J4061" s="1" t="s">
        <v>319</v>
      </c>
      <c r="K4061" s="1">
        <f>VLOOKUP(L4061,Sheet1!A$1:B$1179,2,FALSE)</f>
        <v>1037230000</v>
      </c>
      <c r="L4061" s="1" t="str">
        <f>VLOOKUP(M4061,Itens!A$1:B$3327,2,FALSE)</f>
        <v>E422KP D98</v>
      </c>
      <c r="M4061" s="13">
        <v>1037230000</v>
      </c>
      <c r="N4061" s="13">
        <f t="shared" si="511"/>
        <v>0</v>
      </c>
      <c r="O4061" s="1">
        <v>12</v>
      </c>
      <c r="P4061" s="1">
        <v>33.200021820000003</v>
      </c>
      <c r="Q4061" s="1" t="s">
        <v>39</v>
      </c>
      <c r="R4061" s="6">
        <v>42489</v>
      </c>
    </row>
    <row r="4062" spans="1:18" x14ac:dyDescent="0.25">
      <c r="A4062" s="1">
        <v>4061</v>
      </c>
      <c r="B4062">
        <f t="shared" si="504"/>
        <v>0</v>
      </c>
      <c r="C4062">
        <f t="shared" si="505"/>
        <v>0</v>
      </c>
      <c r="D4062" s="1">
        <f t="shared" si="506"/>
        <v>0</v>
      </c>
      <c r="E4062" s="1">
        <f t="shared" si="507"/>
        <v>0</v>
      </c>
      <c r="F4062" s="1">
        <f t="shared" si="508"/>
        <v>0</v>
      </c>
      <c r="G4062" s="1">
        <f t="shared" si="509"/>
        <v>0</v>
      </c>
      <c r="H4062" s="1">
        <f t="shared" si="510"/>
        <v>0</v>
      </c>
      <c r="I4062" s="7" t="s">
        <v>318</v>
      </c>
      <c r="J4062" s="1" t="s">
        <v>319</v>
      </c>
      <c r="K4062" s="1">
        <f>VLOOKUP(L4062,Sheet1!A$1:B$1179,2,FALSE)</f>
        <v>1035230000</v>
      </c>
      <c r="L4062" s="1" t="str">
        <f>VLOOKUP(M4062,Itens!A$1:B$3327,2,FALSE)</f>
        <v>E500KP02 D36</v>
      </c>
      <c r="M4062" s="13">
        <v>1035230000</v>
      </c>
      <c r="N4062" s="13">
        <f t="shared" si="511"/>
        <v>0</v>
      </c>
      <c r="O4062" s="1">
        <v>12</v>
      </c>
      <c r="P4062" s="1">
        <v>32.689312919999999</v>
      </c>
      <c r="Q4062" s="1" t="s">
        <v>39</v>
      </c>
      <c r="R4062" s="6">
        <v>42489</v>
      </c>
    </row>
    <row r="4063" spans="1:18" x14ac:dyDescent="0.25">
      <c r="A4063" s="1">
        <v>4062</v>
      </c>
      <c r="B4063">
        <f t="shared" si="504"/>
        <v>0</v>
      </c>
      <c r="C4063">
        <f t="shared" si="505"/>
        <v>0</v>
      </c>
      <c r="D4063" s="1">
        <f t="shared" si="506"/>
        <v>0</v>
      </c>
      <c r="E4063" s="1">
        <f t="shared" si="507"/>
        <v>0</v>
      </c>
      <c r="F4063" s="1">
        <f t="shared" si="508"/>
        <v>0</v>
      </c>
      <c r="G4063" s="1">
        <f t="shared" si="509"/>
        <v>0</v>
      </c>
      <c r="H4063" s="1">
        <f t="shared" si="510"/>
        <v>0</v>
      </c>
      <c r="I4063" s="7" t="s">
        <v>318</v>
      </c>
      <c r="J4063" s="1" t="s">
        <v>319</v>
      </c>
      <c r="K4063" s="1">
        <f>VLOOKUP(L4063,Sheet1!A$1:B$1179,2,FALSE)</f>
        <v>1033230000</v>
      </c>
      <c r="L4063" s="1" t="str">
        <f>VLOOKUP(M4063,Itens!A$1:B$3327,2,FALSE)</f>
        <v>E52KP D36</v>
      </c>
      <c r="M4063" s="13">
        <v>1033230000</v>
      </c>
      <c r="N4063" s="13">
        <f t="shared" si="511"/>
        <v>0</v>
      </c>
      <c r="O4063" s="1">
        <v>48</v>
      </c>
      <c r="P4063" s="1">
        <v>24.734618309999998</v>
      </c>
      <c r="Q4063" s="1" t="s">
        <v>39</v>
      </c>
      <c r="R4063" s="6">
        <v>42489</v>
      </c>
    </row>
    <row r="4064" spans="1:18" x14ac:dyDescent="0.25">
      <c r="A4064" s="1">
        <v>4063</v>
      </c>
      <c r="B4064">
        <f t="shared" si="504"/>
        <v>0</v>
      </c>
      <c r="C4064">
        <f t="shared" si="505"/>
        <v>1</v>
      </c>
      <c r="D4064" s="1">
        <f t="shared" si="506"/>
        <v>1</v>
      </c>
      <c r="E4064" s="1">
        <f t="shared" si="507"/>
        <v>0</v>
      </c>
      <c r="F4064" s="1">
        <f t="shared" si="508"/>
        <v>3</v>
      </c>
      <c r="G4064" s="1">
        <f t="shared" si="509"/>
        <v>0</v>
      </c>
      <c r="H4064" s="1">
        <f t="shared" si="510"/>
        <v>3</v>
      </c>
      <c r="I4064" s="7" t="s">
        <v>318</v>
      </c>
      <c r="J4064" s="1" t="s">
        <v>319</v>
      </c>
      <c r="K4064" s="1">
        <f>VLOOKUP(L4064,Sheet1!A$1:B$1179,2,FALSE)</f>
        <v>7375310000</v>
      </c>
      <c r="L4064" s="1" t="str">
        <f>VLOOKUP(M4064,Itens!A$1:B$3327,2,FALSE)</f>
        <v>E603L R</v>
      </c>
      <c r="M4064" s="13">
        <v>7375310000</v>
      </c>
      <c r="N4064" s="13">
        <f t="shared" si="511"/>
        <v>0</v>
      </c>
      <c r="O4064" s="1">
        <v>24</v>
      </c>
      <c r="P4064" s="1">
        <v>87.12684754</v>
      </c>
      <c r="Q4064" s="1" t="s">
        <v>39</v>
      </c>
      <c r="R4064" s="6">
        <v>42489</v>
      </c>
    </row>
    <row r="4065" spans="1:18" x14ac:dyDescent="0.25">
      <c r="A4065" s="1">
        <v>4064</v>
      </c>
      <c r="B4065">
        <f t="shared" si="504"/>
        <v>0</v>
      </c>
      <c r="C4065">
        <f t="shared" si="505"/>
        <v>1</v>
      </c>
      <c r="D4065" s="1">
        <f t="shared" si="506"/>
        <v>1</v>
      </c>
      <c r="E4065" s="1">
        <f t="shared" si="507"/>
        <v>1</v>
      </c>
      <c r="F4065" s="1">
        <f t="shared" si="508"/>
        <v>0</v>
      </c>
      <c r="G4065" s="1">
        <f t="shared" si="509"/>
        <v>0</v>
      </c>
      <c r="H4065" s="1">
        <f t="shared" si="510"/>
        <v>1</v>
      </c>
      <c r="I4065" s="7" t="s">
        <v>55</v>
      </c>
      <c r="J4065" s="1" t="s">
        <v>56</v>
      </c>
      <c r="K4065" s="1">
        <f>VLOOKUP(L4065,Sheet1!A$1:B$1179,2,FALSE)</f>
        <v>7374310000</v>
      </c>
      <c r="L4065" s="1" t="str">
        <f>VLOOKUP(M4065,Itens!A$1:B$3327,2,FALSE)</f>
        <v>E1009L</v>
      </c>
      <c r="M4065" s="13">
        <v>7374310000</v>
      </c>
      <c r="N4065" s="13">
        <f t="shared" si="511"/>
        <v>0</v>
      </c>
      <c r="O4065" s="1">
        <v>15</v>
      </c>
      <c r="P4065" s="1">
        <v>53.933854109999999</v>
      </c>
      <c r="Q4065" s="1" t="s">
        <v>14</v>
      </c>
      <c r="R4065" s="6">
        <v>42489</v>
      </c>
    </row>
    <row r="4066" spans="1:18" x14ac:dyDescent="0.25">
      <c r="A4066" s="1">
        <v>4065</v>
      </c>
      <c r="B4066">
        <f t="shared" si="504"/>
        <v>0</v>
      </c>
      <c r="C4066">
        <f t="shared" si="505"/>
        <v>0</v>
      </c>
      <c r="D4066" s="1">
        <f t="shared" si="506"/>
        <v>0</v>
      </c>
      <c r="E4066" s="1">
        <f t="shared" si="507"/>
        <v>0</v>
      </c>
      <c r="F4066" s="1">
        <f t="shared" si="508"/>
        <v>0</v>
      </c>
      <c r="G4066" s="1">
        <f t="shared" si="509"/>
        <v>0</v>
      </c>
      <c r="H4066" s="1">
        <f t="shared" si="510"/>
        <v>0</v>
      </c>
      <c r="I4066" s="7" t="s">
        <v>55</v>
      </c>
      <c r="J4066" s="1" t="s">
        <v>56</v>
      </c>
      <c r="K4066" s="1">
        <f>VLOOKUP(L4066,Sheet1!A$1:B$1179,2,FALSE)</f>
        <v>6209310000</v>
      </c>
      <c r="L4066" s="1" t="str">
        <f>VLOOKUP(M4066,Itens!A$1:B$3327,2,FALSE)</f>
        <v>E1010L</v>
      </c>
      <c r="M4066" s="13">
        <v>6209310000</v>
      </c>
      <c r="N4066" s="13">
        <f t="shared" si="511"/>
        <v>0</v>
      </c>
      <c r="O4066" s="1">
        <v>12</v>
      </c>
      <c r="P4066" s="1">
        <v>24.615682679999999</v>
      </c>
      <c r="Q4066" s="1" t="s">
        <v>14</v>
      </c>
      <c r="R4066" s="6">
        <v>42489</v>
      </c>
    </row>
    <row r="4067" spans="1:18" x14ac:dyDescent="0.25">
      <c r="A4067" s="1">
        <v>4066</v>
      </c>
      <c r="B4067">
        <f t="shared" si="504"/>
        <v>0</v>
      </c>
      <c r="C4067">
        <f t="shared" si="505"/>
        <v>0</v>
      </c>
      <c r="D4067" s="1">
        <f t="shared" si="506"/>
        <v>0</v>
      </c>
      <c r="E4067" s="1">
        <f t="shared" si="507"/>
        <v>0</v>
      </c>
      <c r="F4067" s="1">
        <f t="shared" si="508"/>
        <v>0</v>
      </c>
      <c r="G4067" s="1">
        <f t="shared" si="509"/>
        <v>0</v>
      </c>
      <c r="H4067" s="1">
        <f t="shared" si="510"/>
        <v>0</v>
      </c>
      <c r="I4067" s="7" t="s">
        <v>55</v>
      </c>
      <c r="J4067" s="1" t="s">
        <v>56</v>
      </c>
      <c r="K4067" s="1">
        <f>VLOOKUP(L4067,Sheet1!A$1:B$1179,2,FALSE)</f>
        <v>11457310000</v>
      </c>
      <c r="L4067" s="1" t="str">
        <f>VLOOKUP(M4067,Itens!A$1:B$3327,2,FALSE)</f>
        <v>E1013L</v>
      </c>
      <c r="M4067" s="13">
        <v>11457310000</v>
      </c>
      <c r="N4067" s="13">
        <f t="shared" si="511"/>
        <v>0</v>
      </c>
      <c r="O4067" s="1">
        <v>15</v>
      </c>
      <c r="P4067" s="1">
        <v>127.87888771</v>
      </c>
      <c r="Q4067" s="1" t="s">
        <v>14</v>
      </c>
      <c r="R4067" s="6">
        <v>42489</v>
      </c>
    </row>
    <row r="4068" spans="1:18" x14ac:dyDescent="0.25">
      <c r="A4068" s="1">
        <v>4067</v>
      </c>
      <c r="B4068">
        <f t="shared" si="504"/>
        <v>0</v>
      </c>
      <c r="C4068">
        <f t="shared" si="505"/>
        <v>0</v>
      </c>
      <c r="D4068" s="1">
        <f t="shared" si="506"/>
        <v>0</v>
      </c>
      <c r="E4068" s="1">
        <f t="shared" si="507"/>
        <v>0</v>
      </c>
      <c r="F4068" s="1">
        <f t="shared" si="508"/>
        <v>0</v>
      </c>
      <c r="G4068" s="1">
        <f t="shared" si="509"/>
        <v>0</v>
      </c>
      <c r="H4068" s="1">
        <f t="shared" si="510"/>
        <v>0</v>
      </c>
      <c r="I4068" s="7" t="s">
        <v>55</v>
      </c>
      <c r="J4068" s="1" t="s">
        <v>56</v>
      </c>
      <c r="K4068" s="1">
        <f>VLOOKUP(L4068,Sheet1!A$1:B$1179,2,FALSE)</f>
        <v>7337310000</v>
      </c>
      <c r="L4068" s="1" t="str">
        <f>VLOOKUP(M4068,Itens!A$1:B$3327,2,FALSE)</f>
        <v>E1024L</v>
      </c>
      <c r="M4068" s="13">
        <v>7337310000</v>
      </c>
      <c r="N4068" s="13">
        <f t="shared" si="511"/>
        <v>0</v>
      </c>
      <c r="O4068" s="1">
        <v>24</v>
      </c>
      <c r="P4068" s="1">
        <v>107.02918065999999</v>
      </c>
      <c r="Q4068" s="1" t="s">
        <v>14</v>
      </c>
      <c r="R4068" s="6">
        <v>42489</v>
      </c>
    </row>
    <row r="4069" spans="1:18" x14ac:dyDescent="0.25">
      <c r="A4069" s="1">
        <v>4068</v>
      </c>
      <c r="B4069">
        <f t="shared" si="504"/>
        <v>0</v>
      </c>
      <c r="C4069">
        <f t="shared" si="505"/>
        <v>0</v>
      </c>
      <c r="D4069" s="1">
        <f t="shared" si="506"/>
        <v>0</v>
      </c>
      <c r="E4069" s="1">
        <f t="shared" si="507"/>
        <v>0</v>
      </c>
      <c r="F4069" s="1">
        <f t="shared" si="508"/>
        <v>0</v>
      </c>
      <c r="G4069" s="1">
        <f t="shared" si="509"/>
        <v>0</v>
      </c>
      <c r="H4069" s="1">
        <f t="shared" si="510"/>
        <v>0</v>
      </c>
      <c r="I4069" s="7" t="s">
        <v>55</v>
      </c>
      <c r="J4069" s="1" t="s">
        <v>56</v>
      </c>
      <c r="K4069" s="1">
        <f>VLOOKUP(L4069,Sheet1!A$1:B$1179,2,FALSE)</f>
        <v>7335310000</v>
      </c>
      <c r="L4069" s="1" t="str">
        <f>VLOOKUP(M4069,Itens!A$1:B$3327,2,FALSE)</f>
        <v>E1028L</v>
      </c>
      <c r="M4069" s="13">
        <v>7335310000</v>
      </c>
      <c r="N4069" s="13">
        <f t="shared" si="511"/>
        <v>0</v>
      </c>
      <c r="O4069" s="1">
        <v>15</v>
      </c>
      <c r="P4069" s="1">
        <v>81.080441489999998</v>
      </c>
      <c r="Q4069" s="1" t="s">
        <v>14</v>
      </c>
      <c r="R4069" s="6">
        <v>42489</v>
      </c>
    </row>
    <row r="4070" spans="1:18" x14ac:dyDescent="0.25">
      <c r="A4070" s="1">
        <v>4069</v>
      </c>
      <c r="B4070">
        <f t="shared" si="504"/>
        <v>0</v>
      </c>
      <c r="C4070">
        <f t="shared" si="505"/>
        <v>0</v>
      </c>
      <c r="D4070" s="1">
        <f t="shared" si="506"/>
        <v>0</v>
      </c>
      <c r="E4070" s="1">
        <f t="shared" si="507"/>
        <v>0</v>
      </c>
      <c r="F4070" s="1">
        <f t="shared" si="508"/>
        <v>0</v>
      </c>
      <c r="G4070" s="1">
        <f t="shared" si="509"/>
        <v>0</v>
      </c>
      <c r="H4070" s="1">
        <f t="shared" si="510"/>
        <v>0</v>
      </c>
      <c r="I4070" s="7" t="s">
        <v>55</v>
      </c>
      <c r="J4070" s="1" t="s">
        <v>56</v>
      </c>
      <c r="K4070" s="1">
        <f>VLOOKUP(L4070,Sheet1!A$1:B$1179,2,FALSE)</f>
        <v>1457110000</v>
      </c>
      <c r="L4070" s="1" t="str">
        <f>VLOOKUP(M4070,Itens!A$1:B$3327,2,FALSE)</f>
        <v>E103H D159</v>
      </c>
      <c r="M4070" s="13">
        <v>1457110000</v>
      </c>
      <c r="N4070" s="13">
        <f t="shared" si="511"/>
        <v>0</v>
      </c>
      <c r="O4070" s="1">
        <v>24</v>
      </c>
      <c r="P4070" s="1">
        <v>11.116487129999999</v>
      </c>
      <c r="Q4070" s="1" t="s">
        <v>14</v>
      </c>
      <c r="R4070" s="6">
        <v>42489</v>
      </c>
    </row>
    <row r="4071" spans="1:18" x14ac:dyDescent="0.25">
      <c r="A4071" s="1">
        <v>4070</v>
      </c>
      <c r="B4071">
        <f t="shared" si="504"/>
        <v>0</v>
      </c>
      <c r="C4071">
        <f t="shared" si="505"/>
        <v>0</v>
      </c>
      <c r="D4071" s="1">
        <f t="shared" si="506"/>
        <v>0</v>
      </c>
      <c r="E4071" s="1">
        <f t="shared" si="507"/>
        <v>0</v>
      </c>
      <c r="F4071" s="1">
        <f t="shared" si="508"/>
        <v>0</v>
      </c>
      <c r="G4071" s="1">
        <f t="shared" si="509"/>
        <v>0</v>
      </c>
      <c r="H4071" s="1">
        <f t="shared" si="510"/>
        <v>0</v>
      </c>
      <c r="I4071" s="7" t="s">
        <v>55</v>
      </c>
      <c r="J4071" s="1" t="s">
        <v>56</v>
      </c>
      <c r="K4071" s="1">
        <f>VLOOKUP(L4071,Sheet1!A$1:B$1179,2,FALSE)</f>
        <v>7386310000</v>
      </c>
      <c r="L4071" s="1" t="str">
        <f>VLOOKUP(M4071,Itens!A$1:B$3327,2,FALSE)</f>
        <v>E1067L</v>
      </c>
      <c r="M4071" s="13">
        <v>7386310000</v>
      </c>
      <c r="N4071" s="13">
        <f t="shared" si="511"/>
        <v>0</v>
      </c>
      <c r="O4071" s="1">
        <v>30</v>
      </c>
      <c r="P4071" s="1">
        <v>33.352353520000001</v>
      </c>
      <c r="Q4071" s="1" t="s">
        <v>14</v>
      </c>
      <c r="R4071" s="6">
        <v>42489</v>
      </c>
    </row>
    <row r="4072" spans="1:18" x14ac:dyDescent="0.25">
      <c r="A4072" s="1">
        <v>4071</v>
      </c>
      <c r="B4072">
        <f t="shared" si="504"/>
        <v>0</v>
      </c>
      <c r="C4072">
        <f t="shared" si="505"/>
        <v>0</v>
      </c>
      <c r="D4072" s="1">
        <f t="shared" si="506"/>
        <v>0</v>
      </c>
      <c r="E4072" s="1">
        <f t="shared" si="507"/>
        <v>0</v>
      </c>
      <c r="F4072" s="1">
        <f t="shared" si="508"/>
        <v>0</v>
      </c>
      <c r="G4072" s="1">
        <f t="shared" si="509"/>
        <v>0</v>
      </c>
      <c r="H4072" s="1">
        <f t="shared" si="510"/>
        <v>0</v>
      </c>
      <c r="I4072" s="7" t="s">
        <v>55</v>
      </c>
      <c r="J4072" s="1" t="s">
        <v>56</v>
      </c>
      <c r="K4072" s="1">
        <f>VLOOKUP(L4072,Sheet1!A$1:B$1179,2,FALSE)</f>
        <v>6045310000</v>
      </c>
      <c r="L4072" s="1" t="str">
        <f>VLOOKUP(M4072,Itens!A$1:B$3327,2,FALSE)</f>
        <v>E1068L</v>
      </c>
      <c r="M4072" s="13">
        <v>6045310000</v>
      </c>
      <c r="N4072" s="13">
        <f t="shared" si="511"/>
        <v>0</v>
      </c>
      <c r="O4072" s="1">
        <v>72</v>
      </c>
      <c r="P4072" s="1">
        <v>38.538676330000001</v>
      </c>
      <c r="Q4072" s="1" t="s">
        <v>14</v>
      </c>
      <c r="R4072" s="6">
        <v>42489</v>
      </c>
    </row>
    <row r="4073" spans="1:18" x14ac:dyDescent="0.25">
      <c r="A4073" s="1">
        <v>4072</v>
      </c>
      <c r="B4073">
        <f t="shared" si="504"/>
        <v>0</v>
      </c>
      <c r="C4073">
        <f t="shared" si="505"/>
        <v>0</v>
      </c>
      <c r="D4073" s="1">
        <f t="shared" si="506"/>
        <v>0</v>
      </c>
      <c r="E4073" s="1">
        <f t="shared" si="507"/>
        <v>0</v>
      </c>
      <c r="F4073" s="1">
        <f t="shared" si="508"/>
        <v>0</v>
      </c>
      <c r="G4073" s="1">
        <f t="shared" si="509"/>
        <v>0</v>
      </c>
      <c r="H4073" s="1">
        <f t="shared" si="510"/>
        <v>0</v>
      </c>
      <c r="I4073" s="7" t="s">
        <v>55</v>
      </c>
      <c r="J4073" s="1" t="s">
        <v>56</v>
      </c>
      <c r="K4073" s="1">
        <f>VLOOKUP(L4073,Sheet1!A$1:B$1179,2,FALSE)</f>
        <v>5438310000</v>
      </c>
      <c r="L4073" s="1" t="str">
        <f>VLOOKUP(M4073,Itens!A$1:B$3327,2,FALSE)</f>
        <v>E1068LS</v>
      </c>
      <c r="M4073" s="13">
        <v>5438310000</v>
      </c>
      <c r="N4073" s="13">
        <f t="shared" si="511"/>
        <v>0</v>
      </c>
      <c r="O4073" s="1">
        <v>10</v>
      </c>
      <c r="P4073" s="1">
        <v>28.222997159999998</v>
      </c>
      <c r="Q4073" s="1" t="s">
        <v>14</v>
      </c>
      <c r="R4073" s="6">
        <v>42489</v>
      </c>
    </row>
    <row r="4074" spans="1:18" x14ac:dyDescent="0.25">
      <c r="A4074" s="1">
        <v>4073</v>
      </c>
      <c r="B4074">
        <f t="shared" si="504"/>
        <v>0</v>
      </c>
      <c r="C4074">
        <f t="shared" si="505"/>
        <v>0</v>
      </c>
      <c r="D4074" s="1">
        <f t="shared" si="506"/>
        <v>0</v>
      </c>
      <c r="E4074" s="1">
        <f t="shared" si="507"/>
        <v>0</v>
      </c>
      <c r="F4074" s="1">
        <f t="shared" si="508"/>
        <v>0</v>
      </c>
      <c r="G4074" s="1">
        <f t="shared" si="509"/>
        <v>0</v>
      </c>
      <c r="H4074" s="1">
        <f t="shared" si="510"/>
        <v>0</v>
      </c>
      <c r="I4074" s="7" t="s">
        <v>55</v>
      </c>
      <c r="J4074" s="1" t="s">
        <v>56</v>
      </c>
      <c r="K4074" s="1">
        <f>VLOOKUP(L4074,Sheet1!A$1:B$1179,2,FALSE)</f>
        <v>1126110000</v>
      </c>
      <c r="L4074" s="1" t="str">
        <f>VLOOKUP(M4074,Itens!A$1:B$3327,2,FALSE)</f>
        <v>E10H02</v>
      </c>
      <c r="M4074" s="13">
        <v>1126110000</v>
      </c>
      <c r="N4074" s="13">
        <f t="shared" si="511"/>
        <v>0</v>
      </c>
      <c r="O4074" s="1">
        <v>180</v>
      </c>
      <c r="P4074" s="1">
        <v>5.04342325</v>
      </c>
      <c r="Q4074" s="1" t="s">
        <v>14</v>
      </c>
      <c r="R4074" s="6">
        <v>42489</v>
      </c>
    </row>
    <row r="4075" spans="1:18" x14ac:dyDescent="0.25">
      <c r="A4075" s="1">
        <v>4074</v>
      </c>
      <c r="B4075">
        <f t="shared" si="504"/>
        <v>0</v>
      </c>
      <c r="C4075">
        <f t="shared" si="505"/>
        <v>0</v>
      </c>
      <c r="D4075" s="1">
        <f t="shared" si="506"/>
        <v>0</v>
      </c>
      <c r="E4075" s="1">
        <f t="shared" si="507"/>
        <v>0</v>
      </c>
      <c r="F4075" s="1">
        <f t="shared" si="508"/>
        <v>0</v>
      </c>
      <c r="G4075" s="1">
        <f t="shared" si="509"/>
        <v>0</v>
      </c>
      <c r="H4075" s="1">
        <f t="shared" si="510"/>
        <v>0</v>
      </c>
      <c r="I4075" s="7" t="s">
        <v>55</v>
      </c>
      <c r="J4075" s="1" t="s">
        <v>56</v>
      </c>
      <c r="K4075" s="1">
        <f>VLOOKUP(L4075,Sheet1!A$1:B$1179,2,FALSE)</f>
        <v>5724310000</v>
      </c>
      <c r="L4075" s="1" t="str">
        <f>VLOOKUP(M4075,Itens!A$1:B$3327,2,FALSE)</f>
        <v>E115L</v>
      </c>
      <c r="M4075" s="13">
        <v>5724310000</v>
      </c>
      <c r="N4075" s="13">
        <f t="shared" si="511"/>
        <v>0</v>
      </c>
      <c r="O4075" s="1">
        <v>30</v>
      </c>
      <c r="P4075" s="1">
        <v>33.194985469999999</v>
      </c>
      <c r="Q4075" s="1" t="s">
        <v>14</v>
      </c>
      <c r="R4075" s="6">
        <v>42489</v>
      </c>
    </row>
    <row r="4076" spans="1:18" x14ac:dyDescent="0.25">
      <c r="A4076" s="1">
        <v>4075</v>
      </c>
      <c r="B4076">
        <f t="shared" si="504"/>
        <v>0</v>
      </c>
      <c r="C4076">
        <f t="shared" si="505"/>
        <v>0</v>
      </c>
      <c r="D4076" s="1">
        <f t="shared" si="506"/>
        <v>0</v>
      </c>
      <c r="E4076" s="1">
        <f t="shared" si="507"/>
        <v>0</v>
      </c>
      <c r="F4076" s="1">
        <f t="shared" si="508"/>
        <v>0</v>
      </c>
      <c r="G4076" s="1">
        <f t="shared" si="509"/>
        <v>0</v>
      </c>
      <c r="H4076" s="1">
        <f t="shared" si="510"/>
        <v>0</v>
      </c>
      <c r="I4076" s="7" t="s">
        <v>55</v>
      </c>
      <c r="J4076" s="1" t="s">
        <v>56</v>
      </c>
      <c r="K4076" s="1">
        <f>VLOOKUP(L4076,Sheet1!A$1:B$1179,2,FALSE)</f>
        <v>5027310000</v>
      </c>
      <c r="L4076" s="1" t="str">
        <f>VLOOKUP(M4076,Itens!A$1:B$3327,2,FALSE)</f>
        <v>E118L</v>
      </c>
      <c r="M4076" s="13">
        <v>5027310000</v>
      </c>
      <c r="N4076" s="13">
        <f t="shared" si="511"/>
        <v>0</v>
      </c>
      <c r="O4076" s="1">
        <v>20</v>
      </c>
      <c r="P4076" s="1">
        <v>93.272547680000002</v>
      </c>
      <c r="Q4076" s="1" t="s">
        <v>14</v>
      </c>
      <c r="R4076" s="6">
        <v>42489</v>
      </c>
    </row>
    <row r="4077" spans="1:18" x14ac:dyDescent="0.25">
      <c r="A4077" s="1">
        <v>4076</v>
      </c>
      <c r="B4077">
        <f t="shared" si="504"/>
        <v>0</v>
      </c>
      <c r="C4077">
        <f t="shared" si="505"/>
        <v>0</v>
      </c>
      <c r="D4077" s="1">
        <f t="shared" si="506"/>
        <v>0</v>
      </c>
      <c r="E4077" s="1">
        <f t="shared" si="507"/>
        <v>0</v>
      </c>
      <c r="F4077" s="1">
        <f t="shared" si="508"/>
        <v>0</v>
      </c>
      <c r="G4077" s="1">
        <f t="shared" si="509"/>
        <v>0</v>
      </c>
      <c r="H4077" s="1">
        <f t="shared" si="510"/>
        <v>0</v>
      </c>
      <c r="I4077" s="7" t="s">
        <v>55</v>
      </c>
      <c r="J4077" s="1" t="s">
        <v>56</v>
      </c>
      <c r="K4077" s="1">
        <f>VLOOKUP(L4077,Sheet1!A$1:B$1179,2,FALSE)</f>
        <v>4822310000</v>
      </c>
      <c r="L4077" s="1" t="str">
        <f>VLOOKUP(M4077,Itens!A$1:B$3327,2,FALSE)</f>
        <v>E1700L</v>
      </c>
      <c r="M4077" s="13">
        <v>4822310000</v>
      </c>
      <c r="N4077" s="13">
        <f t="shared" si="511"/>
        <v>0</v>
      </c>
      <c r="O4077" s="1">
        <v>12</v>
      </c>
      <c r="P4077" s="1">
        <v>21.094088289999998</v>
      </c>
      <c r="Q4077" s="1" t="s">
        <v>14</v>
      </c>
      <c r="R4077" s="6">
        <v>42489</v>
      </c>
    </row>
    <row r="4078" spans="1:18" x14ac:dyDescent="0.25">
      <c r="A4078" s="1">
        <v>4077</v>
      </c>
      <c r="B4078">
        <f t="shared" si="504"/>
        <v>0</v>
      </c>
      <c r="C4078">
        <f t="shared" si="505"/>
        <v>0</v>
      </c>
      <c r="D4078" s="1">
        <f t="shared" si="506"/>
        <v>0</v>
      </c>
      <c r="E4078" s="1">
        <f t="shared" si="507"/>
        <v>0</v>
      </c>
      <c r="F4078" s="1">
        <f t="shared" si="508"/>
        <v>0</v>
      </c>
      <c r="G4078" s="1">
        <f t="shared" si="509"/>
        <v>0</v>
      </c>
      <c r="H4078" s="1">
        <f t="shared" si="510"/>
        <v>0</v>
      </c>
      <c r="I4078" s="7" t="s">
        <v>55</v>
      </c>
      <c r="J4078" s="1" t="s">
        <v>56</v>
      </c>
      <c r="K4078" s="1">
        <f>VLOOKUP(L4078,Sheet1!A$1:B$1179,2,FALSE)</f>
        <v>2697130000</v>
      </c>
      <c r="L4078" s="1" t="str">
        <f>VLOOKUP(M4078,Itens!A$1:B$3327,2,FALSE)</f>
        <v>E175H D129</v>
      </c>
      <c r="M4078" s="13">
        <v>2697130000</v>
      </c>
      <c r="N4078" s="13">
        <f t="shared" si="511"/>
        <v>0</v>
      </c>
      <c r="O4078" s="1">
        <v>36</v>
      </c>
      <c r="P4078" s="1">
        <v>19.805618540000001</v>
      </c>
      <c r="Q4078" s="1" t="s">
        <v>14</v>
      </c>
      <c r="R4078" s="6">
        <v>42489</v>
      </c>
    </row>
    <row r="4079" spans="1:18" x14ac:dyDescent="0.25">
      <c r="A4079" s="1">
        <v>4078</v>
      </c>
      <c r="B4079">
        <f t="shared" si="504"/>
        <v>0</v>
      </c>
      <c r="C4079">
        <f t="shared" si="505"/>
        <v>0</v>
      </c>
      <c r="D4079" s="1">
        <f t="shared" si="506"/>
        <v>0</v>
      </c>
      <c r="E4079" s="1">
        <f t="shared" si="507"/>
        <v>0</v>
      </c>
      <c r="F4079" s="1">
        <f t="shared" si="508"/>
        <v>0</v>
      </c>
      <c r="G4079" s="1">
        <f t="shared" si="509"/>
        <v>0</v>
      </c>
      <c r="H4079" s="1">
        <f t="shared" si="510"/>
        <v>0</v>
      </c>
      <c r="I4079" s="7" t="s">
        <v>55</v>
      </c>
      <c r="J4079" s="1" t="s">
        <v>56</v>
      </c>
      <c r="K4079" s="1">
        <f>VLOOKUP(L4079,Sheet1!A$1:B$1179,2,FALSE)</f>
        <v>733310000</v>
      </c>
      <c r="L4079" s="1" t="str">
        <f>VLOOKUP(M4079,Itens!A$1:B$3327,2,FALSE)</f>
        <v>E270L</v>
      </c>
      <c r="M4079" s="13">
        <v>733310000</v>
      </c>
      <c r="N4079" s="13">
        <f t="shared" si="511"/>
        <v>0</v>
      </c>
      <c r="O4079" s="1">
        <v>2</v>
      </c>
      <c r="P4079" s="1">
        <v>138.50806882000001</v>
      </c>
      <c r="Q4079" s="1" t="s">
        <v>14</v>
      </c>
      <c r="R4079" s="6">
        <v>42489</v>
      </c>
    </row>
    <row r="4080" spans="1:18" x14ac:dyDescent="0.25">
      <c r="A4080" s="1">
        <v>4079</v>
      </c>
      <c r="B4080">
        <f t="shared" si="504"/>
        <v>0</v>
      </c>
      <c r="C4080">
        <f t="shared" si="505"/>
        <v>0</v>
      </c>
      <c r="D4080" s="1">
        <f t="shared" si="506"/>
        <v>0</v>
      </c>
      <c r="E4080" s="1">
        <f t="shared" si="507"/>
        <v>0</v>
      </c>
      <c r="F4080" s="1">
        <f t="shared" si="508"/>
        <v>0</v>
      </c>
      <c r="G4080" s="1">
        <f t="shared" si="509"/>
        <v>0</v>
      </c>
      <c r="H4080" s="1">
        <f t="shared" si="510"/>
        <v>0</v>
      </c>
      <c r="I4080" s="7" t="s">
        <v>55</v>
      </c>
      <c r="J4080" s="1" t="s">
        <v>56</v>
      </c>
      <c r="K4080" s="1">
        <f>VLOOKUP(L4080,Sheet1!A$1:B$1179,2,FALSE)</f>
        <v>7336310000</v>
      </c>
      <c r="L4080" s="1" t="str">
        <f>VLOOKUP(M4080,Itens!A$1:B$3327,2,FALSE)</f>
        <v>E283L</v>
      </c>
      <c r="M4080" s="13">
        <v>7336310000</v>
      </c>
      <c r="N4080" s="13">
        <f t="shared" si="511"/>
        <v>0</v>
      </c>
      <c r="O4080" s="1">
        <v>9</v>
      </c>
      <c r="P4080" s="1">
        <v>98.457547090000006</v>
      </c>
      <c r="Q4080" s="1" t="s">
        <v>14</v>
      </c>
      <c r="R4080" s="6">
        <v>42489</v>
      </c>
    </row>
    <row r="4081" spans="1:18" x14ac:dyDescent="0.25">
      <c r="A4081" s="1">
        <v>4080</v>
      </c>
      <c r="B4081">
        <f t="shared" si="504"/>
        <v>0</v>
      </c>
      <c r="C4081">
        <f t="shared" si="505"/>
        <v>0</v>
      </c>
      <c r="D4081" s="1">
        <f t="shared" si="506"/>
        <v>0</v>
      </c>
      <c r="E4081" s="1">
        <f t="shared" si="507"/>
        <v>0</v>
      </c>
      <c r="F4081" s="1">
        <f t="shared" si="508"/>
        <v>0</v>
      </c>
      <c r="G4081" s="1">
        <f t="shared" si="509"/>
        <v>0</v>
      </c>
      <c r="H4081" s="1">
        <f t="shared" si="510"/>
        <v>0</v>
      </c>
      <c r="I4081" s="7" t="s">
        <v>55</v>
      </c>
      <c r="J4081" s="1" t="s">
        <v>56</v>
      </c>
      <c r="K4081" s="1">
        <f>VLOOKUP(L4081,Sheet1!A$1:B$1179,2,FALSE)</f>
        <v>7159310000</v>
      </c>
      <c r="L4081" s="1" t="str">
        <f>VLOOKUP(M4081,Itens!A$1:B$3327,2,FALSE)</f>
        <v>E2960LI</v>
      </c>
      <c r="M4081" s="13">
        <v>7159310000</v>
      </c>
      <c r="N4081" s="13">
        <f t="shared" si="511"/>
        <v>0</v>
      </c>
      <c r="O4081" s="1">
        <v>18</v>
      </c>
      <c r="P4081" s="1">
        <v>33.67554758</v>
      </c>
      <c r="Q4081" s="1" t="s">
        <v>14</v>
      </c>
      <c r="R4081" s="6">
        <v>42489</v>
      </c>
    </row>
    <row r="4082" spans="1:18" x14ac:dyDescent="0.25">
      <c r="A4082" s="1">
        <v>4081</v>
      </c>
      <c r="B4082">
        <f t="shared" si="504"/>
        <v>0</v>
      </c>
      <c r="C4082">
        <f t="shared" si="505"/>
        <v>0</v>
      </c>
      <c r="D4082" s="1">
        <f t="shared" si="506"/>
        <v>0</v>
      </c>
      <c r="E4082" s="1">
        <f t="shared" si="507"/>
        <v>0</v>
      </c>
      <c r="F4082" s="1">
        <f t="shared" si="508"/>
        <v>0</v>
      </c>
      <c r="G4082" s="1">
        <f t="shared" si="509"/>
        <v>0</v>
      </c>
      <c r="H4082" s="1">
        <f t="shared" si="510"/>
        <v>0</v>
      </c>
      <c r="I4082" s="7" t="s">
        <v>55</v>
      </c>
      <c r="J4082" s="1" t="s">
        <v>56</v>
      </c>
      <c r="K4082" s="1">
        <f>VLOOKUP(L4082,Sheet1!A$1:B$1179,2,FALSE)</f>
        <v>5721310000</v>
      </c>
      <c r="L4082" s="1" t="str">
        <f>VLOOKUP(M4082,Itens!A$1:B$3327,2,FALSE)</f>
        <v>E420L</v>
      </c>
      <c r="M4082" s="13">
        <v>5721310000</v>
      </c>
      <c r="N4082" s="13">
        <f t="shared" si="511"/>
        <v>0</v>
      </c>
      <c r="O4082" s="1">
        <v>18</v>
      </c>
      <c r="P4082" s="1">
        <v>119.2596356</v>
      </c>
      <c r="Q4082" s="1" t="s">
        <v>14</v>
      </c>
      <c r="R4082" s="6">
        <v>42489</v>
      </c>
    </row>
    <row r="4083" spans="1:18" x14ac:dyDescent="0.25">
      <c r="A4083" s="1">
        <v>4082</v>
      </c>
      <c r="B4083">
        <f t="shared" si="504"/>
        <v>0</v>
      </c>
      <c r="C4083">
        <f t="shared" si="505"/>
        <v>0</v>
      </c>
      <c r="D4083" s="1">
        <f t="shared" si="506"/>
        <v>0</v>
      </c>
      <c r="E4083" s="1">
        <f t="shared" si="507"/>
        <v>0</v>
      </c>
      <c r="F4083" s="1">
        <f t="shared" si="508"/>
        <v>0</v>
      </c>
      <c r="G4083" s="1">
        <f t="shared" si="509"/>
        <v>0</v>
      </c>
      <c r="H4083" s="1">
        <f t="shared" si="510"/>
        <v>0</v>
      </c>
      <c r="I4083" s="7" t="s">
        <v>55</v>
      </c>
      <c r="J4083" s="1" t="s">
        <v>56</v>
      </c>
      <c r="K4083" s="1">
        <f>VLOOKUP(L4083,Sheet1!A$1:B$1179,2,FALSE)</f>
        <v>1037230000</v>
      </c>
      <c r="L4083" s="1" t="str">
        <f>VLOOKUP(M4083,Itens!A$1:B$3327,2,FALSE)</f>
        <v>E422KP D98</v>
      </c>
      <c r="M4083" s="13">
        <v>1037230000</v>
      </c>
      <c r="N4083" s="13">
        <f t="shared" si="511"/>
        <v>0</v>
      </c>
      <c r="O4083" s="1">
        <v>54</v>
      </c>
      <c r="P4083" s="1">
        <v>29.103468830000001</v>
      </c>
      <c r="Q4083" s="1" t="s">
        <v>14</v>
      </c>
      <c r="R4083" s="6">
        <v>42489</v>
      </c>
    </row>
    <row r="4084" spans="1:18" x14ac:dyDescent="0.25">
      <c r="A4084" s="1">
        <v>4083</v>
      </c>
      <c r="B4084">
        <f t="shared" si="504"/>
        <v>0</v>
      </c>
      <c r="C4084">
        <f t="shared" si="505"/>
        <v>0</v>
      </c>
      <c r="D4084" s="1">
        <f t="shared" si="506"/>
        <v>0</v>
      </c>
      <c r="E4084" s="1">
        <f t="shared" si="507"/>
        <v>0</v>
      </c>
      <c r="F4084" s="1">
        <f t="shared" si="508"/>
        <v>0</v>
      </c>
      <c r="G4084" s="1">
        <f t="shared" si="509"/>
        <v>0</v>
      </c>
      <c r="H4084" s="1">
        <f t="shared" si="510"/>
        <v>0</v>
      </c>
      <c r="I4084" s="7" t="s">
        <v>55</v>
      </c>
      <c r="J4084" s="1" t="s">
        <v>56</v>
      </c>
      <c r="K4084" s="1">
        <f>VLOOKUP(L4084,Sheet1!A$1:B$1179,2,FALSE)</f>
        <v>1033230000</v>
      </c>
      <c r="L4084" s="1" t="str">
        <f>VLOOKUP(M4084,Itens!A$1:B$3327,2,FALSE)</f>
        <v>E52KP D36</v>
      </c>
      <c r="M4084" s="13">
        <v>1033230000</v>
      </c>
      <c r="N4084" s="13">
        <f t="shared" si="511"/>
        <v>0</v>
      </c>
      <c r="O4084" s="1">
        <v>120</v>
      </c>
      <c r="P4084" s="1">
        <v>24.08960755</v>
      </c>
      <c r="Q4084" s="1" t="s">
        <v>14</v>
      </c>
      <c r="R4084" s="6">
        <v>42489</v>
      </c>
    </row>
    <row r="4085" spans="1:18" x14ac:dyDescent="0.25">
      <c r="A4085" s="1">
        <v>4084</v>
      </c>
      <c r="B4085">
        <f t="shared" si="504"/>
        <v>0</v>
      </c>
      <c r="C4085">
        <f t="shared" si="505"/>
        <v>0</v>
      </c>
      <c r="D4085" s="1">
        <f t="shared" si="506"/>
        <v>0</v>
      </c>
      <c r="E4085" s="1">
        <f t="shared" si="507"/>
        <v>0</v>
      </c>
      <c r="F4085" s="1">
        <f t="shared" si="508"/>
        <v>0</v>
      </c>
      <c r="G4085" s="1">
        <f t="shared" si="509"/>
        <v>0</v>
      </c>
      <c r="H4085" s="1">
        <f t="shared" si="510"/>
        <v>0</v>
      </c>
      <c r="I4085" s="7" t="s">
        <v>55</v>
      </c>
      <c r="J4085" s="1" t="s">
        <v>56</v>
      </c>
      <c r="K4085" s="1">
        <f>VLOOKUP(L4085,Sheet1!A$1:B$1179,2,FALSE)</f>
        <v>6014310000</v>
      </c>
      <c r="L4085" s="1" t="str">
        <f>VLOOKUP(M4085,Itens!A$1:B$3327,2,FALSE)</f>
        <v>E681L</v>
      </c>
      <c r="M4085" s="13">
        <v>6014310000</v>
      </c>
      <c r="N4085" s="13">
        <f t="shared" si="511"/>
        <v>0</v>
      </c>
      <c r="O4085" s="1">
        <v>10</v>
      </c>
      <c r="P4085" s="1">
        <v>97.353516330000005</v>
      </c>
      <c r="Q4085" s="1" t="s">
        <v>14</v>
      </c>
      <c r="R4085" s="6">
        <v>42489</v>
      </c>
    </row>
    <row r="4086" spans="1:18" x14ac:dyDescent="0.25">
      <c r="A4086" s="1">
        <v>4085</v>
      </c>
      <c r="B4086">
        <f t="shared" si="504"/>
        <v>0</v>
      </c>
      <c r="C4086">
        <f t="shared" si="505"/>
        <v>0</v>
      </c>
      <c r="D4086" s="1">
        <f t="shared" si="506"/>
        <v>0</v>
      </c>
      <c r="E4086" s="1">
        <f t="shared" si="507"/>
        <v>0</v>
      </c>
      <c r="F4086" s="1">
        <f t="shared" si="508"/>
        <v>0</v>
      </c>
      <c r="G4086" s="1">
        <f t="shared" si="509"/>
        <v>0</v>
      </c>
      <c r="H4086" s="1">
        <f t="shared" si="510"/>
        <v>0</v>
      </c>
      <c r="I4086" s="7" t="s">
        <v>55</v>
      </c>
      <c r="J4086" s="1" t="s">
        <v>56</v>
      </c>
      <c r="K4086" s="1">
        <f>VLOOKUP(L4086,Sheet1!A$1:B$1179,2,FALSE)</f>
        <v>7338310000</v>
      </c>
      <c r="L4086" s="1" t="str">
        <f>VLOOKUP(M4086,Itens!A$1:B$3327,2,FALSE)</f>
        <v>E802L</v>
      </c>
      <c r="M4086" s="13">
        <v>7338310000</v>
      </c>
      <c r="N4086" s="13">
        <f t="shared" si="511"/>
        <v>0</v>
      </c>
      <c r="O4086" s="1">
        <v>10</v>
      </c>
      <c r="P4086" s="1">
        <v>39.03615542</v>
      </c>
      <c r="Q4086" s="1" t="s">
        <v>14</v>
      </c>
      <c r="R4086" s="6">
        <v>42489</v>
      </c>
    </row>
    <row r="4087" spans="1:18" x14ac:dyDescent="0.25">
      <c r="A4087" s="1">
        <v>4086</v>
      </c>
      <c r="B4087">
        <f t="shared" si="504"/>
        <v>0</v>
      </c>
      <c r="C4087">
        <f t="shared" si="505"/>
        <v>0</v>
      </c>
      <c r="D4087" s="1">
        <f t="shared" si="506"/>
        <v>0</v>
      </c>
      <c r="E4087" s="1">
        <f t="shared" si="507"/>
        <v>0</v>
      </c>
      <c r="F4087" s="1">
        <f t="shared" si="508"/>
        <v>0</v>
      </c>
      <c r="G4087" s="1">
        <f t="shared" si="509"/>
        <v>0</v>
      </c>
      <c r="H4087" s="1">
        <f t="shared" si="510"/>
        <v>0</v>
      </c>
      <c r="I4087" s="7" t="s">
        <v>55</v>
      </c>
      <c r="J4087" s="1" t="s">
        <v>56</v>
      </c>
      <c r="K4087" s="1">
        <f>VLOOKUP(L4087,Sheet1!A$1:B$1179,2,FALSE)</f>
        <v>9454310000</v>
      </c>
      <c r="L4087" s="1" t="str">
        <f>VLOOKUP(M4087,Itens!A$1:B$3327,2,FALSE)</f>
        <v>E805L</v>
      </c>
      <c r="M4087" s="13">
        <v>9454310000</v>
      </c>
      <c r="N4087" s="13">
        <f t="shared" si="511"/>
        <v>0</v>
      </c>
      <c r="O4087" s="1">
        <v>15</v>
      </c>
      <c r="P4087" s="1">
        <v>56.871611719999997</v>
      </c>
      <c r="Q4087" s="1" t="s">
        <v>14</v>
      </c>
      <c r="R4087" s="6">
        <v>42489</v>
      </c>
    </row>
    <row r="4088" spans="1:18" x14ac:dyDescent="0.25">
      <c r="A4088" s="1">
        <v>4087</v>
      </c>
      <c r="B4088">
        <f t="shared" si="504"/>
        <v>0</v>
      </c>
      <c r="C4088">
        <f t="shared" si="505"/>
        <v>0</v>
      </c>
      <c r="D4088" s="1">
        <f t="shared" si="506"/>
        <v>0</v>
      </c>
      <c r="E4088" s="1">
        <f t="shared" si="507"/>
        <v>0</v>
      </c>
      <c r="F4088" s="1">
        <f t="shared" si="508"/>
        <v>0</v>
      </c>
      <c r="G4088" s="1">
        <f t="shared" si="509"/>
        <v>0</v>
      </c>
      <c r="H4088" s="1">
        <f t="shared" si="510"/>
        <v>0</v>
      </c>
      <c r="I4088" s="7" t="s">
        <v>55</v>
      </c>
      <c r="J4088" s="1" t="s">
        <v>56</v>
      </c>
      <c r="K4088" s="1">
        <f>VLOOKUP(L4088,Sheet1!A$1:B$1179,2,FALSE)</f>
        <v>6051310000</v>
      </c>
      <c r="L4088" s="1" t="str">
        <f>VLOOKUP(M4088,Itens!A$1:B$3327,2,FALSE)</f>
        <v>E806L</v>
      </c>
      <c r="M4088" s="13">
        <v>6051310000</v>
      </c>
      <c r="N4088" s="13">
        <f t="shared" si="511"/>
        <v>0</v>
      </c>
      <c r="O4088" s="1">
        <v>20</v>
      </c>
      <c r="P4088" s="1">
        <v>82.311223060000003</v>
      </c>
      <c r="Q4088" s="1" t="s">
        <v>14</v>
      </c>
      <c r="R4088" s="6">
        <v>42489</v>
      </c>
    </row>
    <row r="4089" spans="1:18" x14ac:dyDescent="0.25">
      <c r="A4089" s="1">
        <v>4088</v>
      </c>
      <c r="B4089">
        <f t="shared" si="504"/>
        <v>0</v>
      </c>
      <c r="C4089">
        <f t="shared" si="505"/>
        <v>0</v>
      </c>
      <c r="D4089" s="1">
        <f t="shared" si="506"/>
        <v>0</v>
      </c>
      <c r="E4089" s="1">
        <f t="shared" si="507"/>
        <v>0</v>
      </c>
      <c r="F4089" s="1">
        <f t="shared" si="508"/>
        <v>0</v>
      </c>
      <c r="G4089" s="1">
        <f t="shared" si="509"/>
        <v>0</v>
      </c>
      <c r="H4089" s="1">
        <f t="shared" si="510"/>
        <v>0</v>
      </c>
      <c r="I4089" s="7" t="s">
        <v>55</v>
      </c>
      <c r="J4089" s="1" t="s">
        <v>56</v>
      </c>
      <c r="K4089" s="1">
        <f>VLOOKUP(L4089,Sheet1!A$1:B$1179,2,FALSE)</f>
        <v>1717100000</v>
      </c>
      <c r="L4089" s="1" t="str">
        <f>VLOOKUP(M4089,Itens!A$1:B$3327,2,FALSE)</f>
        <v>H14W32</v>
      </c>
      <c r="M4089" s="13">
        <v>1717100000</v>
      </c>
      <c r="N4089" s="13">
        <f t="shared" si="511"/>
        <v>0</v>
      </c>
      <c r="O4089" s="1">
        <v>30</v>
      </c>
      <c r="P4089" s="1">
        <v>6.9903523600000002</v>
      </c>
      <c r="Q4089" s="1" t="s">
        <v>14</v>
      </c>
      <c r="R4089" s="6">
        <v>42489</v>
      </c>
    </row>
    <row r="4090" spans="1:18" x14ac:dyDescent="0.25">
      <c r="A4090" s="1">
        <v>4089</v>
      </c>
      <c r="B4090">
        <f t="shared" si="504"/>
        <v>0</v>
      </c>
      <c r="C4090">
        <f t="shared" si="505"/>
        <v>0</v>
      </c>
      <c r="D4090" s="1">
        <f t="shared" si="506"/>
        <v>0</v>
      </c>
      <c r="E4090" s="1">
        <f t="shared" si="507"/>
        <v>0</v>
      </c>
      <c r="F4090" s="1">
        <f t="shared" si="508"/>
        <v>0</v>
      </c>
      <c r="G4090" s="1">
        <f t="shared" si="509"/>
        <v>0</v>
      </c>
      <c r="H4090" s="1">
        <f t="shared" si="510"/>
        <v>0</v>
      </c>
      <c r="I4090" s="7" t="s">
        <v>55</v>
      </c>
      <c r="J4090" s="1" t="s">
        <v>56</v>
      </c>
      <c r="K4090" s="1">
        <f>VLOOKUP(L4090,Sheet1!A$1:B$1179,2,FALSE)</f>
        <v>3054200000</v>
      </c>
      <c r="L4090" s="1" t="str">
        <f>VLOOKUP(M4090,Itens!A$1:B$3327,2,FALSE)</f>
        <v>H152WK</v>
      </c>
      <c r="M4090" s="13">
        <v>3054200000</v>
      </c>
      <c r="N4090" s="13">
        <f t="shared" si="511"/>
        <v>0</v>
      </c>
      <c r="O4090" s="1">
        <v>20</v>
      </c>
      <c r="P4090" s="1">
        <v>29.050356730000001</v>
      </c>
      <c r="Q4090" s="1" t="s">
        <v>14</v>
      </c>
      <c r="R4090" s="6">
        <v>42489</v>
      </c>
    </row>
    <row r="4091" spans="1:18" x14ac:dyDescent="0.25">
      <c r="A4091" s="1">
        <v>4090</v>
      </c>
      <c r="B4091">
        <f t="shared" si="504"/>
        <v>0</v>
      </c>
      <c r="C4091">
        <f t="shared" si="505"/>
        <v>0</v>
      </c>
      <c r="D4091" s="1">
        <f t="shared" si="506"/>
        <v>0</v>
      </c>
      <c r="E4091" s="1">
        <f t="shared" si="507"/>
        <v>0</v>
      </c>
      <c r="F4091" s="1">
        <f t="shared" si="508"/>
        <v>0</v>
      </c>
      <c r="G4091" s="1">
        <f t="shared" si="509"/>
        <v>0</v>
      </c>
      <c r="H4091" s="1">
        <f t="shared" si="510"/>
        <v>0</v>
      </c>
      <c r="I4091" s="7" t="s">
        <v>55</v>
      </c>
      <c r="J4091" s="1" t="s">
        <v>56</v>
      </c>
      <c r="K4091" s="1">
        <f>VLOOKUP(L4091,Sheet1!A$1:B$1179,2,FALSE)</f>
        <v>2084200000</v>
      </c>
      <c r="L4091" s="1" t="str">
        <f>VLOOKUP(M4091,Itens!A$1:B$3327,2,FALSE)</f>
        <v>H17WK04</v>
      </c>
      <c r="M4091" s="13">
        <v>2084200000</v>
      </c>
      <c r="N4091" s="13">
        <f t="shared" si="511"/>
        <v>0</v>
      </c>
      <c r="O4091" s="1">
        <v>12</v>
      </c>
      <c r="P4091" s="1">
        <v>11.96219919</v>
      </c>
      <c r="Q4091" s="1" t="s">
        <v>14</v>
      </c>
      <c r="R4091" s="6">
        <v>42489</v>
      </c>
    </row>
    <row r="4092" spans="1:18" x14ac:dyDescent="0.25">
      <c r="A4092" s="1">
        <v>4091</v>
      </c>
      <c r="B4092">
        <f t="shared" si="504"/>
        <v>0</v>
      </c>
      <c r="C4092">
        <f t="shared" si="505"/>
        <v>0</v>
      </c>
      <c r="D4092" s="1">
        <f t="shared" si="506"/>
        <v>0</v>
      </c>
      <c r="E4092" s="1">
        <f t="shared" si="507"/>
        <v>0</v>
      </c>
      <c r="F4092" s="1">
        <f t="shared" si="508"/>
        <v>0</v>
      </c>
      <c r="G4092" s="1">
        <f t="shared" si="509"/>
        <v>0</v>
      </c>
      <c r="H4092" s="1">
        <f t="shared" si="510"/>
        <v>0</v>
      </c>
      <c r="I4092" s="7" t="s">
        <v>55</v>
      </c>
      <c r="J4092" s="1" t="s">
        <v>56</v>
      </c>
      <c r="K4092" s="1">
        <f>VLOOKUP(L4092,Sheet1!A$1:B$1179,2,FALSE)</f>
        <v>2407200000</v>
      </c>
      <c r="L4092" s="1" t="str">
        <f>VLOOKUP(M4092,Itens!A$1:B$3327,2,FALSE)</f>
        <v>H18WK03</v>
      </c>
      <c r="M4092" s="13">
        <v>2407200000</v>
      </c>
      <c r="N4092" s="13">
        <f t="shared" si="511"/>
        <v>0</v>
      </c>
      <c r="O4092" s="1">
        <v>20</v>
      </c>
      <c r="P4092" s="1">
        <v>22.465051509999999</v>
      </c>
      <c r="Q4092" s="1" t="s">
        <v>14</v>
      </c>
      <c r="R4092" s="6">
        <v>42489</v>
      </c>
    </row>
    <row r="4093" spans="1:18" x14ac:dyDescent="0.25">
      <c r="A4093" s="1">
        <v>4092</v>
      </c>
      <c r="B4093">
        <f t="shared" si="504"/>
        <v>0</v>
      </c>
      <c r="C4093">
        <f t="shared" si="505"/>
        <v>0</v>
      </c>
      <c r="D4093" s="1">
        <f t="shared" si="506"/>
        <v>0</v>
      </c>
      <c r="E4093" s="1">
        <f t="shared" si="507"/>
        <v>0</v>
      </c>
      <c r="F4093" s="1">
        <f t="shared" si="508"/>
        <v>0</v>
      </c>
      <c r="G4093" s="1">
        <f t="shared" si="509"/>
        <v>0</v>
      </c>
      <c r="H4093" s="1">
        <f t="shared" si="510"/>
        <v>0</v>
      </c>
      <c r="I4093" s="7" t="s">
        <v>55</v>
      </c>
      <c r="J4093" s="1" t="s">
        <v>56</v>
      </c>
      <c r="K4093" s="1">
        <f>VLOOKUP(L4093,Sheet1!A$1:B$1179,2,FALSE)</f>
        <v>5381100000</v>
      </c>
      <c r="L4093" s="1" t="str">
        <f>VLOOKUP(M4093,Itens!A$1:B$3327,2,FALSE)</f>
        <v>H19W10</v>
      </c>
      <c r="M4093" s="13">
        <v>5381100000</v>
      </c>
      <c r="N4093" s="13">
        <f t="shared" si="511"/>
        <v>0</v>
      </c>
      <c r="O4093" s="1">
        <v>60</v>
      </c>
      <c r="P4093" s="1">
        <v>32.50037665</v>
      </c>
      <c r="Q4093" s="1" t="s">
        <v>14</v>
      </c>
      <c r="R4093" s="6">
        <v>42489</v>
      </c>
    </row>
    <row r="4094" spans="1:18" x14ac:dyDescent="0.25">
      <c r="A4094" s="1">
        <v>4093</v>
      </c>
      <c r="B4094">
        <f t="shared" si="504"/>
        <v>0</v>
      </c>
      <c r="C4094">
        <f t="shared" si="505"/>
        <v>0</v>
      </c>
      <c r="D4094" s="1">
        <f t="shared" si="506"/>
        <v>0</v>
      </c>
      <c r="E4094" s="1">
        <f t="shared" si="507"/>
        <v>0</v>
      </c>
      <c r="F4094" s="1">
        <f t="shared" si="508"/>
        <v>0</v>
      </c>
      <c r="G4094" s="1">
        <f t="shared" si="509"/>
        <v>0</v>
      </c>
      <c r="H4094" s="1">
        <f t="shared" si="510"/>
        <v>0</v>
      </c>
      <c r="I4094" s="7" t="s">
        <v>55</v>
      </c>
      <c r="J4094" s="1" t="s">
        <v>56</v>
      </c>
      <c r="K4094" s="1">
        <f>VLOOKUP(L4094,Sheet1!A$1:B$1179,2,FALSE)</f>
        <v>6005100000</v>
      </c>
      <c r="L4094" s="1" t="str">
        <f>VLOOKUP(M4094,Itens!A$1:B$3327,2,FALSE)</f>
        <v>H200W01</v>
      </c>
      <c r="M4094" s="13">
        <v>3842100000</v>
      </c>
      <c r="N4094" s="13">
        <f t="shared" si="511"/>
        <v>1</v>
      </c>
      <c r="O4094" s="1">
        <v>192</v>
      </c>
      <c r="P4094" s="1">
        <v>19.595405379999999</v>
      </c>
      <c r="Q4094" s="1" t="s">
        <v>14</v>
      </c>
      <c r="R4094" s="6">
        <v>42489</v>
      </c>
    </row>
    <row r="4095" spans="1:18" x14ac:dyDescent="0.25">
      <c r="A4095" s="1">
        <v>4094</v>
      </c>
      <c r="B4095">
        <f t="shared" si="504"/>
        <v>0</v>
      </c>
      <c r="C4095">
        <f t="shared" si="505"/>
        <v>0</v>
      </c>
      <c r="D4095" s="1">
        <f t="shared" si="506"/>
        <v>0</v>
      </c>
      <c r="E4095" s="1">
        <f t="shared" si="507"/>
        <v>0</v>
      </c>
      <c r="F4095" s="1">
        <f t="shared" si="508"/>
        <v>0</v>
      </c>
      <c r="G4095" s="1">
        <f t="shared" si="509"/>
        <v>0</v>
      </c>
      <c r="H4095" s="1">
        <f t="shared" si="510"/>
        <v>0</v>
      </c>
      <c r="I4095" s="7" t="s">
        <v>55</v>
      </c>
      <c r="J4095" s="1" t="s">
        <v>56</v>
      </c>
      <c r="K4095" s="1">
        <f>VLOOKUP(L4095,Sheet1!A$1:B$1179,2,FALSE)</f>
        <v>5666100000</v>
      </c>
      <c r="L4095" s="1" t="str">
        <f>VLOOKUP(M4095,Itens!A$1:B$3327,2,FALSE)</f>
        <v>H200W02</v>
      </c>
      <c r="M4095" s="13">
        <v>3834100000</v>
      </c>
      <c r="N4095" s="13">
        <f t="shared" si="511"/>
        <v>1</v>
      </c>
      <c r="O4095" s="1">
        <v>56</v>
      </c>
      <c r="P4095" s="1">
        <v>26.954287359999999</v>
      </c>
      <c r="Q4095" s="1" t="s">
        <v>14</v>
      </c>
      <c r="R4095" s="6">
        <v>42489</v>
      </c>
    </row>
    <row r="4096" spans="1:18" x14ac:dyDescent="0.25">
      <c r="A4096" s="1">
        <v>4095</v>
      </c>
      <c r="B4096">
        <f t="shared" si="504"/>
        <v>0</v>
      </c>
      <c r="C4096">
        <f t="shared" si="505"/>
        <v>0</v>
      </c>
      <c r="D4096" s="1">
        <f t="shared" si="506"/>
        <v>0</v>
      </c>
      <c r="E4096" s="1">
        <f t="shared" si="507"/>
        <v>0</v>
      </c>
      <c r="F4096" s="1">
        <f t="shared" si="508"/>
        <v>0</v>
      </c>
      <c r="G4096" s="1">
        <f t="shared" si="509"/>
        <v>0</v>
      </c>
      <c r="H4096" s="1">
        <f t="shared" si="510"/>
        <v>0</v>
      </c>
      <c r="I4096" s="7" t="s">
        <v>55</v>
      </c>
      <c r="J4096" s="1" t="s">
        <v>56</v>
      </c>
      <c r="K4096" s="1">
        <f>VLOOKUP(L4096,Sheet1!A$1:B$1179,2,FALSE)</f>
        <v>3343200000</v>
      </c>
      <c r="L4096" s="1" t="str">
        <f>VLOOKUP(M4096,Itens!A$1:B$3327,2,FALSE)</f>
        <v>H200WDK</v>
      </c>
      <c r="M4096" s="13">
        <v>2082200000</v>
      </c>
      <c r="N4096" s="13">
        <f t="shared" si="511"/>
        <v>1</v>
      </c>
      <c r="O4096" s="1">
        <v>56</v>
      </c>
      <c r="P4096" s="1">
        <v>28.161652950000001</v>
      </c>
      <c r="Q4096" s="1" t="s">
        <v>14</v>
      </c>
      <c r="R4096" s="6">
        <v>42489</v>
      </c>
    </row>
    <row r="4097" spans="1:18" x14ac:dyDescent="0.25">
      <c r="A4097" s="1">
        <v>4096</v>
      </c>
      <c r="B4097">
        <f t="shared" si="504"/>
        <v>0</v>
      </c>
      <c r="C4097">
        <f t="shared" si="505"/>
        <v>0</v>
      </c>
      <c r="D4097" s="1">
        <f t="shared" si="506"/>
        <v>0</v>
      </c>
      <c r="E4097" s="1">
        <f t="shared" si="507"/>
        <v>0</v>
      </c>
      <c r="F4097" s="1">
        <f t="shared" si="508"/>
        <v>0</v>
      </c>
      <c r="G4097" s="1">
        <f t="shared" si="509"/>
        <v>0</v>
      </c>
      <c r="H4097" s="1">
        <f t="shared" si="510"/>
        <v>0</v>
      </c>
      <c r="I4097" s="7" t="s">
        <v>55</v>
      </c>
      <c r="J4097" s="1" t="s">
        <v>56</v>
      </c>
      <c r="K4097" s="1">
        <f>VLOOKUP(L4097,Sheet1!A$1:B$1179,2,FALSE)</f>
        <v>6172100000</v>
      </c>
      <c r="L4097" s="1" t="str">
        <f>VLOOKUP(M4097,Itens!A$1:B$3327,2,FALSE)</f>
        <v>H200WN01</v>
      </c>
      <c r="M4097" s="13">
        <v>3887100000</v>
      </c>
      <c r="N4097" s="13">
        <f t="shared" si="511"/>
        <v>1</v>
      </c>
      <c r="O4097" s="1">
        <v>56</v>
      </c>
      <c r="P4097" s="1">
        <v>34.059915920000002</v>
      </c>
      <c r="Q4097" s="1" t="s">
        <v>14</v>
      </c>
      <c r="R4097" s="6">
        <v>42489</v>
      </c>
    </row>
    <row r="4098" spans="1:18" x14ac:dyDescent="0.25">
      <c r="A4098" s="1">
        <v>4097</v>
      </c>
      <c r="B4098">
        <f t="shared" si="504"/>
        <v>0</v>
      </c>
      <c r="C4098">
        <f t="shared" si="505"/>
        <v>0</v>
      </c>
      <c r="D4098" s="1">
        <f t="shared" si="506"/>
        <v>0</v>
      </c>
      <c r="E4098" s="1">
        <f t="shared" si="507"/>
        <v>0</v>
      </c>
      <c r="F4098" s="1">
        <f t="shared" si="508"/>
        <v>0</v>
      </c>
      <c r="G4098" s="1">
        <f t="shared" si="509"/>
        <v>0</v>
      </c>
      <c r="H4098" s="1">
        <f t="shared" si="510"/>
        <v>0</v>
      </c>
      <c r="I4098" s="7" t="s">
        <v>55</v>
      </c>
      <c r="J4098" s="1" t="s">
        <v>56</v>
      </c>
      <c r="K4098" s="1">
        <f>VLOOKUP(L4098,Sheet1!A$1:B$1179,2,FALSE)</f>
        <v>3482100000</v>
      </c>
      <c r="L4098" s="1" t="str">
        <f>VLOOKUP(M4098,Itens!A$1:B$3327,2,FALSE)</f>
        <v>H220W</v>
      </c>
      <c r="M4098" s="13">
        <v>3482100000</v>
      </c>
      <c r="N4098" s="13">
        <f t="shared" si="511"/>
        <v>0</v>
      </c>
      <c r="O4098" s="1">
        <v>12</v>
      </c>
      <c r="P4098" s="1">
        <v>20.0762958</v>
      </c>
      <c r="Q4098" s="1" t="s">
        <v>14</v>
      </c>
      <c r="R4098" s="6">
        <v>42489</v>
      </c>
    </row>
    <row r="4099" spans="1:18" x14ac:dyDescent="0.25">
      <c r="A4099" s="1">
        <v>4098</v>
      </c>
      <c r="B4099">
        <f t="shared" ref="B4099:B4162" si="512">IF(R4099=R4100,0,1)+IF(R4099=R4098,0,1)</f>
        <v>0</v>
      </c>
      <c r="C4099">
        <f t="shared" ref="C4099:C4162" si="513">IF(I4099=I4100,0,1)+IF(I4099=I4098,0,1)</f>
        <v>0</v>
      </c>
      <c r="D4099" s="1">
        <f t="shared" ref="D4099:D4162" si="514">C4099+B4099</f>
        <v>0</v>
      </c>
      <c r="E4099" s="1">
        <f t="shared" ref="E4099:E4162" si="515">IF(AND(D4099&gt;0,D4098&gt;0,D4100=0),1,0)</f>
        <v>0</v>
      </c>
      <c r="F4099" s="1">
        <f t="shared" ref="F4099:F4162" si="516">IF(AND(D4099&gt;0,D4098=0,D4100&gt;0),3,0)</f>
        <v>0</v>
      </c>
      <c r="G4099" s="1">
        <f t="shared" ref="G4099:G4162" si="517">IF(OR(D4099&gt;2,AND(D4099&gt;0,D4098&gt;0,D4100&gt;0)),4,0)</f>
        <v>0</v>
      </c>
      <c r="H4099" s="1">
        <f t="shared" ref="H4099:H4162" si="518">G4099+F4099+E4099</f>
        <v>0</v>
      </c>
      <c r="I4099" s="7" t="s">
        <v>55</v>
      </c>
      <c r="J4099" s="1" t="s">
        <v>56</v>
      </c>
      <c r="K4099" s="1">
        <f>VLOOKUP(L4099,Sheet1!A$1:B$1179,2,FALSE)</f>
        <v>3860100000</v>
      </c>
      <c r="L4099" s="1" t="str">
        <f>VLOOKUP(M4099,Itens!A$1:B$3327,2,FALSE)</f>
        <v>H220WN</v>
      </c>
      <c r="M4099" s="13">
        <v>3860100000</v>
      </c>
      <c r="N4099" s="13">
        <f t="shared" ref="N4099:N4162" si="519">IF(M4099=K4099,0,1)</f>
        <v>0</v>
      </c>
      <c r="O4099" s="1">
        <v>12</v>
      </c>
      <c r="P4099" s="1">
        <v>28.417739860000001</v>
      </c>
      <c r="Q4099" s="1" t="s">
        <v>14</v>
      </c>
      <c r="R4099" s="6">
        <v>42489</v>
      </c>
    </row>
    <row r="4100" spans="1:18" x14ac:dyDescent="0.25">
      <c r="A4100" s="1">
        <v>4099</v>
      </c>
      <c r="B4100">
        <f t="shared" si="512"/>
        <v>0</v>
      </c>
      <c r="C4100">
        <f t="shared" si="513"/>
        <v>0</v>
      </c>
      <c r="D4100" s="1">
        <f t="shared" si="514"/>
        <v>0</v>
      </c>
      <c r="E4100" s="1">
        <f t="shared" si="515"/>
        <v>0</v>
      </c>
      <c r="F4100" s="1">
        <f t="shared" si="516"/>
        <v>0</v>
      </c>
      <c r="G4100" s="1">
        <f t="shared" si="517"/>
        <v>0</v>
      </c>
      <c r="H4100" s="1">
        <f t="shared" si="518"/>
        <v>0</v>
      </c>
      <c r="I4100" s="7" t="s">
        <v>55</v>
      </c>
      <c r="J4100" s="1" t="s">
        <v>56</v>
      </c>
      <c r="K4100" s="1">
        <f>VLOOKUP(L4100,Sheet1!A$1:B$1179,2,FALSE)</f>
        <v>5851100000</v>
      </c>
      <c r="L4100" s="1" t="str">
        <f>VLOOKUP(M4100,Itens!A$1:B$3327,2,FALSE)</f>
        <v>H24W05</v>
      </c>
      <c r="M4100" s="13">
        <v>5851100000</v>
      </c>
      <c r="N4100" s="13">
        <f t="shared" si="519"/>
        <v>0</v>
      </c>
      <c r="O4100" s="1">
        <v>24</v>
      </c>
      <c r="P4100" s="1">
        <v>34.435629830000003</v>
      </c>
      <c r="Q4100" s="1" t="s">
        <v>14</v>
      </c>
      <c r="R4100" s="6">
        <v>42489</v>
      </c>
    </row>
    <row r="4101" spans="1:18" x14ac:dyDescent="0.25">
      <c r="A4101" s="1">
        <v>4100</v>
      </c>
      <c r="B4101">
        <f t="shared" si="512"/>
        <v>0</v>
      </c>
      <c r="C4101">
        <f t="shared" si="513"/>
        <v>0</v>
      </c>
      <c r="D4101" s="1">
        <f t="shared" si="514"/>
        <v>0</v>
      </c>
      <c r="E4101" s="1">
        <f t="shared" si="515"/>
        <v>0</v>
      </c>
      <c r="F4101" s="1">
        <f t="shared" si="516"/>
        <v>0</v>
      </c>
      <c r="G4101" s="1">
        <f t="shared" si="517"/>
        <v>0</v>
      </c>
      <c r="H4101" s="1">
        <f t="shared" si="518"/>
        <v>0</v>
      </c>
      <c r="I4101" s="7" t="s">
        <v>55</v>
      </c>
      <c r="J4101" s="1" t="s">
        <v>56</v>
      </c>
      <c r="K4101" s="1">
        <f>VLOOKUP(L4101,Sheet1!A$1:B$1179,2,FALSE)</f>
        <v>5269100000</v>
      </c>
      <c r="L4101" s="1" t="str">
        <f>VLOOKUP(M4101,Itens!A$1:B$3327,2,FALSE)</f>
        <v>H300W03</v>
      </c>
      <c r="M4101" s="13">
        <v>5269100000</v>
      </c>
      <c r="N4101" s="13">
        <f t="shared" si="519"/>
        <v>0</v>
      </c>
      <c r="O4101" s="1">
        <v>48</v>
      </c>
      <c r="P4101" s="1">
        <v>35.830800510000003</v>
      </c>
      <c r="Q4101" s="1" t="s">
        <v>14</v>
      </c>
      <c r="R4101" s="6">
        <v>42489</v>
      </c>
    </row>
    <row r="4102" spans="1:18" x14ac:dyDescent="0.25">
      <c r="A4102" s="1">
        <v>4101</v>
      </c>
      <c r="B4102">
        <f t="shared" si="512"/>
        <v>0</v>
      </c>
      <c r="C4102">
        <f t="shared" si="513"/>
        <v>0</v>
      </c>
      <c r="D4102" s="1">
        <f t="shared" si="514"/>
        <v>0</v>
      </c>
      <c r="E4102" s="1">
        <f t="shared" si="515"/>
        <v>0</v>
      </c>
      <c r="F4102" s="1">
        <f t="shared" si="516"/>
        <v>0</v>
      </c>
      <c r="G4102" s="1">
        <f t="shared" si="517"/>
        <v>0</v>
      </c>
      <c r="H4102" s="1">
        <f t="shared" si="518"/>
        <v>0</v>
      </c>
      <c r="I4102" s="7" t="s">
        <v>55</v>
      </c>
      <c r="J4102" s="1" t="s">
        <v>56</v>
      </c>
      <c r="K4102" s="1">
        <f>VLOOKUP(L4102,Sheet1!A$1:B$1179,2,FALSE)</f>
        <v>2296100000</v>
      </c>
      <c r="L4102" s="1" t="str">
        <f>VLOOKUP(M4102,Itens!A$1:B$3327,2,FALSE)</f>
        <v>H300W07</v>
      </c>
      <c r="M4102" s="13">
        <v>2296100000</v>
      </c>
      <c r="N4102" s="13">
        <f t="shared" si="519"/>
        <v>0</v>
      </c>
      <c r="O4102" s="1">
        <v>24</v>
      </c>
      <c r="P4102" s="1">
        <v>69.825030100000006</v>
      </c>
      <c r="Q4102" s="1" t="s">
        <v>14</v>
      </c>
      <c r="R4102" s="6">
        <v>42489</v>
      </c>
    </row>
    <row r="4103" spans="1:18" x14ac:dyDescent="0.25">
      <c r="A4103" s="1">
        <v>4102</v>
      </c>
      <c r="B4103">
        <f t="shared" si="512"/>
        <v>0</v>
      </c>
      <c r="C4103">
        <f t="shared" si="513"/>
        <v>0</v>
      </c>
      <c r="D4103" s="1">
        <f t="shared" si="514"/>
        <v>0</v>
      </c>
      <c r="E4103" s="1">
        <f t="shared" si="515"/>
        <v>0</v>
      </c>
      <c r="F4103" s="1">
        <f t="shared" si="516"/>
        <v>0</v>
      </c>
      <c r="G4103" s="1">
        <f t="shared" si="517"/>
        <v>0</v>
      </c>
      <c r="H4103" s="1">
        <f t="shared" si="518"/>
        <v>0</v>
      </c>
      <c r="I4103" s="7" t="s">
        <v>55</v>
      </c>
      <c r="J4103" s="1" t="s">
        <v>56</v>
      </c>
      <c r="K4103" s="1">
        <f>VLOOKUP(L4103,Sheet1!A$1:B$1179,2,FALSE)</f>
        <v>2150200000</v>
      </c>
      <c r="L4103" s="1" t="str">
        <f>VLOOKUP(M4103,Itens!A$1:B$3327,2,FALSE)</f>
        <v>H414WK</v>
      </c>
      <c r="M4103" s="13">
        <v>2150200000</v>
      </c>
      <c r="N4103" s="13">
        <f t="shared" si="519"/>
        <v>0</v>
      </c>
      <c r="O4103" s="1">
        <v>76</v>
      </c>
      <c r="P4103" s="1">
        <v>19.36993966</v>
      </c>
      <c r="Q4103" s="1" t="s">
        <v>14</v>
      </c>
      <c r="R4103" s="6">
        <v>42489</v>
      </c>
    </row>
    <row r="4104" spans="1:18" x14ac:dyDescent="0.25">
      <c r="A4104" s="1">
        <v>4103</v>
      </c>
      <c r="B4104">
        <f t="shared" si="512"/>
        <v>0</v>
      </c>
      <c r="C4104">
        <f t="shared" si="513"/>
        <v>1</v>
      </c>
      <c r="D4104" s="1">
        <f t="shared" si="514"/>
        <v>1</v>
      </c>
      <c r="E4104" s="1">
        <f t="shared" si="515"/>
        <v>0</v>
      </c>
      <c r="F4104" s="1">
        <f t="shared" si="516"/>
        <v>3</v>
      </c>
      <c r="G4104" s="1">
        <f t="shared" si="517"/>
        <v>0</v>
      </c>
      <c r="H4104" s="1">
        <f t="shared" si="518"/>
        <v>3</v>
      </c>
      <c r="I4104" s="7" t="s">
        <v>55</v>
      </c>
      <c r="J4104" s="1" t="s">
        <v>56</v>
      </c>
      <c r="K4104" s="1">
        <f>VLOOKUP(L4104,Sheet1!A$1:B$1179,2,FALSE)</f>
        <v>1392100000</v>
      </c>
      <c r="L4104" s="1" t="str">
        <f>VLOOKUP(M4104,Itens!A$1:B$3327,2,FALSE)</f>
        <v>H90W25</v>
      </c>
      <c r="M4104" s="13">
        <v>1392100000</v>
      </c>
      <c r="N4104" s="13">
        <f t="shared" si="519"/>
        <v>0</v>
      </c>
      <c r="O4104" s="1">
        <v>14</v>
      </c>
      <c r="P4104" s="1">
        <v>9.0847061</v>
      </c>
      <c r="Q4104" s="1" t="s">
        <v>14</v>
      </c>
      <c r="R4104" s="6">
        <v>42489</v>
      </c>
    </row>
    <row r="4105" spans="1:18" x14ac:dyDescent="0.25">
      <c r="A4105" s="1">
        <v>4104</v>
      </c>
      <c r="B4105">
        <f t="shared" si="512"/>
        <v>0</v>
      </c>
      <c r="C4105">
        <f t="shared" si="513"/>
        <v>1</v>
      </c>
      <c r="D4105" s="1">
        <f t="shared" si="514"/>
        <v>1</v>
      </c>
      <c r="E4105" s="1">
        <f t="shared" si="515"/>
        <v>1</v>
      </c>
      <c r="F4105" s="1">
        <f t="shared" si="516"/>
        <v>0</v>
      </c>
      <c r="G4105" s="1">
        <f t="shared" si="517"/>
        <v>0</v>
      </c>
      <c r="H4105" s="1">
        <f t="shared" si="518"/>
        <v>1</v>
      </c>
      <c r="I4105" s="7" t="s">
        <v>133</v>
      </c>
      <c r="J4105" s="1" t="s">
        <v>134</v>
      </c>
      <c r="K4105" s="1">
        <f>VLOOKUP(L4105,Sheet1!A$1:B$1179,2,FALSE)</f>
        <v>11457310000</v>
      </c>
      <c r="L4105" s="1" t="str">
        <f>VLOOKUP(M4105,Itens!A$1:B$3327,2,FALSE)</f>
        <v>E1013L</v>
      </c>
      <c r="M4105" s="13">
        <v>11457310000</v>
      </c>
      <c r="N4105" s="13">
        <f t="shared" si="519"/>
        <v>0</v>
      </c>
      <c r="O4105" s="1">
        <v>3</v>
      </c>
      <c r="P4105" s="1">
        <v>134.90426034999999</v>
      </c>
      <c r="Q4105" s="1" t="s">
        <v>39</v>
      </c>
      <c r="R4105" s="6">
        <v>42489</v>
      </c>
    </row>
    <row r="4106" spans="1:18" x14ac:dyDescent="0.25">
      <c r="A4106" s="1">
        <v>4105</v>
      </c>
      <c r="B4106">
        <f t="shared" si="512"/>
        <v>0</v>
      </c>
      <c r="C4106">
        <f t="shared" si="513"/>
        <v>0</v>
      </c>
      <c r="D4106" s="1">
        <f t="shared" si="514"/>
        <v>0</v>
      </c>
      <c r="E4106" s="1">
        <f t="shared" si="515"/>
        <v>0</v>
      </c>
      <c r="F4106" s="1">
        <f t="shared" si="516"/>
        <v>0</v>
      </c>
      <c r="G4106" s="1">
        <f t="shared" si="517"/>
        <v>0</v>
      </c>
      <c r="H4106" s="1">
        <f t="shared" si="518"/>
        <v>0</v>
      </c>
      <c r="I4106" s="7" t="s">
        <v>133</v>
      </c>
      <c r="J4106" s="1" t="s">
        <v>134</v>
      </c>
      <c r="K4106" s="1">
        <f>VLOOKUP(L4106,Sheet1!A$1:B$1179,2,FALSE)</f>
        <v>5331310000</v>
      </c>
      <c r="L4106" s="1" t="str">
        <f>VLOOKUP(M4106,Itens!A$1:B$3327,2,FALSE)</f>
        <v>E1044L</v>
      </c>
      <c r="M4106" s="13">
        <v>5331310000</v>
      </c>
      <c r="N4106" s="13">
        <f t="shared" si="519"/>
        <v>0</v>
      </c>
      <c r="O4106" s="1">
        <v>2</v>
      </c>
      <c r="P4106" s="1">
        <v>18.275907530000001</v>
      </c>
      <c r="Q4106" s="1" t="s">
        <v>39</v>
      </c>
      <c r="R4106" s="6">
        <v>42489</v>
      </c>
    </row>
    <row r="4107" spans="1:18" x14ac:dyDescent="0.25">
      <c r="A4107" s="1">
        <v>4106</v>
      </c>
      <c r="B4107">
        <f t="shared" si="512"/>
        <v>0</v>
      </c>
      <c r="C4107">
        <f t="shared" si="513"/>
        <v>0</v>
      </c>
      <c r="D4107" s="1">
        <f t="shared" si="514"/>
        <v>0</v>
      </c>
      <c r="E4107" s="1">
        <f t="shared" si="515"/>
        <v>0</v>
      </c>
      <c r="F4107" s="1">
        <f t="shared" si="516"/>
        <v>0</v>
      </c>
      <c r="G4107" s="1">
        <f t="shared" si="517"/>
        <v>0</v>
      </c>
      <c r="H4107" s="1">
        <f t="shared" si="518"/>
        <v>0</v>
      </c>
      <c r="I4107" s="7" t="s">
        <v>133</v>
      </c>
      <c r="J4107" s="1" t="s">
        <v>134</v>
      </c>
      <c r="K4107" s="1">
        <f>VLOOKUP(L4107,Sheet1!A$1:B$1179,2,FALSE)</f>
        <v>4449130000</v>
      </c>
      <c r="L4107" s="1" t="str">
        <f>VLOOKUP(M4107,Itens!A$1:B$3327,2,FALSE)</f>
        <v>E106H D34</v>
      </c>
      <c r="M4107" s="13">
        <v>4449130000</v>
      </c>
      <c r="N4107" s="13">
        <f t="shared" si="519"/>
        <v>0</v>
      </c>
      <c r="O4107" s="1">
        <v>10</v>
      </c>
      <c r="P4107" s="1">
        <v>13.410148619999999</v>
      </c>
      <c r="Q4107" s="1" t="s">
        <v>39</v>
      </c>
      <c r="R4107" s="6">
        <v>42489</v>
      </c>
    </row>
    <row r="4108" spans="1:18" x14ac:dyDescent="0.25">
      <c r="A4108" s="1">
        <v>4107</v>
      </c>
      <c r="B4108">
        <f t="shared" si="512"/>
        <v>0</v>
      </c>
      <c r="C4108">
        <f t="shared" si="513"/>
        <v>0</v>
      </c>
      <c r="D4108" s="1">
        <f t="shared" si="514"/>
        <v>0</v>
      </c>
      <c r="E4108" s="1">
        <f t="shared" si="515"/>
        <v>0</v>
      </c>
      <c r="F4108" s="1">
        <f t="shared" si="516"/>
        <v>0</v>
      </c>
      <c r="G4108" s="1">
        <f t="shared" si="517"/>
        <v>0</v>
      </c>
      <c r="H4108" s="1">
        <f t="shared" si="518"/>
        <v>0</v>
      </c>
      <c r="I4108" s="7" t="s">
        <v>133</v>
      </c>
      <c r="J4108" s="1" t="s">
        <v>134</v>
      </c>
      <c r="K4108" s="1">
        <f>VLOOKUP(L4108,Sheet1!A$1:B$1179,2,FALSE)</f>
        <v>6826310000</v>
      </c>
      <c r="L4108" s="1" t="str">
        <f>VLOOKUP(M4108,Itens!A$1:B$3327,2,FALSE)</f>
        <v>E1079L</v>
      </c>
      <c r="M4108" s="13">
        <v>6826310000</v>
      </c>
      <c r="N4108" s="13">
        <f t="shared" si="519"/>
        <v>0</v>
      </c>
      <c r="O4108" s="1">
        <v>6</v>
      </c>
      <c r="P4108" s="1">
        <v>40.432935800000003</v>
      </c>
      <c r="Q4108" s="1" t="s">
        <v>39</v>
      </c>
      <c r="R4108" s="6">
        <v>42489</v>
      </c>
    </row>
    <row r="4109" spans="1:18" x14ac:dyDescent="0.25">
      <c r="A4109" s="1">
        <v>4108</v>
      </c>
      <c r="B4109">
        <f t="shared" si="512"/>
        <v>0</v>
      </c>
      <c r="C4109">
        <f t="shared" si="513"/>
        <v>0</v>
      </c>
      <c r="D4109" s="1">
        <f t="shared" si="514"/>
        <v>0</v>
      </c>
      <c r="E4109" s="1">
        <f t="shared" si="515"/>
        <v>0</v>
      </c>
      <c r="F4109" s="1">
        <f t="shared" si="516"/>
        <v>0</v>
      </c>
      <c r="G4109" s="1">
        <f t="shared" si="517"/>
        <v>0</v>
      </c>
      <c r="H4109" s="1">
        <f t="shared" si="518"/>
        <v>0</v>
      </c>
      <c r="I4109" s="7" t="s">
        <v>133</v>
      </c>
      <c r="J4109" s="1" t="s">
        <v>134</v>
      </c>
      <c r="K4109" s="1">
        <f>VLOOKUP(L4109,Sheet1!A$1:B$1179,2,FALSE)</f>
        <v>1126110000</v>
      </c>
      <c r="L4109" s="1" t="str">
        <f>VLOOKUP(M4109,Itens!A$1:B$3327,2,FALSE)</f>
        <v>E10H02</v>
      </c>
      <c r="M4109" s="13">
        <v>1126110000</v>
      </c>
      <c r="N4109" s="13">
        <f t="shared" si="519"/>
        <v>0</v>
      </c>
      <c r="O4109" s="1">
        <v>20</v>
      </c>
      <c r="P4109" s="1">
        <v>5.0651287600000003</v>
      </c>
      <c r="Q4109" s="1" t="s">
        <v>39</v>
      </c>
      <c r="R4109" s="6">
        <v>42489</v>
      </c>
    </row>
    <row r="4110" spans="1:18" x14ac:dyDescent="0.25">
      <c r="A4110" s="1">
        <v>4109</v>
      </c>
      <c r="B4110">
        <f t="shared" si="512"/>
        <v>0</v>
      </c>
      <c r="C4110">
        <f t="shared" si="513"/>
        <v>0</v>
      </c>
      <c r="D4110" s="1">
        <f t="shared" si="514"/>
        <v>0</v>
      </c>
      <c r="E4110" s="1">
        <f t="shared" si="515"/>
        <v>0</v>
      </c>
      <c r="F4110" s="1">
        <f t="shared" si="516"/>
        <v>0</v>
      </c>
      <c r="G4110" s="1">
        <f t="shared" si="517"/>
        <v>0</v>
      </c>
      <c r="H4110" s="1">
        <f t="shared" si="518"/>
        <v>0</v>
      </c>
      <c r="I4110" s="7" t="s">
        <v>133</v>
      </c>
      <c r="J4110" s="1" t="s">
        <v>134</v>
      </c>
      <c r="K4110" s="1">
        <f>VLOOKUP(L4110,Sheet1!A$1:B$1179,2,FALSE)</f>
        <v>2644130000</v>
      </c>
      <c r="L4110" s="1" t="str">
        <f>VLOOKUP(M4110,Itens!A$1:B$3327,2,FALSE)</f>
        <v>E160H01 D28</v>
      </c>
      <c r="M4110" s="13">
        <v>2644130000</v>
      </c>
      <c r="N4110" s="13">
        <f t="shared" si="519"/>
        <v>0</v>
      </c>
      <c r="O4110" s="1">
        <v>10</v>
      </c>
      <c r="P4110" s="1">
        <v>10.27247481</v>
      </c>
      <c r="Q4110" s="1" t="s">
        <v>39</v>
      </c>
      <c r="R4110" s="6">
        <v>42489</v>
      </c>
    </row>
    <row r="4111" spans="1:18" x14ac:dyDescent="0.25">
      <c r="A4111" s="1">
        <v>4110</v>
      </c>
      <c r="B4111">
        <f t="shared" si="512"/>
        <v>0</v>
      </c>
      <c r="C4111">
        <f t="shared" si="513"/>
        <v>0</v>
      </c>
      <c r="D4111" s="1">
        <f t="shared" si="514"/>
        <v>0</v>
      </c>
      <c r="E4111" s="1">
        <f t="shared" si="515"/>
        <v>0</v>
      </c>
      <c r="F4111" s="1">
        <f t="shared" si="516"/>
        <v>0</v>
      </c>
      <c r="G4111" s="1">
        <f t="shared" si="517"/>
        <v>0</v>
      </c>
      <c r="H4111" s="1">
        <f t="shared" si="518"/>
        <v>0</v>
      </c>
      <c r="I4111" s="7" t="s">
        <v>133</v>
      </c>
      <c r="J4111" s="1" t="s">
        <v>134</v>
      </c>
      <c r="K4111" s="1">
        <f>VLOOKUP(L4111,Sheet1!A$1:B$1179,2,FALSE)</f>
        <v>2649130000</v>
      </c>
      <c r="L4111" s="1" t="str">
        <f>VLOOKUP(M4111,Itens!A$1:B$3327,2,FALSE)</f>
        <v>E161H D28</v>
      </c>
      <c r="M4111" s="13">
        <v>2649130000</v>
      </c>
      <c r="N4111" s="13">
        <f t="shared" si="519"/>
        <v>0</v>
      </c>
      <c r="O4111" s="1">
        <v>20</v>
      </c>
      <c r="P4111" s="1">
        <v>12.017324540000001</v>
      </c>
      <c r="Q4111" s="1" t="s">
        <v>39</v>
      </c>
      <c r="R4111" s="6">
        <v>42489</v>
      </c>
    </row>
    <row r="4112" spans="1:18" x14ac:dyDescent="0.25">
      <c r="A4112" s="1">
        <v>4111</v>
      </c>
      <c r="B4112">
        <f t="shared" si="512"/>
        <v>0</v>
      </c>
      <c r="C4112">
        <f t="shared" si="513"/>
        <v>0</v>
      </c>
      <c r="D4112" s="1">
        <f t="shared" si="514"/>
        <v>0</v>
      </c>
      <c r="E4112" s="1">
        <f t="shared" si="515"/>
        <v>0</v>
      </c>
      <c r="F4112" s="1">
        <f t="shared" si="516"/>
        <v>0</v>
      </c>
      <c r="G4112" s="1">
        <f t="shared" si="517"/>
        <v>0</v>
      </c>
      <c r="H4112" s="1">
        <f t="shared" si="518"/>
        <v>0</v>
      </c>
      <c r="I4112" s="7" t="s">
        <v>133</v>
      </c>
      <c r="J4112" s="1" t="s">
        <v>134</v>
      </c>
      <c r="K4112" s="1">
        <f>VLOOKUP(L4112,Sheet1!A$1:B$1179,2,FALSE)</f>
        <v>2647130000</v>
      </c>
      <c r="L4112" s="1" t="str">
        <f>VLOOKUP(M4112,Itens!A$1:B$3327,2,FALSE)</f>
        <v>E161H01 D28</v>
      </c>
      <c r="M4112" s="13">
        <v>2647130000</v>
      </c>
      <c r="N4112" s="13">
        <f t="shared" si="519"/>
        <v>0</v>
      </c>
      <c r="O4112" s="1">
        <v>10</v>
      </c>
      <c r="P4112" s="1">
        <v>12.907513890000001</v>
      </c>
      <c r="Q4112" s="1" t="s">
        <v>39</v>
      </c>
      <c r="R4112" s="6">
        <v>42489</v>
      </c>
    </row>
    <row r="4113" spans="1:18" x14ac:dyDescent="0.25">
      <c r="A4113" s="1">
        <v>4112</v>
      </c>
      <c r="B4113">
        <f t="shared" si="512"/>
        <v>0</v>
      </c>
      <c r="C4113">
        <f t="shared" si="513"/>
        <v>0</v>
      </c>
      <c r="D4113" s="1">
        <f t="shared" si="514"/>
        <v>0</v>
      </c>
      <c r="E4113" s="1">
        <f t="shared" si="515"/>
        <v>0</v>
      </c>
      <c r="F4113" s="1">
        <f t="shared" si="516"/>
        <v>0</v>
      </c>
      <c r="G4113" s="1">
        <f t="shared" si="517"/>
        <v>0</v>
      </c>
      <c r="H4113" s="1">
        <f t="shared" si="518"/>
        <v>0</v>
      </c>
      <c r="I4113" s="7" t="s">
        <v>133</v>
      </c>
      <c r="J4113" s="1" t="s">
        <v>134</v>
      </c>
      <c r="K4113" s="1">
        <f>VLOOKUP(L4113,Sheet1!A$1:B$1179,2,FALSE)</f>
        <v>284130000</v>
      </c>
      <c r="L4113" s="1" t="str">
        <f>VLOOKUP(M4113,Itens!A$1:B$3327,2,FALSE)</f>
        <v>E202H01 D34</v>
      </c>
      <c r="M4113" s="13">
        <v>284130000</v>
      </c>
      <c r="N4113" s="13">
        <f t="shared" si="519"/>
        <v>0</v>
      </c>
      <c r="O4113" s="1">
        <v>2</v>
      </c>
      <c r="P4113" s="1">
        <v>15.257650290000001</v>
      </c>
      <c r="Q4113" s="1" t="s">
        <v>39</v>
      </c>
      <c r="R4113" s="6">
        <v>42489</v>
      </c>
    </row>
    <row r="4114" spans="1:18" x14ac:dyDescent="0.25">
      <c r="A4114" s="1">
        <v>4113</v>
      </c>
      <c r="B4114">
        <f t="shared" si="512"/>
        <v>0</v>
      </c>
      <c r="C4114">
        <f t="shared" si="513"/>
        <v>0</v>
      </c>
      <c r="D4114" s="1">
        <f t="shared" si="514"/>
        <v>0</v>
      </c>
      <c r="E4114" s="1">
        <f t="shared" si="515"/>
        <v>0</v>
      </c>
      <c r="F4114" s="1">
        <f t="shared" si="516"/>
        <v>0</v>
      </c>
      <c r="G4114" s="1">
        <f t="shared" si="517"/>
        <v>0</v>
      </c>
      <c r="H4114" s="1">
        <f t="shared" si="518"/>
        <v>0</v>
      </c>
      <c r="I4114" s="7" t="s">
        <v>133</v>
      </c>
      <c r="J4114" s="1" t="s">
        <v>134</v>
      </c>
      <c r="K4114" s="1">
        <f>VLOOKUP(L4114,Sheet1!A$1:B$1179,2,FALSE)</f>
        <v>2171130000</v>
      </c>
      <c r="L4114" s="1" t="str">
        <f>VLOOKUP(M4114,Itens!A$1:B$3327,2,FALSE)</f>
        <v>E210H D228</v>
      </c>
      <c r="M4114" s="13">
        <v>2171130000</v>
      </c>
      <c r="N4114" s="13">
        <f t="shared" si="519"/>
        <v>0</v>
      </c>
      <c r="O4114" s="1">
        <v>10</v>
      </c>
      <c r="P4114" s="1">
        <v>6.7963393400000003</v>
      </c>
      <c r="Q4114" s="1" t="s">
        <v>39</v>
      </c>
      <c r="R4114" s="6">
        <v>42489</v>
      </c>
    </row>
    <row r="4115" spans="1:18" x14ac:dyDescent="0.25">
      <c r="A4115" s="1">
        <v>4114</v>
      </c>
      <c r="B4115">
        <f t="shared" si="512"/>
        <v>0</v>
      </c>
      <c r="C4115">
        <f t="shared" si="513"/>
        <v>0</v>
      </c>
      <c r="D4115" s="1">
        <f t="shared" si="514"/>
        <v>0</v>
      </c>
      <c r="E4115" s="1">
        <f t="shared" si="515"/>
        <v>0</v>
      </c>
      <c r="F4115" s="1">
        <f t="shared" si="516"/>
        <v>0</v>
      </c>
      <c r="G4115" s="1">
        <f t="shared" si="517"/>
        <v>0</v>
      </c>
      <c r="H4115" s="1">
        <f t="shared" si="518"/>
        <v>0</v>
      </c>
      <c r="I4115" s="7" t="s">
        <v>133</v>
      </c>
      <c r="J4115" s="1" t="s">
        <v>134</v>
      </c>
      <c r="K4115" s="1">
        <f>VLOOKUP(L4115,Sheet1!A$1:B$1179,2,FALSE)</f>
        <v>3125130000</v>
      </c>
      <c r="L4115" s="1" t="str">
        <f>VLOOKUP(M4115,Itens!A$1:B$3327,2,FALSE)</f>
        <v>E27H D125</v>
      </c>
      <c r="M4115" s="13">
        <v>3125130000</v>
      </c>
      <c r="N4115" s="13">
        <f t="shared" si="519"/>
        <v>0</v>
      </c>
      <c r="O4115" s="1">
        <v>12</v>
      </c>
      <c r="P4115" s="1">
        <v>16.280609559999998</v>
      </c>
      <c r="Q4115" s="1" t="s">
        <v>39</v>
      </c>
      <c r="R4115" s="6">
        <v>42489</v>
      </c>
    </row>
    <row r="4116" spans="1:18" x14ac:dyDescent="0.25">
      <c r="A4116" s="1">
        <v>4115</v>
      </c>
      <c r="B4116">
        <f t="shared" si="512"/>
        <v>0</v>
      </c>
      <c r="C4116">
        <f t="shared" si="513"/>
        <v>0</v>
      </c>
      <c r="D4116" s="1">
        <f t="shared" si="514"/>
        <v>0</v>
      </c>
      <c r="E4116" s="1">
        <f t="shared" si="515"/>
        <v>0</v>
      </c>
      <c r="F4116" s="1">
        <f t="shared" si="516"/>
        <v>0</v>
      </c>
      <c r="G4116" s="1">
        <f t="shared" si="517"/>
        <v>0</v>
      </c>
      <c r="H4116" s="1">
        <f t="shared" si="518"/>
        <v>0</v>
      </c>
      <c r="I4116" s="7" t="s">
        <v>133</v>
      </c>
      <c r="J4116" s="1" t="s">
        <v>134</v>
      </c>
      <c r="K4116" s="1">
        <f>VLOOKUP(L4116,Sheet1!A$1:B$1179,2,FALSE)</f>
        <v>1037230000</v>
      </c>
      <c r="L4116" s="1" t="str">
        <f>VLOOKUP(M4116,Itens!A$1:B$3327,2,FALSE)</f>
        <v>E422KP D98</v>
      </c>
      <c r="M4116" s="13">
        <v>1037230000</v>
      </c>
      <c r="N4116" s="13">
        <f t="shared" si="519"/>
        <v>0</v>
      </c>
      <c r="O4116" s="1">
        <v>20</v>
      </c>
      <c r="P4116" s="1">
        <v>29.238864719999999</v>
      </c>
      <c r="Q4116" s="1" t="s">
        <v>39</v>
      </c>
      <c r="R4116" s="6">
        <v>42489</v>
      </c>
    </row>
    <row r="4117" spans="1:18" x14ac:dyDescent="0.25">
      <c r="A4117" s="1">
        <v>4116</v>
      </c>
      <c r="B4117">
        <f t="shared" si="512"/>
        <v>0</v>
      </c>
      <c r="C4117">
        <f t="shared" si="513"/>
        <v>0</v>
      </c>
      <c r="D4117" s="1">
        <f t="shared" si="514"/>
        <v>0</v>
      </c>
      <c r="E4117" s="1">
        <f t="shared" si="515"/>
        <v>0</v>
      </c>
      <c r="F4117" s="1">
        <f t="shared" si="516"/>
        <v>0</v>
      </c>
      <c r="G4117" s="1">
        <f t="shared" si="517"/>
        <v>0</v>
      </c>
      <c r="H4117" s="1">
        <f t="shared" si="518"/>
        <v>0</v>
      </c>
      <c r="I4117" s="7" t="s">
        <v>133</v>
      </c>
      <c r="J4117" s="1" t="s">
        <v>134</v>
      </c>
      <c r="K4117" s="1">
        <f>VLOOKUP(L4117,Sheet1!A$1:B$1179,2,FALSE)</f>
        <v>3536130000</v>
      </c>
      <c r="L4117" s="1" t="str">
        <f>VLOOKUP(M4117,Itens!A$1:B$3327,2,FALSE)</f>
        <v>E44H D110</v>
      </c>
      <c r="M4117" s="13">
        <v>3536130000</v>
      </c>
      <c r="N4117" s="13">
        <f t="shared" si="519"/>
        <v>0</v>
      </c>
      <c r="O4117" s="1">
        <v>300</v>
      </c>
      <c r="P4117" s="1">
        <v>9.1681287600000001</v>
      </c>
      <c r="Q4117" s="1" t="s">
        <v>39</v>
      </c>
      <c r="R4117" s="6">
        <v>42489</v>
      </c>
    </row>
    <row r="4118" spans="1:18" x14ac:dyDescent="0.25">
      <c r="A4118" s="1">
        <v>4117</v>
      </c>
      <c r="B4118">
        <f t="shared" si="512"/>
        <v>0</v>
      </c>
      <c r="C4118">
        <f t="shared" si="513"/>
        <v>0</v>
      </c>
      <c r="D4118" s="1">
        <f t="shared" si="514"/>
        <v>0</v>
      </c>
      <c r="E4118" s="1">
        <f t="shared" si="515"/>
        <v>0</v>
      </c>
      <c r="F4118" s="1">
        <f t="shared" si="516"/>
        <v>0</v>
      </c>
      <c r="G4118" s="1">
        <f t="shared" si="517"/>
        <v>0</v>
      </c>
      <c r="H4118" s="1">
        <f t="shared" si="518"/>
        <v>0</v>
      </c>
      <c r="I4118" s="7" t="s">
        <v>133</v>
      </c>
      <c r="J4118" s="1" t="s">
        <v>134</v>
      </c>
      <c r="K4118" s="1">
        <f>VLOOKUP(L4118,Sheet1!A$1:B$1179,2,FALSE)</f>
        <v>6480310000</v>
      </c>
      <c r="L4118" s="1" t="str">
        <f>VLOOKUP(M4118,Itens!A$1:B$3327,2,FALSE)</f>
        <v>E455L01-2</v>
      </c>
      <c r="M4118" s="13">
        <v>6480310000</v>
      </c>
      <c r="N4118" s="13">
        <f t="shared" si="519"/>
        <v>0</v>
      </c>
      <c r="O4118" s="1">
        <v>6</v>
      </c>
      <c r="P4118" s="1">
        <v>37.74781591</v>
      </c>
      <c r="Q4118" s="1" t="s">
        <v>39</v>
      </c>
      <c r="R4118" s="6">
        <v>42489</v>
      </c>
    </row>
    <row r="4119" spans="1:18" x14ac:dyDescent="0.25">
      <c r="A4119" s="1">
        <v>4118</v>
      </c>
      <c r="B4119">
        <f t="shared" si="512"/>
        <v>0</v>
      </c>
      <c r="C4119">
        <f t="shared" si="513"/>
        <v>0</v>
      </c>
      <c r="D4119" s="1">
        <f t="shared" si="514"/>
        <v>0</v>
      </c>
      <c r="E4119" s="1">
        <f t="shared" si="515"/>
        <v>0</v>
      </c>
      <c r="F4119" s="1">
        <f t="shared" si="516"/>
        <v>0</v>
      </c>
      <c r="G4119" s="1">
        <f t="shared" si="517"/>
        <v>0</v>
      </c>
      <c r="H4119" s="1">
        <f t="shared" si="518"/>
        <v>0</v>
      </c>
      <c r="I4119" s="7" t="s">
        <v>133</v>
      </c>
      <c r="J4119" s="1" t="s">
        <v>134</v>
      </c>
      <c r="K4119" s="1">
        <f>VLOOKUP(L4119,Sheet1!A$1:B$1179,2,FALSE)</f>
        <v>1035230000</v>
      </c>
      <c r="L4119" s="1" t="str">
        <f>VLOOKUP(M4119,Itens!A$1:B$3327,2,FALSE)</f>
        <v>E500KP02 D36</v>
      </c>
      <c r="M4119" s="13">
        <v>1035230000</v>
      </c>
      <c r="N4119" s="13">
        <f t="shared" si="519"/>
        <v>0</v>
      </c>
      <c r="O4119" s="1">
        <v>12</v>
      </c>
      <c r="P4119" s="1">
        <v>31.987622330000001</v>
      </c>
      <c r="Q4119" s="1" t="s">
        <v>39</v>
      </c>
      <c r="R4119" s="6">
        <v>42489</v>
      </c>
    </row>
    <row r="4120" spans="1:18" x14ac:dyDescent="0.25">
      <c r="A4120" s="1">
        <v>4119</v>
      </c>
      <c r="B4120">
        <f t="shared" si="512"/>
        <v>0</v>
      </c>
      <c r="C4120">
        <f t="shared" si="513"/>
        <v>0</v>
      </c>
      <c r="D4120" s="1">
        <f t="shared" si="514"/>
        <v>0</v>
      </c>
      <c r="E4120" s="1">
        <f t="shared" si="515"/>
        <v>0</v>
      </c>
      <c r="F4120" s="1">
        <f t="shared" si="516"/>
        <v>0</v>
      </c>
      <c r="G4120" s="1">
        <f t="shared" si="517"/>
        <v>0</v>
      </c>
      <c r="H4120" s="1">
        <f t="shared" si="518"/>
        <v>0</v>
      </c>
      <c r="I4120" s="7" t="s">
        <v>133</v>
      </c>
      <c r="J4120" s="1" t="s">
        <v>134</v>
      </c>
      <c r="K4120" s="1">
        <f>VLOOKUP(L4120,Sheet1!A$1:B$1179,2,FALSE)</f>
        <v>1033230000</v>
      </c>
      <c r="L4120" s="1" t="str">
        <f>VLOOKUP(M4120,Itens!A$1:B$3327,2,FALSE)</f>
        <v>E52KP D36</v>
      </c>
      <c r="M4120" s="13">
        <v>1033230000</v>
      </c>
      <c r="N4120" s="13">
        <f t="shared" si="519"/>
        <v>0</v>
      </c>
      <c r="O4120" s="1">
        <v>88</v>
      </c>
      <c r="P4120" s="1">
        <v>24.203823889999999</v>
      </c>
      <c r="Q4120" s="1" t="s">
        <v>39</v>
      </c>
      <c r="R4120" s="6">
        <v>42489</v>
      </c>
    </row>
    <row r="4121" spans="1:18" x14ac:dyDescent="0.25">
      <c r="A4121" s="1">
        <v>4120</v>
      </c>
      <c r="B4121">
        <f t="shared" si="512"/>
        <v>0</v>
      </c>
      <c r="C4121">
        <f t="shared" si="513"/>
        <v>0</v>
      </c>
      <c r="D4121" s="1">
        <f t="shared" si="514"/>
        <v>0</v>
      </c>
      <c r="E4121" s="1">
        <f t="shared" si="515"/>
        <v>0</v>
      </c>
      <c r="F4121" s="1">
        <f t="shared" si="516"/>
        <v>0</v>
      </c>
      <c r="G4121" s="1">
        <f t="shared" si="517"/>
        <v>0</v>
      </c>
      <c r="H4121" s="1">
        <f t="shared" si="518"/>
        <v>0</v>
      </c>
      <c r="I4121" s="7" t="s">
        <v>133</v>
      </c>
      <c r="J4121" s="1" t="s">
        <v>134</v>
      </c>
      <c r="K4121" s="1">
        <f>VLOOKUP(L4121,Sheet1!A$1:B$1179,2,FALSE)</f>
        <v>7375310000</v>
      </c>
      <c r="L4121" s="1" t="str">
        <f>VLOOKUP(M4121,Itens!A$1:B$3327,2,FALSE)</f>
        <v>E603L R</v>
      </c>
      <c r="M4121" s="13">
        <v>7375310000</v>
      </c>
      <c r="N4121" s="13">
        <f t="shared" si="519"/>
        <v>0</v>
      </c>
      <c r="O4121" s="1">
        <v>10</v>
      </c>
      <c r="P4121" s="1">
        <v>85.256708579999994</v>
      </c>
      <c r="Q4121" s="1" t="s">
        <v>39</v>
      </c>
      <c r="R4121" s="6">
        <v>42489</v>
      </c>
    </row>
    <row r="4122" spans="1:18" x14ac:dyDescent="0.25">
      <c r="A4122" s="1">
        <v>4121</v>
      </c>
      <c r="B4122">
        <f t="shared" si="512"/>
        <v>0</v>
      </c>
      <c r="C4122">
        <f t="shared" si="513"/>
        <v>0</v>
      </c>
      <c r="D4122" s="1">
        <f t="shared" si="514"/>
        <v>0</v>
      </c>
      <c r="E4122" s="1">
        <f t="shared" si="515"/>
        <v>0</v>
      </c>
      <c r="F4122" s="1">
        <f t="shared" si="516"/>
        <v>0</v>
      </c>
      <c r="G4122" s="1">
        <f t="shared" si="517"/>
        <v>0</v>
      </c>
      <c r="H4122" s="1">
        <f t="shared" si="518"/>
        <v>0</v>
      </c>
      <c r="I4122" s="7" t="s">
        <v>133</v>
      </c>
      <c r="J4122" s="1" t="s">
        <v>134</v>
      </c>
      <c r="K4122" s="1">
        <f>VLOOKUP(L4122,Sheet1!A$1:B$1179,2,FALSE)</f>
        <v>2268130000</v>
      </c>
      <c r="L4122" s="1" t="str">
        <f>VLOOKUP(M4122,Itens!A$1:B$3327,2,FALSE)</f>
        <v>E611H D122</v>
      </c>
      <c r="M4122" s="13">
        <v>2268130000</v>
      </c>
      <c r="N4122" s="13">
        <f t="shared" si="519"/>
        <v>0</v>
      </c>
      <c r="O4122" s="1">
        <v>20</v>
      </c>
      <c r="P4122" s="1">
        <v>12.46741508</v>
      </c>
      <c r="Q4122" s="1" t="s">
        <v>39</v>
      </c>
      <c r="R4122" s="6">
        <v>42489</v>
      </c>
    </row>
    <row r="4123" spans="1:18" x14ac:dyDescent="0.25">
      <c r="A4123" s="1">
        <v>4122</v>
      </c>
      <c r="B4123">
        <f t="shared" si="512"/>
        <v>0</v>
      </c>
      <c r="C4123">
        <f t="shared" si="513"/>
        <v>0</v>
      </c>
      <c r="D4123" s="1">
        <f t="shared" si="514"/>
        <v>0</v>
      </c>
      <c r="E4123" s="1">
        <f t="shared" si="515"/>
        <v>0</v>
      </c>
      <c r="F4123" s="1">
        <f t="shared" si="516"/>
        <v>0</v>
      </c>
      <c r="G4123" s="1">
        <f t="shared" si="517"/>
        <v>0</v>
      </c>
      <c r="H4123" s="1">
        <f t="shared" si="518"/>
        <v>0</v>
      </c>
      <c r="I4123" s="7" t="s">
        <v>133</v>
      </c>
      <c r="J4123" s="1" t="s">
        <v>134</v>
      </c>
      <c r="K4123" s="1">
        <f>VLOOKUP(L4123,Sheet1!A$1:B$1179,2,FALSE)</f>
        <v>6813310000</v>
      </c>
      <c r="L4123" s="1" t="str">
        <f>VLOOKUP(M4123,Itens!A$1:B$3327,2,FALSE)</f>
        <v>E676L01</v>
      </c>
      <c r="M4123" s="13">
        <v>6813310000</v>
      </c>
      <c r="N4123" s="13">
        <f t="shared" si="519"/>
        <v>0</v>
      </c>
      <c r="O4123" s="1">
        <v>18</v>
      </c>
      <c r="P4123" s="1">
        <v>26.569269800000001</v>
      </c>
      <c r="Q4123" s="1" t="s">
        <v>39</v>
      </c>
      <c r="R4123" s="6">
        <v>42489</v>
      </c>
    </row>
    <row r="4124" spans="1:18" x14ac:dyDescent="0.25">
      <c r="A4124" s="1">
        <v>4123</v>
      </c>
      <c r="B4124">
        <f t="shared" si="512"/>
        <v>0</v>
      </c>
      <c r="C4124">
        <f t="shared" si="513"/>
        <v>0</v>
      </c>
      <c r="D4124" s="1">
        <f t="shared" si="514"/>
        <v>0</v>
      </c>
      <c r="E4124" s="1">
        <f t="shared" si="515"/>
        <v>0</v>
      </c>
      <c r="F4124" s="1">
        <f t="shared" si="516"/>
        <v>0</v>
      </c>
      <c r="G4124" s="1">
        <f t="shared" si="517"/>
        <v>0</v>
      </c>
      <c r="H4124" s="1">
        <f t="shared" si="518"/>
        <v>0</v>
      </c>
      <c r="I4124" s="7" t="s">
        <v>133</v>
      </c>
      <c r="J4124" s="1" t="s">
        <v>134</v>
      </c>
      <c r="K4124" s="1">
        <f>VLOOKUP(L4124,Sheet1!A$1:B$1179,2,FALSE)</f>
        <v>9221310000</v>
      </c>
      <c r="L4124" s="1" t="str">
        <f>VLOOKUP(M4124,Itens!A$1:B$3327,2,FALSE)</f>
        <v>E732L</v>
      </c>
      <c r="M4124" s="13">
        <v>9221310000</v>
      </c>
      <c r="N4124" s="13">
        <f t="shared" si="519"/>
        <v>0</v>
      </c>
      <c r="O4124" s="1">
        <v>6</v>
      </c>
      <c r="P4124" s="1">
        <v>32.368546569999999</v>
      </c>
      <c r="Q4124" s="1" t="s">
        <v>39</v>
      </c>
      <c r="R4124" s="6">
        <v>42489</v>
      </c>
    </row>
    <row r="4125" spans="1:18" x14ac:dyDescent="0.25">
      <c r="A4125" s="1">
        <v>4124</v>
      </c>
      <c r="B4125">
        <f t="shared" si="512"/>
        <v>0</v>
      </c>
      <c r="C4125">
        <f t="shared" si="513"/>
        <v>0</v>
      </c>
      <c r="D4125" s="1">
        <f t="shared" si="514"/>
        <v>0</v>
      </c>
      <c r="E4125" s="1">
        <f t="shared" si="515"/>
        <v>0</v>
      </c>
      <c r="F4125" s="1">
        <f t="shared" si="516"/>
        <v>0</v>
      </c>
      <c r="G4125" s="1">
        <f t="shared" si="517"/>
        <v>0</v>
      </c>
      <c r="H4125" s="1">
        <f t="shared" si="518"/>
        <v>0</v>
      </c>
      <c r="I4125" s="7" t="s">
        <v>133</v>
      </c>
      <c r="J4125" s="1" t="s">
        <v>134</v>
      </c>
      <c r="K4125" s="1">
        <f>VLOOKUP(L4125,Sheet1!A$1:B$1179,2,FALSE)</f>
        <v>1069230000</v>
      </c>
      <c r="L4125" s="1" t="str">
        <f>VLOOKUP(M4125,Itens!A$1:B$3327,2,FALSE)</f>
        <v>E83KP02 D140</v>
      </c>
      <c r="M4125" s="13">
        <v>1069230000</v>
      </c>
      <c r="N4125" s="13">
        <f t="shared" si="519"/>
        <v>0</v>
      </c>
      <c r="O4125" s="1">
        <v>10</v>
      </c>
      <c r="P4125" s="1">
        <v>33.27011744</v>
      </c>
      <c r="Q4125" s="1" t="s">
        <v>39</v>
      </c>
      <c r="R4125" s="6">
        <v>42489</v>
      </c>
    </row>
    <row r="4126" spans="1:18" x14ac:dyDescent="0.25">
      <c r="A4126" s="1">
        <v>4125</v>
      </c>
      <c r="B4126">
        <f t="shared" si="512"/>
        <v>0</v>
      </c>
      <c r="C4126">
        <f t="shared" si="513"/>
        <v>0</v>
      </c>
      <c r="D4126" s="1">
        <f t="shared" si="514"/>
        <v>0</v>
      </c>
      <c r="E4126" s="1">
        <f t="shared" si="515"/>
        <v>0</v>
      </c>
      <c r="F4126" s="1">
        <f t="shared" si="516"/>
        <v>0</v>
      </c>
      <c r="G4126" s="1">
        <f t="shared" si="517"/>
        <v>0</v>
      </c>
      <c r="H4126" s="1">
        <f t="shared" si="518"/>
        <v>0</v>
      </c>
      <c r="I4126" s="7" t="s">
        <v>133</v>
      </c>
      <c r="J4126" s="1" t="s">
        <v>134</v>
      </c>
      <c r="K4126" s="1">
        <f>VLOOKUP(L4126,Sheet1!A$1:B$1179,2,FALSE)</f>
        <v>7124310000</v>
      </c>
      <c r="L4126" s="1" t="str">
        <f>VLOOKUP(M4126,Itens!A$1:B$3327,2,FALSE)</f>
        <v>E852L</v>
      </c>
      <c r="M4126" s="13">
        <v>7124310000</v>
      </c>
      <c r="N4126" s="13">
        <f t="shared" si="519"/>
        <v>0</v>
      </c>
      <c r="O4126" s="1">
        <v>2</v>
      </c>
      <c r="P4126" s="1">
        <v>33.294016499999998</v>
      </c>
      <c r="Q4126" s="1" t="s">
        <v>39</v>
      </c>
      <c r="R4126" s="6">
        <v>42489</v>
      </c>
    </row>
    <row r="4127" spans="1:18" x14ac:dyDescent="0.25">
      <c r="A4127" s="1">
        <v>4126</v>
      </c>
      <c r="B4127">
        <f t="shared" si="512"/>
        <v>0</v>
      </c>
      <c r="C4127">
        <f t="shared" si="513"/>
        <v>0</v>
      </c>
      <c r="D4127" s="1">
        <f t="shared" si="514"/>
        <v>0</v>
      </c>
      <c r="E4127" s="1">
        <f t="shared" si="515"/>
        <v>0</v>
      </c>
      <c r="F4127" s="1">
        <f t="shared" si="516"/>
        <v>0</v>
      </c>
      <c r="G4127" s="1">
        <f t="shared" si="517"/>
        <v>0</v>
      </c>
      <c r="H4127" s="1">
        <f t="shared" si="518"/>
        <v>0</v>
      </c>
      <c r="I4127" s="7" t="s">
        <v>133</v>
      </c>
      <c r="J4127" s="1" t="s">
        <v>134</v>
      </c>
      <c r="K4127" s="1">
        <f>VLOOKUP(L4127,Sheet1!A$1:B$1179,2,FALSE)</f>
        <v>3833100000</v>
      </c>
      <c r="L4127" s="1" t="str">
        <f>VLOOKUP(M4127,Itens!A$1:B$3327,2,FALSE)</f>
        <v>H12W08</v>
      </c>
      <c r="M4127" s="13">
        <v>3833100000</v>
      </c>
      <c r="N4127" s="13">
        <f t="shared" si="519"/>
        <v>0</v>
      </c>
      <c r="O4127" s="1">
        <v>12</v>
      </c>
      <c r="P4127" s="1">
        <v>18.359641539999998</v>
      </c>
      <c r="Q4127" s="1" t="s">
        <v>39</v>
      </c>
      <c r="R4127" s="6">
        <v>42489</v>
      </c>
    </row>
    <row r="4128" spans="1:18" x14ac:dyDescent="0.25">
      <c r="A4128" s="1">
        <v>4127</v>
      </c>
      <c r="B4128">
        <f t="shared" si="512"/>
        <v>0</v>
      </c>
      <c r="C4128">
        <f t="shared" si="513"/>
        <v>0</v>
      </c>
      <c r="D4128" s="1">
        <f t="shared" si="514"/>
        <v>0</v>
      </c>
      <c r="E4128" s="1">
        <f t="shared" si="515"/>
        <v>0</v>
      </c>
      <c r="F4128" s="1">
        <f t="shared" si="516"/>
        <v>0</v>
      </c>
      <c r="G4128" s="1">
        <f t="shared" si="517"/>
        <v>0</v>
      </c>
      <c r="H4128" s="1">
        <f t="shared" si="518"/>
        <v>0</v>
      </c>
      <c r="I4128" s="7" t="s">
        <v>133</v>
      </c>
      <c r="J4128" s="1" t="s">
        <v>134</v>
      </c>
      <c r="K4128" s="1">
        <f>VLOOKUP(L4128,Sheet1!A$1:B$1179,2,FALSE)</f>
        <v>5172100000</v>
      </c>
      <c r="L4128" s="1" t="str">
        <f>VLOOKUP(M4128,Itens!A$1:B$3327,2,FALSE)</f>
        <v>H13W01</v>
      </c>
      <c r="M4128" s="13">
        <v>5172100000</v>
      </c>
      <c r="N4128" s="13">
        <f t="shared" si="519"/>
        <v>0</v>
      </c>
      <c r="O4128" s="1">
        <v>20</v>
      </c>
      <c r="P4128" s="1">
        <v>7.6714231100000001</v>
      </c>
      <c r="Q4128" s="1" t="s">
        <v>39</v>
      </c>
      <c r="R4128" s="6">
        <v>42489</v>
      </c>
    </row>
    <row r="4129" spans="1:18" x14ac:dyDescent="0.25">
      <c r="A4129" s="1">
        <v>4128</v>
      </c>
      <c r="B4129">
        <f t="shared" si="512"/>
        <v>0</v>
      </c>
      <c r="C4129">
        <f t="shared" si="513"/>
        <v>0</v>
      </c>
      <c r="D4129" s="1">
        <f t="shared" si="514"/>
        <v>0</v>
      </c>
      <c r="E4129" s="1">
        <f t="shared" si="515"/>
        <v>0</v>
      </c>
      <c r="F4129" s="1">
        <f t="shared" si="516"/>
        <v>0</v>
      </c>
      <c r="G4129" s="1">
        <f t="shared" si="517"/>
        <v>0</v>
      </c>
      <c r="H4129" s="1">
        <f t="shared" si="518"/>
        <v>0</v>
      </c>
      <c r="I4129" s="7" t="s">
        <v>133</v>
      </c>
      <c r="J4129" s="1" t="s">
        <v>134</v>
      </c>
      <c r="K4129" s="1">
        <f>VLOOKUP(L4129,Sheet1!A$1:B$1179,2,FALSE)</f>
        <v>1406100000</v>
      </c>
      <c r="L4129" s="1" t="str">
        <f>VLOOKUP(M4129,Itens!A$1:B$3327,2,FALSE)</f>
        <v>H14W30</v>
      </c>
      <c r="M4129" s="13">
        <v>1406100000</v>
      </c>
      <c r="N4129" s="13">
        <f t="shared" si="519"/>
        <v>0</v>
      </c>
      <c r="O4129" s="1">
        <v>20</v>
      </c>
      <c r="P4129" s="1">
        <v>28.017894640000002</v>
      </c>
      <c r="Q4129" s="1" t="s">
        <v>39</v>
      </c>
      <c r="R4129" s="6">
        <v>42489</v>
      </c>
    </row>
    <row r="4130" spans="1:18" x14ac:dyDescent="0.25">
      <c r="A4130" s="1">
        <v>4129</v>
      </c>
      <c r="B4130">
        <f t="shared" si="512"/>
        <v>0</v>
      </c>
      <c r="C4130">
        <f t="shared" si="513"/>
        <v>0</v>
      </c>
      <c r="D4130" s="1">
        <f t="shared" si="514"/>
        <v>0</v>
      </c>
      <c r="E4130" s="1">
        <f t="shared" si="515"/>
        <v>0</v>
      </c>
      <c r="F4130" s="1">
        <f t="shared" si="516"/>
        <v>0</v>
      </c>
      <c r="G4130" s="1">
        <f t="shared" si="517"/>
        <v>0</v>
      </c>
      <c r="H4130" s="1">
        <f t="shared" si="518"/>
        <v>0</v>
      </c>
      <c r="I4130" s="7" t="s">
        <v>133</v>
      </c>
      <c r="J4130" s="1" t="s">
        <v>134</v>
      </c>
      <c r="K4130" s="1">
        <f>VLOOKUP(L4130,Sheet1!A$1:B$1179,2,FALSE)</f>
        <v>3054200000</v>
      </c>
      <c r="L4130" s="1" t="str">
        <f>VLOOKUP(M4130,Itens!A$1:B$3327,2,FALSE)</f>
        <v>H152WK</v>
      </c>
      <c r="M4130" s="13">
        <v>3054200000</v>
      </c>
      <c r="N4130" s="13">
        <f t="shared" si="519"/>
        <v>0</v>
      </c>
      <c r="O4130" s="1">
        <v>10</v>
      </c>
      <c r="P4130" s="1">
        <v>29.18373978</v>
      </c>
      <c r="Q4130" s="1" t="s">
        <v>39</v>
      </c>
      <c r="R4130" s="6">
        <v>42489</v>
      </c>
    </row>
    <row r="4131" spans="1:18" x14ac:dyDescent="0.25">
      <c r="A4131" s="1">
        <v>4130</v>
      </c>
      <c r="B4131">
        <f t="shared" si="512"/>
        <v>0</v>
      </c>
      <c r="C4131">
        <f t="shared" si="513"/>
        <v>0</v>
      </c>
      <c r="D4131" s="1">
        <f t="shared" si="514"/>
        <v>0</v>
      </c>
      <c r="E4131" s="1">
        <f t="shared" si="515"/>
        <v>0</v>
      </c>
      <c r="F4131" s="1">
        <f t="shared" si="516"/>
        <v>0</v>
      </c>
      <c r="G4131" s="1">
        <f t="shared" si="517"/>
        <v>0</v>
      </c>
      <c r="H4131" s="1">
        <f t="shared" si="518"/>
        <v>0</v>
      </c>
      <c r="I4131" s="7" t="s">
        <v>133</v>
      </c>
      <c r="J4131" s="1" t="s">
        <v>134</v>
      </c>
      <c r="K4131" s="1">
        <f>VLOOKUP(L4131,Sheet1!A$1:B$1179,2,FALSE)</f>
        <v>3868100000</v>
      </c>
      <c r="L4131" s="1" t="str">
        <f>VLOOKUP(M4131,Itens!A$1:B$3327,2,FALSE)</f>
        <v>H18W01</v>
      </c>
      <c r="M4131" s="13">
        <v>3868100000</v>
      </c>
      <c r="N4131" s="13">
        <f t="shared" si="519"/>
        <v>0</v>
      </c>
      <c r="O4131" s="1">
        <v>10</v>
      </c>
      <c r="P4131" s="1">
        <v>14.170153689999999</v>
      </c>
      <c r="Q4131" s="1" t="s">
        <v>39</v>
      </c>
      <c r="R4131" s="6">
        <v>42489</v>
      </c>
    </row>
    <row r="4132" spans="1:18" x14ac:dyDescent="0.25">
      <c r="A4132" s="1">
        <v>4131</v>
      </c>
      <c r="B4132">
        <f t="shared" si="512"/>
        <v>0</v>
      </c>
      <c r="C4132">
        <f t="shared" si="513"/>
        <v>0</v>
      </c>
      <c r="D4132" s="1">
        <f t="shared" si="514"/>
        <v>0</v>
      </c>
      <c r="E4132" s="1">
        <f t="shared" si="515"/>
        <v>0</v>
      </c>
      <c r="F4132" s="1">
        <f t="shared" si="516"/>
        <v>0</v>
      </c>
      <c r="G4132" s="1">
        <f t="shared" si="517"/>
        <v>0</v>
      </c>
      <c r="H4132" s="1">
        <f t="shared" si="518"/>
        <v>0</v>
      </c>
      <c r="I4132" s="7" t="s">
        <v>133</v>
      </c>
      <c r="J4132" s="1" t="s">
        <v>134</v>
      </c>
      <c r="K4132" s="1">
        <f>VLOOKUP(L4132,Sheet1!A$1:B$1179,2,FALSE)</f>
        <v>3874100000</v>
      </c>
      <c r="L4132" s="1" t="str">
        <f>VLOOKUP(M4132,Itens!A$1:B$3327,2,FALSE)</f>
        <v>H19W08</v>
      </c>
      <c r="M4132" s="13">
        <v>3874100000</v>
      </c>
      <c r="N4132" s="13">
        <f t="shared" si="519"/>
        <v>0</v>
      </c>
      <c r="O4132" s="1">
        <v>10</v>
      </c>
      <c r="P4132" s="1">
        <v>18.20041234</v>
      </c>
      <c r="Q4132" s="1" t="s">
        <v>39</v>
      </c>
      <c r="R4132" s="6">
        <v>42489</v>
      </c>
    </row>
    <row r="4133" spans="1:18" x14ac:dyDescent="0.25">
      <c r="A4133" s="1">
        <v>4132</v>
      </c>
      <c r="B4133">
        <f t="shared" si="512"/>
        <v>0</v>
      </c>
      <c r="C4133">
        <f t="shared" si="513"/>
        <v>0</v>
      </c>
      <c r="D4133" s="1">
        <f t="shared" si="514"/>
        <v>0</v>
      </c>
      <c r="E4133" s="1">
        <f t="shared" si="515"/>
        <v>0</v>
      </c>
      <c r="F4133" s="1">
        <f t="shared" si="516"/>
        <v>0</v>
      </c>
      <c r="G4133" s="1">
        <f t="shared" si="517"/>
        <v>0</v>
      </c>
      <c r="H4133" s="1">
        <f t="shared" si="518"/>
        <v>0</v>
      </c>
      <c r="I4133" s="7" t="s">
        <v>133</v>
      </c>
      <c r="J4133" s="1" t="s">
        <v>134</v>
      </c>
      <c r="K4133" s="1">
        <f>VLOOKUP(L4133,Sheet1!A$1:B$1179,2,FALSE)</f>
        <v>5381100000</v>
      </c>
      <c r="L4133" s="1" t="str">
        <f>VLOOKUP(M4133,Itens!A$1:B$3327,2,FALSE)</f>
        <v>H19W10</v>
      </c>
      <c r="M4133" s="13">
        <v>5381100000</v>
      </c>
      <c r="N4133" s="13">
        <f t="shared" si="519"/>
        <v>0</v>
      </c>
      <c r="O4133" s="1">
        <v>40</v>
      </c>
      <c r="P4133" s="1">
        <v>32.881648970000001</v>
      </c>
      <c r="Q4133" s="1" t="s">
        <v>39</v>
      </c>
      <c r="R4133" s="6">
        <v>42489</v>
      </c>
    </row>
    <row r="4134" spans="1:18" x14ac:dyDescent="0.25">
      <c r="A4134" s="1">
        <v>4133</v>
      </c>
      <c r="B4134">
        <f t="shared" si="512"/>
        <v>0</v>
      </c>
      <c r="C4134">
        <f t="shared" si="513"/>
        <v>0</v>
      </c>
      <c r="D4134" s="1">
        <f t="shared" si="514"/>
        <v>0</v>
      </c>
      <c r="E4134" s="1">
        <f t="shared" si="515"/>
        <v>0</v>
      </c>
      <c r="F4134" s="1">
        <f t="shared" si="516"/>
        <v>0</v>
      </c>
      <c r="G4134" s="1">
        <f t="shared" si="517"/>
        <v>0</v>
      </c>
      <c r="H4134" s="1">
        <f t="shared" si="518"/>
        <v>0</v>
      </c>
      <c r="I4134" s="7" t="s">
        <v>133</v>
      </c>
      <c r="J4134" s="1" t="s">
        <v>134</v>
      </c>
      <c r="K4134" s="1">
        <f>VLOOKUP(L4134,Sheet1!A$1:B$1179,2,FALSE)</f>
        <v>3343200000</v>
      </c>
      <c r="L4134" s="1" t="str">
        <f>VLOOKUP(M4134,Itens!A$1:B$3327,2,FALSE)</f>
        <v>H200WDK</v>
      </c>
      <c r="M4134" s="13">
        <v>2082200000</v>
      </c>
      <c r="N4134" s="13">
        <f t="shared" si="519"/>
        <v>1</v>
      </c>
      <c r="O4134" s="1">
        <v>12</v>
      </c>
      <c r="P4134" s="1">
        <v>29.78054418</v>
      </c>
      <c r="Q4134" s="1" t="s">
        <v>39</v>
      </c>
      <c r="R4134" s="6">
        <v>42489</v>
      </c>
    </row>
    <row r="4135" spans="1:18" x14ac:dyDescent="0.25">
      <c r="A4135" s="1">
        <v>4134</v>
      </c>
      <c r="B4135">
        <f t="shared" si="512"/>
        <v>0</v>
      </c>
      <c r="C4135">
        <f t="shared" si="513"/>
        <v>0</v>
      </c>
      <c r="D4135" s="1">
        <f t="shared" si="514"/>
        <v>0</v>
      </c>
      <c r="E4135" s="1">
        <f t="shared" si="515"/>
        <v>0</v>
      </c>
      <c r="F4135" s="1">
        <f t="shared" si="516"/>
        <v>0</v>
      </c>
      <c r="G4135" s="1">
        <f t="shared" si="517"/>
        <v>0</v>
      </c>
      <c r="H4135" s="1">
        <f t="shared" si="518"/>
        <v>0</v>
      </c>
      <c r="I4135" s="7" t="s">
        <v>133</v>
      </c>
      <c r="J4135" s="1" t="s">
        <v>134</v>
      </c>
      <c r="K4135" s="1">
        <f>VLOOKUP(L4135,Sheet1!A$1:B$1179,2,FALSE)</f>
        <v>5851100000</v>
      </c>
      <c r="L4135" s="1" t="str">
        <f>VLOOKUP(M4135,Itens!A$1:B$3327,2,FALSE)</f>
        <v>H24W05</v>
      </c>
      <c r="M4135" s="13">
        <v>5851100000</v>
      </c>
      <c r="N4135" s="13">
        <f t="shared" si="519"/>
        <v>0</v>
      </c>
      <c r="O4135" s="1">
        <v>12</v>
      </c>
      <c r="P4135" s="1">
        <v>34.602778090000001</v>
      </c>
      <c r="Q4135" s="1" t="s">
        <v>39</v>
      </c>
      <c r="R4135" s="6">
        <v>42489</v>
      </c>
    </row>
    <row r="4136" spans="1:18" x14ac:dyDescent="0.25">
      <c r="A4136" s="1">
        <v>4135</v>
      </c>
      <c r="B4136">
        <f t="shared" si="512"/>
        <v>0</v>
      </c>
      <c r="C4136">
        <f t="shared" si="513"/>
        <v>0</v>
      </c>
      <c r="D4136" s="1">
        <f t="shared" si="514"/>
        <v>0</v>
      </c>
      <c r="E4136" s="1">
        <f t="shared" si="515"/>
        <v>0</v>
      </c>
      <c r="F4136" s="1">
        <f t="shared" si="516"/>
        <v>0</v>
      </c>
      <c r="G4136" s="1">
        <f t="shared" si="517"/>
        <v>0</v>
      </c>
      <c r="H4136" s="1">
        <f t="shared" si="518"/>
        <v>0</v>
      </c>
      <c r="I4136" s="7" t="s">
        <v>133</v>
      </c>
      <c r="J4136" s="1" t="s">
        <v>134</v>
      </c>
      <c r="K4136" s="1">
        <f>VLOOKUP(L4136,Sheet1!A$1:B$1179,2,FALSE)</f>
        <v>5269100000</v>
      </c>
      <c r="L4136" s="1" t="str">
        <f>VLOOKUP(M4136,Itens!A$1:B$3327,2,FALSE)</f>
        <v>H300W03</v>
      </c>
      <c r="M4136" s="13">
        <v>5269100000</v>
      </c>
      <c r="N4136" s="13">
        <f t="shared" si="519"/>
        <v>0</v>
      </c>
      <c r="O4136" s="1">
        <v>12</v>
      </c>
      <c r="P4136" s="1">
        <v>35.868681459999998</v>
      </c>
      <c r="Q4136" s="1" t="s">
        <v>39</v>
      </c>
      <c r="R4136" s="6">
        <v>42489</v>
      </c>
    </row>
    <row r="4137" spans="1:18" x14ac:dyDescent="0.25">
      <c r="A4137" s="1">
        <v>4136</v>
      </c>
      <c r="B4137">
        <f t="shared" si="512"/>
        <v>0</v>
      </c>
      <c r="C4137">
        <f t="shared" si="513"/>
        <v>0</v>
      </c>
      <c r="D4137" s="1">
        <f t="shared" si="514"/>
        <v>0</v>
      </c>
      <c r="E4137" s="1">
        <f t="shared" si="515"/>
        <v>0</v>
      </c>
      <c r="F4137" s="1">
        <f t="shared" si="516"/>
        <v>0</v>
      </c>
      <c r="G4137" s="1">
        <f t="shared" si="517"/>
        <v>0</v>
      </c>
      <c r="H4137" s="1">
        <f t="shared" si="518"/>
        <v>0</v>
      </c>
      <c r="I4137" s="7" t="s">
        <v>133</v>
      </c>
      <c r="J4137" s="1" t="s">
        <v>134</v>
      </c>
      <c r="K4137" s="1">
        <f>VLOOKUP(L4137,Sheet1!A$1:B$1179,2,FALSE)</f>
        <v>1872200000</v>
      </c>
      <c r="L4137" s="1" t="str">
        <f>VLOOKUP(M4137,Itens!A$1:B$3327,2,FALSE)</f>
        <v>H328WK</v>
      </c>
      <c r="M4137" s="13">
        <v>1872200000</v>
      </c>
      <c r="N4137" s="13">
        <f t="shared" si="519"/>
        <v>0</v>
      </c>
      <c r="O4137" s="1">
        <v>20</v>
      </c>
      <c r="P4137" s="1">
        <v>47.278140690000001</v>
      </c>
      <c r="Q4137" s="1" t="s">
        <v>39</v>
      </c>
      <c r="R4137" s="6">
        <v>42489</v>
      </c>
    </row>
    <row r="4138" spans="1:18" x14ac:dyDescent="0.25">
      <c r="A4138" s="1">
        <v>4137</v>
      </c>
      <c r="B4138">
        <f t="shared" si="512"/>
        <v>0</v>
      </c>
      <c r="C4138">
        <f t="shared" si="513"/>
        <v>0</v>
      </c>
      <c r="D4138" s="1">
        <f t="shared" si="514"/>
        <v>0</v>
      </c>
      <c r="E4138" s="1">
        <f t="shared" si="515"/>
        <v>0</v>
      </c>
      <c r="F4138" s="1">
        <f t="shared" si="516"/>
        <v>0</v>
      </c>
      <c r="G4138" s="1">
        <f t="shared" si="517"/>
        <v>0</v>
      </c>
      <c r="H4138" s="1">
        <f t="shared" si="518"/>
        <v>0</v>
      </c>
      <c r="I4138" s="7" t="s">
        <v>133</v>
      </c>
      <c r="J4138" s="1" t="s">
        <v>134</v>
      </c>
      <c r="K4138" s="1">
        <f>VLOOKUP(L4138,Sheet1!A$1:B$1179,2,FALSE)</f>
        <v>2150200000</v>
      </c>
      <c r="L4138" s="1" t="str">
        <f>VLOOKUP(M4138,Itens!A$1:B$3327,2,FALSE)</f>
        <v>H414WK</v>
      </c>
      <c r="M4138" s="13">
        <v>2150200000</v>
      </c>
      <c r="N4138" s="13">
        <f t="shared" si="519"/>
        <v>0</v>
      </c>
      <c r="O4138" s="1">
        <v>12</v>
      </c>
      <c r="P4138" s="1">
        <v>19.458027449999999</v>
      </c>
      <c r="Q4138" s="1" t="s">
        <v>39</v>
      </c>
      <c r="R4138" s="6">
        <v>42489</v>
      </c>
    </row>
    <row r="4139" spans="1:18" x14ac:dyDescent="0.25">
      <c r="A4139" s="1">
        <v>4138</v>
      </c>
      <c r="B4139">
        <f t="shared" si="512"/>
        <v>0</v>
      </c>
      <c r="C4139">
        <f t="shared" si="513"/>
        <v>0</v>
      </c>
      <c r="D4139" s="1">
        <f t="shared" si="514"/>
        <v>0</v>
      </c>
      <c r="E4139" s="1">
        <f t="shared" si="515"/>
        <v>0</v>
      </c>
      <c r="F4139" s="1">
        <f t="shared" si="516"/>
        <v>0</v>
      </c>
      <c r="G4139" s="1">
        <f t="shared" si="517"/>
        <v>0</v>
      </c>
      <c r="H4139" s="1">
        <f t="shared" si="518"/>
        <v>0</v>
      </c>
      <c r="I4139" s="7" t="s">
        <v>133</v>
      </c>
      <c r="J4139" s="1" t="s">
        <v>134</v>
      </c>
      <c r="K4139" s="1">
        <f>VLOOKUP(L4139,Sheet1!A$1:B$1179,2,FALSE)</f>
        <v>2320200000</v>
      </c>
      <c r="L4139" s="1" t="str">
        <f>VLOOKUP(M4139,Itens!A$1:B$3327,2,FALSE)</f>
        <v>H481WK</v>
      </c>
      <c r="M4139" s="13">
        <v>2320200000</v>
      </c>
      <c r="N4139" s="13">
        <f t="shared" si="519"/>
        <v>0</v>
      </c>
      <c r="O4139" s="1">
        <v>3</v>
      </c>
      <c r="P4139" s="1">
        <v>13.843686740000001</v>
      </c>
      <c r="Q4139" s="1" t="s">
        <v>39</v>
      </c>
      <c r="R4139" s="6">
        <v>42489</v>
      </c>
    </row>
    <row r="4140" spans="1:18" x14ac:dyDescent="0.25">
      <c r="A4140" s="1">
        <v>4139</v>
      </c>
      <c r="B4140">
        <f t="shared" si="512"/>
        <v>0</v>
      </c>
      <c r="C4140">
        <f t="shared" si="513"/>
        <v>0</v>
      </c>
      <c r="D4140" s="1">
        <f t="shared" si="514"/>
        <v>0</v>
      </c>
      <c r="E4140" s="1">
        <f t="shared" si="515"/>
        <v>0</v>
      </c>
      <c r="F4140" s="1">
        <f t="shared" si="516"/>
        <v>0</v>
      </c>
      <c r="G4140" s="1">
        <f t="shared" si="517"/>
        <v>0</v>
      </c>
      <c r="H4140" s="1">
        <f t="shared" si="518"/>
        <v>0</v>
      </c>
      <c r="I4140" s="7" t="s">
        <v>133</v>
      </c>
      <c r="J4140" s="1" t="s">
        <v>134</v>
      </c>
      <c r="K4140" s="1">
        <f>VLOOKUP(L4140,Sheet1!A$1:B$1179,2,FALSE)</f>
        <v>2083200000</v>
      </c>
      <c r="L4140" s="1" t="str">
        <f>VLOOKUP(M4140,Itens!A$1:B$3327,2,FALSE)</f>
        <v>H60WK01</v>
      </c>
      <c r="M4140" s="13">
        <v>2083200000</v>
      </c>
      <c r="N4140" s="13">
        <f t="shared" si="519"/>
        <v>0</v>
      </c>
      <c r="O4140" s="1">
        <v>10</v>
      </c>
      <c r="P4140" s="1">
        <v>7.1000463600000003</v>
      </c>
      <c r="Q4140" s="1" t="s">
        <v>39</v>
      </c>
      <c r="R4140" s="6">
        <v>42489</v>
      </c>
    </row>
    <row r="4141" spans="1:18" x14ac:dyDescent="0.25">
      <c r="A4141" s="1">
        <v>4140</v>
      </c>
      <c r="B4141">
        <f t="shared" si="512"/>
        <v>0</v>
      </c>
      <c r="C4141">
        <f t="shared" si="513"/>
        <v>0</v>
      </c>
      <c r="D4141" s="1">
        <f t="shared" si="514"/>
        <v>0</v>
      </c>
      <c r="E4141" s="1">
        <f t="shared" si="515"/>
        <v>0</v>
      </c>
      <c r="F4141" s="1">
        <f t="shared" si="516"/>
        <v>0</v>
      </c>
      <c r="G4141" s="1">
        <f t="shared" si="517"/>
        <v>0</v>
      </c>
      <c r="H4141" s="1">
        <f t="shared" si="518"/>
        <v>0</v>
      </c>
      <c r="I4141" s="7" t="s">
        <v>133</v>
      </c>
      <c r="J4141" s="1" t="s">
        <v>134</v>
      </c>
      <c r="K4141" s="1">
        <f>VLOOKUP(L4141,Sheet1!A$1:B$1179,2,FALSE)</f>
        <v>4276100000</v>
      </c>
      <c r="L4141" s="1" t="str">
        <f>VLOOKUP(M4141,Itens!A$1:B$3327,2,FALSE)</f>
        <v>H97W05</v>
      </c>
      <c r="M4141" s="13">
        <v>4276100000</v>
      </c>
      <c r="N4141" s="13">
        <f t="shared" si="519"/>
        <v>0</v>
      </c>
      <c r="O4141" s="1">
        <v>10</v>
      </c>
      <c r="P4141" s="1">
        <v>7.3647207300000002</v>
      </c>
      <c r="Q4141" s="1" t="s">
        <v>39</v>
      </c>
      <c r="R4141" s="6">
        <v>42489</v>
      </c>
    </row>
    <row r="4142" spans="1:18" x14ac:dyDescent="0.25">
      <c r="A4142" s="1">
        <v>4141</v>
      </c>
      <c r="B4142">
        <f t="shared" si="512"/>
        <v>0</v>
      </c>
      <c r="C4142">
        <f t="shared" si="513"/>
        <v>0</v>
      </c>
      <c r="D4142" s="1">
        <f t="shared" si="514"/>
        <v>0</v>
      </c>
      <c r="E4142" s="1">
        <f t="shared" si="515"/>
        <v>0</v>
      </c>
      <c r="F4142" s="1">
        <f t="shared" si="516"/>
        <v>0</v>
      </c>
      <c r="G4142" s="1">
        <f t="shared" si="517"/>
        <v>0</v>
      </c>
      <c r="H4142" s="1">
        <f t="shared" si="518"/>
        <v>0</v>
      </c>
      <c r="I4142" s="7" t="s">
        <v>133</v>
      </c>
      <c r="J4142" s="1" t="s">
        <v>134</v>
      </c>
      <c r="K4142" s="1">
        <f>VLOOKUP(L4142,Sheet1!A$1:B$1179,2,FALSE)</f>
        <v>4277100000</v>
      </c>
      <c r="L4142" s="1" t="str">
        <f>VLOOKUP(M4142,Itens!A$1:B$3327,2,FALSE)</f>
        <v>H97W06</v>
      </c>
      <c r="M4142" s="13">
        <v>4277100000</v>
      </c>
      <c r="N4142" s="13">
        <f t="shared" si="519"/>
        <v>0</v>
      </c>
      <c r="O4142" s="1">
        <v>10</v>
      </c>
      <c r="P4142" s="1">
        <v>8.0259259200000006</v>
      </c>
      <c r="Q4142" s="1" t="s">
        <v>39</v>
      </c>
      <c r="R4142" s="6">
        <v>42489</v>
      </c>
    </row>
    <row r="4143" spans="1:18" x14ac:dyDescent="0.25">
      <c r="A4143" s="1">
        <v>4142</v>
      </c>
      <c r="B4143">
        <f t="shared" si="512"/>
        <v>0</v>
      </c>
      <c r="C4143">
        <f t="shared" si="513"/>
        <v>0</v>
      </c>
      <c r="D4143" s="1">
        <f t="shared" si="514"/>
        <v>0</v>
      </c>
      <c r="E4143" s="1">
        <f t="shared" si="515"/>
        <v>0</v>
      </c>
      <c r="F4143" s="1">
        <f t="shared" si="516"/>
        <v>0</v>
      </c>
      <c r="G4143" s="1">
        <f t="shared" si="517"/>
        <v>0</v>
      </c>
      <c r="H4143" s="1">
        <f t="shared" si="518"/>
        <v>0</v>
      </c>
      <c r="I4143" s="7" t="s">
        <v>133</v>
      </c>
      <c r="J4143" s="1" t="s">
        <v>134</v>
      </c>
      <c r="K4143" s="1">
        <f>VLOOKUP(L4143,Sheet1!A$1:B$1179,2,FALSE)</f>
        <v>296600000</v>
      </c>
      <c r="L4143" s="1" t="str">
        <f>VLOOKUP(M4143,Itens!A$1:B$3327,2,FALSE)</f>
        <v>T280W</v>
      </c>
      <c r="M4143" s="13">
        <v>296600000</v>
      </c>
      <c r="N4143" s="13">
        <f t="shared" si="519"/>
        <v>0</v>
      </c>
      <c r="O4143" s="1">
        <v>5</v>
      </c>
      <c r="P4143" s="1">
        <v>86.459920960000005</v>
      </c>
      <c r="Q4143" s="1" t="s">
        <v>39</v>
      </c>
      <c r="R4143" s="6">
        <v>42489</v>
      </c>
    </row>
    <row r="4144" spans="1:18" x14ac:dyDescent="0.25">
      <c r="A4144" s="1">
        <v>4143</v>
      </c>
      <c r="B4144">
        <f t="shared" si="512"/>
        <v>0</v>
      </c>
      <c r="C4144">
        <f t="shared" si="513"/>
        <v>1</v>
      </c>
      <c r="D4144" s="1">
        <f t="shared" si="514"/>
        <v>1</v>
      </c>
      <c r="E4144" s="1">
        <f t="shared" si="515"/>
        <v>0</v>
      </c>
      <c r="F4144" s="1">
        <f t="shared" si="516"/>
        <v>3</v>
      </c>
      <c r="G4144" s="1">
        <f t="shared" si="517"/>
        <v>0</v>
      </c>
      <c r="H4144" s="1">
        <f t="shared" si="518"/>
        <v>3</v>
      </c>
      <c r="I4144" s="7" t="s">
        <v>133</v>
      </c>
      <c r="J4144" s="1" t="s">
        <v>134</v>
      </c>
      <c r="K4144" s="1">
        <f>VLOOKUP(L4144,Sheet1!A$1:B$1179,2,FALSE)</f>
        <v>642600000</v>
      </c>
      <c r="L4144" s="1" t="str">
        <f>VLOOKUP(M4144,Itens!A$1:B$3327,2,FALSE)</f>
        <v>T300W</v>
      </c>
      <c r="M4144" s="13">
        <v>642600000</v>
      </c>
      <c r="N4144" s="13">
        <f t="shared" si="519"/>
        <v>0</v>
      </c>
      <c r="O4144" s="1">
        <v>5</v>
      </c>
      <c r="P4144" s="1">
        <v>47.592601559999999</v>
      </c>
      <c r="Q4144" s="1" t="s">
        <v>39</v>
      </c>
      <c r="R4144" s="6">
        <v>42489</v>
      </c>
    </row>
    <row r="4145" spans="1:18" x14ac:dyDescent="0.25">
      <c r="A4145" s="1">
        <v>4144</v>
      </c>
      <c r="B4145">
        <f t="shared" si="512"/>
        <v>0</v>
      </c>
      <c r="C4145">
        <f t="shared" si="513"/>
        <v>1</v>
      </c>
      <c r="D4145" s="1">
        <f t="shared" si="514"/>
        <v>1</v>
      </c>
      <c r="E4145" s="1">
        <f t="shared" si="515"/>
        <v>1</v>
      </c>
      <c r="F4145" s="1">
        <f t="shared" si="516"/>
        <v>0</v>
      </c>
      <c r="G4145" s="1">
        <f t="shared" si="517"/>
        <v>0</v>
      </c>
      <c r="H4145" s="1">
        <f t="shared" si="518"/>
        <v>1</v>
      </c>
      <c r="I4145" s="7" t="s">
        <v>146</v>
      </c>
      <c r="J4145" s="1" t="s">
        <v>147</v>
      </c>
      <c r="K4145" s="1">
        <f>VLOOKUP(L4145,Sheet1!A$1:B$1179,2,FALSE)</f>
        <v>1126110000</v>
      </c>
      <c r="L4145" s="1" t="str">
        <f>VLOOKUP(M4145,Itens!A$1:B$3327,2,FALSE)</f>
        <v>E10H02</v>
      </c>
      <c r="M4145" s="13">
        <v>1126110000</v>
      </c>
      <c r="N4145" s="13">
        <f t="shared" si="519"/>
        <v>0</v>
      </c>
      <c r="O4145" s="1">
        <v>40</v>
      </c>
      <c r="P4145" s="1">
        <v>5.3273664199999997</v>
      </c>
      <c r="Q4145" s="1" t="s">
        <v>93</v>
      </c>
      <c r="R4145" s="6">
        <v>42489</v>
      </c>
    </row>
    <row r="4146" spans="1:18" x14ac:dyDescent="0.25">
      <c r="A4146" s="1">
        <v>4145</v>
      </c>
      <c r="B4146">
        <f t="shared" si="512"/>
        <v>0</v>
      </c>
      <c r="C4146">
        <f t="shared" si="513"/>
        <v>0</v>
      </c>
      <c r="D4146" s="1">
        <f t="shared" si="514"/>
        <v>0</v>
      </c>
      <c r="E4146" s="1">
        <f t="shared" si="515"/>
        <v>0</v>
      </c>
      <c r="F4146" s="1">
        <f t="shared" si="516"/>
        <v>0</v>
      </c>
      <c r="G4146" s="1">
        <f t="shared" si="517"/>
        <v>0</v>
      </c>
      <c r="H4146" s="1">
        <f t="shared" si="518"/>
        <v>0</v>
      </c>
      <c r="I4146" s="7" t="s">
        <v>146</v>
      </c>
      <c r="J4146" s="1" t="s">
        <v>147</v>
      </c>
      <c r="K4146" s="1">
        <f>VLOOKUP(L4146,Sheet1!A$1:B$1179,2,FALSE)</f>
        <v>3035130000</v>
      </c>
      <c r="L4146" s="1" t="str">
        <f>VLOOKUP(M4146,Itens!A$1:B$3327,2,FALSE)</f>
        <v>E123H01 D194</v>
      </c>
      <c r="M4146" s="13">
        <v>3035130000</v>
      </c>
      <c r="N4146" s="13">
        <f t="shared" si="519"/>
        <v>0</v>
      </c>
      <c r="O4146" s="1">
        <v>10</v>
      </c>
      <c r="P4146" s="1">
        <v>32.244070600000001</v>
      </c>
      <c r="Q4146" s="1" t="s">
        <v>93</v>
      </c>
      <c r="R4146" s="6">
        <v>42489</v>
      </c>
    </row>
    <row r="4147" spans="1:18" x14ac:dyDescent="0.25">
      <c r="A4147" s="1">
        <v>4146</v>
      </c>
      <c r="B4147">
        <f t="shared" si="512"/>
        <v>0</v>
      </c>
      <c r="C4147">
        <f t="shared" si="513"/>
        <v>0</v>
      </c>
      <c r="D4147" s="1">
        <f t="shared" si="514"/>
        <v>0</v>
      </c>
      <c r="E4147" s="1">
        <f t="shared" si="515"/>
        <v>0</v>
      </c>
      <c r="F4147" s="1">
        <f t="shared" si="516"/>
        <v>0</v>
      </c>
      <c r="G4147" s="1">
        <f t="shared" si="517"/>
        <v>0</v>
      </c>
      <c r="H4147" s="1">
        <f t="shared" si="518"/>
        <v>0</v>
      </c>
      <c r="I4147" s="7" t="s">
        <v>146</v>
      </c>
      <c r="J4147" s="1" t="s">
        <v>147</v>
      </c>
      <c r="K4147" s="1">
        <f>VLOOKUP(L4147,Sheet1!A$1:B$1179,2,FALSE)</f>
        <v>2647130000</v>
      </c>
      <c r="L4147" s="1" t="str">
        <f>VLOOKUP(M4147,Itens!A$1:B$3327,2,FALSE)</f>
        <v>E161H01 D28</v>
      </c>
      <c r="M4147" s="13">
        <v>2647130000</v>
      </c>
      <c r="N4147" s="13">
        <f t="shared" si="519"/>
        <v>0</v>
      </c>
      <c r="O4147" s="1">
        <v>10</v>
      </c>
      <c r="P4147" s="1">
        <v>12.886269130000001</v>
      </c>
      <c r="Q4147" s="1" t="s">
        <v>93</v>
      </c>
      <c r="R4147" s="6">
        <v>42489</v>
      </c>
    </row>
    <row r="4148" spans="1:18" x14ac:dyDescent="0.25">
      <c r="A4148" s="1">
        <v>4147</v>
      </c>
      <c r="B4148">
        <f t="shared" si="512"/>
        <v>0</v>
      </c>
      <c r="C4148">
        <f t="shared" si="513"/>
        <v>0</v>
      </c>
      <c r="D4148" s="1">
        <f t="shared" si="514"/>
        <v>0</v>
      </c>
      <c r="E4148" s="1">
        <f t="shared" si="515"/>
        <v>0</v>
      </c>
      <c r="F4148" s="1">
        <f t="shared" si="516"/>
        <v>0</v>
      </c>
      <c r="G4148" s="1">
        <f t="shared" si="517"/>
        <v>0</v>
      </c>
      <c r="H4148" s="1">
        <f t="shared" si="518"/>
        <v>0</v>
      </c>
      <c r="I4148" s="7" t="s">
        <v>146</v>
      </c>
      <c r="J4148" s="1" t="s">
        <v>147</v>
      </c>
      <c r="K4148" s="1">
        <f>VLOOKUP(L4148,Sheet1!A$1:B$1179,2,FALSE)</f>
        <v>7159310000</v>
      </c>
      <c r="L4148" s="1" t="str">
        <f>VLOOKUP(M4148,Itens!A$1:B$3327,2,FALSE)</f>
        <v>E2960LI</v>
      </c>
      <c r="M4148" s="13">
        <v>7159310000</v>
      </c>
      <c r="N4148" s="13">
        <f t="shared" si="519"/>
        <v>0</v>
      </c>
      <c r="O4148" s="1">
        <v>18</v>
      </c>
      <c r="P4148" s="1">
        <v>33.84614371</v>
      </c>
      <c r="Q4148" s="1" t="s">
        <v>93</v>
      </c>
      <c r="R4148" s="6">
        <v>42489</v>
      </c>
    </row>
    <row r="4149" spans="1:18" x14ac:dyDescent="0.25">
      <c r="A4149" s="1">
        <v>4148</v>
      </c>
      <c r="B4149">
        <f t="shared" si="512"/>
        <v>0</v>
      </c>
      <c r="C4149">
        <f t="shared" si="513"/>
        <v>0</v>
      </c>
      <c r="D4149" s="1">
        <f t="shared" si="514"/>
        <v>0</v>
      </c>
      <c r="E4149" s="1">
        <f t="shared" si="515"/>
        <v>0</v>
      </c>
      <c r="F4149" s="1">
        <f t="shared" si="516"/>
        <v>0</v>
      </c>
      <c r="G4149" s="1">
        <f t="shared" si="517"/>
        <v>0</v>
      </c>
      <c r="H4149" s="1">
        <f t="shared" si="518"/>
        <v>0</v>
      </c>
      <c r="I4149" s="7" t="s">
        <v>146</v>
      </c>
      <c r="J4149" s="1" t="s">
        <v>147</v>
      </c>
      <c r="K4149" s="1">
        <f>VLOOKUP(L4149,Sheet1!A$1:B$1179,2,FALSE)</f>
        <v>1035230000</v>
      </c>
      <c r="L4149" s="1" t="str">
        <f>VLOOKUP(M4149,Itens!A$1:B$3327,2,FALSE)</f>
        <v>E500KP02 D36</v>
      </c>
      <c r="M4149" s="13">
        <v>1035230000</v>
      </c>
      <c r="N4149" s="13">
        <f t="shared" si="519"/>
        <v>0</v>
      </c>
      <c r="O4149" s="1">
        <v>324</v>
      </c>
      <c r="P4149" s="1">
        <v>28.78648669</v>
      </c>
      <c r="Q4149" s="1" t="s">
        <v>93</v>
      </c>
      <c r="R4149" s="6">
        <v>42489</v>
      </c>
    </row>
    <row r="4150" spans="1:18" x14ac:dyDescent="0.25">
      <c r="A4150" s="1">
        <v>4149</v>
      </c>
      <c r="B4150">
        <f t="shared" si="512"/>
        <v>0</v>
      </c>
      <c r="C4150">
        <f t="shared" si="513"/>
        <v>0</v>
      </c>
      <c r="D4150" s="1">
        <f t="shared" si="514"/>
        <v>0</v>
      </c>
      <c r="E4150" s="1">
        <f t="shared" si="515"/>
        <v>0</v>
      </c>
      <c r="F4150" s="1">
        <f t="shared" si="516"/>
        <v>0</v>
      </c>
      <c r="G4150" s="1">
        <f t="shared" si="517"/>
        <v>0</v>
      </c>
      <c r="H4150" s="1">
        <f t="shared" si="518"/>
        <v>0</v>
      </c>
      <c r="I4150" s="7" t="s">
        <v>146</v>
      </c>
      <c r="J4150" s="1" t="s">
        <v>147</v>
      </c>
      <c r="K4150" s="1">
        <f>VLOOKUP(L4150,Sheet1!A$1:B$1179,2,FALSE)</f>
        <v>1067230000</v>
      </c>
      <c r="L4150" s="1" t="str">
        <f>VLOOKUP(M4150,Itens!A$1:B$3327,2,FALSE)</f>
        <v>E57KP D73</v>
      </c>
      <c r="M4150" s="13">
        <v>1067230000</v>
      </c>
      <c r="N4150" s="13">
        <f t="shared" si="519"/>
        <v>0</v>
      </c>
      <c r="O4150" s="1">
        <v>30</v>
      </c>
      <c r="P4150" s="1">
        <v>28.234439399999999</v>
      </c>
      <c r="Q4150" s="1" t="s">
        <v>93</v>
      </c>
      <c r="R4150" s="6">
        <v>42489</v>
      </c>
    </row>
    <row r="4151" spans="1:18" x14ac:dyDescent="0.25">
      <c r="A4151" s="1">
        <v>4150</v>
      </c>
      <c r="B4151">
        <f t="shared" si="512"/>
        <v>0</v>
      </c>
      <c r="C4151">
        <f t="shared" si="513"/>
        <v>0</v>
      </c>
      <c r="D4151" s="1">
        <f t="shared" si="514"/>
        <v>0</v>
      </c>
      <c r="E4151" s="1">
        <f t="shared" si="515"/>
        <v>0</v>
      </c>
      <c r="F4151" s="1">
        <f t="shared" si="516"/>
        <v>0</v>
      </c>
      <c r="G4151" s="1">
        <f t="shared" si="517"/>
        <v>0</v>
      </c>
      <c r="H4151" s="1">
        <f t="shared" si="518"/>
        <v>0</v>
      </c>
      <c r="I4151" s="7" t="s">
        <v>146</v>
      </c>
      <c r="J4151" s="1" t="s">
        <v>147</v>
      </c>
      <c r="K4151" s="1">
        <f>VLOOKUP(L4151,Sheet1!A$1:B$1179,2,FALSE)</f>
        <v>7375310000</v>
      </c>
      <c r="L4151" s="1" t="str">
        <f>VLOOKUP(M4151,Itens!A$1:B$3327,2,FALSE)</f>
        <v>E603L R</v>
      </c>
      <c r="M4151" s="13">
        <v>7375310000</v>
      </c>
      <c r="N4151" s="13">
        <f t="shared" si="519"/>
        <v>0</v>
      </c>
      <c r="O4151" s="1">
        <v>36</v>
      </c>
      <c r="P4151" s="1">
        <v>78.440016459999995</v>
      </c>
      <c r="Q4151" s="1" t="s">
        <v>93</v>
      </c>
      <c r="R4151" s="6">
        <v>42489</v>
      </c>
    </row>
    <row r="4152" spans="1:18" x14ac:dyDescent="0.25">
      <c r="A4152" s="1">
        <v>4151</v>
      </c>
      <c r="B4152">
        <f t="shared" si="512"/>
        <v>0</v>
      </c>
      <c r="C4152">
        <f t="shared" si="513"/>
        <v>0</v>
      </c>
      <c r="D4152" s="1">
        <f t="shared" si="514"/>
        <v>0</v>
      </c>
      <c r="E4152" s="1">
        <f t="shared" si="515"/>
        <v>0</v>
      </c>
      <c r="F4152" s="1">
        <f t="shared" si="516"/>
        <v>0</v>
      </c>
      <c r="G4152" s="1">
        <f t="shared" si="517"/>
        <v>0</v>
      </c>
      <c r="H4152" s="1">
        <f t="shared" si="518"/>
        <v>0</v>
      </c>
      <c r="I4152" s="7" t="s">
        <v>146</v>
      </c>
      <c r="J4152" s="1" t="s">
        <v>147</v>
      </c>
      <c r="K4152" s="1">
        <f>VLOOKUP(L4152,Sheet1!A$1:B$1179,2,FALSE)</f>
        <v>9205310000</v>
      </c>
      <c r="L4152" s="1" t="str">
        <f>VLOOKUP(M4152,Itens!A$1:B$3327,2,FALSE)</f>
        <v>E980LI</v>
      </c>
      <c r="M4152" s="13">
        <v>9205310000</v>
      </c>
      <c r="N4152" s="13">
        <f t="shared" si="519"/>
        <v>0</v>
      </c>
      <c r="O4152" s="1">
        <v>12</v>
      </c>
      <c r="P4152" s="1">
        <v>31.697272120000001</v>
      </c>
      <c r="Q4152" s="1" t="s">
        <v>93</v>
      </c>
      <c r="R4152" s="6">
        <v>42489</v>
      </c>
    </row>
    <row r="4153" spans="1:18" x14ac:dyDescent="0.25">
      <c r="A4153" s="1">
        <v>4152</v>
      </c>
      <c r="B4153">
        <f t="shared" si="512"/>
        <v>0</v>
      </c>
      <c r="C4153">
        <f t="shared" si="513"/>
        <v>0</v>
      </c>
      <c r="D4153" s="1">
        <f t="shared" si="514"/>
        <v>0</v>
      </c>
      <c r="E4153" s="1">
        <f t="shared" si="515"/>
        <v>0</v>
      </c>
      <c r="F4153" s="1">
        <f t="shared" si="516"/>
        <v>0</v>
      </c>
      <c r="G4153" s="1">
        <f t="shared" si="517"/>
        <v>0</v>
      </c>
      <c r="H4153" s="1">
        <f t="shared" si="518"/>
        <v>0</v>
      </c>
      <c r="I4153" s="7" t="s">
        <v>146</v>
      </c>
      <c r="J4153" s="1" t="s">
        <v>147</v>
      </c>
      <c r="K4153" s="1">
        <f>VLOOKUP(L4153,Sheet1!A$1:B$1179,2,FALSE)</f>
        <v>6005100000</v>
      </c>
      <c r="L4153" s="1" t="str">
        <f>VLOOKUP(M4153,Itens!A$1:B$3327,2,FALSE)</f>
        <v>H200W01</v>
      </c>
      <c r="M4153" s="13">
        <v>3842100000</v>
      </c>
      <c r="N4153" s="13">
        <f t="shared" si="519"/>
        <v>1</v>
      </c>
      <c r="O4153" s="1">
        <v>16</v>
      </c>
      <c r="P4153" s="1">
        <v>18.701858120000001</v>
      </c>
      <c r="Q4153" s="1" t="s">
        <v>93</v>
      </c>
      <c r="R4153" s="6">
        <v>42489</v>
      </c>
    </row>
    <row r="4154" spans="1:18" x14ac:dyDescent="0.25">
      <c r="A4154" s="1">
        <v>4153</v>
      </c>
      <c r="B4154">
        <f t="shared" si="512"/>
        <v>0</v>
      </c>
      <c r="C4154">
        <f t="shared" si="513"/>
        <v>0</v>
      </c>
      <c r="D4154" s="1">
        <f t="shared" si="514"/>
        <v>0</v>
      </c>
      <c r="E4154" s="1">
        <f t="shared" si="515"/>
        <v>0</v>
      </c>
      <c r="F4154" s="1">
        <f t="shared" si="516"/>
        <v>0</v>
      </c>
      <c r="G4154" s="1">
        <f t="shared" si="517"/>
        <v>0</v>
      </c>
      <c r="H4154" s="1">
        <f t="shared" si="518"/>
        <v>0</v>
      </c>
      <c r="I4154" s="7" t="s">
        <v>146</v>
      </c>
      <c r="J4154" s="1" t="s">
        <v>147</v>
      </c>
      <c r="K4154" s="1">
        <f>VLOOKUP(L4154,Sheet1!A$1:B$1179,2,FALSE)</f>
        <v>5666100000</v>
      </c>
      <c r="L4154" s="1" t="str">
        <f>VLOOKUP(M4154,Itens!A$1:B$3327,2,FALSE)</f>
        <v>H200W02</v>
      </c>
      <c r="M4154" s="13">
        <v>3834100000</v>
      </c>
      <c r="N4154" s="13">
        <f t="shared" si="519"/>
        <v>1</v>
      </c>
      <c r="O4154" s="1">
        <v>8</v>
      </c>
      <c r="P4154" s="1">
        <v>27.64923975</v>
      </c>
      <c r="Q4154" s="1" t="s">
        <v>93</v>
      </c>
      <c r="R4154" s="6">
        <v>42489</v>
      </c>
    </row>
    <row r="4155" spans="1:18" x14ac:dyDescent="0.25">
      <c r="A4155" s="1">
        <v>4154</v>
      </c>
      <c r="B4155">
        <f t="shared" si="512"/>
        <v>0</v>
      </c>
      <c r="C4155">
        <f t="shared" si="513"/>
        <v>0</v>
      </c>
      <c r="D4155" s="1">
        <f t="shared" si="514"/>
        <v>0</v>
      </c>
      <c r="E4155" s="1">
        <f t="shared" si="515"/>
        <v>0</v>
      </c>
      <c r="F4155" s="1">
        <f t="shared" si="516"/>
        <v>0</v>
      </c>
      <c r="G4155" s="1">
        <f t="shared" si="517"/>
        <v>0</v>
      </c>
      <c r="H4155" s="1">
        <f t="shared" si="518"/>
        <v>0</v>
      </c>
      <c r="I4155" s="7" t="s">
        <v>146</v>
      </c>
      <c r="J4155" s="1" t="s">
        <v>147</v>
      </c>
      <c r="K4155" s="1">
        <f>VLOOKUP(L4155,Sheet1!A$1:B$1179,2,FALSE)</f>
        <v>6006100000</v>
      </c>
      <c r="L4155" s="1" t="str">
        <f>VLOOKUP(M4155,Itens!A$1:B$3327,2,FALSE)</f>
        <v>H200W04</v>
      </c>
      <c r="M4155" s="13">
        <v>3835100000</v>
      </c>
      <c r="N4155" s="13">
        <f t="shared" si="519"/>
        <v>1</v>
      </c>
      <c r="O4155" s="1">
        <v>30</v>
      </c>
      <c r="P4155" s="1">
        <v>24.114048199999999</v>
      </c>
      <c r="Q4155" s="1" t="s">
        <v>93</v>
      </c>
      <c r="R4155" s="6">
        <v>42489</v>
      </c>
    </row>
    <row r="4156" spans="1:18" x14ac:dyDescent="0.25">
      <c r="A4156" s="1">
        <v>4155</v>
      </c>
      <c r="B4156">
        <f t="shared" si="512"/>
        <v>0</v>
      </c>
      <c r="C4156">
        <f t="shared" si="513"/>
        <v>0</v>
      </c>
      <c r="D4156" s="1">
        <f t="shared" si="514"/>
        <v>0</v>
      </c>
      <c r="E4156" s="1">
        <f t="shared" si="515"/>
        <v>0</v>
      </c>
      <c r="F4156" s="1">
        <f t="shared" si="516"/>
        <v>0</v>
      </c>
      <c r="G4156" s="1">
        <f t="shared" si="517"/>
        <v>0</v>
      </c>
      <c r="H4156" s="1">
        <f t="shared" si="518"/>
        <v>0</v>
      </c>
      <c r="I4156" s="7" t="s">
        <v>146</v>
      </c>
      <c r="J4156" s="1" t="s">
        <v>147</v>
      </c>
      <c r="K4156" s="1">
        <f>VLOOKUP(L4156,Sheet1!A$1:B$1179,2,FALSE)</f>
        <v>3343200000</v>
      </c>
      <c r="L4156" s="1" t="str">
        <f>VLOOKUP(M4156,Itens!A$1:B$3327,2,FALSE)</f>
        <v>H200WDK</v>
      </c>
      <c r="M4156" s="13">
        <v>2082200000</v>
      </c>
      <c r="N4156" s="13">
        <f t="shared" si="519"/>
        <v>1</v>
      </c>
      <c r="O4156" s="1">
        <v>8</v>
      </c>
      <c r="P4156" s="1">
        <v>28.887746799999999</v>
      </c>
      <c r="Q4156" s="1" t="s">
        <v>93</v>
      </c>
      <c r="R4156" s="6">
        <v>42489</v>
      </c>
    </row>
    <row r="4157" spans="1:18" x14ac:dyDescent="0.25">
      <c r="A4157" s="1">
        <v>4156</v>
      </c>
      <c r="B4157">
        <f t="shared" si="512"/>
        <v>0</v>
      </c>
      <c r="C4157">
        <f t="shared" si="513"/>
        <v>0</v>
      </c>
      <c r="D4157" s="1">
        <f t="shared" si="514"/>
        <v>0</v>
      </c>
      <c r="E4157" s="1">
        <f t="shared" si="515"/>
        <v>0</v>
      </c>
      <c r="F4157" s="1">
        <f t="shared" si="516"/>
        <v>0</v>
      </c>
      <c r="G4157" s="1">
        <f t="shared" si="517"/>
        <v>0</v>
      </c>
      <c r="H4157" s="1">
        <f t="shared" si="518"/>
        <v>0</v>
      </c>
      <c r="I4157" s="7" t="s">
        <v>146</v>
      </c>
      <c r="J4157" s="1" t="s">
        <v>147</v>
      </c>
      <c r="K4157" s="1">
        <f>VLOOKUP(L4157,Sheet1!A$1:B$1179,2,FALSE)</f>
        <v>3344200000</v>
      </c>
      <c r="L4157" s="1" t="str">
        <f>VLOOKUP(M4157,Itens!A$1:B$3327,2,FALSE)</f>
        <v>H200WDK01</v>
      </c>
      <c r="M4157" s="13">
        <v>2081200000</v>
      </c>
      <c r="N4157" s="13">
        <f t="shared" si="519"/>
        <v>1</v>
      </c>
      <c r="O4157" s="1">
        <v>12</v>
      </c>
      <c r="P4157" s="1">
        <v>35.674962069999999</v>
      </c>
      <c r="Q4157" s="1" t="s">
        <v>93</v>
      </c>
      <c r="R4157" s="6">
        <v>42489</v>
      </c>
    </row>
    <row r="4158" spans="1:18" x14ac:dyDescent="0.25">
      <c r="A4158" s="1">
        <v>4157</v>
      </c>
      <c r="B4158">
        <f t="shared" si="512"/>
        <v>0</v>
      </c>
      <c r="C4158">
        <f t="shared" si="513"/>
        <v>0</v>
      </c>
      <c r="D4158" s="1">
        <f t="shared" si="514"/>
        <v>0</v>
      </c>
      <c r="E4158" s="1">
        <f t="shared" si="515"/>
        <v>0</v>
      </c>
      <c r="F4158" s="1">
        <f t="shared" si="516"/>
        <v>0</v>
      </c>
      <c r="G4158" s="1">
        <f t="shared" si="517"/>
        <v>0</v>
      </c>
      <c r="H4158" s="1">
        <f t="shared" si="518"/>
        <v>0</v>
      </c>
      <c r="I4158" s="7" t="s">
        <v>146</v>
      </c>
      <c r="J4158" s="1" t="s">
        <v>147</v>
      </c>
      <c r="K4158" s="1">
        <f>VLOOKUP(L4158,Sheet1!A$1:B$1179,2,FALSE)</f>
        <v>6172100000</v>
      </c>
      <c r="L4158" s="1" t="str">
        <f>VLOOKUP(M4158,Itens!A$1:B$3327,2,FALSE)</f>
        <v>H200WN01</v>
      </c>
      <c r="M4158" s="13">
        <v>3887100000</v>
      </c>
      <c r="N4158" s="13">
        <f t="shared" si="519"/>
        <v>1</v>
      </c>
      <c r="O4158" s="1">
        <v>32</v>
      </c>
      <c r="P4158" s="1">
        <v>34.938076150000001</v>
      </c>
      <c r="Q4158" s="1" t="s">
        <v>93</v>
      </c>
      <c r="R4158" s="6">
        <v>42489</v>
      </c>
    </row>
    <row r="4159" spans="1:18" x14ac:dyDescent="0.25">
      <c r="A4159" s="1">
        <v>4158</v>
      </c>
      <c r="B4159">
        <f t="shared" si="512"/>
        <v>0</v>
      </c>
      <c r="C4159">
        <f t="shared" si="513"/>
        <v>0</v>
      </c>
      <c r="D4159" s="1">
        <f t="shared" si="514"/>
        <v>0</v>
      </c>
      <c r="E4159" s="1">
        <f t="shared" si="515"/>
        <v>0</v>
      </c>
      <c r="F4159" s="1">
        <f t="shared" si="516"/>
        <v>0</v>
      </c>
      <c r="G4159" s="1">
        <f t="shared" si="517"/>
        <v>0</v>
      </c>
      <c r="H4159" s="1">
        <f t="shared" si="518"/>
        <v>0</v>
      </c>
      <c r="I4159" s="7" t="s">
        <v>146</v>
      </c>
      <c r="J4159" s="1" t="s">
        <v>147</v>
      </c>
      <c r="K4159" s="1">
        <f>VLOOKUP(L4159,Sheet1!A$1:B$1179,2,FALSE)</f>
        <v>1872200000</v>
      </c>
      <c r="L4159" s="1" t="str">
        <f>VLOOKUP(M4159,Itens!A$1:B$3327,2,FALSE)</f>
        <v>H328WK</v>
      </c>
      <c r="M4159" s="13">
        <v>1872200000</v>
      </c>
      <c r="N4159" s="13">
        <f t="shared" si="519"/>
        <v>0</v>
      </c>
      <c r="O4159" s="1">
        <v>32</v>
      </c>
      <c r="P4159" s="1">
        <v>47.277571170000002</v>
      </c>
      <c r="Q4159" s="1" t="s">
        <v>93</v>
      </c>
      <c r="R4159" s="6">
        <v>42489</v>
      </c>
    </row>
    <row r="4160" spans="1:18" x14ac:dyDescent="0.25">
      <c r="A4160" s="1">
        <v>4159</v>
      </c>
      <c r="B4160">
        <f t="shared" si="512"/>
        <v>0</v>
      </c>
      <c r="C4160">
        <f t="shared" si="513"/>
        <v>0</v>
      </c>
      <c r="D4160" s="1">
        <f t="shared" si="514"/>
        <v>0</v>
      </c>
      <c r="E4160" s="1">
        <f t="shared" si="515"/>
        <v>0</v>
      </c>
      <c r="F4160" s="1">
        <f t="shared" si="516"/>
        <v>0</v>
      </c>
      <c r="G4160" s="1">
        <f t="shared" si="517"/>
        <v>0</v>
      </c>
      <c r="H4160" s="1">
        <f t="shared" si="518"/>
        <v>0</v>
      </c>
      <c r="I4160" s="7" t="s">
        <v>146</v>
      </c>
      <c r="J4160" s="1" t="s">
        <v>147</v>
      </c>
      <c r="K4160" s="1">
        <f>VLOOKUP(L4160,Sheet1!A$1:B$1179,2,FALSE)</f>
        <v>2706200000</v>
      </c>
      <c r="L4160" s="1" t="str">
        <f>VLOOKUP(M4160,Itens!A$1:B$3327,2,FALSE)</f>
        <v>H704WK</v>
      </c>
      <c r="M4160" s="13">
        <v>2706200000</v>
      </c>
      <c r="N4160" s="13">
        <f t="shared" si="519"/>
        <v>0</v>
      </c>
      <c r="O4160" s="1">
        <v>28</v>
      </c>
      <c r="P4160" s="1">
        <v>30.792646059999999</v>
      </c>
      <c r="Q4160" s="1" t="s">
        <v>93</v>
      </c>
      <c r="R4160" s="6">
        <v>42489</v>
      </c>
    </row>
    <row r="4161" spans="1:18" x14ac:dyDescent="0.25">
      <c r="A4161" s="1">
        <v>4160</v>
      </c>
      <c r="B4161">
        <f t="shared" si="512"/>
        <v>0</v>
      </c>
      <c r="C4161">
        <f t="shared" si="513"/>
        <v>0</v>
      </c>
      <c r="D4161" s="1">
        <f t="shared" si="514"/>
        <v>0</v>
      </c>
      <c r="E4161" s="1">
        <f t="shared" si="515"/>
        <v>0</v>
      </c>
      <c r="F4161" s="1">
        <f t="shared" si="516"/>
        <v>0</v>
      </c>
      <c r="G4161" s="1">
        <f t="shared" si="517"/>
        <v>0</v>
      </c>
      <c r="H4161" s="1">
        <f t="shared" si="518"/>
        <v>0</v>
      </c>
      <c r="I4161" s="7" t="s">
        <v>146</v>
      </c>
      <c r="J4161" s="1" t="s">
        <v>147</v>
      </c>
      <c r="K4161" s="1">
        <f>VLOOKUP(L4161,Sheet1!A$1:B$1179,2,FALSE)</f>
        <v>526600000</v>
      </c>
      <c r="L4161" s="1" t="str">
        <f>VLOOKUP(M4161,Itens!A$1:B$3327,2,FALSE)</f>
        <v>T250W</v>
      </c>
      <c r="M4161" s="13">
        <v>526600000</v>
      </c>
      <c r="N4161" s="13">
        <f t="shared" si="519"/>
        <v>0</v>
      </c>
      <c r="O4161" s="1">
        <v>18</v>
      </c>
      <c r="P4161" s="1">
        <v>45.848543380000002</v>
      </c>
      <c r="Q4161" s="1" t="s">
        <v>93</v>
      </c>
      <c r="R4161" s="6">
        <v>42489</v>
      </c>
    </row>
    <row r="4162" spans="1:18" x14ac:dyDescent="0.25">
      <c r="A4162" s="1">
        <v>4161</v>
      </c>
      <c r="B4162">
        <f t="shared" si="512"/>
        <v>0</v>
      </c>
      <c r="C4162">
        <f t="shared" si="513"/>
        <v>1</v>
      </c>
      <c r="D4162" s="1">
        <f t="shared" si="514"/>
        <v>1</v>
      </c>
      <c r="E4162" s="1">
        <f t="shared" si="515"/>
        <v>0</v>
      </c>
      <c r="F4162" s="1">
        <f t="shared" si="516"/>
        <v>3</v>
      </c>
      <c r="G4162" s="1">
        <f t="shared" si="517"/>
        <v>0</v>
      </c>
      <c r="H4162" s="1">
        <f t="shared" si="518"/>
        <v>3</v>
      </c>
      <c r="I4162" s="7" t="s">
        <v>146</v>
      </c>
      <c r="J4162" s="1" t="s">
        <v>147</v>
      </c>
      <c r="K4162" s="1">
        <f>VLOOKUP(L4162,Sheet1!A$1:B$1179,2,FALSE)</f>
        <v>642600000</v>
      </c>
      <c r="L4162" s="1" t="str">
        <f>VLOOKUP(M4162,Itens!A$1:B$3327,2,FALSE)</f>
        <v>T300W</v>
      </c>
      <c r="M4162" s="13">
        <v>642600000</v>
      </c>
      <c r="N4162" s="13">
        <f t="shared" si="519"/>
        <v>0</v>
      </c>
      <c r="O4162" s="1">
        <v>12</v>
      </c>
      <c r="P4162" s="1">
        <v>52.10841645</v>
      </c>
      <c r="Q4162" s="1" t="s">
        <v>93</v>
      </c>
      <c r="R4162" s="6">
        <v>42489</v>
      </c>
    </row>
    <row r="4163" spans="1:18" x14ac:dyDescent="0.25">
      <c r="A4163" s="1">
        <v>4162</v>
      </c>
      <c r="B4163">
        <f t="shared" ref="B4163:B4226" si="520">IF(R4163=R4164,0,1)+IF(R4163=R4162,0,1)</f>
        <v>0</v>
      </c>
      <c r="C4163">
        <f t="shared" ref="C4163:C4226" si="521">IF(I4163=I4164,0,1)+IF(I4163=I4162,0,1)</f>
        <v>1</v>
      </c>
      <c r="D4163" s="1">
        <f t="shared" ref="D4163:D4226" si="522">C4163+B4163</f>
        <v>1</v>
      </c>
      <c r="E4163" s="1">
        <f t="shared" ref="E4163:E4226" si="523">IF(AND(D4163&gt;0,D4162&gt;0,D4164=0),1,0)</f>
        <v>1</v>
      </c>
      <c r="F4163" s="1">
        <f t="shared" ref="F4163:F4226" si="524">IF(AND(D4163&gt;0,D4162=0,D4164&gt;0),3,0)</f>
        <v>0</v>
      </c>
      <c r="G4163" s="1">
        <f t="shared" ref="G4163:G4226" si="525">IF(OR(D4163&gt;2,AND(D4163&gt;0,D4162&gt;0,D4164&gt;0)),4,0)</f>
        <v>0</v>
      </c>
      <c r="H4163" s="1">
        <f t="shared" ref="H4163:H4226" si="526">G4163+F4163+E4163</f>
        <v>1</v>
      </c>
      <c r="I4163" s="7" t="s">
        <v>91</v>
      </c>
      <c r="J4163" s="1" t="s">
        <v>92</v>
      </c>
      <c r="K4163" s="1">
        <f>VLOOKUP(L4163,Sheet1!A$1:B$1179,2,FALSE)</f>
        <v>7337310000</v>
      </c>
      <c r="L4163" s="1" t="str">
        <f>VLOOKUP(M4163,Itens!A$1:B$3327,2,FALSE)</f>
        <v>E1024L</v>
      </c>
      <c r="M4163" s="13">
        <v>7337310000</v>
      </c>
      <c r="N4163" s="13">
        <f t="shared" ref="N4163:N4226" si="527">IF(M4163=K4163,0,1)</f>
        <v>0</v>
      </c>
      <c r="O4163" s="1">
        <v>5</v>
      </c>
      <c r="P4163" s="1">
        <v>127.85422229</v>
      </c>
      <c r="Q4163" s="1" t="s">
        <v>93</v>
      </c>
      <c r="R4163" s="6">
        <v>42489</v>
      </c>
    </row>
    <row r="4164" spans="1:18" x14ac:dyDescent="0.25">
      <c r="A4164" s="1">
        <v>4163</v>
      </c>
      <c r="B4164">
        <f t="shared" si="520"/>
        <v>0</v>
      </c>
      <c r="C4164">
        <f t="shared" si="521"/>
        <v>0</v>
      </c>
      <c r="D4164" s="1">
        <f t="shared" si="522"/>
        <v>0</v>
      </c>
      <c r="E4164" s="1">
        <f t="shared" si="523"/>
        <v>0</v>
      </c>
      <c r="F4164" s="1">
        <f t="shared" si="524"/>
        <v>0</v>
      </c>
      <c r="G4164" s="1">
        <f t="shared" si="525"/>
        <v>0</v>
      </c>
      <c r="H4164" s="1">
        <f t="shared" si="526"/>
        <v>0</v>
      </c>
      <c r="I4164" s="7" t="s">
        <v>91</v>
      </c>
      <c r="J4164" s="1" t="s">
        <v>92</v>
      </c>
      <c r="K4164" s="1">
        <f>VLOOKUP(L4164,Sheet1!A$1:B$1179,2,FALSE)</f>
        <v>7335310000</v>
      </c>
      <c r="L4164" s="1" t="str">
        <f>VLOOKUP(M4164,Itens!A$1:B$3327,2,FALSE)</f>
        <v>E1028L</v>
      </c>
      <c r="M4164" s="13">
        <v>7335310000</v>
      </c>
      <c r="N4164" s="13">
        <f t="shared" si="527"/>
        <v>0</v>
      </c>
      <c r="O4164" s="1">
        <v>5</v>
      </c>
      <c r="P4164" s="1">
        <v>81.473338150000004</v>
      </c>
      <c r="Q4164" s="1" t="s">
        <v>93</v>
      </c>
      <c r="R4164" s="6">
        <v>42489</v>
      </c>
    </row>
    <row r="4165" spans="1:18" x14ac:dyDescent="0.25">
      <c r="A4165" s="1">
        <v>4164</v>
      </c>
      <c r="B4165">
        <f t="shared" si="520"/>
        <v>0</v>
      </c>
      <c r="C4165">
        <f t="shared" si="521"/>
        <v>0</v>
      </c>
      <c r="D4165" s="1">
        <f t="shared" si="522"/>
        <v>0</v>
      </c>
      <c r="E4165" s="1">
        <f t="shared" si="523"/>
        <v>0</v>
      </c>
      <c r="F4165" s="1">
        <f t="shared" si="524"/>
        <v>0</v>
      </c>
      <c r="G4165" s="1">
        <f t="shared" si="525"/>
        <v>0</v>
      </c>
      <c r="H4165" s="1">
        <f t="shared" si="526"/>
        <v>0</v>
      </c>
      <c r="I4165" s="7" t="s">
        <v>91</v>
      </c>
      <c r="J4165" s="1" t="s">
        <v>92</v>
      </c>
      <c r="K4165" s="1">
        <f>VLOOKUP(L4165,Sheet1!A$1:B$1179,2,FALSE)</f>
        <v>6045310000</v>
      </c>
      <c r="L4165" s="1" t="str">
        <f>VLOOKUP(M4165,Itens!A$1:B$3327,2,FALSE)</f>
        <v>E1068L</v>
      </c>
      <c r="M4165" s="13">
        <v>6045310000</v>
      </c>
      <c r="N4165" s="13">
        <f t="shared" si="527"/>
        <v>0</v>
      </c>
      <c r="O4165" s="1">
        <v>36</v>
      </c>
      <c r="P4165" s="1">
        <v>44.513834250000002</v>
      </c>
      <c r="Q4165" s="1" t="s">
        <v>93</v>
      </c>
      <c r="R4165" s="6">
        <v>42489</v>
      </c>
    </row>
    <row r="4166" spans="1:18" x14ac:dyDescent="0.25">
      <c r="A4166" s="1">
        <v>4165</v>
      </c>
      <c r="B4166">
        <f t="shared" si="520"/>
        <v>0</v>
      </c>
      <c r="C4166">
        <f t="shared" si="521"/>
        <v>0</v>
      </c>
      <c r="D4166" s="1">
        <f t="shared" si="522"/>
        <v>0</v>
      </c>
      <c r="E4166" s="1">
        <f t="shared" si="523"/>
        <v>0</v>
      </c>
      <c r="F4166" s="1">
        <f t="shared" si="524"/>
        <v>0</v>
      </c>
      <c r="G4166" s="1">
        <f t="shared" si="525"/>
        <v>0</v>
      </c>
      <c r="H4166" s="1">
        <f t="shared" si="526"/>
        <v>0</v>
      </c>
      <c r="I4166" s="7" t="s">
        <v>91</v>
      </c>
      <c r="J4166" s="1" t="s">
        <v>92</v>
      </c>
      <c r="K4166" s="1">
        <f>VLOOKUP(L4166,Sheet1!A$1:B$1179,2,FALSE)</f>
        <v>2647130000</v>
      </c>
      <c r="L4166" s="1" t="str">
        <f>VLOOKUP(M4166,Itens!A$1:B$3327,2,FALSE)</f>
        <v>E161H01 D28</v>
      </c>
      <c r="M4166" s="13">
        <v>2647130000</v>
      </c>
      <c r="N4166" s="13">
        <f t="shared" si="527"/>
        <v>0</v>
      </c>
      <c r="O4166" s="1">
        <v>20</v>
      </c>
      <c r="P4166" s="1">
        <v>12.90876579</v>
      </c>
      <c r="Q4166" s="1" t="s">
        <v>93</v>
      </c>
      <c r="R4166" s="6">
        <v>42489</v>
      </c>
    </row>
    <row r="4167" spans="1:18" x14ac:dyDescent="0.25">
      <c r="A4167" s="1">
        <v>4166</v>
      </c>
      <c r="B4167">
        <f t="shared" si="520"/>
        <v>0</v>
      </c>
      <c r="C4167">
        <f t="shared" si="521"/>
        <v>0</v>
      </c>
      <c r="D4167" s="1">
        <f t="shared" si="522"/>
        <v>0</v>
      </c>
      <c r="E4167" s="1">
        <f t="shared" si="523"/>
        <v>0</v>
      </c>
      <c r="F4167" s="1">
        <f t="shared" si="524"/>
        <v>0</v>
      </c>
      <c r="G4167" s="1">
        <f t="shared" si="525"/>
        <v>0</v>
      </c>
      <c r="H4167" s="1">
        <f t="shared" si="526"/>
        <v>0</v>
      </c>
      <c r="I4167" s="7" t="s">
        <v>91</v>
      </c>
      <c r="J4167" s="1" t="s">
        <v>92</v>
      </c>
      <c r="K4167" s="1">
        <f>VLOOKUP(L4167,Sheet1!A$1:B$1179,2,FALSE)</f>
        <v>1033230000</v>
      </c>
      <c r="L4167" s="1" t="str">
        <f>VLOOKUP(M4167,Itens!A$1:B$3327,2,FALSE)</f>
        <v>E52KP D36</v>
      </c>
      <c r="M4167" s="13">
        <v>1033230000</v>
      </c>
      <c r="N4167" s="13">
        <f t="shared" si="527"/>
        <v>0</v>
      </c>
      <c r="O4167" s="1">
        <v>36</v>
      </c>
      <c r="P4167" s="1">
        <v>24.850644509999999</v>
      </c>
      <c r="Q4167" s="1" t="s">
        <v>93</v>
      </c>
      <c r="R4167" s="6">
        <v>42489</v>
      </c>
    </row>
    <row r="4168" spans="1:18" x14ac:dyDescent="0.25">
      <c r="A4168" s="1">
        <v>4167</v>
      </c>
      <c r="B4168">
        <f t="shared" si="520"/>
        <v>0</v>
      </c>
      <c r="C4168">
        <f t="shared" si="521"/>
        <v>0</v>
      </c>
      <c r="D4168" s="1">
        <f t="shared" si="522"/>
        <v>0</v>
      </c>
      <c r="E4168" s="1">
        <f t="shared" si="523"/>
        <v>0</v>
      </c>
      <c r="F4168" s="1">
        <f t="shared" si="524"/>
        <v>0</v>
      </c>
      <c r="G4168" s="1">
        <f t="shared" si="525"/>
        <v>0</v>
      </c>
      <c r="H4168" s="1">
        <f t="shared" si="526"/>
        <v>0</v>
      </c>
      <c r="I4168" s="7" t="s">
        <v>91</v>
      </c>
      <c r="J4168" s="1" t="s">
        <v>92</v>
      </c>
      <c r="K4168" s="1">
        <f>VLOOKUP(L4168,Sheet1!A$1:B$1179,2,FALSE)</f>
        <v>1067230000</v>
      </c>
      <c r="L4168" s="1" t="str">
        <f>VLOOKUP(M4168,Itens!A$1:B$3327,2,FALSE)</f>
        <v>E57KP D73</v>
      </c>
      <c r="M4168" s="13">
        <v>1067230000</v>
      </c>
      <c r="N4168" s="13">
        <f t="shared" si="527"/>
        <v>0</v>
      </c>
      <c r="O4168" s="1">
        <v>20</v>
      </c>
      <c r="P4168" s="1">
        <v>29.719244230000001</v>
      </c>
      <c r="Q4168" s="1" t="s">
        <v>93</v>
      </c>
      <c r="R4168" s="6">
        <v>42489</v>
      </c>
    </row>
    <row r="4169" spans="1:18" x14ac:dyDescent="0.25">
      <c r="A4169" s="1">
        <v>4168</v>
      </c>
      <c r="B4169">
        <f t="shared" si="520"/>
        <v>0</v>
      </c>
      <c r="C4169">
        <f t="shared" si="521"/>
        <v>0</v>
      </c>
      <c r="D4169" s="1">
        <f t="shared" si="522"/>
        <v>0</v>
      </c>
      <c r="E4169" s="1">
        <f t="shared" si="523"/>
        <v>0</v>
      </c>
      <c r="F4169" s="1">
        <f t="shared" si="524"/>
        <v>0</v>
      </c>
      <c r="G4169" s="1">
        <f t="shared" si="525"/>
        <v>0</v>
      </c>
      <c r="H4169" s="1">
        <f t="shared" si="526"/>
        <v>0</v>
      </c>
      <c r="I4169" s="7" t="s">
        <v>91</v>
      </c>
      <c r="J4169" s="1" t="s">
        <v>92</v>
      </c>
      <c r="K4169" s="1">
        <f>VLOOKUP(L4169,Sheet1!A$1:B$1179,2,FALSE)</f>
        <v>752200000</v>
      </c>
      <c r="L4169" s="1" t="str">
        <f>VLOOKUP(M4169,Itens!A$1:B$3327,2,FALSE)</f>
        <v>H160WK</v>
      </c>
      <c r="M4169" s="13">
        <v>752200000</v>
      </c>
      <c r="N4169" s="13">
        <f t="shared" si="527"/>
        <v>0</v>
      </c>
      <c r="O4169" s="1">
        <v>30</v>
      </c>
      <c r="P4169" s="1">
        <v>31.339573690000002</v>
      </c>
      <c r="Q4169" s="1" t="s">
        <v>93</v>
      </c>
      <c r="R4169" s="6">
        <v>42489</v>
      </c>
    </row>
    <row r="4170" spans="1:18" x14ac:dyDescent="0.25">
      <c r="A4170" s="1">
        <v>4169</v>
      </c>
      <c r="B4170">
        <f t="shared" si="520"/>
        <v>0</v>
      </c>
      <c r="C4170">
        <f t="shared" si="521"/>
        <v>0</v>
      </c>
      <c r="D4170" s="1">
        <f t="shared" si="522"/>
        <v>0</v>
      </c>
      <c r="E4170" s="1">
        <f t="shared" si="523"/>
        <v>0</v>
      </c>
      <c r="F4170" s="1">
        <f t="shared" si="524"/>
        <v>0</v>
      </c>
      <c r="G4170" s="1">
        <f t="shared" si="525"/>
        <v>0</v>
      </c>
      <c r="H4170" s="1">
        <f t="shared" si="526"/>
        <v>0</v>
      </c>
      <c r="I4170" s="7" t="s">
        <v>91</v>
      </c>
      <c r="J4170" s="1" t="s">
        <v>92</v>
      </c>
      <c r="K4170" s="1">
        <f>VLOOKUP(L4170,Sheet1!A$1:B$1179,2,FALSE)</f>
        <v>5381100000</v>
      </c>
      <c r="L4170" s="1" t="str">
        <f>VLOOKUP(M4170,Itens!A$1:B$3327,2,FALSE)</f>
        <v>H19W10</v>
      </c>
      <c r="M4170" s="13">
        <v>5381100000</v>
      </c>
      <c r="N4170" s="13">
        <f t="shared" si="527"/>
        <v>0</v>
      </c>
      <c r="O4170" s="1">
        <v>12</v>
      </c>
      <c r="P4170" s="1">
        <v>32.885768149999997</v>
      </c>
      <c r="Q4170" s="1" t="s">
        <v>93</v>
      </c>
      <c r="R4170" s="6">
        <v>42489</v>
      </c>
    </row>
    <row r="4171" spans="1:18" x14ac:dyDescent="0.25">
      <c r="A4171" s="1">
        <v>4170</v>
      </c>
      <c r="B4171">
        <f t="shared" si="520"/>
        <v>0</v>
      </c>
      <c r="C4171">
        <f t="shared" si="521"/>
        <v>0</v>
      </c>
      <c r="D4171" s="1">
        <f t="shared" si="522"/>
        <v>0</v>
      </c>
      <c r="E4171" s="1">
        <f t="shared" si="523"/>
        <v>0</v>
      </c>
      <c r="F4171" s="1">
        <f t="shared" si="524"/>
        <v>0</v>
      </c>
      <c r="G4171" s="1">
        <f t="shared" si="525"/>
        <v>0</v>
      </c>
      <c r="H4171" s="1">
        <f t="shared" si="526"/>
        <v>0</v>
      </c>
      <c r="I4171" s="7" t="s">
        <v>91</v>
      </c>
      <c r="J4171" s="1" t="s">
        <v>92</v>
      </c>
      <c r="K4171" s="1">
        <f>VLOOKUP(L4171,Sheet1!A$1:B$1179,2,FALSE)</f>
        <v>5269100000</v>
      </c>
      <c r="L4171" s="1" t="str">
        <f>VLOOKUP(M4171,Itens!A$1:B$3327,2,FALSE)</f>
        <v>H300W03</v>
      </c>
      <c r="M4171" s="13">
        <v>5269100000</v>
      </c>
      <c r="N4171" s="13">
        <f t="shared" si="527"/>
        <v>0</v>
      </c>
      <c r="O4171" s="1">
        <v>12</v>
      </c>
      <c r="P4171" s="1">
        <v>35.868681459999998</v>
      </c>
      <c r="Q4171" s="1" t="s">
        <v>93</v>
      </c>
      <c r="R4171" s="6">
        <v>42489</v>
      </c>
    </row>
    <row r="4172" spans="1:18" x14ac:dyDescent="0.25">
      <c r="A4172" s="1">
        <v>4171</v>
      </c>
      <c r="B4172">
        <f t="shared" si="520"/>
        <v>0</v>
      </c>
      <c r="C4172">
        <f t="shared" si="521"/>
        <v>0</v>
      </c>
      <c r="D4172" s="1">
        <f t="shared" si="522"/>
        <v>0</v>
      </c>
      <c r="E4172" s="1">
        <f t="shared" si="523"/>
        <v>0</v>
      </c>
      <c r="F4172" s="1">
        <f t="shared" si="524"/>
        <v>0</v>
      </c>
      <c r="G4172" s="1">
        <f t="shared" si="525"/>
        <v>0</v>
      </c>
      <c r="H4172" s="1">
        <f t="shared" si="526"/>
        <v>0</v>
      </c>
      <c r="I4172" s="7" t="s">
        <v>91</v>
      </c>
      <c r="J4172" s="1" t="s">
        <v>92</v>
      </c>
      <c r="K4172" s="1">
        <f>VLOOKUP(L4172,Sheet1!A$1:B$1179,2,FALSE)</f>
        <v>1872200000</v>
      </c>
      <c r="L4172" s="1" t="str">
        <f>VLOOKUP(M4172,Itens!A$1:B$3327,2,FALSE)</f>
        <v>H328WK</v>
      </c>
      <c r="M4172" s="13">
        <v>1872200000</v>
      </c>
      <c r="N4172" s="13">
        <f t="shared" si="527"/>
        <v>0</v>
      </c>
      <c r="O4172" s="1">
        <v>6</v>
      </c>
      <c r="P4172" s="1">
        <v>52.26283531</v>
      </c>
      <c r="Q4172" s="1" t="s">
        <v>93</v>
      </c>
      <c r="R4172" s="6">
        <v>42489</v>
      </c>
    </row>
    <row r="4173" spans="1:18" x14ac:dyDescent="0.25">
      <c r="A4173" s="1">
        <v>4172</v>
      </c>
      <c r="B4173">
        <f t="shared" si="520"/>
        <v>0</v>
      </c>
      <c r="C4173">
        <f t="shared" si="521"/>
        <v>1</v>
      </c>
      <c r="D4173" s="1">
        <f t="shared" si="522"/>
        <v>1</v>
      </c>
      <c r="E4173" s="1">
        <f t="shared" si="523"/>
        <v>0</v>
      </c>
      <c r="F4173" s="1">
        <f t="shared" si="524"/>
        <v>3</v>
      </c>
      <c r="G4173" s="1">
        <f t="shared" si="525"/>
        <v>0</v>
      </c>
      <c r="H4173" s="1">
        <f t="shared" si="526"/>
        <v>3</v>
      </c>
      <c r="I4173" s="7" t="s">
        <v>91</v>
      </c>
      <c r="J4173" s="1" t="s">
        <v>92</v>
      </c>
      <c r="K4173" s="1">
        <f>VLOOKUP(L4173,Sheet1!A$1:B$1179,2,FALSE)</f>
        <v>2706200000</v>
      </c>
      <c r="L4173" s="1" t="str">
        <f>VLOOKUP(M4173,Itens!A$1:B$3327,2,FALSE)</f>
        <v>H704WK</v>
      </c>
      <c r="M4173" s="13">
        <v>2706200000</v>
      </c>
      <c r="N4173" s="13">
        <f t="shared" si="527"/>
        <v>0</v>
      </c>
      <c r="O4173" s="1">
        <v>24</v>
      </c>
      <c r="P4173" s="1">
        <v>32.410956339999998</v>
      </c>
      <c r="Q4173" s="1" t="s">
        <v>93</v>
      </c>
      <c r="R4173" s="6">
        <v>42489</v>
      </c>
    </row>
    <row r="4174" spans="1:18" x14ac:dyDescent="0.25">
      <c r="A4174" s="1">
        <v>4173</v>
      </c>
      <c r="B4174">
        <f t="shared" si="520"/>
        <v>0</v>
      </c>
      <c r="C4174">
        <f t="shared" si="521"/>
        <v>1</v>
      </c>
      <c r="D4174" s="1">
        <f t="shared" si="522"/>
        <v>1</v>
      </c>
      <c r="E4174" s="1">
        <f t="shared" si="523"/>
        <v>1</v>
      </c>
      <c r="F4174" s="1">
        <f t="shared" si="524"/>
        <v>0</v>
      </c>
      <c r="G4174" s="1">
        <f t="shared" si="525"/>
        <v>0</v>
      </c>
      <c r="H4174" s="1">
        <f t="shared" si="526"/>
        <v>1</v>
      </c>
      <c r="I4174" s="5" t="s">
        <v>179</v>
      </c>
      <c r="J4174" s="1" t="s">
        <v>180</v>
      </c>
      <c r="K4174" s="1">
        <f>VLOOKUP(L4174,Sheet1!A$1:B$1179,2,FALSE)</f>
        <v>3130000</v>
      </c>
      <c r="L4174" s="1" t="str">
        <f>VLOOKUP(M4174,Itens!A$1:B$3327,2,FALSE)</f>
        <v>E142H D21</v>
      </c>
      <c r="M4174" s="13">
        <v>3130000</v>
      </c>
      <c r="N4174" s="13">
        <f t="shared" si="527"/>
        <v>0</v>
      </c>
      <c r="O4174" s="1">
        <v>6</v>
      </c>
      <c r="P4174" s="1">
        <v>11.573489309999999</v>
      </c>
      <c r="Q4174" s="1" t="s">
        <v>93</v>
      </c>
      <c r="R4174" s="6">
        <v>42489</v>
      </c>
    </row>
    <row r="4175" spans="1:18" x14ac:dyDescent="0.25">
      <c r="A4175" s="1">
        <v>4174</v>
      </c>
      <c r="B4175">
        <f t="shared" si="520"/>
        <v>0</v>
      </c>
      <c r="C4175">
        <f t="shared" si="521"/>
        <v>0</v>
      </c>
      <c r="D4175" s="1">
        <f t="shared" si="522"/>
        <v>0</v>
      </c>
      <c r="E4175" s="1">
        <f t="shared" si="523"/>
        <v>0</v>
      </c>
      <c r="F4175" s="1">
        <f t="shared" si="524"/>
        <v>0</v>
      </c>
      <c r="G4175" s="1">
        <f t="shared" si="525"/>
        <v>0</v>
      </c>
      <c r="H4175" s="1">
        <f t="shared" si="526"/>
        <v>0</v>
      </c>
      <c r="I4175" s="5" t="s">
        <v>179</v>
      </c>
      <c r="J4175" s="1" t="s">
        <v>180</v>
      </c>
      <c r="K4175" s="1">
        <f>VLOOKUP(L4175,Sheet1!A$1:B$1179,2,FALSE)</f>
        <v>2647130000</v>
      </c>
      <c r="L4175" s="1" t="str">
        <f>VLOOKUP(M4175,Itens!A$1:B$3327,2,FALSE)</f>
        <v>E161H01 D28</v>
      </c>
      <c r="M4175" s="13">
        <v>2647130000</v>
      </c>
      <c r="N4175" s="13">
        <f t="shared" si="527"/>
        <v>0</v>
      </c>
      <c r="O4175" s="1">
        <v>30</v>
      </c>
      <c r="P4175" s="1">
        <v>13.191495140000001</v>
      </c>
      <c r="Q4175" s="1" t="s">
        <v>93</v>
      </c>
      <c r="R4175" s="6">
        <v>42489</v>
      </c>
    </row>
    <row r="4176" spans="1:18" x14ac:dyDescent="0.25">
      <c r="A4176" s="1">
        <v>4175</v>
      </c>
      <c r="B4176">
        <f t="shared" si="520"/>
        <v>0</v>
      </c>
      <c r="C4176">
        <f t="shared" si="521"/>
        <v>0</v>
      </c>
      <c r="D4176" s="1">
        <f t="shared" si="522"/>
        <v>0</v>
      </c>
      <c r="E4176" s="1">
        <f t="shared" si="523"/>
        <v>0</v>
      </c>
      <c r="F4176" s="1">
        <f t="shared" si="524"/>
        <v>0</v>
      </c>
      <c r="G4176" s="1">
        <f t="shared" si="525"/>
        <v>0</v>
      </c>
      <c r="H4176" s="1">
        <f t="shared" si="526"/>
        <v>0</v>
      </c>
      <c r="I4176" s="5" t="s">
        <v>179</v>
      </c>
      <c r="J4176" s="1" t="s">
        <v>180</v>
      </c>
      <c r="K4176" s="1">
        <f>VLOOKUP(L4176,Sheet1!A$1:B$1179,2,FALSE)</f>
        <v>8640310000</v>
      </c>
      <c r="L4176" s="1" t="str">
        <f>VLOOKUP(M4176,Itens!A$1:B$3327,2,FALSE)</f>
        <v>E1908LI</v>
      </c>
      <c r="M4176" s="13">
        <v>8640310000</v>
      </c>
      <c r="N4176" s="13">
        <f t="shared" si="527"/>
        <v>0</v>
      </c>
      <c r="O4176" s="1">
        <v>2</v>
      </c>
      <c r="P4176" s="1">
        <v>23.503410760000001</v>
      </c>
      <c r="Q4176" s="1" t="s">
        <v>93</v>
      </c>
      <c r="R4176" s="6">
        <v>42489</v>
      </c>
    </row>
    <row r="4177" spans="1:18" x14ac:dyDescent="0.25">
      <c r="A4177" s="1">
        <v>4176</v>
      </c>
      <c r="B4177">
        <f t="shared" si="520"/>
        <v>0</v>
      </c>
      <c r="C4177">
        <f t="shared" si="521"/>
        <v>0</v>
      </c>
      <c r="D4177" s="1">
        <f t="shared" si="522"/>
        <v>0</v>
      </c>
      <c r="E4177" s="1">
        <f t="shared" si="523"/>
        <v>0</v>
      </c>
      <c r="F4177" s="1">
        <f t="shared" si="524"/>
        <v>0</v>
      </c>
      <c r="G4177" s="1">
        <f t="shared" si="525"/>
        <v>0</v>
      </c>
      <c r="H4177" s="1">
        <f t="shared" si="526"/>
        <v>0</v>
      </c>
      <c r="I4177" s="5" t="s">
        <v>179</v>
      </c>
      <c r="J4177" s="1" t="s">
        <v>180</v>
      </c>
      <c r="K4177" s="1">
        <f>VLOOKUP(L4177,Sheet1!A$1:B$1179,2,FALSE)</f>
        <v>1037230000</v>
      </c>
      <c r="L4177" s="1" t="str">
        <f>VLOOKUP(M4177,Itens!A$1:B$3327,2,FALSE)</f>
        <v>E422KP D98</v>
      </c>
      <c r="M4177" s="13">
        <v>1037230000</v>
      </c>
      <c r="N4177" s="13">
        <f t="shared" si="527"/>
        <v>0</v>
      </c>
      <c r="O4177" s="1">
        <v>12</v>
      </c>
      <c r="P4177" s="1">
        <v>33.200021820000003</v>
      </c>
      <c r="Q4177" s="1" t="s">
        <v>93</v>
      </c>
      <c r="R4177" s="6">
        <v>42489</v>
      </c>
    </row>
    <row r="4178" spans="1:18" x14ac:dyDescent="0.25">
      <c r="A4178" s="1">
        <v>4177</v>
      </c>
      <c r="B4178">
        <f t="shared" si="520"/>
        <v>0</v>
      </c>
      <c r="C4178">
        <f t="shared" si="521"/>
        <v>0</v>
      </c>
      <c r="D4178" s="1">
        <f t="shared" si="522"/>
        <v>0</v>
      </c>
      <c r="E4178" s="1">
        <f t="shared" si="523"/>
        <v>0</v>
      </c>
      <c r="F4178" s="1">
        <f t="shared" si="524"/>
        <v>0</v>
      </c>
      <c r="G4178" s="1">
        <f t="shared" si="525"/>
        <v>0</v>
      </c>
      <c r="H4178" s="1">
        <f t="shared" si="526"/>
        <v>0</v>
      </c>
      <c r="I4178" s="5" t="s">
        <v>179</v>
      </c>
      <c r="J4178" s="1" t="s">
        <v>180</v>
      </c>
      <c r="K4178" s="1">
        <f>VLOOKUP(L4178,Sheet1!A$1:B$1179,2,FALSE)</f>
        <v>1035230000</v>
      </c>
      <c r="L4178" s="1" t="str">
        <f>VLOOKUP(M4178,Itens!A$1:B$3327,2,FALSE)</f>
        <v>E500KP02 D36</v>
      </c>
      <c r="M4178" s="13">
        <v>1035230000</v>
      </c>
      <c r="N4178" s="13">
        <f t="shared" si="527"/>
        <v>0</v>
      </c>
      <c r="O4178" s="1">
        <v>36</v>
      </c>
      <c r="P4178" s="1">
        <v>35.956856960000003</v>
      </c>
      <c r="Q4178" s="1" t="s">
        <v>93</v>
      </c>
      <c r="R4178" s="6">
        <v>42489</v>
      </c>
    </row>
    <row r="4179" spans="1:18" x14ac:dyDescent="0.25">
      <c r="A4179" s="1">
        <v>4178</v>
      </c>
      <c r="B4179">
        <f t="shared" si="520"/>
        <v>0</v>
      </c>
      <c r="C4179">
        <f t="shared" si="521"/>
        <v>0</v>
      </c>
      <c r="D4179" s="1">
        <f t="shared" si="522"/>
        <v>0</v>
      </c>
      <c r="E4179" s="1">
        <f t="shared" si="523"/>
        <v>0</v>
      </c>
      <c r="F4179" s="1">
        <f t="shared" si="524"/>
        <v>0</v>
      </c>
      <c r="G4179" s="1">
        <f t="shared" si="525"/>
        <v>0</v>
      </c>
      <c r="H4179" s="1">
        <f t="shared" si="526"/>
        <v>0</v>
      </c>
      <c r="I4179" s="5" t="s">
        <v>179</v>
      </c>
      <c r="J4179" s="1" t="s">
        <v>180</v>
      </c>
      <c r="K4179" s="1">
        <f>VLOOKUP(L4179,Sheet1!A$1:B$1179,2,FALSE)</f>
        <v>1033230000</v>
      </c>
      <c r="L4179" s="1" t="str">
        <f>VLOOKUP(M4179,Itens!A$1:B$3327,2,FALSE)</f>
        <v>E52KP D36</v>
      </c>
      <c r="M4179" s="13">
        <v>1033230000</v>
      </c>
      <c r="N4179" s="13">
        <f t="shared" si="527"/>
        <v>0</v>
      </c>
      <c r="O4179" s="1">
        <v>24</v>
      </c>
      <c r="P4179" s="1">
        <v>24.734879129999999</v>
      </c>
      <c r="Q4179" s="1" t="s">
        <v>93</v>
      </c>
      <c r="R4179" s="6">
        <v>42489</v>
      </c>
    </row>
    <row r="4180" spans="1:18" x14ac:dyDescent="0.25">
      <c r="A4180" s="1">
        <v>4179</v>
      </c>
      <c r="B4180">
        <f t="shared" si="520"/>
        <v>0</v>
      </c>
      <c r="C4180">
        <f t="shared" si="521"/>
        <v>0</v>
      </c>
      <c r="D4180" s="1">
        <f t="shared" si="522"/>
        <v>0</v>
      </c>
      <c r="E4180" s="1">
        <f t="shared" si="523"/>
        <v>0</v>
      </c>
      <c r="F4180" s="1">
        <f t="shared" si="524"/>
        <v>0</v>
      </c>
      <c r="G4180" s="1">
        <f t="shared" si="525"/>
        <v>0</v>
      </c>
      <c r="H4180" s="1">
        <f t="shared" si="526"/>
        <v>0</v>
      </c>
      <c r="I4180" s="5" t="s">
        <v>179</v>
      </c>
      <c r="J4180" s="1" t="s">
        <v>180</v>
      </c>
      <c r="K4180" s="1">
        <f>VLOOKUP(L4180,Sheet1!A$1:B$1179,2,FALSE)</f>
        <v>1067230000</v>
      </c>
      <c r="L4180" s="1" t="str">
        <f>VLOOKUP(M4180,Itens!A$1:B$3327,2,FALSE)</f>
        <v>E57KP D73</v>
      </c>
      <c r="M4180" s="13">
        <v>1067230000</v>
      </c>
      <c r="N4180" s="13">
        <f t="shared" si="527"/>
        <v>0</v>
      </c>
      <c r="O4180" s="1">
        <v>52</v>
      </c>
      <c r="P4180" s="1">
        <v>30.686748099999999</v>
      </c>
      <c r="Q4180" s="1" t="s">
        <v>93</v>
      </c>
      <c r="R4180" s="6">
        <v>42489</v>
      </c>
    </row>
    <row r="4181" spans="1:18" x14ac:dyDescent="0.25">
      <c r="A4181" s="1">
        <v>4180</v>
      </c>
      <c r="B4181">
        <f t="shared" si="520"/>
        <v>0</v>
      </c>
      <c r="C4181">
        <f t="shared" si="521"/>
        <v>0</v>
      </c>
      <c r="D4181" s="1">
        <f t="shared" si="522"/>
        <v>0</v>
      </c>
      <c r="E4181" s="1">
        <f t="shared" si="523"/>
        <v>0</v>
      </c>
      <c r="F4181" s="1">
        <f t="shared" si="524"/>
        <v>0</v>
      </c>
      <c r="G4181" s="1">
        <f t="shared" si="525"/>
        <v>0</v>
      </c>
      <c r="H4181" s="1">
        <f t="shared" si="526"/>
        <v>0</v>
      </c>
      <c r="I4181" s="5" t="s">
        <v>179</v>
      </c>
      <c r="J4181" s="1" t="s">
        <v>180</v>
      </c>
      <c r="K4181" s="1">
        <f>VLOOKUP(L4181,Sheet1!A$1:B$1179,2,FALSE)</f>
        <v>7375310000</v>
      </c>
      <c r="L4181" s="1" t="str">
        <f>VLOOKUP(M4181,Itens!A$1:B$3327,2,FALSE)</f>
        <v>E603L R</v>
      </c>
      <c r="M4181" s="13">
        <v>7375310000</v>
      </c>
      <c r="N4181" s="13">
        <f t="shared" si="527"/>
        <v>0</v>
      </c>
      <c r="O4181" s="1">
        <v>6</v>
      </c>
      <c r="P4181" s="1">
        <v>91.502747999999997</v>
      </c>
      <c r="Q4181" s="1" t="s">
        <v>93</v>
      </c>
      <c r="R4181" s="6">
        <v>42489</v>
      </c>
    </row>
    <row r="4182" spans="1:18" x14ac:dyDescent="0.25">
      <c r="A4182" s="1">
        <v>4181</v>
      </c>
      <c r="B4182">
        <f t="shared" si="520"/>
        <v>0</v>
      </c>
      <c r="C4182">
        <f t="shared" si="521"/>
        <v>0</v>
      </c>
      <c r="D4182" s="1">
        <f t="shared" si="522"/>
        <v>0</v>
      </c>
      <c r="E4182" s="1">
        <f t="shared" si="523"/>
        <v>0</v>
      </c>
      <c r="F4182" s="1">
        <f t="shared" si="524"/>
        <v>0</v>
      </c>
      <c r="G4182" s="1">
        <f t="shared" si="525"/>
        <v>0</v>
      </c>
      <c r="H4182" s="1">
        <f t="shared" si="526"/>
        <v>0</v>
      </c>
      <c r="I4182" s="5" t="s">
        <v>179</v>
      </c>
      <c r="J4182" s="1" t="s">
        <v>180</v>
      </c>
      <c r="K4182" s="1">
        <f>VLOOKUP(L4182,Sheet1!A$1:B$1179,2,FALSE)</f>
        <v>6014310000</v>
      </c>
      <c r="L4182" s="1" t="str">
        <f>VLOOKUP(M4182,Itens!A$1:B$3327,2,FALSE)</f>
        <v>E681L</v>
      </c>
      <c r="M4182" s="13">
        <v>6014310000</v>
      </c>
      <c r="N4182" s="13">
        <f t="shared" si="527"/>
        <v>0</v>
      </c>
      <c r="O4182" s="1">
        <v>4</v>
      </c>
      <c r="P4182" s="1">
        <v>99.952400499999996</v>
      </c>
      <c r="Q4182" s="1" t="s">
        <v>93</v>
      </c>
      <c r="R4182" s="6">
        <v>42489</v>
      </c>
    </row>
    <row r="4183" spans="1:18" x14ac:dyDescent="0.25">
      <c r="A4183" s="1">
        <v>4182</v>
      </c>
      <c r="B4183">
        <f t="shared" si="520"/>
        <v>0</v>
      </c>
      <c r="C4183">
        <f t="shared" si="521"/>
        <v>0</v>
      </c>
      <c r="D4183" s="1">
        <f t="shared" si="522"/>
        <v>0</v>
      </c>
      <c r="E4183" s="1">
        <f t="shared" si="523"/>
        <v>0</v>
      </c>
      <c r="F4183" s="1">
        <f t="shared" si="524"/>
        <v>0</v>
      </c>
      <c r="G4183" s="1">
        <f t="shared" si="525"/>
        <v>0</v>
      </c>
      <c r="H4183" s="1">
        <f t="shared" si="526"/>
        <v>0</v>
      </c>
      <c r="I4183" s="5" t="s">
        <v>179</v>
      </c>
      <c r="J4183" s="1" t="s">
        <v>180</v>
      </c>
      <c r="K4183" s="1">
        <f>VLOOKUP(L4183,Sheet1!A$1:B$1179,2,FALSE)</f>
        <v>5666100000</v>
      </c>
      <c r="L4183" s="1" t="str">
        <f>VLOOKUP(M4183,Itens!A$1:B$3327,2,FALSE)</f>
        <v>H200W02</v>
      </c>
      <c r="M4183" s="13">
        <v>3834100000</v>
      </c>
      <c r="N4183" s="13">
        <f t="shared" si="527"/>
        <v>1</v>
      </c>
      <c r="O4183" s="1">
        <v>12</v>
      </c>
      <c r="P4183" s="1">
        <v>28.461492310000001</v>
      </c>
      <c r="Q4183" s="1" t="s">
        <v>93</v>
      </c>
      <c r="R4183" s="6">
        <v>42489</v>
      </c>
    </row>
    <row r="4184" spans="1:18" x14ac:dyDescent="0.25">
      <c r="A4184" s="1">
        <v>4183</v>
      </c>
      <c r="B4184">
        <f t="shared" si="520"/>
        <v>0</v>
      </c>
      <c r="C4184">
        <f t="shared" si="521"/>
        <v>0</v>
      </c>
      <c r="D4184" s="1">
        <f t="shared" si="522"/>
        <v>0</v>
      </c>
      <c r="E4184" s="1">
        <f t="shared" si="523"/>
        <v>0</v>
      </c>
      <c r="F4184" s="1">
        <f t="shared" si="524"/>
        <v>0</v>
      </c>
      <c r="G4184" s="1">
        <f t="shared" si="525"/>
        <v>0</v>
      </c>
      <c r="H4184" s="1">
        <f t="shared" si="526"/>
        <v>0</v>
      </c>
      <c r="I4184" s="5" t="s">
        <v>179</v>
      </c>
      <c r="J4184" s="1" t="s">
        <v>180</v>
      </c>
      <c r="K4184" s="1">
        <f>VLOOKUP(L4184,Sheet1!A$1:B$1179,2,FALSE)</f>
        <v>6006100000</v>
      </c>
      <c r="L4184" s="1" t="str">
        <f>VLOOKUP(M4184,Itens!A$1:B$3327,2,FALSE)</f>
        <v>H200W04</v>
      </c>
      <c r="M4184" s="13">
        <v>3835100000</v>
      </c>
      <c r="N4184" s="13">
        <f t="shared" si="527"/>
        <v>1</v>
      </c>
      <c r="O4184" s="1">
        <v>12</v>
      </c>
      <c r="P4184" s="1">
        <v>25.589193890000001</v>
      </c>
      <c r="Q4184" s="1" t="s">
        <v>93</v>
      </c>
      <c r="R4184" s="6">
        <v>42489</v>
      </c>
    </row>
    <row r="4185" spans="1:18" x14ac:dyDescent="0.25">
      <c r="A4185" s="1">
        <v>4184</v>
      </c>
      <c r="B4185">
        <f t="shared" si="520"/>
        <v>0</v>
      </c>
      <c r="C4185">
        <f t="shared" si="521"/>
        <v>0</v>
      </c>
      <c r="D4185" s="1">
        <f t="shared" si="522"/>
        <v>0</v>
      </c>
      <c r="E4185" s="1">
        <f t="shared" si="523"/>
        <v>0</v>
      </c>
      <c r="F4185" s="1">
        <f t="shared" si="524"/>
        <v>0</v>
      </c>
      <c r="G4185" s="1">
        <f t="shared" si="525"/>
        <v>0</v>
      </c>
      <c r="H4185" s="1">
        <f t="shared" si="526"/>
        <v>0</v>
      </c>
      <c r="I4185" s="5" t="s">
        <v>179</v>
      </c>
      <c r="J4185" s="1" t="s">
        <v>180</v>
      </c>
      <c r="K4185" s="1">
        <f>VLOOKUP(L4185,Sheet1!A$1:B$1179,2,FALSE)</f>
        <v>3343200000</v>
      </c>
      <c r="L4185" s="1" t="str">
        <f>VLOOKUP(M4185,Itens!A$1:B$3327,2,FALSE)</f>
        <v>H200WDK</v>
      </c>
      <c r="M4185" s="13">
        <v>2082200000</v>
      </c>
      <c r="N4185" s="13">
        <f t="shared" si="527"/>
        <v>1</v>
      </c>
      <c r="O4185" s="1">
        <v>6</v>
      </c>
      <c r="P4185" s="1">
        <v>32.57926397</v>
      </c>
      <c r="Q4185" s="1" t="s">
        <v>93</v>
      </c>
      <c r="R4185" s="6">
        <v>42489</v>
      </c>
    </row>
    <row r="4186" spans="1:18" x14ac:dyDescent="0.25">
      <c r="A4186" s="1">
        <v>4185</v>
      </c>
      <c r="B4186">
        <f t="shared" si="520"/>
        <v>0</v>
      </c>
      <c r="C4186">
        <f t="shared" si="521"/>
        <v>0</v>
      </c>
      <c r="D4186" s="1">
        <f t="shared" si="522"/>
        <v>0</v>
      </c>
      <c r="E4186" s="1">
        <f t="shared" si="523"/>
        <v>0</v>
      </c>
      <c r="F4186" s="1">
        <f t="shared" si="524"/>
        <v>0</v>
      </c>
      <c r="G4186" s="1">
        <f t="shared" si="525"/>
        <v>0</v>
      </c>
      <c r="H4186" s="1">
        <f t="shared" si="526"/>
        <v>0</v>
      </c>
      <c r="I4186" s="5" t="s">
        <v>179</v>
      </c>
      <c r="J4186" s="1" t="s">
        <v>180</v>
      </c>
      <c r="K4186" s="1">
        <f>VLOOKUP(L4186,Sheet1!A$1:B$1179,2,FALSE)</f>
        <v>5851100000</v>
      </c>
      <c r="L4186" s="1" t="str">
        <f>VLOOKUP(M4186,Itens!A$1:B$3327,2,FALSE)</f>
        <v>H24W05</v>
      </c>
      <c r="M4186" s="13">
        <v>5851100000</v>
      </c>
      <c r="N4186" s="13">
        <f t="shared" si="527"/>
        <v>0</v>
      </c>
      <c r="O4186" s="1">
        <v>12</v>
      </c>
      <c r="P4186" s="1">
        <v>35.362007579999997</v>
      </c>
      <c r="Q4186" s="1" t="s">
        <v>93</v>
      </c>
      <c r="R4186" s="6">
        <v>42489</v>
      </c>
    </row>
    <row r="4187" spans="1:18" x14ac:dyDescent="0.25">
      <c r="A4187" s="1">
        <v>4186</v>
      </c>
      <c r="B4187">
        <f t="shared" si="520"/>
        <v>0</v>
      </c>
      <c r="C4187">
        <f t="shared" si="521"/>
        <v>0</v>
      </c>
      <c r="D4187" s="1">
        <f t="shared" si="522"/>
        <v>0</v>
      </c>
      <c r="E4187" s="1">
        <f t="shared" si="523"/>
        <v>0</v>
      </c>
      <c r="F4187" s="1">
        <f t="shared" si="524"/>
        <v>0</v>
      </c>
      <c r="G4187" s="1">
        <f t="shared" si="525"/>
        <v>0</v>
      </c>
      <c r="H4187" s="1">
        <f t="shared" si="526"/>
        <v>0</v>
      </c>
      <c r="I4187" s="5" t="s">
        <v>179</v>
      </c>
      <c r="J4187" s="1" t="s">
        <v>180</v>
      </c>
      <c r="K4187" s="1">
        <f>VLOOKUP(L4187,Sheet1!A$1:B$1179,2,FALSE)</f>
        <v>2706200000</v>
      </c>
      <c r="L4187" s="1" t="str">
        <f>VLOOKUP(M4187,Itens!A$1:B$3327,2,FALSE)</f>
        <v>H704WK</v>
      </c>
      <c r="M4187" s="13">
        <v>2706200000</v>
      </c>
      <c r="N4187" s="13">
        <f t="shared" si="527"/>
        <v>0</v>
      </c>
      <c r="O4187" s="1">
        <v>12</v>
      </c>
      <c r="P4187" s="1">
        <v>31.465602799999999</v>
      </c>
      <c r="Q4187" s="1" t="s">
        <v>93</v>
      </c>
      <c r="R4187" s="6">
        <v>42489</v>
      </c>
    </row>
    <row r="4188" spans="1:18" x14ac:dyDescent="0.25">
      <c r="A4188" s="1">
        <v>4187</v>
      </c>
      <c r="B4188">
        <f t="shared" si="520"/>
        <v>0</v>
      </c>
      <c r="C4188">
        <f t="shared" si="521"/>
        <v>0</v>
      </c>
      <c r="D4188" s="1">
        <f t="shared" si="522"/>
        <v>0</v>
      </c>
      <c r="E4188" s="1">
        <f t="shared" si="523"/>
        <v>0</v>
      </c>
      <c r="F4188" s="1">
        <f t="shared" si="524"/>
        <v>0</v>
      </c>
      <c r="G4188" s="1">
        <f t="shared" si="525"/>
        <v>0</v>
      </c>
      <c r="H4188" s="1">
        <f t="shared" si="526"/>
        <v>0</v>
      </c>
      <c r="I4188" s="5" t="s">
        <v>179</v>
      </c>
      <c r="J4188" s="1" t="s">
        <v>180</v>
      </c>
      <c r="K4188" s="1">
        <f>VLOOKUP(L4188,Sheet1!A$1:B$1179,2,FALSE)</f>
        <v>526600000</v>
      </c>
      <c r="L4188" s="1" t="str">
        <f>VLOOKUP(M4188,Itens!A$1:B$3327,2,FALSE)</f>
        <v>T250W</v>
      </c>
      <c r="M4188" s="13">
        <v>526600000</v>
      </c>
      <c r="N4188" s="13">
        <f t="shared" si="527"/>
        <v>0</v>
      </c>
      <c r="O4188" s="1">
        <v>12</v>
      </c>
      <c r="P4188" s="1">
        <v>46.851942569999999</v>
      </c>
      <c r="Q4188" s="1" t="s">
        <v>93</v>
      </c>
      <c r="R4188" s="6">
        <v>42489</v>
      </c>
    </row>
    <row r="4189" spans="1:18" x14ac:dyDescent="0.25">
      <c r="A4189" s="1">
        <v>4188</v>
      </c>
      <c r="B4189">
        <f t="shared" si="520"/>
        <v>0</v>
      </c>
      <c r="C4189">
        <f t="shared" si="521"/>
        <v>1</v>
      </c>
      <c r="D4189" s="1">
        <f t="shared" si="522"/>
        <v>1</v>
      </c>
      <c r="E4189" s="1">
        <f t="shared" si="523"/>
        <v>0</v>
      </c>
      <c r="F4189" s="1">
        <f t="shared" si="524"/>
        <v>3</v>
      </c>
      <c r="G4189" s="1">
        <f t="shared" si="525"/>
        <v>0</v>
      </c>
      <c r="H4189" s="1">
        <f t="shared" si="526"/>
        <v>3</v>
      </c>
      <c r="I4189" s="5" t="s">
        <v>179</v>
      </c>
      <c r="J4189" s="1" t="s">
        <v>180</v>
      </c>
      <c r="K4189" s="1">
        <f>VLOOKUP(L4189,Sheet1!A$1:B$1179,2,FALSE)</f>
        <v>296600000</v>
      </c>
      <c r="L4189" s="1" t="str">
        <f>VLOOKUP(M4189,Itens!A$1:B$3327,2,FALSE)</f>
        <v>T280W</v>
      </c>
      <c r="M4189" s="13">
        <v>296600000</v>
      </c>
      <c r="N4189" s="13">
        <f t="shared" si="527"/>
        <v>0</v>
      </c>
      <c r="O4189" s="1">
        <v>6</v>
      </c>
      <c r="P4189" s="1">
        <v>111.26614221</v>
      </c>
      <c r="Q4189" s="1" t="s">
        <v>93</v>
      </c>
      <c r="R4189" s="6">
        <v>42489</v>
      </c>
    </row>
    <row r="4190" spans="1:18" x14ac:dyDescent="0.25">
      <c r="A4190" s="1">
        <v>4189</v>
      </c>
      <c r="B4190">
        <f t="shared" si="520"/>
        <v>0</v>
      </c>
      <c r="C4190">
        <f t="shared" si="521"/>
        <v>1</v>
      </c>
      <c r="D4190" s="1">
        <f t="shared" si="522"/>
        <v>1</v>
      </c>
      <c r="E4190" s="1">
        <f t="shared" si="523"/>
        <v>1</v>
      </c>
      <c r="F4190" s="1">
        <f t="shared" si="524"/>
        <v>0</v>
      </c>
      <c r="G4190" s="1">
        <f t="shared" si="525"/>
        <v>0</v>
      </c>
      <c r="H4190" s="1">
        <f t="shared" si="526"/>
        <v>1</v>
      </c>
      <c r="I4190" s="5" t="s">
        <v>164</v>
      </c>
      <c r="J4190" s="1" t="s">
        <v>165</v>
      </c>
      <c r="K4190" s="1">
        <f>VLOOKUP(L4190,Sheet1!A$1:B$1179,2,FALSE)</f>
        <v>7335310000</v>
      </c>
      <c r="L4190" s="1" t="str">
        <f>VLOOKUP(M4190,Itens!A$1:B$3327,2,FALSE)</f>
        <v>E1028L</v>
      </c>
      <c r="M4190" s="13">
        <v>7335310000</v>
      </c>
      <c r="N4190" s="13">
        <f t="shared" si="527"/>
        <v>0</v>
      </c>
      <c r="O4190" s="1">
        <v>10</v>
      </c>
      <c r="P4190" s="1">
        <v>81.457676860000007</v>
      </c>
      <c r="Q4190" s="1" t="s">
        <v>14</v>
      </c>
      <c r="R4190" s="6">
        <v>42489</v>
      </c>
    </row>
    <row r="4191" spans="1:18" x14ac:dyDescent="0.25">
      <c r="A4191" s="1">
        <v>4190</v>
      </c>
      <c r="B4191">
        <f t="shared" si="520"/>
        <v>0</v>
      </c>
      <c r="C4191">
        <f t="shared" si="521"/>
        <v>0</v>
      </c>
      <c r="D4191" s="1">
        <f t="shared" si="522"/>
        <v>0</v>
      </c>
      <c r="E4191" s="1">
        <f t="shared" si="523"/>
        <v>0</v>
      </c>
      <c r="F4191" s="1">
        <f t="shared" si="524"/>
        <v>0</v>
      </c>
      <c r="G4191" s="1">
        <f t="shared" si="525"/>
        <v>0</v>
      </c>
      <c r="H4191" s="1">
        <f t="shared" si="526"/>
        <v>0</v>
      </c>
      <c r="I4191" s="5" t="s">
        <v>164</v>
      </c>
      <c r="J4191" s="1" t="s">
        <v>165</v>
      </c>
      <c r="K4191" s="1">
        <f>VLOOKUP(L4191,Sheet1!A$1:B$1179,2,FALSE)</f>
        <v>6045310000</v>
      </c>
      <c r="L4191" s="1" t="str">
        <f>VLOOKUP(M4191,Itens!A$1:B$3327,2,FALSE)</f>
        <v>E1068L</v>
      </c>
      <c r="M4191" s="13">
        <v>6045310000</v>
      </c>
      <c r="N4191" s="13">
        <f t="shared" si="527"/>
        <v>0</v>
      </c>
      <c r="O4191" s="1">
        <v>36</v>
      </c>
      <c r="P4191" s="1">
        <v>38.71712789</v>
      </c>
      <c r="Q4191" s="1" t="s">
        <v>14</v>
      </c>
      <c r="R4191" s="6">
        <v>42489</v>
      </c>
    </row>
    <row r="4192" spans="1:18" x14ac:dyDescent="0.25">
      <c r="A4192" s="1">
        <v>4191</v>
      </c>
      <c r="B4192">
        <f t="shared" si="520"/>
        <v>0</v>
      </c>
      <c r="C4192">
        <f t="shared" si="521"/>
        <v>0</v>
      </c>
      <c r="D4192" s="1">
        <f t="shared" si="522"/>
        <v>0</v>
      </c>
      <c r="E4192" s="1">
        <f t="shared" si="523"/>
        <v>0</v>
      </c>
      <c r="F4192" s="1">
        <f t="shared" si="524"/>
        <v>0</v>
      </c>
      <c r="G4192" s="1">
        <f t="shared" si="525"/>
        <v>0</v>
      </c>
      <c r="H4192" s="1">
        <f t="shared" si="526"/>
        <v>0</v>
      </c>
      <c r="I4192" s="5" t="s">
        <v>164</v>
      </c>
      <c r="J4192" s="1" t="s">
        <v>165</v>
      </c>
      <c r="K4192" s="1">
        <f>VLOOKUP(L4192,Sheet1!A$1:B$1179,2,FALSE)</f>
        <v>220130000</v>
      </c>
      <c r="L4192" s="1" t="str">
        <f>VLOOKUP(M4192,Itens!A$1:B$3327,2,FALSE)</f>
        <v>E11H D57</v>
      </c>
      <c r="M4192" s="13">
        <v>220130000</v>
      </c>
      <c r="N4192" s="13">
        <f t="shared" si="527"/>
        <v>0</v>
      </c>
      <c r="O4192" s="1">
        <v>10</v>
      </c>
      <c r="P4192" s="1">
        <v>8.3406568300000004</v>
      </c>
      <c r="Q4192" s="1" t="s">
        <v>14</v>
      </c>
      <c r="R4192" s="6">
        <v>42489</v>
      </c>
    </row>
    <row r="4193" spans="1:18" x14ac:dyDescent="0.25">
      <c r="A4193" s="1">
        <v>4192</v>
      </c>
      <c r="B4193">
        <f t="shared" si="520"/>
        <v>0</v>
      </c>
      <c r="C4193">
        <f t="shared" si="521"/>
        <v>0</v>
      </c>
      <c r="D4193" s="1">
        <f t="shared" si="522"/>
        <v>0</v>
      </c>
      <c r="E4193" s="1">
        <f t="shared" si="523"/>
        <v>0</v>
      </c>
      <c r="F4193" s="1">
        <f t="shared" si="524"/>
        <v>0</v>
      </c>
      <c r="G4193" s="1">
        <f t="shared" si="525"/>
        <v>0</v>
      </c>
      <c r="H4193" s="1">
        <f t="shared" si="526"/>
        <v>0</v>
      </c>
      <c r="I4193" s="5" t="s">
        <v>164</v>
      </c>
      <c r="J4193" s="1" t="s">
        <v>165</v>
      </c>
      <c r="K4193" s="1">
        <f>VLOOKUP(L4193,Sheet1!A$1:B$1179,2,FALSE)</f>
        <v>3035130000</v>
      </c>
      <c r="L4193" s="1" t="str">
        <f>VLOOKUP(M4193,Itens!A$1:B$3327,2,FALSE)</f>
        <v>E123H01 D194</v>
      </c>
      <c r="M4193" s="13">
        <v>3035130000</v>
      </c>
      <c r="N4193" s="13">
        <f t="shared" si="527"/>
        <v>0</v>
      </c>
      <c r="O4193" s="1">
        <v>20</v>
      </c>
      <c r="P4193" s="1">
        <v>33.942133159999997</v>
      </c>
      <c r="Q4193" s="1" t="s">
        <v>14</v>
      </c>
      <c r="R4193" s="6">
        <v>42489</v>
      </c>
    </row>
    <row r="4194" spans="1:18" x14ac:dyDescent="0.25">
      <c r="A4194" s="1">
        <v>4193</v>
      </c>
      <c r="B4194">
        <f t="shared" si="520"/>
        <v>0</v>
      </c>
      <c r="C4194">
        <f t="shared" si="521"/>
        <v>0</v>
      </c>
      <c r="D4194" s="1">
        <f t="shared" si="522"/>
        <v>0</v>
      </c>
      <c r="E4194" s="1">
        <f t="shared" si="523"/>
        <v>0</v>
      </c>
      <c r="F4194" s="1">
        <f t="shared" si="524"/>
        <v>0</v>
      </c>
      <c r="G4194" s="1">
        <f t="shared" si="525"/>
        <v>0</v>
      </c>
      <c r="H4194" s="1">
        <f t="shared" si="526"/>
        <v>0</v>
      </c>
      <c r="I4194" s="5" t="s">
        <v>164</v>
      </c>
      <c r="J4194" s="1" t="s">
        <v>165</v>
      </c>
      <c r="K4194" s="1">
        <f>VLOOKUP(L4194,Sheet1!A$1:B$1179,2,FALSE)</f>
        <v>2644130000</v>
      </c>
      <c r="L4194" s="1" t="str">
        <f>VLOOKUP(M4194,Itens!A$1:B$3327,2,FALSE)</f>
        <v>E160H01 D28</v>
      </c>
      <c r="M4194" s="13">
        <v>2644130000</v>
      </c>
      <c r="N4194" s="13">
        <f t="shared" si="527"/>
        <v>0</v>
      </c>
      <c r="O4194" s="1">
        <v>20</v>
      </c>
      <c r="P4194" s="1">
        <v>10.272912979999999</v>
      </c>
      <c r="Q4194" s="1" t="s">
        <v>14</v>
      </c>
      <c r="R4194" s="6">
        <v>42489</v>
      </c>
    </row>
    <row r="4195" spans="1:18" x14ac:dyDescent="0.25">
      <c r="A4195" s="1">
        <v>4194</v>
      </c>
      <c r="B4195">
        <f t="shared" si="520"/>
        <v>0</v>
      </c>
      <c r="C4195">
        <f t="shared" si="521"/>
        <v>0</v>
      </c>
      <c r="D4195" s="1">
        <f t="shared" si="522"/>
        <v>0</v>
      </c>
      <c r="E4195" s="1">
        <f t="shared" si="523"/>
        <v>0</v>
      </c>
      <c r="F4195" s="1">
        <f t="shared" si="524"/>
        <v>0</v>
      </c>
      <c r="G4195" s="1">
        <f t="shared" si="525"/>
        <v>0</v>
      </c>
      <c r="H4195" s="1">
        <f t="shared" si="526"/>
        <v>0</v>
      </c>
      <c r="I4195" s="5" t="s">
        <v>164</v>
      </c>
      <c r="J4195" s="1" t="s">
        <v>165</v>
      </c>
      <c r="K4195" s="1">
        <f>VLOOKUP(L4195,Sheet1!A$1:B$1179,2,FALSE)</f>
        <v>2649130000</v>
      </c>
      <c r="L4195" s="1" t="str">
        <f>VLOOKUP(M4195,Itens!A$1:B$3327,2,FALSE)</f>
        <v>E161H D28</v>
      </c>
      <c r="M4195" s="13">
        <v>2649130000</v>
      </c>
      <c r="N4195" s="13">
        <f t="shared" si="527"/>
        <v>0</v>
      </c>
      <c r="O4195" s="1">
        <v>10</v>
      </c>
      <c r="P4195" s="1">
        <v>12.016585920000001</v>
      </c>
      <c r="Q4195" s="1" t="s">
        <v>14</v>
      </c>
      <c r="R4195" s="6">
        <v>42489</v>
      </c>
    </row>
    <row r="4196" spans="1:18" x14ac:dyDescent="0.25">
      <c r="A4196" s="1">
        <v>4195</v>
      </c>
      <c r="B4196">
        <f t="shared" si="520"/>
        <v>0</v>
      </c>
      <c r="C4196">
        <f t="shared" si="521"/>
        <v>0</v>
      </c>
      <c r="D4196" s="1">
        <f t="shared" si="522"/>
        <v>0</v>
      </c>
      <c r="E4196" s="1">
        <f t="shared" si="523"/>
        <v>0</v>
      </c>
      <c r="F4196" s="1">
        <f t="shared" si="524"/>
        <v>0</v>
      </c>
      <c r="G4196" s="1">
        <f t="shared" si="525"/>
        <v>0</v>
      </c>
      <c r="H4196" s="1">
        <f t="shared" si="526"/>
        <v>0</v>
      </c>
      <c r="I4196" s="5" t="s">
        <v>164</v>
      </c>
      <c r="J4196" s="1" t="s">
        <v>165</v>
      </c>
      <c r="K4196" s="1">
        <f>VLOOKUP(L4196,Sheet1!A$1:B$1179,2,FALSE)</f>
        <v>2647130000</v>
      </c>
      <c r="L4196" s="1" t="str">
        <f>VLOOKUP(M4196,Itens!A$1:B$3327,2,FALSE)</f>
        <v>E161H01 D28</v>
      </c>
      <c r="M4196" s="13">
        <v>2647130000</v>
      </c>
      <c r="N4196" s="13">
        <f t="shared" si="527"/>
        <v>0</v>
      </c>
      <c r="O4196" s="1">
        <v>50</v>
      </c>
      <c r="P4196" s="1">
        <v>12.907050679999999</v>
      </c>
      <c r="Q4196" s="1" t="s">
        <v>14</v>
      </c>
      <c r="R4196" s="6">
        <v>42489</v>
      </c>
    </row>
    <row r="4197" spans="1:18" x14ac:dyDescent="0.25">
      <c r="A4197" s="1">
        <v>4196</v>
      </c>
      <c r="B4197">
        <f t="shared" si="520"/>
        <v>0</v>
      </c>
      <c r="C4197">
        <f t="shared" si="521"/>
        <v>0</v>
      </c>
      <c r="D4197" s="1">
        <f t="shared" si="522"/>
        <v>0</v>
      </c>
      <c r="E4197" s="1">
        <f t="shared" si="523"/>
        <v>0</v>
      </c>
      <c r="F4197" s="1">
        <f t="shared" si="524"/>
        <v>0</v>
      </c>
      <c r="G4197" s="1">
        <f t="shared" si="525"/>
        <v>0</v>
      </c>
      <c r="H4197" s="1">
        <f t="shared" si="526"/>
        <v>0</v>
      </c>
      <c r="I4197" s="5" t="s">
        <v>164</v>
      </c>
      <c r="J4197" s="1" t="s">
        <v>165</v>
      </c>
      <c r="K4197" s="1">
        <f>VLOOKUP(L4197,Sheet1!A$1:B$1179,2,FALSE)</f>
        <v>4373130000</v>
      </c>
      <c r="L4197" s="1" t="str">
        <f>VLOOKUP(M4197,Itens!A$1:B$3327,2,FALSE)</f>
        <v>E28H D174</v>
      </c>
      <c r="M4197" s="13">
        <v>4373130000</v>
      </c>
      <c r="N4197" s="13">
        <f t="shared" si="527"/>
        <v>0</v>
      </c>
      <c r="O4197" s="1">
        <v>10</v>
      </c>
      <c r="P4197" s="1">
        <v>23.14926182</v>
      </c>
      <c r="Q4197" s="1" t="s">
        <v>14</v>
      </c>
      <c r="R4197" s="6">
        <v>42489</v>
      </c>
    </row>
    <row r="4198" spans="1:18" x14ac:dyDescent="0.25">
      <c r="A4198" s="1">
        <v>4197</v>
      </c>
      <c r="B4198">
        <f t="shared" si="520"/>
        <v>0</v>
      </c>
      <c r="C4198">
        <f t="shared" si="521"/>
        <v>0</v>
      </c>
      <c r="D4198" s="1">
        <f t="shared" si="522"/>
        <v>0</v>
      </c>
      <c r="E4198" s="1">
        <f t="shared" si="523"/>
        <v>0</v>
      </c>
      <c r="F4198" s="1">
        <f t="shared" si="524"/>
        <v>0</v>
      </c>
      <c r="G4198" s="1">
        <f t="shared" si="525"/>
        <v>0</v>
      </c>
      <c r="H4198" s="1">
        <f t="shared" si="526"/>
        <v>0</v>
      </c>
      <c r="I4198" s="5" t="s">
        <v>164</v>
      </c>
      <c r="J4198" s="1" t="s">
        <v>165</v>
      </c>
      <c r="K4198" s="1">
        <f>VLOOKUP(L4198,Sheet1!A$1:B$1179,2,FALSE)</f>
        <v>1037230000</v>
      </c>
      <c r="L4198" s="1" t="str">
        <f>VLOOKUP(M4198,Itens!A$1:B$3327,2,FALSE)</f>
        <v>E422KP D98</v>
      </c>
      <c r="M4198" s="13">
        <v>1037230000</v>
      </c>
      <c r="N4198" s="13">
        <f t="shared" si="527"/>
        <v>0</v>
      </c>
      <c r="O4198" s="1">
        <v>20</v>
      </c>
      <c r="P4198" s="1">
        <v>29.238789610000001</v>
      </c>
      <c r="Q4198" s="1" t="s">
        <v>14</v>
      </c>
      <c r="R4198" s="6">
        <v>42489</v>
      </c>
    </row>
    <row r="4199" spans="1:18" x14ac:dyDescent="0.25">
      <c r="A4199" s="1">
        <v>4198</v>
      </c>
      <c r="B4199">
        <f t="shared" si="520"/>
        <v>0</v>
      </c>
      <c r="C4199">
        <f t="shared" si="521"/>
        <v>0</v>
      </c>
      <c r="D4199" s="1">
        <f t="shared" si="522"/>
        <v>0</v>
      </c>
      <c r="E4199" s="1">
        <f t="shared" si="523"/>
        <v>0</v>
      </c>
      <c r="F4199" s="1">
        <f t="shared" si="524"/>
        <v>0</v>
      </c>
      <c r="G4199" s="1">
        <f t="shared" si="525"/>
        <v>0</v>
      </c>
      <c r="H4199" s="1">
        <f t="shared" si="526"/>
        <v>0</v>
      </c>
      <c r="I4199" s="5" t="s">
        <v>164</v>
      </c>
      <c r="J4199" s="1" t="s">
        <v>165</v>
      </c>
      <c r="K4199" s="1">
        <f>VLOOKUP(L4199,Sheet1!A$1:B$1179,2,FALSE)</f>
        <v>1035230000</v>
      </c>
      <c r="L4199" s="1" t="str">
        <f>VLOOKUP(M4199,Itens!A$1:B$3327,2,FALSE)</f>
        <v>E500KP02 D36</v>
      </c>
      <c r="M4199" s="13">
        <v>1035230000</v>
      </c>
      <c r="N4199" s="13">
        <f t="shared" si="527"/>
        <v>0</v>
      </c>
      <c r="O4199" s="1">
        <v>12</v>
      </c>
      <c r="P4199" s="1">
        <v>31.98403772</v>
      </c>
      <c r="Q4199" s="1" t="s">
        <v>14</v>
      </c>
      <c r="R4199" s="6">
        <v>42489</v>
      </c>
    </row>
    <row r="4200" spans="1:18" x14ac:dyDescent="0.25">
      <c r="A4200" s="1">
        <v>4199</v>
      </c>
      <c r="B4200">
        <f t="shared" si="520"/>
        <v>0</v>
      </c>
      <c r="C4200">
        <f t="shared" si="521"/>
        <v>0</v>
      </c>
      <c r="D4200" s="1">
        <f t="shared" si="522"/>
        <v>0</v>
      </c>
      <c r="E4200" s="1">
        <f t="shared" si="523"/>
        <v>0</v>
      </c>
      <c r="F4200" s="1">
        <f t="shared" si="524"/>
        <v>0</v>
      </c>
      <c r="G4200" s="1">
        <f t="shared" si="525"/>
        <v>0</v>
      </c>
      <c r="H4200" s="1">
        <f t="shared" si="526"/>
        <v>0</v>
      </c>
      <c r="I4200" s="5" t="s">
        <v>164</v>
      </c>
      <c r="J4200" s="1" t="s">
        <v>165</v>
      </c>
      <c r="K4200" s="1">
        <f>VLOOKUP(L4200,Sheet1!A$1:B$1179,2,FALSE)</f>
        <v>1033230000</v>
      </c>
      <c r="L4200" s="1" t="str">
        <f>VLOOKUP(M4200,Itens!A$1:B$3327,2,FALSE)</f>
        <v>E52KP D36</v>
      </c>
      <c r="M4200" s="13">
        <v>1033230000</v>
      </c>
      <c r="N4200" s="13">
        <f t="shared" si="527"/>
        <v>0</v>
      </c>
      <c r="O4200" s="1">
        <v>60</v>
      </c>
      <c r="P4200" s="1">
        <v>24.201256260000001</v>
      </c>
      <c r="Q4200" s="1" t="s">
        <v>14</v>
      </c>
      <c r="R4200" s="6">
        <v>42489</v>
      </c>
    </row>
    <row r="4201" spans="1:18" x14ac:dyDescent="0.25">
      <c r="A4201" s="1">
        <v>4200</v>
      </c>
      <c r="B4201">
        <f t="shared" si="520"/>
        <v>0</v>
      </c>
      <c r="C4201">
        <f t="shared" si="521"/>
        <v>0</v>
      </c>
      <c r="D4201" s="1">
        <f t="shared" si="522"/>
        <v>0</v>
      </c>
      <c r="E4201" s="1">
        <f t="shared" si="523"/>
        <v>0</v>
      </c>
      <c r="F4201" s="1">
        <f t="shared" si="524"/>
        <v>0</v>
      </c>
      <c r="G4201" s="1">
        <f t="shared" si="525"/>
        <v>0</v>
      </c>
      <c r="H4201" s="1">
        <f t="shared" si="526"/>
        <v>0</v>
      </c>
      <c r="I4201" s="5" t="s">
        <v>164</v>
      </c>
      <c r="J4201" s="1" t="s">
        <v>165</v>
      </c>
      <c r="K4201" s="1">
        <f>VLOOKUP(L4201,Sheet1!A$1:B$1179,2,FALSE)</f>
        <v>1067230000</v>
      </c>
      <c r="L4201" s="1" t="str">
        <f>VLOOKUP(M4201,Itens!A$1:B$3327,2,FALSE)</f>
        <v>E57KP D73</v>
      </c>
      <c r="M4201" s="13">
        <v>1067230000</v>
      </c>
      <c r="N4201" s="13">
        <f t="shared" si="527"/>
        <v>0</v>
      </c>
      <c r="O4201" s="1">
        <v>20</v>
      </c>
      <c r="P4201" s="1">
        <v>29.72055873</v>
      </c>
      <c r="Q4201" s="1" t="s">
        <v>14</v>
      </c>
      <c r="R4201" s="6">
        <v>42489</v>
      </c>
    </row>
    <row r="4202" spans="1:18" x14ac:dyDescent="0.25">
      <c r="A4202" s="1">
        <v>4201</v>
      </c>
      <c r="B4202">
        <f t="shared" si="520"/>
        <v>0</v>
      </c>
      <c r="C4202">
        <f t="shared" si="521"/>
        <v>0</v>
      </c>
      <c r="D4202" s="1">
        <f t="shared" si="522"/>
        <v>0</v>
      </c>
      <c r="E4202" s="1">
        <f t="shared" si="523"/>
        <v>0</v>
      </c>
      <c r="F4202" s="1">
        <f t="shared" si="524"/>
        <v>0</v>
      </c>
      <c r="G4202" s="1">
        <f t="shared" si="525"/>
        <v>0</v>
      </c>
      <c r="H4202" s="1">
        <f t="shared" si="526"/>
        <v>0</v>
      </c>
      <c r="I4202" s="5" t="s">
        <v>164</v>
      </c>
      <c r="J4202" s="1" t="s">
        <v>165</v>
      </c>
      <c r="K4202" s="1">
        <f>VLOOKUP(L4202,Sheet1!A$1:B$1179,2,FALSE)</f>
        <v>557200000</v>
      </c>
      <c r="L4202" s="1" t="str">
        <f>VLOOKUP(M4202,Itens!A$1:B$3327,2,FALSE)</f>
        <v>H114WK</v>
      </c>
      <c r="M4202" s="13">
        <v>557200000</v>
      </c>
      <c r="N4202" s="13">
        <f t="shared" si="527"/>
        <v>0</v>
      </c>
      <c r="O4202" s="1">
        <v>10</v>
      </c>
      <c r="P4202" s="1">
        <v>50.766799730000002</v>
      </c>
      <c r="Q4202" s="1" t="s">
        <v>14</v>
      </c>
      <c r="R4202" s="6">
        <v>42489</v>
      </c>
    </row>
    <row r="4203" spans="1:18" x14ac:dyDescent="0.25">
      <c r="A4203" s="1">
        <v>4202</v>
      </c>
      <c r="B4203">
        <f t="shared" si="520"/>
        <v>0</v>
      </c>
      <c r="C4203">
        <f t="shared" si="521"/>
        <v>0</v>
      </c>
      <c r="D4203" s="1">
        <f t="shared" si="522"/>
        <v>0</v>
      </c>
      <c r="E4203" s="1">
        <f t="shared" si="523"/>
        <v>0</v>
      </c>
      <c r="F4203" s="1">
        <f t="shared" si="524"/>
        <v>0</v>
      </c>
      <c r="G4203" s="1">
        <f t="shared" si="525"/>
        <v>0</v>
      </c>
      <c r="H4203" s="1">
        <f t="shared" si="526"/>
        <v>0</v>
      </c>
      <c r="I4203" s="5" t="s">
        <v>164</v>
      </c>
      <c r="J4203" s="1" t="s">
        <v>165</v>
      </c>
      <c r="K4203" s="1">
        <f>VLOOKUP(L4203,Sheet1!A$1:B$1179,2,FALSE)</f>
        <v>2130200000</v>
      </c>
      <c r="L4203" s="1" t="str">
        <f>VLOOKUP(M4203,Itens!A$1:B$3327,2,FALSE)</f>
        <v>H18WK05</v>
      </c>
      <c r="M4203" s="13">
        <v>2130200000</v>
      </c>
      <c r="N4203" s="13">
        <f t="shared" si="527"/>
        <v>0</v>
      </c>
      <c r="O4203" s="1">
        <v>10</v>
      </c>
      <c r="P4203" s="1">
        <v>28.538729889999999</v>
      </c>
      <c r="Q4203" s="1" t="s">
        <v>14</v>
      </c>
      <c r="R4203" s="6">
        <v>42489</v>
      </c>
    </row>
    <row r="4204" spans="1:18" x14ac:dyDescent="0.25">
      <c r="A4204" s="1">
        <v>4203</v>
      </c>
      <c r="B4204">
        <f t="shared" si="520"/>
        <v>0</v>
      </c>
      <c r="C4204">
        <f t="shared" si="521"/>
        <v>0</v>
      </c>
      <c r="D4204" s="1">
        <f t="shared" si="522"/>
        <v>0</v>
      </c>
      <c r="E4204" s="1">
        <f t="shared" si="523"/>
        <v>0</v>
      </c>
      <c r="F4204" s="1">
        <f t="shared" si="524"/>
        <v>0</v>
      </c>
      <c r="G4204" s="1">
        <f t="shared" si="525"/>
        <v>0</v>
      </c>
      <c r="H4204" s="1">
        <f t="shared" si="526"/>
        <v>0</v>
      </c>
      <c r="I4204" s="5" t="s">
        <v>164</v>
      </c>
      <c r="J4204" s="1" t="s">
        <v>165</v>
      </c>
      <c r="K4204" s="1">
        <f>VLOOKUP(L4204,Sheet1!A$1:B$1179,2,FALSE)</f>
        <v>5381100000</v>
      </c>
      <c r="L4204" s="1" t="str">
        <f>VLOOKUP(M4204,Itens!A$1:B$3327,2,FALSE)</f>
        <v>H19W10</v>
      </c>
      <c r="M4204" s="13">
        <v>5381100000</v>
      </c>
      <c r="N4204" s="13">
        <f t="shared" si="527"/>
        <v>0</v>
      </c>
      <c r="O4204" s="1">
        <v>120</v>
      </c>
      <c r="P4204" s="1">
        <v>31.018403540000001</v>
      </c>
      <c r="Q4204" s="1" t="s">
        <v>14</v>
      </c>
      <c r="R4204" s="6">
        <v>42489</v>
      </c>
    </row>
    <row r="4205" spans="1:18" x14ac:dyDescent="0.25">
      <c r="A4205" s="1">
        <v>4204</v>
      </c>
      <c r="B4205">
        <f t="shared" si="520"/>
        <v>0</v>
      </c>
      <c r="C4205">
        <f t="shared" si="521"/>
        <v>0</v>
      </c>
      <c r="D4205" s="1">
        <f t="shared" si="522"/>
        <v>0</v>
      </c>
      <c r="E4205" s="1">
        <f t="shared" si="523"/>
        <v>0</v>
      </c>
      <c r="F4205" s="1">
        <f t="shared" si="524"/>
        <v>0</v>
      </c>
      <c r="G4205" s="1">
        <f t="shared" si="525"/>
        <v>0</v>
      </c>
      <c r="H4205" s="1">
        <f t="shared" si="526"/>
        <v>0</v>
      </c>
      <c r="I4205" s="5" t="s">
        <v>164</v>
      </c>
      <c r="J4205" s="1" t="s">
        <v>165</v>
      </c>
      <c r="K4205" s="1">
        <f>VLOOKUP(L4205,Sheet1!A$1:B$1179,2,FALSE)</f>
        <v>5666100000</v>
      </c>
      <c r="L4205" s="1" t="str">
        <f>VLOOKUP(M4205,Itens!A$1:B$3327,2,FALSE)</f>
        <v>H200W02</v>
      </c>
      <c r="M4205" s="13">
        <v>3834100000</v>
      </c>
      <c r="N4205" s="13">
        <f t="shared" si="527"/>
        <v>1</v>
      </c>
      <c r="O4205" s="1">
        <v>6</v>
      </c>
      <c r="P4205" s="1">
        <v>28.518502760000001</v>
      </c>
      <c r="Q4205" s="1" t="s">
        <v>14</v>
      </c>
      <c r="R4205" s="6">
        <v>42489</v>
      </c>
    </row>
    <row r="4206" spans="1:18" x14ac:dyDescent="0.25">
      <c r="A4206" s="1">
        <v>4205</v>
      </c>
      <c r="B4206">
        <f t="shared" si="520"/>
        <v>0</v>
      </c>
      <c r="C4206">
        <f t="shared" si="521"/>
        <v>0</v>
      </c>
      <c r="D4206" s="1">
        <f t="shared" si="522"/>
        <v>0</v>
      </c>
      <c r="E4206" s="1">
        <f t="shared" si="523"/>
        <v>0</v>
      </c>
      <c r="F4206" s="1">
        <f t="shared" si="524"/>
        <v>0</v>
      </c>
      <c r="G4206" s="1">
        <f t="shared" si="525"/>
        <v>0</v>
      </c>
      <c r="H4206" s="1">
        <f t="shared" si="526"/>
        <v>0</v>
      </c>
      <c r="I4206" s="5" t="s">
        <v>164</v>
      </c>
      <c r="J4206" s="1" t="s">
        <v>165</v>
      </c>
      <c r="K4206" s="1">
        <f>VLOOKUP(L4206,Sheet1!A$1:B$1179,2,FALSE)</f>
        <v>2150200000</v>
      </c>
      <c r="L4206" s="1" t="str">
        <f>VLOOKUP(M4206,Itens!A$1:B$3327,2,FALSE)</f>
        <v>H414WK</v>
      </c>
      <c r="M4206" s="13">
        <v>2150200000</v>
      </c>
      <c r="N4206" s="13">
        <f t="shared" si="527"/>
        <v>0</v>
      </c>
      <c r="O4206" s="1">
        <v>60</v>
      </c>
      <c r="P4206" s="1">
        <v>19.45963411</v>
      </c>
      <c r="Q4206" s="1" t="s">
        <v>14</v>
      </c>
      <c r="R4206" s="6">
        <v>42489</v>
      </c>
    </row>
    <row r="4207" spans="1:18" x14ac:dyDescent="0.25">
      <c r="A4207" s="1">
        <v>4206</v>
      </c>
      <c r="B4207">
        <f t="shared" si="520"/>
        <v>0</v>
      </c>
      <c r="C4207">
        <f t="shared" si="521"/>
        <v>1</v>
      </c>
      <c r="D4207" s="1">
        <f t="shared" si="522"/>
        <v>1</v>
      </c>
      <c r="E4207" s="1">
        <f t="shared" si="523"/>
        <v>0</v>
      </c>
      <c r="F4207" s="1">
        <f t="shared" si="524"/>
        <v>3</v>
      </c>
      <c r="G4207" s="1">
        <f t="shared" si="525"/>
        <v>0</v>
      </c>
      <c r="H4207" s="1">
        <f t="shared" si="526"/>
        <v>3</v>
      </c>
      <c r="I4207" s="5" t="s">
        <v>164</v>
      </c>
      <c r="J4207" s="1" t="s">
        <v>165</v>
      </c>
      <c r="K4207" s="1">
        <f>VLOOKUP(L4207,Sheet1!A$1:B$1179,2,FALSE)</f>
        <v>642600000</v>
      </c>
      <c r="L4207" s="1" t="str">
        <f>VLOOKUP(M4207,Itens!A$1:B$3327,2,FALSE)</f>
        <v>T300W</v>
      </c>
      <c r="M4207" s="13">
        <v>642600000</v>
      </c>
      <c r="N4207" s="13">
        <f t="shared" si="527"/>
        <v>0</v>
      </c>
      <c r="O4207" s="1">
        <v>4</v>
      </c>
      <c r="P4207" s="1">
        <v>52.108454719999997</v>
      </c>
      <c r="Q4207" s="1" t="s">
        <v>14</v>
      </c>
      <c r="R4207" s="6">
        <v>42489</v>
      </c>
    </row>
    <row r="4208" spans="1:18" x14ac:dyDescent="0.25">
      <c r="A4208" s="1">
        <v>4207</v>
      </c>
      <c r="B4208">
        <f t="shared" si="520"/>
        <v>0</v>
      </c>
      <c r="C4208">
        <f t="shared" si="521"/>
        <v>1</v>
      </c>
      <c r="D4208" s="1">
        <f t="shared" si="522"/>
        <v>1</v>
      </c>
      <c r="E4208" s="1">
        <f t="shared" si="523"/>
        <v>1</v>
      </c>
      <c r="F4208" s="1">
        <f t="shared" si="524"/>
        <v>0</v>
      </c>
      <c r="G4208" s="1">
        <f t="shared" si="525"/>
        <v>0</v>
      </c>
      <c r="H4208" s="1">
        <f t="shared" si="526"/>
        <v>1</v>
      </c>
      <c r="I4208" s="7" t="s">
        <v>154</v>
      </c>
      <c r="J4208" s="1" t="s">
        <v>155</v>
      </c>
      <c r="K4208" s="1">
        <f>VLOOKUP(L4208,Sheet1!A$1:B$1179,2,FALSE)</f>
        <v>7337310000</v>
      </c>
      <c r="L4208" s="1" t="str">
        <f>VLOOKUP(M4208,Itens!A$1:B$3327,2,FALSE)</f>
        <v>E1024L</v>
      </c>
      <c r="M4208" s="13">
        <v>7337310000</v>
      </c>
      <c r="N4208" s="13">
        <f t="shared" si="527"/>
        <v>0</v>
      </c>
      <c r="O4208" s="1">
        <v>6</v>
      </c>
      <c r="P4208" s="1">
        <v>127.84316800000001</v>
      </c>
      <c r="Q4208" s="1" t="s">
        <v>14</v>
      </c>
      <c r="R4208" s="6">
        <v>42489</v>
      </c>
    </row>
    <row r="4209" spans="1:18" x14ac:dyDescent="0.25">
      <c r="A4209" s="1">
        <v>4208</v>
      </c>
      <c r="B4209">
        <f t="shared" si="520"/>
        <v>0</v>
      </c>
      <c r="C4209">
        <f t="shared" si="521"/>
        <v>0</v>
      </c>
      <c r="D4209" s="1">
        <f t="shared" si="522"/>
        <v>0</v>
      </c>
      <c r="E4209" s="1">
        <f t="shared" si="523"/>
        <v>0</v>
      </c>
      <c r="F4209" s="1">
        <f t="shared" si="524"/>
        <v>0</v>
      </c>
      <c r="G4209" s="1">
        <f t="shared" si="525"/>
        <v>0</v>
      </c>
      <c r="H4209" s="1">
        <f t="shared" si="526"/>
        <v>0</v>
      </c>
      <c r="I4209" s="7" t="s">
        <v>154</v>
      </c>
      <c r="J4209" s="1" t="s">
        <v>155</v>
      </c>
      <c r="K4209" s="1">
        <f>VLOOKUP(L4209,Sheet1!A$1:B$1179,2,FALSE)</f>
        <v>1126110000</v>
      </c>
      <c r="L4209" s="1" t="str">
        <f>VLOOKUP(M4209,Itens!A$1:B$3327,2,FALSE)</f>
        <v>E10H02</v>
      </c>
      <c r="M4209" s="13">
        <v>1126110000</v>
      </c>
      <c r="N4209" s="13">
        <f t="shared" si="527"/>
        <v>0</v>
      </c>
      <c r="O4209" s="1">
        <v>100</v>
      </c>
      <c r="P4209" s="1">
        <v>5.5883646000000002</v>
      </c>
      <c r="Q4209" s="1" t="s">
        <v>14</v>
      </c>
      <c r="R4209" s="6">
        <v>42489</v>
      </c>
    </row>
    <row r="4210" spans="1:18" x14ac:dyDescent="0.25">
      <c r="A4210" s="1">
        <v>4209</v>
      </c>
      <c r="B4210">
        <f t="shared" si="520"/>
        <v>0</v>
      </c>
      <c r="C4210">
        <f t="shared" si="521"/>
        <v>0</v>
      </c>
      <c r="D4210" s="1">
        <f t="shared" si="522"/>
        <v>0</v>
      </c>
      <c r="E4210" s="1">
        <f t="shared" si="523"/>
        <v>0</v>
      </c>
      <c r="F4210" s="1">
        <f t="shared" si="524"/>
        <v>0</v>
      </c>
      <c r="G4210" s="1">
        <f t="shared" si="525"/>
        <v>0</v>
      </c>
      <c r="H4210" s="1">
        <f t="shared" si="526"/>
        <v>0</v>
      </c>
      <c r="I4210" s="7" t="s">
        <v>154</v>
      </c>
      <c r="J4210" s="1" t="s">
        <v>155</v>
      </c>
      <c r="K4210" s="1">
        <f>VLOOKUP(L4210,Sheet1!A$1:B$1179,2,FALSE)</f>
        <v>2647130000</v>
      </c>
      <c r="L4210" s="1" t="str">
        <f>VLOOKUP(M4210,Itens!A$1:B$3327,2,FALSE)</f>
        <v>E161H01 D28</v>
      </c>
      <c r="M4210" s="13">
        <v>2647130000</v>
      </c>
      <c r="N4210" s="13">
        <f t="shared" si="527"/>
        <v>0</v>
      </c>
      <c r="O4210" s="1">
        <v>30</v>
      </c>
      <c r="P4210" s="1">
        <v>13.56449074</v>
      </c>
      <c r="Q4210" s="1" t="s">
        <v>14</v>
      </c>
      <c r="R4210" s="6">
        <v>42489</v>
      </c>
    </row>
    <row r="4211" spans="1:18" x14ac:dyDescent="0.25">
      <c r="A4211" s="1">
        <v>4210</v>
      </c>
      <c r="B4211">
        <f t="shared" si="520"/>
        <v>0</v>
      </c>
      <c r="C4211">
        <f t="shared" si="521"/>
        <v>0</v>
      </c>
      <c r="D4211" s="1">
        <f t="shared" si="522"/>
        <v>0</v>
      </c>
      <c r="E4211" s="1">
        <f t="shared" si="523"/>
        <v>0</v>
      </c>
      <c r="F4211" s="1">
        <f t="shared" si="524"/>
        <v>0</v>
      </c>
      <c r="G4211" s="1">
        <f t="shared" si="525"/>
        <v>0</v>
      </c>
      <c r="H4211" s="1">
        <f t="shared" si="526"/>
        <v>0</v>
      </c>
      <c r="I4211" s="7" t="s">
        <v>154</v>
      </c>
      <c r="J4211" s="1" t="s">
        <v>155</v>
      </c>
      <c r="K4211" s="1">
        <f>VLOOKUP(L4211,Sheet1!A$1:B$1179,2,FALSE)</f>
        <v>2697130000</v>
      </c>
      <c r="L4211" s="1" t="str">
        <f>VLOOKUP(M4211,Itens!A$1:B$3327,2,FALSE)</f>
        <v>E175H D129</v>
      </c>
      <c r="M4211" s="13">
        <v>2697130000</v>
      </c>
      <c r="N4211" s="13">
        <f t="shared" si="527"/>
        <v>0</v>
      </c>
      <c r="O4211" s="1">
        <v>6</v>
      </c>
      <c r="P4211" s="1">
        <v>20.905200870000002</v>
      </c>
      <c r="Q4211" s="1" t="s">
        <v>14</v>
      </c>
      <c r="R4211" s="6">
        <v>42489</v>
      </c>
    </row>
    <row r="4212" spans="1:18" x14ac:dyDescent="0.25">
      <c r="A4212" s="1">
        <v>4211</v>
      </c>
      <c r="B4212">
        <f t="shared" si="520"/>
        <v>0</v>
      </c>
      <c r="C4212">
        <f t="shared" si="521"/>
        <v>0</v>
      </c>
      <c r="D4212" s="1">
        <f t="shared" si="522"/>
        <v>0</v>
      </c>
      <c r="E4212" s="1">
        <f t="shared" si="523"/>
        <v>0</v>
      </c>
      <c r="F4212" s="1">
        <f t="shared" si="524"/>
        <v>0</v>
      </c>
      <c r="G4212" s="1">
        <f t="shared" si="525"/>
        <v>0</v>
      </c>
      <c r="H4212" s="1">
        <f t="shared" si="526"/>
        <v>0</v>
      </c>
      <c r="I4212" s="7" t="s">
        <v>154</v>
      </c>
      <c r="J4212" s="1" t="s">
        <v>155</v>
      </c>
      <c r="K4212" s="1">
        <f>VLOOKUP(L4212,Sheet1!A$1:B$1179,2,FALSE)</f>
        <v>8640310000</v>
      </c>
      <c r="L4212" s="1" t="str">
        <f>VLOOKUP(M4212,Itens!A$1:B$3327,2,FALSE)</f>
        <v>E1908LI</v>
      </c>
      <c r="M4212" s="13">
        <v>8640310000</v>
      </c>
      <c r="N4212" s="13">
        <f t="shared" si="527"/>
        <v>0</v>
      </c>
      <c r="O4212" s="1">
        <v>18</v>
      </c>
      <c r="P4212" s="1">
        <v>20.68801187</v>
      </c>
      <c r="Q4212" s="1" t="s">
        <v>14</v>
      </c>
      <c r="R4212" s="6">
        <v>42489</v>
      </c>
    </row>
    <row r="4213" spans="1:18" x14ac:dyDescent="0.25">
      <c r="A4213" s="1">
        <v>4212</v>
      </c>
      <c r="B4213">
        <f t="shared" si="520"/>
        <v>0</v>
      </c>
      <c r="C4213">
        <f t="shared" si="521"/>
        <v>0</v>
      </c>
      <c r="D4213" s="1">
        <f t="shared" si="522"/>
        <v>0</v>
      </c>
      <c r="E4213" s="1">
        <f t="shared" si="523"/>
        <v>0</v>
      </c>
      <c r="F4213" s="1">
        <f t="shared" si="524"/>
        <v>0</v>
      </c>
      <c r="G4213" s="1">
        <f t="shared" si="525"/>
        <v>0</v>
      </c>
      <c r="H4213" s="1">
        <f t="shared" si="526"/>
        <v>0</v>
      </c>
      <c r="I4213" s="7" t="s">
        <v>154</v>
      </c>
      <c r="J4213" s="1" t="s">
        <v>155</v>
      </c>
      <c r="K4213" s="1">
        <f>VLOOKUP(L4213,Sheet1!A$1:B$1179,2,FALSE)</f>
        <v>4373130000</v>
      </c>
      <c r="L4213" s="1" t="str">
        <f>VLOOKUP(M4213,Itens!A$1:B$3327,2,FALSE)</f>
        <v>E28H D174</v>
      </c>
      <c r="M4213" s="13">
        <v>4373130000</v>
      </c>
      <c r="N4213" s="13">
        <f t="shared" si="527"/>
        <v>0</v>
      </c>
      <c r="O4213" s="1">
        <v>10</v>
      </c>
      <c r="P4213" s="1">
        <v>25.46459071</v>
      </c>
      <c r="Q4213" s="1" t="s">
        <v>14</v>
      </c>
      <c r="R4213" s="6">
        <v>42489</v>
      </c>
    </row>
    <row r="4214" spans="1:18" x14ac:dyDescent="0.25">
      <c r="A4214" s="1">
        <v>4213</v>
      </c>
      <c r="B4214">
        <f t="shared" si="520"/>
        <v>0</v>
      </c>
      <c r="C4214">
        <f t="shared" si="521"/>
        <v>0</v>
      </c>
      <c r="D4214" s="1">
        <f t="shared" si="522"/>
        <v>0</v>
      </c>
      <c r="E4214" s="1">
        <f t="shared" si="523"/>
        <v>0</v>
      </c>
      <c r="F4214" s="1">
        <f t="shared" si="524"/>
        <v>0</v>
      </c>
      <c r="G4214" s="1">
        <f t="shared" si="525"/>
        <v>0</v>
      </c>
      <c r="H4214" s="1">
        <f t="shared" si="526"/>
        <v>0</v>
      </c>
      <c r="I4214" s="7" t="s">
        <v>154</v>
      </c>
      <c r="J4214" s="1" t="s">
        <v>155</v>
      </c>
      <c r="K4214" s="1">
        <f>VLOOKUP(L4214,Sheet1!A$1:B$1179,2,FALSE)</f>
        <v>7375310000</v>
      </c>
      <c r="L4214" s="1" t="str">
        <f>VLOOKUP(M4214,Itens!A$1:B$3327,2,FALSE)</f>
        <v>E603L R</v>
      </c>
      <c r="M4214" s="13">
        <v>7375310000</v>
      </c>
      <c r="N4214" s="13">
        <f t="shared" si="527"/>
        <v>0</v>
      </c>
      <c r="O4214" s="1">
        <v>36</v>
      </c>
      <c r="P4214" s="1">
        <v>82.375396899999998</v>
      </c>
      <c r="Q4214" s="1" t="s">
        <v>14</v>
      </c>
      <c r="R4214" s="6">
        <v>42489</v>
      </c>
    </row>
    <row r="4215" spans="1:18" x14ac:dyDescent="0.25">
      <c r="A4215" s="1">
        <v>4214</v>
      </c>
      <c r="B4215">
        <f t="shared" si="520"/>
        <v>0</v>
      </c>
      <c r="C4215">
        <f t="shared" si="521"/>
        <v>0</v>
      </c>
      <c r="D4215" s="1">
        <f t="shared" si="522"/>
        <v>0</v>
      </c>
      <c r="E4215" s="1">
        <f t="shared" si="523"/>
        <v>0</v>
      </c>
      <c r="F4215" s="1">
        <f t="shared" si="524"/>
        <v>0</v>
      </c>
      <c r="G4215" s="1">
        <f t="shared" si="525"/>
        <v>0</v>
      </c>
      <c r="H4215" s="1">
        <f t="shared" si="526"/>
        <v>0</v>
      </c>
      <c r="I4215" s="7" t="s">
        <v>154</v>
      </c>
      <c r="J4215" s="1" t="s">
        <v>155</v>
      </c>
      <c r="K4215" s="1">
        <f>VLOOKUP(L4215,Sheet1!A$1:B$1179,2,FALSE)</f>
        <v>6014310000</v>
      </c>
      <c r="L4215" s="1" t="str">
        <f>VLOOKUP(M4215,Itens!A$1:B$3327,2,FALSE)</f>
        <v>E681L</v>
      </c>
      <c r="M4215" s="13">
        <v>6014310000</v>
      </c>
      <c r="N4215" s="13">
        <f t="shared" si="527"/>
        <v>0</v>
      </c>
      <c r="O4215" s="1">
        <v>20</v>
      </c>
      <c r="P4215" s="1">
        <v>97.821965219999996</v>
      </c>
      <c r="Q4215" s="1" t="s">
        <v>14</v>
      </c>
      <c r="R4215" s="6">
        <v>42489</v>
      </c>
    </row>
    <row r="4216" spans="1:18" x14ac:dyDescent="0.25">
      <c r="A4216" s="1">
        <v>4215</v>
      </c>
      <c r="B4216">
        <f t="shared" si="520"/>
        <v>0</v>
      </c>
      <c r="C4216">
        <f t="shared" si="521"/>
        <v>0</v>
      </c>
      <c r="D4216" s="1">
        <f t="shared" si="522"/>
        <v>0</v>
      </c>
      <c r="E4216" s="1">
        <f t="shared" si="523"/>
        <v>0</v>
      </c>
      <c r="F4216" s="1">
        <f t="shared" si="524"/>
        <v>0</v>
      </c>
      <c r="G4216" s="1">
        <f t="shared" si="525"/>
        <v>0</v>
      </c>
      <c r="H4216" s="1">
        <f t="shared" si="526"/>
        <v>0</v>
      </c>
      <c r="I4216" s="7" t="s">
        <v>154</v>
      </c>
      <c r="J4216" s="1" t="s">
        <v>155</v>
      </c>
      <c r="K4216" s="1">
        <f>VLOOKUP(L4216,Sheet1!A$1:B$1179,2,FALSE)</f>
        <v>338110000</v>
      </c>
      <c r="L4216" s="1" t="str">
        <f>VLOOKUP(M4216,Itens!A$1:B$3327,2,FALSE)</f>
        <v>E88H D24</v>
      </c>
      <c r="M4216" s="13">
        <v>338110000</v>
      </c>
      <c r="N4216" s="13">
        <f t="shared" si="527"/>
        <v>0</v>
      </c>
      <c r="O4216" s="1">
        <v>10</v>
      </c>
      <c r="P4216" s="1">
        <v>17.89706786</v>
      </c>
      <c r="Q4216" s="1" t="s">
        <v>14</v>
      </c>
      <c r="R4216" s="6">
        <v>42489</v>
      </c>
    </row>
    <row r="4217" spans="1:18" x14ac:dyDescent="0.25">
      <c r="A4217" s="1">
        <v>4216</v>
      </c>
      <c r="B4217">
        <f t="shared" si="520"/>
        <v>0</v>
      </c>
      <c r="C4217">
        <f t="shared" si="521"/>
        <v>0</v>
      </c>
      <c r="D4217" s="1">
        <f t="shared" si="522"/>
        <v>0</v>
      </c>
      <c r="E4217" s="1">
        <f t="shared" si="523"/>
        <v>0</v>
      </c>
      <c r="F4217" s="1">
        <f t="shared" si="524"/>
        <v>0</v>
      </c>
      <c r="G4217" s="1">
        <f t="shared" si="525"/>
        <v>0</v>
      </c>
      <c r="H4217" s="1">
        <f t="shared" si="526"/>
        <v>0</v>
      </c>
      <c r="I4217" s="7" t="s">
        <v>154</v>
      </c>
      <c r="J4217" s="1" t="s">
        <v>155</v>
      </c>
      <c r="K4217" s="1">
        <f>VLOOKUP(L4217,Sheet1!A$1:B$1179,2,FALSE)</f>
        <v>8021310000</v>
      </c>
      <c r="L4217" s="1" t="str">
        <f>VLOOKUP(M4217,Itens!A$1:B$3327,2,FALSE)</f>
        <v>E947LI</v>
      </c>
      <c r="M4217" s="13">
        <v>8021310000</v>
      </c>
      <c r="N4217" s="13">
        <f t="shared" si="527"/>
        <v>0</v>
      </c>
      <c r="O4217" s="1">
        <v>12</v>
      </c>
      <c r="P4217" s="1">
        <v>28.561498</v>
      </c>
      <c r="Q4217" s="1" t="s">
        <v>14</v>
      </c>
      <c r="R4217" s="6">
        <v>42489</v>
      </c>
    </row>
    <row r="4218" spans="1:18" x14ac:dyDescent="0.25">
      <c r="A4218" s="1">
        <v>4217</v>
      </c>
      <c r="B4218">
        <f t="shared" si="520"/>
        <v>0</v>
      </c>
      <c r="C4218">
        <f t="shared" si="521"/>
        <v>0</v>
      </c>
      <c r="D4218" s="1">
        <f t="shared" si="522"/>
        <v>0</v>
      </c>
      <c r="E4218" s="1">
        <f t="shared" si="523"/>
        <v>0</v>
      </c>
      <c r="F4218" s="1">
        <f t="shared" si="524"/>
        <v>0</v>
      </c>
      <c r="G4218" s="1">
        <f t="shared" si="525"/>
        <v>0</v>
      </c>
      <c r="H4218" s="1">
        <f t="shared" si="526"/>
        <v>0</v>
      </c>
      <c r="I4218" s="7" t="s">
        <v>154</v>
      </c>
      <c r="J4218" s="1" t="s">
        <v>155</v>
      </c>
      <c r="K4218" s="1">
        <f>VLOOKUP(L4218,Sheet1!A$1:B$1179,2,FALSE)</f>
        <v>752200000</v>
      </c>
      <c r="L4218" s="1" t="str">
        <f>VLOOKUP(M4218,Itens!A$1:B$3327,2,FALSE)</f>
        <v>H160WK</v>
      </c>
      <c r="M4218" s="13">
        <v>752200000</v>
      </c>
      <c r="N4218" s="13">
        <f t="shared" si="527"/>
        <v>0</v>
      </c>
      <c r="O4218" s="1">
        <v>24</v>
      </c>
      <c r="P4218" s="1">
        <v>30.657389040000002</v>
      </c>
      <c r="Q4218" s="1" t="s">
        <v>14</v>
      </c>
      <c r="R4218" s="6">
        <v>42489</v>
      </c>
    </row>
    <row r="4219" spans="1:18" x14ac:dyDescent="0.25">
      <c r="A4219" s="1">
        <v>4218</v>
      </c>
      <c r="B4219">
        <f t="shared" si="520"/>
        <v>0</v>
      </c>
      <c r="C4219">
        <f t="shared" si="521"/>
        <v>0</v>
      </c>
      <c r="D4219" s="1">
        <f t="shared" si="522"/>
        <v>0</v>
      </c>
      <c r="E4219" s="1">
        <f t="shared" si="523"/>
        <v>0</v>
      </c>
      <c r="F4219" s="1">
        <f t="shared" si="524"/>
        <v>0</v>
      </c>
      <c r="G4219" s="1">
        <f t="shared" si="525"/>
        <v>0</v>
      </c>
      <c r="H4219" s="1">
        <f t="shared" si="526"/>
        <v>0</v>
      </c>
      <c r="I4219" s="7" t="s">
        <v>154</v>
      </c>
      <c r="J4219" s="1" t="s">
        <v>155</v>
      </c>
      <c r="K4219" s="1">
        <f>VLOOKUP(L4219,Sheet1!A$1:B$1179,2,FALSE)</f>
        <v>6005100000</v>
      </c>
      <c r="L4219" s="1" t="str">
        <f>VLOOKUP(M4219,Itens!A$1:B$3327,2,FALSE)</f>
        <v>H200W01</v>
      </c>
      <c r="M4219" s="13">
        <v>3842100000</v>
      </c>
      <c r="N4219" s="13">
        <f t="shared" si="527"/>
        <v>1</v>
      </c>
      <c r="O4219" s="1">
        <v>42</v>
      </c>
      <c r="P4219" s="1">
        <v>20.474204499999999</v>
      </c>
      <c r="Q4219" s="1" t="s">
        <v>14</v>
      </c>
      <c r="R4219" s="6">
        <v>42489</v>
      </c>
    </row>
    <row r="4220" spans="1:18" x14ac:dyDescent="0.25">
      <c r="A4220" s="1">
        <v>4219</v>
      </c>
      <c r="B4220">
        <f t="shared" si="520"/>
        <v>0</v>
      </c>
      <c r="C4220">
        <f t="shared" si="521"/>
        <v>0</v>
      </c>
      <c r="D4220" s="1">
        <f t="shared" si="522"/>
        <v>0</v>
      </c>
      <c r="E4220" s="1">
        <f t="shared" si="523"/>
        <v>0</v>
      </c>
      <c r="F4220" s="1">
        <f t="shared" si="524"/>
        <v>0</v>
      </c>
      <c r="G4220" s="1">
        <f t="shared" si="525"/>
        <v>0</v>
      </c>
      <c r="H4220" s="1">
        <f t="shared" si="526"/>
        <v>0</v>
      </c>
      <c r="I4220" s="7" t="s">
        <v>154</v>
      </c>
      <c r="J4220" s="1" t="s">
        <v>155</v>
      </c>
      <c r="K4220" s="1">
        <f>VLOOKUP(L4220,Sheet1!A$1:B$1179,2,FALSE)</f>
        <v>6006100000</v>
      </c>
      <c r="L4220" s="1" t="str">
        <f>VLOOKUP(M4220,Itens!A$1:B$3327,2,FALSE)</f>
        <v>H200W04</v>
      </c>
      <c r="M4220" s="13">
        <v>3835100000</v>
      </c>
      <c r="N4220" s="13">
        <f t="shared" si="527"/>
        <v>1</v>
      </c>
      <c r="O4220" s="1">
        <v>42</v>
      </c>
      <c r="P4220" s="1">
        <v>24.859834759999998</v>
      </c>
      <c r="Q4220" s="1" t="s">
        <v>14</v>
      </c>
      <c r="R4220" s="6">
        <v>42489</v>
      </c>
    </row>
    <row r="4221" spans="1:18" x14ac:dyDescent="0.25">
      <c r="A4221" s="1">
        <v>4220</v>
      </c>
      <c r="B4221">
        <f t="shared" si="520"/>
        <v>0</v>
      </c>
      <c r="C4221">
        <f t="shared" si="521"/>
        <v>0</v>
      </c>
      <c r="D4221" s="1">
        <f t="shared" si="522"/>
        <v>0</v>
      </c>
      <c r="E4221" s="1">
        <f t="shared" si="523"/>
        <v>0</v>
      </c>
      <c r="F4221" s="1">
        <f t="shared" si="524"/>
        <v>0</v>
      </c>
      <c r="G4221" s="1">
        <f t="shared" si="525"/>
        <v>0</v>
      </c>
      <c r="H4221" s="1">
        <f t="shared" si="526"/>
        <v>0</v>
      </c>
      <c r="I4221" s="7" t="s">
        <v>154</v>
      </c>
      <c r="J4221" s="1" t="s">
        <v>155</v>
      </c>
      <c r="K4221" s="1">
        <f>VLOOKUP(L4221,Sheet1!A$1:B$1179,2,FALSE)</f>
        <v>3344200000</v>
      </c>
      <c r="L4221" s="1" t="str">
        <f>VLOOKUP(M4221,Itens!A$1:B$3327,2,FALSE)</f>
        <v>H200WDK01</v>
      </c>
      <c r="M4221" s="13">
        <v>2081200000</v>
      </c>
      <c r="N4221" s="13">
        <f t="shared" si="527"/>
        <v>1</v>
      </c>
      <c r="O4221" s="1">
        <v>12</v>
      </c>
      <c r="P4221" s="1">
        <v>36.790115999999998</v>
      </c>
      <c r="Q4221" s="1" t="s">
        <v>14</v>
      </c>
      <c r="R4221" s="6">
        <v>42489</v>
      </c>
    </row>
    <row r="4222" spans="1:18" x14ac:dyDescent="0.25">
      <c r="A4222" s="1">
        <v>4221</v>
      </c>
      <c r="B4222">
        <f t="shared" si="520"/>
        <v>0</v>
      </c>
      <c r="C4222">
        <f t="shared" si="521"/>
        <v>0</v>
      </c>
      <c r="D4222" s="1">
        <f t="shared" si="522"/>
        <v>0</v>
      </c>
      <c r="E4222" s="1">
        <f t="shared" si="523"/>
        <v>0</v>
      </c>
      <c r="F4222" s="1">
        <f t="shared" si="524"/>
        <v>0</v>
      </c>
      <c r="G4222" s="1">
        <f t="shared" si="525"/>
        <v>0</v>
      </c>
      <c r="H4222" s="1">
        <f t="shared" si="526"/>
        <v>0</v>
      </c>
      <c r="I4222" s="7" t="s">
        <v>154</v>
      </c>
      <c r="J4222" s="1" t="s">
        <v>155</v>
      </c>
      <c r="K4222" s="1">
        <f>VLOOKUP(L4222,Sheet1!A$1:B$1179,2,FALSE)</f>
        <v>6172100000</v>
      </c>
      <c r="L4222" s="1" t="str">
        <f>VLOOKUP(M4222,Itens!A$1:B$3327,2,FALSE)</f>
        <v>H200WN01</v>
      </c>
      <c r="M4222" s="13">
        <v>3887100000</v>
      </c>
      <c r="N4222" s="13">
        <f t="shared" si="527"/>
        <v>1</v>
      </c>
      <c r="O4222" s="1">
        <v>30</v>
      </c>
      <c r="P4222" s="1">
        <v>36.023331519999999</v>
      </c>
      <c r="Q4222" s="1" t="s">
        <v>14</v>
      </c>
      <c r="R4222" s="6">
        <v>42489</v>
      </c>
    </row>
    <row r="4223" spans="1:18" x14ac:dyDescent="0.25">
      <c r="A4223" s="1">
        <v>4222</v>
      </c>
      <c r="B4223">
        <f t="shared" si="520"/>
        <v>0</v>
      </c>
      <c r="C4223">
        <f t="shared" si="521"/>
        <v>0</v>
      </c>
      <c r="D4223" s="1">
        <f t="shared" si="522"/>
        <v>0</v>
      </c>
      <c r="E4223" s="1">
        <f t="shared" si="523"/>
        <v>0</v>
      </c>
      <c r="F4223" s="1">
        <f t="shared" si="524"/>
        <v>0</v>
      </c>
      <c r="G4223" s="1">
        <f t="shared" si="525"/>
        <v>0</v>
      </c>
      <c r="H4223" s="1">
        <f t="shared" si="526"/>
        <v>0</v>
      </c>
      <c r="I4223" s="7" t="s">
        <v>154</v>
      </c>
      <c r="J4223" s="1" t="s">
        <v>155</v>
      </c>
      <c r="K4223" s="1">
        <f>VLOOKUP(L4223,Sheet1!A$1:B$1179,2,FALSE)</f>
        <v>2775200000</v>
      </c>
      <c r="L4223" s="1" t="str">
        <f>VLOOKUP(M4223,Itens!A$1:B$3327,2,FALSE)</f>
        <v>H201WDK</v>
      </c>
      <c r="M4223" s="13">
        <v>2775200000</v>
      </c>
      <c r="N4223" s="13">
        <f t="shared" si="527"/>
        <v>0</v>
      </c>
      <c r="O4223" s="1">
        <v>48</v>
      </c>
      <c r="P4223" s="1">
        <v>111.06391137</v>
      </c>
      <c r="Q4223" s="1" t="s">
        <v>14</v>
      </c>
      <c r="R4223" s="6">
        <v>42489</v>
      </c>
    </row>
    <row r="4224" spans="1:18" x14ac:dyDescent="0.25">
      <c r="A4224" s="1">
        <v>4223</v>
      </c>
      <c r="B4224">
        <f t="shared" si="520"/>
        <v>0</v>
      </c>
      <c r="C4224">
        <f t="shared" si="521"/>
        <v>0</v>
      </c>
      <c r="D4224" s="1">
        <f t="shared" si="522"/>
        <v>0</v>
      </c>
      <c r="E4224" s="1">
        <f t="shared" si="523"/>
        <v>0</v>
      </c>
      <c r="F4224" s="1">
        <f t="shared" si="524"/>
        <v>0</v>
      </c>
      <c r="G4224" s="1">
        <f t="shared" si="525"/>
        <v>0</v>
      </c>
      <c r="H4224" s="1">
        <f t="shared" si="526"/>
        <v>0</v>
      </c>
      <c r="I4224" s="7" t="s">
        <v>154</v>
      </c>
      <c r="J4224" s="1" t="s">
        <v>155</v>
      </c>
      <c r="K4224" s="1">
        <f>VLOOKUP(L4224,Sheet1!A$1:B$1179,2,FALSE)</f>
        <v>5851100000</v>
      </c>
      <c r="L4224" s="1" t="str">
        <f>VLOOKUP(M4224,Itens!A$1:B$3327,2,FALSE)</f>
        <v>H24W05</v>
      </c>
      <c r="M4224" s="13">
        <v>5851100000</v>
      </c>
      <c r="N4224" s="13">
        <f t="shared" si="527"/>
        <v>0</v>
      </c>
      <c r="O4224" s="1">
        <v>24</v>
      </c>
      <c r="P4224" s="1">
        <v>34.603906969999997</v>
      </c>
      <c r="Q4224" s="1" t="s">
        <v>14</v>
      </c>
      <c r="R4224" s="6">
        <v>42489</v>
      </c>
    </row>
    <row r="4225" spans="1:18" x14ac:dyDescent="0.25">
      <c r="A4225" s="1">
        <v>4224</v>
      </c>
      <c r="B4225">
        <f t="shared" si="520"/>
        <v>0</v>
      </c>
      <c r="C4225">
        <f t="shared" si="521"/>
        <v>1</v>
      </c>
      <c r="D4225" s="1">
        <f t="shared" si="522"/>
        <v>1</v>
      </c>
      <c r="E4225" s="1">
        <f t="shared" si="523"/>
        <v>0</v>
      </c>
      <c r="F4225" s="1">
        <f t="shared" si="524"/>
        <v>3</v>
      </c>
      <c r="G4225" s="1">
        <f t="shared" si="525"/>
        <v>0</v>
      </c>
      <c r="H4225" s="1">
        <f t="shared" si="526"/>
        <v>3</v>
      </c>
      <c r="I4225" s="7" t="s">
        <v>154</v>
      </c>
      <c r="J4225" s="1" t="s">
        <v>155</v>
      </c>
      <c r="K4225" s="1">
        <f>VLOOKUP(L4225,Sheet1!A$1:B$1179,2,FALSE)</f>
        <v>5269100000</v>
      </c>
      <c r="L4225" s="1" t="str">
        <f>VLOOKUP(M4225,Itens!A$1:B$3327,2,FALSE)</f>
        <v>H300W03</v>
      </c>
      <c r="M4225" s="13">
        <v>5269100000</v>
      </c>
      <c r="N4225" s="13">
        <f t="shared" si="527"/>
        <v>0</v>
      </c>
      <c r="O4225" s="1">
        <v>6</v>
      </c>
      <c r="P4225" s="1">
        <v>39.606731119999999</v>
      </c>
      <c r="Q4225" s="1" t="s">
        <v>14</v>
      </c>
      <c r="R4225" s="6">
        <v>42489</v>
      </c>
    </row>
    <row r="4226" spans="1:18" x14ac:dyDescent="0.25">
      <c r="A4226" s="1">
        <v>4225</v>
      </c>
      <c r="B4226">
        <f t="shared" si="520"/>
        <v>0</v>
      </c>
      <c r="C4226">
        <f t="shared" si="521"/>
        <v>1</v>
      </c>
      <c r="D4226" s="1">
        <f t="shared" si="522"/>
        <v>1</v>
      </c>
      <c r="E4226" s="1">
        <f t="shared" si="523"/>
        <v>1</v>
      </c>
      <c r="F4226" s="1">
        <f t="shared" si="524"/>
        <v>0</v>
      </c>
      <c r="G4226" s="1">
        <f t="shared" si="525"/>
        <v>0</v>
      </c>
      <c r="H4226" s="1">
        <f t="shared" si="526"/>
        <v>1</v>
      </c>
      <c r="I4226" s="5" t="s">
        <v>113</v>
      </c>
      <c r="J4226" s="1" t="s">
        <v>114</v>
      </c>
      <c r="K4226" s="1">
        <f>VLOOKUP(L4226,Sheet1!A$1:B$1179,2,FALSE)</f>
        <v>6829310000</v>
      </c>
      <c r="L4226" s="1" t="str">
        <f>VLOOKUP(M4226,Itens!A$1:B$3327,2,FALSE)</f>
        <v>E1051L</v>
      </c>
      <c r="M4226" s="13">
        <v>6829310000</v>
      </c>
      <c r="N4226" s="13">
        <f t="shared" si="527"/>
        <v>0</v>
      </c>
      <c r="O4226" s="1">
        <v>6</v>
      </c>
      <c r="P4226" s="1">
        <v>42.70190075</v>
      </c>
      <c r="Q4226" s="1" t="s">
        <v>39</v>
      </c>
      <c r="R4226" s="6">
        <v>42489</v>
      </c>
    </row>
    <row r="4227" spans="1:18" x14ac:dyDescent="0.25">
      <c r="A4227" s="1">
        <v>4226</v>
      </c>
      <c r="B4227">
        <f t="shared" ref="B4227:B4290" si="528">IF(R4227=R4228,0,1)+IF(R4227=R4226,0,1)</f>
        <v>0</v>
      </c>
      <c r="C4227">
        <f t="shared" ref="C4227:C4290" si="529">IF(I4227=I4228,0,1)+IF(I4227=I4226,0,1)</f>
        <v>0</v>
      </c>
      <c r="D4227" s="1">
        <f t="shared" ref="D4227:D4290" si="530">C4227+B4227</f>
        <v>0</v>
      </c>
      <c r="E4227" s="1">
        <f t="shared" ref="E4227:E4290" si="531">IF(AND(D4227&gt;0,D4226&gt;0,D4228=0),1,0)</f>
        <v>0</v>
      </c>
      <c r="F4227" s="1">
        <f t="shared" ref="F4227:F4290" si="532">IF(AND(D4227&gt;0,D4226=0,D4228&gt;0),3,0)</f>
        <v>0</v>
      </c>
      <c r="G4227" s="1">
        <f t="shared" ref="G4227:G4290" si="533">IF(OR(D4227&gt;2,AND(D4227&gt;0,D4226&gt;0,D4228&gt;0)),4,0)</f>
        <v>0</v>
      </c>
      <c r="H4227" s="1">
        <f t="shared" ref="H4227:H4290" si="534">G4227+F4227+E4227</f>
        <v>0</v>
      </c>
      <c r="I4227" s="5" t="s">
        <v>113</v>
      </c>
      <c r="J4227" s="1" t="s">
        <v>114</v>
      </c>
      <c r="K4227" s="1">
        <f>VLOOKUP(L4227,Sheet1!A$1:B$1179,2,FALSE)</f>
        <v>1771110000</v>
      </c>
      <c r="L4227" s="1" t="str">
        <f>VLOOKUP(M4227,Itens!A$1:B$3327,2,FALSE)</f>
        <v>E110H D24</v>
      </c>
      <c r="M4227" s="13">
        <v>1771110000</v>
      </c>
      <c r="N4227" s="13">
        <f t="shared" ref="N4227:N4290" si="535">IF(M4227=K4227,0,1)</f>
        <v>0</v>
      </c>
      <c r="O4227" s="1">
        <v>20</v>
      </c>
      <c r="P4227" s="1">
        <v>16.241848640000001</v>
      </c>
      <c r="Q4227" s="1" t="s">
        <v>39</v>
      </c>
      <c r="R4227" s="6">
        <v>42489</v>
      </c>
    </row>
    <row r="4228" spans="1:18" x14ac:dyDescent="0.25">
      <c r="A4228" s="1">
        <v>4227</v>
      </c>
      <c r="B4228">
        <f t="shared" si="528"/>
        <v>0</v>
      </c>
      <c r="C4228">
        <f t="shared" si="529"/>
        <v>0</v>
      </c>
      <c r="D4228" s="1">
        <f t="shared" si="530"/>
        <v>0</v>
      </c>
      <c r="E4228" s="1">
        <f t="shared" si="531"/>
        <v>0</v>
      </c>
      <c r="F4228" s="1">
        <f t="shared" si="532"/>
        <v>0</v>
      </c>
      <c r="G4228" s="1">
        <f t="shared" si="533"/>
        <v>0</v>
      </c>
      <c r="H4228" s="1">
        <f t="shared" si="534"/>
        <v>0</v>
      </c>
      <c r="I4228" s="5" t="s">
        <v>113</v>
      </c>
      <c r="J4228" s="1" t="s">
        <v>114</v>
      </c>
      <c r="K4228" s="1">
        <f>VLOOKUP(L4228,Sheet1!A$1:B$1179,2,FALSE)</f>
        <v>8728310000</v>
      </c>
      <c r="L4228" s="1" t="str">
        <f>VLOOKUP(M4228,Itens!A$1:B$3327,2,FALSE)</f>
        <v>E1959LI</v>
      </c>
      <c r="M4228" s="13">
        <v>8728310000</v>
      </c>
      <c r="N4228" s="13">
        <f t="shared" si="535"/>
        <v>0</v>
      </c>
      <c r="O4228" s="1">
        <v>12</v>
      </c>
      <c r="P4228" s="1">
        <v>31.872598079999999</v>
      </c>
      <c r="Q4228" s="1" t="s">
        <v>39</v>
      </c>
      <c r="R4228" s="6">
        <v>42489</v>
      </c>
    </row>
    <row r="4229" spans="1:18" x14ac:dyDescent="0.25">
      <c r="A4229" s="1">
        <v>4228</v>
      </c>
      <c r="B4229">
        <f t="shared" si="528"/>
        <v>0</v>
      </c>
      <c r="C4229">
        <f t="shared" si="529"/>
        <v>0</v>
      </c>
      <c r="D4229" s="1">
        <f t="shared" si="530"/>
        <v>0</v>
      </c>
      <c r="E4229" s="1">
        <f t="shared" si="531"/>
        <v>0</v>
      </c>
      <c r="F4229" s="1">
        <f t="shared" si="532"/>
        <v>0</v>
      </c>
      <c r="G4229" s="1">
        <f t="shared" si="533"/>
        <v>0</v>
      </c>
      <c r="H4229" s="1">
        <f t="shared" si="534"/>
        <v>0</v>
      </c>
      <c r="I4229" s="5" t="s">
        <v>113</v>
      </c>
      <c r="J4229" s="1" t="s">
        <v>114</v>
      </c>
      <c r="K4229" s="1">
        <f>VLOOKUP(L4229,Sheet1!A$1:B$1179,2,FALSE)</f>
        <v>6758310000</v>
      </c>
      <c r="L4229" s="1" t="str">
        <f>VLOOKUP(M4229,Itens!A$1:B$3327,2,FALSE)</f>
        <v>E2991LC</v>
      </c>
      <c r="M4229" s="13">
        <v>6758310000</v>
      </c>
      <c r="N4229" s="13">
        <f t="shared" si="535"/>
        <v>0</v>
      </c>
      <c r="O4229" s="1">
        <v>12</v>
      </c>
      <c r="P4229" s="1">
        <v>40.038607059999997</v>
      </c>
      <c r="Q4229" s="1" t="s">
        <v>39</v>
      </c>
      <c r="R4229" s="6">
        <v>42489</v>
      </c>
    </row>
    <row r="4230" spans="1:18" x14ac:dyDescent="0.25">
      <c r="A4230" s="1">
        <v>4229</v>
      </c>
      <c r="B4230">
        <f t="shared" si="528"/>
        <v>0</v>
      </c>
      <c r="C4230">
        <f t="shared" si="529"/>
        <v>0</v>
      </c>
      <c r="D4230" s="1">
        <f t="shared" si="530"/>
        <v>0</v>
      </c>
      <c r="E4230" s="1">
        <f t="shared" si="531"/>
        <v>0</v>
      </c>
      <c r="F4230" s="1">
        <f t="shared" si="532"/>
        <v>0</v>
      </c>
      <c r="G4230" s="1">
        <f t="shared" si="533"/>
        <v>0</v>
      </c>
      <c r="H4230" s="1">
        <f t="shared" si="534"/>
        <v>0</v>
      </c>
      <c r="I4230" s="5" t="s">
        <v>113</v>
      </c>
      <c r="J4230" s="1" t="s">
        <v>114</v>
      </c>
      <c r="K4230" s="1">
        <f>VLOOKUP(L4230,Sheet1!A$1:B$1179,2,FALSE)</f>
        <v>10344310000</v>
      </c>
      <c r="L4230" s="1" t="str">
        <f>VLOOKUP(M4230,Itens!A$1:B$3327,2,FALSE)</f>
        <v>E2991LI</v>
      </c>
      <c r="M4230" s="13">
        <v>10344310000</v>
      </c>
      <c r="N4230" s="13">
        <f t="shared" si="535"/>
        <v>0</v>
      </c>
      <c r="O4230" s="1">
        <v>12</v>
      </c>
      <c r="P4230" s="1">
        <v>23.070393769999999</v>
      </c>
      <c r="Q4230" s="1" t="s">
        <v>39</v>
      </c>
      <c r="R4230" s="6">
        <v>42489</v>
      </c>
    </row>
    <row r="4231" spans="1:18" x14ac:dyDescent="0.25">
      <c r="A4231" s="1">
        <v>4230</v>
      </c>
      <c r="B4231">
        <f t="shared" si="528"/>
        <v>0</v>
      </c>
      <c r="C4231">
        <f t="shared" si="529"/>
        <v>0</v>
      </c>
      <c r="D4231" s="1">
        <f t="shared" si="530"/>
        <v>0</v>
      </c>
      <c r="E4231" s="1">
        <f t="shared" si="531"/>
        <v>0</v>
      </c>
      <c r="F4231" s="1">
        <f t="shared" si="532"/>
        <v>0</v>
      </c>
      <c r="G4231" s="1">
        <f t="shared" si="533"/>
        <v>0</v>
      </c>
      <c r="H4231" s="1">
        <f t="shared" si="534"/>
        <v>0</v>
      </c>
      <c r="I4231" s="5" t="s">
        <v>113</v>
      </c>
      <c r="J4231" s="1" t="s">
        <v>114</v>
      </c>
      <c r="K4231" s="1">
        <f>VLOOKUP(L4231,Sheet1!A$1:B$1179,2,FALSE)</f>
        <v>562130000</v>
      </c>
      <c r="L4231" s="1" t="str">
        <f>VLOOKUP(M4231,Itens!A$1:B$3327,2,FALSE)</f>
        <v>E29H D89</v>
      </c>
      <c r="M4231" s="13">
        <v>562130000</v>
      </c>
      <c r="N4231" s="13">
        <f t="shared" si="535"/>
        <v>0</v>
      </c>
      <c r="O4231" s="1">
        <v>10</v>
      </c>
      <c r="P4231" s="1">
        <v>14.903868490000001</v>
      </c>
      <c r="Q4231" s="1" t="s">
        <v>39</v>
      </c>
      <c r="R4231" s="6">
        <v>42489</v>
      </c>
    </row>
    <row r="4232" spans="1:18" x14ac:dyDescent="0.25">
      <c r="A4232" s="1">
        <v>4231</v>
      </c>
      <c r="B4232">
        <f t="shared" si="528"/>
        <v>0</v>
      </c>
      <c r="C4232">
        <f t="shared" si="529"/>
        <v>0</v>
      </c>
      <c r="D4232" s="1">
        <f t="shared" si="530"/>
        <v>0</v>
      </c>
      <c r="E4232" s="1">
        <f t="shared" si="531"/>
        <v>0</v>
      </c>
      <c r="F4232" s="1">
        <f t="shared" si="532"/>
        <v>0</v>
      </c>
      <c r="G4232" s="1">
        <f t="shared" si="533"/>
        <v>0</v>
      </c>
      <c r="H4232" s="1">
        <f t="shared" si="534"/>
        <v>0</v>
      </c>
      <c r="I4232" s="5" t="s">
        <v>113</v>
      </c>
      <c r="J4232" s="1" t="s">
        <v>114</v>
      </c>
      <c r="K4232" s="1">
        <f>VLOOKUP(L4232,Sheet1!A$1:B$1179,2,FALSE)</f>
        <v>35330000</v>
      </c>
      <c r="L4232" s="1" t="str">
        <f>VLOOKUP(M4232,Itens!A$1:B$3327,2,FALSE)</f>
        <v>E621L</v>
      </c>
      <c r="M4232" s="13">
        <v>35330000</v>
      </c>
      <c r="N4232" s="13">
        <f t="shared" si="535"/>
        <v>0</v>
      </c>
      <c r="O4232" s="1">
        <v>12</v>
      </c>
      <c r="P4232" s="1">
        <v>37.656334790000002</v>
      </c>
      <c r="Q4232" s="1" t="s">
        <v>39</v>
      </c>
      <c r="R4232" s="6">
        <v>42489</v>
      </c>
    </row>
    <row r="4233" spans="1:18" x14ac:dyDescent="0.25">
      <c r="A4233" s="1">
        <v>4232</v>
      </c>
      <c r="B4233">
        <f t="shared" si="528"/>
        <v>0</v>
      </c>
      <c r="C4233">
        <f t="shared" si="529"/>
        <v>0</v>
      </c>
      <c r="D4233" s="1">
        <f t="shared" si="530"/>
        <v>0</v>
      </c>
      <c r="E4233" s="1">
        <f t="shared" si="531"/>
        <v>0</v>
      </c>
      <c r="F4233" s="1">
        <f t="shared" si="532"/>
        <v>0</v>
      </c>
      <c r="G4233" s="1">
        <f t="shared" si="533"/>
        <v>0</v>
      </c>
      <c r="H4233" s="1">
        <f t="shared" si="534"/>
        <v>0</v>
      </c>
      <c r="I4233" s="5" t="s">
        <v>113</v>
      </c>
      <c r="J4233" s="1" t="s">
        <v>114</v>
      </c>
      <c r="K4233" s="1">
        <f>VLOOKUP(L4233,Sheet1!A$1:B$1179,2,FALSE)</f>
        <v>3121130000</v>
      </c>
      <c r="L4233" s="1" t="str">
        <f>VLOOKUP(M4233,Itens!A$1:B$3327,2,FALSE)</f>
        <v>E820H D245</v>
      </c>
      <c r="M4233" s="13">
        <v>3121130000</v>
      </c>
      <c r="N4233" s="13">
        <f t="shared" si="535"/>
        <v>0</v>
      </c>
      <c r="O4233" s="1">
        <v>10</v>
      </c>
      <c r="P4233" s="1">
        <v>28.877945409999999</v>
      </c>
      <c r="Q4233" s="1" t="s">
        <v>39</v>
      </c>
      <c r="R4233" s="6">
        <v>42489</v>
      </c>
    </row>
    <row r="4234" spans="1:18" x14ac:dyDescent="0.25">
      <c r="A4234" s="1">
        <v>4233</v>
      </c>
      <c r="B4234">
        <f t="shared" si="528"/>
        <v>0</v>
      </c>
      <c r="C4234">
        <f t="shared" si="529"/>
        <v>0</v>
      </c>
      <c r="D4234" s="1">
        <f t="shared" si="530"/>
        <v>0</v>
      </c>
      <c r="E4234" s="1">
        <f t="shared" si="531"/>
        <v>0</v>
      </c>
      <c r="F4234" s="1">
        <f t="shared" si="532"/>
        <v>0</v>
      </c>
      <c r="G4234" s="1">
        <f t="shared" si="533"/>
        <v>0</v>
      </c>
      <c r="H4234" s="1">
        <f t="shared" si="534"/>
        <v>0</v>
      </c>
      <c r="I4234" s="5" t="s">
        <v>113</v>
      </c>
      <c r="J4234" s="1" t="s">
        <v>114</v>
      </c>
      <c r="K4234" s="1">
        <f>VLOOKUP(L4234,Sheet1!A$1:B$1179,2,FALSE)</f>
        <v>1237310000</v>
      </c>
      <c r="L4234" s="1" t="str">
        <f>VLOOKUP(M4234,Itens!A$1:B$3327,2,FALSE)</f>
        <v>E939LI</v>
      </c>
      <c r="M4234" s="13">
        <v>1237310000</v>
      </c>
      <c r="N4234" s="13">
        <f t="shared" si="535"/>
        <v>0</v>
      </c>
      <c r="O4234" s="1">
        <v>12</v>
      </c>
      <c r="P4234" s="1">
        <v>26.677465089999998</v>
      </c>
      <c r="Q4234" s="1" t="s">
        <v>39</v>
      </c>
      <c r="R4234" s="6">
        <v>42489</v>
      </c>
    </row>
    <row r="4235" spans="1:18" x14ac:dyDescent="0.25">
      <c r="A4235" s="1">
        <v>4234</v>
      </c>
      <c r="B4235">
        <f t="shared" si="528"/>
        <v>0</v>
      </c>
      <c r="C4235">
        <f t="shared" si="529"/>
        <v>0</v>
      </c>
      <c r="D4235" s="1">
        <f t="shared" si="530"/>
        <v>0</v>
      </c>
      <c r="E4235" s="1">
        <f t="shared" si="531"/>
        <v>0</v>
      </c>
      <c r="F4235" s="1">
        <f t="shared" si="532"/>
        <v>0</v>
      </c>
      <c r="G4235" s="1">
        <f t="shared" si="533"/>
        <v>0</v>
      </c>
      <c r="H4235" s="1">
        <f t="shared" si="534"/>
        <v>0</v>
      </c>
      <c r="I4235" s="5" t="s">
        <v>113</v>
      </c>
      <c r="J4235" s="1" t="s">
        <v>114</v>
      </c>
      <c r="K4235" s="1">
        <f>VLOOKUP(L4235,Sheet1!A$1:B$1179,2,FALSE)</f>
        <v>1119200000</v>
      </c>
      <c r="L4235" s="1" t="str">
        <f>VLOOKUP(M4235,Itens!A$1:B$3327,2,FALSE)</f>
        <v>H268WK</v>
      </c>
      <c r="M4235" s="13">
        <v>1119200000</v>
      </c>
      <c r="N4235" s="13">
        <f t="shared" si="535"/>
        <v>0</v>
      </c>
      <c r="O4235" s="1">
        <v>2</v>
      </c>
      <c r="P4235" s="1">
        <v>97.303329149999996</v>
      </c>
      <c r="Q4235" s="1" t="s">
        <v>39</v>
      </c>
      <c r="R4235" s="6">
        <v>42489</v>
      </c>
    </row>
    <row r="4236" spans="1:18" x14ac:dyDescent="0.25">
      <c r="A4236" s="1">
        <v>4235</v>
      </c>
      <c r="B4236">
        <f t="shared" si="528"/>
        <v>0</v>
      </c>
      <c r="C4236">
        <f t="shared" si="529"/>
        <v>1</v>
      </c>
      <c r="D4236" s="1">
        <f t="shared" si="530"/>
        <v>1</v>
      </c>
      <c r="E4236" s="1">
        <f t="shared" si="531"/>
        <v>0</v>
      </c>
      <c r="F4236" s="1">
        <f t="shared" si="532"/>
        <v>3</v>
      </c>
      <c r="G4236" s="1">
        <f t="shared" si="533"/>
        <v>0</v>
      </c>
      <c r="H4236" s="1">
        <f t="shared" si="534"/>
        <v>3</v>
      </c>
      <c r="I4236" s="5" t="s">
        <v>113</v>
      </c>
      <c r="J4236" s="1" t="s">
        <v>114</v>
      </c>
      <c r="K4236" s="1">
        <f>VLOOKUP(L4236,Sheet1!A$1:B$1179,2,FALSE)</f>
        <v>379200000</v>
      </c>
      <c r="L4236" s="1" t="str">
        <f>VLOOKUP(M4236,Itens!A$1:B$3327,2,FALSE)</f>
        <v>H82WK02</v>
      </c>
      <c r="M4236" s="13">
        <v>379200000</v>
      </c>
      <c r="N4236" s="13">
        <f t="shared" si="535"/>
        <v>0</v>
      </c>
      <c r="O4236" s="1">
        <v>10</v>
      </c>
      <c r="P4236" s="1">
        <v>17.711133360000002</v>
      </c>
      <c r="Q4236" s="1" t="s">
        <v>39</v>
      </c>
      <c r="R4236" s="6">
        <v>42489</v>
      </c>
    </row>
    <row r="4237" spans="1:18" x14ac:dyDescent="0.25">
      <c r="A4237" s="1">
        <v>4236</v>
      </c>
      <c r="B4237">
        <f t="shared" si="528"/>
        <v>0</v>
      </c>
      <c r="C4237">
        <f t="shared" si="529"/>
        <v>1</v>
      </c>
      <c r="D4237" s="1">
        <f t="shared" si="530"/>
        <v>1</v>
      </c>
      <c r="E4237" s="1">
        <f t="shared" si="531"/>
        <v>1</v>
      </c>
      <c r="F4237" s="1">
        <f t="shared" si="532"/>
        <v>0</v>
      </c>
      <c r="G4237" s="1">
        <f t="shared" si="533"/>
        <v>0</v>
      </c>
      <c r="H4237" s="1">
        <f t="shared" si="534"/>
        <v>1</v>
      </c>
      <c r="I4237" s="5" t="s">
        <v>272</v>
      </c>
      <c r="J4237" s="1" t="s">
        <v>273</v>
      </c>
      <c r="K4237" s="1">
        <f>VLOOKUP(L4237,Sheet1!A$1:B$1179,2,FALSE)</f>
        <v>7335310000</v>
      </c>
      <c r="L4237" s="1" t="str">
        <f>VLOOKUP(M4237,Itens!A$1:B$3327,2,FALSE)</f>
        <v>E1028L</v>
      </c>
      <c r="M4237" s="13">
        <v>7335310000</v>
      </c>
      <c r="N4237" s="13">
        <f t="shared" si="535"/>
        <v>0</v>
      </c>
      <c r="O4237" s="1">
        <v>24</v>
      </c>
      <c r="P4237" s="1">
        <v>81.456494860000006</v>
      </c>
      <c r="Q4237" s="1" t="s">
        <v>39</v>
      </c>
      <c r="R4237" s="6">
        <v>42489</v>
      </c>
    </row>
    <row r="4238" spans="1:18" x14ac:dyDescent="0.25">
      <c r="A4238" s="1">
        <v>4237</v>
      </c>
      <c r="B4238">
        <f t="shared" si="528"/>
        <v>0</v>
      </c>
      <c r="C4238">
        <f t="shared" si="529"/>
        <v>0</v>
      </c>
      <c r="D4238" s="1">
        <f t="shared" si="530"/>
        <v>0</v>
      </c>
      <c r="E4238" s="1">
        <f t="shared" si="531"/>
        <v>0</v>
      </c>
      <c r="F4238" s="1">
        <f t="shared" si="532"/>
        <v>0</v>
      </c>
      <c r="G4238" s="1">
        <f t="shared" si="533"/>
        <v>0</v>
      </c>
      <c r="H4238" s="1">
        <f t="shared" si="534"/>
        <v>0</v>
      </c>
      <c r="I4238" s="5" t="s">
        <v>272</v>
      </c>
      <c r="J4238" s="1" t="s">
        <v>273</v>
      </c>
      <c r="K4238" s="1">
        <f>VLOOKUP(L4238,Sheet1!A$1:B$1179,2,FALSE)</f>
        <v>7386310000</v>
      </c>
      <c r="L4238" s="1" t="str">
        <f>VLOOKUP(M4238,Itens!A$1:B$3327,2,FALSE)</f>
        <v>E1067L</v>
      </c>
      <c r="M4238" s="13">
        <v>7386310000</v>
      </c>
      <c r="N4238" s="13">
        <f t="shared" si="535"/>
        <v>0</v>
      </c>
      <c r="O4238" s="1">
        <v>6</v>
      </c>
      <c r="P4238" s="1">
        <v>37.046967960000003</v>
      </c>
      <c r="Q4238" s="1" t="s">
        <v>39</v>
      </c>
      <c r="R4238" s="6">
        <v>42489</v>
      </c>
    </row>
    <row r="4239" spans="1:18" x14ac:dyDescent="0.25">
      <c r="A4239" s="1">
        <v>4238</v>
      </c>
      <c r="B4239">
        <f t="shared" si="528"/>
        <v>0</v>
      </c>
      <c r="C4239">
        <f t="shared" si="529"/>
        <v>0</v>
      </c>
      <c r="D4239" s="1">
        <f t="shared" si="530"/>
        <v>0</v>
      </c>
      <c r="E4239" s="1">
        <f t="shared" si="531"/>
        <v>0</v>
      </c>
      <c r="F4239" s="1">
        <f t="shared" si="532"/>
        <v>0</v>
      </c>
      <c r="G4239" s="1">
        <f t="shared" si="533"/>
        <v>0</v>
      </c>
      <c r="H4239" s="1">
        <f t="shared" si="534"/>
        <v>0</v>
      </c>
      <c r="I4239" s="5" t="s">
        <v>272</v>
      </c>
      <c r="J4239" s="1" t="s">
        <v>273</v>
      </c>
      <c r="K4239" s="1">
        <f>VLOOKUP(L4239,Sheet1!A$1:B$1179,2,FALSE)</f>
        <v>6045310000</v>
      </c>
      <c r="L4239" s="1" t="str">
        <f>VLOOKUP(M4239,Itens!A$1:B$3327,2,FALSE)</f>
        <v>E1068L</v>
      </c>
      <c r="M4239" s="13">
        <v>6045310000</v>
      </c>
      <c r="N4239" s="13">
        <f t="shared" si="535"/>
        <v>0</v>
      </c>
      <c r="O4239" s="1">
        <v>18</v>
      </c>
      <c r="P4239" s="1">
        <v>38.716595130000002</v>
      </c>
      <c r="Q4239" s="1" t="s">
        <v>39</v>
      </c>
      <c r="R4239" s="6">
        <v>42489</v>
      </c>
    </row>
    <row r="4240" spans="1:18" x14ac:dyDescent="0.25">
      <c r="A4240" s="1">
        <v>4239</v>
      </c>
      <c r="B4240">
        <f t="shared" si="528"/>
        <v>0</v>
      </c>
      <c r="C4240">
        <f t="shared" si="529"/>
        <v>0</v>
      </c>
      <c r="D4240" s="1">
        <f t="shared" si="530"/>
        <v>0</v>
      </c>
      <c r="E4240" s="1">
        <f t="shared" si="531"/>
        <v>0</v>
      </c>
      <c r="F4240" s="1">
        <f t="shared" si="532"/>
        <v>0</v>
      </c>
      <c r="G4240" s="1">
        <f t="shared" si="533"/>
        <v>0</v>
      </c>
      <c r="H4240" s="1">
        <f t="shared" si="534"/>
        <v>0</v>
      </c>
      <c r="I4240" s="5" t="s">
        <v>272</v>
      </c>
      <c r="J4240" s="1" t="s">
        <v>273</v>
      </c>
      <c r="K4240" s="1">
        <f>VLOOKUP(L4240,Sheet1!A$1:B$1179,2,FALSE)</f>
        <v>5438310000</v>
      </c>
      <c r="L4240" s="1" t="str">
        <f>VLOOKUP(M4240,Itens!A$1:B$3327,2,FALSE)</f>
        <v>E1068LS</v>
      </c>
      <c r="M4240" s="13">
        <v>5438310000</v>
      </c>
      <c r="N4240" s="13">
        <f t="shared" si="535"/>
        <v>0</v>
      </c>
      <c r="O4240" s="1">
        <v>13</v>
      </c>
      <c r="P4240" s="1">
        <v>28.36371329</v>
      </c>
      <c r="Q4240" s="1" t="s">
        <v>39</v>
      </c>
      <c r="R4240" s="6">
        <v>42489</v>
      </c>
    </row>
    <row r="4241" spans="1:18" x14ac:dyDescent="0.25">
      <c r="A4241" s="1">
        <v>4240</v>
      </c>
      <c r="B4241">
        <f t="shared" si="528"/>
        <v>0</v>
      </c>
      <c r="C4241">
        <f t="shared" si="529"/>
        <v>0</v>
      </c>
      <c r="D4241" s="1">
        <f t="shared" si="530"/>
        <v>0</v>
      </c>
      <c r="E4241" s="1">
        <f t="shared" si="531"/>
        <v>0</v>
      </c>
      <c r="F4241" s="1">
        <f t="shared" si="532"/>
        <v>0</v>
      </c>
      <c r="G4241" s="1">
        <f t="shared" si="533"/>
        <v>0</v>
      </c>
      <c r="H4241" s="1">
        <f t="shared" si="534"/>
        <v>0</v>
      </c>
      <c r="I4241" s="5" t="s">
        <v>272</v>
      </c>
      <c r="J4241" s="1" t="s">
        <v>273</v>
      </c>
      <c r="K4241" s="1">
        <f>VLOOKUP(L4241,Sheet1!A$1:B$1179,2,FALSE)</f>
        <v>4447130000</v>
      </c>
      <c r="L4241" s="1" t="str">
        <f>VLOOKUP(M4241,Itens!A$1:B$3327,2,FALSE)</f>
        <v>E11H D204</v>
      </c>
      <c r="M4241" s="13">
        <v>4447130000</v>
      </c>
      <c r="N4241" s="13">
        <f t="shared" si="535"/>
        <v>0</v>
      </c>
      <c r="O4241" s="1">
        <v>10</v>
      </c>
      <c r="P4241" s="1">
        <v>12.19136546</v>
      </c>
      <c r="Q4241" s="1" t="s">
        <v>39</v>
      </c>
      <c r="R4241" s="6">
        <v>42489</v>
      </c>
    </row>
    <row r="4242" spans="1:18" x14ac:dyDescent="0.25">
      <c r="A4242" s="1">
        <v>4241</v>
      </c>
      <c r="B4242">
        <f t="shared" si="528"/>
        <v>0</v>
      </c>
      <c r="C4242">
        <f t="shared" si="529"/>
        <v>0</v>
      </c>
      <c r="D4242" s="1">
        <f t="shared" si="530"/>
        <v>0</v>
      </c>
      <c r="E4242" s="1">
        <f t="shared" si="531"/>
        <v>0</v>
      </c>
      <c r="F4242" s="1">
        <f t="shared" si="532"/>
        <v>0</v>
      </c>
      <c r="G4242" s="1">
        <f t="shared" si="533"/>
        <v>0</v>
      </c>
      <c r="H4242" s="1">
        <f t="shared" si="534"/>
        <v>0</v>
      </c>
      <c r="I4242" s="5" t="s">
        <v>272</v>
      </c>
      <c r="J4242" s="1" t="s">
        <v>273</v>
      </c>
      <c r="K4242" s="1">
        <f>VLOOKUP(L4242,Sheet1!A$1:B$1179,2,FALSE)</f>
        <v>2644130000</v>
      </c>
      <c r="L4242" s="1" t="str">
        <f>VLOOKUP(M4242,Itens!A$1:B$3327,2,FALSE)</f>
        <v>E160H01 D28</v>
      </c>
      <c r="M4242" s="13">
        <v>2644130000</v>
      </c>
      <c r="N4242" s="13">
        <f t="shared" si="535"/>
        <v>0</v>
      </c>
      <c r="O4242" s="1">
        <v>10</v>
      </c>
      <c r="P4242" s="1">
        <v>10.27247481</v>
      </c>
      <c r="Q4242" s="1" t="s">
        <v>39</v>
      </c>
      <c r="R4242" s="6">
        <v>42489</v>
      </c>
    </row>
    <row r="4243" spans="1:18" x14ac:dyDescent="0.25">
      <c r="A4243" s="1">
        <v>4242</v>
      </c>
      <c r="B4243">
        <f t="shared" si="528"/>
        <v>0</v>
      </c>
      <c r="C4243">
        <f t="shared" si="529"/>
        <v>0</v>
      </c>
      <c r="D4243" s="1">
        <f t="shared" si="530"/>
        <v>0</v>
      </c>
      <c r="E4243" s="1">
        <f t="shared" si="531"/>
        <v>0</v>
      </c>
      <c r="F4243" s="1">
        <f t="shared" si="532"/>
        <v>0</v>
      </c>
      <c r="G4243" s="1">
        <f t="shared" si="533"/>
        <v>0</v>
      </c>
      <c r="H4243" s="1">
        <f t="shared" si="534"/>
        <v>0</v>
      </c>
      <c r="I4243" s="5" t="s">
        <v>272</v>
      </c>
      <c r="J4243" s="1" t="s">
        <v>273</v>
      </c>
      <c r="K4243" s="1">
        <f>VLOOKUP(L4243,Sheet1!A$1:B$1179,2,FALSE)</f>
        <v>2647130000</v>
      </c>
      <c r="L4243" s="1" t="str">
        <f>VLOOKUP(M4243,Itens!A$1:B$3327,2,FALSE)</f>
        <v>E161H01 D28</v>
      </c>
      <c r="M4243" s="13">
        <v>2647130000</v>
      </c>
      <c r="N4243" s="13">
        <f t="shared" si="535"/>
        <v>0</v>
      </c>
      <c r="O4243" s="1">
        <v>50</v>
      </c>
      <c r="P4243" s="1">
        <v>12.90851541</v>
      </c>
      <c r="Q4243" s="1" t="s">
        <v>39</v>
      </c>
      <c r="R4243" s="6">
        <v>42489</v>
      </c>
    </row>
    <row r="4244" spans="1:18" x14ac:dyDescent="0.25">
      <c r="A4244" s="1">
        <v>4243</v>
      </c>
      <c r="B4244">
        <f t="shared" si="528"/>
        <v>0</v>
      </c>
      <c r="C4244">
        <f t="shared" si="529"/>
        <v>0</v>
      </c>
      <c r="D4244" s="1">
        <f t="shared" si="530"/>
        <v>0</v>
      </c>
      <c r="E4244" s="1">
        <f t="shared" si="531"/>
        <v>0</v>
      </c>
      <c r="F4244" s="1">
        <f t="shared" si="532"/>
        <v>0</v>
      </c>
      <c r="G4244" s="1">
        <f t="shared" si="533"/>
        <v>0</v>
      </c>
      <c r="H4244" s="1">
        <f t="shared" si="534"/>
        <v>0</v>
      </c>
      <c r="I4244" s="5" t="s">
        <v>272</v>
      </c>
      <c r="J4244" s="1" t="s">
        <v>273</v>
      </c>
      <c r="K4244" s="1">
        <f>VLOOKUP(L4244,Sheet1!A$1:B$1179,2,FALSE)</f>
        <v>2697130000</v>
      </c>
      <c r="L4244" s="1" t="str">
        <f>VLOOKUP(M4244,Itens!A$1:B$3327,2,FALSE)</f>
        <v>E175H D129</v>
      </c>
      <c r="M4244" s="13">
        <v>2697130000</v>
      </c>
      <c r="N4244" s="13">
        <f t="shared" si="535"/>
        <v>0</v>
      </c>
      <c r="O4244" s="1">
        <v>18</v>
      </c>
      <c r="P4244" s="1">
        <v>19.89854716</v>
      </c>
      <c r="Q4244" s="1" t="s">
        <v>39</v>
      </c>
      <c r="R4244" s="6">
        <v>42489</v>
      </c>
    </row>
    <row r="4245" spans="1:18" x14ac:dyDescent="0.25">
      <c r="A4245" s="1">
        <v>4244</v>
      </c>
      <c r="B4245">
        <f t="shared" si="528"/>
        <v>0</v>
      </c>
      <c r="C4245">
        <f t="shared" si="529"/>
        <v>0</v>
      </c>
      <c r="D4245" s="1">
        <f t="shared" si="530"/>
        <v>0</v>
      </c>
      <c r="E4245" s="1">
        <f t="shared" si="531"/>
        <v>0</v>
      </c>
      <c r="F4245" s="1">
        <f t="shared" si="532"/>
        <v>0</v>
      </c>
      <c r="G4245" s="1">
        <f t="shared" si="533"/>
        <v>0</v>
      </c>
      <c r="H4245" s="1">
        <f t="shared" si="534"/>
        <v>0</v>
      </c>
      <c r="I4245" s="5" t="s">
        <v>272</v>
      </c>
      <c r="J4245" s="1" t="s">
        <v>273</v>
      </c>
      <c r="K4245" s="1">
        <f>VLOOKUP(L4245,Sheet1!A$1:B$1179,2,FALSE)</f>
        <v>1199110000</v>
      </c>
      <c r="L4245" s="1" t="str">
        <f>VLOOKUP(M4245,Itens!A$1:B$3327,2,FALSE)</f>
        <v>E251H D11</v>
      </c>
      <c r="M4245" s="13">
        <v>1199110000</v>
      </c>
      <c r="N4245" s="13">
        <f t="shared" si="535"/>
        <v>0</v>
      </c>
      <c r="O4245" s="1">
        <v>6</v>
      </c>
      <c r="P4245" s="1">
        <v>19.897497640000001</v>
      </c>
      <c r="Q4245" s="1" t="s">
        <v>39</v>
      </c>
      <c r="R4245" s="6">
        <v>42489</v>
      </c>
    </row>
    <row r="4246" spans="1:18" x14ac:dyDescent="0.25">
      <c r="A4246" s="1">
        <v>4245</v>
      </c>
      <c r="B4246">
        <f t="shared" si="528"/>
        <v>0</v>
      </c>
      <c r="C4246">
        <f t="shared" si="529"/>
        <v>0</v>
      </c>
      <c r="D4246" s="1">
        <f t="shared" si="530"/>
        <v>0</v>
      </c>
      <c r="E4246" s="1">
        <f t="shared" si="531"/>
        <v>0</v>
      </c>
      <c r="F4246" s="1">
        <f t="shared" si="532"/>
        <v>0</v>
      </c>
      <c r="G4246" s="1">
        <f t="shared" si="533"/>
        <v>0</v>
      </c>
      <c r="H4246" s="1">
        <f t="shared" si="534"/>
        <v>0</v>
      </c>
      <c r="I4246" s="5" t="s">
        <v>272</v>
      </c>
      <c r="J4246" s="1" t="s">
        <v>273</v>
      </c>
      <c r="K4246" s="1">
        <f>VLOOKUP(L4246,Sheet1!A$1:B$1179,2,FALSE)</f>
        <v>1035230000</v>
      </c>
      <c r="L4246" s="1" t="str">
        <f>VLOOKUP(M4246,Itens!A$1:B$3327,2,FALSE)</f>
        <v>E500KP02 D36</v>
      </c>
      <c r="M4246" s="13">
        <v>1035230000</v>
      </c>
      <c r="N4246" s="13">
        <f t="shared" si="535"/>
        <v>0</v>
      </c>
      <c r="O4246" s="1">
        <v>26</v>
      </c>
      <c r="P4246" s="1">
        <v>33.0950621</v>
      </c>
      <c r="Q4246" s="1" t="s">
        <v>39</v>
      </c>
      <c r="R4246" s="6">
        <v>42489</v>
      </c>
    </row>
    <row r="4247" spans="1:18" x14ac:dyDescent="0.25">
      <c r="A4247" s="1">
        <v>4246</v>
      </c>
      <c r="B4247">
        <f t="shared" si="528"/>
        <v>0</v>
      </c>
      <c r="C4247">
        <f t="shared" si="529"/>
        <v>0</v>
      </c>
      <c r="D4247" s="1">
        <f t="shared" si="530"/>
        <v>0</v>
      </c>
      <c r="E4247" s="1">
        <f t="shared" si="531"/>
        <v>0</v>
      </c>
      <c r="F4247" s="1">
        <f t="shared" si="532"/>
        <v>0</v>
      </c>
      <c r="G4247" s="1">
        <f t="shared" si="533"/>
        <v>0</v>
      </c>
      <c r="H4247" s="1">
        <f t="shared" si="534"/>
        <v>0</v>
      </c>
      <c r="I4247" s="5" t="s">
        <v>272</v>
      </c>
      <c r="J4247" s="1" t="s">
        <v>273</v>
      </c>
      <c r="K4247" s="1">
        <f>VLOOKUP(L4247,Sheet1!A$1:B$1179,2,FALSE)</f>
        <v>1033230000</v>
      </c>
      <c r="L4247" s="1" t="str">
        <f>VLOOKUP(M4247,Itens!A$1:B$3327,2,FALSE)</f>
        <v>E52KP D36</v>
      </c>
      <c r="M4247" s="13">
        <v>1033230000</v>
      </c>
      <c r="N4247" s="13">
        <f t="shared" si="535"/>
        <v>0</v>
      </c>
      <c r="O4247" s="1">
        <v>36</v>
      </c>
      <c r="P4247" s="1">
        <v>24.850644509999999</v>
      </c>
      <c r="Q4247" s="1" t="s">
        <v>39</v>
      </c>
      <c r="R4247" s="6">
        <v>42489</v>
      </c>
    </row>
    <row r="4248" spans="1:18" x14ac:dyDescent="0.25">
      <c r="A4248" s="1">
        <v>4247</v>
      </c>
      <c r="B4248">
        <f t="shared" si="528"/>
        <v>0</v>
      </c>
      <c r="C4248">
        <f t="shared" si="529"/>
        <v>0</v>
      </c>
      <c r="D4248" s="1">
        <f t="shared" si="530"/>
        <v>0</v>
      </c>
      <c r="E4248" s="1">
        <f t="shared" si="531"/>
        <v>0</v>
      </c>
      <c r="F4248" s="1">
        <f t="shared" si="532"/>
        <v>0</v>
      </c>
      <c r="G4248" s="1">
        <f t="shared" si="533"/>
        <v>0</v>
      </c>
      <c r="H4248" s="1">
        <f t="shared" si="534"/>
        <v>0</v>
      </c>
      <c r="I4248" s="5" t="s">
        <v>272</v>
      </c>
      <c r="J4248" s="1" t="s">
        <v>273</v>
      </c>
      <c r="K4248" s="1">
        <f>VLOOKUP(L4248,Sheet1!A$1:B$1179,2,FALSE)</f>
        <v>7375310000</v>
      </c>
      <c r="L4248" s="1" t="str">
        <f>VLOOKUP(M4248,Itens!A$1:B$3327,2,FALSE)</f>
        <v>E603L R</v>
      </c>
      <c r="M4248" s="13">
        <v>7375310000</v>
      </c>
      <c r="N4248" s="13">
        <f t="shared" si="535"/>
        <v>0</v>
      </c>
      <c r="O4248" s="1">
        <v>144</v>
      </c>
      <c r="P4248" s="1">
        <v>72.468659270000003</v>
      </c>
      <c r="Q4248" s="1" t="s">
        <v>39</v>
      </c>
      <c r="R4248" s="6">
        <v>42489</v>
      </c>
    </row>
    <row r="4249" spans="1:18" x14ac:dyDescent="0.25">
      <c r="A4249" s="1">
        <v>4248</v>
      </c>
      <c r="B4249">
        <f t="shared" si="528"/>
        <v>0</v>
      </c>
      <c r="C4249">
        <f t="shared" si="529"/>
        <v>0</v>
      </c>
      <c r="D4249" s="1">
        <f t="shared" si="530"/>
        <v>0</v>
      </c>
      <c r="E4249" s="1">
        <f t="shared" si="531"/>
        <v>0</v>
      </c>
      <c r="F4249" s="1">
        <f t="shared" si="532"/>
        <v>0</v>
      </c>
      <c r="G4249" s="1">
        <f t="shared" si="533"/>
        <v>0</v>
      </c>
      <c r="H4249" s="1">
        <f t="shared" si="534"/>
        <v>0</v>
      </c>
      <c r="I4249" s="5" t="s">
        <v>272</v>
      </c>
      <c r="J4249" s="1" t="s">
        <v>273</v>
      </c>
      <c r="K4249" s="1">
        <f>VLOOKUP(L4249,Sheet1!A$1:B$1179,2,FALSE)</f>
        <v>7375310000</v>
      </c>
      <c r="L4249" s="1" t="str">
        <f>VLOOKUP(M4249,Itens!A$1:B$3327,2,FALSE)</f>
        <v>E603L R</v>
      </c>
      <c r="M4249" s="13">
        <v>7375310000</v>
      </c>
      <c r="N4249" s="13">
        <f t="shared" si="535"/>
        <v>0</v>
      </c>
      <c r="O4249" s="1">
        <v>3</v>
      </c>
      <c r="P4249" s="1">
        <v>117.88181984000001</v>
      </c>
      <c r="Q4249" s="1" t="s">
        <v>39</v>
      </c>
      <c r="R4249" s="6">
        <v>42489</v>
      </c>
    </row>
    <row r="4250" spans="1:18" x14ac:dyDescent="0.25">
      <c r="A4250" s="1">
        <v>4249</v>
      </c>
      <c r="B4250">
        <f t="shared" si="528"/>
        <v>0</v>
      </c>
      <c r="C4250">
        <f t="shared" si="529"/>
        <v>0</v>
      </c>
      <c r="D4250" s="1">
        <f t="shared" si="530"/>
        <v>0</v>
      </c>
      <c r="E4250" s="1">
        <f t="shared" si="531"/>
        <v>0</v>
      </c>
      <c r="F4250" s="1">
        <f t="shared" si="532"/>
        <v>0</v>
      </c>
      <c r="G4250" s="1">
        <f t="shared" si="533"/>
        <v>0</v>
      </c>
      <c r="H4250" s="1">
        <f t="shared" si="534"/>
        <v>0</v>
      </c>
      <c r="I4250" s="5" t="s">
        <v>272</v>
      </c>
      <c r="J4250" s="1" t="s">
        <v>273</v>
      </c>
      <c r="K4250" s="1">
        <f>VLOOKUP(L4250,Sheet1!A$1:B$1179,2,FALSE)</f>
        <v>5720310000</v>
      </c>
      <c r="L4250" s="1" t="str">
        <f>VLOOKUP(M4250,Itens!A$1:B$3327,2,FALSE)</f>
        <v>E603LS</v>
      </c>
      <c r="M4250" s="13">
        <v>5720310000</v>
      </c>
      <c r="N4250" s="13">
        <f t="shared" si="535"/>
        <v>0</v>
      </c>
      <c r="O4250" s="1">
        <v>63</v>
      </c>
      <c r="P4250" s="1">
        <v>44.549974429999999</v>
      </c>
      <c r="Q4250" s="1" t="s">
        <v>39</v>
      </c>
      <c r="R4250" s="6">
        <v>42489</v>
      </c>
    </row>
    <row r="4251" spans="1:18" x14ac:dyDescent="0.25">
      <c r="A4251" s="1">
        <v>4250</v>
      </c>
      <c r="B4251">
        <f t="shared" si="528"/>
        <v>0</v>
      </c>
      <c r="C4251">
        <f t="shared" si="529"/>
        <v>0</v>
      </c>
      <c r="D4251" s="1">
        <f t="shared" si="530"/>
        <v>0</v>
      </c>
      <c r="E4251" s="1">
        <f t="shared" si="531"/>
        <v>0</v>
      </c>
      <c r="F4251" s="1">
        <f t="shared" si="532"/>
        <v>0</v>
      </c>
      <c r="G4251" s="1">
        <f t="shared" si="533"/>
        <v>0</v>
      </c>
      <c r="H4251" s="1">
        <f t="shared" si="534"/>
        <v>0</v>
      </c>
      <c r="I4251" s="5" t="s">
        <v>272</v>
      </c>
      <c r="J4251" s="1" t="s">
        <v>273</v>
      </c>
      <c r="K4251" s="1">
        <f>VLOOKUP(L4251,Sheet1!A$1:B$1179,2,FALSE)</f>
        <v>7338310000</v>
      </c>
      <c r="L4251" s="1" t="str">
        <f>VLOOKUP(M4251,Itens!A$1:B$3327,2,FALSE)</f>
        <v>E802L</v>
      </c>
      <c r="M4251" s="13">
        <v>7338310000</v>
      </c>
      <c r="N4251" s="13">
        <f t="shared" si="535"/>
        <v>0</v>
      </c>
      <c r="O4251" s="1">
        <v>6</v>
      </c>
      <c r="P4251" s="1">
        <v>40.983854870000002</v>
      </c>
      <c r="Q4251" s="1" t="s">
        <v>39</v>
      </c>
      <c r="R4251" s="6">
        <v>42489</v>
      </c>
    </row>
    <row r="4252" spans="1:18" x14ac:dyDescent="0.25">
      <c r="A4252" s="1">
        <v>4251</v>
      </c>
      <c r="B4252">
        <f t="shared" si="528"/>
        <v>0</v>
      </c>
      <c r="C4252">
        <f t="shared" si="529"/>
        <v>0</v>
      </c>
      <c r="D4252" s="1">
        <f t="shared" si="530"/>
        <v>0</v>
      </c>
      <c r="E4252" s="1">
        <f t="shared" si="531"/>
        <v>0</v>
      </c>
      <c r="F4252" s="1">
        <f t="shared" si="532"/>
        <v>0</v>
      </c>
      <c r="G4252" s="1">
        <f t="shared" si="533"/>
        <v>0</v>
      </c>
      <c r="H4252" s="1">
        <f t="shared" si="534"/>
        <v>0</v>
      </c>
      <c r="I4252" s="5" t="s">
        <v>272</v>
      </c>
      <c r="J4252" s="1" t="s">
        <v>273</v>
      </c>
      <c r="K4252" s="1">
        <f>VLOOKUP(L4252,Sheet1!A$1:B$1179,2,FALSE)</f>
        <v>7579310000</v>
      </c>
      <c r="L4252" s="1" t="str">
        <f>VLOOKUP(M4252,Itens!A$1:B$3327,2,FALSE)</f>
        <v>E933LI</v>
      </c>
      <c r="M4252" s="13">
        <v>7579310000</v>
      </c>
      <c r="N4252" s="13">
        <f t="shared" si="535"/>
        <v>0</v>
      </c>
      <c r="O4252" s="1">
        <v>6</v>
      </c>
      <c r="P4252" s="1">
        <v>23.476264520000001</v>
      </c>
      <c r="Q4252" s="1" t="s">
        <v>39</v>
      </c>
      <c r="R4252" s="6">
        <v>42489</v>
      </c>
    </row>
    <row r="4253" spans="1:18" x14ac:dyDescent="0.25">
      <c r="A4253" s="1">
        <v>4252</v>
      </c>
      <c r="B4253">
        <f t="shared" si="528"/>
        <v>0</v>
      </c>
      <c r="C4253">
        <f t="shared" si="529"/>
        <v>0</v>
      </c>
      <c r="D4253" s="1">
        <f t="shared" si="530"/>
        <v>0</v>
      </c>
      <c r="E4253" s="1">
        <f t="shared" si="531"/>
        <v>0</v>
      </c>
      <c r="F4253" s="1">
        <f t="shared" si="532"/>
        <v>0</v>
      </c>
      <c r="G4253" s="1">
        <f t="shared" si="533"/>
        <v>0</v>
      </c>
      <c r="H4253" s="1">
        <f t="shared" si="534"/>
        <v>0</v>
      </c>
      <c r="I4253" s="5" t="s">
        <v>272</v>
      </c>
      <c r="J4253" s="1" t="s">
        <v>273</v>
      </c>
      <c r="K4253" s="1">
        <f>VLOOKUP(L4253,Sheet1!A$1:B$1179,2,FALSE)</f>
        <v>9205310000</v>
      </c>
      <c r="L4253" s="1" t="str">
        <f>VLOOKUP(M4253,Itens!A$1:B$3327,2,FALSE)</f>
        <v>E980LI</v>
      </c>
      <c r="M4253" s="13">
        <v>9205310000</v>
      </c>
      <c r="N4253" s="13">
        <f t="shared" si="535"/>
        <v>0</v>
      </c>
      <c r="O4253" s="1">
        <v>18</v>
      </c>
      <c r="P4253" s="1">
        <v>31.708360670000001</v>
      </c>
      <c r="Q4253" s="1" t="s">
        <v>39</v>
      </c>
      <c r="R4253" s="6">
        <v>42489</v>
      </c>
    </row>
    <row r="4254" spans="1:18" x14ac:dyDescent="0.25">
      <c r="A4254" s="1">
        <v>4253</v>
      </c>
      <c r="B4254">
        <f t="shared" si="528"/>
        <v>0</v>
      </c>
      <c r="C4254">
        <f t="shared" si="529"/>
        <v>0</v>
      </c>
      <c r="D4254" s="1">
        <f t="shared" si="530"/>
        <v>0</v>
      </c>
      <c r="E4254" s="1">
        <f t="shared" si="531"/>
        <v>0</v>
      </c>
      <c r="F4254" s="1">
        <f t="shared" si="532"/>
        <v>0</v>
      </c>
      <c r="G4254" s="1">
        <f t="shared" si="533"/>
        <v>0</v>
      </c>
      <c r="H4254" s="1">
        <f t="shared" si="534"/>
        <v>0</v>
      </c>
      <c r="I4254" s="5" t="s">
        <v>272</v>
      </c>
      <c r="J4254" s="1" t="s">
        <v>273</v>
      </c>
      <c r="K4254" s="1">
        <f>VLOOKUP(L4254,Sheet1!A$1:B$1179,2,FALSE)</f>
        <v>5666100000</v>
      </c>
      <c r="L4254" s="1" t="str">
        <f>VLOOKUP(M4254,Itens!A$1:B$3327,2,FALSE)</f>
        <v>H200W02</v>
      </c>
      <c r="M4254" s="13">
        <v>3834100000</v>
      </c>
      <c r="N4254" s="13">
        <f t="shared" si="535"/>
        <v>1</v>
      </c>
      <c r="O4254" s="1">
        <v>6</v>
      </c>
      <c r="P4254" s="1">
        <v>28.71186149</v>
      </c>
      <c r="Q4254" s="1" t="s">
        <v>39</v>
      </c>
      <c r="R4254" s="6">
        <v>42489</v>
      </c>
    </row>
    <row r="4255" spans="1:18" x14ac:dyDescent="0.25">
      <c r="A4255" s="1">
        <v>4254</v>
      </c>
      <c r="B4255">
        <f t="shared" si="528"/>
        <v>0</v>
      </c>
      <c r="C4255">
        <f t="shared" si="529"/>
        <v>1</v>
      </c>
      <c r="D4255" s="1">
        <f t="shared" si="530"/>
        <v>1</v>
      </c>
      <c r="E4255" s="1">
        <f t="shared" si="531"/>
        <v>0</v>
      </c>
      <c r="F4255" s="1">
        <f t="shared" si="532"/>
        <v>3</v>
      </c>
      <c r="G4255" s="1">
        <f t="shared" si="533"/>
        <v>0</v>
      </c>
      <c r="H4255" s="1">
        <f t="shared" si="534"/>
        <v>3</v>
      </c>
      <c r="I4255" s="5" t="s">
        <v>272</v>
      </c>
      <c r="J4255" s="1" t="s">
        <v>273</v>
      </c>
      <c r="K4255" s="1">
        <f>VLOOKUP(L4255,Sheet1!A$1:B$1179,2,FALSE)</f>
        <v>526600000</v>
      </c>
      <c r="L4255" s="1" t="str">
        <f>VLOOKUP(M4255,Itens!A$1:B$3327,2,FALSE)</f>
        <v>T250W</v>
      </c>
      <c r="M4255" s="13">
        <v>526600000</v>
      </c>
      <c r="N4255" s="13">
        <f t="shared" si="535"/>
        <v>0</v>
      </c>
      <c r="O4255" s="1">
        <v>3</v>
      </c>
      <c r="P4255" s="1">
        <v>41.869729720000002</v>
      </c>
      <c r="Q4255" s="1" t="s">
        <v>39</v>
      </c>
      <c r="R4255" s="6">
        <v>42489</v>
      </c>
    </row>
    <row r="4256" spans="1:18" x14ac:dyDescent="0.25">
      <c r="A4256" s="1">
        <v>4255</v>
      </c>
      <c r="B4256">
        <f t="shared" si="528"/>
        <v>0</v>
      </c>
      <c r="C4256">
        <f t="shared" si="529"/>
        <v>1</v>
      </c>
      <c r="D4256" s="1">
        <f t="shared" si="530"/>
        <v>1</v>
      </c>
      <c r="E4256" s="1">
        <f t="shared" si="531"/>
        <v>1</v>
      </c>
      <c r="F4256" s="1">
        <f t="shared" si="532"/>
        <v>0</v>
      </c>
      <c r="G4256" s="1">
        <f t="shared" si="533"/>
        <v>0</v>
      </c>
      <c r="H4256" s="1">
        <f t="shared" si="534"/>
        <v>1</v>
      </c>
      <c r="I4256" s="7" t="s">
        <v>36</v>
      </c>
      <c r="J4256" s="1" t="s">
        <v>37</v>
      </c>
      <c r="K4256" s="1">
        <f>VLOOKUP(L4256,Sheet1!A$1:B$1179,2,FALSE)</f>
        <v>7374310000</v>
      </c>
      <c r="L4256" s="1" t="str">
        <f>VLOOKUP(M4256,Itens!A$1:B$3327,2,FALSE)</f>
        <v>E1009L</v>
      </c>
      <c r="M4256" s="13">
        <v>7374310000</v>
      </c>
      <c r="N4256" s="13">
        <f t="shared" si="535"/>
        <v>0</v>
      </c>
      <c r="O4256" s="1">
        <v>36</v>
      </c>
      <c r="P4256" s="1">
        <v>53.928451459999998</v>
      </c>
      <c r="Q4256" s="1" t="s">
        <v>39</v>
      </c>
      <c r="R4256" s="6">
        <v>42489</v>
      </c>
    </row>
    <row r="4257" spans="1:18" x14ac:dyDescent="0.25">
      <c r="A4257" s="1">
        <v>4256</v>
      </c>
      <c r="B4257">
        <f t="shared" si="528"/>
        <v>0</v>
      </c>
      <c r="C4257">
        <f t="shared" si="529"/>
        <v>0</v>
      </c>
      <c r="D4257" s="1">
        <f t="shared" si="530"/>
        <v>0</v>
      </c>
      <c r="E4257" s="1">
        <f t="shared" si="531"/>
        <v>0</v>
      </c>
      <c r="F4257" s="1">
        <f t="shared" si="532"/>
        <v>0</v>
      </c>
      <c r="G4257" s="1">
        <f t="shared" si="533"/>
        <v>0</v>
      </c>
      <c r="H4257" s="1">
        <f t="shared" si="534"/>
        <v>0</v>
      </c>
      <c r="I4257" s="7" t="s">
        <v>36</v>
      </c>
      <c r="J4257" s="1" t="s">
        <v>37</v>
      </c>
      <c r="K4257" s="1">
        <f>VLOOKUP(L4257,Sheet1!A$1:B$1179,2,FALSE)</f>
        <v>11457310000</v>
      </c>
      <c r="L4257" s="1" t="str">
        <f>VLOOKUP(M4257,Itens!A$1:B$3327,2,FALSE)</f>
        <v>E1013L</v>
      </c>
      <c r="M4257" s="13">
        <v>11457310000</v>
      </c>
      <c r="N4257" s="13">
        <f t="shared" si="535"/>
        <v>0</v>
      </c>
      <c r="O4257" s="1">
        <v>20</v>
      </c>
      <c r="P4257" s="1">
        <v>127.87834726</v>
      </c>
      <c r="Q4257" s="1" t="s">
        <v>39</v>
      </c>
      <c r="R4257" s="6">
        <v>42489</v>
      </c>
    </row>
    <row r="4258" spans="1:18" x14ac:dyDescent="0.25">
      <c r="A4258" s="1">
        <v>4257</v>
      </c>
      <c r="B4258">
        <f t="shared" si="528"/>
        <v>0</v>
      </c>
      <c r="C4258">
        <f t="shared" si="529"/>
        <v>0</v>
      </c>
      <c r="D4258" s="1">
        <f t="shared" si="530"/>
        <v>0</v>
      </c>
      <c r="E4258" s="1">
        <f t="shared" si="531"/>
        <v>0</v>
      </c>
      <c r="F4258" s="1">
        <f t="shared" si="532"/>
        <v>0</v>
      </c>
      <c r="G4258" s="1">
        <f t="shared" si="533"/>
        <v>0</v>
      </c>
      <c r="H4258" s="1">
        <f t="shared" si="534"/>
        <v>0</v>
      </c>
      <c r="I4258" s="7" t="s">
        <v>36</v>
      </c>
      <c r="J4258" s="1" t="s">
        <v>37</v>
      </c>
      <c r="K4258" s="1">
        <f>VLOOKUP(L4258,Sheet1!A$1:B$1179,2,FALSE)</f>
        <v>7102310000</v>
      </c>
      <c r="L4258" s="1" t="str">
        <f>VLOOKUP(M4258,Itens!A$1:B$3327,2,FALSE)</f>
        <v>E1015L</v>
      </c>
      <c r="M4258" s="13">
        <v>7102310000</v>
      </c>
      <c r="N4258" s="13">
        <f t="shared" si="535"/>
        <v>0</v>
      </c>
      <c r="O4258" s="1">
        <v>10</v>
      </c>
      <c r="P4258" s="1">
        <v>45.44440591</v>
      </c>
      <c r="Q4258" s="1" t="s">
        <v>39</v>
      </c>
      <c r="R4258" s="6">
        <v>42489</v>
      </c>
    </row>
    <row r="4259" spans="1:18" x14ac:dyDescent="0.25">
      <c r="A4259" s="1">
        <v>4258</v>
      </c>
      <c r="B4259">
        <f t="shared" si="528"/>
        <v>0</v>
      </c>
      <c r="C4259">
        <f t="shared" si="529"/>
        <v>0</v>
      </c>
      <c r="D4259" s="1">
        <f t="shared" si="530"/>
        <v>0</v>
      </c>
      <c r="E4259" s="1">
        <f t="shared" si="531"/>
        <v>0</v>
      </c>
      <c r="F4259" s="1">
        <f t="shared" si="532"/>
        <v>0</v>
      </c>
      <c r="G4259" s="1">
        <f t="shared" si="533"/>
        <v>0</v>
      </c>
      <c r="H4259" s="1">
        <f t="shared" si="534"/>
        <v>0</v>
      </c>
      <c r="I4259" s="7" t="s">
        <v>36</v>
      </c>
      <c r="J4259" s="1" t="s">
        <v>37</v>
      </c>
      <c r="K4259" s="1">
        <f>VLOOKUP(L4259,Sheet1!A$1:B$1179,2,FALSE)</f>
        <v>101530000</v>
      </c>
      <c r="L4259" s="1" t="str">
        <f>VLOOKUP(M4259,Itens!A$1:B$3327,2,FALSE)</f>
        <v>E101U D324</v>
      </c>
      <c r="M4259" s="13">
        <v>101530000</v>
      </c>
      <c r="N4259" s="13">
        <f t="shared" si="535"/>
        <v>0</v>
      </c>
      <c r="O4259" s="1">
        <v>1</v>
      </c>
      <c r="P4259" s="1">
        <v>81.658162300000001</v>
      </c>
      <c r="Q4259" s="1" t="s">
        <v>39</v>
      </c>
      <c r="R4259" s="6">
        <v>42489</v>
      </c>
    </row>
    <row r="4260" spans="1:18" x14ac:dyDescent="0.25">
      <c r="A4260" s="1">
        <v>4259</v>
      </c>
      <c r="B4260">
        <f t="shared" si="528"/>
        <v>0</v>
      </c>
      <c r="C4260">
        <f t="shared" si="529"/>
        <v>0</v>
      </c>
      <c r="D4260" s="1">
        <f t="shared" si="530"/>
        <v>0</v>
      </c>
      <c r="E4260" s="1">
        <f t="shared" si="531"/>
        <v>0</v>
      </c>
      <c r="F4260" s="1">
        <f t="shared" si="532"/>
        <v>0</v>
      </c>
      <c r="G4260" s="1">
        <f t="shared" si="533"/>
        <v>0</v>
      </c>
      <c r="H4260" s="1">
        <f t="shared" si="534"/>
        <v>0</v>
      </c>
      <c r="I4260" s="7" t="s">
        <v>36</v>
      </c>
      <c r="J4260" s="1" t="s">
        <v>37</v>
      </c>
      <c r="K4260" s="1">
        <f>VLOOKUP(L4260,Sheet1!A$1:B$1179,2,FALSE)</f>
        <v>7335310000</v>
      </c>
      <c r="L4260" s="1" t="str">
        <f>VLOOKUP(M4260,Itens!A$1:B$3327,2,FALSE)</f>
        <v>E1028L</v>
      </c>
      <c r="M4260" s="13">
        <v>7335310000</v>
      </c>
      <c r="N4260" s="13">
        <f t="shared" si="535"/>
        <v>0</v>
      </c>
      <c r="O4260" s="1">
        <v>5</v>
      </c>
      <c r="P4260" s="1">
        <v>81.082494609999998</v>
      </c>
      <c r="Q4260" s="1" t="s">
        <v>39</v>
      </c>
      <c r="R4260" s="6">
        <v>42489</v>
      </c>
    </row>
    <row r="4261" spans="1:18" x14ac:dyDescent="0.25">
      <c r="A4261" s="1">
        <v>4260</v>
      </c>
      <c r="B4261">
        <f t="shared" si="528"/>
        <v>0</v>
      </c>
      <c r="C4261">
        <f t="shared" si="529"/>
        <v>0</v>
      </c>
      <c r="D4261" s="1">
        <f t="shared" si="530"/>
        <v>0</v>
      </c>
      <c r="E4261" s="1">
        <f t="shared" si="531"/>
        <v>0</v>
      </c>
      <c r="F4261" s="1">
        <f t="shared" si="532"/>
        <v>0</v>
      </c>
      <c r="G4261" s="1">
        <f t="shared" si="533"/>
        <v>0</v>
      </c>
      <c r="H4261" s="1">
        <f t="shared" si="534"/>
        <v>0</v>
      </c>
      <c r="I4261" s="7" t="s">
        <v>36</v>
      </c>
      <c r="J4261" s="1" t="s">
        <v>37</v>
      </c>
      <c r="K4261" s="1">
        <f>VLOOKUP(L4261,Sheet1!A$1:B$1179,2,FALSE)</f>
        <v>6829310000</v>
      </c>
      <c r="L4261" s="1" t="str">
        <f>VLOOKUP(M4261,Itens!A$1:B$3327,2,FALSE)</f>
        <v>E1051L</v>
      </c>
      <c r="M4261" s="13">
        <v>6829310000</v>
      </c>
      <c r="N4261" s="13">
        <f t="shared" si="535"/>
        <v>0</v>
      </c>
      <c r="O4261" s="1">
        <v>3</v>
      </c>
      <c r="P4261" s="1">
        <v>42.4418565</v>
      </c>
      <c r="Q4261" s="1" t="s">
        <v>39</v>
      </c>
      <c r="R4261" s="6">
        <v>42489</v>
      </c>
    </row>
    <row r="4262" spans="1:18" x14ac:dyDescent="0.25">
      <c r="A4262" s="1">
        <v>4261</v>
      </c>
      <c r="B4262">
        <f t="shared" si="528"/>
        <v>0</v>
      </c>
      <c r="C4262">
        <f t="shared" si="529"/>
        <v>0</v>
      </c>
      <c r="D4262" s="1">
        <f t="shared" si="530"/>
        <v>0</v>
      </c>
      <c r="E4262" s="1">
        <f t="shared" si="531"/>
        <v>0</v>
      </c>
      <c r="F4262" s="1">
        <f t="shared" si="532"/>
        <v>0</v>
      </c>
      <c r="G4262" s="1">
        <f t="shared" si="533"/>
        <v>0</v>
      </c>
      <c r="H4262" s="1">
        <f t="shared" si="534"/>
        <v>0</v>
      </c>
      <c r="I4262" s="7" t="s">
        <v>36</v>
      </c>
      <c r="J4262" s="1" t="s">
        <v>37</v>
      </c>
      <c r="K4262" s="1">
        <f>VLOOKUP(L4262,Sheet1!A$1:B$1179,2,FALSE)</f>
        <v>7147310000</v>
      </c>
      <c r="L4262" s="1" t="str">
        <f>VLOOKUP(M4262,Itens!A$1:B$3327,2,FALSE)</f>
        <v>E1053L</v>
      </c>
      <c r="M4262" s="13">
        <v>7147310000</v>
      </c>
      <c r="N4262" s="13">
        <f t="shared" si="535"/>
        <v>0</v>
      </c>
      <c r="O4262" s="1">
        <v>2</v>
      </c>
      <c r="P4262" s="1">
        <v>70.720952449999999</v>
      </c>
      <c r="Q4262" s="1" t="s">
        <v>39</v>
      </c>
      <c r="R4262" s="6">
        <v>42489</v>
      </c>
    </row>
    <row r="4263" spans="1:18" x14ac:dyDescent="0.25">
      <c r="A4263" s="1">
        <v>4262</v>
      </c>
      <c r="B4263">
        <f t="shared" si="528"/>
        <v>0</v>
      </c>
      <c r="C4263">
        <f t="shared" si="529"/>
        <v>0</v>
      </c>
      <c r="D4263" s="1">
        <f t="shared" si="530"/>
        <v>0</v>
      </c>
      <c r="E4263" s="1">
        <f t="shared" si="531"/>
        <v>0</v>
      </c>
      <c r="F4263" s="1">
        <f t="shared" si="532"/>
        <v>0</v>
      </c>
      <c r="G4263" s="1">
        <f t="shared" si="533"/>
        <v>0</v>
      </c>
      <c r="H4263" s="1">
        <f t="shared" si="534"/>
        <v>0</v>
      </c>
      <c r="I4263" s="7" t="s">
        <v>36</v>
      </c>
      <c r="J4263" s="1" t="s">
        <v>37</v>
      </c>
      <c r="K4263" s="1">
        <f>VLOOKUP(L4263,Sheet1!A$1:B$1179,2,FALSE)</f>
        <v>6045310000</v>
      </c>
      <c r="L4263" s="1" t="str">
        <f>VLOOKUP(M4263,Itens!A$1:B$3327,2,FALSE)</f>
        <v>E1068L</v>
      </c>
      <c r="M4263" s="13">
        <v>6045310000</v>
      </c>
      <c r="N4263" s="13">
        <f t="shared" si="535"/>
        <v>0</v>
      </c>
      <c r="O4263" s="1">
        <v>100</v>
      </c>
      <c r="P4263" s="1">
        <v>38.537506919999998</v>
      </c>
      <c r="Q4263" s="1" t="s">
        <v>39</v>
      </c>
      <c r="R4263" s="6">
        <v>42489</v>
      </c>
    </row>
    <row r="4264" spans="1:18" x14ac:dyDescent="0.25">
      <c r="A4264" s="1">
        <v>4263</v>
      </c>
      <c r="B4264">
        <f t="shared" si="528"/>
        <v>0</v>
      </c>
      <c r="C4264">
        <f t="shared" si="529"/>
        <v>0</v>
      </c>
      <c r="D4264" s="1">
        <f t="shared" si="530"/>
        <v>0</v>
      </c>
      <c r="E4264" s="1">
        <f t="shared" si="531"/>
        <v>0</v>
      </c>
      <c r="F4264" s="1">
        <f t="shared" si="532"/>
        <v>0</v>
      </c>
      <c r="G4264" s="1">
        <f t="shared" si="533"/>
        <v>0</v>
      </c>
      <c r="H4264" s="1">
        <f t="shared" si="534"/>
        <v>0</v>
      </c>
      <c r="I4264" s="7" t="s">
        <v>36</v>
      </c>
      <c r="J4264" s="1" t="s">
        <v>37</v>
      </c>
      <c r="K4264" s="1">
        <f>VLOOKUP(L4264,Sheet1!A$1:B$1179,2,FALSE)</f>
        <v>1453130000</v>
      </c>
      <c r="L4264" s="1" t="str">
        <f>VLOOKUP(M4264,Itens!A$1:B$3327,2,FALSE)</f>
        <v>E106H D171</v>
      </c>
      <c r="M4264" s="13">
        <v>1453130000</v>
      </c>
      <c r="N4264" s="13">
        <f t="shared" si="535"/>
        <v>0</v>
      </c>
      <c r="O4264" s="1">
        <v>20</v>
      </c>
      <c r="P4264" s="1">
        <v>22.670488970000001</v>
      </c>
      <c r="Q4264" s="1" t="s">
        <v>39</v>
      </c>
      <c r="R4264" s="6">
        <v>42489</v>
      </c>
    </row>
    <row r="4265" spans="1:18" x14ac:dyDescent="0.25">
      <c r="A4265" s="1">
        <v>4264</v>
      </c>
      <c r="B4265">
        <f t="shared" si="528"/>
        <v>0</v>
      </c>
      <c r="C4265">
        <f t="shared" si="529"/>
        <v>0</v>
      </c>
      <c r="D4265" s="1">
        <f t="shared" si="530"/>
        <v>0</v>
      </c>
      <c r="E4265" s="1">
        <f t="shared" si="531"/>
        <v>0</v>
      </c>
      <c r="F4265" s="1">
        <f t="shared" si="532"/>
        <v>0</v>
      </c>
      <c r="G4265" s="1">
        <f t="shared" si="533"/>
        <v>0</v>
      </c>
      <c r="H4265" s="1">
        <f t="shared" si="534"/>
        <v>0</v>
      </c>
      <c r="I4265" s="7" t="s">
        <v>36</v>
      </c>
      <c r="J4265" s="1" t="s">
        <v>37</v>
      </c>
      <c r="K4265" s="1">
        <f>VLOOKUP(L4265,Sheet1!A$1:B$1179,2,FALSE)</f>
        <v>4449130000</v>
      </c>
      <c r="L4265" s="1" t="str">
        <f>VLOOKUP(M4265,Itens!A$1:B$3327,2,FALSE)</f>
        <v>E106H D34</v>
      </c>
      <c r="M4265" s="13">
        <v>4449130000</v>
      </c>
      <c r="N4265" s="13">
        <f t="shared" si="535"/>
        <v>0</v>
      </c>
      <c r="O4265" s="1">
        <v>20</v>
      </c>
      <c r="P4265" s="1">
        <v>13.348708650000001</v>
      </c>
      <c r="Q4265" s="1" t="s">
        <v>39</v>
      </c>
      <c r="R4265" s="6">
        <v>42489</v>
      </c>
    </row>
    <row r="4266" spans="1:18" x14ac:dyDescent="0.25">
      <c r="A4266" s="1">
        <v>4265</v>
      </c>
      <c r="B4266">
        <f t="shared" si="528"/>
        <v>0</v>
      </c>
      <c r="C4266">
        <f t="shared" si="529"/>
        <v>0</v>
      </c>
      <c r="D4266" s="1">
        <f t="shared" si="530"/>
        <v>0</v>
      </c>
      <c r="E4266" s="1">
        <f t="shared" si="531"/>
        <v>0</v>
      </c>
      <c r="F4266" s="1">
        <f t="shared" si="532"/>
        <v>0</v>
      </c>
      <c r="G4266" s="1">
        <f t="shared" si="533"/>
        <v>0</v>
      </c>
      <c r="H4266" s="1">
        <f t="shared" si="534"/>
        <v>0</v>
      </c>
      <c r="I4266" s="7" t="s">
        <v>36</v>
      </c>
      <c r="J4266" s="1" t="s">
        <v>37</v>
      </c>
      <c r="K4266" s="1">
        <f>VLOOKUP(L4266,Sheet1!A$1:B$1179,2,FALSE)</f>
        <v>6826310000</v>
      </c>
      <c r="L4266" s="1" t="str">
        <f>VLOOKUP(M4266,Itens!A$1:B$3327,2,FALSE)</f>
        <v>E1079L</v>
      </c>
      <c r="M4266" s="13">
        <v>6826310000</v>
      </c>
      <c r="N4266" s="13">
        <f t="shared" si="535"/>
        <v>0</v>
      </c>
      <c r="O4266" s="1">
        <v>12</v>
      </c>
      <c r="P4266" s="1">
        <v>40.246217940000001</v>
      </c>
      <c r="Q4266" s="1" t="s">
        <v>39</v>
      </c>
      <c r="R4266" s="6">
        <v>42489</v>
      </c>
    </row>
    <row r="4267" spans="1:18" x14ac:dyDescent="0.25">
      <c r="A4267" s="1">
        <v>4266</v>
      </c>
      <c r="B4267">
        <f t="shared" si="528"/>
        <v>0</v>
      </c>
      <c r="C4267">
        <f t="shared" si="529"/>
        <v>0</v>
      </c>
      <c r="D4267" s="1">
        <f t="shared" si="530"/>
        <v>0</v>
      </c>
      <c r="E4267" s="1">
        <f t="shared" si="531"/>
        <v>0</v>
      </c>
      <c r="F4267" s="1">
        <f t="shared" si="532"/>
        <v>0</v>
      </c>
      <c r="G4267" s="1">
        <f t="shared" si="533"/>
        <v>0</v>
      </c>
      <c r="H4267" s="1">
        <f t="shared" si="534"/>
        <v>0</v>
      </c>
      <c r="I4267" s="7" t="s">
        <v>36</v>
      </c>
      <c r="J4267" s="1" t="s">
        <v>37</v>
      </c>
      <c r="K4267" s="1">
        <f>VLOOKUP(L4267,Sheet1!A$1:B$1179,2,FALSE)</f>
        <v>1126110000</v>
      </c>
      <c r="L4267" s="1" t="str">
        <f>VLOOKUP(M4267,Itens!A$1:B$3327,2,FALSE)</f>
        <v>E10H02</v>
      </c>
      <c r="M4267" s="13">
        <v>1126110000</v>
      </c>
      <c r="N4267" s="13">
        <f t="shared" si="535"/>
        <v>0</v>
      </c>
      <c r="O4267" s="1">
        <v>120</v>
      </c>
      <c r="P4267" s="1">
        <v>4.7895948600000002</v>
      </c>
      <c r="Q4267" s="1" t="s">
        <v>39</v>
      </c>
      <c r="R4267" s="6">
        <v>42489</v>
      </c>
    </row>
    <row r="4268" spans="1:18" x14ac:dyDescent="0.25">
      <c r="A4268" s="1">
        <v>4267</v>
      </c>
      <c r="B4268">
        <f t="shared" si="528"/>
        <v>0</v>
      </c>
      <c r="C4268">
        <f t="shared" si="529"/>
        <v>0</v>
      </c>
      <c r="D4268" s="1">
        <f t="shared" si="530"/>
        <v>0</v>
      </c>
      <c r="E4268" s="1">
        <f t="shared" si="531"/>
        <v>0</v>
      </c>
      <c r="F4268" s="1">
        <f t="shared" si="532"/>
        <v>0</v>
      </c>
      <c r="G4268" s="1">
        <f t="shared" si="533"/>
        <v>0</v>
      </c>
      <c r="H4268" s="1">
        <f t="shared" si="534"/>
        <v>0</v>
      </c>
      <c r="I4268" s="7" t="s">
        <v>36</v>
      </c>
      <c r="J4268" s="1" t="s">
        <v>37</v>
      </c>
      <c r="K4268" s="1">
        <f>VLOOKUP(L4268,Sheet1!A$1:B$1179,2,FALSE)</f>
        <v>3226130000</v>
      </c>
      <c r="L4268" s="1" t="str">
        <f>VLOOKUP(M4268,Itens!A$1:B$3327,2,FALSE)</f>
        <v>E112H D180</v>
      </c>
      <c r="M4268" s="13">
        <v>3226130000</v>
      </c>
      <c r="N4268" s="13">
        <f t="shared" si="535"/>
        <v>0</v>
      </c>
      <c r="O4268" s="1">
        <v>12</v>
      </c>
      <c r="P4268" s="1">
        <v>31.193641450000001</v>
      </c>
      <c r="Q4268" s="1" t="s">
        <v>39</v>
      </c>
      <c r="R4268" s="6">
        <v>42489</v>
      </c>
    </row>
    <row r="4269" spans="1:18" x14ac:dyDescent="0.25">
      <c r="A4269" s="1">
        <v>4268</v>
      </c>
      <c r="B4269">
        <f t="shared" si="528"/>
        <v>0</v>
      </c>
      <c r="C4269">
        <f t="shared" si="529"/>
        <v>0</v>
      </c>
      <c r="D4269" s="1">
        <f t="shared" si="530"/>
        <v>0</v>
      </c>
      <c r="E4269" s="1">
        <f t="shared" si="531"/>
        <v>0</v>
      </c>
      <c r="F4269" s="1">
        <f t="shared" si="532"/>
        <v>0</v>
      </c>
      <c r="G4269" s="1">
        <f t="shared" si="533"/>
        <v>0</v>
      </c>
      <c r="H4269" s="1">
        <f t="shared" si="534"/>
        <v>0</v>
      </c>
      <c r="I4269" s="7" t="s">
        <v>36</v>
      </c>
      <c r="J4269" s="1" t="s">
        <v>37</v>
      </c>
      <c r="K4269" s="1">
        <f>VLOOKUP(L4269,Sheet1!A$1:B$1179,2,FALSE)</f>
        <v>2330130000</v>
      </c>
      <c r="L4269" s="1" t="str">
        <f>VLOOKUP(M4269,Itens!A$1:B$3327,2,FALSE)</f>
        <v>E115H01 D208</v>
      </c>
      <c r="M4269" s="13">
        <v>2330130000</v>
      </c>
      <c r="N4269" s="13">
        <f t="shared" si="535"/>
        <v>0</v>
      </c>
      <c r="O4269" s="1">
        <v>48</v>
      </c>
      <c r="P4269" s="1">
        <v>15.17767315</v>
      </c>
      <c r="Q4269" s="1" t="s">
        <v>39</v>
      </c>
      <c r="R4269" s="6">
        <v>42489</v>
      </c>
    </row>
    <row r="4270" spans="1:18" x14ac:dyDescent="0.25">
      <c r="A4270" s="1">
        <v>4269</v>
      </c>
      <c r="B4270">
        <f t="shared" si="528"/>
        <v>0</v>
      </c>
      <c r="C4270">
        <f t="shared" si="529"/>
        <v>0</v>
      </c>
      <c r="D4270" s="1">
        <f t="shared" si="530"/>
        <v>0</v>
      </c>
      <c r="E4270" s="1">
        <f t="shared" si="531"/>
        <v>0</v>
      </c>
      <c r="F4270" s="1">
        <f t="shared" si="532"/>
        <v>0</v>
      </c>
      <c r="G4270" s="1">
        <f t="shared" si="533"/>
        <v>0</v>
      </c>
      <c r="H4270" s="1">
        <f t="shared" si="534"/>
        <v>0</v>
      </c>
      <c r="I4270" s="7" t="s">
        <v>36</v>
      </c>
      <c r="J4270" s="1" t="s">
        <v>37</v>
      </c>
      <c r="K4270" s="1">
        <f>VLOOKUP(L4270,Sheet1!A$1:B$1179,2,FALSE)</f>
        <v>5724310000</v>
      </c>
      <c r="L4270" s="1" t="str">
        <f>VLOOKUP(M4270,Itens!A$1:B$3327,2,FALSE)</f>
        <v>E115L</v>
      </c>
      <c r="M4270" s="13">
        <v>5724310000</v>
      </c>
      <c r="N4270" s="13">
        <f t="shared" si="535"/>
        <v>0</v>
      </c>
      <c r="O4270" s="1">
        <v>30</v>
      </c>
      <c r="P4270" s="1">
        <v>33.194104889999998</v>
      </c>
      <c r="Q4270" s="1" t="s">
        <v>39</v>
      </c>
      <c r="R4270" s="6">
        <v>42489</v>
      </c>
    </row>
    <row r="4271" spans="1:18" x14ac:dyDescent="0.25">
      <c r="A4271" s="1">
        <v>4270</v>
      </c>
      <c r="B4271">
        <f t="shared" si="528"/>
        <v>0</v>
      </c>
      <c r="C4271">
        <f t="shared" si="529"/>
        <v>0</v>
      </c>
      <c r="D4271" s="1">
        <f t="shared" si="530"/>
        <v>0</v>
      </c>
      <c r="E4271" s="1">
        <f t="shared" si="531"/>
        <v>0</v>
      </c>
      <c r="F4271" s="1">
        <f t="shared" si="532"/>
        <v>0</v>
      </c>
      <c r="G4271" s="1">
        <f t="shared" si="533"/>
        <v>0</v>
      </c>
      <c r="H4271" s="1">
        <f t="shared" si="534"/>
        <v>0</v>
      </c>
      <c r="I4271" s="7" t="s">
        <v>36</v>
      </c>
      <c r="J4271" s="1" t="s">
        <v>37</v>
      </c>
      <c r="K4271" s="1">
        <f>VLOOKUP(L4271,Sheet1!A$1:B$1179,2,FALSE)</f>
        <v>4447130000</v>
      </c>
      <c r="L4271" s="1" t="str">
        <f>VLOOKUP(M4271,Itens!A$1:B$3327,2,FALSE)</f>
        <v>E11H D204</v>
      </c>
      <c r="M4271" s="13">
        <v>4447130000</v>
      </c>
      <c r="N4271" s="13">
        <f t="shared" si="535"/>
        <v>0</v>
      </c>
      <c r="O4271" s="1">
        <v>20</v>
      </c>
      <c r="P4271" s="1">
        <v>12.118475050000001</v>
      </c>
      <c r="Q4271" s="1" t="s">
        <v>39</v>
      </c>
      <c r="R4271" s="6">
        <v>42489</v>
      </c>
    </row>
    <row r="4272" spans="1:18" x14ac:dyDescent="0.25">
      <c r="A4272" s="1">
        <v>4271</v>
      </c>
      <c r="B4272">
        <f t="shared" si="528"/>
        <v>0</v>
      </c>
      <c r="C4272">
        <f t="shared" si="529"/>
        <v>0</v>
      </c>
      <c r="D4272" s="1">
        <f t="shared" si="530"/>
        <v>0</v>
      </c>
      <c r="E4272" s="1">
        <f t="shared" si="531"/>
        <v>0</v>
      </c>
      <c r="F4272" s="1">
        <f t="shared" si="532"/>
        <v>0</v>
      </c>
      <c r="G4272" s="1">
        <f t="shared" si="533"/>
        <v>0</v>
      </c>
      <c r="H4272" s="1">
        <f t="shared" si="534"/>
        <v>0</v>
      </c>
      <c r="I4272" s="7" t="s">
        <v>36</v>
      </c>
      <c r="J4272" s="1" t="s">
        <v>37</v>
      </c>
      <c r="K4272" s="1">
        <f>VLOOKUP(L4272,Sheet1!A$1:B$1179,2,FALSE)</f>
        <v>220130000</v>
      </c>
      <c r="L4272" s="1" t="str">
        <f>VLOOKUP(M4272,Itens!A$1:B$3327,2,FALSE)</f>
        <v>E11H D57</v>
      </c>
      <c r="M4272" s="13">
        <v>220130000</v>
      </c>
      <c r="N4272" s="13">
        <f t="shared" si="535"/>
        <v>0</v>
      </c>
      <c r="O4272" s="1">
        <v>30</v>
      </c>
      <c r="P4272" s="1">
        <v>7.5477236200000002</v>
      </c>
      <c r="Q4272" s="1" t="s">
        <v>39</v>
      </c>
      <c r="R4272" s="6">
        <v>42489</v>
      </c>
    </row>
    <row r="4273" spans="1:18" x14ac:dyDescent="0.25">
      <c r="A4273" s="1">
        <v>4272</v>
      </c>
      <c r="B4273">
        <f t="shared" si="528"/>
        <v>0</v>
      </c>
      <c r="C4273">
        <f t="shared" si="529"/>
        <v>0</v>
      </c>
      <c r="D4273" s="1">
        <f t="shared" si="530"/>
        <v>0</v>
      </c>
      <c r="E4273" s="1">
        <f t="shared" si="531"/>
        <v>0</v>
      </c>
      <c r="F4273" s="1">
        <f t="shared" si="532"/>
        <v>0</v>
      </c>
      <c r="G4273" s="1">
        <f t="shared" si="533"/>
        <v>0</v>
      </c>
      <c r="H4273" s="1">
        <f t="shared" si="534"/>
        <v>0</v>
      </c>
      <c r="I4273" s="7" t="s">
        <v>36</v>
      </c>
      <c r="J4273" s="1" t="s">
        <v>37</v>
      </c>
      <c r="K4273" s="1">
        <f>VLOOKUP(L4273,Sheet1!A$1:B$1179,2,FALSE)</f>
        <v>3130000</v>
      </c>
      <c r="L4273" s="1" t="str">
        <f>VLOOKUP(M4273,Itens!A$1:B$3327,2,FALSE)</f>
        <v>E142H D21</v>
      </c>
      <c r="M4273" s="13">
        <v>3130000</v>
      </c>
      <c r="N4273" s="13">
        <f t="shared" si="535"/>
        <v>0</v>
      </c>
      <c r="O4273" s="1">
        <v>20</v>
      </c>
      <c r="P4273" s="1">
        <v>11.270167450000001</v>
      </c>
      <c r="Q4273" s="1" t="s">
        <v>39</v>
      </c>
      <c r="R4273" s="6">
        <v>42489</v>
      </c>
    </row>
    <row r="4274" spans="1:18" x14ac:dyDescent="0.25">
      <c r="A4274" s="1">
        <v>4273</v>
      </c>
      <c r="B4274">
        <f t="shared" si="528"/>
        <v>0</v>
      </c>
      <c r="C4274">
        <f t="shared" si="529"/>
        <v>0</v>
      </c>
      <c r="D4274" s="1">
        <f t="shared" si="530"/>
        <v>0</v>
      </c>
      <c r="E4274" s="1">
        <f t="shared" si="531"/>
        <v>0</v>
      </c>
      <c r="F4274" s="1">
        <f t="shared" si="532"/>
        <v>0</v>
      </c>
      <c r="G4274" s="1">
        <f t="shared" si="533"/>
        <v>0</v>
      </c>
      <c r="H4274" s="1">
        <f t="shared" si="534"/>
        <v>0</v>
      </c>
      <c r="I4274" s="7" t="s">
        <v>36</v>
      </c>
      <c r="J4274" s="1" t="s">
        <v>37</v>
      </c>
      <c r="K4274" s="1">
        <f>VLOOKUP(L4274,Sheet1!A$1:B$1179,2,FALSE)</f>
        <v>2644130000</v>
      </c>
      <c r="L4274" s="1" t="str">
        <f>VLOOKUP(M4274,Itens!A$1:B$3327,2,FALSE)</f>
        <v>E160H01 D28</v>
      </c>
      <c r="M4274" s="13">
        <v>2644130000</v>
      </c>
      <c r="N4274" s="13">
        <f t="shared" si="535"/>
        <v>0</v>
      </c>
      <c r="O4274" s="1">
        <v>80</v>
      </c>
      <c r="P4274" s="1">
        <v>10.22603241</v>
      </c>
      <c r="Q4274" s="1" t="s">
        <v>39</v>
      </c>
      <c r="R4274" s="6">
        <v>42489</v>
      </c>
    </row>
    <row r="4275" spans="1:18" x14ac:dyDescent="0.25">
      <c r="A4275" s="1">
        <v>4274</v>
      </c>
      <c r="B4275">
        <f t="shared" si="528"/>
        <v>0</v>
      </c>
      <c r="C4275">
        <f t="shared" si="529"/>
        <v>0</v>
      </c>
      <c r="D4275" s="1">
        <f t="shared" si="530"/>
        <v>0</v>
      </c>
      <c r="E4275" s="1">
        <f t="shared" si="531"/>
        <v>0</v>
      </c>
      <c r="F4275" s="1">
        <f t="shared" si="532"/>
        <v>0</v>
      </c>
      <c r="G4275" s="1">
        <f t="shared" si="533"/>
        <v>0</v>
      </c>
      <c r="H4275" s="1">
        <f t="shared" si="534"/>
        <v>0</v>
      </c>
      <c r="I4275" s="7" t="s">
        <v>36</v>
      </c>
      <c r="J4275" s="1" t="s">
        <v>37</v>
      </c>
      <c r="K4275" s="1">
        <f>VLOOKUP(L4275,Sheet1!A$1:B$1179,2,FALSE)</f>
        <v>2649130000</v>
      </c>
      <c r="L4275" s="1" t="str">
        <f>VLOOKUP(M4275,Itens!A$1:B$3327,2,FALSE)</f>
        <v>E161H D28</v>
      </c>
      <c r="M4275" s="13">
        <v>2649130000</v>
      </c>
      <c r="N4275" s="13">
        <f t="shared" si="535"/>
        <v>0</v>
      </c>
      <c r="O4275" s="1">
        <v>24</v>
      </c>
      <c r="P4275" s="1">
        <v>11.962084409999999</v>
      </c>
      <c r="Q4275" s="1" t="s">
        <v>39</v>
      </c>
      <c r="R4275" s="6">
        <v>42489</v>
      </c>
    </row>
    <row r="4276" spans="1:18" x14ac:dyDescent="0.25">
      <c r="A4276" s="1">
        <v>4275</v>
      </c>
      <c r="B4276">
        <f t="shared" si="528"/>
        <v>0</v>
      </c>
      <c r="C4276">
        <f t="shared" si="529"/>
        <v>0</v>
      </c>
      <c r="D4276" s="1">
        <f t="shared" si="530"/>
        <v>0</v>
      </c>
      <c r="E4276" s="1">
        <f t="shared" si="531"/>
        <v>0</v>
      </c>
      <c r="F4276" s="1">
        <f t="shared" si="532"/>
        <v>0</v>
      </c>
      <c r="G4276" s="1">
        <f t="shared" si="533"/>
        <v>0</v>
      </c>
      <c r="H4276" s="1">
        <f t="shared" si="534"/>
        <v>0</v>
      </c>
      <c r="I4276" s="7" t="s">
        <v>36</v>
      </c>
      <c r="J4276" s="1" t="s">
        <v>37</v>
      </c>
      <c r="K4276" s="1">
        <f>VLOOKUP(L4276,Sheet1!A$1:B$1179,2,FALSE)</f>
        <v>2647130000</v>
      </c>
      <c r="L4276" s="1" t="str">
        <f>VLOOKUP(M4276,Itens!A$1:B$3327,2,FALSE)</f>
        <v>E161H01 D28</v>
      </c>
      <c r="M4276" s="13">
        <v>2647130000</v>
      </c>
      <c r="N4276" s="13">
        <f t="shared" si="535"/>
        <v>0</v>
      </c>
      <c r="O4276" s="1">
        <v>100</v>
      </c>
      <c r="P4276" s="1">
        <v>12.84902256</v>
      </c>
      <c r="Q4276" s="1" t="s">
        <v>39</v>
      </c>
      <c r="R4276" s="6">
        <v>42489</v>
      </c>
    </row>
    <row r="4277" spans="1:18" x14ac:dyDescent="0.25">
      <c r="A4277" s="1">
        <v>4276</v>
      </c>
      <c r="B4277">
        <f t="shared" si="528"/>
        <v>0</v>
      </c>
      <c r="C4277">
        <f t="shared" si="529"/>
        <v>0</v>
      </c>
      <c r="D4277" s="1">
        <f t="shared" si="530"/>
        <v>0</v>
      </c>
      <c r="E4277" s="1">
        <f t="shared" si="531"/>
        <v>0</v>
      </c>
      <c r="F4277" s="1">
        <f t="shared" si="532"/>
        <v>0</v>
      </c>
      <c r="G4277" s="1">
        <f t="shared" si="533"/>
        <v>0</v>
      </c>
      <c r="H4277" s="1">
        <f t="shared" si="534"/>
        <v>0</v>
      </c>
      <c r="I4277" s="7" t="s">
        <v>36</v>
      </c>
      <c r="J4277" s="1" t="s">
        <v>37</v>
      </c>
      <c r="K4277" s="1">
        <f>VLOOKUP(L4277,Sheet1!A$1:B$1179,2,FALSE)</f>
        <v>4375130000</v>
      </c>
      <c r="L4277" s="1" t="str">
        <f>VLOOKUP(M4277,Itens!A$1:B$3327,2,FALSE)</f>
        <v>E172H D35</v>
      </c>
      <c r="M4277" s="13">
        <v>4375130000</v>
      </c>
      <c r="N4277" s="13">
        <f t="shared" si="535"/>
        <v>0</v>
      </c>
      <c r="O4277" s="1">
        <v>12</v>
      </c>
      <c r="P4277" s="1">
        <v>16.05739105</v>
      </c>
      <c r="Q4277" s="1" t="s">
        <v>39</v>
      </c>
      <c r="R4277" s="6">
        <v>42489</v>
      </c>
    </row>
    <row r="4278" spans="1:18" x14ac:dyDescent="0.25">
      <c r="A4278" s="1">
        <v>4277</v>
      </c>
      <c r="B4278">
        <f t="shared" si="528"/>
        <v>0</v>
      </c>
      <c r="C4278">
        <f t="shared" si="529"/>
        <v>0</v>
      </c>
      <c r="D4278" s="1">
        <f t="shared" si="530"/>
        <v>0</v>
      </c>
      <c r="E4278" s="1">
        <f t="shared" si="531"/>
        <v>0</v>
      </c>
      <c r="F4278" s="1">
        <f t="shared" si="532"/>
        <v>0</v>
      </c>
      <c r="G4278" s="1">
        <f t="shared" si="533"/>
        <v>0</v>
      </c>
      <c r="H4278" s="1">
        <f t="shared" si="534"/>
        <v>0</v>
      </c>
      <c r="I4278" s="7" t="s">
        <v>36</v>
      </c>
      <c r="J4278" s="1" t="s">
        <v>37</v>
      </c>
      <c r="K4278" s="1">
        <f>VLOOKUP(L4278,Sheet1!A$1:B$1179,2,FALSE)</f>
        <v>2697130000</v>
      </c>
      <c r="L4278" s="1" t="str">
        <f>VLOOKUP(M4278,Itens!A$1:B$3327,2,FALSE)</f>
        <v>E175H D129</v>
      </c>
      <c r="M4278" s="13">
        <v>2697130000</v>
      </c>
      <c r="N4278" s="13">
        <f t="shared" si="535"/>
        <v>0</v>
      </c>
      <c r="O4278" s="1">
        <v>24</v>
      </c>
      <c r="P4278" s="1">
        <v>19.806713949999999</v>
      </c>
      <c r="Q4278" s="1" t="s">
        <v>39</v>
      </c>
      <c r="R4278" s="6">
        <v>42489</v>
      </c>
    </row>
    <row r="4279" spans="1:18" x14ac:dyDescent="0.25">
      <c r="A4279" s="1">
        <v>4278</v>
      </c>
      <c r="B4279">
        <f t="shared" si="528"/>
        <v>0</v>
      </c>
      <c r="C4279">
        <f t="shared" si="529"/>
        <v>0</v>
      </c>
      <c r="D4279" s="1">
        <f t="shared" si="530"/>
        <v>0</v>
      </c>
      <c r="E4279" s="1">
        <f t="shared" si="531"/>
        <v>0</v>
      </c>
      <c r="F4279" s="1">
        <f t="shared" si="532"/>
        <v>0</v>
      </c>
      <c r="G4279" s="1">
        <f t="shared" si="533"/>
        <v>0</v>
      </c>
      <c r="H4279" s="1">
        <f t="shared" si="534"/>
        <v>0</v>
      </c>
      <c r="I4279" s="7" t="s">
        <v>36</v>
      </c>
      <c r="J4279" s="1" t="s">
        <v>37</v>
      </c>
      <c r="K4279" s="1">
        <f>VLOOKUP(L4279,Sheet1!A$1:B$1179,2,FALSE)</f>
        <v>2171130000</v>
      </c>
      <c r="L4279" s="1" t="str">
        <f>VLOOKUP(M4279,Itens!A$1:B$3327,2,FALSE)</f>
        <v>E210H D228</v>
      </c>
      <c r="M4279" s="13">
        <v>2171130000</v>
      </c>
      <c r="N4279" s="13">
        <f t="shared" si="535"/>
        <v>0</v>
      </c>
      <c r="O4279" s="1">
        <v>120</v>
      </c>
      <c r="P4279" s="1">
        <v>6.5456114799999998</v>
      </c>
      <c r="Q4279" s="1" t="s">
        <v>39</v>
      </c>
      <c r="R4279" s="6">
        <v>42489</v>
      </c>
    </row>
    <row r="4280" spans="1:18" x14ac:dyDescent="0.25">
      <c r="A4280" s="1">
        <v>4279</v>
      </c>
      <c r="B4280">
        <f t="shared" si="528"/>
        <v>0</v>
      </c>
      <c r="C4280">
        <f t="shared" si="529"/>
        <v>0</v>
      </c>
      <c r="D4280" s="1">
        <f t="shared" si="530"/>
        <v>0</v>
      </c>
      <c r="E4280" s="1">
        <f t="shared" si="531"/>
        <v>0</v>
      </c>
      <c r="F4280" s="1">
        <f t="shared" si="532"/>
        <v>0</v>
      </c>
      <c r="G4280" s="1">
        <f t="shared" si="533"/>
        <v>0</v>
      </c>
      <c r="H4280" s="1">
        <f t="shared" si="534"/>
        <v>0</v>
      </c>
      <c r="I4280" s="7" t="s">
        <v>36</v>
      </c>
      <c r="J4280" s="1" t="s">
        <v>37</v>
      </c>
      <c r="K4280" s="1">
        <f>VLOOKUP(L4280,Sheet1!A$1:B$1179,2,FALSE)</f>
        <v>1199110000</v>
      </c>
      <c r="L4280" s="1" t="str">
        <f>VLOOKUP(M4280,Itens!A$1:B$3327,2,FALSE)</f>
        <v>E251H D11</v>
      </c>
      <c r="M4280" s="13">
        <v>1199110000</v>
      </c>
      <c r="N4280" s="13">
        <f t="shared" si="535"/>
        <v>0</v>
      </c>
      <c r="O4280" s="1">
        <v>12</v>
      </c>
      <c r="P4280" s="1">
        <v>19.80549233</v>
      </c>
      <c r="Q4280" s="1" t="s">
        <v>39</v>
      </c>
      <c r="R4280" s="6">
        <v>42489</v>
      </c>
    </row>
    <row r="4281" spans="1:18" x14ac:dyDescent="0.25">
      <c r="A4281" s="1">
        <v>4280</v>
      </c>
      <c r="B4281">
        <f t="shared" si="528"/>
        <v>0</v>
      </c>
      <c r="C4281">
        <f t="shared" si="529"/>
        <v>0</v>
      </c>
      <c r="D4281" s="1">
        <f t="shared" si="530"/>
        <v>0</v>
      </c>
      <c r="E4281" s="1">
        <f t="shared" si="531"/>
        <v>0</v>
      </c>
      <c r="F4281" s="1">
        <f t="shared" si="532"/>
        <v>0</v>
      </c>
      <c r="G4281" s="1">
        <f t="shared" si="533"/>
        <v>0</v>
      </c>
      <c r="H4281" s="1">
        <f t="shared" si="534"/>
        <v>0</v>
      </c>
      <c r="I4281" s="7" t="s">
        <v>36</v>
      </c>
      <c r="J4281" s="1" t="s">
        <v>37</v>
      </c>
      <c r="K4281" s="1">
        <f>VLOOKUP(L4281,Sheet1!A$1:B$1179,2,FALSE)</f>
        <v>562130000</v>
      </c>
      <c r="L4281" s="1" t="str">
        <f>VLOOKUP(M4281,Itens!A$1:B$3327,2,FALSE)</f>
        <v>E29H D89</v>
      </c>
      <c r="M4281" s="13">
        <v>562130000</v>
      </c>
      <c r="N4281" s="13">
        <f t="shared" si="535"/>
        <v>0</v>
      </c>
      <c r="O4281" s="1">
        <v>40</v>
      </c>
      <c r="P4281" s="1">
        <v>13.4549235</v>
      </c>
      <c r="Q4281" s="1" t="s">
        <v>39</v>
      </c>
      <c r="R4281" s="6">
        <v>42489</v>
      </c>
    </row>
    <row r="4282" spans="1:18" x14ac:dyDescent="0.25">
      <c r="A4282" s="1">
        <v>4281</v>
      </c>
      <c r="B4282">
        <f t="shared" si="528"/>
        <v>0</v>
      </c>
      <c r="C4282">
        <f t="shared" si="529"/>
        <v>0</v>
      </c>
      <c r="D4282" s="1">
        <f t="shared" si="530"/>
        <v>0</v>
      </c>
      <c r="E4282" s="1">
        <f t="shared" si="531"/>
        <v>0</v>
      </c>
      <c r="F4282" s="1">
        <f t="shared" si="532"/>
        <v>0</v>
      </c>
      <c r="G4282" s="1">
        <f t="shared" si="533"/>
        <v>0</v>
      </c>
      <c r="H4282" s="1">
        <f t="shared" si="534"/>
        <v>0</v>
      </c>
      <c r="I4282" s="7" t="s">
        <v>36</v>
      </c>
      <c r="J4282" s="1" t="s">
        <v>37</v>
      </c>
      <c r="K4282" s="1">
        <f>VLOOKUP(L4282,Sheet1!A$1:B$1179,2,FALSE)</f>
        <v>554130000</v>
      </c>
      <c r="L4282" s="1" t="str">
        <f>VLOOKUP(M4282,Itens!A$1:B$3327,2,FALSE)</f>
        <v>E31H D93</v>
      </c>
      <c r="M4282" s="13">
        <v>554130000</v>
      </c>
      <c r="N4282" s="13">
        <f t="shared" si="535"/>
        <v>0</v>
      </c>
      <c r="O4282" s="1">
        <v>120</v>
      </c>
      <c r="P4282" s="1">
        <v>10.335321860000001</v>
      </c>
      <c r="Q4282" s="1" t="s">
        <v>39</v>
      </c>
      <c r="R4282" s="6">
        <v>42489</v>
      </c>
    </row>
    <row r="4283" spans="1:18" x14ac:dyDescent="0.25">
      <c r="A4283" s="1">
        <v>4282</v>
      </c>
      <c r="B4283">
        <f t="shared" si="528"/>
        <v>0</v>
      </c>
      <c r="C4283">
        <f t="shared" si="529"/>
        <v>0</v>
      </c>
      <c r="D4283" s="1">
        <f t="shared" si="530"/>
        <v>0</v>
      </c>
      <c r="E4283" s="1">
        <f t="shared" si="531"/>
        <v>0</v>
      </c>
      <c r="F4283" s="1">
        <f t="shared" si="532"/>
        <v>0</v>
      </c>
      <c r="G4283" s="1">
        <f t="shared" si="533"/>
        <v>0</v>
      </c>
      <c r="H4283" s="1">
        <f t="shared" si="534"/>
        <v>0</v>
      </c>
      <c r="I4283" s="7" t="s">
        <v>36</v>
      </c>
      <c r="J4283" s="1" t="s">
        <v>37</v>
      </c>
      <c r="K4283" s="1">
        <f>VLOOKUP(L4283,Sheet1!A$1:B$1179,2,FALSE)</f>
        <v>5778310000</v>
      </c>
      <c r="L4283" s="1" t="str">
        <f>VLOOKUP(M4283,Itens!A$1:B$3327,2,FALSE)</f>
        <v>E361L</v>
      </c>
      <c r="M4283" s="13">
        <v>5778310000</v>
      </c>
      <c r="N4283" s="13">
        <f t="shared" si="535"/>
        <v>0</v>
      </c>
      <c r="O4283" s="1">
        <v>2</v>
      </c>
      <c r="P4283" s="1">
        <v>143.94873756000001</v>
      </c>
      <c r="Q4283" s="1" t="s">
        <v>39</v>
      </c>
      <c r="R4283" s="6">
        <v>42489</v>
      </c>
    </row>
    <row r="4284" spans="1:18" x14ac:dyDescent="0.25">
      <c r="A4284" s="1">
        <v>4283</v>
      </c>
      <c r="B4284">
        <f t="shared" si="528"/>
        <v>0</v>
      </c>
      <c r="C4284">
        <f t="shared" si="529"/>
        <v>0</v>
      </c>
      <c r="D4284" s="1">
        <f t="shared" si="530"/>
        <v>0</v>
      </c>
      <c r="E4284" s="1">
        <f t="shared" si="531"/>
        <v>0</v>
      </c>
      <c r="F4284" s="1">
        <f t="shared" si="532"/>
        <v>0</v>
      </c>
      <c r="G4284" s="1">
        <f t="shared" si="533"/>
        <v>0</v>
      </c>
      <c r="H4284" s="1">
        <f t="shared" si="534"/>
        <v>0</v>
      </c>
      <c r="I4284" s="7" t="s">
        <v>36</v>
      </c>
      <c r="J4284" s="1" t="s">
        <v>37</v>
      </c>
      <c r="K4284" s="1">
        <f>VLOOKUP(L4284,Sheet1!A$1:B$1179,2,FALSE)</f>
        <v>835130000</v>
      </c>
      <c r="L4284" s="1" t="str">
        <f>VLOOKUP(M4284,Itens!A$1:B$3327,2,FALSE)</f>
        <v>E38H D106</v>
      </c>
      <c r="M4284" s="13">
        <v>835130000</v>
      </c>
      <c r="N4284" s="13">
        <f t="shared" si="535"/>
        <v>0</v>
      </c>
      <c r="O4284" s="1">
        <v>20</v>
      </c>
      <c r="P4284" s="1">
        <v>13.840228420000001</v>
      </c>
      <c r="Q4284" s="1" t="s">
        <v>39</v>
      </c>
      <c r="R4284" s="6">
        <v>42489</v>
      </c>
    </row>
    <row r="4285" spans="1:18" x14ac:dyDescent="0.25">
      <c r="A4285" s="1">
        <v>4284</v>
      </c>
      <c r="B4285">
        <f t="shared" si="528"/>
        <v>0</v>
      </c>
      <c r="C4285">
        <f t="shared" si="529"/>
        <v>0</v>
      </c>
      <c r="D4285" s="1">
        <f t="shared" si="530"/>
        <v>0</v>
      </c>
      <c r="E4285" s="1">
        <f t="shared" si="531"/>
        <v>0</v>
      </c>
      <c r="F4285" s="1">
        <f t="shared" si="532"/>
        <v>0</v>
      </c>
      <c r="G4285" s="1">
        <f t="shared" si="533"/>
        <v>0</v>
      </c>
      <c r="H4285" s="1">
        <f t="shared" si="534"/>
        <v>0</v>
      </c>
      <c r="I4285" s="7" t="s">
        <v>36</v>
      </c>
      <c r="J4285" s="1" t="s">
        <v>37</v>
      </c>
      <c r="K4285" s="1">
        <f>VLOOKUP(L4285,Sheet1!A$1:B$1179,2,FALSE)</f>
        <v>5721310000</v>
      </c>
      <c r="L4285" s="1" t="str">
        <f>VLOOKUP(M4285,Itens!A$1:B$3327,2,FALSE)</f>
        <v>E420L</v>
      </c>
      <c r="M4285" s="13">
        <v>5721310000</v>
      </c>
      <c r="N4285" s="13">
        <f t="shared" si="535"/>
        <v>0</v>
      </c>
      <c r="O4285" s="1">
        <v>6</v>
      </c>
      <c r="P4285" s="1">
        <v>119.25886771</v>
      </c>
      <c r="Q4285" s="1" t="s">
        <v>39</v>
      </c>
      <c r="R4285" s="6">
        <v>42489</v>
      </c>
    </row>
    <row r="4286" spans="1:18" x14ac:dyDescent="0.25">
      <c r="A4286" s="1">
        <v>4285</v>
      </c>
      <c r="B4286">
        <f t="shared" si="528"/>
        <v>0</v>
      </c>
      <c r="C4286">
        <f t="shared" si="529"/>
        <v>0</v>
      </c>
      <c r="D4286" s="1">
        <f t="shared" si="530"/>
        <v>0</v>
      </c>
      <c r="E4286" s="1">
        <f t="shared" si="531"/>
        <v>0</v>
      </c>
      <c r="F4286" s="1">
        <f t="shared" si="532"/>
        <v>0</v>
      </c>
      <c r="G4286" s="1">
        <f t="shared" si="533"/>
        <v>0</v>
      </c>
      <c r="H4286" s="1">
        <f t="shared" si="534"/>
        <v>0</v>
      </c>
      <c r="I4286" s="7" t="s">
        <v>36</v>
      </c>
      <c r="J4286" s="1" t="s">
        <v>37</v>
      </c>
      <c r="K4286" s="1">
        <f>VLOOKUP(L4286,Sheet1!A$1:B$1179,2,FALSE)</f>
        <v>3540130000</v>
      </c>
      <c r="L4286" s="1" t="str">
        <f>VLOOKUP(M4286,Itens!A$1:B$3327,2,FALSE)</f>
        <v>E422H D86</v>
      </c>
      <c r="M4286" s="13">
        <v>3540130000</v>
      </c>
      <c r="N4286" s="13">
        <f t="shared" si="535"/>
        <v>0</v>
      </c>
      <c r="O4286" s="1">
        <v>6</v>
      </c>
      <c r="P4286" s="1">
        <v>22.52196859</v>
      </c>
      <c r="Q4286" s="1" t="s">
        <v>39</v>
      </c>
      <c r="R4286" s="6">
        <v>42489</v>
      </c>
    </row>
    <row r="4287" spans="1:18" x14ac:dyDescent="0.25">
      <c r="A4287" s="1">
        <v>4286</v>
      </c>
      <c r="B4287">
        <f t="shared" si="528"/>
        <v>0</v>
      </c>
      <c r="C4287">
        <f t="shared" si="529"/>
        <v>0</v>
      </c>
      <c r="D4287" s="1">
        <f t="shared" si="530"/>
        <v>0</v>
      </c>
      <c r="E4287" s="1">
        <f t="shared" si="531"/>
        <v>0</v>
      </c>
      <c r="F4287" s="1">
        <f t="shared" si="532"/>
        <v>0</v>
      </c>
      <c r="G4287" s="1">
        <f t="shared" si="533"/>
        <v>0</v>
      </c>
      <c r="H4287" s="1">
        <f t="shared" si="534"/>
        <v>0</v>
      </c>
      <c r="I4287" s="7" t="s">
        <v>36</v>
      </c>
      <c r="J4287" s="1" t="s">
        <v>37</v>
      </c>
      <c r="K4287" s="1">
        <f>VLOOKUP(L4287,Sheet1!A$1:B$1179,2,FALSE)</f>
        <v>1037230000</v>
      </c>
      <c r="L4287" s="1" t="str">
        <f>VLOOKUP(M4287,Itens!A$1:B$3327,2,FALSE)</f>
        <v>E422KP D98</v>
      </c>
      <c r="M4287" s="13">
        <v>1037230000</v>
      </c>
      <c r="N4287" s="13">
        <f t="shared" si="535"/>
        <v>0</v>
      </c>
      <c r="O4287" s="1">
        <v>96</v>
      </c>
      <c r="P4287" s="1">
        <v>29.103715739999998</v>
      </c>
      <c r="Q4287" s="1" t="s">
        <v>39</v>
      </c>
      <c r="R4287" s="6">
        <v>42489</v>
      </c>
    </row>
    <row r="4288" spans="1:18" x14ac:dyDescent="0.25">
      <c r="A4288" s="1">
        <v>4287</v>
      </c>
      <c r="B4288">
        <f t="shared" si="528"/>
        <v>0</v>
      </c>
      <c r="C4288">
        <f t="shared" si="529"/>
        <v>0</v>
      </c>
      <c r="D4288" s="1">
        <f t="shared" si="530"/>
        <v>0</v>
      </c>
      <c r="E4288" s="1">
        <f t="shared" si="531"/>
        <v>0</v>
      </c>
      <c r="F4288" s="1">
        <f t="shared" si="532"/>
        <v>0</v>
      </c>
      <c r="G4288" s="1">
        <f t="shared" si="533"/>
        <v>0</v>
      </c>
      <c r="H4288" s="1">
        <f t="shared" si="534"/>
        <v>0</v>
      </c>
      <c r="I4288" s="7" t="s">
        <v>36</v>
      </c>
      <c r="J4288" s="1" t="s">
        <v>37</v>
      </c>
      <c r="K4288" s="1">
        <f>VLOOKUP(L4288,Sheet1!A$1:B$1179,2,FALSE)</f>
        <v>590230000</v>
      </c>
      <c r="L4288" s="1" t="str">
        <f>VLOOKUP(M4288,Itens!A$1:B$3327,2,FALSE)</f>
        <v>E423KP D206</v>
      </c>
      <c r="M4288" s="13">
        <v>590230000</v>
      </c>
      <c r="N4288" s="13">
        <f t="shared" si="535"/>
        <v>0</v>
      </c>
      <c r="O4288" s="1">
        <v>2</v>
      </c>
      <c r="P4288" s="1">
        <v>50.559658149999997</v>
      </c>
      <c r="Q4288" s="1" t="s">
        <v>39</v>
      </c>
      <c r="R4288" s="6">
        <v>42489</v>
      </c>
    </row>
    <row r="4289" spans="1:18" x14ac:dyDescent="0.25">
      <c r="A4289" s="1">
        <v>4288</v>
      </c>
      <c r="B4289">
        <f t="shared" si="528"/>
        <v>0</v>
      </c>
      <c r="C4289">
        <f t="shared" si="529"/>
        <v>0</v>
      </c>
      <c r="D4289" s="1">
        <f t="shared" si="530"/>
        <v>0</v>
      </c>
      <c r="E4289" s="1">
        <f t="shared" si="531"/>
        <v>0</v>
      </c>
      <c r="F4289" s="1">
        <f t="shared" si="532"/>
        <v>0</v>
      </c>
      <c r="G4289" s="1">
        <f t="shared" si="533"/>
        <v>0</v>
      </c>
      <c r="H4289" s="1">
        <f t="shared" si="534"/>
        <v>0</v>
      </c>
      <c r="I4289" s="7" t="s">
        <v>36</v>
      </c>
      <c r="J4289" s="1" t="s">
        <v>37</v>
      </c>
      <c r="K4289" s="1">
        <f>VLOOKUP(L4289,Sheet1!A$1:B$1179,2,FALSE)</f>
        <v>3536130000</v>
      </c>
      <c r="L4289" s="1" t="str">
        <f>VLOOKUP(M4289,Itens!A$1:B$3327,2,FALSE)</f>
        <v>E44H D110</v>
      </c>
      <c r="M4289" s="13">
        <v>3536130000</v>
      </c>
      <c r="N4289" s="13">
        <f t="shared" si="535"/>
        <v>0</v>
      </c>
      <c r="O4289" s="1">
        <v>180</v>
      </c>
      <c r="P4289" s="1">
        <v>9.1258531699999992</v>
      </c>
      <c r="Q4289" s="1" t="s">
        <v>39</v>
      </c>
      <c r="R4289" s="6">
        <v>42489</v>
      </c>
    </row>
    <row r="4290" spans="1:18" x14ac:dyDescent="0.25">
      <c r="A4290" s="1">
        <v>4289</v>
      </c>
      <c r="B4290">
        <f t="shared" si="528"/>
        <v>0</v>
      </c>
      <c r="C4290">
        <f t="shared" si="529"/>
        <v>0</v>
      </c>
      <c r="D4290" s="1">
        <f t="shared" si="530"/>
        <v>0</v>
      </c>
      <c r="E4290" s="1">
        <f t="shared" si="531"/>
        <v>0</v>
      </c>
      <c r="F4290" s="1">
        <f t="shared" si="532"/>
        <v>0</v>
      </c>
      <c r="G4290" s="1">
        <f t="shared" si="533"/>
        <v>0</v>
      </c>
      <c r="H4290" s="1">
        <f t="shared" si="534"/>
        <v>0</v>
      </c>
      <c r="I4290" s="7" t="s">
        <v>36</v>
      </c>
      <c r="J4290" s="1" t="s">
        <v>37</v>
      </c>
      <c r="K4290" s="1">
        <f>VLOOKUP(L4290,Sheet1!A$1:B$1179,2,FALSE)</f>
        <v>10518310000</v>
      </c>
      <c r="L4290" s="1" t="str">
        <f>VLOOKUP(M4290,Itens!A$1:B$3327,2,FALSE)</f>
        <v>E472L</v>
      </c>
      <c r="M4290" s="13">
        <v>10518310000</v>
      </c>
      <c r="N4290" s="13">
        <f t="shared" si="535"/>
        <v>0</v>
      </c>
      <c r="O4290" s="1">
        <v>6</v>
      </c>
      <c r="P4290" s="1">
        <v>40.667027249999997</v>
      </c>
      <c r="Q4290" s="1" t="s">
        <v>39</v>
      </c>
      <c r="R4290" s="6">
        <v>42489</v>
      </c>
    </row>
    <row r="4291" spans="1:18" x14ac:dyDescent="0.25">
      <c r="A4291" s="1">
        <v>4290</v>
      </c>
      <c r="B4291">
        <f t="shared" ref="B4291:B4354" si="536">IF(R4291=R4292,0,1)+IF(R4291=R4290,0,1)</f>
        <v>0</v>
      </c>
      <c r="C4291">
        <f t="shared" ref="C4291:C4354" si="537">IF(I4291=I4292,0,1)+IF(I4291=I4290,0,1)</f>
        <v>0</v>
      </c>
      <c r="D4291" s="1">
        <f t="shared" ref="D4291:D4354" si="538">C4291+B4291</f>
        <v>0</v>
      </c>
      <c r="E4291" s="1">
        <f t="shared" ref="E4291:E4354" si="539">IF(AND(D4291&gt;0,D4290&gt;0,D4292=0),1,0)</f>
        <v>0</v>
      </c>
      <c r="F4291" s="1">
        <f t="shared" ref="F4291:F4354" si="540">IF(AND(D4291&gt;0,D4290=0,D4292&gt;0),3,0)</f>
        <v>0</v>
      </c>
      <c r="G4291" s="1">
        <f t="shared" ref="G4291:G4354" si="541">IF(OR(D4291&gt;2,AND(D4291&gt;0,D4290&gt;0,D4292&gt;0)),4,0)</f>
        <v>0</v>
      </c>
      <c r="H4291" s="1">
        <f t="shared" ref="H4291:H4354" si="542">G4291+F4291+E4291</f>
        <v>0</v>
      </c>
      <c r="I4291" s="7" t="s">
        <v>36</v>
      </c>
      <c r="J4291" s="1" t="s">
        <v>37</v>
      </c>
      <c r="K4291" s="1">
        <f>VLOOKUP(L4291,Sheet1!A$1:B$1179,2,FALSE)</f>
        <v>29330000</v>
      </c>
      <c r="L4291" s="1" t="str">
        <f>VLOOKUP(M4291,Itens!A$1:B$3327,2,FALSE)</f>
        <v>E482L</v>
      </c>
      <c r="M4291" s="13">
        <v>29330000</v>
      </c>
      <c r="N4291" s="13">
        <f t="shared" ref="N4291:N4354" si="543">IF(M4291=K4291,0,1)</f>
        <v>0</v>
      </c>
      <c r="O4291" s="1">
        <v>2</v>
      </c>
      <c r="P4291" s="1">
        <v>29.872733700000001</v>
      </c>
      <c r="Q4291" s="1" t="s">
        <v>39</v>
      </c>
      <c r="R4291" s="6">
        <v>42489</v>
      </c>
    </row>
    <row r="4292" spans="1:18" x14ac:dyDescent="0.25">
      <c r="A4292" s="1">
        <v>4291</v>
      </c>
      <c r="B4292">
        <f t="shared" si="536"/>
        <v>0</v>
      </c>
      <c r="C4292">
        <f t="shared" si="537"/>
        <v>0</v>
      </c>
      <c r="D4292" s="1">
        <f t="shared" si="538"/>
        <v>0</v>
      </c>
      <c r="E4292" s="1">
        <f t="shared" si="539"/>
        <v>0</v>
      </c>
      <c r="F4292" s="1">
        <f t="shared" si="540"/>
        <v>0</v>
      </c>
      <c r="G4292" s="1">
        <f t="shared" si="541"/>
        <v>0</v>
      </c>
      <c r="H4292" s="1">
        <f t="shared" si="542"/>
        <v>0</v>
      </c>
      <c r="I4292" s="7" t="s">
        <v>36</v>
      </c>
      <c r="J4292" s="1" t="s">
        <v>37</v>
      </c>
      <c r="K4292" s="1">
        <f>VLOOKUP(L4292,Sheet1!A$1:B$1179,2,FALSE)</f>
        <v>6729310000</v>
      </c>
      <c r="L4292" s="1" t="str">
        <f>VLOOKUP(M4292,Itens!A$1:B$3327,2,FALSE)</f>
        <v>E488L</v>
      </c>
      <c r="M4292" s="13">
        <v>6729310000</v>
      </c>
      <c r="N4292" s="13">
        <f t="shared" si="543"/>
        <v>0</v>
      </c>
      <c r="O4292" s="1">
        <v>12</v>
      </c>
      <c r="P4292" s="1">
        <v>23.486873790000001</v>
      </c>
      <c r="Q4292" s="1" t="s">
        <v>39</v>
      </c>
      <c r="R4292" s="6">
        <v>42489</v>
      </c>
    </row>
    <row r="4293" spans="1:18" x14ac:dyDescent="0.25">
      <c r="A4293" s="1">
        <v>4292</v>
      </c>
      <c r="B4293">
        <f t="shared" si="536"/>
        <v>0</v>
      </c>
      <c r="C4293">
        <f t="shared" si="537"/>
        <v>0</v>
      </c>
      <c r="D4293" s="1">
        <f t="shared" si="538"/>
        <v>0</v>
      </c>
      <c r="E4293" s="1">
        <f t="shared" si="539"/>
        <v>0</v>
      </c>
      <c r="F4293" s="1">
        <f t="shared" si="540"/>
        <v>0</v>
      </c>
      <c r="G4293" s="1">
        <f t="shared" si="541"/>
        <v>0</v>
      </c>
      <c r="H4293" s="1">
        <f t="shared" si="542"/>
        <v>0</v>
      </c>
      <c r="I4293" s="7" t="s">
        <v>36</v>
      </c>
      <c r="J4293" s="1" t="s">
        <v>37</v>
      </c>
      <c r="K4293" s="1">
        <f>VLOOKUP(L4293,Sheet1!A$1:B$1179,2,FALSE)</f>
        <v>5776310000</v>
      </c>
      <c r="L4293" s="1" t="str">
        <f>VLOOKUP(M4293,Itens!A$1:B$3327,2,FALSE)</f>
        <v>E496L01</v>
      </c>
      <c r="M4293" s="13">
        <v>5776310000</v>
      </c>
      <c r="N4293" s="13">
        <f t="shared" si="543"/>
        <v>0</v>
      </c>
      <c r="O4293" s="1">
        <v>1</v>
      </c>
      <c r="P4293" s="1">
        <v>134.4464582</v>
      </c>
      <c r="Q4293" s="1" t="s">
        <v>39</v>
      </c>
      <c r="R4293" s="6">
        <v>42489</v>
      </c>
    </row>
    <row r="4294" spans="1:18" x14ac:dyDescent="0.25">
      <c r="A4294" s="1">
        <v>4293</v>
      </c>
      <c r="B4294">
        <f t="shared" si="536"/>
        <v>0</v>
      </c>
      <c r="C4294">
        <f t="shared" si="537"/>
        <v>0</v>
      </c>
      <c r="D4294" s="1">
        <f t="shared" si="538"/>
        <v>0</v>
      </c>
      <c r="E4294" s="1">
        <f t="shared" si="539"/>
        <v>0</v>
      </c>
      <c r="F4294" s="1">
        <f t="shared" si="540"/>
        <v>0</v>
      </c>
      <c r="G4294" s="1">
        <f t="shared" si="541"/>
        <v>0</v>
      </c>
      <c r="H4294" s="1">
        <f t="shared" si="542"/>
        <v>0</v>
      </c>
      <c r="I4294" s="7" t="s">
        <v>36</v>
      </c>
      <c r="J4294" s="1" t="s">
        <v>37</v>
      </c>
      <c r="K4294" s="1">
        <f>VLOOKUP(L4294,Sheet1!A$1:B$1179,2,FALSE)</f>
        <v>4255310000</v>
      </c>
      <c r="L4294" s="1" t="str">
        <f>VLOOKUP(M4294,Itens!A$1:B$3327,2,FALSE)</f>
        <v>E496LS</v>
      </c>
      <c r="M4294" s="13">
        <v>4255310000</v>
      </c>
      <c r="N4294" s="13">
        <f t="shared" si="543"/>
        <v>0</v>
      </c>
      <c r="O4294" s="1">
        <v>2</v>
      </c>
      <c r="P4294" s="1">
        <v>64.494874710000005</v>
      </c>
      <c r="Q4294" s="1" t="s">
        <v>39</v>
      </c>
      <c r="R4294" s="6">
        <v>42489</v>
      </c>
    </row>
    <row r="4295" spans="1:18" x14ac:dyDescent="0.25">
      <c r="A4295" s="1">
        <v>4294</v>
      </c>
      <c r="B4295">
        <f t="shared" si="536"/>
        <v>0</v>
      </c>
      <c r="C4295">
        <f t="shared" si="537"/>
        <v>0</v>
      </c>
      <c r="D4295" s="1">
        <f t="shared" si="538"/>
        <v>0</v>
      </c>
      <c r="E4295" s="1">
        <f t="shared" si="539"/>
        <v>0</v>
      </c>
      <c r="F4295" s="1">
        <f t="shared" si="540"/>
        <v>0</v>
      </c>
      <c r="G4295" s="1">
        <f t="shared" si="541"/>
        <v>0</v>
      </c>
      <c r="H4295" s="1">
        <f t="shared" si="542"/>
        <v>0</v>
      </c>
      <c r="I4295" s="7" t="s">
        <v>36</v>
      </c>
      <c r="J4295" s="1" t="s">
        <v>37</v>
      </c>
      <c r="K4295" s="1">
        <f>VLOOKUP(L4295,Sheet1!A$1:B$1179,2,FALSE)</f>
        <v>1035230000</v>
      </c>
      <c r="L4295" s="1" t="str">
        <f>VLOOKUP(M4295,Itens!A$1:B$3327,2,FALSE)</f>
        <v>E500KP02 D36</v>
      </c>
      <c r="M4295" s="13">
        <v>1035230000</v>
      </c>
      <c r="N4295" s="13">
        <f t="shared" si="543"/>
        <v>0</v>
      </c>
      <c r="O4295" s="1">
        <v>60</v>
      </c>
      <c r="P4295" s="1">
        <v>31.8405615</v>
      </c>
      <c r="Q4295" s="1" t="s">
        <v>39</v>
      </c>
      <c r="R4295" s="6">
        <v>42489</v>
      </c>
    </row>
    <row r="4296" spans="1:18" x14ac:dyDescent="0.25">
      <c r="A4296" s="1">
        <v>4295</v>
      </c>
      <c r="B4296">
        <f t="shared" si="536"/>
        <v>0</v>
      </c>
      <c r="C4296">
        <f t="shared" si="537"/>
        <v>0</v>
      </c>
      <c r="D4296" s="1">
        <f t="shared" si="538"/>
        <v>0</v>
      </c>
      <c r="E4296" s="1">
        <f t="shared" si="539"/>
        <v>0</v>
      </c>
      <c r="F4296" s="1">
        <f t="shared" si="540"/>
        <v>0</v>
      </c>
      <c r="G4296" s="1">
        <f t="shared" si="541"/>
        <v>0</v>
      </c>
      <c r="H4296" s="1">
        <f t="shared" si="542"/>
        <v>0</v>
      </c>
      <c r="I4296" s="7" t="s">
        <v>36</v>
      </c>
      <c r="J4296" s="1" t="s">
        <v>37</v>
      </c>
      <c r="K4296" s="1">
        <f>VLOOKUP(L4296,Sheet1!A$1:B$1179,2,FALSE)</f>
        <v>1033230000</v>
      </c>
      <c r="L4296" s="1" t="str">
        <f>VLOOKUP(M4296,Itens!A$1:B$3327,2,FALSE)</f>
        <v>E52KP D36</v>
      </c>
      <c r="M4296" s="13">
        <v>1033230000</v>
      </c>
      <c r="N4296" s="13">
        <f t="shared" si="543"/>
        <v>0</v>
      </c>
      <c r="O4296" s="1">
        <v>72</v>
      </c>
      <c r="P4296" s="1">
        <v>24.092176030000001</v>
      </c>
      <c r="Q4296" s="1" t="s">
        <v>39</v>
      </c>
      <c r="R4296" s="6">
        <v>42489</v>
      </c>
    </row>
    <row r="4297" spans="1:18" x14ac:dyDescent="0.25">
      <c r="A4297" s="1">
        <v>4296</v>
      </c>
      <c r="B4297">
        <f t="shared" si="536"/>
        <v>0</v>
      </c>
      <c r="C4297">
        <f t="shared" si="537"/>
        <v>0</v>
      </c>
      <c r="D4297" s="1">
        <f t="shared" si="538"/>
        <v>0</v>
      </c>
      <c r="E4297" s="1">
        <f t="shared" si="539"/>
        <v>0</v>
      </c>
      <c r="F4297" s="1">
        <f t="shared" si="540"/>
        <v>0</v>
      </c>
      <c r="G4297" s="1">
        <f t="shared" si="541"/>
        <v>0</v>
      </c>
      <c r="H4297" s="1">
        <f t="shared" si="542"/>
        <v>0</v>
      </c>
      <c r="I4297" s="7" t="s">
        <v>36</v>
      </c>
      <c r="J4297" s="1" t="s">
        <v>37</v>
      </c>
      <c r="K4297" s="1">
        <f>VLOOKUP(L4297,Sheet1!A$1:B$1179,2,FALSE)</f>
        <v>1067230000</v>
      </c>
      <c r="L4297" s="1" t="str">
        <f>VLOOKUP(M4297,Itens!A$1:B$3327,2,FALSE)</f>
        <v>E57KP D73</v>
      </c>
      <c r="M4297" s="13">
        <v>1067230000</v>
      </c>
      <c r="N4297" s="13">
        <f t="shared" si="543"/>
        <v>0</v>
      </c>
      <c r="O4297" s="1">
        <v>60</v>
      </c>
      <c r="P4297" s="1">
        <v>29.58173124</v>
      </c>
      <c r="Q4297" s="1" t="s">
        <v>39</v>
      </c>
      <c r="R4297" s="6">
        <v>42489</v>
      </c>
    </row>
    <row r="4298" spans="1:18" x14ac:dyDescent="0.25">
      <c r="A4298" s="1">
        <v>4297</v>
      </c>
      <c r="B4298">
        <f t="shared" si="536"/>
        <v>0</v>
      </c>
      <c r="C4298">
        <f t="shared" si="537"/>
        <v>0</v>
      </c>
      <c r="D4298" s="1">
        <f t="shared" si="538"/>
        <v>0</v>
      </c>
      <c r="E4298" s="1">
        <f t="shared" si="539"/>
        <v>0</v>
      </c>
      <c r="F4298" s="1">
        <f t="shared" si="540"/>
        <v>0</v>
      </c>
      <c r="G4298" s="1">
        <f t="shared" si="541"/>
        <v>0</v>
      </c>
      <c r="H4298" s="1">
        <f t="shared" si="542"/>
        <v>0</v>
      </c>
      <c r="I4298" s="7" t="s">
        <v>36</v>
      </c>
      <c r="J4298" s="1" t="s">
        <v>37</v>
      </c>
      <c r="K4298" s="1">
        <f>VLOOKUP(L4298,Sheet1!A$1:B$1179,2,FALSE)</f>
        <v>2268130000</v>
      </c>
      <c r="L4298" s="1" t="str">
        <f>VLOOKUP(M4298,Itens!A$1:B$3327,2,FALSE)</f>
        <v>E611H D122</v>
      </c>
      <c r="M4298" s="13">
        <v>2268130000</v>
      </c>
      <c r="N4298" s="13">
        <f t="shared" si="543"/>
        <v>0</v>
      </c>
      <c r="O4298" s="1">
        <v>120</v>
      </c>
      <c r="P4298" s="1">
        <v>12.409646589999999</v>
      </c>
      <c r="Q4298" s="1" t="s">
        <v>39</v>
      </c>
      <c r="R4298" s="6">
        <v>42489</v>
      </c>
    </row>
    <row r="4299" spans="1:18" x14ac:dyDescent="0.25">
      <c r="A4299" s="1">
        <v>4298</v>
      </c>
      <c r="B4299">
        <f t="shared" si="536"/>
        <v>0</v>
      </c>
      <c r="C4299">
        <f t="shared" si="537"/>
        <v>0</v>
      </c>
      <c r="D4299" s="1">
        <f t="shared" si="538"/>
        <v>0</v>
      </c>
      <c r="E4299" s="1">
        <f t="shared" si="539"/>
        <v>0</v>
      </c>
      <c r="F4299" s="1">
        <f t="shared" si="540"/>
        <v>0</v>
      </c>
      <c r="G4299" s="1">
        <f t="shared" si="541"/>
        <v>0</v>
      </c>
      <c r="H4299" s="1">
        <f t="shared" si="542"/>
        <v>0</v>
      </c>
      <c r="I4299" s="7" t="s">
        <v>36</v>
      </c>
      <c r="J4299" s="1" t="s">
        <v>37</v>
      </c>
      <c r="K4299" s="1">
        <f>VLOOKUP(L4299,Sheet1!A$1:B$1179,2,FALSE)</f>
        <v>4371130000</v>
      </c>
      <c r="L4299" s="1" t="str">
        <f>VLOOKUP(M4299,Itens!A$1:B$3327,2,FALSE)</f>
        <v>E61H D215</v>
      </c>
      <c r="M4299" s="13">
        <v>4371130000</v>
      </c>
      <c r="N4299" s="13">
        <f t="shared" si="543"/>
        <v>0</v>
      </c>
      <c r="O4299" s="1">
        <v>20</v>
      </c>
      <c r="P4299" s="1">
        <v>22.449568960000001</v>
      </c>
      <c r="Q4299" s="1" t="s">
        <v>39</v>
      </c>
      <c r="R4299" s="6">
        <v>42489</v>
      </c>
    </row>
    <row r="4300" spans="1:18" x14ac:dyDescent="0.25">
      <c r="A4300" s="1">
        <v>4299</v>
      </c>
      <c r="B4300">
        <f t="shared" si="536"/>
        <v>0</v>
      </c>
      <c r="C4300">
        <f t="shared" si="537"/>
        <v>0</v>
      </c>
      <c r="D4300" s="1">
        <f t="shared" si="538"/>
        <v>0</v>
      </c>
      <c r="E4300" s="1">
        <f t="shared" si="539"/>
        <v>0</v>
      </c>
      <c r="F4300" s="1">
        <f t="shared" si="540"/>
        <v>0</v>
      </c>
      <c r="G4300" s="1">
        <f t="shared" si="541"/>
        <v>0</v>
      </c>
      <c r="H4300" s="1">
        <f t="shared" si="542"/>
        <v>0</v>
      </c>
      <c r="I4300" s="7" t="s">
        <v>36</v>
      </c>
      <c r="J4300" s="1" t="s">
        <v>37</v>
      </c>
      <c r="K4300" s="1">
        <f>VLOOKUP(L4300,Sheet1!A$1:B$1179,2,FALSE)</f>
        <v>1526130000</v>
      </c>
      <c r="L4300" s="1" t="str">
        <f>VLOOKUP(M4300,Itens!A$1:B$3327,2,FALSE)</f>
        <v>E630H02 D103</v>
      </c>
      <c r="M4300" s="13">
        <v>1526130000</v>
      </c>
      <c r="N4300" s="13">
        <f t="shared" si="543"/>
        <v>0</v>
      </c>
      <c r="O4300" s="1">
        <v>30</v>
      </c>
      <c r="P4300" s="1">
        <v>11.819360100000001</v>
      </c>
      <c r="Q4300" s="1" t="s">
        <v>39</v>
      </c>
      <c r="R4300" s="6">
        <v>42489</v>
      </c>
    </row>
    <row r="4301" spans="1:18" x14ac:dyDescent="0.25">
      <c r="A4301" s="1">
        <v>4300</v>
      </c>
      <c r="B4301">
        <f t="shared" si="536"/>
        <v>0</v>
      </c>
      <c r="C4301">
        <f t="shared" si="537"/>
        <v>0</v>
      </c>
      <c r="D4301" s="1">
        <f t="shared" si="538"/>
        <v>0</v>
      </c>
      <c r="E4301" s="1">
        <f t="shared" si="539"/>
        <v>0</v>
      </c>
      <c r="F4301" s="1">
        <f t="shared" si="540"/>
        <v>0</v>
      </c>
      <c r="G4301" s="1">
        <f t="shared" si="541"/>
        <v>0</v>
      </c>
      <c r="H4301" s="1">
        <f t="shared" si="542"/>
        <v>0</v>
      </c>
      <c r="I4301" s="7" t="s">
        <v>36</v>
      </c>
      <c r="J4301" s="1" t="s">
        <v>37</v>
      </c>
      <c r="K4301" s="1">
        <f>VLOOKUP(L4301,Sheet1!A$1:B$1179,2,FALSE)</f>
        <v>6014310000</v>
      </c>
      <c r="L4301" s="1" t="str">
        <f>VLOOKUP(M4301,Itens!A$1:B$3327,2,FALSE)</f>
        <v>E681L</v>
      </c>
      <c r="M4301" s="13">
        <v>6014310000</v>
      </c>
      <c r="N4301" s="13">
        <f t="shared" si="543"/>
        <v>0</v>
      </c>
      <c r="O4301" s="1">
        <v>20</v>
      </c>
      <c r="P4301" s="1">
        <v>97.353384879999993</v>
      </c>
      <c r="Q4301" s="1" t="s">
        <v>39</v>
      </c>
      <c r="R4301" s="6">
        <v>42489</v>
      </c>
    </row>
    <row r="4302" spans="1:18" x14ac:dyDescent="0.25">
      <c r="A4302" s="1">
        <v>4301</v>
      </c>
      <c r="B4302">
        <f t="shared" si="536"/>
        <v>0</v>
      </c>
      <c r="C4302">
        <f t="shared" si="537"/>
        <v>0</v>
      </c>
      <c r="D4302" s="1">
        <f t="shared" si="538"/>
        <v>0</v>
      </c>
      <c r="E4302" s="1">
        <f t="shared" si="539"/>
        <v>0</v>
      </c>
      <c r="F4302" s="1">
        <f t="shared" si="540"/>
        <v>0</v>
      </c>
      <c r="G4302" s="1">
        <f t="shared" si="541"/>
        <v>0</v>
      </c>
      <c r="H4302" s="1">
        <f t="shared" si="542"/>
        <v>0</v>
      </c>
      <c r="I4302" s="7" t="s">
        <v>36</v>
      </c>
      <c r="J4302" s="1" t="s">
        <v>37</v>
      </c>
      <c r="K4302" s="1">
        <f>VLOOKUP(L4302,Sheet1!A$1:B$1179,2,FALSE)</f>
        <v>6414310000</v>
      </c>
      <c r="L4302" s="1" t="str">
        <f>VLOOKUP(M4302,Itens!A$1:B$3327,2,FALSE)</f>
        <v>E746L</v>
      </c>
      <c r="M4302" s="13">
        <v>6414310000</v>
      </c>
      <c r="N4302" s="13">
        <f t="shared" si="543"/>
        <v>0</v>
      </c>
      <c r="O4302" s="1">
        <v>6</v>
      </c>
      <c r="P4302" s="1">
        <v>28.434066949999998</v>
      </c>
      <c r="Q4302" s="1" t="s">
        <v>39</v>
      </c>
      <c r="R4302" s="6">
        <v>42489</v>
      </c>
    </row>
    <row r="4303" spans="1:18" x14ac:dyDescent="0.25">
      <c r="A4303" s="1">
        <v>4302</v>
      </c>
      <c r="B4303">
        <f t="shared" si="536"/>
        <v>0</v>
      </c>
      <c r="C4303">
        <f t="shared" si="537"/>
        <v>0</v>
      </c>
      <c r="D4303" s="1">
        <f t="shared" si="538"/>
        <v>0</v>
      </c>
      <c r="E4303" s="1">
        <f t="shared" si="539"/>
        <v>0</v>
      </c>
      <c r="F4303" s="1">
        <f t="shared" si="540"/>
        <v>0</v>
      </c>
      <c r="G4303" s="1">
        <f t="shared" si="541"/>
        <v>0</v>
      </c>
      <c r="H4303" s="1">
        <f t="shared" si="542"/>
        <v>0</v>
      </c>
      <c r="I4303" s="7" t="s">
        <v>36</v>
      </c>
      <c r="J4303" s="1" t="s">
        <v>37</v>
      </c>
      <c r="K4303" s="1">
        <f>VLOOKUP(L4303,Sheet1!A$1:B$1179,2,FALSE)</f>
        <v>4367130000</v>
      </c>
      <c r="L4303" s="1" t="str">
        <f>VLOOKUP(M4303,Itens!A$1:B$3327,2,FALSE)</f>
        <v>E818H D238</v>
      </c>
      <c r="M4303" s="13">
        <v>4367130000</v>
      </c>
      <c r="N4303" s="13">
        <f t="shared" si="543"/>
        <v>0</v>
      </c>
      <c r="O4303" s="1">
        <v>20</v>
      </c>
      <c r="P4303" s="1">
        <v>28.337021249999999</v>
      </c>
      <c r="Q4303" s="1" t="s">
        <v>39</v>
      </c>
      <c r="R4303" s="6">
        <v>42489</v>
      </c>
    </row>
    <row r="4304" spans="1:18" x14ac:dyDescent="0.25">
      <c r="A4304" s="1">
        <v>4303</v>
      </c>
      <c r="B4304">
        <f t="shared" si="536"/>
        <v>0</v>
      </c>
      <c r="C4304">
        <f t="shared" si="537"/>
        <v>0</v>
      </c>
      <c r="D4304" s="1">
        <f t="shared" si="538"/>
        <v>0</v>
      </c>
      <c r="E4304" s="1">
        <f t="shared" si="539"/>
        <v>0</v>
      </c>
      <c r="F4304" s="1">
        <f t="shared" si="540"/>
        <v>0</v>
      </c>
      <c r="G4304" s="1">
        <f t="shared" si="541"/>
        <v>0</v>
      </c>
      <c r="H4304" s="1">
        <f t="shared" si="542"/>
        <v>0</v>
      </c>
      <c r="I4304" s="7" t="s">
        <v>36</v>
      </c>
      <c r="J4304" s="1" t="s">
        <v>37</v>
      </c>
      <c r="K4304" s="1">
        <f>VLOOKUP(L4304,Sheet1!A$1:B$1179,2,FALSE)</f>
        <v>3121130000</v>
      </c>
      <c r="L4304" s="1" t="str">
        <f>VLOOKUP(M4304,Itens!A$1:B$3327,2,FALSE)</f>
        <v>E820H D245</v>
      </c>
      <c r="M4304" s="13">
        <v>3121130000</v>
      </c>
      <c r="N4304" s="13">
        <f t="shared" si="543"/>
        <v>0</v>
      </c>
      <c r="O4304" s="1">
        <v>20</v>
      </c>
      <c r="P4304" s="1">
        <v>26.094640120000001</v>
      </c>
      <c r="Q4304" s="1" t="s">
        <v>39</v>
      </c>
      <c r="R4304" s="6">
        <v>42489</v>
      </c>
    </row>
    <row r="4305" spans="1:18" x14ac:dyDescent="0.25">
      <c r="A4305" s="1">
        <v>4304</v>
      </c>
      <c r="B4305">
        <f t="shared" si="536"/>
        <v>0</v>
      </c>
      <c r="C4305">
        <f t="shared" si="537"/>
        <v>0</v>
      </c>
      <c r="D4305" s="1">
        <f t="shared" si="538"/>
        <v>0</v>
      </c>
      <c r="E4305" s="1">
        <f t="shared" si="539"/>
        <v>0</v>
      </c>
      <c r="F4305" s="1">
        <f t="shared" si="540"/>
        <v>0</v>
      </c>
      <c r="G4305" s="1">
        <f t="shared" si="541"/>
        <v>0</v>
      </c>
      <c r="H4305" s="1">
        <f t="shared" si="542"/>
        <v>0</v>
      </c>
      <c r="I4305" s="7" t="s">
        <v>36</v>
      </c>
      <c r="J4305" s="1" t="s">
        <v>37</v>
      </c>
      <c r="K4305" s="1">
        <f>VLOOKUP(L4305,Sheet1!A$1:B$1179,2,FALSE)</f>
        <v>6735310000</v>
      </c>
      <c r="L4305" s="1" t="str">
        <f>VLOOKUP(M4305,Itens!A$1:B$3327,2,FALSE)</f>
        <v>E821L</v>
      </c>
      <c r="M4305" s="13">
        <v>6735310000</v>
      </c>
      <c r="N4305" s="13">
        <f t="shared" si="543"/>
        <v>0</v>
      </c>
      <c r="O4305" s="1">
        <v>6</v>
      </c>
      <c r="P4305" s="1">
        <v>37.537623510000003</v>
      </c>
      <c r="Q4305" s="1" t="s">
        <v>39</v>
      </c>
      <c r="R4305" s="6">
        <v>42489</v>
      </c>
    </row>
    <row r="4306" spans="1:18" x14ac:dyDescent="0.25">
      <c r="A4306" s="1">
        <v>4305</v>
      </c>
      <c r="B4306">
        <f t="shared" si="536"/>
        <v>0</v>
      </c>
      <c r="C4306">
        <f t="shared" si="537"/>
        <v>0</v>
      </c>
      <c r="D4306" s="1">
        <f t="shared" si="538"/>
        <v>0</v>
      </c>
      <c r="E4306" s="1">
        <f t="shared" si="539"/>
        <v>0</v>
      </c>
      <c r="F4306" s="1">
        <f t="shared" si="540"/>
        <v>0</v>
      </c>
      <c r="G4306" s="1">
        <f t="shared" si="541"/>
        <v>0</v>
      </c>
      <c r="H4306" s="1">
        <f t="shared" si="542"/>
        <v>0</v>
      </c>
      <c r="I4306" s="7" t="s">
        <v>36</v>
      </c>
      <c r="J4306" s="1" t="s">
        <v>37</v>
      </c>
      <c r="K4306" s="1">
        <f>VLOOKUP(L4306,Sheet1!A$1:B$1179,2,FALSE)</f>
        <v>1069230000</v>
      </c>
      <c r="L4306" s="1" t="str">
        <f>VLOOKUP(M4306,Itens!A$1:B$3327,2,FALSE)</f>
        <v>E83KP02 D140</v>
      </c>
      <c r="M4306" s="13">
        <v>1069230000</v>
      </c>
      <c r="N4306" s="13">
        <f t="shared" si="543"/>
        <v>0</v>
      </c>
      <c r="O4306" s="1">
        <v>50</v>
      </c>
      <c r="P4306" s="1">
        <v>33.117039550000001</v>
      </c>
      <c r="Q4306" s="1" t="s">
        <v>39</v>
      </c>
      <c r="R4306" s="6">
        <v>42489</v>
      </c>
    </row>
    <row r="4307" spans="1:18" x14ac:dyDescent="0.25">
      <c r="A4307" s="1">
        <v>4306</v>
      </c>
      <c r="B4307">
        <f t="shared" si="536"/>
        <v>0</v>
      </c>
      <c r="C4307">
        <f t="shared" si="537"/>
        <v>0</v>
      </c>
      <c r="D4307" s="1">
        <f t="shared" si="538"/>
        <v>0</v>
      </c>
      <c r="E4307" s="1">
        <f t="shared" si="539"/>
        <v>0</v>
      </c>
      <c r="F4307" s="1">
        <f t="shared" si="540"/>
        <v>0</v>
      </c>
      <c r="G4307" s="1">
        <f t="shared" si="541"/>
        <v>0</v>
      </c>
      <c r="H4307" s="1">
        <f t="shared" si="542"/>
        <v>0</v>
      </c>
      <c r="I4307" s="7" t="s">
        <v>36</v>
      </c>
      <c r="J4307" s="1" t="s">
        <v>37</v>
      </c>
      <c r="K4307" s="1">
        <f>VLOOKUP(L4307,Sheet1!A$1:B$1179,2,FALSE)</f>
        <v>389210000</v>
      </c>
      <c r="L4307" s="1" t="str">
        <f>VLOOKUP(M4307,Itens!A$1:B$3327,2,FALSE)</f>
        <v>E90KP D164</v>
      </c>
      <c r="M4307" s="13">
        <v>389210000</v>
      </c>
      <c r="N4307" s="13">
        <f t="shared" si="543"/>
        <v>0</v>
      </c>
      <c r="O4307" s="1">
        <v>60</v>
      </c>
      <c r="P4307" s="1">
        <v>6.8013991100000002</v>
      </c>
      <c r="Q4307" s="1" t="s">
        <v>39</v>
      </c>
      <c r="R4307" s="6">
        <v>42489</v>
      </c>
    </row>
    <row r="4308" spans="1:18" x14ac:dyDescent="0.25">
      <c r="A4308" s="1">
        <v>4307</v>
      </c>
      <c r="B4308">
        <f t="shared" si="536"/>
        <v>0</v>
      </c>
      <c r="C4308">
        <f t="shared" si="537"/>
        <v>0</v>
      </c>
      <c r="D4308" s="1">
        <f t="shared" si="538"/>
        <v>0</v>
      </c>
      <c r="E4308" s="1">
        <f t="shared" si="539"/>
        <v>0</v>
      </c>
      <c r="F4308" s="1">
        <f t="shared" si="540"/>
        <v>0</v>
      </c>
      <c r="G4308" s="1">
        <f t="shared" si="541"/>
        <v>0</v>
      </c>
      <c r="H4308" s="1">
        <f t="shared" si="542"/>
        <v>0</v>
      </c>
      <c r="I4308" s="7" t="s">
        <v>36</v>
      </c>
      <c r="J4308" s="1" t="s">
        <v>37</v>
      </c>
      <c r="K4308" s="1">
        <f>VLOOKUP(L4308,Sheet1!A$1:B$1179,2,FALSE)</f>
        <v>7579310000</v>
      </c>
      <c r="L4308" s="1" t="str">
        <f>VLOOKUP(M4308,Itens!A$1:B$3327,2,FALSE)</f>
        <v>E933LI</v>
      </c>
      <c r="M4308" s="13">
        <v>7579310000</v>
      </c>
      <c r="N4308" s="13">
        <f t="shared" si="543"/>
        <v>0</v>
      </c>
      <c r="O4308" s="1">
        <v>6</v>
      </c>
      <c r="P4308" s="1">
        <v>23.36807503</v>
      </c>
      <c r="Q4308" s="1" t="s">
        <v>39</v>
      </c>
      <c r="R4308" s="6">
        <v>42489</v>
      </c>
    </row>
    <row r="4309" spans="1:18" x14ac:dyDescent="0.25">
      <c r="A4309" s="1">
        <v>4308</v>
      </c>
      <c r="B4309">
        <f t="shared" si="536"/>
        <v>0</v>
      </c>
      <c r="C4309">
        <f t="shared" si="537"/>
        <v>0</v>
      </c>
      <c r="D4309" s="1">
        <f t="shared" si="538"/>
        <v>0</v>
      </c>
      <c r="E4309" s="1">
        <f t="shared" si="539"/>
        <v>0</v>
      </c>
      <c r="F4309" s="1">
        <f t="shared" si="540"/>
        <v>0</v>
      </c>
      <c r="G4309" s="1">
        <f t="shared" si="541"/>
        <v>0</v>
      </c>
      <c r="H4309" s="1">
        <f t="shared" si="542"/>
        <v>0</v>
      </c>
      <c r="I4309" s="7" t="s">
        <v>36</v>
      </c>
      <c r="J4309" s="1" t="s">
        <v>37</v>
      </c>
      <c r="K4309" s="1">
        <f>VLOOKUP(L4309,Sheet1!A$1:B$1179,2,FALSE)</f>
        <v>136300000</v>
      </c>
      <c r="L4309" s="1" t="str">
        <f>VLOOKUP(M4309,Itens!A$1:B$3327,2,FALSE)</f>
        <v>H100WL</v>
      </c>
      <c r="M4309" s="13">
        <v>136300000</v>
      </c>
      <c r="N4309" s="13">
        <f t="shared" si="543"/>
        <v>0</v>
      </c>
      <c r="O4309" s="1">
        <v>10</v>
      </c>
      <c r="P4309" s="1">
        <v>25.05337316</v>
      </c>
      <c r="Q4309" s="1" t="s">
        <v>39</v>
      </c>
      <c r="R4309" s="6">
        <v>42489</v>
      </c>
    </row>
    <row r="4310" spans="1:18" x14ac:dyDescent="0.25">
      <c r="A4310" s="1">
        <v>4309</v>
      </c>
      <c r="B4310">
        <f t="shared" si="536"/>
        <v>0</v>
      </c>
      <c r="C4310">
        <f t="shared" si="537"/>
        <v>0</v>
      </c>
      <c r="D4310" s="1">
        <f t="shared" si="538"/>
        <v>0</v>
      </c>
      <c r="E4310" s="1">
        <f t="shared" si="539"/>
        <v>0</v>
      </c>
      <c r="F4310" s="1">
        <f t="shared" si="540"/>
        <v>0</v>
      </c>
      <c r="G4310" s="1">
        <f t="shared" si="541"/>
        <v>0</v>
      </c>
      <c r="H4310" s="1">
        <f t="shared" si="542"/>
        <v>0</v>
      </c>
      <c r="I4310" s="7" t="s">
        <v>36</v>
      </c>
      <c r="J4310" s="1" t="s">
        <v>37</v>
      </c>
      <c r="K4310" s="1">
        <f>VLOOKUP(L4310,Sheet1!A$1:B$1179,2,FALSE)</f>
        <v>3833100000</v>
      </c>
      <c r="L4310" s="1" t="str">
        <f>VLOOKUP(M4310,Itens!A$1:B$3327,2,FALSE)</f>
        <v>H12W08</v>
      </c>
      <c r="M4310" s="13">
        <v>3833100000</v>
      </c>
      <c r="N4310" s="13">
        <f t="shared" si="543"/>
        <v>0</v>
      </c>
      <c r="O4310" s="1">
        <v>72</v>
      </c>
      <c r="P4310" s="1">
        <v>16.43961423</v>
      </c>
      <c r="Q4310" s="1" t="s">
        <v>39</v>
      </c>
      <c r="R4310" s="6">
        <v>42489</v>
      </c>
    </row>
    <row r="4311" spans="1:18" x14ac:dyDescent="0.25">
      <c r="A4311" s="1">
        <v>4310</v>
      </c>
      <c r="B4311">
        <f t="shared" si="536"/>
        <v>0</v>
      </c>
      <c r="C4311">
        <f t="shared" si="537"/>
        <v>0</v>
      </c>
      <c r="D4311" s="1">
        <f t="shared" si="538"/>
        <v>0</v>
      </c>
      <c r="E4311" s="1">
        <f t="shared" si="539"/>
        <v>0</v>
      </c>
      <c r="F4311" s="1">
        <f t="shared" si="540"/>
        <v>0</v>
      </c>
      <c r="G4311" s="1">
        <f t="shared" si="541"/>
        <v>0</v>
      </c>
      <c r="H4311" s="1">
        <f t="shared" si="542"/>
        <v>0</v>
      </c>
      <c r="I4311" s="7" t="s">
        <v>36</v>
      </c>
      <c r="J4311" s="1" t="s">
        <v>37</v>
      </c>
      <c r="K4311" s="1">
        <f>VLOOKUP(L4311,Sheet1!A$1:B$1179,2,FALSE)</f>
        <v>1406100000</v>
      </c>
      <c r="L4311" s="1" t="str">
        <f>VLOOKUP(M4311,Itens!A$1:B$3327,2,FALSE)</f>
        <v>H14W30</v>
      </c>
      <c r="M4311" s="13">
        <v>1406100000</v>
      </c>
      <c r="N4311" s="13">
        <f t="shared" si="543"/>
        <v>0</v>
      </c>
      <c r="O4311" s="1">
        <v>100</v>
      </c>
      <c r="P4311" s="1">
        <v>27.888899559999999</v>
      </c>
      <c r="Q4311" s="1" t="s">
        <v>39</v>
      </c>
      <c r="R4311" s="6">
        <v>42489</v>
      </c>
    </row>
    <row r="4312" spans="1:18" x14ac:dyDescent="0.25">
      <c r="A4312" s="1">
        <v>4311</v>
      </c>
      <c r="B4312">
        <f t="shared" si="536"/>
        <v>0</v>
      </c>
      <c r="C4312">
        <f t="shared" si="537"/>
        <v>0</v>
      </c>
      <c r="D4312" s="1">
        <f t="shared" si="538"/>
        <v>0</v>
      </c>
      <c r="E4312" s="1">
        <f t="shared" si="539"/>
        <v>0</v>
      </c>
      <c r="F4312" s="1">
        <f t="shared" si="540"/>
        <v>0</v>
      </c>
      <c r="G4312" s="1">
        <f t="shared" si="541"/>
        <v>0</v>
      </c>
      <c r="H4312" s="1">
        <f t="shared" si="542"/>
        <v>0</v>
      </c>
      <c r="I4312" s="7" t="s">
        <v>36</v>
      </c>
      <c r="J4312" s="1" t="s">
        <v>37</v>
      </c>
      <c r="K4312" s="1">
        <f>VLOOKUP(L4312,Sheet1!A$1:B$1179,2,FALSE)</f>
        <v>3054200000</v>
      </c>
      <c r="L4312" s="1" t="str">
        <f>VLOOKUP(M4312,Itens!A$1:B$3327,2,FALSE)</f>
        <v>H152WK</v>
      </c>
      <c r="M4312" s="13">
        <v>3054200000</v>
      </c>
      <c r="N4312" s="13">
        <f t="shared" si="543"/>
        <v>0</v>
      </c>
      <c r="O4312" s="1">
        <v>20</v>
      </c>
      <c r="P4312" s="1">
        <v>29.04860154</v>
      </c>
      <c r="Q4312" s="1" t="s">
        <v>39</v>
      </c>
      <c r="R4312" s="6">
        <v>42489</v>
      </c>
    </row>
    <row r="4313" spans="1:18" x14ac:dyDescent="0.25">
      <c r="A4313" s="1">
        <v>4312</v>
      </c>
      <c r="B4313">
        <f t="shared" si="536"/>
        <v>0</v>
      </c>
      <c r="C4313">
        <f t="shared" si="537"/>
        <v>0</v>
      </c>
      <c r="D4313" s="1">
        <f t="shared" si="538"/>
        <v>0</v>
      </c>
      <c r="E4313" s="1">
        <f t="shared" si="539"/>
        <v>0</v>
      </c>
      <c r="F4313" s="1">
        <f t="shared" si="540"/>
        <v>0</v>
      </c>
      <c r="G4313" s="1">
        <f t="shared" si="541"/>
        <v>0</v>
      </c>
      <c r="H4313" s="1">
        <f t="shared" si="542"/>
        <v>0</v>
      </c>
      <c r="I4313" s="7" t="s">
        <v>36</v>
      </c>
      <c r="J4313" s="1" t="s">
        <v>37</v>
      </c>
      <c r="K4313" s="1">
        <f>VLOOKUP(L4313,Sheet1!A$1:B$1179,2,FALSE)</f>
        <v>741200000</v>
      </c>
      <c r="L4313" s="1" t="str">
        <f>VLOOKUP(M4313,Itens!A$1:B$3327,2,FALSE)</f>
        <v>H155WK</v>
      </c>
      <c r="M4313" s="13">
        <v>741200000</v>
      </c>
      <c r="N4313" s="13">
        <f t="shared" si="543"/>
        <v>0</v>
      </c>
      <c r="O4313" s="1">
        <v>10</v>
      </c>
      <c r="P4313" s="1">
        <v>24.6989783</v>
      </c>
      <c r="Q4313" s="1" t="s">
        <v>39</v>
      </c>
      <c r="R4313" s="6">
        <v>42489</v>
      </c>
    </row>
    <row r="4314" spans="1:18" x14ac:dyDescent="0.25">
      <c r="A4314" s="1">
        <v>4313</v>
      </c>
      <c r="B4314">
        <f t="shared" si="536"/>
        <v>0</v>
      </c>
      <c r="C4314">
        <f t="shared" si="537"/>
        <v>0</v>
      </c>
      <c r="D4314" s="1">
        <f t="shared" si="538"/>
        <v>0</v>
      </c>
      <c r="E4314" s="1">
        <f t="shared" si="539"/>
        <v>0</v>
      </c>
      <c r="F4314" s="1">
        <f t="shared" si="540"/>
        <v>0</v>
      </c>
      <c r="G4314" s="1">
        <f t="shared" si="541"/>
        <v>0</v>
      </c>
      <c r="H4314" s="1">
        <f t="shared" si="542"/>
        <v>0</v>
      </c>
      <c r="I4314" s="7" t="s">
        <v>36</v>
      </c>
      <c r="J4314" s="1" t="s">
        <v>37</v>
      </c>
      <c r="K4314" s="1">
        <f>VLOOKUP(L4314,Sheet1!A$1:B$1179,2,FALSE)</f>
        <v>1682200000</v>
      </c>
      <c r="L4314" s="1" t="str">
        <f>VLOOKUP(M4314,Itens!A$1:B$3327,2,FALSE)</f>
        <v>H155WK02</v>
      </c>
      <c r="M4314" s="13">
        <v>1682200000</v>
      </c>
      <c r="N4314" s="13">
        <f t="shared" si="543"/>
        <v>0</v>
      </c>
      <c r="O4314" s="1">
        <v>20</v>
      </c>
      <c r="P4314" s="1">
        <v>38.712940449999998</v>
      </c>
      <c r="Q4314" s="1" t="s">
        <v>39</v>
      </c>
      <c r="R4314" s="6">
        <v>42489</v>
      </c>
    </row>
    <row r="4315" spans="1:18" x14ac:dyDescent="0.25">
      <c r="A4315" s="1">
        <v>4314</v>
      </c>
      <c r="B4315">
        <f t="shared" si="536"/>
        <v>0</v>
      </c>
      <c r="C4315">
        <f t="shared" si="537"/>
        <v>0</v>
      </c>
      <c r="D4315" s="1">
        <f t="shared" si="538"/>
        <v>0</v>
      </c>
      <c r="E4315" s="1">
        <f t="shared" si="539"/>
        <v>0</v>
      </c>
      <c r="F4315" s="1">
        <f t="shared" si="540"/>
        <v>0</v>
      </c>
      <c r="G4315" s="1">
        <f t="shared" si="541"/>
        <v>0</v>
      </c>
      <c r="H4315" s="1">
        <f t="shared" si="542"/>
        <v>0</v>
      </c>
      <c r="I4315" s="7" t="s">
        <v>36</v>
      </c>
      <c r="J4315" s="1" t="s">
        <v>37</v>
      </c>
      <c r="K4315" s="1">
        <f>VLOOKUP(L4315,Sheet1!A$1:B$1179,2,FALSE)</f>
        <v>752200000</v>
      </c>
      <c r="L4315" s="1" t="str">
        <f>VLOOKUP(M4315,Itens!A$1:B$3327,2,FALSE)</f>
        <v>H160WK</v>
      </c>
      <c r="M4315" s="13">
        <v>752200000</v>
      </c>
      <c r="N4315" s="13">
        <f t="shared" si="543"/>
        <v>0</v>
      </c>
      <c r="O4315" s="1">
        <v>12</v>
      </c>
      <c r="P4315" s="1">
        <v>30.51633558</v>
      </c>
      <c r="Q4315" s="1" t="s">
        <v>39</v>
      </c>
      <c r="R4315" s="6">
        <v>42489</v>
      </c>
    </row>
    <row r="4316" spans="1:18" x14ac:dyDescent="0.25">
      <c r="A4316" s="1">
        <v>4315</v>
      </c>
      <c r="B4316">
        <f t="shared" si="536"/>
        <v>0</v>
      </c>
      <c r="C4316">
        <f t="shared" si="537"/>
        <v>0</v>
      </c>
      <c r="D4316" s="1">
        <f t="shared" si="538"/>
        <v>0</v>
      </c>
      <c r="E4316" s="1">
        <f t="shared" si="539"/>
        <v>0</v>
      </c>
      <c r="F4316" s="1">
        <f t="shared" si="540"/>
        <v>0</v>
      </c>
      <c r="G4316" s="1">
        <f t="shared" si="541"/>
        <v>0</v>
      </c>
      <c r="H4316" s="1">
        <f t="shared" si="542"/>
        <v>0</v>
      </c>
      <c r="I4316" s="7" t="s">
        <v>36</v>
      </c>
      <c r="J4316" s="1" t="s">
        <v>37</v>
      </c>
      <c r="K4316" s="1">
        <f>VLOOKUP(L4316,Sheet1!A$1:B$1179,2,FALSE)</f>
        <v>3882100000</v>
      </c>
      <c r="L4316" s="1" t="str">
        <f>VLOOKUP(M4316,Itens!A$1:B$3327,2,FALSE)</f>
        <v>H17W19</v>
      </c>
      <c r="M4316" s="13">
        <v>3882100000</v>
      </c>
      <c r="N4316" s="13">
        <f t="shared" si="543"/>
        <v>0</v>
      </c>
      <c r="O4316" s="1">
        <v>10</v>
      </c>
      <c r="P4316" s="1">
        <v>11.110413599999999</v>
      </c>
      <c r="Q4316" s="1" t="s">
        <v>39</v>
      </c>
      <c r="R4316" s="6">
        <v>42489</v>
      </c>
    </row>
    <row r="4317" spans="1:18" x14ac:dyDescent="0.25">
      <c r="A4317" s="1">
        <v>4316</v>
      </c>
      <c r="B4317">
        <f t="shared" si="536"/>
        <v>0</v>
      </c>
      <c r="C4317">
        <f t="shared" si="537"/>
        <v>0</v>
      </c>
      <c r="D4317" s="1">
        <f t="shared" si="538"/>
        <v>0</v>
      </c>
      <c r="E4317" s="1">
        <f t="shared" si="539"/>
        <v>0</v>
      </c>
      <c r="F4317" s="1">
        <f t="shared" si="540"/>
        <v>0</v>
      </c>
      <c r="G4317" s="1">
        <f t="shared" si="541"/>
        <v>0</v>
      </c>
      <c r="H4317" s="1">
        <f t="shared" si="542"/>
        <v>0</v>
      </c>
      <c r="I4317" s="7" t="s">
        <v>36</v>
      </c>
      <c r="J4317" s="1" t="s">
        <v>37</v>
      </c>
      <c r="K4317" s="1">
        <f>VLOOKUP(L4317,Sheet1!A$1:B$1179,2,FALSE)</f>
        <v>3096200000</v>
      </c>
      <c r="L4317" s="1" t="str">
        <f>VLOOKUP(M4317,Itens!A$1:B$3327,2,FALSE)</f>
        <v>H17WK09</v>
      </c>
      <c r="M4317" s="13">
        <v>3096200000</v>
      </c>
      <c r="N4317" s="13">
        <f t="shared" si="543"/>
        <v>0</v>
      </c>
      <c r="O4317" s="1">
        <v>24</v>
      </c>
      <c r="P4317" s="1">
        <v>17.813413069999999</v>
      </c>
      <c r="Q4317" s="1" t="s">
        <v>39</v>
      </c>
      <c r="R4317" s="6">
        <v>42489</v>
      </c>
    </row>
    <row r="4318" spans="1:18" x14ac:dyDescent="0.25">
      <c r="A4318" s="1">
        <v>4317</v>
      </c>
      <c r="B4318">
        <f t="shared" si="536"/>
        <v>0</v>
      </c>
      <c r="C4318">
        <f t="shared" si="537"/>
        <v>0</v>
      </c>
      <c r="D4318" s="1">
        <f t="shared" si="538"/>
        <v>0</v>
      </c>
      <c r="E4318" s="1">
        <f t="shared" si="539"/>
        <v>0</v>
      </c>
      <c r="F4318" s="1">
        <f t="shared" si="540"/>
        <v>0</v>
      </c>
      <c r="G4318" s="1">
        <f t="shared" si="541"/>
        <v>0</v>
      </c>
      <c r="H4318" s="1">
        <f t="shared" si="542"/>
        <v>0</v>
      </c>
      <c r="I4318" s="7" t="s">
        <v>36</v>
      </c>
      <c r="J4318" s="1" t="s">
        <v>37</v>
      </c>
      <c r="K4318" s="1">
        <f>VLOOKUP(L4318,Sheet1!A$1:B$1179,2,FALSE)</f>
        <v>3868100000</v>
      </c>
      <c r="L4318" s="1" t="str">
        <f>VLOOKUP(M4318,Itens!A$1:B$3327,2,FALSE)</f>
        <v>H18W01</v>
      </c>
      <c r="M4318" s="13">
        <v>3868100000</v>
      </c>
      <c r="N4318" s="13">
        <f t="shared" si="543"/>
        <v>0</v>
      </c>
      <c r="O4318" s="1">
        <v>48</v>
      </c>
      <c r="P4318" s="1">
        <v>13.11746466</v>
      </c>
      <c r="Q4318" s="1" t="s">
        <v>39</v>
      </c>
      <c r="R4318" s="6">
        <v>42489</v>
      </c>
    </row>
    <row r="4319" spans="1:18" x14ac:dyDescent="0.25">
      <c r="A4319" s="1">
        <v>4318</v>
      </c>
      <c r="B4319">
        <f t="shared" si="536"/>
        <v>0</v>
      </c>
      <c r="C4319">
        <f t="shared" si="537"/>
        <v>0</v>
      </c>
      <c r="D4319" s="1">
        <f t="shared" si="538"/>
        <v>0</v>
      </c>
      <c r="E4319" s="1">
        <f t="shared" si="539"/>
        <v>0</v>
      </c>
      <c r="F4319" s="1">
        <f t="shared" si="540"/>
        <v>0</v>
      </c>
      <c r="G4319" s="1">
        <f t="shared" si="541"/>
        <v>0</v>
      </c>
      <c r="H4319" s="1">
        <f t="shared" si="542"/>
        <v>0</v>
      </c>
      <c r="I4319" s="7" t="s">
        <v>36</v>
      </c>
      <c r="J4319" s="1" t="s">
        <v>37</v>
      </c>
      <c r="K4319" s="1">
        <f>VLOOKUP(L4319,Sheet1!A$1:B$1179,2,FALSE)</f>
        <v>2407200000</v>
      </c>
      <c r="L4319" s="1" t="str">
        <f>VLOOKUP(M4319,Itens!A$1:B$3327,2,FALSE)</f>
        <v>H18WK03</v>
      </c>
      <c r="M4319" s="13">
        <v>2407200000</v>
      </c>
      <c r="N4319" s="13">
        <f t="shared" si="543"/>
        <v>0</v>
      </c>
      <c r="O4319" s="1">
        <v>20</v>
      </c>
      <c r="P4319" s="1">
        <v>22.462341769999998</v>
      </c>
      <c r="Q4319" s="1" t="s">
        <v>39</v>
      </c>
      <c r="R4319" s="6">
        <v>42489</v>
      </c>
    </row>
    <row r="4320" spans="1:18" x14ac:dyDescent="0.25">
      <c r="A4320" s="1">
        <v>4319</v>
      </c>
      <c r="B4320">
        <f t="shared" si="536"/>
        <v>0</v>
      </c>
      <c r="C4320">
        <f t="shared" si="537"/>
        <v>0</v>
      </c>
      <c r="D4320" s="1">
        <f t="shared" si="538"/>
        <v>0</v>
      </c>
      <c r="E4320" s="1">
        <f t="shared" si="539"/>
        <v>0</v>
      </c>
      <c r="F4320" s="1">
        <f t="shared" si="540"/>
        <v>0</v>
      </c>
      <c r="G4320" s="1">
        <f t="shared" si="541"/>
        <v>0</v>
      </c>
      <c r="H4320" s="1">
        <f t="shared" si="542"/>
        <v>0</v>
      </c>
      <c r="I4320" s="7" t="s">
        <v>36</v>
      </c>
      <c r="J4320" s="1" t="s">
        <v>37</v>
      </c>
      <c r="K4320" s="1">
        <f>VLOOKUP(L4320,Sheet1!A$1:B$1179,2,FALSE)</f>
        <v>2130200000</v>
      </c>
      <c r="L4320" s="1" t="str">
        <f>VLOOKUP(M4320,Itens!A$1:B$3327,2,FALSE)</f>
        <v>H18WK05</v>
      </c>
      <c r="M4320" s="13">
        <v>2130200000</v>
      </c>
      <c r="N4320" s="13">
        <f t="shared" si="543"/>
        <v>0</v>
      </c>
      <c r="O4320" s="1">
        <v>20</v>
      </c>
      <c r="P4320" s="1">
        <v>28.40908202</v>
      </c>
      <c r="Q4320" s="1" t="s">
        <v>39</v>
      </c>
      <c r="R4320" s="6">
        <v>42489</v>
      </c>
    </row>
    <row r="4321" spans="1:18" x14ac:dyDescent="0.25">
      <c r="A4321" s="1">
        <v>4320</v>
      </c>
      <c r="B4321">
        <f t="shared" si="536"/>
        <v>0</v>
      </c>
      <c r="C4321">
        <f t="shared" si="537"/>
        <v>0</v>
      </c>
      <c r="D4321" s="1">
        <f t="shared" si="538"/>
        <v>0</v>
      </c>
      <c r="E4321" s="1">
        <f t="shared" si="539"/>
        <v>0</v>
      </c>
      <c r="F4321" s="1">
        <f t="shared" si="540"/>
        <v>0</v>
      </c>
      <c r="G4321" s="1">
        <f t="shared" si="541"/>
        <v>0</v>
      </c>
      <c r="H4321" s="1">
        <f t="shared" si="542"/>
        <v>0</v>
      </c>
      <c r="I4321" s="7" t="s">
        <v>36</v>
      </c>
      <c r="J4321" s="1" t="s">
        <v>37</v>
      </c>
      <c r="K4321" s="1">
        <f>VLOOKUP(L4321,Sheet1!A$1:B$1179,2,FALSE)</f>
        <v>3874100000</v>
      </c>
      <c r="L4321" s="1" t="str">
        <f>VLOOKUP(M4321,Itens!A$1:B$3327,2,FALSE)</f>
        <v>H19W08</v>
      </c>
      <c r="M4321" s="13">
        <v>3874100000</v>
      </c>
      <c r="N4321" s="13">
        <f t="shared" si="543"/>
        <v>0</v>
      </c>
      <c r="O4321" s="1">
        <v>10</v>
      </c>
      <c r="P4321" s="1">
        <v>18.11661423</v>
      </c>
      <c r="Q4321" s="1" t="s">
        <v>39</v>
      </c>
      <c r="R4321" s="6">
        <v>42489</v>
      </c>
    </row>
    <row r="4322" spans="1:18" x14ac:dyDescent="0.25">
      <c r="A4322" s="1">
        <v>4321</v>
      </c>
      <c r="B4322">
        <f t="shared" si="536"/>
        <v>0</v>
      </c>
      <c r="C4322">
        <f t="shared" si="537"/>
        <v>0</v>
      </c>
      <c r="D4322" s="1">
        <f t="shared" si="538"/>
        <v>0</v>
      </c>
      <c r="E4322" s="1">
        <f t="shared" si="539"/>
        <v>0</v>
      </c>
      <c r="F4322" s="1">
        <f t="shared" si="540"/>
        <v>0</v>
      </c>
      <c r="G4322" s="1">
        <f t="shared" si="541"/>
        <v>0</v>
      </c>
      <c r="H4322" s="1">
        <f t="shared" si="542"/>
        <v>0</v>
      </c>
      <c r="I4322" s="7" t="s">
        <v>36</v>
      </c>
      <c r="J4322" s="1" t="s">
        <v>37</v>
      </c>
      <c r="K4322" s="1">
        <f>VLOOKUP(L4322,Sheet1!A$1:B$1179,2,FALSE)</f>
        <v>5381100000</v>
      </c>
      <c r="L4322" s="1" t="str">
        <f>VLOOKUP(M4322,Itens!A$1:B$3327,2,FALSE)</f>
        <v>H19W10</v>
      </c>
      <c r="M4322" s="13">
        <v>5381100000</v>
      </c>
      <c r="N4322" s="13">
        <f t="shared" si="543"/>
        <v>0</v>
      </c>
      <c r="O4322" s="1">
        <v>120</v>
      </c>
      <c r="P4322" s="1">
        <v>31.093507249999998</v>
      </c>
      <c r="Q4322" s="1" t="s">
        <v>39</v>
      </c>
      <c r="R4322" s="6">
        <v>42489</v>
      </c>
    </row>
    <row r="4323" spans="1:18" x14ac:dyDescent="0.25">
      <c r="A4323" s="1">
        <v>4322</v>
      </c>
      <c r="B4323">
        <f t="shared" si="536"/>
        <v>0</v>
      </c>
      <c r="C4323">
        <f t="shared" si="537"/>
        <v>0</v>
      </c>
      <c r="D4323" s="1">
        <f t="shared" si="538"/>
        <v>0</v>
      </c>
      <c r="E4323" s="1">
        <f t="shared" si="539"/>
        <v>0</v>
      </c>
      <c r="F4323" s="1">
        <f t="shared" si="540"/>
        <v>0</v>
      </c>
      <c r="G4323" s="1">
        <f t="shared" si="541"/>
        <v>0</v>
      </c>
      <c r="H4323" s="1">
        <f t="shared" si="542"/>
        <v>0</v>
      </c>
      <c r="I4323" s="7" t="s">
        <v>36</v>
      </c>
      <c r="J4323" s="1" t="s">
        <v>37</v>
      </c>
      <c r="K4323" s="1">
        <f>VLOOKUP(L4323,Sheet1!A$1:B$1179,2,FALSE)</f>
        <v>6005100000</v>
      </c>
      <c r="L4323" s="1" t="str">
        <f>VLOOKUP(M4323,Itens!A$1:B$3327,2,FALSE)</f>
        <v>H200W01</v>
      </c>
      <c r="M4323" s="13">
        <v>3842100000</v>
      </c>
      <c r="N4323" s="13">
        <f t="shared" si="543"/>
        <v>1</v>
      </c>
      <c r="O4323" s="1">
        <v>60</v>
      </c>
      <c r="P4323" s="1">
        <v>19.73264442</v>
      </c>
      <c r="Q4323" s="1" t="s">
        <v>39</v>
      </c>
      <c r="R4323" s="6">
        <v>42489</v>
      </c>
    </row>
    <row r="4324" spans="1:18" x14ac:dyDescent="0.25">
      <c r="A4324" s="1">
        <v>4323</v>
      </c>
      <c r="B4324">
        <f t="shared" si="536"/>
        <v>0</v>
      </c>
      <c r="C4324">
        <f t="shared" si="537"/>
        <v>0</v>
      </c>
      <c r="D4324" s="1">
        <f t="shared" si="538"/>
        <v>0</v>
      </c>
      <c r="E4324" s="1">
        <f t="shared" si="539"/>
        <v>0</v>
      </c>
      <c r="F4324" s="1">
        <f t="shared" si="540"/>
        <v>0</v>
      </c>
      <c r="G4324" s="1">
        <f t="shared" si="541"/>
        <v>0</v>
      </c>
      <c r="H4324" s="1">
        <f t="shared" si="542"/>
        <v>0</v>
      </c>
      <c r="I4324" s="7" t="s">
        <v>36</v>
      </c>
      <c r="J4324" s="1" t="s">
        <v>37</v>
      </c>
      <c r="K4324" s="1">
        <f>VLOOKUP(L4324,Sheet1!A$1:B$1179,2,FALSE)</f>
        <v>5666100000</v>
      </c>
      <c r="L4324" s="1" t="str">
        <f>VLOOKUP(M4324,Itens!A$1:B$3327,2,FALSE)</f>
        <v>H200W02</v>
      </c>
      <c r="M4324" s="13">
        <v>3834100000</v>
      </c>
      <c r="N4324" s="13">
        <f t="shared" si="543"/>
        <v>1</v>
      </c>
      <c r="O4324" s="1">
        <v>24</v>
      </c>
      <c r="P4324" s="1">
        <v>28.575158510000001</v>
      </c>
      <c r="Q4324" s="1" t="s">
        <v>39</v>
      </c>
      <c r="R4324" s="6">
        <v>42489</v>
      </c>
    </row>
    <row r="4325" spans="1:18" x14ac:dyDescent="0.25">
      <c r="A4325" s="1">
        <v>4324</v>
      </c>
      <c r="B4325">
        <f t="shared" si="536"/>
        <v>0</v>
      </c>
      <c r="C4325">
        <f t="shared" si="537"/>
        <v>0</v>
      </c>
      <c r="D4325" s="1">
        <f t="shared" si="538"/>
        <v>0</v>
      </c>
      <c r="E4325" s="1">
        <f t="shared" si="539"/>
        <v>0</v>
      </c>
      <c r="F4325" s="1">
        <f t="shared" si="540"/>
        <v>0</v>
      </c>
      <c r="G4325" s="1">
        <f t="shared" si="541"/>
        <v>0</v>
      </c>
      <c r="H4325" s="1">
        <f t="shared" si="542"/>
        <v>0</v>
      </c>
      <c r="I4325" s="7" t="s">
        <v>36</v>
      </c>
      <c r="J4325" s="1" t="s">
        <v>37</v>
      </c>
      <c r="K4325" s="1">
        <f>VLOOKUP(L4325,Sheet1!A$1:B$1179,2,FALSE)</f>
        <v>6006100000</v>
      </c>
      <c r="L4325" s="1" t="str">
        <f>VLOOKUP(M4325,Itens!A$1:B$3327,2,FALSE)</f>
        <v>H200W04</v>
      </c>
      <c r="M4325" s="13">
        <v>3835100000</v>
      </c>
      <c r="N4325" s="13">
        <f t="shared" si="543"/>
        <v>1</v>
      </c>
      <c r="O4325" s="1">
        <v>36</v>
      </c>
      <c r="P4325" s="1">
        <v>23.669959250000002</v>
      </c>
      <c r="Q4325" s="1" t="s">
        <v>39</v>
      </c>
      <c r="R4325" s="6">
        <v>42489</v>
      </c>
    </row>
    <row r="4326" spans="1:18" x14ac:dyDescent="0.25">
      <c r="A4326" s="1">
        <v>4325</v>
      </c>
      <c r="B4326">
        <f t="shared" si="536"/>
        <v>0</v>
      </c>
      <c r="C4326">
        <f t="shared" si="537"/>
        <v>0</v>
      </c>
      <c r="D4326" s="1">
        <f t="shared" si="538"/>
        <v>0</v>
      </c>
      <c r="E4326" s="1">
        <f t="shared" si="539"/>
        <v>0</v>
      </c>
      <c r="F4326" s="1">
        <f t="shared" si="540"/>
        <v>0</v>
      </c>
      <c r="G4326" s="1">
        <f t="shared" si="541"/>
        <v>0</v>
      </c>
      <c r="H4326" s="1">
        <f t="shared" si="542"/>
        <v>0</v>
      </c>
      <c r="I4326" s="7" t="s">
        <v>36</v>
      </c>
      <c r="J4326" s="1" t="s">
        <v>37</v>
      </c>
      <c r="K4326" s="1">
        <f>VLOOKUP(L4326,Sheet1!A$1:B$1179,2,FALSE)</f>
        <v>3343200000</v>
      </c>
      <c r="L4326" s="1" t="str">
        <f>VLOOKUP(M4326,Itens!A$1:B$3327,2,FALSE)</f>
        <v>H200WDK</v>
      </c>
      <c r="M4326" s="13">
        <v>2082200000</v>
      </c>
      <c r="N4326" s="13">
        <f t="shared" si="543"/>
        <v>1</v>
      </c>
      <c r="O4326" s="1">
        <v>24</v>
      </c>
      <c r="P4326" s="1">
        <v>28.161754299999998</v>
      </c>
      <c r="Q4326" s="1" t="s">
        <v>39</v>
      </c>
      <c r="R4326" s="6">
        <v>42489</v>
      </c>
    </row>
    <row r="4327" spans="1:18" x14ac:dyDescent="0.25">
      <c r="A4327" s="1">
        <v>4326</v>
      </c>
      <c r="B4327">
        <f t="shared" si="536"/>
        <v>0</v>
      </c>
      <c r="C4327">
        <f t="shared" si="537"/>
        <v>0</v>
      </c>
      <c r="D4327" s="1">
        <f t="shared" si="538"/>
        <v>0</v>
      </c>
      <c r="E4327" s="1">
        <f t="shared" si="539"/>
        <v>0</v>
      </c>
      <c r="F4327" s="1">
        <f t="shared" si="540"/>
        <v>0</v>
      </c>
      <c r="G4327" s="1">
        <f t="shared" si="541"/>
        <v>0</v>
      </c>
      <c r="H4327" s="1">
        <f t="shared" si="542"/>
        <v>0</v>
      </c>
      <c r="I4327" s="7" t="s">
        <v>36</v>
      </c>
      <c r="J4327" s="1" t="s">
        <v>37</v>
      </c>
      <c r="K4327" s="1">
        <f>VLOOKUP(L4327,Sheet1!A$1:B$1179,2,FALSE)</f>
        <v>6172100000</v>
      </c>
      <c r="L4327" s="1" t="str">
        <f>VLOOKUP(M4327,Itens!A$1:B$3327,2,FALSE)</f>
        <v>H200WN01</v>
      </c>
      <c r="M4327" s="13">
        <v>3887100000</v>
      </c>
      <c r="N4327" s="13">
        <f t="shared" si="543"/>
        <v>1</v>
      </c>
      <c r="O4327" s="1">
        <v>24</v>
      </c>
      <c r="P4327" s="1">
        <v>36.109743450000003</v>
      </c>
      <c r="Q4327" s="1" t="s">
        <v>39</v>
      </c>
      <c r="R4327" s="6">
        <v>42489</v>
      </c>
    </row>
    <row r="4328" spans="1:18" x14ac:dyDescent="0.25">
      <c r="A4328" s="1">
        <v>4327</v>
      </c>
      <c r="B4328">
        <f t="shared" si="536"/>
        <v>0</v>
      </c>
      <c r="C4328">
        <f t="shared" si="537"/>
        <v>0</v>
      </c>
      <c r="D4328" s="1">
        <f t="shared" si="538"/>
        <v>0</v>
      </c>
      <c r="E4328" s="1">
        <f t="shared" si="539"/>
        <v>0</v>
      </c>
      <c r="F4328" s="1">
        <f t="shared" si="540"/>
        <v>0</v>
      </c>
      <c r="G4328" s="1">
        <f t="shared" si="541"/>
        <v>0</v>
      </c>
      <c r="H4328" s="1">
        <f t="shared" si="542"/>
        <v>0</v>
      </c>
      <c r="I4328" s="7" t="s">
        <v>36</v>
      </c>
      <c r="J4328" s="1" t="s">
        <v>37</v>
      </c>
      <c r="K4328" s="1">
        <f>VLOOKUP(L4328,Sheet1!A$1:B$1179,2,FALSE)</f>
        <v>2775200000</v>
      </c>
      <c r="L4328" s="1" t="str">
        <f>VLOOKUP(M4328,Itens!A$1:B$3327,2,FALSE)</f>
        <v>H201WDK</v>
      </c>
      <c r="M4328" s="13">
        <v>2775200000</v>
      </c>
      <c r="N4328" s="13">
        <f t="shared" si="543"/>
        <v>0</v>
      </c>
      <c r="O4328" s="1">
        <v>12</v>
      </c>
      <c r="P4328" s="1">
        <v>110.54844205000001</v>
      </c>
      <c r="Q4328" s="1" t="s">
        <v>39</v>
      </c>
      <c r="R4328" s="6">
        <v>42489</v>
      </c>
    </row>
    <row r="4329" spans="1:18" x14ac:dyDescent="0.25">
      <c r="A4329" s="1">
        <v>4328</v>
      </c>
      <c r="B4329">
        <f t="shared" si="536"/>
        <v>0</v>
      </c>
      <c r="C4329">
        <f t="shared" si="537"/>
        <v>0</v>
      </c>
      <c r="D4329" s="1">
        <f t="shared" si="538"/>
        <v>0</v>
      </c>
      <c r="E4329" s="1">
        <f t="shared" si="539"/>
        <v>0</v>
      </c>
      <c r="F4329" s="1">
        <f t="shared" si="540"/>
        <v>0</v>
      </c>
      <c r="G4329" s="1">
        <f t="shared" si="541"/>
        <v>0</v>
      </c>
      <c r="H4329" s="1">
        <f t="shared" si="542"/>
        <v>0</v>
      </c>
      <c r="I4329" s="7" t="s">
        <v>36</v>
      </c>
      <c r="J4329" s="1" t="s">
        <v>37</v>
      </c>
      <c r="K4329" s="1">
        <f>VLOOKUP(L4329,Sheet1!A$1:B$1179,2,FALSE)</f>
        <v>2067200000</v>
      </c>
      <c r="L4329" s="1" t="str">
        <f>VLOOKUP(M4329,Itens!A$1:B$3327,2,FALSE)</f>
        <v>H215WK</v>
      </c>
      <c r="M4329" s="13">
        <v>2067200000</v>
      </c>
      <c r="N4329" s="13">
        <f t="shared" si="543"/>
        <v>0</v>
      </c>
      <c r="O4329" s="1">
        <v>24</v>
      </c>
      <c r="P4329" s="1">
        <v>29.58103358</v>
      </c>
      <c r="Q4329" s="1" t="s">
        <v>39</v>
      </c>
      <c r="R4329" s="6">
        <v>42489</v>
      </c>
    </row>
    <row r="4330" spans="1:18" x14ac:dyDescent="0.25">
      <c r="A4330" s="1">
        <v>4329</v>
      </c>
      <c r="B4330">
        <f t="shared" si="536"/>
        <v>0</v>
      </c>
      <c r="C4330">
        <f t="shared" si="537"/>
        <v>0</v>
      </c>
      <c r="D4330" s="1">
        <f t="shared" si="538"/>
        <v>0</v>
      </c>
      <c r="E4330" s="1">
        <f t="shared" si="539"/>
        <v>0</v>
      </c>
      <c r="F4330" s="1">
        <f t="shared" si="540"/>
        <v>0</v>
      </c>
      <c r="G4330" s="1">
        <f t="shared" si="541"/>
        <v>0</v>
      </c>
      <c r="H4330" s="1">
        <f t="shared" si="542"/>
        <v>0</v>
      </c>
      <c r="I4330" s="7" t="s">
        <v>36</v>
      </c>
      <c r="J4330" s="1" t="s">
        <v>37</v>
      </c>
      <c r="K4330" s="1">
        <f>VLOOKUP(L4330,Sheet1!A$1:B$1179,2,FALSE)</f>
        <v>3482100000</v>
      </c>
      <c r="L4330" s="1" t="str">
        <f>VLOOKUP(M4330,Itens!A$1:B$3327,2,FALSE)</f>
        <v>H220W</v>
      </c>
      <c r="M4330" s="13">
        <v>3482100000</v>
      </c>
      <c r="N4330" s="13">
        <f t="shared" si="543"/>
        <v>0</v>
      </c>
      <c r="O4330" s="1">
        <v>36</v>
      </c>
      <c r="P4330" s="1">
        <v>20.217037749999999</v>
      </c>
      <c r="Q4330" s="1" t="s">
        <v>39</v>
      </c>
      <c r="R4330" s="6">
        <v>42489</v>
      </c>
    </row>
    <row r="4331" spans="1:18" x14ac:dyDescent="0.25">
      <c r="A4331" s="1">
        <v>4330</v>
      </c>
      <c r="B4331">
        <f t="shared" si="536"/>
        <v>0</v>
      </c>
      <c r="C4331">
        <f t="shared" si="537"/>
        <v>0</v>
      </c>
      <c r="D4331" s="1">
        <f t="shared" si="538"/>
        <v>0</v>
      </c>
      <c r="E4331" s="1">
        <f t="shared" si="539"/>
        <v>0</v>
      </c>
      <c r="F4331" s="1">
        <f t="shared" si="540"/>
        <v>0</v>
      </c>
      <c r="G4331" s="1">
        <f t="shared" si="541"/>
        <v>0</v>
      </c>
      <c r="H4331" s="1">
        <f t="shared" si="542"/>
        <v>0</v>
      </c>
      <c r="I4331" s="7" t="s">
        <v>36</v>
      </c>
      <c r="J4331" s="1" t="s">
        <v>37</v>
      </c>
      <c r="K4331" s="1">
        <f>VLOOKUP(L4331,Sheet1!A$1:B$1179,2,FALSE)</f>
        <v>3860100000</v>
      </c>
      <c r="L4331" s="1" t="str">
        <f>VLOOKUP(M4331,Itens!A$1:B$3327,2,FALSE)</f>
        <v>H220WN</v>
      </c>
      <c r="M4331" s="13">
        <v>3860100000</v>
      </c>
      <c r="N4331" s="13">
        <f t="shared" si="543"/>
        <v>0</v>
      </c>
      <c r="O4331" s="1">
        <v>6</v>
      </c>
      <c r="P4331" s="1">
        <v>28.318795770000001</v>
      </c>
      <c r="Q4331" s="1" t="s">
        <v>39</v>
      </c>
      <c r="R4331" s="6">
        <v>42489</v>
      </c>
    </row>
    <row r="4332" spans="1:18" x14ac:dyDescent="0.25">
      <c r="A4332" s="1">
        <v>4331</v>
      </c>
      <c r="B4332">
        <f t="shared" si="536"/>
        <v>0</v>
      </c>
      <c r="C4332">
        <f t="shared" si="537"/>
        <v>0</v>
      </c>
      <c r="D4332" s="1">
        <f t="shared" si="538"/>
        <v>0</v>
      </c>
      <c r="E4332" s="1">
        <f t="shared" si="539"/>
        <v>0</v>
      </c>
      <c r="F4332" s="1">
        <f t="shared" si="540"/>
        <v>0</v>
      </c>
      <c r="G4332" s="1">
        <f t="shared" si="541"/>
        <v>0</v>
      </c>
      <c r="H4332" s="1">
        <f t="shared" si="542"/>
        <v>0</v>
      </c>
      <c r="I4332" s="7" t="s">
        <v>36</v>
      </c>
      <c r="J4332" s="1" t="s">
        <v>37</v>
      </c>
      <c r="K4332" s="1">
        <f>VLOOKUP(L4332,Sheet1!A$1:B$1179,2,FALSE)</f>
        <v>3843100000</v>
      </c>
      <c r="L4332" s="1" t="str">
        <f>VLOOKUP(M4332,Itens!A$1:B$3327,2,FALSE)</f>
        <v>H230W</v>
      </c>
      <c r="M4332" s="13">
        <v>3843100000</v>
      </c>
      <c r="N4332" s="13">
        <f t="shared" si="543"/>
        <v>0</v>
      </c>
      <c r="O4332" s="1">
        <v>24</v>
      </c>
      <c r="P4332" s="1">
        <v>58.594640409999997</v>
      </c>
      <c r="Q4332" s="1" t="s">
        <v>39</v>
      </c>
      <c r="R4332" s="6">
        <v>42489</v>
      </c>
    </row>
    <row r="4333" spans="1:18" x14ac:dyDescent="0.25">
      <c r="A4333" s="1">
        <v>4332</v>
      </c>
      <c r="B4333">
        <f t="shared" si="536"/>
        <v>0</v>
      </c>
      <c r="C4333">
        <f t="shared" si="537"/>
        <v>0</v>
      </c>
      <c r="D4333" s="1">
        <f t="shared" si="538"/>
        <v>0</v>
      </c>
      <c r="E4333" s="1">
        <f t="shared" si="539"/>
        <v>0</v>
      </c>
      <c r="F4333" s="1">
        <f t="shared" si="540"/>
        <v>0</v>
      </c>
      <c r="G4333" s="1">
        <f t="shared" si="541"/>
        <v>0</v>
      </c>
      <c r="H4333" s="1">
        <f t="shared" si="542"/>
        <v>0</v>
      </c>
      <c r="I4333" s="7" t="s">
        <v>36</v>
      </c>
      <c r="J4333" s="1" t="s">
        <v>37</v>
      </c>
      <c r="K4333" s="1">
        <f>VLOOKUP(L4333,Sheet1!A$1:B$1179,2,FALSE)</f>
        <v>5269100000</v>
      </c>
      <c r="L4333" s="1" t="str">
        <f>VLOOKUP(M4333,Itens!A$1:B$3327,2,FALSE)</f>
        <v>H300W03</v>
      </c>
      <c r="M4333" s="13">
        <v>5269100000</v>
      </c>
      <c r="N4333" s="13">
        <f t="shared" si="543"/>
        <v>0</v>
      </c>
      <c r="O4333" s="1">
        <v>24</v>
      </c>
      <c r="P4333" s="1">
        <v>35.704498999999998</v>
      </c>
      <c r="Q4333" s="1" t="s">
        <v>39</v>
      </c>
      <c r="R4333" s="6">
        <v>42489</v>
      </c>
    </row>
    <row r="4334" spans="1:18" x14ac:dyDescent="0.25">
      <c r="A4334" s="1">
        <v>4333</v>
      </c>
      <c r="B4334">
        <f t="shared" si="536"/>
        <v>0</v>
      </c>
      <c r="C4334">
        <f t="shared" si="537"/>
        <v>0</v>
      </c>
      <c r="D4334" s="1">
        <f t="shared" si="538"/>
        <v>0</v>
      </c>
      <c r="E4334" s="1">
        <f t="shared" si="539"/>
        <v>0</v>
      </c>
      <c r="F4334" s="1">
        <f t="shared" si="540"/>
        <v>0</v>
      </c>
      <c r="G4334" s="1">
        <f t="shared" si="541"/>
        <v>0</v>
      </c>
      <c r="H4334" s="1">
        <f t="shared" si="542"/>
        <v>0</v>
      </c>
      <c r="I4334" s="7" t="s">
        <v>36</v>
      </c>
      <c r="J4334" s="1" t="s">
        <v>37</v>
      </c>
      <c r="K4334" s="1">
        <f>VLOOKUP(L4334,Sheet1!A$1:B$1179,2,FALSE)</f>
        <v>2296100000</v>
      </c>
      <c r="L4334" s="1" t="str">
        <f>VLOOKUP(M4334,Itens!A$1:B$3327,2,FALSE)</f>
        <v>H300W07</v>
      </c>
      <c r="M4334" s="13">
        <v>2296100000</v>
      </c>
      <c r="N4334" s="13">
        <f t="shared" si="543"/>
        <v>0</v>
      </c>
      <c r="O4334" s="1">
        <v>6</v>
      </c>
      <c r="P4334" s="1">
        <v>69.825979880000006</v>
      </c>
      <c r="Q4334" s="1" t="s">
        <v>39</v>
      </c>
      <c r="R4334" s="6">
        <v>42489</v>
      </c>
    </row>
    <row r="4335" spans="1:18" x14ac:dyDescent="0.25">
      <c r="A4335" s="1">
        <v>4334</v>
      </c>
      <c r="B4335">
        <f t="shared" si="536"/>
        <v>0</v>
      </c>
      <c r="C4335">
        <f t="shared" si="537"/>
        <v>0</v>
      </c>
      <c r="D4335" s="1">
        <f t="shared" si="538"/>
        <v>0</v>
      </c>
      <c r="E4335" s="1">
        <f t="shared" si="539"/>
        <v>0</v>
      </c>
      <c r="F4335" s="1">
        <f t="shared" si="540"/>
        <v>0</v>
      </c>
      <c r="G4335" s="1">
        <f t="shared" si="541"/>
        <v>0</v>
      </c>
      <c r="H4335" s="1">
        <f t="shared" si="542"/>
        <v>0</v>
      </c>
      <c r="I4335" s="7" t="s">
        <v>36</v>
      </c>
      <c r="J4335" s="1" t="s">
        <v>37</v>
      </c>
      <c r="K4335" s="1">
        <f>VLOOKUP(L4335,Sheet1!A$1:B$1179,2,FALSE)</f>
        <v>4109100000</v>
      </c>
      <c r="L4335" s="1" t="str">
        <f>VLOOKUP(M4335,Itens!A$1:B$3327,2,FALSE)</f>
        <v>H317W01</v>
      </c>
      <c r="M4335" s="13">
        <v>4109100000</v>
      </c>
      <c r="N4335" s="13">
        <f t="shared" si="543"/>
        <v>0</v>
      </c>
      <c r="O4335" s="1">
        <v>30</v>
      </c>
      <c r="P4335" s="1">
        <v>13.53163818</v>
      </c>
      <c r="Q4335" s="1" t="s">
        <v>39</v>
      </c>
      <c r="R4335" s="6">
        <v>42489</v>
      </c>
    </row>
    <row r="4336" spans="1:18" x14ac:dyDescent="0.25">
      <c r="A4336" s="1">
        <v>4335</v>
      </c>
      <c r="B4336">
        <f t="shared" si="536"/>
        <v>0</v>
      </c>
      <c r="C4336">
        <f t="shared" si="537"/>
        <v>0</v>
      </c>
      <c r="D4336" s="1">
        <f t="shared" si="538"/>
        <v>0</v>
      </c>
      <c r="E4336" s="1">
        <f t="shared" si="539"/>
        <v>0</v>
      </c>
      <c r="F4336" s="1">
        <f t="shared" si="540"/>
        <v>0</v>
      </c>
      <c r="G4336" s="1">
        <f t="shared" si="541"/>
        <v>0</v>
      </c>
      <c r="H4336" s="1">
        <f t="shared" si="542"/>
        <v>0</v>
      </c>
      <c r="I4336" s="7" t="s">
        <v>36</v>
      </c>
      <c r="J4336" s="1" t="s">
        <v>37</v>
      </c>
      <c r="K4336" s="1">
        <f>VLOOKUP(L4336,Sheet1!A$1:B$1179,2,FALSE)</f>
        <v>1523200000</v>
      </c>
      <c r="L4336" s="1" t="str">
        <f>VLOOKUP(M4336,Itens!A$1:B$3327,2,FALSE)</f>
        <v>H329WK</v>
      </c>
      <c r="M4336" s="13">
        <v>1523200000</v>
      </c>
      <c r="N4336" s="13">
        <f t="shared" si="543"/>
        <v>0</v>
      </c>
      <c r="O4336" s="1">
        <v>12</v>
      </c>
      <c r="P4336" s="1">
        <v>34.745811009999997</v>
      </c>
      <c r="Q4336" s="1" t="s">
        <v>39</v>
      </c>
      <c r="R4336" s="6">
        <v>42489</v>
      </c>
    </row>
    <row r="4337" spans="1:18" x14ac:dyDescent="0.25">
      <c r="A4337" s="1">
        <v>4336</v>
      </c>
      <c r="B4337">
        <f t="shared" si="536"/>
        <v>0</v>
      </c>
      <c r="C4337">
        <f t="shared" si="537"/>
        <v>0</v>
      </c>
      <c r="D4337" s="1">
        <f t="shared" si="538"/>
        <v>0</v>
      </c>
      <c r="E4337" s="1">
        <f t="shared" si="539"/>
        <v>0</v>
      </c>
      <c r="F4337" s="1">
        <f t="shared" si="540"/>
        <v>0</v>
      </c>
      <c r="G4337" s="1">
        <f t="shared" si="541"/>
        <v>0</v>
      </c>
      <c r="H4337" s="1">
        <f t="shared" si="542"/>
        <v>0</v>
      </c>
      <c r="I4337" s="7" t="s">
        <v>36</v>
      </c>
      <c r="J4337" s="1" t="s">
        <v>37</v>
      </c>
      <c r="K4337" s="1">
        <f>VLOOKUP(L4337,Sheet1!A$1:B$1179,2,FALSE)</f>
        <v>2150200000</v>
      </c>
      <c r="L4337" s="1" t="str">
        <f>VLOOKUP(M4337,Itens!A$1:B$3327,2,FALSE)</f>
        <v>H414WK</v>
      </c>
      <c r="M4337" s="13">
        <v>2150200000</v>
      </c>
      <c r="N4337" s="13">
        <f t="shared" si="543"/>
        <v>0</v>
      </c>
      <c r="O4337" s="1">
        <v>36</v>
      </c>
      <c r="P4337" s="1">
        <v>18.400302289999999</v>
      </c>
      <c r="Q4337" s="1" t="s">
        <v>39</v>
      </c>
      <c r="R4337" s="6">
        <v>42489</v>
      </c>
    </row>
    <row r="4338" spans="1:18" x14ac:dyDescent="0.25">
      <c r="A4338" s="1">
        <v>4337</v>
      </c>
      <c r="B4338">
        <f t="shared" si="536"/>
        <v>0</v>
      </c>
      <c r="C4338">
        <f t="shared" si="537"/>
        <v>0</v>
      </c>
      <c r="D4338" s="1">
        <f t="shared" si="538"/>
        <v>0</v>
      </c>
      <c r="E4338" s="1">
        <f t="shared" si="539"/>
        <v>0</v>
      </c>
      <c r="F4338" s="1">
        <f t="shared" si="540"/>
        <v>0</v>
      </c>
      <c r="G4338" s="1">
        <f t="shared" si="541"/>
        <v>0</v>
      </c>
      <c r="H4338" s="1">
        <f t="shared" si="542"/>
        <v>0</v>
      </c>
      <c r="I4338" s="7" t="s">
        <v>36</v>
      </c>
      <c r="J4338" s="1" t="s">
        <v>37</v>
      </c>
      <c r="K4338" s="1">
        <f>VLOOKUP(L4338,Sheet1!A$1:B$1179,2,FALSE)</f>
        <v>2083200000</v>
      </c>
      <c r="L4338" s="1" t="str">
        <f>VLOOKUP(M4338,Itens!A$1:B$3327,2,FALSE)</f>
        <v>H60WK01</v>
      </c>
      <c r="M4338" s="13">
        <v>2083200000</v>
      </c>
      <c r="N4338" s="13">
        <f t="shared" si="543"/>
        <v>0</v>
      </c>
      <c r="O4338" s="1">
        <v>10</v>
      </c>
      <c r="P4338" s="1">
        <v>7.0667980899999998</v>
      </c>
      <c r="Q4338" s="1" t="s">
        <v>39</v>
      </c>
      <c r="R4338" s="6">
        <v>42489</v>
      </c>
    </row>
    <row r="4339" spans="1:18" x14ac:dyDescent="0.25">
      <c r="A4339" s="1">
        <v>4338</v>
      </c>
      <c r="B4339">
        <f t="shared" si="536"/>
        <v>0</v>
      </c>
      <c r="C4339">
        <f t="shared" si="537"/>
        <v>0</v>
      </c>
      <c r="D4339" s="1">
        <f t="shared" si="538"/>
        <v>0</v>
      </c>
      <c r="E4339" s="1">
        <f t="shared" si="539"/>
        <v>0</v>
      </c>
      <c r="F4339" s="1">
        <f t="shared" si="540"/>
        <v>0</v>
      </c>
      <c r="G4339" s="1">
        <f t="shared" si="541"/>
        <v>0</v>
      </c>
      <c r="H4339" s="1">
        <f t="shared" si="542"/>
        <v>0</v>
      </c>
      <c r="I4339" s="7" t="s">
        <v>36</v>
      </c>
      <c r="J4339" s="1" t="s">
        <v>37</v>
      </c>
      <c r="K4339" s="1">
        <f>VLOOKUP(L4339,Sheet1!A$1:B$1179,2,FALSE)</f>
        <v>2389200000</v>
      </c>
      <c r="L4339" s="1" t="str">
        <f>VLOOKUP(M4339,Itens!A$1:B$3327,2,FALSE)</f>
        <v>H701WK</v>
      </c>
      <c r="M4339" s="13">
        <v>2389200000</v>
      </c>
      <c r="N4339" s="13">
        <f t="shared" si="543"/>
        <v>0</v>
      </c>
      <c r="O4339" s="1">
        <v>6</v>
      </c>
      <c r="P4339" s="1">
        <v>79.887347689999999</v>
      </c>
      <c r="Q4339" s="1" t="s">
        <v>39</v>
      </c>
      <c r="R4339" s="6">
        <v>42489</v>
      </c>
    </row>
    <row r="4340" spans="1:18" x14ac:dyDescent="0.25">
      <c r="A4340" s="1">
        <v>4339</v>
      </c>
      <c r="B4340">
        <f t="shared" si="536"/>
        <v>0</v>
      </c>
      <c r="C4340">
        <f t="shared" si="537"/>
        <v>0</v>
      </c>
      <c r="D4340" s="1">
        <f t="shared" si="538"/>
        <v>0</v>
      </c>
      <c r="E4340" s="1">
        <f t="shared" si="539"/>
        <v>0</v>
      </c>
      <c r="F4340" s="1">
        <f t="shared" si="540"/>
        <v>0</v>
      </c>
      <c r="G4340" s="1">
        <f t="shared" si="541"/>
        <v>0</v>
      </c>
      <c r="H4340" s="1">
        <f t="shared" si="542"/>
        <v>0</v>
      </c>
      <c r="I4340" s="7" t="s">
        <v>36</v>
      </c>
      <c r="J4340" s="1" t="s">
        <v>37</v>
      </c>
      <c r="K4340" s="1">
        <f>VLOOKUP(L4340,Sheet1!A$1:B$1179,2,FALSE)</f>
        <v>521200000</v>
      </c>
      <c r="L4340" s="1" t="str">
        <f>VLOOKUP(M4340,Itens!A$1:B$3327,2,FALSE)</f>
        <v>H70WK11</v>
      </c>
      <c r="M4340" s="13">
        <v>521200000</v>
      </c>
      <c r="N4340" s="13">
        <f t="shared" si="543"/>
        <v>0</v>
      </c>
      <c r="O4340" s="1">
        <v>30</v>
      </c>
      <c r="P4340" s="1">
        <v>24.907325440000001</v>
      </c>
      <c r="Q4340" s="1" t="s">
        <v>39</v>
      </c>
      <c r="R4340" s="6">
        <v>42489</v>
      </c>
    </row>
    <row r="4341" spans="1:18" x14ac:dyDescent="0.25">
      <c r="A4341" s="1">
        <v>4340</v>
      </c>
      <c r="B4341">
        <f t="shared" si="536"/>
        <v>0</v>
      </c>
      <c r="C4341">
        <f t="shared" si="537"/>
        <v>0</v>
      </c>
      <c r="D4341" s="1">
        <f t="shared" si="538"/>
        <v>0</v>
      </c>
      <c r="E4341" s="1">
        <f t="shared" si="539"/>
        <v>0</v>
      </c>
      <c r="F4341" s="1">
        <f t="shared" si="540"/>
        <v>0</v>
      </c>
      <c r="G4341" s="1">
        <f t="shared" si="541"/>
        <v>0</v>
      </c>
      <c r="H4341" s="1">
        <f t="shared" si="542"/>
        <v>0</v>
      </c>
      <c r="I4341" s="7" t="s">
        <v>36</v>
      </c>
      <c r="J4341" s="1" t="s">
        <v>37</v>
      </c>
      <c r="K4341" s="1">
        <f>VLOOKUP(L4341,Sheet1!A$1:B$1179,2,FALSE)</f>
        <v>1727100000</v>
      </c>
      <c r="L4341" s="1" t="str">
        <f>VLOOKUP(M4341,Itens!A$1:B$3327,2,FALSE)</f>
        <v>H96W03</v>
      </c>
      <c r="M4341" s="13">
        <v>1727100000</v>
      </c>
      <c r="N4341" s="13">
        <f t="shared" si="543"/>
        <v>0</v>
      </c>
      <c r="O4341" s="1">
        <v>12</v>
      </c>
      <c r="P4341" s="1">
        <v>21.951368739999999</v>
      </c>
      <c r="Q4341" s="1" t="s">
        <v>39</v>
      </c>
      <c r="R4341" s="6">
        <v>42489</v>
      </c>
    </row>
    <row r="4342" spans="1:18" x14ac:dyDescent="0.25">
      <c r="A4342" s="1">
        <v>4341</v>
      </c>
      <c r="B4342">
        <f t="shared" si="536"/>
        <v>0</v>
      </c>
      <c r="C4342">
        <f t="shared" si="537"/>
        <v>0</v>
      </c>
      <c r="D4342" s="1">
        <f t="shared" si="538"/>
        <v>0</v>
      </c>
      <c r="E4342" s="1">
        <f t="shared" si="539"/>
        <v>0</v>
      </c>
      <c r="F4342" s="1">
        <f t="shared" si="540"/>
        <v>0</v>
      </c>
      <c r="G4342" s="1">
        <f t="shared" si="541"/>
        <v>0</v>
      </c>
      <c r="H4342" s="1">
        <f t="shared" si="542"/>
        <v>0</v>
      </c>
      <c r="I4342" s="7" t="s">
        <v>36</v>
      </c>
      <c r="J4342" s="1" t="s">
        <v>37</v>
      </c>
      <c r="K4342" s="1">
        <f>VLOOKUP(L4342,Sheet1!A$1:B$1179,2,FALSE)</f>
        <v>3872100000</v>
      </c>
      <c r="L4342" s="1" t="str">
        <f>VLOOKUP(M4342,Itens!A$1:B$3327,2,FALSE)</f>
        <v>H97W</v>
      </c>
      <c r="M4342" s="13">
        <v>3872100000</v>
      </c>
      <c r="N4342" s="13">
        <f t="shared" si="543"/>
        <v>0</v>
      </c>
      <c r="O4342" s="1">
        <v>12</v>
      </c>
      <c r="P4342" s="1">
        <v>19.46835884</v>
      </c>
      <c r="Q4342" s="1" t="s">
        <v>39</v>
      </c>
      <c r="R4342" s="6">
        <v>42489</v>
      </c>
    </row>
    <row r="4343" spans="1:18" x14ac:dyDescent="0.25">
      <c r="A4343" s="1">
        <v>4342</v>
      </c>
      <c r="B4343">
        <f t="shared" si="536"/>
        <v>0</v>
      </c>
      <c r="C4343">
        <f t="shared" si="537"/>
        <v>1</v>
      </c>
      <c r="D4343" s="1">
        <f t="shared" si="538"/>
        <v>1</v>
      </c>
      <c r="E4343" s="1">
        <f t="shared" si="539"/>
        <v>0</v>
      </c>
      <c r="F4343" s="1">
        <f t="shared" si="540"/>
        <v>3</v>
      </c>
      <c r="G4343" s="1">
        <f t="shared" si="541"/>
        <v>0</v>
      </c>
      <c r="H4343" s="1">
        <f t="shared" si="542"/>
        <v>3</v>
      </c>
      <c r="I4343" s="7" t="s">
        <v>36</v>
      </c>
      <c r="J4343" s="1" t="s">
        <v>37</v>
      </c>
      <c r="K4343" s="1">
        <f>VLOOKUP(L4343,Sheet1!A$1:B$1179,2,FALSE)</f>
        <v>526600000</v>
      </c>
      <c r="L4343" s="1" t="str">
        <f>VLOOKUP(M4343,Itens!A$1:B$3327,2,FALSE)</f>
        <v>T250W</v>
      </c>
      <c r="M4343" s="13">
        <v>526600000</v>
      </c>
      <c r="N4343" s="13">
        <f t="shared" si="543"/>
        <v>0</v>
      </c>
      <c r="O4343" s="1">
        <v>120</v>
      </c>
      <c r="P4343" s="1">
        <v>39.5950433</v>
      </c>
      <c r="Q4343" s="1" t="s">
        <v>39</v>
      </c>
      <c r="R4343" s="6">
        <v>42489</v>
      </c>
    </row>
    <row r="4344" spans="1:18" x14ac:dyDescent="0.25">
      <c r="A4344" s="1">
        <v>4343</v>
      </c>
      <c r="B4344">
        <f t="shared" si="536"/>
        <v>0</v>
      </c>
      <c r="C4344">
        <f t="shared" si="537"/>
        <v>1</v>
      </c>
      <c r="D4344" s="1">
        <f t="shared" si="538"/>
        <v>1</v>
      </c>
      <c r="E4344" s="1">
        <f t="shared" si="539"/>
        <v>1</v>
      </c>
      <c r="F4344" s="1">
        <f t="shared" si="540"/>
        <v>0</v>
      </c>
      <c r="G4344" s="1">
        <f t="shared" si="541"/>
        <v>0</v>
      </c>
      <c r="H4344" s="1">
        <f t="shared" si="542"/>
        <v>1</v>
      </c>
      <c r="I4344" s="7" t="s">
        <v>283</v>
      </c>
      <c r="J4344" s="1" t="s">
        <v>37</v>
      </c>
      <c r="K4344" s="1">
        <f>VLOOKUP(L4344,Sheet1!A$1:B$1179,2,FALSE)</f>
        <v>2649130000</v>
      </c>
      <c r="L4344" s="1" t="str">
        <f>VLOOKUP(M4344,Itens!A$1:B$3327,2,FALSE)</f>
        <v>E161H D28</v>
      </c>
      <c r="M4344" s="13">
        <v>2649130000</v>
      </c>
      <c r="N4344" s="13">
        <f t="shared" si="543"/>
        <v>0</v>
      </c>
      <c r="O4344" s="1">
        <v>24</v>
      </c>
      <c r="P4344" s="1">
        <v>11.962084409999999</v>
      </c>
      <c r="Q4344" s="1" t="s">
        <v>93</v>
      </c>
      <c r="R4344" s="6">
        <v>42489</v>
      </c>
    </row>
    <row r="4345" spans="1:18" x14ac:dyDescent="0.25">
      <c r="A4345" s="1">
        <v>4344</v>
      </c>
      <c r="B4345">
        <f t="shared" si="536"/>
        <v>0</v>
      </c>
      <c r="C4345">
        <f t="shared" si="537"/>
        <v>0</v>
      </c>
      <c r="D4345" s="1">
        <f t="shared" si="538"/>
        <v>0</v>
      </c>
      <c r="E4345" s="1">
        <f t="shared" si="539"/>
        <v>0</v>
      </c>
      <c r="F4345" s="1">
        <f t="shared" si="540"/>
        <v>0</v>
      </c>
      <c r="G4345" s="1">
        <f t="shared" si="541"/>
        <v>0</v>
      </c>
      <c r="H4345" s="1">
        <f t="shared" si="542"/>
        <v>0</v>
      </c>
      <c r="I4345" s="7" t="s">
        <v>283</v>
      </c>
      <c r="J4345" s="1" t="s">
        <v>37</v>
      </c>
      <c r="K4345" s="1">
        <f>VLOOKUP(L4345,Sheet1!A$1:B$1179,2,FALSE)</f>
        <v>4375130000</v>
      </c>
      <c r="L4345" s="1" t="str">
        <f>VLOOKUP(M4345,Itens!A$1:B$3327,2,FALSE)</f>
        <v>E172H D35</v>
      </c>
      <c r="M4345" s="13">
        <v>4375130000</v>
      </c>
      <c r="N4345" s="13">
        <f t="shared" si="543"/>
        <v>0</v>
      </c>
      <c r="O4345" s="1">
        <v>12</v>
      </c>
      <c r="P4345" s="1">
        <v>16.05739105</v>
      </c>
      <c r="Q4345" s="1" t="s">
        <v>93</v>
      </c>
      <c r="R4345" s="6">
        <v>42489</v>
      </c>
    </row>
    <row r="4346" spans="1:18" x14ac:dyDescent="0.25">
      <c r="A4346" s="1">
        <v>4345</v>
      </c>
      <c r="B4346">
        <f t="shared" si="536"/>
        <v>0</v>
      </c>
      <c r="C4346">
        <f t="shared" si="537"/>
        <v>0</v>
      </c>
      <c r="D4346" s="1">
        <f t="shared" si="538"/>
        <v>0</v>
      </c>
      <c r="E4346" s="1">
        <f t="shared" si="539"/>
        <v>0</v>
      </c>
      <c r="F4346" s="1">
        <f t="shared" si="540"/>
        <v>0</v>
      </c>
      <c r="G4346" s="1">
        <f t="shared" si="541"/>
        <v>0</v>
      </c>
      <c r="H4346" s="1">
        <f t="shared" si="542"/>
        <v>0</v>
      </c>
      <c r="I4346" s="7" t="s">
        <v>283</v>
      </c>
      <c r="J4346" s="1" t="s">
        <v>37</v>
      </c>
      <c r="K4346" s="1">
        <f>VLOOKUP(L4346,Sheet1!A$1:B$1179,2,FALSE)</f>
        <v>2697130000</v>
      </c>
      <c r="L4346" s="1" t="str">
        <f>VLOOKUP(M4346,Itens!A$1:B$3327,2,FALSE)</f>
        <v>E175H D129</v>
      </c>
      <c r="M4346" s="13">
        <v>2697130000</v>
      </c>
      <c r="N4346" s="13">
        <f t="shared" si="543"/>
        <v>0</v>
      </c>
      <c r="O4346" s="1">
        <v>24</v>
      </c>
      <c r="P4346" s="1">
        <v>19.806713949999999</v>
      </c>
      <c r="Q4346" s="1" t="s">
        <v>93</v>
      </c>
      <c r="R4346" s="6">
        <v>42489</v>
      </c>
    </row>
    <row r="4347" spans="1:18" x14ac:dyDescent="0.25">
      <c r="A4347" s="1">
        <v>4346</v>
      </c>
      <c r="B4347">
        <f t="shared" si="536"/>
        <v>0</v>
      </c>
      <c r="C4347">
        <f t="shared" si="537"/>
        <v>0</v>
      </c>
      <c r="D4347" s="1">
        <f t="shared" si="538"/>
        <v>0</v>
      </c>
      <c r="E4347" s="1">
        <f t="shared" si="539"/>
        <v>0</v>
      </c>
      <c r="F4347" s="1">
        <f t="shared" si="540"/>
        <v>0</v>
      </c>
      <c r="G4347" s="1">
        <f t="shared" si="541"/>
        <v>0</v>
      </c>
      <c r="H4347" s="1">
        <f t="shared" si="542"/>
        <v>0</v>
      </c>
      <c r="I4347" s="7" t="s">
        <v>283</v>
      </c>
      <c r="J4347" s="1" t="s">
        <v>37</v>
      </c>
      <c r="K4347" s="1">
        <f>VLOOKUP(L4347,Sheet1!A$1:B$1179,2,FALSE)</f>
        <v>4373130000</v>
      </c>
      <c r="L4347" s="1" t="str">
        <f>VLOOKUP(M4347,Itens!A$1:B$3327,2,FALSE)</f>
        <v>E28H D174</v>
      </c>
      <c r="M4347" s="13">
        <v>4373130000</v>
      </c>
      <c r="N4347" s="13">
        <f t="shared" si="543"/>
        <v>0</v>
      </c>
      <c r="O4347" s="1">
        <v>20</v>
      </c>
      <c r="P4347" s="1">
        <v>23.045014649999999</v>
      </c>
      <c r="Q4347" s="1" t="s">
        <v>93</v>
      </c>
      <c r="R4347" s="6">
        <v>42489</v>
      </c>
    </row>
    <row r="4348" spans="1:18" x14ac:dyDescent="0.25">
      <c r="A4348" s="1">
        <v>4347</v>
      </c>
      <c r="B4348">
        <f t="shared" si="536"/>
        <v>0</v>
      </c>
      <c r="C4348">
        <f t="shared" si="537"/>
        <v>0</v>
      </c>
      <c r="D4348" s="1">
        <f t="shared" si="538"/>
        <v>0</v>
      </c>
      <c r="E4348" s="1">
        <f t="shared" si="539"/>
        <v>0</v>
      </c>
      <c r="F4348" s="1">
        <f t="shared" si="540"/>
        <v>0</v>
      </c>
      <c r="G4348" s="1">
        <f t="shared" si="541"/>
        <v>0</v>
      </c>
      <c r="H4348" s="1">
        <f t="shared" si="542"/>
        <v>0</v>
      </c>
      <c r="I4348" s="7" t="s">
        <v>283</v>
      </c>
      <c r="J4348" s="1" t="s">
        <v>37</v>
      </c>
      <c r="K4348" s="1">
        <f>VLOOKUP(L4348,Sheet1!A$1:B$1179,2,FALSE)</f>
        <v>5721310000</v>
      </c>
      <c r="L4348" s="1" t="str">
        <f>VLOOKUP(M4348,Itens!A$1:B$3327,2,FALSE)</f>
        <v>E420L</v>
      </c>
      <c r="M4348" s="13">
        <v>5721310000</v>
      </c>
      <c r="N4348" s="13">
        <f t="shared" si="543"/>
        <v>0</v>
      </c>
      <c r="O4348" s="1">
        <v>12</v>
      </c>
      <c r="P4348" s="1">
        <v>119.26095436999999</v>
      </c>
      <c r="Q4348" s="1" t="s">
        <v>93</v>
      </c>
      <c r="R4348" s="6">
        <v>42489</v>
      </c>
    </row>
    <row r="4349" spans="1:18" x14ac:dyDescent="0.25">
      <c r="A4349" s="1">
        <v>4348</v>
      </c>
      <c r="B4349">
        <f t="shared" si="536"/>
        <v>0</v>
      </c>
      <c r="C4349">
        <f t="shared" si="537"/>
        <v>0</v>
      </c>
      <c r="D4349" s="1">
        <f t="shared" si="538"/>
        <v>0</v>
      </c>
      <c r="E4349" s="1">
        <f t="shared" si="539"/>
        <v>0</v>
      </c>
      <c r="F4349" s="1">
        <f t="shared" si="540"/>
        <v>0</v>
      </c>
      <c r="G4349" s="1">
        <f t="shared" si="541"/>
        <v>0</v>
      </c>
      <c r="H4349" s="1">
        <f t="shared" si="542"/>
        <v>0</v>
      </c>
      <c r="I4349" s="7" t="s">
        <v>283</v>
      </c>
      <c r="J4349" s="1" t="s">
        <v>37</v>
      </c>
      <c r="K4349" s="1">
        <f>VLOOKUP(L4349,Sheet1!A$1:B$1179,2,FALSE)</f>
        <v>1037230000</v>
      </c>
      <c r="L4349" s="1" t="str">
        <f>VLOOKUP(M4349,Itens!A$1:B$3327,2,FALSE)</f>
        <v>E422KP D98</v>
      </c>
      <c r="M4349" s="13">
        <v>1037230000</v>
      </c>
      <c r="N4349" s="13">
        <f t="shared" si="543"/>
        <v>0</v>
      </c>
      <c r="O4349" s="1">
        <v>48</v>
      </c>
      <c r="P4349" s="1">
        <v>29.103715739999998</v>
      </c>
      <c r="Q4349" s="1" t="s">
        <v>93</v>
      </c>
      <c r="R4349" s="6">
        <v>42489</v>
      </c>
    </row>
    <row r="4350" spans="1:18" x14ac:dyDescent="0.25">
      <c r="A4350" s="1">
        <v>4349</v>
      </c>
      <c r="B4350">
        <f t="shared" si="536"/>
        <v>0</v>
      </c>
      <c r="C4350">
        <f t="shared" si="537"/>
        <v>0</v>
      </c>
      <c r="D4350" s="1">
        <f t="shared" si="538"/>
        <v>0</v>
      </c>
      <c r="E4350" s="1">
        <f t="shared" si="539"/>
        <v>0</v>
      </c>
      <c r="F4350" s="1">
        <f t="shared" si="540"/>
        <v>0</v>
      </c>
      <c r="G4350" s="1">
        <f t="shared" si="541"/>
        <v>0</v>
      </c>
      <c r="H4350" s="1">
        <f t="shared" si="542"/>
        <v>0</v>
      </c>
      <c r="I4350" s="7" t="s">
        <v>283</v>
      </c>
      <c r="J4350" s="1" t="s">
        <v>37</v>
      </c>
      <c r="K4350" s="1">
        <f>VLOOKUP(L4350,Sheet1!A$1:B$1179,2,FALSE)</f>
        <v>3538130000</v>
      </c>
      <c r="L4350" s="1" t="str">
        <f>VLOOKUP(M4350,Itens!A$1:B$3327,2,FALSE)</f>
        <v>E500H D129</v>
      </c>
      <c r="M4350" s="13">
        <v>3538130000</v>
      </c>
      <c r="N4350" s="13">
        <f t="shared" si="543"/>
        <v>0</v>
      </c>
      <c r="O4350" s="1">
        <v>12</v>
      </c>
      <c r="P4350" s="1">
        <v>30.910378089999998</v>
      </c>
      <c r="Q4350" s="1" t="s">
        <v>93</v>
      </c>
      <c r="R4350" s="6">
        <v>42489</v>
      </c>
    </row>
    <row r="4351" spans="1:18" x14ac:dyDescent="0.25">
      <c r="A4351" s="1">
        <v>4350</v>
      </c>
      <c r="B4351">
        <f t="shared" si="536"/>
        <v>0</v>
      </c>
      <c r="C4351">
        <f t="shared" si="537"/>
        <v>0</v>
      </c>
      <c r="D4351" s="1">
        <f t="shared" si="538"/>
        <v>0</v>
      </c>
      <c r="E4351" s="1">
        <f t="shared" si="539"/>
        <v>0</v>
      </c>
      <c r="F4351" s="1">
        <f t="shared" si="540"/>
        <v>0</v>
      </c>
      <c r="G4351" s="1">
        <f t="shared" si="541"/>
        <v>0</v>
      </c>
      <c r="H4351" s="1">
        <f t="shared" si="542"/>
        <v>0</v>
      </c>
      <c r="I4351" s="7" t="s">
        <v>283</v>
      </c>
      <c r="J4351" s="1" t="s">
        <v>37</v>
      </c>
      <c r="K4351" s="1">
        <f>VLOOKUP(L4351,Sheet1!A$1:B$1179,2,FALSE)</f>
        <v>1035230000</v>
      </c>
      <c r="L4351" s="1" t="str">
        <f>VLOOKUP(M4351,Itens!A$1:B$3327,2,FALSE)</f>
        <v>E500KP02 D36</v>
      </c>
      <c r="M4351" s="13">
        <v>1035230000</v>
      </c>
      <c r="N4351" s="13">
        <f t="shared" si="543"/>
        <v>0</v>
      </c>
      <c r="O4351" s="1">
        <v>24</v>
      </c>
      <c r="P4351" s="1">
        <v>31.83989382</v>
      </c>
      <c r="Q4351" s="1" t="s">
        <v>93</v>
      </c>
      <c r="R4351" s="6">
        <v>42489</v>
      </c>
    </row>
    <row r="4352" spans="1:18" x14ac:dyDescent="0.25">
      <c r="A4352" s="1">
        <v>4351</v>
      </c>
      <c r="B4352">
        <f t="shared" si="536"/>
        <v>0</v>
      </c>
      <c r="C4352">
        <f t="shared" si="537"/>
        <v>0</v>
      </c>
      <c r="D4352" s="1">
        <f t="shared" si="538"/>
        <v>0</v>
      </c>
      <c r="E4352" s="1">
        <f t="shared" si="539"/>
        <v>0</v>
      </c>
      <c r="F4352" s="1">
        <f t="shared" si="540"/>
        <v>0</v>
      </c>
      <c r="G4352" s="1">
        <f t="shared" si="541"/>
        <v>0</v>
      </c>
      <c r="H4352" s="1">
        <f t="shared" si="542"/>
        <v>0</v>
      </c>
      <c r="I4352" s="7" t="s">
        <v>283</v>
      </c>
      <c r="J4352" s="1" t="s">
        <v>37</v>
      </c>
      <c r="K4352" s="1">
        <f>VLOOKUP(L4352,Sheet1!A$1:B$1179,2,FALSE)</f>
        <v>1033230000</v>
      </c>
      <c r="L4352" s="1" t="str">
        <f>VLOOKUP(M4352,Itens!A$1:B$3327,2,FALSE)</f>
        <v>E52KP D36</v>
      </c>
      <c r="M4352" s="13">
        <v>1033230000</v>
      </c>
      <c r="N4352" s="13">
        <f t="shared" si="543"/>
        <v>0</v>
      </c>
      <c r="O4352" s="1">
        <v>48</v>
      </c>
      <c r="P4352" s="1">
        <v>24.092176030000001</v>
      </c>
      <c r="Q4352" s="1" t="s">
        <v>93</v>
      </c>
      <c r="R4352" s="6">
        <v>42489</v>
      </c>
    </row>
    <row r="4353" spans="1:18" x14ac:dyDescent="0.25">
      <c r="A4353" s="1">
        <v>4352</v>
      </c>
      <c r="B4353">
        <f t="shared" si="536"/>
        <v>0</v>
      </c>
      <c r="C4353">
        <f t="shared" si="537"/>
        <v>0</v>
      </c>
      <c r="D4353" s="1">
        <f t="shared" si="538"/>
        <v>0</v>
      </c>
      <c r="E4353" s="1">
        <f t="shared" si="539"/>
        <v>0</v>
      </c>
      <c r="F4353" s="1">
        <f t="shared" si="540"/>
        <v>0</v>
      </c>
      <c r="G4353" s="1">
        <f t="shared" si="541"/>
        <v>0</v>
      </c>
      <c r="H4353" s="1">
        <f t="shared" si="542"/>
        <v>0</v>
      </c>
      <c r="I4353" s="7" t="s">
        <v>283</v>
      </c>
      <c r="J4353" s="1" t="s">
        <v>37</v>
      </c>
      <c r="K4353" s="1">
        <f>VLOOKUP(L4353,Sheet1!A$1:B$1179,2,FALSE)</f>
        <v>1067230000</v>
      </c>
      <c r="L4353" s="1" t="str">
        <f>VLOOKUP(M4353,Itens!A$1:B$3327,2,FALSE)</f>
        <v>E57KP D73</v>
      </c>
      <c r="M4353" s="13">
        <v>1067230000</v>
      </c>
      <c r="N4353" s="13">
        <f t="shared" si="543"/>
        <v>0</v>
      </c>
      <c r="O4353" s="1">
        <v>110</v>
      </c>
      <c r="P4353" s="1">
        <v>26.62362048</v>
      </c>
      <c r="Q4353" s="1" t="s">
        <v>93</v>
      </c>
      <c r="R4353" s="6">
        <v>42489</v>
      </c>
    </row>
    <row r="4354" spans="1:18" x14ac:dyDescent="0.25">
      <c r="A4354" s="1">
        <v>4353</v>
      </c>
      <c r="B4354">
        <f t="shared" si="536"/>
        <v>0</v>
      </c>
      <c r="C4354">
        <f t="shared" si="537"/>
        <v>0</v>
      </c>
      <c r="D4354" s="1">
        <f t="shared" si="538"/>
        <v>0</v>
      </c>
      <c r="E4354" s="1">
        <f t="shared" si="539"/>
        <v>0</v>
      </c>
      <c r="F4354" s="1">
        <f t="shared" si="540"/>
        <v>0</v>
      </c>
      <c r="G4354" s="1">
        <f t="shared" si="541"/>
        <v>0</v>
      </c>
      <c r="H4354" s="1">
        <f t="shared" si="542"/>
        <v>0</v>
      </c>
      <c r="I4354" s="7" t="s">
        <v>283</v>
      </c>
      <c r="J4354" s="1" t="s">
        <v>37</v>
      </c>
      <c r="K4354" s="1">
        <f>VLOOKUP(L4354,Sheet1!A$1:B$1179,2,FALSE)</f>
        <v>1069230000</v>
      </c>
      <c r="L4354" s="1" t="str">
        <f>VLOOKUP(M4354,Itens!A$1:B$3327,2,FALSE)</f>
        <v>E83KP02 D140</v>
      </c>
      <c r="M4354" s="13">
        <v>1069230000</v>
      </c>
      <c r="N4354" s="13">
        <f t="shared" si="543"/>
        <v>0</v>
      </c>
      <c r="O4354" s="1">
        <v>10</v>
      </c>
      <c r="P4354" s="1">
        <v>33.116374100000002</v>
      </c>
      <c r="Q4354" s="1" t="s">
        <v>93</v>
      </c>
      <c r="R4354" s="6">
        <v>42489</v>
      </c>
    </row>
    <row r="4355" spans="1:18" x14ac:dyDescent="0.25">
      <c r="A4355" s="1">
        <v>4354</v>
      </c>
      <c r="B4355">
        <f t="shared" ref="B4355:B4418" si="544">IF(R4355=R4356,0,1)+IF(R4355=R4354,0,1)</f>
        <v>0</v>
      </c>
      <c r="C4355">
        <f t="shared" ref="C4355:C4418" si="545">IF(I4355=I4356,0,1)+IF(I4355=I4354,0,1)</f>
        <v>0</v>
      </c>
      <c r="D4355" s="1">
        <f t="shared" ref="D4355:D4418" si="546">C4355+B4355</f>
        <v>0</v>
      </c>
      <c r="E4355" s="1">
        <f t="shared" ref="E4355:E4418" si="547">IF(AND(D4355&gt;0,D4354&gt;0,D4356=0),1,0)</f>
        <v>0</v>
      </c>
      <c r="F4355" s="1">
        <f t="shared" ref="F4355:F4418" si="548">IF(AND(D4355&gt;0,D4354=0,D4356&gt;0),3,0)</f>
        <v>0</v>
      </c>
      <c r="G4355" s="1">
        <f t="shared" ref="G4355:G4418" si="549">IF(OR(D4355&gt;2,AND(D4355&gt;0,D4354&gt;0,D4356&gt;0)),4,0)</f>
        <v>0</v>
      </c>
      <c r="H4355" s="1">
        <f t="shared" ref="H4355:H4418" si="550">G4355+F4355+E4355</f>
        <v>0</v>
      </c>
      <c r="I4355" s="7" t="s">
        <v>283</v>
      </c>
      <c r="J4355" s="1" t="s">
        <v>37</v>
      </c>
      <c r="K4355" s="1">
        <f>VLOOKUP(L4355,Sheet1!A$1:B$1179,2,FALSE)</f>
        <v>7579310000</v>
      </c>
      <c r="L4355" s="1" t="str">
        <f>VLOOKUP(M4355,Itens!A$1:B$3327,2,FALSE)</f>
        <v>E933LI</v>
      </c>
      <c r="M4355" s="13">
        <v>7579310000</v>
      </c>
      <c r="N4355" s="13">
        <f t="shared" ref="N4355:N4418" si="551">IF(M4355=K4355,0,1)</f>
        <v>0</v>
      </c>
      <c r="O4355" s="1">
        <v>6</v>
      </c>
      <c r="P4355" s="1">
        <v>23.36807503</v>
      </c>
      <c r="Q4355" s="1" t="s">
        <v>93</v>
      </c>
      <c r="R4355" s="6">
        <v>42489</v>
      </c>
    </row>
    <row r="4356" spans="1:18" x14ac:dyDescent="0.25">
      <c r="A4356" s="1">
        <v>4355</v>
      </c>
      <c r="B4356">
        <f t="shared" si="544"/>
        <v>0</v>
      </c>
      <c r="C4356">
        <f t="shared" si="545"/>
        <v>0</v>
      </c>
      <c r="D4356" s="1">
        <f t="shared" si="546"/>
        <v>0</v>
      </c>
      <c r="E4356" s="1">
        <f t="shared" si="547"/>
        <v>0</v>
      </c>
      <c r="F4356" s="1">
        <f t="shared" si="548"/>
        <v>0</v>
      </c>
      <c r="G4356" s="1">
        <f t="shared" si="549"/>
        <v>0</v>
      </c>
      <c r="H4356" s="1">
        <f t="shared" si="550"/>
        <v>0</v>
      </c>
      <c r="I4356" s="7" t="s">
        <v>283</v>
      </c>
      <c r="J4356" s="1" t="s">
        <v>37</v>
      </c>
      <c r="K4356" s="1">
        <f>VLOOKUP(L4356,Sheet1!A$1:B$1179,2,FALSE)</f>
        <v>3054200000</v>
      </c>
      <c r="L4356" s="1" t="str">
        <f>VLOOKUP(M4356,Itens!A$1:B$3327,2,FALSE)</f>
        <v>H152WK</v>
      </c>
      <c r="M4356" s="13">
        <v>3054200000</v>
      </c>
      <c r="N4356" s="13">
        <f t="shared" si="551"/>
        <v>0</v>
      </c>
      <c r="O4356" s="1">
        <v>36</v>
      </c>
      <c r="P4356" s="1">
        <v>29.048905470000001</v>
      </c>
      <c r="Q4356" s="1" t="s">
        <v>93</v>
      </c>
      <c r="R4356" s="6">
        <v>42489</v>
      </c>
    </row>
    <row r="4357" spans="1:18" x14ac:dyDescent="0.25">
      <c r="A4357" s="1">
        <v>4356</v>
      </c>
      <c r="B4357">
        <f t="shared" si="544"/>
        <v>0</v>
      </c>
      <c r="C4357">
        <f t="shared" si="545"/>
        <v>0</v>
      </c>
      <c r="D4357" s="1">
        <f t="shared" si="546"/>
        <v>0</v>
      </c>
      <c r="E4357" s="1">
        <f t="shared" si="547"/>
        <v>0</v>
      </c>
      <c r="F4357" s="1">
        <f t="shared" si="548"/>
        <v>0</v>
      </c>
      <c r="G4357" s="1">
        <f t="shared" si="549"/>
        <v>0</v>
      </c>
      <c r="H4357" s="1">
        <f t="shared" si="550"/>
        <v>0</v>
      </c>
      <c r="I4357" s="7" t="s">
        <v>283</v>
      </c>
      <c r="J4357" s="1" t="s">
        <v>37</v>
      </c>
      <c r="K4357" s="1">
        <f>VLOOKUP(L4357,Sheet1!A$1:B$1179,2,FALSE)</f>
        <v>2130200000</v>
      </c>
      <c r="L4357" s="1" t="str">
        <f>VLOOKUP(M4357,Itens!A$1:B$3327,2,FALSE)</f>
        <v>H18WK05</v>
      </c>
      <c r="M4357" s="13">
        <v>2130200000</v>
      </c>
      <c r="N4357" s="13">
        <f t="shared" si="551"/>
        <v>0</v>
      </c>
      <c r="O4357" s="1">
        <v>24</v>
      </c>
      <c r="P4357" s="1">
        <v>28.408872200000001</v>
      </c>
      <c r="Q4357" s="1" t="s">
        <v>93</v>
      </c>
      <c r="R4357" s="6">
        <v>42489</v>
      </c>
    </row>
    <row r="4358" spans="1:18" x14ac:dyDescent="0.25">
      <c r="A4358" s="1">
        <v>4357</v>
      </c>
      <c r="B4358">
        <f t="shared" si="544"/>
        <v>0</v>
      </c>
      <c r="C4358">
        <f t="shared" si="545"/>
        <v>0</v>
      </c>
      <c r="D4358" s="1">
        <f t="shared" si="546"/>
        <v>0</v>
      </c>
      <c r="E4358" s="1">
        <f t="shared" si="547"/>
        <v>0</v>
      </c>
      <c r="F4358" s="1">
        <f t="shared" si="548"/>
        <v>0</v>
      </c>
      <c r="G4358" s="1">
        <f t="shared" si="549"/>
        <v>0</v>
      </c>
      <c r="H4358" s="1">
        <f t="shared" si="550"/>
        <v>0</v>
      </c>
      <c r="I4358" s="7" t="s">
        <v>283</v>
      </c>
      <c r="J4358" s="1" t="s">
        <v>37</v>
      </c>
      <c r="K4358" s="1">
        <f>VLOOKUP(L4358,Sheet1!A$1:B$1179,2,FALSE)</f>
        <v>5381100000</v>
      </c>
      <c r="L4358" s="1" t="str">
        <f>VLOOKUP(M4358,Itens!A$1:B$3327,2,FALSE)</f>
        <v>H19W10</v>
      </c>
      <c r="M4358" s="13">
        <v>5381100000</v>
      </c>
      <c r="N4358" s="13">
        <f t="shared" si="551"/>
        <v>0</v>
      </c>
      <c r="O4358" s="1">
        <v>120</v>
      </c>
      <c r="P4358" s="1">
        <v>31.093507249999998</v>
      </c>
      <c r="Q4358" s="1" t="s">
        <v>93</v>
      </c>
      <c r="R4358" s="6">
        <v>42489</v>
      </c>
    </row>
    <row r="4359" spans="1:18" x14ac:dyDescent="0.25">
      <c r="A4359" s="1">
        <v>4358</v>
      </c>
      <c r="B4359">
        <f t="shared" si="544"/>
        <v>0</v>
      </c>
      <c r="C4359">
        <f t="shared" si="545"/>
        <v>0</v>
      </c>
      <c r="D4359" s="1">
        <f t="shared" si="546"/>
        <v>0</v>
      </c>
      <c r="E4359" s="1">
        <f t="shared" si="547"/>
        <v>0</v>
      </c>
      <c r="F4359" s="1">
        <f t="shared" si="548"/>
        <v>0</v>
      </c>
      <c r="G4359" s="1">
        <f t="shared" si="549"/>
        <v>0</v>
      </c>
      <c r="H4359" s="1">
        <f t="shared" si="550"/>
        <v>0</v>
      </c>
      <c r="I4359" s="7" t="s">
        <v>283</v>
      </c>
      <c r="J4359" s="1" t="s">
        <v>37</v>
      </c>
      <c r="K4359" s="1">
        <f>VLOOKUP(L4359,Sheet1!A$1:B$1179,2,FALSE)</f>
        <v>3343200000</v>
      </c>
      <c r="L4359" s="1" t="str">
        <f>VLOOKUP(M4359,Itens!A$1:B$3327,2,FALSE)</f>
        <v>H200WDK</v>
      </c>
      <c r="M4359" s="13">
        <v>2082200000</v>
      </c>
      <c r="N4359" s="13">
        <f t="shared" si="551"/>
        <v>1</v>
      </c>
      <c r="O4359" s="1">
        <v>24</v>
      </c>
      <c r="P4359" s="1">
        <v>28.161754299999998</v>
      </c>
      <c r="Q4359" s="1" t="s">
        <v>93</v>
      </c>
      <c r="R4359" s="6">
        <v>42489</v>
      </c>
    </row>
    <row r="4360" spans="1:18" x14ac:dyDescent="0.25">
      <c r="A4360" s="1">
        <v>4359</v>
      </c>
      <c r="B4360">
        <f t="shared" si="544"/>
        <v>0</v>
      </c>
      <c r="C4360">
        <f t="shared" si="545"/>
        <v>0</v>
      </c>
      <c r="D4360" s="1">
        <f t="shared" si="546"/>
        <v>0</v>
      </c>
      <c r="E4360" s="1">
        <f t="shared" si="547"/>
        <v>0</v>
      </c>
      <c r="F4360" s="1">
        <f t="shared" si="548"/>
        <v>0</v>
      </c>
      <c r="G4360" s="1">
        <f t="shared" si="549"/>
        <v>0</v>
      </c>
      <c r="H4360" s="1">
        <f t="shared" si="550"/>
        <v>0</v>
      </c>
      <c r="I4360" s="7" t="s">
        <v>283</v>
      </c>
      <c r="J4360" s="1" t="s">
        <v>37</v>
      </c>
      <c r="K4360" s="1">
        <f>VLOOKUP(L4360,Sheet1!A$1:B$1179,2,FALSE)</f>
        <v>3851100000</v>
      </c>
      <c r="L4360" s="1" t="str">
        <f>VLOOKUP(M4360,Itens!A$1:B$3327,2,FALSE)</f>
        <v>H210W01</v>
      </c>
      <c r="M4360" s="13">
        <v>3851100000</v>
      </c>
      <c r="N4360" s="13">
        <f t="shared" si="551"/>
        <v>0</v>
      </c>
      <c r="O4360" s="1">
        <v>12</v>
      </c>
      <c r="P4360" s="1">
        <v>24.302221750000001</v>
      </c>
      <c r="Q4360" s="1" t="s">
        <v>93</v>
      </c>
      <c r="R4360" s="6">
        <v>42489</v>
      </c>
    </row>
    <row r="4361" spans="1:18" x14ac:dyDescent="0.25">
      <c r="A4361" s="1">
        <v>4360</v>
      </c>
      <c r="B4361">
        <f t="shared" si="544"/>
        <v>0</v>
      </c>
      <c r="C4361">
        <f t="shared" si="545"/>
        <v>0</v>
      </c>
      <c r="D4361" s="1">
        <f t="shared" si="546"/>
        <v>0</v>
      </c>
      <c r="E4361" s="1">
        <f t="shared" si="547"/>
        <v>0</v>
      </c>
      <c r="F4361" s="1">
        <f t="shared" si="548"/>
        <v>0</v>
      </c>
      <c r="G4361" s="1">
        <f t="shared" si="549"/>
        <v>0</v>
      </c>
      <c r="H4361" s="1">
        <f t="shared" si="550"/>
        <v>0</v>
      </c>
      <c r="I4361" s="7" t="s">
        <v>283</v>
      </c>
      <c r="J4361" s="1" t="s">
        <v>37</v>
      </c>
      <c r="K4361" s="1">
        <f>VLOOKUP(L4361,Sheet1!A$1:B$1179,2,FALSE)</f>
        <v>2067200000</v>
      </c>
      <c r="L4361" s="1" t="str">
        <f>VLOOKUP(M4361,Itens!A$1:B$3327,2,FALSE)</f>
        <v>H215WK</v>
      </c>
      <c r="M4361" s="13">
        <v>2067200000</v>
      </c>
      <c r="N4361" s="13">
        <f t="shared" si="551"/>
        <v>0</v>
      </c>
      <c r="O4361" s="1">
        <v>6</v>
      </c>
      <c r="P4361" s="1">
        <v>29.5824474</v>
      </c>
      <c r="Q4361" s="1" t="s">
        <v>93</v>
      </c>
      <c r="R4361" s="6">
        <v>42489</v>
      </c>
    </row>
    <row r="4362" spans="1:18" x14ac:dyDescent="0.25">
      <c r="A4362" s="1">
        <v>4361</v>
      </c>
      <c r="B4362">
        <f t="shared" si="544"/>
        <v>0</v>
      </c>
      <c r="C4362">
        <f t="shared" si="545"/>
        <v>0</v>
      </c>
      <c r="D4362" s="1">
        <f t="shared" si="546"/>
        <v>0</v>
      </c>
      <c r="E4362" s="1">
        <f t="shared" si="547"/>
        <v>0</v>
      </c>
      <c r="F4362" s="1">
        <f t="shared" si="548"/>
        <v>0</v>
      </c>
      <c r="G4362" s="1">
        <f t="shared" si="549"/>
        <v>0</v>
      </c>
      <c r="H4362" s="1">
        <f t="shared" si="550"/>
        <v>0</v>
      </c>
      <c r="I4362" s="7" t="s">
        <v>283</v>
      </c>
      <c r="J4362" s="1" t="s">
        <v>37</v>
      </c>
      <c r="K4362" s="1">
        <f>VLOOKUP(L4362,Sheet1!A$1:B$1179,2,FALSE)</f>
        <v>5851100000</v>
      </c>
      <c r="L4362" s="1" t="str">
        <f>VLOOKUP(M4362,Itens!A$1:B$3327,2,FALSE)</f>
        <v>H24W05</v>
      </c>
      <c r="M4362" s="13">
        <v>5851100000</v>
      </c>
      <c r="N4362" s="13">
        <f t="shared" si="551"/>
        <v>0</v>
      </c>
      <c r="O4362" s="1">
        <v>6</v>
      </c>
      <c r="P4362" s="1">
        <v>34.435049730000003</v>
      </c>
      <c r="Q4362" s="1" t="s">
        <v>93</v>
      </c>
      <c r="R4362" s="6">
        <v>42489</v>
      </c>
    </row>
    <row r="4363" spans="1:18" x14ac:dyDescent="0.25">
      <c r="A4363" s="1">
        <v>4362</v>
      </c>
      <c r="B4363">
        <f t="shared" si="544"/>
        <v>0</v>
      </c>
      <c r="C4363">
        <f t="shared" si="545"/>
        <v>0</v>
      </c>
      <c r="D4363" s="1">
        <f t="shared" si="546"/>
        <v>0</v>
      </c>
      <c r="E4363" s="1">
        <f t="shared" si="547"/>
        <v>0</v>
      </c>
      <c r="F4363" s="1">
        <f t="shared" si="548"/>
        <v>0</v>
      </c>
      <c r="G4363" s="1">
        <f t="shared" si="549"/>
        <v>0</v>
      </c>
      <c r="H4363" s="1">
        <f t="shared" si="550"/>
        <v>0</v>
      </c>
      <c r="I4363" s="7" t="s">
        <v>283</v>
      </c>
      <c r="J4363" s="1" t="s">
        <v>37</v>
      </c>
      <c r="K4363" s="1">
        <f>VLOOKUP(L4363,Sheet1!A$1:B$1179,2,FALSE)</f>
        <v>1300200000</v>
      </c>
      <c r="L4363" s="1" t="str">
        <f>VLOOKUP(M4363,Itens!A$1:B$3327,2,FALSE)</f>
        <v>H305WK</v>
      </c>
      <c r="M4363" s="13">
        <v>1300200000</v>
      </c>
      <c r="N4363" s="13">
        <f t="shared" si="551"/>
        <v>0</v>
      </c>
      <c r="O4363" s="1">
        <v>3</v>
      </c>
      <c r="P4363" s="1">
        <v>64.508175539999996</v>
      </c>
      <c r="Q4363" s="1" t="s">
        <v>93</v>
      </c>
      <c r="R4363" s="6">
        <v>42489</v>
      </c>
    </row>
    <row r="4364" spans="1:18" x14ac:dyDescent="0.25">
      <c r="A4364" s="1">
        <v>4363</v>
      </c>
      <c r="B4364">
        <f t="shared" si="544"/>
        <v>0</v>
      </c>
      <c r="C4364">
        <f t="shared" si="545"/>
        <v>0</v>
      </c>
      <c r="D4364" s="1">
        <f t="shared" si="546"/>
        <v>0</v>
      </c>
      <c r="E4364" s="1">
        <f t="shared" si="547"/>
        <v>0</v>
      </c>
      <c r="F4364" s="1">
        <f t="shared" si="548"/>
        <v>0</v>
      </c>
      <c r="G4364" s="1">
        <f t="shared" si="549"/>
        <v>0</v>
      </c>
      <c r="H4364" s="1">
        <f t="shared" si="550"/>
        <v>0</v>
      </c>
      <c r="I4364" s="7" t="s">
        <v>283</v>
      </c>
      <c r="J4364" s="1" t="s">
        <v>37</v>
      </c>
      <c r="K4364" s="1">
        <f>VLOOKUP(L4364,Sheet1!A$1:B$1179,2,FALSE)</f>
        <v>1872200000</v>
      </c>
      <c r="L4364" s="1" t="str">
        <f>VLOOKUP(M4364,Itens!A$1:B$3327,2,FALSE)</f>
        <v>H328WK</v>
      </c>
      <c r="M4364" s="13">
        <v>1872200000</v>
      </c>
      <c r="N4364" s="13">
        <f t="shared" si="551"/>
        <v>0</v>
      </c>
      <c r="O4364" s="1">
        <v>6</v>
      </c>
      <c r="P4364" s="1">
        <v>49.53520623</v>
      </c>
      <c r="Q4364" s="1" t="s">
        <v>93</v>
      </c>
      <c r="R4364" s="6">
        <v>42489</v>
      </c>
    </row>
    <row r="4365" spans="1:18" x14ac:dyDescent="0.25">
      <c r="A4365" s="1">
        <v>4364</v>
      </c>
      <c r="B4365">
        <f t="shared" si="544"/>
        <v>0</v>
      </c>
      <c r="C4365">
        <f t="shared" si="545"/>
        <v>0</v>
      </c>
      <c r="D4365" s="1">
        <f t="shared" si="546"/>
        <v>0</v>
      </c>
      <c r="E4365" s="1">
        <f t="shared" si="547"/>
        <v>0</v>
      </c>
      <c r="F4365" s="1">
        <f t="shared" si="548"/>
        <v>0</v>
      </c>
      <c r="G4365" s="1">
        <f t="shared" si="549"/>
        <v>0</v>
      </c>
      <c r="H4365" s="1">
        <f t="shared" si="550"/>
        <v>0</v>
      </c>
      <c r="I4365" s="7" t="s">
        <v>283</v>
      </c>
      <c r="J4365" s="1" t="s">
        <v>37</v>
      </c>
      <c r="K4365" s="1">
        <f>VLOOKUP(L4365,Sheet1!A$1:B$1179,2,FALSE)</f>
        <v>2068200000</v>
      </c>
      <c r="L4365" s="1" t="str">
        <f>VLOOKUP(M4365,Itens!A$1:B$3327,2,FALSE)</f>
        <v>H70WK09</v>
      </c>
      <c r="M4365" s="13">
        <v>2068200000</v>
      </c>
      <c r="N4365" s="13">
        <f t="shared" si="551"/>
        <v>0</v>
      </c>
      <c r="O4365" s="1">
        <v>12</v>
      </c>
      <c r="P4365" s="1">
        <v>30.333111330000001</v>
      </c>
      <c r="Q4365" s="1" t="s">
        <v>93</v>
      </c>
      <c r="R4365" s="6">
        <v>42489</v>
      </c>
    </row>
    <row r="4366" spans="1:18" x14ac:dyDescent="0.25">
      <c r="A4366" s="1">
        <v>4365</v>
      </c>
      <c r="B4366">
        <f t="shared" si="544"/>
        <v>0</v>
      </c>
      <c r="C4366">
        <f t="shared" si="545"/>
        <v>0</v>
      </c>
      <c r="D4366" s="1">
        <f t="shared" si="546"/>
        <v>0</v>
      </c>
      <c r="E4366" s="1">
        <f t="shared" si="547"/>
        <v>0</v>
      </c>
      <c r="F4366" s="1">
        <f t="shared" si="548"/>
        <v>0</v>
      </c>
      <c r="G4366" s="1">
        <f t="shared" si="549"/>
        <v>0</v>
      </c>
      <c r="H4366" s="1">
        <f t="shared" si="550"/>
        <v>0</v>
      </c>
      <c r="I4366" s="7" t="s">
        <v>283</v>
      </c>
      <c r="J4366" s="1" t="s">
        <v>37</v>
      </c>
      <c r="K4366" s="1">
        <f>VLOOKUP(L4366,Sheet1!A$1:B$1179,2,FALSE)</f>
        <v>3872100000</v>
      </c>
      <c r="L4366" s="1" t="str">
        <f>VLOOKUP(M4366,Itens!A$1:B$3327,2,FALSE)</f>
        <v>H97W</v>
      </c>
      <c r="M4366" s="13">
        <v>3872100000</v>
      </c>
      <c r="N4366" s="13">
        <f t="shared" si="551"/>
        <v>0</v>
      </c>
      <c r="O4366" s="1">
        <v>6</v>
      </c>
      <c r="P4366" s="1">
        <v>19.46835884</v>
      </c>
      <c r="Q4366" s="1" t="s">
        <v>93</v>
      </c>
      <c r="R4366" s="6">
        <v>42489</v>
      </c>
    </row>
    <row r="4367" spans="1:18" x14ac:dyDescent="0.25">
      <c r="A4367" s="1">
        <v>4366</v>
      </c>
      <c r="B4367">
        <f t="shared" si="544"/>
        <v>0</v>
      </c>
      <c r="C4367">
        <f t="shared" si="545"/>
        <v>1</v>
      </c>
      <c r="D4367" s="1">
        <f t="shared" si="546"/>
        <v>1</v>
      </c>
      <c r="E4367" s="1">
        <f t="shared" si="547"/>
        <v>0</v>
      </c>
      <c r="F4367" s="1">
        <f t="shared" si="548"/>
        <v>3</v>
      </c>
      <c r="G4367" s="1">
        <f t="shared" si="549"/>
        <v>0</v>
      </c>
      <c r="H4367" s="1">
        <f t="shared" si="550"/>
        <v>3</v>
      </c>
      <c r="I4367" s="7" t="s">
        <v>283</v>
      </c>
      <c r="J4367" s="1" t="s">
        <v>37</v>
      </c>
      <c r="K4367" s="1">
        <f>VLOOKUP(L4367,Sheet1!A$1:B$1179,2,FALSE)</f>
        <v>526600000</v>
      </c>
      <c r="L4367" s="1" t="str">
        <f>VLOOKUP(M4367,Itens!A$1:B$3327,2,FALSE)</f>
        <v>T250W</v>
      </c>
      <c r="M4367" s="13">
        <v>526600000</v>
      </c>
      <c r="N4367" s="13">
        <f t="shared" si="551"/>
        <v>0</v>
      </c>
      <c r="O4367" s="1">
        <v>36</v>
      </c>
      <c r="P4367" s="1">
        <v>39.595155230000003</v>
      </c>
      <c r="Q4367" s="1" t="s">
        <v>93</v>
      </c>
      <c r="R4367" s="6">
        <v>42489</v>
      </c>
    </row>
    <row r="4368" spans="1:18" x14ac:dyDescent="0.25">
      <c r="A4368" s="1">
        <v>4367</v>
      </c>
      <c r="B4368">
        <f t="shared" si="544"/>
        <v>0</v>
      </c>
      <c r="C4368">
        <f t="shared" si="545"/>
        <v>1</v>
      </c>
      <c r="D4368" s="1">
        <f t="shared" si="546"/>
        <v>1</v>
      </c>
      <c r="E4368" s="1">
        <f t="shared" si="547"/>
        <v>1</v>
      </c>
      <c r="F4368" s="1">
        <f t="shared" si="548"/>
        <v>0</v>
      </c>
      <c r="G4368" s="1">
        <f t="shared" si="549"/>
        <v>0</v>
      </c>
      <c r="H4368" s="1">
        <f t="shared" si="550"/>
        <v>1</v>
      </c>
      <c r="I4368" s="7" t="s">
        <v>169</v>
      </c>
      <c r="J4368" s="1" t="s">
        <v>170</v>
      </c>
      <c r="K4368" s="1">
        <f>VLOOKUP(L4368,Sheet1!A$1:B$1179,2,FALSE)</f>
        <v>7335310000</v>
      </c>
      <c r="L4368" s="1" t="str">
        <f>VLOOKUP(M4368,Itens!A$1:B$3327,2,FALSE)</f>
        <v>E1028L</v>
      </c>
      <c r="M4368" s="13">
        <v>7335310000</v>
      </c>
      <c r="N4368" s="13">
        <f t="shared" si="551"/>
        <v>0</v>
      </c>
      <c r="O4368" s="1">
        <v>10</v>
      </c>
      <c r="P4368" s="1">
        <v>81.457676860000007</v>
      </c>
      <c r="Q4368" s="1" t="s">
        <v>14</v>
      </c>
      <c r="R4368" s="6">
        <v>42489</v>
      </c>
    </row>
    <row r="4369" spans="1:18" x14ac:dyDescent="0.25">
      <c r="A4369" s="1">
        <v>4368</v>
      </c>
      <c r="B4369">
        <f t="shared" si="544"/>
        <v>0</v>
      </c>
      <c r="C4369">
        <f t="shared" si="545"/>
        <v>0</v>
      </c>
      <c r="D4369" s="1">
        <f t="shared" si="546"/>
        <v>0</v>
      </c>
      <c r="E4369" s="1">
        <f t="shared" si="547"/>
        <v>0</v>
      </c>
      <c r="F4369" s="1">
        <f t="shared" si="548"/>
        <v>0</v>
      </c>
      <c r="G4369" s="1">
        <f t="shared" si="549"/>
        <v>0</v>
      </c>
      <c r="H4369" s="1">
        <f t="shared" si="550"/>
        <v>0</v>
      </c>
      <c r="I4369" s="7" t="s">
        <v>169</v>
      </c>
      <c r="J4369" s="1" t="s">
        <v>170</v>
      </c>
      <c r="K4369" s="1">
        <f>VLOOKUP(L4369,Sheet1!A$1:B$1179,2,FALSE)</f>
        <v>6045310000</v>
      </c>
      <c r="L4369" s="1" t="str">
        <f>VLOOKUP(M4369,Itens!A$1:B$3327,2,FALSE)</f>
        <v>E1068L</v>
      </c>
      <c r="M4369" s="13">
        <v>6045310000</v>
      </c>
      <c r="N4369" s="13">
        <f t="shared" si="551"/>
        <v>0</v>
      </c>
      <c r="O4369" s="1">
        <v>72</v>
      </c>
      <c r="P4369" s="1">
        <v>38.71714875</v>
      </c>
      <c r="Q4369" s="1" t="s">
        <v>14</v>
      </c>
      <c r="R4369" s="6">
        <v>42489</v>
      </c>
    </row>
    <row r="4370" spans="1:18" x14ac:dyDescent="0.25">
      <c r="A4370" s="1">
        <v>4369</v>
      </c>
      <c r="B4370">
        <f t="shared" si="544"/>
        <v>0</v>
      </c>
      <c r="C4370">
        <f t="shared" si="545"/>
        <v>0</v>
      </c>
      <c r="D4370" s="1">
        <f t="shared" si="546"/>
        <v>0</v>
      </c>
      <c r="E4370" s="1">
        <f t="shared" si="547"/>
        <v>0</v>
      </c>
      <c r="F4370" s="1">
        <f t="shared" si="548"/>
        <v>0</v>
      </c>
      <c r="G4370" s="1">
        <f t="shared" si="549"/>
        <v>0</v>
      </c>
      <c r="H4370" s="1">
        <f t="shared" si="550"/>
        <v>0</v>
      </c>
      <c r="I4370" s="7" t="s">
        <v>169</v>
      </c>
      <c r="J4370" s="1" t="s">
        <v>170</v>
      </c>
      <c r="K4370" s="1">
        <f>VLOOKUP(L4370,Sheet1!A$1:B$1179,2,FALSE)</f>
        <v>220130000</v>
      </c>
      <c r="L4370" s="1" t="str">
        <f>VLOOKUP(M4370,Itens!A$1:B$3327,2,FALSE)</f>
        <v>E11H D57</v>
      </c>
      <c r="M4370" s="13">
        <v>220130000</v>
      </c>
      <c r="N4370" s="13">
        <f t="shared" si="551"/>
        <v>0</v>
      </c>
      <c r="O4370" s="1">
        <v>10</v>
      </c>
      <c r="P4370" s="1">
        <v>8.3406568300000004</v>
      </c>
      <c r="Q4370" s="1" t="s">
        <v>14</v>
      </c>
      <c r="R4370" s="6">
        <v>42489</v>
      </c>
    </row>
    <row r="4371" spans="1:18" x14ac:dyDescent="0.25">
      <c r="A4371" s="1">
        <v>4370</v>
      </c>
      <c r="B4371">
        <f t="shared" si="544"/>
        <v>0</v>
      </c>
      <c r="C4371">
        <f t="shared" si="545"/>
        <v>0</v>
      </c>
      <c r="D4371" s="1">
        <f t="shared" si="546"/>
        <v>0</v>
      </c>
      <c r="E4371" s="1">
        <f t="shared" si="547"/>
        <v>0</v>
      </c>
      <c r="F4371" s="1">
        <f t="shared" si="548"/>
        <v>0</v>
      </c>
      <c r="G4371" s="1">
        <f t="shared" si="549"/>
        <v>0</v>
      </c>
      <c r="H4371" s="1">
        <f t="shared" si="550"/>
        <v>0</v>
      </c>
      <c r="I4371" s="7" t="s">
        <v>169</v>
      </c>
      <c r="J4371" s="1" t="s">
        <v>170</v>
      </c>
      <c r="K4371" s="1">
        <f>VLOOKUP(L4371,Sheet1!A$1:B$1179,2,FALSE)</f>
        <v>3035130000</v>
      </c>
      <c r="L4371" s="1" t="str">
        <f>VLOOKUP(M4371,Itens!A$1:B$3327,2,FALSE)</f>
        <v>E123H01 D194</v>
      </c>
      <c r="M4371" s="13">
        <v>3035130000</v>
      </c>
      <c r="N4371" s="13">
        <f t="shared" si="551"/>
        <v>0</v>
      </c>
      <c r="O4371" s="1">
        <v>30</v>
      </c>
      <c r="P4371" s="1">
        <v>33.942341829999997</v>
      </c>
      <c r="Q4371" s="1" t="s">
        <v>14</v>
      </c>
      <c r="R4371" s="6">
        <v>42489</v>
      </c>
    </row>
    <row r="4372" spans="1:18" x14ac:dyDescent="0.25">
      <c r="A4372" s="1">
        <v>4371</v>
      </c>
      <c r="B4372">
        <f t="shared" si="544"/>
        <v>0</v>
      </c>
      <c r="C4372">
        <f t="shared" si="545"/>
        <v>0</v>
      </c>
      <c r="D4372" s="1">
        <f t="shared" si="546"/>
        <v>0</v>
      </c>
      <c r="E4372" s="1">
        <f t="shared" si="547"/>
        <v>0</v>
      </c>
      <c r="F4372" s="1">
        <f t="shared" si="548"/>
        <v>0</v>
      </c>
      <c r="G4372" s="1">
        <f t="shared" si="549"/>
        <v>0</v>
      </c>
      <c r="H4372" s="1">
        <f t="shared" si="550"/>
        <v>0</v>
      </c>
      <c r="I4372" s="7" t="s">
        <v>169</v>
      </c>
      <c r="J4372" s="1" t="s">
        <v>170</v>
      </c>
      <c r="K4372" s="1">
        <f>VLOOKUP(L4372,Sheet1!A$1:B$1179,2,FALSE)</f>
        <v>2644130000</v>
      </c>
      <c r="L4372" s="1" t="str">
        <f>VLOOKUP(M4372,Itens!A$1:B$3327,2,FALSE)</f>
        <v>E160H01 D28</v>
      </c>
      <c r="M4372" s="13">
        <v>2644130000</v>
      </c>
      <c r="N4372" s="13">
        <f t="shared" si="551"/>
        <v>0</v>
      </c>
      <c r="O4372" s="1">
        <v>30</v>
      </c>
      <c r="P4372" s="1">
        <v>10.2728629</v>
      </c>
      <c r="Q4372" s="1" t="s">
        <v>14</v>
      </c>
      <c r="R4372" s="6">
        <v>42489</v>
      </c>
    </row>
    <row r="4373" spans="1:18" x14ac:dyDescent="0.25">
      <c r="A4373" s="1">
        <v>4372</v>
      </c>
      <c r="B4373">
        <f t="shared" si="544"/>
        <v>0</v>
      </c>
      <c r="C4373">
        <f t="shared" si="545"/>
        <v>0</v>
      </c>
      <c r="D4373" s="1">
        <f t="shared" si="546"/>
        <v>0</v>
      </c>
      <c r="E4373" s="1">
        <f t="shared" si="547"/>
        <v>0</v>
      </c>
      <c r="F4373" s="1">
        <f t="shared" si="548"/>
        <v>0</v>
      </c>
      <c r="G4373" s="1">
        <f t="shared" si="549"/>
        <v>0</v>
      </c>
      <c r="H4373" s="1">
        <f t="shared" si="550"/>
        <v>0</v>
      </c>
      <c r="I4373" s="7" t="s">
        <v>169</v>
      </c>
      <c r="J4373" s="1" t="s">
        <v>170</v>
      </c>
      <c r="K4373" s="1">
        <f>VLOOKUP(L4373,Sheet1!A$1:B$1179,2,FALSE)</f>
        <v>2649130000</v>
      </c>
      <c r="L4373" s="1" t="str">
        <f>VLOOKUP(M4373,Itens!A$1:B$3327,2,FALSE)</f>
        <v>E161H D28</v>
      </c>
      <c r="M4373" s="13">
        <v>2649130000</v>
      </c>
      <c r="N4373" s="13">
        <f t="shared" si="551"/>
        <v>0</v>
      </c>
      <c r="O4373" s="1">
        <v>30</v>
      </c>
      <c r="P4373" s="1">
        <v>13.279491269999999</v>
      </c>
      <c r="Q4373" s="1" t="s">
        <v>14</v>
      </c>
      <c r="R4373" s="6">
        <v>42489</v>
      </c>
    </row>
    <row r="4374" spans="1:18" x14ac:dyDescent="0.25">
      <c r="A4374" s="1">
        <v>4373</v>
      </c>
      <c r="B4374">
        <f t="shared" si="544"/>
        <v>0</v>
      </c>
      <c r="C4374">
        <f t="shared" si="545"/>
        <v>0</v>
      </c>
      <c r="D4374" s="1">
        <f t="shared" si="546"/>
        <v>0</v>
      </c>
      <c r="E4374" s="1">
        <f t="shared" si="547"/>
        <v>0</v>
      </c>
      <c r="F4374" s="1">
        <f t="shared" si="548"/>
        <v>0</v>
      </c>
      <c r="G4374" s="1">
        <f t="shared" si="549"/>
        <v>0</v>
      </c>
      <c r="H4374" s="1">
        <f t="shared" si="550"/>
        <v>0</v>
      </c>
      <c r="I4374" s="7" t="s">
        <v>169</v>
      </c>
      <c r="J4374" s="1" t="s">
        <v>170</v>
      </c>
      <c r="K4374" s="1">
        <f>VLOOKUP(L4374,Sheet1!A$1:B$1179,2,FALSE)</f>
        <v>2647130000</v>
      </c>
      <c r="L4374" s="1" t="str">
        <f>VLOOKUP(M4374,Itens!A$1:B$3327,2,FALSE)</f>
        <v>E161H01 D28</v>
      </c>
      <c r="M4374" s="13">
        <v>2647130000</v>
      </c>
      <c r="N4374" s="13">
        <f t="shared" si="551"/>
        <v>0</v>
      </c>
      <c r="O4374" s="1">
        <v>40</v>
      </c>
      <c r="P4374" s="1">
        <v>12.907050679999999</v>
      </c>
      <c r="Q4374" s="1" t="s">
        <v>14</v>
      </c>
      <c r="R4374" s="6">
        <v>42489</v>
      </c>
    </row>
    <row r="4375" spans="1:18" x14ac:dyDescent="0.25">
      <c r="A4375" s="1">
        <v>4374</v>
      </c>
      <c r="B4375">
        <f t="shared" si="544"/>
        <v>0</v>
      </c>
      <c r="C4375">
        <f t="shared" si="545"/>
        <v>0</v>
      </c>
      <c r="D4375" s="1">
        <f t="shared" si="546"/>
        <v>0</v>
      </c>
      <c r="E4375" s="1">
        <f t="shared" si="547"/>
        <v>0</v>
      </c>
      <c r="F4375" s="1">
        <f t="shared" si="548"/>
        <v>0</v>
      </c>
      <c r="G4375" s="1">
        <f t="shared" si="549"/>
        <v>0</v>
      </c>
      <c r="H4375" s="1">
        <f t="shared" si="550"/>
        <v>0</v>
      </c>
      <c r="I4375" s="7" t="s">
        <v>169</v>
      </c>
      <c r="J4375" s="1" t="s">
        <v>170</v>
      </c>
      <c r="K4375" s="1">
        <f>VLOOKUP(L4375,Sheet1!A$1:B$1179,2,FALSE)</f>
        <v>3381130000</v>
      </c>
      <c r="L4375" s="1" t="str">
        <f>VLOOKUP(M4375,Itens!A$1:B$3327,2,FALSE)</f>
        <v>E21H D361</v>
      </c>
      <c r="M4375" s="13">
        <v>3381130000</v>
      </c>
      <c r="N4375" s="13">
        <f t="shared" si="551"/>
        <v>0</v>
      </c>
      <c r="O4375" s="1">
        <v>12</v>
      </c>
      <c r="P4375" s="1">
        <v>31.29489147</v>
      </c>
      <c r="Q4375" s="1" t="s">
        <v>14</v>
      </c>
      <c r="R4375" s="6">
        <v>42489</v>
      </c>
    </row>
    <row r="4376" spans="1:18" x14ac:dyDescent="0.25">
      <c r="A4376" s="1">
        <v>4375</v>
      </c>
      <c r="B4376">
        <f t="shared" si="544"/>
        <v>0</v>
      </c>
      <c r="C4376">
        <f t="shared" si="545"/>
        <v>0</v>
      </c>
      <c r="D4376" s="1">
        <f t="shared" si="546"/>
        <v>0</v>
      </c>
      <c r="E4376" s="1">
        <f t="shared" si="547"/>
        <v>0</v>
      </c>
      <c r="F4376" s="1">
        <f t="shared" si="548"/>
        <v>0</v>
      </c>
      <c r="G4376" s="1">
        <f t="shared" si="549"/>
        <v>0</v>
      </c>
      <c r="H4376" s="1">
        <f t="shared" si="550"/>
        <v>0</v>
      </c>
      <c r="I4376" s="7" t="s">
        <v>169</v>
      </c>
      <c r="J4376" s="1" t="s">
        <v>170</v>
      </c>
      <c r="K4376" s="1">
        <f>VLOOKUP(L4376,Sheet1!A$1:B$1179,2,FALSE)</f>
        <v>4373130000</v>
      </c>
      <c r="L4376" s="1" t="str">
        <f>VLOOKUP(M4376,Itens!A$1:B$3327,2,FALSE)</f>
        <v>E28H D174</v>
      </c>
      <c r="M4376" s="13">
        <v>4373130000</v>
      </c>
      <c r="N4376" s="13">
        <f t="shared" si="551"/>
        <v>0</v>
      </c>
      <c r="O4376" s="1">
        <v>30</v>
      </c>
      <c r="P4376" s="1">
        <v>23.149265639999999</v>
      </c>
      <c r="Q4376" s="1" t="s">
        <v>14</v>
      </c>
      <c r="R4376" s="6">
        <v>42489</v>
      </c>
    </row>
    <row r="4377" spans="1:18" x14ac:dyDescent="0.25">
      <c r="A4377" s="1">
        <v>4376</v>
      </c>
      <c r="B4377">
        <f t="shared" si="544"/>
        <v>0</v>
      </c>
      <c r="C4377">
        <f t="shared" si="545"/>
        <v>0</v>
      </c>
      <c r="D4377" s="1">
        <f t="shared" si="546"/>
        <v>0</v>
      </c>
      <c r="E4377" s="1">
        <f t="shared" si="547"/>
        <v>0</v>
      </c>
      <c r="F4377" s="1">
        <f t="shared" si="548"/>
        <v>0</v>
      </c>
      <c r="G4377" s="1">
        <f t="shared" si="549"/>
        <v>0</v>
      </c>
      <c r="H4377" s="1">
        <f t="shared" si="550"/>
        <v>0</v>
      </c>
      <c r="I4377" s="7" t="s">
        <v>169</v>
      </c>
      <c r="J4377" s="1" t="s">
        <v>170</v>
      </c>
      <c r="K4377" s="1">
        <f>VLOOKUP(L4377,Sheet1!A$1:B$1179,2,FALSE)</f>
        <v>1037230000</v>
      </c>
      <c r="L4377" s="1" t="str">
        <f>VLOOKUP(M4377,Itens!A$1:B$3327,2,FALSE)</f>
        <v>E422KP D98</v>
      </c>
      <c r="M4377" s="13">
        <v>1037230000</v>
      </c>
      <c r="N4377" s="13">
        <f t="shared" si="551"/>
        <v>0</v>
      </c>
      <c r="O4377" s="1">
        <v>60</v>
      </c>
      <c r="P4377" s="1">
        <v>29.23835562</v>
      </c>
      <c r="Q4377" s="1" t="s">
        <v>14</v>
      </c>
      <c r="R4377" s="6">
        <v>42489</v>
      </c>
    </row>
    <row r="4378" spans="1:18" x14ac:dyDescent="0.25">
      <c r="A4378" s="1">
        <v>4377</v>
      </c>
      <c r="B4378">
        <f t="shared" si="544"/>
        <v>0</v>
      </c>
      <c r="C4378">
        <f t="shared" si="545"/>
        <v>0</v>
      </c>
      <c r="D4378" s="1">
        <f t="shared" si="546"/>
        <v>0</v>
      </c>
      <c r="E4378" s="1">
        <f t="shared" si="547"/>
        <v>0</v>
      </c>
      <c r="F4378" s="1">
        <f t="shared" si="548"/>
        <v>0</v>
      </c>
      <c r="G4378" s="1">
        <f t="shared" si="549"/>
        <v>0</v>
      </c>
      <c r="H4378" s="1">
        <f t="shared" si="550"/>
        <v>0</v>
      </c>
      <c r="I4378" s="7" t="s">
        <v>169</v>
      </c>
      <c r="J4378" s="1" t="s">
        <v>170</v>
      </c>
      <c r="K4378" s="1">
        <f>VLOOKUP(L4378,Sheet1!A$1:B$1179,2,FALSE)</f>
        <v>3536130000</v>
      </c>
      <c r="L4378" s="1" t="str">
        <f>VLOOKUP(M4378,Itens!A$1:B$3327,2,FALSE)</f>
        <v>E44H D110</v>
      </c>
      <c r="M4378" s="13">
        <v>3536130000</v>
      </c>
      <c r="N4378" s="13">
        <f t="shared" si="551"/>
        <v>0</v>
      </c>
      <c r="O4378" s="1">
        <v>10</v>
      </c>
      <c r="P4378" s="1">
        <v>9.1815181999999993</v>
      </c>
      <c r="Q4378" s="1" t="s">
        <v>14</v>
      </c>
      <c r="R4378" s="6">
        <v>42489</v>
      </c>
    </row>
    <row r="4379" spans="1:18" x14ac:dyDescent="0.25">
      <c r="A4379" s="1">
        <v>4378</v>
      </c>
      <c r="B4379">
        <f t="shared" si="544"/>
        <v>0</v>
      </c>
      <c r="C4379">
        <f t="shared" si="545"/>
        <v>0</v>
      </c>
      <c r="D4379" s="1">
        <f t="shared" si="546"/>
        <v>0</v>
      </c>
      <c r="E4379" s="1">
        <f t="shared" si="547"/>
        <v>0</v>
      </c>
      <c r="F4379" s="1">
        <f t="shared" si="548"/>
        <v>0</v>
      </c>
      <c r="G4379" s="1">
        <f t="shared" si="549"/>
        <v>0</v>
      </c>
      <c r="H4379" s="1">
        <f t="shared" si="550"/>
        <v>0</v>
      </c>
      <c r="I4379" s="7" t="s">
        <v>169</v>
      </c>
      <c r="J4379" s="1" t="s">
        <v>170</v>
      </c>
      <c r="K4379" s="1">
        <f>VLOOKUP(L4379,Sheet1!A$1:B$1179,2,FALSE)</f>
        <v>10349310000</v>
      </c>
      <c r="L4379" s="1" t="str">
        <f>VLOOKUP(M4379,Itens!A$1:B$3327,2,FALSE)</f>
        <v>E497L</v>
      </c>
      <c r="M4379" s="13">
        <v>10349310000</v>
      </c>
      <c r="N4379" s="13">
        <f t="shared" si="551"/>
        <v>0</v>
      </c>
      <c r="O4379" s="1">
        <v>1</v>
      </c>
      <c r="P4379" s="1">
        <v>238.75419174999999</v>
      </c>
      <c r="Q4379" s="1" t="s">
        <v>14</v>
      </c>
      <c r="R4379" s="6">
        <v>42489</v>
      </c>
    </row>
    <row r="4380" spans="1:18" x14ac:dyDescent="0.25">
      <c r="A4380" s="1">
        <v>4379</v>
      </c>
      <c r="B4380">
        <f t="shared" si="544"/>
        <v>0</v>
      </c>
      <c r="C4380">
        <f t="shared" si="545"/>
        <v>0</v>
      </c>
      <c r="D4380" s="1">
        <f t="shared" si="546"/>
        <v>0</v>
      </c>
      <c r="E4380" s="1">
        <f t="shared" si="547"/>
        <v>0</v>
      </c>
      <c r="F4380" s="1">
        <f t="shared" si="548"/>
        <v>0</v>
      </c>
      <c r="G4380" s="1">
        <f t="shared" si="549"/>
        <v>0</v>
      </c>
      <c r="H4380" s="1">
        <f t="shared" si="550"/>
        <v>0</v>
      </c>
      <c r="I4380" s="7" t="s">
        <v>169</v>
      </c>
      <c r="J4380" s="1" t="s">
        <v>170</v>
      </c>
      <c r="K4380" s="1">
        <f>VLOOKUP(L4380,Sheet1!A$1:B$1179,2,FALSE)</f>
        <v>1035230000</v>
      </c>
      <c r="L4380" s="1" t="str">
        <f>VLOOKUP(M4380,Itens!A$1:B$3327,2,FALSE)</f>
        <v>E500KP02 D36</v>
      </c>
      <c r="M4380" s="13">
        <v>1035230000</v>
      </c>
      <c r="N4380" s="13">
        <f t="shared" si="551"/>
        <v>0</v>
      </c>
      <c r="O4380" s="1">
        <v>7</v>
      </c>
      <c r="P4380" s="1">
        <v>31.983153640000001</v>
      </c>
      <c r="Q4380" s="1" t="s">
        <v>14</v>
      </c>
      <c r="R4380" s="6">
        <v>42489</v>
      </c>
    </row>
    <row r="4381" spans="1:18" x14ac:dyDescent="0.25">
      <c r="A4381" s="1">
        <v>4380</v>
      </c>
      <c r="B4381">
        <f t="shared" si="544"/>
        <v>0</v>
      </c>
      <c r="C4381">
        <f t="shared" si="545"/>
        <v>0</v>
      </c>
      <c r="D4381" s="1">
        <f t="shared" si="546"/>
        <v>0</v>
      </c>
      <c r="E4381" s="1">
        <f t="shared" si="547"/>
        <v>0</v>
      </c>
      <c r="F4381" s="1">
        <f t="shared" si="548"/>
        <v>0</v>
      </c>
      <c r="G4381" s="1">
        <f t="shared" si="549"/>
        <v>0</v>
      </c>
      <c r="H4381" s="1">
        <f t="shared" si="550"/>
        <v>0</v>
      </c>
      <c r="I4381" s="7" t="s">
        <v>169</v>
      </c>
      <c r="J4381" s="1" t="s">
        <v>170</v>
      </c>
      <c r="K4381" s="1">
        <f>VLOOKUP(L4381,Sheet1!A$1:B$1179,2,FALSE)</f>
        <v>1033230000</v>
      </c>
      <c r="L4381" s="1" t="str">
        <f>VLOOKUP(M4381,Itens!A$1:B$3327,2,FALSE)</f>
        <v>E52KP D36</v>
      </c>
      <c r="M4381" s="13">
        <v>1033230000</v>
      </c>
      <c r="N4381" s="13">
        <f t="shared" si="551"/>
        <v>0</v>
      </c>
      <c r="O4381" s="1">
        <v>96</v>
      </c>
      <c r="P4381" s="1">
        <v>24.20131469</v>
      </c>
      <c r="Q4381" s="1" t="s">
        <v>14</v>
      </c>
      <c r="R4381" s="6">
        <v>42489</v>
      </c>
    </row>
    <row r="4382" spans="1:18" x14ac:dyDescent="0.25">
      <c r="A4382" s="1">
        <v>4381</v>
      </c>
      <c r="B4382">
        <f t="shared" si="544"/>
        <v>0</v>
      </c>
      <c r="C4382">
        <f t="shared" si="545"/>
        <v>0</v>
      </c>
      <c r="D4382" s="1">
        <f t="shared" si="546"/>
        <v>0</v>
      </c>
      <c r="E4382" s="1">
        <f t="shared" si="547"/>
        <v>0</v>
      </c>
      <c r="F4382" s="1">
        <f t="shared" si="548"/>
        <v>0</v>
      </c>
      <c r="G4382" s="1">
        <f t="shared" si="549"/>
        <v>0</v>
      </c>
      <c r="H4382" s="1">
        <f t="shared" si="550"/>
        <v>0</v>
      </c>
      <c r="I4382" s="7" t="s">
        <v>169</v>
      </c>
      <c r="J4382" s="1" t="s">
        <v>170</v>
      </c>
      <c r="K4382" s="1">
        <f>VLOOKUP(L4382,Sheet1!A$1:B$1179,2,FALSE)</f>
        <v>1067230000</v>
      </c>
      <c r="L4382" s="1" t="str">
        <f>VLOOKUP(M4382,Itens!A$1:B$3327,2,FALSE)</f>
        <v>E57KP D73</v>
      </c>
      <c r="M4382" s="13">
        <v>1067230000</v>
      </c>
      <c r="N4382" s="13">
        <f t="shared" si="551"/>
        <v>0</v>
      </c>
      <c r="O4382" s="1">
        <v>60</v>
      </c>
      <c r="P4382" s="1">
        <v>30.218748609999999</v>
      </c>
      <c r="Q4382" s="1" t="s">
        <v>14</v>
      </c>
      <c r="R4382" s="6">
        <v>42489</v>
      </c>
    </row>
    <row r="4383" spans="1:18" x14ac:dyDescent="0.25">
      <c r="A4383" s="1">
        <v>4382</v>
      </c>
      <c r="B4383">
        <f t="shared" si="544"/>
        <v>0</v>
      </c>
      <c r="C4383">
        <f t="shared" si="545"/>
        <v>0</v>
      </c>
      <c r="D4383" s="1">
        <f t="shared" si="546"/>
        <v>0</v>
      </c>
      <c r="E4383" s="1">
        <f t="shared" si="547"/>
        <v>0</v>
      </c>
      <c r="F4383" s="1">
        <f t="shared" si="548"/>
        <v>0</v>
      </c>
      <c r="G4383" s="1">
        <f t="shared" si="549"/>
        <v>0</v>
      </c>
      <c r="H4383" s="1">
        <f t="shared" si="550"/>
        <v>0</v>
      </c>
      <c r="I4383" s="7" t="s">
        <v>169</v>
      </c>
      <c r="J4383" s="1" t="s">
        <v>170</v>
      </c>
      <c r="K4383" s="1">
        <f>VLOOKUP(L4383,Sheet1!A$1:B$1179,2,FALSE)</f>
        <v>7375310000</v>
      </c>
      <c r="L4383" s="1" t="str">
        <f>VLOOKUP(M4383,Itens!A$1:B$3327,2,FALSE)</f>
        <v>E603L R</v>
      </c>
      <c r="M4383" s="13">
        <v>7375310000</v>
      </c>
      <c r="N4383" s="13">
        <f t="shared" si="551"/>
        <v>0</v>
      </c>
      <c r="O4383" s="1">
        <v>72</v>
      </c>
      <c r="P4383" s="1">
        <v>78.440010200000003</v>
      </c>
      <c r="Q4383" s="1" t="s">
        <v>14</v>
      </c>
      <c r="R4383" s="6">
        <v>42489</v>
      </c>
    </row>
    <row r="4384" spans="1:18" x14ac:dyDescent="0.25">
      <c r="A4384" s="1">
        <v>4383</v>
      </c>
      <c r="B4384">
        <f t="shared" si="544"/>
        <v>0</v>
      </c>
      <c r="C4384">
        <f t="shared" si="545"/>
        <v>0</v>
      </c>
      <c r="D4384" s="1">
        <f t="shared" si="546"/>
        <v>0</v>
      </c>
      <c r="E4384" s="1">
        <f t="shared" si="547"/>
        <v>0</v>
      </c>
      <c r="F4384" s="1">
        <f t="shared" si="548"/>
        <v>0</v>
      </c>
      <c r="G4384" s="1">
        <f t="shared" si="549"/>
        <v>0</v>
      </c>
      <c r="H4384" s="1">
        <f t="shared" si="550"/>
        <v>0</v>
      </c>
      <c r="I4384" s="7" t="s">
        <v>169</v>
      </c>
      <c r="J4384" s="1" t="s">
        <v>170</v>
      </c>
      <c r="K4384" s="1">
        <f>VLOOKUP(L4384,Sheet1!A$1:B$1179,2,FALSE)</f>
        <v>136300000</v>
      </c>
      <c r="L4384" s="1" t="str">
        <f>VLOOKUP(M4384,Itens!A$1:B$3327,2,FALSE)</f>
        <v>H100WL</v>
      </c>
      <c r="M4384" s="13">
        <v>136300000</v>
      </c>
      <c r="N4384" s="13">
        <f t="shared" si="551"/>
        <v>0</v>
      </c>
      <c r="O4384" s="1">
        <v>10</v>
      </c>
      <c r="P4384" s="1">
        <v>25.17243246</v>
      </c>
      <c r="Q4384" s="1" t="s">
        <v>14</v>
      </c>
      <c r="R4384" s="6">
        <v>42489</v>
      </c>
    </row>
    <row r="4385" spans="1:18" x14ac:dyDescent="0.25">
      <c r="A4385" s="1">
        <v>4384</v>
      </c>
      <c r="B4385">
        <f t="shared" si="544"/>
        <v>0</v>
      </c>
      <c r="C4385">
        <f t="shared" si="545"/>
        <v>0</v>
      </c>
      <c r="D4385" s="1">
        <f t="shared" si="546"/>
        <v>0</v>
      </c>
      <c r="E4385" s="1">
        <f t="shared" si="547"/>
        <v>0</v>
      </c>
      <c r="F4385" s="1">
        <f t="shared" si="548"/>
        <v>0</v>
      </c>
      <c r="G4385" s="1">
        <f t="shared" si="549"/>
        <v>0</v>
      </c>
      <c r="H4385" s="1">
        <f t="shared" si="550"/>
        <v>0</v>
      </c>
      <c r="I4385" s="7" t="s">
        <v>169</v>
      </c>
      <c r="J4385" s="1" t="s">
        <v>170</v>
      </c>
      <c r="K4385" s="1">
        <f>VLOOKUP(L4385,Sheet1!A$1:B$1179,2,FALSE)</f>
        <v>5381100000</v>
      </c>
      <c r="L4385" s="1" t="str">
        <f>VLOOKUP(M4385,Itens!A$1:B$3327,2,FALSE)</f>
        <v>H19W10</v>
      </c>
      <c r="M4385" s="13">
        <v>5381100000</v>
      </c>
      <c r="N4385" s="13">
        <f t="shared" si="551"/>
        <v>0</v>
      </c>
      <c r="O4385" s="1">
        <v>180</v>
      </c>
      <c r="P4385" s="1">
        <v>31.018403540000001</v>
      </c>
      <c r="Q4385" s="1" t="s">
        <v>14</v>
      </c>
      <c r="R4385" s="6">
        <v>42489</v>
      </c>
    </row>
    <row r="4386" spans="1:18" x14ac:dyDescent="0.25">
      <c r="A4386" s="1">
        <v>4385</v>
      </c>
      <c r="B4386">
        <f t="shared" si="544"/>
        <v>0</v>
      </c>
      <c r="C4386">
        <f t="shared" si="545"/>
        <v>0</v>
      </c>
      <c r="D4386" s="1">
        <f t="shared" si="546"/>
        <v>0</v>
      </c>
      <c r="E4386" s="1">
        <f t="shared" si="547"/>
        <v>0</v>
      </c>
      <c r="F4386" s="1">
        <f t="shared" si="548"/>
        <v>0</v>
      </c>
      <c r="G4386" s="1">
        <f t="shared" si="549"/>
        <v>0</v>
      </c>
      <c r="H4386" s="1">
        <f t="shared" si="550"/>
        <v>0</v>
      </c>
      <c r="I4386" s="7" t="s">
        <v>169</v>
      </c>
      <c r="J4386" s="1" t="s">
        <v>170</v>
      </c>
      <c r="K4386" s="1">
        <f>VLOOKUP(L4386,Sheet1!A$1:B$1179,2,FALSE)</f>
        <v>6006100000</v>
      </c>
      <c r="L4386" s="1" t="str">
        <f>VLOOKUP(M4386,Itens!A$1:B$3327,2,FALSE)</f>
        <v>H200W04</v>
      </c>
      <c r="M4386" s="13">
        <v>3835100000</v>
      </c>
      <c r="N4386" s="13">
        <f t="shared" si="551"/>
        <v>1</v>
      </c>
      <c r="O4386" s="1">
        <v>24</v>
      </c>
      <c r="P4386" s="1">
        <v>24.859826200000001</v>
      </c>
      <c r="Q4386" s="1" t="s">
        <v>14</v>
      </c>
      <c r="R4386" s="6">
        <v>42489</v>
      </c>
    </row>
    <row r="4387" spans="1:18" x14ac:dyDescent="0.25">
      <c r="A4387" s="1">
        <v>4386</v>
      </c>
      <c r="B4387">
        <f t="shared" si="544"/>
        <v>0</v>
      </c>
      <c r="C4387">
        <f t="shared" si="545"/>
        <v>0</v>
      </c>
      <c r="D4387" s="1">
        <f t="shared" si="546"/>
        <v>0</v>
      </c>
      <c r="E4387" s="1">
        <f t="shared" si="547"/>
        <v>0</v>
      </c>
      <c r="F4387" s="1">
        <f t="shared" si="548"/>
        <v>0</v>
      </c>
      <c r="G4387" s="1">
        <f t="shared" si="549"/>
        <v>0</v>
      </c>
      <c r="H4387" s="1">
        <f t="shared" si="550"/>
        <v>0</v>
      </c>
      <c r="I4387" s="7" t="s">
        <v>169</v>
      </c>
      <c r="J4387" s="1" t="s">
        <v>170</v>
      </c>
      <c r="K4387" s="1">
        <f>VLOOKUP(L4387,Sheet1!A$1:B$1179,2,FALSE)</f>
        <v>3343200000</v>
      </c>
      <c r="L4387" s="1" t="str">
        <f>VLOOKUP(M4387,Itens!A$1:B$3327,2,FALSE)</f>
        <v>H200WDK</v>
      </c>
      <c r="M4387" s="13">
        <v>2082200000</v>
      </c>
      <c r="N4387" s="13">
        <f t="shared" si="551"/>
        <v>1</v>
      </c>
      <c r="O4387" s="1">
        <v>12</v>
      </c>
      <c r="P4387" s="1">
        <v>29.780266409999999</v>
      </c>
      <c r="Q4387" s="1" t="s">
        <v>14</v>
      </c>
      <c r="R4387" s="6">
        <v>42489</v>
      </c>
    </row>
    <row r="4388" spans="1:18" x14ac:dyDescent="0.25">
      <c r="A4388" s="1">
        <v>4387</v>
      </c>
      <c r="B4388">
        <f t="shared" si="544"/>
        <v>0</v>
      </c>
      <c r="C4388">
        <f t="shared" si="545"/>
        <v>0</v>
      </c>
      <c r="D4388" s="1">
        <f t="shared" si="546"/>
        <v>0</v>
      </c>
      <c r="E4388" s="1">
        <f t="shared" si="547"/>
        <v>0</v>
      </c>
      <c r="F4388" s="1">
        <f t="shared" si="548"/>
        <v>0</v>
      </c>
      <c r="G4388" s="1">
        <f t="shared" si="549"/>
        <v>0</v>
      </c>
      <c r="H4388" s="1">
        <f t="shared" si="550"/>
        <v>0</v>
      </c>
      <c r="I4388" s="7" t="s">
        <v>169</v>
      </c>
      <c r="J4388" s="1" t="s">
        <v>170</v>
      </c>
      <c r="K4388" s="1">
        <f>VLOOKUP(L4388,Sheet1!A$1:B$1179,2,FALSE)</f>
        <v>3344200000</v>
      </c>
      <c r="L4388" s="1" t="str">
        <f>VLOOKUP(M4388,Itens!A$1:B$3327,2,FALSE)</f>
        <v>H200WDK01</v>
      </c>
      <c r="M4388" s="13">
        <v>2081200000</v>
      </c>
      <c r="N4388" s="13">
        <f t="shared" si="551"/>
        <v>1</v>
      </c>
      <c r="O4388" s="1">
        <v>6</v>
      </c>
      <c r="P4388" s="1">
        <v>36.778050059999998</v>
      </c>
      <c r="Q4388" s="1" t="s">
        <v>14</v>
      </c>
      <c r="R4388" s="6">
        <v>42489</v>
      </c>
    </row>
    <row r="4389" spans="1:18" x14ac:dyDescent="0.25">
      <c r="A4389" s="1">
        <v>4388</v>
      </c>
      <c r="B4389">
        <f t="shared" si="544"/>
        <v>0</v>
      </c>
      <c r="C4389">
        <f t="shared" si="545"/>
        <v>0</v>
      </c>
      <c r="D4389" s="1">
        <f t="shared" si="546"/>
        <v>0</v>
      </c>
      <c r="E4389" s="1">
        <f t="shared" si="547"/>
        <v>0</v>
      </c>
      <c r="F4389" s="1">
        <f t="shared" si="548"/>
        <v>0</v>
      </c>
      <c r="G4389" s="1">
        <f t="shared" si="549"/>
        <v>0</v>
      </c>
      <c r="H4389" s="1">
        <f t="shared" si="550"/>
        <v>0</v>
      </c>
      <c r="I4389" s="7" t="s">
        <v>169</v>
      </c>
      <c r="J4389" s="1" t="s">
        <v>170</v>
      </c>
      <c r="K4389" s="1">
        <f>VLOOKUP(L4389,Sheet1!A$1:B$1179,2,FALSE)</f>
        <v>6172100000</v>
      </c>
      <c r="L4389" s="1" t="str">
        <f>VLOOKUP(M4389,Itens!A$1:B$3327,2,FALSE)</f>
        <v>H200WN01</v>
      </c>
      <c r="M4389" s="13">
        <v>3887100000</v>
      </c>
      <c r="N4389" s="13">
        <f t="shared" si="551"/>
        <v>1</v>
      </c>
      <c r="O4389" s="1">
        <v>6</v>
      </c>
      <c r="P4389" s="1">
        <v>36.023283560000003</v>
      </c>
      <c r="Q4389" s="1" t="s">
        <v>14</v>
      </c>
      <c r="R4389" s="6">
        <v>42489</v>
      </c>
    </row>
    <row r="4390" spans="1:18" x14ac:dyDescent="0.25">
      <c r="A4390" s="1">
        <v>4389</v>
      </c>
      <c r="B4390">
        <f t="shared" si="544"/>
        <v>0</v>
      </c>
      <c r="C4390">
        <f t="shared" si="545"/>
        <v>0</v>
      </c>
      <c r="D4390" s="1">
        <f t="shared" si="546"/>
        <v>0</v>
      </c>
      <c r="E4390" s="1">
        <f t="shared" si="547"/>
        <v>0</v>
      </c>
      <c r="F4390" s="1">
        <f t="shared" si="548"/>
        <v>0</v>
      </c>
      <c r="G4390" s="1">
        <f t="shared" si="549"/>
        <v>0</v>
      </c>
      <c r="H4390" s="1">
        <f t="shared" si="550"/>
        <v>0</v>
      </c>
      <c r="I4390" s="7" t="s">
        <v>169</v>
      </c>
      <c r="J4390" s="1" t="s">
        <v>170</v>
      </c>
      <c r="K4390" s="1">
        <f>VLOOKUP(L4390,Sheet1!A$1:B$1179,2,FALSE)</f>
        <v>3860100000</v>
      </c>
      <c r="L4390" s="1" t="str">
        <f>VLOOKUP(M4390,Itens!A$1:B$3327,2,FALSE)</f>
        <v>H220WN</v>
      </c>
      <c r="M4390" s="13">
        <v>3860100000</v>
      </c>
      <c r="N4390" s="13">
        <f t="shared" si="551"/>
        <v>0</v>
      </c>
      <c r="O4390" s="1">
        <v>6</v>
      </c>
      <c r="P4390" s="1">
        <v>32.845165139999999</v>
      </c>
      <c r="Q4390" s="1" t="s">
        <v>14</v>
      </c>
      <c r="R4390" s="6">
        <v>42489</v>
      </c>
    </row>
    <row r="4391" spans="1:18" x14ac:dyDescent="0.25">
      <c r="A4391" s="1">
        <v>4390</v>
      </c>
      <c r="B4391">
        <f t="shared" si="544"/>
        <v>0</v>
      </c>
      <c r="C4391">
        <f t="shared" si="545"/>
        <v>0</v>
      </c>
      <c r="D4391" s="1">
        <f t="shared" si="546"/>
        <v>0</v>
      </c>
      <c r="E4391" s="1">
        <f t="shared" si="547"/>
        <v>0</v>
      </c>
      <c r="F4391" s="1">
        <f t="shared" si="548"/>
        <v>0</v>
      </c>
      <c r="G4391" s="1">
        <f t="shared" si="549"/>
        <v>0</v>
      </c>
      <c r="H4391" s="1">
        <f t="shared" si="550"/>
        <v>0</v>
      </c>
      <c r="I4391" s="7" t="s">
        <v>169</v>
      </c>
      <c r="J4391" s="1" t="s">
        <v>170</v>
      </c>
      <c r="K4391" s="1">
        <f>VLOOKUP(L4391,Sheet1!A$1:B$1179,2,FALSE)</f>
        <v>5269100000</v>
      </c>
      <c r="L4391" s="1" t="str">
        <f>VLOOKUP(M4391,Itens!A$1:B$3327,2,FALSE)</f>
        <v>H300W03</v>
      </c>
      <c r="M4391" s="13">
        <v>5269100000</v>
      </c>
      <c r="N4391" s="13">
        <f t="shared" si="551"/>
        <v>0</v>
      </c>
      <c r="O4391" s="1">
        <v>12</v>
      </c>
      <c r="P4391" s="1">
        <v>35.995455960000001</v>
      </c>
      <c r="Q4391" s="1" t="s">
        <v>14</v>
      </c>
      <c r="R4391" s="6">
        <v>42489</v>
      </c>
    </row>
    <row r="4392" spans="1:18" x14ac:dyDescent="0.25">
      <c r="A4392" s="1">
        <v>4391</v>
      </c>
      <c r="B4392">
        <f t="shared" si="544"/>
        <v>0</v>
      </c>
      <c r="C4392">
        <f t="shared" si="545"/>
        <v>0</v>
      </c>
      <c r="D4392" s="1">
        <f t="shared" si="546"/>
        <v>0</v>
      </c>
      <c r="E4392" s="1">
        <f t="shared" si="547"/>
        <v>0</v>
      </c>
      <c r="F4392" s="1">
        <f t="shared" si="548"/>
        <v>0</v>
      </c>
      <c r="G4392" s="1">
        <f t="shared" si="549"/>
        <v>0</v>
      </c>
      <c r="H4392" s="1">
        <f t="shared" si="550"/>
        <v>0</v>
      </c>
      <c r="I4392" s="7" t="s">
        <v>169</v>
      </c>
      <c r="J4392" s="1" t="s">
        <v>170</v>
      </c>
      <c r="K4392" s="1">
        <f>VLOOKUP(L4392,Sheet1!A$1:B$1179,2,FALSE)</f>
        <v>2150200000</v>
      </c>
      <c r="L4392" s="1" t="str">
        <f>VLOOKUP(M4392,Itens!A$1:B$3327,2,FALSE)</f>
        <v>H414WK</v>
      </c>
      <c r="M4392" s="13">
        <v>2150200000</v>
      </c>
      <c r="N4392" s="13">
        <f t="shared" si="551"/>
        <v>0</v>
      </c>
      <c r="O4392" s="1">
        <v>84</v>
      </c>
      <c r="P4392" s="1">
        <v>19.459669510000001</v>
      </c>
      <c r="Q4392" s="1" t="s">
        <v>14</v>
      </c>
      <c r="R4392" s="6">
        <v>42489</v>
      </c>
    </row>
    <row r="4393" spans="1:18" x14ac:dyDescent="0.25">
      <c r="A4393" s="1">
        <v>4392</v>
      </c>
      <c r="B4393">
        <f t="shared" si="544"/>
        <v>0</v>
      </c>
      <c r="C4393">
        <f t="shared" si="545"/>
        <v>0</v>
      </c>
      <c r="D4393" s="1">
        <f t="shared" si="546"/>
        <v>0</v>
      </c>
      <c r="E4393" s="1">
        <f t="shared" si="547"/>
        <v>0</v>
      </c>
      <c r="F4393" s="1">
        <f t="shared" si="548"/>
        <v>0</v>
      </c>
      <c r="G4393" s="1">
        <f t="shared" si="549"/>
        <v>0</v>
      </c>
      <c r="H4393" s="1">
        <f t="shared" si="550"/>
        <v>0</v>
      </c>
      <c r="I4393" s="7" t="s">
        <v>169</v>
      </c>
      <c r="J4393" s="1" t="s">
        <v>170</v>
      </c>
      <c r="K4393" s="1">
        <f>VLOOKUP(L4393,Sheet1!A$1:B$1179,2,FALSE)</f>
        <v>521200000</v>
      </c>
      <c r="L4393" s="1" t="str">
        <f>VLOOKUP(M4393,Itens!A$1:B$3327,2,FALSE)</f>
        <v>H70WK11</v>
      </c>
      <c r="M4393" s="13">
        <v>521200000</v>
      </c>
      <c r="N4393" s="13">
        <f t="shared" si="551"/>
        <v>0</v>
      </c>
      <c r="O4393" s="1">
        <v>20</v>
      </c>
      <c r="P4393" s="1">
        <v>26.284234099999999</v>
      </c>
      <c r="Q4393" s="1" t="s">
        <v>14</v>
      </c>
      <c r="R4393" s="6">
        <v>42489</v>
      </c>
    </row>
    <row r="4394" spans="1:18" x14ac:dyDescent="0.25">
      <c r="A4394" s="1">
        <v>4393</v>
      </c>
      <c r="B4394">
        <f t="shared" si="544"/>
        <v>0</v>
      </c>
      <c r="C4394">
        <f t="shared" si="545"/>
        <v>1</v>
      </c>
      <c r="D4394" s="1">
        <f t="shared" si="546"/>
        <v>1</v>
      </c>
      <c r="E4394" s="1">
        <f t="shared" si="547"/>
        <v>0</v>
      </c>
      <c r="F4394" s="1">
        <f t="shared" si="548"/>
        <v>3</v>
      </c>
      <c r="G4394" s="1">
        <f t="shared" si="549"/>
        <v>0</v>
      </c>
      <c r="H4394" s="1">
        <f t="shared" si="550"/>
        <v>3</v>
      </c>
      <c r="I4394" s="7" t="s">
        <v>169</v>
      </c>
      <c r="J4394" s="1" t="s">
        <v>170</v>
      </c>
      <c r="K4394" s="1">
        <f>VLOOKUP(L4394,Sheet1!A$1:B$1179,2,FALSE)</f>
        <v>642600000</v>
      </c>
      <c r="L4394" s="1" t="str">
        <f>VLOOKUP(M4394,Itens!A$1:B$3327,2,FALSE)</f>
        <v>T300W</v>
      </c>
      <c r="M4394" s="13">
        <v>642600000</v>
      </c>
      <c r="N4394" s="13">
        <f t="shared" si="551"/>
        <v>0</v>
      </c>
      <c r="O4394" s="1">
        <v>4</v>
      </c>
      <c r="P4394" s="1">
        <v>52.108454719999997</v>
      </c>
      <c r="Q4394" s="1" t="s">
        <v>14</v>
      </c>
      <c r="R4394" s="6">
        <v>42489</v>
      </c>
    </row>
    <row r="4395" spans="1:18" x14ac:dyDescent="0.25">
      <c r="A4395" s="1">
        <v>4394</v>
      </c>
      <c r="B4395">
        <f t="shared" si="544"/>
        <v>0</v>
      </c>
      <c r="C4395">
        <f t="shared" si="545"/>
        <v>1</v>
      </c>
      <c r="D4395" s="1">
        <f t="shared" si="546"/>
        <v>1</v>
      </c>
      <c r="E4395" s="1">
        <f t="shared" si="547"/>
        <v>1</v>
      </c>
      <c r="F4395" s="1">
        <f t="shared" si="548"/>
        <v>0</v>
      </c>
      <c r="G4395" s="1">
        <f t="shared" si="549"/>
        <v>0</v>
      </c>
      <c r="H4395" s="1">
        <f t="shared" si="550"/>
        <v>1</v>
      </c>
      <c r="I4395" s="7" t="s">
        <v>322</v>
      </c>
      <c r="J4395" s="1" t="s">
        <v>296</v>
      </c>
      <c r="K4395" s="1">
        <f>VLOOKUP(L4395,Sheet1!A$1:B$1179,2,FALSE)</f>
        <v>11457310000</v>
      </c>
      <c r="L4395" s="1" t="str">
        <f>VLOOKUP(M4395,Itens!A$1:B$3327,2,FALSE)</f>
        <v>E1013L</v>
      </c>
      <c r="M4395" s="13">
        <v>11457310000</v>
      </c>
      <c r="N4395" s="13">
        <f t="shared" si="551"/>
        <v>0</v>
      </c>
      <c r="O4395" s="1">
        <v>4</v>
      </c>
      <c r="P4395" s="1">
        <v>128.471789</v>
      </c>
      <c r="Q4395" s="1" t="s">
        <v>14</v>
      </c>
      <c r="R4395" s="6">
        <v>42489</v>
      </c>
    </row>
    <row r="4396" spans="1:18" x14ac:dyDescent="0.25">
      <c r="A4396" s="1">
        <v>4395</v>
      </c>
      <c r="B4396">
        <f t="shared" si="544"/>
        <v>0</v>
      </c>
      <c r="C4396">
        <f t="shared" si="545"/>
        <v>0</v>
      </c>
      <c r="D4396" s="1">
        <f t="shared" si="546"/>
        <v>0</v>
      </c>
      <c r="E4396" s="1">
        <f t="shared" si="547"/>
        <v>0</v>
      </c>
      <c r="F4396" s="1">
        <f t="shared" si="548"/>
        <v>0</v>
      </c>
      <c r="G4396" s="1">
        <f t="shared" si="549"/>
        <v>0</v>
      </c>
      <c r="H4396" s="1">
        <f t="shared" si="550"/>
        <v>0</v>
      </c>
      <c r="I4396" s="7" t="s">
        <v>322</v>
      </c>
      <c r="J4396" s="1" t="s">
        <v>296</v>
      </c>
      <c r="K4396" s="1">
        <f>VLOOKUP(L4396,Sheet1!A$1:B$1179,2,FALSE)</f>
        <v>7337310000</v>
      </c>
      <c r="L4396" s="1" t="str">
        <f>VLOOKUP(M4396,Itens!A$1:B$3327,2,FALSE)</f>
        <v>E1024L</v>
      </c>
      <c r="M4396" s="13">
        <v>7337310000</v>
      </c>
      <c r="N4396" s="13">
        <f t="shared" si="551"/>
        <v>0</v>
      </c>
      <c r="O4396" s="1">
        <v>2</v>
      </c>
      <c r="P4396" s="1">
        <v>107.52341036</v>
      </c>
      <c r="Q4396" s="1" t="s">
        <v>14</v>
      </c>
      <c r="R4396" s="6">
        <v>42489</v>
      </c>
    </row>
    <row r="4397" spans="1:18" x14ac:dyDescent="0.25">
      <c r="A4397" s="1">
        <v>4396</v>
      </c>
      <c r="B4397">
        <f t="shared" si="544"/>
        <v>0</v>
      </c>
      <c r="C4397">
        <f t="shared" si="545"/>
        <v>0</v>
      </c>
      <c r="D4397" s="1">
        <f t="shared" si="546"/>
        <v>0</v>
      </c>
      <c r="E4397" s="1">
        <f t="shared" si="547"/>
        <v>0</v>
      </c>
      <c r="F4397" s="1">
        <f t="shared" si="548"/>
        <v>0</v>
      </c>
      <c r="G4397" s="1">
        <f t="shared" si="549"/>
        <v>0</v>
      </c>
      <c r="H4397" s="1">
        <f t="shared" si="550"/>
        <v>0</v>
      </c>
      <c r="I4397" s="7" t="s">
        <v>322</v>
      </c>
      <c r="J4397" s="1" t="s">
        <v>296</v>
      </c>
      <c r="K4397" s="1">
        <f>VLOOKUP(L4397,Sheet1!A$1:B$1179,2,FALSE)</f>
        <v>6045310000</v>
      </c>
      <c r="L4397" s="1" t="str">
        <f>VLOOKUP(M4397,Itens!A$1:B$3327,2,FALSE)</f>
        <v>E1068L</v>
      </c>
      <c r="M4397" s="13">
        <v>6045310000</v>
      </c>
      <c r="N4397" s="13">
        <f t="shared" si="551"/>
        <v>0</v>
      </c>
      <c r="O4397" s="1">
        <v>2</v>
      </c>
      <c r="P4397" s="1">
        <v>38.714692239999998</v>
      </c>
      <c r="Q4397" s="1" t="s">
        <v>14</v>
      </c>
      <c r="R4397" s="6">
        <v>42489</v>
      </c>
    </row>
    <row r="4398" spans="1:18" x14ac:dyDescent="0.25">
      <c r="A4398" s="1">
        <v>4397</v>
      </c>
      <c r="B4398">
        <f t="shared" si="544"/>
        <v>0</v>
      </c>
      <c r="C4398">
        <f t="shared" si="545"/>
        <v>0</v>
      </c>
      <c r="D4398" s="1">
        <f t="shared" si="546"/>
        <v>0</v>
      </c>
      <c r="E4398" s="1">
        <f t="shared" si="547"/>
        <v>0</v>
      </c>
      <c r="F4398" s="1">
        <f t="shared" si="548"/>
        <v>0</v>
      </c>
      <c r="G4398" s="1">
        <f t="shared" si="549"/>
        <v>0</v>
      </c>
      <c r="H4398" s="1">
        <f t="shared" si="550"/>
        <v>0</v>
      </c>
      <c r="I4398" s="7" t="s">
        <v>322</v>
      </c>
      <c r="J4398" s="1" t="s">
        <v>296</v>
      </c>
      <c r="K4398" s="1">
        <f>VLOOKUP(L4398,Sheet1!A$1:B$1179,2,FALSE)</f>
        <v>3035130000</v>
      </c>
      <c r="L4398" s="1" t="str">
        <f>VLOOKUP(M4398,Itens!A$1:B$3327,2,FALSE)</f>
        <v>E123H01 D194</v>
      </c>
      <c r="M4398" s="13">
        <v>3035130000</v>
      </c>
      <c r="N4398" s="13">
        <f t="shared" si="551"/>
        <v>0</v>
      </c>
      <c r="O4398" s="1">
        <v>10</v>
      </c>
      <c r="P4398" s="1">
        <v>30.5480488</v>
      </c>
      <c r="Q4398" s="1" t="s">
        <v>14</v>
      </c>
      <c r="R4398" s="6">
        <v>42489</v>
      </c>
    </row>
    <row r="4399" spans="1:18" x14ac:dyDescent="0.25">
      <c r="A4399" s="1">
        <v>4398</v>
      </c>
      <c r="B4399">
        <f t="shared" si="544"/>
        <v>0</v>
      </c>
      <c r="C4399">
        <f t="shared" si="545"/>
        <v>0</v>
      </c>
      <c r="D4399" s="1">
        <f t="shared" si="546"/>
        <v>0</v>
      </c>
      <c r="E4399" s="1">
        <f t="shared" si="547"/>
        <v>0</v>
      </c>
      <c r="F4399" s="1">
        <f t="shared" si="548"/>
        <v>0</v>
      </c>
      <c r="G4399" s="1">
        <f t="shared" si="549"/>
        <v>0</v>
      </c>
      <c r="H4399" s="1">
        <f t="shared" si="550"/>
        <v>0</v>
      </c>
      <c r="I4399" s="7" t="s">
        <v>322</v>
      </c>
      <c r="J4399" s="1" t="s">
        <v>296</v>
      </c>
      <c r="K4399" s="1">
        <f>VLOOKUP(L4399,Sheet1!A$1:B$1179,2,FALSE)</f>
        <v>2644130000</v>
      </c>
      <c r="L4399" s="1" t="str">
        <f>VLOOKUP(M4399,Itens!A$1:B$3327,2,FALSE)</f>
        <v>E160H01 D28</v>
      </c>
      <c r="M4399" s="13">
        <v>2644130000</v>
      </c>
      <c r="N4399" s="13">
        <f t="shared" si="551"/>
        <v>0</v>
      </c>
      <c r="O4399" s="1">
        <v>20</v>
      </c>
      <c r="P4399" s="1">
        <v>9.2463790800000005</v>
      </c>
      <c r="Q4399" s="1" t="s">
        <v>14</v>
      </c>
      <c r="R4399" s="6">
        <v>42489</v>
      </c>
    </row>
    <row r="4400" spans="1:18" x14ac:dyDescent="0.25">
      <c r="A4400" s="1">
        <v>4399</v>
      </c>
      <c r="B4400">
        <f t="shared" si="544"/>
        <v>0</v>
      </c>
      <c r="C4400">
        <f t="shared" si="545"/>
        <v>0</v>
      </c>
      <c r="D4400" s="1">
        <f t="shared" si="546"/>
        <v>0</v>
      </c>
      <c r="E4400" s="1">
        <f t="shared" si="547"/>
        <v>0</v>
      </c>
      <c r="F4400" s="1">
        <f t="shared" si="548"/>
        <v>0</v>
      </c>
      <c r="G4400" s="1">
        <f t="shared" si="549"/>
        <v>0</v>
      </c>
      <c r="H4400" s="1">
        <f t="shared" si="550"/>
        <v>0</v>
      </c>
      <c r="I4400" s="7" t="s">
        <v>322</v>
      </c>
      <c r="J4400" s="1" t="s">
        <v>296</v>
      </c>
      <c r="K4400" s="1">
        <f>VLOOKUP(L4400,Sheet1!A$1:B$1179,2,FALSE)</f>
        <v>5721310000</v>
      </c>
      <c r="L4400" s="1" t="str">
        <f>VLOOKUP(M4400,Itens!A$1:B$3327,2,FALSE)</f>
        <v>E420L</v>
      </c>
      <c r="M4400" s="13">
        <v>5721310000</v>
      </c>
      <c r="N4400" s="13">
        <f t="shared" si="551"/>
        <v>0</v>
      </c>
      <c r="O4400" s="1">
        <v>3</v>
      </c>
      <c r="P4400" s="1">
        <v>119.80807003</v>
      </c>
      <c r="Q4400" s="1" t="s">
        <v>14</v>
      </c>
      <c r="R4400" s="6">
        <v>42489</v>
      </c>
    </row>
    <row r="4401" spans="1:18" x14ac:dyDescent="0.25">
      <c r="A4401" s="1">
        <v>4400</v>
      </c>
      <c r="B4401">
        <f t="shared" si="544"/>
        <v>0</v>
      </c>
      <c r="C4401">
        <f t="shared" si="545"/>
        <v>0</v>
      </c>
      <c r="D4401" s="1">
        <f t="shared" si="546"/>
        <v>0</v>
      </c>
      <c r="E4401" s="1">
        <f t="shared" si="547"/>
        <v>0</v>
      </c>
      <c r="F4401" s="1">
        <f t="shared" si="548"/>
        <v>0</v>
      </c>
      <c r="G4401" s="1">
        <f t="shared" si="549"/>
        <v>0</v>
      </c>
      <c r="H4401" s="1">
        <f t="shared" si="550"/>
        <v>0</v>
      </c>
      <c r="I4401" s="7" t="s">
        <v>322</v>
      </c>
      <c r="J4401" s="1" t="s">
        <v>296</v>
      </c>
      <c r="K4401" s="1">
        <f>VLOOKUP(L4401,Sheet1!A$1:B$1179,2,FALSE)</f>
        <v>1067230000</v>
      </c>
      <c r="L4401" s="1" t="str">
        <f>VLOOKUP(M4401,Itens!A$1:B$3327,2,FALSE)</f>
        <v>E57KP D73</v>
      </c>
      <c r="M4401" s="13">
        <v>1067230000</v>
      </c>
      <c r="N4401" s="13">
        <f t="shared" si="551"/>
        <v>0</v>
      </c>
      <c r="O4401" s="1">
        <v>20</v>
      </c>
      <c r="P4401" s="1">
        <v>28.234439399999999</v>
      </c>
      <c r="Q4401" s="1" t="s">
        <v>14</v>
      </c>
      <c r="R4401" s="6">
        <v>42489</v>
      </c>
    </row>
    <row r="4402" spans="1:18" x14ac:dyDescent="0.25">
      <c r="A4402" s="1">
        <v>4401</v>
      </c>
      <c r="B4402">
        <f t="shared" si="544"/>
        <v>0</v>
      </c>
      <c r="C4402">
        <f t="shared" si="545"/>
        <v>0</v>
      </c>
      <c r="D4402" s="1">
        <f t="shared" si="546"/>
        <v>0</v>
      </c>
      <c r="E4402" s="1">
        <f t="shared" si="547"/>
        <v>0</v>
      </c>
      <c r="F4402" s="1">
        <f t="shared" si="548"/>
        <v>0</v>
      </c>
      <c r="G4402" s="1">
        <f t="shared" si="549"/>
        <v>0</v>
      </c>
      <c r="H4402" s="1">
        <f t="shared" si="550"/>
        <v>0</v>
      </c>
      <c r="I4402" s="7" t="s">
        <v>322</v>
      </c>
      <c r="J4402" s="1" t="s">
        <v>296</v>
      </c>
      <c r="K4402" s="1">
        <f>VLOOKUP(L4402,Sheet1!A$1:B$1179,2,FALSE)</f>
        <v>7375310000</v>
      </c>
      <c r="L4402" s="1" t="str">
        <f>VLOOKUP(M4402,Itens!A$1:B$3327,2,FALSE)</f>
        <v>E603L R</v>
      </c>
      <c r="M4402" s="13">
        <v>7375310000</v>
      </c>
      <c r="N4402" s="13">
        <f t="shared" si="551"/>
        <v>0</v>
      </c>
      <c r="O4402" s="1">
        <v>10</v>
      </c>
      <c r="P4402" s="1">
        <v>72.471480400000004</v>
      </c>
      <c r="Q4402" s="1" t="s">
        <v>14</v>
      </c>
      <c r="R4402" s="6">
        <v>42489</v>
      </c>
    </row>
    <row r="4403" spans="1:18" x14ac:dyDescent="0.25">
      <c r="A4403" s="1">
        <v>4402</v>
      </c>
      <c r="B4403">
        <f t="shared" si="544"/>
        <v>0</v>
      </c>
      <c r="C4403">
        <f t="shared" si="545"/>
        <v>0</v>
      </c>
      <c r="D4403" s="1">
        <f t="shared" si="546"/>
        <v>0</v>
      </c>
      <c r="E4403" s="1">
        <f t="shared" si="547"/>
        <v>0</v>
      </c>
      <c r="F4403" s="1">
        <f t="shared" si="548"/>
        <v>0</v>
      </c>
      <c r="G4403" s="1">
        <f t="shared" si="549"/>
        <v>0</v>
      </c>
      <c r="H4403" s="1">
        <f t="shared" si="550"/>
        <v>0</v>
      </c>
      <c r="I4403" s="7" t="s">
        <v>322</v>
      </c>
      <c r="J4403" s="1" t="s">
        <v>296</v>
      </c>
      <c r="K4403" s="1">
        <f>VLOOKUP(L4403,Sheet1!A$1:B$1179,2,FALSE)</f>
        <v>5381100000</v>
      </c>
      <c r="L4403" s="1" t="str">
        <f>VLOOKUP(M4403,Itens!A$1:B$3327,2,FALSE)</f>
        <v>H19W10</v>
      </c>
      <c r="M4403" s="13">
        <v>5381100000</v>
      </c>
      <c r="N4403" s="13">
        <f t="shared" si="551"/>
        <v>0</v>
      </c>
      <c r="O4403" s="1">
        <v>12</v>
      </c>
      <c r="P4403" s="1">
        <v>32.650981080000001</v>
      </c>
      <c r="Q4403" s="1" t="s">
        <v>14</v>
      </c>
      <c r="R4403" s="6">
        <v>42489</v>
      </c>
    </row>
    <row r="4404" spans="1:18" x14ac:dyDescent="0.25">
      <c r="A4404" s="1">
        <v>4403</v>
      </c>
      <c r="B4404">
        <f t="shared" si="544"/>
        <v>0</v>
      </c>
      <c r="C4404">
        <f t="shared" si="545"/>
        <v>0</v>
      </c>
      <c r="D4404" s="1">
        <f t="shared" si="546"/>
        <v>0</v>
      </c>
      <c r="E4404" s="1">
        <f t="shared" si="547"/>
        <v>0</v>
      </c>
      <c r="F4404" s="1">
        <f t="shared" si="548"/>
        <v>0</v>
      </c>
      <c r="G4404" s="1">
        <f t="shared" si="549"/>
        <v>0</v>
      </c>
      <c r="H4404" s="1">
        <f t="shared" si="550"/>
        <v>0</v>
      </c>
      <c r="I4404" s="7" t="s">
        <v>322</v>
      </c>
      <c r="J4404" s="1" t="s">
        <v>296</v>
      </c>
      <c r="K4404" s="1">
        <f>VLOOKUP(L4404,Sheet1!A$1:B$1179,2,FALSE)</f>
        <v>3343200000</v>
      </c>
      <c r="L4404" s="1" t="str">
        <f>VLOOKUP(M4404,Itens!A$1:B$3327,2,FALSE)</f>
        <v>H200WDK</v>
      </c>
      <c r="M4404" s="13">
        <v>2082200000</v>
      </c>
      <c r="N4404" s="13">
        <f t="shared" si="551"/>
        <v>1</v>
      </c>
      <c r="O4404" s="1">
        <v>6</v>
      </c>
      <c r="P4404" s="1">
        <v>28.292219490000001</v>
      </c>
      <c r="Q4404" s="1" t="s">
        <v>14</v>
      </c>
      <c r="R4404" s="6">
        <v>42489</v>
      </c>
    </row>
    <row r="4405" spans="1:18" x14ac:dyDescent="0.25">
      <c r="A4405" s="1">
        <v>4404</v>
      </c>
      <c r="B4405">
        <f t="shared" si="544"/>
        <v>0</v>
      </c>
      <c r="C4405">
        <f t="shared" si="545"/>
        <v>1</v>
      </c>
      <c r="D4405" s="1">
        <f t="shared" si="546"/>
        <v>1</v>
      </c>
      <c r="E4405" s="1">
        <f t="shared" si="547"/>
        <v>0</v>
      </c>
      <c r="F4405" s="1">
        <f t="shared" si="548"/>
        <v>3</v>
      </c>
      <c r="G4405" s="1">
        <f t="shared" si="549"/>
        <v>0</v>
      </c>
      <c r="H4405" s="1">
        <f t="shared" si="550"/>
        <v>3</v>
      </c>
      <c r="I4405" s="7" t="s">
        <v>322</v>
      </c>
      <c r="J4405" s="1" t="s">
        <v>296</v>
      </c>
      <c r="K4405" s="1">
        <f>VLOOKUP(L4405,Sheet1!A$1:B$1179,2,FALSE)</f>
        <v>5851100000</v>
      </c>
      <c r="L4405" s="1" t="str">
        <f>VLOOKUP(M4405,Itens!A$1:B$3327,2,FALSE)</f>
        <v>H24W05</v>
      </c>
      <c r="M4405" s="13">
        <v>5851100000</v>
      </c>
      <c r="N4405" s="13">
        <f t="shared" si="551"/>
        <v>0</v>
      </c>
      <c r="O4405" s="1">
        <v>12</v>
      </c>
      <c r="P4405" s="1">
        <v>34.595134629999997</v>
      </c>
      <c r="Q4405" s="1" t="s">
        <v>14</v>
      </c>
      <c r="R4405" s="6">
        <v>42489</v>
      </c>
    </row>
    <row r="4406" spans="1:18" x14ac:dyDescent="0.25">
      <c r="A4406" s="1">
        <v>4405</v>
      </c>
      <c r="B4406">
        <f t="shared" si="544"/>
        <v>0</v>
      </c>
      <c r="C4406">
        <f t="shared" si="545"/>
        <v>1</v>
      </c>
      <c r="D4406" s="1">
        <f t="shared" si="546"/>
        <v>1</v>
      </c>
      <c r="E4406" s="1">
        <f t="shared" si="547"/>
        <v>1</v>
      </c>
      <c r="F4406" s="1">
        <f t="shared" si="548"/>
        <v>0</v>
      </c>
      <c r="G4406" s="1">
        <f t="shared" si="549"/>
        <v>0</v>
      </c>
      <c r="H4406" s="1">
        <f t="shared" si="550"/>
        <v>1</v>
      </c>
      <c r="I4406" s="7" t="s">
        <v>295</v>
      </c>
      <c r="J4406" s="1" t="s">
        <v>296</v>
      </c>
      <c r="K4406" s="1">
        <f>VLOOKUP(L4406,Sheet1!A$1:B$1179,2,FALSE)</f>
        <v>11457310000</v>
      </c>
      <c r="L4406" s="1" t="str">
        <f>VLOOKUP(M4406,Itens!A$1:B$3327,2,FALSE)</f>
        <v>E1013L</v>
      </c>
      <c r="M4406" s="13">
        <v>11457310000</v>
      </c>
      <c r="N4406" s="13">
        <f t="shared" si="551"/>
        <v>0</v>
      </c>
      <c r="O4406" s="1">
        <v>16</v>
      </c>
      <c r="P4406" s="1">
        <v>128.47110040000001</v>
      </c>
      <c r="Q4406" s="1" t="s">
        <v>14</v>
      </c>
      <c r="R4406" s="6">
        <v>42489</v>
      </c>
    </row>
    <row r="4407" spans="1:18" x14ac:dyDescent="0.25">
      <c r="A4407" s="1">
        <v>4406</v>
      </c>
      <c r="B4407">
        <f t="shared" si="544"/>
        <v>0</v>
      </c>
      <c r="C4407">
        <f t="shared" si="545"/>
        <v>0</v>
      </c>
      <c r="D4407" s="1">
        <f t="shared" si="546"/>
        <v>0</v>
      </c>
      <c r="E4407" s="1">
        <f t="shared" si="547"/>
        <v>0</v>
      </c>
      <c r="F4407" s="1">
        <f t="shared" si="548"/>
        <v>0</v>
      </c>
      <c r="G4407" s="1">
        <f t="shared" si="549"/>
        <v>0</v>
      </c>
      <c r="H4407" s="1">
        <f t="shared" si="550"/>
        <v>0</v>
      </c>
      <c r="I4407" s="7" t="s">
        <v>295</v>
      </c>
      <c r="J4407" s="1" t="s">
        <v>296</v>
      </c>
      <c r="K4407" s="1">
        <f>VLOOKUP(L4407,Sheet1!A$1:B$1179,2,FALSE)</f>
        <v>7337310000</v>
      </c>
      <c r="L4407" s="1" t="str">
        <f>VLOOKUP(M4407,Itens!A$1:B$3327,2,FALSE)</f>
        <v>E1024L</v>
      </c>
      <c r="M4407" s="13">
        <v>7337310000</v>
      </c>
      <c r="N4407" s="13">
        <f t="shared" si="551"/>
        <v>0</v>
      </c>
      <c r="O4407" s="1">
        <v>18</v>
      </c>
      <c r="P4407" s="1">
        <v>107.52532994000001</v>
      </c>
      <c r="Q4407" s="1" t="s">
        <v>14</v>
      </c>
      <c r="R4407" s="6">
        <v>42489</v>
      </c>
    </row>
    <row r="4408" spans="1:18" x14ac:dyDescent="0.25">
      <c r="A4408" s="1">
        <v>4407</v>
      </c>
      <c r="B4408">
        <f t="shared" si="544"/>
        <v>0</v>
      </c>
      <c r="C4408">
        <f t="shared" si="545"/>
        <v>0</v>
      </c>
      <c r="D4408" s="1">
        <f t="shared" si="546"/>
        <v>0</v>
      </c>
      <c r="E4408" s="1">
        <f t="shared" si="547"/>
        <v>0</v>
      </c>
      <c r="F4408" s="1">
        <f t="shared" si="548"/>
        <v>0</v>
      </c>
      <c r="G4408" s="1">
        <f t="shared" si="549"/>
        <v>0</v>
      </c>
      <c r="H4408" s="1">
        <f t="shared" si="550"/>
        <v>0</v>
      </c>
      <c r="I4408" s="7" t="s">
        <v>295</v>
      </c>
      <c r="J4408" s="1" t="s">
        <v>296</v>
      </c>
      <c r="K4408" s="1">
        <f>VLOOKUP(L4408,Sheet1!A$1:B$1179,2,FALSE)</f>
        <v>7335310000</v>
      </c>
      <c r="L4408" s="1" t="str">
        <f>VLOOKUP(M4408,Itens!A$1:B$3327,2,FALSE)</f>
        <v>E1028L</v>
      </c>
      <c r="M4408" s="13">
        <v>7335310000</v>
      </c>
      <c r="N4408" s="13">
        <f t="shared" si="551"/>
        <v>0</v>
      </c>
      <c r="O4408" s="1">
        <v>60</v>
      </c>
      <c r="P4408" s="1">
        <v>81.456633609999997</v>
      </c>
      <c r="Q4408" s="1" t="s">
        <v>14</v>
      </c>
      <c r="R4408" s="6">
        <v>42489</v>
      </c>
    </row>
    <row r="4409" spans="1:18" x14ac:dyDescent="0.25">
      <c r="A4409" s="1">
        <v>4408</v>
      </c>
      <c r="B4409">
        <f t="shared" si="544"/>
        <v>0</v>
      </c>
      <c r="C4409">
        <f t="shared" si="545"/>
        <v>0</v>
      </c>
      <c r="D4409" s="1">
        <f t="shared" si="546"/>
        <v>0</v>
      </c>
      <c r="E4409" s="1">
        <f t="shared" si="547"/>
        <v>0</v>
      </c>
      <c r="F4409" s="1">
        <f t="shared" si="548"/>
        <v>0</v>
      </c>
      <c r="G4409" s="1">
        <f t="shared" si="549"/>
        <v>0</v>
      </c>
      <c r="H4409" s="1">
        <f t="shared" si="550"/>
        <v>0</v>
      </c>
      <c r="I4409" s="7" t="s">
        <v>295</v>
      </c>
      <c r="J4409" s="1" t="s">
        <v>296</v>
      </c>
      <c r="K4409" s="1">
        <f>VLOOKUP(L4409,Sheet1!A$1:B$1179,2,FALSE)</f>
        <v>6045310000</v>
      </c>
      <c r="L4409" s="1" t="str">
        <f>VLOOKUP(M4409,Itens!A$1:B$3327,2,FALSE)</f>
        <v>E1068L</v>
      </c>
      <c r="M4409" s="13">
        <v>6045310000</v>
      </c>
      <c r="N4409" s="13">
        <f t="shared" si="551"/>
        <v>0</v>
      </c>
      <c r="O4409" s="1">
        <v>36</v>
      </c>
      <c r="P4409" s="1">
        <v>38.71712789</v>
      </c>
      <c r="Q4409" s="1" t="s">
        <v>14</v>
      </c>
      <c r="R4409" s="6">
        <v>42489</v>
      </c>
    </row>
    <row r="4410" spans="1:18" x14ac:dyDescent="0.25">
      <c r="A4410" s="1">
        <v>4409</v>
      </c>
      <c r="B4410">
        <f t="shared" si="544"/>
        <v>0</v>
      </c>
      <c r="C4410">
        <f t="shared" si="545"/>
        <v>0</v>
      </c>
      <c r="D4410" s="1">
        <f t="shared" si="546"/>
        <v>0</v>
      </c>
      <c r="E4410" s="1">
        <f t="shared" si="547"/>
        <v>0</v>
      </c>
      <c r="F4410" s="1">
        <f t="shared" si="548"/>
        <v>0</v>
      </c>
      <c r="G4410" s="1">
        <f t="shared" si="549"/>
        <v>0</v>
      </c>
      <c r="H4410" s="1">
        <f t="shared" si="550"/>
        <v>0</v>
      </c>
      <c r="I4410" s="7" t="s">
        <v>295</v>
      </c>
      <c r="J4410" s="1" t="s">
        <v>296</v>
      </c>
      <c r="K4410" s="1">
        <f>VLOOKUP(L4410,Sheet1!A$1:B$1179,2,FALSE)</f>
        <v>4447130000</v>
      </c>
      <c r="L4410" s="1" t="str">
        <f>VLOOKUP(M4410,Itens!A$1:B$3327,2,FALSE)</f>
        <v>E11H D204</v>
      </c>
      <c r="M4410" s="13">
        <v>4447130000</v>
      </c>
      <c r="N4410" s="13">
        <f t="shared" si="551"/>
        <v>0</v>
      </c>
      <c r="O4410" s="1">
        <v>20</v>
      </c>
      <c r="P4410" s="1">
        <v>12.176312380000001</v>
      </c>
      <c r="Q4410" s="1" t="s">
        <v>14</v>
      </c>
      <c r="R4410" s="6">
        <v>42489</v>
      </c>
    </row>
    <row r="4411" spans="1:18" x14ac:dyDescent="0.25">
      <c r="A4411" s="1">
        <v>4410</v>
      </c>
      <c r="B4411">
        <f t="shared" si="544"/>
        <v>0</v>
      </c>
      <c r="C4411">
        <f t="shared" si="545"/>
        <v>0</v>
      </c>
      <c r="D4411" s="1">
        <f t="shared" si="546"/>
        <v>0</v>
      </c>
      <c r="E4411" s="1">
        <f t="shared" si="547"/>
        <v>0</v>
      </c>
      <c r="F4411" s="1">
        <f t="shared" si="548"/>
        <v>0</v>
      </c>
      <c r="G4411" s="1">
        <f t="shared" si="549"/>
        <v>0</v>
      </c>
      <c r="H4411" s="1">
        <f t="shared" si="550"/>
        <v>0</v>
      </c>
      <c r="I4411" s="7" t="s">
        <v>295</v>
      </c>
      <c r="J4411" s="1" t="s">
        <v>296</v>
      </c>
      <c r="K4411" s="1">
        <f>VLOOKUP(L4411,Sheet1!A$1:B$1179,2,FALSE)</f>
        <v>220130000</v>
      </c>
      <c r="L4411" s="1" t="str">
        <f>VLOOKUP(M4411,Itens!A$1:B$3327,2,FALSE)</f>
        <v>E11H D57</v>
      </c>
      <c r="M4411" s="13">
        <v>220130000</v>
      </c>
      <c r="N4411" s="13">
        <f t="shared" si="551"/>
        <v>0</v>
      </c>
      <c r="O4411" s="1">
        <v>20</v>
      </c>
      <c r="P4411" s="1">
        <v>7.5799370499999998</v>
      </c>
      <c r="Q4411" s="1" t="s">
        <v>14</v>
      </c>
      <c r="R4411" s="6">
        <v>42489</v>
      </c>
    </row>
    <row r="4412" spans="1:18" x14ac:dyDescent="0.25">
      <c r="A4412" s="1">
        <v>4411</v>
      </c>
      <c r="B4412">
        <f t="shared" si="544"/>
        <v>0</v>
      </c>
      <c r="C4412">
        <f t="shared" si="545"/>
        <v>0</v>
      </c>
      <c r="D4412" s="1">
        <f t="shared" si="546"/>
        <v>0</v>
      </c>
      <c r="E4412" s="1">
        <f t="shared" si="547"/>
        <v>0</v>
      </c>
      <c r="F4412" s="1">
        <f t="shared" si="548"/>
        <v>0</v>
      </c>
      <c r="G4412" s="1">
        <f t="shared" si="549"/>
        <v>0</v>
      </c>
      <c r="H4412" s="1">
        <f t="shared" si="550"/>
        <v>0</v>
      </c>
      <c r="I4412" s="7" t="s">
        <v>295</v>
      </c>
      <c r="J4412" s="1" t="s">
        <v>296</v>
      </c>
      <c r="K4412" s="1">
        <f>VLOOKUP(L4412,Sheet1!A$1:B$1179,2,FALSE)</f>
        <v>3035130000</v>
      </c>
      <c r="L4412" s="1" t="str">
        <f>VLOOKUP(M4412,Itens!A$1:B$3327,2,FALSE)</f>
        <v>E123H01 D194</v>
      </c>
      <c r="M4412" s="13">
        <v>3035130000</v>
      </c>
      <c r="N4412" s="13">
        <f t="shared" si="551"/>
        <v>0</v>
      </c>
      <c r="O4412" s="1">
        <v>30</v>
      </c>
      <c r="P4412" s="1">
        <v>30.547998719999999</v>
      </c>
      <c r="Q4412" s="1" t="s">
        <v>14</v>
      </c>
      <c r="R4412" s="6">
        <v>42489</v>
      </c>
    </row>
    <row r="4413" spans="1:18" x14ac:dyDescent="0.25">
      <c r="A4413" s="1">
        <v>4412</v>
      </c>
      <c r="B4413">
        <f t="shared" si="544"/>
        <v>0</v>
      </c>
      <c r="C4413">
        <f t="shared" si="545"/>
        <v>0</v>
      </c>
      <c r="D4413" s="1">
        <f t="shared" si="546"/>
        <v>0</v>
      </c>
      <c r="E4413" s="1">
        <f t="shared" si="547"/>
        <v>0</v>
      </c>
      <c r="F4413" s="1">
        <f t="shared" si="548"/>
        <v>0</v>
      </c>
      <c r="G4413" s="1">
        <f t="shared" si="549"/>
        <v>0</v>
      </c>
      <c r="H4413" s="1">
        <f t="shared" si="550"/>
        <v>0</v>
      </c>
      <c r="I4413" s="7" t="s">
        <v>295</v>
      </c>
      <c r="J4413" s="1" t="s">
        <v>296</v>
      </c>
      <c r="K4413" s="1">
        <f>VLOOKUP(L4413,Sheet1!A$1:B$1179,2,FALSE)</f>
        <v>2644130000</v>
      </c>
      <c r="L4413" s="1" t="str">
        <f>VLOOKUP(M4413,Itens!A$1:B$3327,2,FALSE)</f>
        <v>E160H01 D28</v>
      </c>
      <c r="M4413" s="13">
        <v>2644130000</v>
      </c>
      <c r="N4413" s="13">
        <f t="shared" si="551"/>
        <v>0</v>
      </c>
      <c r="O4413" s="1">
        <v>90</v>
      </c>
      <c r="P4413" s="1">
        <v>9.2456501899999992</v>
      </c>
      <c r="Q4413" s="1" t="s">
        <v>14</v>
      </c>
      <c r="R4413" s="6">
        <v>42489</v>
      </c>
    </row>
    <row r="4414" spans="1:18" x14ac:dyDescent="0.25">
      <c r="A4414" s="1">
        <v>4413</v>
      </c>
      <c r="B4414">
        <f t="shared" si="544"/>
        <v>0</v>
      </c>
      <c r="C4414">
        <f t="shared" si="545"/>
        <v>0</v>
      </c>
      <c r="D4414" s="1">
        <f t="shared" si="546"/>
        <v>0</v>
      </c>
      <c r="E4414" s="1">
        <f t="shared" si="547"/>
        <v>0</v>
      </c>
      <c r="F4414" s="1">
        <f t="shared" si="548"/>
        <v>0</v>
      </c>
      <c r="G4414" s="1">
        <f t="shared" si="549"/>
        <v>0</v>
      </c>
      <c r="H4414" s="1">
        <f t="shared" si="550"/>
        <v>0</v>
      </c>
      <c r="I4414" s="7" t="s">
        <v>295</v>
      </c>
      <c r="J4414" s="1" t="s">
        <v>296</v>
      </c>
      <c r="K4414" s="1">
        <f>VLOOKUP(L4414,Sheet1!A$1:B$1179,2,FALSE)</f>
        <v>2649130000</v>
      </c>
      <c r="L4414" s="1" t="str">
        <f>VLOOKUP(M4414,Itens!A$1:B$3327,2,FALSE)</f>
        <v>E161H D28</v>
      </c>
      <c r="M4414" s="13">
        <v>2649130000</v>
      </c>
      <c r="N4414" s="13">
        <f t="shared" si="551"/>
        <v>0</v>
      </c>
      <c r="O4414" s="1">
        <v>10</v>
      </c>
      <c r="P4414" s="1">
        <v>12.016585920000001</v>
      </c>
      <c r="Q4414" s="1" t="s">
        <v>14</v>
      </c>
      <c r="R4414" s="6">
        <v>42489</v>
      </c>
    </row>
    <row r="4415" spans="1:18" x14ac:dyDescent="0.25">
      <c r="A4415" s="1">
        <v>4414</v>
      </c>
      <c r="B4415">
        <f t="shared" si="544"/>
        <v>0</v>
      </c>
      <c r="C4415">
        <f t="shared" si="545"/>
        <v>0</v>
      </c>
      <c r="D4415" s="1">
        <f t="shared" si="546"/>
        <v>0</v>
      </c>
      <c r="E4415" s="1">
        <f t="shared" si="547"/>
        <v>0</v>
      </c>
      <c r="F4415" s="1">
        <f t="shared" si="548"/>
        <v>0</v>
      </c>
      <c r="G4415" s="1">
        <f t="shared" si="549"/>
        <v>0</v>
      </c>
      <c r="H4415" s="1">
        <f t="shared" si="550"/>
        <v>0</v>
      </c>
      <c r="I4415" s="7" t="s">
        <v>295</v>
      </c>
      <c r="J4415" s="1" t="s">
        <v>296</v>
      </c>
      <c r="K4415" s="1">
        <f>VLOOKUP(L4415,Sheet1!A$1:B$1179,2,FALSE)</f>
        <v>2647130000</v>
      </c>
      <c r="L4415" s="1" t="str">
        <f>VLOOKUP(M4415,Itens!A$1:B$3327,2,FALSE)</f>
        <v>E161H01 D28</v>
      </c>
      <c r="M4415" s="13">
        <v>2647130000</v>
      </c>
      <c r="N4415" s="13">
        <f t="shared" si="551"/>
        <v>0</v>
      </c>
      <c r="O4415" s="1">
        <v>50</v>
      </c>
      <c r="P4415" s="1">
        <v>11.616470809999999</v>
      </c>
      <c r="Q4415" s="1" t="s">
        <v>14</v>
      </c>
      <c r="R4415" s="6">
        <v>42489</v>
      </c>
    </row>
    <row r="4416" spans="1:18" x14ac:dyDescent="0.25">
      <c r="A4416" s="1">
        <v>4415</v>
      </c>
      <c r="B4416">
        <f t="shared" si="544"/>
        <v>0</v>
      </c>
      <c r="C4416">
        <f t="shared" si="545"/>
        <v>0</v>
      </c>
      <c r="D4416" s="1">
        <f t="shared" si="546"/>
        <v>0</v>
      </c>
      <c r="E4416" s="1">
        <f t="shared" si="547"/>
        <v>0</v>
      </c>
      <c r="F4416" s="1">
        <f t="shared" si="548"/>
        <v>0</v>
      </c>
      <c r="G4416" s="1">
        <f t="shared" si="549"/>
        <v>0</v>
      </c>
      <c r="H4416" s="1">
        <f t="shared" si="550"/>
        <v>0</v>
      </c>
      <c r="I4416" s="7" t="s">
        <v>295</v>
      </c>
      <c r="J4416" s="1" t="s">
        <v>296</v>
      </c>
      <c r="K4416" s="1">
        <f>VLOOKUP(L4416,Sheet1!A$1:B$1179,2,FALSE)</f>
        <v>4375130000</v>
      </c>
      <c r="L4416" s="1" t="str">
        <f>VLOOKUP(M4416,Itens!A$1:B$3327,2,FALSE)</f>
        <v>E172H D35</v>
      </c>
      <c r="M4416" s="13">
        <v>4375130000</v>
      </c>
      <c r="N4416" s="13">
        <f t="shared" si="551"/>
        <v>0</v>
      </c>
      <c r="O4416" s="1">
        <v>10</v>
      </c>
      <c r="P4416" s="1">
        <v>17.924133569999999</v>
      </c>
      <c r="Q4416" s="1" t="s">
        <v>14</v>
      </c>
      <c r="R4416" s="6">
        <v>42489</v>
      </c>
    </row>
    <row r="4417" spans="1:18" x14ac:dyDescent="0.25">
      <c r="A4417" s="1">
        <v>4416</v>
      </c>
      <c r="B4417">
        <f t="shared" si="544"/>
        <v>0</v>
      </c>
      <c r="C4417">
        <f t="shared" si="545"/>
        <v>0</v>
      </c>
      <c r="D4417" s="1">
        <f t="shared" si="546"/>
        <v>0</v>
      </c>
      <c r="E4417" s="1">
        <f t="shared" si="547"/>
        <v>0</v>
      </c>
      <c r="F4417" s="1">
        <f t="shared" si="548"/>
        <v>0</v>
      </c>
      <c r="G4417" s="1">
        <f t="shared" si="549"/>
        <v>0</v>
      </c>
      <c r="H4417" s="1">
        <f t="shared" si="550"/>
        <v>0</v>
      </c>
      <c r="I4417" s="7" t="s">
        <v>295</v>
      </c>
      <c r="J4417" s="1" t="s">
        <v>296</v>
      </c>
      <c r="K4417" s="1">
        <f>VLOOKUP(L4417,Sheet1!A$1:B$1179,2,FALSE)</f>
        <v>2697130000</v>
      </c>
      <c r="L4417" s="1" t="str">
        <f>VLOOKUP(M4417,Itens!A$1:B$3327,2,FALSE)</f>
        <v>E175H D129</v>
      </c>
      <c r="M4417" s="13">
        <v>2697130000</v>
      </c>
      <c r="N4417" s="13">
        <f t="shared" si="551"/>
        <v>0</v>
      </c>
      <c r="O4417" s="1">
        <v>24</v>
      </c>
      <c r="P4417" s="1">
        <v>17.907957580000001</v>
      </c>
      <c r="Q4417" s="1" t="s">
        <v>14</v>
      </c>
      <c r="R4417" s="6">
        <v>42489</v>
      </c>
    </row>
    <row r="4418" spans="1:18" x14ac:dyDescent="0.25">
      <c r="A4418" s="1">
        <v>4417</v>
      </c>
      <c r="B4418">
        <f t="shared" si="544"/>
        <v>0</v>
      </c>
      <c r="C4418">
        <f t="shared" si="545"/>
        <v>0</v>
      </c>
      <c r="D4418" s="1">
        <f t="shared" si="546"/>
        <v>0</v>
      </c>
      <c r="E4418" s="1">
        <f t="shared" si="547"/>
        <v>0</v>
      </c>
      <c r="F4418" s="1">
        <f t="shared" si="548"/>
        <v>0</v>
      </c>
      <c r="G4418" s="1">
        <f t="shared" si="549"/>
        <v>0</v>
      </c>
      <c r="H4418" s="1">
        <f t="shared" si="550"/>
        <v>0</v>
      </c>
      <c r="I4418" s="7" t="s">
        <v>295</v>
      </c>
      <c r="J4418" s="1" t="s">
        <v>296</v>
      </c>
      <c r="K4418" s="1">
        <f>VLOOKUP(L4418,Sheet1!A$1:B$1179,2,FALSE)</f>
        <v>5721310000</v>
      </c>
      <c r="L4418" s="1" t="str">
        <f>VLOOKUP(M4418,Itens!A$1:B$3327,2,FALSE)</f>
        <v>E420L</v>
      </c>
      <c r="M4418" s="13">
        <v>5721310000</v>
      </c>
      <c r="N4418" s="13">
        <f t="shared" si="551"/>
        <v>0</v>
      </c>
      <c r="O4418" s="1">
        <v>15</v>
      </c>
      <c r="P4418" s="1">
        <v>119.81150885</v>
      </c>
      <c r="Q4418" s="1" t="s">
        <v>14</v>
      </c>
      <c r="R4418" s="6">
        <v>42489</v>
      </c>
    </row>
    <row r="4419" spans="1:18" x14ac:dyDescent="0.25">
      <c r="A4419" s="1">
        <v>4418</v>
      </c>
      <c r="B4419">
        <f t="shared" ref="B4419:B4482" si="552">IF(R4419=R4420,0,1)+IF(R4419=R4418,0,1)</f>
        <v>0</v>
      </c>
      <c r="C4419">
        <f t="shared" ref="C4419:C4482" si="553">IF(I4419=I4420,0,1)+IF(I4419=I4418,0,1)</f>
        <v>0</v>
      </c>
      <c r="D4419" s="1">
        <f t="shared" ref="D4419:D4482" si="554">C4419+B4419</f>
        <v>0</v>
      </c>
      <c r="E4419" s="1">
        <f t="shared" ref="E4419:E4482" si="555">IF(AND(D4419&gt;0,D4418&gt;0,D4420=0),1,0)</f>
        <v>0</v>
      </c>
      <c r="F4419" s="1">
        <f t="shared" ref="F4419:F4482" si="556">IF(AND(D4419&gt;0,D4418=0,D4420&gt;0),3,0)</f>
        <v>0</v>
      </c>
      <c r="G4419" s="1">
        <f t="shared" ref="G4419:G4482" si="557">IF(OR(D4419&gt;2,AND(D4419&gt;0,D4418&gt;0,D4420&gt;0)),4,0)</f>
        <v>0</v>
      </c>
      <c r="H4419" s="1">
        <f t="shared" ref="H4419:H4482" si="558">G4419+F4419+E4419</f>
        <v>0</v>
      </c>
      <c r="I4419" s="7" t="s">
        <v>295</v>
      </c>
      <c r="J4419" s="1" t="s">
        <v>296</v>
      </c>
      <c r="K4419" s="1">
        <f>VLOOKUP(L4419,Sheet1!A$1:B$1179,2,FALSE)</f>
        <v>1037230000</v>
      </c>
      <c r="L4419" s="1" t="str">
        <f>VLOOKUP(M4419,Itens!A$1:B$3327,2,FALSE)</f>
        <v>E422KP D98</v>
      </c>
      <c r="M4419" s="13">
        <v>1037230000</v>
      </c>
      <c r="N4419" s="13">
        <f t="shared" ref="N4419:N4482" si="559">IF(M4419=K4419,0,1)</f>
        <v>0</v>
      </c>
      <c r="O4419" s="1">
        <v>12</v>
      </c>
      <c r="P4419" s="1">
        <v>29.238764570000001</v>
      </c>
      <c r="Q4419" s="1" t="s">
        <v>14</v>
      </c>
      <c r="R4419" s="6">
        <v>42489</v>
      </c>
    </row>
    <row r="4420" spans="1:18" x14ac:dyDescent="0.25">
      <c r="A4420" s="1">
        <v>4419</v>
      </c>
      <c r="B4420">
        <f t="shared" si="552"/>
        <v>0</v>
      </c>
      <c r="C4420">
        <f t="shared" si="553"/>
        <v>0</v>
      </c>
      <c r="D4420" s="1">
        <f t="shared" si="554"/>
        <v>0</v>
      </c>
      <c r="E4420" s="1">
        <f t="shared" si="555"/>
        <v>0</v>
      </c>
      <c r="F4420" s="1">
        <f t="shared" si="556"/>
        <v>0</v>
      </c>
      <c r="G4420" s="1">
        <f t="shared" si="557"/>
        <v>0</v>
      </c>
      <c r="H4420" s="1">
        <f t="shared" si="558"/>
        <v>0</v>
      </c>
      <c r="I4420" s="7" t="s">
        <v>295</v>
      </c>
      <c r="J4420" s="1" t="s">
        <v>296</v>
      </c>
      <c r="K4420" s="1">
        <f>VLOOKUP(L4420,Sheet1!A$1:B$1179,2,FALSE)</f>
        <v>5776310000</v>
      </c>
      <c r="L4420" s="1" t="str">
        <f>VLOOKUP(M4420,Itens!A$1:B$3327,2,FALSE)</f>
        <v>E496L01</v>
      </c>
      <c r="M4420" s="13">
        <v>5776310000</v>
      </c>
      <c r="N4420" s="13">
        <f t="shared" si="559"/>
        <v>0</v>
      </c>
      <c r="O4420" s="1">
        <v>3</v>
      </c>
      <c r="P4420" s="1">
        <v>135.07081391</v>
      </c>
      <c r="Q4420" s="1" t="s">
        <v>14</v>
      </c>
      <c r="R4420" s="6">
        <v>42489</v>
      </c>
    </row>
    <row r="4421" spans="1:18" x14ac:dyDescent="0.25">
      <c r="A4421" s="1">
        <v>4420</v>
      </c>
      <c r="B4421">
        <f t="shared" si="552"/>
        <v>0</v>
      </c>
      <c r="C4421">
        <f t="shared" si="553"/>
        <v>0</v>
      </c>
      <c r="D4421" s="1">
        <f t="shared" si="554"/>
        <v>0</v>
      </c>
      <c r="E4421" s="1">
        <f t="shared" si="555"/>
        <v>0</v>
      </c>
      <c r="F4421" s="1">
        <f t="shared" si="556"/>
        <v>0</v>
      </c>
      <c r="G4421" s="1">
        <f t="shared" si="557"/>
        <v>0</v>
      </c>
      <c r="H4421" s="1">
        <f t="shared" si="558"/>
        <v>0</v>
      </c>
      <c r="I4421" s="7" t="s">
        <v>295</v>
      </c>
      <c r="J4421" s="1" t="s">
        <v>296</v>
      </c>
      <c r="K4421" s="1">
        <f>VLOOKUP(L4421,Sheet1!A$1:B$1179,2,FALSE)</f>
        <v>1035230000</v>
      </c>
      <c r="L4421" s="1" t="str">
        <f>VLOOKUP(M4421,Itens!A$1:B$3327,2,FALSE)</f>
        <v>E500KP02 D36</v>
      </c>
      <c r="M4421" s="13">
        <v>1035230000</v>
      </c>
      <c r="N4421" s="13">
        <f t="shared" si="559"/>
        <v>0</v>
      </c>
      <c r="O4421" s="1">
        <v>96</v>
      </c>
      <c r="P4421" s="1">
        <v>29.42612827</v>
      </c>
      <c r="Q4421" s="1" t="s">
        <v>14</v>
      </c>
      <c r="R4421" s="6">
        <v>42489</v>
      </c>
    </row>
    <row r="4422" spans="1:18" x14ac:dyDescent="0.25">
      <c r="A4422" s="1">
        <v>4421</v>
      </c>
      <c r="B4422">
        <f t="shared" si="552"/>
        <v>0</v>
      </c>
      <c r="C4422">
        <f t="shared" si="553"/>
        <v>0</v>
      </c>
      <c r="D4422" s="1">
        <f t="shared" si="554"/>
        <v>0</v>
      </c>
      <c r="E4422" s="1">
        <f t="shared" si="555"/>
        <v>0</v>
      </c>
      <c r="F4422" s="1">
        <f t="shared" si="556"/>
        <v>0</v>
      </c>
      <c r="G4422" s="1">
        <f t="shared" si="557"/>
        <v>0</v>
      </c>
      <c r="H4422" s="1">
        <f t="shared" si="558"/>
        <v>0</v>
      </c>
      <c r="I4422" s="7" t="s">
        <v>295</v>
      </c>
      <c r="J4422" s="1" t="s">
        <v>296</v>
      </c>
      <c r="K4422" s="1">
        <f>VLOOKUP(L4422,Sheet1!A$1:B$1179,2,FALSE)</f>
        <v>7375310000</v>
      </c>
      <c r="L4422" s="1" t="str">
        <f>VLOOKUP(M4422,Itens!A$1:B$3327,2,FALSE)</f>
        <v>E603L R</v>
      </c>
      <c r="M4422" s="13">
        <v>7375310000</v>
      </c>
      <c r="N4422" s="13">
        <f t="shared" si="559"/>
        <v>0</v>
      </c>
      <c r="O4422" s="1">
        <v>52</v>
      </c>
      <c r="P4422" s="1">
        <v>72.471663849999999</v>
      </c>
      <c r="Q4422" s="1" t="s">
        <v>14</v>
      </c>
      <c r="R4422" s="6">
        <v>42489</v>
      </c>
    </row>
    <row r="4423" spans="1:18" x14ac:dyDescent="0.25">
      <c r="A4423" s="1">
        <v>4422</v>
      </c>
      <c r="B4423">
        <f t="shared" si="552"/>
        <v>0</v>
      </c>
      <c r="C4423">
        <f t="shared" si="553"/>
        <v>0</v>
      </c>
      <c r="D4423" s="1">
        <f t="shared" si="554"/>
        <v>0</v>
      </c>
      <c r="E4423" s="1">
        <f t="shared" si="555"/>
        <v>0</v>
      </c>
      <c r="F4423" s="1">
        <f t="shared" si="556"/>
        <v>0</v>
      </c>
      <c r="G4423" s="1">
        <f t="shared" si="557"/>
        <v>0</v>
      </c>
      <c r="H4423" s="1">
        <f t="shared" si="558"/>
        <v>0</v>
      </c>
      <c r="I4423" s="7" t="s">
        <v>295</v>
      </c>
      <c r="J4423" s="1" t="s">
        <v>296</v>
      </c>
      <c r="K4423" s="1">
        <f>VLOOKUP(L4423,Sheet1!A$1:B$1179,2,FALSE)</f>
        <v>1069230000</v>
      </c>
      <c r="L4423" s="1" t="str">
        <f>VLOOKUP(M4423,Itens!A$1:B$3327,2,FALSE)</f>
        <v>E83KP02 D140</v>
      </c>
      <c r="M4423" s="13">
        <v>1069230000</v>
      </c>
      <c r="N4423" s="13">
        <f t="shared" si="559"/>
        <v>0</v>
      </c>
      <c r="O4423" s="1">
        <v>10</v>
      </c>
      <c r="P4423" s="1">
        <v>33.269004520000003</v>
      </c>
      <c r="Q4423" s="1" t="s">
        <v>14</v>
      </c>
      <c r="R4423" s="6">
        <v>42489</v>
      </c>
    </row>
    <row r="4424" spans="1:18" x14ac:dyDescent="0.25">
      <c r="A4424" s="1">
        <v>4423</v>
      </c>
      <c r="B4424">
        <f t="shared" si="552"/>
        <v>0</v>
      </c>
      <c r="C4424">
        <f t="shared" si="553"/>
        <v>0</v>
      </c>
      <c r="D4424" s="1">
        <f t="shared" si="554"/>
        <v>0</v>
      </c>
      <c r="E4424" s="1">
        <f t="shared" si="555"/>
        <v>0</v>
      </c>
      <c r="F4424" s="1">
        <f t="shared" si="556"/>
        <v>0</v>
      </c>
      <c r="G4424" s="1">
        <f t="shared" si="557"/>
        <v>0</v>
      </c>
      <c r="H4424" s="1">
        <f t="shared" si="558"/>
        <v>0</v>
      </c>
      <c r="I4424" s="7" t="s">
        <v>295</v>
      </c>
      <c r="J4424" s="1" t="s">
        <v>296</v>
      </c>
      <c r="K4424" s="1">
        <f>VLOOKUP(L4424,Sheet1!A$1:B$1179,2,FALSE)</f>
        <v>389210000</v>
      </c>
      <c r="L4424" s="1" t="str">
        <f>VLOOKUP(M4424,Itens!A$1:B$3327,2,FALSE)</f>
        <v>E90KP D164</v>
      </c>
      <c r="M4424" s="13">
        <v>389210000</v>
      </c>
      <c r="N4424" s="13">
        <f t="shared" si="559"/>
        <v>0</v>
      </c>
      <c r="O4424" s="1">
        <v>10</v>
      </c>
      <c r="P4424" s="1">
        <v>6.8365076599999997</v>
      </c>
      <c r="Q4424" s="1" t="s">
        <v>14</v>
      </c>
      <c r="R4424" s="6">
        <v>42489</v>
      </c>
    </row>
    <row r="4425" spans="1:18" x14ac:dyDescent="0.25">
      <c r="A4425" s="1">
        <v>4424</v>
      </c>
      <c r="B4425">
        <f t="shared" si="552"/>
        <v>0</v>
      </c>
      <c r="C4425">
        <f t="shared" si="553"/>
        <v>0</v>
      </c>
      <c r="D4425" s="1">
        <f t="shared" si="554"/>
        <v>0</v>
      </c>
      <c r="E4425" s="1">
        <f t="shared" si="555"/>
        <v>0</v>
      </c>
      <c r="F4425" s="1">
        <f t="shared" si="556"/>
        <v>0</v>
      </c>
      <c r="G4425" s="1">
        <f t="shared" si="557"/>
        <v>0</v>
      </c>
      <c r="H4425" s="1">
        <f t="shared" si="558"/>
        <v>0</v>
      </c>
      <c r="I4425" s="7" t="s">
        <v>295</v>
      </c>
      <c r="J4425" s="1" t="s">
        <v>296</v>
      </c>
      <c r="K4425" s="1">
        <f>VLOOKUP(L4425,Sheet1!A$1:B$1179,2,FALSE)</f>
        <v>136300000</v>
      </c>
      <c r="L4425" s="1" t="str">
        <f>VLOOKUP(M4425,Itens!A$1:B$3327,2,FALSE)</f>
        <v>H100WL</v>
      </c>
      <c r="M4425" s="13">
        <v>136300000</v>
      </c>
      <c r="N4425" s="13">
        <f t="shared" si="559"/>
        <v>0</v>
      </c>
      <c r="O4425" s="1">
        <v>10</v>
      </c>
      <c r="P4425" s="1">
        <v>25.17243246</v>
      </c>
      <c r="Q4425" s="1" t="s">
        <v>14</v>
      </c>
      <c r="R4425" s="6">
        <v>42489</v>
      </c>
    </row>
    <row r="4426" spans="1:18" x14ac:dyDescent="0.25">
      <c r="A4426" s="1">
        <v>4425</v>
      </c>
      <c r="B4426">
        <f t="shared" si="552"/>
        <v>0</v>
      </c>
      <c r="C4426">
        <f t="shared" si="553"/>
        <v>0</v>
      </c>
      <c r="D4426" s="1">
        <f t="shared" si="554"/>
        <v>0</v>
      </c>
      <c r="E4426" s="1">
        <f t="shared" si="555"/>
        <v>0</v>
      </c>
      <c r="F4426" s="1">
        <f t="shared" si="556"/>
        <v>0</v>
      </c>
      <c r="G4426" s="1">
        <f t="shared" si="557"/>
        <v>0</v>
      </c>
      <c r="H4426" s="1">
        <f t="shared" si="558"/>
        <v>0</v>
      </c>
      <c r="I4426" s="7" t="s">
        <v>295</v>
      </c>
      <c r="J4426" s="1" t="s">
        <v>296</v>
      </c>
      <c r="K4426" s="1">
        <f>VLOOKUP(L4426,Sheet1!A$1:B$1179,2,FALSE)</f>
        <v>3054200000</v>
      </c>
      <c r="L4426" s="1" t="str">
        <f>VLOOKUP(M4426,Itens!A$1:B$3327,2,FALSE)</f>
        <v>H152WK</v>
      </c>
      <c r="M4426" s="13">
        <v>3054200000</v>
      </c>
      <c r="N4426" s="13">
        <f t="shared" si="559"/>
        <v>0</v>
      </c>
      <c r="O4426" s="1">
        <v>10</v>
      </c>
      <c r="P4426" s="1">
        <v>27.725769459999999</v>
      </c>
      <c r="Q4426" s="1" t="s">
        <v>14</v>
      </c>
      <c r="R4426" s="6">
        <v>42489</v>
      </c>
    </row>
    <row r="4427" spans="1:18" x14ac:dyDescent="0.25">
      <c r="A4427" s="1">
        <v>4426</v>
      </c>
      <c r="B4427">
        <f t="shared" si="552"/>
        <v>0</v>
      </c>
      <c r="C4427">
        <f t="shared" si="553"/>
        <v>0</v>
      </c>
      <c r="D4427" s="1">
        <f t="shared" si="554"/>
        <v>0</v>
      </c>
      <c r="E4427" s="1">
        <f t="shared" si="555"/>
        <v>0</v>
      </c>
      <c r="F4427" s="1">
        <f t="shared" si="556"/>
        <v>0</v>
      </c>
      <c r="G4427" s="1">
        <f t="shared" si="557"/>
        <v>0</v>
      </c>
      <c r="H4427" s="1">
        <f t="shared" si="558"/>
        <v>0</v>
      </c>
      <c r="I4427" s="7" t="s">
        <v>295</v>
      </c>
      <c r="J4427" s="1" t="s">
        <v>296</v>
      </c>
      <c r="K4427" s="1">
        <f>VLOOKUP(L4427,Sheet1!A$1:B$1179,2,FALSE)</f>
        <v>5484100000</v>
      </c>
      <c r="L4427" s="1" t="str">
        <f>VLOOKUP(M4427,Itens!A$1:B$3327,2,FALSE)</f>
        <v>H17W29</v>
      </c>
      <c r="M4427" s="13">
        <v>5484100000</v>
      </c>
      <c r="N4427" s="13">
        <f t="shared" si="559"/>
        <v>0</v>
      </c>
      <c r="O4427" s="1">
        <v>20</v>
      </c>
      <c r="P4427" s="1">
        <v>25.68157703</v>
      </c>
      <c r="Q4427" s="1" t="s">
        <v>14</v>
      </c>
      <c r="R4427" s="6">
        <v>42489</v>
      </c>
    </row>
    <row r="4428" spans="1:18" x14ac:dyDescent="0.25">
      <c r="A4428" s="1">
        <v>4427</v>
      </c>
      <c r="B4428">
        <f t="shared" si="552"/>
        <v>0</v>
      </c>
      <c r="C4428">
        <f t="shared" si="553"/>
        <v>0</v>
      </c>
      <c r="D4428" s="1">
        <f t="shared" si="554"/>
        <v>0</v>
      </c>
      <c r="E4428" s="1">
        <f t="shared" si="555"/>
        <v>0</v>
      </c>
      <c r="F4428" s="1">
        <f t="shared" si="556"/>
        <v>0</v>
      </c>
      <c r="G4428" s="1">
        <f t="shared" si="557"/>
        <v>0</v>
      </c>
      <c r="H4428" s="1">
        <f t="shared" si="558"/>
        <v>0</v>
      </c>
      <c r="I4428" s="7" t="s">
        <v>295</v>
      </c>
      <c r="J4428" s="1" t="s">
        <v>296</v>
      </c>
      <c r="K4428" s="1">
        <f>VLOOKUP(L4428,Sheet1!A$1:B$1179,2,FALSE)</f>
        <v>5381100000</v>
      </c>
      <c r="L4428" s="1" t="str">
        <f>VLOOKUP(M4428,Itens!A$1:B$3327,2,FALSE)</f>
        <v>H19W10</v>
      </c>
      <c r="M4428" s="13">
        <v>5381100000</v>
      </c>
      <c r="N4428" s="13">
        <f t="shared" si="559"/>
        <v>0</v>
      </c>
      <c r="O4428" s="1">
        <v>96</v>
      </c>
      <c r="P4428" s="1">
        <v>32.650952590000003</v>
      </c>
      <c r="Q4428" s="1" t="s">
        <v>14</v>
      </c>
      <c r="R4428" s="6">
        <v>42489</v>
      </c>
    </row>
    <row r="4429" spans="1:18" x14ac:dyDescent="0.25">
      <c r="A4429" s="1">
        <v>4428</v>
      </c>
      <c r="B4429">
        <f t="shared" si="552"/>
        <v>0</v>
      </c>
      <c r="C4429">
        <f t="shared" si="553"/>
        <v>0</v>
      </c>
      <c r="D4429" s="1">
        <f t="shared" si="554"/>
        <v>0</v>
      </c>
      <c r="E4429" s="1">
        <f t="shared" si="555"/>
        <v>0</v>
      </c>
      <c r="F4429" s="1">
        <f t="shared" si="556"/>
        <v>0</v>
      </c>
      <c r="G4429" s="1">
        <f t="shared" si="557"/>
        <v>0</v>
      </c>
      <c r="H4429" s="1">
        <f t="shared" si="558"/>
        <v>0</v>
      </c>
      <c r="I4429" s="7" t="s">
        <v>295</v>
      </c>
      <c r="J4429" s="1" t="s">
        <v>296</v>
      </c>
      <c r="K4429" s="1">
        <f>VLOOKUP(L4429,Sheet1!A$1:B$1179,2,FALSE)</f>
        <v>5666100000</v>
      </c>
      <c r="L4429" s="1" t="str">
        <f>VLOOKUP(M4429,Itens!A$1:B$3327,2,FALSE)</f>
        <v>H200W02</v>
      </c>
      <c r="M4429" s="13">
        <v>3834100000</v>
      </c>
      <c r="N4429" s="13">
        <f t="shared" si="559"/>
        <v>1</v>
      </c>
      <c r="O4429" s="1">
        <v>18</v>
      </c>
      <c r="P4429" s="1">
        <v>27.649227759999999</v>
      </c>
      <c r="Q4429" s="1" t="s">
        <v>14</v>
      </c>
      <c r="R4429" s="6">
        <v>42489</v>
      </c>
    </row>
    <row r="4430" spans="1:18" x14ac:dyDescent="0.25">
      <c r="A4430" s="1">
        <v>4429</v>
      </c>
      <c r="B4430">
        <f t="shared" si="552"/>
        <v>0</v>
      </c>
      <c r="C4430">
        <f t="shared" si="553"/>
        <v>0</v>
      </c>
      <c r="D4430" s="1">
        <f t="shared" si="554"/>
        <v>0</v>
      </c>
      <c r="E4430" s="1">
        <f t="shared" si="555"/>
        <v>0</v>
      </c>
      <c r="F4430" s="1">
        <f t="shared" si="556"/>
        <v>0</v>
      </c>
      <c r="G4430" s="1">
        <f t="shared" si="557"/>
        <v>0</v>
      </c>
      <c r="H4430" s="1">
        <f t="shared" si="558"/>
        <v>0</v>
      </c>
      <c r="I4430" s="7" t="s">
        <v>295</v>
      </c>
      <c r="J4430" s="1" t="s">
        <v>296</v>
      </c>
      <c r="K4430" s="1">
        <f>VLOOKUP(L4430,Sheet1!A$1:B$1179,2,FALSE)</f>
        <v>3343200000</v>
      </c>
      <c r="L4430" s="1" t="str">
        <f>VLOOKUP(M4430,Itens!A$1:B$3327,2,FALSE)</f>
        <v>H200WDK</v>
      </c>
      <c r="M4430" s="13">
        <v>2082200000</v>
      </c>
      <c r="N4430" s="13">
        <f t="shared" si="559"/>
        <v>1</v>
      </c>
      <c r="O4430" s="1">
        <v>48</v>
      </c>
      <c r="P4430" s="1">
        <v>28.29215954</v>
      </c>
      <c r="Q4430" s="1" t="s">
        <v>14</v>
      </c>
      <c r="R4430" s="6">
        <v>42489</v>
      </c>
    </row>
    <row r="4431" spans="1:18" x14ac:dyDescent="0.25">
      <c r="A4431" s="1">
        <v>4430</v>
      </c>
      <c r="B4431">
        <f t="shared" si="552"/>
        <v>0</v>
      </c>
      <c r="C4431">
        <f t="shared" si="553"/>
        <v>0</v>
      </c>
      <c r="D4431" s="1">
        <f t="shared" si="554"/>
        <v>0</v>
      </c>
      <c r="E4431" s="1">
        <f t="shared" si="555"/>
        <v>0</v>
      </c>
      <c r="F4431" s="1">
        <f t="shared" si="556"/>
        <v>0</v>
      </c>
      <c r="G4431" s="1">
        <f t="shared" si="557"/>
        <v>0</v>
      </c>
      <c r="H4431" s="1">
        <f t="shared" si="558"/>
        <v>0</v>
      </c>
      <c r="I4431" s="7" t="s">
        <v>295</v>
      </c>
      <c r="J4431" s="1" t="s">
        <v>296</v>
      </c>
      <c r="K4431" s="1">
        <f>VLOOKUP(L4431,Sheet1!A$1:B$1179,2,FALSE)</f>
        <v>6172100000</v>
      </c>
      <c r="L4431" s="1" t="str">
        <f>VLOOKUP(M4431,Itens!A$1:B$3327,2,FALSE)</f>
        <v>H200WN01</v>
      </c>
      <c r="M4431" s="13">
        <v>3887100000</v>
      </c>
      <c r="N4431" s="13">
        <f t="shared" si="559"/>
        <v>1</v>
      </c>
      <c r="O4431" s="1">
        <v>24</v>
      </c>
      <c r="P4431" s="1">
        <v>34.217709460000002</v>
      </c>
      <c r="Q4431" s="1" t="s">
        <v>14</v>
      </c>
      <c r="R4431" s="6">
        <v>42489</v>
      </c>
    </row>
    <row r="4432" spans="1:18" x14ac:dyDescent="0.25">
      <c r="A4432" s="1">
        <v>4431</v>
      </c>
      <c r="B4432">
        <f t="shared" si="552"/>
        <v>0</v>
      </c>
      <c r="C4432">
        <f t="shared" si="553"/>
        <v>0</v>
      </c>
      <c r="D4432" s="1">
        <f t="shared" si="554"/>
        <v>0</v>
      </c>
      <c r="E4432" s="1">
        <f t="shared" si="555"/>
        <v>0</v>
      </c>
      <c r="F4432" s="1">
        <f t="shared" si="556"/>
        <v>0</v>
      </c>
      <c r="G4432" s="1">
        <f t="shared" si="557"/>
        <v>0</v>
      </c>
      <c r="H4432" s="1">
        <f t="shared" si="558"/>
        <v>0</v>
      </c>
      <c r="I4432" s="7" t="s">
        <v>295</v>
      </c>
      <c r="J4432" s="1" t="s">
        <v>296</v>
      </c>
      <c r="K4432" s="1">
        <f>VLOOKUP(L4432,Sheet1!A$1:B$1179,2,FALSE)</f>
        <v>2775200000</v>
      </c>
      <c r="L4432" s="1" t="str">
        <f>VLOOKUP(M4432,Itens!A$1:B$3327,2,FALSE)</f>
        <v>H201WDK</v>
      </c>
      <c r="M4432" s="13">
        <v>2775200000</v>
      </c>
      <c r="N4432" s="13">
        <f t="shared" si="559"/>
        <v>0</v>
      </c>
      <c r="O4432" s="1">
        <v>6</v>
      </c>
      <c r="P4432" s="1">
        <v>111.05731801</v>
      </c>
      <c r="Q4432" s="1" t="s">
        <v>14</v>
      </c>
      <c r="R4432" s="6">
        <v>42489</v>
      </c>
    </row>
    <row r="4433" spans="1:18" x14ac:dyDescent="0.25">
      <c r="A4433" s="1">
        <v>4432</v>
      </c>
      <c r="B4433">
        <f t="shared" si="552"/>
        <v>0</v>
      </c>
      <c r="C4433">
        <f t="shared" si="553"/>
        <v>0</v>
      </c>
      <c r="D4433" s="1">
        <f t="shared" si="554"/>
        <v>0</v>
      </c>
      <c r="E4433" s="1">
        <f t="shared" si="555"/>
        <v>0</v>
      </c>
      <c r="F4433" s="1">
        <f t="shared" si="556"/>
        <v>0</v>
      </c>
      <c r="G4433" s="1">
        <f t="shared" si="557"/>
        <v>0</v>
      </c>
      <c r="H4433" s="1">
        <f t="shared" si="558"/>
        <v>0</v>
      </c>
      <c r="I4433" s="7" t="s">
        <v>295</v>
      </c>
      <c r="J4433" s="1" t="s">
        <v>296</v>
      </c>
      <c r="K4433" s="1">
        <f>VLOOKUP(L4433,Sheet1!A$1:B$1179,2,FALSE)</f>
        <v>3869100000</v>
      </c>
      <c r="L4433" s="1" t="str">
        <f>VLOOKUP(M4433,Itens!A$1:B$3327,2,FALSE)</f>
        <v>H210WN</v>
      </c>
      <c r="M4433" s="13">
        <v>3869100000</v>
      </c>
      <c r="N4433" s="13">
        <f t="shared" si="559"/>
        <v>0</v>
      </c>
      <c r="O4433" s="1">
        <v>12</v>
      </c>
      <c r="P4433" s="1">
        <v>20.065071249999999</v>
      </c>
      <c r="Q4433" s="1" t="s">
        <v>14</v>
      </c>
      <c r="R4433" s="6">
        <v>42489</v>
      </c>
    </row>
    <row r="4434" spans="1:18" x14ac:dyDescent="0.25">
      <c r="A4434" s="1">
        <v>4433</v>
      </c>
      <c r="B4434">
        <f t="shared" si="552"/>
        <v>0</v>
      </c>
      <c r="C4434">
        <f t="shared" si="553"/>
        <v>0</v>
      </c>
      <c r="D4434" s="1">
        <f t="shared" si="554"/>
        <v>0</v>
      </c>
      <c r="E4434" s="1">
        <f t="shared" si="555"/>
        <v>0</v>
      </c>
      <c r="F4434" s="1">
        <f t="shared" si="556"/>
        <v>0</v>
      </c>
      <c r="G4434" s="1">
        <f t="shared" si="557"/>
        <v>0</v>
      </c>
      <c r="H4434" s="1">
        <f t="shared" si="558"/>
        <v>0</v>
      </c>
      <c r="I4434" s="7" t="s">
        <v>295</v>
      </c>
      <c r="J4434" s="1" t="s">
        <v>296</v>
      </c>
      <c r="K4434" s="1">
        <f>VLOOKUP(L4434,Sheet1!A$1:B$1179,2,FALSE)</f>
        <v>2067200000</v>
      </c>
      <c r="L4434" s="1" t="str">
        <f>VLOOKUP(M4434,Itens!A$1:B$3327,2,FALSE)</f>
        <v>H215WK</v>
      </c>
      <c r="M4434" s="13">
        <v>2067200000</v>
      </c>
      <c r="N4434" s="13">
        <f t="shared" si="559"/>
        <v>0</v>
      </c>
      <c r="O4434" s="1">
        <v>12</v>
      </c>
      <c r="P4434" s="1">
        <v>29.718901590000002</v>
      </c>
      <c r="Q4434" s="1" t="s">
        <v>14</v>
      </c>
      <c r="R4434" s="6">
        <v>42489</v>
      </c>
    </row>
    <row r="4435" spans="1:18" x14ac:dyDescent="0.25">
      <c r="A4435" s="1">
        <v>4434</v>
      </c>
      <c r="B4435">
        <f t="shared" si="552"/>
        <v>0</v>
      </c>
      <c r="C4435">
        <f t="shared" si="553"/>
        <v>0</v>
      </c>
      <c r="D4435" s="1">
        <f t="shared" si="554"/>
        <v>0</v>
      </c>
      <c r="E4435" s="1">
        <f t="shared" si="555"/>
        <v>0</v>
      </c>
      <c r="F4435" s="1">
        <f t="shared" si="556"/>
        <v>0</v>
      </c>
      <c r="G4435" s="1">
        <f t="shared" si="557"/>
        <v>0</v>
      </c>
      <c r="H4435" s="1">
        <f t="shared" si="558"/>
        <v>0</v>
      </c>
      <c r="I4435" s="7" t="s">
        <v>295</v>
      </c>
      <c r="J4435" s="1" t="s">
        <v>296</v>
      </c>
      <c r="K4435" s="1">
        <f>VLOOKUP(L4435,Sheet1!A$1:B$1179,2,FALSE)</f>
        <v>3860100000</v>
      </c>
      <c r="L4435" s="1" t="str">
        <f>VLOOKUP(M4435,Itens!A$1:B$3327,2,FALSE)</f>
        <v>H220WN</v>
      </c>
      <c r="M4435" s="13">
        <v>3860100000</v>
      </c>
      <c r="N4435" s="13">
        <f t="shared" si="559"/>
        <v>0</v>
      </c>
      <c r="O4435" s="1">
        <v>18</v>
      </c>
      <c r="P4435" s="1">
        <v>28.549286680000002</v>
      </c>
      <c r="Q4435" s="1" t="s">
        <v>14</v>
      </c>
      <c r="R4435" s="6">
        <v>42489</v>
      </c>
    </row>
    <row r="4436" spans="1:18" x14ac:dyDescent="0.25">
      <c r="A4436" s="1">
        <v>4435</v>
      </c>
      <c r="B4436">
        <f t="shared" si="552"/>
        <v>0</v>
      </c>
      <c r="C4436">
        <f t="shared" si="553"/>
        <v>0</v>
      </c>
      <c r="D4436" s="1">
        <f t="shared" si="554"/>
        <v>0</v>
      </c>
      <c r="E4436" s="1">
        <f t="shared" si="555"/>
        <v>0</v>
      </c>
      <c r="F4436" s="1">
        <f t="shared" si="556"/>
        <v>0</v>
      </c>
      <c r="G4436" s="1">
        <f t="shared" si="557"/>
        <v>0</v>
      </c>
      <c r="H4436" s="1">
        <f t="shared" si="558"/>
        <v>0</v>
      </c>
      <c r="I4436" s="7" t="s">
        <v>295</v>
      </c>
      <c r="J4436" s="1" t="s">
        <v>296</v>
      </c>
      <c r="K4436" s="1">
        <f>VLOOKUP(L4436,Sheet1!A$1:B$1179,2,FALSE)</f>
        <v>3843100000</v>
      </c>
      <c r="L4436" s="1" t="str">
        <f>VLOOKUP(M4436,Itens!A$1:B$3327,2,FALSE)</f>
        <v>H230W</v>
      </c>
      <c r="M4436" s="13">
        <v>3843100000</v>
      </c>
      <c r="N4436" s="13">
        <f t="shared" si="559"/>
        <v>0</v>
      </c>
      <c r="O4436" s="1">
        <v>36</v>
      </c>
      <c r="P4436" s="1">
        <v>53.772851920000001</v>
      </c>
      <c r="Q4436" s="1" t="s">
        <v>14</v>
      </c>
      <c r="R4436" s="6">
        <v>42489</v>
      </c>
    </row>
    <row r="4437" spans="1:18" x14ac:dyDescent="0.25">
      <c r="A4437" s="1">
        <v>4436</v>
      </c>
      <c r="B4437">
        <f t="shared" si="552"/>
        <v>0</v>
      </c>
      <c r="C4437">
        <f t="shared" si="553"/>
        <v>0</v>
      </c>
      <c r="D4437" s="1">
        <f t="shared" si="554"/>
        <v>0</v>
      </c>
      <c r="E4437" s="1">
        <f t="shared" si="555"/>
        <v>0</v>
      </c>
      <c r="F4437" s="1">
        <f t="shared" si="556"/>
        <v>0</v>
      </c>
      <c r="G4437" s="1">
        <f t="shared" si="557"/>
        <v>0</v>
      </c>
      <c r="H4437" s="1">
        <f t="shared" si="558"/>
        <v>0</v>
      </c>
      <c r="I4437" s="7" t="s">
        <v>295</v>
      </c>
      <c r="J4437" s="1" t="s">
        <v>296</v>
      </c>
      <c r="K4437" s="1">
        <f>VLOOKUP(L4437,Sheet1!A$1:B$1179,2,FALSE)</f>
        <v>5851100000</v>
      </c>
      <c r="L4437" s="1" t="str">
        <f>VLOOKUP(M4437,Itens!A$1:B$3327,2,FALSE)</f>
        <v>H24W05</v>
      </c>
      <c r="M4437" s="13">
        <v>5851100000</v>
      </c>
      <c r="N4437" s="13">
        <f t="shared" si="559"/>
        <v>0</v>
      </c>
      <c r="O4437" s="1">
        <v>84</v>
      </c>
      <c r="P4437" s="1">
        <v>34.595432719999998</v>
      </c>
      <c r="Q4437" s="1" t="s">
        <v>14</v>
      </c>
      <c r="R4437" s="6">
        <v>42489</v>
      </c>
    </row>
    <row r="4438" spans="1:18" x14ac:dyDescent="0.25">
      <c r="A4438" s="1">
        <v>4437</v>
      </c>
      <c r="B4438">
        <f t="shared" si="552"/>
        <v>0</v>
      </c>
      <c r="C4438">
        <f t="shared" si="553"/>
        <v>0</v>
      </c>
      <c r="D4438" s="1">
        <f t="shared" si="554"/>
        <v>0</v>
      </c>
      <c r="E4438" s="1">
        <f t="shared" si="555"/>
        <v>0</v>
      </c>
      <c r="F4438" s="1">
        <f t="shared" si="556"/>
        <v>0</v>
      </c>
      <c r="G4438" s="1">
        <f t="shared" si="557"/>
        <v>0</v>
      </c>
      <c r="H4438" s="1">
        <f t="shared" si="558"/>
        <v>0</v>
      </c>
      <c r="I4438" s="7" t="s">
        <v>295</v>
      </c>
      <c r="J4438" s="1" t="s">
        <v>296</v>
      </c>
      <c r="K4438" s="1">
        <f>VLOOKUP(L4438,Sheet1!A$1:B$1179,2,FALSE)</f>
        <v>56500000</v>
      </c>
      <c r="L4438" s="1" t="str">
        <f>VLOOKUP(M4438,Itens!A$1:B$3327,2,FALSE)</f>
        <v>H28WF</v>
      </c>
      <c r="M4438" s="13">
        <v>56500000</v>
      </c>
      <c r="N4438" s="13">
        <f t="shared" si="559"/>
        <v>0</v>
      </c>
      <c r="O4438" s="1">
        <v>10</v>
      </c>
      <c r="P4438" s="1">
        <v>29.01612476</v>
      </c>
      <c r="Q4438" s="1" t="s">
        <v>14</v>
      </c>
      <c r="R4438" s="6">
        <v>42489</v>
      </c>
    </row>
    <row r="4439" spans="1:18" x14ac:dyDescent="0.25">
      <c r="A4439" s="1">
        <v>4438</v>
      </c>
      <c r="B4439">
        <f t="shared" si="552"/>
        <v>0</v>
      </c>
      <c r="C4439">
        <f t="shared" si="553"/>
        <v>0</v>
      </c>
      <c r="D4439" s="1">
        <f t="shared" si="554"/>
        <v>0</v>
      </c>
      <c r="E4439" s="1">
        <f t="shared" si="555"/>
        <v>0</v>
      </c>
      <c r="F4439" s="1">
        <f t="shared" si="556"/>
        <v>0</v>
      </c>
      <c r="G4439" s="1">
        <f t="shared" si="557"/>
        <v>0</v>
      </c>
      <c r="H4439" s="1">
        <f t="shared" si="558"/>
        <v>0</v>
      </c>
      <c r="I4439" s="7" t="s">
        <v>295</v>
      </c>
      <c r="J4439" s="1" t="s">
        <v>296</v>
      </c>
      <c r="K4439" s="1">
        <f>VLOOKUP(L4439,Sheet1!A$1:B$1179,2,FALSE)</f>
        <v>1872200000</v>
      </c>
      <c r="L4439" s="1" t="str">
        <f>VLOOKUP(M4439,Itens!A$1:B$3327,2,FALSE)</f>
        <v>H328WK</v>
      </c>
      <c r="M4439" s="13">
        <v>1872200000</v>
      </c>
      <c r="N4439" s="13">
        <f t="shared" si="559"/>
        <v>0</v>
      </c>
      <c r="O4439" s="1">
        <v>6</v>
      </c>
      <c r="P4439" s="1">
        <v>49.765753949999997</v>
      </c>
      <c r="Q4439" s="1" t="s">
        <v>14</v>
      </c>
      <c r="R4439" s="6">
        <v>42489</v>
      </c>
    </row>
    <row r="4440" spans="1:18" x14ac:dyDescent="0.25">
      <c r="A4440" s="1">
        <v>4439</v>
      </c>
      <c r="B4440">
        <f t="shared" si="552"/>
        <v>0</v>
      </c>
      <c r="C4440">
        <f t="shared" si="553"/>
        <v>0</v>
      </c>
      <c r="D4440" s="1">
        <f t="shared" si="554"/>
        <v>0</v>
      </c>
      <c r="E4440" s="1">
        <f t="shared" si="555"/>
        <v>0</v>
      </c>
      <c r="F4440" s="1">
        <f t="shared" si="556"/>
        <v>0</v>
      </c>
      <c r="G4440" s="1">
        <f t="shared" si="557"/>
        <v>0</v>
      </c>
      <c r="H4440" s="1">
        <f t="shared" si="558"/>
        <v>0</v>
      </c>
      <c r="I4440" s="7" t="s">
        <v>295</v>
      </c>
      <c r="J4440" s="1" t="s">
        <v>296</v>
      </c>
      <c r="K4440" s="1">
        <f>VLOOKUP(L4440,Sheet1!A$1:B$1179,2,FALSE)</f>
        <v>1523200000</v>
      </c>
      <c r="L4440" s="1" t="str">
        <f>VLOOKUP(M4440,Itens!A$1:B$3327,2,FALSE)</f>
        <v>H329WK</v>
      </c>
      <c r="M4440" s="13">
        <v>1523200000</v>
      </c>
      <c r="N4440" s="13">
        <f t="shared" si="559"/>
        <v>0</v>
      </c>
      <c r="O4440" s="1">
        <v>6</v>
      </c>
      <c r="P4440" s="1">
        <v>34.905983419999998</v>
      </c>
      <c r="Q4440" s="1" t="s">
        <v>14</v>
      </c>
      <c r="R4440" s="6">
        <v>42489</v>
      </c>
    </row>
    <row r="4441" spans="1:18" x14ac:dyDescent="0.25">
      <c r="A4441" s="1">
        <v>4440</v>
      </c>
      <c r="B4441">
        <f t="shared" si="552"/>
        <v>0</v>
      </c>
      <c r="C4441">
        <f t="shared" si="553"/>
        <v>0</v>
      </c>
      <c r="D4441" s="1">
        <f t="shared" si="554"/>
        <v>0</v>
      </c>
      <c r="E4441" s="1">
        <f t="shared" si="555"/>
        <v>0</v>
      </c>
      <c r="F4441" s="1">
        <f t="shared" si="556"/>
        <v>0</v>
      </c>
      <c r="G4441" s="1">
        <f t="shared" si="557"/>
        <v>0</v>
      </c>
      <c r="H4441" s="1">
        <f t="shared" si="558"/>
        <v>0</v>
      </c>
      <c r="I4441" s="7" t="s">
        <v>295</v>
      </c>
      <c r="J4441" s="1" t="s">
        <v>296</v>
      </c>
      <c r="K4441" s="1">
        <f>VLOOKUP(L4441,Sheet1!A$1:B$1179,2,FALSE)</f>
        <v>2150200000</v>
      </c>
      <c r="L4441" s="1" t="str">
        <f>VLOOKUP(M4441,Itens!A$1:B$3327,2,FALSE)</f>
        <v>H414WK</v>
      </c>
      <c r="M4441" s="13">
        <v>2150200000</v>
      </c>
      <c r="N4441" s="13">
        <f t="shared" si="559"/>
        <v>0</v>
      </c>
      <c r="O4441" s="1">
        <v>120</v>
      </c>
      <c r="P4441" s="1">
        <v>19.4595342</v>
      </c>
      <c r="Q4441" s="1" t="s">
        <v>14</v>
      </c>
      <c r="R4441" s="6">
        <v>42489</v>
      </c>
    </row>
    <row r="4442" spans="1:18" x14ac:dyDescent="0.25">
      <c r="A4442" s="1">
        <v>4441</v>
      </c>
      <c r="B4442">
        <f t="shared" si="552"/>
        <v>0</v>
      </c>
      <c r="C4442">
        <f t="shared" si="553"/>
        <v>0</v>
      </c>
      <c r="D4442" s="1">
        <f t="shared" si="554"/>
        <v>0</v>
      </c>
      <c r="E4442" s="1">
        <f t="shared" si="555"/>
        <v>0</v>
      </c>
      <c r="F4442" s="1">
        <f t="shared" si="556"/>
        <v>0</v>
      </c>
      <c r="G4442" s="1">
        <f t="shared" si="557"/>
        <v>0</v>
      </c>
      <c r="H4442" s="1">
        <f t="shared" si="558"/>
        <v>0</v>
      </c>
      <c r="I4442" s="7" t="s">
        <v>295</v>
      </c>
      <c r="J4442" s="1" t="s">
        <v>296</v>
      </c>
      <c r="K4442" s="1">
        <f>VLOOKUP(L4442,Sheet1!A$1:B$1179,2,FALSE)</f>
        <v>3311200000</v>
      </c>
      <c r="L4442" s="1" t="str">
        <f>VLOOKUP(M4442,Itens!A$1:B$3327,2,FALSE)</f>
        <v>H700WK</v>
      </c>
      <c r="M4442" s="13">
        <v>3311200000</v>
      </c>
      <c r="N4442" s="13">
        <f t="shared" si="559"/>
        <v>0</v>
      </c>
      <c r="O4442" s="1">
        <v>6</v>
      </c>
      <c r="P4442" s="1">
        <v>36.670004179999999</v>
      </c>
      <c r="Q4442" s="1" t="s">
        <v>14</v>
      </c>
      <c r="R4442" s="6">
        <v>42489</v>
      </c>
    </row>
    <row r="4443" spans="1:18" x14ac:dyDescent="0.25">
      <c r="A4443" s="1">
        <v>4442</v>
      </c>
      <c r="B4443">
        <f t="shared" si="552"/>
        <v>0</v>
      </c>
      <c r="C4443">
        <f t="shared" si="553"/>
        <v>1</v>
      </c>
      <c r="D4443" s="1">
        <f t="shared" si="554"/>
        <v>1</v>
      </c>
      <c r="E4443" s="1">
        <f t="shared" si="555"/>
        <v>0</v>
      </c>
      <c r="F4443" s="1">
        <f t="shared" si="556"/>
        <v>3</v>
      </c>
      <c r="G4443" s="1">
        <f t="shared" si="557"/>
        <v>0</v>
      </c>
      <c r="H4443" s="1">
        <f t="shared" si="558"/>
        <v>3</v>
      </c>
      <c r="I4443" s="7" t="s">
        <v>295</v>
      </c>
      <c r="J4443" s="1" t="s">
        <v>296</v>
      </c>
      <c r="K4443" s="1">
        <f>VLOOKUP(L4443,Sheet1!A$1:B$1179,2,FALSE)</f>
        <v>521200000</v>
      </c>
      <c r="L4443" s="1" t="str">
        <f>VLOOKUP(M4443,Itens!A$1:B$3327,2,FALSE)</f>
        <v>H70WK11</v>
      </c>
      <c r="M4443" s="13">
        <v>521200000</v>
      </c>
      <c r="N4443" s="13">
        <f t="shared" si="559"/>
        <v>0</v>
      </c>
      <c r="O4443" s="1">
        <v>30</v>
      </c>
      <c r="P4443" s="1">
        <v>25.022738690000001</v>
      </c>
      <c r="Q4443" s="1" t="s">
        <v>14</v>
      </c>
      <c r="R4443" s="6">
        <v>42489</v>
      </c>
    </row>
    <row r="4444" spans="1:18" x14ac:dyDescent="0.25">
      <c r="A4444" s="1">
        <v>4443</v>
      </c>
      <c r="B4444">
        <f t="shared" si="552"/>
        <v>0</v>
      </c>
      <c r="C4444">
        <f t="shared" si="553"/>
        <v>1</v>
      </c>
      <c r="D4444" s="1">
        <f t="shared" si="554"/>
        <v>1</v>
      </c>
      <c r="E4444" s="1">
        <f t="shared" si="555"/>
        <v>1</v>
      </c>
      <c r="F4444" s="1">
        <f t="shared" si="556"/>
        <v>0</v>
      </c>
      <c r="G4444" s="1">
        <f t="shared" si="557"/>
        <v>0</v>
      </c>
      <c r="H4444" s="1">
        <f t="shared" si="558"/>
        <v>1</v>
      </c>
      <c r="I4444" s="7" t="s">
        <v>298</v>
      </c>
      <c r="J4444" s="1" t="s">
        <v>296</v>
      </c>
      <c r="K4444" s="1">
        <f>VLOOKUP(L4444,Sheet1!A$1:B$1179,2,FALSE)</f>
        <v>11457310000</v>
      </c>
      <c r="L4444" s="1" t="str">
        <f>VLOOKUP(M4444,Itens!A$1:B$3327,2,FALSE)</f>
        <v>E1013L</v>
      </c>
      <c r="M4444" s="13">
        <v>11457310000</v>
      </c>
      <c r="N4444" s="13">
        <f t="shared" si="559"/>
        <v>0</v>
      </c>
      <c r="O4444" s="1">
        <v>2</v>
      </c>
      <c r="P4444" s="1">
        <v>128.46903459999999</v>
      </c>
      <c r="Q4444" s="1" t="s">
        <v>14</v>
      </c>
      <c r="R4444" s="6">
        <v>42489</v>
      </c>
    </row>
    <row r="4445" spans="1:18" x14ac:dyDescent="0.25">
      <c r="A4445" s="1">
        <v>4444</v>
      </c>
      <c r="B4445">
        <f t="shared" si="552"/>
        <v>0</v>
      </c>
      <c r="C4445">
        <f t="shared" si="553"/>
        <v>0</v>
      </c>
      <c r="D4445" s="1">
        <f t="shared" si="554"/>
        <v>0</v>
      </c>
      <c r="E4445" s="1">
        <f t="shared" si="555"/>
        <v>0</v>
      </c>
      <c r="F4445" s="1">
        <f t="shared" si="556"/>
        <v>0</v>
      </c>
      <c r="G4445" s="1">
        <f t="shared" si="557"/>
        <v>0</v>
      </c>
      <c r="H4445" s="1">
        <f t="shared" si="558"/>
        <v>0</v>
      </c>
      <c r="I4445" s="7" t="s">
        <v>298</v>
      </c>
      <c r="J4445" s="1" t="s">
        <v>296</v>
      </c>
      <c r="K4445" s="1">
        <f>VLOOKUP(L4445,Sheet1!A$1:B$1179,2,FALSE)</f>
        <v>7337310000</v>
      </c>
      <c r="L4445" s="1" t="str">
        <f>VLOOKUP(M4445,Itens!A$1:B$3327,2,FALSE)</f>
        <v>E1024L</v>
      </c>
      <c r="M4445" s="13">
        <v>7337310000</v>
      </c>
      <c r="N4445" s="13">
        <f t="shared" si="559"/>
        <v>0</v>
      </c>
      <c r="O4445" s="1">
        <v>3</v>
      </c>
      <c r="P4445" s="1">
        <v>107.52315998</v>
      </c>
      <c r="Q4445" s="1" t="s">
        <v>14</v>
      </c>
      <c r="R4445" s="6">
        <v>42489</v>
      </c>
    </row>
    <row r="4446" spans="1:18" x14ac:dyDescent="0.25">
      <c r="A4446" s="1">
        <v>4445</v>
      </c>
      <c r="B4446">
        <f t="shared" si="552"/>
        <v>0</v>
      </c>
      <c r="C4446">
        <f t="shared" si="553"/>
        <v>0</v>
      </c>
      <c r="D4446" s="1">
        <f t="shared" si="554"/>
        <v>0</v>
      </c>
      <c r="E4446" s="1">
        <f t="shared" si="555"/>
        <v>0</v>
      </c>
      <c r="F4446" s="1">
        <f t="shared" si="556"/>
        <v>0</v>
      </c>
      <c r="G4446" s="1">
        <f t="shared" si="557"/>
        <v>0</v>
      </c>
      <c r="H4446" s="1">
        <f t="shared" si="558"/>
        <v>0</v>
      </c>
      <c r="I4446" s="7" t="s">
        <v>298</v>
      </c>
      <c r="J4446" s="1" t="s">
        <v>296</v>
      </c>
      <c r="K4446" s="1">
        <f>VLOOKUP(L4446,Sheet1!A$1:B$1179,2,FALSE)</f>
        <v>7335310000</v>
      </c>
      <c r="L4446" s="1" t="str">
        <f>VLOOKUP(M4446,Itens!A$1:B$3327,2,FALSE)</f>
        <v>E1028L</v>
      </c>
      <c r="M4446" s="13">
        <v>7335310000</v>
      </c>
      <c r="N4446" s="13">
        <f t="shared" si="559"/>
        <v>0</v>
      </c>
      <c r="O4446" s="1">
        <v>8</v>
      </c>
      <c r="P4446" s="1">
        <v>81.455523589999999</v>
      </c>
      <c r="Q4446" s="1" t="s">
        <v>14</v>
      </c>
      <c r="R4446" s="6">
        <v>42489</v>
      </c>
    </row>
    <row r="4447" spans="1:18" x14ac:dyDescent="0.25">
      <c r="A4447" s="1">
        <v>4446</v>
      </c>
      <c r="B4447">
        <f t="shared" si="552"/>
        <v>0</v>
      </c>
      <c r="C4447">
        <f t="shared" si="553"/>
        <v>0</v>
      </c>
      <c r="D4447" s="1">
        <f t="shared" si="554"/>
        <v>0</v>
      </c>
      <c r="E4447" s="1">
        <f t="shared" si="555"/>
        <v>0</v>
      </c>
      <c r="F4447" s="1">
        <f t="shared" si="556"/>
        <v>0</v>
      </c>
      <c r="G4447" s="1">
        <f t="shared" si="557"/>
        <v>0</v>
      </c>
      <c r="H4447" s="1">
        <f t="shared" si="558"/>
        <v>0</v>
      </c>
      <c r="I4447" s="7" t="s">
        <v>298</v>
      </c>
      <c r="J4447" s="1" t="s">
        <v>296</v>
      </c>
      <c r="K4447" s="1">
        <f>VLOOKUP(L4447,Sheet1!A$1:B$1179,2,FALSE)</f>
        <v>6045310000</v>
      </c>
      <c r="L4447" s="1" t="str">
        <f>VLOOKUP(M4447,Itens!A$1:B$3327,2,FALSE)</f>
        <v>E1068L</v>
      </c>
      <c r="M4447" s="13">
        <v>6045310000</v>
      </c>
      <c r="N4447" s="13">
        <f t="shared" si="559"/>
        <v>0</v>
      </c>
      <c r="O4447" s="1">
        <v>2</v>
      </c>
      <c r="P4447" s="1">
        <v>38.714692239999998</v>
      </c>
      <c r="Q4447" s="1" t="s">
        <v>14</v>
      </c>
      <c r="R4447" s="6">
        <v>42489</v>
      </c>
    </row>
    <row r="4448" spans="1:18" x14ac:dyDescent="0.25">
      <c r="A4448" s="1">
        <v>4447</v>
      </c>
      <c r="B4448">
        <f t="shared" si="552"/>
        <v>0</v>
      </c>
      <c r="C4448">
        <f t="shared" si="553"/>
        <v>0</v>
      </c>
      <c r="D4448" s="1">
        <f t="shared" si="554"/>
        <v>0</v>
      </c>
      <c r="E4448" s="1">
        <f t="shared" si="555"/>
        <v>0</v>
      </c>
      <c r="F4448" s="1">
        <f t="shared" si="556"/>
        <v>0</v>
      </c>
      <c r="G4448" s="1">
        <f t="shared" si="557"/>
        <v>0</v>
      </c>
      <c r="H4448" s="1">
        <f t="shared" si="558"/>
        <v>0</v>
      </c>
      <c r="I4448" s="7" t="s">
        <v>298</v>
      </c>
      <c r="J4448" s="1" t="s">
        <v>296</v>
      </c>
      <c r="K4448" s="1">
        <f>VLOOKUP(L4448,Sheet1!A$1:B$1179,2,FALSE)</f>
        <v>220130000</v>
      </c>
      <c r="L4448" s="1" t="str">
        <f>VLOOKUP(M4448,Itens!A$1:B$3327,2,FALSE)</f>
        <v>E11H D57</v>
      </c>
      <c r="M4448" s="13">
        <v>220130000</v>
      </c>
      <c r="N4448" s="13">
        <f t="shared" si="559"/>
        <v>0</v>
      </c>
      <c r="O4448" s="1">
        <v>10</v>
      </c>
      <c r="P4448" s="1">
        <v>7.5787897099999997</v>
      </c>
      <c r="Q4448" s="1" t="s">
        <v>14</v>
      </c>
      <c r="R4448" s="6">
        <v>42489</v>
      </c>
    </row>
    <row r="4449" spans="1:18" x14ac:dyDescent="0.25">
      <c r="A4449" s="1">
        <v>4448</v>
      </c>
      <c r="B4449">
        <f t="shared" si="552"/>
        <v>0</v>
      </c>
      <c r="C4449">
        <f t="shared" si="553"/>
        <v>0</v>
      </c>
      <c r="D4449" s="1">
        <f t="shared" si="554"/>
        <v>0</v>
      </c>
      <c r="E4449" s="1">
        <f t="shared" si="555"/>
        <v>0</v>
      </c>
      <c r="F4449" s="1">
        <f t="shared" si="556"/>
        <v>0</v>
      </c>
      <c r="G4449" s="1">
        <f t="shared" si="557"/>
        <v>0</v>
      </c>
      <c r="H4449" s="1">
        <f t="shared" si="558"/>
        <v>0</v>
      </c>
      <c r="I4449" s="7" t="s">
        <v>298</v>
      </c>
      <c r="J4449" s="1" t="s">
        <v>296</v>
      </c>
      <c r="K4449" s="1">
        <f>VLOOKUP(L4449,Sheet1!A$1:B$1179,2,FALSE)</f>
        <v>2644130000</v>
      </c>
      <c r="L4449" s="1" t="str">
        <f>VLOOKUP(M4449,Itens!A$1:B$3327,2,FALSE)</f>
        <v>E160H01 D28</v>
      </c>
      <c r="M4449" s="13">
        <v>2644130000</v>
      </c>
      <c r="N4449" s="13">
        <f t="shared" si="559"/>
        <v>0</v>
      </c>
      <c r="O4449" s="1">
        <v>10</v>
      </c>
      <c r="P4449" s="1">
        <v>9.2451271800000008</v>
      </c>
      <c r="Q4449" s="1" t="s">
        <v>14</v>
      </c>
      <c r="R4449" s="6">
        <v>42489</v>
      </c>
    </row>
    <row r="4450" spans="1:18" x14ac:dyDescent="0.25">
      <c r="A4450" s="1">
        <v>4449</v>
      </c>
      <c r="B4450">
        <f t="shared" si="552"/>
        <v>0</v>
      </c>
      <c r="C4450">
        <f t="shared" si="553"/>
        <v>0</v>
      </c>
      <c r="D4450" s="1">
        <f t="shared" si="554"/>
        <v>0</v>
      </c>
      <c r="E4450" s="1">
        <f t="shared" si="555"/>
        <v>0</v>
      </c>
      <c r="F4450" s="1">
        <f t="shared" si="556"/>
        <v>0</v>
      </c>
      <c r="G4450" s="1">
        <f t="shared" si="557"/>
        <v>0</v>
      </c>
      <c r="H4450" s="1">
        <f t="shared" si="558"/>
        <v>0</v>
      </c>
      <c r="I4450" s="7" t="s">
        <v>298</v>
      </c>
      <c r="J4450" s="1" t="s">
        <v>296</v>
      </c>
      <c r="K4450" s="1">
        <f>VLOOKUP(L4450,Sheet1!A$1:B$1179,2,FALSE)</f>
        <v>2697130000</v>
      </c>
      <c r="L4450" s="1" t="str">
        <f>VLOOKUP(M4450,Itens!A$1:B$3327,2,FALSE)</f>
        <v>E175H D129</v>
      </c>
      <c r="M4450" s="13">
        <v>2697130000</v>
      </c>
      <c r="N4450" s="13">
        <f t="shared" si="559"/>
        <v>0</v>
      </c>
      <c r="O4450" s="1">
        <v>6</v>
      </c>
      <c r="P4450" s="1">
        <v>17.907832389999999</v>
      </c>
      <c r="Q4450" s="1" t="s">
        <v>14</v>
      </c>
      <c r="R4450" s="6">
        <v>42489</v>
      </c>
    </row>
    <row r="4451" spans="1:18" x14ac:dyDescent="0.25">
      <c r="A4451" s="1">
        <v>4450</v>
      </c>
      <c r="B4451">
        <f t="shared" si="552"/>
        <v>0</v>
      </c>
      <c r="C4451">
        <f t="shared" si="553"/>
        <v>0</v>
      </c>
      <c r="D4451" s="1">
        <f t="shared" si="554"/>
        <v>0</v>
      </c>
      <c r="E4451" s="1">
        <f t="shared" si="555"/>
        <v>0</v>
      </c>
      <c r="F4451" s="1">
        <f t="shared" si="556"/>
        <v>0</v>
      </c>
      <c r="G4451" s="1">
        <f t="shared" si="557"/>
        <v>0</v>
      </c>
      <c r="H4451" s="1">
        <f t="shared" si="558"/>
        <v>0</v>
      </c>
      <c r="I4451" s="7" t="s">
        <v>298</v>
      </c>
      <c r="J4451" s="1" t="s">
        <v>296</v>
      </c>
      <c r="K4451" s="1">
        <f>VLOOKUP(L4451,Sheet1!A$1:B$1179,2,FALSE)</f>
        <v>5721310000</v>
      </c>
      <c r="L4451" s="1" t="str">
        <f>VLOOKUP(M4451,Itens!A$1:B$3327,2,FALSE)</f>
        <v>E420L</v>
      </c>
      <c r="M4451" s="13">
        <v>5721310000</v>
      </c>
      <c r="N4451" s="13">
        <f t="shared" si="559"/>
        <v>0</v>
      </c>
      <c r="O4451" s="1">
        <v>12</v>
      </c>
      <c r="P4451" s="1">
        <v>119.81028189</v>
      </c>
      <c r="Q4451" s="1" t="s">
        <v>14</v>
      </c>
      <c r="R4451" s="6">
        <v>42489</v>
      </c>
    </row>
    <row r="4452" spans="1:18" x14ac:dyDescent="0.25">
      <c r="A4452" s="1">
        <v>4451</v>
      </c>
      <c r="B4452">
        <f t="shared" si="552"/>
        <v>0</v>
      </c>
      <c r="C4452">
        <f t="shared" si="553"/>
        <v>0</v>
      </c>
      <c r="D4452" s="1">
        <f t="shared" si="554"/>
        <v>0</v>
      </c>
      <c r="E4452" s="1">
        <f t="shared" si="555"/>
        <v>0</v>
      </c>
      <c r="F4452" s="1">
        <f t="shared" si="556"/>
        <v>0</v>
      </c>
      <c r="G4452" s="1">
        <f t="shared" si="557"/>
        <v>0</v>
      </c>
      <c r="H4452" s="1">
        <f t="shared" si="558"/>
        <v>0</v>
      </c>
      <c r="I4452" s="7" t="s">
        <v>298</v>
      </c>
      <c r="J4452" s="1" t="s">
        <v>296</v>
      </c>
      <c r="K4452" s="1">
        <f>VLOOKUP(L4452,Sheet1!A$1:B$1179,2,FALSE)</f>
        <v>1037230000</v>
      </c>
      <c r="L4452" s="1" t="str">
        <f>VLOOKUP(M4452,Itens!A$1:B$3327,2,FALSE)</f>
        <v>E422KP D98</v>
      </c>
      <c r="M4452" s="13">
        <v>1037230000</v>
      </c>
      <c r="N4452" s="13">
        <f t="shared" si="559"/>
        <v>0</v>
      </c>
      <c r="O4452" s="1">
        <v>6</v>
      </c>
      <c r="P4452" s="1">
        <v>29.236719799999999</v>
      </c>
      <c r="Q4452" s="1" t="s">
        <v>14</v>
      </c>
      <c r="R4452" s="6">
        <v>42489</v>
      </c>
    </row>
    <row r="4453" spans="1:18" x14ac:dyDescent="0.25">
      <c r="A4453" s="1">
        <v>4452</v>
      </c>
      <c r="B4453">
        <f t="shared" si="552"/>
        <v>0</v>
      </c>
      <c r="C4453">
        <f t="shared" si="553"/>
        <v>0</v>
      </c>
      <c r="D4453" s="1">
        <f t="shared" si="554"/>
        <v>0</v>
      </c>
      <c r="E4453" s="1">
        <f t="shared" si="555"/>
        <v>0</v>
      </c>
      <c r="F4453" s="1">
        <f t="shared" si="556"/>
        <v>0</v>
      </c>
      <c r="G4453" s="1">
        <f t="shared" si="557"/>
        <v>0</v>
      </c>
      <c r="H4453" s="1">
        <f t="shared" si="558"/>
        <v>0</v>
      </c>
      <c r="I4453" s="7" t="s">
        <v>298</v>
      </c>
      <c r="J4453" s="1" t="s">
        <v>296</v>
      </c>
      <c r="K4453" s="1">
        <f>VLOOKUP(L4453,Sheet1!A$1:B$1179,2,FALSE)</f>
        <v>1035230000</v>
      </c>
      <c r="L4453" s="1" t="str">
        <f>VLOOKUP(M4453,Itens!A$1:B$3327,2,FALSE)</f>
        <v>E500KP02 D36</v>
      </c>
      <c r="M4453" s="13">
        <v>1035230000</v>
      </c>
      <c r="N4453" s="13">
        <f t="shared" si="559"/>
        <v>0</v>
      </c>
      <c r="O4453" s="1">
        <v>6</v>
      </c>
      <c r="P4453" s="1">
        <v>29.4257527</v>
      </c>
      <c r="Q4453" s="1" t="s">
        <v>14</v>
      </c>
      <c r="R4453" s="6">
        <v>42489</v>
      </c>
    </row>
    <row r="4454" spans="1:18" x14ac:dyDescent="0.25">
      <c r="A4454" s="1">
        <v>4453</v>
      </c>
      <c r="B4454">
        <f t="shared" si="552"/>
        <v>0</v>
      </c>
      <c r="C4454">
        <f t="shared" si="553"/>
        <v>0</v>
      </c>
      <c r="D4454" s="1">
        <f t="shared" si="554"/>
        <v>0</v>
      </c>
      <c r="E4454" s="1">
        <f t="shared" si="555"/>
        <v>0</v>
      </c>
      <c r="F4454" s="1">
        <f t="shared" si="556"/>
        <v>0</v>
      </c>
      <c r="G4454" s="1">
        <f t="shared" si="557"/>
        <v>0</v>
      </c>
      <c r="H4454" s="1">
        <f t="shared" si="558"/>
        <v>0</v>
      </c>
      <c r="I4454" s="7" t="s">
        <v>298</v>
      </c>
      <c r="J4454" s="1" t="s">
        <v>296</v>
      </c>
      <c r="K4454" s="1">
        <f>VLOOKUP(L4454,Sheet1!A$1:B$1179,2,FALSE)</f>
        <v>1067230000</v>
      </c>
      <c r="L4454" s="1" t="str">
        <f>VLOOKUP(M4454,Itens!A$1:B$3327,2,FALSE)</f>
        <v>E57KP D73</v>
      </c>
      <c r="M4454" s="13">
        <v>1067230000</v>
      </c>
      <c r="N4454" s="13">
        <f t="shared" si="559"/>
        <v>0</v>
      </c>
      <c r="O4454" s="1">
        <v>10</v>
      </c>
      <c r="P4454" s="1">
        <v>28.234439399999999</v>
      </c>
      <c r="Q4454" s="1" t="s">
        <v>14</v>
      </c>
      <c r="R4454" s="6">
        <v>42489</v>
      </c>
    </row>
    <row r="4455" spans="1:18" x14ac:dyDescent="0.25">
      <c r="A4455" s="1">
        <v>4454</v>
      </c>
      <c r="B4455">
        <f t="shared" si="552"/>
        <v>0</v>
      </c>
      <c r="C4455">
        <f t="shared" si="553"/>
        <v>0</v>
      </c>
      <c r="D4455" s="1">
        <f t="shared" si="554"/>
        <v>0</v>
      </c>
      <c r="E4455" s="1">
        <f t="shared" si="555"/>
        <v>0</v>
      </c>
      <c r="F4455" s="1">
        <f t="shared" si="556"/>
        <v>0</v>
      </c>
      <c r="G4455" s="1">
        <f t="shared" si="557"/>
        <v>0</v>
      </c>
      <c r="H4455" s="1">
        <f t="shared" si="558"/>
        <v>0</v>
      </c>
      <c r="I4455" s="7" t="s">
        <v>298</v>
      </c>
      <c r="J4455" s="1" t="s">
        <v>296</v>
      </c>
      <c r="K4455" s="1">
        <f>VLOOKUP(L4455,Sheet1!A$1:B$1179,2,FALSE)</f>
        <v>7375310000</v>
      </c>
      <c r="L4455" s="1" t="str">
        <f>VLOOKUP(M4455,Itens!A$1:B$3327,2,FALSE)</f>
        <v>E603L R</v>
      </c>
      <c r="M4455" s="13">
        <v>7375310000</v>
      </c>
      <c r="N4455" s="13">
        <f t="shared" si="559"/>
        <v>0</v>
      </c>
      <c r="O4455" s="1">
        <v>8</v>
      </c>
      <c r="P4455" s="1">
        <v>72.471480400000004</v>
      </c>
      <c r="Q4455" s="1" t="s">
        <v>14</v>
      </c>
      <c r="R4455" s="6">
        <v>42489</v>
      </c>
    </row>
    <row r="4456" spans="1:18" x14ac:dyDescent="0.25">
      <c r="A4456" s="1">
        <v>4455</v>
      </c>
      <c r="B4456">
        <f t="shared" si="552"/>
        <v>0</v>
      </c>
      <c r="C4456">
        <f t="shared" si="553"/>
        <v>0</v>
      </c>
      <c r="D4456" s="1">
        <f t="shared" si="554"/>
        <v>0</v>
      </c>
      <c r="E4456" s="1">
        <f t="shared" si="555"/>
        <v>0</v>
      </c>
      <c r="F4456" s="1">
        <f t="shared" si="556"/>
        <v>0</v>
      </c>
      <c r="G4456" s="1">
        <f t="shared" si="557"/>
        <v>0</v>
      </c>
      <c r="H4456" s="1">
        <f t="shared" si="558"/>
        <v>0</v>
      </c>
      <c r="I4456" s="7" t="s">
        <v>298</v>
      </c>
      <c r="J4456" s="1" t="s">
        <v>296</v>
      </c>
      <c r="K4456" s="1">
        <f>VLOOKUP(L4456,Sheet1!A$1:B$1179,2,FALSE)</f>
        <v>3054200000</v>
      </c>
      <c r="L4456" s="1" t="str">
        <f>VLOOKUP(M4456,Itens!A$1:B$3327,2,FALSE)</f>
        <v>H152WK</v>
      </c>
      <c r="M4456" s="13">
        <v>3054200000</v>
      </c>
      <c r="N4456" s="13">
        <f t="shared" si="559"/>
        <v>0</v>
      </c>
      <c r="O4456" s="1">
        <v>10</v>
      </c>
      <c r="P4456" s="1">
        <v>27.725769459999999</v>
      </c>
      <c r="Q4456" s="1" t="s">
        <v>14</v>
      </c>
      <c r="R4456" s="6">
        <v>42489</v>
      </c>
    </row>
    <row r="4457" spans="1:18" x14ac:dyDescent="0.25">
      <c r="A4457" s="1">
        <v>4456</v>
      </c>
      <c r="B4457">
        <f t="shared" si="552"/>
        <v>0</v>
      </c>
      <c r="C4457">
        <f t="shared" si="553"/>
        <v>0</v>
      </c>
      <c r="D4457" s="1">
        <f t="shared" si="554"/>
        <v>0</v>
      </c>
      <c r="E4457" s="1">
        <f t="shared" si="555"/>
        <v>0</v>
      </c>
      <c r="F4457" s="1">
        <f t="shared" si="556"/>
        <v>0</v>
      </c>
      <c r="G4457" s="1">
        <f t="shared" si="557"/>
        <v>0</v>
      </c>
      <c r="H4457" s="1">
        <f t="shared" si="558"/>
        <v>0</v>
      </c>
      <c r="I4457" s="7" t="s">
        <v>298</v>
      </c>
      <c r="J4457" s="1" t="s">
        <v>296</v>
      </c>
      <c r="K4457" s="1">
        <f>VLOOKUP(L4457,Sheet1!A$1:B$1179,2,FALSE)</f>
        <v>5381100000</v>
      </c>
      <c r="L4457" s="1" t="str">
        <f>VLOOKUP(M4457,Itens!A$1:B$3327,2,FALSE)</f>
        <v>H19W10</v>
      </c>
      <c r="M4457" s="13">
        <v>5381100000</v>
      </c>
      <c r="N4457" s="13">
        <f t="shared" si="559"/>
        <v>0</v>
      </c>
      <c r="O4457" s="1">
        <v>24</v>
      </c>
      <c r="P4457" s="1">
        <v>32.650924099999997</v>
      </c>
      <c r="Q4457" s="1" t="s">
        <v>14</v>
      </c>
      <c r="R4457" s="6">
        <v>42489</v>
      </c>
    </row>
    <row r="4458" spans="1:18" x14ac:dyDescent="0.25">
      <c r="A4458" s="1">
        <v>4457</v>
      </c>
      <c r="B4458">
        <f t="shared" si="552"/>
        <v>0</v>
      </c>
      <c r="C4458">
        <f t="shared" si="553"/>
        <v>0</v>
      </c>
      <c r="D4458" s="1">
        <f t="shared" si="554"/>
        <v>0</v>
      </c>
      <c r="E4458" s="1">
        <f t="shared" si="555"/>
        <v>0</v>
      </c>
      <c r="F4458" s="1">
        <f t="shared" si="556"/>
        <v>0</v>
      </c>
      <c r="G4458" s="1">
        <f t="shared" si="557"/>
        <v>0</v>
      </c>
      <c r="H4458" s="1">
        <f t="shared" si="558"/>
        <v>0</v>
      </c>
      <c r="I4458" s="7" t="s">
        <v>298</v>
      </c>
      <c r="J4458" s="1" t="s">
        <v>296</v>
      </c>
      <c r="K4458" s="1">
        <f>VLOOKUP(L4458,Sheet1!A$1:B$1179,2,FALSE)</f>
        <v>6005100000</v>
      </c>
      <c r="L4458" s="1" t="str">
        <f>VLOOKUP(M4458,Itens!A$1:B$3327,2,FALSE)</f>
        <v>H200W01</v>
      </c>
      <c r="M4458" s="13">
        <v>3842100000</v>
      </c>
      <c r="N4458" s="13">
        <f t="shared" si="559"/>
        <v>1</v>
      </c>
      <c r="O4458" s="1">
        <v>6</v>
      </c>
      <c r="P4458" s="1">
        <v>19.686093240000002</v>
      </c>
      <c r="Q4458" s="1" t="s">
        <v>14</v>
      </c>
      <c r="R4458" s="6">
        <v>42489</v>
      </c>
    </row>
    <row r="4459" spans="1:18" x14ac:dyDescent="0.25">
      <c r="A4459" s="1">
        <v>4458</v>
      </c>
      <c r="B4459">
        <f t="shared" si="552"/>
        <v>0</v>
      </c>
      <c r="C4459">
        <f t="shared" si="553"/>
        <v>0</v>
      </c>
      <c r="D4459" s="1">
        <f t="shared" si="554"/>
        <v>0</v>
      </c>
      <c r="E4459" s="1">
        <f t="shared" si="555"/>
        <v>0</v>
      </c>
      <c r="F4459" s="1">
        <f t="shared" si="556"/>
        <v>0</v>
      </c>
      <c r="G4459" s="1">
        <f t="shared" si="557"/>
        <v>0</v>
      </c>
      <c r="H4459" s="1">
        <f t="shared" si="558"/>
        <v>0</v>
      </c>
      <c r="I4459" s="7" t="s">
        <v>298</v>
      </c>
      <c r="J4459" s="1" t="s">
        <v>296</v>
      </c>
      <c r="K4459" s="1">
        <f>VLOOKUP(L4459,Sheet1!A$1:B$1179,2,FALSE)</f>
        <v>6006100000</v>
      </c>
      <c r="L4459" s="1" t="str">
        <f>VLOOKUP(M4459,Itens!A$1:B$3327,2,FALSE)</f>
        <v>H200W04</v>
      </c>
      <c r="M4459" s="13">
        <v>3835100000</v>
      </c>
      <c r="N4459" s="13">
        <f t="shared" si="559"/>
        <v>1</v>
      </c>
      <c r="O4459" s="1">
        <v>6</v>
      </c>
      <c r="P4459" s="1">
        <v>24.85976625</v>
      </c>
      <c r="Q4459" s="1" t="s">
        <v>14</v>
      </c>
      <c r="R4459" s="6">
        <v>42489</v>
      </c>
    </row>
    <row r="4460" spans="1:18" x14ac:dyDescent="0.25">
      <c r="A4460" s="1">
        <v>4459</v>
      </c>
      <c r="B4460">
        <f t="shared" si="552"/>
        <v>0</v>
      </c>
      <c r="C4460">
        <f t="shared" si="553"/>
        <v>0</v>
      </c>
      <c r="D4460" s="1">
        <f t="shared" si="554"/>
        <v>0</v>
      </c>
      <c r="E4460" s="1">
        <f t="shared" si="555"/>
        <v>0</v>
      </c>
      <c r="F4460" s="1">
        <f t="shared" si="556"/>
        <v>0</v>
      </c>
      <c r="G4460" s="1">
        <f t="shared" si="557"/>
        <v>0</v>
      </c>
      <c r="H4460" s="1">
        <f t="shared" si="558"/>
        <v>0</v>
      </c>
      <c r="I4460" s="7" t="s">
        <v>298</v>
      </c>
      <c r="J4460" s="1" t="s">
        <v>296</v>
      </c>
      <c r="K4460" s="1">
        <f>VLOOKUP(L4460,Sheet1!A$1:B$1179,2,FALSE)</f>
        <v>3343200000</v>
      </c>
      <c r="L4460" s="1" t="str">
        <f>VLOOKUP(M4460,Itens!A$1:B$3327,2,FALSE)</f>
        <v>H200WDK</v>
      </c>
      <c r="M4460" s="13">
        <v>2082200000</v>
      </c>
      <c r="N4460" s="13">
        <f t="shared" si="559"/>
        <v>1</v>
      </c>
      <c r="O4460" s="1">
        <v>6</v>
      </c>
      <c r="P4460" s="1">
        <v>28.292219490000001</v>
      </c>
      <c r="Q4460" s="1" t="s">
        <v>14</v>
      </c>
      <c r="R4460" s="6">
        <v>42489</v>
      </c>
    </row>
    <row r="4461" spans="1:18" x14ac:dyDescent="0.25">
      <c r="A4461" s="1">
        <v>4460</v>
      </c>
      <c r="B4461">
        <f t="shared" si="552"/>
        <v>0</v>
      </c>
      <c r="C4461">
        <f t="shared" si="553"/>
        <v>0</v>
      </c>
      <c r="D4461" s="1">
        <f t="shared" si="554"/>
        <v>0</v>
      </c>
      <c r="E4461" s="1">
        <f t="shared" si="555"/>
        <v>0</v>
      </c>
      <c r="F4461" s="1">
        <f t="shared" si="556"/>
        <v>0</v>
      </c>
      <c r="G4461" s="1">
        <f t="shared" si="557"/>
        <v>0</v>
      </c>
      <c r="H4461" s="1">
        <f t="shared" si="558"/>
        <v>0</v>
      </c>
      <c r="I4461" s="7" t="s">
        <v>298</v>
      </c>
      <c r="J4461" s="1" t="s">
        <v>296</v>
      </c>
      <c r="K4461" s="1">
        <f>VLOOKUP(L4461,Sheet1!A$1:B$1179,2,FALSE)</f>
        <v>3344200000</v>
      </c>
      <c r="L4461" s="1" t="str">
        <f>VLOOKUP(M4461,Itens!A$1:B$3327,2,FALSE)</f>
        <v>H200WDK01</v>
      </c>
      <c r="M4461" s="13">
        <v>2081200000</v>
      </c>
      <c r="N4461" s="13">
        <f t="shared" si="559"/>
        <v>1</v>
      </c>
      <c r="O4461" s="1">
        <v>6</v>
      </c>
      <c r="P4461" s="1">
        <v>36.778050059999998</v>
      </c>
      <c r="Q4461" s="1" t="s">
        <v>14</v>
      </c>
      <c r="R4461" s="6">
        <v>42489</v>
      </c>
    </row>
    <row r="4462" spans="1:18" x14ac:dyDescent="0.25">
      <c r="A4462" s="1">
        <v>4461</v>
      </c>
      <c r="B4462">
        <f t="shared" si="552"/>
        <v>0</v>
      </c>
      <c r="C4462">
        <f t="shared" si="553"/>
        <v>0</v>
      </c>
      <c r="D4462" s="1">
        <f t="shared" si="554"/>
        <v>0</v>
      </c>
      <c r="E4462" s="1">
        <f t="shared" si="555"/>
        <v>0</v>
      </c>
      <c r="F4462" s="1">
        <f t="shared" si="556"/>
        <v>0</v>
      </c>
      <c r="G4462" s="1">
        <f t="shared" si="557"/>
        <v>0</v>
      </c>
      <c r="H4462" s="1">
        <f t="shared" si="558"/>
        <v>0</v>
      </c>
      <c r="I4462" s="7" t="s">
        <v>298</v>
      </c>
      <c r="J4462" s="1" t="s">
        <v>296</v>
      </c>
      <c r="K4462" s="1">
        <f>VLOOKUP(L4462,Sheet1!A$1:B$1179,2,FALSE)</f>
        <v>3843100000</v>
      </c>
      <c r="L4462" s="1" t="str">
        <f>VLOOKUP(M4462,Itens!A$1:B$3327,2,FALSE)</f>
        <v>H230W</v>
      </c>
      <c r="M4462" s="13">
        <v>3843100000</v>
      </c>
      <c r="N4462" s="13">
        <f t="shared" si="559"/>
        <v>0</v>
      </c>
      <c r="O4462" s="1">
        <v>6</v>
      </c>
      <c r="P4462" s="1">
        <v>53.772931849999999</v>
      </c>
      <c r="Q4462" s="1" t="s">
        <v>14</v>
      </c>
      <c r="R4462" s="6">
        <v>42489</v>
      </c>
    </row>
    <row r="4463" spans="1:18" x14ac:dyDescent="0.25">
      <c r="A4463" s="1">
        <v>4462</v>
      </c>
      <c r="B4463">
        <f t="shared" si="552"/>
        <v>0</v>
      </c>
      <c r="C4463">
        <f t="shared" si="553"/>
        <v>0</v>
      </c>
      <c r="D4463" s="1">
        <f t="shared" si="554"/>
        <v>0</v>
      </c>
      <c r="E4463" s="1">
        <f t="shared" si="555"/>
        <v>0</v>
      </c>
      <c r="F4463" s="1">
        <f t="shared" si="556"/>
        <v>0</v>
      </c>
      <c r="G4463" s="1">
        <f t="shared" si="557"/>
        <v>0</v>
      </c>
      <c r="H4463" s="1">
        <f t="shared" si="558"/>
        <v>0</v>
      </c>
      <c r="I4463" s="7" t="s">
        <v>298</v>
      </c>
      <c r="J4463" s="1" t="s">
        <v>296</v>
      </c>
      <c r="K4463" s="1">
        <f>VLOOKUP(L4463,Sheet1!A$1:B$1179,2,FALSE)</f>
        <v>5851100000</v>
      </c>
      <c r="L4463" s="1" t="str">
        <f>VLOOKUP(M4463,Itens!A$1:B$3327,2,FALSE)</f>
        <v>H24W05</v>
      </c>
      <c r="M4463" s="13">
        <v>5851100000</v>
      </c>
      <c r="N4463" s="13">
        <f t="shared" si="559"/>
        <v>0</v>
      </c>
      <c r="O4463" s="1">
        <v>12</v>
      </c>
      <c r="P4463" s="1">
        <v>34.595134629999997</v>
      </c>
      <c r="Q4463" s="1" t="s">
        <v>14</v>
      </c>
      <c r="R4463" s="6">
        <v>42489</v>
      </c>
    </row>
    <row r="4464" spans="1:18" x14ac:dyDescent="0.25">
      <c r="A4464" s="1">
        <v>4463</v>
      </c>
      <c r="B4464">
        <f t="shared" si="552"/>
        <v>0</v>
      </c>
      <c r="C4464">
        <f t="shared" si="553"/>
        <v>0</v>
      </c>
      <c r="D4464" s="1">
        <f t="shared" si="554"/>
        <v>0</v>
      </c>
      <c r="E4464" s="1">
        <f t="shared" si="555"/>
        <v>0</v>
      </c>
      <c r="F4464" s="1">
        <f t="shared" si="556"/>
        <v>0</v>
      </c>
      <c r="G4464" s="1">
        <f t="shared" si="557"/>
        <v>0</v>
      </c>
      <c r="H4464" s="1">
        <f t="shared" si="558"/>
        <v>0</v>
      </c>
      <c r="I4464" s="7" t="s">
        <v>298</v>
      </c>
      <c r="J4464" s="1" t="s">
        <v>296</v>
      </c>
      <c r="K4464" s="1">
        <f>VLOOKUP(L4464,Sheet1!A$1:B$1179,2,FALSE)</f>
        <v>56500000</v>
      </c>
      <c r="L4464" s="1" t="str">
        <f>VLOOKUP(M4464,Itens!A$1:B$3327,2,FALSE)</f>
        <v>H28WF</v>
      </c>
      <c r="M4464" s="13">
        <v>56500000</v>
      </c>
      <c r="N4464" s="13">
        <f t="shared" si="559"/>
        <v>0</v>
      </c>
      <c r="O4464" s="1">
        <v>10</v>
      </c>
      <c r="P4464" s="1">
        <v>29.01612476</v>
      </c>
      <c r="Q4464" s="1" t="s">
        <v>14</v>
      </c>
      <c r="R4464" s="6">
        <v>42489</v>
      </c>
    </row>
    <row r="4465" spans="1:18" x14ac:dyDescent="0.25">
      <c r="A4465" s="1">
        <v>4464</v>
      </c>
      <c r="B4465">
        <f t="shared" si="552"/>
        <v>0</v>
      </c>
      <c r="C4465">
        <f t="shared" si="553"/>
        <v>0</v>
      </c>
      <c r="D4465" s="1">
        <f t="shared" si="554"/>
        <v>0</v>
      </c>
      <c r="E4465" s="1">
        <f t="shared" si="555"/>
        <v>0</v>
      </c>
      <c r="F4465" s="1">
        <f t="shared" si="556"/>
        <v>0</v>
      </c>
      <c r="G4465" s="1">
        <f t="shared" si="557"/>
        <v>0</v>
      </c>
      <c r="H4465" s="1">
        <f t="shared" si="558"/>
        <v>0</v>
      </c>
      <c r="I4465" s="7" t="s">
        <v>298</v>
      </c>
      <c r="J4465" s="1" t="s">
        <v>296</v>
      </c>
      <c r="K4465" s="1">
        <f>VLOOKUP(L4465,Sheet1!A$1:B$1179,2,FALSE)</f>
        <v>2632100000</v>
      </c>
      <c r="L4465" s="1" t="str">
        <f>VLOOKUP(M4465,Itens!A$1:B$3327,2,FALSE)</f>
        <v>H311W</v>
      </c>
      <c r="M4465" s="13">
        <v>2632100000</v>
      </c>
      <c r="N4465" s="13">
        <f t="shared" si="559"/>
        <v>0</v>
      </c>
      <c r="O4465" s="1">
        <v>12</v>
      </c>
      <c r="P4465" s="1">
        <v>145.54428874000001</v>
      </c>
      <c r="Q4465" s="1" t="s">
        <v>14</v>
      </c>
      <c r="R4465" s="6">
        <v>42489</v>
      </c>
    </row>
    <row r="4466" spans="1:18" x14ac:dyDescent="0.25">
      <c r="A4466" s="1">
        <v>4465</v>
      </c>
      <c r="B4466">
        <f t="shared" si="552"/>
        <v>0</v>
      </c>
      <c r="C4466">
        <f t="shared" si="553"/>
        <v>0</v>
      </c>
      <c r="D4466" s="1">
        <f t="shared" si="554"/>
        <v>0</v>
      </c>
      <c r="E4466" s="1">
        <f t="shared" si="555"/>
        <v>0</v>
      </c>
      <c r="F4466" s="1">
        <f t="shared" si="556"/>
        <v>0</v>
      </c>
      <c r="G4466" s="1">
        <f t="shared" si="557"/>
        <v>0</v>
      </c>
      <c r="H4466" s="1">
        <f t="shared" si="558"/>
        <v>0</v>
      </c>
      <c r="I4466" s="7" t="s">
        <v>298</v>
      </c>
      <c r="J4466" s="1" t="s">
        <v>296</v>
      </c>
      <c r="K4466" s="1">
        <f>VLOOKUP(L4466,Sheet1!A$1:B$1179,2,FALSE)</f>
        <v>2150200000</v>
      </c>
      <c r="L4466" s="1" t="str">
        <f>VLOOKUP(M4466,Itens!A$1:B$3327,2,FALSE)</f>
        <v>H414WK</v>
      </c>
      <c r="M4466" s="13">
        <v>2150200000</v>
      </c>
      <c r="N4466" s="13">
        <f t="shared" si="559"/>
        <v>0</v>
      </c>
      <c r="O4466" s="1">
        <v>36</v>
      </c>
      <c r="P4466" s="1">
        <v>19.459551520000002</v>
      </c>
      <c r="Q4466" s="1" t="s">
        <v>14</v>
      </c>
      <c r="R4466" s="6">
        <v>42489</v>
      </c>
    </row>
    <row r="4467" spans="1:18" x14ac:dyDescent="0.25">
      <c r="A4467" s="1">
        <v>4466</v>
      </c>
      <c r="B4467">
        <f t="shared" si="552"/>
        <v>0</v>
      </c>
      <c r="C4467">
        <f t="shared" si="553"/>
        <v>1</v>
      </c>
      <c r="D4467" s="1">
        <f t="shared" si="554"/>
        <v>1</v>
      </c>
      <c r="E4467" s="1">
        <f t="shared" si="555"/>
        <v>0</v>
      </c>
      <c r="F4467" s="1">
        <f t="shared" si="556"/>
        <v>3</v>
      </c>
      <c r="G4467" s="1">
        <f t="shared" si="557"/>
        <v>0</v>
      </c>
      <c r="H4467" s="1">
        <f t="shared" si="558"/>
        <v>3</v>
      </c>
      <c r="I4467" s="7" t="s">
        <v>298</v>
      </c>
      <c r="J4467" s="1" t="s">
        <v>296</v>
      </c>
      <c r="K4467" s="1">
        <f>VLOOKUP(L4467,Sheet1!A$1:B$1179,2,FALSE)</f>
        <v>3311200000</v>
      </c>
      <c r="L4467" s="1" t="str">
        <f>VLOOKUP(M4467,Itens!A$1:B$3327,2,FALSE)</f>
        <v>H700WK</v>
      </c>
      <c r="M4467" s="13">
        <v>3311200000</v>
      </c>
      <c r="N4467" s="13">
        <f t="shared" si="559"/>
        <v>0</v>
      </c>
      <c r="O4467" s="1">
        <v>6</v>
      </c>
      <c r="P4467" s="1">
        <v>36.670004179999999</v>
      </c>
      <c r="Q4467" s="1" t="s">
        <v>14</v>
      </c>
      <c r="R4467" s="6">
        <v>42489</v>
      </c>
    </row>
    <row r="4468" spans="1:18" x14ac:dyDescent="0.25">
      <c r="A4468" s="1">
        <v>4467</v>
      </c>
      <c r="B4468">
        <f t="shared" si="552"/>
        <v>0</v>
      </c>
      <c r="C4468">
        <f t="shared" si="553"/>
        <v>1</v>
      </c>
      <c r="D4468" s="1">
        <f t="shared" si="554"/>
        <v>1</v>
      </c>
      <c r="E4468" s="1">
        <f t="shared" si="555"/>
        <v>1</v>
      </c>
      <c r="F4468" s="1">
        <f t="shared" si="556"/>
        <v>0</v>
      </c>
      <c r="G4468" s="1">
        <f t="shared" si="557"/>
        <v>0</v>
      </c>
      <c r="H4468" s="1">
        <f t="shared" si="558"/>
        <v>1</v>
      </c>
      <c r="I4468" s="7" t="s">
        <v>299</v>
      </c>
      <c r="J4468" s="1" t="s">
        <v>296</v>
      </c>
      <c r="K4468" s="1">
        <f>VLOOKUP(L4468,Sheet1!A$1:B$1179,2,FALSE)</f>
        <v>11457310000</v>
      </c>
      <c r="L4468" s="1" t="str">
        <f>VLOOKUP(M4468,Itens!A$1:B$3327,2,FALSE)</f>
        <v>E1013L</v>
      </c>
      <c r="M4468" s="13">
        <v>11457310000</v>
      </c>
      <c r="N4468" s="13">
        <f t="shared" si="559"/>
        <v>0</v>
      </c>
      <c r="O4468" s="1">
        <v>15</v>
      </c>
      <c r="P4468" s="1">
        <v>128.47165544999999</v>
      </c>
      <c r="Q4468" s="1" t="s">
        <v>14</v>
      </c>
      <c r="R4468" s="6">
        <v>42489</v>
      </c>
    </row>
    <row r="4469" spans="1:18" x14ac:dyDescent="0.25">
      <c r="A4469" s="1">
        <v>4468</v>
      </c>
      <c r="B4469">
        <f t="shared" si="552"/>
        <v>0</v>
      </c>
      <c r="C4469">
        <f t="shared" si="553"/>
        <v>0</v>
      </c>
      <c r="D4469" s="1">
        <f t="shared" si="554"/>
        <v>0</v>
      </c>
      <c r="E4469" s="1">
        <f t="shared" si="555"/>
        <v>0</v>
      </c>
      <c r="F4469" s="1">
        <f t="shared" si="556"/>
        <v>0</v>
      </c>
      <c r="G4469" s="1">
        <f t="shared" si="557"/>
        <v>0</v>
      </c>
      <c r="H4469" s="1">
        <f t="shared" si="558"/>
        <v>0</v>
      </c>
      <c r="I4469" s="7" t="s">
        <v>299</v>
      </c>
      <c r="J4469" s="1" t="s">
        <v>296</v>
      </c>
      <c r="K4469" s="1">
        <f>VLOOKUP(L4469,Sheet1!A$1:B$1179,2,FALSE)</f>
        <v>7335310000</v>
      </c>
      <c r="L4469" s="1" t="str">
        <f>VLOOKUP(M4469,Itens!A$1:B$3327,2,FALSE)</f>
        <v>E1028L</v>
      </c>
      <c r="M4469" s="13">
        <v>7335310000</v>
      </c>
      <c r="N4469" s="13">
        <f t="shared" si="559"/>
        <v>0</v>
      </c>
      <c r="O4469" s="1">
        <v>4</v>
      </c>
      <c r="P4469" s="1">
        <v>81.456900680000004</v>
      </c>
      <c r="Q4469" s="1" t="s">
        <v>14</v>
      </c>
      <c r="R4469" s="6">
        <v>42489</v>
      </c>
    </row>
    <row r="4470" spans="1:18" x14ac:dyDescent="0.25">
      <c r="A4470" s="1">
        <v>4469</v>
      </c>
      <c r="B4470">
        <f t="shared" si="552"/>
        <v>0</v>
      </c>
      <c r="C4470">
        <f t="shared" si="553"/>
        <v>0</v>
      </c>
      <c r="D4470" s="1">
        <f t="shared" si="554"/>
        <v>0</v>
      </c>
      <c r="E4470" s="1">
        <f t="shared" si="555"/>
        <v>0</v>
      </c>
      <c r="F4470" s="1">
        <f t="shared" si="556"/>
        <v>0</v>
      </c>
      <c r="G4470" s="1">
        <f t="shared" si="557"/>
        <v>0</v>
      </c>
      <c r="H4470" s="1">
        <f t="shared" si="558"/>
        <v>0</v>
      </c>
      <c r="I4470" s="7" t="s">
        <v>299</v>
      </c>
      <c r="J4470" s="1" t="s">
        <v>296</v>
      </c>
      <c r="K4470" s="1">
        <f>VLOOKUP(L4470,Sheet1!A$1:B$1179,2,FALSE)</f>
        <v>6045310000</v>
      </c>
      <c r="L4470" s="1" t="str">
        <f>VLOOKUP(M4470,Itens!A$1:B$3327,2,FALSE)</f>
        <v>E1068L</v>
      </c>
      <c r="M4470" s="13">
        <v>6045310000</v>
      </c>
      <c r="N4470" s="13">
        <f t="shared" si="559"/>
        <v>0</v>
      </c>
      <c r="O4470" s="1">
        <v>30</v>
      </c>
      <c r="P4470" s="1">
        <v>38.717300369999997</v>
      </c>
      <c r="Q4470" s="1" t="s">
        <v>14</v>
      </c>
      <c r="R4470" s="6">
        <v>42489</v>
      </c>
    </row>
    <row r="4471" spans="1:18" x14ac:dyDescent="0.25">
      <c r="A4471" s="1">
        <v>4470</v>
      </c>
      <c r="B4471">
        <f t="shared" si="552"/>
        <v>0</v>
      </c>
      <c r="C4471">
        <f t="shared" si="553"/>
        <v>0</v>
      </c>
      <c r="D4471" s="1">
        <f t="shared" si="554"/>
        <v>0</v>
      </c>
      <c r="E4471" s="1">
        <f t="shared" si="555"/>
        <v>0</v>
      </c>
      <c r="F4471" s="1">
        <f t="shared" si="556"/>
        <v>0</v>
      </c>
      <c r="G4471" s="1">
        <f t="shared" si="557"/>
        <v>0</v>
      </c>
      <c r="H4471" s="1">
        <f t="shared" si="558"/>
        <v>0</v>
      </c>
      <c r="I4471" s="7" t="s">
        <v>299</v>
      </c>
      <c r="J4471" s="1" t="s">
        <v>296</v>
      </c>
      <c r="K4471" s="1">
        <f>VLOOKUP(L4471,Sheet1!A$1:B$1179,2,FALSE)</f>
        <v>3035130000</v>
      </c>
      <c r="L4471" s="1" t="str">
        <f>VLOOKUP(M4471,Itens!A$1:B$3327,2,FALSE)</f>
        <v>E123H01 D194</v>
      </c>
      <c r="M4471" s="13">
        <v>3035130000</v>
      </c>
      <c r="N4471" s="13">
        <f t="shared" si="559"/>
        <v>0</v>
      </c>
      <c r="O4471" s="1">
        <v>40</v>
      </c>
      <c r="P4471" s="1">
        <v>30.548011240000001</v>
      </c>
      <c r="Q4471" s="1" t="s">
        <v>14</v>
      </c>
      <c r="R4471" s="6">
        <v>42489</v>
      </c>
    </row>
    <row r="4472" spans="1:18" x14ac:dyDescent="0.25">
      <c r="A4472" s="1">
        <v>4471</v>
      </c>
      <c r="B4472">
        <f t="shared" si="552"/>
        <v>0</v>
      </c>
      <c r="C4472">
        <f t="shared" si="553"/>
        <v>0</v>
      </c>
      <c r="D4472" s="1">
        <f t="shared" si="554"/>
        <v>0</v>
      </c>
      <c r="E4472" s="1">
        <f t="shared" si="555"/>
        <v>0</v>
      </c>
      <c r="F4472" s="1">
        <f t="shared" si="556"/>
        <v>0</v>
      </c>
      <c r="G4472" s="1">
        <f t="shared" si="557"/>
        <v>0</v>
      </c>
      <c r="H4472" s="1">
        <f t="shared" si="558"/>
        <v>0</v>
      </c>
      <c r="I4472" s="7" t="s">
        <v>299</v>
      </c>
      <c r="J4472" s="1" t="s">
        <v>296</v>
      </c>
      <c r="K4472" s="1">
        <f>VLOOKUP(L4472,Sheet1!A$1:B$1179,2,FALSE)</f>
        <v>2647130000</v>
      </c>
      <c r="L4472" s="1" t="str">
        <f>VLOOKUP(M4472,Itens!A$1:B$3327,2,FALSE)</f>
        <v>E161H01 D28</v>
      </c>
      <c r="M4472" s="13">
        <v>2647130000</v>
      </c>
      <c r="N4472" s="13">
        <f t="shared" si="559"/>
        <v>0</v>
      </c>
      <c r="O4472" s="1">
        <v>20</v>
      </c>
      <c r="P4472" s="1">
        <v>11.616190380000001</v>
      </c>
      <c r="Q4472" s="1" t="s">
        <v>14</v>
      </c>
      <c r="R4472" s="6">
        <v>42489</v>
      </c>
    </row>
    <row r="4473" spans="1:18" x14ac:dyDescent="0.25">
      <c r="A4473" s="1">
        <v>4472</v>
      </c>
      <c r="B4473">
        <f t="shared" si="552"/>
        <v>0</v>
      </c>
      <c r="C4473">
        <f t="shared" si="553"/>
        <v>0</v>
      </c>
      <c r="D4473" s="1">
        <f t="shared" si="554"/>
        <v>0</v>
      </c>
      <c r="E4473" s="1">
        <f t="shared" si="555"/>
        <v>0</v>
      </c>
      <c r="F4473" s="1">
        <f t="shared" si="556"/>
        <v>0</v>
      </c>
      <c r="G4473" s="1">
        <f t="shared" si="557"/>
        <v>0</v>
      </c>
      <c r="H4473" s="1">
        <f t="shared" si="558"/>
        <v>0</v>
      </c>
      <c r="I4473" s="7" t="s">
        <v>299</v>
      </c>
      <c r="J4473" s="1" t="s">
        <v>296</v>
      </c>
      <c r="K4473" s="1">
        <f>VLOOKUP(L4473,Sheet1!A$1:B$1179,2,FALSE)</f>
        <v>1199110000</v>
      </c>
      <c r="L4473" s="1" t="str">
        <f>VLOOKUP(M4473,Itens!A$1:B$3327,2,FALSE)</f>
        <v>E251H D11</v>
      </c>
      <c r="M4473" s="13">
        <v>1199110000</v>
      </c>
      <c r="N4473" s="13">
        <f t="shared" si="559"/>
        <v>0</v>
      </c>
      <c r="O4473" s="1">
        <v>18</v>
      </c>
      <c r="P4473" s="1">
        <v>19.89362757</v>
      </c>
      <c r="Q4473" s="1" t="s">
        <v>14</v>
      </c>
      <c r="R4473" s="6">
        <v>42489</v>
      </c>
    </row>
    <row r="4474" spans="1:18" x14ac:dyDescent="0.25">
      <c r="A4474" s="1">
        <v>4473</v>
      </c>
      <c r="B4474">
        <f t="shared" si="552"/>
        <v>0</v>
      </c>
      <c r="C4474">
        <f t="shared" si="553"/>
        <v>0</v>
      </c>
      <c r="D4474" s="1">
        <f t="shared" si="554"/>
        <v>0</v>
      </c>
      <c r="E4474" s="1">
        <f t="shared" si="555"/>
        <v>0</v>
      </c>
      <c r="F4474" s="1">
        <f t="shared" si="556"/>
        <v>0</v>
      </c>
      <c r="G4474" s="1">
        <f t="shared" si="557"/>
        <v>0</v>
      </c>
      <c r="H4474" s="1">
        <f t="shared" si="558"/>
        <v>0</v>
      </c>
      <c r="I4474" s="7" t="s">
        <v>299</v>
      </c>
      <c r="J4474" s="1" t="s">
        <v>296</v>
      </c>
      <c r="K4474" s="1">
        <f>VLOOKUP(L4474,Sheet1!A$1:B$1179,2,FALSE)</f>
        <v>1037230000</v>
      </c>
      <c r="L4474" s="1" t="str">
        <f>VLOOKUP(M4474,Itens!A$1:B$3327,2,FALSE)</f>
        <v>E422KP D98</v>
      </c>
      <c r="M4474" s="13">
        <v>1037230000</v>
      </c>
      <c r="N4474" s="13">
        <f t="shared" si="559"/>
        <v>0</v>
      </c>
      <c r="O4474" s="1">
        <v>12</v>
      </c>
      <c r="P4474" s="1">
        <v>29.238764570000001</v>
      </c>
      <c r="Q4474" s="1" t="s">
        <v>14</v>
      </c>
      <c r="R4474" s="6">
        <v>42489</v>
      </c>
    </row>
    <row r="4475" spans="1:18" x14ac:dyDescent="0.25">
      <c r="A4475" s="1">
        <v>4474</v>
      </c>
      <c r="B4475">
        <f t="shared" si="552"/>
        <v>0</v>
      </c>
      <c r="C4475">
        <f t="shared" si="553"/>
        <v>0</v>
      </c>
      <c r="D4475" s="1">
        <f t="shared" si="554"/>
        <v>0</v>
      </c>
      <c r="E4475" s="1">
        <f t="shared" si="555"/>
        <v>0</v>
      </c>
      <c r="F4475" s="1">
        <f t="shared" si="556"/>
        <v>0</v>
      </c>
      <c r="G4475" s="1">
        <f t="shared" si="557"/>
        <v>0</v>
      </c>
      <c r="H4475" s="1">
        <f t="shared" si="558"/>
        <v>0</v>
      </c>
      <c r="I4475" s="7" t="s">
        <v>299</v>
      </c>
      <c r="J4475" s="1" t="s">
        <v>296</v>
      </c>
      <c r="K4475" s="1">
        <f>VLOOKUP(L4475,Sheet1!A$1:B$1179,2,FALSE)</f>
        <v>7375310000</v>
      </c>
      <c r="L4475" s="1" t="str">
        <f>VLOOKUP(M4475,Itens!A$1:B$3327,2,FALSE)</f>
        <v>E603L R</v>
      </c>
      <c r="M4475" s="13">
        <v>7375310000</v>
      </c>
      <c r="N4475" s="13">
        <f t="shared" si="559"/>
        <v>0</v>
      </c>
      <c r="O4475" s="1">
        <v>50</v>
      </c>
      <c r="P4475" s="1">
        <v>72.471670689999996</v>
      </c>
      <c r="Q4475" s="1" t="s">
        <v>14</v>
      </c>
      <c r="R4475" s="6">
        <v>42489</v>
      </c>
    </row>
    <row r="4476" spans="1:18" x14ac:dyDescent="0.25">
      <c r="A4476" s="1">
        <v>4475</v>
      </c>
      <c r="B4476">
        <f t="shared" si="552"/>
        <v>0</v>
      </c>
      <c r="C4476">
        <f t="shared" si="553"/>
        <v>0</v>
      </c>
      <c r="D4476" s="1">
        <f t="shared" si="554"/>
        <v>0</v>
      </c>
      <c r="E4476" s="1">
        <f t="shared" si="555"/>
        <v>0</v>
      </c>
      <c r="F4476" s="1">
        <f t="shared" si="556"/>
        <v>0</v>
      </c>
      <c r="G4476" s="1">
        <f t="shared" si="557"/>
        <v>0</v>
      </c>
      <c r="H4476" s="1">
        <f t="shared" si="558"/>
        <v>0</v>
      </c>
      <c r="I4476" s="7" t="s">
        <v>299</v>
      </c>
      <c r="J4476" s="1" t="s">
        <v>296</v>
      </c>
      <c r="K4476" s="1">
        <f>VLOOKUP(L4476,Sheet1!A$1:B$1179,2,FALSE)</f>
        <v>6051310000</v>
      </c>
      <c r="L4476" s="1" t="str">
        <f>VLOOKUP(M4476,Itens!A$1:B$3327,2,FALSE)</f>
        <v>E806L</v>
      </c>
      <c r="M4476" s="13">
        <v>6051310000</v>
      </c>
      <c r="N4476" s="13">
        <f t="shared" si="559"/>
        <v>0</v>
      </c>
      <c r="O4476" s="1">
        <v>10</v>
      </c>
      <c r="P4476" s="1">
        <v>82.692239169999993</v>
      </c>
      <c r="Q4476" s="1" t="s">
        <v>14</v>
      </c>
      <c r="R4476" s="6">
        <v>42489</v>
      </c>
    </row>
    <row r="4477" spans="1:18" x14ac:dyDescent="0.25">
      <c r="A4477" s="1">
        <v>4476</v>
      </c>
      <c r="B4477">
        <f t="shared" si="552"/>
        <v>0</v>
      </c>
      <c r="C4477">
        <f t="shared" si="553"/>
        <v>0</v>
      </c>
      <c r="D4477" s="1">
        <f t="shared" si="554"/>
        <v>0</v>
      </c>
      <c r="E4477" s="1">
        <f t="shared" si="555"/>
        <v>0</v>
      </c>
      <c r="F4477" s="1">
        <f t="shared" si="556"/>
        <v>0</v>
      </c>
      <c r="G4477" s="1">
        <f t="shared" si="557"/>
        <v>0</v>
      </c>
      <c r="H4477" s="1">
        <f t="shared" si="558"/>
        <v>0</v>
      </c>
      <c r="I4477" s="7" t="s">
        <v>299</v>
      </c>
      <c r="J4477" s="1" t="s">
        <v>296</v>
      </c>
      <c r="K4477" s="1">
        <f>VLOOKUP(L4477,Sheet1!A$1:B$1179,2,FALSE)</f>
        <v>5381100000</v>
      </c>
      <c r="L4477" s="1" t="str">
        <f>VLOOKUP(M4477,Itens!A$1:B$3327,2,FALSE)</f>
        <v>H19W10</v>
      </c>
      <c r="M4477" s="13">
        <v>5381100000</v>
      </c>
      <c r="N4477" s="13">
        <f t="shared" si="559"/>
        <v>0</v>
      </c>
      <c r="O4477" s="1">
        <v>48</v>
      </c>
      <c r="P4477" s="1">
        <v>32.650952590000003</v>
      </c>
      <c r="Q4477" s="1" t="s">
        <v>14</v>
      </c>
      <c r="R4477" s="6">
        <v>42489</v>
      </c>
    </row>
    <row r="4478" spans="1:18" x14ac:dyDescent="0.25">
      <c r="A4478" s="1">
        <v>4477</v>
      </c>
      <c r="B4478">
        <f t="shared" si="552"/>
        <v>0</v>
      </c>
      <c r="C4478">
        <f t="shared" si="553"/>
        <v>0</v>
      </c>
      <c r="D4478" s="1">
        <f t="shared" si="554"/>
        <v>0</v>
      </c>
      <c r="E4478" s="1">
        <f t="shared" si="555"/>
        <v>0</v>
      </c>
      <c r="F4478" s="1">
        <f t="shared" si="556"/>
        <v>0</v>
      </c>
      <c r="G4478" s="1">
        <f t="shared" si="557"/>
        <v>0</v>
      </c>
      <c r="H4478" s="1">
        <f t="shared" si="558"/>
        <v>0</v>
      </c>
      <c r="I4478" s="7" t="s">
        <v>299</v>
      </c>
      <c r="J4478" s="1" t="s">
        <v>296</v>
      </c>
      <c r="K4478" s="1">
        <f>VLOOKUP(L4478,Sheet1!A$1:B$1179,2,FALSE)</f>
        <v>6005100000</v>
      </c>
      <c r="L4478" s="1" t="str">
        <f>VLOOKUP(M4478,Itens!A$1:B$3327,2,FALSE)</f>
        <v>H200W01</v>
      </c>
      <c r="M4478" s="13">
        <v>3842100000</v>
      </c>
      <c r="N4478" s="13">
        <f t="shared" si="559"/>
        <v>1</v>
      </c>
      <c r="O4478" s="1">
        <v>24</v>
      </c>
      <c r="P4478" s="1">
        <v>19.686153189999999</v>
      </c>
      <c r="Q4478" s="1" t="s">
        <v>14</v>
      </c>
      <c r="R4478" s="6">
        <v>42489</v>
      </c>
    </row>
    <row r="4479" spans="1:18" x14ac:dyDescent="0.25">
      <c r="A4479" s="1">
        <v>4478</v>
      </c>
      <c r="B4479">
        <f t="shared" si="552"/>
        <v>0</v>
      </c>
      <c r="C4479">
        <f t="shared" si="553"/>
        <v>0</v>
      </c>
      <c r="D4479" s="1">
        <f t="shared" si="554"/>
        <v>0</v>
      </c>
      <c r="E4479" s="1">
        <f t="shared" si="555"/>
        <v>0</v>
      </c>
      <c r="F4479" s="1">
        <f t="shared" si="556"/>
        <v>0</v>
      </c>
      <c r="G4479" s="1">
        <f t="shared" si="557"/>
        <v>0</v>
      </c>
      <c r="H4479" s="1">
        <f t="shared" si="558"/>
        <v>0</v>
      </c>
      <c r="I4479" s="7" t="s">
        <v>299</v>
      </c>
      <c r="J4479" s="1" t="s">
        <v>296</v>
      </c>
      <c r="K4479" s="1">
        <f>VLOOKUP(L4479,Sheet1!A$1:B$1179,2,FALSE)</f>
        <v>5666100000</v>
      </c>
      <c r="L4479" s="1" t="str">
        <f>VLOOKUP(M4479,Itens!A$1:B$3327,2,FALSE)</f>
        <v>H200W02</v>
      </c>
      <c r="M4479" s="13">
        <v>3834100000</v>
      </c>
      <c r="N4479" s="13">
        <f t="shared" si="559"/>
        <v>1</v>
      </c>
      <c r="O4479" s="1">
        <v>24</v>
      </c>
      <c r="P4479" s="1">
        <v>27.649227759999999</v>
      </c>
      <c r="Q4479" s="1" t="s">
        <v>14</v>
      </c>
      <c r="R4479" s="6">
        <v>42489</v>
      </c>
    </row>
    <row r="4480" spans="1:18" x14ac:dyDescent="0.25">
      <c r="A4480" s="1">
        <v>4479</v>
      </c>
      <c r="B4480">
        <f t="shared" si="552"/>
        <v>0</v>
      </c>
      <c r="C4480">
        <f t="shared" si="553"/>
        <v>0</v>
      </c>
      <c r="D4480" s="1">
        <f t="shared" si="554"/>
        <v>0</v>
      </c>
      <c r="E4480" s="1">
        <f t="shared" si="555"/>
        <v>0</v>
      </c>
      <c r="F4480" s="1">
        <f t="shared" si="556"/>
        <v>0</v>
      </c>
      <c r="G4480" s="1">
        <f t="shared" si="557"/>
        <v>0</v>
      </c>
      <c r="H4480" s="1">
        <f t="shared" si="558"/>
        <v>0</v>
      </c>
      <c r="I4480" s="7" t="s">
        <v>299</v>
      </c>
      <c r="J4480" s="1" t="s">
        <v>296</v>
      </c>
      <c r="K4480" s="1">
        <f>VLOOKUP(L4480,Sheet1!A$1:B$1179,2,FALSE)</f>
        <v>3851100000</v>
      </c>
      <c r="L4480" s="1" t="str">
        <f>VLOOKUP(M4480,Itens!A$1:B$3327,2,FALSE)</f>
        <v>H210W01</v>
      </c>
      <c r="M4480" s="13">
        <v>3851100000</v>
      </c>
      <c r="N4480" s="13">
        <f t="shared" si="559"/>
        <v>0</v>
      </c>
      <c r="O4480" s="1">
        <v>6</v>
      </c>
      <c r="P4480" s="1">
        <v>24.495645979999999</v>
      </c>
      <c r="Q4480" s="1" t="s">
        <v>14</v>
      </c>
      <c r="R4480" s="6">
        <v>42489</v>
      </c>
    </row>
    <row r="4481" spans="1:18" x14ac:dyDescent="0.25">
      <c r="A4481" s="1">
        <v>4480</v>
      </c>
      <c r="B4481">
        <f t="shared" si="552"/>
        <v>0</v>
      </c>
      <c r="C4481">
        <f t="shared" si="553"/>
        <v>0</v>
      </c>
      <c r="D4481" s="1">
        <f t="shared" si="554"/>
        <v>0</v>
      </c>
      <c r="E4481" s="1">
        <f t="shared" si="555"/>
        <v>0</v>
      </c>
      <c r="F4481" s="1">
        <f t="shared" si="556"/>
        <v>0</v>
      </c>
      <c r="G4481" s="1">
        <f t="shared" si="557"/>
        <v>0</v>
      </c>
      <c r="H4481" s="1">
        <f t="shared" si="558"/>
        <v>0</v>
      </c>
      <c r="I4481" s="7" t="s">
        <v>299</v>
      </c>
      <c r="J4481" s="1" t="s">
        <v>296</v>
      </c>
      <c r="K4481" s="1">
        <f>VLOOKUP(L4481,Sheet1!A$1:B$1179,2,FALSE)</f>
        <v>5269100000</v>
      </c>
      <c r="L4481" s="1" t="str">
        <f>VLOOKUP(M4481,Itens!A$1:B$3327,2,FALSE)</f>
        <v>H300W03</v>
      </c>
      <c r="M4481" s="13">
        <v>5269100000</v>
      </c>
      <c r="N4481" s="13">
        <f t="shared" si="559"/>
        <v>0</v>
      </c>
      <c r="O4481" s="1">
        <v>6</v>
      </c>
      <c r="P4481" s="1">
        <v>35.995461650000003</v>
      </c>
      <c r="Q4481" s="1" t="s">
        <v>14</v>
      </c>
      <c r="R4481" s="6">
        <v>42489</v>
      </c>
    </row>
    <row r="4482" spans="1:18" x14ac:dyDescent="0.25">
      <c r="A4482" s="1">
        <v>4481</v>
      </c>
      <c r="B4482">
        <f t="shared" si="552"/>
        <v>0</v>
      </c>
      <c r="C4482">
        <f t="shared" si="553"/>
        <v>1</v>
      </c>
      <c r="D4482" s="1">
        <f t="shared" si="554"/>
        <v>1</v>
      </c>
      <c r="E4482" s="1">
        <f t="shared" si="555"/>
        <v>0</v>
      </c>
      <c r="F4482" s="1">
        <f t="shared" si="556"/>
        <v>3</v>
      </c>
      <c r="G4482" s="1">
        <f t="shared" si="557"/>
        <v>0</v>
      </c>
      <c r="H4482" s="1">
        <f t="shared" si="558"/>
        <v>3</v>
      </c>
      <c r="I4482" s="7" t="s">
        <v>299</v>
      </c>
      <c r="J4482" s="1" t="s">
        <v>296</v>
      </c>
      <c r="K4482" s="1">
        <f>VLOOKUP(L4482,Sheet1!A$1:B$1179,2,FALSE)</f>
        <v>3311200000</v>
      </c>
      <c r="L4482" s="1" t="str">
        <f>VLOOKUP(M4482,Itens!A$1:B$3327,2,FALSE)</f>
        <v>H700WK</v>
      </c>
      <c r="M4482" s="13">
        <v>3311200000</v>
      </c>
      <c r="N4482" s="13">
        <f t="shared" si="559"/>
        <v>0</v>
      </c>
      <c r="O4482" s="1">
        <v>12</v>
      </c>
      <c r="P4482" s="1">
        <v>36.669124910000001</v>
      </c>
      <c r="Q4482" s="1" t="s">
        <v>14</v>
      </c>
      <c r="R4482" s="6">
        <v>42489</v>
      </c>
    </row>
    <row r="4483" spans="1:18" x14ac:dyDescent="0.25">
      <c r="A4483" s="1">
        <v>4482</v>
      </c>
      <c r="B4483">
        <f t="shared" ref="B4483:B4546" si="560">IF(R4483=R4484,0,1)+IF(R4483=R4482,0,1)</f>
        <v>0</v>
      </c>
      <c r="C4483">
        <f t="shared" ref="C4483:C4546" si="561">IF(I4483=I4484,0,1)+IF(I4483=I4482,0,1)</f>
        <v>1</v>
      </c>
      <c r="D4483" s="1">
        <f t="shared" ref="D4483:D4546" si="562">C4483+B4483</f>
        <v>1</v>
      </c>
      <c r="E4483" s="1">
        <f t="shared" ref="E4483:E4546" si="563">IF(AND(D4483&gt;0,D4482&gt;0,D4484=0),1,0)</f>
        <v>1</v>
      </c>
      <c r="F4483" s="1">
        <f t="shared" ref="F4483:F4546" si="564">IF(AND(D4483&gt;0,D4482=0,D4484&gt;0),3,0)</f>
        <v>0</v>
      </c>
      <c r="G4483" s="1">
        <f t="shared" ref="G4483:G4546" si="565">IF(OR(D4483&gt;2,AND(D4483&gt;0,D4482&gt;0,D4484&gt;0)),4,0)</f>
        <v>0</v>
      </c>
      <c r="H4483" s="1">
        <f t="shared" ref="H4483:H4546" si="566">G4483+F4483+E4483</f>
        <v>1</v>
      </c>
      <c r="I4483" s="7" t="s">
        <v>300</v>
      </c>
      <c r="J4483" s="1" t="s">
        <v>296</v>
      </c>
      <c r="K4483" s="1">
        <f>VLOOKUP(L4483,Sheet1!A$1:B$1179,2,FALSE)</f>
        <v>11457310000</v>
      </c>
      <c r="L4483" s="1" t="str">
        <f>VLOOKUP(M4483,Itens!A$1:B$3327,2,FALSE)</f>
        <v>E1013L</v>
      </c>
      <c r="M4483" s="13">
        <v>11457310000</v>
      </c>
      <c r="N4483" s="13">
        <f t="shared" ref="N4483:N4546" si="567">IF(M4483=K4483,0,1)</f>
        <v>0</v>
      </c>
      <c r="O4483" s="1">
        <v>12</v>
      </c>
      <c r="P4483" s="1">
        <v>128.47061212</v>
      </c>
      <c r="Q4483" s="1" t="s">
        <v>93</v>
      </c>
      <c r="R4483" s="6">
        <v>42489</v>
      </c>
    </row>
    <row r="4484" spans="1:18" x14ac:dyDescent="0.25">
      <c r="A4484" s="1">
        <v>4483</v>
      </c>
      <c r="B4484">
        <f t="shared" si="560"/>
        <v>0</v>
      </c>
      <c r="C4484">
        <f t="shared" si="561"/>
        <v>0</v>
      </c>
      <c r="D4484" s="1">
        <f t="shared" si="562"/>
        <v>0</v>
      </c>
      <c r="E4484" s="1">
        <f t="shared" si="563"/>
        <v>0</v>
      </c>
      <c r="F4484" s="1">
        <f t="shared" si="564"/>
        <v>0</v>
      </c>
      <c r="G4484" s="1">
        <f t="shared" si="565"/>
        <v>0</v>
      </c>
      <c r="H4484" s="1">
        <f t="shared" si="566"/>
        <v>0</v>
      </c>
      <c r="I4484" s="7" t="s">
        <v>300</v>
      </c>
      <c r="J4484" s="1" t="s">
        <v>296</v>
      </c>
      <c r="K4484" s="1">
        <f>VLOOKUP(L4484,Sheet1!A$1:B$1179,2,FALSE)</f>
        <v>7337310000</v>
      </c>
      <c r="L4484" s="1" t="str">
        <f>VLOOKUP(M4484,Itens!A$1:B$3327,2,FALSE)</f>
        <v>E1024L</v>
      </c>
      <c r="M4484" s="13">
        <v>7337310000</v>
      </c>
      <c r="N4484" s="13">
        <f t="shared" si="567"/>
        <v>0</v>
      </c>
      <c r="O4484" s="1">
        <v>30</v>
      </c>
      <c r="P4484" s="1">
        <v>107.52807577999999</v>
      </c>
      <c r="Q4484" s="1" t="s">
        <v>93</v>
      </c>
      <c r="R4484" s="6">
        <v>42489</v>
      </c>
    </row>
    <row r="4485" spans="1:18" x14ac:dyDescent="0.25">
      <c r="A4485" s="1">
        <v>4484</v>
      </c>
      <c r="B4485">
        <f t="shared" si="560"/>
        <v>0</v>
      </c>
      <c r="C4485">
        <f t="shared" si="561"/>
        <v>0</v>
      </c>
      <c r="D4485" s="1">
        <f t="shared" si="562"/>
        <v>0</v>
      </c>
      <c r="E4485" s="1">
        <f t="shared" si="563"/>
        <v>0</v>
      </c>
      <c r="F4485" s="1">
        <f t="shared" si="564"/>
        <v>0</v>
      </c>
      <c r="G4485" s="1">
        <f t="shared" si="565"/>
        <v>0</v>
      </c>
      <c r="H4485" s="1">
        <f t="shared" si="566"/>
        <v>0</v>
      </c>
      <c r="I4485" s="7" t="s">
        <v>300</v>
      </c>
      <c r="J4485" s="1" t="s">
        <v>296</v>
      </c>
      <c r="K4485" s="1">
        <f>VLOOKUP(L4485,Sheet1!A$1:B$1179,2,FALSE)</f>
        <v>7335310000</v>
      </c>
      <c r="L4485" s="1" t="str">
        <f>VLOOKUP(M4485,Itens!A$1:B$3327,2,FALSE)</f>
        <v>E1028L</v>
      </c>
      <c r="M4485" s="13">
        <v>7335310000</v>
      </c>
      <c r="N4485" s="13">
        <f t="shared" si="567"/>
        <v>0</v>
      </c>
      <c r="O4485" s="1">
        <v>12</v>
      </c>
      <c r="P4485" s="1">
        <v>81.456583539999997</v>
      </c>
      <c r="Q4485" s="1" t="s">
        <v>93</v>
      </c>
      <c r="R4485" s="6">
        <v>42489</v>
      </c>
    </row>
    <row r="4486" spans="1:18" x14ac:dyDescent="0.25">
      <c r="A4486" s="1">
        <v>4485</v>
      </c>
      <c r="B4486">
        <f t="shared" si="560"/>
        <v>0</v>
      </c>
      <c r="C4486">
        <f t="shared" si="561"/>
        <v>0</v>
      </c>
      <c r="D4486" s="1">
        <f t="shared" si="562"/>
        <v>0</v>
      </c>
      <c r="E4486" s="1">
        <f t="shared" si="563"/>
        <v>0</v>
      </c>
      <c r="F4486" s="1">
        <f t="shared" si="564"/>
        <v>0</v>
      </c>
      <c r="G4486" s="1">
        <f t="shared" si="565"/>
        <v>0</v>
      </c>
      <c r="H4486" s="1">
        <f t="shared" si="566"/>
        <v>0</v>
      </c>
      <c r="I4486" s="7" t="s">
        <v>300</v>
      </c>
      <c r="J4486" s="1" t="s">
        <v>296</v>
      </c>
      <c r="K4486" s="1">
        <f>VLOOKUP(L4486,Sheet1!A$1:B$1179,2,FALSE)</f>
        <v>6045310000</v>
      </c>
      <c r="L4486" s="1" t="str">
        <f>VLOOKUP(M4486,Itens!A$1:B$3327,2,FALSE)</f>
        <v>E1068L</v>
      </c>
      <c r="M4486" s="13">
        <v>6045310000</v>
      </c>
      <c r="N4486" s="13">
        <f t="shared" si="567"/>
        <v>0</v>
      </c>
      <c r="O4486" s="1">
        <v>12</v>
      </c>
      <c r="P4486" s="1">
        <v>38.716595130000002</v>
      </c>
      <c r="Q4486" s="1" t="s">
        <v>93</v>
      </c>
      <c r="R4486" s="6">
        <v>42489</v>
      </c>
    </row>
    <row r="4487" spans="1:18" x14ac:dyDescent="0.25">
      <c r="A4487" s="1">
        <v>4486</v>
      </c>
      <c r="B4487">
        <f t="shared" si="560"/>
        <v>0</v>
      </c>
      <c r="C4487">
        <f t="shared" si="561"/>
        <v>0</v>
      </c>
      <c r="D4487" s="1">
        <f t="shared" si="562"/>
        <v>0</v>
      </c>
      <c r="E4487" s="1">
        <f t="shared" si="563"/>
        <v>0</v>
      </c>
      <c r="F4487" s="1">
        <f t="shared" si="564"/>
        <v>0</v>
      </c>
      <c r="G4487" s="1">
        <f t="shared" si="565"/>
        <v>0</v>
      </c>
      <c r="H4487" s="1">
        <f t="shared" si="566"/>
        <v>0</v>
      </c>
      <c r="I4487" s="7" t="s">
        <v>300</v>
      </c>
      <c r="J4487" s="1" t="s">
        <v>296</v>
      </c>
      <c r="K4487" s="1">
        <f>VLOOKUP(L4487,Sheet1!A$1:B$1179,2,FALSE)</f>
        <v>220130000</v>
      </c>
      <c r="L4487" s="1" t="str">
        <f>VLOOKUP(M4487,Itens!A$1:B$3327,2,FALSE)</f>
        <v>E11H D57</v>
      </c>
      <c r="M4487" s="13">
        <v>220130000</v>
      </c>
      <c r="N4487" s="13">
        <f t="shared" si="567"/>
        <v>0</v>
      </c>
      <c r="O4487" s="1">
        <v>10</v>
      </c>
      <c r="P4487" s="1">
        <v>7.5824956200000004</v>
      </c>
      <c r="Q4487" s="1" t="s">
        <v>93</v>
      </c>
      <c r="R4487" s="6">
        <v>42489</v>
      </c>
    </row>
    <row r="4488" spans="1:18" x14ac:dyDescent="0.25">
      <c r="A4488" s="1">
        <v>4487</v>
      </c>
      <c r="B4488">
        <f t="shared" si="560"/>
        <v>0</v>
      </c>
      <c r="C4488">
        <f t="shared" si="561"/>
        <v>0</v>
      </c>
      <c r="D4488" s="1">
        <f t="shared" si="562"/>
        <v>0</v>
      </c>
      <c r="E4488" s="1">
        <f t="shared" si="563"/>
        <v>0</v>
      </c>
      <c r="F4488" s="1">
        <f t="shared" si="564"/>
        <v>0</v>
      </c>
      <c r="G4488" s="1">
        <f t="shared" si="565"/>
        <v>0</v>
      </c>
      <c r="H4488" s="1">
        <f t="shared" si="566"/>
        <v>0</v>
      </c>
      <c r="I4488" s="7" t="s">
        <v>300</v>
      </c>
      <c r="J4488" s="1" t="s">
        <v>296</v>
      </c>
      <c r="K4488" s="1">
        <f>VLOOKUP(L4488,Sheet1!A$1:B$1179,2,FALSE)</f>
        <v>3035130000</v>
      </c>
      <c r="L4488" s="1" t="str">
        <f>VLOOKUP(M4488,Itens!A$1:B$3327,2,FALSE)</f>
        <v>E123H01 D194</v>
      </c>
      <c r="M4488" s="13">
        <v>3035130000</v>
      </c>
      <c r="N4488" s="13">
        <f t="shared" si="567"/>
        <v>0</v>
      </c>
      <c r="O4488" s="1">
        <v>30</v>
      </c>
      <c r="P4488" s="1">
        <v>30.547856830000001</v>
      </c>
      <c r="Q4488" s="1" t="s">
        <v>93</v>
      </c>
      <c r="R4488" s="6">
        <v>42489</v>
      </c>
    </row>
    <row r="4489" spans="1:18" x14ac:dyDescent="0.25">
      <c r="A4489" s="1">
        <v>4488</v>
      </c>
      <c r="B4489">
        <f t="shared" si="560"/>
        <v>0</v>
      </c>
      <c r="C4489">
        <f t="shared" si="561"/>
        <v>0</v>
      </c>
      <c r="D4489" s="1">
        <f t="shared" si="562"/>
        <v>0</v>
      </c>
      <c r="E4489" s="1">
        <f t="shared" si="563"/>
        <v>0</v>
      </c>
      <c r="F4489" s="1">
        <f t="shared" si="564"/>
        <v>0</v>
      </c>
      <c r="G4489" s="1">
        <f t="shared" si="565"/>
        <v>0</v>
      </c>
      <c r="H4489" s="1">
        <f t="shared" si="566"/>
        <v>0</v>
      </c>
      <c r="I4489" s="7" t="s">
        <v>300</v>
      </c>
      <c r="J4489" s="1" t="s">
        <v>296</v>
      </c>
      <c r="K4489" s="1">
        <f>VLOOKUP(L4489,Sheet1!A$1:B$1179,2,FALSE)</f>
        <v>2644130000</v>
      </c>
      <c r="L4489" s="1" t="str">
        <f>VLOOKUP(M4489,Itens!A$1:B$3327,2,FALSE)</f>
        <v>E160H01 D28</v>
      </c>
      <c r="M4489" s="13">
        <v>2644130000</v>
      </c>
      <c r="N4489" s="13">
        <f t="shared" si="567"/>
        <v>0</v>
      </c>
      <c r="O4489" s="1">
        <v>10</v>
      </c>
      <c r="P4489" s="1">
        <v>9.24654183</v>
      </c>
      <c r="Q4489" s="1" t="s">
        <v>93</v>
      </c>
      <c r="R4489" s="6">
        <v>42489</v>
      </c>
    </row>
    <row r="4490" spans="1:18" x14ac:dyDescent="0.25">
      <c r="A4490" s="1">
        <v>4489</v>
      </c>
      <c r="B4490">
        <f t="shared" si="560"/>
        <v>0</v>
      </c>
      <c r="C4490">
        <f t="shared" si="561"/>
        <v>0</v>
      </c>
      <c r="D4490" s="1">
        <f t="shared" si="562"/>
        <v>0</v>
      </c>
      <c r="E4490" s="1">
        <f t="shared" si="563"/>
        <v>0</v>
      </c>
      <c r="F4490" s="1">
        <f t="shared" si="564"/>
        <v>0</v>
      </c>
      <c r="G4490" s="1">
        <f t="shared" si="565"/>
        <v>0</v>
      </c>
      <c r="H4490" s="1">
        <f t="shared" si="566"/>
        <v>0</v>
      </c>
      <c r="I4490" s="7" t="s">
        <v>300</v>
      </c>
      <c r="J4490" s="1" t="s">
        <v>296</v>
      </c>
      <c r="K4490" s="1">
        <f>VLOOKUP(L4490,Sheet1!A$1:B$1179,2,FALSE)</f>
        <v>2649130000</v>
      </c>
      <c r="L4490" s="1" t="str">
        <f>VLOOKUP(M4490,Itens!A$1:B$3327,2,FALSE)</f>
        <v>E161H D28</v>
      </c>
      <c r="M4490" s="13">
        <v>2649130000</v>
      </c>
      <c r="N4490" s="13">
        <f t="shared" si="567"/>
        <v>0</v>
      </c>
      <c r="O4490" s="1">
        <v>20</v>
      </c>
      <c r="P4490" s="1">
        <v>12.017324540000001</v>
      </c>
      <c r="Q4490" s="1" t="s">
        <v>93</v>
      </c>
      <c r="R4490" s="6">
        <v>42489</v>
      </c>
    </row>
    <row r="4491" spans="1:18" x14ac:dyDescent="0.25">
      <c r="A4491" s="1">
        <v>4490</v>
      </c>
      <c r="B4491">
        <f t="shared" si="560"/>
        <v>0</v>
      </c>
      <c r="C4491">
        <f t="shared" si="561"/>
        <v>0</v>
      </c>
      <c r="D4491" s="1">
        <f t="shared" si="562"/>
        <v>0</v>
      </c>
      <c r="E4491" s="1">
        <f t="shared" si="563"/>
        <v>0</v>
      </c>
      <c r="F4491" s="1">
        <f t="shared" si="564"/>
        <v>0</v>
      </c>
      <c r="G4491" s="1">
        <f t="shared" si="565"/>
        <v>0</v>
      </c>
      <c r="H4491" s="1">
        <f t="shared" si="566"/>
        <v>0</v>
      </c>
      <c r="I4491" s="7" t="s">
        <v>300</v>
      </c>
      <c r="J4491" s="1" t="s">
        <v>296</v>
      </c>
      <c r="K4491" s="1">
        <f>VLOOKUP(L4491,Sheet1!A$1:B$1179,2,FALSE)</f>
        <v>2647130000</v>
      </c>
      <c r="L4491" s="1" t="str">
        <f>VLOOKUP(M4491,Itens!A$1:B$3327,2,FALSE)</f>
        <v>E161H01 D28</v>
      </c>
      <c r="M4491" s="13">
        <v>2647130000</v>
      </c>
      <c r="N4491" s="13">
        <f t="shared" si="567"/>
        <v>0</v>
      </c>
      <c r="O4491" s="1">
        <v>30</v>
      </c>
      <c r="P4491" s="1">
        <v>11.61749236</v>
      </c>
      <c r="Q4491" s="1" t="s">
        <v>93</v>
      </c>
      <c r="R4491" s="6">
        <v>42489</v>
      </c>
    </row>
    <row r="4492" spans="1:18" x14ac:dyDescent="0.25">
      <c r="A4492" s="1">
        <v>4491</v>
      </c>
      <c r="B4492">
        <f t="shared" si="560"/>
        <v>0</v>
      </c>
      <c r="C4492">
        <f t="shared" si="561"/>
        <v>0</v>
      </c>
      <c r="D4492" s="1">
        <f t="shared" si="562"/>
        <v>0</v>
      </c>
      <c r="E4492" s="1">
        <f t="shared" si="563"/>
        <v>0</v>
      </c>
      <c r="F4492" s="1">
        <f t="shared" si="564"/>
        <v>0</v>
      </c>
      <c r="G4492" s="1">
        <f t="shared" si="565"/>
        <v>0</v>
      </c>
      <c r="H4492" s="1">
        <f t="shared" si="566"/>
        <v>0</v>
      </c>
      <c r="I4492" s="7" t="s">
        <v>300</v>
      </c>
      <c r="J4492" s="1" t="s">
        <v>296</v>
      </c>
      <c r="K4492" s="1">
        <f>VLOOKUP(L4492,Sheet1!A$1:B$1179,2,FALSE)</f>
        <v>2697130000</v>
      </c>
      <c r="L4492" s="1" t="str">
        <f>VLOOKUP(M4492,Itens!A$1:B$3327,2,FALSE)</f>
        <v>E175H D129</v>
      </c>
      <c r="M4492" s="13">
        <v>2697130000</v>
      </c>
      <c r="N4492" s="13">
        <f t="shared" si="567"/>
        <v>0</v>
      </c>
      <c r="O4492" s="1">
        <v>24</v>
      </c>
      <c r="P4492" s="1">
        <v>17.908458339999999</v>
      </c>
      <c r="Q4492" s="1" t="s">
        <v>93</v>
      </c>
      <c r="R4492" s="6">
        <v>42489</v>
      </c>
    </row>
    <row r="4493" spans="1:18" x14ac:dyDescent="0.25">
      <c r="A4493" s="1">
        <v>4492</v>
      </c>
      <c r="B4493">
        <f t="shared" si="560"/>
        <v>0</v>
      </c>
      <c r="C4493">
        <f t="shared" si="561"/>
        <v>0</v>
      </c>
      <c r="D4493" s="1">
        <f t="shared" si="562"/>
        <v>0</v>
      </c>
      <c r="E4493" s="1">
        <f t="shared" si="563"/>
        <v>0</v>
      </c>
      <c r="F4493" s="1">
        <f t="shared" si="564"/>
        <v>0</v>
      </c>
      <c r="G4493" s="1">
        <f t="shared" si="565"/>
        <v>0</v>
      </c>
      <c r="H4493" s="1">
        <f t="shared" si="566"/>
        <v>0</v>
      </c>
      <c r="I4493" s="7" t="s">
        <v>300</v>
      </c>
      <c r="J4493" s="1" t="s">
        <v>296</v>
      </c>
      <c r="K4493" s="1">
        <f>VLOOKUP(L4493,Sheet1!A$1:B$1179,2,FALSE)</f>
        <v>5721310000</v>
      </c>
      <c r="L4493" s="1" t="str">
        <f>VLOOKUP(M4493,Itens!A$1:B$3327,2,FALSE)</f>
        <v>E420L</v>
      </c>
      <c r="M4493" s="13">
        <v>5721310000</v>
      </c>
      <c r="N4493" s="13">
        <f t="shared" si="567"/>
        <v>0</v>
      </c>
      <c r="O4493" s="1">
        <v>8</v>
      </c>
      <c r="P4493" s="1">
        <v>119.81277233</v>
      </c>
      <c r="Q4493" s="1" t="s">
        <v>93</v>
      </c>
      <c r="R4493" s="6">
        <v>42489</v>
      </c>
    </row>
    <row r="4494" spans="1:18" x14ac:dyDescent="0.25">
      <c r="A4494" s="1">
        <v>4493</v>
      </c>
      <c r="B4494">
        <f t="shared" si="560"/>
        <v>0</v>
      </c>
      <c r="C4494">
        <f t="shared" si="561"/>
        <v>0</v>
      </c>
      <c r="D4494" s="1">
        <f t="shared" si="562"/>
        <v>0</v>
      </c>
      <c r="E4494" s="1">
        <f t="shared" si="563"/>
        <v>0</v>
      </c>
      <c r="F4494" s="1">
        <f t="shared" si="564"/>
        <v>0</v>
      </c>
      <c r="G4494" s="1">
        <f t="shared" si="565"/>
        <v>0</v>
      </c>
      <c r="H4494" s="1">
        <f t="shared" si="566"/>
        <v>0</v>
      </c>
      <c r="I4494" s="7" t="s">
        <v>300</v>
      </c>
      <c r="J4494" s="1" t="s">
        <v>296</v>
      </c>
      <c r="K4494" s="1">
        <f>VLOOKUP(L4494,Sheet1!A$1:B$1179,2,FALSE)</f>
        <v>1037230000</v>
      </c>
      <c r="L4494" s="1" t="str">
        <f>VLOOKUP(M4494,Itens!A$1:B$3327,2,FALSE)</f>
        <v>E422KP D98</v>
      </c>
      <c r="M4494" s="13">
        <v>1037230000</v>
      </c>
      <c r="N4494" s="13">
        <f t="shared" si="567"/>
        <v>0</v>
      </c>
      <c r="O4494" s="1">
        <v>12</v>
      </c>
      <c r="P4494" s="1">
        <v>29.23788407</v>
      </c>
      <c r="Q4494" s="1" t="s">
        <v>93</v>
      </c>
      <c r="R4494" s="6">
        <v>42489</v>
      </c>
    </row>
    <row r="4495" spans="1:18" x14ac:dyDescent="0.25">
      <c r="A4495" s="1">
        <v>4494</v>
      </c>
      <c r="B4495">
        <f t="shared" si="560"/>
        <v>0</v>
      </c>
      <c r="C4495">
        <f t="shared" si="561"/>
        <v>0</v>
      </c>
      <c r="D4495" s="1">
        <f t="shared" si="562"/>
        <v>0</v>
      </c>
      <c r="E4495" s="1">
        <f t="shared" si="563"/>
        <v>0</v>
      </c>
      <c r="F4495" s="1">
        <f t="shared" si="564"/>
        <v>0</v>
      </c>
      <c r="G4495" s="1">
        <f t="shared" si="565"/>
        <v>0</v>
      </c>
      <c r="H4495" s="1">
        <f t="shared" si="566"/>
        <v>0</v>
      </c>
      <c r="I4495" s="7" t="s">
        <v>300</v>
      </c>
      <c r="J4495" s="1" t="s">
        <v>296</v>
      </c>
      <c r="K4495" s="1">
        <f>VLOOKUP(L4495,Sheet1!A$1:B$1179,2,FALSE)</f>
        <v>1035230000</v>
      </c>
      <c r="L4495" s="1" t="str">
        <f>VLOOKUP(M4495,Itens!A$1:B$3327,2,FALSE)</f>
        <v>E500KP02 D36</v>
      </c>
      <c r="M4495" s="13">
        <v>1035230000</v>
      </c>
      <c r="N4495" s="13">
        <f t="shared" si="567"/>
        <v>0</v>
      </c>
      <c r="O4495" s="1">
        <v>36</v>
      </c>
      <c r="P4495" s="1">
        <v>29.429285839999999</v>
      </c>
      <c r="Q4495" s="1" t="s">
        <v>93</v>
      </c>
      <c r="R4495" s="6">
        <v>42489</v>
      </c>
    </row>
    <row r="4496" spans="1:18" x14ac:dyDescent="0.25">
      <c r="A4496" s="1">
        <v>4495</v>
      </c>
      <c r="B4496">
        <f t="shared" si="560"/>
        <v>0</v>
      </c>
      <c r="C4496">
        <f t="shared" si="561"/>
        <v>0</v>
      </c>
      <c r="D4496" s="1">
        <f t="shared" si="562"/>
        <v>0</v>
      </c>
      <c r="E4496" s="1">
        <f t="shared" si="563"/>
        <v>0</v>
      </c>
      <c r="F4496" s="1">
        <f t="shared" si="564"/>
        <v>0</v>
      </c>
      <c r="G4496" s="1">
        <f t="shared" si="565"/>
        <v>0</v>
      </c>
      <c r="H4496" s="1">
        <f t="shared" si="566"/>
        <v>0</v>
      </c>
      <c r="I4496" s="7" t="s">
        <v>300</v>
      </c>
      <c r="J4496" s="1" t="s">
        <v>296</v>
      </c>
      <c r="K4496" s="1">
        <f>VLOOKUP(L4496,Sheet1!A$1:B$1179,2,FALSE)</f>
        <v>1067230000</v>
      </c>
      <c r="L4496" s="1" t="str">
        <f>VLOOKUP(M4496,Itens!A$1:B$3327,2,FALSE)</f>
        <v>E57KP D73</v>
      </c>
      <c r="M4496" s="13">
        <v>1067230000</v>
      </c>
      <c r="N4496" s="13">
        <f t="shared" si="567"/>
        <v>0</v>
      </c>
      <c r="O4496" s="1">
        <v>60</v>
      </c>
      <c r="P4496" s="1">
        <v>28.2329246</v>
      </c>
      <c r="Q4496" s="1" t="s">
        <v>93</v>
      </c>
      <c r="R4496" s="6">
        <v>42489</v>
      </c>
    </row>
    <row r="4497" spans="1:18" x14ac:dyDescent="0.25">
      <c r="A4497" s="1">
        <v>4496</v>
      </c>
      <c r="B4497">
        <f t="shared" si="560"/>
        <v>0</v>
      </c>
      <c r="C4497">
        <f t="shared" si="561"/>
        <v>0</v>
      </c>
      <c r="D4497" s="1">
        <f t="shared" si="562"/>
        <v>0</v>
      </c>
      <c r="E4497" s="1">
        <f t="shared" si="563"/>
        <v>0</v>
      </c>
      <c r="F4497" s="1">
        <f t="shared" si="564"/>
        <v>0</v>
      </c>
      <c r="G4497" s="1">
        <f t="shared" si="565"/>
        <v>0</v>
      </c>
      <c r="H4497" s="1">
        <f t="shared" si="566"/>
        <v>0</v>
      </c>
      <c r="I4497" s="7" t="s">
        <v>300</v>
      </c>
      <c r="J4497" s="1" t="s">
        <v>296</v>
      </c>
      <c r="K4497" s="1">
        <f>VLOOKUP(L4497,Sheet1!A$1:B$1179,2,FALSE)</f>
        <v>7375310000</v>
      </c>
      <c r="L4497" s="1" t="str">
        <f>VLOOKUP(M4497,Itens!A$1:B$3327,2,FALSE)</f>
        <v>E603L R</v>
      </c>
      <c r="M4497" s="13">
        <v>7375310000</v>
      </c>
      <c r="N4497" s="13">
        <f t="shared" si="567"/>
        <v>0</v>
      </c>
      <c r="O4497" s="1">
        <v>48</v>
      </c>
      <c r="P4497" s="1">
        <v>72.468788810000007</v>
      </c>
      <c r="Q4497" s="1" t="s">
        <v>93</v>
      </c>
      <c r="R4497" s="6">
        <v>42489</v>
      </c>
    </row>
    <row r="4498" spans="1:18" x14ac:dyDescent="0.25">
      <c r="A4498" s="1">
        <v>4497</v>
      </c>
      <c r="B4498">
        <f t="shared" si="560"/>
        <v>0</v>
      </c>
      <c r="C4498">
        <f t="shared" si="561"/>
        <v>0</v>
      </c>
      <c r="D4498" s="1">
        <f t="shared" si="562"/>
        <v>0</v>
      </c>
      <c r="E4498" s="1">
        <f t="shared" si="563"/>
        <v>0</v>
      </c>
      <c r="F4498" s="1">
        <f t="shared" si="564"/>
        <v>0</v>
      </c>
      <c r="G4498" s="1">
        <f t="shared" si="565"/>
        <v>0</v>
      </c>
      <c r="H4498" s="1">
        <f t="shared" si="566"/>
        <v>0</v>
      </c>
      <c r="I4498" s="7" t="s">
        <v>300</v>
      </c>
      <c r="J4498" s="1" t="s">
        <v>296</v>
      </c>
      <c r="K4498" s="1">
        <f>VLOOKUP(L4498,Sheet1!A$1:B$1179,2,FALSE)</f>
        <v>6051310000</v>
      </c>
      <c r="L4498" s="1" t="str">
        <f>VLOOKUP(M4498,Itens!A$1:B$3327,2,FALSE)</f>
        <v>E806L</v>
      </c>
      <c r="M4498" s="13">
        <v>6051310000</v>
      </c>
      <c r="N4498" s="13">
        <f t="shared" si="567"/>
        <v>0</v>
      </c>
      <c r="O4498" s="1">
        <v>2</v>
      </c>
      <c r="P4498" s="1">
        <v>82.695631829999996</v>
      </c>
      <c r="Q4498" s="1" t="s">
        <v>93</v>
      </c>
      <c r="R4498" s="6">
        <v>42489</v>
      </c>
    </row>
    <row r="4499" spans="1:18" x14ac:dyDescent="0.25">
      <c r="A4499" s="1">
        <v>4498</v>
      </c>
      <c r="B4499">
        <f t="shared" si="560"/>
        <v>0</v>
      </c>
      <c r="C4499">
        <f t="shared" si="561"/>
        <v>0</v>
      </c>
      <c r="D4499" s="1">
        <f t="shared" si="562"/>
        <v>0</v>
      </c>
      <c r="E4499" s="1">
        <f t="shared" si="563"/>
        <v>0</v>
      </c>
      <c r="F4499" s="1">
        <f t="shared" si="564"/>
        <v>0</v>
      </c>
      <c r="G4499" s="1">
        <f t="shared" si="565"/>
        <v>0</v>
      </c>
      <c r="H4499" s="1">
        <f t="shared" si="566"/>
        <v>0</v>
      </c>
      <c r="I4499" s="7" t="s">
        <v>300</v>
      </c>
      <c r="J4499" s="1" t="s">
        <v>296</v>
      </c>
      <c r="K4499" s="1">
        <f>VLOOKUP(L4499,Sheet1!A$1:B$1179,2,FALSE)</f>
        <v>3054200000</v>
      </c>
      <c r="L4499" s="1" t="str">
        <f>VLOOKUP(M4499,Itens!A$1:B$3327,2,FALSE)</f>
        <v>H152WK</v>
      </c>
      <c r="M4499" s="13">
        <v>3054200000</v>
      </c>
      <c r="N4499" s="13">
        <f t="shared" si="567"/>
        <v>0</v>
      </c>
      <c r="O4499" s="1">
        <v>10</v>
      </c>
      <c r="P4499" s="1">
        <v>27.725005840000001</v>
      </c>
      <c r="Q4499" s="1" t="s">
        <v>93</v>
      </c>
      <c r="R4499" s="6">
        <v>42489</v>
      </c>
    </row>
    <row r="4500" spans="1:18" x14ac:dyDescent="0.25">
      <c r="A4500" s="1">
        <v>4499</v>
      </c>
      <c r="B4500">
        <f t="shared" si="560"/>
        <v>0</v>
      </c>
      <c r="C4500">
        <f t="shared" si="561"/>
        <v>0</v>
      </c>
      <c r="D4500" s="1">
        <f t="shared" si="562"/>
        <v>0</v>
      </c>
      <c r="E4500" s="1">
        <f t="shared" si="563"/>
        <v>0</v>
      </c>
      <c r="F4500" s="1">
        <f t="shared" si="564"/>
        <v>0</v>
      </c>
      <c r="G4500" s="1">
        <f t="shared" si="565"/>
        <v>0</v>
      </c>
      <c r="H4500" s="1">
        <f t="shared" si="566"/>
        <v>0</v>
      </c>
      <c r="I4500" s="7" t="s">
        <v>300</v>
      </c>
      <c r="J4500" s="1" t="s">
        <v>296</v>
      </c>
      <c r="K4500" s="1">
        <f>VLOOKUP(L4500,Sheet1!A$1:B$1179,2,FALSE)</f>
        <v>752200000</v>
      </c>
      <c r="L4500" s="1" t="str">
        <f>VLOOKUP(M4500,Itens!A$1:B$3327,2,FALSE)</f>
        <v>H160WK</v>
      </c>
      <c r="M4500" s="13">
        <v>752200000</v>
      </c>
      <c r="N4500" s="13">
        <f t="shared" si="567"/>
        <v>0</v>
      </c>
      <c r="O4500" s="1">
        <v>6</v>
      </c>
      <c r="P4500" s="1">
        <v>31.339276600000002</v>
      </c>
      <c r="Q4500" s="1" t="s">
        <v>93</v>
      </c>
      <c r="R4500" s="6">
        <v>42489</v>
      </c>
    </row>
    <row r="4501" spans="1:18" x14ac:dyDescent="0.25">
      <c r="A4501" s="1">
        <v>4500</v>
      </c>
      <c r="B4501">
        <f t="shared" si="560"/>
        <v>0</v>
      </c>
      <c r="C4501">
        <f t="shared" si="561"/>
        <v>0</v>
      </c>
      <c r="D4501" s="1">
        <f t="shared" si="562"/>
        <v>0</v>
      </c>
      <c r="E4501" s="1">
        <f t="shared" si="563"/>
        <v>0</v>
      </c>
      <c r="F4501" s="1">
        <f t="shared" si="564"/>
        <v>0</v>
      </c>
      <c r="G4501" s="1">
        <f t="shared" si="565"/>
        <v>0</v>
      </c>
      <c r="H4501" s="1">
        <f t="shared" si="566"/>
        <v>0</v>
      </c>
      <c r="I4501" s="7" t="s">
        <v>300</v>
      </c>
      <c r="J4501" s="1" t="s">
        <v>296</v>
      </c>
      <c r="K4501" s="1">
        <f>VLOOKUP(L4501,Sheet1!A$1:B$1179,2,FALSE)</f>
        <v>5381100000</v>
      </c>
      <c r="L4501" s="1" t="str">
        <f>VLOOKUP(M4501,Itens!A$1:B$3327,2,FALSE)</f>
        <v>H19W10</v>
      </c>
      <c r="M4501" s="13">
        <v>5381100000</v>
      </c>
      <c r="N4501" s="13">
        <f t="shared" si="567"/>
        <v>0</v>
      </c>
      <c r="O4501" s="1">
        <v>60</v>
      </c>
      <c r="P4501" s="1">
        <v>32.88163282</v>
      </c>
      <c r="Q4501" s="1" t="s">
        <v>93</v>
      </c>
      <c r="R4501" s="6">
        <v>42489</v>
      </c>
    </row>
    <row r="4502" spans="1:18" x14ac:dyDescent="0.25">
      <c r="A4502" s="1">
        <v>4501</v>
      </c>
      <c r="B4502">
        <f t="shared" si="560"/>
        <v>0</v>
      </c>
      <c r="C4502">
        <f t="shared" si="561"/>
        <v>0</v>
      </c>
      <c r="D4502" s="1">
        <f t="shared" si="562"/>
        <v>0</v>
      </c>
      <c r="E4502" s="1">
        <f t="shared" si="563"/>
        <v>0</v>
      </c>
      <c r="F4502" s="1">
        <f t="shared" si="564"/>
        <v>0</v>
      </c>
      <c r="G4502" s="1">
        <f t="shared" si="565"/>
        <v>0</v>
      </c>
      <c r="H4502" s="1">
        <f t="shared" si="566"/>
        <v>0</v>
      </c>
      <c r="I4502" s="7" t="s">
        <v>300</v>
      </c>
      <c r="J4502" s="1" t="s">
        <v>296</v>
      </c>
      <c r="K4502" s="1">
        <f>VLOOKUP(L4502,Sheet1!A$1:B$1179,2,FALSE)</f>
        <v>6005100000</v>
      </c>
      <c r="L4502" s="1" t="str">
        <f>VLOOKUP(M4502,Itens!A$1:B$3327,2,FALSE)</f>
        <v>H200W01</v>
      </c>
      <c r="M4502" s="13">
        <v>3842100000</v>
      </c>
      <c r="N4502" s="13">
        <f t="shared" si="567"/>
        <v>1</v>
      </c>
      <c r="O4502" s="1">
        <v>36</v>
      </c>
      <c r="P4502" s="1">
        <v>19.824077490000001</v>
      </c>
      <c r="Q4502" s="1" t="s">
        <v>93</v>
      </c>
      <c r="R4502" s="6">
        <v>42489</v>
      </c>
    </row>
    <row r="4503" spans="1:18" x14ac:dyDescent="0.25">
      <c r="A4503" s="1">
        <v>4502</v>
      </c>
      <c r="B4503">
        <f t="shared" si="560"/>
        <v>0</v>
      </c>
      <c r="C4503">
        <f t="shared" si="561"/>
        <v>0</v>
      </c>
      <c r="D4503" s="1">
        <f t="shared" si="562"/>
        <v>0</v>
      </c>
      <c r="E4503" s="1">
        <f t="shared" si="563"/>
        <v>0</v>
      </c>
      <c r="F4503" s="1">
        <f t="shared" si="564"/>
        <v>0</v>
      </c>
      <c r="G4503" s="1">
        <f t="shared" si="565"/>
        <v>0</v>
      </c>
      <c r="H4503" s="1">
        <f t="shared" si="566"/>
        <v>0</v>
      </c>
      <c r="I4503" s="7" t="s">
        <v>300</v>
      </c>
      <c r="J4503" s="1" t="s">
        <v>296</v>
      </c>
      <c r="K4503" s="1">
        <f>VLOOKUP(L4503,Sheet1!A$1:B$1179,2,FALSE)</f>
        <v>5666100000</v>
      </c>
      <c r="L4503" s="1" t="str">
        <f>VLOOKUP(M4503,Itens!A$1:B$3327,2,FALSE)</f>
        <v>H200W02</v>
      </c>
      <c r="M4503" s="13">
        <v>3834100000</v>
      </c>
      <c r="N4503" s="13">
        <f t="shared" si="567"/>
        <v>1</v>
      </c>
      <c r="O4503" s="1">
        <v>24</v>
      </c>
      <c r="P4503" s="1">
        <v>27.846328369999998</v>
      </c>
      <c r="Q4503" s="1" t="s">
        <v>93</v>
      </c>
      <c r="R4503" s="6">
        <v>42489</v>
      </c>
    </row>
    <row r="4504" spans="1:18" x14ac:dyDescent="0.25">
      <c r="A4504" s="1">
        <v>4503</v>
      </c>
      <c r="B4504">
        <f t="shared" si="560"/>
        <v>0</v>
      </c>
      <c r="C4504">
        <f t="shared" si="561"/>
        <v>0</v>
      </c>
      <c r="D4504" s="1">
        <f t="shared" si="562"/>
        <v>0</v>
      </c>
      <c r="E4504" s="1">
        <f t="shared" si="563"/>
        <v>0</v>
      </c>
      <c r="F4504" s="1">
        <f t="shared" si="564"/>
        <v>0</v>
      </c>
      <c r="G4504" s="1">
        <f t="shared" si="565"/>
        <v>0</v>
      </c>
      <c r="H4504" s="1">
        <f t="shared" si="566"/>
        <v>0</v>
      </c>
      <c r="I4504" s="7" t="s">
        <v>300</v>
      </c>
      <c r="J4504" s="1" t="s">
        <v>296</v>
      </c>
      <c r="K4504" s="1">
        <f>VLOOKUP(L4504,Sheet1!A$1:B$1179,2,FALSE)</f>
        <v>6006100000</v>
      </c>
      <c r="L4504" s="1" t="str">
        <f>VLOOKUP(M4504,Itens!A$1:B$3327,2,FALSE)</f>
        <v>H200W04</v>
      </c>
      <c r="M4504" s="13">
        <v>3835100000</v>
      </c>
      <c r="N4504" s="13">
        <f t="shared" si="567"/>
        <v>1</v>
      </c>
      <c r="O4504" s="1">
        <v>60</v>
      </c>
      <c r="P4504" s="1">
        <v>25.031147310000001</v>
      </c>
      <c r="Q4504" s="1" t="s">
        <v>93</v>
      </c>
      <c r="R4504" s="6">
        <v>42489</v>
      </c>
    </row>
    <row r="4505" spans="1:18" x14ac:dyDescent="0.25">
      <c r="A4505" s="1">
        <v>4504</v>
      </c>
      <c r="B4505">
        <f t="shared" si="560"/>
        <v>0</v>
      </c>
      <c r="C4505">
        <f t="shared" si="561"/>
        <v>0</v>
      </c>
      <c r="D4505" s="1">
        <f t="shared" si="562"/>
        <v>0</v>
      </c>
      <c r="E4505" s="1">
        <f t="shared" si="563"/>
        <v>0</v>
      </c>
      <c r="F4505" s="1">
        <f t="shared" si="564"/>
        <v>0</v>
      </c>
      <c r="G4505" s="1">
        <f t="shared" si="565"/>
        <v>0</v>
      </c>
      <c r="H4505" s="1">
        <f t="shared" si="566"/>
        <v>0</v>
      </c>
      <c r="I4505" s="7" t="s">
        <v>300</v>
      </c>
      <c r="J4505" s="1" t="s">
        <v>296</v>
      </c>
      <c r="K4505" s="1">
        <f>VLOOKUP(L4505,Sheet1!A$1:B$1179,2,FALSE)</f>
        <v>3343200000</v>
      </c>
      <c r="L4505" s="1" t="str">
        <f>VLOOKUP(M4505,Itens!A$1:B$3327,2,FALSE)</f>
        <v>H200WDK</v>
      </c>
      <c r="M4505" s="13">
        <v>2082200000</v>
      </c>
      <c r="N4505" s="13">
        <f t="shared" si="567"/>
        <v>1</v>
      </c>
      <c r="O4505" s="1">
        <v>18</v>
      </c>
      <c r="P4505" s="1">
        <v>28.29227011</v>
      </c>
      <c r="Q4505" s="1" t="s">
        <v>93</v>
      </c>
      <c r="R4505" s="6">
        <v>42489</v>
      </c>
    </row>
    <row r="4506" spans="1:18" x14ac:dyDescent="0.25">
      <c r="A4506" s="1">
        <v>4505</v>
      </c>
      <c r="B4506">
        <f t="shared" si="560"/>
        <v>0</v>
      </c>
      <c r="C4506">
        <f t="shared" si="561"/>
        <v>0</v>
      </c>
      <c r="D4506" s="1">
        <f t="shared" si="562"/>
        <v>0</v>
      </c>
      <c r="E4506" s="1">
        <f t="shared" si="563"/>
        <v>0</v>
      </c>
      <c r="F4506" s="1">
        <f t="shared" si="564"/>
        <v>0</v>
      </c>
      <c r="G4506" s="1">
        <f t="shared" si="565"/>
        <v>0</v>
      </c>
      <c r="H4506" s="1">
        <f t="shared" si="566"/>
        <v>0</v>
      </c>
      <c r="I4506" s="7" t="s">
        <v>300</v>
      </c>
      <c r="J4506" s="1" t="s">
        <v>296</v>
      </c>
      <c r="K4506" s="1">
        <f>VLOOKUP(L4506,Sheet1!A$1:B$1179,2,FALSE)</f>
        <v>6172100000</v>
      </c>
      <c r="L4506" s="1" t="str">
        <f>VLOOKUP(M4506,Itens!A$1:B$3327,2,FALSE)</f>
        <v>H200WN01</v>
      </c>
      <c r="M4506" s="13">
        <v>3887100000</v>
      </c>
      <c r="N4506" s="13">
        <f t="shared" si="567"/>
        <v>1</v>
      </c>
      <c r="O4506" s="1">
        <v>30</v>
      </c>
      <c r="P4506" s="1">
        <v>34.463208710000004</v>
      </c>
      <c r="Q4506" s="1" t="s">
        <v>93</v>
      </c>
      <c r="R4506" s="6">
        <v>42489</v>
      </c>
    </row>
    <row r="4507" spans="1:18" x14ac:dyDescent="0.25">
      <c r="A4507" s="1">
        <v>4506</v>
      </c>
      <c r="B4507">
        <f t="shared" si="560"/>
        <v>0</v>
      </c>
      <c r="C4507">
        <f t="shared" si="561"/>
        <v>0</v>
      </c>
      <c r="D4507" s="1">
        <f t="shared" si="562"/>
        <v>0</v>
      </c>
      <c r="E4507" s="1">
        <f t="shared" si="563"/>
        <v>0</v>
      </c>
      <c r="F4507" s="1">
        <f t="shared" si="564"/>
        <v>0</v>
      </c>
      <c r="G4507" s="1">
        <f t="shared" si="565"/>
        <v>0</v>
      </c>
      <c r="H4507" s="1">
        <f t="shared" si="566"/>
        <v>0</v>
      </c>
      <c r="I4507" s="7" t="s">
        <v>300</v>
      </c>
      <c r="J4507" s="1" t="s">
        <v>296</v>
      </c>
      <c r="K4507" s="1">
        <f>VLOOKUP(L4507,Sheet1!A$1:B$1179,2,FALSE)</f>
        <v>3843100000</v>
      </c>
      <c r="L4507" s="1" t="str">
        <f>VLOOKUP(M4507,Itens!A$1:B$3327,2,FALSE)</f>
        <v>H230W</v>
      </c>
      <c r="M4507" s="13">
        <v>3843100000</v>
      </c>
      <c r="N4507" s="13">
        <f t="shared" si="567"/>
        <v>0</v>
      </c>
      <c r="O4507" s="1">
        <v>12</v>
      </c>
      <c r="P4507" s="1">
        <v>54.156767719999998</v>
      </c>
      <c r="Q4507" s="1" t="s">
        <v>93</v>
      </c>
      <c r="R4507" s="6">
        <v>42489</v>
      </c>
    </row>
    <row r="4508" spans="1:18" x14ac:dyDescent="0.25">
      <c r="A4508" s="1">
        <v>4507</v>
      </c>
      <c r="B4508">
        <f t="shared" si="560"/>
        <v>0</v>
      </c>
      <c r="C4508">
        <f t="shared" si="561"/>
        <v>0</v>
      </c>
      <c r="D4508" s="1">
        <f t="shared" si="562"/>
        <v>0</v>
      </c>
      <c r="E4508" s="1">
        <f t="shared" si="563"/>
        <v>0</v>
      </c>
      <c r="F4508" s="1">
        <f t="shared" si="564"/>
        <v>0</v>
      </c>
      <c r="G4508" s="1">
        <f t="shared" si="565"/>
        <v>0</v>
      </c>
      <c r="H4508" s="1">
        <f t="shared" si="566"/>
        <v>0</v>
      </c>
      <c r="I4508" s="7" t="s">
        <v>300</v>
      </c>
      <c r="J4508" s="1" t="s">
        <v>296</v>
      </c>
      <c r="K4508" s="1">
        <f>VLOOKUP(L4508,Sheet1!A$1:B$1179,2,FALSE)</f>
        <v>5851100000</v>
      </c>
      <c r="L4508" s="1" t="str">
        <f>VLOOKUP(M4508,Itens!A$1:B$3327,2,FALSE)</f>
        <v>H24W05</v>
      </c>
      <c r="M4508" s="13">
        <v>5851100000</v>
      </c>
      <c r="N4508" s="13">
        <f t="shared" si="567"/>
        <v>0</v>
      </c>
      <c r="O4508" s="1">
        <v>60</v>
      </c>
      <c r="P4508" s="1">
        <v>34.594850839999999</v>
      </c>
      <c r="Q4508" s="1" t="s">
        <v>93</v>
      </c>
      <c r="R4508" s="6">
        <v>42489</v>
      </c>
    </row>
    <row r="4509" spans="1:18" x14ac:dyDescent="0.25">
      <c r="A4509" s="1">
        <v>4508</v>
      </c>
      <c r="B4509">
        <f t="shared" si="560"/>
        <v>0</v>
      </c>
      <c r="C4509">
        <f t="shared" si="561"/>
        <v>0</v>
      </c>
      <c r="D4509" s="1">
        <f t="shared" si="562"/>
        <v>0</v>
      </c>
      <c r="E4509" s="1">
        <f t="shared" si="563"/>
        <v>0</v>
      </c>
      <c r="F4509" s="1">
        <f t="shared" si="564"/>
        <v>0</v>
      </c>
      <c r="G4509" s="1">
        <f t="shared" si="565"/>
        <v>0</v>
      </c>
      <c r="H4509" s="1">
        <f t="shared" si="566"/>
        <v>0</v>
      </c>
      <c r="I4509" s="7" t="s">
        <v>300</v>
      </c>
      <c r="J4509" s="1" t="s">
        <v>296</v>
      </c>
      <c r="K4509" s="1">
        <f>VLOOKUP(L4509,Sheet1!A$1:B$1179,2,FALSE)</f>
        <v>1872200000</v>
      </c>
      <c r="L4509" s="1" t="str">
        <f>VLOOKUP(M4509,Itens!A$1:B$3327,2,FALSE)</f>
        <v>H328WK</v>
      </c>
      <c r="M4509" s="13">
        <v>1872200000</v>
      </c>
      <c r="N4509" s="13">
        <f t="shared" si="567"/>
        <v>0</v>
      </c>
      <c r="O4509" s="1">
        <v>12</v>
      </c>
      <c r="P4509" s="1">
        <v>49.766409400000001</v>
      </c>
      <c r="Q4509" s="1" t="s">
        <v>93</v>
      </c>
      <c r="R4509" s="6">
        <v>42489</v>
      </c>
    </row>
    <row r="4510" spans="1:18" x14ac:dyDescent="0.25">
      <c r="A4510" s="1">
        <v>4509</v>
      </c>
      <c r="B4510">
        <f t="shared" si="560"/>
        <v>0</v>
      </c>
      <c r="C4510">
        <f t="shared" si="561"/>
        <v>0</v>
      </c>
      <c r="D4510" s="1">
        <f t="shared" si="562"/>
        <v>0</v>
      </c>
      <c r="E4510" s="1">
        <f t="shared" si="563"/>
        <v>0</v>
      </c>
      <c r="F4510" s="1">
        <f t="shared" si="564"/>
        <v>0</v>
      </c>
      <c r="G4510" s="1">
        <f t="shared" si="565"/>
        <v>0</v>
      </c>
      <c r="H4510" s="1">
        <f t="shared" si="566"/>
        <v>0</v>
      </c>
      <c r="I4510" s="7" t="s">
        <v>300</v>
      </c>
      <c r="J4510" s="1" t="s">
        <v>296</v>
      </c>
      <c r="K4510" s="1">
        <f>VLOOKUP(L4510,Sheet1!A$1:B$1179,2,FALSE)</f>
        <v>2150200000</v>
      </c>
      <c r="L4510" s="1" t="str">
        <f>VLOOKUP(M4510,Itens!A$1:B$3327,2,FALSE)</f>
        <v>H414WK</v>
      </c>
      <c r="M4510" s="13">
        <v>2150200000</v>
      </c>
      <c r="N4510" s="13">
        <f t="shared" si="567"/>
        <v>0</v>
      </c>
      <c r="O4510" s="1">
        <v>48</v>
      </c>
      <c r="P4510" s="1">
        <v>19.458234780000002</v>
      </c>
      <c r="Q4510" s="1" t="s">
        <v>93</v>
      </c>
      <c r="R4510" s="6">
        <v>42489</v>
      </c>
    </row>
    <row r="4511" spans="1:18" x14ac:dyDescent="0.25">
      <c r="A4511" s="1">
        <v>4510</v>
      </c>
      <c r="B4511">
        <f t="shared" si="560"/>
        <v>0</v>
      </c>
      <c r="C4511">
        <f t="shared" si="561"/>
        <v>1</v>
      </c>
      <c r="D4511" s="1">
        <f t="shared" si="562"/>
        <v>1</v>
      </c>
      <c r="E4511" s="1">
        <f t="shared" si="563"/>
        <v>0</v>
      </c>
      <c r="F4511" s="1">
        <f t="shared" si="564"/>
        <v>3</v>
      </c>
      <c r="G4511" s="1">
        <f t="shared" si="565"/>
        <v>0</v>
      </c>
      <c r="H4511" s="1">
        <f t="shared" si="566"/>
        <v>3</v>
      </c>
      <c r="I4511" s="7" t="s">
        <v>300</v>
      </c>
      <c r="J4511" s="1" t="s">
        <v>296</v>
      </c>
      <c r="K4511" s="1">
        <f>VLOOKUP(L4511,Sheet1!A$1:B$1179,2,FALSE)</f>
        <v>2068200000</v>
      </c>
      <c r="L4511" s="1" t="str">
        <f>VLOOKUP(M4511,Itens!A$1:B$3327,2,FALSE)</f>
        <v>H70WK09</v>
      </c>
      <c r="M4511" s="13">
        <v>2068200000</v>
      </c>
      <c r="N4511" s="13">
        <f t="shared" si="567"/>
        <v>0</v>
      </c>
      <c r="O4511" s="1">
        <v>6</v>
      </c>
      <c r="P4511" s="1">
        <v>30.474227630000001</v>
      </c>
      <c r="Q4511" s="1" t="s">
        <v>93</v>
      </c>
      <c r="R4511" s="6">
        <v>42489</v>
      </c>
    </row>
    <row r="4512" spans="1:18" x14ac:dyDescent="0.25">
      <c r="A4512" s="1">
        <v>4511</v>
      </c>
      <c r="B4512">
        <f t="shared" si="560"/>
        <v>0</v>
      </c>
      <c r="C4512">
        <f t="shared" si="561"/>
        <v>1</v>
      </c>
      <c r="D4512" s="1">
        <f t="shared" si="562"/>
        <v>1</v>
      </c>
      <c r="E4512" s="1">
        <f t="shared" si="563"/>
        <v>1</v>
      </c>
      <c r="F4512" s="1">
        <f t="shared" si="564"/>
        <v>0</v>
      </c>
      <c r="G4512" s="1">
        <f t="shared" si="565"/>
        <v>0</v>
      </c>
      <c r="H4512" s="1">
        <f t="shared" si="566"/>
        <v>1</v>
      </c>
      <c r="I4512" s="7" t="s">
        <v>323</v>
      </c>
      <c r="J4512" s="1" t="s">
        <v>296</v>
      </c>
      <c r="K4512" s="1">
        <f>VLOOKUP(L4512,Sheet1!A$1:B$1179,2,FALSE)</f>
        <v>11457310000</v>
      </c>
      <c r="L4512" s="1" t="str">
        <f>VLOOKUP(M4512,Itens!A$1:B$3327,2,FALSE)</f>
        <v>E1013L</v>
      </c>
      <c r="M4512" s="13">
        <v>11457310000</v>
      </c>
      <c r="N4512" s="13">
        <f t="shared" si="567"/>
        <v>0</v>
      </c>
      <c r="O4512" s="1">
        <v>12</v>
      </c>
      <c r="P4512" s="1">
        <v>128.47061212</v>
      </c>
      <c r="Q4512" s="1" t="s">
        <v>39</v>
      </c>
      <c r="R4512" s="6">
        <v>42489</v>
      </c>
    </row>
    <row r="4513" spans="1:18" x14ac:dyDescent="0.25">
      <c r="A4513" s="1">
        <v>4512</v>
      </c>
      <c r="B4513">
        <f t="shared" si="560"/>
        <v>0</v>
      </c>
      <c r="C4513">
        <f t="shared" si="561"/>
        <v>0</v>
      </c>
      <c r="D4513" s="1">
        <f t="shared" si="562"/>
        <v>0</v>
      </c>
      <c r="E4513" s="1">
        <f t="shared" si="563"/>
        <v>0</v>
      </c>
      <c r="F4513" s="1">
        <f t="shared" si="564"/>
        <v>0</v>
      </c>
      <c r="G4513" s="1">
        <f t="shared" si="565"/>
        <v>0</v>
      </c>
      <c r="H4513" s="1">
        <f t="shared" si="566"/>
        <v>0</v>
      </c>
      <c r="I4513" s="7" t="s">
        <v>323</v>
      </c>
      <c r="J4513" s="1" t="s">
        <v>296</v>
      </c>
      <c r="K4513" s="1">
        <f>VLOOKUP(L4513,Sheet1!A$1:B$1179,2,FALSE)</f>
        <v>7337310000</v>
      </c>
      <c r="L4513" s="1" t="str">
        <f>VLOOKUP(M4513,Itens!A$1:B$3327,2,FALSE)</f>
        <v>E1024L</v>
      </c>
      <c r="M4513" s="13">
        <v>7337310000</v>
      </c>
      <c r="N4513" s="13">
        <f t="shared" si="567"/>
        <v>0</v>
      </c>
      <c r="O4513" s="1">
        <v>30</v>
      </c>
      <c r="P4513" s="1">
        <v>107.52807577999999</v>
      </c>
      <c r="Q4513" s="1" t="s">
        <v>39</v>
      </c>
      <c r="R4513" s="6">
        <v>42489</v>
      </c>
    </row>
    <row r="4514" spans="1:18" x14ac:dyDescent="0.25">
      <c r="A4514" s="1">
        <v>4513</v>
      </c>
      <c r="B4514">
        <f t="shared" si="560"/>
        <v>0</v>
      </c>
      <c r="C4514">
        <f t="shared" si="561"/>
        <v>0</v>
      </c>
      <c r="D4514" s="1">
        <f t="shared" si="562"/>
        <v>0</v>
      </c>
      <c r="E4514" s="1">
        <f t="shared" si="563"/>
        <v>0</v>
      </c>
      <c r="F4514" s="1">
        <f t="shared" si="564"/>
        <v>0</v>
      </c>
      <c r="G4514" s="1">
        <f t="shared" si="565"/>
        <v>0</v>
      </c>
      <c r="H4514" s="1">
        <f t="shared" si="566"/>
        <v>0</v>
      </c>
      <c r="I4514" s="7" t="s">
        <v>323</v>
      </c>
      <c r="J4514" s="1" t="s">
        <v>296</v>
      </c>
      <c r="K4514" s="1">
        <f>VLOOKUP(L4514,Sheet1!A$1:B$1179,2,FALSE)</f>
        <v>7335310000</v>
      </c>
      <c r="L4514" s="1" t="str">
        <f>VLOOKUP(M4514,Itens!A$1:B$3327,2,FALSE)</f>
        <v>E1028L</v>
      </c>
      <c r="M4514" s="13">
        <v>7335310000</v>
      </c>
      <c r="N4514" s="13">
        <f t="shared" si="567"/>
        <v>0</v>
      </c>
      <c r="O4514" s="1">
        <v>4</v>
      </c>
      <c r="P4514" s="1">
        <v>81.457626790000006</v>
      </c>
      <c r="Q4514" s="1" t="s">
        <v>39</v>
      </c>
      <c r="R4514" s="6">
        <v>42489</v>
      </c>
    </row>
    <row r="4515" spans="1:18" x14ac:dyDescent="0.25">
      <c r="A4515" s="1">
        <v>4514</v>
      </c>
      <c r="B4515">
        <f t="shared" si="560"/>
        <v>0</v>
      </c>
      <c r="C4515">
        <f t="shared" si="561"/>
        <v>0</v>
      </c>
      <c r="D4515" s="1">
        <f t="shared" si="562"/>
        <v>0</v>
      </c>
      <c r="E4515" s="1">
        <f t="shared" si="563"/>
        <v>0</v>
      </c>
      <c r="F4515" s="1">
        <f t="shared" si="564"/>
        <v>0</v>
      </c>
      <c r="G4515" s="1">
        <f t="shared" si="565"/>
        <v>0</v>
      </c>
      <c r="H4515" s="1">
        <f t="shared" si="566"/>
        <v>0</v>
      </c>
      <c r="I4515" s="7" t="s">
        <v>323</v>
      </c>
      <c r="J4515" s="1" t="s">
        <v>296</v>
      </c>
      <c r="K4515" s="1">
        <f>VLOOKUP(L4515,Sheet1!A$1:B$1179,2,FALSE)</f>
        <v>6045310000</v>
      </c>
      <c r="L4515" s="1" t="str">
        <f>VLOOKUP(M4515,Itens!A$1:B$3327,2,FALSE)</f>
        <v>E1068L</v>
      </c>
      <c r="M4515" s="13">
        <v>6045310000</v>
      </c>
      <c r="N4515" s="13">
        <f t="shared" si="567"/>
        <v>0</v>
      </c>
      <c r="O4515" s="1">
        <v>12</v>
      </c>
      <c r="P4515" s="1">
        <v>38.716595130000002</v>
      </c>
      <c r="Q4515" s="1" t="s">
        <v>39</v>
      </c>
      <c r="R4515" s="6">
        <v>42489</v>
      </c>
    </row>
    <row r="4516" spans="1:18" x14ac:dyDescent="0.25">
      <c r="A4516" s="1">
        <v>4515</v>
      </c>
      <c r="B4516">
        <f t="shared" si="560"/>
        <v>0</v>
      </c>
      <c r="C4516">
        <f t="shared" si="561"/>
        <v>0</v>
      </c>
      <c r="D4516" s="1">
        <f t="shared" si="562"/>
        <v>0</v>
      </c>
      <c r="E4516" s="1">
        <f t="shared" si="563"/>
        <v>0</v>
      </c>
      <c r="F4516" s="1">
        <f t="shared" si="564"/>
        <v>0</v>
      </c>
      <c r="G4516" s="1">
        <f t="shared" si="565"/>
        <v>0</v>
      </c>
      <c r="H4516" s="1">
        <f t="shared" si="566"/>
        <v>0</v>
      </c>
      <c r="I4516" s="7" t="s">
        <v>323</v>
      </c>
      <c r="J4516" s="1" t="s">
        <v>296</v>
      </c>
      <c r="K4516" s="1">
        <f>VLOOKUP(L4516,Sheet1!A$1:B$1179,2,FALSE)</f>
        <v>3035130000</v>
      </c>
      <c r="L4516" s="1" t="str">
        <f>VLOOKUP(M4516,Itens!A$1:B$3327,2,FALSE)</f>
        <v>E123H01 D194</v>
      </c>
      <c r="M4516" s="13">
        <v>3035130000</v>
      </c>
      <c r="N4516" s="13">
        <f t="shared" si="567"/>
        <v>0</v>
      </c>
      <c r="O4516" s="1">
        <v>20</v>
      </c>
      <c r="P4516" s="1">
        <v>30.547648160000001</v>
      </c>
      <c r="Q4516" s="1" t="s">
        <v>39</v>
      </c>
      <c r="R4516" s="6">
        <v>42489</v>
      </c>
    </row>
    <row r="4517" spans="1:18" x14ac:dyDescent="0.25">
      <c r="A4517" s="1">
        <v>4516</v>
      </c>
      <c r="B4517">
        <f t="shared" si="560"/>
        <v>0</v>
      </c>
      <c r="C4517">
        <f t="shared" si="561"/>
        <v>0</v>
      </c>
      <c r="D4517" s="1">
        <f t="shared" si="562"/>
        <v>0</v>
      </c>
      <c r="E4517" s="1">
        <f t="shared" si="563"/>
        <v>0</v>
      </c>
      <c r="F4517" s="1">
        <f t="shared" si="564"/>
        <v>0</v>
      </c>
      <c r="G4517" s="1">
        <f t="shared" si="565"/>
        <v>0</v>
      </c>
      <c r="H4517" s="1">
        <f t="shared" si="566"/>
        <v>0</v>
      </c>
      <c r="I4517" s="7" t="s">
        <v>323</v>
      </c>
      <c r="J4517" s="1" t="s">
        <v>296</v>
      </c>
      <c r="K4517" s="1">
        <f>VLOOKUP(L4517,Sheet1!A$1:B$1179,2,FALSE)</f>
        <v>2644130000</v>
      </c>
      <c r="L4517" s="1" t="str">
        <f>VLOOKUP(M4517,Itens!A$1:B$3327,2,FALSE)</f>
        <v>E160H01 D28</v>
      </c>
      <c r="M4517" s="13">
        <v>2644130000</v>
      </c>
      <c r="N4517" s="13">
        <f t="shared" si="567"/>
        <v>0</v>
      </c>
      <c r="O4517" s="1">
        <v>10</v>
      </c>
      <c r="P4517" s="1">
        <v>9.24654183</v>
      </c>
      <c r="Q4517" s="1" t="s">
        <v>39</v>
      </c>
      <c r="R4517" s="6">
        <v>42489</v>
      </c>
    </row>
    <row r="4518" spans="1:18" x14ac:dyDescent="0.25">
      <c r="A4518" s="1">
        <v>4517</v>
      </c>
      <c r="B4518">
        <f t="shared" si="560"/>
        <v>0</v>
      </c>
      <c r="C4518">
        <f t="shared" si="561"/>
        <v>0</v>
      </c>
      <c r="D4518" s="1">
        <f t="shared" si="562"/>
        <v>0</v>
      </c>
      <c r="E4518" s="1">
        <f t="shared" si="563"/>
        <v>0</v>
      </c>
      <c r="F4518" s="1">
        <f t="shared" si="564"/>
        <v>0</v>
      </c>
      <c r="G4518" s="1">
        <f t="shared" si="565"/>
        <v>0</v>
      </c>
      <c r="H4518" s="1">
        <f t="shared" si="566"/>
        <v>0</v>
      </c>
      <c r="I4518" s="7" t="s">
        <v>323</v>
      </c>
      <c r="J4518" s="1" t="s">
        <v>296</v>
      </c>
      <c r="K4518" s="1">
        <f>VLOOKUP(L4518,Sheet1!A$1:B$1179,2,FALSE)</f>
        <v>2649130000</v>
      </c>
      <c r="L4518" s="1" t="str">
        <f>VLOOKUP(M4518,Itens!A$1:B$3327,2,FALSE)</f>
        <v>E161H D28</v>
      </c>
      <c r="M4518" s="13">
        <v>2649130000</v>
      </c>
      <c r="N4518" s="13">
        <f t="shared" si="567"/>
        <v>0</v>
      </c>
      <c r="O4518" s="1">
        <v>20</v>
      </c>
      <c r="P4518" s="1">
        <v>12.017324540000001</v>
      </c>
      <c r="Q4518" s="1" t="s">
        <v>39</v>
      </c>
      <c r="R4518" s="6">
        <v>42489</v>
      </c>
    </row>
    <row r="4519" spans="1:18" x14ac:dyDescent="0.25">
      <c r="A4519" s="1">
        <v>4518</v>
      </c>
      <c r="B4519">
        <f t="shared" si="560"/>
        <v>0</v>
      </c>
      <c r="C4519">
        <f t="shared" si="561"/>
        <v>0</v>
      </c>
      <c r="D4519" s="1">
        <f t="shared" si="562"/>
        <v>0</v>
      </c>
      <c r="E4519" s="1">
        <f t="shared" si="563"/>
        <v>0</v>
      </c>
      <c r="F4519" s="1">
        <f t="shared" si="564"/>
        <v>0</v>
      </c>
      <c r="G4519" s="1">
        <f t="shared" si="565"/>
        <v>0</v>
      </c>
      <c r="H4519" s="1">
        <f t="shared" si="566"/>
        <v>0</v>
      </c>
      <c r="I4519" s="7" t="s">
        <v>323</v>
      </c>
      <c r="J4519" s="1" t="s">
        <v>296</v>
      </c>
      <c r="K4519" s="1">
        <f>VLOOKUP(L4519,Sheet1!A$1:B$1179,2,FALSE)</f>
        <v>2647130000</v>
      </c>
      <c r="L4519" s="1" t="str">
        <f>VLOOKUP(M4519,Itens!A$1:B$3327,2,FALSE)</f>
        <v>E161H01 D28</v>
      </c>
      <c r="M4519" s="13">
        <v>2647130000</v>
      </c>
      <c r="N4519" s="13">
        <f t="shared" si="567"/>
        <v>0</v>
      </c>
      <c r="O4519" s="1">
        <v>10</v>
      </c>
      <c r="P4519" s="1">
        <v>11.61749236</v>
      </c>
      <c r="Q4519" s="1" t="s">
        <v>39</v>
      </c>
      <c r="R4519" s="6">
        <v>42489</v>
      </c>
    </row>
    <row r="4520" spans="1:18" x14ac:dyDescent="0.25">
      <c r="A4520" s="1">
        <v>4519</v>
      </c>
      <c r="B4520">
        <f t="shared" si="560"/>
        <v>0</v>
      </c>
      <c r="C4520">
        <f t="shared" si="561"/>
        <v>0</v>
      </c>
      <c r="D4520" s="1">
        <f t="shared" si="562"/>
        <v>0</v>
      </c>
      <c r="E4520" s="1">
        <f t="shared" si="563"/>
        <v>0</v>
      </c>
      <c r="F4520" s="1">
        <f t="shared" si="564"/>
        <v>0</v>
      </c>
      <c r="G4520" s="1">
        <f t="shared" si="565"/>
        <v>0</v>
      </c>
      <c r="H4520" s="1">
        <f t="shared" si="566"/>
        <v>0</v>
      </c>
      <c r="I4520" s="7" t="s">
        <v>323</v>
      </c>
      <c r="J4520" s="1" t="s">
        <v>296</v>
      </c>
      <c r="K4520" s="1">
        <f>VLOOKUP(L4520,Sheet1!A$1:B$1179,2,FALSE)</f>
        <v>2697130000</v>
      </c>
      <c r="L4520" s="1" t="str">
        <f>VLOOKUP(M4520,Itens!A$1:B$3327,2,FALSE)</f>
        <v>E175H D129</v>
      </c>
      <c r="M4520" s="13">
        <v>2697130000</v>
      </c>
      <c r="N4520" s="13">
        <f t="shared" si="567"/>
        <v>0</v>
      </c>
      <c r="O4520" s="1">
        <v>24</v>
      </c>
      <c r="P4520" s="1">
        <v>17.908458339999999</v>
      </c>
      <c r="Q4520" s="1" t="s">
        <v>39</v>
      </c>
      <c r="R4520" s="6">
        <v>42489</v>
      </c>
    </row>
    <row r="4521" spans="1:18" x14ac:dyDescent="0.25">
      <c r="A4521" s="1">
        <v>4520</v>
      </c>
      <c r="B4521">
        <f t="shared" si="560"/>
        <v>0</v>
      </c>
      <c r="C4521">
        <f t="shared" si="561"/>
        <v>0</v>
      </c>
      <c r="D4521" s="1">
        <f t="shared" si="562"/>
        <v>0</v>
      </c>
      <c r="E4521" s="1">
        <f t="shared" si="563"/>
        <v>0</v>
      </c>
      <c r="F4521" s="1">
        <f t="shared" si="564"/>
        <v>0</v>
      </c>
      <c r="G4521" s="1">
        <f t="shared" si="565"/>
        <v>0</v>
      </c>
      <c r="H4521" s="1">
        <f t="shared" si="566"/>
        <v>0</v>
      </c>
      <c r="I4521" s="7" t="s">
        <v>323</v>
      </c>
      <c r="J4521" s="1" t="s">
        <v>296</v>
      </c>
      <c r="K4521" s="1">
        <f>VLOOKUP(L4521,Sheet1!A$1:B$1179,2,FALSE)</f>
        <v>8640310000</v>
      </c>
      <c r="L4521" s="1" t="str">
        <f>VLOOKUP(M4521,Itens!A$1:B$3327,2,FALSE)</f>
        <v>E1908LI</v>
      </c>
      <c r="M4521" s="13">
        <v>8640310000</v>
      </c>
      <c r="N4521" s="13">
        <f t="shared" si="567"/>
        <v>0</v>
      </c>
      <c r="O4521" s="1">
        <v>6</v>
      </c>
      <c r="P4521" s="1">
        <v>20.688002950000001</v>
      </c>
      <c r="Q4521" s="1" t="s">
        <v>39</v>
      </c>
      <c r="R4521" s="6">
        <v>42489</v>
      </c>
    </row>
    <row r="4522" spans="1:18" x14ac:dyDescent="0.25">
      <c r="A4522" s="1">
        <v>4521</v>
      </c>
      <c r="B4522">
        <f t="shared" si="560"/>
        <v>0</v>
      </c>
      <c r="C4522">
        <f t="shared" si="561"/>
        <v>0</v>
      </c>
      <c r="D4522" s="1">
        <f t="shared" si="562"/>
        <v>0</v>
      </c>
      <c r="E4522" s="1">
        <f t="shared" si="563"/>
        <v>0</v>
      </c>
      <c r="F4522" s="1">
        <f t="shared" si="564"/>
        <v>0</v>
      </c>
      <c r="G4522" s="1">
        <f t="shared" si="565"/>
        <v>0</v>
      </c>
      <c r="H4522" s="1">
        <f t="shared" si="566"/>
        <v>0</v>
      </c>
      <c r="I4522" s="7" t="s">
        <v>323</v>
      </c>
      <c r="J4522" s="1" t="s">
        <v>296</v>
      </c>
      <c r="K4522" s="1">
        <f>VLOOKUP(L4522,Sheet1!A$1:B$1179,2,FALSE)</f>
        <v>5721310000</v>
      </c>
      <c r="L4522" s="1" t="str">
        <f>VLOOKUP(M4522,Itens!A$1:B$3327,2,FALSE)</f>
        <v>E420L</v>
      </c>
      <c r="M4522" s="13">
        <v>5721310000</v>
      </c>
      <c r="N4522" s="13">
        <f t="shared" si="567"/>
        <v>0</v>
      </c>
      <c r="O4522" s="1">
        <v>15</v>
      </c>
      <c r="P4522" s="1">
        <v>119.8125814</v>
      </c>
      <c r="Q4522" s="1" t="s">
        <v>39</v>
      </c>
      <c r="R4522" s="6">
        <v>42489</v>
      </c>
    </row>
    <row r="4523" spans="1:18" x14ac:dyDescent="0.25">
      <c r="A4523" s="1">
        <v>4522</v>
      </c>
      <c r="B4523">
        <f t="shared" si="560"/>
        <v>0</v>
      </c>
      <c r="C4523">
        <f t="shared" si="561"/>
        <v>0</v>
      </c>
      <c r="D4523" s="1">
        <f t="shared" si="562"/>
        <v>0</v>
      </c>
      <c r="E4523" s="1">
        <f t="shared" si="563"/>
        <v>0</v>
      </c>
      <c r="F4523" s="1">
        <f t="shared" si="564"/>
        <v>0</v>
      </c>
      <c r="G4523" s="1">
        <f t="shared" si="565"/>
        <v>0</v>
      </c>
      <c r="H4523" s="1">
        <f t="shared" si="566"/>
        <v>0</v>
      </c>
      <c r="I4523" s="7" t="s">
        <v>323</v>
      </c>
      <c r="J4523" s="1" t="s">
        <v>296</v>
      </c>
      <c r="K4523" s="1">
        <f>VLOOKUP(L4523,Sheet1!A$1:B$1179,2,FALSE)</f>
        <v>1037230000</v>
      </c>
      <c r="L4523" s="1" t="str">
        <f>VLOOKUP(M4523,Itens!A$1:B$3327,2,FALSE)</f>
        <v>E422KP D98</v>
      </c>
      <c r="M4523" s="13">
        <v>1037230000</v>
      </c>
      <c r="N4523" s="13">
        <f t="shared" si="567"/>
        <v>0</v>
      </c>
      <c r="O4523" s="1">
        <v>12</v>
      </c>
      <c r="P4523" s="1">
        <v>29.238822989999999</v>
      </c>
      <c r="Q4523" s="1" t="s">
        <v>39</v>
      </c>
      <c r="R4523" s="6">
        <v>42489</v>
      </c>
    </row>
    <row r="4524" spans="1:18" x14ac:dyDescent="0.25">
      <c r="A4524" s="1">
        <v>4523</v>
      </c>
      <c r="B4524">
        <f t="shared" si="560"/>
        <v>0</v>
      </c>
      <c r="C4524">
        <f t="shared" si="561"/>
        <v>0</v>
      </c>
      <c r="D4524" s="1">
        <f t="shared" si="562"/>
        <v>0</v>
      </c>
      <c r="E4524" s="1">
        <f t="shared" si="563"/>
        <v>0</v>
      </c>
      <c r="F4524" s="1">
        <f t="shared" si="564"/>
        <v>0</v>
      </c>
      <c r="G4524" s="1">
        <f t="shared" si="565"/>
        <v>0</v>
      </c>
      <c r="H4524" s="1">
        <f t="shared" si="566"/>
        <v>0</v>
      </c>
      <c r="I4524" s="7" t="s">
        <v>323</v>
      </c>
      <c r="J4524" s="1" t="s">
        <v>296</v>
      </c>
      <c r="K4524" s="1">
        <f>VLOOKUP(L4524,Sheet1!A$1:B$1179,2,FALSE)</f>
        <v>5776310000</v>
      </c>
      <c r="L4524" s="1" t="str">
        <f>VLOOKUP(M4524,Itens!A$1:B$3327,2,FALSE)</f>
        <v>E496L01</v>
      </c>
      <c r="M4524" s="13">
        <v>5776310000</v>
      </c>
      <c r="N4524" s="13">
        <f t="shared" si="567"/>
        <v>0</v>
      </c>
      <c r="O4524" s="1">
        <v>2</v>
      </c>
      <c r="P4524" s="1">
        <v>135.06598536000001</v>
      </c>
      <c r="Q4524" s="1" t="s">
        <v>39</v>
      </c>
      <c r="R4524" s="6">
        <v>42489</v>
      </c>
    </row>
    <row r="4525" spans="1:18" x14ac:dyDescent="0.25">
      <c r="A4525" s="1">
        <v>4524</v>
      </c>
      <c r="B4525">
        <f t="shared" si="560"/>
        <v>0</v>
      </c>
      <c r="C4525">
        <f t="shared" si="561"/>
        <v>0</v>
      </c>
      <c r="D4525" s="1">
        <f t="shared" si="562"/>
        <v>0</v>
      </c>
      <c r="E4525" s="1">
        <f t="shared" si="563"/>
        <v>0</v>
      </c>
      <c r="F4525" s="1">
        <f t="shared" si="564"/>
        <v>0</v>
      </c>
      <c r="G4525" s="1">
        <f t="shared" si="565"/>
        <v>0</v>
      </c>
      <c r="H4525" s="1">
        <f t="shared" si="566"/>
        <v>0</v>
      </c>
      <c r="I4525" s="7" t="s">
        <v>323</v>
      </c>
      <c r="J4525" s="1" t="s">
        <v>296</v>
      </c>
      <c r="K4525" s="1">
        <f>VLOOKUP(L4525,Sheet1!A$1:B$1179,2,FALSE)</f>
        <v>1035230000</v>
      </c>
      <c r="L4525" s="1" t="str">
        <f>VLOOKUP(M4525,Itens!A$1:B$3327,2,FALSE)</f>
        <v>E500KP02 D36</v>
      </c>
      <c r="M4525" s="13">
        <v>1035230000</v>
      </c>
      <c r="N4525" s="13">
        <f t="shared" si="567"/>
        <v>0</v>
      </c>
      <c r="O4525" s="1">
        <v>60</v>
      </c>
      <c r="P4525" s="1">
        <v>29.429424940000001</v>
      </c>
      <c r="Q4525" s="1" t="s">
        <v>39</v>
      </c>
      <c r="R4525" s="6">
        <v>42489</v>
      </c>
    </row>
    <row r="4526" spans="1:18" x14ac:dyDescent="0.25">
      <c r="A4526" s="1">
        <v>4525</v>
      </c>
      <c r="B4526">
        <f t="shared" si="560"/>
        <v>0</v>
      </c>
      <c r="C4526">
        <f t="shared" si="561"/>
        <v>0</v>
      </c>
      <c r="D4526" s="1">
        <f t="shared" si="562"/>
        <v>0</v>
      </c>
      <c r="E4526" s="1">
        <f t="shared" si="563"/>
        <v>0</v>
      </c>
      <c r="F4526" s="1">
        <f t="shared" si="564"/>
        <v>0</v>
      </c>
      <c r="G4526" s="1">
        <f t="shared" si="565"/>
        <v>0</v>
      </c>
      <c r="H4526" s="1">
        <f t="shared" si="566"/>
        <v>0</v>
      </c>
      <c r="I4526" s="7" t="s">
        <v>323</v>
      </c>
      <c r="J4526" s="1" t="s">
        <v>296</v>
      </c>
      <c r="K4526" s="1">
        <f>VLOOKUP(L4526,Sheet1!A$1:B$1179,2,FALSE)</f>
        <v>1033230000</v>
      </c>
      <c r="L4526" s="1" t="str">
        <f>VLOOKUP(M4526,Itens!A$1:B$3327,2,FALSE)</f>
        <v>E52KP D36</v>
      </c>
      <c r="M4526" s="13">
        <v>1033230000</v>
      </c>
      <c r="N4526" s="13">
        <f t="shared" si="567"/>
        <v>0</v>
      </c>
      <c r="O4526" s="1">
        <v>12</v>
      </c>
      <c r="P4526" s="1">
        <v>24.20370582</v>
      </c>
      <c r="Q4526" s="1" t="s">
        <v>39</v>
      </c>
      <c r="R4526" s="6">
        <v>42489</v>
      </c>
    </row>
    <row r="4527" spans="1:18" x14ac:dyDescent="0.25">
      <c r="A4527" s="1">
        <v>4526</v>
      </c>
      <c r="B4527">
        <f t="shared" si="560"/>
        <v>0</v>
      </c>
      <c r="C4527">
        <f t="shared" si="561"/>
        <v>0</v>
      </c>
      <c r="D4527" s="1">
        <f t="shared" si="562"/>
        <v>0</v>
      </c>
      <c r="E4527" s="1">
        <f t="shared" si="563"/>
        <v>0</v>
      </c>
      <c r="F4527" s="1">
        <f t="shared" si="564"/>
        <v>0</v>
      </c>
      <c r="G4527" s="1">
        <f t="shared" si="565"/>
        <v>0</v>
      </c>
      <c r="H4527" s="1">
        <f t="shared" si="566"/>
        <v>0</v>
      </c>
      <c r="I4527" s="7" t="s">
        <v>323</v>
      </c>
      <c r="J4527" s="1" t="s">
        <v>296</v>
      </c>
      <c r="K4527" s="1">
        <f>VLOOKUP(L4527,Sheet1!A$1:B$1179,2,FALSE)</f>
        <v>1067230000</v>
      </c>
      <c r="L4527" s="1" t="str">
        <f>VLOOKUP(M4527,Itens!A$1:B$3327,2,FALSE)</f>
        <v>E57KP D73</v>
      </c>
      <c r="M4527" s="13">
        <v>1067230000</v>
      </c>
      <c r="N4527" s="13">
        <f t="shared" si="567"/>
        <v>0</v>
      </c>
      <c r="O4527" s="1">
        <v>40</v>
      </c>
      <c r="P4527" s="1">
        <v>28.233018489999999</v>
      </c>
      <c r="Q4527" s="1" t="s">
        <v>39</v>
      </c>
      <c r="R4527" s="6">
        <v>42489</v>
      </c>
    </row>
    <row r="4528" spans="1:18" x14ac:dyDescent="0.25">
      <c r="A4528" s="1">
        <v>4527</v>
      </c>
      <c r="B4528">
        <f t="shared" si="560"/>
        <v>0</v>
      </c>
      <c r="C4528">
        <f t="shared" si="561"/>
        <v>0</v>
      </c>
      <c r="D4528" s="1">
        <f t="shared" si="562"/>
        <v>0</v>
      </c>
      <c r="E4528" s="1">
        <f t="shared" si="563"/>
        <v>0</v>
      </c>
      <c r="F4528" s="1">
        <f t="shared" si="564"/>
        <v>0</v>
      </c>
      <c r="G4528" s="1">
        <f t="shared" si="565"/>
        <v>0</v>
      </c>
      <c r="H4528" s="1">
        <f t="shared" si="566"/>
        <v>0</v>
      </c>
      <c r="I4528" s="7" t="s">
        <v>323</v>
      </c>
      <c r="J4528" s="1" t="s">
        <v>296</v>
      </c>
      <c r="K4528" s="1">
        <f>VLOOKUP(L4528,Sheet1!A$1:B$1179,2,FALSE)</f>
        <v>7375310000</v>
      </c>
      <c r="L4528" s="1" t="str">
        <f>VLOOKUP(M4528,Itens!A$1:B$3327,2,FALSE)</f>
        <v>E603L R</v>
      </c>
      <c r="M4528" s="13">
        <v>7375310000</v>
      </c>
      <c r="N4528" s="13">
        <f t="shared" si="567"/>
        <v>0</v>
      </c>
      <c r="O4528" s="1">
        <v>36</v>
      </c>
      <c r="P4528" s="1">
        <v>72.468760990000007</v>
      </c>
      <c r="Q4528" s="1" t="s">
        <v>39</v>
      </c>
      <c r="R4528" s="6">
        <v>42489</v>
      </c>
    </row>
    <row r="4529" spans="1:18" x14ac:dyDescent="0.25">
      <c r="A4529" s="1">
        <v>4528</v>
      </c>
      <c r="B4529">
        <f t="shared" si="560"/>
        <v>0</v>
      </c>
      <c r="C4529">
        <f t="shared" si="561"/>
        <v>0</v>
      </c>
      <c r="D4529" s="1">
        <f t="shared" si="562"/>
        <v>0</v>
      </c>
      <c r="E4529" s="1">
        <f t="shared" si="563"/>
        <v>0</v>
      </c>
      <c r="F4529" s="1">
        <f t="shared" si="564"/>
        <v>0</v>
      </c>
      <c r="G4529" s="1">
        <f t="shared" si="565"/>
        <v>0</v>
      </c>
      <c r="H4529" s="1">
        <f t="shared" si="566"/>
        <v>0</v>
      </c>
      <c r="I4529" s="7" t="s">
        <v>323</v>
      </c>
      <c r="J4529" s="1" t="s">
        <v>296</v>
      </c>
      <c r="K4529" s="1">
        <f>VLOOKUP(L4529,Sheet1!A$1:B$1179,2,FALSE)</f>
        <v>6051310000</v>
      </c>
      <c r="L4529" s="1" t="str">
        <f>VLOOKUP(M4529,Itens!A$1:B$3327,2,FALSE)</f>
        <v>E806L</v>
      </c>
      <c r="M4529" s="13">
        <v>6051310000</v>
      </c>
      <c r="N4529" s="13">
        <f t="shared" si="567"/>
        <v>0</v>
      </c>
      <c r="O4529" s="1">
        <v>18</v>
      </c>
      <c r="P4529" s="1">
        <v>82.69597401</v>
      </c>
      <c r="Q4529" s="1" t="s">
        <v>39</v>
      </c>
      <c r="R4529" s="6">
        <v>42489</v>
      </c>
    </row>
    <row r="4530" spans="1:18" x14ac:dyDescent="0.25">
      <c r="A4530" s="1">
        <v>4529</v>
      </c>
      <c r="B4530">
        <f t="shared" si="560"/>
        <v>0</v>
      </c>
      <c r="C4530">
        <f t="shared" si="561"/>
        <v>0</v>
      </c>
      <c r="D4530" s="1">
        <f t="shared" si="562"/>
        <v>0</v>
      </c>
      <c r="E4530" s="1">
        <f t="shared" si="563"/>
        <v>0</v>
      </c>
      <c r="F4530" s="1">
        <f t="shared" si="564"/>
        <v>0</v>
      </c>
      <c r="G4530" s="1">
        <f t="shared" si="565"/>
        <v>0</v>
      </c>
      <c r="H4530" s="1">
        <f t="shared" si="566"/>
        <v>0</v>
      </c>
      <c r="I4530" s="7" t="s">
        <v>323</v>
      </c>
      <c r="J4530" s="1" t="s">
        <v>296</v>
      </c>
      <c r="K4530" s="1">
        <f>VLOOKUP(L4530,Sheet1!A$1:B$1179,2,FALSE)</f>
        <v>136300000</v>
      </c>
      <c r="L4530" s="1" t="str">
        <f>VLOOKUP(M4530,Itens!A$1:B$3327,2,FALSE)</f>
        <v>H100WL</v>
      </c>
      <c r="M4530" s="13">
        <v>136300000</v>
      </c>
      <c r="N4530" s="13">
        <f t="shared" si="567"/>
        <v>0</v>
      </c>
      <c r="O4530" s="1">
        <v>10</v>
      </c>
      <c r="P4530" s="1">
        <v>25.168990449999999</v>
      </c>
      <c r="Q4530" s="1" t="s">
        <v>39</v>
      </c>
      <c r="R4530" s="6">
        <v>42489</v>
      </c>
    </row>
    <row r="4531" spans="1:18" x14ac:dyDescent="0.25">
      <c r="A4531" s="1">
        <v>4530</v>
      </c>
      <c r="B4531">
        <f t="shared" si="560"/>
        <v>0</v>
      </c>
      <c r="C4531">
        <f t="shared" si="561"/>
        <v>0</v>
      </c>
      <c r="D4531" s="1">
        <f t="shared" si="562"/>
        <v>0</v>
      </c>
      <c r="E4531" s="1">
        <f t="shared" si="563"/>
        <v>0</v>
      </c>
      <c r="F4531" s="1">
        <f t="shared" si="564"/>
        <v>0</v>
      </c>
      <c r="G4531" s="1">
        <f t="shared" si="565"/>
        <v>0</v>
      </c>
      <c r="H4531" s="1">
        <f t="shared" si="566"/>
        <v>0</v>
      </c>
      <c r="I4531" s="7" t="s">
        <v>323</v>
      </c>
      <c r="J4531" s="1" t="s">
        <v>296</v>
      </c>
      <c r="K4531" s="1">
        <f>VLOOKUP(L4531,Sheet1!A$1:B$1179,2,FALSE)</f>
        <v>5381100000</v>
      </c>
      <c r="L4531" s="1" t="str">
        <f>VLOOKUP(M4531,Itens!A$1:B$3327,2,FALSE)</f>
        <v>H19W10</v>
      </c>
      <c r="M4531" s="13">
        <v>5381100000</v>
      </c>
      <c r="N4531" s="13">
        <f t="shared" si="567"/>
        <v>0</v>
      </c>
      <c r="O4531" s="1">
        <v>12</v>
      </c>
      <c r="P4531" s="1">
        <v>32.88166511</v>
      </c>
      <c r="Q4531" s="1" t="s">
        <v>39</v>
      </c>
      <c r="R4531" s="6">
        <v>42489</v>
      </c>
    </row>
    <row r="4532" spans="1:18" x14ac:dyDescent="0.25">
      <c r="A4532" s="1">
        <v>4531</v>
      </c>
      <c r="B4532">
        <f t="shared" si="560"/>
        <v>0</v>
      </c>
      <c r="C4532">
        <f t="shared" si="561"/>
        <v>0</v>
      </c>
      <c r="D4532" s="1">
        <f t="shared" si="562"/>
        <v>0</v>
      </c>
      <c r="E4532" s="1">
        <f t="shared" si="563"/>
        <v>0</v>
      </c>
      <c r="F4532" s="1">
        <f t="shared" si="564"/>
        <v>0</v>
      </c>
      <c r="G4532" s="1">
        <f t="shared" si="565"/>
        <v>0</v>
      </c>
      <c r="H4532" s="1">
        <f t="shared" si="566"/>
        <v>0</v>
      </c>
      <c r="I4532" s="7" t="s">
        <v>323</v>
      </c>
      <c r="J4532" s="1" t="s">
        <v>296</v>
      </c>
      <c r="K4532" s="1">
        <f>VLOOKUP(L4532,Sheet1!A$1:B$1179,2,FALSE)</f>
        <v>6005100000</v>
      </c>
      <c r="L4532" s="1" t="str">
        <f>VLOOKUP(M4532,Itens!A$1:B$3327,2,FALSE)</f>
        <v>H200W01</v>
      </c>
      <c r="M4532" s="13">
        <v>3842100000</v>
      </c>
      <c r="N4532" s="13">
        <f t="shared" si="567"/>
        <v>1</v>
      </c>
      <c r="O4532" s="1">
        <v>18</v>
      </c>
      <c r="P4532" s="1">
        <v>19.824020869999998</v>
      </c>
      <c r="Q4532" s="1" t="s">
        <v>39</v>
      </c>
      <c r="R4532" s="6">
        <v>42489</v>
      </c>
    </row>
    <row r="4533" spans="1:18" x14ac:dyDescent="0.25">
      <c r="A4533" s="1">
        <v>4532</v>
      </c>
      <c r="B4533">
        <f t="shared" si="560"/>
        <v>0</v>
      </c>
      <c r="C4533">
        <f t="shared" si="561"/>
        <v>0</v>
      </c>
      <c r="D4533" s="1">
        <f t="shared" si="562"/>
        <v>0</v>
      </c>
      <c r="E4533" s="1">
        <f t="shared" si="563"/>
        <v>0</v>
      </c>
      <c r="F4533" s="1">
        <f t="shared" si="564"/>
        <v>0</v>
      </c>
      <c r="G4533" s="1">
        <f t="shared" si="565"/>
        <v>0</v>
      </c>
      <c r="H4533" s="1">
        <f t="shared" si="566"/>
        <v>0</v>
      </c>
      <c r="I4533" s="7" t="s">
        <v>323</v>
      </c>
      <c r="J4533" s="1" t="s">
        <v>296</v>
      </c>
      <c r="K4533" s="1">
        <f>VLOOKUP(L4533,Sheet1!A$1:B$1179,2,FALSE)</f>
        <v>5666100000</v>
      </c>
      <c r="L4533" s="1" t="str">
        <f>VLOOKUP(M4533,Itens!A$1:B$3327,2,FALSE)</f>
        <v>H200W02</v>
      </c>
      <c r="M4533" s="13">
        <v>3834100000</v>
      </c>
      <c r="N4533" s="13">
        <f t="shared" si="567"/>
        <v>1</v>
      </c>
      <c r="O4533" s="1">
        <v>24</v>
      </c>
      <c r="P4533" s="1">
        <v>27.846328369999998</v>
      </c>
      <c r="Q4533" s="1" t="s">
        <v>39</v>
      </c>
      <c r="R4533" s="6">
        <v>42489</v>
      </c>
    </row>
    <row r="4534" spans="1:18" x14ac:dyDescent="0.25">
      <c r="A4534" s="1">
        <v>4533</v>
      </c>
      <c r="B4534">
        <f t="shared" si="560"/>
        <v>0</v>
      </c>
      <c r="C4534">
        <f t="shared" si="561"/>
        <v>0</v>
      </c>
      <c r="D4534" s="1">
        <f t="shared" si="562"/>
        <v>0</v>
      </c>
      <c r="E4534" s="1">
        <f t="shared" si="563"/>
        <v>0</v>
      </c>
      <c r="F4534" s="1">
        <f t="shared" si="564"/>
        <v>0</v>
      </c>
      <c r="G4534" s="1">
        <f t="shared" si="565"/>
        <v>0</v>
      </c>
      <c r="H4534" s="1">
        <f t="shared" si="566"/>
        <v>0</v>
      </c>
      <c r="I4534" s="7" t="s">
        <v>323</v>
      </c>
      <c r="J4534" s="1" t="s">
        <v>296</v>
      </c>
      <c r="K4534" s="1">
        <f>VLOOKUP(L4534,Sheet1!A$1:B$1179,2,FALSE)</f>
        <v>6006100000</v>
      </c>
      <c r="L4534" s="1" t="str">
        <f>VLOOKUP(M4534,Itens!A$1:B$3327,2,FALSE)</f>
        <v>H200W04</v>
      </c>
      <c r="M4534" s="13">
        <v>3835100000</v>
      </c>
      <c r="N4534" s="13">
        <f t="shared" si="567"/>
        <v>1</v>
      </c>
      <c r="O4534" s="1">
        <v>48</v>
      </c>
      <c r="P4534" s="1">
        <v>25.031138819999999</v>
      </c>
      <c r="Q4534" s="1" t="s">
        <v>39</v>
      </c>
      <c r="R4534" s="6">
        <v>42489</v>
      </c>
    </row>
    <row r="4535" spans="1:18" x14ac:dyDescent="0.25">
      <c r="A4535" s="1">
        <v>4534</v>
      </c>
      <c r="B4535">
        <f t="shared" si="560"/>
        <v>0</v>
      </c>
      <c r="C4535">
        <f t="shared" si="561"/>
        <v>0</v>
      </c>
      <c r="D4535" s="1">
        <f t="shared" si="562"/>
        <v>0</v>
      </c>
      <c r="E4535" s="1">
        <f t="shared" si="563"/>
        <v>0</v>
      </c>
      <c r="F4535" s="1">
        <f t="shared" si="564"/>
        <v>0</v>
      </c>
      <c r="G4535" s="1">
        <f t="shared" si="565"/>
        <v>0</v>
      </c>
      <c r="H4535" s="1">
        <f t="shared" si="566"/>
        <v>0</v>
      </c>
      <c r="I4535" s="7" t="s">
        <v>323</v>
      </c>
      <c r="J4535" s="1" t="s">
        <v>296</v>
      </c>
      <c r="K4535" s="1">
        <f>VLOOKUP(L4535,Sheet1!A$1:B$1179,2,FALSE)</f>
        <v>3343200000</v>
      </c>
      <c r="L4535" s="1" t="str">
        <f>VLOOKUP(M4535,Itens!A$1:B$3327,2,FALSE)</f>
        <v>H200WDK</v>
      </c>
      <c r="M4535" s="13">
        <v>2082200000</v>
      </c>
      <c r="N4535" s="13">
        <f t="shared" si="567"/>
        <v>1</v>
      </c>
      <c r="O4535" s="1">
        <v>12</v>
      </c>
      <c r="P4535" s="1">
        <v>28.291604</v>
      </c>
      <c r="Q4535" s="1" t="s">
        <v>39</v>
      </c>
      <c r="R4535" s="6">
        <v>42489</v>
      </c>
    </row>
    <row r="4536" spans="1:18" x14ac:dyDescent="0.25">
      <c r="A4536" s="1">
        <v>4535</v>
      </c>
      <c r="B4536">
        <f t="shared" si="560"/>
        <v>0</v>
      </c>
      <c r="C4536">
        <f t="shared" si="561"/>
        <v>0</v>
      </c>
      <c r="D4536" s="1">
        <f t="shared" si="562"/>
        <v>0</v>
      </c>
      <c r="E4536" s="1">
        <f t="shared" si="563"/>
        <v>0</v>
      </c>
      <c r="F4536" s="1">
        <f t="shared" si="564"/>
        <v>0</v>
      </c>
      <c r="G4536" s="1">
        <f t="shared" si="565"/>
        <v>0</v>
      </c>
      <c r="H4536" s="1">
        <f t="shared" si="566"/>
        <v>0</v>
      </c>
      <c r="I4536" s="7" t="s">
        <v>323</v>
      </c>
      <c r="J4536" s="1" t="s">
        <v>296</v>
      </c>
      <c r="K4536" s="1">
        <f>VLOOKUP(L4536,Sheet1!A$1:B$1179,2,FALSE)</f>
        <v>6172100000</v>
      </c>
      <c r="L4536" s="1" t="str">
        <f>VLOOKUP(M4536,Itens!A$1:B$3327,2,FALSE)</f>
        <v>H200WN01</v>
      </c>
      <c r="M4536" s="13">
        <v>3887100000</v>
      </c>
      <c r="N4536" s="13">
        <f t="shared" si="567"/>
        <v>1</v>
      </c>
      <c r="O4536" s="1">
        <v>18</v>
      </c>
      <c r="P4536" s="1">
        <v>34.46316341</v>
      </c>
      <c r="Q4536" s="1" t="s">
        <v>39</v>
      </c>
      <c r="R4536" s="6">
        <v>42489</v>
      </c>
    </row>
    <row r="4537" spans="1:18" x14ac:dyDescent="0.25">
      <c r="A4537" s="1">
        <v>4536</v>
      </c>
      <c r="B4537">
        <f t="shared" si="560"/>
        <v>0</v>
      </c>
      <c r="C4537">
        <f t="shared" si="561"/>
        <v>0</v>
      </c>
      <c r="D4537" s="1">
        <f t="shared" si="562"/>
        <v>0</v>
      </c>
      <c r="E4537" s="1">
        <f t="shared" si="563"/>
        <v>0</v>
      </c>
      <c r="F4537" s="1">
        <f t="shared" si="564"/>
        <v>0</v>
      </c>
      <c r="G4537" s="1">
        <f t="shared" si="565"/>
        <v>0</v>
      </c>
      <c r="H4537" s="1">
        <f t="shared" si="566"/>
        <v>0</v>
      </c>
      <c r="I4537" s="7" t="s">
        <v>323</v>
      </c>
      <c r="J4537" s="1" t="s">
        <v>296</v>
      </c>
      <c r="K4537" s="1">
        <f>VLOOKUP(L4537,Sheet1!A$1:B$1179,2,FALSE)</f>
        <v>3860100000</v>
      </c>
      <c r="L4537" s="1" t="str">
        <f>VLOOKUP(M4537,Itens!A$1:B$3327,2,FALSE)</f>
        <v>H220WN</v>
      </c>
      <c r="M4537" s="13">
        <v>3860100000</v>
      </c>
      <c r="N4537" s="13">
        <f t="shared" si="567"/>
        <v>0</v>
      </c>
      <c r="O4537" s="1">
        <v>6</v>
      </c>
      <c r="P4537" s="1">
        <v>28.44951184</v>
      </c>
      <c r="Q4537" s="1" t="s">
        <v>39</v>
      </c>
      <c r="R4537" s="6">
        <v>42489</v>
      </c>
    </row>
    <row r="4538" spans="1:18" x14ac:dyDescent="0.25">
      <c r="A4538" s="1">
        <v>4537</v>
      </c>
      <c r="B4538">
        <f t="shared" si="560"/>
        <v>0</v>
      </c>
      <c r="C4538">
        <f t="shared" si="561"/>
        <v>0</v>
      </c>
      <c r="D4538" s="1">
        <f t="shared" si="562"/>
        <v>0</v>
      </c>
      <c r="E4538" s="1">
        <f t="shared" si="563"/>
        <v>0</v>
      </c>
      <c r="F4538" s="1">
        <f t="shared" si="564"/>
        <v>0</v>
      </c>
      <c r="G4538" s="1">
        <f t="shared" si="565"/>
        <v>0</v>
      </c>
      <c r="H4538" s="1">
        <f t="shared" si="566"/>
        <v>0</v>
      </c>
      <c r="I4538" s="7" t="s">
        <v>323</v>
      </c>
      <c r="J4538" s="1" t="s">
        <v>296</v>
      </c>
      <c r="K4538" s="1">
        <f>VLOOKUP(L4538,Sheet1!A$1:B$1179,2,FALSE)</f>
        <v>3843100000</v>
      </c>
      <c r="L4538" s="1" t="str">
        <f>VLOOKUP(M4538,Itens!A$1:B$3327,2,FALSE)</f>
        <v>H230W</v>
      </c>
      <c r="M4538" s="13">
        <v>3843100000</v>
      </c>
      <c r="N4538" s="13">
        <f t="shared" si="567"/>
        <v>0</v>
      </c>
      <c r="O4538" s="1">
        <v>6</v>
      </c>
      <c r="P4538" s="1">
        <v>54.156767719999998</v>
      </c>
      <c r="Q4538" s="1" t="s">
        <v>39</v>
      </c>
      <c r="R4538" s="6">
        <v>42489</v>
      </c>
    </row>
    <row r="4539" spans="1:18" x14ac:dyDescent="0.25">
      <c r="A4539" s="1">
        <v>4538</v>
      </c>
      <c r="B4539">
        <f t="shared" si="560"/>
        <v>0</v>
      </c>
      <c r="C4539">
        <f t="shared" si="561"/>
        <v>0</v>
      </c>
      <c r="D4539" s="1">
        <f t="shared" si="562"/>
        <v>0</v>
      </c>
      <c r="E4539" s="1">
        <f t="shared" si="563"/>
        <v>0</v>
      </c>
      <c r="F4539" s="1">
        <f t="shared" si="564"/>
        <v>0</v>
      </c>
      <c r="G4539" s="1">
        <f t="shared" si="565"/>
        <v>0</v>
      </c>
      <c r="H4539" s="1">
        <f t="shared" si="566"/>
        <v>0</v>
      </c>
      <c r="I4539" s="7" t="s">
        <v>323</v>
      </c>
      <c r="J4539" s="1" t="s">
        <v>296</v>
      </c>
      <c r="K4539" s="1">
        <f>VLOOKUP(L4539,Sheet1!A$1:B$1179,2,FALSE)</f>
        <v>5851100000</v>
      </c>
      <c r="L4539" s="1" t="str">
        <f>VLOOKUP(M4539,Itens!A$1:B$3327,2,FALSE)</f>
        <v>H24W05</v>
      </c>
      <c r="M4539" s="13">
        <v>5851100000</v>
      </c>
      <c r="N4539" s="13">
        <f t="shared" si="567"/>
        <v>0</v>
      </c>
      <c r="O4539" s="1">
        <v>24</v>
      </c>
      <c r="P4539" s="1">
        <v>34.59464217</v>
      </c>
      <c r="Q4539" s="1" t="s">
        <v>39</v>
      </c>
      <c r="R4539" s="6">
        <v>42489</v>
      </c>
    </row>
    <row r="4540" spans="1:18" x14ac:dyDescent="0.25">
      <c r="A4540" s="1">
        <v>4539</v>
      </c>
      <c r="B4540">
        <f t="shared" si="560"/>
        <v>0</v>
      </c>
      <c r="C4540">
        <f t="shared" si="561"/>
        <v>0</v>
      </c>
      <c r="D4540" s="1">
        <f t="shared" si="562"/>
        <v>0</v>
      </c>
      <c r="E4540" s="1">
        <f t="shared" si="563"/>
        <v>0</v>
      </c>
      <c r="F4540" s="1">
        <f t="shared" si="564"/>
        <v>0</v>
      </c>
      <c r="G4540" s="1">
        <f t="shared" si="565"/>
        <v>0</v>
      </c>
      <c r="H4540" s="1">
        <f t="shared" si="566"/>
        <v>0</v>
      </c>
      <c r="I4540" s="7" t="s">
        <v>323</v>
      </c>
      <c r="J4540" s="1" t="s">
        <v>296</v>
      </c>
      <c r="K4540" s="1">
        <f>VLOOKUP(L4540,Sheet1!A$1:B$1179,2,FALSE)</f>
        <v>1872200000</v>
      </c>
      <c r="L4540" s="1" t="str">
        <f>VLOOKUP(M4540,Itens!A$1:B$3327,2,FALSE)</f>
        <v>H328WK</v>
      </c>
      <c r="M4540" s="13">
        <v>1872200000</v>
      </c>
      <c r="N4540" s="13">
        <f t="shared" si="567"/>
        <v>0</v>
      </c>
      <c r="O4540" s="1">
        <v>12</v>
      </c>
      <c r="P4540" s="1">
        <v>49.766409400000001</v>
      </c>
      <c r="Q4540" s="1" t="s">
        <v>39</v>
      </c>
      <c r="R4540" s="6">
        <v>42489</v>
      </c>
    </row>
    <row r="4541" spans="1:18" x14ac:dyDescent="0.25">
      <c r="A4541" s="1">
        <v>4540</v>
      </c>
      <c r="B4541">
        <f t="shared" si="560"/>
        <v>0</v>
      </c>
      <c r="C4541">
        <f t="shared" si="561"/>
        <v>0</v>
      </c>
      <c r="D4541" s="1">
        <f t="shared" si="562"/>
        <v>0</v>
      </c>
      <c r="E4541" s="1">
        <f t="shared" si="563"/>
        <v>0</v>
      </c>
      <c r="F4541" s="1">
        <f t="shared" si="564"/>
        <v>0</v>
      </c>
      <c r="G4541" s="1">
        <f t="shared" si="565"/>
        <v>0</v>
      </c>
      <c r="H4541" s="1">
        <f t="shared" si="566"/>
        <v>0</v>
      </c>
      <c r="I4541" s="7" t="s">
        <v>323</v>
      </c>
      <c r="J4541" s="1" t="s">
        <v>296</v>
      </c>
      <c r="K4541" s="1">
        <f>VLOOKUP(L4541,Sheet1!A$1:B$1179,2,FALSE)</f>
        <v>2150200000</v>
      </c>
      <c r="L4541" s="1" t="str">
        <f>VLOOKUP(M4541,Itens!A$1:B$3327,2,FALSE)</f>
        <v>H414WK</v>
      </c>
      <c r="M4541" s="13">
        <v>2150200000</v>
      </c>
      <c r="N4541" s="13">
        <f t="shared" si="567"/>
        <v>0</v>
      </c>
      <c r="O4541" s="1">
        <v>12</v>
      </c>
      <c r="P4541" s="1">
        <v>19.458027449999999</v>
      </c>
      <c r="Q4541" s="1" t="s">
        <v>39</v>
      </c>
      <c r="R4541" s="6">
        <v>42489</v>
      </c>
    </row>
    <row r="4542" spans="1:18" x14ac:dyDescent="0.25">
      <c r="A4542" s="1">
        <v>4541</v>
      </c>
      <c r="B4542">
        <f t="shared" si="560"/>
        <v>0</v>
      </c>
      <c r="C4542">
        <f t="shared" si="561"/>
        <v>1</v>
      </c>
      <c r="D4542" s="1">
        <f t="shared" si="562"/>
        <v>1</v>
      </c>
      <c r="E4542" s="1">
        <f t="shared" si="563"/>
        <v>0</v>
      </c>
      <c r="F4542" s="1">
        <f t="shared" si="564"/>
        <v>3</v>
      </c>
      <c r="G4542" s="1">
        <f t="shared" si="565"/>
        <v>0</v>
      </c>
      <c r="H4542" s="1">
        <f t="shared" si="566"/>
        <v>3</v>
      </c>
      <c r="I4542" s="7" t="s">
        <v>323</v>
      </c>
      <c r="J4542" s="1" t="s">
        <v>296</v>
      </c>
      <c r="K4542" s="1">
        <f>VLOOKUP(L4542,Sheet1!A$1:B$1179,2,FALSE)</f>
        <v>521200000</v>
      </c>
      <c r="L4542" s="1" t="str">
        <f>VLOOKUP(M4542,Itens!A$1:B$3327,2,FALSE)</f>
        <v>H70WK11</v>
      </c>
      <c r="M4542" s="13">
        <v>521200000</v>
      </c>
      <c r="N4542" s="13">
        <f t="shared" si="567"/>
        <v>0</v>
      </c>
      <c r="O4542" s="1">
        <v>10</v>
      </c>
      <c r="P4542" s="1">
        <v>25.022605720000001</v>
      </c>
      <c r="Q4542" s="1" t="s">
        <v>39</v>
      </c>
      <c r="R4542" s="6">
        <v>42489</v>
      </c>
    </row>
    <row r="4543" spans="1:18" x14ac:dyDescent="0.25">
      <c r="A4543" s="1">
        <v>4542</v>
      </c>
      <c r="B4543">
        <f t="shared" si="560"/>
        <v>0</v>
      </c>
      <c r="C4543">
        <f t="shared" si="561"/>
        <v>1</v>
      </c>
      <c r="D4543" s="1">
        <f t="shared" si="562"/>
        <v>1</v>
      </c>
      <c r="E4543" s="1">
        <f t="shared" si="563"/>
        <v>1</v>
      </c>
      <c r="F4543" s="1">
        <f t="shared" si="564"/>
        <v>0</v>
      </c>
      <c r="G4543" s="1">
        <f t="shared" si="565"/>
        <v>0</v>
      </c>
      <c r="H4543" s="1">
        <f t="shared" si="566"/>
        <v>1</v>
      </c>
      <c r="I4543" s="7" t="s">
        <v>301</v>
      </c>
      <c r="J4543" s="1" t="s">
        <v>302</v>
      </c>
      <c r="K4543" s="1">
        <f>VLOOKUP(L4543,Sheet1!A$1:B$1179,2,FALSE)</f>
        <v>5774310000</v>
      </c>
      <c r="L4543" s="1" t="str">
        <f>VLOOKUP(M4543,Itens!A$1:B$3327,2,FALSE)</f>
        <v>E1006L</v>
      </c>
      <c r="M4543" s="13">
        <v>5774310000</v>
      </c>
      <c r="N4543" s="13">
        <f t="shared" si="567"/>
        <v>0</v>
      </c>
      <c r="O4543" s="1">
        <v>5</v>
      </c>
      <c r="P4543" s="1">
        <v>127.00254196</v>
      </c>
      <c r="Q4543" s="1" t="s">
        <v>14</v>
      </c>
      <c r="R4543" s="6">
        <v>42489</v>
      </c>
    </row>
    <row r="4544" spans="1:18" x14ac:dyDescent="0.25">
      <c r="A4544" s="1">
        <v>4543</v>
      </c>
      <c r="B4544">
        <f t="shared" si="560"/>
        <v>0</v>
      </c>
      <c r="C4544">
        <f t="shared" si="561"/>
        <v>0</v>
      </c>
      <c r="D4544" s="1">
        <f t="shared" si="562"/>
        <v>0</v>
      </c>
      <c r="E4544" s="1">
        <f t="shared" si="563"/>
        <v>0</v>
      </c>
      <c r="F4544" s="1">
        <f t="shared" si="564"/>
        <v>0</v>
      </c>
      <c r="G4544" s="1">
        <f t="shared" si="565"/>
        <v>0</v>
      </c>
      <c r="H4544" s="1">
        <f t="shared" si="566"/>
        <v>0</v>
      </c>
      <c r="I4544" s="7" t="s">
        <v>301</v>
      </c>
      <c r="J4544" s="1" t="s">
        <v>302</v>
      </c>
      <c r="K4544" s="1">
        <f>VLOOKUP(L4544,Sheet1!A$1:B$1179,2,FALSE)</f>
        <v>5438310000</v>
      </c>
      <c r="L4544" s="1" t="str">
        <f>VLOOKUP(M4544,Itens!A$1:B$3327,2,FALSE)</f>
        <v>E1068LS</v>
      </c>
      <c r="M4544" s="13">
        <v>5438310000</v>
      </c>
      <c r="N4544" s="13">
        <f t="shared" si="567"/>
        <v>0</v>
      </c>
      <c r="O4544" s="1">
        <v>2</v>
      </c>
      <c r="P4544" s="1">
        <v>29.733760520000001</v>
      </c>
      <c r="Q4544" s="1" t="s">
        <v>14</v>
      </c>
      <c r="R4544" s="6">
        <v>42489</v>
      </c>
    </row>
    <row r="4545" spans="1:18" x14ac:dyDescent="0.25">
      <c r="A4545" s="1">
        <v>4544</v>
      </c>
      <c r="B4545">
        <f t="shared" si="560"/>
        <v>0</v>
      </c>
      <c r="C4545">
        <f t="shared" si="561"/>
        <v>0</v>
      </c>
      <c r="D4545" s="1">
        <f t="shared" si="562"/>
        <v>0</v>
      </c>
      <c r="E4545" s="1">
        <f t="shared" si="563"/>
        <v>0</v>
      </c>
      <c r="F4545" s="1">
        <f t="shared" si="564"/>
        <v>0</v>
      </c>
      <c r="G4545" s="1">
        <f t="shared" si="565"/>
        <v>0</v>
      </c>
      <c r="H4545" s="1">
        <f t="shared" si="566"/>
        <v>0</v>
      </c>
      <c r="I4545" s="7" t="s">
        <v>301</v>
      </c>
      <c r="J4545" s="1" t="s">
        <v>302</v>
      </c>
      <c r="K4545" s="1">
        <f>VLOOKUP(L4545,Sheet1!A$1:B$1179,2,FALSE)</f>
        <v>1126110000</v>
      </c>
      <c r="L4545" s="1" t="str">
        <f>VLOOKUP(M4545,Itens!A$1:B$3327,2,FALSE)</f>
        <v>E10H02</v>
      </c>
      <c r="M4545" s="13">
        <v>1126110000</v>
      </c>
      <c r="N4545" s="13">
        <f t="shared" si="567"/>
        <v>0</v>
      </c>
      <c r="O4545" s="1">
        <v>20</v>
      </c>
      <c r="P4545" s="1">
        <v>5.3123111200000004</v>
      </c>
      <c r="Q4545" s="1" t="s">
        <v>14</v>
      </c>
      <c r="R4545" s="6">
        <v>42489</v>
      </c>
    </row>
    <row r="4546" spans="1:18" x14ac:dyDescent="0.25">
      <c r="A4546" s="1">
        <v>4545</v>
      </c>
      <c r="B4546">
        <f t="shared" si="560"/>
        <v>0</v>
      </c>
      <c r="C4546">
        <f t="shared" si="561"/>
        <v>0</v>
      </c>
      <c r="D4546" s="1">
        <f t="shared" si="562"/>
        <v>0</v>
      </c>
      <c r="E4546" s="1">
        <f t="shared" si="563"/>
        <v>0</v>
      </c>
      <c r="F4546" s="1">
        <f t="shared" si="564"/>
        <v>0</v>
      </c>
      <c r="G4546" s="1">
        <f t="shared" si="565"/>
        <v>0</v>
      </c>
      <c r="H4546" s="1">
        <f t="shared" si="566"/>
        <v>0</v>
      </c>
      <c r="I4546" s="7" t="s">
        <v>301</v>
      </c>
      <c r="J4546" s="1" t="s">
        <v>302</v>
      </c>
      <c r="K4546" s="1">
        <f>VLOOKUP(L4546,Sheet1!A$1:B$1179,2,FALSE)</f>
        <v>7343310000</v>
      </c>
      <c r="L4546" s="1" t="str">
        <f>VLOOKUP(M4546,Itens!A$1:B$3327,2,FALSE)</f>
        <v>E291L</v>
      </c>
      <c r="M4546" s="13">
        <v>7343310000</v>
      </c>
      <c r="N4546" s="13">
        <f t="shared" si="567"/>
        <v>0</v>
      </c>
      <c r="O4546" s="1">
        <v>2</v>
      </c>
      <c r="P4546" s="1">
        <v>108.95124328</v>
      </c>
      <c r="Q4546" s="1" t="s">
        <v>14</v>
      </c>
      <c r="R4546" s="6">
        <v>42489</v>
      </c>
    </row>
    <row r="4547" spans="1:18" x14ac:dyDescent="0.25">
      <c r="A4547" s="1">
        <v>4546</v>
      </c>
      <c r="B4547">
        <f t="shared" ref="B4547:B4610" si="568">IF(R4547=R4548,0,1)+IF(R4547=R4546,0,1)</f>
        <v>0</v>
      </c>
      <c r="C4547">
        <f t="shared" ref="C4547:C4610" si="569">IF(I4547=I4548,0,1)+IF(I4547=I4546,0,1)</f>
        <v>0</v>
      </c>
      <c r="D4547" s="1">
        <f t="shared" ref="D4547:D4610" si="570">C4547+B4547</f>
        <v>0</v>
      </c>
      <c r="E4547" s="1">
        <f t="shared" ref="E4547:E4610" si="571">IF(AND(D4547&gt;0,D4546&gt;0,D4548=0),1,0)</f>
        <v>0</v>
      </c>
      <c r="F4547" s="1">
        <f t="shared" ref="F4547:F4610" si="572">IF(AND(D4547&gt;0,D4546=0,D4548&gt;0),3,0)</f>
        <v>0</v>
      </c>
      <c r="G4547" s="1">
        <f t="shared" ref="G4547:G4610" si="573">IF(OR(D4547&gt;2,AND(D4547&gt;0,D4546&gt;0,D4548&gt;0)),4,0)</f>
        <v>0</v>
      </c>
      <c r="H4547" s="1">
        <f t="shared" ref="H4547:H4610" si="574">G4547+F4547+E4547</f>
        <v>0</v>
      </c>
      <c r="I4547" s="7" t="s">
        <v>301</v>
      </c>
      <c r="J4547" s="1" t="s">
        <v>302</v>
      </c>
      <c r="K4547" s="1">
        <f>VLOOKUP(L4547,Sheet1!A$1:B$1179,2,FALSE)</f>
        <v>7159310000</v>
      </c>
      <c r="L4547" s="1" t="str">
        <f>VLOOKUP(M4547,Itens!A$1:B$3327,2,FALSE)</f>
        <v>E2960LI</v>
      </c>
      <c r="M4547" s="13">
        <v>7159310000</v>
      </c>
      <c r="N4547" s="13">
        <f t="shared" ref="N4547:N4610" si="575">IF(M4547=K4547,0,1)</f>
        <v>0</v>
      </c>
      <c r="O4547" s="1">
        <v>12</v>
      </c>
      <c r="P4547" s="1">
        <v>35.471117290000002</v>
      </c>
      <c r="Q4547" s="1" t="s">
        <v>14</v>
      </c>
      <c r="R4547" s="6">
        <v>42489</v>
      </c>
    </row>
    <row r="4548" spans="1:18" x14ac:dyDescent="0.25">
      <c r="A4548" s="1">
        <v>4547</v>
      </c>
      <c r="B4548">
        <f t="shared" si="568"/>
        <v>0</v>
      </c>
      <c r="C4548">
        <f t="shared" si="569"/>
        <v>0</v>
      </c>
      <c r="D4548" s="1">
        <f t="shared" si="570"/>
        <v>0</v>
      </c>
      <c r="E4548" s="1">
        <f t="shared" si="571"/>
        <v>0</v>
      </c>
      <c r="F4548" s="1">
        <f t="shared" si="572"/>
        <v>0</v>
      </c>
      <c r="G4548" s="1">
        <f t="shared" si="573"/>
        <v>0</v>
      </c>
      <c r="H4548" s="1">
        <f t="shared" si="574"/>
        <v>0</v>
      </c>
      <c r="I4548" s="7" t="s">
        <v>301</v>
      </c>
      <c r="J4548" s="1" t="s">
        <v>302</v>
      </c>
      <c r="K4548" s="1">
        <f>VLOOKUP(L4548,Sheet1!A$1:B$1179,2,FALSE)</f>
        <v>5721310000</v>
      </c>
      <c r="L4548" s="1" t="str">
        <f>VLOOKUP(M4548,Itens!A$1:B$3327,2,FALSE)</f>
        <v>E420L</v>
      </c>
      <c r="M4548" s="13">
        <v>5721310000</v>
      </c>
      <c r="N4548" s="13">
        <f t="shared" si="575"/>
        <v>0</v>
      </c>
      <c r="O4548" s="1">
        <v>18</v>
      </c>
      <c r="P4548" s="1">
        <v>125.6195132</v>
      </c>
      <c r="Q4548" s="1" t="s">
        <v>14</v>
      </c>
      <c r="R4548" s="6">
        <v>42489</v>
      </c>
    </row>
    <row r="4549" spans="1:18" x14ac:dyDescent="0.25">
      <c r="A4549" s="1">
        <v>4548</v>
      </c>
      <c r="B4549">
        <f t="shared" si="568"/>
        <v>0</v>
      </c>
      <c r="C4549">
        <f t="shared" si="569"/>
        <v>0</v>
      </c>
      <c r="D4549" s="1">
        <f t="shared" si="570"/>
        <v>0</v>
      </c>
      <c r="E4549" s="1">
        <f t="shared" si="571"/>
        <v>0</v>
      </c>
      <c r="F4549" s="1">
        <f t="shared" si="572"/>
        <v>0</v>
      </c>
      <c r="G4549" s="1">
        <f t="shared" si="573"/>
        <v>0</v>
      </c>
      <c r="H4549" s="1">
        <f t="shared" si="574"/>
        <v>0</v>
      </c>
      <c r="I4549" s="7" t="s">
        <v>301</v>
      </c>
      <c r="J4549" s="1" t="s">
        <v>302</v>
      </c>
      <c r="K4549" s="1">
        <f>VLOOKUP(L4549,Sheet1!A$1:B$1179,2,FALSE)</f>
        <v>1067230000</v>
      </c>
      <c r="L4549" s="1" t="str">
        <f>VLOOKUP(M4549,Itens!A$1:B$3327,2,FALSE)</f>
        <v>E57KP D73</v>
      </c>
      <c r="M4549" s="13">
        <v>1067230000</v>
      </c>
      <c r="N4549" s="13">
        <f t="shared" si="575"/>
        <v>0</v>
      </c>
      <c r="O4549" s="1">
        <v>100</v>
      </c>
      <c r="P4549" s="1">
        <v>31.16156204</v>
      </c>
      <c r="Q4549" s="1" t="s">
        <v>14</v>
      </c>
      <c r="R4549" s="6">
        <v>42489</v>
      </c>
    </row>
    <row r="4550" spans="1:18" x14ac:dyDescent="0.25">
      <c r="A4550" s="1">
        <v>4549</v>
      </c>
      <c r="B4550">
        <f t="shared" si="568"/>
        <v>0</v>
      </c>
      <c r="C4550">
        <f t="shared" si="569"/>
        <v>0</v>
      </c>
      <c r="D4550" s="1">
        <f t="shared" si="570"/>
        <v>0</v>
      </c>
      <c r="E4550" s="1">
        <f t="shared" si="571"/>
        <v>0</v>
      </c>
      <c r="F4550" s="1">
        <f t="shared" si="572"/>
        <v>0</v>
      </c>
      <c r="G4550" s="1">
        <f t="shared" si="573"/>
        <v>0</v>
      </c>
      <c r="H4550" s="1">
        <f t="shared" si="574"/>
        <v>0</v>
      </c>
      <c r="I4550" s="7" t="s">
        <v>301</v>
      </c>
      <c r="J4550" s="1" t="s">
        <v>302</v>
      </c>
      <c r="K4550" s="1">
        <f>VLOOKUP(L4550,Sheet1!A$1:B$1179,2,FALSE)</f>
        <v>6051310000</v>
      </c>
      <c r="L4550" s="1" t="str">
        <f>VLOOKUP(M4550,Itens!A$1:B$3327,2,FALSE)</f>
        <v>E806L</v>
      </c>
      <c r="M4550" s="13">
        <v>6051310000</v>
      </c>
      <c r="N4550" s="13">
        <f t="shared" si="575"/>
        <v>0</v>
      </c>
      <c r="O4550" s="1">
        <v>20</v>
      </c>
      <c r="P4550" s="1">
        <v>86.701001890000001</v>
      </c>
      <c r="Q4550" s="1" t="s">
        <v>14</v>
      </c>
      <c r="R4550" s="6">
        <v>42489</v>
      </c>
    </row>
    <row r="4551" spans="1:18" x14ac:dyDescent="0.25">
      <c r="A4551" s="1">
        <v>4550</v>
      </c>
      <c r="B4551">
        <f t="shared" si="568"/>
        <v>0</v>
      </c>
      <c r="C4551">
        <f t="shared" si="569"/>
        <v>0</v>
      </c>
      <c r="D4551" s="1">
        <f t="shared" si="570"/>
        <v>0</v>
      </c>
      <c r="E4551" s="1">
        <f t="shared" si="571"/>
        <v>0</v>
      </c>
      <c r="F4551" s="1">
        <f t="shared" si="572"/>
        <v>0</v>
      </c>
      <c r="G4551" s="1">
        <f t="shared" si="573"/>
        <v>0</v>
      </c>
      <c r="H4551" s="1">
        <f t="shared" si="574"/>
        <v>0</v>
      </c>
      <c r="I4551" s="7" t="s">
        <v>301</v>
      </c>
      <c r="J4551" s="1" t="s">
        <v>302</v>
      </c>
      <c r="K4551" s="1">
        <f>VLOOKUP(L4551,Sheet1!A$1:B$1179,2,FALSE)</f>
        <v>8021310000</v>
      </c>
      <c r="L4551" s="1" t="str">
        <f>VLOOKUP(M4551,Itens!A$1:B$3327,2,FALSE)</f>
        <v>E947LI</v>
      </c>
      <c r="M4551" s="13">
        <v>8021310000</v>
      </c>
      <c r="N4551" s="13">
        <f t="shared" si="575"/>
        <v>0</v>
      </c>
      <c r="O4551" s="1">
        <v>60</v>
      </c>
      <c r="P4551" s="1">
        <v>23.94726245</v>
      </c>
      <c r="Q4551" s="1" t="s">
        <v>14</v>
      </c>
      <c r="R4551" s="6">
        <v>42489</v>
      </c>
    </row>
    <row r="4552" spans="1:18" x14ac:dyDescent="0.25">
      <c r="A4552" s="1">
        <v>4551</v>
      </c>
      <c r="B4552">
        <f t="shared" si="568"/>
        <v>0</v>
      </c>
      <c r="C4552">
        <f t="shared" si="569"/>
        <v>0</v>
      </c>
      <c r="D4552" s="1">
        <f t="shared" si="570"/>
        <v>0</v>
      </c>
      <c r="E4552" s="1">
        <f t="shared" si="571"/>
        <v>0</v>
      </c>
      <c r="F4552" s="1">
        <f t="shared" si="572"/>
        <v>0</v>
      </c>
      <c r="G4552" s="1">
        <f t="shared" si="573"/>
        <v>0</v>
      </c>
      <c r="H4552" s="1">
        <f t="shared" si="574"/>
        <v>0</v>
      </c>
      <c r="I4552" s="7" t="s">
        <v>301</v>
      </c>
      <c r="J4552" s="1" t="s">
        <v>302</v>
      </c>
      <c r="K4552" s="1">
        <f>VLOOKUP(L4552,Sheet1!A$1:B$1179,2,FALSE)</f>
        <v>5851100000</v>
      </c>
      <c r="L4552" s="1" t="str">
        <f>VLOOKUP(M4552,Itens!A$1:B$3327,2,FALSE)</f>
        <v>H24W05</v>
      </c>
      <c r="M4552" s="13">
        <v>5851100000</v>
      </c>
      <c r="N4552" s="13">
        <f t="shared" si="575"/>
        <v>0</v>
      </c>
      <c r="O4552" s="1">
        <v>50</v>
      </c>
      <c r="P4552" s="1">
        <v>36.27240063</v>
      </c>
      <c r="Q4552" s="1" t="s">
        <v>14</v>
      </c>
      <c r="R4552" s="6">
        <v>42489</v>
      </c>
    </row>
    <row r="4553" spans="1:18" x14ac:dyDescent="0.25">
      <c r="A4553" s="1">
        <v>4552</v>
      </c>
      <c r="B4553">
        <f t="shared" si="568"/>
        <v>0</v>
      </c>
      <c r="C4553">
        <f t="shared" si="569"/>
        <v>0</v>
      </c>
      <c r="D4553" s="1">
        <f t="shared" si="570"/>
        <v>0</v>
      </c>
      <c r="E4553" s="1">
        <f t="shared" si="571"/>
        <v>0</v>
      </c>
      <c r="F4553" s="1">
        <f t="shared" si="572"/>
        <v>0</v>
      </c>
      <c r="G4553" s="1">
        <f t="shared" si="573"/>
        <v>0</v>
      </c>
      <c r="H4553" s="1">
        <f t="shared" si="574"/>
        <v>0</v>
      </c>
      <c r="I4553" s="7" t="s">
        <v>301</v>
      </c>
      <c r="J4553" s="1" t="s">
        <v>302</v>
      </c>
      <c r="K4553" s="1">
        <f>VLOOKUP(L4553,Sheet1!A$1:B$1179,2,FALSE)</f>
        <v>526600000</v>
      </c>
      <c r="L4553" s="1" t="str">
        <f>VLOOKUP(M4553,Itens!A$1:B$3327,2,FALSE)</f>
        <v>T250W</v>
      </c>
      <c r="M4553" s="13">
        <v>526600000</v>
      </c>
      <c r="N4553" s="13">
        <f t="shared" si="575"/>
        <v>0</v>
      </c>
      <c r="O4553" s="1">
        <v>100</v>
      </c>
      <c r="P4553" s="1">
        <v>45.66745607</v>
      </c>
      <c r="Q4553" s="1" t="s">
        <v>14</v>
      </c>
      <c r="R4553" s="6">
        <v>42489</v>
      </c>
    </row>
    <row r="4554" spans="1:18" x14ac:dyDescent="0.25">
      <c r="A4554" s="1">
        <v>4553</v>
      </c>
      <c r="B4554">
        <f t="shared" si="568"/>
        <v>0</v>
      </c>
      <c r="C4554">
        <f t="shared" si="569"/>
        <v>1</v>
      </c>
      <c r="D4554" s="1">
        <f t="shared" si="570"/>
        <v>1</v>
      </c>
      <c r="E4554" s="1">
        <f t="shared" si="571"/>
        <v>0</v>
      </c>
      <c r="F4554" s="1">
        <f t="shared" si="572"/>
        <v>3</v>
      </c>
      <c r="G4554" s="1">
        <f t="shared" si="573"/>
        <v>0</v>
      </c>
      <c r="H4554" s="1">
        <f t="shared" si="574"/>
        <v>3</v>
      </c>
      <c r="I4554" s="7" t="s">
        <v>301</v>
      </c>
      <c r="J4554" s="1" t="s">
        <v>302</v>
      </c>
      <c r="K4554" s="1">
        <f>VLOOKUP(L4554,Sheet1!A$1:B$1179,2,FALSE)</f>
        <v>642600000</v>
      </c>
      <c r="L4554" s="1" t="str">
        <f>VLOOKUP(M4554,Itens!A$1:B$3327,2,FALSE)</f>
        <v>T300W</v>
      </c>
      <c r="M4554" s="13">
        <v>642600000</v>
      </c>
      <c r="N4554" s="13">
        <f t="shared" si="575"/>
        <v>0</v>
      </c>
      <c r="O4554" s="1">
        <v>15</v>
      </c>
      <c r="P4554" s="1">
        <v>54.634357029999997</v>
      </c>
      <c r="Q4554" s="1" t="s">
        <v>14</v>
      </c>
      <c r="R4554" s="6">
        <v>42489</v>
      </c>
    </row>
    <row r="4555" spans="1:18" x14ac:dyDescent="0.25">
      <c r="A4555" s="1">
        <v>4554</v>
      </c>
      <c r="B4555">
        <f t="shared" si="568"/>
        <v>0</v>
      </c>
      <c r="C4555">
        <f t="shared" si="569"/>
        <v>1</v>
      </c>
      <c r="D4555" s="1">
        <f t="shared" si="570"/>
        <v>1</v>
      </c>
      <c r="E4555" s="1">
        <f t="shared" si="571"/>
        <v>1</v>
      </c>
      <c r="F4555" s="1">
        <f t="shared" si="572"/>
        <v>0</v>
      </c>
      <c r="G4555" s="1">
        <f t="shared" si="573"/>
        <v>0</v>
      </c>
      <c r="H4555" s="1">
        <f t="shared" si="574"/>
        <v>1</v>
      </c>
      <c r="I4555" s="7" t="s">
        <v>201</v>
      </c>
      <c r="J4555" s="1" t="s">
        <v>202</v>
      </c>
      <c r="K4555" s="1">
        <f>VLOOKUP(L4555,Sheet1!A$1:B$1179,2,FALSE)</f>
        <v>6483310000</v>
      </c>
      <c r="L4555" s="1" t="str">
        <f>VLOOKUP(M4555,Itens!A$1:B$3327,2,FALSE)</f>
        <v>E1002L</v>
      </c>
      <c r="M4555" s="13">
        <v>6483310000</v>
      </c>
      <c r="N4555" s="13">
        <f t="shared" si="575"/>
        <v>0</v>
      </c>
      <c r="O4555" s="1">
        <v>6</v>
      </c>
      <c r="P4555" s="1">
        <v>18.380705420000002</v>
      </c>
      <c r="Q4555" s="1" t="s">
        <v>14</v>
      </c>
      <c r="R4555" s="6">
        <v>42489</v>
      </c>
    </row>
    <row r="4556" spans="1:18" x14ac:dyDescent="0.25">
      <c r="A4556" s="1">
        <v>4555</v>
      </c>
      <c r="B4556">
        <f t="shared" si="568"/>
        <v>0</v>
      </c>
      <c r="C4556">
        <f t="shared" si="569"/>
        <v>0</v>
      </c>
      <c r="D4556" s="1">
        <f t="shared" si="570"/>
        <v>0</v>
      </c>
      <c r="E4556" s="1">
        <f t="shared" si="571"/>
        <v>0</v>
      </c>
      <c r="F4556" s="1">
        <f t="shared" si="572"/>
        <v>0</v>
      </c>
      <c r="G4556" s="1">
        <f t="shared" si="573"/>
        <v>0</v>
      </c>
      <c r="H4556" s="1">
        <f t="shared" si="574"/>
        <v>0</v>
      </c>
      <c r="I4556" s="7" t="s">
        <v>201</v>
      </c>
      <c r="J4556" s="1" t="s">
        <v>202</v>
      </c>
      <c r="K4556" s="1">
        <f>VLOOKUP(L4556,Sheet1!A$1:B$1179,2,FALSE)</f>
        <v>7102310000</v>
      </c>
      <c r="L4556" s="1" t="str">
        <f>VLOOKUP(M4556,Itens!A$1:B$3327,2,FALSE)</f>
        <v>E1015L</v>
      </c>
      <c r="M4556" s="13">
        <v>7102310000</v>
      </c>
      <c r="N4556" s="13">
        <f t="shared" si="575"/>
        <v>0</v>
      </c>
      <c r="O4556" s="1">
        <v>18</v>
      </c>
      <c r="P4556" s="1">
        <v>44.855837379999997</v>
      </c>
      <c r="Q4556" s="1" t="s">
        <v>14</v>
      </c>
      <c r="R4556" s="6">
        <v>42489</v>
      </c>
    </row>
    <row r="4557" spans="1:18" x14ac:dyDescent="0.25">
      <c r="A4557" s="1">
        <v>4556</v>
      </c>
      <c r="B4557">
        <f t="shared" si="568"/>
        <v>0</v>
      </c>
      <c r="C4557">
        <f t="shared" si="569"/>
        <v>0</v>
      </c>
      <c r="D4557" s="1">
        <f t="shared" si="570"/>
        <v>0</v>
      </c>
      <c r="E4557" s="1">
        <f t="shared" si="571"/>
        <v>0</v>
      </c>
      <c r="F4557" s="1">
        <f t="shared" si="572"/>
        <v>0</v>
      </c>
      <c r="G4557" s="1">
        <f t="shared" si="573"/>
        <v>0</v>
      </c>
      <c r="H4557" s="1">
        <f t="shared" si="574"/>
        <v>0</v>
      </c>
      <c r="I4557" s="7" t="s">
        <v>201</v>
      </c>
      <c r="J4557" s="1" t="s">
        <v>202</v>
      </c>
      <c r="K4557" s="1">
        <f>VLOOKUP(L4557,Sheet1!A$1:B$1179,2,FALSE)</f>
        <v>1088110000</v>
      </c>
      <c r="L4557" s="1" t="str">
        <f>VLOOKUP(M4557,Itens!A$1:B$3327,2,FALSE)</f>
        <v>E102H D156</v>
      </c>
      <c r="M4557" s="13">
        <v>1088110000</v>
      </c>
      <c r="N4557" s="13">
        <f t="shared" si="575"/>
        <v>0</v>
      </c>
      <c r="O4557" s="1">
        <v>20</v>
      </c>
      <c r="P4557" s="1">
        <v>30.992134409999998</v>
      </c>
      <c r="Q4557" s="1" t="s">
        <v>14</v>
      </c>
      <c r="R4557" s="6">
        <v>42489</v>
      </c>
    </row>
    <row r="4558" spans="1:18" x14ac:dyDescent="0.25">
      <c r="A4558" s="1">
        <v>4557</v>
      </c>
      <c r="B4558">
        <f t="shared" si="568"/>
        <v>0</v>
      </c>
      <c r="C4558">
        <f t="shared" si="569"/>
        <v>0</v>
      </c>
      <c r="D4558" s="1">
        <f t="shared" si="570"/>
        <v>0</v>
      </c>
      <c r="E4558" s="1">
        <f t="shared" si="571"/>
        <v>0</v>
      </c>
      <c r="F4558" s="1">
        <f t="shared" si="572"/>
        <v>0</v>
      </c>
      <c r="G4558" s="1">
        <f t="shared" si="573"/>
        <v>0</v>
      </c>
      <c r="H4558" s="1">
        <f t="shared" si="574"/>
        <v>0</v>
      </c>
      <c r="I4558" s="7" t="s">
        <v>201</v>
      </c>
      <c r="J4558" s="1" t="s">
        <v>202</v>
      </c>
      <c r="K4558" s="1">
        <f>VLOOKUP(L4558,Sheet1!A$1:B$1179,2,FALSE)</f>
        <v>1453130000</v>
      </c>
      <c r="L4558" s="1" t="str">
        <f>VLOOKUP(M4558,Itens!A$1:B$3327,2,FALSE)</f>
        <v>E106H D171</v>
      </c>
      <c r="M4558" s="13">
        <v>1453130000</v>
      </c>
      <c r="N4558" s="13">
        <f t="shared" si="575"/>
        <v>0</v>
      </c>
      <c r="O4558" s="1">
        <v>20</v>
      </c>
      <c r="P4558" s="1">
        <v>23.27761456</v>
      </c>
      <c r="Q4558" s="1" t="s">
        <v>14</v>
      </c>
      <c r="R4558" s="6">
        <v>42489</v>
      </c>
    </row>
    <row r="4559" spans="1:18" x14ac:dyDescent="0.25">
      <c r="A4559" s="1">
        <v>4558</v>
      </c>
      <c r="B4559">
        <f t="shared" si="568"/>
        <v>0</v>
      </c>
      <c r="C4559">
        <f t="shared" si="569"/>
        <v>0</v>
      </c>
      <c r="D4559" s="1">
        <f t="shared" si="570"/>
        <v>0</v>
      </c>
      <c r="E4559" s="1">
        <f t="shared" si="571"/>
        <v>0</v>
      </c>
      <c r="F4559" s="1">
        <f t="shared" si="572"/>
        <v>0</v>
      </c>
      <c r="G4559" s="1">
        <f t="shared" si="573"/>
        <v>0</v>
      </c>
      <c r="H4559" s="1">
        <f t="shared" si="574"/>
        <v>0</v>
      </c>
      <c r="I4559" s="7" t="s">
        <v>201</v>
      </c>
      <c r="J4559" s="1" t="s">
        <v>202</v>
      </c>
      <c r="K4559" s="1">
        <f>VLOOKUP(L4559,Sheet1!A$1:B$1179,2,FALSE)</f>
        <v>6826310000</v>
      </c>
      <c r="L4559" s="1" t="str">
        <f>VLOOKUP(M4559,Itens!A$1:B$3327,2,FALSE)</f>
        <v>E1079L</v>
      </c>
      <c r="M4559" s="13">
        <v>6826310000</v>
      </c>
      <c r="N4559" s="13">
        <f t="shared" si="575"/>
        <v>0</v>
      </c>
      <c r="O4559" s="1">
        <v>12</v>
      </c>
      <c r="P4559" s="1">
        <v>41.319514779999999</v>
      </c>
      <c r="Q4559" s="1" t="s">
        <v>14</v>
      </c>
      <c r="R4559" s="6">
        <v>42489</v>
      </c>
    </row>
    <row r="4560" spans="1:18" x14ac:dyDescent="0.25">
      <c r="A4560" s="1">
        <v>4559</v>
      </c>
      <c r="B4560">
        <f t="shared" si="568"/>
        <v>0</v>
      </c>
      <c r="C4560">
        <f t="shared" si="569"/>
        <v>0</v>
      </c>
      <c r="D4560" s="1">
        <f t="shared" si="570"/>
        <v>0</v>
      </c>
      <c r="E4560" s="1">
        <f t="shared" si="571"/>
        <v>0</v>
      </c>
      <c r="F4560" s="1">
        <f t="shared" si="572"/>
        <v>0</v>
      </c>
      <c r="G4560" s="1">
        <f t="shared" si="573"/>
        <v>0</v>
      </c>
      <c r="H4560" s="1">
        <f t="shared" si="574"/>
        <v>0</v>
      </c>
      <c r="I4560" s="7" t="s">
        <v>201</v>
      </c>
      <c r="J4560" s="1" t="s">
        <v>202</v>
      </c>
      <c r="K4560" s="1">
        <f>VLOOKUP(L4560,Sheet1!A$1:B$1179,2,FALSE)</f>
        <v>5513310000</v>
      </c>
      <c r="L4560" s="1" t="str">
        <f>VLOOKUP(M4560,Itens!A$1:B$3327,2,FALSE)</f>
        <v>E1086L</v>
      </c>
      <c r="M4560" s="13">
        <v>5513310000</v>
      </c>
      <c r="N4560" s="13">
        <f t="shared" si="575"/>
        <v>0</v>
      </c>
      <c r="O4560" s="1">
        <v>6</v>
      </c>
      <c r="P4560" s="1">
        <v>24.349037410000001</v>
      </c>
      <c r="Q4560" s="1" t="s">
        <v>14</v>
      </c>
      <c r="R4560" s="6">
        <v>42489</v>
      </c>
    </row>
    <row r="4561" spans="1:18" x14ac:dyDescent="0.25">
      <c r="A4561" s="1">
        <v>4560</v>
      </c>
      <c r="B4561">
        <f t="shared" si="568"/>
        <v>0</v>
      </c>
      <c r="C4561">
        <f t="shared" si="569"/>
        <v>0</v>
      </c>
      <c r="D4561" s="1">
        <f t="shared" si="570"/>
        <v>0</v>
      </c>
      <c r="E4561" s="1">
        <f t="shared" si="571"/>
        <v>0</v>
      </c>
      <c r="F4561" s="1">
        <f t="shared" si="572"/>
        <v>0</v>
      </c>
      <c r="G4561" s="1">
        <f t="shared" si="573"/>
        <v>0</v>
      </c>
      <c r="H4561" s="1">
        <f t="shared" si="574"/>
        <v>0</v>
      </c>
      <c r="I4561" s="7" t="s">
        <v>201</v>
      </c>
      <c r="J4561" s="1" t="s">
        <v>202</v>
      </c>
      <c r="K4561" s="1">
        <f>VLOOKUP(L4561,Sheet1!A$1:B$1179,2,FALSE)</f>
        <v>1578130000</v>
      </c>
      <c r="L4561" s="1" t="str">
        <f>VLOOKUP(M4561,Itens!A$1:B$3327,2,FALSE)</f>
        <v>E11H D155</v>
      </c>
      <c r="M4561" s="13">
        <v>1578130000</v>
      </c>
      <c r="N4561" s="13">
        <f t="shared" si="575"/>
        <v>0</v>
      </c>
      <c r="O4561" s="1">
        <v>10</v>
      </c>
      <c r="P4561" s="1">
        <v>9.5404515500000002</v>
      </c>
      <c r="Q4561" s="1" t="s">
        <v>14</v>
      </c>
      <c r="R4561" s="6">
        <v>42489</v>
      </c>
    </row>
    <row r="4562" spans="1:18" x14ac:dyDescent="0.25">
      <c r="A4562" s="1">
        <v>4561</v>
      </c>
      <c r="B4562">
        <f t="shared" si="568"/>
        <v>0</v>
      </c>
      <c r="C4562">
        <f t="shared" si="569"/>
        <v>0</v>
      </c>
      <c r="D4562" s="1">
        <f t="shared" si="570"/>
        <v>0</v>
      </c>
      <c r="E4562" s="1">
        <f t="shared" si="571"/>
        <v>0</v>
      </c>
      <c r="F4562" s="1">
        <f t="shared" si="572"/>
        <v>0</v>
      </c>
      <c r="G4562" s="1">
        <f t="shared" si="573"/>
        <v>0</v>
      </c>
      <c r="H4562" s="1">
        <f t="shared" si="574"/>
        <v>0</v>
      </c>
      <c r="I4562" s="7" t="s">
        <v>201</v>
      </c>
      <c r="J4562" s="1" t="s">
        <v>202</v>
      </c>
      <c r="K4562" s="1">
        <f>VLOOKUP(L4562,Sheet1!A$1:B$1179,2,FALSE)</f>
        <v>6721310000</v>
      </c>
      <c r="L4562" s="1" t="str">
        <f>VLOOKUP(M4562,Itens!A$1:B$3327,2,FALSE)</f>
        <v>E2948LC</v>
      </c>
      <c r="M4562" s="13">
        <v>6721310000</v>
      </c>
      <c r="N4562" s="13">
        <f t="shared" si="575"/>
        <v>0</v>
      </c>
      <c r="O4562" s="1">
        <v>12</v>
      </c>
      <c r="P4562" s="1">
        <v>35.463866709999998</v>
      </c>
      <c r="Q4562" s="1" t="s">
        <v>14</v>
      </c>
      <c r="R4562" s="6">
        <v>42489</v>
      </c>
    </row>
    <row r="4563" spans="1:18" x14ac:dyDescent="0.25">
      <c r="A4563" s="1">
        <v>4562</v>
      </c>
      <c r="B4563">
        <f t="shared" si="568"/>
        <v>0</v>
      </c>
      <c r="C4563">
        <f t="shared" si="569"/>
        <v>0</v>
      </c>
      <c r="D4563" s="1">
        <f t="shared" si="570"/>
        <v>0</v>
      </c>
      <c r="E4563" s="1">
        <f t="shared" si="571"/>
        <v>0</v>
      </c>
      <c r="F4563" s="1">
        <f t="shared" si="572"/>
        <v>0</v>
      </c>
      <c r="G4563" s="1">
        <f t="shared" si="573"/>
        <v>0</v>
      </c>
      <c r="H4563" s="1">
        <f t="shared" si="574"/>
        <v>0</v>
      </c>
      <c r="I4563" s="7" t="s">
        <v>201</v>
      </c>
      <c r="J4563" s="1" t="s">
        <v>202</v>
      </c>
      <c r="K4563" s="1">
        <f>VLOOKUP(L4563,Sheet1!A$1:B$1179,2,FALSE)</f>
        <v>554130000</v>
      </c>
      <c r="L4563" s="1" t="str">
        <f>VLOOKUP(M4563,Itens!A$1:B$3327,2,FALSE)</f>
        <v>E31H D93</v>
      </c>
      <c r="M4563" s="13">
        <v>554130000</v>
      </c>
      <c r="N4563" s="13">
        <f t="shared" si="575"/>
        <v>0</v>
      </c>
      <c r="O4563" s="1">
        <v>10</v>
      </c>
      <c r="P4563" s="1">
        <v>12.03255087</v>
      </c>
      <c r="Q4563" s="1" t="s">
        <v>14</v>
      </c>
      <c r="R4563" s="6">
        <v>42489</v>
      </c>
    </row>
    <row r="4564" spans="1:18" x14ac:dyDescent="0.25">
      <c r="A4564" s="1">
        <v>4563</v>
      </c>
      <c r="B4564">
        <f t="shared" si="568"/>
        <v>0</v>
      </c>
      <c r="C4564">
        <f t="shared" si="569"/>
        <v>0</v>
      </c>
      <c r="D4564" s="1">
        <f t="shared" si="570"/>
        <v>0</v>
      </c>
      <c r="E4564" s="1">
        <f t="shared" si="571"/>
        <v>0</v>
      </c>
      <c r="F4564" s="1">
        <f t="shared" si="572"/>
        <v>0</v>
      </c>
      <c r="G4564" s="1">
        <f t="shared" si="573"/>
        <v>0</v>
      </c>
      <c r="H4564" s="1">
        <f t="shared" si="574"/>
        <v>0</v>
      </c>
      <c r="I4564" s="7" t="s">
        <v>201</v>
      </c>
      <c r="J4564" s="1" t="s">
        <v>202</v>
      </c>
      <c r="K4564" s="1">
        <f>VLOOKUP(L4564,Sheet1!A$1:B$1179,2,FALSE)</f>
        <v>6480310000</v>
      </c>
      <c r="L4564" s="1" t="str">
        <f>VLOOKUP(M4564,Itens!A$1:B$3327,2,FALSE)</f>
        <v>E455L01-2</v>
      </c>
      <c r="M4564" s="13">
        <v>6480310000</v>
      </c>
      <c r="N4564" s="13">
        <f t="shared" si="575"/>
        <v>0</v>
      </c>
      <c r="O4564" s="1">
        <v>6</v>
      </c>
      <c r="P4564" s="1">
        <v>38.564778220000001</v>
      </c>
      <c r="Q4564" s="1" t="s">
        <v>14</v>
      </c>
      <c r="R4564" s="6">
        <v>42489</v>
      </c>
    </row>
    <row r="4565" spans="1:18" x14ac:dyDescent="0.25">
      <c r="A4565" s="1">
        <v>4564</v>
      </c>
      <c r="B4565">
        <f t="shared" si="568"/>
        <v>0</v>
      </c>
      <c r="C4565">
        <f t="shared" si="569"/>
        <v>0</v>
      </c>
      <c r="D4565" s="1">
        <f t="shared" si="570"/>
        <v>0</v>
      </c>
      <c r="E4565" s="1">
        <f t="shared" si="571"/>
        <v>0</v>
      </c>
      <c r="F4565" s="1">
        <f t="shared" si="572"/>
        <v>0</v>
      </c>
      <c r="G4565" s="1">
        <f t="shared" si="573"/>
        <v>0</v>
      </c>
      <c r="H4565" s="1">
        <f t="shared" si="574"/>
        <v>0</v>
      </c>
      <c r="I4565" s="7" t="s">
        <v>201</v>
      </c>
      <c r="J4565" s="1" t="s">
        <v>202</v>
      </c>
      <c r="K4565" s="1">
        <f>VLOOKUP(L4565,Sheet1!A$1:B$1179,2,FALSE)</f>
        <v>6729310000</v>
      </c>
      <c r="L4565" s="1" t="str">
        <f>VLOOKUP(M4565,Itens!A$1:B$3327,2,FALSE)</f>
        <v>E488L</v>
      </c>
      <c r="M4565" s="13">
        <v>6729310000</v>
      </c>
      <c r="N4565" s="13">
        <f t="shared" si="575"/>
        <v>0</v>
      </c>
      <c r="O4565" s="1">
        <v>12</v>
      </c>
      <c r="P4565" s="1">
        <v>26.519465109999999</v>
      </c>
      <c r="Q4565" s="1" t="s">
        <v>14</v>
      </c>
      <c r="R4565" s="6">
        <v>42489</v>
      </c>
    </row>
    <row r="4566" spans="1:18" x14ac:dyDescent="0.25">
      <c r="A4566" s="1">
        <v>4565</v>
      </c>
      <c r="B4566">
        <f t="shared" si="568"/>
        <v>0</v>
      </c>
      <c r="C4566">
        <f t="shared" si="569"/>
        <v>0</v>
      </c>
      <c r="D4566" s="1">
        <f t="shared" si="570"/>
        <v>0</v>
      </c>
      <c r="E4566" s="1">
        <f t="shared" si="571"/>
        <v>0</v>
      </c>
      <c r="F4566" s="1">
        <f t="shared" si="572"/>
        <v>0</v>
      </c>
      <c r="G4566" s="1">
        <f t="shared" si="573"/>
        <v>0</v>
      </c>
      <c r="H4566" s="1">
        <f t="shared" si="574"/>
        <v>0</v>
      </c>
      <c r="I4566" s="7" t="s">
        <v>201</v>
      </c>
      <c r="J4566" s="1" t="s">
        <v>202</v>
      </c>
      <c r="K4566" s="1">
        <f>VLOOKUP(L4566,Sheet1!A$1:B$1179,2,FALSE)</f>
        <v>2268130000</v>
      </c>
      <c r="L4566" s="1" t="str">
        <f>VLOOKUP(M4566,Itens!A$1:B$3327,2,FALSE)</f>
        <v>E611H D122</v>
      </c>
      <c r="M4566" s="13">
        <v>2268130000</v>
      </c>
      <c r="N4566" s="13">
        <f t="shared" si="575"/>
        <v>0</v>
      </c>
      <c r="O4566" s="1">
        <v>10</v>
      </c>
      <c r="P4566" s="1">
        <v>12.74244356</v>
      </c>
      <c r="Q4566" s="1" t="s">
        <v>14</v>
      </c>
      <c r="R4566" s="6">
        <v>42489</v>
      </c>
    </row>
    <row r="4567" spans="1:18" x14ac:dyDescent="0.25">
      <c r="A4567" s="1">
        <v>4566</v>
      </c>
      <c r="B4567">
        <f t="shared" si="568"/>
        <v>0</v>
      </c>
      <c r="C4567">
        <f t="shared" si="569"/>
        <v>0</v>
      </c>
      <c r="D4567" s="1">
        <f t="shared" si="570"/>
        <v>0</v>
      </c>
      <c r="E4567" s="1">
        <f t="shared" si="571"/>
        <v>0</v>
      </c>
      <c r="F4567" s="1">
        <f t="shared" si="572"/>
        <v>0</v>
      </c>
      <c r="G4567" s="1">
        <f t="shared" si="573"/>
        <v>0</v>
      </c>
      <c r="H4567" s="1">
        <f t="shared" si="574"/>
        <v>0</v>
      </c>
      <c r="I4567" s="7" t="s">
        <v>201</v>
      </c>
      <c r="J4567" s="1" t="s">
        <v>202</v>
      </c>
      <c r="K4567" s="1">
        <f>VLOOKUP(L4567,Sheet1!A$1:B$1179,2,FALSE)</f>
        <v>6813310000</v>
      </c>
      <c r="L4567" s="1" t="str">
        <f>VLOOKUP(M4567,Itens!A$1:B$3327,2,FALSE)</f>
        <v>E676L01</v>
      </c>
      <c r="M4567" s="13">
        <v>6813310000</v>
      </c>
      <c r="N4567" s="13">
        <f t="shared" si="575"/>
        <v>0</v>
      </c>
      <c r="O4567" s="1">
        <v>30</v>
      </c>
      <c r="P4567" s="1">
        <v>27.15309422</v>
      </c>
      <c r="Q4567" s="1" t="s">
        <v>14</v>
      </c>
      <c r="R4567" s="6">
        <v>42489</v>
      </c>
    </row>
    <row r="4568" spans="1:18" x14ac:dyDescent="0.25">
      <c r="A4568" s="1">
        <v>4567</v>
      </c>
      <c r="B4568">
        <f t="shared" si="568"/>
        <v>0</v>
      </c>
      <c r="C4568">
        <f t="shared" si="569"/>
        <v>0</v>
      </c>
      <c r="D4568" s="1">
        <f t="shared" si="570"/>
        <v>0</v>
      </c>
      <c r="E4568" s="1">
        <f t="shared" si="571"/>
        <v>0</v>
      </c>
      <c r="F4568" s="1">
        <f t="shared" si="572"/>
        <v>0</v>
      </c>
      <c r="G4568" s="1">
        <f t="shared" si="573"/>
        <v>0</v>
      </c>
      <c r="H4568" s="1">
        <f t="shared" si="574"/>
        <v>0</v>
      </c>
      <c r="I4568" s="7" t="s">
        <v>201</v>
      </c>
      <c r="J4568" s="1" t="s">
        <v>202</v>
      </c>
      <c r="K4568" s="1">
        <f>VLOOKUP(L4568,Sheet1!A$1:B$1179,2,FALSE)</f>
        <v>3239130000</v>
      </c>
      <c r="L4568" s="1" t="str">
        <f>VLOOKUP(M4568,Itens!A$1:B$3327,2,FALSE)</f>
        <v>E71H D141</v>
      </c>
      <c r="M4568" s="13">
        <v>3239130000</v>
      </c>
      <c r="N4568" s="13">
        <f t="shared" si="575"/>
        <v>0</v>
      </c>
      <c r="O4568" s="1">
        <v>10</v>
      </c>
      <c r="P4568" s="1">
        <v>19.688349939999998</v>
      </c>
      <c r="Q4568" s="1" t="s">
        <v>14</v>
      </c>
      <c r="R4568" s="6">
        <v>42489</v>
      </c>
    </row>
    <row r="4569" spans="1:18" x14ac:dyDescent="0.25">
      <c r="A4569" s="1">
        <v>4568</v>
      </c>
      <c r="B4569">
        <f t="shared" si="568"/>
        <v>0</v>
      </c>
      <c r="C4569">
        <f t="shared" si="569"/>
        <v>0</v>
      </c>
      <c r="D4569" s="1">
        <f t="shared" si="570"/>
        <v>0</v>
      </c>
      <c r="E4569" s="1">
        <f t="shared" si="571"/>
        <v>0</v>
      </c>
      <c r="F4569" s="1">
        <f t="shared" si="572"/>
        <v>0</v>
      </c>
      <c r="G4569" s="1">
        <f t="shared" si="573"/>
        <v>0</v>
      </c>
      <c r="H4569" s="1">
        <f t="shared" si="574"/>
        <v>0</v>
      </c>
      <c r="I4569" s="7" t="s">
        <v>201</v>
      </c>
      <c r="J4569" s="1" t="s">
        <v>202</v>
      </c>
      <c r="K4569" s="1">
        <f>VLOOKUP(L4569,Sheet1!A$1:B$1179,2,FALSE)</f>
        <v>3391130000</v>
      </c>
      <c r="L4569" s="1" t="str">
        <f>VLOOKUP(M4569,Itens!A$1:B$3327,2,FALSE)</f>
        <v>E864H D184</v>
      </c>
      <c r="M4569" s="13">
        <v>3391130000</v>
      </c>
      <c r="N4569" s="13">
        <f t="shared" si="575"/>
        <v>0</v>
      </c>
      <c r="O4569" s="1">
        <v>10</v>
      </c>
      <c r="P4569" s="1">
        <v>38.680048249999999</v>
      </c>
      <c r="Q4569" s="1" t="s">
        <v>14</v>
      </c>
      <c r="R4569" s="6">
        <v>42489</v>
      </c>
    </row>
    <row r="4570" spans="1:18" x14ac:dyDescent="0.25">
      <c r="A4570" s="1">
        <v>4569</v>
      </c>
      <c r="B4570">
        <f t="shared" si="568"/>
        <v>0</v>
      </c>
      <c r="C4570">
        <f t="shared" si="569"/>
        <v>0</v>
      </c>
      <c r="D4570" s="1">
        <f t="shared" si="570"/>
        <v>0</v>
      </c>
      <c r="E4570" s="1">
        <f t="shared" si="571"/>
        <v>0</v>
      </c>
      <c r="F4570" s="1">
        <f t="shared" si="572"/>
        <v>0</v>
      </c>
      <c r="G4570" s="1">
        <f t="shared" si="573"/>
        <v>0</v>
      </c>
      <c r="H4570" s="1">
        <f t="shared" si="574"/>
        <v>0</v>
      </c>
      <c r="I4570" s="7" t="s">
        <v>201</v>
      </c>
      <c r="J4570" s="1" t="s">
        <v>202</v>
      </c>
      <c r="K4570" s="1">
        <f>VLOOKUP(L4570,Sheet1!A$1:B$1179,2,FALSE)</f>
        <v>5172100000</v>
      </c>
      <c r="L4570" s="1" t="str">
        <f>VLOOKUP(M4570,Itens!A$1:B$3327,2,FALSE)</f>
        <v>H13W01</v>
      </c>
      <c r="M4570" s="13">
        <v>5172100000</v>
      </c>
      <c r="N4570" s="13">
        <f t="shared" si="575"/>
        <v>0</v>
      </c>
      <c r="O4570" s="1">
        <v>10</v>
      </c>
      <c r="P4570" s="1">
        <v>8.4993827599999996</v>
      </c>
      <c r="Q4570" s="1" t="s">
        <v>14</v>
      </c>
      <c r="R4570" s="6">
        <v>42489</v>
      </c>
    </row>
    <row r="4571" spans="1:18" x14ac:dyDescent="0.25">
      <c r="A4571" s="1">
        <v>4570</v>
      </c>
      <c r="B4571">
        <f t="shared" si="568"/>
        <v>0</v>
      </c>
      <c r="C4571">
        <f t="shared" si="569"/>
        <v>0</v>
      </c>
      <c r="D4571" s="1">
        <f t="shared" si="570"/>
        <v>0</v>
      </c>
      <c r="E4571" s="1">
        <f t="shared" si="571"/>
        <v>0</v>
      </c>
      <c r="F4571" s="1">
        <f t="shared" si="572"/>
        <v>0</v>
      </c>
      <c r="G4571" s="1">
        <f t="shared" si="573"/>
        <v>0</v>
      </c>
      <c r="H4571" s="1">
        <f t="shared" si="574"/>
        <v>0</v>
      </c>
      <c r="I4571" s="7" t="s">
        <v>201</v>
      </c>
      <c r="J4571" s="1" t="s">
        <v>202</v>
      </c>
      <c r="K4571" s="1">
        <f>VLOOKUP(L4571,Sheet1!A$1:B$1179,2,FALSE)</f>
        <v>1406100000</v>
      </c>
      <c r="L4571" s="1" t="str">
        <f>VLOOKUP(M4571,Itens!A$1:B$3327,2,FALSE)</f>
        <v>H14W30</v>
      </c>
      <c r="M4571" s="13">
        <v>1406100000</v>
      </c>
      <c r="N4571" s="13">
        <f t="shared" si="575"/>
        <v>0</v>
      </c>
      <c r="O4571" s="1">
        <v>20</v>
      </c>
      <c r="P4571" s="1">
        <v>28.72874663</v>
      </c>
      <c r="Q4571" s="1" t="s">
        <v>14</v>
      </c>
      <c r="R4571" s="6">
        <v>42489</v>
      </c>
    </row>
    <row r="4572" spans="1:18" x14ac:dyDescent="0.25">
      <c r="A4572" s="1">
        <v>4571</v>
      </c>
      <c r="B4572">
        <f t="shared" si="568"/>
        <v>0</v>
      </c>
      <c r="C4572">
        <f t="shared" si="569"/>
        <v>0</v>
      </c>
      <c r="D4572" s="1">
        <f t="shared" si="570"/>
        <v>0</v>
      </c>
      <c r="E4572" s="1">
        <f t="shared" si="571"/>
        <v>0</v>
      </c>
      <c r="F4572" s="1">
        <f t="shared" si="572"/>
        <v>0</v>
      </c>
      <c r="G4572" s="1">
        <f t="shared" si="573"/>
        <v>0</v>
      </c>
      <c r="H4572" s="1">
        <f t="shared" si="574"/>
        <v>0</v>
      </c>
      <c r="I4572" s="7" t="s">
        <v>201</v>
      </c>
      <c r="J4572" s="1" t="s">
        <v>202</v>
      </c>
      <c r="K4572" s="1">
        <f>VLOOKUP(L4572,Sheet1!A$1:B$1179,2,FALSE)</f>
        <v>2571200000</v>
      </c>
      <c r="L4572" s="1" t="str">
        <f>VLOOKUP(M4572,Itens!A$1:B$3327,2,FALSE)</f>
        <v>H157WK</v>
      </c>
      <c r="M4572" s="13">
        <v>2571200000</v>
      </c>
      <c r="N4572" s="13">
        <f t="shared" si="575"/>
        <v>0</v>
      </c>
      <c r="O4572" s="1">
        <v>12</v>
      </c>
      <c r="P4572" s="1">
        <v>95.710258580000001</v>
      </c>
      <c r="Q4572" s="1" t="s">
        <v>14</v>
      </c>
      <c r="R4572" s="6">
        <v>42489</v>
      </c>
    </row>
    <row r="4573" spans="1:18" x14ac:dyDescent="0.25">
      <c r="A4573" s="1">
        <v>4572</v>
      </c>
      <c r="B4573">
        <f t="shared" si="568"/>
        <v>0</v>
      </c>
      <c r="C4573">
        <f t="shared" si="569"/>
        <v>0</v>
      </c>
      <c r="D4573" s="1">
        <f t="shared" si="570"/>
        <v>0</v>
      </c>
      <c r="E4573" s="1">
        <f t="shared" si="571"/>
        <v>0</v>
      </c>
      <c r="F4573" s="1">
        <f t="shared" si="572"/>
        <v>0</v>
      </c>
      <c r="G4573" s="1">
        <f t="shared" si="573"/>
        <v>0</v>
      </c>
      <c r="H4573" s="1">
        <f t="shared" si="574"/>
        <v>0</v>
      </c>
      <c r="I4573" s="7" t="s">
        <v>201</v>
      </c>
      <c r="J4573" s="1" t="s">
        <v>202</v>
      </c>
      <c r="K4573" s="1">
        <f>VLOOKUP(L4573,Sheet1!A$1:B$1179,2,FALSE)</f>
        <v>1653200000</v>
      </c>
      <c r="L4573" s="1" t="str">
        <f>VLOOKUP(M4573,Itens!A$1:B$3327,2,FALSE)</f>
        <v>H331WK</v>
      </c>
      <c r="M4573" s="13">
        <v>1653200000</v>
      </c>
      <c r="N4573" s="13">
        <f t="shared" si="575"/>
        <v>0</v>
      </c>
      <c r="O4573" s="1">
        <v>10</v>
      </c>
      <c r="P4573" s="1">
        <v>139.74748466</v>
      </c>
      <c r="Q4573" s="1" t="s">
        <v>14</v>
      </c>
      <c r="R4573" s="6">
        <v>42489</v>
      </c>
    </row>
    <row r="4574" spans="1:18" x14ac:dyDescent="0.25">
      <c r="A4574" s="1">
        <v>4573</v>
      </c>
      <c r="B4574">
        <f t="shared" si="568"/>
        <v>1</v>
      </c>
      <c r="C4574">
        <f t="shared" si="569"/>
        <v>1</v>
      </c>
      <c r="D4574" s="1">
        <f t="shared" si="570"/>
        <v>2</v>
      </c>
      <c r="E4574" s="1">
        <f t="shared" si="571"/>
        <v>0</v>
      </c>
      <c r="F4574" s="1">
        <f t="shared" si="572"/>
        <v>3</v>
      </c>
      <c r="G4574" s="1">
        <f t="shared" si="573"/>
        <v>0</v>
      </c>
      <c r="H4574" s="1">
        <f t="shared" si="574"/>
        <v>3</v>
      </c>
      <c r="I4574" s="7" t="s">
        <v>201</v>
      </c>
      <c r="J4574" s="1" t="s">
        <v>202</v>
      </c>
      <c r="K4574" s="1">
        <f>VLOOKUP(L4574,Sheet1!A$1:B$1179,2,FALSE)</f>
        <v>485100000</v>
      </c>
      <c r="L4574" s="1" t="str">
        <f>VLOOKUP(M4574,Itens!A$1:B$3327,2,FALSE)</f>
        <v>H97W01</v>
      </c>
      <c r="M4574" s="13">
        <v>485100000</v>
      </c>
      <c r="N4574" s="13">
        <f t="shared" si="575"/>
        <v>0</v>
      </c>
      <c r="O4574" s="1">
        <v>10</v>
      </c>
      <c r="P4574" s="1">
        <v>14.1824718</v>
      </c>
      <c r="Q4574" s="1" t="s">
        <v>14</v>
      </c>
      <c r="R4574" s="6">
        <v>42489</v>
      </c>
    </row>
    <row r="4575" spans="1:18" x14ac:dyDescent="0.25">
      <c r="A4575" s="1">
        <v>4574</v>
      </c>
      <c r="B4575">
        <f t="shared" si="568"/>
        <v>1</v>
      </c>
      <c r="C4575">
        <f t="shared" si="569"/>
        <v>1</v>
      </c>
      <c r="D4575" s="1">
        <f t="shared" si="570"/>
        <v>2</v>
      </c>
      <c r="E4575" s="1">
        <f t="shared" si="571"/>
        <v>1</v>
      </c>
      <c r="F4575" s="1">
        <f t="shared" si="572"/>
        <v>0</v>
      </c>
      <c r="G4575" s="1">
        <f t="shared" si="573"/>
        <v>0</v>
      </c>
      <c r="H4575" s="1">
        <f t="shared" si="574"/>
        <v>1</v>
      </c>
      <c r="I4575" s="7" t="s">
        <v>36</v>
      </c>
      <c r="J4575" s="1" t="s">
        <v>37</v>
      </c>
      <c r="K4575" s="1">
        <f>VLOOKUP(L4575,Sheet1!A$1:B$1179,2,FALSE)</f>
        <v>2218130000</v>
      </c>
      <c r="L4575" s="1" t="str">
        <f>VLOOKUP(M4575,Itens!A$1:B$3327,2,FALSE)</f>
        <v>E113H D235</v>
      </c>
      <c r="M4575" s="13">
        <v>2218130000</v>
      </c>
      <c r="N4575" s="13">
        <f t="shared" si="575"/>
        <v>0</v>
      </c>
      <c r="O4575" s="1">
        <v>10</v>
      </c>
      <c r="P4575" s="1">
        <v>66.577523380000002</v>
      </c>
      <c r="Q4575" s="1" t="s">
        <v>39</v>
      </c>
      <c r="R4575" s="6">
        <v>42493</v>
      </c>
    </row>
    <row r="4576" spans="1:18" x14ac:dyDescent="0.25">
      <c r="A4576" s="1">
        <v>4575</v>
      </c>
      <c r="B4576">
        <f t="shared" si="568"/>
        <v>0</v>
      </c>
      <c r="C4576">
        <f t="shared" si="569"/>
        <v>0</v>
      </c>
      <c r="D4576" s="1">
        <f t="shared" si="570"/>
        <v>0</v>
      </c>
      <c r="E4576" s="1">
        <f t="shared" si="571"/>
        <v>0</v>
      </c>
      <c r="F4576" s="1">
        <f t="shared" si="572"/>
        <v>0</v>
      </c>
      <c r="G4576" s="1">
        <f t="shared" si="573"/>
        <v>0</v>
      </c>
      <c r="H4576" s="1">
        <f t="shared" si="574"/>
        <v>0</v>
      </c>
      <c r="I4576" s="7" t="s">
        <v>36</v>
      </c>
      <c r="J4576" s="1" t="s">
        <v>37</v>
      </c>
      <c r="K4576" s="1">
        <f>VLOOKUP(L4576,Sheet1!A$1:B$1179,2,FALSE)</f>
        <v>4453130000</v>
      </c>
      <c r="L4576" s="1" t="str">
        <f>VLOOKUP(M4576,Itens!A$1:B$3327,2,FALSE)</f>
        <v>E207H D221</v>
      </c>
      <c r="M4576" s="13">
        <v>4453130000</v>
      </c>
      <c r="N4576" s="13">
        <f t="shared" si="575"/>
        <v>0</v>
      </c>
      <c r="O4576" s="1">
        <v>10</v>
      </c>
      <c r="P4576" s="1">
        <v>33.554749149999999</v>
      </c>
      <c r="Q4576" s="1" t="s">
        <v>39</v>
      </c>
      <c r="R4576" s="6">
        <v>42493</v>
      </c>
    </row>
    <row r="4577" spans="1:18" x14ac:dyDescent="0.25">
      <c r="A4577" s="1">
        <v>4576</v>
      </c>
      <c r="B4577">
        <f t="shared" si="568"/>
        <v>0</v>
      </c>
      <c r="C4577">
        <f t="shared" si="569"/>
        <v>0</v>
      </c>
      <c r="D4577" s="1">
        <f t="shared" si="570"/>
        <v>0</v>
      </c>
      <c r="E4577" s="1">
        <f t="shared" si="571"/>
        <v>0</v>
      </c>
      <c r="F4577" s="1">
        <f t="shared" si="572"/>
        <v>0</v>
      </c>
      <c r="G4577" s="1">
        <f t="shared" si="573"/>
        <v>0</v>
      </c>
      <c r="H4577" s="1">
        <f t="shared" si="574"/>
        <v>0</v>
      </c>
      <c r="I4577" s="7" t="s">
        <v>36</v>
      </c>
      <c r="J4577" s="1" t="s">
        <v>37</v>
      </c>
      <c r="K4577" s="1">
        <f>VLOOKUP(L4577,Sheet1!A$1:B$1179,2,FALSE)</f>
        <v>7579310000</v>
      </c>
      <c r="L4577" s="1" t="str">
        <f>VLOOKUP(M4577,Itens!A$1:B$3327,2,FALSE)</f>
        <v>E933LI</v>
      </c>
      <c r="M4577" s="13">
        <v>7579310000</v>
      </c>
      <c r="N4577" s="13">
        <f t="shared" si="575"/>
        <v>0</v>
      </c>
      <c r="O4577" s="1">
        <v>6</v>
      </c>
      <c r="P4577" s="1">
        <v>25.97081609</v>
      </c>
      <c r="Q4577" s="1" t="s">
        <v>39</v>
      </c>
      <c r="R4577" s="6">
        <v>42493</v>
      </c>
    </row>
    <row r="4578" spans="1:18" x14ac:dyDescent="0.25">
      <c r="A4578" s="1">
        <v>4577</v>
      </c>
      <c r="B4578">
        <f t="shared" si="568"/>
        <v>0</v>
      </c>
      <c r="C4578">
        <f t="shared" si="569"/>
        <v>0</v>
      </c>
      <c r="D4578" s="1">
        <f t="shared" si="570"/>
        <v>0</v>
      </c>
      <c r="E4578" s="1">
        <f t="shared" si="571"/>
        <v>0</v>
      </c>
      <c r="F4578" s="1">
        <f t="shared" si="572"/>
        <v>0</v>
      </c>
      <c r="G4578" s="1">
        <f t="shared" si="573"/>
        <v>0</v>
      </c>
      <c r="H4578" s="1">
        <f t="shared" si="574"/>
        <v>0</v>
      </c>
      <c r="I4578" s="7" t="s">
        <v>36</v>
      </c>
      <c r="J4578" s="1" t="s">
        <v>37</v>
      </c>
      <c r="K4578" s="1">
        <f>VLOOKUP(L4578,Sheet1!A$1:B$1179,2,FALSE)</f>
        <v>3882100000</v>
      </c>
      <c r="L4578" s="1" t="str">
        <f>VLOOKUP(M4578,Itens!A$1:B$3327,2,FALSE)</f>
        <v>H17W19</v>
      </c>
      <c r="M4578" s="13">
        <v>3882100000</v>
      </c>
      <c r="N4578" s="13">
        <f t="shared" si="575"/>
        <v>0</v>
      </c>
      <c r="O4578" s="1">
        <v>10</v>
      </c>
      <c r="P4578" s="1">
        <v>11.11919028</v>
      </c>
      <c r="Q4578" s="1" t="s">
        <v>39</v>
      </c>
      <c r="R4578" s="6">
        <v>42493</v>
      </c>
    </row>
    <row r="4579" spans="1:18" x14ac:dyDescent="0.25">
      <c r="A4579" s="1">
        <v>4578</v>
      </c>
      <c r="B4579">
        <f t="shared" si="568"/>
        <v>0</v>
      </c>
      <c r="C4579">
        <f t="shared" si="569"/>
        <v>0</v>
      </c>
      <c r="D4579" s="1">
        <f t="shared" si="570"/>
        <v>0</v>
      </c>
      <c r="E4579" s="1">
        <f t="shared" si="571"/>
        <v>0</v>
      </c>
      <c r="F4579" s="1">
        <f t="shared" si="572"/>
        <v>0</v>
      </c>
      <c r="G4579" s="1">
        <f t="shared" si="573"/>
        <v>0</v>
      </c>
      <c r="H4579" s="1">
        <f t="shared" si="574"/>
        <v>0</v>
      </c>
      <c r="I4579" s="7" t="s">
        <v>36</v>
      </c>
      <c r="J4579" s="1" t="s">
        <v>37</v>
      </c>
      <c r="K4579" s="1">
        <f>VLOOKUP(L4579,Sheet1!A$1:B$1179,2,FALSE)</f>
        <v>5381100000</v>
      </c>
      <c r="L4579" s="1" t="str">
        <f>VLOOKUP(M4579,Itens!A$1:B$3327,2,FALSE)</f>
        <v>H19W10</v>
      </c>
      <c r="M4579" s="13">
        <v>5381100000</v>
      </c>
      <c r="N4579" s="13">
        <f t="shared" si="575"/>
        <v>0</v>
      </c>
      <c r="O4579" s="1">
        <v>60</v>
      </c>
      <c r="P4579" s="1">
        <v>32.734187349999999</v>
      </c>
      <c r="Q4579" s="1" t="s">
        <v>39</v>
      </c>
      <c r="R4579" s="6">
        <v>42493</v>
      </c>
    </row>
    <row r="4580" spans="1:18" x14ac:dyDescent="0.25">
      <c r="A4580" s="1">
        <v>4579</v>
      </c>
      <c r="B4580">
        <f t="shared" si="568"/>
        <v>0</v>
      </c>
      <c r="C4580">
        <f t="shared" si="569"/>
        <v>0</v>
      </c>
      <c r="D4580" s="1">
        <f t="shared" si="570"/>
        <v>0</v>
      </c>
      <c r="E4580" s="1">
        <f t="shared" si="571"/>
        <v>0</v>
      </c>
      <c r="F4580" s="1">
        <f t="shared" si="572"/>
        <v>0</v>
      </c>
      <c r="G4580" s="1">
        <f t="shared" si="573"/>
        <v>0</v>
      </c>
      <c r="H4580" s="1">
        <f t="shared" si="574"/>
        <v>0</v>
      </c>
      <c r="I4580" s="7" t="s">
        <v>36</v>
      </c>
      <c r="J4580" s="1" t="s">
        <v>37</v>
      </c>
      <c r="K4580" s="1">
        <f>VLOOKUP(L4580,Sheet1!A$1:B$1179,2,FALSE)</f>
        <v>2775200000</v>
      </c>
      <c r="L4580" s="1" t="str">
        <f>VLOOKUP(M4580,Itens!A$1:B$3327,2,FALSE)</f>
        <v>H201WDK</v>
      </c>
      <c r="M4580" s="13">
        <v>2775200000</v>
      </c>
      <c r="N4580" s="13">
        <f t="shared" si="575"/>
        <v>0</v>
      </c>
      <c r="O4580" s="1">
        <v>1</v>
      </c>
      <c r="P4580" s="1">
        <v>110.54806214</v>
      </c>
      <c r="Q4580" s="1" t="s">
        <v>39</v>
      </c>
      <c r="R4580" s="6">
        <v>42493</v>
      </c>
    </row>
    <row r="4581" spans="1:18" x14ac:dyDescent="0.25">
      <c r="A4581" s="1">
        <v>4580</v>
      </c>
      <c r="B4581">
        <f t="shared" si="568"/>
        <v>0</v>
      </c>
      <c r="C4581">
        <f t="shared" si="569"/>
        <v>0</v>
      </c>
      <c r="D4581" s="1">
        <f t="shared" si="570"/>
        <v>0</v>
      </c>
      <c r="E4581" s="1">
        <f t="shared" si="571"/>
        <v>0</v>
      </c>
      <c r="F4581" s="1">
        <f t="shared" si="572"/>
        <v>0</v>
      </c>
      <c r="G4581" s="1">
        <f t="shared" si="573"/>
        <v>0</v>
      </c>
      <c r="H4581" s="1">
        <f t="shared" si="574"/>
        <v>0</v>
      </c>
      <c r="I4581" s="7" t="s">
        <v>36</v>
      </c>
      <c r="J4581" s="1" t="s">
        <v>37</v>
      </c>
      <c r="K4581" s="1">
        <f>VLOOKUP(L4581,Sheet1!A$1:B$1179,2,FALSE)</f>
        <v>5851100000</v>
      </c>
      <c r="L4581" s="1" t="str">
        <f>VLOOKUP(M4581,Itens!A$1:B$3327,2,FALSE)</f>
        <v>H24W05</v>
      </c>
      <c r="M4581" s="13">
        <v>5851100000</v>
      </c>
      <c r="N4581" s="13">
        <f t="shared" si="575"/>
        <v>0</v>
      </c>
      <c r="O4581" s="1">
        <v>48</v>
      </c>
      <c r="P4581" s="1">
        <v>34.443612889999997</v>
      </c>
      <c r="Q4581" s="1" t="s">
        <v>39</v>
      </c>
      <c r="R4581" s="6">
        <v>42493</v>
      </c>
    </row>
    <row r="4582" spans="1:18" x14ac:dyDescent="0.25">
      <c r="A4582" s="1">
        <v>4581</v>
      </c>
      <c r="B4582">
        <f t="shared" si="568"/>
        <v>0</v>
      </c>
      <c r="C4582">
        <f t="shared" si="569"/>
        <v>0</v>
      </c>
      <c r="D4582" s="1">
        <f t="shared" si="570"/>
        <v>0</v>
      </c>
      <c r="E4582" s="1">
        <f t="shared" si="571"/>
        <v>0</v>
      </c>
      <c r="F4582" s="1">
        <f t="shared" si="572"/>
        <v>0</v>
      </c>
      <c r="G4582" s="1">
        <f t="shared" si="573"/>
        <v>0</v>
      </c>
      <c r="H4582" s="1">
        <f t="shared" si="574"/>
        <v>0</v>
      </c>
      <c r="I4582" s="7" t="s">
        <v>36</v>
      </c>
      <c r="J4582" s="1" t="s">
        <v>37</v>
      </c>
      <c r="K4582" s="1">
        <f>VLOOKUP(L4582,Sheet1!A$1:B$1179,2,FALSE)</f>
        <v>2150200000</v>
      </c>
      <c r="L4582" s="1" t="str">
        <f>VLOOKUP(M4582,Itens!A$1:B$3327,2,FALSE)</f>
        <v>H414WK</v>
      </c>
      <c r="M4582" s="13">
        <v>2150200000</v>
      </c>
      <c r="N4582" s="13">
        <f t="shared" si="575"/>
        <v>0</v>
      </c>
      <c r="O4582" s="1">
        <v>24</v>
      </c>
      <c r="P4582" s="1">
        <v>19.36898072</v>
      </c>
      <c r="Q4582" s="1" t="s">
        <v>39</v>
      </c>
      <c r="R4582" s="6">
        <v>42493</v>
      </c>
    </row>
    <row r="4583" spans="1:18" x14ac:dyDescent="0.25">
      <c r="A4583" s="1">
        <v>4582</v>
      </c>
      <c r="B4583">
        <f t="shared" si="568"/>
        <v>0</v>
      </c>
      <c r="C4583">
        <f t="shared" si="569"/>
        <v>0</v>
      </c>
      <c r="D4583" s="1">
        <f t="shared" si="570"/>
        <v>0</v>
      </c>
      <c r="E4583" s="1">
        <f t="shared" si="571"/>
        <v>0</v>
      </c>
      <c r="F4583" s="1">
        <f t="shared" si="572"/>
        <v>0</v>
      </c>
      <c r="G4583" s="1">
        <f t="shared" si="573"/>
        <v>0</v>
      </c>
      <c r="H4583" s="1">
        <f t="shared" si="574"/>
        <v>0</v>
      </c>
      <c r="I4583" s="7" t="s">
        <v>36</v>
      </c>
      <c r="J4583" s="1" t="s">
        <v>37</v>
      </c>
      <c r="K4583" s="1">
        <f>VLOOKUP(L4583,Sheet1!A$1:B$1179,2,FALSE)</f>
        <v>2083200000</v>
      </c>
      <c r="L4583" s="1" t="str">
        <f>VLOOKUP(M4583,Itens!A$1:B$3327,2,FALSE)</f>
        <v>H60WK01</v>
      </c>
      <c r="M4583" s="13">
        <v>2083200000</v>
      </c>
      <c r="N4583" s="13">
        <f t="shared" si="575"/>
        <v>0</v>
      </c>
      <c r="O4583" s="1">
        <v>20</v>
      </c>
      <c r="P4583" s="1">
        <v>7.0826548699999998</v>
      </c>
      <c r="Q4583" s="1" t="s">
        <v>39</v>
      </c>
      <c r="R4583" s="6">
        <v>42493</v>
      </c>
    </row>
    <row r="4584" spans="1:18" x14ac:dyDescent="0.25">
      <c r="A4584" s="1">
        <v>4583</v>
      </c>
      <c r="B4584">
        <f t="shared" si="568"/>
        <v>1</v>
      </c>
      <c r="C4584">
        <f t="shared" si="569"/>
        <v>1</v>
      </c>
      <c r="D4584" s="1">
        <f t="shared" si="570"/>
        <v>2</v>
      </c>
      <c r="E4584" s="1">
        <f t="shared" si="571"/>
        <v>0</v>
      </c>
      <c r="F4584" s="1">
        <f t="shared" si="572"/>
        <v>3</v>
      </c>
      <c r="G4584" s="1">
        <f t="shared" si="573"/>
        <v>0</v>
      </c>
      <c r="H4584" s="1">
        <f t="shared" si="574"/>
        <v>3</v>
      </c>
      <c r="I4584" s="7" t="s">
        <v>36</v>
      </c>
      <c r="J4584" s="1" t="s">
        <v>37</v>
      </c>
      <c r="K4584" s="1">
        <f>VLOOKUP(L4584,Sheet1!A$1:B$1179,2,FALSE)</f>
        <v>1392100000</v>
      </c>
      <c r="L4584" s="1" t="str">
        <f>VLOOKUP(M4584,Itens!A$1:B$3327,2,FALSE)</f>
        <v>H90W25</v>
      </c>
      <c r="M4584" s="13">
        <v>1392100000</v>
      </c>
      <c r="N4584" s="13">
        <f t="shared" si="575"/>
        <v>0</v>
      </c>
      <c r="O4584" s="1">
        <v>1</v>
      </c>
      <c r="P4584" s="1">
        <v>9.0487800600000003</v>
      </c>
      <c r="Q4584" s="1" t="s">
        <v>39</v>
      </c>
      <c r="R4584" s="6">
        <v>42493</v>
      </c>
    </row>
    <row r="4585" spans="1:18" x14ac:dyDescent="0.25">
      <c r="A4585" s="1">
        <v>4584</v>
      </c>
      <c r="B4585">
        <f t="shared" si="568"/>
        <v>1</v>
      </c>
      <c r="C4585">
        <f t="shared" si="569"/>
        <v>1</v>
      </c>
      <c r="D4585" s="1">
        <f t="shared" si="570"/>
        <v>2</v>
      </c>
      <c r="E4585" s="1">
        <f t="shared" si="571"/>
        <v>0</v>
      </c>
      <c r="F4585" s="1">
        <f t="shared" si="572"/>
        <v>0</v>
      </c>
      <c r="G4585" s="1">
        <f t="shared" si="573"/>
        <v>4</v>
      </c>
      <c r="H4585" s="1">
        <f t="shared" si="574"/>
        <v>4</v>
      </c>
      <c r="I4585" s="7" t="s">
        <v>301</v>
      </c>
      <c r="J4585" s="1" t="s">
        <v>302</v>
      </c>
      <c r="K4585" s="1">
        <f>VLOOKUP(L4585,Sheet1!A$1:B$1179,2,FALSE)</f>
        <v>101530000</v>
      </c>
      <c r="L4585" s="1" t="str">
        <f>VLOOKUP(M4585,Itens!A$1:B$3327,2,FALSE)</f>
        <v>E101U D324</v>
      </c>
      <c r="M4585" s="13">
        <v>101530000</v>
      </c>
      <c r="N4585" s="13">
        <f t="shared" si="575"/>
        <v>0</v>
      </c>
      <c r="O4585" s="1">
        <v>40</v>
      </c>
      <c r="P4585" s="1">
        <v>78.188507709999996</v>
      </c>
      <c r="Q4585" s="1" t="s">
        <v>14</v>
      </c>
      <c r="R4585" s="6">
        <v>42494</v>
      </c>
    </row>
    <row r="4586" spans="1:18" x14ac:dyDescent="0.25">
      <c r="A4586" s="1">
        <v>4585</v>
      </c>
      <c r="B4586">
        <f t="shared" si="568"/>
        <v>1</v>
      </c>
      <c r="C4586">
        <f t="shared" si="569"/>
        <v>1</v>
      </c>
      <c r="D4586" s="1">
        <f t="shared" si="570"/>
        <v>2</v>
      </c>
      <c r="E4586" s="1">
        <f t="shared" si="571"/>
        <v>0</v>
      </c>
      <c r="F4586" s="1">
        <f t="shared" si="572"/>
        <v>0</v>
      </c>
      <c r="G4586" s="1">
        <f t="shared" si="573"/>
        <v>4</v>
      </c>
      <c r="H4586" s="1">
        <f t="shared" si="574"/>
        <v>4</v>
      </c>
      <c r="I4586" s="7" t="s">
        <v>301</v>
      </c>
      <c r="J4586" s="1" t="s">
        <v>302</v>
      </c>
      <c r="K4586" s="1">
        <f>VLOOKUP(L4586,Sheet1!A$1:B$1179,2,FALSE)</f>
        <v>5851100000</v>
      </c>
      <c r="L4586" s="1" t="str">
        <f>VLOOKUP(M4586,Itens!A$1:B$3327,2,FALSE)</f>
        <v>H24W05</v>
      </c>
      <c r="M4586" s="13">
        <v>5851100000</v>
      </c>
      <c r="N4586" s="13">
        <f t="shared" si="575"/>
        <v>0</v>
      </c>
      <c r="O4586" s="1">
        <v>100</v>
      </c>
      <c r="P4586" s="1">
        <v>36.272385610000001</v>
      </c>
      <c r="Q4586" s="1" t="s">
        <v>14</v>
      </c>
      <c r="R4586" s="6">
        <v>42494</v>
      </c>
    </row>
    <row r="4587" spans="1:18" x14ac:dyDescent="0.25">
      <c r="A4587" s="1">
        <v>4586</v>
      </c>
      <c r="B4587">
        <f t="shared" si="568"/>
        <v>1</v>
      </c>
      <c r="C4587">
        <f t="shared" si="569"/>
        <v>1</v>
      </c>
      <c r="D4587" s="1">
        <f t="shared" si="570"/>
        <v>2</v>
      </c>
      <c r="E4587" s="1">
        <f t="shared" si="571"/>
        <v>1</v>
      </c>
      <c r="F4587" s="1">
        <f t="shared" si="572"/>
        <v>0</v>
      </c>
      <c r="G4587" s="1">
        <f t="shared" si="573"/>
        <v>0</v>
      </c>
      <c r="H4587" s="1">
        <f t="shared" si="574"/>
        <v>1</v>
      </c>
      <c r="I4587" s="7" t="s">
        <v>368</v>
      </c>
      <c r="J4587" s="1" t="s">
        <v>369</v>
      </c>
      <c r="K4587" s="1">
        <f>VLOOKUP(L4587,Sheet1!A$1:B$1179,2,FALSE)</f>
        <v>136130000</v>
      </c>
      <c r="L4587" s="1" t="str">
        <f>VLOOKUP(M4587,Itens!A$1:B$3327,2,FALSE)</f>
        <v>E105H D51</v>
      </c>
      <c r="M4587" s="13">
        <v>136130000</v>
      </c>
      <c r="N4587" s="13">
        <f t="shared" si="575"/>
        <v>0</v>
      </c>
      <c r="O4587" s="1">
        <v>10</v>
      </c>
      <c r="P4587" s="1">
        <v>9.8226164800000006</v>
      </c>
      <c r="Q4587" s="1" t="s">
        <v>39</v>
      </c>
      <c r="R4587" s="6">
        <v>42496</v>
      </c>
    </row>
    <row r="4588" spans="1:18" x14ac:dyDescent="0.25">
      <c r="A4588" s="1">
        <v>4587</v>
      </c>
      <c r="B4588">
        <f t="shared" si="568"/>
        <v>0</v>
      </c>
      <c r="C4588">
        <f t="shared" si="569"/>
        <v>0</v>
      </c>
      <c r="D4588" s="1">
        <f t="shared" si="570"/>
        <v>0</v>
      </c>
      <c r="E4588" s="1">
        <f t="shared" si="571"/>
        <v>0</v>
      </c>
      <c r="F4588" s="1">
        <f t="shared" si="572"/>
        <v>0</v>
      </c>
      <c r="G4588" s="1">
        <f t="shared" si="573"/>
        <v>0</v>
      </c>
      <c r="H4588" s="1">
        <f t="shared" si="574"/>
        <v>0</v>
      </c>
      <c r="I4588" s="7" t="s">
        <v>368</v>
      </c>
      <c r="J4588" s="1" t="s">
        <v>369</v>
      </c>
      <c r="K4588" s="1">
        <f>VLOOKUP(L4588,Sheet1!A$1:B$1179,2,FALSE)</f>
        <v>1453130000</v>
      </c>
      <c r="L4588" s="1" t="str">
        <f>VLOOKUP(M4588,Itens!A$1:B$3327,2,FALSE)</f>
        <v>E106H D171</v>
      </c>
      <c r="M4588" s="13">
        <v>1453130000</v>
      </c>
      <c r="N4588" s="13">
        <f t="shared" si="575"/>
        <v>0</v>
      </c>
      <c r="O4588" s="1">
        <v>10</v>
      </c>
      <c r="P4588" s="1">
        <v>22.776067050000002</v>
      </c>
      <c r="Q4588" s="1" t="s">
        <v>39</v>
      </c>
      <c r="R4588" s="6">
        <v>42496</v>
      </c>
    </row>
    <row r="4589" spans="1:18" x14ac:dyDescent="0.25">
      <c r="A4589" s="1">
        <v>4588</v>
      </c>
      <c r="B4589">
        <f t="shared" si="568"/>
        <v>0</v>
      </c>
      <c r="C4589">
        <f t="shared" si="569"/>
        <v>0</v>
      </c>
      <c r="D4589" s="1">
        <f t="shared" si="570"/>
        <v>0</v>
      </c>
      <c r="E4589" s="1">
        <f t="shared" si="571"/>
        <v>0</v>
      </c>
      <c r="F4589" s="1">
        <f t="shared" si="572"/>
        <v>0</v>
      </c>
      <c r="G4589" s="1">
        <f t="shared" si="573"/>
        <v>0</v>
      </c>
      <c r="H4589" s="1">
        <f t="shared" si="574"/>
        <v>0</v>
      </c>
      <c r="I4589" s="7" t="s">
        <v>368</v>
      </c>
      <c r="J4589" s="1" t="s">
        <v>369</v>
      </c>
      <c r="K4589" s="1">
        <f>VLOOKUP(L4589,Sheet1!A$1:B$1179,2,FALSE)</f>
        <v>4449130000</v>
      </c>
      <c r="L4589" s="1" t="str">
        <f>VLOOKUP(M4589,Itens!A$1:B$3327,2,FALSE)</f>
        <v>E106H D34</v>
      </c>
      <c r="M4589" s="13">
        <v>4449130000</v>
      </c>
      <c r="N4589" s="13">
        <f t="shared" si="575"/>
        <v>0</v>
      </c>
      <c r="O4589" s="1">
        <v>20</v>
      </c>
      <c r="P4589" s="1">
        <v>13.42681945</v>
      </c>
      <c r="Q4589" s="1" t="s">
        <v>39</v>
      </c>
      <c r="R4589" s="6">
        <v>42496</v>
      </c>
    </row>
    <row r="4590" spans="1:18" x14ac:dyDescent="0.25">
      <c r="A4590" s="1">
        <v>4589</v>
      </c>
      <c r="B4590">
        <f t="shared" si="568"/>
        <v>0</v>
      </c>
      <c r="C4590">
        <f t="shared" si="569"/>
        <v>0</v>
      </c>
      <c r="D4590" s="1">
        <f t="shared" si="570"/>
        <v>0</v>
      </c>
      <c r="E4590" s="1">
        <f t="shared" si="571"/>
        <v>0</v>
      </c>
      <c r="F4590" s="1">
        <f t="shared" si="572"/>
        <v>0</v>
      </c>
      <c r="G4590" s="1">
        <f t="shared" si="573"/>
        <v>0</v>
      </c>
      <c r="H4590" s="1">
        <f t="shared" si="574"/>
        <v>0</v>
      </c>
      <c r="I4590" s="7" t="s">
        <v>368</v>
      </c>
      <c r="J4590" s="1" t="s">
        <v>369</v>
      </c>
      <c r="K4590" s="1">
        <f>VLOOKUP(L4590,Sheet1!A$1:B$1179,2,FALSE)</f>
        <v>6826310000</v>
      </c>
      <c r="L4590" s="1" t="str">
        <f>VLOOKUP(M4590,Itens!A$1:B$3327,2,FALSE)</f>
        <v>E1079L</v>
      </c>
      <c r="M4590" s="13">
        <v>6826310000</v>
      </c>
      <c r="N4590" s="13">
        <f t="shared" si="575"/>
        <v>0</v>
      </c>
      <c r="O4590" s="1">
        <v>36</v>
      </c>
      <c r="P4590" s="1">
        <v>40.438867530000003</v>
      </c>
      <c r="Q4590" s="1" t="s">
        <v>39</v>
      </c>
      <c r="R4590" s="6">
        <v>42496</v>
      </c>
    </row>
    <row r="4591" spans="1:18" x14ac:dyDescent="0.25">
      <c r="A4591" s="1">
        <v>4590</v>
      </c>
      <c r="B4591">
        <f t="shared" si="568"/>
        <v>0</v>
      </c>
      <c r="C4591">
        <f t="shared" si="569"/>
        <v>0</v>
      </c>
      <c r="D4591" s="1">
        <f t="shared" si="570"/>
        <v>0</v>
      </c>
      <c r="E4591" s="1">
        <f t="shared" si="571"/>
        <v>0</v>
      </c>
      <c r="F4591" s="1">
        <f t="shared" si="572"/>
        <v>0</v>
      </c>
      <c r="G4591" s="1">
        <f t="shared" si="573"/>
        <v>0</v>
      </c>
      <c r="H4591" s="1">
        <f t="shared" si="574"/>
        <v>0</v>
      </c>
      <c r="I4591" s="7" t="s">
        <v>368</v>
      </c>
      <c r="J4591" s="1" t="s">
        <v>369</v>
      </c>
      <c r="K4591" s="1">
        <f>VLOOKUP(L4591,Sheet1!A$1:B$1179,2,FALSE)</f>
        <v>1023130000</v>
      </c>
      <c r="L4591" s="1" t="str">
        <f>VLOOKUP(M4591,Itens!A$1:B$3327,2,FALSE)</f>
        <v>E146H D108</v>
      </c>
      <c r="M4591" s="13">
        <v>1023130000</v>
      </c>
      <c r="N4591" s="13">
        <f t="shared" si="575"/>
        <v>0</v>
      </c>
      <c r="O4591" s="1">
        <v>10</v>
      </c>
      <c r="P4591" s="1">
        <v>9.16395245</v>
      </c>
      <c r="Q4591" s="1" t="s">
        <v>39</v>
      </c>
      <c r="R4591" s="6">
        <v>42496</v>
      </c>
    </row>
    <row r="4592" spans="1:18" x14ac:dyDescent="0.25">
      <c r="A4592" s="1">
        <v>4591</v>
      </c>
      <c r="B4592">
        <f t="shared" si="568"/>
        <v>0</v>
      </c>
      <c r="C4592">
        <f t="shared" si="569"/>
        <v>0</v>
      </c>
      <c r="D4592" s="1">
        <f t="shared" si="570"/>
        <v>0</v>
      </c>
      <c r="E4592" s="1">
        <f t="shared" si="571"/>
        <v>0</v>
      </c>
      <c r="F4592" s="1">
        <f t="shared" si="572"/>
        <v>0</v>
      </c>
      <c r="G4592" s="1">
        <f t="shared" si="573"/>
        <v>0</v>
      </c>
      <c r="H4592" s="1">
        <f t="shared" si="574"/>
        <v>0</v>
      </c>
      <c r="I4592" s="7" t="s">
        <v>368</v>
      </c>
      <c r="J4592" s="1" t="s">
        <v>369</v>
      </c>
      <c r="K4592" s="1">
        <f>VLOOKUP(L4592,Sheet1!A$1:B$1179,2,FALSE)</f>
        <v>4822310000</v>
      </c>
      <c r="L4592" s="1" t="str">
        <f>VLOOKUP(M4592,Itens!A$1:B$3327,2,FALSE)</f>
        <v>E1700L</v>
      </c>
      <c r="M4592" s="13">
        <v>4822310000</v>
      </c>
      <c r="N4592" s="13">
        <f t="shared" si="575"/>
        <v>0</v>
      </c>
      <c r="O4592" s="1">
        <v>3</v>
      </c>
      <c r="P4592" s="1">
        <v>21.201964790000002</v>
      </c>
      <c r="Q4592" s="1" t="s">
        <v>39</v>
      </c>
      <c r="R4592" s="6">
        <v>42496</v>
      </c>
    </row>
    <row r="4593" spans="1:18" x14ac:dyDescent="0.25">
      <c r="A4593" s="1">
        <v>4592</v>
      </c>
      <c r="B4593">
        <f t="shared" si="568"/>
        <v>0</v>
      </c>
      <c r="C4593">
        <f t="shared" si="569"/>
        <v>0</v>
      </c>
      <c r="D4593" s="1">
        <f t="shared" si="570"/>
        <v>0</v>
      </c>
      <c r="E4593" s="1">
        <f t="shared" si="571"/>
        <v>0</v>
      </c>
      <c r="F4593" s="1">
        <f t="shared" si="572"/>
        <v>0</v>
      </c>
      <c r="G4593" s="1">
        <f t="shared" si="573"/>
        <v>0</v>
      </c>
      <c r="H4593" s="1">
        <f t="shared" si="574"/>
        <v>0</v>
      </c>
      <c r="I4593" s="7" t="s">
        <v>368</v>
      </c>
      <c r="J4593" s="1" t="s">
        <v>369</v>
      </c>
      <c r="K4593" s="1">
        <f>VLOOKUP(L4593,Sheet1!A$1:B$1179,2,FALSE)</f>
        <v>9217310000</v>
      </c>
      <c r="L4593" s="1" t="str">
        <f>VLOOKUP(M4593,Itens!A$1:B$3327,2,FALSE)</f>
        <v>E173L</v>
      </c>
      <c r="M4593" s="13">
        <v>9217310000</v>
      </c>
      <c r="N4593" s="13">
        <f t="shared" si="575"/>
        <v>0</v>
      </c>
      <c r="O4593" s="1">
        <v>6</v>
      </c>
      <c r="P4593" s="1">
        <v>17.75021619</v>
      </c>
      <c r="Q4593" s="1" t="s">
        <v>39</v>
      </c>
      <c r="R4593" s="6">
        <v>42496</v>
      </c>
    </row>
    <row r="4594" spans="1:18" x14ac:dyDescent="0.25">
      <c r="A4594" s="1">
        <v>4593</v>
      </c>
      <c r="B4594">
        <f t="shared" si="568"/>
        <v>0</v>
      </c>
      <c r="C4594">
        <f t="shared" si="569"/>
        <v>0</v>
      </c>
      <c r="D4594" s="1">
        <f t="shared" si="570"/>
        <v>0</v>
      </c>
      <c r="E4594" s="1">
        <f t="shared" si="571"/>
        <v>0</v>
      </c>
      <c r="F4594" s="1">
        <f t="shared" si="572"/>
        <v>0</v>
      </c>
      <c r="G4594" s="1">
        <f t="shared" si="573"/>
        <v>0</v>
      </c>
      <c r="H4594" s="1">
        <f t="shared" si="574"/>
        <v>0</v>
      </c>
      <c r="I4594" s="7" t="s">
        <v>368</v>
      </c>
      <c r="J4594" s="1" t="s">
        <v>369</v>
      </c>
      <c r="K4594" s="1">
        <f>VLOOKUP(L4594,Sheet1!A$1:B$1179,2,FALSE)</f>
        <v>3125130000</v>
      </c>
      <c r="L4594" s="1" t="str">
        <f>VLOOKUP(M4594,Itens!A$1:B$3327,2,FALSE)</f>
        <v>E27H D125</v>
      </c>
      <c r="M4594" s="13">
        <v>3125130000</v>
      </c>
      <c r="N4594" s="13">
        <f t="shared" si="575"/>
        <v>0</v>
      </c>
      <c r="O4594" s="1">
        <v>18</v>
      </c>
      <c r="P4594" s="1">
        <v>16.28092826</v>
      </c>
      <c r="Q4594" s="1" t="s">
        <v>39</v>
      </c>
      <c r="R4594" s="6">
        <v>42496</v>
      </c>
    </row>
    <row r="4595" spans="1:18" x14ac:dyDescent="0.25">
      <c r="A4595" s="1">
        <v>4594</v>
      </c>
      <c r="B4595">
        <f t="shared" si="568"/>
        <v>0</v>
      </c>
      <c r="C4595">
        <f t="shared" si="569"/>
        <v>0</v>
      </c>
      <c r="D4595" s="1">
        <f t="shared" si="570"/>
        <v>0</v>
      </c>
      <c r="E4595" s="1">
        <f t="shared" si="571"/>
        <v>0</v>
      </c>
      <c r="F4595" s="1">
        <f t="shared" si="572"/>
        <v>0</v>
      </c>
      <c r="G4595" s="1">
        <f t="shared" si="573"/>
        <v>0</v>
      </c>
      <c r="H4595" s="1">
        <f t="shared" si="574"/>
        <v>0</v>
      </c>
      <c r="I4595" s="7" t="s">
        <v>368</v>
      </c>
      <c r="J4595" s="1" t="s">
        <v>369</v>
      </c>
      <c r="K4595" s="1">
        <f>VLOOKUP(L4595,Sheet1!A$1:B$1179,2,FALSE)</f>
        <v>554130000</v>
      </c>
      <c r="L4595" s="1" t="str">
        <f>VLOOKUP(M4595,Itens!A$1:B$3327,2,FALSE)</f>
        <v>E31H D93</v>
      </c>
      <c r="M4595" s="13">
        <v>554130000</v>
      </c>
      <c r="N4595" s="13">
        <f t="shared" si="575"/>
        <v>0</v>
      </c>
      <c r="O4595" s="1">
        <v>10</v>
      </c>
      <c r="P4595" s="1">
        <v>11.7794136</v>
      </c>
      <c r="Q4595" s="1" t="s">
        <v>39</v>
      </c>
      <c r="R4595" s="6">
        <v>42496</v>
      </c>
    </row>
    <row r="4596" spans="1:18" x14ac:dyDescent="0.25">
      <c r="A4596" s="1">
        <v>4595</v>
      </c>
      <c r="B4596">
        <f t="shared" si="568"/>
        <v>0</v>
      </c>
      <c r="C4596">
        <f t="shared" si="569"/>
        <v>0</v>
      </c>
      <c r="D4596" s="1">
        <f t="shared" si="570"/>
        <v>0</v>
      </c>
      <c r="E4596" s="1">
        <f t="shared" si="571"/>
        <v>0</v>
      </c>
      <c r="F4596" s="1">
        <f t="shared" si="572"/>
        <v>0</v>
      </c>
      <c r="G4596" s="1">
        <f t="shared" si="573"/>
        <v>0</v>
      </c>
      <c r="H4596" s="1">
        <f t="shared" si="574"/>
        <v>0</v>
      </c>
      <c r="I4596" s="7" t="s">
        <v>368</v>
      </c>
      <c r="J4596" s="1" t="s">
        <v>369</v>
      </c>
      <c r="K4596" s="1">
        <f>VLOOKUP(L4596,Sheet1!A$1:B$1179,2,FALSE)</f>
        <v>6340310000</v>
      </c>
      <c r="L4596" s="1" t="str">
        <f>VLOOKUP(M4596,Itens!A$1:B$3327,2,FALSE)</f>
        <v>E379L</v>
      </c>
      <c r="M4596" s="13">
        <v>6340310000</v>
      </c>
      <c r="N4596" s="13">
        <f t="shared" si="575"/>
        <v>0</v>
      </c>
      <c r="O4596" s="1">
        <v>6</v>
      </c>
      <c r="P4596" s="1">
        <v>20.162238949999999</v>
      </c>
      <c r="Q4596" s="1" t="s">
        <v>39</v>
      </c>
      <c r="R4596" s="6">
        <v>42496</v>
      </c>
    </row>
    <row r="4597" spans="1:18" x14ac:dyDescent="0.25">
      <c r="A4597" s="1">
        <v>4596</v>
      </c>
      <c r="B4597">
        <f t="shared" si="568"/>
        <v>0</v>
      </c>
      <c r="C4597">
        <f t="shared" si="569"/>
        <v>0</v>
      </c>
      <c r="D4597" s="1">
        <f t="shared" si="570"/>
        <v>0</v>
      </c>
      <c r="E4597" s="1">
        <f t="shared" si="571"/>
        <v>0</v>
      </c>
      <c r="F4597" s="1">
        <f t="shared" si="572"/>
        <v>0</v>
      </c>
      <c r="G4597" s="1">
        <f t="shared" si="573"/>
        <v>0</v>
      </c>
      <c r="H4597" s="1">
        <f t="shared" si="574"/>
        <v>0</v>
      </c>
      <c r="I4597" s="7" t="s">
        <v>368</v>
      </c>
      <c r="J4597" s="1" t="s">
        <v>369</v>
      </c>
      <c r="K4597" s="1">
        <f>VLOOKUP(L4597,Sheet1!A$1:B$1179,2,FALSE)</f>
        <v>835130000</v>
      </c>
      <c r="L4597" s="1" t="str">
        <f>VLOOKUP(M4597,Itens!A$1:B$3327,2,FALSE)</f>
        <v>E38H D106</v>
      </c>
      <c r="M4597" s="13">
        <v>835130000</v>
      </c>
      <c r="N4597" s="13">
        <f t="shared" si="575"/>
        <v>0</v>
      </c>
      <c r="O4597" s="1">
        <v>10</v>
      </c>
      <c r="P4597" s="1">
        <v>13.22084926</v>
      </c>
      <c r="Q4597" s="1" t="s">
        <v>39</v>
      </c>
      <c r="R4597" s="6">
        <v>42496</v>
      </c>
    </row>
    <row r="4598" spans="1:18" x14ac:dyDescent="0.25">
      <c r="A4598" s="1">
        <v>4597</v>
      </c>
      <c r="B4598">
        <f t="shared" si="568"/>
        <v>0</v>
      </c>
      <c r="C4598">
        <f t="shared" si="569"/>
        <v>0</v>
      </c>
      <c r="D4598" s="1">
        <f t="shared" si="570"/>
        <v>0</v>
      </c>
      <c r="E4598" s="1">
        <f t="shared" si="571"/>
        <v>0</v>
      </c>
      <c r="F4598" s="1">
        <f t="shared" si="572"/>
        <v>0</v>
      </c>
      <c r="G4598" s="1">
        <f t="shared" si="573"/>
        <v>0</v>
      </c>
      <c r="H4598" s="1">
        <f t="shared" si="574"/>
        <v>0</v>
      </c>
      <c r="I4598" s="7" t="s">
        <v>368</v>
      </c>
      <c r="J4598" s="1" t="s">
        <v>369</v>
      </c>
      <c r="K4598" s="1">
        <f>VLOOKUP(L4598,Sheet1!A$1:B$1179,2,FALSE)</f>
        <v>3536130000</v>
      </c>
      <c r="L4598" s="1" t="str">
        <f>VLOOKUP(M4598,Itens!A$1:B$3327,2,FALSE)</f>
        <v>E44H D110</v>
      </c>
      <c r="M4598" s="13">
        <v>3536130000</v>
      </c>
      <c r="N4598" s="13">
        <f t="shared" si="575"/>
        <v>0</v>
      </c>
      <c r="O4598" s="1">
        <v>60</v>
      </c>
      <c r="P4598" s="1">
        <v>9.1845815999999996</v>
      </c>
      <c r="Q4598" s="1" t="s">
        <v>39</v>
      </c>
      <c r="R4598" s="6">
        <v>42496</v>
      </c>
    </row>
    <row r="4599" spans="1:18" x14ac:dyDescent="0.25">
      <c r="A4599" s="1">
        <v>4598</v>
      </c>
      <c r="B4599">
        <f t="shared" si="568"/>
        <v>0</v>
      </c>
      <c r="C4599">
        <f t="shared" si="569"/>
        <v>0</v>
      </c>
      <c r="D4599" s="1">
        <f t="shared" si="570"/>
        <v>0</v>
      </c>
      <c r="E4599" s="1">
        <f t="shared" si="571"/>
        <v>0</v>
      </c>
      <c r="F4599" s="1">
        <f t="shared" si="572"/>
        <v>0</v>
      </c>
      <c r="G4599" s="1">
        <f t="shared" si="573"/>
        <v>0</v>
      </c>
      <c r="H4599" s="1">
        <f t="shared" si="574"/>
        <v>0</v>
      </c>
      <c r="I4599" s="7" t="s">
        <v>368</v>
      </c>
      <c r="J4599" s="1" t="s">
        <v>369</v>
      </c>
      <c r="K4599" s="1">
        <f>VLOOKUP(L4599,Sheet1!A$1:B$1179,2,FALSE)</f>
        <v>6480310000</v>
      </c>
      <c r="L4599" s="1" t="str">
        <f>VLOOKUP(M4599,Itens!A$1:B$3327,2,FALSE)</f>
        <v>E455L01-2</v>
      </c>
      <c r="M4599" s="13">
        <v>6480310000</v>
      </c>
      <c r="N4599" s="13">
        <f t="shared" si="575"/>
        <v>0</v>
      </c>
      <c r="O4599" s="1">
        <v>6</v>
      </c>
      <c r="P4599" s="1">
        <v>37.747827379999997</v>
      </c>
      <c r="Q4599" s="1" t="s">
        <v>39</v>
      </c>
      <c r="R4599" s="6">
        <v>42496</v>
      </c>
    </row>
    <row r="4600" spans="1:18" x14ac:dyDescent="0.25">
      <c r="A4600" s="1">
        <v>4599</v>
      </c>
      <c r="B4600">
        <f t="shared" si="568"/>
        <v>0</v>
      </c>
      <c r="C4600">
        <f t="shared" si="569"/>
        <v>0</v>
      </c>
      <c r="D4600" s="1">
        <f t="shared" si="570"/>
        <v>0</v>
      </c>
      <c r="E4600" s="1">
        <f t="shared" si="571"/>
        <v>0</v>
      </c>
      <c r="F4600" s="1">
        <f t="shared" si="572"/>
        <v>0</v>
      </c>
      <c r="G4600" s="1">
        <f t="shared" si="573"/>
        <v>0</v>
      </c>
      <c r="H4600" s="1">
        <f t="shared" si="574"/>
        <v>0</v>
      </c>
      <c r="I4600" s="7" t="s">
        <v>368</v>
      </c>
      <c r="J4600" s="1" t="s">
        <v>369</v>
      </c>
      <c r="K4600" s="1">
        <f>VLOOKUP(L4600,Sheet1!A$1:B$1179,2,FALSE)</f>
        <v>10518310000</v>
      </c>
      <c r="L4600" s="1" t="str">
        <f>VLOOKUP(M4600,Itens!A$1:B$3327,2,FALSE)</f>
        <v>E472L</v>
      </c>
      <c r="M4600" s="13">
        <v>10518310000</v>
      </c>
      <c r="N4600" s="13">
        <f t="shared" si="575"/>
        <v>0</v>
      </c>
      <c r="O4600" s="1">
        <v>6</v>
      </c>
      <c r="P4600" s="1">
        <v>42.916127950000003</v>
      </c>
      <c r="Q4600" s="1" t="s">
        <v>39</v>
      </c>
      <c r="R4600" s="6">
        <v>42496</v>
      </c>
    </row>
    <row r="4601" spans="1:18" x14ac:dyDescent="0.25">
      <c r="A4601" s="1">
        <v>4600</v>
      </c>
      <c r="B4601">
        <f t="shared" si="568"/>
        <v>0</v>
      </c>
      <c r="C4601">
        <f t="shared" si="569"/>
        <v>0</v>
      </c>
      <c r="D4601" s="1">
        <f t="shared" si="570"/>
        <v>0</v>
      </c>
      <c r="E4601" s="1">
        <f t="shared" si="571"/>
        <v>0</v>
      </c>
      <c r="F4601" s="1">
        <f t="shared" si="572"/>
        <v>0</v>
      </c>
      <c r="G4601" s="1">
        <f t="shared" si="573"/>
        <v>0</v>
      </c>
      <c r="H4601" s="1">
        <f t="shared" si="574"/>
        <v>0</v>
      </c>
      <c r="I4601" s="7" t="s">
        <v>368</v>
      </c>
      <c r="J4601" s="1" t="s">
        <v>369</v>
      </c>
      <c r="K4601" s="1">
        <f>VLOOKUP(L4601,Sheet1!A$1:B$1179,2,FALSE)</f>
        <v>29330000</v>
      </c>
      <c r="L4601" s="1" t="str">
        <f>VLOOKUP(M4601,Itens!A$1:B$3327,2,FALSE)</f>
        <v>E482L</v>
      </c>
      <c r="M4601" s="13">
        <v>29330000</v>
      </c>
      <c r="N4601" s="13">
        <f t="shared" si="575"/>
        <v>0</v>
      </c>
      <c r="O4601" s="1">
        <v>2</v>
      </c>
      <c r="P4601" s="1">
        <v>32.415281489999998</v>
      </c>
      <c r="Q4601" s="1" t="s">
        <v>39</v>
      </c>
      <c r="R4601" s="6">
        <v>42496</v>
      </c>
    </row>
    <row r="4602" spans="1:18" x14ac:dyDescent="0.25">
      <c r="A4602" s="1">
        <v>4601</v>
      </c>
      <c r="B4602">
        <f t="shared" si="568"/>
        <v>0</v>
      </c>
      <c r="C4602">
        <f t="shared" si="569"/>
        <v>0</v>
      </c>
      <c r="D4602" s="1">
        <f t="shared" si="570"/>
        <v>0</v>
      </c>
      <c r="E4602" s="1">
        <f t="shared" si="571"/>
        <v>0</v>
      </c>
      <c r="F4602" s="1">
        <f t="shared" si="572"/>
        <v>0</v>
      </c>
      <c r="G4602" s="1">
        <f t="shared" si="573"/>
        <v>0</v>
      </c>
      <c r="H4602" s="1">
        <f t="shared" si="574"/>
        <v>0</v>
      </c>
      <c r="I4602" s="7" t="s">
        <v>368</v>
      </c>
      <c r="J4602" s="1" t="s">
        <v>369</v>
      </c>
      <c r="K4602" s="1">
        <f>VLOOKUP(L4602,Sheet1!A$1:B$1179,2,FALSE)</f>
        <v>6729310000</v>
      </c>
      <c r="L4602" s="1" t="str">
        <f>VLOOKUP(M4602,Itens!A$1:B$3327,2,FALSE)</f>
        <v>E488L</v>
      </c>
      <c r="M4602" s="13">
        <v>6729310000</v>
      </c>
      <c r="N4602" s="13">
        <f t="shared" si="575"/>
        <v>0</v>
      </c>
      <c r="O4602" s="1">
        <v>6</v>
      </c>
      <c r="P4602" s="1">
        <v>25.969293400000002</v>
      </c>
      <c r="Q4602" s="1" t="s">
        <v>39</v>
      </c>
      <c r="R4602" s="6">
        <v>42496</v>
      </c>
    </row>
    <row r="4603" spans="1:18" x14ac:dyDescent="0.25">
      <c r="A4603" s="1">
        <v>4602</v>
      </c>
      <c r="B4603">
        <f t="shared" si="568"/>
        <v>0</v>
      </c>
      <c r="C4603">
        <f t="shared" si="569"/>
        <v>0</v>
      </c>
      <c r="D4603" s="1">
        <f t="shared" si="570"/>
        <v>0</v>
      </c>
      <c r="E4603" s="1">
        <f t="shared" si="571"/>
        <v>0</v>
      </c>
      <c r="F4603" s="1">
        <f t="shared" si="572"/>
        <v>0</v>
      </c>
      <c r="G4603" s="1">
        <f t="shared" si="573"/>
        <v>0</v>
      </c>
      <c r="H4603" s="1">
        <f t="shared" si="574"/>
        <v>0</v>
      </c>
      <c r="I4603" s="7" t="s">
        <v>368</v>
      </c>
      <c r="J4603" s="1" t="s">
        <v>369</v>
      </c>
      <c r="K4603" s="1">
        <f>VLOOKUP(L4603,Sheet1!A$1:B$1179,2,FALSE)</f>
        <v>4371130000</v>
      </c>
      <c r="L4603" s="1" t="str">
        <f>VLOOKUP(M4603,Itens!A$1:B$3327,2,FALSE)</f>
        <v>E61H D215</v>
      </c>
      <c r="M4603" s="13">
        <v>4371130000</v>
      </c>
      <c r="N4603" s="13">
        <f t="shared" si="575"/>
        <v>0</v>
      </c>
      <c r="O4603" s="1">
        <v>20</v>
      </c>
      <c r="P4603" s="1">
        <v>22.570085389999999</v>
      </c>
      <c r="Q4603" s="1" t="s">
        <v>39</v>
      </c>
      <c r="R4603" s="6">
        <v>42496</v>
      </c>
    </row>
    <row r="4604" spans="1:18" x14ac:dyDescent="0.25">
      <c r="A4604" s="1">
        <v>4603</v>
      </c>
      <c r="B4604">
        <f t="shared" si="568"/>
        <v>0</v>
      </c>
      <c r="C4604">
        <f t="shared" si="569"/>
        <v>0</v>
      </c>
      <c r="D4604" s="1">
        <f t="shared" si="570"/>
        <v>0</v>
      </c>
      <c r="E4604" s="1">
        <f t="shared" si="571"/>
        <v>0</v>
      </c>
      <c r="F4604" s="1">
        <f t="shared" si="572"/>
        <v>0</v>
      </c>
      <c r="G4604" s="1">
        <f t="shared" si="573"/>
        <v>0</v>
      </c>
      <c r="H4604" s="1">
        <f t="shared" si="574"/>
        <v>0</v>
      </c>
      <c r="I4604" s="7" t="s">
        <v>368</v>
      </c>
      <c r="J4604" s="1" t="s">
        <v>369</v>
      </c>
      <c r="K4604" s="1">
        <f>VLOOKUP(L4604,Sheet1!A$1:B$1179,2,FALSE)</f>
        <v>35330000</v>
      </c>
      <c r="L4604" s="1" t="str">
        <f>VLOOKUP(M4604,Itens!A$1:B$3327,2,FALSE)</f>
        <v>E621L</v>
      </c>
      <c r="M4604" s="13">
        <v>35330000</v>
      </c>
      <c r="N4604" s="13">
        <f t="shared" si="575"/>
        <v>0</v>
      </c>
      <c r="O4604" s="1">
        <v>3</v>
      </c>
      <c r="P4604" s="1">
        <v>34.184546150000003</v>
      </c>
      <c r="Q4604" s="1" t="s">
        <v>39</v>
      </c>
      <c r="R4604" s="6">
        <v>42496</v>
      </c>
    </row>
    <row r="4605" spans="1:18" x14ac:dyDescent="0.25">
      <c r="A4605" s="1">
        <v>4604</v>
      </c>
      <c r="B4605">
        <f t="shared" si="568"/>
        <v>0</v>
      </c>
      <c r="C4605">
        <f t="shared" si="569"/>
        <v>0</v>
      </c>
      <c r="D4605" s="1">
        <f t="shared" si="570"/>
        <v>0</v>
      </c>
      <c r="E4605" s="1">
        <f t="shared" si="571"/>
        <v>0</v>
      </c>
      <c r="F4605" s="1">
        <f t="shared" si="572"/>
        <v>0</v>
      </c>
      <c r="G4605" s="1">
        <f t="shared" si="573"/>
        <v>0</v>
      </c>
      <c r="H4605" s="1">
        <f t="shared" si="574"/>
        <v>0</v>
      </c>
      <c r="I4605" s="7" t="s">
        <v>368</v>
      </c>
      <c r="J4605" s="1" t="s">
        <v>369</v>
      </c>
      <c r="K4605" s="1">
        <f>VLOOKUP(L4605,Sheet1!A$1:B$1179,2,FALSE)</f>
        <v>3656310000</v>
      </c>
      <c r="L4605" s="1" t="str">
        <f>VLOOKUP(M4605,Itens!A$1:B$3327,2,FALSE)</f>
        <v>E660L</v>
      </c>
      <c r="M4605" s="13">
        <v>3656310000</v>
      </c>
      <c r="N4605" s="13">
        <f t="shared" si="575"/>
        <v>0</v>
      </c>
      <c r="O4605" s="1">
        <v>6</v>
      </c>
      <c r="P4605" s="1">
        <v>20.695850740000001</v>
      </c>
      <c r="Q4605" s="1" t="s">
        <v>39</v>
      </c>
      <c r="R4605" s="6">
        <v>42496</v>
      </c>
    </row>
    <row r="4606" spans="1:18" x14ac:dyDescent="0.25">
      <c r="A4606" s="1">
        <v>4605</v>
      </c>
      <c r="B4606">
        <f t="shared" si="568"/>
        <v>0</v>
      </c>
      <c r="C4606">
        <f t="shared" si="569"/>
        <v>0</v>
      </c>
      <c r="D4606" s="1">
        <f t="shared" si="570"/>
        <v>0</v>
      </c>
      <c r="E4606" s="1">
        <f t="shared" si="571"/>
        <v>0</v>
      </c>
      <c r="F4606" s="1">
        <f t="shared" si="572"/>
        <v>0</v>
      </c>
      <c r="G4606" s="1">
        <f t="shared" si="573"/>
        <v>0</v>
      </c>
      <c r="H4606" s="1">
        <f t="shared" si="574"/>
        <v>0</v>
      </c>
      <c r="I4606" s="7" t="s">
        <v>368</v>
      </c>
      <c r="J4606" s="1" t="s">
        <v>369</v>
      </c>
      <c r="K4606" s="1">
        <f>VLOOKUP(L4606,Sheet1!A$1:B$1179,2,FALSE)</f>
        <v>6813310000</v>
      </c>
      <c r="L4606" s="1" t="str">
        <f>VLOOKUP(M4606,Itens!A$1:B$3327,2,FALSE)</f>
        <v>E676L01</v>
      </c>
      <c r="M4606" s="13">
        <v>6813310000</v>
      </c>
      <c r="N4606" s="13">
        <f t="shared" si="575"/>
        <v>0</v>
      </c>
      <c r="O4606" s="1">
        <v>6</v>
      </c>
      <c r="P4606" s="1">
        <v>26.58711984</v>
      </c>
      <c r="Q4606" s="1" t="s">
        <v>39</v>
      </c>
      <c r="R4606" s="6">
        <v>42496</v>
      </c>
    </row>
    <row r="4607" spans="1:18" x14ac:dyDescent="0.25">
      <c r="A4607" s="1">
        <v>4606</v>
      </c>
      <c r="B4607">
        <f t="shared" si="568"/>
        <v>0</v>
      </c>
      <c r="C4607">
        <f t="shared" si="569"/>
        <v>0</v>
      </c>
      <c r="D4607" s="1">
        <f t="shared" si="570"/>
        <v>0</v>
      </c>
      <c r="E4607" s="1">
        <f t="shared" si="571"/>
        <v>0</v>
      </c>
      <c r="F4607" s="1">
        <f t="shared" si="572"/>
        <v>0</v>
      </c>
      <c r="G4607" s="1">
        <f t="shared" si="573"/>
        <v>0</v>
      </c>
      <c r="H4607" s="1">
        <f t="shared" si="574"/>
        <v>0</v>
      </c>
      <c r="I4607" s="7" t="s">
        <v>368</v>
      </c>
      <c r="J4607" s="1" t="s">
        <v>369</v>
      </c>
      <c r="K4607" s="1">
        <f>VLOOKUP(L4607,Sheet1!A$1:B$1179,2,FALSE)</f>
        <v>7875310000</v>
      </c>
      <c r="L4607" s="1" t="str">
        <f>VLOOKUP(M4607,Itens!A$1:B$3327,2,FALSE)</f>
        <v>E753L</v>
      </c>
      <c r="M4607" s="13">
        <v>7875310000</v>
      </c>
      <c r="N4607" s="13">
        <f t="shared" si="575"/>
        <v>0</v>
      </c>
      <c r="O4607" s="1">
        <v>6</v>
      </c>
      <c r="P4607" s="1">
        <v>41.70157081</v>
      </c>
      <c r="Q4607" s="1" t="s">
        <v>39</v>
      </c>
      <c r="R4607" s="6">
        <v>42496</v>
      </c>
    </row>
    <row r="4608" spans="1:18" x14ac:dyDescent="0.25">
      <c r="A4608" s="1">
        <v>4607</v>
      </c>
      <c r="B4608">
        <f t="shared" si="568"/>
        <v>0</v>
      </c>
      <c r="C4608">
        <f t="shared" si="569"/>
        <v>0</v>
      </c>
      <c r="D4608" s="1">
        <f t="shared" si="570"/>
        <v>0</v>
      </c>
      <c r="E4608" s="1">
        <f t="shared" si="571"/>
        <v>0</v>
      </c>
      <c r="F4608" s="1">
        <f t="shared" si="572"/>
        <v>0</v>
      </c>
      <c r="G4608" s="1">
        <f t="shared" si="573"/>
        <v>0</v>
      </c>
      <c r="H4608" s="1">
        <f t="shared" si="574"/>
        <v>0</v>
      </c>
      <c r="I4608" s="7" t="s">
        <v>368</v>
      </c>
      <c r="J4608" s="1" t="s">
        <v>369</v>
      </c>
      <c r="K4608" s="1">
        <f>VLOOKUP(L4608,Sheet1!A$1:B$1179,2,FALSE)</f>
        <v>463200000</v>
      </c>
      <c r="L4608" s="1" t="str">
        <f>VLOOKUP(M4608,Itens!A$1:B$3327,2,FALSE)</f>
        <v>H108WK</v>
      </c>
      <c r="M4608" s="13">
        <v>463200000</v>
      </c>
      <c r="N4608" s="13">
        <f t="shared" si="575"/>
        <v>0</v>
      </c>
      <c r="O4608" s="1">
        <v>10</v>
      </c>
      <c r="P4608" s="1">
        <v>33.405268339999999</v>
      </c>
      <c r="Q4608" s="1" t="s">
        <v>39</v>
      </c>
      <c r="R4608" s="6">
        <v>42496</v>
      </c>
    </row>
    <row r="4609" spans="1:18" x14ac:dyDescent="0.25">
      <c r="A4609" s="1">
        <v>4608</v>
      </c>
      <c r="B4609">
        <f t="shared" si="568"/>
        <v>0</v>
      </c>
      <c r="C4609">
        <f t="shared" si="569"/>
        <v>0</v>
      </c>
      <c r="D4609" s="1">
        <f t="shared" si="570"/>
        <v>0</v>
      </c>
      <c r="E4609" s="1">
        <f t="shared" si="571"/>
        <v>0</v>
      </c>
      <c r="F4609" s="1">
        <f t="shared" si="572"/>
        <v>0</v>
      </c>
      <c r="G4609" s="1">
        <f t="shared" si="573"/>
        <v>0</v>
      </c>
      <c r="H4609" s="1">
        <f t="shared" si="574"/>
        <v>0</v>
      </c>
      <c r="I4609" s="7" t="s">
        <v>368</v>
      </c>
      <c r="J4609" s="1" t="s">
        <v>369</v>
      </c>
      <c r="K4609" s="1">
        <f>VLOOKUP(L4609,Sheet1!A$1:B$1179,2,FALSE)</f>
        <v>557200000</v>
      </c>
      <c r="L4609" s="1" t="str">
        <f>VLOOKUP(M4609,Itens!A$1:B$3327,2,FALSE)</f>
        <v>H114WK</v>
      </c>
      <c r="M4609" s="13">
        <v>557200000</v>
      </c>
      <c r="N4609" s="13">
        <f t="shared" si="575"/>
        <v>0</v>
      </c>
      <c r="O4609" s="1">
        <v>20</v>
      </c>
      <c r="P4609" s="1">
        <v>50.769740249999998</v>
      </c>
      <c r="Q4609" s="1" t="s">
        <v>39</v>
      </c>
      <c r="R4609" s="6">
        <v>42496</v>
      </c>
    </row>
    <row r="4610" spans="1:18" x14ac:dyDescent="0.25">
      <c r="A4610" s="1">
        <v>4609</v>
      </c>
      <c r="B4610">
        <f t="shared" si="568"/>
        <v>0</v>
      </c>
      <c r="C4610">
        <f t="shared" si="569"/>
        <v>0</v>
      </c>
      <c r="D4610" s="1">
        <f t="shared" si="570"/>
        <v>0</v>
      </c>
      <c r="E4610" s="1">
        <f t="shared" si="571"/>
        <v>0</v>
      </c>
      <c r="F4610" s="1">
        <f t="shared" si="572"/>
        <v>0</v>
      </c>
      <c r="G4610" s="1">
        <f t="shared" si="573"/>
        <v>0</v>
      </c>
      <c r="H4610" s="1">
        <f t="shared" si="574"/>
        <v>0</v>
      </c>
      <c r="I4610" s="7" t="s">
        <v>368</v>
      </c>
      <c r="J4610" s="1" t="s">
        <v>369</v>
      </c>
      <c r="K4610" s="1">
        <f>VLOOKUP(L4610,Sheet1!A$1:B$1179,2,FALSE)</f>
        <v>1406100000</v>
      </c>
      <c r="L4610" s="1" t="str">
        <f>VLOOKUP(M4610,Itens!A$1:B$3327,2,FALSE)</f>
        <v>H14W30</v>
      </c>
      <c r="M4610" s="13">
        <v>1406100000</v>
      </c>
      <c r="N4610" s="13">
        <f t="shared" si="575"/>
        <v>0</v>
      </c>
      <c r="O4610" s="1">
        <v>20</v>
      </c>
      <c r="P4610" s="1">
        <v>28.033828119999999</v>
      </c>
      <c r="Q4610" s="1" t="s">
        <v>39</v>
      </c>
      <c r="R4610" s="6">
        <v>42496</v>
      </c>
    </row>
    <row r="4611" spans="1:18" x14ac:dyDescent="0.25">
      <c r="A4611" s="1">
        <v>4610</v>
      </c>
      <c r="B4611">
        <f t="shared" ref="B4611:B4674" si="576">IF(R4611=R4612,0,1)+IF(R4611=R4610,0,1)</f>
        <v>0</v>
      </c>
      <c r="C4611">
        <f t="shared" ref="C4611:C4674" si="577">IF(I4611=I4612,0,1)+IF(I4611=I4610,0,1)</f>
        <v>0</v>
      </c>
      <c r="D4611" s="1">
        <f t="shared" ref="D4611:D4674" si="578">C4611+B4611</f>
        <v>0</v>
      </c>
      <c r="E4611" s="1">
        <f t="shared" ref="E4611:E4674" si="579">IF(AND(D4611&gt;0,D4610&gt;0,D4612=0),1,0)</f>
        <v>0</v>
      </c>
      <c r="F4611" s="1">
        <f t="shared" ref="F4611:F4674" si="580">IF(AND(D4611&gt;0,D4610=0,D4612&gt;0),3,0)</f>
        <v>0</v>
      </c>
      <c r="G4611" s="1">
        <f t="shared" ref="G4611:G4674" si="581">IF(OR(D4611&gt;2,AND(D4611&gt;0,D4610&gt;0,D4612&gt;0)),4,0)</f>
        <v>0</v>
      </c>
      <c r="H4611" s="1">
        <f t="shared" ref="H4611:H4674" si="582">G4611+F4611+E4611</f>
        <v>0</v>
      </c>
      <c r="I4611" s="7" t="s">
        <v>368</v>
      </c>
      <c r="J4611" s="1" t="s">
        <v>369</v>
      </c>
      <c r="K4611" s="1">
        <f>VLOOKUP(L4611,Sheet1!A$1:B$1179,2,FALSE)</f>
        <v>1682200000</v>
      </c>
      <c r="L4611" s="1" t="str">
        <f>VLOOKUP(M4611,Itens!A$1:B$3327,2,FALSE)</f>
        <v>H155WK02</v>
      </c>
      <c r="M4611" s="13">
        <v>1682200000</v>
      </c>
      <c r="N4611" s="13">
        <f t="shared" ref="N4611:N4674" si="583">IF(M4611=K4611,0,1)</f>
        <v>0</v>
      </c>
      <c r="O4611" s="1">
        <v>10</v>
      </c>
      <c r="P4611" s="1">
        <v>42.795786190000001</v>
      </c>
      <c r="Q4611" s="1" t="s">
        <v>39</v>
      </c>
      <c r="R4611" s="6">
        <v>42496</v>
      </c>
    </row>
    <row r="4612" spans="1:18" x14ac:dyDescent="0.25">
      <c r="A4612" s="1">
        <v>4611</v>
      </c>
      <c r="B4612">
        <f t="shared" si="576"/>
        <v>0</v>
      </c>
      <c r="C4612">
        <f t="shared" si="577"/>
        <v>0</v>
      </c>
      <c r="D4612" s="1">
        <f t="shared" si="578"/>
        <v>0</v>
      </c>
      <c r="E4612" s="1">
        <f t="shared" si="579"/>
        <v>0</v>
      </c>
      <c r="F4612" s="1">
        <f t="shared" si="580"/>
        <v>0</v>
      </c>
      <c r="G4612" s="1">
        <f t="shared" si="581"/>
        <v>0</v>
      </c>
      <c r="H4612" s="1">
        <f t="shared" si="582"/>
        <v>0</v>
      </c>
      <c r="I4612" s="7" t="s">
        <v>368</v>
      </c>
      <c r="J4612" s="1" t="s">
        <v>369</v>
      </c>
      <c r="K4612" s="1">
        <f>VLOOKUP(L4612,Sheet1!A$1:B$1179,2,FALSE)</f>
        <v>1686200000</v>
      </c>
      <c r="L4612" s="1" t="str">
        <f>VLOOKUP(M4612,Itens!A$1:B$3327,2,FALSE)</f>
        <v>H280WK</v>
      </c>
      <c r="M4612" s="13">
        <v>1686200000</v>
      </c>
      <c r="N4612" s="13">
        <f t="shared" si="583"/>
        <v>0</v>
      </c>
      <c r="O4612" s="1">
        <v>10</v>
      </c>
      <c r="P4612" s="1">
        <v>43.265504700000001</v>
      </c>
      <c r="Q4612" s="1" t="s">
        <v>39</v>
      </c>
      <c r="R4612" s="6">
        <v>42496</v>
      </c>
    </row>
    <row r="4613" spans="1:18" x14ac:dyDescent="0.25">
      <c r="A4613" s="1">
        <v>4612</v>
      </c>
      <c r="B4613">
        <f t="shared" si="576"/>
        <v>0</v>
      </c>
      <c r="C4613">
        <f t="shared" si="577"/>
        <v>0</v>
      </c>
      <c r="D4613" s="1">
        <f t="shared" si="578"/>
        <v>0</v>
      </c>
      <c r="E4613" s="1">
        <f t="shared" si="579"/>
        <v>0</v>
      </c>
      <c r="F4613" s="1">
        <f t="shared" si="580"/>
        <v>0</v>
      </c>
      <c r="G4613" s="1">
        <f t="shared" si="581"/>
        <v>0</v>
      </c>
      <c r="H4613" s="1">
        <f t="shared" si="582"/>
        <v>0</v>
      </c>
      <c r="I4613" s="7" t="s">
        <v>368</v>
      </c>
      <c r="J4613" s="1" t="s">
        <v>369</v>
      </c>
      <c r="K4613" s="1">
        <f>VLOOKUP(L4613,Sheet1!A$1:B$1179,2,FALSE)</f>
        <v>4108100000</v>
      </c>
      <c r="L4613" s="1" t="str">
        <f>VLOOKUP(M4613,Itens!A$1:B$3327,2,FALSE)</f>
        <v>H314W01</v>
      </c>
      <c r="M4613" s="13">
        <v>4108100000</v>
      </c>
      <c r="N4613" s="13">
        <f t="shared" si="583"/>
        <v>0</v>
      </c>
      <c r="O4613" s="1">
        <v>10</v>
      </c>
      <c r="P4613" s="1">
        <v>30.897637339999999</v>
      </c>
      <c r="Q4613" s="1" t="s">
        <v>39</v>
      </c>
      <c r="R4613" s="6">
        <v>42496</v>
      </c>
    </row>
    <row r="4614" spans="1:18" x14ac:dyDescent="0.25">
      <c r="A4614" s="1">
        <v>4613</v>
      </c>
      <c r="B4614">
        <f t="shared" si="576"/>
        <v>0</v>
      </c>
      <c r="C4614">
        <f t="shared" si="577"/>
        <v>0</v>
      </c>
      <c r="D4614" s="1">
        <f t="shared" si="578"/>
        <v>0</v>
      </c>
      <c r="E4614" s="1">
        <f t="shared" si="579"/>
        <v>0</v>
      </c>
      <c r="F4614" s="1">
        <f t="shared" si="580"/>
        <v>0</v>
      </c>
      <c r="G4614" s="1">
        <f t="shared" si="581"/>
        <v>0</v>
      </c>
      <c r="H4614" s="1">
        <f t="shared" si="582"/>
        <v>0</v>
      </c>
      <c r="I4614" s="7" t="s">
        <v>368</v>
      </c>
      <c r="J4614" s="1" t="s">
        <v>369</v>
      </c>
      <c r="K4614" s="1">
        <f>VLOOKUP(L4614,Sheet1!A$1:B$1179,2,FALSE)</f>
        <v>1392100000</v>
      </c>
      <c r="L4614" s="1" t="str">
        <f>VLOOKUP(M4614,Itens!A$1:B$3327,2,FALSE)</f>
        <v>H90W25</v>
      </c>
      <c r="M4614" s="13">
        <v>1392100000</v>
      </c>
      <c r="N4614" s="13">
        <f t="shared" si="583"/>
        <v>0</v>
      </c>
      <c r="O4614" s="1">
        <v>20</v>
      </c>
      <c r="P4614" s="1">
        <v>9.0976290500000001</v>
      </c>
      <c r="Q4614" s="1" t="s">
        <v>39</v>
      </c>
      <c r="R4614" s="6">
        <v>42496</v>
      </c>
    </row>
    <row r="4615" spans="1:18" x14ac:dyDescent="0.25">
      <c r="A4615" s="1">
        <v>4614</v>
      </c>
      <c r="B4615">
        <f t="shared" si="576"/>
        <v>0</v>
      </c>
      <c r="C4615">
        <f t="shared" si="577"/>
        <v>0</v>
      </c>
      <c r="D4615" s="1">
        <f t="shared" si="578"/>
        <v>0</v>
      </c>
      <c r="E4615" s="1">
        <f t="shared" si="579"/>
        <v>0</v>
      </c>
      <c r="F4615" s="1">
        <f t="shared" si="580"/>
        <v>0</v>
      </c>
      <c r="G4615" s="1">
        <f t="shared" si="581"/>
        <v>0</v>
      </c>
      <c r="H4615" s="1">
        <f t="shared" si="582"/>
        <v>0</v>
      </c>
      <c r="I4615" s="7" t="s">
        <v>368</v>
      </c>
      <c r="J4615" s="1" t="s">
        <v>369</v>
      </c>
      <c r="K4615" s="1">
        <f>VLOOKUP(L4615,Sheet1!A$1:B$1179,2,FALSE)</f>
        <v>1727100000</v>
      </c>
      <c r="L4615" s="1" t="str">
        <f>VLOOKUP(M4615,Itens!A$1:B$3327,2,FALSE)</f>
        <v>H96W03</v>
      </c>
      <c r="M4615" s="13">
        <v>1727100000</v>
      </c>
      <c r="N4615" s="13">
        <f t="shared" si="583"/>
        <v>0</v>
      </c>
      <c r="O4615" s="1">
        <v>6</v>
      </c>
      <c r="P4615" s="1">
        <v>22.05426391</v>
      </c>
      <c r="Q4615" s="1" t="s">
        <v>39</v>
      </c>
      <c r="R4615" s="6">
        <v>42496</v>
      </c>
    </row>
    <row r="4616" spans="1:18" x14ac:dyDescent="0.25">
      <c r="A4616" s="1">
        <v>4615</v>
      </c>
      <c r="B4616">
        <f t="shared" si="576"/>
        <v>0</v>
      </c>
      <c r="C4616">
        <f t="shared" si="577"/>
        <v>0</v>
      </c>
      <c r="D4616" s="1">
        <f t="shared" si="578"/>
        <v>0</v>
      </c>
      <c r="E4616" s="1">
        <f t="shared" si="579"/>
        <v>0</v>
      </c>
      <c r="F4616" s="1">
        <f t="shared" si="580"/>
        <v>0</v>
      </c>
      <c r="G4616" s="1">
        <f t="shared" si="581"/>
        <v>0</v>
      </c>
      <c r="H4616" s="1">
        <f t="shared" si="582"/>
        <v>0</v>
      </c>
      <c r="I4616" s="7" t="s">
        <v>368</v>
      </c>
      <c r="J4616" s="1" t="s">
        <v>369</v>
      </c>
      <c r="K4616" s="1">
        <f>VLOOKUP(L4616,Sheet1!A$1:B$1179,2,FALSE)</f>
        <v>4276100000</v>
      </c>
      <c r="L4616" s="1" t="str">
        <f>VLOOKUP(M4616,Itens!A$1:B$3327,2,FALSE)</f>
        <v>H97W05</v>
      </c>
      <c r="M4616" s="13">
        <v>4276100000</v>
      </c>
      <c r="N4616" s="13">
        <f t="shared" si="583"/>
        <v>0</v>
      </c>
      <c r="O4616" s="1">
        <v>10</v>
      </c>
      <c r="P4616" s="1">
        <v>7.3647321300000002</v>
      </c>
      <c r="Q4616" s="1" t="s">
        <v>39</v>
      </c>
      <c r="R4616" s="6">
        <v>42496</v>
      </c>
    </row>
    <row r="4617" spans="1:18" x14ac:dyDescent="0.25">
      <c r="A4617" s="1">
        <v>4616</v>
      </c>
      <c r="B4617">
        <f t="shared" si="576"/>
        <v>0</v>
      </c>
      <c r="C4617">
        <f t="shared" si="577"/>
        <v>1</v>
      </c>
      <c r="D4617" s="1">
        <f t="shared" si="578"/>
        <v>1</v>
      </c>
      <c r="E4617" s="1">
        <f t="shared" si="579"/>
        <v>0</v>
      </c>
      <c r="F4617" s="1">
        <f t="shared" si="580"/>
        <v>3</v>
      </c>
      <c r="G4617" s="1">
        <f t="shared" si="581"/>
        <v>0</v>
      </c>
      <c r="H4617" s="1">
        <f t="shared" si="582"/>
        <v>3</v>
      </c>
      <c r="I4617" s="7" t="s">
        <v>368</v>
      </c>
      <c r="J4617" s="1" t="s">
        <v>369</v>
      </c>
      <c r="K4617" s="1">
        <f>VLOOKUP(L4617,Sheet1!A$1:B$1179,2,FALSE)</f>
        <v>4277100000</v>
      </c>
      <c r="L4617" s="1" t="str">
        <f>VLOOKUP(M4617,Itens!A$1:B$3327,2,FALSE)</f>
        <v>H97W06</v>
      </c>
      <c r="M4617" s="13">
        <v>4277100000</v>
      </c>
      <c r="N4617" s="13">
        <f t="shared" si="583"/>
        <v>0</v>
      </c>
      <c r="O4617" s="1">
        <v>10</v>
      </c>
      <c r="P4617" s="1">
        <v>8.0259259200000006</v>
      </c>
      <c r="Q4617" s="1" t="s">
        <v>39</v>
      </c>
      <c r="R4617" s="6">
        <v>42496</v>
      </c>
    </row>
    <row r="4618" spans="1:18" x14ac:dyDescent="0.25">
      <c r="A4618" s="1">
        <v>4617</v>
      </c>
      <c r="B4618">
        <f t="shared" si="576"/>
        <v>0</v>
      </c>
      <c r="C4618">
        <f t="shared" si="577"/>
        <v>1</v>
      </c>
      <c r="D4618" s="1">
        <f t="shared" si="578"/>
        <v>1</v>
      </c>
      <c r="E4618" s="1">
        <f t="shared" si="579"/>
        <v>1</v>
      </c>
      <c r="F4618" s="1">
        <f t="shared" si="580"/>
        <v>0</v>
      </c>
      <c r="G4618" s="1">
        <f t="shared" si="581"/>
        <v>0</v>
      </c>
      <c r="H4618" s="1">
        <f t="shared" si="582"/>
        <v>1</v>
      </c>
      <c r="I4618" s="7" t="s">
        <v>146</v>
      </c>
      <c r="J4618" s="1" t="s">
        <v>147</v>
      </c>
      <c r="K4618" s="1">
        <f>VLOOKUP(L4618,Sheet1!A$1:B$1179,2,FALSE)</f>
        <v>7335310000</v>
      </c>
      <c r="L4618" s="1" t="str">
        <f>VLOOKUP(M4618,Itens!A$1:B$3327,2,FALSE)</f>
        <v>E1028L</v>
      </c>
      <c r="M4618" s="13">
        <v>7335310000</v>
      </c>
      <c r="N4618" s="13">
        <f t="shared" si="583"/>
        <v>0</v>
      </c>
      <c r="O4618" s="1">
        <v>6</v>
      </c>
      <c r="P4618" s="1">
        <v>81.456107810000006</v>
      </c>
      <c r="Q4618" s="1" t="s">
        <v>93</v>
      </c>
      <c r="R4618" s="6">
        <v>42496</v>
      </c>
    </row>
    <row r="4619" spans="1:18" x14ac:dyDescent="0.25">
      <c r="A4619" s="1">
        <v>4618</v>
      </c>
      <c r="B4619">
        <f t="shared" si="576"/>
        <v>0</v>
      </c>
      <c r="C4619">
        <f t="shared" si="577"/>
        <v>0</v>
      </c>
      <c r="D4619" s="1">
        <f t="shared" si="578"/>
        <v>0</v>
      </c>
      <c r="E4619" s="1">
        <f t="shared" si="579"/>
        <v>0</v>
      </c>
      <c r="F4619" s="1">
        <f t="shared" si="580"/>
        <v>0</v>
      </c>
      <c r="G4619" s="1">
        <f t="shared" si="581"/>
        <v>0</v>
      </c>
      <c r="H4619" s="1">
        <f t="shared" si="582"/>
        <v>0</v>
      </c>
      <c r="I4619" s="7" t="s">
        <v>146</v>
      </c>
      <c r="J4619" s="1" t="s">
        <v>147</v>
      </c>
      <c r="K4619" s="1">
        <f>VLOOKUP(L4619,Sheet1!A$1:B$1179,2,FALSE)</f>
        <v>5724310000</v>
      </c>
      <c r="L4619" s="1" t="str">
        <f>VLOOKUP(M4619,Itens!A$1:B$3327,2,FALSE)</f>
        <v>E115L</v>
      </c>
      <c r="M4619" s="13">
        <v>5724310000</v>
      </c>
      <c r="N4619" s="13">
        <f t="shared" si="583"/>
        <v>0</v>
      </c>
      <c r="O4619" s="1">
        <v>6</v>
      </c>
      <c r="P4619" s="1">
        <v>37.058740929999999</v>
      </c>
      <c r="Q4619" s="1" t="s">
        <v>93</v>
      </c>
      <c r="R4619" s="6">
        <v>42496</v>
      </c>
    </row>
    <row r="4620" spans="1:18" x14ac:dyDescent="0.25">
      <c r="A4620" s="1">
        <v>4619</v>
      </c>
      <c r="B4620">
        <f t="shared" si="576"/>
        <v>0</v>
      </c>
      <c r="C4620">
        <f t="shared" si="577"/>
        <v>0</v>
      </c>
      <c r="D4620" s="1">
        <f t="shared" si="578"/>
        <v>0</v>
      </c>
      <c r="E4620" s="1">
        <f t="shared" si="579"/>
        <v>0</v>
      </c>
      <c r="F4620" s="1">
        <f t="shared" si="580"/>
        <v>0</v>
      </c>
      <c r="G4620" s="1">
        <f t="shared" si="581"/>
        <v>0</v>
      </c>
      <c r="H4620" s="1">
        <f t="shared" si="582"/>
        <v>0</v>
      </c>
      <c r="I4620" s="7" t="s">
        <v>146</v>
      </c>
      <c r="J4620" s="1" t="s">
        <v>147</v>
      </c>
      <c r="K4620" s="1">
        <f>VLOOKUP(L4620,Sheet1!A$1:B$1179,2,FALSE)</f>
        <v>7672310000</v>
      </c>
      <c r="L4620" s="1" t="str">
        <f>VLOOKUP(M4620,Itens!A$1:B$3327,2,FALSE)</f>
        <v>E1600L</v>
      </c>
      <c r="M4620" s="13">
        <v>7672310000</v>
      </c>
      <c r="N4620" s="13">
        <f t="shared" si="583"/>
        <v>0</v>
      </c>
      <c r="O4620" s="1">
        <v>1</v>
      </c>
      <c r="P4620" s="1">
        <v>16.099117440000001</v>
      </c>
      <c r="Q4620" s="1" t="s">
        <v>93</v>
      </c>
      <c r="R4620" s="6">
        <v>42496</v>
      </c>
    </row>
    <row r="4621" spans="1:18" x14ac:dyDescent="0.25">
      <c r="A4621" s="1">
        <v>4620</v>
      </c>
      <c r="B4621">
        <f t="shared" si="576"/>
        <v>0</v>
      </c>
      <c r="C4621">
        <f t="shared" si="577"/>
        <v>0</v>
      </c>
      <c r="D4621" s="1">
        <f t="shared" si="578"/>
        <v>0</v>
      </c>
      <c r="E4621" s="1">
        <f t="shared" si="579"/>
        <v>0</v>
      </c>
      <c r="F4621" s="1">
        <f t="shared" si="580"/>
        <v>0</v>
      </c>
      <c r="G4621" s="1">
        <f t="shared" si="581"/>
        <v>0</v>
      </c>
      <c r="H4621" s="1">
        <f t="shared" si="582"/>
        <v>0</v>
      </c>
      <c r="I4621" s="7" t="s">
        <v>146</v>
      </c>
      <c r="J4621" s="1" t="s">
        <v>147</v>
      </c>
      <c r="K4621" s="1">
        <f>VLOOKUP(L4621,Sheet1!A$1:B$1179,2,FALSE)</f>
        <v>2647130000</v>
      </c>
      <c r="L4621" s="1" t="str">
        <f>VLOOKUP(M4621,Itens!A$1:B$3327,2,FALSE)</f>
        <v>E161H01 D28</v>
      </c>
      <c r="M4621" s="13">
        <v>2647130000</v>
      </c>
      <c r="N4621" s="13">
        <f t="shared" si="583"/>
        <v>0</v>
      </c>
      <c r="O4621" s="1">
        <v>12</v>
      </c>
      <c r="P4621" s="1">
        <v>12.87314503</v>
      </c>
      <c r="Q4621" s="1" t="s">
        <v>93</v>
      </c>
      <c r="R4621" s="6">
        <v>42496</v>
      </c>
    </row>
    <row r="4622" spans="1:18" x14ac:dyDescent="0.25">
      <c r="A4622" s="1">
        <v>4621</v>
      </c>
      <c r="B4622">
        <f t="shared" si="576"/>
        <v>0</v>
      </c>
      <c r="C4622">
        <f t="shared" si="577"/>
        <v>0</v>
      </c>
      <c r="D4622" s="1">
        <f t="shared" si="578"/>
        <v>0</v>
      </c>
      <c r="E4622" s="1">
        <f t="shared" si="579"/>
        <v>0</v>
      </c>
      <c r="F4622" s="1">
        <f t="shared" si="580"/>
        <v>0</v>
      </c>
      <c r="G4622" s="1">
        <f t="shared" si="581"/>
        <v>0</v>
      </c>
      <c r="H4622" s="1">
        <f t="shared" si="582"/>
        <v>0</v>
      </c>
      <c r="I4622" s="7" t="s">
        <v>146</v>
      </c>
      <c r="J4622" s="1" t="s">
        <v>147</v>
      </c>
      <c r="K4622" s="1">
        <f>VLOOKUP(L4622,Sheet1!A$1:B$1179,2,FALSE)</f>
        <v>1199110000</v>
      </c>
      <c r="L4622" s="1" t="str">
        <f>VLOOKUP(M4622,Itens!A$1:B$3327,2,FALSE)</f>
        <v>E251H D11</v>
      </c>
      <c r="M4622" s="13">
        <v>1199110000</v>
      </c>
      <c r="N4622" s="13">
        <f t="shared" si="583"/>
        <v>0</v>
      </c>
      <c r="O4622" s="1">
        <v>12</v>
      </c>
      <c r="P4622" s="1">
        <v>22.112928329999999</v>
      </c>
      <c r="Q4622" s="1" t="s">
        <v>93</v>
      </c>
      <c r="R4622" s="6">
        <v>42496</v>
      </c>
    </row>
    <row r="4623" spans="1:18" x14ac:dyDescent="0.25">
      <c r="A4623" s="1">
        <v>4622</v>
      </c>
      <c r="B4623">
        <f t="shared" si="576"/>
        <v>0</v>
      </c>
      <c r="C4623">
        <f t="shared" si="577"/>
        <v>0</v>
      </c>
      <c r="D4623" s="1">
        <f t="shared" si="578"/>
        <v>0</v>
      </c>
      <c r="E4623" s="1">
        <f t="shared" si="579"/>
        <v>0</v>
      </c>
      <c r="F4623" s="1">
        <f t="shared" si="580"/>
        <v>0</v>
      </c>
      <c r="G4623" s="1">
        <f t="shared" si="581"/>
        <v>0</v>
      </c>
      <c r="H4623" s="1">
        <f t="shared" si="582"/>
        <v>0</v>
      </c>
      <c r="I4623" s="7" t="s">
        <v>146</v>
      </c>
      <c r="J4623" s="1" t="s">
        <v>147</v>
      </c>
      <c r="K4623" s="1">
        <f>VLOOKUP(L4623,Sheet1!A$1:B$1179,2,FALSE)</f>
        <v>7336310000</v>
      </c>
      <c r="L4623" s="1" t="str">
        <f>VLOOKUP(M4623,Itens!A$1:B$3327,2,FALSE)</f>
        <v>E283L</v>
      </c>
      <c r="M4623" s="13">
        <v>7336310000</v>
      </c>
      <c r="N4623" s="13">
        <f t="shared" si="583"/>
        <v>0</v>
      </c>
      <c r="O4623" s="1">
        <v>18</v>
      </c>
      <c r="P4623" s="1">
        <v>103.86784808</v>
      </c>
      <c r="Q4623" s="1" t="s">
        <v>93</v>
      </c>
      <c r="R4623" s="6">
        <v>42496</v>
      </c>
    </row>
    <row r="4624" spans="1:18" x14ac:dyDescent="0.25">
      <c r="A4624" s="1">
        <v>4623</v>
      </c>
      <c r="B4624">
        <f t="shared" si="576"/>
        <v>0</v>
      </c>
      <c r="C4624">
        <f t="shared" si="577"/>
        <v>0</v>
      </c>
      <c r="D4624" s="1">
        <f t="shared" si="578"/>
        <v>0</v>
      </c>
      <c r="E4624" s="1">
        <f t="shared" si="579"/>
        <v>0</v>
      </c>
      <c r="F4624" s="1">
        <f t="shared" si="580"/>
        <v>0</v>
      </c>
      <c r="G4624" s="1">
        <f t="shared" si="581"/>
        <v>0</v>
      </c>
      <c r="H4624" s="1">
        <f t="shared" si="582"/>
        <v>0</v>
      </c>
      <c r="I4624" s="7" t="s">
        <v>146</v>
      </c>
      <c r="J4624" s="1" t="s">
        <v>147</v>
      </c>
      <c r="K4624" s="1">
        <f>VLOOKUP(L4624,Sheet1!A$1:B$1179,2,FALSE)</f>
        <v>1033230000</v>
      </c>
      <c r="L4624" s="1" t="str">
        <f>VLOOKUP(M4624,Itens!A$1:B$3327,2,FALSE)</f>
        <v>E52KP D36</v>
      </c>
      <c r="M4624" s="13">
        <v>1033230000</v>
      </c>
      <c r="N4624" s="13">
        <f t="shared" si="583"/>
        <v>0</v>
      </c>
      <c r="O4624" s="1">
        <v>24</v>
      </c>
      <c r="P4624" s="1">
        <v>26.138268650000001</v>
      </c>
      <c r="Q4624" s="1" t="s">
        <v>93</v>
      </c>
      <c r="R4624" s="6">
        <v>42496</v>
      </c>
    </row>
    <row r="4625" spans="1:18" x14ac:dyDescent="0.25">
      <c r="A4625" s="1">
        <v>4624</v>
      </c>
      <c r="B4625">
        <f t="shared" si="576"/>
        <v>0</v>
      </c>
      <c r="C4625">
        <f t="shared" si="577"/>
        <v>0</v>
      </c>
      <c r="D4625" s="1">
        <f t="shared" si="578"/>
        <v>0</v>
      </c>
      <c r="E4625" s="1">
        <f t="shared" si="579"/>
        <v>0</v>
      </c>
      <c r="F4625" s="1">
        <f t="shared" si="580"/>
        <v>0</v>
      </c>
      <c r="G4625" s="1">
        <f t="shared" si="581"/>
        <v>0</v>
      </c>
      <c r="H4625" s="1">
        <f t="shared" si="582"/>
        <v>0</v>
      </c>
      <c r="I4625" s="7" t="s">
        <v>146</v>
      </c>
      <c r="J4625" s="1" t="s">
        <v>147</v>
      </c>
      <c r="K4625" s="1">
        <f>VLOOKUP(L4625,Sheet1!A$1:B$1179,2,FALSE)</f>
        <v>7375310000</v>
      </c>
      <c r="L4625" s="1" t="str">
        <f>VLOOKUP(M4625,Itens!A$1:B$3327,2,FALSE)</f>
        <v>E603L R</v>
      </c>
      <c r="M4625" s="13">
        <v>7375310000</v>
      </c>
      <c r="N4625" s="13">
        <f t="shared" si="583"/>
        <v>0</v>
      </c>
      <c r="O4625" s="1">
        <v>36</v>
      </c>
      <c r="P4625" s="1">
        <v>82.375396899999998</v>
      </c>
      <c r="Q4625" s="1" t="s">
        <v>93</v>
      </c>
      <c r="R4625" s="6">
        <v>42496</v>
      </c>
    </row>
    <row r="4626" spans="1:18" x14ac:dyDescent="0.25">
      <c r="A4626" s="1">
        <v>4625</v>
      </c>
      <c r="B4626">
        <f t="shared" si="576"/>
        <v>0</v>
      </c>
      <c r="C4626">
        <f t="shared" si="577"/>
        <v>0</v>
      </c>
      <c r="D4626" s="1">
        <f t="shared" si="578"/>
        <v>0</v>
      </c>
      <c r="E4626" s="1">
        <f t="shared" si="579"/>
        <v>0</v>
      </c>
      <c r="F4626" s="1">
        <f t="shared" si="580"/>
        <v>0</v>
      </c>
      <c r="G4626" s="1">
        <f t="shared" si="581"/>
        <v>0</v>
      </c>
      <c r="H4626" s="1">
        <f t="shared" si="582"/>
        <v>0</v>
      </c>
      <c r="I4626" s="7" t="s">
        <v>146</v>
      </c>
      <c r="J4626" s="1" t="s">
        <v>147</v>
      </c>
      <c r="K4626" s="1">
        <f>VLOOKUP(L4626,Sheet1!A$1:B$1179,2,FALSE)</f>
        <v>6014310000</v>
      </c>
      <c r="L4626" s="1" t="str">
        <f>VLOOKUP(M4626,Itens!A$1:B$3327,2,FALSE)</f>
        <v>E681L</v>
      </c>
      <c r="M4626" s="13">
        <v>6014310000</v>
      </c>
      <c r="N4626" s="13">
        <f t="shared" si="583"/>
        <v>0</v>
      </c>
      <c r="O4626" s="1">
        <v>10</v>
      </c>
      <c r="P4626" s="1">
        <v>97.814195920000003</v>
      </c>
      <c r="Q4626" s="1" t="s">
        <v>93</v>
      </c>
      <c r="R4626" s="6">
        <v>42496</v>
      </c>
    </row>
    <row r="4627" spans="1:18" x14ac:dyDescent="0.25">
      <c r="A4627" s="1">
        <v>4626</v>
      </c>
      <c r="B4627">
        <f t="shared" si="576"/>
        <v>0</v>
      </c>
      <c r="C4627">
        <f t="shared" si="577"/>
        <v>0</v>
      </c>
      <c r="D4627" s="1">
        <f t="shared" si="578"/>
        <v>0</v>
      </c>
      <c r="E4627" s="1">
        <f t="shared" si="579"/>
        <v>0</v>
      </c>
      <c r="F4627" s="1">
        <f t="shared" si="580"/>
        <v>0</v>
      </c>
      <c r="G4627" s="1">
        <f t="shared" si="581"/>
        <v>0</v>
      </c>
      <c r="H4627" s="1">
        <f t="shared" si="582"/>
        <v>0</v>
      </c>
      <c r="I4627" s="7" t="s">
        <v>146</v>
      </c>
      <c r="J4627" s="1" t="s">
        <v>147</v>
      </c>
      <c r="K4627" s="1">
        <f>VLOOKUP(L4627,Sheet1!A$1:B$1179,2,FALSE)</f>
        <v>6051310000</v>
      </c>
      <c r="L4627" s="1" t="str">
        <f>VLOOKUP(M4627,Itens!A$1:B$3327,2,FALSE)</f>
        <v>E806L</v>
      </c>
      <c r="M4627" s="13">
        <v>6051310000</v>
      </c>
      <c r="N4627" s="13">
        <f t="shared" si="583"/>
        <v>0</v>
      </c>
      <c r="O4627" s="1">
        <v>8</v>
      </c>
      <c r="P4627" s="1">
        <v>82.692627259999995</v>
      </c>
      <c r="Q4627" s="1" t="s">
        <v>93</v>
      </c>
      <c r="R4627" s="6">
        <v>42496</v>
      </c>
    </row>
    <row r="4628" spans="1:18" x14ac:dyDescent="0.25">
      <c r="A4628" s="1">
        <v>4627</v>
      </c>
      <c r="B4628">
        <f t="shared" si="576"/>
        <v>0</v>
      </c>
      <c r="C4628">
        <f t="shared" si="577"/>
        <v>0</v>
      </c>
      <c r="D4628" s="1">
        <f t="shared" si="578"/>
        <v>0</v>
      </c>
      <c r="E4628" s="1">
        <f t="shared" si="579"/>
        <v>0</v>
      </c>
      <c r="F4628" s="1">
        <f t="shared" si="580"/>
        <v>0</v>
      </c>
      <c r="G4628" s="1">
        <f t="shared" si="581"/>
        <v>0</v>
      </c>
      <c r="H4628" s="1">
        <f t="shared" si="582"/>
        <v>0</v>
      </c>
      <c r="I4628" s="7" t="s">
        <v>146</v>
      </c>
      <c r="J4628" s="1" t="s">
        <v>147</v>
      </c>
      <c r="K4628" s="1">
        <f>VLOOKUP(L4628,Sheet1!A$1:B$1179,2,FALSE)</f>
        <v>8829310000</v>
      </c>
      <c r="L4628" s="1" t="str">
        <f>VLOOKUP(M4628,Itens!A$1:B$3327,2,FALSE)</f>
        <v>E931LI</v>
      </c>
      <c r="M4628" s="13">
        <v>8829310000</v>
      </c>
      <c r="N4628" s="13">
        <f t="shared" si="583"/>
        <v>0</v>
      </c>
      <c r="O4628" s="1">
        <v>12</v>
      </c>
      <c r="P4628" s="1">
        <v>16.854144900000001</v>
      </c>
      <c r="Q4628" s="1" t="s">
        <v>93</v>
      </c>
      <c r="R4628" s="6">
        <v>42496</v>
      </c>
    </row>
    <row r="4629" spans="1:18" x14ac:dyDescent="0.25">
      <c r="A4629" s="1">
        <v>4628</v>
      </c>
      <c r="B4629">
        <f t="shared" si="576"/>
        <v>0</v>
      </c>
      <c r="C4629">
        <f t="shared" si="577"/>
        <v>0</v>
      </c>
      <c r="D4629" s="1">
        <f t="shared" si="578"/>
        <v>0</v>
      </c>
      <c r="E4629" s="1">
        <f t="shared" si="579"/>
        <v>0</v>
      </c>
      <c r="F4629" s="1">
        <f t="shared" si="580"/>
        <v>0</v>
      </c>
      <c r="G4629" s="1">
        <f t="shared" si="581"/>
        <v>0</v>
      </c>
      <c r="H4629" s="1">
        <f t="shared" si="582"/>
        <v>0</v>
      </c>
      <c r="I4629" s="7" t="s">
        <v>146</v>
      </c>
      <c r="J4629" s="1" t="s">
        <v>147</v>
      </c>
      <c r="K4629" s="1">
        <f>VLOOKUP(L4629,Sheet1!A$1:B$1179,2,FALSE)</f>
        <v>7579310000</v>
      </c>
      <c r="L4629" s="1" t="str">
        <f>VLOOKUP(M4629,Itens!A$1:B$3327,2,FALSE)</f>
        <v>E933LI</v>
      </c>
      <c r="M4629" s="13">
        <v>7579310000</v>
      </c>
      <c r="N4629" s="13">
        <f t="shared" si="583"/>
        <v>0</v>
      </c>
      <c r="O4629" s="1">
        <v>6</v>
      </c>
      <c r="P4629" s="1">
        <v>26.082068809999999</v>
      </c>
      <c r="Q4629" s="1" t="s">
        <v>93</v>
      </c>
      <c r="R4629" s="6">
        <v>42496</v>
      </c>
    </row>
    <row r="4630" spans="1:18" x14ac:dyDescent="0.25">
      <c r="A4630" s="1">
        <v>4629</v>
      </c>
      <c r="B4630">
        <f t="shared" si="576"/>
        <v>0</v>
      </c>
      <c r="C4630">
        <f t="shared" si="577"/>
        <v>0</v>
      </c>
      <c r="D4630" s="1">
        <f t="shared" si="578"/>
        <v>0</v>
      </c>
      <c r="E4630" s="1">
        <f t="shared" si="579"/>
        <v>0</v>
      </c>
      <c r="F4630" s="1">
        <f t="shared" si="580"/>
        <v>0</v>
      </c>
      <c r="G4630" s="1">
        <f t="shared" si="581"/>
        <v>0</v>
      </c>
      <c r="H4630" s="1">
        <f t="shared" si="582"/>
        <v>0</v>
      </c>
      <c r="I4630" s="7" t="s">
        <v>146</v>
      </c>
      <c r="J4630" s="1" t="s">
        <v>147</v>
      </c>
      <c r="K4630" s="1">
        <f>VLOOKUP(L4630,Sheet1!A$1:B$1179,2,FALSE)</f>
        <v>8021310000</v>
      </c>
      <c r="L4630" s="1" t="str">
        <f>VLOOKUP(M4630,Itens!A$1:B$3327,2,FALSE)</f>
        <v>E947LI</v>
      </c>
      <c r="M4630" s="13">
        <v>8021310000</v>
      </c>
      <c r="N4630" s="13">
        <f t="shared" si="583"/>
        <v>0</v>
      </c>
      <c r="O4630" s="1">
        <v>12</v>
      </c>
      <c r="P4630" s="1">
        <v>28.561498</v>
      </c>
      <c r="Q4630" s="1" t="s">
        <v>93</v>
      </c>
      <c r="R4630" s="6">
        <v>42496</v>
      </c>
    </row>
    <row r="4631" spans="1:18" x14ac:dyDescent="0.25">
      <c r="A4631" s="1">
        <v>4630</v>
      </c>
      <c r="B4631">
        <f t="shared" si="576"/>
        <v>0</v>
      </c>
      <c r="C4631">
        <f t="shared" si="577"/>
        <v>0</v>
      </c>
      <c r="D4631" s="1">
        <f t="shared" si="578"/>
        <v>0</v>
      </c>
      <c r="E4631" s="1">
        <f t="shared" si="579"/>
        <v>0</v>
      </c>
      <c r="F4631" s="1">
        <f t="shared" si="580"/>
        <v>0</v>
      </c>
      <c r="G4631" s="1">
        <f t="shared" si="581"/>
        <v>0</v>
      </c>
      <c r="H4631" s="1">
        <f t="shared" si="582"/>
        <v>0</v>
      </c>
      <c r="I4631" s="7" t="s">
        <v>146</v>
      </c>
      <c r="J4631" s="1" t="s">
        <v>147</v>
      </c>
      <c r="K4631" s="1">
        <f>VLOOKUP(L4631,Sheet1!A$1:B$1179,2,FALSE)</f>
        <v>7105310000</v>
      </c>
      <c r="L4631" s="1" t="str">
        <f>VLOOKUP(M4631,Itens!A$1:B$3327,2,FALSE)</f>
        <v>E956LI01</v>
      </c>
      <c r="M4631" s="13">
        <v>7105310000</v>
      </c>
      <c r="N4631" s="13">
        <f t="shared" si="583"/>
        <v>0</v>
      </c>
      <c r="O4631" s="1">
        <v>6</v>
      </c>
      <c r="P4631" s="1">
        <v>21.880125790000001</v>
      </c>
      <c r="Q4631" s="1" t="s">
        <v>93</v>
      </c>
      <c r="R4631" s="6">
        <v>42496</v>
      </c>
    </row>
    <row r="4632" spans="1:18" x14ac:dyDescent="0.25">
      <c r="A4632" s="1">
        <v>4631</v>
      </c>
      <c r="B4632">
        <f t="shared" si="576"/>
        <v>0</v>
      </c>
      <c r="C4632">
        <f t="shared" si="577"/>
        <v>0</v>
      </c>
      <c r="D4632" s="1">
        <f t="shared" si="578"/>
        <v>0</v>
      </c>
      <c r="E4632" s="1">
        <f t="shared" si="579"/>
        <v>0</v>
      </c>
      <c r="F4632" s="1">
        <f t="shared" si="580"/>
        <v>0</v>
      </c>
      <c r="G4632" s="1">
        <f t="shared" si="581"/>
        <v>0</v>
      </c>
      <c r="H4632" s="1">
        <f t="shared" si="582"/>
        <v>0</v>
      </c>
      <c r="I4632" s="7" t="s">
        <v>146</v>
      </c>
      <c r="J4632" s="1" t="s">
        <v>147</v>
      </c>
      <c r="K4632" s="1">
        <f>VLOOKUP(L4632,Sheet1!A$1:B$1179,2,FALSE)</f>
        <v>3054200000</v>
      </c>
      <c r="L4632" s="1" t="str">
        <f>VLOOKUP(M4632,Itens!A$1:B$3327,2,FALSE)</f>
        <v>H152WK</v>
      </c>
      <c r="M4632" s="13">
        <v>3054200000</v>
      </c>
      <c r="N4632" s="13">
        <f t="shared" si="583"/>
        <v>0</v>
      </c>
      <c r="O4632" s="1">
        <v>6</v>
      </c>
      <c r="P4632" s="1">
        <v>28.309750080000001</v>
      </c>
      <c r="Q4632" s="1" t="s">
        <v>93</v>
      </c>
      <c r="R4632" s="6">
        <v>42496</v>
      </c>
    </row>
    <row r="4633" spans="1:18" x14ac:dyDescent="0.25">
      <c r="A4633" s="1">
        <v>4632</v>
      </c>
      <c r="B4633">
        <f t="shared" si="576"/>
        <v>0</v>
      </c>
      <c r="C4633">
        <f t="shared" si="577"/>
        <v>0</v>
      </c>
      <c r="D4633" s="1">
        <f t="shared" si="578"/>
        <v>0</v>
      </c>
      <c r="E4633" s="1">
        <f t="shared" si="579"/>
        <v>0</v>
      </c>
      <c r="F4633" s="1">
        <f t="shared" si="580"/>
        <v>0</v>
      </c>
      <c r="G4633" s="1">
        <f t="shared" si="581"/>
        <v>0</v>
      </c>
      <c r="H4633" s="1">
        <f t="shared" si="582"/>
        <v>0</v>
      </c>
      <c r="I4633" s="7" t="s">
        <v>146</v>
      </c>
      <c r="J4633" s="1" t="s">
        <v>147</v>
      </c>
      <c r="K4633" s="1">
        <f>VLOOKUP(L4633,Sheet1!A$1:B$1179,2,FALSE)</f>
        <v>2407200000</v>
      </c>
      <c r="L4633" s="1" t="str">
        <f>VLOOKUP(M4633,Itens!A$1:B$3327,2,FALSE)</f>
        <v>H18WK03</v>
      </c>
      <c r="M4633" s="13">
        <v>2407200000</v>
      </c>
      <c r="N4633" s="13">
        <f t="shared" si="583"/>
        <v>0</v>
      </c>
      <c r="O4633" s="1">
        <v>20</v>
      </c>
      <c r="P4633" s="1">
        <v>25.954141509999999</v>
      </c>
      <c r="Q4633" s="1" t="s">
        <v>93</v>
      </c>
      <c r="R4633" s="6">
        <v>42496</v>
      </c>
    </row>
    <row r="4634" spans="1:18" x14ac:dyDescent="0.25">
      <c r="A4634" s="1">
        <v>4633</v>
      </c>
      <c r="B4634">
        <f t="shared" si="576"/>
        <v>0</v>
      </c>
      <c r="C4634">
        <f t="shared" si="577"/>
        <v>0</v>
      </c>
      <c r="D4634" s="1">
        <f t="shared" si="578"/>
        <v>0</v>
      </c>
      <c r="E4634" s="1">
        <f t="shared" si="579"/>
        <v>0</v>
      </c>
      <c r="F4634" s="1">
        <f t="shared" si="580"/>
        <v>0</v>
      </c>
      <c r="G4634" s="1">
        <f t="shared" si="581"/>
        <v>0</v>
      </c>
      <c r="H4634" s="1">
        <f t="shared" si="582"/>
        <v>0</v>
      </c>
      <c r="I4634" s="7" t="s">
        <v>146</v>
      </c>
      <c r="J4634" s="1" t="s">
        <v>147</v>
      </c>
      <c r="K4634" s="1">
        <f>VLOOKUP(L4634,Sheet1!A$1:B$1179,2,FALSE)</f>
        <v>6005100000</v>
      </c>
      <c r="L4634" s="1" t="str">
        <f>VLOOKUP(M4634,Itens!A$1:B$3327,2,FALSE)</f>
        <v>H200W01</v>
      </c>
      <c r="M4634" s="13">
        <v>3842100000</v>
      </c>
      <c r="N4634" s="13">
        <f t="shared" si="583"/>
        <v>1</v>
      </c>
      <c r="O4634" s="1">
        <v>24</v>
      </c>
      <c r="P4634" s="1">
        <v>20.474195940000001</v>
      </c>
      <c r="Q4634" s="1" t="s">
        <v>93</v>
      </c>
      <c r="R4634" s="6">
        <v>42496</v>
      </c>
    </row>
    <row r="4635" spans="1:18" x14ac:dyDescent="0.25">
      <c r="A4635" s="1">
        <v>4634</v>
      </c>
      <c r="B4635">
        <f t="shared" si="576"/>
        <v>0</v>
      </c>
      <c r="C4635">
        <f t="shared" si="577"/>
        <v>0</v>
      </c>
      <c r="D4635" s="1">
        <f t="shared" si="578"/>
        <v>0</v>
      </c>
      <c r="E4635" s="1">
        <f t="shared" si="579"/>
        <v>0</v>
      </c>
      <c r="F4635" s="1">
        <f t="shared" si="580"/>
        <v>0</v>
      </c>
      <c r="G4635" s="1">
        <f t="shared" si="581"/>
        <v>0</v>
      </c>
      <c r="H4635" s="1">
        <f t="shared" si="582"/>
        <v>0</v>
      </c>
      <c r="I4635" s="7" t="s">
        <v>146</v>
      </c>
      <c r="J4635" s="1" t="s">
        <v>147</v>
      </c>
      <c r="K4635" s="1">
        <f>VLOOKUP(L4635,Sheet1!A$1:B$1179,2,FALSE)</f>
        <v>6172100000</v>
      </c>
      <c r="L4635" s="1" t="str">
        <f>VLOOKUP(M4635,Itens!A$1:B$3327,2,FALSE)</f>
        <v>H200WN01</v>
      </c>
      <c r="M4635" s="13">
        <v>3887100000</v>
      </c>
      <c r="N4635" s="13">
        <f t="shared" si="583"/>
        <v>1</v>
      </c>
      <c r="O4635" s="1">
        <v>6</v>
      </c>
      <c r="P4635" s="1">
        <v>36.023283560000003</v>
      </c>
      <c r="Q4635" s="1" t="s">
        <v>93</v>
      </c>
      <c r="R4635" s="6">
        <v>42496</v>
      </c>
    </row>
    <row r="4636" spans="1:18" x14ac:dyDescent="0.25">
      <c r="A4636" s="1">
        <v>4635</v>
      </c>
      <c r="B4636">
        <f t="shared" si="576"/>
        <v>0</v>
      </c>
      <c r="C4636">
        <f t="shared" si="577"/>
        <v>0</v>
      </c>
      <c r="D4636" s="1">
        <f t="shared" si="578"/>
        <v>0</v>
      </c>
      <c r="E4636" s="1">
        <f t="shared" si="579"/>
        <v>0</v>
      </c>
      <c r="F4636" s="1">
        <f t="shared" si="580"/>
        <v>0</v>
      </c>
      <c r="G4636" s="1">
        <f t="shared" si="581"/>
        <v>0</v>
      </c>
      <c r="H4636" s="1">
        <f t="shared" si="582"/>
        <v>0</v>
      </c>
      <c r="I4636" s="7" t="s">
        <v>146</v>
      </c>
      <c r="J4636" s="1" t="s">
        <v>147</v>
      </c>
      <c r="K4636" s="1">
        <f>VLOOKUP(L4636,Sheet1!A$1:B$1179,2,FALSE)</f>
        <v>3860100000</v>
      </c>
      <c r="L4636" s="1" t="str">
        <f>VLOOKUP(M4636,Itens!A$1:B$3327,2,FALSE)</f>
        <v>H220WN</v>
      </c>
      <c r="M4636" s="13">
        <v>3860100000</v>
      </c>
      <c r="N4636" s="13">
        <f t="shared" si="583"/>
        <v>0</v>
      </c>
      <c r="O4636" s="1">
        <v>6</v>
      </c>
      <c r="P4636" s="1">
        <v>32.845165139999999</v>
      </c>
      <c r="Q4636" s="1" t="s">
        <v>93</v>
      </c>
      <c r="R4636" s="6">
        <v>42496</v>
      </c>
    </row>
    <row r="4637" spans="1:18" x14ac:dyDescent="0.25">
      <c r="A4637" s="1">
        <v>4636</v>
      </c>
      <c r="B4637">
        <f t="shared" si="576"/>
        <v>0</v>
      </c>
      <c r="C4637">
        <f t="shared" si="577"/>
        <v>0</v>
      </c>
      <c r="D4637" s="1">
        <f t="shared" si="578"/>
        <v>0</v>
      </c>
      <c r="E4637" s="1">
        <f t="shared" si="579"/>
        <v>0</v>
      </c>
      <c r="F4637" s="1">
        <f t="shared" si="580"/>
        <v>0</v>
      </c>
      <c r="G4637" s="1">
        <f t="shared" si="581"/>
        <v>0</v>
      </c>
      <c r="H4637" s="1">
        <f t="shared" si="582"/>
        <v>0</v>
      </c>
      <c r="I4637" s="7" t="s">
        <v>146</v>
      </c>
      <c r="J4637" s="1" t="s">
        <v>147</v>
      </c>
      <c r="K4637" s="1">
        <f>VLOOKUP(L4637,Sheet1!A$1:B$1179,2,FALSE)</f>
        <v>3843100000</v>
      </c>
      <c r="L4637" s="1" t="str">
        <f>VLOOKUP(M4637,Itens!A$1:B$3327,2,FALSE)</f>
        <v>H230W</v>
      </c>
      <c r="M4637" s="13">
        <v>3843100000</v>
      </c>
      <c r="N4637" s="13">
        <f t="shared" si="583"/>
        <v>0</v>
      </c>
      <c r="O4637" s="1">
        <v>12</v>
      </c>
      <c r="P4637" s="1">
        <v>55.544154599999999</v>
      </c>
      <c r="Q4637" s="1" t="s">
        <v>93</v>
      </c>
      <c r="R4637" s="6">
        <v>42496</v>
      </c>
    </row>
    <row r="4638" spans="1:18" x14ac:dyDescent="0.25">
      <c r="A4638" s="1">
        <v>4637</v>
      </c>
      <c r="B4638">
        <f t="shared" si="576"/>
        <v>0</v>
      </c>
      <c r="C4638">
        <f t="shared" si="577"/>
        <v>0</v>
      </c>
      <c r="D4638" s="1">
        <f t="shared" si="578"/>
        <v>0</v>
      </c>
      <c r="E4638" s="1">
        <f t="shared" si="579"/>
        <v>0</v>
      </c>
      <c r="F4638" s="1">
        <f t="shared" si="580"/>
        <v>0</v>
      </c>
      <c r="G4638" s="1">
        <f t="shared" si="581"/>
        <v>0</v>
      </c>
      <c r="H4638" s="1">
        <f t="shared" si="582"/>
        <v>0</v>
      </c>
      <c r="I4638" s="7" t="s">
        <v>146</v>
      </c>
      <c r="J4638" s="1" t="s">
        <v>147</v>
      </c>
      <c r="K4638" s="1">
        <f>VLOOKUP(L4638,Sheet1!A$1:B$1179,2,FALSE)</f>
        <v>2707200000</v>
      </c>
      <c r="L4638" s="1" t="str">
        <f>VLOOKUP(M4638,Itens!A$1:B$3327,2,FALSE)</f>
        <v>H702WK</v>
      </c>
      <c r="M4638" s="13">
        <v>2707200000</v>
      </c>
      <c r="N4638" s="13">
        <f t="shared" si="583"/>
        <v>0</v>
      </c>
      <c r="O4638" s="1">
        <v>24</v>
      </c>
      <c r="P4638" s="1">
        <v>38.600937719999997</v>
      </c>
      <c r="Q4638" s="1" t="s">
        <v>93</v>
      </c>
      <c r="R4638" s="6">
        <v>42496</v>
      </c>
    </row>
    <row r="4639" spans="1:18" x14ac:dyDescent="0.25">
      <c r="A4639" s="1">
        <v>4638</v>
      </c>
      <c r="B4639">
        <f t="shared" si="576"/>
        <v>0</v>
      </c>
      <c r="C4639">
        <f t="shared" si="577"/>
        <v>0</v>
      </c>
      <c r="D4639" s="1">
        <f t="shared" si="578"/>
        <v>0</v>
      </c>
      <c r="E4639" s="1">
        <f t="shared" si="579"/>
        <v>0</v>
      </c>
      <c r="F4639" s="1">
        <f t="shared" si="580"/>
        <v>0</v>
      </c>
      <c r="G4639" s="1">
        <f t="shared" si="581"/>
        <v>0</v>
      </c>
      <c r="H4639" s="1">
        <f t="shared" si="582"/>
        <v>0</v>
      </c>
      <c r="I4639" s="7" t="s">
        <v>146</v>
      </c>
      <c r="J4639" s="1" t="s">
        <v>147</v>
      </c>
      <c r="K4639" s="1">
        <f>VLOOKUP(L4639,Sheet1!A$1:B$1179,2,FALSE)</f>
        <v>1696200000</v>
      </c>
      <c r="L4639" s="1" t="str">
        <f>VLOOKUP(M4639,Itens!A$1:B$3327,2,FALSE)</f>
        <v>H705WK</v>
      </c>
      <c r="M4639" s="13">
        <v>1696200000</v>
      </c>
      <c r="N4639" s="13">
        <f t="shared" si="583"/>
        <v>0</v>
      </c>
      <c r="O4639" s="1">
        <v>6</v>
      </c>
      <c r="P4639" s="1">
        <v>27.4543423</v>
      </c>
      <c r="Q4639" s="1" t="s">
        <v>93</v>
      </c>
      <c r="R4639" s="6">
        <v>42496</v>
      </c>
    </row>
    <row r="4640" spans="1:18" x14ac:dyDescent="0.25">
      <c r="A4640" s="1">
        <v>4639</v>
      </c>
      <c r="B4640">
        <f t="shared" si="576"/>
        <v>0</v>
      </c>
      <c r="C4640">
        <f t="shared" si="577"/>
        <v>0</v>
      </c>
      <c r="D4640" s="1">
        <f t="shared" si="578"/>
        <v>0</v>
      </c>
      <c r="E4640" s="1">
        <f t="shared" si="579"/>
        <v>0</v>
      </c>
      <c r="F4640" s="1">
        <f t="shared" si="580"/>
        <v>0</v>
      </c>
      <c r="G4640" s="1">
        <f t="shared" si="581"/>
        <v>0</v>
      </c>
      <c r="H4640" s="1">
        <f t="shared" si="582"/>
        <v>0</v>
      </c>
      <c r="I4640" s="7" t="s">
        <v>146</v>
      </c>
      <c r="J4640" s="1" t="s">
        <v>147</v>
      </c>
      <c r="K4640" s="1">
        <f>VLOOKUP(L4640,Sheet1!A$1:B$1179,2,FALSE)</f>
        <v>526600000</v>
      </c>
      <c r="L4640" s="1" t="str">
        <f>VLOOKUP(M4640,Itens!A$1:B$3327,2,FALSE)</f>
        <v>T250W</v>
      </c>
      <c r="M4640" s="13">
        <v>526600000</v>
      </c>
      <c r="N4640" s="13">
        <f t="shared" si="583"/>
        <v>0</v>
      </c>
      <c r="O4640" s="1">
        <v>12</v>
      </c>
      <c r="P4640" s="1">
        <v>45.847587990000001</v>
      </c>
      <c r="Q4640" s="1" t="s">
        <v>93</v>
      </c>
      <c r="R4640" s="6">
        <v>42496</v>
      </c>
    </row>
    <row r="4641" spans="1:18" x14ac:dyDescent="0.25">
      <c r="A4641" s="1">
        <v>4640</v>
      </c>
      <c r="B4641">
        <f t="shared" si="576"/>
        <v>1</v>
      </c>
      <c r="C4641">
        <f t="shared" si="577"/>
        <v>1</v>
      </c>
      <c r="D4641" s="1">
        <f t="shared" si="578"/>
        <v>2</v>
      </c>
      <c r="E4641" s="1">
        <f t="shared" si="579"/>
        <v>0</v>
      </c>
      <c r="F4641" s="1">
        <f t="shared" si="580"/>
        <v>3</v>
      </c>
      <c r="G4641" s="1">
        <f t="shared" si="581"/>
        <v>0</v>
      </c>
      <c r="H4641" s="1">
        <f t="shared" si="582"/>
        <v>3</v>
      </c>
      <c r="I4641" s="7" t="s">
        <v>146</v>
      </c>
      <c r="J4641" s="1" t="s">
        <v>147</v>
      </c>
      <c r="K4641" s="1">
        <f>VLOOKUP(L4641,Sheet1!A$1:B$1179,2,FALSE)</f>
        <v>642600000</v>
      </c>
      <c r="L4641" s="1" t="str">
        <f>VLOOKUP(M4641,Itens!A$1:B$3327,2,FALSE)</f>
        <v>T300W</v>
      </c>
      <c r="M4641" s="13">
        <v>642600000</v>
      </c>
      <c r="N4641" s="13">
        <f t="shared" si="583"/>
        <v>0</v>
      </c>
      <c r="O4641" s="1">
        <v>12</v>
      </c>
      <c r="P4641" s="1">
        <v>52.108404970000002</v>
      </c>
      <c r="Q4641" s="1" t="s">
        <v>93</v>
      </c>
      <c r="R4641" s="6">
        <v>42496</v>
      </c>
    </row>
    <row r="4642" spans="1:18" x14ac:dyDescent="0.25">
      <c r="A4642" s="1">
        <v>4641</v>
      </c>
      <c r="B4642">
        <f t="shared" si="576"/>
        <v>1</v>
      </c>
      <c r="C4642">
        <f t="shared" si="577"/>
        <v>1</v>
      </c>
      <c r="D4642" s="1">
        <f t="shared" si="578"/>
        <v>2</v>
      </c>
      <c r="E4642" s="1">
        <f t="shared" si="579"/>
        <v>1</v>
      </c>
      <c r="F4642" s="1">
        <f t="shared" si="580"/>
        <v>0</v>
      </c>
      <c r="G4642" s="1">
        <f t="shared" si="581"/>
        <v>0</v>
      </c>
      <c r="H4642" s="1">
        <f t="shared" si="582"/>
        <v>1</v>
      </c>
      <c r="I4642" s="5" t="s">
        <v>270</v>
      </c>
      <c r="J4642" s="1" t="s">
        <v>271</v>
      </c>
      <c r="K4642" s="1">
        <f>VLOOKUP(L4642,Sheet1!A$1:B$1179,2,FALSE)</f>
        <v>17530000</v>
      </c>
      <c r="L4642" s="1" t="str">
        <f>VLOOKUP(M4642,Itens!A$1:B$3327,2,FALSE)</f>
        <v>E100U D160</v>
      </c>
      <c r="M4642" s="13">
        <v>17530000</v>
      </c>
      <c r="N4642" s="13">
        <f t="shared" si="583"/>
        <v>0</v>
      </c>
      <c r="O4642" s="1">
        <v>10</v>
      </c>
      <c r="P4642" s="1">
        <v>100.75016015999999</v>
      </c>
      <c r="Q4642" s="1" t="s">
        <v>93</v>
      </c>
      <c r="R4642" s="6">
        <v>42499</v>
      </c>
    </row>
    <row r="4643" spans="1:18" x14ac:dyDescent="0.25">
      <c r="A4643" s="1">
        <v>4642</v>
      </c>
      <c r="B4643">
        <f t="shared" si="576"/>
        <v>0</v>
      </c>
      <c r="C4643">
        <f t="shared" si="577"/>
        <v>0</v>
      </c>
      <c r="D4643" s="1">
        <f t="shared" si="578"/>
        <v>0</v>
      </c>
      <c r="E4643" s="1">
        <f t="shared" si="579"/>
        <v>0</v>
      </c>
      <c r="F4643" s="1">
        <f t="shared" si="580"/>
        <v>0</v>
      </c>
      <c r="G4643" s="1">
        <f t="shared" si="581"/>
        <v>0</v>
      </c>
      <c r="H4643" s="1">
        <f t="shared" si="582"/>
        <v>0</v>
      </c>
      <c r="I4643" s="5" t="s">
        <v>270</v>
      </c>
      <c r="J4643" s="1" t="s">
        <v>271</v>
      </c>
      <c r="K4643" s="1">
        <f>VLOOKUP(L4643,Sheet1!A$1:B$1179,2,FALSE)</f>
        <v>7335310000</v>
      </c>
      <c r="L4643" s="1" t="str">
        <f>VLOOKUP(M4643,Itens!A$1:B$3327,2,FALSE)</f>
        <v>E1028L</v>
      </c>
      <c r="M4643" s="13">
        <v>7335310000</v>
      </c>
      <c r="N4643" s="13">
        <f t="shared" si="583"/>
        <v>0</v>
      </c>
      <c r="O4643" s="1">
        <v>4</v>
      </c>
      <c r="P4643" s="1">
        <v>85.403130939999997</v>
      </c>
      <c r="Q4643" s="1" t="s">
        <v>93</v>
      </c>
      <c r="R4643" s="6">
        <v>42499</v>
      </c>
    </row>
    <row r="4644" spans="1:18" x14ac:dyDescent="0.25">
      <c r="A4644" s="1">
        <v>4643</v>
      </c>
      <c r="B4644">
        <f t="shared" si="576"/>
        <v>0</v>
      </c>
      <c r="C4644">
        <f t="shared" si="577"/>
        <v>0</v>
      </c>
      <c r="D4644" s="1">
        <f t="shared" si="578"/>
        <v>0</v>
      </c>
      <c r="E4644" s="1">
        <f t="shared" si="579"/>
        <v>0</v>
      </c>
      <c r="F4644" s="1">
        <f t="shared" si="580"/>
        <v>0</v>
      </c>
      <c r="G4644" s="1">
        <f t="shared" si="581"/>
        <v>0</v>
      </c>
      <c r="H4644" s="1">
        <f t="shared" si="582"/>
        <v>0</v>
      </c>
      <c r="I4644" s="5" t="s">
        <v>270</v>
      </c>
      <c r="J4644" s="1" t="s">
        <v>271</v>
      </c>
      <c r="K4644" s="1">
        <f>VLOOKUP(L4644,Sheet1!A$1:B$1179,2,FALSE)</f>
        <v>2647130000</v>
      </c>
      <c r="L4644" s="1" t="str">
        <f>VLOOKUP(M4644,Itens!A$1:B$3327,2,FALSE)</f>
        <v>E161H01 D28</v>
      </c>
      <c r="M4644" s="13">
        <v>2647130000</v>
      </c>
      <c r="N4644" s="13">
        <f t="shared" si="583"/>
        <v>0</v>
      </c>
      <c r="O4644" s="1">
        <v>10</v>
      </c>
      <c r="P4644" s="1">
        <v>13.533564610000001</v>
      </c>
      <c r="Q4644" s="1" t="s">
        <v>93</v>
      </c>
      <c r="R4644" s="6">
        <v>42499</v>
      </c>
    </row>
    <row r="4645" spans="1:18" x14ac:dyDescent="0.25">
      <c r="A4645" s="1">
        <v>4644</v>
      </c>
      <c r="B4645">
        <f t="shared" si="576"/>
        <v>0</v>
      </c>
      <c r="C4645">
        <f t="shared" si="577"/>
        <v>0</v>
      </c>
      <c r="D4645" s="1">
        <f t="shared" si="578"/>
        <v>0</v>
      </c>
      <c r="E4645" s="1">
        <f t="shared" si="579"/>
        <v>0</v>
      </c>
      <c r="F4645" s="1">
        <f t="shared" si="580"/>
        <v>0</v>
      </c>
      <c r="G4645" s="1">
        <f t="shared" si="581"/>
        <v>0</v>
      </c>
      <c r="H4645" s="1">
        <f t="shared" si="582"/>
        <v>0</v>
      </c>
      <c r="I4645" s="5" t="s">
        <v>270</v>
      </c>
      <c r="J4645" s="1" t="s">
        <v>271</v>
      </c>
      <c r="K4645" s="1">
        <f>VLOOKUP(L4645,Sheet1!A$1:B$1179,2,FALSE)</f>
        <v>2647130000</v>
      </c>
      <c r="L4645" s="1" t="str">
        <f>VLOOKUP(M4645,Itens!A$1:B$3327,2,FALSE)</f>
        <v>E161H01 D28</v>
      </c>
      <c r="M4645" s="13">
        <v>2647130000</v>
      </c>
      <c r="N4645" s="13">
        <f t="shared" si="583"/>
        <v>0</v>
      </c>
      <c r="O4645" s="1">
        <v>10</v>
      </c>
      <c r="P4645" s="1">
        <v>13.550690619999999</v>
      </c>
      <c r="Q4645" s="1" t="s">
        <v>93</v>
      </c>
      <c r="R4645" s="6">
        <v>42499</v>
      </c>
    </row>
    <row r="4646" spans="1:18" x14ac:dyDescent="0.25">
      <c r="A4646" s="1">
        <v>4645</v>
      </c>
      <c r="B4646">
        <f t="shared" si="576"/>
        <v>0</v>
      </c>
      <c r="C4646">
        <f t="shared" si="577"/>
        <v>0</v>
      </c>
      <c r="D4646" s="1">
        <f t="shared" si="578"/>
        <v>0</v>
      </c>
      <c r="E4646" s="1">
        <f t="shared" si="579"/>
        <v>0</v>
      </c>
      <c r="F4646" s="1">
        <f t="shared" si="580"/>
        <v>0</v>
      </c>
      <c r="G4646" s="1">
        <f t="shared" si="581"/>
        <v>0</v>
      </c>
      <c r="H4646" s="1">
        <f t="shared" si="582"/>
        <v>0</v>
      </c>
      <c r="I4646" s="5" t="s">
        <v>270</v>
      </c>
      <c r="J4646" s="1" t="s">
        <v>271</v>
      </c>
      <c r="K4646" s="1">
        <f>VLOOKUP(L4646,Sheet1!A$1:B$1179,2,FALSE)</f>
        <v>4375130000</v>
      </c>
      <c r="L4646" s="1" t="str">
        <f>VLOOKUP(M4646,Itens!A$1:B$3327,2,FALSE)</f>
        <v>E172H D35</v>
      </c>
      <c r="M4646" s="13">
        <v>4375130000</v>
      </c>
      <c r="N4646" s="13">
        <f t="shared" si="583"/>
        <v>0</v>
      </c>
      <c r="O4646" s="1">
        <v>10</v>
      </c>
      <c r="P4646" s="1">
        <v>17.924133569999999</v>
      </c>
      <c r="Q4646" s="1" t="s">
        <v>93</v>
      </c>
      <c r="R4646" s="6">
        <v>42499</v>
      </c>
    </row>
    <row r="4647" spans="1:18" x14ac:dyDescent="0.25">
      <c r="A4647" s="1">
        <v>4646</v>
      </c>
      <c r="B4647">
        <f t="shared" si="576"/>
        <v>0</v>
      </c>
      <c r="C4647">
        <f t="shared" si="577"/>
        <v>0</v>
      </c>
      <c r="D4647" s="1">
        <f t="shared" si="578"/>
        <v>0</v>
      </c>
      <c r="E4647" s="1">
        <f t="shared" si="579"/>
        <v>0</v>
      </c>
      <c r="F4647" s="1">
        <f t="shared" si="580"/>
        <v>0</v>
      </c>
      <c r="G4647" s="1">
        <f t="shared" si="581"/>
        <v>0</v>
      </c>
      <c r="H4647" s="1">
        <f t="shared" si="582"/>
        <v>0</v>
      </c>
      <c r="I4647" s="5" t="s">
        <v>270</v>
      </c>
      <c r="J4647" s="1" t="s">
        <v>271</v>
      </c>
      <c r="K4647" s="1">
        <f>VLOOKUP(L4647,Sheet1!A$1:B$1179,2,FALSE)</f>
        <v>3381130000</v>
      </c>
      <c r="L4647" s="1" t="str">
        <f>VLOOKUP(M4647,Itens!A$1:B$3327,2,FALSE)</f>
        <v>E21H D361</v>
      </c>
      <c r="M4647" s="13">
        <v>3381130000</v>
      </c>
      <c r="N4647" s="13">
        <f t="shared" si="583"/>
        <v>0</v>
      </c>
      <c r="O4647" s="1">
        <v>12</v>
      </c>
      <c r="P4647" s="1">
        <v>31.280551389999999</v>
      </c>
      <c r="Q4647" s="1" t="s">
        <v>93</v>
      </c>
      <c r="R4647" s="6">
        <v>42499</v>
      </c>
    </row>
    <row r="4648" spans="1:18" x14ac:dyDescent="0.25">
      <c r="A4648" s="1">
        <v>4647</v>
      </c>
      <c r="B4648">
        <f t="shared" si="576"/>
        <v>0</v>
      </c>
      <c r="C4648">
        <f t="shared" si="577"/>
        <v>0</v>
      </c>
      <c r="D4648" s="1">
        <f t="shared" si="578"/>
        <v>0</v>
      </c>
      <c r="E4648" s="1">
        <f t="shared" si="579"/>
        <v>0</v>
      </c>
      <c r="F4648" s="1">
        <f t="shared" si="580"/>
        <v>0</v>
      </c>
      <c r="G4648" s="1">
        <f t="shared" si="581"/>
        <v>0</v>
      </c>
      <c r="H4648" s="1">
        <f t="shared" si="582"/>
        <v>0</v>
      </c>
      <c r="I4648" s="5" t="s">
        <v>270</v>
      </c>
      <c r="J4648" s="1" t="s">
        <v>271</v>
      </c>
      <c r="K4648" s="1">
        <f>VLOOKUP(L4648,Sheet1!A$1:B$1179,2,FALSE)</f>
        <v>5721310000</v>
      </c>
      <c r="L4648" s="1" t="str">
        <f>VLOOKUP(M4648,Itens!A$1:B$3327,2,FALSE)</f>
        <v>E420L</v>
      </c>
      <c r="M4648" s="13">
        <v>5721310000</v>
      </c>
      <c r="N4648" s="13">
        <f t="shared" si="583"/>
        <v>0</v>
      </c>
      <c r="O4648" s="1">
        <v>9</v>
      </c>
      <c r="P4648" s="1">
        <v>128.63881692999999</v>
      </c>
      <c r="Q4648" s="1" t="s">
        <v>93</v>
      </c>
      <c r="R4648" s="6">
        <v>42499</v>
      </c>
    </row>
    <row r="4649" spans="1:18" x14ac:dyDescent="0.25">
      <c r="A4649" s="1">
        <v>4648</v>
      </c>
      <c r="B4649">
        <f t="shared" si="576"/>
        <v>0</v>
      </c>
      <c r="C4649">
        <f t="shared" si="577"/>
        <v>0</v>
      </c>
      <c r="D4649" s="1">
        <f t="shared" si="578"/>
        <v>0</v>
      </c>
      <c r="E4649" s="1">
        <f t="shared" si="579"/>
        <v>0</v>
      </c>
      <c r="F4649" s="1">
        <f t="shared" si="580"/>
        <v>0</v>
      </c>
      <c r="G4649" s="1">
        <f t="shared" si="581"/>
        <v>0</v>
      </c>
      <c r="H4649" s="1">
        <f t="shared" si="582"/>
        <v>0</v>
      </c>
      <c r="I4649" s="5" t="s">
        <v>270</v>
      </c>
      <c r="J4649" s="1" t="s">
        <v>271</v>
      </c>
      <c r="K4649" s="1">
        <f>VLOOKUP(L4649,Sheet1!A$1:B$1179,2,FALSE)</f>
        <v>1037230000</v>
      </c>
      <c r="L4649" s="1" t="str">
        <f>VLOOKUP(M4649,Itens!A$1:B$3327,2,FALSE)</f>
        <v>E422KP D98</v>
      </c>
      <c r="M4649" s="13">
        <v>1037230000</v>
      </c>
      <c r="N4649" s="13">
        <f t="shared" si="583"/>
        <v>0</v>
      </c>
      <c r="O4649" s="1">
        <v>6</v>
      </c>
      <c r="P4649" s="1">
        <v>32.487548179999997</v>
      </c>
      <c r="Q4649" s="1" t="s">
        <v>93</v>
      </c>
      <c r="R4649" s="6">
        <v>42499</v>
      </c>
    </row>
    <row r="4650" spans="1:18" x14ac:dyDescent="0.25">
      <c r="A4650" s="1">
        <v>4649</v>
      </c>
      <c r="B4650">
        <f t="shared" si="576"/>
        <v>0</v>
      </c>
      <c r="C4650">
        <f t="shared" si="577"/>
        <v>0</v>
      </c>
      <c r="D4650" s="1">
        <f t="shared" si="578"/>
        <v>0</v>
      </c>
      <c r="E4650" s="1">
        <f t="shared" si="579"/>
        <v>0</v>
      </c>
      <c r="F4650" s="1">
        <f t="shared" si="580"/>
        <v>0</v>
      </c>
      <c r="G4650" s="1">
        <f t="shared" si="581"/>
        <v>0</v>
      </c>
      <c r="H4650" s="1">
        <f t="shared" si="582"/>
        <v>0</v>
      </c>
      <c r="I4650" s="5" t="s">
        <v>270</v>
      </c>
      <c r="J4650" s="1" t="s">
        <v>271</v>
      </c>
      <c r="K4650" s="1">
        <f>VLOOKUP(L4650,Sheet1!A$1:B$1179,2,FALSE)</f>
        <v>1067230000</v>
      </c>
      <c r="L4650" s="1" t="str">
        <f>VLOOKUP(M4650,Itens!A$1:B$3327,2,FALSE)</f>
        <v>E57KP D73</v>
      </c>
      <c r="M4650" s="13">
        <v>1067230000</v>
      </c>
      <c r="N4650" s="13">
        <f t="shared" si="583"/>
        <v>0</v>
      </c>
      <c r="O4650" s="1">
        <v>20</v>
      </c>
      <c r="P4650" s="1">
        <v>31.16157205</v>
      </c>
      <c r="Q4650" s="1" t="s">
        <v>93</v>
      </c>
      <c r="R4650" s="6">
        <v>42499</v>
      </c>
    </row>
    <row r="4651" spans="1:18" x14ac:dyDescent="0.25">
      <c r="A4651" s="1">
        <v>4650</v>
      </c>
      <c r="B4651">
        <f t="shared" si="576"/>
        <v>0</v>
      </c>
      <c r="C4651">
        <f t="shared" si="577"/>
        <v>0</v>
      </c>
      <c r="D4651" s="1">
        <f t="shared" si="578"/>
        <v>0</v>
      </c>
      <c r="E4651" s="1">
        <f t="shared" si="579"/>
        <v>0</v>
      </c>
      <c r="F4651" s="1">
        <f t="shared" si="580"/>
        <v>0</v>
      </c>
      <c r="G4651" s="1">
        <f t="shared" si="581"/>
        <v>0</v>
      </c>
      <c r="H4651" s="1">
        <f t="shared" si="582"/>
        <v>0</v>
      </c>
      <c r="I4651" s="5" t="s">
        <v>270</v>
      </c>
      <c r="J4651" s="1" t="s">
        <v>271</v>
      </c>
      <c r="K4651" s="1">
        <f>VLOOKUP(L4651,Sheet1!A$1:B$1179,2,FALSE)</f>
        <v>6006100000</v>
      </c>
      <c r="L4651" s="1" t="str">
        <f>VLOOKUP(M4651,Itens!A$1:B$3327,2,FALSE)</f>
        <v>H200W04</v>
      </c>
      <c r="M4651" s="13">
        <v>3835100000</v>
      </c>
      <c r="N4651" s="13">
        <f t="shared" si="583"/>
        <v>1</v>
      </c>
      <c r="O4651" s="1">
        <v>24</v>
      </c>
      <c r="P4651" s="1">
        <v>24.859826200000001</v>
      </c>
      <c r="Q4651" s="1" t="s">
        <v>93</v>
      </c>
      <c r="R4651" s="6">
        <v>42499</v>
      </c>
    </row>
    <row r="4652" spans="1:18" x14ac:dyDescent="0.25">
      <c r="A4652" s="1">
        <v>4651</v>
      </c>
      <c r="B4652">
        <f t="shared" si="576"/>
        <v>0</v>
      </c>
      <c r="C4652">
        <f t="shared" si="577"/>
        <v>0</v>
      </c>
      <c r="D4652" s="1">
        <f t="shared" si="578"/>
        <v>0</v>
      </c>
      <c r="E4652" s="1">
        <f t="shared" si="579"/>
        <v>0</v>
      </c>
      <c r="F4652" s="1">
        <f t="shared" si="580"/>
        <v>0</v>
      </c>
      <c r="G4652" s="1">
        <f t="shared" si="581"/>
        <v>0</v>
      </c>
      <c r="H4652" s="1">
        <f t="shared" si="582"/>
        <v>0</v>
      </c>
      <c r="I4652" s="5" t="s">
        <v>270</v>
      </c>
      <c r="J4652" s="1" t="s">
        <v>271</v>
      </c>
      <c r="K4652" s="1">
        <f>VLOOKUP(L4652,Sheet1!A$1:B$1179,2,FALSE)</f>
        <v>3344200000</v>
      </c>
      <c r="L4652" s="1" t="str">
        <f>VLOOKUP(M4652,Itens!A$1:B$3327,2,FALSE)</f>
        <v>H200WDK01</v>
      </c>
      <c r="M4652" s="13">
        <v>2081200000</v>
      </c>
      <c r="N4652" s="13">
        <f t="shared" si="583"/>
        <v>1</v>
      </c>
      <c r="O4652" s="1">
        <v>12</v>
      </c>
      <c r="P4652" s="1">
        <v>36.779049229999998</v>
      </c>
      <c r="Q4652" s="1" t="s">
        <v>93</v>
      </c>
      <c r="R4652" s="6">
        <v>42499</v>
      </c>
    </row>
    <row r="4653" spans="1:18" x14ac:dyDescent="0.25">
      <c r="A4653" s="1">
        <v>4652</v>
      </c>
      <c r="B4653">
        <f t="shared" si="576"/>
        <v>0</v>
      </c>
      <c r="C4653">
        <f t="shared" si="577"/>
        <v>0</v>
      </c>
      <c r="D4653" s="1">
        <f t="shared" si="578"/>
        <v>0</v>
      </c>
      <c r="E4653" s="1">
        <f t="shared" si="579"/>
        <v>0</v>
      </c>
      <c r="F4653" s="1">
        <f t="shared" si="580"/>
        <v>0</v>
      </c>
      <c r="G4653" s="1">
        <f t="shared" si="581"/>
        <v>0</v>
      </c>
      <c r="H4653" s="1">
        <f t="shared" si="582"/>
        <v>0</v>
      </c>
      <c r="I4653" s="5" t="s">
        <v>270</v>
      </c>
      <c r="J4653" s="1" t="s">
        <v>271</v>
      </c>
      <c r="K4653" s="1">
        <f>VLOOKUP(L4653,Sheet1!A$1:B$1179,2,FALSE)</f>
        <v>6172100000</v>
      </c>
      <c r="L4653" s="1" t="str">
        <f>VLOOKUP(M4653,Itens!A$1:B$3327,2,FALSE)</f>
        <v>H200WN01</v>
      </c>
      <c r="M4653" s="13">
        <v>3887100000</v>
      </c>
      <c r="N4653" s="13">
        <f t="shared" si="583"/>
        <v>1</v>
      </c>
      <c r="O4653" s="1">
        <v>20</v>
      </c>
      <c r="P4653" s="1">
        <v>36.018619450000003</v>
      </c>
      <c r="Q4653" s="1" t="s">
        <v>93</v>
      </c>
      <c r="R4653" s="6">
        <v>42499</v>
      </c>
    </row>
    <row r="4654" spans="1:18" x14ac:dyDescent="0.25">
      <c r="A4654" s="1">
        <v>4653</v>
      </c>
      <c r="B4654">
        <f t="shared" si="576"/>
        <v>0</v>
      </c>
      <c r="C4654">
        <f t="shared" si="577"/>
        <v>0</v>
      </c>
      <c r="D4654" s="1">
        <f t="shared" si="578"/>
        <v>0</v>
      </c>
      <c r="E4654" s="1">
        <f t="shared" si="579"/>
        <v>0</v>
      </c>
      <c r="F4654" s="1">
        <f t="shared" si="580"/>
        <v>0</v>
      </c>
      <c r="G4654" s="1">
        <f t="shared" si="581"/>
        <v>0</v>
      </c>
      <c r="H4654" s="1">
        <f t="shared" si="582"/>
        <v>0</v>
      </c>
      <c r="I4654" s="5" t="s">
        <v>270</v>
      </c>
      <c r="J4654" s="1" t="s">
        <v>271</v>
      </c>
      <c r="K4654" s="1">
        <f>VLOOKUP(L4654,Sheet1!A$1:B$1179,2,FALSE)</f>
        <v>56500000</v>
      </c>
      <c r="L4654" s="1" t="str">
        <f>VLOOKUP(M4654,Itens!A$1:B$3327,2,FALSE)</f>
        <v>H28WF</v>
      </c>
      <c r="M4654" s="13">
        <v>56500000</v>
      </c>
      <c r="N4654" s="13">
        <f t="shared" si="583"/>
        <v>0</v>
      </c>
      <c r="O4654" s="1">
        <v>6</v>
      </c>
      <c r="P4654" s="1">
        <v>30.46814577</v>
      </c>
      <c r="Q4654" s="1" t="s">
        <v>93</v>
      </c>
      <c r="R4654" s="6">
        <v>42499</v>
      </c>
    </row>
    <row r="4655" spans="1:18" x14ac:dyDescent="0.25">
      <c r="A4655" s="1">
        <v>4654</v>
      </c>
      <c r="B4655">
        <f t="shared" si="576"/>
        <v>0</v>
      </c>
      <c r="C4655">
        <f t="shared" si="577"/>
        <v>1</v>
      </c>
      <c r="D4655" s="1">
        <f t="shared" si="578"/>
        <v>1</v>
      </c>
      <c r="E4655" s="1">
        <f t="shared" si="579"/>
        <v>0</v>
      </c>
      <c r="F4655" s="1">
        <f t="shared" si="580"/>
        <v>3</v>
      </c>
      <c r="G4655" s="1">
        <f t="shared" si="581"/>
        <v>0</v>
      </c>
      <c r="H4655" s="1">
        <f t="shared" si="582"/>
        <v>3</v>
      </c>
      <c r="I4655" s="5" t="s">
        <v>270</v>
      </c>
      <c r="J4655" s="1" t="s">
        <v>271</v>
      </c>
      <c r="K4655" s="1">
        <f>VLOOKUP(L4655,Sheet1!A$1:B$1179,2,FALSE)</f>
        <v>1872200000</v>
      </c>
      <c r="L4655" s="1" t="str">
        <f>VLOOKUP(M4655,Itens!A$1:B$3327,2,FALSE)</f>
        <v>H328WK</v>
      </c>
      <c r="M4655" s="13">
        <v>1872200000</v>
      </c>
      <c r="N4655" s="13">
        <f t="shared" si="583"/>
        <v>0</v>
      </c>
      <c r="O4655" s="1">
        <v>20</v>
      </c>
      <c r="P4655" s="1">
        <v>52.254794019999999</v>
      </c>
      <c r="Q4655" s="1" t="s">
        <v>93</v>
      </c>
      <c r="R4655" s="6">
        <v>42499</v>
      </c>
    </row>
    <row r="4656" spans="1:18" x14ac:dyDescent="0.25">
      <c r="A4656" s="1">
        <v>4655</v>
      </c>
      <c r="B4656">
        <f t="shared" si="576"/>
        <v>0</v>
      </c>
      <c r="C4656">
        <f t="shared" si="577"/>
        <v>1</v>
      </c>
      <c r="D4656" s="1">
        <f t="shared" si="578"/>
        <v>1</v>
      </c>
      <c r="E4656" s="1">
        <f t="shared" si="579"/>
        <v>1</v>
      </c>
      <c r="F4656" s="1">
        <f t="shared" si="580"/>
        <v>0</v>
      </c>
      <c r="G4656" s="1">
        <f t="shared" si="581"/>
        <v>0</v>
      </c>
      <c r="H4656" s="1">
        <f t="shared" si="582"/>
        <v>1</v>
      </c>
      <c r="I4656" s="5" t="s">
        <v>10</v>
      </c>
      <c r="J4656" s="1" t="s">
        <v>11</v>
      </c>
      <c r="K4656" s="1">
        <f>VLOOKUP(L4656,Sheet1!A$1:B$1179,2,FALSE)</f>
        <v>7335310000</v>
      </c>
      <c r="L4656" s="1" t="str">
        <f>VLOOKUP(M4656,Itens!A$1:B$3327,2,FALSE)</f>
        <v>E1028L</v>
      </c>
      <c r="M4656" s="13">
        <v>7335310000</v>
      </c>
      <c r="N4656" s="13">
        <f t="shared" si="583"/>
        <v>0</v>
      </c>
      <c r="O4656" s="1">
        <v>3</v>
      </c>
      <c r="P4656" s="1">
        <v>81.456107810000006</v>
      </c>
      <c r="Q4656" s="1" t="s">
        <v>14</v>
      </c>
      <c r="R4656" s="6">
        <v>42499</v>
      </c>
    </row>
    <row r="4657" spans="1:18" x14ac:dyDescent="0.25">
      <c r="A4657" s="1">
        <v>4656</v>
      </c>
      <c r="B4657">
        <f t="shared" si="576"/>
        <v>0</v>
      </c>
      <c r="C4657">
        <f t="shared" si="577"/>
        <v>0</v>
      </c>
      <c r="D4657" s="1">
        <f t="shared" si="578"/>
        <v>0</v>
      </c>
      <c r="E4657" s="1">
        <f t="shared" si="579"/>
        <v>0</v>
      </c>
      <c r="F4657" s="1">
        <f t="shared" si="580"/>
        <v>0</v>
      </c>
      <c r="G4657" s="1">
        <f t="shared" si="581"/>
        <v>0</v>
      </c>
      <c r="H4657" s="1">
        <f t="shared" si="582"/>
        <v>0</v>
      </c>
      <c r="I4657" s="5" t="s">
        <v>10</v>
      </c>
      <c r="J4657" s="1" t="s">
        <v>11</v>
      </c>
      <c r="K4657" s="1">
        <f>VLOOKUP(L4657,Sheet1!A$1:B$1179,2,FALSE)</f>
        <v>5294310000</v>
      </c>
      <c r="L4657" s="1" t="str">
        <f>VLOOKUP(M4657,Itens!A$1:B$3327,2,FALSE)</f>
        <v>E1038L</v>
      </c>
      <c r="M4657" s="13">
        <v>5294310000</v>
      </c>
      <c r="N4657" s="13">
        <f t="shared" si="583"/>
        <v>0</v>
      </c>
      <c r="O4657" s="1">
        <v>6</v>
      </c>
      <c r="P4657" s="1">
        <v>12.24738617</v>
      </c>
      <c r="Q4657" s="1" t="s">
        <v>14</v>
      </c>
      <c r="R4657" s="6">
        <v>42499</v>
      </c>
    </row>
    <row r="4658" spans="1:18" x14ac:dyDescent="0.25">
      <c r="A4658" s="1">
        <v>4657</v>
      </c>
      <c r="B4658">
        <f t="shared" si="576"/>
        <v>0</v>
      </c>
      <c r="C4658">
        <f t="shared" si="577"/>
        <v>0</v>
      </c>
      <c r="D4658" s="1">
        <f t="shared" si="578"/>
        <v>0</v>
      </c>
      <c r="E4658" s="1">
        <f t="shared" si="579"/>
        <v>0</v>
      </c>
      <c r="F4658" s="1">
        <f t="shared" si="580"/>
        <v>0</v>
      </c>
      <c r="G4658" s="1">
        <f t="shared" si="581"/>
        <v>0</v>
      </c>
      <c r="H4658" s="1">
        <f t="shared" si="582"/>
        <v>0</v>
      </c>
      <c r="I4658" s="5" t="s">
        <v>10</v>
      </c>
      <c r="J4658" s="1" t="s">
        <v>11</v>
      </c>
      <c r="K4658" s="1">
        <f>VLOOKUP(L4658,Sheet1!A$1:B$1179,2,FALSE)</f>
        <v>6826310000</v>
      </c>
      <c r="L4658" s="1" t="str">
        <f>VLOOKUP(M4658,Itens!A$1:B$3327,2,FALSE)</f>
        <v>E1079L</v>
      </c>
      <c r="M4658" s="13">
        <v>6826310000</v>
      </c>
      <c r="N4658" s="13">
        <f t="shared" si="583"/>
        <v>0</v>
      </c>
      <c r="O4658" s="1">
        <v>6</v>
      </c>
      <c r="P4658" s="1">
        <v>40.433788649999997</v>
      </c>
      <c r="Q4658" s="1" t="s">
        <v>14</v>
      </c>
      <c r="R4658" s="6">
        <v>42499</v>
      </c>
    </row>
    <row r="4659" spans="1:18" x14ac:dyDescent="0.25">
      <c r="A4659" s="1">
        <v>4658</v>
      </c>
      <c r="B4659">
        <f t="shared" si="576"/>
        <v>0</v>
      </c>
      <c r="C4659">
        <f t="shared" si="577"/>
        <v>0</v>
      </c>
      <c r="D4659" s="1">
        <f t="shared" si="578"/>
        <v>0</v>
      </c>
      <c r="E4659" s="1">
        <f t="shared" si="579"/>
        <v>0</v>
      </c>
      <c r="F4659" s="1">
        <f t="shared" si="580"/>
        <v>0</v>
      </c>
      <c r="G4659" s="1">
        <f t="shared" si="581"/>
        <v>0</v>
      </c>
      <c r="H4659" s="1">
        <f t="shared" si="582"/>
        <v>0</v>
      </c>
      <c r="I4659" s="5" t="s">
        <v>10</v>
      </c>
      <c r="J4659" s="1" t="s">
        <v>11</v>
      </c>
      <c r="K4659" s="1">
        <f>VLOOKUP(L4659,Sheet1!A$1:B$1179,2,FALSE)</f>
        <v>2330130000</v>
      </c>
      <c r="L4659" s="1" t="str">
        <f>VLOOKUP(M4659,Itens!A$1:B$3327,2,FALSE)</f>
        <v>E115H01 D208</v>
      </c>
      <c r="M4659" s="13">
        <v>2330130000</v>
      </c>
      <c r="N4659" s="13">
        <f t="shared" si="583"/>
        <v>0</v>
      </c>
      <c r="O4659" s="1">
        <v>80</v>
      </c>
      <c r="P4659" s="1">
        <v>15.24590154</v>
      </c>
      <c r="Q4659" s="1" t="s">
        <v>14</v>
      </c>
      <c r="R4659" s="6">
        <v>42499</v>
      </c>
    </row>
    <row r="4660" spans="1:18" x14ac:dyDescent="0.25">
      <c r="A4660" s="1">
        <v>4659</v>
      </c>
      <c r="B4660">
        <f t="shared" si="576"/>
        <v>0</v>
      </c>
      <c r="C4660">
        <f t="shared" si="577"/>
        <v>0</v>
      </c>
      <c r="D4660" s="1">
        <f t="shared" si="578"/>
        <v>0</v>
      </c>
      <c r="E4660" s="1">
        <f t="shared" si="579"/>
        <v>0</v>
      </c>
      <c r="F4660" s="1">
        <f t="shared" si="580"/>
        <v>0</v>
      </c>
      <c r="G4660" s="1">
        <f t="shared" si="581"/>
        <v>0</v>
      </c>
      <c r="H4660" s="1">
        <f t="shared" si="582"/>
        <v>0</v>
      </c>
      <c r="I4660" s="5" t="s">
        <v>10</v>
      </c>
      <c r="J4660" s="1" t="s">
        <v>11</v>
      </c>
      <c r="K4660" s="1">
        <f>VLOOKUP(L4660,Sheet1!A$1:B$1179,2,FALSE)</f>
        <v>3130000</v>
      </c>
      <c r="L4660" s="1" t="str">
        <f>VLOOKUP(M4660,Itens!A$1:B$3327,2,FALSE)</f>
        <v>E142H D21</v>
      </c>
      <c r="M4660" s="13">
        <v>3130000</v>
      </c>
      <c r="N4660" s="13">
        <f t="shared" si="583"/>
        <v>0</v>
      </c>
      <c r="O4660" s="1">
        <v>10</v>
      </c>
      <c r="P4660" s="1">
        <v>11.321923890000001</v>
      </c>
      <c r="Q4660" s="1" t="s">
        <v>14</v>
      </c>
      <c r="R4660" s="6">
        <v>42499</v>
      </c>
    </row>
    <row r="4661" spans="1:18" x14ac:dyDescent="0.25">
      <c r="A4661" s="1">
        <v>4660</v>
      </c>
      <c r="B4661">
        <f t="shared" si="576"/>
        <v>0</v>
      </c>
      <c r="C4661">
        <f t="shared" si="577"/>
        <v>0</v>
      </c>
      <c r="D4661" s="1">
        <f t="shared" si="578"/>
        <v>0</v>
      </c>
      <c r="E4661" s="1">
        <f t="shared" si="579"/>
        <v>0</v>
      </c>
      <c r="F4661" s="1">
        <f t="shared" si="580"/>
        <v>0</v>
      </c>
      <c r="G4661" s="1">
        <f t="shared" si="581"/>
        <v>0</v>
      </c>
      <c r="H4661" s="1">
        <f t="shared" si="582"/>
        <v>0</v>
      </c>
      <c r="I4661" s="5" t="s">
        <v>10</v>
      </c>
      <c r="J4661" s="1" t="s">
        <v>11</v>
      </c>
      <c r="K4661" s="1">
        <f>VLOOKUP(L4661,Sheet1!A$1:B$1179,2,FALSE)</f>
        <v>7375310000</v>
      </c>
      <c r="L4661" s="1" t="str">
        <f>VLOOKUP(M4661,Itens!A$1:B$3327,2,FALSE)</f>
        <v>E603L R</v>
      </c>
      <c r="M4661" s="13">
        <v>7375310000</v>
      </c>
      <c r="N4661" s="13">
        <f t="shared" si="583"/>
        <v>0</v>
      </c>
      <c r="O4661" s="1">
        <v>36</v>
      </c>
      <c r="P4661" s="1">
        <v>82.375409419999997</v>
      </c>
      <c r="Q4661" s="1" t="s">
        <v>14</v>
      </c>
      <c r="R4661" s="6">
        <v>42499</v>
      </c>
    </row>
    <row r="4662" spans="1:18" x14ac:dyDescent="0.25">
      <c r="A4662" s="1">
        <v>4661</v>
      </c>
      <c r="B4662">
        <f t="shared" si="576"/>
        <v>0</v>
      </c>
      <c r="C4662">
        <f t="shared" si="577"/>
        <v>0</v>
      </c>
      <c r="D4662" s="1">
        <f t="shared" si="578"/>
        <v>0</v>
      </c>
      <c r="E4662" s="1">
        <f t="shared" si="579"/>
        <v>0</v>
      </c>
      <c r="F4662" s="1">
        <f t="shared" si="580"/>
        <v>0</v>
      </c>
      <c r="G4662" s="1">
        <f t="shared" si="581"/>
        <v>0</v>
      </c>
      <c r="H4662" s="1">
        <f t="shared" si="582"/>
        <v>0</v>
      </c>
      <c r="I4662" s="5" t="s">
        <v>10</v>
      </c>
      <c r="J4662" s="1" t="s">
        <v>11</v>
      </c>
      <c r="K4662" s="1">
        <f>VLOOKUP(L4662,Sheet1!A$1:B$1179,2,FALSE)</f>
        <v>526600000</v>
      </c>
      <c r="L4662" s="1" t="str">
        <f>VLOOKUP(M4662,Itens!A$1:B$3327,2,FALSE)</f>
        <v>T250W</v>
      </c>
      <c r="M4662" s="13">
        <v>526600000</v>
      </c>
      <c r="N4662" s="13">
        <f t="shared" si="583"/>
        <v>0</v>
      </c>
      <c r="O4662" s="1">
        <v>18</v>
      </c>
      <c r="P4662" s="1">
        <v>45.848531899999998</v>
      </c>
      <c r="Q4662" s="1" t="s">
        <v>14</v>
      </c>
      <c r="R4662" s="6">
        <v>42499</v>
      </c>
    </row>
    <row r="4663" spans="1:18" x14ac:dyDescent="0.25">
      <c r="A4663" s="1">
        <v>4662</v>
      </c>
      <c r="B4663">
        <f t="shared" si="576"/>
        <v>1</v>
      </c>
      <c r="C4663">
        <f t="shared" si="577"/>
        <v>1</v>
      </c>
      <c r="D4663" s="1">
        <f t="shared" si="578"/>
        <v>2</v>
      </c>
      <c r="E4663" s="1">
        <f t="shared" si="579"/>
        <v>0</v>
      </c>
      <c r="F4663" s="1">
        <f t="shared" si="580"/>
        <v>3</v>
      </c>
      <c r="G4663" s="1">
        <f t="shared" si="581"/>
        <v>0</v>
      </c>
      <c r="H4663" s="1">
        <f t="shared" si="582"/>
        <v>3</v>
      </c>
      <c r="I4663" s="5" t="s">
        <v>10</v>
      </c>
      <c r="J4663" s="1" t="s">
        <v>11</v>
      </c>
      <c r="K4663" s="1">
        <f>VLOOKUP(L4663,Sheet1!A$1:B$1179,2,FALSE)</f>
        <v>526600000</v>
      </c>
      <c r="L4663" s="1" t="str">
        <f>VLOOKUP(M4663,Itens!A$1:B$3327,2,FALSE)</f>
        <v>T250W</v>
      </c>
      <c r="M4663" s="13">
        <v>526600000</v>
      </c>
      <c r="N4663" s="13">
        <f t="shared" si="583"/>
        <v>0</v>
      </c>
      <c r="O4663" s="1">
        <v>30</v>
      </c>
      <c r="P4663" s="1">
        <v>45.84815433</v>
      </c>
      <c r="Q4663" s="1" t="s">
        <v>14</v>
      </c>
      <c r="R4663" s="6">
        <v>42499</v>
      </c>
    </row>
    <row r="4664" spans="1:18" x14ac:dyDescent="0.25">
      <c r="A4664" s="1">
        <v>4663</v>
      </c>
      <c r="B4664">
        <f t="shared" si="576"/>
        <v>1</v>
      </c>
      <c r="C4664">
        <f t="shared" si="577"/>
        <v>1</v>
      </c>
      <c r="D4664" s="1">
        <f t="shared" si="578"/>
        <v>2</v>
      </c>
      <c r="E4664" s="1">
        <f t="shared" si="579"/>
        <v>1</v>
      </c>
      <c r="F4664" s="1">
        <f t="shared" si="580"/>
        <v>0</v>
      </c>
      <c r="G4664" s="1">
        <f t="shared" si="581"/>
        <v>0</v>
      </c>
      <c r="H4664" s="1">
        <f t="shared" si="582"/>
        <v>1</v>
      </c>
      <c r="I4664" s="7" t="s">
        <v>133</v>
      </c>
      <c r="J4664" s="1" t="s">
        <v>134</v>
      </c>
      <c r="K4664" s="1">
        <f>VLOOKUP(L4664,Sheet1!A$1:B$1179,2,FALSE)</f>
        <v>4447130000</v>
      </c>
      <c r="L4664" s="1" t="str">
        <f>VLOOKUP(M4664,Itens!A$1:B$3327,2,FALSE)</f>
        <v>E11H D204</v>
      </c>
      <c r="M4664" s="13">
        <v>4447130000</v>
      </c>
      <c r="N4664" s="13">
        <f t="shared" si="583"/>
        <v>0</v>
      </c>
      <c r="O4664" s="1">
        <v>2</v>
      </c>
      <c r="P4664" s="1">
        <v>13.38885402</v>
      </c>
      <c r="Q4664" s="1" t="s">
        <v>39</v>
      </c>
      <c r="R4664" s="6">
        <v>42501</v>
      </c>
    </row>
    <row r="4665" spans="1:18" x14ac:dyDescent="0.25">
      <c r="A4665" s="1">
        <v>4664</v>
      </c>
      <c r="B4665">
        <f t="shared" si="576"/>
        <v>0</v>
      </c>
      <c r="C4665">
        <f t="shared" si="577"/>
        <v>0</v>
      </c>
      <c r="D4665" s="1">
        <f t="shared" si="578"/>
        <v>0</v>
      </c>
      <c r="E4665" s="1">
        <f t="shared" si="579"/>
        <v>0</v>
      </c>
      <c r="F4665" s="1">
        <f t="shared" si="580"/>
        <v>0</v>
      </c>
      <c r="G4665" s="1">
        <f t="shared" si="581"/>
        <v>0</v>
      </c>
      <c r="H4665" s="1">
        <f t="shared" si="582"/>
        <v>0</v>
      </c>
      <c r="I4665" s="7" t="s">
        <v>133</v>
      </c>
      <c r="J4665" s="1" t="s">
        <v>134</v>
      </c>
      <c r="K4665" s="1">
        <f>VLOOKUP(L4665,Sheet1!A$1:B$1179,2,FALSE)</f>
        <v>2644130000</v>
      </c>
      <c r="L4665" s="1" t="str">
        <f>VLOOKUP(M4665,Itens!A$1:B$3327,2,FALSE)</f>
        <v>E160H01 D28</v>
      </c>
      <c r="M4665" s="13">
        <v>2644130000</v>
      </c>
      <c r="N4665" s="13">
        <f t="shared" si="583"/>
        <v>0</v>
      </c>
      <c r="O4665" s="1">
        <v>10</v>
      </c>
      <c r="P4665" s="1">
        <v>10.78595458</v>
      </c>
      <c r="Q4665" s="1" t="s">
        <v>39</v>
      </c>
      <c r="R4665" s="6">
        <v>42501</v>
      </c>
    </row>
    <row r="4666" spans="1:18" x14ac:dyDescent="0.25">
      <c r="A4666" s="1">
        <v>4665</v>
      </c>
      <c r="B4666">
        <f t="shared" si="576"/>
        <v>0</v>
      </c>
      <c r="C4666">
        <f t="shared" si="577"/>
        <v>0</v>
      </c>
      <c r="D4666" s="1">
        <f t="shared" si="578"/>
        <v>0</v>
      </c>
      <c r="E4666" s="1">
        <f t="shared" si="579"/>
        <v>0</v>
      </c>
      <c r="F4666" s="1">
        <f t="shared" si="580"/>
        <v>0</v>
      </c>
      <c r="G4666" s="1">
        <f t="shared" si="581"/>
        <v>0</v>
      </c>
      <c r="H4666" s="1">
        <f t="shared" si="582"/>
        <v>0</v>
      </c>
      <c r="I4666" s="7" t="s">
        <v>133</v>
      </c>
      <c r="J4666" s="1" t="s">
        <v>134</v>
      </c>
      <c r="K4666" s="1">
        <f>VLOOKUP(L4666,Sheet1!A$1:B$1179,2,FALSE)</f>
        <v>10344310000</v>
      </c>
      <c r="L4666" s="1" t="str">
        <f>VLOOKUP(M4666,Itens!A$1:B$3327,2,FALSE)</f>
        <v>E2991LI</v>
      </c>
      <c r="M4666" s="13">
        <v>10344310000</v>
      </c>
      <c r="N4666" s="13">
        <f t="shared" si="583"/>
        <v>0</v>
      </c>
      <c r="O4666" s="1">
        <v>6</v>
      </c>
      <c r="P4666" s="1">
        <v>20.93526967</v>
      </c>
      <c r="Q4666" s="1" t="s">
        <v>39</v>
      </c>
      <c r="R4666" s="6">
        <v>42501</v>
      </c>
    </row>
    <row r="4667" spans="1:18" x14ac:dyDescent="0.25">
      <c r="A4667" s="1">
        <v>4666</v>
      </c>
      <c r="B4667">
        <f t="shared" si="576"/>
        <v>0</v>
      </c>
      <c r="C4667">
        <f t="shared" si="577"/>
        <v>0</v>
      </c>
      <c r="D4667" s="1">
        <f t="shared" si="578"/>
        <v>0</v>
      </c>
      <c r="E4667" s="1">
        <f t="shared" si="579"/>
        <v>0</v>
      </c>
      <c r="F4667" s="1">
        <f t="shared" si="580"/>
        <v>0</v>
      </c>
      <c r="G4667" s="1">
        <f t="shared" si="581"/>
        <v>0</v>
      </c>
      <c r="H4667" s="1">
        <f t="shared" si="582"/>
        <v>0</v>
      </c>
      <c r="I4667" s="7" t="s">
        <v>133</v>
      </c>
      <c r="J4667" s="1" t="s">
        <v>134</v>
      </c>
      <c r="K4667" s="1">
        <f>VLOOKUP(L4667,Sheet1!A$1:B$1179,2,FALSE)</f>
        <v>562130000</v>
      </c>
      <c r="L4667" s="1" t="str">
        <f>VLOOKUP(M4667,Itens!A$1:B$3327,2,FALSE)</f>
        <v>E29H D89</v>
      </c>
      <c r="M4667" s="13">
        <v>562130000</v>
      </c>
      <c r="N4667" s="13">
        <f t="shared" si="583"/>
        <v>0</v>
      </c>
      <c r="O4667" s="1">
        <v>10</v>
      </c>
      <c r="P4667" s="1">
        <v>13.51694288</v>
      </c>
      <c r="Q4667" s="1" t="s">
        <v>39</v>
      </c>
      <c r="R4667" s="6">
        <v>42501</v>
      </c>
    </row>
    <row r="4668" spans="1:18" x14ac:dyDescent="0.25">
      <c r="A4668" s="1">
        <v>4667</v>
      </c>
      <c r="B4668">
        <f t="shared" si="576"/>
        <v>0</v>
      </c>
      <c r="C4668">
        <f t="shared" si="577"/>
        <v>0</v>
      </c>
      <c r="D4668" s="1">
        <f t="shared" si="578"/>
        <v>0</v>
      </c>
      <c r="E4668" s="1">
        <f t="shared" si="579"/>
        <v>0</v>
      </c>
      <c r="F4668" s="1">
        <f t="shared" si="580"/>
        <v>0</v>
      </c>
      <c r="G4668" s="1">
        <f t="shared" si="581"/>
        <v>0</v>
      </c>
      <c r="H4668" s="1">
        <f t="shared" si="582"/>
        <v>0</v>
      </c>
      <c r="I4668" s="7" t="s">
        <v>133</v>
      </c>
      <c r="J4668" s="1" t="s">
        <v>134</v>
      </c>
      <c r="K4668" s="1">
        <f>VLOOKUP(L4668,Sheet1!A$1:B$1179,2,FALSE)</f>
        <v>7128310000</v>
      </c>
      <c r="L4668" s="1" t="str">
        <f>VLOOKUP(M4668,Itens!A$1:B$3327,2,FALSE)</f>
        <v>E610L</v>
      </c>
      <c r="M4668" s="13">
        <v>7128310000</v>
      </c>
      <c r="N4668" s="13">
        <f t="shared" si="583"/>
        <v>0</v>
      </c>
      <c r="O4668" s="1">
        <v>2</v>
      </c>
      <c r="P4668" s="1">
        <v>24.73623735</v>
      </c>
      <c r="Q4668" s="1" t="s">
        <v>39</v>
      </c>
      <c r="R4668" s="6">
        <v>42501</v>
      </c>
    </row>
    <row r="4669" spans="1:18" x14ac:dyDescent="0.25">
      <c r="A4669" s="1">
        <v>4668</v>
      </c>
      <c r="B4669">
        <f t="shared" si="576"/>
        <v>0</v>
      </c>
      <c r="C4669">
        <f t="shared" si="577"/>
        <v>0</v>
      </c>
      <c r="D4669" s="1">
        <f t="shared" si="578"/>
        <v>0</v>
      </c>
      <c r="E4669" s="1">
        <f t="shared" si="579"/>
        <v>0</v>
      </c>
      <c r="F4669" s="1">
        <f t="shared" si="580"/>
        <v>0</v>
      </c>
      <c r="G4669" s="1">
        <f t="shared" si="581"/>
        <v>0</v>
      </c>
      <c r="H4669" s="1">
        <f t="shared" si="582"/>
        <v>0</v>
      </c>
      <c r="I4669" s="7" t="s">
        <v>133</v>
      </c>
      <c r="J4669" s="1" t="s">
        <v>134</v>
      </c>
      <c r="K4669" s="1">
        <f>VLOOKUP(L4669,Sheet1!A$1:B$1179,2,FALSE)</f>
        <v>35330000</v>
      </c>
      <c r="L4669" s="1" t="str">
        <f>VLOOKUP(M4669,Itens!A$1:B$3327,2,FALSE)</f>
        <v>E621L</v>
      </c>
      <c r="M4669" s="13">
        <v>35330000</v>
      </c>
      <c r="N4669" s="13">
        <f t="shared" si="583"/>
        <v>0</v>
      </c>
      <c r="O4669" s="1">
        <v>6</v>
      </c>
      <c r="P4669" s="1">
        <v>34.181735170000003</v>
      </c>
      <c r="Q4669" s="1" t="s">
        <v>39</v>
      </c>
      <c r="R4669" s="6">
        <v>42501</v>
      </c>
    </row>
    <row r="4670" spans="1:18" x14ac:dyDescent="0.25">
      <c r="A4670" s="1">
        <v>4669</v>
      </c>
      <c r="B4670">
        <f t="shared" si="576"/>
        <v>0</v>
      </c>
      <c r="C4670">
        <f t="shared" si="577"/>
        <v>0</v>
      </c>
      <c r="D4670" s="1">
        <f t="shared" si="578"/>
        <v>0</v>
      </c>
      <c r="E4670" s="1">
        <f t="shared" si="579"/>
        <v>0</v>
      </c>
      <c r="F4670" s="1">
        <f t="shared" si="580"/>
        <v>0</v>
      </c>
      <c r="G4670" s="1">
        <f t="shared" si="581"/>
        <v>0</v>
      </c>
      <c r="H4670" s="1">
        <f t="shared" si="582"/>
        <v>0</v>
      </c>
      <c r="I4670" s="7" t="s">
        <v>133</v>
      </c>
      <c r="J4670" s="1" t="s">
        <v>134</v>
      </c>
      <c r="K4670" s="1">
        <f>VLOOKUP(L4670,Sheet1!A$1:B$1179,2,FALSE)</f>
        <v>741200000</v>
      </c>
      <c r="L4670" s="1" t="str">
        <f>VLOOKUP(M4670,Itens!A$1:B$3327,2,FALSE)</f>
        <v>H155WK</v>
      </c>
      <c r="M4670" s="13">
        <v>741200000</v>
      </c>
      <c r="N4670" s="13">
        <f t="shared" si="583"/>
        <v>0</v>
      </c>
      <c r="O4670" s="1">
        <v>10</v>
      </c>
      <c r="P4670" s="1">
        <v>27.298186909999998</v>
      </c>
      <c r="Q4670" s="1" t="s">
        <v>39</v>
      </c>
      <c r="R4670" s="6">
        <v>42501</v>
      </c>
    </row>
    <row r="4671" spans="1:18" x14ac:dyDescent="0.25">
      <c r="A4671" s="1">
        <v>4670</v>
      </c>
      <c r="B4671">
        <f t="shared" si="576"/>
        <v>0</v>
      </c>
      <c r="C4671">
        <f t="shared" si="577"/>
        <v>0</v>
      </c>
      <c r="D4671" s="1">
        <f t="shared" si="578"/>
        <v>0</v>
      </c>
      <c r="E4671" s="1">
        <f t="shared" si="579"/>
        <v>0</v>
      </c>
      <c r="F4671" s="1">
        <f t="shared" si="580"/>
        <v>0</v>
      </c>
      <c r="G4671" s="1">
        <f t="shared" si="581"/>
        <v>0</v>
      </c>
      <c r="H4671" s="1">
        <f t="shared" si="582"/>
        <v>0</v>
      </c>
      <c r="I4671" s="7" t="s">
        <v>133</v>
      </c>
      <c r="J4671" s="1" t="s">
        <v>134</v>
      </c>
      <c r="K4671" s="1">
        <f>VLOOKUP(L4671,Sheet1!A$1:B$1179,2,FALSE)</f>
        <v>5666100000</v>
      </c>
      <c r="L4671" s="1" t="str">
        <f>VLOOKUP(M4671,Itens!A$1:B$3327,2,FALSE)</f>
        <v>H200W02</v>
      </c>
      <c r="M4671" s="13">
        <v>3834100000</v>
      </c>
      <c r="N4671" s="13">
        <f t="shared" si="583"/>
        <v>1</v>
      </c>
      <c r="O4671" s="1">
        <v>12</v>
      </c>
      <c r="P4671" s="1">
        <v>28.707557080000001</v>
      </c>
      <c r="Q4671" s="1" t="s">
        <v>39</v>
      </c>
      <c r="R4671" s="6">
        <v>42501</v>
      </c>
    </row>
    <row r="4672" spans="1:18" x14ac:dyDescent="0.25">
      <c r="A4672" s="1">
        <v>4671</v>
      </c>
      <c r="B4672">
        <f t="shared" si="576"/>
        <v>0</v>
      </c>
      <c r="C4672">
        <f t="shared" si="577"/>
        <v>0</v>
      </c>
      <c r="D4672" s="1">
        <f t="shared" si="578"/>
        <v>0</v>
      </c>
      <c r="E4672" s="1">
        <f t="shared" si="579"/>
        <v>0</v>
      </c>
      <c r="F4672" s="1">
        <f t="shared" si="580"/>
        <v>0</v>
      </c>
      <c r="G4672" s="1">
        <f t="shared" si="581"/>
        <v>0</v>
      </c>
      <c r="H4672" s="1">
        <f t="shared" si="582"/>
        <v>0</v>
      </c>
      <c r="I4672" s="7" t="s">
        <v>133</v>
      </c>
      <c r="J4672" s="1" t="s">
        <v>134</v>
      </c>
      <c r="K4672" s="1">
        <f>VLOOKUP(L4672,Sheet1!A$1:B$1179,2,FALSE)</f>
        <v>6006100000</v>
      </c>
      <c r="L4672" s="1" t="str">
        <f>VLOOKUP(M4672,Itens!A$1:B$3327,2,FALSE)</f>
        <v>H200W04</v>
      </c>
      <c r="M4672" s="13">
        <v>3835100000</v>
      </c>
      <c r="N4672" s="13">
        <f t="shared" si="583"/>
        <v>1</v>
      </c>
      <c r="O4672" s="1">
        <v>20</v>
      </c>
      <c r="P4672" s="1">
        <v>24.280229599999998</v>
      </c>
      <c r="Q4672" s="1" t="s">
        <v>39</v>
      </c>
      <c r="R4672" s="6">
        <v>42501</v>
      </c>
    </row>
    <row r="4673" spans="1:18" x14ac:dyDescent="0.25">
      <c r="A4673" s="1">
        <v>4672</v>
      </c>
      <c r="B4673">
        <f t="shared" si="576"/>
        <v>0</v>
      </c>
      <c r="C4673">
        <f t="shared" si="577"/>
        <v>0</v>
      </c>
      <c r="D4673" s="1">
        <f t="shared" si="578"/>
        <v>0</v>
      </c>
      <c r="E4673" s="1">
        <f t="shared" si="579"/>
        <v>0</v>
      </c>
      <c r="F4673" s="1">
        <f t="shared" si="580"/>
        <v>0</v>
      </c>
      <c r="G4673" s="1">
        <f t="shared" si="581"/>
        <v>0</v>
      </c>
      <c r="H4673" s="1">
        <f t="shared" si="582"/>
        <v>0</v>
      </c>
      <c r="I4673" s="7" t="s">
        <v>133</v>
      </c>
      <c r="J4673" s="1" t="s">
        <v>134</v>
      </c>
      <c r="K4673" s="1">
        <f>VLOOKUP(L4673,Sheet1!A$1:B$1179,2,FALSE)</f>
        <v>3344200000</v>
      </c>
      <c r="L4673" s="1" t="str">
        <f>VLOOKUP(M4673,Itens!A$1:B$3327,2,FALSE)</f>
        <v>H200WDK01</v>
      </c>
      <c r="M4673" s="13">
        <v>2081200000</v>
      </c>
      <c r="N4673" s="13">
        <f t="shared" si="583"/>
        <v>1</v>
      </c>
      <c r="O4673" s="1">
        <v>10</v>
      </c>
      <c r="P4673" s="1">
        <v>35.67486615</v>
      </c>
      <c r="Q4673" s="1" t="s">
        <v>39</v>
      </c>
      <c r="R4673" s="6">
        <v>42501</v>
      </c>
    </row>
    <row r="4674" spans="1:18" x14ac:dyDescent="0.25">
      <c r="A4674" s="1">
        <v>4673</v>
      </c>
      <c r="B4674">
        <f t="shared" si="576"/>
        <v>0</v>
      </c>
      <c r="C4674">
        <f t="shared" si="577"/>
        <v>0</v>
      </c>
      <c r="D4674" s="1">
        <f t="shared" si="578"/>
        <v>0</v>
      </c>
      <c r="E4674" s="1">
        <f t="shared" si="579"/>
        <v>0</v>
      </c>
      <c r="F4674" s="1">
        <f t="shared" si="580"/>
        <v>0</v>
      </c>
      <c r="G4674" s="1">
        <f t="shared" si="581"/>
        <v>0</v>
      </c>
      <c r="H4674" s="1">
        <f t="shared" si="582"/>
        <v>0</v>
      </c>
      <c r="I4674" s="7" t="s">
        <v>133</v>
      </c>
      <c r="J4674" s="1" t="s">
        <v>134</v>
      </c>
      <c r="K4674" s="1">
        <f>VLOOKUP(L4674,Sheet1!A$1:B$1179,2,FALSE)</f>
        <v>6172100000</v>
      </c>
      <c r="L4674" s="1" t="str">
        <f>VLOOKUP(M4674,Itens!A$1:B$3327,2,FALSE)</f>
        <v>H200WN01</v>
      </c>
      <c r="M4674" s="13">
        <v>3887100000</v>
      </c>
      <c r="N4674" s="13">
        <f t="shared" si="583"/>
        <v>1</v>
      </c>
      <c r="O4674" s="1">
        <v>10</v>
      </c>
      <c r="P4674" s="1">
        <v>35.188611700000003</v>
      </c>
      <c r="Q4674" s="1" t="s">
        <v>39</v>
      </c>
      <c r="R4674" s="6">
        <v>42501</v>
      </c>
    </row>
    <row r="4675" spans="1:18" x14ac:dyDescent="0.25">
      <c r="A4675" s="1">
        <v>4674</v>
      </c>
      <c r="B4675">
        <f t="shared" ref="B4675:B4738" si="584">IF(R4675=R4676,0,1)+IF(R4675=R4674,0,1)</f>
        <v>0</v>
      </c>
      <c r="C4675">
        <f t="shared" ref="C4675:C4738" si="585">IF(I4675=I4676,0,1)+IF(I4675=I4674,0,1)</f>
        <v>0</v>
      </c>
      <c r="D4675" s="1">
        <f t="shared" ref="D4675:D4738" si="586">C4675+B4675</f>
        <v>0</v>
      </c>
      <c r="E4675" s="1">
        <f t="shared" ref="E4675:E4738" si="587">IF(AND(D4675&gt;0,D4674&gt;0,D4676=0),1,0)</f>
        <v>0</v>
      </c>
      <c r="F4675" s="1">
        <f t="shared" ref="F4675:F4738" si="588">IF(AND(D4675&gt;0,D4674=0,D4676&gt;0),3,0)</f>
        <v>0</v>
      </c>
      <c r="G4675" s="1">
        <f t="shared" ref="G4675:G4738" si="589">IF(OR(D4675&gt;2,AND(D4675&gt;0,D4674&gt;0,D4676&gt;0)),4,0)</f>
        <v>0</v>
      </c>
      <c r="H4675" s="1">
        <f t="shared" ref="H4675:H4738" si="590">G4675+F4675+E4675</f>
        <v>0</v>
      </c>
      <c r="I4675" s="7" t="s">
        <v>133</v>
      </c>
      <c r="J4675" s="1" t="s">
        <v>134</v>
      </c>
      <c r="K4675" s="1">
        <f>VLOOKUP(L4675,Sheet1!A$1:B$1179,2,FALSE)</f>
        <v>3843100000</v>
      </c>
      <c r="L4675" s="1" t="str">
        <f>VLOOKUP(M4675,Itens!A$1:B$3327,2,FALSE)</f>
        <v>H230W</v>
      </c>
      <c r="M4675" s="13">
        <v>3843100000</v>
      </c>
      <c r="N4675" s="13">
        <f t="shared" ref="N4675:N4738" si="591">IF(M4675=K4675,0,1)</f>
        <v>0</v>
      </c>
      <c r="O4675" s="1">
        <v>12</v>
      </c>
      <c r="P4675" s="1">
        <v>58.866147959999999</v>
      </c>
      <c r="Q4675" s="1" t="s">
        <v>39</v>
      </c>
      <c r="R4675" s="6">
        <v>42501</v>
      </c>
    </row>
    <row r="4676" spans="1:18" x14ac:dyDescent="0.25">
      <c r="A4676" s="1">
        <v>4675</v>
      </c>
      <c r="B4676">
        <f t="shared" si="584"/>
        <v>0</v>
      </c>
      <c r="C4676">
        <f t="shared" si="585"/>
        <v>0</v>
      </c>
      <c r="D4676" s="1">
        <f t="shared" si="586"/>
        <v>0</v>
      </c>
      <c r="E4676" s="1">
        <f t="shared" si="587"/>
        <v>0</v>
      </c>
      <c r="F4676" s="1">
        <f t="shared" si="588"/>
        <v>0</v>
      </c>
      <c r="G4676" s="1">
        <f t="shared" si="589"/>
        <v>0</v>
      </c>
      <c r="H4676" s="1">
        <f t="shared" si="590"/>
        <v>0</v>
      </c>
      <c r="I4676" s="7" t="s">
        <v>133</v>
      </c>
      <c r="J4676" s="1" t="s">
        <v>134</v>
      </c>
      <c r="K4676" s="1">
        <f>VLOOKUP(L4676,Sheet1!A$1:B$1179,2,FALSE)</f>
        <v>5851100000</v>
      </c>
      <c r="L4676" s="1" t="str">
        <f>VLOOKUP(M4676,Itens!A$1:B$3327,2,FALSE)</f>
        <v>H24W05</v>
      </c>
      <c r="M4676" s="13">
        <v>5851100000</v>
      </c>
      <c r="N4676" s="13">
        <f t="shared" si="591"/>
        <v>0</v>
      </c>
      <c r="O4676" s="1">
        <v>36</v>
      </c>
      <c r="P4676" s="1">
        <v>34.59464217</v>
      </c>
      <c r="Q4676" s="1" t="s">
        <v>39</v>
      </c>
      <c r="R4676" s="6">
        <v>42501</v>
      </c>
    </row>
    <row r="4677" spans="1:18" x14ac:dyDescent="0.25">
      <c r="A4677" s="1">
        <v>4676</v>
      </c>
      <c r="B4677">
        <f t="shared" si="584"/>
        <v>0</v>
      </c>
      <c r="C4677">
        <f t="shared" si="585"/>
        <v>0</v>
      </c>
      <c r="D4677" s="1">
        <f t="shared" si="586"/>
        <v>0</v>
      </c>
      <c r="E4677" s="1">
        <f t="shared" si="587"/>
        <v>0</v>
      </c>
      <c r="F4677" s="1">
        <f t="shared" si="588"/>
        <v>0</v>
      </c>
      <c r="G4677" s="1">
        <f t="shared" si="589"/>
        <v>0</v>
      </c>
      <c r="H4677" s="1">
        <f t="shared" si="590"/>
        <v>0</v>
      </c>
      <c r="I4677" s="7" t="s">
        <v>133</v>
      </c>
      <c r="J4677" s="1" t="s">
        <v>134</v>
      </c>
      <c r="K4677" s="1">
        <f>VLOOKUP(L4677,Sheet1!A$1:B$1179,2,FALSE)</f>
        <v>1872200000</v>
      </c>
      <c r="L4677" s="1" t="str">
        <f>VLOOKUP(M4677,Itens!A$1:B$3327,2,FALSE)</f>
        <v>H328WK</v>
      </c>
      <c r="M4677" s="13">
        <v>1872200000</v>
      </c>
      <c r="N4677" s="13">
        <f t="shared" si="591"/>
        <v>0</v>
      </c>
      <c r="O4677" s="1">
        <v>10</v>
      </c>
      <c r="P4677" s="1">
        <v>49.641837299999999</v>
      </c>
      <c r="Q4677" s="1" t="s">
        <v>39</v>
      </c>
      <c r="R4677" s="6">
        <v>42501</v>
      </c>
    </row>
    <row r="4678" spans="1:18" x14ac:dyDescent="0.25">
      <c r="A4678" s="1">
        <v>4677</v>
      </c>
      <c r="B4678">
        <f t="shared" si="584"/>
        <v>0</v>
      </c>
      <c r="C4678">
        <f t="shared" si="585"/>
        <v>0</v>
      </c>
      <c r="D4678" s="1">
        <f t="shared" si="586"/>
        <v>0</v>
      </c>
      <c r="E4678" s="1">
        <f t="shared" si="587"/>
        <v>0</v>
      </c>
      <c r="F4678" s="1">
        <f t="shared" si="588"/>
        <v>0</v>
      </c>
      <c r="G4678" s="1">
        <f t="shared" si="589"/>
        <v>0</v>
      </c>
      <c r="H4678" s="1">
        <f t="shared" si="590"/>
        <v>0</v>
      </c>
      <c r="I4678" s="7" t="s">
        <v>133</v>
      </c>
      <c r="J4678" s="1" t="s">
        <v>134</v>
      </c>
      <c r="K4678" s="1">
        <f>VLOOKUP(L4678,Sheet1!A$1:B$1179,2,FALSE)</f>
        <v>1653200000</v>
      </c>
      <c r="L4678" s="1" t="str">
        <f>VLOOKUP(M4678,Itens!A$1:B$3327,2,FALSE)</f>
        <v>H331WK</v>
      </c>
      <c r="M4678" s="13">
        <v>1653200000</v>
      </c>
      <c r="N4678" s="13">
        <f t="shared" si="591"/>
        <v>0</v>
      </c>
      <c r="O4678" s="1">
        <v>3</v>
      </c>
      <c r="P4678" s="1">
        <v>150.42247495000001</v>
      </c>
      <c r="Q4678" s="1" t="s">
        <v>39</v>
      </c>
      <c r="R4678" s="6">
        <v>42501</v>
      </c>
    </row>
    <row r="4679" spans="1:18" x14ac:dyDescent="0.25">
      <c r="A4679" s="1">
        <v>4678</v>
      </c>
      <c r="B4679">
        <f t="shared" si="584"/>
        <v>0</v>
      </c>
      <c r="C4679">
        <f t="shared" si="585"/>
        <v>0</v>
      </c>
      <c r="D4679" s="1">
        <f t="shared" si="586"/>
        <v>0</v>
      </c>
      <c r="E4679" s="1">
        <f t="shared" si="587"/>
        <v>0</v>
      </c>
      <c r="F4679" s="1">
        <f t="shared" si="588"/>
        <v>0</v>
      </c>
      <c r="G4679" s="1">
        <f t="shared" si="589"/>
        <v>0</v>
      </c>
      <c r="H4679" s="1">
        <f t="shared" si="590"/>
        <v>0</v>
      </c>
      <c r="I4679" s="7" t="s">
        <v>133</v>
      </c>
      <c r="J4679" s="1" t="s">
        <v>134</v>
      </c>
      <c r="K4679" s="1">
        <f>VLOOKUP(L4679,Sheet1!A$1:B$1179,2,FALSE)</f>
        <v>1392100000</v>
      </c>
      <c r="L4679" s="1" t="str">
        <f>VLOOKUP(M4679,Itens!A$1:B$3327,2,FALSE)</f>
        <v>H90W25</v>
      </c>
      <c r="M4679" s="13">
        <v>1392100000</v>
      </c>
      <c r="N4679" s="13">
        <f t="shared" si="591"/>
        <v>0</v>
      </c>
      <c r="O4679" s="1">
        <v>4</v>
      </c>
      <c r="P4679" s="1">
        <v>10.008595509999999</v>
      </c>
      <c r="Q4679" s="1" t="s">
        <v>39</v>
      </c>
      <c r="R4679" s="6">
        <v>42501</v>
      </c>
    </row>
    <row r="4680" spans="1:18" x14ac:dyDescent="0.25">
      <c r="A4680" s="1">
        <v>4679</v>
      </c>
      <c r="B4680">
        <f t="shared" si="584"/>
        <v>0</v>
      </c>
      <c r="C4680">
        <f t="shared" si="585"/>
        <v>1</v>
      </c>
      <c r="D4680" s="1">
        <f t="shared" si="586"/>
        <v>1</v>
      </c>
      <c r="E4680" s="1">
        <f t="shared" si="587"/>
        <v>0</v>
      </c>
      <c r="F4680" s="1">
        <f t="shared" si="588"/>
        <v>3</v>
      </c>
      <c r="G4680" s="1">
        <f t="shared" si="589"/>
        <v>0</v>
      </c>
      <c r="H4680" s="1">
        <f t="shared" si="590"/>
        <v>3</v>
      </c>
      <c r="I4680" s="7" t="s">
        <v>133</v>
      </c>
      <c r="J4680" s="1" t="s">
        <v>134</v>
      </c>
      <c r="K4680" s="1">
        <f>VLOOKUP(L4680,Sheet1!A$1:B$1179,2,FALSE)</f>
        <v>526600000</v>
      </c>
      <c r="L4680" s="1" t="str">
        <f>VLOOKUP(M4680,Itens!A$1:B$3327,2,FALSE)</f>
        <v>T250W</v>
      </c>
      <c r="M4680" s="13">
        <v>526600000</v>
      </c>
      <c r="N4680" s="13">
        <f t="shared" si="591"/>
        <v>0</v>
      </c>
      <c r="O4680" s="1">
        <v>6</v>
      </c>
      <c r="P4680" s="1">
        <v>45.845969310000001</v>
      </c>
      <c r="Q4680" s="1" t="s">
        <v>39</v>
      </c>
      <c r="R4680" s="6">
        <v>42501</v>
      </c>
    </row>
    <row r="4681" spans="1:18" x14ac:dyDescent="0.25">
      <c r="A4681" s="1">
        <v>4680</v>
      </c>
      <c r="B4681">
        <f t="shared" si="584"/>
        <v>0</v>
      </c>
      <c r="C4681">
        <f t="shared" si="585"/>
        <v>1</v>
      </c>
      <c r="D4681" s="1">
        <f t="shared" si="586"/>
        <v>1</v>
      </c>
      <c r="E4681" s="1">
        <f t="shared" si="587"/>
        <v>1</v>
      </c>
      <c r="F4681" s="1">
        <f t="shared" si="588"/>
        <v>0</v>
      </c>
      <c r="G4681" s="1">
        <f t="shared" si="589"/>
        <v>0</v>
      </c>
      <c r="H4681" s="1">
        <f t="shared" si="590"/>
        <v>1</v>
      </c>
      <c r="I4681" s="7" t="s">
        <v>161</v>
      </c>
      <c r="J4681" s="1" t="s">
        <v>162</v>
      </c>
      <c r="K4681" s="1">
        <f>VLOOKUP(L4681,Sheet1!A$1:B$1179,2,FALSE)</f>
        <v>11457310000</v>
      </c>
      <c r="L4681" s="1" t="str">
        <f>VLOOKUP(M4681,Itens!A$1:B$3327,2,FALSE)</f>
        <v>E1013L</v>
      </c>
      <c r="M4681" s="13">
        <v>11457310000</v>
      </c>
      <c r="N4681" s="13">
        <f t="shared" si="591"/>
        <v>0</v>
      </c>
      <c r="O4681" s="1">
        <v>10</v>
      </c>
      <c r="P4681" s="1">
        <v>134.89657724</v>
      </c>
      <c r="Q4681" s="1" t="s">
        <v>14</v>
      </c>
      <c r="R4681" s="6">
        <v>42501</v>
      </c>
    </row>
    <row r="4682" spans="1:18" x14ac:dyDescent="0.25">
      <c r="A4682" s="1">
        <v>4681</v>
      </c>
      <c r="B4682">
        <f t="shared" si="584"/>
        <v>0</v>
      </c>
      <c r="C4682">
        <f t="shared" si="585"/>
        <v>0</v>
      </c>
      <c r="D4682" s="1">
        <f t="shared" si="586"/>
        <v>0</v>
      </c>
      <c r="E4682" s="1">
        <f t="shared" si="587"/>
        <v>0</v>
      </c>
      <c r="F4682" s="1">
        <f t="shared" si="588"/>
        <v>0</v>
      </c>
      <c r="G4682" s="1">
        <f t="shared" si="589"/>
        <v>0</v>
      </c>
      <c r="H4682" s="1">
        <f t="shared" si="590"/>
        <v>0</v>
      </c>
      <c r="I4682" s="7" t="s">
        <v>161</v>
      </c>
      <c r="J4682" s="1" t="s">
        <v>162</v>
      </c>
      <c r="K4682" s="1">
        <f>VLOOKUP(L4682,Sheet1!A$1:B$1179,2,FALSE)</f>
        <v>7337310000</v>
      </c>
      <c r="L4682" s="1" t="str">
        <f>VLOOKUP(M4682,Itens!A$1:B$3327,2,FALSE)</f>
        <v>E1024L</v>
      </c>
      <c r="M4682" s="13">
        <v>7337310000</v>
      </c>
      <c r="N4682" s="13">
        <f t="shared" si="591"/>
        <v>0</v>
      </c>
      <c r="O4682" s="1">
        <v>24</v>
      </c>
      <c r="P4682" s="1">
        <v>115.0511879</v>
      </c>
      <c r="Q4682" s="1" t="s">
        <v>14</v>
      </c>
      <c r="R4682" s="6">
        <v>42501</v>
      </c>
    </row>
    <row r="4683" spans="1:18" x14ac:dyDescent="0.25">
      <c r="A4683" s="1">
        <v>4682</v>
      </c>
      <c r="B4683">
        <f t="shared" si="584"/>
        <v>0</v>
      </c>
      <c r="C4683">
        <f t="shared" si="585"/>
        <v>0</v>
      </c>
      <c r="D4683" s="1">
        <f t="shared" si="586"/>
        <v>0</v>
      </c>
      <c r="E4683" s="1">
        <f t="shared" si="587"/>
        <v>0</v>
      </c>
      <c r="F4683" s="1">
        <f t="shared" si="588"/>
        <v>0</v>
      </c>
      <c r="G4683" s="1">
        <f t="shared" si="589"/>
        <v>0</v>
      </c>
      <c r="H4683" s="1">
        <f t="shared" si="590"/>
        <v>0</v>
      </c>
      <c r="I4683" s="7" t="s">
        <v>161</v>
      </c>
      <c r="J4683" s="1" t="s">
        <v>162</v>
      </c>
      <c r="K4683" s="1">
        <f>VLOOKUP(L4683,Sheet1!A$1:B$1179,2,FALSE)</f>
        <v>7335310000</v>
      </c>
      <c r="L4683" s="1" t="str">
        <f>VLOOKUP(M4683,Itens!A$1:B$3327,2,FALSE)</f>
        <v>E1028L</v>
      </c>
      <c r="M4683" s="13">
        <v>7335310000</v>
      </c>
      <c r="N4683" s="13">
        <f t="shared" si="591"/>
        <v>0</v>
      </c>
      <c r="O4683" s="1">
        <v>10</v>
      </c>
      <c r="P4683" s="1">
        <v>81.457676860000007</v>
      </c>
      <c r="Q4683" s="1" t="s">
        <v>14</v>
      </c>
      <c r="R4683" s="6">
        <v>42501</v>
      </c>
    </row>
    <row r="4684" spans="1:18" x14ac:dyDescent="0.25">
      <c r="A4684" s="1">
        <v>4683</v>
      </c>
      <c r="B4684">
        <f t="shared" si="584"/>
        <v>0</v>
      </c>
      <c r="C4684">
        <f t="shared" si="585"/>
        <v>0</v>
      </c>
      <c r="D4684" s="1">
        <f t="shared" si="586"/>
        <v>0</v>
      </c>
      <c r="E4684" s="1">
        <f t="shared" si="587"/>
        <v>0</v>
      </c>
      <c r="F4684" s="1">
        <f t="shared" si="588"/>
        <v>0</v>
      </c>
      <c r="G4684" s="1">
        <f t="shared" si="589"/>
        <v>0</v>
      </c>
      <c r="H4684" s="1">
        <f t="shared" si="590"/>
        <v>0</v>
      </c>
      <c r="I4684" s="7" t="s">
        <v>161</v>
      </c>
      <c r="J4684" s="1" t="s">
        <v>162</v>
      </c>
      <c r="K4684" s="1">
        <f>VLOOKUP(L4684,Sheet1!A$1:B$1179,2,FALSE)</f>
        <v>3035130000</v>
      </c>
      <c r="L4684" s="1" t="str">
        <f>VLOOKUP(M4684,Itens!A$1:B$3327,2,FALSE)</f>
        <v>E123H01 D194</v>
      </c>
      <c r="M4684" s="13">
        <v>3035130000</v>
      </c>
      <c r="N4684" s="13">
        <f t="shared" si="591"/>
        <v>0</v>
      </c>
      <c r="O4684" s="1">
        <v>50</v>
      </c>
      <c r="P4684" s="1">
        <v>33.942258359999997</v>
      </c>
      <c r="Q4684" s="1" t="s">
        <v>14</v>
      </c>
      <c r="R4684" s="6">
        <v>42501</v>
      </c>
    </row>
    <row r="4685" spans="1:18" x14ac:dyDescent="0.25">
      <c r="A4685" s="1">
        <v>4684</v>
      </c>
      <c r="B4685">
        <f t="shared" si="584"/>
        <v>0</v>
      </c>
      <c r="C4685">
        <f t="shared" si="585"/>
        <v>0</v>
      </c>
      <c r="D4685" s="1">
        <f t="shared" si="586"/>
        <v>0</v>
      </c>
      <c r="E4685" s="1">
        <f t="shared" si="587"/>
        <v>0</v>
      </c>
      <c r="F4685" s="1">
        <f t="shared" si="588"/>
        <v>0</v>
      </c>
      <c r="G4685" s="1">
        <f t="shared" si="589"/>
        <v>0</v>
      </c>
      <c r="H4685" s="1">
        <f t="shared" si="590"/>
        <v>0</v>
      </c>
      <c r="I4685" s="7" t="s">
        <v>161</v>
      </c>
      <c r="J4685" s="1" t="s">
        <v>162</v>
      </c>
      <c r="K4685" s="1">
        <f>VLOOKUP(L4685,Sheet1!A$1:B$1179,2,FALSE)</f>
        <v>2644130000</v>
      </c>
      <c r="L4685" s="1" t="str">
        <f>VLOOKUP(M4685,Itens!A$1:B$3327,2,FALSE)</f>
        <v>E160H01 D28</v>
      </c>
      <c r="M4685" s="13">
        <v>2644130000</v>
      </c>
      <c r="N4685" s="13">
        <f t="shared" si="591"/>
        <v>0</v>
      </c>
      <c r="O4685" s="1">
        <v>60</v>
      </c>
      <c r="P4685" s="1">
        <v>10.785804349999999</v>
      </c>
      <c r="Q4685" s="1" t="s">
        <v>14</v>
      </c>
      <c r="R4685" s="6">
        <v>42501</v>
      </c>
    </row>
    <row r="4686" spans="1:18" x14ac:dyDescent="0.25">
      <c r="A4686" s="1">
        <v>4685</v>
      </c>
      <c r="B4686">
        <f t="shared" si="584"/>
        <v>0</v>
      </c>
      <c r="C4686">
        <f t="shared" si="585"/>
        <v>0</v>
      </c>
      <c r="D4686" s="1">
        <f t="shared" si="586"/>
        <v>0</v>
      </c>
      <c r="E4686" s="1">
        <f t="shared" si="587"/>
        <v>0</v>
      </c>
      <c r="F4686" s="1">
        <f t="shared" si="588"/>
        <v>0</v>
      </c>
      <c r="G4686" s="1">
        <f t="shared" si="589"/>
        <v>0</v>
      </c>
      <c r="H4686" s="1">
        <f t="shared" si="590"/>
        <v>0</v>
      </c>
      <c r="I4686" s="7" t="s">
        <v>161</v>
      </c>
      <c r="J4686" s="1" t="s">
        <v>162</v>
      </c>
      <c r="K4686" s="1">
        <f>VLOOKUP(L4686,Sheet1!A$1:B$1179,2,FALSE)</f>
        <v>2647130000</v>
      </c>
      <c r="L4686" s="1" t="str">
        <f>VLOOKUP(M4686,Itens!A$1:B$3327,2,FALSE)</f>
        <v>E161H01 D28</v>
      </c>
      <c r="M4686" s="13">
        <v>2647130000</v>
      </c>
      <c r="N4686" s="13">
        <f t="shared" si="591"/>
        <v>0</v>
      </c>
      <c r="O4686" s="1">
        <v>30</v>
      </c>
      <c r="P4686" s="1">
        <v>13.551475140000001</v>
      </c>
      <c r="Q4686" s="1" t="s">
        <v>14</v>
      </c>
      <c r="R4686" s="6">
        <v>42501</v>
      </c>
    </row>
    <row r="4687" spans="1:18" x14ac:dyDescent="0.25">
      <c r="A4687" s="1">
        <v>4686</v>
      </c>
      <c r="B4687">
        <f t="shared" si="584"/>
        <v>0</v>
      </c>
      <c r="C4687">
        <f t="shared" si="585"/>
        <v>0</v>
      </c>
      <c r="D4687" s="1">
        <f t="shared" si="586"/>
        <v>0</v>
      </c>
      <c r="E4687" s="1">
        <f t="shared" si="587"/>
        <v>0</v>
      </c>
      <c r="F4687" s="1">
        <f t="shared" si="588"/>
        <v>0</v>
      </c>
      <c r="G4687" s="1">
        <f t="shared" si="589"/>
        <v>0</v>
      </c>
      <c r="H4687" s="1">
        <f t="shared" si="590"/>
        <v>0</v>
      </c>
      <c r="I4687" s="7" t="s">
        <v>161</v>
      </c>
      <c r="J4687" s="1" t="s">
        <v>162</v>
      </c>
      <c r="K4687" s="1">
        <f>VLOOKUP(L4687,Sheet1!A$1:B$1179,2,FALSE)</f>
        <v>7159310000</v>
      </c>
      <c r="L4687" s="1" t="str">
        <f>VLOOKUP(M4687,Itens!A$1:B$3327,2,FALSE)</f>
        <v>E2960LI</v>
      </c>
      <c r="M4687" s="13">
        <v>7159310000</v>
      </c>
      <c r="N4687" s="13">
        <f t="shared" si="591"/>
        <v>0</v>
      </c>
      <c r="O4687" s="1">
        <v>18</v>
      </c>
      <c r="P4687" s="1">
        <v>33.832208950000002</v>
      </c>
      <c r="Q4687" s="1" t="s">
        <v>14</v>
      </c>
      <c r="R4687" s="6">
        <v>42501</v>
      </c>
    </row>
    <row r="4688" spans="1:18" x14ac:dyDescent="0.25">
      <c r="A4688" s="1">
        <v>4687</v>
      </c>
      <c r="B4688">
        <f t="shared" si="584"/>
        <v>0</v>
      </c>
      <c r="C4688">
        <f t="shared" si="585"/>
        <v>0</v>
      </c>
      <c r="D4688" s="1">
        <f t="shared" si="586"/>
        <v>0</v>
      </c>
      <c r="E4688" s="1">
        <f t="shared" si="587"/>
        <v>0</v>
      </c>
      <c r="F4688" s="1">
        <f t="shared" si="588"/>
        <v>0</v>
      </c>
      <c r="G4688" s="1">
        <f t="shared" si="589"/>
        <v>0</v>
      </c>
      <c r="H4688" s="1">
        <f t="shared" si="590"/>
        <v>0</v>
      </c>
      <c r="I4688" s="7" t="s">
        <v>161</v>
      </c>
      <c r="J4688" s="1" t="s">
        <v>162</v>
      </c>
      <c r="K4688" s="1">
        <f>VLOOKUP(L4688,Sheet1!A$1:B$1179,2,FALSE)</f>
        <v>5778310000</v>
      </c>
      <c r="L4688" s="1" t="str">
        <f>VLOOKUP(M4688,Itens!A$1:B$3327,2,FALSE)</f>
        <v>E361L</v>
      </c>
      <c r="M4688" s="13">
        <v>5778310000</v>
      </c>
      <c r="N4688" s="13">
        <f t="shared" si="591"/>
        <v>0</v>
      </c>
      <c r="O4688" s="1">
        <v>24</v>
      </c>
      <c r="P4688" s="1">
        <v>120.02983679</v>
      </c>
      <c r="Q4688" s="1" t="s">
        <v>14</v>
      </c>
      <c r="R4688" s="6">
        <v>42501</v>
      </c>
    </row>
    <row r="4689" spans="1:18" x14ac:dyDescent="0.25">
      <c r="A4689" s="1">
        <v>4688</v>
      </c>
      <c r="B4689">
        <f t="shared" si="584"/>
        <v>0</v>
      </c>
      <c r="C4689">
        <f t="shared" si="585"/>
        <v>0</v>
      </c>
      <c r="D4689" s="1">
        <f t="shared" si="586"/>
        <v>0</v>
      </c>
      <c r="E4689" s="1">
        <f t="shared" si="587"/>
        <v>0</v>
      </c>
      <c r="F4689" s="1">
        <f t="shared" si="588"/>
        <v>0</v>
      </c>
      <c r="G4689" s="1">
        <f t="shared" si="589"/>
        <v>0</v>
      </c>
      <c r="H4689" s="1">
        <f t="shared" si="590"/>
        <v>0</v>
      </c>
      <c r="I4689" s="7" t="s">
        <v>161</v>
      </c>
      <c r="J4689" s="1" t="s">
        <v>162</v>
      </c>
      <c r="K4689" s="1">
        <f>VLOOKUP(L4689,Sheet1!A$1:B$1179,2,FALSE)</f>
        <v>5776310000</v>
      </c>
      <c r="L4689" s="1" t="str">
        <f>VLOOKUP(M4689,Itens!A$1:B$3327,2,FALSE)</f>
        <v>E496L01</v>
      </c>
      <c r="M4689" s="13">
        <v>5776310000</v>
      </c>
      <c r="N4689" s="13">
        <f t="shared" si="591"/>
        <v>0</v>
      </c>
      <c r="O4689" s="1">
        <v>4</v>
      </c>
      <c r="P4689" s="1">
        <v>135.07173204</v>
      </c>
      <c r="Q4689" s="1" t="s">
        <v>14</v>
      </c>
      <c r="R4689" s="6">
        <v>42501</v>
      </c>
    </row>
    <row r="4690" spans="1:18" x14ac:dyDescent="0.25">
      <c r="A4690" s="1">
        <v>4689</v>
      </c>
      <c r="B4690">
        <f t="shared" si="584"/>
        <v>0</v>
      </c>
      <c r="C4690">
        <f t="shared" si="585"/>
        <v>0</v>
      </c>
      <c r="D4690" s="1">
        <f t="shared" si="586"/>
        <v>0</v>
      </c>
      <c r="E4690" s="1">
        <f t="shared" si="587"/>
        <v>0</v>
      </c>
      <c r="F4690" s="1">
        <f t="shared" si="588"/>
        <v>0</v>
      </c>
      <c r="G4690" s="1">
        <f t="shared" si="589"/>
        <v>0</v>
      </c>
      <c r="H4690" s="1">
        <f t="shared" si="590"/>
        <v>0</v>
      </c>
      <c r="I4690" s="7" t="s">
        <v>161</v>
      </c>
      <c r="J4690" s="1" t="s">
        <v>162</v>
      </c>
      <c r="K4690" s="1">
        <f>VLOOKUP(L4690,Sheet1!A$1:B$1179,2,FALSE)</f>
        <v>10349310000</v>
      </c>
      <c r="L4690" s="1" t="str">
        <f>VLOOKUP(M4690,Itens!A$1:B$3327,2,FALSE)</f>
        <v>E497L</v>
      </c>
      <c r="M4690" s="13">
        <v>10349310000</v>
      </c>
      <c r="N4690" s="13">
        <f t="shared" si="591"/>
        <v>0</v>
      </c>
      <c r="O4690" s="1">
        <v>4</v>
      </c>
      <c r="P4690" s="1">
        <v>238.74246595</v>
      </c>
      <c r="Q4690" s="1" t="s">
        <v>14</v>
      </c>
      <c r="R4690" s="6">
        <v>42501</v>
      </c>
    </row>
    <row r="4691" spans="1:18" x14ac:dyDescent="0.25">
      <c r="A4691" s="1">
        <v>4690</v>
      </c>
      <c r="B4691">
        <f t="shared" si="584"/>
        <v>0</v>
      </c>
      <c r="C4691">
        <f t="shared" si="585"/>
        <v>0</v>
      </c>
      <c r="D4691" s="1">
        <f t="shared" si="586"/>
        <v>0</v>
      </c>
      <c r="E4691" s="1">
        <f t="shared" si="587"/>
        <v>0</v>
      </c>
      <c r="F4691" s="1">
        <f t="shared" si="588"/>
        <v>0</v>
      </c>
      <c r="G4691" s="1">
        <f t="shared" si="589"/>
        <v>0</v>
      </c>
      <c r="H4691" s="1">
        <f t="shared" si="590"/>
        <v>0</v>
      </c>
      <c r="I4691" s="7" t="s">
        <v>161</v>
      </c>
      <c r="J4691" s="1" t="s">
        <v>162</v>
      </c>
      <c r="K4691" s="1">
        <f>VLOOKUP(L4691,Sheet1!A$1:B$1179,2,FALSE)</f>
        <v>1033230000</v>
      </c>
      <c r="L4691" s="1" t="str">
        <f>VLOOKUP(M4691,Itens!A$1:B$3327,2,FALSE)</f>
        <v>E52KP D36</v>
      </c>
      <c r="M4691" s="13">
        <v>1033230000</v>
      </c>
      <c r="N4691" s="13">
        <f t="shared" si="591"/>
        <v>0</v>
      </c>
      <c r="O4691" s="1">
        <v>42</v>
      </c>
      <c r="P4691" s="1">
        <v>26.13848922</v>
      </c>
      <c r="Q4691" s="1" t="s">
        <v>14</v>
      </c>
      <c r="R4691" s="6">
        <v>42501</v>
      </c>
    </row>
    <row r="4692" spans="1:18" x14ac:dyDescent="0.25">
      <c r="A4692" s="1">
        <v>4691</v>
      </c>
      <c r="B4692">
        <f t="shared" si="584"/>
        <v>0</v>
      </c>
      <c r="C4692">
        <f t="shared" si="585"/>
        <v>0</v>
      </c>
      <c r="D4692" s="1">
        <f t="shared" si="586"/>
        <v>0</v>
      </c>
      <c r="E4692" s="1">
        <f t="shared" si="587"/>
        <v>0</v>
      </c>
      <c r="F4692" s="1">
        <f t="shared" si="588"/>
        <v>0</v>
      </c>
      <c r="G4692" s="1">
        <f t="shared" si="589"/>
        <v>0</v>
      </c>
      <c r="H4692" s="1">
        <f t="shared" si="590"/>
        <v>0</v>
      </c>
      <c r="I4692" s="7" t="s">
        <v>161</v>
      </c>
      <c r="J4692" s="1" t="s">
        <v>162</v>
      </c>
      <c r="K4692" s="1">
        <f>VLOOKUP(L4692,Sheet1!A$1:B$1179,2,FALSE)</f>
        <v>6014310000</v>
      </c>
      <c r="L4692" s="1" t="str">
        <f>VLOOKUP(M4692,Itens!A$1:B$3327,2,FALSE)</f>
        <v>E681L</v>
      </c>
      <c r="M4692" s="13">
        <v>6014310000</v>
      </c>
      <c r="N4692" s="13">
        <f t="shared" si="591"/>
        <v>0</v>
      </c>
      <c r="O4692" s="1">
        <v>2</v>
      </c>
      <c r="P4692" s="1">
        <v>97.806253859999998</v>
      </c>
      <c r="Q4692" s="1" t="s">
        <v>14</v>
      </c>
      <c r="R4692" s="6">
        <v>42501</v>
      </c>
    </row>
    <row r="4693" spans="1:18" x14ac:dyDescent="0.25">
      <c r="A4693" s="1">
        <v>4692</v>
      </c>
      <c r="B4693">
        <f t="shared" si="584"/>
        <v>0</v>
      </c>
      <c r="C4693">
        <f t="shared" si="585"/>
        <v>0</v>
      </c>
      <c r="D4693" s="1">
        <f t="shared" si="586"/>
        <v>0</v>
      </c>
      <c r="E4693" s="1">
        <f t="shared" si="587"/>
        <v>0</v>
      </c>
      <c r="F4693" s="1">
        <f t="shared" si="588"/>
        <v>0</v>
      </c>
      <c r="G4693" s="1">
        <f t="shared" si="589"/>
        <v>0</v>
      </c>
      <c r="H4693" s="1">
        <f t="shared" si="590"/>
        <v>0</v>
      </c>
      <c r="I4693" s="7" t="s">
        <v>161</v>
      </c>
      <c r="J4693" s="1" t="s">
        <v>162</v>
      </c>
      <c r="K4693" s="1">
        <f>VLOOKUP(L4693,Sheet1!A$1:B$1179,2,FALSE)</f>
        <v>7338310000</v>
      </c>
      <c r="L4693" s="1" t="str">
        <f>VLOOKUP(M4693,Itens!A$1:B$3327,2,FALSE)</f>
        <v>E802L</v>
      </c>
      <c r="M4693" s="13">
        <v>7338310000</v>
      </c>
      <c r="N4693" s="13">
        <f t="shared" si="591"/>
        <v>0</v>
      </c>
      <c r="O4693" s="1">
        <v>4</v>
      </c>
      <c r="P4693" s="1">
        <v>40.982824129999997</v>
      </c>
      <c r="Q4693" s="1" t="s">
        <v>14</v>
      </c>
      <c r="R4693" s="6">
        <v>42501</v>
      </c>
    </row>
    <row r="4694" spans="1:18" x14ac:dyDescent="0.25">
      <c r="A4694" s="1">
        <v>4693</v>
      </c>
      <c r="B4694">
        <f t="shared" si="584"/>
        <v>0</v>
      </c>
      <c r="C4694">
        <f t="shared" si="585"/>
        <v>0</v>
      </c>
      <c r="D4694" s="1">
        <f t="shared" si="586"/>
        <v>0</v>
      </c>
      <c r="E4694" s="1">
        <f t="shared" si="587"/>
        <v>0</v>
      </c>
      <c r="F4694" s="1">
        <f t="shared" si="588"/>
        <v>0</v>
      </c>
      <c r="G4694" s="1">
        <f t="shared" si="589"/>
        <v>0</v>
      </c>
      <c r="H4694" s="1">
        <f t="shared" si="590"/>
        <v>0</v>
      </c>
      <c r="I4694" s="7" t="s">
        <v>161</v>
      </c>
      <c r="J4694" s="1" t="s">
        <v>162</v>
      </c>
      <c r="K4694" s="1">
        <f>VLOOKUP(L4694,Sheet1!A$1:B$1179,2,FALSE)</f>
        <v>6051310000</v>
      </c>
      <c r="L4694" s="1" t="str">
        <f>VLOOKUP(M4694,Itens!A$1:B$3327,2,FALSE)</f>
        <v>E806L</v>
      </c>
      <c r="M4694" s="13">
        <v>6051310000</v>
      </c>
      <c r="N4694" s="13">
        <f t="shared" si="591"/>
        <v>0</v>
      </c>
      <c r="O4694" s="1">
        <v>6</v>
      </c>
      <c r="P4694" s="1">
        <v>82.693023699999998</v>
      </c>
      <c r="Q4694" s="1" t="s">
        <v>14</v>
      </c>
      <c r="R4694" s="6">
        <v>42501</v>
      </c>
    </row>
    <row r="4695" spans="1:18" x14ac:dyDescent="0.25">
      <c r="A4695" s="1">
        <v>4694</v>
      </c>
      <c r="B4695">
        <f t="shared" si="584"/>
        <v>0</v>
      </c>
      <c r="C4695">
        <f t="shared" si="585"/>
        <v>0</v>
      </c>
      <c r="D4695" s="1">
        <f t="shared" si="586"/>
        <v>0</v>
      </c>
      <c r="E4695" s="1">
        <f t="shared" si="587"/>
        <v>0</v>
      </c>
      <c r="F4695" s="1">
        <f t="shared" si="588"/>
        <v>0</v>
      </c>
      <c r="G4695" s="1">
        <f t="shared" si="589"/>
        <v>0</v>
      </c>
      <c r="H4695" s="1">
        <f t="shared" si="590"/>
        <v>0</v>
      </c>
      <c r="I4695" s="7" t="s">
        <v>161</v>
      </c>
      <c r="J4695" s="1" t="s">
        <v>162</v>
      </c>
      <c r="K4695" s="1">
        <f>VLOOKUP(L4695,Sheet1!A$1:B$1179,2,FALSE)</f>
        <v>6735310000</v>
      </c>
      <c r="L4695" s="1" t="str">
        <f>VLOOKUP(M4695,Itens!A$1:B$3327,2,FALSE)</f>
        <v>E821L</v>
      </c>
      <c r="M4695" s="13">
        <v>6735310000</v>
      </c>
      <c r="N4695" s="13">
        <f t="shared" si="591"/>
        <v>0</v>
      </c>
      <c r="O4695" s="1">
        <v>6</v>
      </c>
      <c r="P4695" s="1">
        <v>37.711254060000002</v>
      </c>
      <c r="Q4695" s="1" t="s">
        <v>14</v>
      </c>
      <c r="R4695" s="6">
        <v>42501</v>
      </c>
    </row>
    <row r="4696" spans="1:18" x14ac:dyDescent="0.25">
      <c r="A4696" s="1">
        <v>4695</v>
      </c>
      <c r="B4696">
        <f t="shared" si="584"/>
        <v>0</v>
      </c>
      <c r="C4696">
        <f t="shared" si="585"/>
        <v>0</v>
      </c>
      <c r="D4696" s="1">
        <f t="shared" si="586"/>
        <v>0</v>
      </c>
      <c r="E4696" s="1">
        <f t="shared" si="587"/>
        <v>0</v>
      </c>
      <c r="F4696" s="1">
        <f t="shared" si="588"/>
        <v>0</v>
      </c>
      <c r="G4696" s="1">
        <f t="shared" si="589"/>
        <v>0</v>
      </c>
      <c r="H4696" s="1">
        <f t="shared" si="590"/>
        <v>0</v>
      </c>
      <c r="I4696" s="7" t="s">
        <v>161</v>
      </c>
      <c r="J4696" s="1" t="s">
        <v>162</v>
      </c>
      <c r="K4696" s="1">
        <f>VLOOKUP(L4696,Sheet1!A$1:B$1179,2,FALSE)</f>
        <v>8829310000</v>
      </c>
      <c r="L4696" s="1" t="str">
        <f>VLOOKUP(M4696,Itens!A$1:B$3327,2,FALSE)</f>
        <v>E931LI</v>
      </c>
      <c r="M4696" s="13">
        <v>8829310000</v>
      </c>
      <c r="N4696" s="13">
        <f t="shared" si="591"/>
        <v>0</v>
      </c>
      <c r="O4696" s="1">
        <v>24</v>
      </c>
      <c r="P4696" s="1">
        <v>16.853169659999999</v>
      </c>
      <c r="Q4696" s="1" t="s">
        <v>14</v>
      </c>
      <c r="R4696" s="6">
        <v>42501</v>
      </c>
    </row>
    <row r="4697" spans="1:18" x14ac:dyDescent="0.25">
      <c r="A4697" s="1">
        <v>4696</v>
      </c>
      <c r="B4697">
        <f t="shared" si="584"/>
        <v>0</v>
      </c>
      <c r="C4697">
        <f t="shared" si="585"/>
        <v>0</v>
      </c>
      <c r="D4697" s="1">
        <f t="shared" si="586"/>
        <v>0</v>
      </c>
      <c r="E4697" s="1">
        <f t="shared" si="587"/>
        <v>0</v>
      </c>
      <c r="F4697" s="1">
        <f t="shared" si="588"/>
        <v>0</v>
      </c>
      <c r="G4697" s="1">
        <f t="shared" si="589"/>
        <v>0</v>
      </c>
      <c r="H4697" s="1">
        <f t="shared" si="590"/>
        <v>0</v>
      </c>
      <c r="I4697" s="7" t="s">
        <v>161</v>
      </c>
      <c r="J4697" s="1" t="s">
        <v>162</v>
      </c>
      <c r="K4697" s="1">
        <f>VLOOKUP(L4697,Sheet1!A$1:B$1179,2,FALSE)</f>
        <v>7579310000</v>
      </c>
      <c r="L4697" s="1" t="str">
        <f>VLOOKUP(M4697,Itens!A$1:B$3327,2,FALSE)</f>
        <v>E933LI</v>
      </c>
      <c r="M4697" s="13">
        <v>7579310000</v>
      </c>
      <c r="N4697" s="13">
        <f t="shared" si="591"/>
        <v>0</v>
      </c>
      <c r="O4697" s="1">
        <v>48</v>
      </c>
      <c r="P4697" s="1">
        <v>24.778188020000002</v>
      </c>
      <c r="Q4697" s="1" t="s">
        <v>14</v>
      </c>
      <c r="R4697" s="6">
        <v>42501</v>
      </c>
    </row>
    <row r="4698" spans="1:18" x14ac:dyDescent="0.25">
      <c r="A4698" s="1">
        <v>4697</v>
      </c>
      <c r="B4698">
        <f t="shared" si="584"/>
        <v>0</v>
      </c>
      <c r="C4698">
        <f t="shared" si="585"/>
        <v>0</v>
      </c>
      <c r="D4698" s="1">
        <f t="shared" si="586"/>
        <v>0</v>
      </c>
      <c r="E4698" s="1">
        <f t="shared" si="587"/>
        <v>0</v>
      </c>
      <c r="F4698" s="1">
        <f t="shared" si="588"/>
        <v>0</v>
      </c>
      <c r="G4698" s="1">
        <f t="shared" si="589"/>
        <v>0</v>
      </c>
      <c r="H4698" s="1">
        <f t="shared" si="590"/>
        <v>0</v>
      </c>
      <c r="I4698" s="7" t="s">
        <v>161</v>
      </c>
      <c r="J4698" s="1" t="s">
        <v>162</v>
      </c>
      <c r="K4698" s="1">
        <f>VLOOKUP(L4698,Sheet1!A$1:B$1179,2,FALSE)</f>
        <v>2352200000</v>
      </c>
      <c r="L4698" s="1" t="str">
        <f>VLOOKUP(M4698,Itens!A$1:B$3327,2,FALSE)</f>
        <v>H17WK11</v>
      </c>
      <c r="M4698" s="13">
        <v>2352200000</v>
      </c>
      <c r="N4698" s="13">
        <f t="shared" si="591"/>
        <v>0</v>
      </c>
      <c r="O4698" s="1">
        <v>40</v>
      </c>
      <c r="P4698" s="1">
        <v>32.33478787</v>
      </c>
      <c r="Q4698" s="1" t="s">
        <v>14</v>
      </c>
      <c r="R4698" s="6">
        <v>42501</v>
      </c>
    </row>
    <row r="4699" spans="1:18" x14ac:dyDescent="0.25">
      <c r="A4699" s="1">
        <v>4698</v>
      </c>
      <c r="B4699">
        <f t="shared" si="584"/>
        <v>0</v>
      </c>
      <c r="C4699">
        <f t="shared" si="585"/>
        <v>0</v>
      </c>
      <c r="D4699" s="1">
        <f t="shared" si="586"/>
        <v>0</v>
      </c>
      <c r="E4699" s="1">
        <f t="shared" si="587"/>
        <v>0</v>
      </c>
      <c r="F4699" s="1">
        <f t="shared" si="588"/>
        <v>0</v>
      </c>
      <c r="G4699" s="1">
        <f t="shared" si="589"/>
        <v>0</v>
      </c>
      <c r="H4699" s="1">
        <f t="shared" si="590"/>
        <v>0</v>
      </c>
      <c r="I4699" s="7" t="s">
        <v>161</v>
      </c>
      <c r="J4699" s="1" t="s">
        <v>162</v>
      </c>
      <c r="K4699" s="1">
        <f>VLOOKUP(L4699,Sheet1!A$1:B$1179,2,FALSE)</f>
        <v>6005100000</v>
      </c>
      <c r="L4699" s="1" t="str">
        <f>VLOOKUP(M4699,Itens!A$1:B$3327,2,FALSE)</f>
        <v>H200W01</v>
      </c>
      <c r="M4699" s="13">
        <v>3842100000</v>
      </c>
      <c r="N4699" s="13">
        <f t="shared" si="591"/>
        <v>1</v>
      </c>
      <c r="O4699" s="1">
        <v>42</v>
      </c>
      <c r="P4699" s="1">
        <v>19.45049659</v>
      </c>
      <c r="Q4699" s="1" t="s">
        <v>14</v>
      </c>
      <c r="R4699" s="6">
        <v>42501</v>
      </c>
    </row>
    <row r="4700" spans="1:18" x14ac:dyDescent="0.25">
      <c r="A4700" s="1">
        <v>4699</v>
      </c>
      <c r="B4700">
        <f t="shared" si="584"/>
        <v>0</v>
      </c>
      <c r="C4700">
        <f t="shared" si="585"/>
        <v>0</v>
      </c>
      <c r="D4700" s="1">
        <f t="shared" si="586"/>
        <v>0</v>
      </c>
      <c r="E4700" s="1">
        <f t="shared" si="587"/>
        <v>0</v>
      </c>
      <c r="F4700" s="1">
        <f t="shared" si="588"/>
        <v>0</v>
      </c>
      <c r="G4700" s="1">
        <f t="shared" si="589"/>
        <v>0</v>
      </c>
      <c r="H4700" s="1">
        <f t="shared" si="590"/>
        <v>0</v>
      </c>
      <c r="I4700" s="7" t="s">
        <v>161</v>
      </c>
      <c r="J4700" s="1" t="s">
        <v>162</v>
      </c>
      <c r="K4700" s="1">
        <f>VLOOKUP(L4700,Sheet1!A$1:B$1179,2,FALSE)</f>
        <v>5666100000</v>
      </c>
      <c r="L4700" s="1" t="str">
        <f>VLOOKUP(M4700,Itens!A$1:B$3327,2,FALSE)</f>
        <v>H200W02</v>
      </c>
      <c r="M4700" s="13">
        <v>3834100000</v>
      </c>
      <c r="N4700" s="13">
        <f t="shared" si="591"/>
        <v>1</v>
      </c>
      <c r="O4700" s="1">
        <v>36</v>
      </c>
      <c r="P4700" s="1">
        <v>27.649267729999998</v>
      </c>
      <c r="Q4700" s="1" t="s">
        <v>14</v>
      </c>
      <c r="R4700" s="6">
        <v>42501</v>
      </c>
    </row>
    <row r="4701" spans="1:18" x14ac:dyDescent="0.25">
      <c r="A4701" s="1">
        <v>4700</v>
      </c>
      <c r="B4701">
        <f t="shared" si="584"/>
        <v>0</v>
      </c>
      <c r="C4701">
        <f t="shared" si="585"/>
        <v>0</v>
      </c>
      <c r="D4701" s="1">
        <f t="shared" si="586"/>
        <v>0</v>
      </c>
      <c r="E4701" s="1">
        <f t="shared" si="587"/>
        <v>0</v>
      </c>
      <c r="F4701" s="1">
        <f t="shared" si="588"/>
        <v>0</v>
      </c>
      <c r="G4701" s="1">
        <f t="shared" si="589"/>
        <v>0</v>
      </c>
      <c r="H4701" s="1">
        <f t="shared" si="590"/>
        <v>0</v>
      </c>
      <c r="I4701" s="7" t="s">
        <v>161</v>
      </c>
      <c r="J4701" s="1" t="s">
        <v>162</v>
      </c>
      <c r="K4701" s="1">
        <f>VLOOKUP(L4701,Sheet1!A$1:B$1179,2,FALSE)</f>
        <v>3343200000</v>
      </c>
      <c r="L4701" s="1" t="str">
        <f>VLOOKUP(M4701,Itens!A$1:B$3327,2,FALSE)</f>
        <v>H200WDK</v>
      </c>
      <c r="M4701" s="13">
        <v>2082200000</v>
      </c>
      <c r="N4701" s="13">
        <f t="shared" si="591"/>
        <v>1</v>
      </c>
      <c r="O4701" s="1">
        <v>24</v>
      </c>
      <c r="P4701" s="1">
        <v>30.91173474</v>
      </c>
      <c r="Q4701" s="1" t="s">
        <v>14</v>
      </c>
      <c r="R4701" s="6">
        <v>42501</v>
      </c>
    </row>
    <row r="4702" spans="1:18" x14ac:dyDescent="0.25">
      <c r="A4702" s="1">
        <v>4701</v>
      </c>
      <c r="B4702">
        <f t="shared" si="584"/>
        <v>0</v>
      </c>
      <c r="C4702">
        <f t="shared" si="585"/>
        <v>0</v>
      </c>
      <c r="D4702" s="1">
        <f t="shared" si="586"/>
        <v>0</v>
      </c>
      <c r="E4702" s="1">
        <f t="shared" si="587"/>
        <v>0</v>
      </c>
      <c r="F4702" s="1">
        <f t="shared" si="588"/>
        <v>0</v>
      </c>
      <c r="G4702" s="1">
        <f t="shared" si="589"/>
        <v>0</v>
      </c>
      <c r="H4702" s="1">
        <f t="shared" si="590"/>
        <v>0</v>
      </c>
      <c r="I4702" s="7" t="s">
        <v>161</v>
      </c>
      <c r="J4702" s="1" t="s">
        <v>162</v>
      </c>
      <c r="K4702" s="1">
        <f>VLOOKUP(L4702,Sheet1!A$1:B$1179,2,FALSE)</f>
        <v>3344200000</v>
      </c>
      <c r="L4702" s="1" t="str">
        <f>VLOOKUP(M4702,Itens!A$1:B$3327,2,FALSE)</f>
        <v>H200WDK01</v>
      </c>
      <c r="M4702" s="13">
        <v>2081200000</v>
      </c>
      <c r="N4702" s="13">
        <f t="shared" si="591"/>
        <v>1</v>
      </c>
      <c r="O4702" s="1">
        <v>60</v>
      </c>
      <c r="P4702" s="1">
        <v>36.77847371</v>
      </c>
      <c r="Q4702" s="1" t="s">
        <v>14</v>
      </c>
      <c r="R4702" s="6">
        <v>42501</v>
      </c>
    </row>
    <row r="4703" spans="1:18" x14ac:dyDescent="0.25">
      <c r="A4703" s="1">
        <v>4702</v>
      </c>
      <c r="B4703">
        <f t="shared" si="584"/>
        <v>0</v>
      </c>
      <c r="C4703">
        <f t="shared" si="585"/>
        <v>0</v>
      </c>
      <c r="D4703" s="1">
        <f t="shared" si="586"/>
        <v>0</v>
      </c>
      <c r="E4703" s="1">
        <f t="shared" si="587"/>
        <v>0</v>
      </c>
      <c r="F4703" s="1">
        <f t="shared" si="588"/>
        <v>0</v>
      </c>
      <c r="G4703" s="1">
        <f t="shared" si="589"/>
        <v>0</v>
      </c>
      <c r="H4703" s="1">
        <f t="shared" si="590"/>
        <v>0</v>
      </c>
      <c r="I4703" s="7" t="s">
        <v>161</v>
      </c>
      <c r="J4703" s="1" t="s">
        <v>162</v>
      </c>
      <c r="K4703" s="1">
        <f>VLOOKUP(L4703,Sheet1!A$1:B$1179,2,FALSE)</f>
        <v>6172100000</v>
      </c>
      <c r="L4703" s="1" t="str">
        <f>VLOOKUP(M4703,Itens!A$1:B$3327,2,FALSE)</f>
        <v>H200WN01</v>
      </c>
      <c r="M4703" s="13">
        <v>3887100000</v>
      </c>
      <c r="N4703" s="13">
        <f t="shared" si="591"/>
        <v>1</v>
      </c>
      <c r="O4703" s="1">
        <v>24</v>
      </c>
      <c r="P4703" s="1">
        <v>34.938056670000002</v>
      </c>
      <c r="Q4703" s="1" t="s">
        <v>14</v>
      </c>
      <c r="R4703" s="6">
        <v>42501</v>
      </c>
    </row>
    <row r="4704" spans="1:18" x14ac:dyDescent="0.25">
      <c r="A4704" s="1">
        <v>4703</v>
      </c>
      <c r="B4704">
        <f t="shared" si="584"/>
        <v>0</v>
      </c>
      <c r="C4704">
        <f t="shared" si="585"/>
        <v>0</v>
      </c>
      <c r="D4704" s="1">
        <f t="shared" si="586"/>
        <v>0</v>
      </c>
      <c r="E4704" s="1">
        <f t="shared" si="587"/>
        <v>0</v>
      </c>
      <c r="F4704" s="1">
        <f t="shared" si="588"/>
        <v>0</v>
      </c>
      <c r="G4704" s="1">
        <f t="shared" si="589"/>
        <v>0</v>
      </c>
      <c r="H4704" s="1">
        <f t="shared" si="590"/>
        <v>0</v>
      </c>
      <c r="I4704" s="7" t="s">
        <v>161</v>
      </c>
      <c r="J4704" s="1" t="s">
        <v>162</v>
      </c>
      <c r="K4704" s="1">
        <f>VLOOKUP(L4704,Sheet1!A$1:B$1179,2,FALSE)</f>
        <v>2775200000</v>
      </c>
      <c r="L4704" s="1" t="str">
        <f>VLOOKUP(M4704,Itens!A$1:B$3327,2,FALSE)</f>
        <v>H201WDK</v>
      </c>
      <c r="M4704" s="13">
        <v>2775200000</v>
      </c>
      <c r="N4704" s="13">
        <f t="shared" si="591"/>
        <v>0</v>
      </c>
      <c r="O4704" s="1">
        <v>12</v>
      </c>
      <c r="P4704" s="1">
        <v>111.057356</v>
      </c>
      <c r="Q4704" s="1" t="s">
        <v>14</v>
      </c>
      <c r="R4704" s="6">
        <v>42501</v>
      </c>
    </row>
    <row r="4705" spans="1:18" x14ac:dyDescent="0.25">
      <c r="A4705" s="1">
        <v>4704</v>
      </c>
      <c r="B4705">
        <f t="shared" si="584"/>
        <v>0</v>
      </c>
      <c r="C4705">
        <f t="shared" si="585"/>
        <v>0</v>
      </c>
      <c r="D4705" s="1">
        <f t="shared" si="586"/>
        <v>0</v>
      </c>
      <c r="E4705" s="1">
        <f t="shared" si="587"/>
        <v>0</v>
      </c>
      <c r="F4705" s="1">
        <f t="shared" si="588"/>
        <v>0</v>
      </c>
      <c r="G4705" s="1">
        <f t="shared" si="589"/>
        <v>0</v>
      </c>
      <c r="H4705" s="1">
        <f t="shared" si="590"/>
        <v>0</v>
      </c>
      <c r="I4705" s="7" t="s">
        <v>161</v>
      </c>
      <c r="J4705" s="1" t="s">
        <v>162</v>
      </c>
      <c r="K4705" s="1">
        <f>VLOOKUP(L4705,Sheet1!A$1:B$1179,2,FALSE)</f>
        <v>1872200000</v>
      </c>
      <c r="L4705" s="1" t="str">
        <f>VLOOKUP(M4705,Itens!A$1:B$3327,2,FALSE)</f>
        <v>H328WK</v>
      </c>
      <c r="M4705" s="13">
        <v>1872200000</v>
      </c>
      <c r="N4705" s="13">
        <f t="shared" si="591"/>
        <v>0</v>
      </c>
      <c r="O4705" s="1">
        <v>24</v>
      </c>
      <c r="P4705" s="1">
        <v>49.6417134</v>
      </c>
      <c r="Q4705" s="1" t="s">
        <v>14</v>
      </c>
      <c r="R4705" s="6">
        <v>42501</v>
      </c>
    </row>
    <row r="4706" spans="1:18" x14ac:dyDescent="0.25">
      <c r="A4706" s="1">
        <v>4705</v>
      </c>
      <c r="B4706">
        <f t="shared" si="584"/>
        <v>0</v>
      </c>
      <c r="C4706">
        <f t="shared" si="585"/>
        <v>0</v>
      </c>
      <c r="D4706" s="1">
        <f t="shared" si="586"/>
        <v>0</v>
      </c>
      <c r="E4706" s="1">
        <f t="shared" si="587"/>
        <v>0</v>
      </c>
      <c r="F4706" s="1">
        <f t="shared" si="588"/>
        <v>0</v>
      </c>
      <c r="G4706" s="1">
        <f t="shared" si="589"/>
        <v>0</v>
      </c>
      <c r="H4706" s="1">
        <f t="shared" si="590"/>
        <v>0</v>
      </c>
      <c r="I4706" s="7" t="s">
        <v>161</v>
      </c>
      <c r="J4706" s="1" t="s">
        <v>162</v>
      </c>
      <c r="K4706" s="1">
        <f>VLOOKUP(L4706,Sheet1!A$1:B$1179,2,FALSE)</f>
        <v>2083200000</v>
      </c>
      <c r="L4706" s="1" t="str">
        <f>VLOOKUP(M4706,Itens!A$1:B$3327,2,FALSE)</f>
        <v>H60WK01</v>
      </c>
      <c r="M4706" s="13">
        <v>2083200000</v>
      </c>
      <c r="N4706" s="13">
        <f t="shared" si="591"/>
        <v>0</v>
      </c>
      <c r="O4706" s="1">
        <v>10</v>
      </c>
      <c r="P4706" s="1">
        <v>7.1018568499999999</v>
      </c>
      <c r="Q4706" s="1" t="s">
        <v>14</v>
      </c>
      <c r="R4706" s="6">
        <v>42501</v>
      </c>
    </row>
    <row r="4707" spans="1:18" x14ac:dyDescent="0.25">
      <c r="A4707" s="1">
        <v>4706</v>
      </c>
      <c r="B4707">
        <f t="shared" si="584"/>
        <v>0</v>
      </c>
      <c r="C4707">
        <f t="shared" si="585"/>
        <v>0</v>
      </c>
      <c r="D4707" s="1">
        <f t="shared" si="586"/>
        <v>0</v>
      </c>
      <c r="E4707" s="1">
        <f t="shared" si="587"/>
        <v>0</v>
      </c>
      <c r="F4707" s="1">
        <f t="shared" si="588"/>
        <v>0</v>
      </c>
      <c r="G4707" s="1">
        <f t="shared" si="589"/>
        <v>0</v>
      </c>
      <c r="H4707" s="1">
        <f t="shared" si="590"/>
        <v>0</v>
      </c>
      <c r="I4707" s="7" t="s">
        <v>161</v>
      </c>
      <c r="J4707" s="1" t="s">
        <v>162</v>
      </c>
      <c r="K4707" s="1">
        <f>VLOOKUP(L4707,Sheet1!A$1:B$1179,2,FALSE)</f>
        <v>2706200000</v>
      </c>
      <c r="L4707" s="1" t="str">
        <f>VLOOKUP(M4707,Itens!A$1:B$3327,2,FALSE)</f>
        <v>H704WK</v>
      </c>
      <c r="M4707" s="13">
        <v>2706200000</v>
      </c>
      <c r="N4707" s="13">
        <f t="shared" si="591"/>
        <v>0</v>
      </c>
      <c r="O4707" s="1">
        <v>36</v>
      </c>
      <c r="P4707" s="1">
        <v>30.792326330000002</v>
      </c>
      <c r="Q4707" s="1" t="s">
        <v>14</v>
      </c>
      <c r="R4707" s="6">
        <v>42501</v>
      </c>
    </row>
    <row r="4708" spans="1:18" x14ac:dyDescent="0.25">
      <c r="A4708" s="1">
        <v>4707</v>
      </c>
      <c r="B4708">
        <f t="shared" si="584"/>
        <v>1</v>
      </c>
      <c r="C4708">
        <f t="shared" si="585"/>
        <v>1</v>
      </c>
      <c r="D4708" s="1">
        <f t="shared" si="586"/>
        <v>2</v>
      </c>
      <c r="E4708" s="1">
        <f t="shared" si="587"/>
        <v>0</v>
      </c>
      <c r="F4708" s="1">
        <f t="shared" si="588"/>
        <v>3</v>
      </c>
      <c r="G4708" s="1">
        <f t="shared" si="589"/>
        <v>0</v>
      </c>
      <c r="H4708" s="1">
        <f t="shared" si="590"/>
        <v>3</v>
      </c>
      <c r="I4708" s="7" t="s">
        <v>161</v>
      </c>
      <c r="J4708" s="1" t="s">
        <v>162</v>
      </c>
      <c r="K4708" s="1">
        <f>VLOOKUP(L4708,Sheet1!A$1:B$1179,2,FALSE)</f>
        <v>526600000</v>
      </c>
      <c r="L4708" s="1" t="str">
        <f>VLOOKUP(M4708,Itens!A$1:B$3327,2,FALSE)</f>
        <v>T250W</v>
      </c>
      <c r="M4708" s="13">
        <v>526600000</v>
      </c>
      <c r="N4708" s="13">
        <f t="shared" si="591"/>
        <v>0</v>
      </c>
      <c r="O4708" s="1">
        <v>12</v>
      </c>
      <c r="P4708" s="1">
        <v>45.847599469999999</v>
      </c>
      <c r="Q4708" s="1" t="s">
        <v>14</v>
      </c>
      <c r="R4708" s="6">
        <v>42501</v>
      </c>
    </row>
    <row r="4709" spans="1:18" x14ac:dyDescent="0.25">
      <c r="A4709" s="1">
        <v>4708</v>
      </c>
      <c r="B4709">
        <f t="shared" si="584"/>
        <v>1</v>
      </c>
      <c r="C4709">
        <f t="shared" si="585"/>
        <v>1</v>
      </c>
      <c r="D4709" s="1">
        <f t="shared" si="586"/>
        <v>2</v>
      </c>
      <c r="E4709" s="1">
        <f t="shared" si="587"/>
        <v>1</v>
      </c>
      <c r="F4709" s="1">
        <f t="shared" si="588"/>
        <v>0</v>
      </c>
      <c r="G4709" s="1">
        <f t="shared" si="589"/>
        <v>0</v>
      </c>
      <c r="H4709" s="1">
        <f t="shared" si="590"/>
        <v>1</v>
      </c>
      <c r="I4709" s="5" t="s">
        <v>106</v>
      </c>
      <c r="J4709" s="1" t="s">
        <v>107</v>
      </c>
      <c r="K4709" s="1">
        <f>VLOOKUP(L4709,Sheet1!A$1:B$1179,2,FALSE)</f>
        <v>7374310000</v>
      </c>
      <c r="L4709" s="1" t="str">
        <f>VLOOKUP(M4709,Itens!A$1:B$3327,2,FALSE)</f>
        <v>E1009L</v>
      </c>
      <c r="M4709" s="13">
        <v>7374310000</v>
      </c>
      <c r="N4709" s="13">
        <f t="shared" si="591"/>
        <v>0</v>
      </c>
      <c r="O4709" s="1">
        <v>3</v>
      </c>
      <c r="P4709" s="1">
        <v>56.886842690000002</v>
      </c>
      <c r="Q4709" s="1" t="s">
        <v>39</v>
      </c>
      <c r="R4709" s="6">
        <v>42502</v>
      </c>
    </row>
    <row r="4710" spans="1:18" x14ac:dyDescent="0.25">
      <c r="A4710" s="1">
        <v>4709</v>
      </c>
      <c r="B4710">
        <f t="shared" si="584"/>
        <v>0</v>
      </c>
      <c r="C4710">
        <f t="shared" si="585"/>
        <v>0</v>
      </c>
      <c r="D4710" s="1">
        <f t="shared" si="586"/>
        <v>0</v>
      </c>
      <c r="E4710" s="1">
        <f t="shared" si="587"/>
        <v>0</v>
      </c>
      <c r="F4710" s="1">
        <f t="shared" si="588"/>
        <v>0</v>
      </c>
      <c r="G4710" s="1">
        <f t="shared" si="589"/>
        <v>0</v>
      </c>
      <c r="H4710" s="1">
        <f t="shared" si="590"/>
        <v>0</v>
      </c>
      <c r="I4710" s="5" t="s">
        <v>106</v>
      </c>
      <c r="J4710" s="1" t="s">
        <v>107</v>
      </c>
      <c r="K4710" s="1">
        <f>VLOOKUP(L4710,Sheet1!A$1:B$1179,2,FALSE)</f>
        <v>7335310000</v>
      </c>
      <c r="L4710" s="1" t="str">
        <f>VLOOKUP(M4710,Itens!A$1:B$3327,2,FALSE)</f>
        <v>E1028L</v>
      </c>
      <c r="M4710" s="13">
        <v>7335310000</v>
      </c>
      <c r="N4710" s="13">
        <f t="shared" si="591"/>
        <v>0</v>
      </c>
      <c r="O4710" s="1">
        <v>2</v>
      </c>
      <c r="P4710" s="1">
        <v>81.457639310000005</v>
      </c>
      <c r="Q4710" s="1" t="s">
        <v>39</v>
      </c>
      <c r="R4710" s="6">
        <v>42502</v>
      </c>
    </row>
    <row r="4711" spans="1:18" x14ac:dyDescent="0.25">
      <c r="A4711" s="1">
        <v>4710</v>
      </c>
      <c r="B4711">
        <f t="shared" si="584"/>
        <v>0</v>
      </c>
      <c r="C4711">
        <f t="shared" si="585"/>
        <v>0</v>
      </c>
      <c r="D4711" s="1">
        <f t="shared" si="586"/>
        <v>0</v>
      </c>
      <c r="E4711" s="1">
        <f t="shared" si="587"/>
        <v>0</v>
      </c>
      <c r="F4711" s="1">
        <f t="shared" si="588"/>
        <v>0</v>
      </c>
      <c r="G4711" s="1">
        <f t="shared" si="589"/>
        <v>0</v>
      </c>
      <c r="H4711" s="1">
        <f t="shared" si="590"/>
        <v>0</v>
      </c>
      <c r="I4711" s="5" t="s">
        <v>106</v>
      </c>
      <c r="J4711" s="1" t="s">
        <v>107</v>
      </c>
      <c r="K4711" s="1">
        <f>VLOOKUP(L4711,Sheet1!A$1:B$1179,2,FALSE)</f>
        <v>3035130000</v>
      </c>
      <c r="L4711" s="1" t="str">
        <f>VLOOKUP(M4711,Itens!A$1:B$3327,2,FALSE)</f>
        <v>E123H01 D194</v>
      </c>
      <c r="M4711" s="13">
        <v>3035130000</v>
      </c>
      <c r="N4711" s="13">
        <f t="shared" si="591"/>
        <v>0</v>
      </c>
      <c r="O4711" s="1">
        <v>10</v>
      </c>
      <c r="P4711" s="1">
        <v>33.94126928</v>
      </c>
      <c r="Q4711" s="1" t="s">
        <v>39</v>
      </c>
      <c r="R4711" s="6">
        <v>42502</v>
      </c>
    </row>
    <row r="4712" spans="1:18" x14ac:dyDescent="0.25">
      <c r="A4712" s="1">
        <v>4711</v>
      </c>
      <c r="B4712">
        <f t="shared" si="584"/>
        <v>0</v>
      </c>
      <c r="C4712">
        <f t="shared" si="585"/>
        <v>0</v>
      </c>
      <c r="D4712" s="1">
        <f t="shared" si="586"/>
        <v>0</v>
      </c>
      <c r="E4712" s="1">
        <f t="shared" si="587"/>
        <v>0</v>
      </c>
      <c r="F4712" s="1">
        <f t="shared" si="588"/>
        <v>0</v>
      </c>
      <c r="G4712" s="1">
        <f t="shared" si="589"/>
        <v>0</v>
      </c>
      <c r="H4712" s="1">
        <f t="shared" si="590"/>
        <v>0</v>
      </c>
      <c r="I4712" s="5" t="s">
        <v>106</v>
      </c>
      <c r="J4712" s="1" t="s">
        <v>107</v>
      </c>
      <c r="K4712" s="1">
        <f>VLOOKUP(L4712,Sheet1!A$1:B$1179,2,FALSE)</f>
        <v>2644130000</v>
      </c>
      <c r="L4712" s="1" t="str">
        <f>VLOOKUP(M4712,Itens!A$1:B$3327,2,FALSE)</f>
        <v>E160H01 D28</v>
      </c>
      <c r="M4712" s="13">
        <v>2644130000</v>
      </c>
      <c r="N4712" s="13">
        <f t="shared" si="591"/>
        <v>0</v>
      </c>
      <c r="O4712" s="1">
        <v>20</v>
      </c>
      <c r="P4712" s="1">
        <v>10.78595458</v>
      </c>
      <c r="Q4712" s="1" t="s">
        <v>39</v>
      </c>
      <c r="R4712" s="6">
        <v>42502</v>
      </c>
    </row>
    <row r="4713" spans="1:18" x14ac:dyDescent="0.25">
      <c r="A4713" s="1">
        <v>4712</v>
      </c>
      <c r="B4713">
        <f t="shared" si="584"/>
        <v>0</v>
      </c>
      <c r="C4713">
        <f t="shared" si="585"/>
        <v>0</v>
      </c>
      <c r="D4713" s="1">
        <f t="shared" si="586"/>
        <v>0</v>
      </c>
      <c r="E4713" s="1">
        <f t="shared" si="587"/>
        <v>0</v>
      </c>
      <c r="F4713" s="1">
        <f t="shared" si="588"/>
        <v>0</v>
      </c>
      <c r="G4713" s="1">
        <f t="shared" si="589"/>
        <v>0</v>
      </c>
      <c r="H4713" s="1">
        <f t="shared" si="590"/>
        <v>0</v>
      </c>
      <c r="I4713" s="5" t="s">
        <v>106</v>
      </c>
      <c r="J4713" s="1" t="s">
        <v>107</v>
      </c>
      <c r="K4713" s="1">
        <f>VLOOKUP(L4713,Sheet1!A$1:B$1179,2,FALSE)</f>
        <v>2647130000</v>
      </c>
      <c r="L4713" s="1" t="str">
        <f>VLOOKUP(M4713,Itens!A$1:B$3327,2,FALSE)</f>
        <v>E161H01 D28</v>
      </c>
      <c r="M4713" s="13">
        <v>2647130000</v>
      </c>
      <c r="N4713" s="13">
        <f t="shared" si="591"/>
        <v>0</v>
      </c>
      <c r="O4713" s="1">
        <v>20</v>
      </c>
      <c r="P4713" s="1">
        <v>13.553219459999999</v>
      </c>
      <c r="Q4713" s="1" t="s">
        <v>39</v>
      </c>
      <c r="R4713" s="6">
        <v>42502</v>
      </c>
    </row>
    <row r="4714" spans="1:18" x14ac:dyDescent="0.25">
      <c r="A4714" s="1">
        <v>4713</v>
      </c>
      <c r="B4714">
        <f t="shared" si="584"/>
        <v>0</v>
      </c>
      <c r="C4714">
        <f t="shared" si="585"/>
        <v>0</v>
      </c>
      <c r="D4714" s="1">
        <f t="shared" si="586"/>
        <v>0</v>
      </c>
      <c r="E4714" s="1">
        <f t="shared" si="587"/>
        <v>0</v>
      </c>
      <c r="F4714" s="1">
        <f t="shared" si="588"/>
        <v>0</v>
      </c>
      <c r="G4714" s="1">
        <f t="shared" si="589"/>
        <v>0</v>
      </c>
      <c r="H4714" s="1">
        <f t="shared" si="590"/>
        <v>0</v>
      </c>
      <c r="I4714" s="5" t="s">
        <v>106</v>
      </c>
      <c r="J4714" s="1" t="s">
        <v>107</v>
      </c>
      <c r="K4714" s="1">
        <f>VLOOKUP(L4714,Sheet1!A$1:B$1179,2,FALSE)</f>
        <v>2171130000</v>
      </c>
      <c r="L4714" s="1" t="str">
        <f>VLOOKUP(M4714,Itens!A$1:B$3327,2,FALSE)</f>
        <v>E210H D228</v>
      </c>
      <c r="M4714" s="13">
        <v>2171130000</v>
      </c>
      <c r="N4714" s="13">
        <f t="shared" si="591"/>
        <v>0</v>
      </c>
      <c r="O4714" s="1">
        <v>10</v>
      </c>
      <c r="P4714" s="1">
        <v>6.7791522100000003</v>
      </c>
      <c r="Q4714" s="1" t="s">
        <v>39</v>
      </c>
      <c r="R4714" s="6">
        <v>42502</v>
      </c>
    </row>
    <row r="4715" spans="1:18" x14ac:dyDescent="0.25">
      <c r="A4715" s="1">
        <v>4714</v>
      </c>
      <c r="B4715">
        <f t="shared" si="584"/>
        <v>0</v>
      </c>
      <c r="C4715">
        <f t="shared" si="585"/>
        <v>0</v>
      </c>
      <c r="D4715" s="1">
        <f t="shared" si="586"/>
        <v>0</v>
      </c>
      <c r="E4715" s="1">
        <f t="shared" si="587"/>
        <v>0</v>
      </c>
      <c r="F4715" s="1">
        <f t="shared" si="588"/>
        <v>0</v>
      </c>
      <c r="G4715" s="1">
        <f t="shared" si="589"/>
        <v>0</v>
      </c>
      <c r="H4715" s="1">
        <f t="shared" si="590"/>
        <v>0</v>
      </c>
      <c r="I4715" s="5" t="s">
        <v>106</v>
      </c>
      <c r="J4715" s="1" t="s">
        <v>107</v>
      </c>
      <c r="K4715" s="1">
        <f>VLOOKUP(L4715,Sheet1!A$1:B$1179,2,FALSE)</f>
        <v>7159310000</v>
      </c>
      <c r="L4715" s="1" t="str">
        <f>VLOOKUP(M4715,Itens!A$1:B$3327,2,FALSE)</f>
        <v>E2960LI</v>
      </c>
      <c r="M4715" s="13">
        <v>7159310000</v>
      </c>
      <c r="N4715" s="13">
        <f t="shared" si="591"/>
        <v>0</v>
      </c>
      <c r="O4715" s="1">
        <v>12</v>
      </c>
      <c r="P4715" s="1">
        <v>33.833175769999997</v>
      </c>
      <c r="Q4715" s="1" t="s">
        <v>39</v>
      </c>
      <c r="R4715" s="6">
        <v>42502</v>
      </c>
    </row>
    <row r="4716" spans="1:18" x14ac:dyDescent="0.25">
      <c r="A4716" s="1">
        <v>4715</v>
      </c>
      <c r="B4716">
        <f t="shared" si="584"/>
        <v>0</v>
      </c>
      <c r="C4716">
        <f t="shared" si="585"/>
        <v>0</v>
      </c>
      <c r="D4716" s="1">
        <f t="shared" si="586"/>
        <v>0</v>
      </c>
      <c r="E4716" s="1">
        <f t="shared" si="587"/>
        <v>0</v>
      </c>
      <c r="F4716" s="1">
        <f t="shared" si="588"/>
        <v>0</v>
      </c>
      <c r="G4716" s="1">
        <f t="shared" si="589"/>
        <v>0</v>
      </c>
      <c r="H4716" s="1">
        <f t="shared" si="590"/>
        <v>0</v>
      </c>
      <c r="I4716" s="5" t="s">
        <v>106</v>
      </c>
      <c r="J4716" s="1" t="s">
        <v>107</v>
      </c>
      <c r="K4716" s="1">
        <f>VLOOKUP(L4716,Sheet1!A$1:B$1179,2,FALSE)</f>
        <v>554130000</v>
      </c>
      <c r="L4716" s="1" t="str">
        <f>VLOOKUP(M4716,Itens!A$1:B$3327,2,FALSE)</f>
        <v>E31H D93</v>
      </c>
      <c r="M4716" s="13">
        <v>554130000</v>
      </c>
      <c r="N4716" s="13">
        <f t="shared" si="591"/>
        <v>0</v>
      </c>
      <c r="O4716" s="1">
        <v>10</v>
      </c>
      <c r="P4716" s="1">
        <v>11.774778360000001</v>
      </c>
      <c r="Q4716" s="1" t="s">
        <v>39</v>
      </c>
      <c r="R4716" s="6">
        <v>42502</v>
      </c>
    </row>
    <row r="4717" spans="1:18" x14ac:dyDescent="0.25">
      <c r="A4717" s="1">
        <v>4716</v>
      </c>
      <c r="B4717">
        <f t="shared" si="584"/>
        <v>0</v>
      </c>
      <c r="C4717">
        <f t="shared" si="585"/>
        <v>0</v>
      </c>
      <c r="D4717" s="1">
        <f t="shared" si="586"/>
        <v>0</v>
      </c>
      <c r="E4717" s="1">
        <f t="shared" si="587"/>
        <v>0</v>
      </c>
      <c r="F4717" s="1">
        <f t="shared" si="588"/>
        <v>0</v>
      </c>
      <c r="G4717" s="1">
        <f t="shared" si="589"/>
        <v>0</v>
      </c>
      <c r="H4717" s="1">
        <f t="shared" si="590"/>
        <v>0</v>
      </c>
      <c r="I4717" s="5" t="s">
        <v>106</v>
      </c>
      <c r="J4717" s="1" t="s">
        <v>107</v>
      </c>
      <c r="K4717" s="1">
        <f>VLOOKUP(L4717,Sheet1!A$1:B$1179,2,FALSE)</f>
        <v>3536130000</v>
      </c>
      <c r="L4717" s="1" t="str">
        <f>VLOOKUP(M4717,Itens!A$1:B$3327,2,FALSE)</f>
        <v>E44H D110</v>
      </c>
      <c r="M4717" s="13">
        <v>3536130000</v>
      </c>
      <c r="N4717" s="13">
        <f t="shared" si="591"/>
        <v>0</v>
      </c>
      <c r="O4717" s="1">
        <v>20</v>
      </c>
      <c r="P4717" s="1">
        <v>9.1679566599999998</v>
      </c>
      <c r="Q4717" s="1" t="s">
        <v>39</v>
      </c>
      <c r="R4717" s="6">
        <v>42502</v>
      </c>
    </row>
    <row r="4718" spans="1:18" x14ac:dyDescent="0.25">
      <c r="A4718" s="1">
        <v>4717</v>
      </c>
      <c r="B4718">
        <f t="shared" si="584"/>
        <v>0</v>
      </c>
      <c r="C4718">
        <f t="shared" si="585"/>
        <v>0</v>
      </c>
      <c r="D4718" s="1">
        <f t="shared" si="586"/>
        <v>0</v>
      </c>
      <c r="E4718" s="1">
        <f t="shared" si="587"/>
        <v>0</v>
      </c>
      <c r="F4718" s="1">
        <f t="shared" si="588"/>
        <v>0</v>
      </c>
      <c r="G4718" s="1">
        <f t="shared" si="589"/>
        <v>0</v>
      </c>
      <c r="H4718" s="1">
        <f t="shared" si="590"/>
        <v>0</v>
      </c>
      <c r="I4718" s="5" t="s">
        <v>106</v>
      </c>
      <c r="J4718" s="1" t="s">
        <v>107</v>
      </c>
      <c r="K4718" s="1">
        <f>VLOOKUP(L4718,Sheet1!A$1:B$1179,2,FALSE)</f>
        <v>7579310000</v>
      </c>
      <c r="L4718" s="1" t="str">
        <f>VLOOKUP(M4718,Itens!A$1:B$3327,2,FALSE)</f>
        <v>E933LI</v>
      </c>
      <c r="M4718" s="13">
        <v>7579310000</v>
      </c>
      <c r="N4718" s="13">
        <f t="shared" si="591"/>
        <v>0</v>
      </c>
      <c r="O4718" s="1">
        <v>12</v>
      </c>
      <c r="P4718" s="1">
        <v>26.08522803</v>
      </c>
      <c r="Q4718" s="1" t="s">
        <v>39</v>
      </c>
      <c r="R4718" s="6">
        <v>42502</v>
      </c>
    </row>
    <row r="4719" spans="1:18" x14ac:dyDescent="0.25">
      <c r="A4719" s="1">
        <v>4718</v>
      </c>
      <c r="B4719">
        <f t="shared" si="584"/>
        <v>0</v>
      </c>
      <c r="C4719">
        <f t="shared" si="585"/>
        <v>0</v>
      </c>
      <c r="D4719" s="1">
        <f t="shared" si="586"/>
        <v>0</v>
      </c>
      <c r="E4719" s="1">
        <f t="shared" si="587"/>
        <v>0</v>
      </c>
      <c r="F4719" s="1">
        <f t="shared" si="588"/>
        <v>0</v>
      </c>
      <c r="G4719" s="1">
        <f t="shared" si="589"/>
        <v>0</v>
      </c>
      <c r="H4719" s="1">
        <f t="shared" si="590"/>
        <v>0</v>
      </c>
      <c r="I4719" s="5" t="s">
        <v>106</v>
      </c>
      <c r="J4719" s="1" t="s">
        <v>107</v>
      </c>
      <c r="K4719" s="1">
        <f>VLOOKUP(L4719,Sheet1!A$1:B$1179,2,FALSE)</f>
        <v>752200000</v>
      </c>
      <c r="L4719" s="1" t="str">
        <f>VLOOKUP(M4719,Itens!A$1:B$3327,2,FALSE)</f>
        <v>H160WK</v>
      </c>
      <c r="M4719" s="13">
        <v>752200000</v>
      </c>
      <c r="N4719" s="13">
        <f t="shared" si="591"/>
        <v>0</v>
      </c>
      <c r="O4719" s="1">
        <v>12</v>
      </c>
      <c r="P4719" s="1">
        <v>34.064057290000001</v>
      </c>
      <c r="Q4719" s="1" t="s">
        <v>39</v>
      </c>
      <c r="R4719" s="6">
        <v>42502</v>
      </c>
    </row>
    <row r="4720" spans="1:18" x14ac:dyDescent="0.25">
      <c r="A4720" s="1">
        <v>4719</v>
      </c>
      <c r="B4720">
        <f t="shared" si="584"/>
        <v>0</v>
      </c>
      <c r="C4720">
        <f t="shared" si="585"/>
        <v>0</v>
      </c>
      <c r="D4720" s="1">
        <f t="shared" si="586"/>
        <v>0</v>
      </c>
      <c r="E4720" s="1">
        <f t="shared" si="587"/>
        <v>0</v>
      </c>
      <c r="F4720" s="1">
        <f t="shared" si="588"/>
        <v>0</v>
      </c>
      <c r="G4720" s="1">
        <f t="shared" si="589"/>
        <v>0</v>
      </c>
      <c r="H4720" s="1">
        <f t="shared" si="590"/>
        <v>0</v>
      </c>
      <c r="I4720" s="5" t="s">
        <v>106</v>
      </c>
      <c r="J4720" s="1" t="s">
        <v>107</v>
      </c>
      <c r="K4720" s="1">
        <f>VLOOKUP(L4720,Sheet1!A$1:B$1179,2,FALSE)</f>
        <v>5381100000</v>
      </c>
      <c r="L4720" s="1" t="str">
        <f>VLOOKUP(M4720,Itens!A$1:B$3327,2,FALSE)</f>
        <v>H19W10</v>
      </c>
      <c r="M4720" s="13">
        <v>5381100000</v>
      </c>
      <c r="N4720" s="13">
        <f t="shared" si="591"/>
        <v>0</v>
      </c>
      <c r="O4720" s="1">
        <v>12</v>
      </c>
      <c r="P4720" s="1">
        <v>32.88166511</v>
      </c>
      <c r="Q4720" s="1" t="s">
        <v>39</v>
      </c>
      <c r="R4720" s="6">
        <v>42502</v>
      </c>
    </row>
    <row r="4721" spans="1:18" x14ac:dyDescent="0.25">
      <c r="A4721" s="1">
        <v>4720</v>
      </c>
      <c r="B4721">
        <f t="shared" si="584"/>
        <v>0</v>
      </c>
      <c r="C4721">
        <f t="shared" si="585"/>
        <v>0</v>
      </c>
      <c r="D4721" s="1">
        <f t="shared" si="586"/>
        <v>0</v>
      </c>
      <c r="E4721" s="1">
        <f t="shared" si="587"/>
        <v>0</v>
      </c>
      <c r="F4721" s="1">
        <f t="shared" si="588"/>
        <v>0</v>
      </c>
      <c r="G4721" s="1">
        <f t="shared" si="589"/>
        <v>0</v>
      </c>
      <c r="H4721" s="1">
        <f t="shared" si="590"/>
        <v>0</v>
      </c>
      <c r="I4721" s="5" t="s">
        <v>106</v>
      </c>
      <c r="J4721" s="1" t="s">
        <v>107</v>
      </c>
      <c r="K4721" s="1">
        <f>VLOOKUP(L4721,Sheet1!A$1:B$1179,2,FALSE)</f>
        <v>3343200000</v>
      </c>
      <c r="L4721" s="1" t="str">
        <f>VLOOKUP(M4721,Itens!A$1:B$3327,2,FALSE)</f>
        <v>H200WDK</v>
      </c>
      <c r="M4721" s="13">
        <v>2082200000</v>
      </c>
      <c r="N4721" s="13">
        <f t="shared" si="591"/>
        <v>1</v>
      </c>
      <c r="O4721" s="1">
        <v>6</v>
      </c>
      <c r="P4721" s="1">
        <v>31.864548060000001</v>
      </c>
      <c r="Q4721" s="1" t="s">
        <v>39</v>
      </c>
      <c r="R4721" s="6">
        <v>42502</v>
      </c>
    </row>
    <row r="4722" spans="1:18" x14ac:dyDescent="0.25">
      <c r="A4722" s="1">
        <v>4721</v>
      </c>
      <c r="B4722">
        <f t="shared" si="584"/>
        <v>0</v>
      </c>
      <c r="C4722">
        <f t="shared" si="585"/>
        <v>0</v>
      </c>
      <c r="D4722" s="1">
        <f t="shared" si="586"/>
        <v>0</v>
      </c>
      <c r="E4722" s="1">
        <f t="shared" si="587"/>
        <v>0</v>
      </c>
      <c r="F4722" s="1">
        <f t="shared" si="588"/>
        <v>0</v>
      </c>
      <c r="G4722" s="1">
        <f t="shared" si="589"/>
        <v>0</v>
      </c>
      <c r="H4722" s="1">
        <f t="shared" si="590"/>
        <v>0</v>
      </c>
      <c r="I4722" s="5" t="s">
        <v>106</v>
      </c>
      <c r="J4722" s="1" t="s">
        <v>107</v>
      </c>
      <c r="K4722" s="1">
        <f>VLOOKUP(L4722,Sheet1!A$1:B$1179,2,FALSE)</f>
        <v>2067200000</v>
      </c>
      <c r="L4722" s="1" t="str">
        <f>VLOOKUP(M4722,Itens!A$1:B$3327,2,FALSE)</f>
        <v>H215WK</v>
      </c>
      <c r="M4722" s="13">
        <v>2067200000</v>
      </c>
      <c r="N4722" s="13">
        <f t="shared" si="591"/>
        <v>0</v>
      </c>
      <c r="O4722" s="1">
        <v>6</v>
      </c>
      <c r="P4722" s="1">
        <v>29.716691440000002</v>
      </c>
      <c r="Q4722" s="1" t="s">
        <v>39</v>
      </c>
      <c r="R4722" s="6">
        <v>42502</v>
      </c>
    </row>
    <row r="4723" spans="1:18" x14ac:dyDescent="0.25">
      <c r="A4723" s="1">
        <v>4722</v>
      </c>
      <c r="B4723">
        <f t="shared" si="584"/>
        <v>0</v>
      </c>
      <c r="C4723">
        <f t="shared" si="585"/>
        <v>0</v>
      </c>
      <c r="D4723" s="1">
        <f t="shared" si="586"/>
        <v>0</v>
      </c>
      <c r="E4723" s="1">
        <f t="shared" si="587"/>
        <v>0</v>
      </c>
      <c r="F4723" s="1">
        <f t="shared" si="588"/>
        <v>0</v>
      </c>
      <c r="G4723" s="1">
        <f t="shared" si="589"/>
        <v>0</v>
      </c>
      <c r="H4723" s="1">
        <f t="shared" si="590"/>
        <v>0</v>
      </c>
      <c r="I4723" s="5" t="s">
        <v>106</v>
      </c>
      <c r="J4723" s="1" t="s">
        <v>107</v>
      </c>
      <c r="K4723" s="1">
        <f>VLOOKUP(L4723,Sheet1!A$1:B$1179,2,FALSE)</f>
        <v>3843100000</v>
      </c>
      <c r="L4723" s="1" t="str">
        <f>VLOOKUP(M4723,Itens!A$1:B$3327,2,FALSE)</f>
        <v>H230W</v>
      </c>
      <c r="M4723" s="13">
        <v>3843100000</v>
      </c>
      <c r="N4723" s="13">
        <f t="shared" si="591"/>
        <v>0</v>
      </c>
      <c r="O4723" s="1">
        <v>6</v>
      </c>
      <c r="P4723" s="1">
        <v>58.866147959999999</v>
      </c>
      <c r="Q4723" s="1" t="s">
        <v>39</v>
      </c>
      <c r="R4723" s="6">
        <v>42502</v>
      </c>
    </row>
    <row r="4724" spans="1:18" x14ac:dyDescent="0.25">
      <c r="A4724" s="1">
        <v>4723</v>
      </c>
      <c r="B4724">
        <f t="shared" si="584"/>
        <v>0</v>
      </c>
      <c r="C4724">
        <f t="shared" si="585"/>
        <v>1</v>
      </c>
      <c r="D4724" s="1">
        <f t="shared" si="586"/>
        <v>1</v>
      </c>
      <c r="E4724" s="1">
        <f t="shared" si="587"/>
        <v>0</v>
      </c>
      <c r="F4724" s="1">
        <f t="shared" si="588"/>
        <v>3</v>
      </c>
      <c r="G4724" s="1">
        <f t="shared" si="589"/>
        <v>0</v>
      </c>
      <c r="H4724" s="1">
        <f t="shared" si="590"/>
        <v>3</v>
      </c>
      <c r="I4724" s="5" t="s">
        <v>106</v>
      </c>
      <c r="J4724" s="1" t="s">
        <v>107</v>
      </c>
      <c r="K4724" s="1">
        <f>VLOOKUP(L4724,Sheet1!A$1:B$1179,2,FALSE)</f>
        <v>3872100000</v>
      </c>
      <c r="L4724" s="1" t="str">
        <f>VLOOKUP(M4724,Itens!A$1:B$3327,2,FALSE)</f>
        <v>H97W</v>
      </c>
      <c r="M4724" s="13">
        <v>3872100000</v>
      </c>
      <c r="N4724" s="13">
        <f t="shared" si="591"/>
        <v>0</v>
      </c>
      <c r="O4724" s="1">
        <v>6</v>
      </c>
      <c r="P4724" s="1">
        <v>19.558679510000001</v>
      </c>
      <c r="Q4724" s="1" t="s">
        <v>39</v>
      </c>
      <c r="R4724" s="6">
        <v>42502</v>
      </c>
    </row>
    <row r="4725" spans="1:18" x14ac:dyDescent="0.25">
      <c r="A4725" s="1">
        <v>4724</v>
      </c>
      <c r="B4725">
        <f t="shared" si="584"/>
        <v>0</v>
      </c>
      <c r="C4725">
        <f t="shared" si="585"/>
        <v>1</v>
      </c>
      <c r="D4725" s="1">
        <f t="shared" si="586"/>
        <v>1</v>
      </c>
      <c r="E4725" s="1">
        <f t="shared" si="587"/>
        <v>0</v>
      </c>
      <c r="F4725" s="1">
        <f t="shared" si="588"/>
        <v>0</v>
      </c>
      <c r="G4725" s="1">
        <f t="shared" si="589"/>
        <v>4</v>
      </c>
      <c r="H4725" s="1">
        <f t="shared" si="590"/>
        <v>4</v>
      </c>
      <c r="I4725" s="5" t="s">
        <v>10</v>
      </c>
      <c r="J4725" s="1" t="s">
        <v>11</v>
      </c>
      <c r="K4725" s="1">
        <f>VLOOKUP(L4725,Sheet1!A$1:B$1179,2,FALSE)</f>
        <v>7335310000</v>
      </c>
      <c r="L4725" s="1" t="str">
        <f>VLOOKUP(M4725,Itens!A$1:B$3327,2,FALSE)</f>
        <v>E1028L</v>
      </c>
      <c r="M4725" s="13">
        <v>7335310000</v>
      </c>
      <c r="N4725" s="13">
        <f t="shared" si="591"/>
        <v>0</v>
      </c>
      <c r="O4725" s="1">
        <v>6</v>
      </c>
      <c r="P4725" s="1">
        <v>81.456107810000006</v>
      </c>
      <c r="Q4725" s="1" t="s">
        <v>14</v>
      </c>
      <c r="R4725" s="6">
        <v>42502</v>
      </c>
    </row>
    <row r="4726" spans="1:18" x14ac:dyDescent="0.25">
      <c r="A4726" s="1">
        <v>4725</v>
      </c>
      <c r="B4726">
        <f t="shared" si="584"/>
        <v>1</v>
      </c>
      <c r="C4726">
        <f t="shared" si="585"/>
        <v>1</v>
      </c>
      <c r="D4726" s="1">
        <f t="shared" si="586"/>
        <v>2</v>
      </c>
      <c r="E4726" s="1">
        <f t="shared" si="587"/>
        <v>0</v>
      </c>
      <c r="F4726" s="1">
        <f t="shared" si="588"/>
        <v>0</v>
      </c>
      <c r="G4726" s="1">
        <f t="shared" si="589"/>
        <v>4</v>
      </c>
      <c r="H4726" s="1">
        <f t="shared" si="590"/>
        <v>4</v>
      </c>
      <c r="I4726" s="5" t="s">
        <v>10</v>
      </c>
      <c r="J4726" s="1" t="s">
        <v>11</v>
      </c>
      <c r="K4726" s="1">
        <f>VLOOKUP(L4726,Sheet1!A$1:B$1179,2,FALSE)</f>
        <v>216200000</v>
      </c>
      <c r="L4726" s="1" t="str">
        <f>VLOOKUP(M4726,Itens!A$1:B$3327,2,FALSE)</f>
        <v>H70WK04</v>
      </c>
      <c r="M4726" s="13">
        <v>216200000</v>
      </c>
      <c r="N4726" s="13">
        <f t="shared" si="591"/>
        <v>0</v>
      </c>
      <c r="O4726" s="1">
        <v>60</v>
      </c>
      <c r="P4726" s="1">
        <v>19.625297339999999</v>
      </c>
      <c r="Q4726" s="1" t="s">
        <v>14</v>
      </c>
      <c r="R4726" s="6">
        <v>42502</v>
      </c>
    </row>
    <row r="4727" spans="1:18" x14ac:dyDescent="0.25">
      <c r="A4727" s="1">
        <v>4726</v>
      </c>
      <c r="B4727">
        <f t="shared" si="584"/>
        <v>1</v>
      </c>
      <c r="C4727">
        <f t="shared" si="585"/>
        <v>1</v>
      </c>
      <c r="D4727" s="1">
        <f t="shared" si="586"/>
        <v>2</v>
      </c>
      <c r="E4727" s="1">
        <f t="shared" si="587"/>
        <v>1</v>
      </c>
      <c r="F4727" s="1">
        <f t="shared" si="588"/>
        <v>0</v>
      </c>
      <c r="G4727" s="1">
        <f t="shared" si="589"/>
        <v>0</v>
      </c>
      <c r="H4727" s="1">
        <f t="shared" si="590"/>
        <v>1</v>
      </c>
      <c r="I4727" s="5" t="s">
        <v>281</v>
      </c>
      <c r="J4727" s="1" t="s">
        <v>282</v>
      </c>
      <c r="K4727" s="1">
        <f>VLOOKUP(L4727,Sheet1!A$1:B$1179,2,FALSE)</f>
        <v>7374310000</v>
      </c>
      <c r="L4727" s="1" t="str">
        <f>VLOOKUP(M4727,Itens!A$1:B$3327,2,FALSE)</f>
        <v>E1009L</v>
      </c>
      <c r="M4727" s="13">
        <v>7374310000</v>
      </c>
      <c r="N4727" s="13">
        <f t="shared" si="591"/>
        <v>0</v>
      </c>
      <c r="O4727" s="1">
        <v>2</v>
      </c>
      <c r="P4727" s="1">
        <v>58.134445640000003</v>
      </c>
      <c r="Q4727" s="1" t="s">
        <v>39</v>
      </c>
      <c r="R4727" s="6">
        <v>42503</v>
      </c>
    </row>
    <row r="4728" spans="1:18" x14ac:dyDescent="0.25">
      <c r="A4728" s="1">
        <v>4727</v>
      </c>
      <c r="B4728">
        <f t="shared" si="584"/>
        <v>0</v>
      </c>
      <c r="C4728">
        <f t="shared" si="585"/>
        <v>0</v>
      </c>
      <c r="D4728" s="1">
        <f t="shared" si="586"/>
        <v>0</v>
      </c>
      <c r="E4728" s="1">
        <f t="shared" si="587"/>
        <v>0</v>
      </c>
      <c r="F4728" s="1">
        <f t="shared" si="588"/>
        <v>0</v>
      </c>
      <c r="G4728" s="1">
        <f t="shared" si="589"/>
        <v>0</v>
      </c>
      <c r="H4728" s="1">
        <f t="shared" si="590"/>
        <v>0</v>
      </c>
      <c r="I4728" s="5" t="s">
        <v>281</v>
      </c>
      <c r="J4728" s="1" t="s">
        <v>282</v>
      </c>
      <c r="K4728" s="1">
        <f>VLOOKUP(L4728,Sheet1!A$1:B$1179,2,FALSE)</f>
        <v>11457310000</v>
      </c>
      <c r="L4728" s="1" t="str">
        <f>VLOOKUP(M4728,Itens!A$1:B$3327,2,FALSE)</f>
        <v>E1013L</v>
      </c>
      <c r="M4728" s="13">
        <v>11457310000</v>
      </c>
      <c r="N4728" s="13">
        <f t="shared" si="591"/>
        <v>0</v>
      </c>
      <c r="O4728" s="1">
        <v>3</v>
      </c>
      <c r="P4728" s="1">
        <v>137.85293318999999</v>
      </c>
      <c r="Q4728" s="1" t="s">
        <v>39</v>
      </c>
      <c r="R4728" s="6">
        <v>42503</v>
      </c>
    </row>
    <row r="4729" spans="1:18" x14ac:dyDescent="0.25">
      <c r="A4729" s="1">
        <v>4728</v>
      </c>
      <c r="B4729">
        <f t="shared" si="584"/>
        <v>0</v>
      </c>
      <c r="C4729">
        <f t="shared" si="585"/>
        <v>0</v>
      </c>
      <c r="D4729" s="1">
        <f t="shared" si="586"/>
        <v>0</v>
      </c>
      <c r="E4729" s="1">
        <f t="shared" si="587"/>
        <v>0</v>
      </c>
      <c r="F4729" s="1">
        <f t="shared" si="588"/>
        <v>0</v>
      </c>
      <c r="G4729" s="1">
        <f t="shared" si="589"/>
        <v>0</v>
      </c>
      <c r="H4729" s="1">
        <f t="shared" si="590"/>
        <v>0</v>
      </c>
      <c r="I4729" s="5" t="s">
        <v>281</v>
      </c>
      <c r="J4729" s="1" t="s">
        <v>282</v>
      </c>
      <c r="K4729" s="1">
        <f>VLOOKUP(L4729,Sheet1!A$1:B$1179,2,FALSE)</f>
        <v>7337310000</v>
      </c>
      <c r="L4729" s="1" t="str">
        <f>VLOOKUP(M4729,Itens!A$1:B$3327,2,FALSE)</f>
        <v>E1024L</v>
      </c>
      <c r="M4729" s="13">
        <v>7337310000</v>
      </c>
      <c r="N4729" s="13">
        <f t="shared" si="591"/>
        <v>0</v>
      </c>
      <c r="O4729" s="1">
        <v>24</v>
      </c>
      <c r="P4729" s="1">
        <v>117.57993014</v>
      </c>
      <c r="Q4729" s="1" t="s">
        <v>39</v>
      </c>
      <c r="R4729" s="6">
        <v>42503</v>
      </c>
    </row>
    <row r="4730" spans="1:18" x14ac:dyDescent="0.25">
      <c r="A4730" s="1">
        <v>4729</v>
      </c>
      <c r="B4730">
        <f t="shared" si="584"/>
        <v>0</v>
      </c>
      <c r="C4730">
        <f t="shared" si="585"/>
        <v>0</v>
      </c>
      <c r="D4730" s="1">
        <f t="shared" si="586"/>
        <v>0</v>
      </c>
      <c r="E4730" s="1">
        <f t="shared" si="587"/>
        <v>0</v>
      </c>
      <c r="F4730" s="1">
        <f t="shared" si="588"/>
        <v>0</v>
      </c>
      <c r="G4730" s="1">
        <f t="shared" si="589"/>
        <v>0</v>
      </c>
      <c r="H4730" s="1">
        <f t="shared" si="590"/>
        <v>0</v>
      </c>
      <c r="I4730" s="5" t="s">
        <v>281</v>
      </c>
      <c r="J4730" s="1" t="s">
        <v>282</v>
      </c>
      <c r="K4730" s="1">
        <f>VLOOKUP(L4730,Sheet1!A$1:B$1179,2,FALSE)</f>
        <v>7336310000</v>
      </c>
      <c r="L4730" s="1" t="str">
        <f>VLOOKUP(M4730,Itens!A$1:B$3327,2,FALSE)</f>
        <v>E283L</v>
      </c>
      <c r="M4730" s="13">
        <v>7336310000</v>
      </c>
      <c r="N4730" s="13">
        <f t="shared" si="591"/>
        <v>0</v>
      </c>
      <c r="O4730" s="1">
        <v>2</v>
      </c>
      <c r="P4730" s="1">
        <v>111.72168164</v>
      </c>
      <c r="Q4730" s="1" t="s">
        <v>39</v>
      </c>
      <c r="R4730" s="6">
        <v>42503</v>
      </c>
    </row>
    <row r="4731" spans="1:18" x14ac:dyDescent="0.25">
      <c r="A4731" s="1">
        <v>4730</v>
      </c>
      <c r="B4731">
        <f t="shared" si="584"/>
        <v>0</v>
      </c>
      <c r="C4731">
        <f t="shared" si="585"/>
        <v>0</v>
      </c>
      <c r="D4731" s="1">
        <f t="shared" si="586"/>
        <v>0</v>
      </c>
      <c r="E4731" s="1">
        <f t="shared" si="587"/>
        <v>0</v>
      </c>
      <c r="F4731" s="1">
        <f t="shared" si="588"/>
        <v>0</v>
      </c>
      <c r="G4731" s="1">
        <f t="shared" si="589"/>
        <v>0</v>
      </c>
      <c r="H4731" s="1">
        <f t="shared" si="590"/>
        <v>0</v>
      </c>
      <c r="I4731" s="5" t="s">
        <v>281</v>
      </c>
      <c r="J4731" s="1" t="s">
        <v>282</v>
      </c>
      <c r="K4731" s="1">
        <f>VLOOKUP(L4731,Sheet1!A$1:B$1179,2,FALSE)</f>
        <v>7159310000</v>
      </c>
      <c r="L4731" s="1" t="str">
        <f>VLOOKUP(M4731,Itens!A$1:B$3327,2,FALSE)</f>
        <v>E2960LI</v>
      </c>
      <c r="M4731" s="13">
        <v>7159310000</v>
      </c>
      <c r="N4731" s="13">
        <f t="shared" si="591"/>
        <v>0</v>
      </c>
      <c r="O4731" s="1">
        <v>5</v>
      </c>
      <c r="P4731" s="1">
        <v>34.574856400000002</v>
      </c>
      <c r="Q4731" s="1" t="s">
        <v>39</v>
      </c>
      <c r="R4731" s="6">
        <v>42503</v>
      </c>
    </row>
    <row r="4732" spans="1:18" x14ac:dyDescent="0.25">
      <c r="A4732" s="1">
        <v>4731</v>
      </c>
      <c r="B4732">
        <f t="shared" si="584"/>
        <v>0</v>
      </c>
      <c r="C4732">
        <f t="shared" si="585"/>
        <v>0</v>
      </c>
      <c r="D4732" s="1">
        <f t="shared" si="586"/>
        <v>0</v>
      </c>
      <c r="E4732" s="1">
        <f t="shared" si="587"/>
        <v>0</v>
      </c>
      <c r="F4732" s="1">
        <f t="shared" si="588"/>
        <v>0</v>
      </c>
      <c r="G4732" s="1">
        <f t="shared" si="589"/>
        <v>0</v>
      </c>
      <c r="H4732" s="1">
        <f t="shared" si="590"/>
        <v>0</v>
      </c>
      <c r="I4732" s="5" t="s">
        <v>281</v>
      </c>
      <c r="J4732" s="1" t="s">
        <v>282</v>
      </c>
      <c r="K4732" s="1">
        <f>VLOOKUP(L4732,Sheet1!A$1:B$1179,2,FALSE)</f>
        <v>10464310000</v>
      </c>
      <c r="L4732" s="1" t="str">
        <f>VLOOKUP(M4732,Itens!A$1:B$3327,2,FALSE)</f>
        <v>E328L</v>
      </c>
      <c r="M4732" s="13">
        <v>10464310000</v>
      </c>
      <c r="N4732" s="13">
        <f t="shared" si="591"/>
        <v>0</v>
      </c>
      <c r="O4732" s="1">
        <v>2</v>
      </c>
      <c r="P4732" s="1">
        <v>40.424139529999998</v>
      </c>
      <c r="Q4732" s="1" t="s">
        <v>39</v>
      </c>
      <c r="R4732" s="6">
        <v>42503</v>
      </c>
    </row>
    <row r="4733" spans="1:18" x14ac:dyDescent="0.25">
      <c r="A4733" s="1">
        <v>4732</v>
      </c>
      <c r="B4733">
        <f t="shared" si="584"/>
        <v>0</v>
      </c>
      <c r="C4733">
        <f t="shared" si="585"/>
        <v>0</v>
      </c>
      <c r="D4733" s="1">
        <f t="shared" si="586"/>
        <v>0</v>
      </c>
      <c r="E4733" s="1">
        <f t="shared" si="587"/>
        <v>0</v>
      </c>
      <c r="F4733" s="1">
        <f t="shared" si="588"/>
        <v>0</v>
      </c>
      <c r="G4733" s="1">
        <f t="shared" si="589"/>
        <v>0</v>
      </c>
      <c r="H4733" s="1">
        <f t="shared" si="590"/>
        <v>0</v>
      </c>
      <c r="I4733" s="5" t="s">
        <v>281</v>
      </c>
      <c r="J4733" s="1" t="s">
        <v>282</v>
      </c>
      <c r="K4733" s="1">
        <f>VLOOKUP(L4733,Sheet1!A$1:B$1179,2,FALSE)</f>
        <v>1035230000</v>
      </c>
      <c r="L4733" s="1" t="str">
        <f>VLOOKUP(M4733,Itens!A$1:B$3327,2,FALSE)</f>
        <v>E500KP02 D36</v>
      </c>
      <c r="M4733" s="13">
        <v>1035230000</v>
      </c>
      <c r="N4733" s="13">
        <f t="shared" si="591"/>
        <v>0</v>
      </c>
      <c r="O4733" s="1">
        <v>10</v>
      </c>
      <c r="P4733" s="1">
        <v>37.581909500000002</v>
      </c>
      <c r="Q4733" s="1" t="s">
        <v>39</v>
      </c>
      <c r="R4733" s="6">
        <v>42503</v>
      </c>
    </row>
    <row r="4734" spans="1:18" x14ac:dyDescent="0.25">
      <c r="A4734" s="1">
        <v>4733</v>
      </c>
      <c r="B4734">
        <f t="shared" si="584"/>
        <v>0</v>
      </c>
      <c r="C4734">
        <f t="shared" si="585"/>
        <v>0</v>
      </c>
      <c r="D4734" s="1">
        <f t="shared" si="586"/>
        <v>0</v>
      </c>
      <c r="E4734" s="1">
        <f t="shared" si="587"/>
        <v>0</v>
      </c>
      <c r="F4734" s="1">
        <f t="shared" si="588"/>
        <v>0</v>
      </c>
      <c r="G4734" s="1">
        <f t="shared" si="589"/>
        <v>0</v>
      </c>
      <c r="H4734" s="1">
        <f t="shared" si="590"/>
        <v>0</v>
      </c>
      <c r="I4734" s="5" t="s">
        <v>281</v>
      </c>
      <c r="J4734" s="1" t="s">
        <v>282</v>
      </c>
      <c r="K4734" s="1">
        <f>VLOOKUP(L4734,Sheet1!A$1:B$1179,2,FALSE)</f>
        <v>1033230000</v>
      </c>
      <c r="L4734" s="1" t="str">
        <f>VLOOKUP(M4734,Itens!A$1:B$3327,2,FALSE)</f>
        <v>E52KP D36</v>
      </c>
      <c r="M4734" s="13">
        <v>1033230000</v>
      </c>
      <c r="N4734" s="13">
        <f t="shared" si="591"/>
        <v>0</v>
      </c>
      <c r="O4734" s="1">
        <v>12</v>
      </c>
      <c r="P4734" s="1">
        <v>26.714186990000002</v>
      </c>
      <c r="Q4734" s="1" t="s">
        <v>39</v>
      </c>
      <c r="R4734" s="6">
        <v>42503</v>
      </c>
    </row>
    <row r="4735" spans="1:18" x14ac:dyDescent="0.25">
      <c r="A4735" s="1">
        <v>4734</v>
      </c>
      <c r="B4735">
        <f t="shared" si="584"/>
        <v>0</v>
      </c>
      <c r="C4735">
        <f t="shared" si="585"/>
        <v>0</v>
      </c>
      <c r="D4735" s="1">
        <f t="shared" si="586"/>
        <v>0</v>
      </c>
      <c r="E4735" s="1">
        <f t="shared" si="587"/>
        <v>0</v>
      </c>
      <c r="F4735" s="1">
        <f t="shared" si="588"/>
        <v>0</v>
      </c>
      <c r="G4735" s="1">
        <f t="shared" si="589"/>
        <v>0</v>
      </c>
      <c r="H4735" s="1">
        <f t="shared" si="590"/>
        <v>0</v>
      </c>
      <c r="I4735" s="5" t="s">
        <v>281</v>
      </c>
      <c r="J4735" s="1" t="s">
        <v>282</v>
      </c>
      <c r="K4735" s="1">
        <f>VLOOKUP(L4735,Sheet1!A$1:B$1179,2,FALSE)</f>
        <v>1069230000</v>
      </c>
      <c r="L4735" s="1" t="str">
        <f>VLOOKUP(M4735,Itens!A$1:B$3327,2,FALSE)</f>
        <v>E83KP02 D140</v>
      </c>
      <c r="M4735" s="13">
        <v>1069230000</v>
      </c>
      <c r="N4735" s="13">
        <f t="shared" si="591"/>
        <v>0</v>
      </c>
      <c r="O4735" s="1">
        <v>6</v>
      </c>
      <c r="P4735" s="1">
        <v>41.820771630000003</v>
      </c>
      <c r="Q4735" s="1" t="s">
        <v>39</v>
      </c>
      <c r="R4735" s="6">
        <v>42503</v>
      </c>
    </row>
    <row r="4736" spans="1:18" x14ac:dyDescent="0.25">
      <c r="A4736" s="1">
        <v>4735</v>
      </c>
      <c r="B4736">
        <f t="shared" si="584"/>
        <v>0</v>
      </c>
      <c r="C4736">
        <f t="shared" si="585"/>
        <v>0</v>
      </c>
      <c r="D4736" s="1">
        <f t="shared" si="586"/>
        <v>0</v>
      </c>
      <c r="E4736" s="1">
        <f t="shared" si="587"/>
        <v>0</v>
      </c>
      <c r="F4736" s="1">
        <f t="shared" si="588"/>
        <v>0</v>
      </c>
      <c r="G4736" s="1">
        <f t="shared" si="589"/>
        <v>0</v>
      </c>
      <c r="H4736" s="1">
        <f t="shared" si="590"/>
        <v>0</v>
      </c>
      <c r="I4736" s="5" t="s">
        <v>281</v>
      </c>
      <c r="J4736" s="1" t="s">
        <v>282</v>
      </c>
      <c r="K4736" s="1">
        <f>VLOOKUP(L4736,Sheet1!A$1:B$1179,2,FALSE)</f>
        <v>4187100000</v>
      </c>
      <c r="L4736" s="1" t="str">
        <f>VLOOKUP(M4736,Itens!A$1:B$3327,2,FALSE)</f>
        <v>H10W02</v>
      </c>
      <c r="M4736" s="13">
        <v>4187100000</v>
      </c>
      <c r="N4736" s="13">
        <f t="shared" si="591"/>
        <v>0</v>
      </c>
      <c r="O4736" s="1">
        <v>6</v>
      </c>
      <c r="P4736" s="1">
        <v>10.21293013</v>
      </c>
      <c r="Q4736" s="1" t="s">
        <v>39</v>
      </c>
      <c r="R4736" s="6">
        <v>42503</v>
      </c>
    </row>
    <row r="4737" spans="1:18" x14ac:dyDescent="0.25">
      <c r="A4737" s="1">
        <v>4736</v>
      </c>
      <c r="B4737">
        <f t="shared" si="584"/>
        <v>0</v>
      </c>
      <c r="C4737">
        <f t="shared" si="585"/>
        <v>0</v>
      </c>
      <c r="D4737" s="1">
        <f t="shared" si="586"/>
        <v>0</v>
      </c>
      <c r="E4737" s="1">
        <f t="shared" si="587"/>
        <v>0</v>
      </c>
      <c r="F4737" s="1">
        <f t="shared" si="588"/>
        <v>0</v>
      </c>
      <c r="G4737" s="1">
        <f t="shared" si="589"/>
        <v>0</v>
      </c>
      <c r="H4737" s="1">
        <f t="shared" si="590"/>
        <v>0</v>
      </c>
      <c r="I4737" s="5" t="s">
        <v>281</v>
      </c>
      <c r="J4737" s="1" t="s">
        <v>282</v>
      </c>
      <c r="K4737" s="1">
        <f>VLOOKUP(L4737,Sheet1!A$1:B$1179,2,FALSE)</f>
        <v>6006100000</v>
      </c>
      <c r="L4737" s="1" t="str">
        <f>VLOOKUP(M4737,Itens!A$1:B$3327,2,FALSE)</f>
        <v>H200W04</v>
      </c>
      <c r="M4737" s="13">
        <v>3835100000</v>
      </c>
      <c r="N4737" s="13">
        <f t="shared" si="591"/>
        <v>1</v>
      </c>
      <c r="O4737" s="1">
        <v>24</v>
      </c>
      <c r="P4737" s="1">
        <v>25.580163420000002</v>
      </c>
      <c r="Q4737" s="1" t="s">
        <v>39</v>
      </c>
      <c r="R4737" s="6">
        <v>42503</v>
      </c>
    </row>
    <row r="4738" spans="1:18" x14ac:dyDescent="0.25">
      <c r="A4738" s="1">
        <v>4737</v>
      </c>
      <c r="B4738">
        <f t="shared" si="584"/>
        <v>0</v>
      </c>
      <c r="C4738">
        <f t="shared" si="585"/>
        <v>0</v>
      </c>
      <c r="D4738" s="1">
        <f t="shared" si="586"/>
        <v>0</v>
      </c>
      <c r="E4738" s="1">
        <f t="shared" si="587"/>
        <v>0</v>
      </c>
      <c r="F4738" s="1">
        <f t="shared" si="588"/>
        <v>0</v>
      </c>
      <c r="G4738" s="1">
        <f t="shared" si="589"/>
        <v>0</v>
      </c>
      <c r="H4738" s="1">
        <f t="shared" si="590"/>
        <v>0</v>
      </c>
      <c r="I4738" s="5" t="s">
        <v>281</v>
      </c>
      <c r="J4738" s="1" t="s">
        <v>282</v>
      </c>
      <c r="K4738" s="1">
        <f>VLOOKUP(L4738,Sheet1!A$1:B$1179,2,FALSE)</f>
        <v>1060200000</v>
      </c>
      <c r="L4738" s="1" t="str">
        <f>VLOOKUP(M4738,Itens!A$1:B$3327,2,FALSE)</f>
        <v>H233WK</v>
      </c>
      <c r="M4738" s="13">
        <v>1060200000</v>
      </c>
      <c r="N4738" s="13">
        <f t="shared" si="591"/>
        <v>0</v>
      </c>
      <c r="O4738" s="1">
        <v>6</v>
      </c>
      <c r="P4738" s="1">
        <v>32.884953019999998</v>
      </c>
      <c r="Q4738" s="1" t="s">
        <v>39</v>
      </c>
      <c r="R4738" s="6">
        <v>42503</v>
      </c>
    </row>
    <row r="4739" spans="1:18" x14ac:dyDescent="0.25">
      <c r="A4739" s="1">
        <v>4738</v>
      </c>
      <c r="B4739">
        <f t="shared" ref="B4739:B4802" si="592">IF(R4739=R4740,0,1)+IF(R4739=R4738,0,1)</f>
        <v>0</v>
      </c>
      <c r="C4739">
        <f t="shared" ref="C4739:C4802" si="593">IF(I4739=I4740,0,1)+IF(I4739=I4738,0,1)</f>
        <v>0</v>
      </c>
      <c r="D4739" s="1">
        <f t="shared" ref="D4739:D4802" si="594">C4739+B4739</f>
        <v>0</v>
      </c>
      <c r="E4739" s="1">
        <f t="shared" ref="E4739:E4802" si="595">IF(AND(D4739&gt;0,D4738&gt;0,D4740=0),1,0)</f>
        <v>0</v>
      </c>
      <c r="F4739" s="1">
        <f t="shared" ref="F4739:F4802" si="596">IF(AND(D4739&gt;0,D4738=0,D4740&gt;0),3,0)</f>
        <v>0</v>
      </c>
      <c r="G4739" s="1">
        <f t="shared" ref="G4739:G4802" si="597">IF(OR(D4739&gt;2,AND(D4739&gt;0,D4738&gt;0,D4740&gt;0)),4,0)</f>
        <v>0</v>
      </c>
      <c r="H4739" s="1">
        <f t="shared" ref="H4739:H4802" si="598">G4739+F4739+E4739</f>
        <v>0</v>
      </c>
      <c r="I4739" s="5" t="s">
        <v>281</v>
      </c>
      <c r="J4739" s="1" t="s">
        <v>282</v>
      </c>
      <c r="K4739" s="1">
        <f>VLOOKUP(L4739,Sheet1!A$1:B$1179,2,FALSE)</f>
        <v>1523200000</v>
      </c>
      <c r="L4739" s="1" t="str">
        <f>VLOOKUP(M4739,Itens!A$1:B$3327,2,FALSE)</f>
        <v>H329WK</v>
      </c>
      <c r="M4739" s="13">
        <v>1523200000</v>
      </c>
      <c r="N4739" s="13">
        <f t="shared" ref="N4739:N4802" si="599">IF(M4739=K4739,0,1)</f>
        <v>0</v>
      </c>
      <c r="O4739" s="1">
        <v>4</v>
      </c>
      <c r="P4739" s="1">
        <v>35.67458439</v>
      </c>
      <c r="Q4739" s="1" t="s">
        <v>39</v>
      </c>
      <c r="R4739" s="6">
        <v>42503</v>
      </c>
    </row>
    <row r="4740" spans="1:18" x14ac:dyDescent="0.25">
      <c r="A4740" s="1">
        <v>4739</v>
      </c>
      <c r="B4740">
        <f t="shared" si="592"/>
        <v>0</v>
      </c>
      <c r="C4740">
        <f t="shared" si="593"/>
        <v>0</v>
      </c>
      <c r="D4740" s="1">
        <f t="shared" si="594"/>
        <v>0</v>
      </c>
      <c r="E4740" s="1">
        <f t="shared" si="595"/>
        <v>0</v>
      </c>
      <c r="F4740" s="1">
        <f t="shared" si="596"/>
        <v>0</v>
      </c>
      <c r="G4740" s="1">
        <f t="shared" si="597"/>
        <v>0</v>
      </c>
      <c r="H4740" s="1">
        <f t="shared" si="598"/>
        <v>0</v>
      </c>
      <c r="I4740" s="5" t="s">
        <v>281</v>
      </c>
      <c r="J4740" s="1" t="s">
        <v>282</v>
      </c>
      <c r="K4740" s="1">
        <f>VLOOKUP(L4740,Sheet1!A$1:B$1179,2,FALSE)</f>
        <v>1698200000</v>
      </c>
      <c r="L4740" s="1" t="str">
        <f>VLOOKUP(M4740,Itens!A$1:B$3327,2,FALSE)</f>
        <v>H333WK</v>
      </c>
      <c r="M4740" s="13">
        <v>1698200000</v>
      </c>
      <c r="N4740" s="13">
        <f t="shared" si="599"/>
        <v>0</v>
      </c>
      <c r="O4740" s="1">
        <v>24</v>
      </c>
      <c r="P4740" s="1">
        <v>42.818062519999998</v>
      </c>
      <c r="Q4740" s="1" t="s">
        <v>39</v>
      </c>
      <c r="R4740" s="6">
        <v>42503</v>
      </c>
    </row>
    <row r="4741" spans="1:18" x14ac:dyDescent="0.25">
      <c r="A4741" s="1">
        <v>4740</v>
      </c>
      <c r="B4741">
        <f t="shared" si="592"/>
        <v>0</v>
      </c>
      <c r="C4741">
        <f t="shared" si="593"/>
        <v>0</v>
      </c>
      <c r="D4741" s="1">
        <f t="shared" si="594"/>
        <v>0</v>
      </c>
      <c r="E4741" s="1">
        <f t="shared" si="595"/>
        <v>0</v>
      </c>
      <c r="F4741" s="1">
        <f t="shared" si="596"/>
        <v>0</v>
      </c>
      <c r="G4741" s="1">
        <f t="shared" si="597"/>
        <v>0</v>
      </c>
      <c r="H4741" s="1">
        <f t="shared" si="598"/>
        <v>0</v>
      </c>
      <c r="I4741" s="5" t="s">
        <v>281</v>
      </c>
      <c r="J4741" s="1" t="s">
        <v>282</v>
      </c>
      <c r="K4741" s="1">
        <f>VLOOKUP(L4741,Sheet1!A$1:B$1179,2,FALSE)</f>
        <v>2150200000</v>
      </c>
      <c r="L4741" s="1" t="str">
        <f>VLOOKUP(M4741,Itens!A$1:B$3327,2,FALSE)</f>
        <v>H414WK</v>
      </c>
      <c r="M4741" s="13">
        <v>2150200000</v>
      </c>
      <c r="N4741" s="13">
        <f t="shared" si="599"/>
        <v>0</v>
      </c>
      <c r="O4741" s="1">
        <v>24</v>
      </c>
      <c r="P4741" s="1">
        <v>19.884800510000002</v>
      </c>
      <c r="Q4741" s="1" t="s">
        <v>39</v>
      </c>
      <c r="R4741" s="6">
        <v>42503</v>
      </c>
    </row>
    <row r="4742" spans="1:18" x14ac:dyDescent="0.25">
      <c r="A4742" s="1">
        <v>4741</v>
      </c>
      <c r="B4742">
        <f t="shared" si="592"/>
        <v>0</v>
      </c>
      <c r="C4742">
        <f t="shared" si="593"/>
        <v>0</v>
      </c>
      <c r="D4742" s="1">
        <f t="shared" si="594"/>
        <v>0</v>
      </c>
      <c r="E4742" s="1">
        <f t="shared" si="595"/>
        <v>0</v>
      </c>
      <c r="F4742" s="1">
        <f t="shared" si="596"/>
        <v>0</v>
      </c>
      <c r="G4742" s="1">
        <f t="shared" si="597"/>
        <v>0</v>
      </c>
      <c r="H4742" s="1">
        <f t="shared" si="598"/>
        <v>0</v>
      </c>
      <c r="I4742" s="5" t="s">
        <v>281</v>
      </c>
      <c r="J4742" s="1" t="s">
        <v>282</v>
      </c>
      <c r="K4742" s="1">
        <f>VLOOKUP(L4742,Sheet1!A$1:B$1179,2,FALSE)</f>
        <v>2706200000</v>
      </c>
      <c r="L4742" s="1" t="str">
        <f>VLOOKUP(M4742,Itens!A$1:B$3327,2,FALSE)</f>
        <v>H704WK</v>
      </c>
      <c r="M4742" s="13">
        <v>2706200000</v>
      </c>
      <c r="N4742" s="13">
        <f t="shared" si="599"/>
        <v>0</v>
      </c>
      <c r="O4742" s="1">
        <v>24</v>
      </c>
      <c r="P4742" s="1">
        <v>33.122078250000001</v>
      </c>
      <c r="Q4742" s="1" t="s">
        <v>39</v>
      </c>
      <c r="R4742" s="6">
        <v>42503</v>
      </c>
    </row>
    <row r="4743" spans="1:18" x14ac:dyDescent="0.25">
      <c r="A4743" s="1">
        <v>4742</v>
      </c>
      <c r="B4743">
        <f t="shared" si="592"/>
        <v>0</v>
      </c>
      <c r="C4743">
        <f t="shared" si="593"/>
        <v>0</v>
      </c>
      <c r="D4743" s="1">
        <f t="shared" si="594"/>
        <v>0</v>
      </c>
      <c r="E4743" s="1">
        <f t="shared" si="595"/>
        <v>0</v>
      </c>
      <c r="F4743" s="1">
        <f t="shared" si="596"/>
        <v>0</v>
      </c>
      <c r="G4743" s="1">
        <f t="shared" si="597"/>
        <v>0</v>
      </c>
      <c r="H4743" s="1">
        <f t="shared" si="598"/>
        <v>0</v>
      </c>
      <c r="I4743" s="5" t="s">
        <v>281</v>
      </c>
      <c r="J4743" s="1" t="s">
        <v>282</v>
      </c>
      <c r="K4743" s="1">
        <f>VLOOKUP(L4743,Sheet1!A$1:B$1179,2,FALSE)</f>
        <v>1696200000</v>
      </c>
      <c r="L4743" s="1" t="str">
        <f>VLOOKUP(M4743,Itens!A$1:B$3327,2,FALSE)</f>
        <v>H705WK</v>
      </c>
      <c r="M4743" s="13">
        <v>1696200000</v>
      </c>
      <c r="N4743" s="13">
        <f t="shared" si="599"/>
        <v>0</v>
      </c>
      <c r="O4743" s="1">
        <v>24</v>
      </c>
      <c r="P4743" s="1">
        <v>29.52631921</v>
      </c>
      <c r="Q4743" s="1" t="s">
        <v>39</v>
      </c>
      <c r="R4743" s="6">
        <v>42503</v>
      </c>
    </row>
    <row r="4744" spans="1:18" x14ac:dyDescent="0.25">
      <c r="A4744" s="1">
        <v>4743</v>
      </c>
      <c r="B4744">
        <f t="shared" si="592"/>
        <v>0</v>
      </c>
      <c r="C4744">
        <f t="shared" si="593"/>
        <v>0</v>
      </c>
      <c r="D4744" s="1">
        <f t="shared" si="594"/>
        <v>0</v>
      </c>
      <c r="E4744" s="1">
        <f t="shared" si="595"/>
        <v>0</v>
      </c>
      <c r="F4744" s="1">
        <f t="shared" si="596"/>
        <v>0</v>
      </c>
      <c r="G4744" s="1">
        <f t="shared" si="597"/>
        <v>0</v>
      </c>
      <c r="H4744" s="1">
        <f t="shared" si="598"/>
        <v>0</v>
      </c>
      <c r="I4744" s="5" t="s">
        <v>281</v>
      </c>
      <c r="J4744" s="1" t="s">
        <v>282</v>
      </c>
      <c r="K4744" s="1">
        <f>VLOOKUP(L4744,Sheet1!A$1:B$1179,2,FALSE)</f>
        <v>1697200000</v>
      </c>
      <c r="L4744" s="1" t="str">
        <f>VLOOKUP(M4744,Itens!A$1:B$3327,2,FALSE)</f>
        <v>H706WK</v>
      </c>
      <c r="M4744" s="13">
        <v>1697200000</v>
      </c>
      <c r="N4744" s="13">
        <f t="shared" si="599"/>
        <v>0</v>
      </c>
      <c r="O4744" s="1">
        <v>47</v>
      </c>
      <c r="P4744" s="1">
        <v>41.662266529999997</v>
      </c>
      <c r="Q4744" s="1" t="s">
        <v>39</v>
      </c>
      <c r="R4744" s="6">
        <v>42503</v>
      </c>
    </row>
    <row r="4745" spans="1:18" x14ac:dyDescent="0.25">
      <c r="A4745" s="1">
        <v>4744</v>
      </c>
      <c r="B4745">
        <f t="shared" si="592"/>
        <v>0</v>
      </c>
      <c r="C4745">
        <f t="shared" si="593"/>
        <v>0</v>
      </c>
      <c r="D4745" s="1">
        <f t="shared" si="594"/>
        <v>0</v>
      </c>
      <c r="E4745" s="1">
        <f t="shared" si="595"/>
        <v>0</v>
      </c>
      <c r="F4745" s="1">
        <f t="shared" si="596"/>
        <v>0</v>
      </c>
      <c r="G4745" s="1">
        <f t="shared" si="597"/>
        <v>0</v>
      </c>
      <c r="H4745" s="1">
        <f t="shared" si="598"/>
        <v>0</v>
      </c>
      <c r="I4745" s="5" t="s">
        <v>281</v>
      </c>
      <c r="J4745" s="1" t="s">
        <v>282</v>
      </c>
      <c r="K4745" s="1">
        <f>VLOOKUP(L4745,Sheet1!A$1:B$1179,2,FALSE)</f>
        <v>1412200000</v>
      </c>
      <c r="L4745" s="1" t="str">
        <f>VLOOKUP(M4745,Itens!A$1:B$3327,2,FALSE)</f>
        <v>H7090WK10</v>
      </c>
      <c r="M4745" s="13">
        <v>1412200000</v>
      </c>
      <c r="N4745" s="13">
        <f t="shared" si="599"/>
        <v>0</v>
      </c>
      <c r="O4745" s="1">
        <v>6</v>
      </c>
      <c r="P4745" s="1">
        <v>26.323301619999999</v>
      </c>
      <c r="Q4745" s="1" t="s">
        <v>39</v>
      </c>
      <c r="R4745" s="6">
        <v>42503</v>
      </c>
    </row>
    <row r="4746" spans="1:18" x14ac:dyDescent="0.25">
      <c r="A4746" s="1">
        <v>4745</v>
      </c>
      <c r="B4746">
        <f t="shared" si="592"/>
        <v>0</v>
      </c>
      <c r="C4746">
        <f t="shared" si="593"/>
        <v>0</v>
      </c>
      <c r="D4746" s="1">
        <f t="shared" si="594"/>
        <v>0</v>
      </c>
      <c r="E4746" s="1">
        <f t="shared" si="595"/>
        <v>0</v>
      </c>
      <c r="F4746" s="1">
        <f t="shared" si="596"/>
        <v>0</v>
      </c>
      <c r="G4746" s="1">
        <f t="shared" si="597"/>
        <v>0</v>
      </c>
      <c r="H4746" s="1">
        <f t="shared" si="598"/>
        <v>0</v>
      </c>
      <c r="I4746" s="5" t="s">
        <v>281</v>
      </c>
      <c r="J4746" s="1" t="s">
        <v>282</v>
      </c>
      <c r="K4746" s="1">
        <f>VLOOKUP(L4746,Sheet1!A$1:B$1179,2,FALSE)</f>
        <v>3097200000</v>
      </c>
      <c r="L4746" s="1" t="str">
        <f>VLOOKUP(M4746,Itens!A$1:B$3327,2,FALSE)</f>
        <v>H7118WK10</v>
      </c>
      <c r="M4746" s="13">
        <v>3097200000</v>
      </c>
      <c r="N4746" s="13">
        <f t="shared" si="599"/>
        <v>0</v>
      </c>
      <c r="O4746" s="1">
        <v>20</v>
      </c>
      <c r="P4746" s="1">
        <v>35.279046280000003</v>
      </c>
      <c r="Q4746" s="1" t="s">
        <v>39</v>
      </c>
      <c r="R4746" s="6">
        <v>42503</v>
      </c>
    </row>
    <row r="4747" spans="1:18" x14ac:dyDescent="0.25">
      <c r="A4747" s="1">
        <v>4746</v>
      </c>
      <c r="B4747">
        <f t="shared" si="592"/>
        <v>0</v>
      </c>
      <c r="C4747">
        <f t="shared" si="593"/>
        <v>0</v>
      </c>
      <c r="D4747" s="1">
        <f t="shared" si="594"/>
        <v>0</v>
      </c>
      <c r="E4747" s="1">
        <f t="shared" si="595"/>
        <v>0</v>
      </c>
      <c r="F4747" s="1">
        <f t="shared" si="596"/>
        <v>0</v>
      </c>
      <c r="G4747" s="1">
        <f t="shared" si="597"/>
        <v>0</v>
      </c>
      <c r="H4747" s="1">
        <f t="shared" si="598"/>
        <v>0</v>
      </c>
      <c r="I4747" s="5" t="s">
        <v>281</v>
      </c>
      <c r="J4747" s="1" t="s">
        <v>282</v>
      </c>
      <c r="K4747" s="1">
        <f>VLOOKUP(L4747,Sheet1!A$1:B$1179,2,FALSE)</f>
        <v>3872100000</v>
      </c>
      <c r="L4747" s="1" t="str">
        <f>VLOOKUP(M4747,Itens!A$1:B$3327,2,FALSE)</f>
        <v>H97W</v>
      </c>
      <c r="M4747" s="13">
        <v>3872100000</v>
      </c>
      <c r="N4747" s="13">
        <f t="shared" si="599"/>
        <v>0</v>
      </c>
      <c r="O4747" s="1">
        <v>6</v>
      </c>
      <c r="P4747" s="1">
        <v>19.987509849999999</v>
      </c>
      <c r="Q4747" s="1" t="s">
        <v>39</v>
      </c>
      <c r="R4747" s="6">
        <v>42503</v>
      </c>
    </row>
    <row r="4748" spans="1:18" x14ac:dyDescent="0.25">
      <c r="A4748" s="1">
        <v>4747</v>
      </c>
      <c r="B4748">
        <f t="shared" si="592"/>
        <v>0</v>
      </c>
      <c r="C4748">
        <f t="shared" si="593"/>
        <v>1</v>
      </c>
      <c r="D4748" s="1">
        <f t="shared" si="594"/>
        <v>1</v>
      </c>
      <c r="E4748" s="1">
        <f t="shared" si="595"/>
        <v>0</v>
      </c>
      <c r="F4748" s="1">
        <f t="shared" si="596"/>
        <v>3</v>
      </c>
      <c r="G4748" s="1">
        <f t="shared" si="597"/>
        <v>0</v>
      </c>
      <c r="H4748" s="1">
        <f t="shared" si="598"/>
        <v>3</v>
      </c>
      <c r="I4748" s="5" t="s">
        <v>281</v>
      </c>
      <c r="J4748" s="1" t="s">
        <v>282</v>
      </c>
      <c r="K4748" s="1">
        <f>VLOOKUP(L4748,Sheet1!A$1:B$1179,2,FALSE)</f>
        <v>526600000</v>
      </c>
      <c r="L4748" s="1" t="str">
        <f>VLOOKUP(M4748,Itens!A$1:B$3327,2,FALSE)</f>
        <v>T250W</v>
      </c>
      <c r="M4748" s="13">
        <v>526600000</v>
      </c>
      <c r="N4748" s="13">
        <f t="shared" si="599"/>
        <v>0</v>
      </c>
      <c r="O4748" s="1">
        <v>6</v>
      </c>
      <c r="P4748" s="1">
        <v>46.851846909999999</v>
      </c>
      <c r="Q4748" s="1" t="s">
        <v>39</v>
      </c>
      <c r="R4748" s="6">
        <v>42503</v>
      </c>
    </row>
    <row r="4749" spans="1:18" x14ac:dyDescent="0.25">
      <c r="A4749" s="1">
        <v>4748</v>
      </c>
      <c r="B4749">
        <f t="shared" si="592"/>
        <v>0</v>
      </c>
      <c r="C4749">
        <f t="shared" si="593"/>
        <v>1</v>
      </c>
      <c r="D4749" s="1">
        <f t="shared" si="594"/>
        <v>1</v>
      </c>
      <c r="E4749" s="1">
        <f t="shared" si="595"/>
        <v>1</v>
      </c>
      <c r="F4749" s="1">
        <f t="shared" si="596"/>
        <v>0</v>
      </c>
      <c r="G4749" s="1">
        <f t="shared" si="597"/>
        <v>0</v>
      </c>
      <c r="H4749" s="1">
        <f t="shared" si="598"/>
        <v>1</v>
      </c>
      <c r="I4749" s="7" t="s">
        <v>36</v>
      </c>
      <c r="J4749" s="1" t="s">
        <v>37</v>
      </c>
      <c r="K4749" s="1">
        <f>VLOOKUP(L4749,Sheet1!A$1:B$1179,2,FALSE)</f>
        <v>8640310000</v>
      </c>
      <c r="L4749" s="1" t="str">
        <f>VLOOKUP(M4749,Itens!A$1:B$3327,2,FALSE)</f>
        <v>E1908LI</v>
      </c>
      <c r="M4749" s="13">
        <v>8640310000</v>
      </c>
      <c r="N4749" s="13">
        <f t="shared" si="599"/>
        <v>0</v>
      </c>
      <c r="O4749" s="1">
        <v>12</v>
      </c>
      <c r="P4749" s="1">
        <v>22.881289460000001</v>
      </c>
      <c r="Q4749" s="1" t="s">
        <v>39</v>
      </c>
      <c r="R4749" s="6">
        <v>42503</v>
      </c>
    </row>
    <row r="4750" spans="1:18" x14ac:dyDescent="0.25">
      <c r="A4750" s="1">
        <v>4749</v>
      </c>
      <c r="B4750">
        <f t="shared" si="592"/>
        <v>0</v>
      </c>
      <c r="C4750">
        <f t="shared" si="593"/>
        <v>0</v>
      </c>
      <c r="D4750" s="1">
        <f t="shared" si="594"/>
        <v>0</v>
      </c>
      <c r="E4750" s="1">
        <f t="shared" si="595"/>
        <v>0</v>
      </c>
      <c r="F4750" s="1">
        <f t="shared" si="596"/>
        <v>0</v>
      </c>
      <c r="G4750" s="1">
        <f t="shared" si="597"/>
        <v>0</v>
      </c>
      <c r="H4750" s="1">
        <f t="shared" si="598"/>
        <v>0</v>
      </c>
      <c r="I4750" s="7" t="s">
        <v>36</v>
      </c>
      <c r="J4750" s="1" t="s">
        <v>37</v>
      </c>
      <c r="K4750" s="1">
        <f>VLOOKUP(L4750,Sheet1!A$1:B$1179,2,FALSE)</f>
        <v>2575130000</v>
      </c>
      <c r="L4750" s="1" t="str">
        <f>VLOOKUP(M4750,Itens!A$1:B$3327,2,FALSE)</f>
        <v>E19H D83</v>
      </c>
      <c r="M4750" s="13">
        <v>2575130000</v>
      </c>
      <c r="N4750" s="13">
        <f t="shared" si="599"/>
        <v>0</v>
      </c>
      <c r="O4750" s="1">
        <v>6</v>
      </c>
      <c r="P4750" s="1">
        <v>13.39869436</v>
      </c>
      <c r="Q4750" s="1" t="s">
        <v>39</v>
      </c>
      <c r="R4750" s="6">
        <v>42503</v>
      </c>
    </row>
    <row r="4751" spans="1:18" x14ac:dyDescent="0.25">
      <c r="A4751" s="1">
        <v>4750</v>
      </c>
      <c r="B4751">
        <f t="shared" si="592"/>
        <v>0</v>
      </c>
      <c r="C4751">
        <f t="shared" si="593"/>
        <v>0</v>
      </c>
      <c r="D4751" s="1">
        <f t="shared" si="594"/>
        <v>0</v>
      </c>
      <c r="E4751" s="1">
        <f t="shared" si="595"/>
        <v>0</v>
      </c>
      <c r="F4751" s="1">
        <f t="shared" si="596"/>
        <v>0</v>
      </c>
      <c r="G4751" s="1">
        <f t="shared" si="597"/>
        <v>0</v>
      </c>
      <c r="H4751" s="1">
        <f t="shared" si="598"/>
        <v>0</v>
      </c>
      <c r="I4751" s="7" t="s">
        <v>36</v>
      </c>
      <c r="J4751" s="1" t="s">
        <v>37</v>
      </c>
      <c r="K4751" s="1">
        <f>VLOOKUP(L4751,Sheet1!A$1:B$1179,2,FALSE)</f>
        <v>10349310000</v>
      </c>
      <c r="L4751" s="1" t="str">
        <f>VLOOKUP(M4751,Itens!A$1:B$3327,2,FALSE)</f>
        <v>E497L</v>
      </c>
      <c r="M4751" s="13">
        <v>10349310000</v>
      </c>
      <c r="N4751" s="13">
        <f t="shared" si="599"/>
        <v>0</v>
      </c>
      <c r="O4751" s="1">
        <v>3</v>
      </c>
      <c r="P4751" s="1">
        <v>237.64473846000001</v>
      </c>
      <c r="Q4751" s="1" t="s">
        <v>39</v>
      </c>
      <c r="R4751" s="6">
        <v>42503</v>
      </c>
    </row>
    <row r="4752" spans="1:18" x14ac:dyDescent="0.25">
      <c r="A4752" s="1">
        <v>4751</v>
      </c>
      <c r="B4752">
        <f t="shared" si="592"/>
        <v>0</v>
      </c>
      <c r="C4752">
        <f t="shared" si="593"/>
        <v>1</v>
      </c>
      <c r="D4752" s="1">
        <f t="shared" si="594"/>
        <v>1</v>
      </c>
      <c r="E4752" s="1">
        <f t="shared" si="595"/>
        <v>0</v>
      </c>
      <c r="F4752" s="1">
        <f t="shared" si="596"/>
        <v>3</v>
      </c>
      <c r="G4752" s="1">
        <f t="shared" si="597"/>
        <v>0</v>
      </c>
      <c r="H4752" s="1">
        <f t="shared" si="598"/>
        <v>3</v>
      </c>
      <c r="I4752" s="7" t="s">
        <v>36</v>
      </c>
      <c r="J4752" s="1" t="s">
        <v>37</v>
      </c>
      <c r="K4752" s="1">
        <f>VLOOKUP(L4752,Sheet1!A$1:B$1179,2,FALSE)</f>
        <v>3538130000</v>
      </c>
      <c r="L4752" s="1" t="str">
        <f>VLOOKUP(M4752,Itens!A$1:B$3327,2,FALSE)</f>
        <v>E500H D129</v>
      </c>
      <c r="M4752" s="13">
        <v>3538130000</v>
      </c>
      <c r="N4752" s="13">
        <f t="shared" si="599"/>
        <v>0</v>
      </c>
      <c r="O4752" s="1">
        <v>12</v>
      </c>
      <c r="P4752" s="1">
        <v>32.458103469999998</v>
      </c>
      <c r="Q4752" s="1" t="s">
        <v>39</v>
      </c>
      <c r="R4752" s="6">
        <v>42503</v>
      </c>
    </row>
    <row r="4753" spans="1:18" x14ac:dyDescent="0.25">
      <c r="A4753" s="1">
        <v>4752</v>
      </c>
      <c r="B4753">
        <f t="shared" si="592"/>
        <v>0</v>
      </c>
      <c r="C4753">
        <f t="shared" si="593"/>
        <v>1</v>
      </c>
      <c r="D4753" s="1">
        <f t="shared" si="594"/>
        <v>1</v>
      </c>
      <c r="E4753" s="1">
        <f t="shared" si="595"/>
        <v>1</v>
      </c>
      <c r="F4753" s="1">
        <f t="shared" si="596"/>
        <v>0</v>
      </c>
      <c r="G4753" s="1">
        <f t="shared" si="597"/>
        <v>0</v>
      </c>
      <c r="H4753" s="1">
        <f t="shared" si="598"/>
        <v>1</v>
      </c>
      <c r="I4753" s="7" t="s">
        <v>295</v>
      </c>
      <c r="J4753" s="1" t="s">
        <v>296</v>
      </c>
      <c r="K4753" s="1">
        <f>VLOOKUP(L4753,Sheet1!A$1:B$1179,2,FALSE)</f>
        <v>7337310000</v>
      </c>
      <c r="L4753" s="1" t="str">
        <f>VLOOKUP(M4753,Itens!A$1:B$3327,2,FALSE)</f>
        <v>E1024L</v>
      </c>
      <c r="M4753" s="13">
        <v>7337310000</v>
      </c>
      <c r="N4753" s="13">
        <f t="shared" si="599"/>
        <v>0</v>
      </c>
      <c r="O4753" s="1">
        <v>6</v>
      </c>
      <c r="P4753" s="1">
        <v>115.05060367999999</v>
      </c>
      <c r="Q4753" s="1" t="s">
        <v>14</v>
      </c>
      <c r="R4753" s="6">
        <v>42503</v>
      </c>
    </row>
    <row r="4754" spans="1:18" x14ac:dyDescent="0.25">
      <c r="A4754" s="1">
        <v>4753</v>
      </c>
      <c r="B4754">
        <f t="shared" si="592"/>
        <v>0</v>
      </c>
      <c r="C4754">
        <f t="shared" si="593"/>
        <v>0</v>
      </c>
      <c r="D4754" s="1">
        <f t="shared" si="594"/>
        <v>0</v>
      </c>
      <c r="E4754" s="1">
        <f t="shared" si="595"/>
        <v>0</v>
      </c>
      <c r="F4754" s="1">
        <f t="shared" si="596"/>
        <v>0</v>
      </c>
      <c r="G4754" s="1">
        <f t="shared" si="597"/>
        <v>0</v>
      </c>
      <c r="H4754" s="1">
        <f t="shared" si="598"/>
        <v>0</v>
      </c>
      <c r="I4754" s="7" t="s">
        <v>295</v>
      </c>
      <c r="J4754" s="1" t="s">
        <v>296</v>
      </c>
      <c r="K4754" s="1">
        <f>VLOOKUP(L4754,Sheet1!A$1:B$1179,2,FALSE)</f>
        <v>1457110000</v>
      </c>
      <c r="L4754" s="1" t="str">
        <f>VLOOKUP(M4754,Itens!A$1:B$3327,2,FALSE)</f>
        <v>E103H D159</v>
      </c>
      <c r="M4754" s="13">
        <v>1457110000</v>
      </c>
      <c r="N4754" s="13">
        <f t="shared" si="599"/>
        <v>0</v>
      </c>
      <c r="O4754" s="1">
        <v>6</v>
      </c>
      <c r="P4754" s="1">
        <v>11.16942169</v>
      </c>
      <c r="Q4754" s="1" t="s">
        <v>14</v>
      </c>
      <c r="R4754" s="6">
        <v>42503</v>
      </c>
    </row>
    <row r="4755" spans="1:18" x14ac:dyDescent="0.25">
      <c r="A4755" s="1">
        <v>4754</v>
      </c>
      <c r="B4755">
        <f t="shared" si="592"/>
        <v>0</v>
      </c>
      <c r="C4755">
        <f t="shared" si="593"/>
        <v>0</v>
      </c>
      <c r="D4755" s="1">
        <f t="shared" si="594"/>
        <v>0</v>
      </c>
      <c r="E4755" s="1">
        <f t="shared" si="595"/>
        <v>0</v>
      </c>
      <c r="F4755" s="1">
        <f t="shared" si="596"/>
        <v>0</v>
      </c>
      <c r="G4755" s="1">
        <f t="shared" si="597"/>
        <v>0</v>
      </c>
      <c r="H4755" s="1">
        <f t="shared" si="598"/>
        <v>0</v>
      </c>
      <c r="I4755" s="7" t="s">
        <v>295</v>
      </c>
      <c r="J4755" s="1" t="s">
        <v>296</v>
      </c>
      <c r="K4755" s="1">
        <f>VLOOKUP(L4755,Sheet1!A$1:B$1179,2,FALSE)</f>
        <v>6045310000</v>
      </c>
      <c r="L4755" s="1" t="str">
        <f>VLOOKUP(M4755,Itens!A$1:B$3327,2,FALSE)</f>
        <v>E1068L</v>
      </c>
      <c r="M4755" s="13">
        <v>6045310000</v>
      </c>
      <c r="N4755" s="13">
        <f t="shared" si="599"/>
        <v>0</v>
      </c>
      <c r="O4755" s="1">
        <v>30</v>
      </c>
      <c r="P4755" s="1">
        <v>44.501513459999998</v>
      </c>
      <c r="Q4755" s="1" t="s">
        <v>14</v>
      </c>
      <c r="R4755" s="6">
        <v>42503</v>
      </c>
    </row>
    <row r="4756" spans="1:18" x14ac:dyDescent="0.25">
      <c r="A4756" s="1">
        <v>4755</v>
      </c>
      <c r="B4756">
        <f t="shared" si="592"/>
        <v>0</v>
      </c>
      <c r="C4756">
        <f t="shared" si="593"/>
        <v>0</v>
      </c>
      <c r="D4756" s="1">
        <f t="shared" si="594"/>
        <v>0</v>
      </c>
      <c r="E4756" s="1">
        <f t="shared" si="595"/>
        <v>0</v>
      </c>
      <c r="F4756" s="1">
        <f t="shared" si="596"/>
        <v>0</v>
      </c>
      <c r="G4756" s="1">
        <f t="shared" si="597"/>
        <v>0</v>
      </c>
      <c r="H4756" s="1">
        <f t="shared" si="598"/>
        <v>0</v>
      </c>
      <c r="I4756" s="7" t="s">
        <v>295</v>
      </c>
      <c r="J4756" s="1" t="s">
        <v>296</v>
      </c>
      <c r="K4756" s="1">
        <f>VLOOKUP(L4756,Sheet1!A$1:B$1179,2,FALSE)</f>
        <v>220130000</v>
      </c>
      <c r="L4756" s="1" t="str">
        <f>VLOOKUP(M4756,Itens!A$1:B$3327,2,FALSE)</f>
        <v>E11H D57</v>
      </c>
      <c r="M4756" s="13">
        <v>220130000</v>
      </c>
      <c r="N4756" s="13">
        <f t="shared" si="599"/>
        <v>0</v>
      </c>
      <c r="O4756" s="1">
        <v>20</v>
      </c>
      <c r="P4756" s="1">
        <v>8.3363313699999999</v>
      </c>
      <c r="Q4756" s="1" t="s">
        <v>14</v>
      </c>
      <c r="R4756" s="6">
        <v>42503</v>
      </c>
    </row>
    <row r="4757" spans="1:18" x14ac:dyDescent="0.25">
      <c r="A4757" s="1">
        <v>4756</v>
      </c>
      <c r="B4757">
        <f t="shared" si="592"/>
        <v>0</v>
      </c>
      <c r="C4757">
        <f t="shared" si="593"/>
        <v>0</v>
      </c>
      <c r="D4757" s="1">
        <f t="shared" si="594"/>
        <v>0</v>
      </c>
      <c r="E4757" s="1">
        <f t="shared" si="595"/>
        <v>0</v>
      </c>
      <c r="F4757" s="1">
        <f t="shared" si="596"/>
        <v>0</v>
      </c>
      <c r="G4757" s="1">
        <f t="shared" si="597"/>
        <v>0</v>
      </c>
      <c r="H4757" s="1">
        <f t="shared" si="598"/>
        <v>0</v>
      </c>
      <c r="I4757" s="7" t="s">
        <v>295</v>
      </c>
      <c r="J4757" s="1" t="s">
        <v>296</v>
      </c>
      <c r="K4757" s="1">
        <f>VLOOKUP(L4757,Sheet1!A$1:B$1179,2,FALSE)</f>
        <v>3035130000</v>
      </c>
      <c r="L4757" s="1" t="str">
        <f>VLOOKUP(M4757,Itens!A$1:B$3327,2,FALSE)</f>
        <v>E123H01 D194</v>
      </c>
      <c r="M4757" s="13">
        <v>3035130000</v>
      </c>
      <c r="N4757" s="13">
        <f t="shared" si="599"/>
        <v>0</v>
      </c>
      <c r="O4757" s="1">
        <v>10</v>
      </c>
      <c r="P4757" s="1">
        <v>30.5480488</v>
      </c>
      <c r="Q4757" s="1" t="s">
        <v>14</v>
      </c>
      <c r="R4757" s="6">
        <v>42503</v>
      </c>
    </row>
    <row r="4758" spans="1:18" x14ac:dyDescent="0.25">
      <c r="A4758" s="1">
        <v>4757</v>
      </c>
      <c r="B4758">
        <f t="shared" si="592"/>
        <v>0</v>
      </c>
      <c r="C4758">
        <f t="shared" si="593"/>
        <v>0</v>
      </c>
      <c r="D4758" s="1">
        <f t="shared" si="594"/>
        <v>0</v>
      </c>
      <c r="E4758" s="1">
        <f t="shared" si="595"/>
        <v>0</v>
      </c>
      <c r="F4758" s="1">
        <f t="shared" si="596"/>
        <v>0</v>
      </c>
      <c r="G4758" s="1">
        <f t="shared" si="597"/>
        <v>0</v>
      </c>
      <c r="H4758" s="1">
        <f t="shared" si="598"/>
        <v>0</v>
      </c>
      <c r="I4758" s="7" t="s">
        <v>295</v>
      </c>
      <c r="J4758" s="1" t="s">
        <v>296</v>
      </c>
      <c r="K4758" s="1">
        <f>VLOOKUP(L4758,Sheet1!A$1:B$1179,2,FALSE)</f>
        <v>2647130000</v>
      </c>
      <c r="L4758" s="1" t="str">
        <f>VLOOKUP(M4758,Itens!A$1:B$3327,2,FALSE)</f>
        <v>E161H01 D28</v>
      </c>
      <c r="M4758" s="13">
        <v>2647130000</v>
      </c>
      <c r="N4758" s="13">
        <f t="shared" si="599"/>
        <v>0</v>
      </c>
      <c r="O4758" s="1">
        <v>60</v>
      </c>
      <c r="P4758" s="1">
        <v>12.196129409999999</v>
      </c>
      <c r="Q4758" s="1" t="s">
        <v>14</v>
      </c>
      <c r="R4758" s="6">
        <v>42503</v>
      </c>
    </row>
    <row r="4759" spans="1:18" x14ac:dyDescent="0.25">
      <c r="A4759" s="1">
        <v>4758</v>
      </c>
      <c r="B4759">
        <f t="shared" si="592"/>
        <v>0</v>
      </c>
      <c r="C4759">
        <f t="shared" si="593"/>
        <v>0</v>
      </c>
      <c r="D4759" s="1">
        <f t="shared" si="594"/>
        <v>0</v>
      </c>
      <c r="E4759" s="1">
        <f t="shared" si="595"/>
        <v>0</v>
      </c>
      <c r="F4759" s="1">
        <f t="shared" si="596"/>
        <v>0</v>
      </c>
      <c r="G4759" s="1">
        <f t="shared" si="597"/>
        <v>0</v>
      </c>
      <c r="H4759" s="1">
        <f t="shared" si="598"/>
        <v>0</v>
      </c>
      <c r="I4759" s="7" t="s">
        <v>295</v>
      </c>
      <c r="J4759" s="1" t="s">
        <v>296</v>
      </c>
      <c r="K4759" s="1">
        <f>VLOOKUP(L4759,Sheet1!A$1:B$1179,2,FALSE)</f>
        <v>1067230000</v>
      </c>
      <c r="L4759" s="1" t="str">
        <f>VLOOKUP(M4759,Itens!A$1:B$3327,2,FALSE)</f>
        <v>E57KP D73</v>
      </c>
      <c r="M4759" s="13">
        <v>1067230000</v>
      </c>
      <c r="N4759" s="13">
        <f t="shared" si="599"/>
        <v>0</v>
      </c>
      <c r="O4759" s="1">
        <v>250</v>
      </c>
      <c r="P4759" s="1">
        <v>31.05998378</v>
      </c>
      <c r="Q4759" s="1" t="s">
        <v>14</v>
      </c>
      <c r="R4759" s="6">
        <v>42503</v>
      </c>
    </row>
    <row r="4760" spans="1:18" x14ac:dyDescent="0.25">
      <c r="A4760" s="1">
        <v>4759</v>
      </c>
      <c r="B4760">
        <f t="shared" si="592"/>
        <v>0</v>
      </c>
      <c r="C4760">
        <f t="shared" si="593"/>
        <v>0</v>
      </c>
      <c r="D4760" s="1">
        <f t="shared" si="594"/>
        <v>0</v>
      </c>
      <c r="E4760" s="1">
        <f t="shared" si="595"/>
        <v>0</v>
      </c>
      <c r="F4760" s="1">
        <f t="shared" si="596"/>
        <v>0</v>
      </c>
      <c r="G4760" s="1">
        <f t="shared" si="597"/>
        <v>0</v>
      </c>
      <c r="H4760" s="1">
        <f t="shared" si="598"/>
        <v>0</v>
      </c>
      <c r="I4760" s="7" t="s">
        <v>295</v>
      </c>
      <c r="J4760" s="1" t="s">
        <v>296</v>
      </c>
      <c r="K4760" s="1">
        <f>VLOOKUP(L4760,Sheet1!A$1:B$1179,2,FALSE)</f>
        <v>389210000</v>
      </c>
      <c r="L4760" s="1" t="str">
        <f>VLOOKUP(M4760,Itens!A$1:B$3327,2,FALSE)</f>
        <v>E90KP D164</v>
      </c>
      <c r="M4760" s="13">
        <v>389210000</v>
      </c>
      <c r="N4760" s="13">
        <f t="shared" si="599"/>
        <v>0</v>
      </c>
      <c r="O4760" s="1">
        <v>10</v>
      </c>
      <c r="P4760" s="1">
        <v>7.8634558500000002</v>
      </c>
      <c r="Q4760" s="1" t="s">
        <v>14</v>
      </c>
      <c r="R4760" s="6">
        <v>42503</v>
      </c>
    </row>
    <row r="4761" spans="1:18" x14ac:dyDescent="0.25">
      <c r="A4761" s="1">
        <v>4760</v>
      </c>
      <c r="B4761">
        <f t="shared" si="592"/>
        <v>0</v>
      </c>
      <c r="C4761">
        <f t="shared" si="593"/>
        <v>0</v>
      </c>
      <c r="D4761" s="1">
        <f t="shared" si="594"/>
        <v>0</v>
      </c>
      <c r="E4761" s="1">
        <f t="shared" si="595"/>
        <v>0</v>
      </c>
      <c r="F4761" s="1">
        <f t="shared" si="596"/>
        <v>0</v>
      </c>
      <c r="G4761" s="1">
        <f t="shared" si="597"/>
        <v>0</v>
      </c>
      <c r="H4761" s="1">
        <f t="shared" si="598"/>
        <v>0</v>
      </c>
      <c r="I4761" s="7" t="s">
        <v>295</v>
      </c>
      <c r="J4761" s="1" t="s">
        <v>296</v>
      </c>
      <c r="K4761" s="1">
        <f>VLOOKUP(L4761,Sheet1!A$1:B$1179,2,FALSE)</f>
        <v>8829310000</v>
      </c>
      <c r="L4761" s="1" t="str">
        <f>VLOOKUP(M4761,Itens!A$1:B$3327,2,FALSE)</f>
        <v>E931LI</v>
      </c>
      <c r="M4761" s="13">
        <v>8829310000</v>
      </c>
      <c r="N4761" s="13">
        <f t="shared" si="599"/>
        <v>0</v>
      </c>
      <c r="O4761" s="1">
        <v>12</v>
      </c>
      <c r="P4761" s="1">
        <v>16.854144900000001</v>
      </c>
      <c r="Q4761" s="1" t="s">
        <v>14</v>
      </c>
      <c r="R4761" s="6">
        <v>42503</v>
      </c>
    </row>
    <row r="4762" spans="1:18" x14ac:dyDescent="0.25">
      <c r="A4762" s="1">
        <v>4761</v>
      </c>
      <c r="B4762">
        <f t="shared" si="592"/>
        <v>0</v>
      </c>
      <c r="C4762">
        <f t="shared" si="593"/>
        <v>0</v>
      </c>
      <c r="D4762" s="1">
        <f t="shared" si="594"/>
        <v>0</v>
      </c>
      <c r="E4762" s="1">
        <f t="shared" si="595"/>
        <v>0</v>
      </c>
      <c r="F4762" s="1">
        <f t="shared" si="596"/>
        <v>0</v>
      </c>
      <c r="G4762" s="1">
        <f t="shared" si="597"/>
        <v>0</v>
      </c>
      <c r="H4762" s="1">
        <f t="shared" si="598"/>
        <v>0</v>
      </c>
      <c r="I4762" s="7" t="s">
        <v>295</v>
      </c>
      <c r="J4762" s="1" t="s">
        <v>296</v>
      </c>
      <c r="K4762" s="1">
        <f>VLOOKUP(L4762,Sheet1!A$1:B$1179,2,FALSE)</f>
        <v>3054200000</v>
      </c>
      <c r="L4762" s="1" t="str">
        <f>VLOOKUP(M4762,Itens!A$1:B$3327,2,FALSE)</f>
        <v>H152WK</v>
      </c>
      <c r="M4762" s="13">
        <v>3054200000</v>
      </c>
      <c r="N4762" s="13">
        <f t="shared" si="599"/>
        <v>0</v>
      </c>
      <c r="O4762" s="1">
        <v>20</v>
      </c>
      <c r="P4762" s="1">
        <v>27.726339329999998</v>
      </c>
      <c r="Q4762" s="1" t="s">
        <v>14</v>
      </c>
      <c r="R4762" s="6">
        <v>42503</v>
      </c>
    </row>
    <row r="4763" spans="1:18" x14ac:dyDescent="0.25">
      <c r="A4763" s="1">
        <v>4762</v>
      </c>
      <c r="B4763">
        <f t="shared" si="592"/>
        <v>0</v>
      </c>
      <c r="C4763">
        <f t="shared" si="593"/>
        <v>0</v>
      </c>
      <c r="D4763" s="1">
        <f t="shared" si="594"/>
        <v>0</v>
      </c>
      <c r="E4763" s="1">
        <f t="shared" si="595"/>
        <v>0</v>
      </c>
      <c r="F4763" s="1">
        <f t="shared" si="596"/>
        <v>0</v>
      </c>
      <c r="G4763" s="1">
        <f t="shared" si="597"/>
        <v>0</v>
      </c>
      <c r="H4763" s="1">
        <f t="shared" si="598"/>
        <v>0</v>
      </c>
      <c r="I4763" s="7" t="s">
        <v>295</v>
      </c>
      <c r="J4763" s="1" t="s">
        <v>296</v>
      </c>
      <c r="K4763" s="1">
        <f>VLOOKUP(L4763,Sheet1!A$1:B$1179,2,FALSE)</f>
        <v>752200000</v>
      </c>
      <c r="L4763" s="1" t="str">
        <f>VLOOKUP(M4763,Itens!A$1:B$3327,2,FALSE)</f>
        <v>H160WK</v>
      </c>
      <c r="M4763" s="13">
        <v>752200000</v>
      </c>
      <c r="N4763" s="13">
        <f t="shared" si="599"/>
        <v>0</v>
      </c>
      <c r="O4763" s="1">
        <v>5</v>
      </c>
      <c r="P4763" s="1">
        <v>31.341062189999999</v>
      </c>
      <c r="Q4763" s="1" t="s">
        <v>14</v>
      </c>
      <c r="R4763" s="6">
        <v>42503</v>
      </c>
    </row>
    <row r="4764" spans="1:18" x14ac:dyDescent="0.25">
      <c r="A4764" s="1">
        <v>4763</v>
      </c>
      <c r="B4764">
        <f t="shared" si="592"/>
        <v>0</v>
      </c>
      <c r="C4764">
        <f t="shared" si="593"/>
        <v>0</v>
      </c>
      <c r="D4764" s="1">
        <f t="shared" si="594"/>
        <v>0</v>
      </c>
      <c r="E4764" s="1">
        <f t="shared" si="595"/>
        <v>0</v>
      </c>
      <c r="F4764" s="1">
        <f t="shared" si="596"/>
        <v>0</v>
      </c>
      <c r="G4764" s="1">
        <f t="shared" si="597"/>
        <v>0</v>
      </c>
      <c r="H4764" s="1">
        <f t="shared" si="598"/>
        <v>0</v>
      </c>
      <c r="I4764" s="7" t="s">
        <v>295</v>
      </c>
      <c r="J4764" s="1" t="s">
        <v>296</v>
      </c>
      <c r="K4764" s="1">
        <f>VLOOKUP(L4764,Sheet1!A$1:B$1179,2,FALSE)</f>
        <v>5381100000</v>
      </c>
      <c r="L4764" s="1" t="str">
        <f>VLOOKUP(M4764,Itens!A$1:B$3327,2,FALSE)</f>
        <v>H19W10</v>
      </c>
      <c r="M4764" s="13">
        <v>5381100000</v>
      </c>
      <c r="N4764" s="13">
        <f t="shared" si="599"/>
        <v>0</v>
      </c>
      <c r="O4764" s="1">
        <v>24</v>
      </c>
      <c r="P4764" s="1">
        <v>32.650924099999997</v>
      </c>
      <c r="Q4764" s="1" t="s">
        <v>14</v>
      </c>
      <c r="R4764" s="6">
        <v>42503</v>
      </c>
    </row>
    <row r="4765" spans="1:18" x14ac:dyDescent="0.25">
      <c r="A4765" s="1">
        <v>4764</v>
      </c>
      <c r="B4765">
        <f t="shared" si="592"/>
        <v>0</v>
      </c>
      <c r="C4765">
        <f t="shared" si="593"/>
        <v>0</v>
      </c>
      <c r="D4765" s="1">
        <f t="shared" si="594"/>
        <v>0</v>
      </c>
      <c r="E4765" s="1">
        <f t="shared" si="595"/>
        <v>0</v>
      </c>
      <c r="F4765" s="1">
        <f t="shared" si="596"/>
        <v>0</v>
      </c>
      <c r="G4765" s="1">
        <f t="shared" si="597"/>
        <v>0</v>
      </c>
      <c r="H4765" s="1">
        <f t="shared" si="598"/>
        <v>0</v>
      </c>
      <c r="I4765" s="7" t="s">
        <v>295</v>
      </c>
      <c r="J4765" s="1" t="s">
        <v>296</v>
      </c>
      <c r="K4765" s="1">
        <f>VLOOKUP(L4765,Sheet1!A$1:B$1179,2,FALSE)</f>
        <v>6005100000</v>
      </c>
      <c r="L4765" s="1" t="str">
        <f>VLOOKUP(M4765,Itens!A$1:B$3327,2,FALSE)</f>
        <v>H200W01</v>
      </c>
      <c r="M4765" s="13">
        <v>3842100000</v>
      </c>
      <c r="N4765" s="13">
        <f t="shared" si="599"/>
        <v>1</v>
      </c>
      <c r="O4765" s="1">
        <v>90</v>
      </c>
      <c r="P4765" s="1">
        <v>20.474199939999998</v>
      </c>
      <c r="Q4765" s="1" t="s">
        <v>14</v>
      </c>
      <c r="R4765" s="6">
        <v>42503</v>
      </c>
    </row>
    <row r="4766" spans="1:18" x14ac:dyDescent="0.25">
      <c r="A4766" s="1">
        <v>4765</v>
      </c>
      <c r="B4766">
        <f t="shared" si="592"/>
        <v>0</v>
      </c>
      <c r="C4766">
        <f t="shared" si="593"/>
        <v>0</v>
      </c>
      <c r="D4766" s="1">
        <f t="shared" si="594"/>
        <v>0</v>
      </c>
      <c r="E4766" s="1">
        <f t="shared" si="595"/>
        <v>0</v>
      </c>
      <c r="F4766" s="1">
        <f t="shared" si="596"/>
        <v>0</v>
      </c>
      <c r="G4766" s="1">
        <f t="shared" si="597"/>
        <v>0</v>
      </c>
      <c r="H4766" s="1">
        <f t="shared" si="598"/>
        <v>0</v>
      </c>
      <c r="I4766" s="7" t="s">
        <v>295</v>
      </c>
      <c r="J4766" s="1" t="s">
        <v>296</v>
      </c>
      <c r="K4766" s="1">
        <f>VLOOKUP(L4766,Sheet1!A$1:B$1179,2,FALSE)</f>
        <v>5666100000</v>
      </c>
      <c r="L4766" s="1" t="str">
        <f>VLOOKUP(M4766,Itens!A$1:B$3327,2,FALSE)</f>
        <v>H200W02</v>
      </c>
      <c r="M4766" s="13">
        <v>3834100000</v>
      </c>
      <c r="N4766" s="13">
        <f t="shared" si="599"/>
        <v>1</v>
      </c>
      <c r="O4766" s="1">
        <v>6</v>
      </c>
      <c r="P4766" s="1">
        <v>27.64923975</v>
      </c>
      <c r="Q4766" s="1" t="s">
        <v>14</v>
      </c>
      <c r="R4766" s="6">
        <v>42503</v>
      </c>
    </row>
    <row r="4767" spans="1:18" x14ac:dyDescent="0.25">
      <c r="A4767" s="1">
        <v>4766</v>
      </c>
      <c r="B4767">
        <f t="shared" si="592"/>
        <v>0</v>
      </c>
      <c r="C4767">
        <f t="shared" si="593"/>
        <v>0</v>
      </c>
      <c r="D4767" s="1">
        <f t="shared" si="594"/>
        <v>0</v>
      </c>
      <c r="E4767" s="1">
        <f t="shared" si="595"/>
        <v>0</v>
      </c>
      <c r="F4767" s="1">
        <f t="shared" si="596"/>
        <v>0</v>
      </c>
      <c r="G4767" s="1">
        <f t="shared" si="597"/>
        <v>0</v>
      </c>
      <c r="H4767" s="1">
        <f t="shared" si="598"/>
        <v>0</v>
      </c>
      <c r="I4767" s="7" t="s">
        <v>295</v>
      </c>
      <c r="J4767" s="1" t="s">
        <v>296</v>
      </c>
      <c r="K4767" s="1">
        <f>VLOOKUP(L4767,Sheet1!A$1:B$1179,2,FALSE)</f>
        <v>6006100000</v>
      </c>
      <c r="L4767" s="1" t="str">
        <f>VLOOKUP(M4767,Itens!A$1:B$3327,2,FALSE)</f>
        <v>H200W04</v>
      </c>
      <c r="M4767" s="13">
        <v>3835100000</v>
      </c>
      <c r="N4767" s="13">
        <f t="shared" si="599"/>
        <v>1</v>
      </c>
      <c r="O4767" s="1">
        <v>12</v>
      </c>
      <c r="P4767" s="1">
        <v>24.859886150000001</v>
      </c>
      <c r="Q4767" s="1" t="s">
        <v>14</v>
      </c>
      <c r="R4767" s="6">
        <v>42503</v>
      </c>
    </row>
    <row r="4768" spans="1:18" x14ac:dyDescent="0.25">
      <c r="A4768" s="1">
        <v>4767</v>
      </c>
      <c r="B4768">
        <f t="shared" si="592"/>
        <v>0</v>
      </c>
      <c r="C4768">
        <f t="shared" si="593"/>
        <v>0</v>
      </c>
      <c r="D4768" s="1">
        <f t="shared" si="594"/>
        <v>0</v>
      </c>
      <c r="E4768" s="1">
        <f t="shared" si="595"/>
        <v>0</v>
      </c>
      <c r="F4768" s="1">
        <f t="shared" si="596"/>
        <v>0</v>
      </c>
      <c r="G4768" s="1">
        <f t="shared" si="597"/>
        <v>0</v>
      </c>
      <c r="H4768" s="1">
        <f t="shared" si="598"/>
        <v>0</v>
      </c>
      <c r="I4768" s="7" t="s">
        <v>295</v>
      </c>
      <c r="J4768" s="1" t="s">
        <v>296</v>
      </c>
      <c r="K4768" s="1">
        <f>VLOOKUP(L4768,Sheet1!A$1:B$1179,2,FALSE)</f>
        <v>3843100000</v>
      </c>
      <c r="L4768" s="1" t="str">
        <f>VLOOKUP(M4768,Itens!A$1:B$3327,2,FALSE)</f>
        <v>H230W</v>
      </c>
      <c r="M4768" s="13">
        <v>3843100000</v>
      </c>
      <c r="N4768" s="13">
        <f t="shared" si="599"/>
        <v>0</v>
      </c>
      <c r="O4768" s="1">
        <v>6</v>
      </c>
      <c r="P4768" s="1">
        <v>53.772931849999999</v>
      </c>
      <c r="Q4768" s="1" t="s">
        <v>14</v>
      </c>
      <c r="R4768" s="6">
        <v>42503</v>
      </c>
    </row>
    <row r="4769" spans="1:18" x14ac:dyDescent="0.25">
      <c r="A4769" s="1">
        <v>4768</v>
      </c>
      <c r="B4769">
        <f t="shared" si="592"/>
        <v>0</v>
      </c>
      <c r="C4769">
        <f t="shared" si="593"/>
        <v>0</v>
      </c>
      <c r="D4769" s="1">
        <f t="shared" si="594"/>
        <v>0</v>
      </c>
      <c r="E4769" s="1">
        <f t="shared" si="595"/>
        <v>0</v>
      </c>
      <c r="F4769" s="1">
        <f t="shared" si="596"/>
        <v>0</v>
      </c>
      <c r="G4769" s="1">
        <f t="shared" si="597"/>
        <v>0</v>
      </c>
      <c r="H4769" s="1">
        <f t="shared" si="598"/>
        <v>0</v>
      </c>
      <c r="I4769" s="7" t="s">
        <v>295</v>
      </c>
      <c r="J4769" s="1" t="s">
        <v>296</v>
      </c>
      <c r="K4769" s="1">
        <f>VLOOKUP(L4769,Sheet1!A$1:B$1179,2,FALSE)</f>
        <v>5269100000</v>
      </c>
      <c r="L4769" s="1" t="str">
        <f>VLOOKUP(M4769,Itens!A$1:B$3327,2,FALSE)</f>
        <v>H300W03</v>
      </c>
      <c r="M4769" s="13">
        <v>5269100000</v>
      </c>
      <c r="N4769" s="13">
        <f t="shared" si="599"/>
        <v>0</v>
      </c>
      <c r="O4769" s="1">
        <v>12</v>
      </c>
      <c r="P4769" s="1">
        <v>39.595983429999997</v>
      </c>
      <c r="Q4769" s="1" t="s">
        <v>14</v>
      </c>
      <c r="R4769" s="6">
        <v>42503</v>
      </c>
    </row>
    <row r="4770" spans="1:18" x14ac:dyDescent="0.25">
      <c r="A4770" s="1">
        <v>4769</v>
      </c>
      <c r="B4770">
        <f t="shared" si="592"/>
        <v>0</v>
      </c>
      <c r="C4770">
        <f t="shared" si="593"/>
        <v>0</v>
      </c>
      <c r="D4770" s="1">
        <f t="shared" si="594"/>
        <v>0</v>
      </c>
      <c r="E4770" s="1">
        <f t="shared" si="595"/>
        <v>0</v>
      </c>
      <c r="F4770" s="1">
        <f t="shared" si="596"/>
        <v>0</v>
      </c>
      <c r="G4770" s="1">
        <f t="shared" si="597"/>
        <v>0</v>
      </c>
      <c r="H4770" s="1">
        <f t="shared" si="598"/>
        <v>0</v>
      </c>
      <c r="I4770" s="7" t="s">
        <v>295</v>
      </c>
      <c r="J4770" s="1" t="s">
        <v>296</v>
      </c>
      <c r="K4770" s="1">
        <f>VLOOKUP(L4770,Sheet1!A$1:B$1179,2,FALSE)</f>
        <v>2068200000</v>
      </c>
      <c r="L4770" s="1" t="str">
        <f>VLOOKUP(M4770,Itens!A$1:B$3327,2,FALSE)</f>
        <v>H70WK09</v>
      </c>
      <c r="M4770" s="13">
        <v>2068200000</v>
      </c>
      <c r="N4770" s="13">
        <f t="shared" si="599"/>
        <v>0</v>
      </c>
      <c r="O4770" s="1">
        <v>12</v>
      </c>
      <c r="P4770" s="1">
        <v>30.469563520000001</v>
      </c>
      <c r="Q4770" s="1" t="s">
        <v>14</v>
      </c>
      <c r="R4770" s="6">
        <v>42503</v>
      </c>
    </row>
    <row r="4771" spans="1:18" x14ac:dyDescent="0.25">
      <c r="A4771" s="1">
        <v>4770</v>
      </c>
      <c r="B4771">
        <f t="shared" si="592"/>
        <v>0</v>
      </c>
      <c r="C4771">
        <f t="shared" si="593"/>
        <v>1</v>
      </c>
      <c r="D4771" s="1">
        <f t="shared" si="594"/>
        <v>1</v>
      </c>
      <c r="E4771" s="1">
        <f t="shared" si="595"/>
        <v>0</v>
      </c>
      <c r="F4771" s="1">
        <f t="shared" si="596"/>
        <v>3</v>
      </c>
      <c r="G4771" s="1">
        <f t="shared" si="597"/>
        <v>0</v>
      </c>
      <c r="H4771" s="1">
        <f t="shared" si="598"/>
        <v>3</v>
      </c>
      <c r="I4771" s="7" t="s">
        <v>295</v>
      </c>
      <c r="J4771" s="1" t="s">
        <v>296</v>
      </c>
      <c r="K4771" s="1">
        <f>VLOOKUP(L4771,Sheet1!A$1:B$1179,2,FALSE)</f>
        <v>521200000</v>
      </c>
      <c r="L4771" s="1" t="str">
        <f>VLOOKUP(M4771,Itens!A$1:B$3327,2,FALSE)</f>
        <v>H70WK11</v>
      </c>
      <c r="M4771" s="13">
        <v>521200000</v>
      </c>
      <c r="N4771" s="13">
        <f t="shared" si="599"/>
        <v>0</v>
      </c>
      <c r="O4771" s="1">
        <v>40</v>
      </c>
      <c r="P4771" s="1">
        <v>26.275355569999999</v>
      </c>
      <c r="Q4771" s="1" t="s">
        <v>14</v>
      </c>
      <c r="R4771" s="6">
        <v>42503</v>
      </c>
    </row>
    <row r="4772" spans="1:18" x14ac:dyDescent="0.25">
      <c r="A4772" s="1">
        <v>4771</v>
      </c>
      <c r="B4772">
        <f t="shared" si="592"/>
        <v>0</v>
      </c>
      <c r="C4772">
        <f t="shared" si="593"/>
        <v>1</v>
      </c>
      <c r="D4772" s="1">
        <f t="shared" si="594"/>
        <v>1</v>
      </c>
      <c r="E4772" s="1">
        <f t="shared" si="595"/>
        <v>1</v>
      </c>
      <c r="F4772" s="1">
        <f t="shared" si="596"/>
        <v>0</v>
      </c>
      <c r="G4772" s="1">
        <f t="shared" si="597"/>
        <v>0</v>
      </c>
      <c r="H4772" s="1">
        <f t="shared" si="598"/>
        <v>1</v>
      </c>
      <c r="I4772" s="7" t="s">
        <v>299</v>
      </c>
      <c r="J4772" s="1" t="s">
        <v>296</v>
      </c>
      <c r="K4772" s="1">
        <f>VLOOKUP(L4772,Sheet1!A$1:B$1179,2,FALSE)</f>
        <v>7337310000</v>
      </c>
      <c r="L4772" s="1" t="str">
        <f>VLOOKUP(M4772,Itens!A$1:B$3327,2,FALSE)</f>
        <v>E1024L</v>
      </c>
      <c r="M4772" s="13">
        <v>7337310000</v>
      </c>
      <c r="N4772" s="13">
        <f t="shared" si="599"/>
        <v>0</v>
      </c>
      <c r="O4772" s="1">
        <v>5</v>
      </c>
      <c r="P4772" s="1">
        <v>115.04935177999999</v>
      </c>
      <c r="Q4772" s="1" t="s">
        <v>14</v>
      </c>
      <c r="R4772" s="6">
        <v>42503</v>
      </c>
    </row>
    <row r="4773" spans="1:18" x14ac:dyDescent="0.25">
      <c r="A4773" s="1">
        <v>4772</v>
      </c>
      <c r="B4773">
        <f t="shared" si="592"/>
        <v>0</v>
      </c>
      <c r="C4773">
        <f t="shared" si="593"/>
        <v>0</v>
      </c>
      <c r="D4773" s="1">
        <f t="shared" si="594"/>
        <v>0</v>
      </c>
      <c r="E4773" s="1">
        <f t="shared" si="595"/>
        <v>0</v>
      </c>
      <c r="F4773" s="1">
        <f t="shared" si="596"/>
        <v>0</v>
      </c>
      <c r="G4773" s="1">
        <f t="shared" si="597"/>
        <v>0</v>
      </c>
      <c r="H4773" s="1">
        <f t="shared" si="598"/>
        <v>0</v>
      </c>
      <c r="I4773" s="7" t="s">
        <v>299</v>
      </c>
      <c r="J4773" s="1" t="s">
        <v>296</v>
      </c>
      <c r="K4773" s="1">
        <f>VLOOKUP(L4773,Sheet1!A$1:B$1179,2,FALSE)</f>
        <v>7335310000</v>
      </c>
      <c r="L4773" s="1" t="str">
        <f>VLOOKUP(M4773,Itens!A$1:B$3327,2,FALSE)</f>
        <v>E1028L</v>
      </c>
      <c r="M4773" s="13">
        <v>7335310000</v>
      </c>
      <c r="N4773" s="13">
        <f t="shared" si="599"/>
        <v>0</v>
      </c>
      <c r="O4773" s="1">
        <v>2</v>
      </c>
      <c r="P4773" s="1">
        <v>81.453783450000003</v>
      </c>
      <c r="Q4773" s="1" t="s">
        <v>14</v>
      </c>
      <c r="R4773" s="6">
        <v>42503</v>
      </c>
    </row>
    <row r="4774" spans="1:18" x14ac:dyDescent="0.25">
      <c r="A4774" s="1">
        <v>4773</v>
      </c>
      <c r="B4774">
        <f t="shared" si="592"/>
        <v>0</v>
      </c>
      <c r="C4774">
        <f t="shared" si="593"/>
        <v>0</v>
      </c>
      <c r="D4774" s="1">
        <f t="shared" si="594"/>
        <v>0</v>
      </c>
      <c r="E4774" s="1">
        <f t="shared" si="595"/>
        <v>0</v>
      </c>
      <c r="F4774" s="1">
        <f t="shared" si="596"/>
        <v>0</v>
      </c>
      <c r="G4774" s="1">
        <f t="shared" si="597"/>
        <v>0</v>
      </c>
      <c r="H4774" s="1">
        <f t="shared" si="598"/>
        <v>0</v>
      </c>
      <c r="I4774" s="7" t="s">
        <v>299</v>
      </c>
      <c r="J4774" s="1" t="s">
        <v>296</v>
      </c>
      <c r="K4774" s="1">
        <f>VLOOKUP(L4774,Sheet1!A$1:B$1179,2,FALSE)</f>
        <v>6045310000</v>
      </c>
      <c r="L4774" s="1" t="str">
        <f>VLOOKUP(M4774,Itens!A$1:B$3327,2,FALSE)</f>
        <v>E1068L</v>
      </c>
      <c r="M4774" s="13">
        <v>6045310000</v>
      </c>
      <c r="N4774" s="13">
        <f t="shared" si="599"/>
        <v>0</v>
      </c>
      <c r="O4774" s="1">
        <v>15</v>
      </c>
      <c r="P4774" s="1">
        <v>44.501513459999998</v>
      </c>
      <c r="Q4774" s="1" t="s">
        <v>14</v>
      </c>
      <c r="R4774" s="6">
        <v>42503</v>
      </c>
    </row>
    <row r="4775" spans="1:18" x14ac:dyDescent="0.25">
      <c r="A4775" s="1">
        <v>4774</v>
      </c>
      <c r="B4775">
        <f t="shared" si="592"/>
        <v>0</v>
      </c>
      <c r="C4775">
        <f t="shared" si="593"/>
        <v>0</v>
      </c>
      <c r="D4775" s="1">
        <f t="shared" si="594"/>
        <v>0</v>
      </c>
      <c r="E4775" s="1">
        <f t="shared" si="595"/>
        <v>0</v>
      </c>
      <c r="F4775" s="1">
        <f t="shared" si="596"/>
        <v>0</v>
      </c>
      <c r="G4775" s="1">
        <f t="shared" si="597"/>
        <v>0</v>
      </c>
      <c r="H4775" s="1">
        <f t="shared" si="598"/>
        <v>0</v>
      </c>
      <c r="I4775" s="7" t="s">
        <v>299</v>
      </c>
      <c r="J4775" s="1" t="s">
        <v>296</v>
      </c>
      <c r="K4775" s="1">
        <f>VLOOKUP(L4775,Sheet1!A$1:B$1179,2,FALSE)</f>
        <v>2644130000</v>
      </c>
      <c r="L4775" s="1" t="str">
        <f>VLOOKUP(M4775,Itens!A$1:B$3327,2,FALSE)</f>
        <v>E160H01 D28</v>
      </c>
      <c r="M4775" s="13">
        <v>2644130000</v>
      </c>
      <c r="N4775" s="13">
        <f t="shared" si="599"/>
        <v>0</v>
      </c>
      <c r="O4775" s="1">
        <v>10</v>
      </c>
      <c r="P4775" s="1">
        <v>9.7082680000000003</v>
      </c>
      <c r="Q4775" s="1" t="s">
        <v>14</v>
      </c>
      <c r="R4775" s="6">
        <v>42503</v>
      </c>
    </row>
    <row r="4776" spans="1:18" x14ac:dyDescent="0.25">
      <c r="A4776" s="1">
        <v>4775</v>
      </c>
      <c r="B4776">
        <f t="shared" si="592"/>
        <v>0</v>
      </c>
      <c r="C4776">
        <f t="shared" si="593"/>
        <v>0</v>
      </c>
      <c r="D4776" s="1">
        <f t="shared" si="594"/>
        <v>0</v>
      </c>
      <c r="E4776" s="1">
        <f t="shared" si="595"/>
        <v>0</v>
      </c>
      <c r="F4776" s="1">
        <f t="shared" si="596"/>
        <v>0</v>
      </c>
      <c r="G4776" s="1">
        <f t="shared" si="597"/>
        <v>0</v>
      </c>
      <c r="H4776" s="1">
        <f t="shared" si="598"/>
        <v>0</v>
      </c>
      <c r="I4776" s="7" t="s">
        <v>299</v>
      </c>
      <c r="J4776" s="1" t="s">
        <v>296</v>
      </c>
      <c r="K4776" s="1">
        <f>VLOOKUP(L4776,Sheet1!A$1:B$1179,2,FALSE)</f>
        <v>10349310000</v>
      </c>
      <c r="L4776" s="1" t="str">
        <f>VLOOKUP(M4776,Itens!A$1:B$3327,2,FALSE)</f>
        <v>E497L</v>
      </c>
      <c r="M4776" s="13">
        <v>10349310000</v>
      </c>
      <c r="N4776" s="13">
        <f t="shared" si="599"/>
        <v>0</v>
      </c>
      <c r="O4776" s="1">
        <v>2</v>
      </c>
      <c r="P4776" s="1">
        <v>238.73960908000001</v>
      </c>
      <c r="Q4776" s="1" t="s">
        <v>14</v>
      </c>
      <c r="R4776" s="6">
        <v>42503</v>
      </c>
    </row>
    <row r="4777" spans="1:18" x14ac:dyDescent="0.25">
      <c r="A4777" s="1">
        <v>4776</v>
      </c>
      <c r="B4777">
        <f t="shared" si="592"/>
        <v>0</v>
      </c>
      <c r="C4777">
        <f t="shared" si="593"/>
        <v>0</v>
      </c>
      <c r="D4777" s="1">
        <f t="shared" si="594"/>
        <v>0</v>
      </c>
      <c r="E4777" s="1">
        <f t="shared" si="595"/>
        <v>0</v>
      </c>
      <c r="F4777" s="1">
        <f t="shared" si="596"/>
        <v>0</v>
      </c>
      <c r="G4777" s="1">
        <f t="shared" si="597"/>
        <v>0</v>
      </c>
      <c r="H4777" s="1">
        <f t="shared" si="598"/>
        <v>0</v>
      </c>
      <c r="I4777" s="7" t="s">
        <v>299</v>
      </c>
      <c r="J4777" s="1" t="s">
        <v>296</v>
      </c>
      <c r="K4777" s="1">
        <f>VLOOKUP(L4777,Sheet1!A$1:B$1179,2,FALSE)</f>
        <v>1035230000</v>
      </c>
      <c r="L4777" s="1" t="str">
        <f>VLOOKUP(M4777,Itens!A$1:B$3327,2,FALSE)</f>
        <v>E500KP02 D36</v>
      </c>
      <c r="M4777" s="13">
        <v>1035230000</v>
      </c>
      <c r="N4777" s="13">
        <f t="shared" si="599"/>
        <v>0</v>
      </c>
      <c r="O4777" s="1">
        <v>48</v>
      </c>
      <c r="P4777" s="1">
        <v>34.036709080000001</v>
      </c>
      <c r="Q4777" s="1" t="s">
        <v>14</v>
      </c>
      <c r="R4777" s="6">
        <v>42503</v>
      </c>
    </row>
    <row r="4778" spans="1:18" x14ac:dyDescent="0.25">
      <c r="A4778" s="1">
        <v>4777</v>
      </c>
      <c r="B4778">
        <f t="shared" si="592"/>
        <v>0</v>
      </c>
      <c r="C4778">
        <f t="shared" si="593"/>
        <v>0</v>
      </c>
      <c r="D4778" s="1">
        <f t="shared" si="594"/>
        <v>0</v>
      </c>
      <c r="E4778" s="1">
        <f t="shared" si="595"/>
        <v>0</v>
      </c>
      <c r="F4778" s="1">
        <f t="shared" si="596"/>
        <v>0</v>
      </c>
      <c r="G4778" s="1">
        <f t="shared" si="597"/>
        <v>0</v>
      </c>
      <c r="H4778" s="1">
        <f t="shared" si="598"/>
        <v>0</v>
      </c>
      <c r="I4778" s="7" t="s">
        <v>299</v>
      </c>
      <c r="J4778" s="1" t="s">
        <v>296</v>
      </c>
      <c r="K4778" s="1">
        <f>VLOOKUP(L4778,Sheet1!A$1:B$1179,2,FALSE)</f>
        <v>1033230000</v>
      </c>
      <c r="L4778" s="1" t="str">
        <f>VLOOKUP(M4778,Itens!A$1:B$3327,2,FALSE)</f>
        <v>E52KP D36</v>
      </c>
      <c r="M4778" s="13">
        <v>1033230000</v>
      </c>
      <c r="N4778" s="13">
        <f t="shared" si="599"/>
        <v>0</v>
      </c>
      <c r="O4778" s="1">
        <v>18</v>
      </c>
      <c r="P4778" s="1">
        <v>26.138699859999999</v>
      </c>
      <c r="Q4778" s="1" t="s">
        <v>14</v>
      </c>
      <c r="R4778" s="6">
        <v>42503</v>
      </c>
    </row>
    <row r="4779" spans="1:18" x14ac:dyDescent="0.25">
      <c r="A4779" s="1">
        <v>4778</v>
      </c>
      <c r="B4779">
        <f t="shared" si="592"/>
        <v>0</v>
      </c>
      <c r="C4779">
        <f t="shared" si="593"/>
        <v>0</v>
      </c>
      <c r="D4779" s="1">
        <f t="shared" si="594"/>
        <v>0</v>
      </c>
      <c r="E4779" s="1">
        <f t="shared" si="595"/>
        <v>0</v>
      </c>
      <c r="F4779" s="1">
        <f t="shared" si="596"/>
        <v>0</v>
      </c>
      <c r="G4779" s="1">
        <f t="shared" si="597"/>
        <v>0</v>
      </c>
      <c r="H4779" s="1">
        <f t="shared" si="598"/>
        <v>0</v>
      </c>
      <c r="I4779" s="7" t="s">
        <v>299</v>
      </c>
      <c r="J4779" s="1" t="s">
        <v>296</v>
      </c>
      <c r="K4779" s="1">
        <f>VLOOKUP(L4779,Sheet1!A$1:B$1179,2,FALSE)</f>
        <v>1067230000</v>
      </c>
      <c r="L4779" s="1" t="str">
        <f>VLOOKUP(M4779,Itens!A$1:B$3327,2,FALSE)</f>
        <v>E57KP D73</v>
      </c>
      <c r="M4779" s="13">
        <v>1067230000</v>
      </c>
      <c r="N4779" s="13">
        <f t="shared" si="599"/>
        <v>0</v>
      </c>
      <c r="O4779" s="1">
        <v>40</v>
      </c>
      <c r="P4779" s="1">
        <v>31.05990516</v>
      </c>
      <c r="Q4779" s="1" t="s">
        <v>14</v>
      </c>
      <c r="R4779" s="6">
        <v>42503</v>
      </c>
    </row>
    <row r="4780" spans="1:18" x14ac:dyDescent="0.25">
      <c r="A4780" s="1">
        <v>4779</v>
      </c>
      <c r="B4780">
        <f t="shared" si="592"/>
        <v>0</v>
      </c>
      <c r="C4780">
        <f t="shared" si="593"/>
        <v>0</v>
      </c>
      <c r="D4780" s="1">
        <f t="shared" si="594"/>
        <v>0</v>
      </c>
      <c r="E4780" s="1">
        <f t="shared" si="595"/>
        <v>0</v>
      </c>
      <c r="F4780" s="1">
        <f t="shared" si="596"/>
        <v>0</v>
      </c>
      <c r="G4780" s="1">
        <f t="shared" si="597"/>
        <v>0</v>
      </c>
      <c r="H4780" s="1">
        <f t="shared" si="598"/>
        <v>0</v>
      </c>
      <c r="I4780" s="7" t="s">
        <v>299</v>
      </c>
      <c r="J4780" s="1" t="s">
        <v>296</v>
      </c>
      <c r="K4780" s="1">
        <f>VLOOKUP(L4780,Sheet1!A$1:B$1179,2,FALSE)</f>
        <v>8829310000</v>
      </c>
      <c r="L4780" s="1" t="str">
        <f>VLOOKUP(M4780,Itens!A$1:B$3327,2,FALSE)</f>
        <v>E931LI</v>
      </c>
      <c r="M4780" s="13">
        <v>8829310000</v>
      </c>
      <c r="N4780" s="13">
        <f t="shared" si="599"/>
        <v>0</v>
      </c>
      <c r="O4780" s="1">
        <v>6</v>
      </c>
      <c r="P4780" s="1">
        <v>16.853150540000001</v>
      </c>
      <c r="Q4780" s="1" t="s">
        <v>14</v>
      </c>
      <c r="R4780" s="6">
        <v>42503</v>
      </c>
    </row>
    <row r="4781" spans="1:18" x14ac:dyDescent="0.25">
      <c r="A4781" s="1">
        <v>4780</v>
      </c>
      <c r="B4781">
        <f t="shared" si="592"/>
        <v>0</v>
      </c>
      <c r="C4781">
        <f t="shared" si="593"/>
        <v>0</v>
      </c>
      <c r="D4781" s="1">
        <f t="shared" si="594"/>
        <v>0</v>
      </c>
      <c r="E4781" s="1">
        <f t="shared" si="595"/>
        <v>0</v>
      </c>
      <c r="F4781" s="1">
        <f t="shared" si="596"/>
        <v>0</v>
      </c>
      <c r="G4781" s="1">
        <f t="shared" si="597"/>
        <v>0</v>
      </c>
      <c r="H4781" s="1">
        <f t="shared" si="598"/>
        <v>0</v>
      </c>
      <c r="I4781" s="7" t="s">
        <v>299</v>
      </c>
      <c r="J4781" s="1" t="s">
        <v>296</v>
      </c>
      <c r="K4781" s="1">
        <f>VLOOKUP(L4781,Sheet1!A$1:B$1179,2,FALSE)</f>
        <v>7105310000</v>
      </c>
      <c r="L4781" s="1" t="str">
        <f>VLOOKUP(M4781,Itens!A$1:B$3327,2,FALSE)</f>
        <v>E956LI01</v>
      </c>
      <c r="M4781" s="13">
        <v>7105310000</v>
      </c>
      <c r="N4781" s="13">
        <f t="shared" si="599"/>
        <v>0</v>
      </c>
      <c r="O4781" s="1">
        <v>12</v>
      </c>
      <c r="P4781" s="1">
        <v>21.876205720000002</v>
      </c>
      <c r="Q4781" s="1" t="s">
        <v>14</v>
      </c>
      <c r="R4781" s="6">
        <v>42503</v>
      </c>
    </row>
    <row r="4782" spans="1:18" x14ac:dyDescent="0.25">
      <c r="A4782" s="1">
        <v>4781</v>
      </c>
      <c r="B4782">
        <f t="shared" si="592"/>
        <v>0</v>
      </c>
      <c r="C4782">
        <f t="shared" si="593"/>
        <v>0</v>
      </c>
      <c r="D4782" s="1">
        <f t="shared" si="594"/>
        <v>0</v>
      </c>
      <c r="E4782" s="1">
        <f t="shared" si="595"/>
        <v>0</v>
      </c>
      <c r="F4782" s="1">
        <f t="shared" si="596"/>
        <v>0</v>
      </c>
      <c r="G4782" s="1">
        <f t="shared" si="597"/>
        <v>0</v>
      </c>
      <c r="H4782" s="1">
        <f t="shared" si="598"/>
        <v>0</v>
      </c>
      <c r="I4782" s="7" t="s">
        <v>299</v>
      </c>
      <c r="J4782" s="1" t="s">
        <v>296</v>
      </c>
      <c r="K4782" s="1">
        <f>VLOOKUP(L4782,Sheet1!A$1:B$1179,2,FALSE)</f>
        <v>1074200000</v>
      </c>
      <c r="L4782" s="1" t="str">
        <f>VLOOKUP(M4782,Itens!A$1:B$3327,2,FALSE)</f>
        <v>H18WK04</v>
      </c>
      <c r="M4782" s="13">
        <v>1074200000</v>
      </c>
      <c r="N4782" s="13">
        <f t="shared" si="599"/>
        <v>0</v>
      </c>
      <c r="O4782" s="1">
        <v>20</v>
      </c>
      <c r="P4782" s="1">
        <v>34.736773790000001</v>
      </c>
      <c r="Q4782" s="1" t="s">
        <v>14</v>
      </c>
      <c r="R4782" s="6">
        <v>42503</v>
      </c>
    </row>
    <row r="4783" spans="1:18" x14ac:dyDescent="0.25">
      <c r="A4783" s="1">
        <v>4782</v>
      </c>
      <c r="B4783">
        <f t="shared" si="592"/>
        <v>0</v>
      </c>
      <c r="C4783">
        <f t="shared" si="593"/>
        <v>0</v>
      </c>
      <c r="D4783" s="1">
        <f t="shared" si="594"/>
        <v>0</v>
      </c>
      <c r="E4783" s="1">
        <f t="shared" si="595"/>
        <v>0</v>
      </c>
      <c r="F4783" s="1">
        <f t="shared" si="596"/>
        <v>0</v>
      </c>
      <c r="G4783" s="1">
        <f t="shared" si="597"/>
        <v>0</v>
      </c>
      <c r="H4783" s="1">
        <f t="shared" si="598"/>
        <v>0</v>
      </c>
      <c r="I4783" s="7" t="s">
        <v>299</v>
      </c>
      <c r="J4783" s="1" t="s">
        <v>296</v>
      </c>
      <c r="K4783" s="1">
        <f>VLOOKUP(L4783,Sheet1!A$1:B$1179,2,FALSE)</f>
        <v>5666100000</v>
      </c>
      <c r="L4783" s="1" t="str">
        <f>VLOOKUP(M4783,Itens!A$1:B$3327,2,FALSE)</f>
        <v>H200W02</v>
      </c>
      <c r="M4783" s="13">
        <v>3834100000</v>
      </c>
      <c r="N4783" s="13">
        <f t="shared" si="599"/>
        <v>1</v>
      </c>
      <c r="O4783" s="1">
        <v>6</v>
      </c>
      <c r="P4783" s="1">
        <v>27.64923975</v>
      </c>
      <c r="Q4783" s="1" t="s">
        <v>14</v>
      </c>
      <c r="R4783" s="6">
        <v>42503</v>
      </c>
    </row>
    <row r="4784" spans="1:18" x14ac:dyDescent="0.25">
      <c r="A4784" s="1">
        <v>4783</v>
      </c>
      <c r="B4784">
        <f t="shared" si="592"/>
        <v>0</v>
      </c>
      <c r="C4784">
        <f t="shared" si="593"/>
        <v>0</v>
      </c>
      <c r="D4784" s="1">
        <f t="shared" si="594"/>
        <v>0</v>
      </c>
      <c r="E4784" s="1">
        <f t="shared" si="595"/>
        <v>0</v>
      </c>
      <c r="F4784" s="1">
        <f t="shared" si="596"/>
        <v>0</v>
      </c>
      <c r="G4784" s="1">
        <f t="shared" si="597"/>
        <v>0</v>
      </c>
      <c r="H4784" s="1">
        <f t="shared" si="598"/>
        <v>0</v>
      </c>
      <c r="I4784" s="7" t="s">
        <v>299</v>
      </c>
      <c r="J4784" s="1" t="s">
        <v>296</v>
      </c>
      <c r="K4784" s="1">
        <f>VLOOKUP(L4784,Sheet1!A$1:B$1179,2,FALSE)</f>
        <v>3343200000</v>
      </c>
      <c r="L4784" s="1" t="str">
        <f>VLOOKUP(M4784,Itens!A$1:B$3327,2,FALSE)</f>
        <v>H200WDK</v>
      </c>
      <c r="M4784" s="13">
        <v>2082200000</v>
      </c>
      <c r="N4784" s="13">
        <f t="shared" si="599"/>
        <v>1</v>
      </c>
      <c r="O4784" s="1">
        <v>12</v>
      </c>
      <c r="P4784" s="1">
        <v>30.274014609999998</v>
      </c>
      <c r="Q4784" s="1" t="s">
        <v>14</v>
      </c>
      <c r="R4784" s="6">
        <v>42503</v>
      </c>
    </row>
    <row r="4785" spans="1:18" x14ac:dyDescent="0.25">
      <c r="A4785" s="1">
        <v>4784</v>
      </c>
      <c r="B4785">
        <f t="shared" si="592"/>
        <v>0</v>
      </c>
      <c r="C4785">
        <f t="shared" si="593"/>
        <v>0</v>
      </c>
      <c r="D4785" s="1">
        <f t="shared" si="594"/>
        <v>0</v>
      </c>
      <c r="E4785" s="1">
        <f t="shared" si="595"/>
        <v>0</v>
      </c>
      <c r="F4785" s="1">
        <f t="shared" si="596"/>
        <v>0</v>
      </c>
      <c r="G4785" s="1">
        <f t="shared" si="597"/>
        <v>0</v>
      </c>
      <c r="H4785" s="1">
        <f t="shared" si="598"/>
        <v>0</v>
      </c>
      <c r="I4785" s="7" t="s">
        <v>299</v>
      </c>
      <c r="J4785" s="1" t="s">
        <v>296</v>
      </c>
      <c r="K4785" s="1">
        <f>VLOOKUP(L4785,Sheet1!A$1:B$1179,2,FALSE)</f>
        <v>6172100000</v>
      </c>
      <c r="L4785" s="1" t="str">
        <f>VLOOKUP(M4785,Itens!A$1:B$3327,2,FALSE)</f>
        <v>H200WN01</v>
      </c>
      <c r="M4785" s="13">
        <v>3887100000</v>
      </c>
      <c r="N4785" s="13">
        <f t="shared" si="599"/>
        <v>1</v>
      </c>
      <c r="O4785" s="1">
        <v>6</v>
      </c>
      <c r="P4785" s="1">
        <v>34.217721449999999</v>
      </c>
      <c r="Q4785" s="1" t="s">
        <v>14</v>
      </c>
      <c r="R4785" s="6">
        <v>42503</v>
      </c>
    </row>
    <row r="4786" spans="1:18" x14ac:dyDescent="0.25">
      <c r="A4786" s="1">
        <v>4785</v>
      </c>
      <c r="B4786">
        <f t="shared" si="592"/>
        <v>0</v>
      </c>
      <c r="C4786">
        <f t="shared" si="593"/>
        <v>0</v>
      </c>
      <c r="D4786" s="1">
        <f t="shared" si="594"/>
        <v>0</v>
      </c>
      <c r="E4786" s="1">
        <f t="shared" si="595"/>
        <v>0</v>
      </c>
      <c r="F4786" s="1">
        <f t="shared" si="596"/>
        <v>0</v>
      </c>
      <c r="G4786" s="1">
        <f t="shared" si="597"/>
        <v>0</v>
      </c>
      <c r="H4786" s="1">
        <f t="shared" si="598"/>
        <v>0</v>
      </c>
      <c r="I4786" s="7" t="s">
        <v>299</v>
      </c>
      <c r="J4786" s="1" t="s">
        <v>296</v>
      </c>
      <c r="K4786" s="1">
        <f>VLOOKUP(L4786,Sheet1!A$1:B$1179,2,FALSE)</f>
        <v>3851100000</v>
      </c>
      <c r="L4786" s="1" t="str">
        <f>VLOOKUP(M4786,Itens!A$1:B$3327,2,FALSE)</f>
        <v>H210W01</v>
      </c>
      <c r="M4786" s="13">
        <v>3851100000</v>
      </c>
      <c r="N4786" s="13">
        <f t="shared" si="599"/>
        <v>0</v>
      </c>
      <c r="O4786" s="1">
        <v>6</v>
      </c>
      <c r="P4786" s="1">
        <v>24.495645979999999</v>
      </c>
      <c r="Q4786" s="1" t="s">
        <v>14</v>
      </c>
      <c r="R4786" s="6">
        <v>42503</v>
      </c>
    </row>
    <row r="4787" spans="1:18" x14ac:dyDescent="0.25">
      <c r="A4787" s="1">
        <v>4786</v>
      </c>
      <c r="B4787">
        <f t="shared" si="592"/>
        <v>0</v>
      </c>
      <c r="C4787">
        <f t="shared" si="593"/>
        <v>0</v>
      </c>
      <c r="D4787" s="1">
        <f t="shared" si="594"/>
        <v>0</v>
      </c>
      <c r="E4787" s="1">
        <f t="shared" si="595"/>
        <v>0</v>
      </c>
      <c r="F4787" s="1">
        <f t="shared" si="596"/>
        <v>0</v>
      </c>
      <c r="G4787" s="1">
        <f t="shared" si="597"/>
        <v>0</v>
      </c>
      <c r="H4787" s="1">
        <f t="shared" si="598"/>
        <v>0</v>
      </c>
      <c r="I4787" s="7" t="s">
        <v>299</v>
      </c>
      <c r="J4787" s="1" t="s">
        <v>296</v>
      </c>
      <c r="K4787" s="1">
        <f>VLOOKUP(L4787,Sheet1!A$1:B$1179,2,FALSE)</f>
        <v>3843100000</v>
      </c>
      <c r="L4787" s="1" t="str">
        <f>VLOOKUP(M4787,Itens!A$1:B$3327,2,FALSE)</f>
        <v>H230W</v>
      </c>
      <c r="M4787" s="13">
        <v>3843100000</v>
      </c>
      <c r="N4787" s="13">
        <f t="shared" si="599"/>
        <v>0</v>
      </c>
      <c r="O4787" s="1">
        <v>12</v>
      </c>
      <c r="P4787" s="1">
        <v>53.772811949999998</v>
      </c>
      <c r="Q4787" s="1" t="s">
        <v>14</v>
      </c>
      <c r="R4787" s="6">
        <v>42503</v>
      </c>
    </row>
    <row r="4788" spans="1:18" x14ac:dyDescent="0.25">
      <c r="A4788" s="1">
        <v>4787</v>
      </c>
      <c r="B4788">
        <f t="shared" si="592"/>
        <v>0</v>
      </c>
      <c r="C4788">
        <f t="shared" si="593"/>
        <v>0</v>
      </c>
      <c r="D4788" s="1">
        <f t="shared" si="594"/>
        <v>0</v>
      </c>
      <c r="E4788" s="1">
        <f t="shared" si="595"/>
        <v>0</v>
      </c>
      <c r="F4788" s="1">
        <f t="shared" si="596"/>
        <v>0</v>
      </c>
      <c r="G4788" s="1">
        <f t="shared" si="597"/>
        <v>0</v>
      </c>
      <c r="H4788" s="1">
        <f t="shared" si="598"/>
        <v>0</v>
      </c>
      <c r="I4788" s="7" t="s">
        <v>299</v>
      </c>
      <c r="J4788" s="1" t="s">
        <v>296</v>
      </c>
      <c r="K4788" s="1">
        <f>VLOOKUP(L4788,Sheet1!A$1:B$1179,2,FALSE)</f>
        <v>2150200000</v>
      </c>
      <c r="L4788" s="1" t="str">
        <f>VLOOKUP(M4788,Itens!A$1:B$3327,2,FALSE)</f>
        <v>H414WK</v>
      </c>
      <c r="M4788" s="13">
        <v>2150200000</v>
      </c>
      <c r="N4788" s="13">
        <f t="shared" si="599"/>
        <v>0</v>
      </c>
      <c r="O4788" s="1">
        <v>12</v>
      </c>
      <c r="P4788" s="1">
        <v>19.459258429999998</v>
      </c>
      <c r="Q4788" s="1" t="s">
        <v>14</v>
      </c>
      <c r="R4788" s="6">
        <v>42503</v>
      </c>
    </row>
    <row r="4789" spans="1:18" x14ac:dyDescent="0.25">
      <c r="A4789" s="1">
        <v>4788</v>
      </c>
      <c r="B4789">
        <f t="shared" si="592"/>
        <v>0</v>
      </c>
      <c r="C4789">
        <f t="shared" si="593"/>
        <v>1</v>
      </c>
      <c r="D4789" s="1">
        <f t="shared" si="594"/>
        <v>1</v>
      </c>
      <c r="E4789" s="1">
        <f t="shared" si="595"/>
        <v>0</v>
      </c>
      <c r="F4789" s="1">
        <f t="shared" si="596"/>
        <v>3</v>
      </c>
      <c r="G4789" s="1">
        <f t="shared" si="597"/>
        <v>0</v>
      </c>
      <c r="H4789" s="1">
        <f t="shared" si="598"/>
        <v>3</v>
      </c>
      <c r="I4789" s="7" t="s">
        <v>299</v>
      </c>
      <c r="J4789" s="1" t="s">
        <v>296</v>
      </c>
      <c r="K4789" s="1">
        <f>VLOOKUP(L4789,Sheet1!A$1:B$1179,2,FALSE)</f>
        <v>3872100000</v>
      </c>
      <c r="L4789" s="1" t="str">
        <f>VLOOKUP(M4789,Itens!A$1:B$3327,2,FALSE)</f>
        <v>H97W</v>
      </c>
      <c r="M4789" s="13">
        <v>3872100000</v>
      </c>
      <c r="N4789" s="13">
        <f t="shared" si="599"/>
        <v>0</v>
      </c>
      <c r="O4789" s="1">
        <v>6</v>
      </c>
      <c r="P4789" s="1">
        <v>19.418728229999999</v>
      </c>
      <c r="Q4789" s="1" t="s">
        <v>14</v>
      </c>
      <c r="R4789" s="6">
        <v>42503</v>
      </c>
    </row>
    <row r="4790" spans="1:18" x14ac:dyDescent="0.25">
      <c r="A4790" s="1">
        <v>4789</v>
      </c>
      <c r="B4790">
        <f t="shared" si="592"/>
        <v>0</v>
      </c>
      <c r="C4790">
        <f t="shared" si="593"/>
        <v>1</v>
      </c>
      <c r="D4790" s="1">
        <f t="shared" si="594"/>
        <v>1</v>
      </c>
      <c r="E4790" s="1">
        <f t="shared" si="595"/>
        <v>1</v>
      </c>
      <c r="F4790" s="1">
        <f t="shared" si="596"/>
        <v>0</v>
      </c>
      <c r="G4790" s="1">
        <f t="shared" si="597"/>
        <v>0</v>
      </c>
      <c r="H4790" s="1">
        <f t="shared" si="598"/>
        <v>1</v>
      </c>
      <c r="I4790" s="7" t="s">
        <v>300</v>
      </c>
      <c r="J4790" s="1" t="s">
        <v>296</v>
      </c>
      <c r="K4790" s="1">
        <f>VLOOKUP(L4790,Sheet1!A$1:B$1179,2,FALSE)</f>
        <v>6045310000</v>
      </c>
      <c r="L4790" s="1" t="str">
        <f>VLOOKUP(M4790,Itens!A$1:B$3327,2,FALSE)</f>
        <v>E1068L</v>
      </c>
      <c r="M4790" s="13">
        <v>6045310000</v>
      </c>
      <c r="N4790" s="13">
        <f t="shared" si="599"/>
        <v>0</v>
      </c>
      <c r="O4790" s="1">
        <v>10</v>
      </c>
      <c r="P4790" s="1">
        <v>44.500365879999997</v>
      </c>
      <c r="Q4790" s="1" t="s">
        <v>93</v>
      </c>
      <c r="R4790" s="6">
        <v>42503</v>
      </c>
    </row>
    <row r="4791" spans="1:18" x14ac:dyDescent="0.25">
      <c r="A4791" s="1">
        <v>4790</v>
      </c>
      <c r="B4791">
        <f t="shared" si="592"/>
        <v>0</v>
      </c>
      <c r="C4791">
        <f t="shared" si="593"/>
        <v>0</v>
      </c>
      <c r="D4791" s="1">
        <f t="shared" si="594"/>
        <v>0</v>
      </c>
      <c r="E4791" s="1">
        <f t="shared" si="595"/>
        <v>0</v>
      </c>
      <c r="F4791" s="1">
        <f t="shared" si="596"/>
        <v>0</v>
      </c>
      <c r="G4791" s="1">
        <f t="shared" si="597"/>
        <v>0</v>
      </c>
      <c r="H4791" s="1">
        <f t="shared" si="598"/>
        <v>0</v>
      </c>
      <c r="I4791" s="7" t="s">
        <v>300</v>
      </c>
      <c r="J4791" s="1" t="s">
        <v>296</v>
      </c>
      <c r="K4791" s="1">
        <f>VLOOKUP(L4791,Sheet1!A$1:B$1179,2,FALSE)</f>
        <v>4375130000</v>
      </c>
      <c r="L4791" s="1" t="str">
        <f>VLOOKUP(M4791,Itens!A$1:B$3327,2,FALSE)</f>
        <v>E172H D35</v>
      </c>
      <c r="M4791" s="13">
        <v>4375130000</v>
      </c>
      <c r="N4791" s="13">
        <f t="shared" si="599"/>
        <v>0</v>
      </c>
      <c r="O4791" s="1">
        <v>10</v>
      </c>
      <c r="P4791" s="1">
        <v>17.925005550000002</v>
      </c>
      <c r="Q4791" s="1" t="s">
        <v>93</v>
      </c>
      <c r="R4791" s="6">
        <v>42503</v>
      </c>
    </row>
    <row r="4792" spans="1:18" x14ac:dyDescent="0.25">
      <c r="A4792" s="1">
        <v>4791</v>
      </c>
      <c r="B4792">
        <f t="shared" si="592"/>
        <v>0</v>
      </c>
      <c r="C4792">
        <f t="shared" si="593"/>
        <v>0</v>
      </c>
      <c r="D4792" s="1">
        <f t="shared" si="594"/>
        <v>0</v>
      </c>
      <c r="E4792" s="1">
        <f t="shared" si="595"/>
        <v>0</v>
      </c>
      <c r="F4792" s="1">
        <f t="shared" si="596"/>
        <v>0</v>
      </c>
      <c r="G4792" s="1">
        <f t="shared" si="597"/>
        <v>0</v>
      </c>
      <c r="H4792" s="1">
        <f t="shared" si="598"/>
        <v>0</v>
      </c>
      <c r="I4792" s="7" t="s">
        <v>300</v>
      </c>
      <c r="J4792" s="1" t="s">
        <v>296</v>
      </c>
      <c r="K4792" s="1">
        <f>VLOOKUP(L4792,Sheet1!A$1:B$1179,2,FALSE)</f>
        <v>3381130000</v>
      </c>
      <c r="L4792" s="1" t="str">
        <f>VLOOKUP(M4792,Itens!A$1:B$3327,2,FALSE)</f>
        <v>E21H D361</v>
      </c>
      <c r="M4792" s="13">
        <v>3381130000</v>
      </c>
      <c r="N4792" s="13">
        <f t="shared" si="599"/>
        <v>0</v>
      </c>
      <c r="O4792" s="1">
        <v>6</v>
      </c>
      <c r="P4792" s="1">
        <v>31.276683689999999</v>
      </c>
      <c r="Q4792" s="1" t="s">
        <v>93</v>
      </c>
      <c r="R4792" s="6">
        <v>42503</v>
      </c>
    </row>
    <row r="4793" spans="1:18" x14ac:dyDescent="0.25">
      <c r="A4793" s="1">
        <v>4792</v>
      </c>
      <c r="B4793">
        <f t="shared" si="592"/>
        <v>0</v>
      </c>
      <c r="C4793">
        <f t="shared" si="593"/>
        <v>0</v>
      </c>
      <c r="D4793" s="1">
        <f t="shared" si="594"/>
        <v>0</v>
      </c>
      <c r="E4793" s="1">
        <f t="shared" si="595"/>
        <v>0</v>
      </c>
      <c r="F4793" s="1">
        <f t="shared" si="596"/>
        <v>0</v>
      </c>
      <c r="G4793" s="1">
        <f t="shared" si="597"/>
        <v>0</v>
      </c>
      <c r="H4793" s="1">
        <f t="shared" si="598"/>
        <v>0</v>
      </c>
      <c r="I4793" s="7" t="s">
        <v>300</v>
      </c>
      <c r="J4793" s="1" t="s">
        <v>296</v>
      </c>
      <c r="K4793" s="1">
        <f>VLOOKUP(L4793,Sheet1!A$1:B$1179,2,FALSE)</f>
        <v>5721310000</v>
      </c>
      <c r="L4793" s="1" t="str">
        <f>VLOOKUP(M4793,Itens!A$1:B$3327,2,FALSE)</f>
        <v>E420L</v>
      </c>
      <c r="M4793" s="13">
        <v>5721310000</v>
      </c>
      <c r="N4793" s="13">
        <f t="shared" si="599"/>
        <v>0</v>
      </c>
      <c r="O4793" s="1">
        <v>5</v>
      </c>
      <c r="P4793" s="1">
        <v>122.20941019999999</v>
      </c>
      <c r="Q4793" s="1" t="s">
        <v>93</v>
      </c>
      <c r="R4793" s="6">
        <v>42503</v>
      </c>
    </row>
    <row r="4794" spans="1:18" x14ac:dyDescent="0.25">
      <c r="A4794" s="1">
        <v>4793</v>
      </c>
      <c r="B4794">
        <f t="shared" si="592"/>
        <v>0</v>
      </c>
      <c r="C4794">
        <f t="shared" si="593"/>
        <v>0</v>
      </c>
      <c r="D4794" s="1">
        <f t="shared" si="594"/>
        <v>0</v>
      </c>
      <c r="E4794" s="1">
        <f t="shared" si="595"/>
        <v>0</v>
      </c>
      <c r="F4794" s="1">
        <f t="shared" si="596"/>
        <v>0</v>
      </c>
      <c r="G4794" s="1">
        <f t="shared" si="597"/>
        <v>0</v>
      </c>
      <c r="H4794" s="1">
        <f t="shared" si="598"/>
        <v>0</v>
      </c>
      <c r="I4794" s="7" t="s">
        <v>300</v>
      </c>
      <c r="J4794" s="1" t="s">
        <v>296</v>
      </c>
      <c r="K4794" s="1">
        <f>VLOOKUP(L4794,Sheet1!A$1:B$1179,2,FALSE)</f>
        <v>1067230000</v>
      </c>
      <c r="L4794" s="1" t="str">
        <f>VLOOKUP(M4794,Itens!A$1:B$3327,2,FALSE)</f>
        <v>E57KP D73</v>
      </c>
      <c r="M4794" s="13">
        <v>1067230000</v>
      </c>
      <c r="N4794" s="13">
        <f t="shared" si="599"/>
        <v>0</v>
      </c>
      <c r="O4794" s="1">
        <v>60</v>
      </c>
      <c r="P4794" s="1">
        <v>31.055001879999999</v>
      </c>
      <c r="Q4794" s="1" t="s">
        <v>93</v>
      </c>
      <c r="R4794" s="6">
        <v>42503</v>
      </c>
    </row>
    <row r="4795" spans="1:18" x14ac:dyDescent="0.25">
      <c r="A4795" s="1">
        <v>4794</v>
      </c>
      <c r="B4795">
        <f t="shared" si="592"/>
        <v>0</v>
      </c>
      <c r="C4795">
        <f t="shared" si="593"/>
        <v>0</v>
      </c>
      <c r="D4795" s="1">
        <f t="shared" si="594"/>
        <v>0</v>
      </c>
      <c r="E4795" s="1">
        <f t="shared" si="595"/>
        <v>0</v>
      </c>
      <c r="F4795" s="1">
        <f t="shared" si="596"/>
        <v>0</v>
      </c>
      <c r="G4795" s="1">
        <f t="shared" si="597"/>
        <v>0</v>
      </c>
      <c r="H4795" s="1">
        <f t="shared" si="598"/>
        <v>0</v>
      </c>
      <c r="I4795" s="7" t="s">
        <v>300</v>
      </c>
      <c r="J4795" s="1" t="s">
        <v>296</v>
      </c>
      <c r="K4795" s="1">
        <f>VLOOKUP(L4795,Sheet1!A$1:B$1179,2,FALSE)</f>
        <v>5381100000</v>
      </c>
      <c r="L4795" s="1" t="str">
        <f>VLOOKUP(M4795,Itens!A$1:B$3327,2,FALSE)</f>
        <v>H19W10</v>
      </c>
      <c r="M4795" s="13">
        <v>5381100000</v>
      </c>
      <c r="N4795" s="13">
        <f t="shared" si="599"/>
        <v>0</v>
      </c>
      <c r="O4795" s="1">
        <v>12</v>
      </c>
      <c r="P4795" s="1">
        <v>32.88166511</v>
      </c>
      <c r="Q4795" s="1" t="s">
        <v>93</v>
      </c>
      <c r="R4795" s="6">
        <v>42503</v>
      </c>
    </row>
    <row r="4796" spans="1:18" x14ac:dyDescent="0.25">
      <c r="A4796" s="1">
        <v>4795</v>
      </c>
      <c r="B4796">
        <f t="shared" si="592"/>
        <v>0</v>
      </c>
      <c r="C4796">
        <f t="shared" si="593"/>
        <v>0</v>
      </c>
      <c r="D4796" s="1">
        <f t="shared" si="594"/>
        <v>0</v>
      </c>
      <c r="E4796" s="1">
        <f t="shared" si="595"/>
        <v>0</v>
      </c>
      <c r="F4796" s="1">
        <f t="shared" si="596"/>
        <v>0</v>
      </c>
      <c r="G4796" s="1">
        <f t="shared" si="597"/>
        <v>0</v>
      </c>
      <c r="H4796" s="1">
        <f t="shared" si="598"/>
        <v>0</v>
      </c>
      <c r="I4796" s="7" t="s">
        <v>300</v>
      </c>
      <c r="J4796" s="1" t="s">
        <v>296</v>
      </c>
      <c r="K4796" s="1">
        <f>VLOOKUP(L4796,Sheet1!A$1:B$1179,2,FALSE)</f>
        <v>6005100000</v>
      </c>
      <c r="L4796" s="1" t="str">
        <f>VLOOKUP(M4796,Itens!A$1:B$3327,2,FALSE)</f>
        <v>H200W01</v>
      </c>
      <c r="M4796" s="13">
        <v>3842100000</v>
      </c>
      <c r="N4796" s="13">
        <f t="shared" si="599"/>
        <v>1</v>
      </c>
      <c r="O4796" s="1">
        <v>12</v>
      </c>
      <c r="P4796" s="1">
        <v>20.616011660000002</v>
      </c>
      <c r="Q4796" s="1" t="s">
        <v>93</v>
      </c>
      <c r="R4796" s="6">
        <v>42503</v>
      </c>
    </row>
    <row r="4797" spans="1:18" x14ac:dyDescent="0.25">
      <c r="A4797" s="1">
        <v>4796</v>
      </c>
      <c r="B4797">
        <f t="shared" si="592"/>
        <v>0</v>
      </c>
      <c r="C4797">
        <f t="shared" si="593"/>
        <v>0</v>
      </c>
      <c r="D4797" s="1">
        <f t="shared" si="594"/>
        <v>0</v>
      </c>
      <c r="E4797" s="1">
        <f t="shared" si="595"/>
        <v>0</v>
      </c>
      <c r="F4797" s="1">
        <f t="shared" si="596"/>
        <v>0</v>
      </c>
      <c r="G4797" s="1">
        <f t="shared" si="597"/>
        <v>0</v>
      </c>
      <c r="H4797" s="1">
        <f t="shared" si="598"/>
        <v>0</v>
      </c>
      <c r="I4797" s="7" t="s">
        <v>300</v>
      </c>
      <c r="J4797" s="1" t="s">
        <v>296</v>
      </c>
      <c r="K4797" s="1">
        <f>VLOOKUP(L4797,Sheet1!A$1:B$1179,2,FALSE)</f>
        <v>5666100000</v>
      </c>
      <c r="L4797" s="1" t="str">
        <f>VLOOKUP(M4797,Itens!A$1:B$3327,2,FALSE)</f>
        <v>H200W02</v>
      </c>
      <c r="M4797" s="13">
        <v>3834100000</v>
      </c>
      <c r="N4797" s="13">
        <f t="shared" si="599"/>
        <v>1</v>
      </c>
      <c r="O4797" s="1">
        <v>24</v>
      </c>
      <c r="P4797" s="1">
        <v>27.846328369999998</v>
      </c>
      <c r="Q4797" s="1" t="s">
        <v>93</v>
      </c>
      <c r="R4797" s="6">
        <v>42503</v>
      </c>
    </row>
    <row r="4798" spans="1:18" x14ac:dyDescent="0.25">
      <c r="A4798" s="1">
        <v>4797</v>
      </c>
      <c r="B4798">
        <f t="shared" si="592"/>
        <v>0</v>
      </c>
      <c r="C4798">
        <f t="shared" si="593"/>
        <v>0</v>
      </c>
      <c r="D4798" s="1">
        <f t="shared" si="594"/>
        <v>0</v>
      </c>
      <c r="E4798" s="1">
        <f t="shared" si="595"/>
        <v>0</v>
      </c>
      <c r="F4798" s="1">
        <f t="shared" si="596"/>
        <v>0</v>
      </c>
      <c r="G4798" s="1">
        <f t="shared" si="597"/>
        <v>0</v>
      </c>
      <c r="H4798" s="1">
        <f t="shared" si="598"/>
        <v>0</v>
      </c>
      <c r="I4798" s="7" t="s">
        <v>300</v>
      </c>
      <c r="J4798" s="1" t="s">
        <v>296</v>
      </c>
      <c r="K4798" s="1">
        <f>VLOOKUP(L4798,Sheet1!A$1:B$1179,2,FALSE)</f>
        <v>6006100000</v>
      </c>
      <c r="L4798" s="1" t="str">
        <f>VLOOKUP(M4798,Itens!A$1:B$3327,2,FALSE)</f>
        <v>H200W04</v>
      </c>
      <c r="M4798" s="13">
        <v>3835100000</v>
      </c>
      <c r="N4798" s="13">
        <f t="shared" si="599"/>
        <v>1</v>
      </c>
      <c r="O4798" s="1">
        <v>48</v>
      </c>
      <c r="P4798" s="1">
        <v>25.031138819999999</v>
      </c>
      <c r="Q4798" s="1" t="s">
        <v>93</v>
      </c>
      <c r="R4798" s="6">
        <v>42503</v>
      </c>
    </row>
    <row r="4799" spans="1:18" x14ac:dyDescent="0.25">
      <c r="A4799" s="1">
        <v>4798</v>
      </c>
      <c r="B4799">
        <f t="shared" si="592"/>
        <v>0</v>
      </c>
      <c r="C4799">
        <f t="shared" si="593"/>
        <v>0</v>
      </c>
      <c r="D4799" s="1">
        <f t="shared" si="594"/>
        <v>0</v>
      </c>
      <c r="E4799" s="1">
        <f t="shared" si="595"/>
        <v>0</v>
      </c>
      <c r="F4799" s="1">
        <f t="shared" si="596"/>
        <v>0</v>
      </c>
      <c r="G4799" s="1">
        <f t="shared" si="597"/>
        <v>0</v>
      </c>
      <c r="H4799" s="1">
        <f t="shared" si="598"/>
        <v>0</v>
      </c>
      <c r="I4799" s="7" t="s">
        <v>300</v>
      </c>
      <c r="J4799" s="1" t="s">
        <v>296</v>
      </c>
      <c r="K4799" s="1">
        <f>VLOOKUP(L4799,Sheet1!A$1:B$1179,2,FALSE)</f>
        <v>3343200000</v>
      </c>
      <c r="L4799" s="1" t="str">
        <f>VLOOKUP(M4799,Itens!A$1:B$3327,2,FALSE)</f>
        <v>H200WDK</v>
      </c>
      <c r="M4799" s="13">
        <v>2082200000</v>
      </c>
      <c r="N4799" s="13">
        <f t="shared" si="599"/>
        <v>1</v>
      </c>
      <c r="O4799" s="1">
        <v>6</v>
      </c>
      <c r="P4799" s="1">
        <v>30.271304870000002</v>
      </c>
      <c r="Q4799" s="1" t="s">
        <v>93</v>
      </c>
      <c r="R4799" s="6">
        <v>42503</v>
      </c>
    </row>
    <row r="4800" spans="1:18" x14ac:dyDescent="0.25">
      <c r="A4800" s="1">
        <v>4799</v>
      </c>
      <c r="B4800">
        <f t="shared" si="592"/>
        <v>0</v>
      </c>
      <c r="C4800">
        <f t="shared" si="593"/>
        <v>0</v>
      </c>
      <c r="D4800" s="1">
        <f t="shared" si="594"/>
        <v>0</v>
      </c>
      <c r="E4800" s="1">
        <f t="shared" si="595"/>
        <v>0</v>
      </c>
      <c r="F4800" s="1">
        <f t="shared" si="596"/>
        <v>0</v>
      </c>
      <c r="G4800" s="1">
        <f t="shared" si="597"/>
        <v>0</v>
      </c>
      <c r="H4800" s="1">
        <f t="shared" si="598"/>
        <v>0</v>
      </c>
      <c r="I4800" s="7" t="s">
        <v>300</v>
      </c>
      <c r="J4800" s="1" t="s">
        <v>296</v>
      </c>
      <c r="K4800" s="1">
        <f>VLOOKUP(L4800,Sheet1!A$1:B$1179,2,FALSE)</f>
        <v>6172100000</v>
      </c>
      <c r="L4800" s="1" t="str">
        <f>VLOOKUP(M4800,Itens!A$1:B$3327,2,FALSE)</f>
        <v>H200WN01</v>
      </c>
      <c r="M4800" s="13">
        <v>3887100000</v>
      </c>
      <c r="N4800" s="13">
        <f t="shared" si="599"/>
        <v>1</v>
      </c>
      <c r="O4800" s="1">
        <v>12</v>
      </c>
      <c r="P4800" s="1">
        <v>34.463106789999998</v>
      </c>
      <c r="Q4800" s="1" t="s">
        <v>93</v>
      </c>
      <c r="R4800" s="6">
        <v>42503</v>
      </c>
    </row>
    <row r="4801" spans="1:18" x14ac:dyDescent="0.25">
      <c r="A4801" s="1">
        <v>4800</v>
      </c>
      <c r="B4801">
        <f t="shared" si="592"/>
        <v>0</v>
      </c>
      <c r="C4801">
        <f t="shared" si="593"/>
        <v>0</v>
      </c>
      <c r="D4801" s="1">
        <f t="shared" si="594"/>
        <v>0</v>
      </c>
      <c r="E4801" s="1">
        <f t="shared" si="595"/>
        <v>0</v>
      </c>
      <c r="F4801" s="1">
        <f t="shared" si="596"/>
        <v>0</v>
      </c>
      <c r="G4801" s="1">
        <f t="shared" si="597"/>
        <v>0</v>
      </c>
      <c r="H4801" s="1">
        <f t="shared" si="598"/>
        <v>0</v>
      </c>
      <c r="I4801" s="7" t="s">
        <v>300</v>
      </c>
      <c r="J4801" s="1" t="s">
        <v>296</v>
      </c>
      <c r="K4801" s="1">
        <f>VLOOKUP(L4801,Sheet1!A$1:B$1179,2,FALSE)</f>
        <v>3843100000</v>
      </c>
      <c r="L4801" s="1" t="str">
        <f>VLOOKUP(M4801,Itens!A$1:B$3327,2,FALSE)</f>
        <v>H230W</v>
      </c>
      <c r="M4801" s="13">
        <v>3843100000</v>
      </c>
      <c r="N4801" s="13">
        <f t="shared" si="599"/>
        <v>0</v>
      </c>
      <c r="O4801" s="1">
        <v>12</v>
      </c>
      <c r="P4801" s="1">
        <v>54.156767719999998</v>
      </c>
      <c r="Q4801" s="1" t="s">
        <v>93</v>
      </c>
      <c r="R4801" s="6">
        <v>42503</v>
      </c>
    </row>
    <row r="4802" spans="1:18" x14ac:dyDescent="0.25">
      <c r="A4802" s="1">
        <v>4801</v>
      </c>
      <c r="B4802">
        <f t="shared" si="592"/>
        <v>0</v>
      </c>
      <c r="C4802">
        <f t="shared" si="593"/>
        <v>0</v>
      </c>
      <c r="D4802" s="1">
        <f t="shared" si="594"/>
        <v>0</v>
      </c>
      <c r="E4802" s="1">
        <f t="shared" si="595"/>
        <v>0</v>
      </c>
      <c r="F4802" s="1">
        <f t="shared" si="596"/>
        <v>0</v>
      </c>
      <c r="G4802" s="1">
        <f t="shared" si="597"/>
        <v>0</v>
      </c>
      <c r="H4802" s="1">
        <f t="shared" si="598"/>
        <v>0</v>
      </c>
      <c r="I4802" s="7" t="s">
        <v>300</v>
      </c>
      <c r="J4802" s="1" t="s">
        <v>296</v>
      </c>
      <c r="K4802" s="1">
        <f>VLOOKUP(L4802,Sheet1!A$1:B$1179,2,FALSE)</f>
        <v>5851100000</v>
      </c>
      <c r="L4802" s="1" t="str">
        <f>VLOOKUP(M4802,Itens!A$1:B$3327,2,FALSE)</f>
        <v>H24W05</v>
      </c>
      <c r="M4802" s="13">
        <v>5851100000</v>
      </c>
      <c r="N4802" s="13">
        <f t="shared" si="599"/>
        <v>0</v>
      </c>
      <c r="O4802" s="1">
        <v>12</v>
      </c>
      <c r="P4802" s="1">
        <v>34.59464217</v>
      </c>
      <c r="Q4802" s="1" t="s">
        <v>93</v>
      </c>
      <c r="R4802" s="6">
        <v>42503</v>
      </c>
    </row>
    <row r="4803" spans="1:18" x14ac:dyDescent="0.25">
      <c r="A4803" s="1">
        <v>4802</v>
      </c>
      <c r="B4803">
        <f t="shared" ref="B4803:B4866" si="600">IF(R4803=R4804,0,1)+IF(R4803=R4802,0,1)</f>
        <v>1</v>
      </c>
      <c r="C4803">
        <f t="shared" ref="C4803:C4866" si="601">IF(I4803=I4804,0,1)+IF(I4803=I4802,0,1)</f>
        <v>1</v>
      </c>
      <c r="D4803" s="1">
        <f t="shared" ref="D4803:D4866" si="602">C4803+B4803</f>
        <v>2</v>
      </c>
      <c r="E4803" s="1">
        <f t="shared" ref="E4803:E4866" si="603">IF(AND(D4803&gt;0,D4802&gt;0,D4804=0),1,0)</f>
        <v>0</v>
      </c>
      <c r="F4803" s="1">
        <f t="shared" ref="F4803:F4866" si="604">IF(AND(D4803&gt;0,D4802=0,D4804&gt;0),3,0)</f>
        <v>3</v>
      </c>
      <c r="G4803" s="1">
        <f t="shared" ref="G4803:G4866" si="605">IF(OR(D4803&gt;2,AND(D4803&gt;0,D4802&gt;0,D4804&gt;0)),4,0)</f>
        <v>0</v>
      </c>
      <c r="H4803" s="1">
        <f t="shared" ref="H4803:H4866" si="606">G4803+F4803+E4803</f>
        <v>3</v>
      </c>
      <c r="I4803" s="7" t="s">
        <v>300</v>
      </c>
      <c r="J4803" s="1" t="s">
        <v>296</v>
      </c>
      <c r="K4803" s="1">
        <f>VLOOKUP(L4803,Sheet1!A$1:B$1179,2,FALSE)</f>
        <v>1872200000</v>
      </c>
      <c r="L4803" s="1" t="str">
        <f>VLOOKUP(M4803,Itens!A$1:B$3327,2,FALSE)</f>
        <v>H328WK</v>
      </c>
      <c r="M4803" s="13">
        <v>1872200000</v>
      </c>
      <c r="N4803" s="13">
        <f t="shared" ref="N4803:N4866" si="607">IF(M4803=K4803,0,1)</f>
        <v>0</v>
      </c>
      <c r="O4803" s="1">
        <v>12</v>
      </c>
      <c r="P4803" s="1">
        <v>52.255043809999997</v>
      </c>
      <c r="Q4803" s="1" t="s">
        <v>93</v>
      </c>
      <c r="R4803" s="6">
        <v>42503</v>
      </c>
    </row>
    <row r="4804" spans="1:18" x14ac:dyDescent="0.25">
      <c r="A4804" s="1">
        <v>4803</v>
      </c>
      <c r="B4804">
        <f t="shared" si="600"/>
        <v>1</v>
      </c>
      <c r="C4804">
        <f t="shared" si="601"/>
        <v>1</v>
      </c>
      <c r="D4804" s="1">
        <f t="shared" si="602"/>
        <v>2</v>
      </c>
      <c r="E4804" s="1">
        <f t="shared" si="603"/>
        <v>1</v>
      </c>
      <c r="F4804" s="1">
        <f t="shared" si="604"/>
        <v>0</v>
      </c>
      <c r="G4804" s="1">
        <f t="shared" si="605"/>
        <v>0</v>
      </c>
      <c r="H4804" s="1">
        <f t="shared" si="606"/>
        <v>1</v>
      </c>
      <c r="I4804" s="7" t="s">
        <v>126</v>
      </c>
      <c r="J4804" s="1" t="s">
        <v>127</v>
      </c>
      <c r="K4804" s="1">
        <f>VLOOKUP(L4804,Sheet1!A$1:B$1179,2,FALSE)</f>
        <v>7337310000</v>
      </c>
      <c r="L4804" s="1" t="str">
        <f>VLOOKUP(M4804,Itens!A$1:B$3327,2,FALSE)</f>
        <v>E1024L</v>
      </c>
      <c r="M4804" s="13">
        <v>7337310000</v>
      </c>
      <c r="N4804" s="13">
        <f t="shared" si="607"/>
        <v>0</v>
      </c>
      <c r="O4804" s="1">
        <v>24</v>
      </c>
      <c r="P4804" s="1">
        <v>115.05662741</v>
      </c>
      <c r="Q4804" s="1" t="s">
        <v>39</v>
      </c>
      <c r="R4804" s="6">
        <v>42506</v>
      </c>
    </row>
    <row r="4805" spans="1:18" x14ac:dyDescent="0.25">
      <c r="A4805" s="1">
        <v>4804</v>
      </c>
      <c r="B4805">
        <f t="shared" si="600"/>
        <v>0</v>
      </c>
      <c r="C4805">
        <f t="shared" si="601"/>
        <v>0</v>
      </c>
      <c r="D4805" s="1">
        <f t="shared" si="602"/>
        <v>0</v>
      </c>
      <c r="E4805" s="1">
        <f t="shared" si="603"/>
        <v>0</v>
      </c>
      <c r="F4805" s="1">
        <f t="shared" si="604"/>
        <v>0</v>
      </c>
      <c r="G4805" s="1">
        <f t="shared" si="605"/>
        <v>0</v>
      </c>
      <c r="H4805" s="1">
        <f t="shared" si="606"/>
        <v>0</v>
      </c>
      <c r="I4805" s="7" t="s">
        <v>126</v>
      </c>
      <c r="J4805" s="1" t="s">
        <v>127</v>
      </c>
      <c r="K4805" s="1">
        <f>VLOOKUP(L4805,Sheet1!A$1:B$1179,2,FALSE)</f>
        <v>7335310000</v>
      </c>
      <c r="L4805" s="1" t="str">
        <f>VLOOKUP(M4805,Itens!A$1:B$3327,2,FALSE)</f>
        <v>E1028L</v>
      </c>
      <c r="M4805" s="13">
        <v>7335310000</v>
      </c>
      <c r="N4805" s="13">
        <f t="shared" si="607"/>
        <v>0</v>
      </c>
      <c r="O4805" s="1">
        <v>12</v>
      </c>
      <c r="P4805" s="1">
        <v>81.456583539999997</v>
      </c>
      <c r="Q4805" s="1" t="s">
        <v>39</v>
      </c>
      <c r="R4805" s="6">
        <v>42506</v>
      </c>
    </row>
    <row r="4806" spans="1:18" x14ac:dyDescent="0.25">
      <c r="A4806" s="1">
        <v>4805</v>
      </c>
      <c r="B4806">
        <f t="shared" si="600"/>
        <v>0</v>
      </c>
      <c r="C4806">
        <f t="shared" si="601"/>
        <v>0</v>
      </c>
      <c r="D4806" s="1">
        <f t="shared" si="602"/>
        <v>0</v>
      </c>
      <c r="E4806" s="1">
        <f t="shared" si="603"/>
        <v>0</v>
      </c>
      <c r="F4806" s="1">
        <f t="shared" si="604"/>
        <v>0</v>
      </c>
      <c r="G4806" s="1">
        <f t="shared" si="605"/>
        <v>0</v>
      </c>
      <c r="H4806" s="1">
        <f t="shared" si="606"/>
        <v>0</v>
      </c>
      <c r="I4806" s="7" t="s">
        <v>126</v>
      </c>
      <c r="J4806" s="1" t="s">
        <v>127</v>
      </c>
      <c r="K4806" s="1">
        <f>VLOOKUP(L4806,Sheet1!A$1:B$1179,2,FALSE)</f>
        <v>6045310000</v>
      </c>
      <c r="L4806" s="1" t="str">
        <f>VLOOKUP(M4806,Itens!A$1:B$3327,2,FALSE)</f>
        <v>E1068L</v>
      </c>
      <c r="M4806" s="13">
        <v>6045310000</v>
      </c>
      <c r="N4806" s="13">
        <f t="shared" si="607"/>
        <v>0</v>
      </c>
      <c r="O4806" s="1">
        <v>36</v>
      </c>
      <c r="P4806" s="1">
        <v>44.499983360000002</v>
      </c>
      <c r="Q4806" s="1" t="s">
        <v>39</v>
      </c>
      <c r="R4806" s="6">
        <v>42506</v>
      </c>
    </row>
    <row r="4807" spans="1:18" x14ac:dyDescent="0.25">
      <c r="A4807" s="1">
        <v>4806</v>
      </c>
      <c r="B4807">
        <f t="shared" si="600"/>
        <v>0</v>
      </c>
      <c r="C4807">
        <f t="shared" si="601"/>
        <v>0</v>
      </c>
      <c r="D4807" s="1">
        <f t="shared" si="602"/>
        <v>0</v>
      </c>
      <c r="E4807" s="1">
        <f t="shared" si="603"/>
        <v>0</v>
      </c>
      <c r="F4807" s="1">
        <f t="shared" si="604"/>
        <v>0</v>
      </c>
      <c r="G4807" s="1">
        <f t="shared" si="605"/>
        <v>0</v>
      </c>
      <c r="H4807" s="1">
        <f t="shared" si="606"/>
        <v>0</v>
      </c>
      <c r="I4807" s="7" t="s">
        <v>126</v>
      </c>
      <c r="J4807" s="1" t="s">
        <v>127</v>
      </c>
      <c r="K4807" s="1">
        <f>VLOOKUP(L4807,Sheet1!A$1:B$1179,2,FALSE)</f>
        <v>2697130000</v>
      </c>
      <c r="L4807" s="1" t="str">
        <f>VLOOKUP(M4807,Itens!A$1:B$3327,2,FALSE)</f>
        <v>E175H D129</v>
      </c>
      <c r="M4807" s="13">
        <v>2697130000</v>
      </c>
      <c r="N4807" s="13">
        <f t="shared" si="607"/>
        <v>0</v>
      </c>
      <c r="O4807" s="1">
        <v>24</v>
      </c>
      <c r="P4807" s="1">
        <v>20.891724150000002</v>
      </c>
      <c r="Q4807" s="1" t="s">
        <v>39</v>
      </c>
      <c r="R4807" s="6">
        <v>42506</v>
      </c>
    </row>
    <row r="4808" spans="1:18" x14ac:dyDescent="0.25">
      <c r="A4808" s="1">
        <v>4807</v>
      </c>
      <c r="B4808">
        <f t="shared" si="600"/>
        <v>0</v>
      </c>
      <c r="C4808">
        <f t="shared" si="601"/>
        <v>0</v>
      </c>
      <c r="D4808" s="1">
        <f t="shared" si="602"/>
        <v>0</v>
      </c>
      <c r="E4808" s="1">
        <f t="shared" si="603"/>
        <v>0</v>
      </c>
      <c r="F4808" s="1">
        <f t="shared" si="604"/>
        <v>0</v>
      </c>
      <c r="G4808" s="1">
        <f t="shared" si="605"/>
        <v>0</v>
      </c>
      <c r="H4808" s="1">
        <f t="shared" si="606"/>
        <v>0</v>
      </c>
      <c r="I4808" s="7" t="s">
        <v>126</v>
      </c>
      <c r="J4808" s="1" t="s">
        <v>127</v>
      </c>
      <c r="K4808" s="1">
        <f>VLOOKUP(L4808,Sheet1!A$1:B$1179,2,FALSE)</f>
        <v>8728310000</v>
      </c>
      <c r="L4808" s="1" t="str">
        <f>VLOOKUP(M4808,Itens!A$1:B$3327,2,FALSE)</f>
        <v>E1959LI</v>
      </c>
      <c r="M4808" s="13">
        <v>8728310000</v>
      </c>
      <c r="N4808" s="13">
        <f t="shared" si="607"/>
        <v>0</v>
      </c>
      <c r="O4808" s="1">
        <v>6</v>
      </c>
      <c r="P4808" s="1">
        <v>28.933931699999999</v>
      </c>
      <c r="Q4808" s="1" t="s">
        <v>39</v>
      </c>
      <c r="R4808" s="6">
        <v>42506</v>
      </c>
    </row>
    <row r="4809" spans="1:18" x14ac:dyDescent="0.25">
      <c r="A4809" s="1">
        <v>4808</v>
      </c>
      <c r="B4809">
        <f t="shared" si="600"/>
        <v>0</v>
      </c>
      <c r="C4809">
        <f t="shared" si="601"/>
        <v>0</v>
      </c>
      <c r="D4809" s="1">
        <f t="shared" si="602"/>
        <v>0</v>
      </c>
      <c r="E4809" s="1">
        <f t="shared" si="603"/>
        <v>0</v>
      </c>
      <c r="F4809" s="1">
        <f t="shared" si="604"/>
        <v>0</v>
      </c>
      <c r="G4809" s="1">
        <f t="shared" si="605"/>
        <v>0</v>
      </c>
      <c r="H4809" s="1">
        <f t="shared" si="606"/>
        <v>0</v>
      </c>
      <c r="I4809" s="7" t="s">
        <v>126</v>
      </c>
      <c r="J4809" s="1" t="s">
        <v>127</v>
      </c>
      <c r="K4809" s="1">
        <f>VLOOKUP(L4809,Sheet1!A$1:B$1179,2,FALSE)</f>
        <v>3163130000</v>
      </c>
      <c r="L4809" s="1" t="str">
        <f>VLOOKUP(M4809,Itens!A$1:B$3327,2,FALSE)</f>
        <v>E28H</v>
      </c>
      <c r="M4809" s="13">
        <v>3163130000</v>
      </c>
      <c r="N4809" s="13">
        <f t="shared" si="607"/>
        <v>0</v>
      </c>
      <c r="O4809" s="1">
        <v>10</v>
      </c>
      <c r="P4809" s="1">
        <v>11.96533979</v>
      </c>
      <c r="Q4809" s="1" t="s">
        <v>39</v>
      </c>
      <c r="R4809" s="6">
        <v>42506</v>
      </c>
    </row>
    <row r="4810" spans="1:18" x14ac:dyDescent="0.25">
      <c r="A4810" s="1">
        <v>4809</v>
      </c>
      <c r="B4810">
        <f t="shared" si="600"/>
        <v>0</v>
      </c>
      <c r="C4810">
        <f t="shared" si="601"/>
        <v>0</v>
      </c>
      <c r="D4810" s="1">
        <f t="shared" si="602"/>
        <v>0</v>
      </c>
      <c r="E4810" s="1">
        <f t="shared" si="603"/>
        <v>0</v>
      </c>
      <c r="F4810" s="1">
        <f t="shared" si="604"/>
        <v>0</v>
      </c>
      <c r="G4810" s="1">
        <f t="shared" si="605"/>
        <v>0</v>
      </c>
      <c r="H4810" s="1">
        <f t="shared" si="606"/>
        <v>0</v>
      </c>
      <c r="I4810" s="7" t="s">
        <v>126</v>
      </c>
      <c r="J4810" s="1" t="s">
        <v>127</v>
      </c>
      <c r="K4810" s="1">
        <f>VLOOKUP(L4810,Sheet1!A$1:B$1179,2,FALSE)</f>
        <v>3536130000</v>
      </c>
      <c r="L4810" s="1" t="str">
        <f>VLOOKUP(M4810,Itens!A$1:B$3327,2,FALSE)</f>
        <v>E44H D110</v>
      </c>
      <c r="M4810" s="13">
        <v>3536130000</v>
      </c>
      <c r="N4810" s="13">
        <f t="shared" si="607"/>
        <v>0</v>
      </c>
      <c r="O4810" s="1">
        <v>60</v>
      </c>
      <c r="P4810" s="1">
        <v>9.1681287600000001</v>
      </c>
      <c r="Q4810" s="1" t="s">
        <v>39</v>
      </c>
      <c r="R4810" s="6">
        <v>42506</v>
      </c>
    </row>
    <row r="4811" spans="1:18" x14ac:dyDescent="0.25">
      <c r="A4811" s="1">
        <v>4810</v>
      </c>
      <c r="B4811">
        <f t="shared" si="600"/>
        <v>0</v>
      </c>
      <c r="C4811">
        <f t="shared" si="601"/>
        <v>0</v>
      </c>
      <c r="D4811" s="1">
        <f t="shared" si="602"/>
        <v>0</v>
      </c>
      <c r="E4811" s="1">
        <f t="shared" si="603"/>
        <v>0</v>
      </c>
      <c r="F4811" s="1">
        <f t="shared" si="604"/>
        <v>0</v>
      </c>
      <c r="G4811" s="1">
        <f t="shared" si="605"/>
        <v>0</v>
      </c>
      <c r="H4811" s="1">
        <f t="shared" si="606"/>
        <v>0</v>
      </c>
      <c r="I4811" s="7" t="s">
        <v>126</v>
      </c>
      <c r="J4811" s="1" t="s">
        <v>127</v>
      </c>
      <c r="K4811" s="1">
        <f>VLOOKUP(L4811,Sheet1!A$1:B$1179,2,FALSE)</f>
        <v>3538130000</v>
      </c>
      <c r="L4811" s="1" t="str">
        <f>VLOOKUP(M4811,Itens!A$1:B$3327,2,FALSE)</f>
        <v>E500H D129</v>
      </c>
      <c r="M4811" s="13">
        <v>3538130000</v>
      </c>
      <c r="N4811" s="13">
        <f t="shared" si="607"/>
        <v>0</v>
      </c>
      <c r="O4811" s="1">
        <v>6</v>
      </c>
      <c r="P4811" s="1">
        <v>32.60895756</v>
      </c>
      <c r="Q4811" s="1" t="s">
        <v>39</v>
      </c>
      <c r="R4811" s="6">
        <v>42506</v>
      </c>
    </row>
    <row r="4812" spans="1:18" x14ac:dyDescent="0.25">
      <c r="A4812" s="1">
        <v>4811</v>
      </c>
      <c r="B4812">
        <f t="shared" si="600"/>
        <v>0</v>
      </c>
      <c r="C4812">
        <f t="shared" si="601"/>
        <v>0</v>
      </c>
      <c r="D4812" s="1">
        <f t="shared" si="602"/>
        <v>0</v>
      </c>
      <c r="E4812" s="1">
        <f t="shared" si="603"/>
        <v>0</v>
      </c>
      <c r="F4812" s="1">
        <f t="shared" si="604"/>
        <v>0</v>
      </c>
      <c r="G4812" s="1">
        <f t="shared" si="605"/>
        <v>0</v>
      </c>
      <c r="H4812" s="1">
        <f t="shared" si="606"/>
        <v>0</v>
      </c>
      <c r="I4812" s="7" t="s">
        <v>126</v>
      </c>
      <c r="J4812" s="1" t="s">
        <v>127</v>
      </c>
      <c r="K4812" s="1">
        <f>VLOOKUP(L4812,Sheet1!A$1:B$1179,2,FALSE)</f>
        <v>1067230000</v>
      </c>
      <c r="L4812" s="1" t="str">
        <f>VLOOKUP(M4812,Itens!A$1:B$3327,2,FALSE)</f>
        <v>E57KP D73</v>
      </c>
      <c r="M4812" s="13">
        <v>1067230000</v>
      </c>
      <c r="N4812" s="13">
        <f t="shared" si="607"/>
        <v>0</v>
      </c>
      <c r="O4812" s="1">
        <v>30</v>
      </c>
      <c r="P4812" s="1">
        <v>32.689091750000003</v>
      </c>
      <c r="Q4812" s="1" t="s">
        <v>39</v>
      </c>
      <c r="R4812" s="6">
        <v>42506</v>
      </c>
    </row>
    <row r="4813" spans="1:18" x14ac:dyDescent="0.25">
      <c r="A4813" s="1">
        <v>4812</v>
      </c>
      <c r="B4813">
        <f t="shared" si="600"/>
        <v>0</v>
      </c>
      <c r="C4813">
        <f t="shared" si="601"/>
        <v>0</v>
      </c>
      <c r="D4813" s="1">
        <f t="shared" si="602"/>
        <v>0</v>
      </c>
      <c r="E4813" s="1">
        <f t="shared" si="603"/>
        <v>0</v>
      </c>
      <c r="F4813" s="1">
        <f t="shared" si="604"/>
        <v>0</v>
      </c>
      <c r="G4813" s="1">
        <f t="shared" si="605"/>
        <v>0</v>
      </c>
      <c r="H4813" s="1">
        <f t="shared" si="606"/>
        <v>0</v>
      </c>
      <c r="I4813" s="7" t="s">
        <v>126</v>
      </c>
      <c r="J4813" s="1" t="s">
        <v>127</v>
      </c>
      <c r="K4813" s="1">
        <f>VLOOKUP(L4813,Sheet1!A$1:B$1179,2,FALSE)</f>
        <v>7375310000</v>
      </c>
      <c r="L4813" s="1" t="str">
        <f>VLOOKUP(M4813,Itens!A$1:B$3327,2,FALSE)</f>
        <v>E603L R</v>
      </c>
      <c r="M4813" s="13">
        <v>7375310000</v>
      </c>
      <c r="N4813" s="13">
        <f t="shared" si="607"/>
        <v>0</v>
      </c>
      <c r="O4813" s="1">
        <v>36</v>
      </c>
      <c r="P4813" s="1">
        <v>82.359922019999999</v>
      </c>
      <c r="Q4813" s="1" t="s">
        <v>39</v>
      </c>
      <c r="R4813" s="6">
        <v>42506</v>
      </c>
    </row>
    <row r="4814" spans="1:18" x14ac:dyDescent="0.25">
      <c r="A4814" s="1">
        <v>4813</v>
      </c>
      <c r="B4814">
        <f t="shared" si="600"/>
        <v>0</v>
      </c>
      <c r="C4814">
        <f t="shared" si="601"/>
        <v>0</v>
      </c>
      <c r="D4814" s="1">
        <f t="shared" si="602"/>
        <v>0</v>
      </c>
      <c r="E4814" s="1">
        <f t="shared" si="603"/>
        <v>0</v>
      </c>
      <c r="F4814" s="1">
        <f t="shared" si="604"/>
        <v>0</v>
      </c>
      <c r="G4814" s="1">
        <f t="shared" si="605"/>
        <v>0</v>
      </c>
      <c r="H4814" s="1">
        <f t="shared" si="606"/>
        <v>0</v>
      </c>
      <c r="I4814" s="7" t="s">
        <v>126</v>
      </c>
      <c r="J4814" s="1" t="s">
        <v>127</v>
      </c>
      <c r="K4814" s="1">
        <f>VLOOKUP(L4814,Sheet1!A$1:B$1179,2,FALSE)</f>
        <v>7338310000</v>
      </c>
      <c r="L4814" s="1" t="str">
        <f>VLOOKUP(M4814,Itens!A$1:B$3327,2,FALSE)</f>
        <v>E802L</v>
      </c>
      <c r="M4814" s="13">
        <v>7338310000</v>
      </c>
      <c r="N4814" s="13">
        <f t="shared" si="607"/>
        <v>0</v>
      </c>
      <c r="O4814" s="1">
        <v>15</v>
      </c>
      <c r="P4814" s="1">
        <v>40.977966760000001</v>
      </c>
      <c r="Q4814" s="1" t="s">
        <v>39</v>
      </c>
      <c r="R4814" s="6">
        <v>42506</v>
      </c>
    </row>
    <row r="4815" spans="1:18" x14ac:dyDescent="0.25">
      <c r="A4815" s="1">
        <v>4814</v>
      </c>
      <c r="B4815">
        <f t="shared" si="600"/>
        <v>0</v>
      </c>
      <c r="C4815">
        <f t="shared" si="601"/>
        <v>0</v>
      </c>
      <c r="D4815" s="1">
        <f t="shared" si="602"/>
        <v>0</v>
      </c>
      <c r="E4815" s="1">
        <f t="shared" si="603"/>
        <v>0</v>
      </c>
      <c r="F4815" s="1">
        <f t="shared" si="604"/>
        <v>0</v>
      </c>
      <c r="G4815" s="1">
        <f t="shared" si="605"/>
        <v>0</v>
      </c>
      <c r="H4815" s="1">
        <f t="shared" si="606"/>
        <v>0</v>
      </c>
      <c r="I4815" s="7" t="s">
        <v>126</v>
      </c>
      <c r="J4815" s="1" t="s">
        <v>127</v>
      </c>
      <c r="K4815" s="1">
        <f>VLOOKUP(L4815,Sheet1!A$1:B$1179,2,FALSE)</f>
        <v>7579310000</v>
      </c>
      <c r="L4815" s="1" t="str">
        <f>VLOOKUP(M4815,Itens!A$1:B$3327,2,FALSE)</f>
        <v>E933LI</v>
      </c>
      <c r="M4815" s="13">
        <v>7579310000</v>
      </c>
      <c r="N4815" s="13">
        <f t="shared" si="607"/>
        <v>0</v>
      </c>
      <c r="O4815" s="1">
        <v>6</v>
      </c>
      <c r="P4815" s="1">
        <v>26.08522803</v>
      </c>
      <c r="Q4815" s="1" t="s">
        <v>39</v>
      </c>
      <c r="R4815" s="6">
        <v>42506</v>
      </c>
    </row>
    <row r="4816" spans="1:18" x14ac:dyDescent="0.25">
      <c r="A4816" s="1">
        <v>4815</v>
      </c>
      <c r="B4816">
        <f t="shared" si="600"/>
        <v>0</v>
      </c>
      <c r="C4816">
        <f t="shared" si="601"/>
        <v>0</v>
      </c>
      <c r="D4816" s="1">
        <f t="shared" si="602"/>
        <v>0</v>
      </c>
      <c r="E4816" s="1">
        <f t="shared" si="603"/>
        <v>0</v>
      </c>
      <c r="F4816" s="1">
        <f t="shared" si="604"/>
        <v>0</v>
      </c>
      <c r="G4816" s="1">
        <f t="shared" si="605"/>
        <v>0</v>
      </c>
      <c r="H4816" s="1">
        <f t="shared" si="606"/>
        <v>0</v>
      </c>
      <c r="I4816" s="7" t="s">
        <v>126</v>
      </c>
      <c r="J4816" s="1" t="s">
        <v>127</v>
      </c>
      <c r="K4816" s="1">
        <f>VLOOKUP(L4816,Sheet1!A$1:B$1179,2,FALSE)</f>
        <v>1406100000</v>
      </c>
      <c r="L4816" s="1" t="str">
        <f>VLOOKUP(M4816,Itens!A$1:B$3327,2,FALSE)</f>
        <v>H14W30</v>
      </c>
      <c r="M4816" s="13">
        <v>1406100000</v>
      </c>
      <c r="N4816" s="13">
        <f t="shared" si="607"/>
        <v>0</v>
      </c>
      <c r="O4816" s="1">
        <v>10</v>
      </c>
      <c r="P4816" s="1">
        <v>28.017837650000001</v>
      </c>
      <c r="Q4816" s="1" t="s">
        <v>39</v>
      </c>
      <c r="R4816" s="6">
        <v>42506</v>
      </c>
    </row>
    <row r="4817" spans="1:18" x14ac:dyDescent="0.25">
      <c r="A4817" s="1">
        <v>4816</v>
      </c>
      <c r="B4817">
        <f t="shared" si="600"/>
        <v>0</v>
      </c>
      <c r="C4817">
        <f t="shared" si="601"/>
        <v>0</v>
      </c>
      <c r="D4817" s="1">
        <f t="shared" si="602"/>
        <v>0</v>
      </c>
      <c r="E4817" s="1">
        <f t="shared" si="603"/>
        <v>0</v>
      </c>
      <c r="F4817" s="1">
        <f t="shared" si="604"/>
        <v>0</v>
      </c>
      <c r="G4817" s="1">
        <f t="shared" si="605"/>
        <v>0</v>
      </c>
      <c r="H4817" s="1">
        <f t="shared" si="606"/>
        <v>0</v>
      </c>
      <c r="I4817" s="7" t="s">
        <v>126</v>
      </c>
      <c r="J4817" s="1" t="s">
        <v>127</v>
      </c>
      <c r="K4817" s="1">
        <f>VLOOKUP(L4817,Sheet1!A$1:B$1179,2,FALSE)</f>
        <v>5484100000</v>
      </c>
      <c r="L4817" s="1" t="str">
        <f>VLOOKUP(M4817,Itens!A$1:B$3327,2,FALSE)</f>
        <v>H17W29</v>
      </c>
      <c r="M4817" s="13">
        <v>5484100000</v>
      </c>
      <c r="N4817" s="13">
        <f t="shared" si="607"/>
        <v>0</v>
      </c>
      <c r="O4817" s="1">
        <v>10</v>
      </c>
      <c r="P4817" s="1">
        <v>26.9394101</v>
      </c>
      <c r="Q4817" s="1" t="s">
        <v>39</v>
      </c>
      <c r="R4817" s="6">
        <v>42506</v>
      </c>
    </row>
    <row r="4818" spans="1:18" x14ac:dyDescent="0.25">
      <c r="A4818" s="1">
        <v>4817</v>
      </c>
      <c r="B4818">
        <f t="shared" si="600"/>
        <v>0</v>
      </c>
      <c r="C4818">
        <f t="shared" si="601"/>
        <v>0</v>
      </c>
      <c r="D4818" s="1">
        <f t="shared" si="602"/>
        <v>0</v>
      </c>
      <c r="E4818" s="1">
        <f t="shared" si="603"/>
        <v>0</v>
      </c>
      <c r="F4818" s="1">
        <f t="shared" si="604"/>
        <v>0</v>
      </c>
      <c r="G4818" s="1">
        <f t="shared" si="605"/>
        <v>0</v>
      </c>
      <c r="H4818" s="1">
        <f t="shared" si="606"/>
        <v>0</v>
      </c>
      <c r="I4818" s="7" t="s">
        <v>126</v>
      </c>
      <c r="J4818" s="1" t="s">
        <v>127</v>
      </c>
      <c r="K4818" s="1">
        <f>VLOOKUP(L4818,Sheet1!A$1:B$1179,2,FALSE)</f>
        <v>3868100000</v>
      </c>
      <c r="L4818" s="1" t="str">
        <f>VLOOKUP(M4818,Itens!A$1:B$3327,2,FALSE)</f>
        <v>H18W01</v>
      </c>
      <c r="M4818" s="13">
        <v>3868100000</v>
      </c>
      <c r="N4818" s="13">
        <f t="shared" si="607"/>
        <v>0</v>
      </c>
      <c r="O4818" s="1">
        <v>24</v>
      </c>
      <c r="P4818" s="1">
        <v>13.178275940000001</v>
      </c>
      <c r="Q4818" s="1" t="s">
        <v>39</v>
      </c>
      <c r="R4818" s="6">
        <v>42506</v>
      </c>
    </row>
    <row r="4819" spans="1:18" x14ac:dyDescent="0.25">
      <c r="A4819" s="1">
        <v>4818</v>
      </c>
      <c r="B4819">
        <f t="shared" si="600"/>
        <v>0</v>
      </c>
      <c r="C4819">
        <f t="shared" si="601"/>
        <v>0</v>
      </c>
      <c r="D4819" s="1">
        <f t="shared" si="602"/>
        <v>0</v>
      </c>
      <c r="E4819" s="1">
        <f t="shared" si="603"/>
        <v>0</v>
      </c>
      <c r="F4819" s="1">
        <f t="shared" si="604"/>
        <v>0</v>
      </c>
      <c r="G4819" s="1">
        <f t="shared" si="605"/>
        <v>0</v>
      </c>
      <c r="H4819" s="1">
        <f t="shared" si="606"/>
        <v>0</v>
      </c>
      <c r="I4819" s="7" t="s">
        <v>126</v>
      </c>
      <c r="J4819" s="1" t="s">
        <v>127</v>
      </c>
      <c r="K4819" s="1">
        <f>VLOOKUP(L4819,Sheet1!A$1:B$1179,2,FALSE)</f>
        <v>6005100000</v>
      </c>
      <c r="L4819" s="1" t="str">
        <f>VLOOKUP(M4819,Itens!A$1:B$3327,2,FALSE)</f>
        <v>H200W01</v>
      </c>
      <c r="M4819" s="13">
        <v>3842100000</v>
      </c>
      <c r="N4819" s="13">
        <f t="shared" si="607"/>
        <v>1</v>
      </c>
      <c r="O4819" s="1">
        <v>24</v>
      </c>
      <c r="P4819" s="1">
        <v>20.616011660000002</v>
      </c>
      <c r="Q4819" s="1" t="s">
        <v>39</v>
      </c>
      <c r="R4819" s="6">
        <v>42506</v>
      </c>
    </row>
    <row r="4820" spans="1:18" x14ac:dyDescent="0.25">
      <c r="A4820" s="1">
        <v>4819</v>
      </c>
      <c r="B4820">
        <f t="shared" si="600"/>
        <v>0</v>
      </c>
      <c r="C4820">
        <f t="shared" si="601"/>
        <v>0</v>
      </c>
      <c r="D4820" s="1">
        <f t="shared" si="602"/>
        <v>0</v>
      </c>
      <c r="E4820" s="1">
        <f t="shared" si="603"/>
        <v>0</v>
      </c>
      <c r="F4820" s="1">
        <f t="shared" si="604"/>
        <v>0</v>
      </c>
      <c r="G4820" s="1">
        <f t="shared" si="605"/>
        <v>0</v>
      </c>
      <c r="H4820" s="1">
        <f t="shared" si="606"/>
        <v>0</v>
      </c>
      <c r="I4820" s="7" t="s">
        <v>126</v>
      </c>
      <c r="J4820" s="1" t="s">
        <v>127</v>
      </c>
      <c r="K4820" s="1">
        <f>VLOOKUP(L4820,Sheet1!A$1:B$1179,2,FALSE)</f>
        <v>6006100000</v>
      </c>
      <c r="L4820" s="1" t="str">
        <f>VLOOKUP(M4820,Itens!A$1:B$3327,2,FALSE)</f>
        <v>H200W04</v>
      </c>
      <c r="M4820" s="13">
        <v>3835100000</v>
      </c>
      <c r="N4820" s="13">
        <f t="shared" si="607"/>
        <v>1</v>
      </c>
      <c r="O4820" s="1">
        <v>12</v>
      </c>
      <c r="P4820" s="1">
        <v>25.031181289999999</v>
      </c>
      <c r="Q4820" s="1" t="s">
        <v>39</v>
      </c>
      <c r="R4820" s="6">
        <v>42506</v>
      </c>
    </row>
    <row r="4821" spans="1:18" x14ac:dyDescent="0.25">
      <c r="A4821" s="1">
        <v>4820</v>
      </c>
      <c r="B4821">
        <f t="shared" si="600"/>
        <v>0</v>
      </c>
      <c r="C4821">
        <f t="shared" si="601"/>
        <v>0</v>
      </c>
      <c r="D4821" s="1">
        <f t="shared" si="602"/>
        <v>0</v>
      </c>
      <c r="E4821" s="1">
        <f t="shared" si="603"/>
        <v>0</v>
      </c>
      <c r="F4821" s="1">
        <f t="shared" si="604"/>
        <v>0</v>
      </c>
      <c r="G4821" s="1">
        <f t="shared" si="605"/>
        <v>0</v>
      </c>
      <c r="H4821" s="1">
        <f t="shared" si="606"/>
        <v>0</v>
      </c>
      <c r="I4821" s="7" t="s">
        <v>126</v>
      </c>
      <c r="J4821" s="1" t="s">
        <v>127</v>
      </c>
      <c r="K4821" s="1">
        <f>VLOOKUP(L4821,Sheet1!A$1:B$1179,2,FALSE)</f>
        <v>1698200000</v>
      </c>
      <c r="L4821" s="1" t="str">
        <f>VLOOKUP(M4821,Itens!A$1:B$3327,2,FALSE)</f>
        <v>H333WK</v>
      </c>
      <c r="M4821" s="13">
        <v>1698200000</v>
      </c>
      <c r="N4821" s="13">
        <f t="shared" si="607"/>
        <v>0</v>
      </c>
      <c r="O4821" s="1">
        <v>6</v>
      </c>
      <c r="P4821" s="1">
        <v>46.55457217</v>
      </c>
      <c r="Q4821" s="1" t="s">
        <v>39</v>
      </c>
      <c r="R4821" s="6">
        <v>42506</v>
      </c>
    </row>
    <row r="4822" spans="1:18" x14ac:dyDescent="0.25">
      <c r="A4822" s="1">
        <v>4821</v>
      </c>
      <c r="B4822">
        <f t="shared" si="600"/>
        <v>0</v>
      </c>
      <c r="C4822">
        <f t="shared" si="601"/>
        <v>0</v>
      </c>
      <c r="D4822" s="1">
        <f t="shared" si="602"/>
        <v>0</v>
      </c>
      <c r="E4822" s="1">
        <f t="shared" si="603"/>
        <v>0</v>
      </c>
      <c r="F4822" s="1">
        <f t="shared" si="604"/>
        <v>0</v>
      </c>
      <c r="G4822" s="1">
        <f t="shared" si="605"/>
        <v>0</v>
      </c>
      <c r="H4822" s="1">
        <f t="shared" si="606"/>
        <v>0</v>
      </c>
      <c r="I4822" s="7" t="s">
        <v>126</v>
      </c>
      <c r="J4822" s="1" t="s">
        <v>127</v>
      </c>
      <c r="K4822" s="1">
        <f>VLOOKUP(L4822,Sheet1!A$1:B$1179,2,FALSE)</f>
        <v>2150200000</v>
      </c>
      <c r="L4822" s="1" t="str">
        <f>VLOOKUP(M4822,Itens!A$1:B$3327,2,FALSE)</f>
        <v>H414WK</v>
      </c>
      <c r="M4822" s="13">
        <v>2150200000</v>
      </c>
      <c r="N4822" s="13">
        <f t="shared" si="607"/>
        <v>0</v>
      </c>
      <c r="O4822" s="1">
        <v>24</v>
      </c>
      <c r="P4822" s="1">
        <v>19.458430119999999</v>
      </c>
      <c r="Q4822" s="1" t="s">
        <v>39</v>
      </c>
      <c r="R4822" s="6">
        <v>42506</v>
      </c>
    </row>
    <row r="4823" spans="1:18" x14ac:dyDescent="0.25">
      <c r="A4823" s="1">
        <v>4822</v>
      </c>
      <c r="B4823">
        <f t="shared" si="600"/>
        <v>0</v>
      </c>
      <c r="C4823">
        <f t="shared" si="601"/>
        <v>0</v>
      </c>
      <c r="D4823" s="1">
        <f t="shared" si="602"/>
        <v>0</v>
      </c>
      <c r="E4823" s="1">
        <f t="shared" si="603"/>
        <v>0</v>
      </c>
      <c r="F4823" s="1">
        <f t="shared" si="604"/>
        <v>0</v>
      </c>
      <c r="G4823" s="1">
        <f t="shared" si="605"/>
        <v>0</v>
      </c>
      <c r="H4823" s="1">
        <f t="shared" si="606"/>
        <v>0</v>
      </c>
      <c r="I4823" s="7" t="s">
        <v>126</v>
      </c>
      <c r="J4823" s="1" t="s">
        <v>127</v>
      </c>
      <c r="K4823" s="1">
        <f>VLOOKUP(L4823,Sheet1!A$1:B$1179,2,FALSE)</f>
        <v>2086200000</v>
      </c>
      <c r="L4823" s="1" t="str">
        <f>VLOOKUP(M4823,Itens!A$1:B$3327,2,FALSE)</f>
        <v>H70WK</v>
      </c>
      <c r="M4823" s="13">
        <v>2086200000</v>
      </c>
      <c r="N4823" s="13">
        <f t="shared" si="607"/>
        <v>0</v>
      </c>
      <c r="O4823" s="1">
        <v>12</v>
      </c>
      <c r="P4823" s="1">
        <v>12.52079131</v>
      </c>
      <c r="Q4823" s="1" t="s">
        <v>39</v>
      </c>
      <c r="R4823" s="6">
        <v>42506</v>
      </c>
    </row>
    <row r="4824" spans="1:18" x14ac:dyDescent="0.25">
      <c r="A4824" s="1">
        <v>4823</v>
      </c>
      <c r="B4824">
        <f t="shared" si="600"/>
        <v>0</v>
      </c>
      <c r="C4824">
        <f t="shared" si="601"/>
        <v>0</v>
      </c>
      <c r="D4824" s="1">
        <f t="shared" si="602"/>
        <v>0</v>
      </c>
      <c r="E4824" s="1">
        <f t="shared" si="603"/>
        <v>0</v>
      </c>
      <c r="F4824" s="1">
        <f t="shared" si="604"/>
        <v>0</v>
      </c>
      <c r="G4824" s="1">
        <f t="shared" si="605"/>
        <v>0</v>
      </c>
      <c r="H4824" s="1">
        <f t="shared" si="606"/>
        <v>0</v>
      </c>
      <c r="I4824" s="7" t="s">
        <v>126</v>
      </c>
      <c r="J4824" s="1" t="s">
        <v>127</v>
      </c>
      <c r="K4824" s="1">
        <f>VLOOKUP(L4824,Sheet1!A$1:B$1179,2,FALSE)</f>
        <v>526600000</v>
      </c>
      <c r="L4824" s="1" t="str">
        <f>VLOOKUP(M4824,Itens!A$1:B$3327,2,FALSE)</f>
        <v>T250W</v>
      </c>
      <c r="M4824" s="13">
        <v>526600000</v>
      </c>
      <c r="N4824" s="13">
        <f t="shared" si="607"/>
        <v>0</v>
      </c>
      <c r="O4824" s="1">
        <v>36</v>
      </c>
      <c r="P4824" s="1">
        <v>45.846351970000001</v>
      </c>
      <c r="Q4824" s="1" t="s">
        <v>39</v>
      </c>
      <c r="R4824" s="6">
        <v>42506</v>
      </c>
    </row>
    <row r="4825" spans="1:18" x14ac:dyDescent="0.25">
      <c r="A4825" s="1">
        <v>4824</v>
      </c>
      <c r="B4825">
        <f t="shared" si="600"/>
        <v>1</v>
      </c>
      <c r="C4825">
        <f t="shared" si="601"/>
        <v>1</v>
      </c>
      <c r="D4825" s="1">
        <f t="shared" si="602"/>
        <v>2</v>
      </c>
      <c r="E4825" s="1">
        <f t="shared" si="603"/>
        <v>0</v>
      </c>
      <c r="F4825" s="1">
        <f t="shared" si="604"/>
        <v>3</v>
      </c>
      <c r="G4825" s="1">
        <f t="shared" si="605"/>
        <v>0</v>
      </c>
      <c r="H4825" s="1">
        <f t="shared" si="606"/>
        <v>3</v>
      </c>
      <c r="I4825" s="7" t="s">
        <v>126</v>
      </c>
      <c r="J4825" s="1" t="s">
        <v>127</v>
      </c>
      <c r="K4825" s="1">
        <f>VLOOKUP(L4825,Sheet1!A$1:B$1179,2,FALSE)</f>
        <v>642600000</v>
      </c>
      <c r="L4825" s="1" t="str">
        <f>VLOOKUP(M4825,Itens!A$1:B$3327,2,FALSE)</f>
        <v>T300W</v>
      </c>
      <c r="M4825" s="13">
        <v>642600000</v>
      </c>
      <c r="N4825" s="13">
        <f t="shared" si="607"/>
        <v>0</v>
      </c>
      <c r="O4825" s="1">
        <v>18</v>
      </c>
      <c r="P4825" s="1">
        <v>52.110023650000002</v>
      </c>
      <c r="Q4825" s="1" t="s">
        <v>39</v>
      </c>
      <c r="R4825" s="6">
        <v>42506</v>
      </c>
    </row>
    <row r="4826" spans="1:18" x14ac:dyDescent="0.25">
      <c r="A4826" s="1">
        <v>4825</v>
      </c>
      <c r="B4826">
        <f t="shared" si="600"/>
        <v>1</v>
      </c>
      <c r="C4826">
        <f t="shared" si="601"/>
        <v>1</v>
      </c>
      <c r="D4826" s="1">
        <f t="shared" si="602"/>
        <v>2</v>
      </c>
      <c r="E4826" s="1">
        <f t="shared" si="603"/>
        <v>1</v>
      </c>
      <c r="F4826" s="1">
        <f t="shared" si="604"/>
        <v>0</v>
      </c>
      <c r="G4826" s="1">
        <f t="shared" si="605"/>
        <v>0</v>
      </c>
      <c r="H4826" s="1">
        <f t="shared" si="606"/>
        <v>1</v>
      </c>
      <c r="I4826" s="7" t="s">
        <v>99</v>
      </c>
      <c r="J4826" s="1" t="s">
        <v>100</v>
      </c>
      <c r="K4826" s="1">
        <f>VLOOKUP(L4826,Sheet1!A$1:B$1179,2,FALSE)</f>
        <v>7337310000</v>
      </c>
      <c r="L4826" s="1" t="str">
        <f>VLOOKUP(M4826,Itens!A$1:B$3327,2,FALSE)</f>
        <v>E1024L</v>
      </c>
      <c r="M4826" s="13">
        <v>7337310000</v>
      </c>
      <c r="N4826" s="13">
        <f t="shared" si="607"/>
        <v>0</v>
      </c>
      <c r="O4826" s="1">
        <v>5</v>
      </c>
      <c r="P4826" s="1">
        <v>127.83464256000001</v>
      </c>
      <c r="Q4826" s="1" t="s">
        <v>14</v>
      </c>
      <c r="R4826" s="6">
        <v>42507</v>
      </c>
    </row>
    <row r="4827" spans="1:18" x14ac:dyDescent="0.25">
      <c r="A4827" s="1">
        <v>4826</v>
      </c>
      <c r="B4827">
        <f t="shared" si="600"/>
        <v>0</v>
      </c>
      <c r="C4827">
        <f t="shared" si="601"/>
        <v>0</v>
      </c>
      <c r="D4827" s="1">
        <f t="shared" si="602"/>
        <v>0</v>
      </c>
      <c r="E4827" s="1">
        <f t="shared" si="603"/>
        <v>0</v>
      </c>
      <c r="F4827" s="1">
        <f t="shared" si="604"/>
        <v>0</v>
      </c>
      <c r="G4827" s="1">
        <f t="shared" si="605"/>
        <v>0</v>
      </c>
      <c r="H4827" s="1">
        <f t="shared" si="606"/>
        <v>0</v>
      </c>
      <c r="I4827" s="7" t="s">
        <v>99</v>
      </c>
      <c r="J4827" s="1" t="s">
        <v>100</v>
      </c>
      <c r="K4827" s="1">
        <f>VLOOKUP(L4827,Sheet1!A$1:B$1179,2,FALSE)</f>
        <v>3035130000</v>
      </c>
      <c r="L4827" s="1" t="str">
        <f>VLOOKUP(M4827,Itens!A$1:B$3327,2,FALSE)</f>
        <v>E123H01 D194</v>
      </c>
      <c r="M4827" s="13">
        <v>3035130000</v>
      </c>
      <c r="N4827" s="13">
        <f t="shared" si="607"/>
        <v>0</v>
      </c>
      <c r="O4827" s="1">
        <v>10</v>
      </c>
      <c r="P4827" s="1">
        <v>33.942759160000001</v>
      </c>
      <c r="Q4827" s="1" t="s">
        <v>14</v>
      </c>
      <c r="R4827" s="6">
        <v>42507</v>
      </c>
    </row>
    <row r="4828" spans="1:18" x14ac:dyDescent="0.25">
      <c r="A4828" s="1">
        <v>4827</v>
      </c>
      <c r="B4828">
        <f t="shared" si="600"/>
        <v>0</v>
      </c>
      <c r="C4828">
        <f t="shared" si="601"/>
        <v>0</v>
      </c>
      <c r="D4828" s="1">
        <f t="shared" si="602"/>
        <v>0</v>
      </c>
      <c r="E4828" s="1">
        <f t="shared" si="603"/>
        <v>0</v>
      </c>
      <c r="F4828" s="1">
        <f t="shared" si="604"/>
        <v>0</v>
      </c>
      <c r="G4828" s="1">
        <f t="shared" si="605"/>
        <v>0</v>
      </c>
      <c r="H4828" s="1">
        <f t="shared" si="606"/>
        <v>0</v>
      </c>
      <c r="I4828" s="7" t="s">
        <v>99</v>
      </c>
      <c r="J4828" s="1" t="s">
        <v>100</v>
      </c>
      <c r="K4828" s="1">
        <f>VLOOKUP(L4828,Sheet1!A$1:B$1179,2,FALSE)</f>
        <v>4375130000</v>
      </c>
      <c r="L4828" s="1" t="str">
        <f>VLOOKUP(M4828,Itens!A$1:B$3327,2,FALSE)</f>
        <v>E172H D35</v>
      </c>
      <c r="M4828" s="13">
        <v>4375130000</v>
      </c>
      <c r="N4828" s="13">
        <f t="shared" si="607"/>
        <v>0</v>
      </c>
      <c r="O4828" s="1">
        <v>10</v>
      </c>
      <c r="P4828" s="1">
        <v>17.924133569999999</v>
      </c>
      <c r="Q4828" s="1" t="s">
        <v>14</v>
      </c>
      <c r="R4828" s="6">
        <v>42507</v>
      </c>
    </row>
    <row r="4829" spans="1:18" x14ac:dyDescent="0.25">
      <c r="A4829" s="1">
        <v>4828</v>
      </c>
      <c r="B4829">
        <f t="shared" si="600"/>
        <v>0</v>
      </c>
      <c r="C4829">
        <f t="shared" si="601"/>
        <v>0</v>
      </c>
      <c r="D4829" s="1">
        <f t="shared" si="602"/>
        <v>0</v>
      </c>
      <c r="E4829" s="1">
        <f t="shared" si="603"/>
        <v>0</v>
      </c>
      <c r="F4829" s="1">
        <f t="shared" si="604"/>
        <v>0</v>
      </c>
      <c r="G4829" s="1">
        <f t="shared" si="605"/>
        <v>0</v>
      </c>
      <c r="H4829" s="1">
        <f t="shared" si="606"/>
        <v>0</v>
      </c>
      <c r="I4829" s="7" t="s">
        <v>99</v>
      </c>
      <c r="J4829" s="1" t="s">
        <v>100</v>
      </c>
      <c r="K4829" s="1">
        <f>VLOOKUP(L4829,Sheet1!A$1:B$1179,2,FALSE)</f>
        <v>175110000</v>
      </c>
      <c r="L4829" s="1" t="str">
        <f>VLOOKUP(M4829,Itens!A$1:B$3327,2,FALSE)</f>
        <v>E174H D11</v>
      </c>
      <c r="M4829" s="13">
        <v>175110000</v>
      </c>
      <c r="N4829" s="13">
        <f t="shared" si="607"/>
        <v>0</v>
      </c>
      <c r="O4829" s="1">
        <v>20</v>
      </c>
      <c r="P4829" s="1">
        <v>20.344363619999999</v>
      </c>
      <c r="Q4829" s="1" t="s">
        <v>14</v>
      </c>
      <c r="R4829" s="6">
        <v>42507</v>
      </c>
    </row>
    <row r="4830" spans="1:18" x14ac:dyDescent="0.25">
      <c r="A4830" s="1">
        <v>4829</v>
      </c>
      <c r="B4830">
        <f t="shared" si="600"/>
        <v>0</v>
      </c>
      <c r="C4830">
        <f t="shared" si="601"/>
        <v>0</v>
      </c>
      <c r="D4830" s="1">
        <f t="shared" si="602"/>
        <v>0</v>
      </c>
      <c r="E4830" s="1">
        <f t="shared" si="603"/>
        <v>0</v>
      </c>
      <c r="F4830" s="1">
        <f t="shared" si="604"/>
        <v>0</v>
      </c>
      <c r="G4830" s="1">
        <f t="shared" si="605"/>
        <v>0</v>
      </c>
      <c r="H4830" s="1">
        <f t="shared" si="606"/>
        <v>0</v>
      </c>
      <c r="I4830" s="7" t="s">
        <v>99</v>
      </c>
      <c r="J4830" s="1" t="s">
        <v>100</v>
      </c>
      <c r="K4830" s="1">
        <f>VLOOKUP(L4830,Sheet1!A$1:B$1179,2,FALSE)</f>
        <v>2697130000</v>
      </c>
      <c r="L4830" s="1" t="str">
        <f>VLOOKUP(M4830,Itens!A$1:B$3327,2,FALSE)</f>
        <v>E175H D129</v>
      </c>
      <c r="M4830" s="13">
        <v>2697130000</v>
      </c>
      <c r="N4830" s="13">
        <f t="shared" si="607"/>
        <v>0</v>
      </c>
      <c r="O4830" s="1">
        <v>24</v>
      </c>
      <c r="P4830" s="1">
        <v>20.394118479999999</v>
      </c>
      <c r="Q4830" s="1" t="s">
        <v>14</v>
      </c>
      <c r="R4830" s="6">
        <v>42507</v>
      </c>
    </row>
    <row r="4831" spans="1:18" x14ac:dyDescent="0.25">
      <c r="A4831" s="1">
        <v>4830</v>
      </c>
      <c r="B4831">
        <f t="shared" si="600"/>
        <v>0</v>
      </c>
      <c r="C4831">
        <f t="shared" si="601"/>
        <v>0</v>
      </c>
      <c r="D4831" s="1">
        <f t="shared" si="602"/>
        <v>0</v>
      </c>
      <c r="E4831" s="1">
        <f t="shared" si="603"/>
        <v>0</v>
      </c>
      <c r="F4831" s="1">
        <f t="shared" si="604"/>
        <v>0</v>
      </c>
      <c r="G4831" s="1">
        <f t="shared" si="605"/>
        <v>0</v>
      </c>
      <c r="H4831" s="1">
        <f t="shared" si="606"/>
        <v>0</v>
      </c>
      <c r="I4831" s="7" t="s">
        <v>99</v>
      </c>
      <c r="J4831" s="1" t="s">
        <v>100</v>
      </c>
      <c r="K4831" s="1">
        <f>VLOOKUP(L4831,Sheet1!A$1:B$1179,2,FALSE)</f>
        <v>2171130000</v>
      </c>
      <c r="L4831" s="1" t="str">
        <f>VLOOKUP(M4831,Itens!A$1:B$3327,2,FALSE)</f>
        <v>E210H D228</v>
      </c>
      <c r="M4831" s="13">
        <v>2171130000</v>
      </c>
      <c r="N4831" s="13">
        <f t="shared" si="607"/>
        <v>0</v>
      </c>
      <c r="O4831" s="1">
        <v>60</v>
      </c>
      <c r="P4831" s="1">
        <v>6.7785785499999998</v>
      </c>
      <c r="Q4831" s="1" t="s">
        <v>14</v>
      </c>
      <c r="R4831" s="6">
        <v>42507</v>
      </c>
    </row>
    <row r="4832" spans="1:18" x14ac:dyDescent="0.25">
      <c r="A4832" s="1">
        <v>4831</v>
      </c>
      <c r="B4832">
        <f t="shared" si="600"/>
        <v>0</v>
      </c>
      <c r="C4832">
        <f t="shared" si="601"/>
        <v>0</v>
      </c>
      <c r="D4832" s="1">
        <f t="shared" si="602"/>
        <v>0</v>
      </c>
      <c r="E4832" s="1">
        <f t="shared" si="603"/>
        <v>0</v>
      </c>
      <c r="F4832" s="1">
        <f t="shared" si="604"/>
        <v>0</v>
      </c>
      <c r="G4832" s="1">
        <f t="shared" si="605"/>
        <v>0</v>
      </c>
      <c r="H4832" s="1">
        <f t="shared" si="606"/>
        <v>0</v>
      </c>
      <c r="I4832" s="7" t="s">
        <v>99</v>
      </c>
      <c r="J4832" s="1" t="s">
        <v>100</v>
      </c>
      <c r="K4832" s="1">
        <f>VLOOKUP(L4832,Sheet1!A$1:B$1179,2,FALSE)</f>
        <v>3125130000</v>
      </c>
      <c r="L4832" s="1" t="str">
        <f>VLOOKUP(M4832,Itens!A$1:B$3327,2,FALSE)</f>
        <v>E27H D125</v>
      </c>
      <c r="M4832" s="13">
        <v>3125130000</v>
      </c>
      <c r="N4832" s="13">
        <f t="shared" si="607"/>
        <v>0</v>
      </c>
      <c r="O4832" s="1">
        <v>12</v>
      </c>
      <c r="P4832" s="1">
        <v>16.28272831</v>
      </c>
      <c r="Q4832" s="1" t="s">
        <v>14</v>
      </c>
      <c r="R4832" s="6">
        <v>42507</v>
      </c>
    </row>
    <row r="4833" spans="1:18" x14ac:dyDescent="0.25">
      <c r="A4833" s="1">
        <v>4832</v>
      </c>
      <c r="B4833">
        <f t="shared" si="600"/>
        <v>0</v>
      </c>
      <c r="C4833">
        <f t="shared" si="601"/>
        <v>0</v>
      </c>
      <c r="D4833" s="1">
        <f t="shared" si="602"/>
        <v>0</v>
      </c>
      <c r="E4833" s="1">
        <f t="shared" si="603"/>
        <v>0</v>
      </c>
      <c r="F4833" s="1">
        <f t="shared" si="604"/>
        <v>0</v>
      </c>
      <c r="G4833" s="1">
        <f t="shared" si="605"/>
        <v>0</v>
      </c>
      <c r="H4833" s="1">
        <f t="shared" si="606"/>
        <v>0</v>
      </c>
      <c r="I4833" s="7" t="s">
        <v>99</v>
      </c>
      <c r="J4833" s="1" t="s">
        <v>100</v>
      </c>
      <c r="K4833" s="1">
        <f>VLOOKUP(L4833,Sheet1!A$1:B$1179,2,FALSE)</f>
        <v>7159310000</v>
      </c>
      <c r="L4833" s="1" t="str">
        <f>VLOOKUP(M4833,Itens!A$1:B$3327,2,FALSE)</f>
        <v>E2960LI</v>
      </c>
      <c r="M4833" s="13">
        <v>7159310000</v>
      </c>
      <c r="N4833" s="13">
        <f t="shared" si="607"/>
        <v>0</v>
      </c>
      <c r="O4833" s="1">
        <v>12</v>
      </c>
      <c r="P4833" s="1">
        <v>33.831485569999998</v>
      </c>
      <c r="Q4833" s="1" t="s">
        <v>14</v>
      </c>
      <c r="R4833" s="6">
        <v>42507</v>
      </c>
    </row>
    <row r="4834" spans="1:18" x14ac:dyDescent="0.25">
      <c r="A4834" s="1">
        <v>4833</v>
      </c>
      <c r="B4834">
        <f t="shared" si="600"/>
        <v>0</v>
      </c>
      <c r="C4834">
        <f t="shared" si="601"/>
        <v>0</v>
      </c>
      <c r="D4834" s="1">
        <f t="shared" si="602"/>
        <v>0</v>
      </c>
      <c r="E4834" s="1">
        <f t="shared" si="603"/>
        <v>0</v>
      </c>
      <c r="F4834" s="1">
        <f t="shared" si="604"/>
        <v>0</v>
      </c>
      <c r="G4834" s="1">
        <f t="shared" si="605"/>
        <v>0</v>
      </c>
      <c r="H4834" s="1">
        <f t="shared" si="606"/>
        <v>0</v>
      </c>
      <c r="I4834" s="7" t="s">
        <v>99</v>
      </c>
      <c r="J4834" s="1" t="s">
        <v>100</v>
      </c>
      <c r="K4834" s="1">
        <f>VLOOKUP(L4834,Sheet1!A$1:B$1179,2,FALSE)</f>
        <v>554130000</v>
      </c>
      <c r="L4834" s="1" t="str">
        <f>VLOOKUP(M4834,Itens!A$1:B$3327,2,FALSE)</f>
        <v>E31H D93</v>
      </c>
      <c r="M4834" s="13">
        <v>554130000</v>
      </c>
      <c r="N4834" s="13">
        <f t="shared" si="607"/>
        <v>0</v>
      </c>
      <c r="O4834" s="1">
        <v>90</v>
      </c>
      <c r="P4834" s="1">
        <v>11.77406701</v>
      </c>
      <c r="Q4834" s="1" t="s">
        <v>14</v>
      </c>
      <c r="R4834" s="6">
        <v>42507</v>
      </c>
    </row>
    <row r="4835" spans="1:18" x14ac:dyDescent="0.25">
      <c r="A4835" s="1">
        <v>4834</v>
      </c>
      <c r="B4835">
        <f t="shared" si="600"/>
        <v>0</v>
      </c>
      <c r="C4835">
        <f t="shared" si="601"/>
        <v>0</v>
      </c>
      <c r="D4835" s="1">
        <f t="shared" si="602"/>
        <v>0</v>
      </c>
      <c r="E4835" s="1">
        <f t="shared" si="603"/>
        <v>0</v>
      </c>
      <c r="F4835" s="1">
        <f t="shared" si="604"/>
        <v>0</v>
      </c>
      <c r="G4835" s="1">
        <f t="shared" si="605"/>
        <v>0</v>
      </c>
      <c r="H4835" s="1">
        <f t="shared" si="606"/>
        <v>0</v>
      </c>
      <c r="I4835" s="7" t="s">
        <v>99</v>
      </c>
      <c r="J4835" s="1" t="s">
        <v>100</v>
      </c>
      <c r="K4835" s="1">
        <f>VLOOKUP(L4835,Sheet1!A$1:B$1179,2,FALSE)</f>
        <v>3540130000</v>
      </c>
      <c r="L4835" s="1" t="str">
        <f>VLOOKUP(M4835,Itens!A$1:B$3327,2,FALSE)</f>
        <v>E422H D86</v>
      </c>
      <c r="M4835" s="13">
        <v>3540130000</v>
      </c>
      <c r="N4835" s="13">
        <f t="shared" si="607"/>
        <v>0</v>
      </c>
      <c r="O4835" s="1">
        <v>12</v>
      </c>
      <c r="P4835" s="1">
        <v>22.623952630000002</v>
      </c>
      <c r="Q4835" s="1" t="s">
        <v>14</v>
      </c>
      <c r="R4835" s="6">
        <v>42507</v>
      </c>
    </row>
    <row r="4836" spans="1:18" x14ac:dyDescent="0.25">
      <c r="A4836" s="1">
        <v>4835</v>
      </c>
      <c r="B4836">
        <f t="shared" si="600"/>
        <v>0</v>
      </c>
      <c r="C4836">
        <f t="shared" si="601"/>
        <v>0</v>
      </c>
      <c r="D4836" s="1">
        <f t="shared" si="602"/>
        <v>0</v>
      </c>
      <c r="E4836" s="1">
        <f t="shared" si="603"/>
        <v>0</v>
      </c>
      <c r="F4836" s="1">
        <f t="shared" si="604"/>
        <v>0</v>
      </c>
      <c r="G4836" s="1">
        <f t="shared" si="605"/>
        <v>0</v>
      </c>
      <c r="H4836" s="1">
        <f t="shared" si="606"/>
        <v>0</v>
      </c>
      <c r="I4836" s="7" t="s">
        <v>99</v>
      </c>
      <c r="J4836" s="1" t="s">
        <v>100</v>
      </c>
      <c r="K4836" s="1">
        <f>VLOOKUP(L4836,Sheet1!A$1:B$1179,2,FALSE)</f>
        <v>1037230000</v>
      </c>
      <c r="L4836" s="1" t="str">
        <f>VLOOKUP(M4836,Itens!A$1:B$3327,2,FALSE)</f>
        <v>E422KP D98</v>
      </c>
      <c r="M4836" s="13">
        <v>1037230000</v>
      </c>
      <c r="N4836" s="13">
        <f t="shared" si="607"/>
        <v>0</v>
      </c>
      <c r="O4836" s="1">
        <v>24</v>
      </c>
      <c r="P4836" s="1">
        <v>32.487005689999997</v>
      </c>
      <c r="Q4836" s="1" t="s">
        <v>14</v>
      </c>
      <c r="R4836" s="6">
        <v>42507</v>
      </c>
    </row>
    <row r="4837" spans="1:18" x14ac:dyDescent="0.25">
      <c r="A4837" s="1">
        <v>4836</v>
      </c>
      <c r="B4837">
        <f t="shared" si="600"/>
        <v>0</v>
      </c>
      <c r="C4837">
        <f t="shared" si="601"/>
        <v>0</v>
      </c>
      <c r="D4837" s="1">
        <f t="shared" si="602"/>
        <v>0</v>
      </c>
      <c r="E4837" s="1">
        <f t="shared" si="603"/>
        <v>0</v>
      </c>
      <c r="F4837" s="1">
        <f t="shared" si="604"/>
        <v>0</v>
      </c>
      <c r="G4837" s="1">
        <f t="shared" si="605"/>
        <v>0</v>
      </c>
      <c r="H4837" s="1">
        <f t="shared" si="606"/>
        <v>0</v>
      </c>
      <c r="I4837" s="7" t="s">
        <v>99</v>
      </c>
      <c r="J4837" s="1" t="s">
        <v>100</v>
      </c>
      <c r="K4837" s="1">
        <f>VLOOKUP(L4837,Sheet1!A$1:B$1179,2,FALSE)</f>
        <v>1033230000</v>
      </c>
      <c r="L4837" s="1" t="str">
        <f>VLOOKUP(M4837,Itens!A$1:B$3327,2,FALSE)</f>
        <v>E52KP D36</v>
      </c>
      <c r="M4837" s="13">
        <v>1033230000</v>
      </c>
      <c r="N4837" s="13">
        <f t="shared" si="607"/>
        <v>0</v>
      </c>
      <c r="O4837" s="1">
        <v>100</v>
      </c>
      <c r="P4837" s="1">
        <v>26.138318730000002</v>
      </c>
      <c r="Q4837" s="1" t="s">
        <v>14</v>
      </c>
      <c r="R4837" s="6">
        <v>42507</v>
      </c>
    </row>
    <row r="4838" spans="1:18" x14ac:dyDescent="0.25">
      <c r="A4838" s="1">
        <v>4837</v>
      </c>
      <c r="B4838">
        <f t="shared" si="600"/>
        <v>0</v>
      </c>
      <c r="C4838">
        <f t="shared" si="601"/>
        <v>0</v>
      </c>
      <c r="D4838" s="1">
        <f t="shared" si="602"/>
        <v>0</v>
      </c>
      <c r="E4838" s="1">
        <f t="shared" si="603"/>
        <v>0</v>
      </c>
      <c r="F4838" s="1">
        <f t="shared" si="604"/>
        <v>0</v>
      </c>
      <c r="G4838" s="1">
        <f t="shared" si="605"/>
        <v>0</v>
      </c>
      <c r="H4838" s="1">
        <f t="shared" si="606"/>
        <v>0</v>
      </c>
      <c r="I4838" s="7" t="s">
        <v>99</v>
      </c>
      <c r="J4838" s="1" t="s">
        <v>100</v>
      </c>
      <c r="K4838" s="1">
        <f>VLOOKUP(L4838,Sheet1!A$1:B$1179,2,FALSE)</f>
        <v>7375310000</v>
      </c>
      <c r="L4838" s="1" t="str">
        <f>VLOOKUP(M4838,Itens!A$1:B$3327,2,FALSE)</f>
        <v>E603L R</v>
      </c>
      <c r="M4838" s="13">
        <v>7375310000</v>
      </c>
      <c r="N4838" s="13">
        <f t="shared" si="607"/>
        <v>0</v>
      </c>
      <c r="O4838" s="1">
        <v>10</v>
      </c>
      <c r="P4838" s="1">
        <v>89.526279869999996</v>
      </c>
      <c r="Q4838" s="1" t="s">
        <v>14</v>
      </c>
      <c r="R4838" s="6">
        <v>42507</v>
      </c>
    </row>
    <row r="4839" spans="1:18" x14ac:dyDescent="0.25">
      <c r="A4839" s="1">
        <v>4838</v>
      </c>
      <c r="B4839">
        <f t="shared" si="600"/>
        <v>0</v>
      </c>
      <c r="C4839">
        <f t="shared" si="601"/>
        <v>0</v>
      </c>
      <c r="D4839" s="1">
        <f t="shared" si="602"/>
        <v>0</v>
      </c>
      <c r="E4839" s="1">
        <f t="shared" si="603"/>
        <v>0</v>
      </c>
      <c r="F4839" s="1">
        <f t="shared" si="604"/>
        <v>0</v>
      </c>
      <c r="G4839" s="1">
        <f t="shared" si="605"/>
        <v>0</v>
      </c>
      <c r="H4839" s="1">
        <f t="shared" si="606"/>
        <v>0</v>
      </c>
      <c r="I4839" s="7" t="s">
        <v>99</v>
      </c>
      <c r="J4839" s="1" t="s">
        <v>100</v>
      </c>
      <c r="K4839" s="1">
        <f>VLOOKUP(L4839,Sheet1!A$1:B$1179,2,FALSE)</f>
        <v>7375310000</v>
      </c>
      <c r="L4839" s="1" t="str">
        <f>VLOOKUP(M4839,Itens!A$1:B$3327,2,FALSE)</f>
        <v>E603L R</v>
      </c>
      <c r="M4839" s="13">
        <v>7375310000</v>
      </c>
      <c r="N4839" s="13">
        <f t="shared" si="607"/>
        <v>0</v>
      </c>
      <c r="O4839" s="1">
        <v>10</v>
      </c>
      <c r="P4839" s="1">
        <v>117.88391885999999</v>
      </c>
      <c r="Q4839" s="1" t="s">
        <v>14</v>
      </c>
      <c r="R4839" s="6">
        <v>42507</v>
      </c>
    </row>
    <row r="4840" spans="1:18" x14ac:dyDescent="0.25">
      <c r="A4840" s="1">
        <v>4839</v>
      </c>
      <c r="B4840">
        <f t="shared" si="600"/>
        <v>0</v>
      </c>
      <c r="C4840">
        <f t="shared" si="601"/>
        <v>0</v>
      </c>
      <c r="D4840" s="1">
        <f t="shared" si="602"/>
        <v>0</v>
      </c>
      <c r="E4840" s="1">
        <f t="shared" si="603"/>
        <v>0</v>
      </c>
      <c r="F4840" s="1">
        <f t="shared" si="604"/>
        <v>0</v>
      </c>
      <c r="G4840" s="1">
        <f t="shared" si="605"/>
        <v>0</v>
      </c>
      <c r="H4840" s="1">
        <f t="shared" si="606"/>
        <v>0</v>
      </c>
      <c r="I4840" s="7" t="s">
        <v>99</v>
      </c>
      <c r="J4840" s="1" t="s">
        <v>100</v>
      </c>
      <c r="K4840" s="1">
        <f>VLOOKUP(L4840,Sheet1!A$1:B$1179,2,FALSE)</f>
        <v>2268130000</v>
      </c>
      <c r="L4840" s="1" t="str">
        <f>VLOOKUP(M4840,Itens!A$1:B$3327,2,FALSE)</f>
        <v>E611H D122</v>
      </c>
      <c r="M4840" s="13">
        <v>2268130000</v>
      </c>
      <c r="N4840" s="13">
        <f t="shared" si="607"/>
        <v>0</v>
      </c>
      <c r="O4840" s="1">
        <v>20</v>
      </c>
      <c r="P4840" s="1">
        <v>12.469067239999999</v>
      </c>
      <c r="Q4840" s="1" t="s">
        <v>14</v>
      </c>
      <c r="R4840" s="6">
        <v>42507</v>
      </c>
    </row>
    <row r="4841" spans="1:18" x14ac:dyDescent="0.25">
      <c r="A4841" s="1">
        <v>4840</v>
      </c>
      <c r="B4841">
        <f t="shared" si="600"/>
        <v>0</v>
      </c>
      <c r="C4841">
        <f t="shared" si="601"/>
        <v>0</v>
      </c>
      <c r="D4841" s="1">
        <f t="shared" si="602"/>
        <v>0</v>
      </c>
      <c r="E4841" s="1">
        <f t="shared" si="603"/>
        <v>0</v>
      </c>
      <c r="F4841" s="1">
        <f t="shared" si="604"/>
        <v>0</v>
      </c>
      <c r="G4841" s="1">
        <f t="shared" si="605"/>
        <v>0</v>
      </c>
      <c r="H4841" s="1">
        <f t="shared" si="606"/>
        <v>0</v>
      </c>
      <c r="I4841" s="7" t="s">
        <v>99</v>
      </c>
      <c r="J4841" s="1" t="s">
        <v>100</v>
      </c>
      <c r="K4841" s="1">
        <f>VLOOKUP(L4841,Sheet1!A$1:B$1179,2,FALSE)</f>
        <v>1526130000</v>
      </c>
      <c r="L4841" s="1" t="str">
        <f>VLOOKUP(M4841,Itens!A$1:B$3327,2,FALSE)</f>
        <v>E630H02 D103</v>
      </c>
      <c r="M4841" s="13">
        <v>1526130000</v>
      </c>
      <c r="N4841" s="13">
        <f t="shared" si="607"/>
        <v>0</v>
      </c>
      <c r="O4841" s="1">
        <v>10</v>
      </c>
      <c r="P4841" s="1">
        <v>14.84432163</v>
      </c>
      <c r="Q4841" s="1" t="s">
        <v>14</v>
      </c>
      <c r="R4841" s="6">
        <v>42507</v>
      </c>
    </row>
    <row r="4842" spans="1:18" x14ac:dyDescent="0.25">
      <c r="A4842" s="1">
        <v>4841</v>
      </c>
      <c r="B4842">
        <f t="shared" si="600"/>
        <v>0</v>
      </c>
      <c r="C4842">
        <f t="shared" si="601"/>
        <v>0</v>
      </c>
      <c r="D4842" s="1">
        <f t="shared" si="602"/>
        <v>0</v>
      </c>
      <c r="E4842" s="1">
        <f t="shared" si="603"/>
        <v>0</v>
      </c>
      <c r="F4842" s="1">
        <f t="shared" si="604"/>
        <v>0</v>
      </c>
      <c r="G4842" s="1">
        <f t="shared" si="605"/>
        <v>0</v>
      </c>
      <c r="H4842" s="1">
        <f t="shared" si="606"/>
        <v>0</v>
      </c>
      <c r="I4842" s="7" t="s">
        <v>99</v>
      </c>
      <c r="J4842" s="1" t="s">
        <v>100</v>
      </c>
      <c r="K4842" s="1">
        <f>VLOOKUP(L4842,Sheet1!A$1:B$1179,2,FALSE)</f>
        <v>2478130000</v>
      </c>
      <c r="L4842" s="1" t="str">
        <f>VLOOKUP(M4842,Itens!A$1:B$3327,2,FALSE)</f>
        <v>E827H D270</v>
      </c>
      <c r="M4842" s="13">
        <v>2478130000</v>
      </c>
      <c r="N4842" s="13">
        <f t="shared" si="607"/>
        <v>0</v>
      </c>
      <c r="O4842" s="1">
        <v>30</v>
      </c>
      <c r="P4842" s="1">
        <v>17.729743849999998</v>
      </c>
      <c r="Q4842" s="1" t="s">
        <v>14</v>
      </c>
      <c r="R4842" s="6">
        <v>42507</v>
      </c>
    </row>
    <row r="4843" spans="1:18" x14ac:dyDescent="0.25">
      <c r="A4843" s="1">
        <v>4842</v>
      </c>
      <c r="B4843">
        <f t="shared" si="600"/>
        <v>0</v>
      </c>
      <c r="C4843">
        <f t="shared" si="601"/>
        <v>0</v>
      </c>
      <c r="D4843" s="1">
        <f t="shared" si="602"/>
        <v>0</v>
      </c>
      <c r="E4843" s="1">
        <f t="shared" si="603"/>
        <v>0</v>
      </c>
      <c r="F4843" s="1">
        <f t="shared" si="604"/>
        <v>0</v>
      </c>
      <c r="G4843" s="1">
        <f t="shared" si="605"/>
        <v>0</v>
      </c>
      <c r="H4843" s="1">
        <f t="shared" si="606"/>
        <v>0</v>
      </c>
      <c r="I4843" s="7" t="s">
        <v>99</v>
      </c>
      <c r="J4843" s="1" t="s">
        <v>100</v>
      </c>
      <c r="K4843" s="1">
        <f>VLOOKUP(L4843,Sheet1!A$1:B$1179,2,FALSE)</f>
        <v>557200000</v>
      </c>
      <c r="L4843" s="1" t="str">
        <f>VLOOKUP(M4843,Itens!A$1:B$3327,2,FALSE)</f>
        <v>H114WK</v>
      </c>
      <c r="M4843" s="13">
        <v>557200000</v>
      </c>
      <c r="N4843" s="13">
        <f t="shared" si="607"/>
        <v>0</v>
      </c>
      <c r="O4843" s="1">
        <v>10</v>
      </c>
      <c r="P4843" s="1">
        <v>50.766799730000002</v>
      </c>
      <c r="Q4843" s="1" t="s">
        <v>14</v>
      </c>
      <c r="R4843" s="6">
        <v>42507</v>
      </c>
    </row>
    <row r="4844" spans="1:18" x14ac:dyDescent="0.25">
      <c r="A4844" s="1">
        <v>4843</v>
      </c>
      <c r="B4844">
        <f t="shared" si="600"/>
        <v>0</v>
      </c>
      <c r="C4844">
        <f t="shared" si="601"/>
        <v>0</v>
      </c>
      <c r="D4844" s="1">
        <f t="shared" si="602"/>
        <v>0</v>
      </c>
      <c r="E4844" s="1">
        <f t="shared" si="603"/>
        <v>0</v>
      </c>
      <c r="F4844" s="1">
        <f t="shared" si="604"/>
        <v>0</v>
      </c>
      <c r="G4844" s="1">
        <f t="shared" si="605"/>
        <v>0</v>
      </c>
      <c r="H4844" s="1">
        <f t="shared" si="606"/>
        <v>0</v>
      </c>
      <c r="I4844" s="7" t="s">
        <v>99</v>
      </c>
      <c r="J4844" s="1" t="s">
        <v>100</v>
      </c>
      <c r="K4844" s="1">
        <f>VLOOKUP(L4844,Sheet1!A$1:B$1179,2,FALSE)</f>
        <v>1406100000</v>
      </c>
      <c r="L4844" s="1" t="str">
        <f>VLOOKUP(M4844,Itens!A$1:B$3327,2,FALSE)</f>
        <v>H14W30</v>
      </c>
      <c r="M4844" s="13">
        <v>1406100000</v>
      </c>
      <c r="N4844" s="13">
        <f t="shared" si="607"/>
        <v>0</v>
      </c>
      <c r="O4844" s="1">
        <v>20</v>
      </c>
      <c r="P4844" s="1">
        <v>28.112207609999999</v>
      </c>
      <c r="Q4844" s="1" t="s">
        <v>14</v>
      </c>
      <c r="R4844" s="6">
        <v>42507</v>
      </c>
    </row>
    <row r="4845" spans="1:18" x14ac:dyDescent="0.25">
      <c r="A4845" s="1">
        <v>4844</v>
      </c>
      <c r="B4845">
        <f t="shared" si="600"/>
        <v>0</v>
      </c>
      <c r="C4845">
        <f t="shared" si="601"/>
        <v>0</v>
      </c>
      <c r="D4845" s="1">
        <f t="shared" si="602"/>
        <v>0</v>
      </c>
      <c r="E4845" s="1">
        <f t="shared" si="603"/>
        <v>0</v>
      </c>
      <c r="F4845" s="1">
        <f t="shared" si="604"/>
        <v>0</v>
      </c>
      <c r="G4845" s="1">
        <f t="shared" si="605"/>
        <v>0</v>
      </c>
      <c r="H4845" s="1">
        <f t="shared" si="606"/>
        <v>0</v>
      </c>
      <c r="I4845" s="7" t="s">
        <v>99</v>
      </c>
      <c r="J4845" s="1" t="s">
        <v>100</v>
      </c>
      <c r="K4845" s="1">
        <f>VLOOKUP(L4845,Sheet1!A$1:B$1179,2,FALSE)</f>
        <v>6005100000</v>
      </c>
      <c r="L4845" s="1" t="str">
        <f>VLOOKUP(M4845,Itens!A$1:B$3327,2,FALSE)</f>
        <v>H200W01</v>
      </c>
      <c r="M4845" s="13">
        <v>3842100000</v>
      </c>
      <c r="N4845" s="13">
        <f t="shared" si="607"/>
        <v>1</v>
      </c>
      <c r="O4845" s="1">
        <v>12</v>
      </c>
      <c r="P4845" s="1">
        <v>20.474135990000001</v>
      </c>
      <c r="Q4845" s="1" t="s">
        <v>14</v>
      </c>
      <c r="R4845" s="6">
        <v>42507</v>
      </c>
    </row>
    <row r="4846" spans="1:18" x14ac:dyDescent="0.25">
      <c r="A4846" s="1">
        <v>4845</v>
      </c>
      <c r="B4846">
        <f t="shared" si="600"/>
        <v>0</v>
      </c>
      <c r="C4846">
        <f t="shared" si="601"/>
        <v>0</v>
      </c>
      <c r="D4846" s="1">
        <f t="shared" si="602"/>
        <v>0</v>
      </c>
      <c r="E4846" s="1">
        <f t="shared" si="603"/>
        <v>0</v>
      </c>
      <c r="F4846" s="1">
        <f t="shared" si="604"/>
        <v>0</v>
      </c>
      <c r="G4846" s="1">
        <f t="shared" si="605"/>
        <v>0</v>
      </c>
      <c r="H4846" s="1">
        <f t="shared" si="606"/>
        <v>0</v>
      </c>
      <c r="I4846" s="7" t="s">
        <v>99</v>
      </c>
      <c r="J4846" s="1" t="s">
        <v>100</v>
      </c>
      <c r="K4846" s="1">
        <f>VLOOKUP(L4846,Sheet1!A$1:B$1179,2,FALSE)</f>
        <v>6006100000</v>
      </c>
      <c r="L4846" s="1" t="str">
        <f>VLOOKUP(M4846,Itens!A$1:B$3327,2,FALSE)</f>
        <v>H200W04</v>
      </c>
      <c r="M4846" s="13">
        <v>3835100000</v>
      </c>
      <c r="N4846" s="13">
        <f t="shared" si="607"/>
        <v>1</v>
      </c>
      <c r="O4846" s="1">
        <v>24</v>
      </c>
      <c r="P4846" s="1">
        <v>24.859826200000001</v>
      </c>
      <c r="Q4846" s="1" t="s">
        <v>14</v>
      </c>
      <c r="R4846" s="6">
        <v>42507</v>
      </c>
    </row>
    <row r="4847" spans="1:18" x14ac:dyDescent="0.25">
      <c r="A4847" s="1">
        <v>4846</v>
      </c>
      <c r="B4847">
        <f t="shared" si="600"/>
        <v>0</v>
      </c>
      <c r="C4847">
        <f t="shared" si="601"/>
        <v>0</v>
      </c>
      <c r="D4847" s="1">
        <f t="shared" si="602"/>
        <v>0</v>
      </c>
      <c r="E4847" s="1">
        <f t="shared" si="603"/>
        <v>0</v>
      </c>
      <c r="F4847" s="1">
        <f t="shared" si="604"/>
        <v>0</v>
      </c>
      <c r="G4847" s="1">
        <f t="shared" si="605"/>
        <v>0</v>
      </c>
      <c r="H4847" s="1">
        <f t="shared" si="606"/>
        <v>0</v>
      </c>
      <c r="I4847" s="7" t="s">
        <v>99</v>
      </c>
      <c r="J4847" s="1" t="s">
        <v>100</v>
      </c>
      <c r="K4847" s="1">
        <f>VLOOKUP(L4847,Sheet1!A$1:B$1179,2,FALSE)</f>
        <v>3343200000</v>
      </c>
      <c r="L4847" s="1" t="str">
        <f>VLOOKUP(M4847,Itens!A$1:B$3327,2,FALSE)</f>
        <v>H200WDK</v>
      </c>
      <c r="M4847" s="13">
        <v>2082200000</v>
      </c>
      <c r="N4847" s="13">
        <f t="shared" si="607"/>
        <v>1</v>
      </c>
      <c r="O4847" s="1">
        <v>24</v>
      </c>
      <c r="P4847" s="1">
        <v>31.867137899999999</v>
      </c>
      <c r="Q4847" s="1" t="s">
        <v>14</v>
      </c>
      <c r="R4847" s="6">
        <v>42507</v>
      </c>
    </row>
    <row r="4848" spans="1:18" x14ac:dyDescent="0.25">
      <c r="A4848" s="1">
        <v>4847</v>
      </c>
      <c r="B4848">
        <f t="shared" si="600"/>
        <v>0</v>
      </c>
      <c r="C4848">
        <f t="shared" si="601"/>
        <v>0</v>
      </c>
      <c r="D4848" s="1">
        <f t="shared" si="602"/>
        <v>0</v>
      </c>
      <c r="E4848" s="1">
        <f t="shared" si="603"/>
        <v>0</v>
      </c>
      <c r="F4848" s="1">
        <f t="shared" si="604"/>
        <v>0</v>
      </c>
      <c r="G4848" s="1">
        <f t="shared" si="605"/>
        <v>0</v>
      </c>
      <c r="H4848" s="1">
        <f t="shared" si="606"/>
        <v>0</v>
      </c>
      <c r="I4848" s="7" t="s">
        <v>99</v>
      </c>
      <c r="J4848" s="1" t="s">
        <v>100</v>
      </c>
      <c r="K4848" s="1">
        <f>VLOOKUP(L4848,Sheet1!A$1:B$1179,2,FALSE)</f>
        <v>2067200000</v>
      </c>
      <c r="L4848" s="1" t="str">
        <f>VLOOKUP(M4848,Itens!A$1:B$3327,2,FALSE)</f>
        <v>H215WK</v>
      </c>
      <c r="M4848" s="13">
        <v>2067200000</v>
      </c>
      <c r="N4848" s="13">
        <f t="shared" si="607"/>
        <v>0</v>
      </c>
      <c r="O4848" s="1">
        <v>6</v>
      </c>
      <c r="P4848" s="1">
        <v>29.71802233</v>
      </c>
      <c r="Q4848" s="1" t="s">
        <v>14</v>
      </c>
      <c r="R4848" s="6">
        <v>42507</v>
      </c>
    </row>
    <row r="4849" spans="1:18" x14ac:dyDescent="0.25">
      <c r="A4849" s="1">
        <v>4848</v>
      </c>
      <c r="B4849">
        <f t="shared" si="600"/>
        <v>0</v>
      </c>
      <c r="C4849">
        <f t="shared" si="601"/>
        <v>0</v>
      </c>
      <c r="D4849" s="1">
        <f t="shared" si="602"/>
        <v>0</v>
      </c>
      <c r="E4849" s="1">
        <f t="shared" si="603"/>
        <v>0</v>
      </c>
      <c r="F4849" s="1">
        <f t="shared" si="604"/>
        <v>0</v>
      </c>
      <c r="G4849" s="1">
        <f t="shared" si="605"/>
        <v>0</v>
      </c>
      <c r="H4849" s="1">
        <f t="shared" si="606"/>
        <v>0</v>
      </c>
      <c r="I4849" s="7" t="s">
        <v>99</v>
      </c>
      <c r="J4849" s="1" t="s">
        <v>100</v>
      </c>
      <c r="K4849" s="1">
        <f>VLOOKUP(L4849,Sheet1!A$1:B$1179,2,FALSE)</f>
        <v>3860100000</v>
      </c>
      <c r="L4849" s="1" t="str">
        <f>VLOOKUP(M4849,Itens!A$1:B$3327,2,FALSE)</f>
        <v>H220WN</v>
      </c>
      <c r="M4849" s="13">
        <v>3860100000</v>
      </c>
      <c r="N4849" s="13">
        <f t="shared" si="607"/>
        <v>0</v>
      </c>
      <c r="O4849" s="1">
        <v>12</v>
      </c>
      <c r="P4849" s="1">
        <v>32.833380290000001</v>
      </c>
      <c r="Q4849" s="1" t="s">
        <v>14</v>
      </c>
      <c r="R4849" s="6">
        <v>42507</v>
      </c>
    </row>
    <row r="4850" spans="1:18" x14ac:dyDescent="0.25">
      <c r="A4850" s="1">
        <v>4849</v>
      </c>
      <c r="B4850">
        <f t="shared" si="600"/>
        <v>0</v>
      </c>
      <c r="C4850">
        <f t="shared" si="601"/>
        <v>0</v>
      </c>
      <c r="D4850" s="1">
        <f t="shared" si="602"/>
        <v>0</v>
      </c>
      <c r="E4850" s="1">
        <f t="shared" si="603"/>
        <v>0</v>
      </c>
      <c r="F4850" s="1">
        <f t="shared" si="604"/>
        <v>0</v>
      </c>
      <c r="G4850" s="1">
        <f t="shared" si="605"/>
        <v>0</v>
      </c>
      <c r="H4850" s="1">
        <f t="shared" si="606"/>
        <v>0</v>
      </c>
      <c r="I4850" s="7" t="s">
        <v>99</v>
      </c>
      <c r="J4850" s="1" t="s">
        <v>100</v>
      </c>
      <c r="K4850" s="1">
        <f>VLOOKUP(L4850,Sheet1!A$1:B$1179,2,FALSE)</f>
        <v>521200000</v>
      </c>
      <c r="L4850" s="1" t="str">
        <f>VLOOKUP(M4850,Itens!A$1:B$3327,2,FALSE)</f>
        <v>H70WK11</v>
      </c>
      <c r="M4850" s="13">
        <v>521200000</v>
      </c>
      <c r="N4850" s="13">
        <f t="shared" si="607"/>
        <v>0</v>
      </c>
      <c r="O4850" s="1">
        <v>10</v>
      </c>
      <c r="P4850" s="1">
        <v>26.2756519</v>
      </c>
      <c r="Q4850" s="1" t="s">
        <v>14</v>
      </c>
      <c r="R4850" s="6">
        <v>42507</v>
      </c>
    </row>
    <row r="4851" spans="1:18" x14ac:dyDescent="0.25">
      <c r="A4851" s="1">
        <v>4850</v>
      </c>
      <c r="B4851">
        <f t="shared" si="600"/>
        <v>0</v>
      </c>
      <c r="C4851">
        <f t="shared" si="601"/>
        <v>0</v>
      </c>
      <c r="D4851" s="1">
        <f t="shared" si="602"/>
        <v>0</v>
      </c>
      <c r="E4851" s="1">
        <f t="shared" si="603"/>
        <v>0</v>
      </c>
      <c r="F4851" s="1">
        <f t="shared" si="604"/>
        <v>0</v>
      </c>
      <c r="G4851" s="1">
        <f t="shared" si="605"/>
        <v>0</v>
      </c>
      <c r="H4851" s="1">
        <f t="shared" si="606"/>
        <v>0</v>
      </c>
      <c r="I4851" s="7" t="s">
        <v>99</v>
      </c>
      <c r="J4851" s="1" t="s">
        <v>100</v>
      </c>
      <c r="K4851" s="1">
        <f>VLOOKUP(L4851,Sheet1!A$1:B$1179,2,FALSE)</f>
        <v>526600000</v>
      </c>
      <c r="L4851" s="1" t="str">
        <f>VLOOKUP(M4851,Itens!A$1:B$3327,2,FALSE)</f>
        <v>T250W</v>
      </c>
      <c r="M4851" s="13">
        <v>526600000</v>
      </c>
      <c r="N4851" s="13">
        <f t="shared" si="607"/>
        <v>0</v>
      </c>
      <c r="O4851" s="1">
        <v>24</v>
      </c>
      <c r="P4851" s="1">
        <v>45.848544650000001</v>
      </c>
      <c r="Q4851" s="1" t="s">
        <v>14</v>
      </c>
      <c r="R4851" s="6">
        <v>42507</v>
      </c>
    </row>
    <row r="4852" spans="1:18" x14ac:dyDescent="0.25">
      <c r="A4852" s="1">
        <v>4851</v>
      </c>
      <c r="B4852">
        <f t="shared" si="600"/>
        <v>0</v>
      </c>
      <c r="C4852">
        <f t="shared" si="601"/>
        <v>0</v>
      </c>
      <c r="D4852" s="1">
        <f t="shared" si="602"/>
        <v>0</v>
      </c>
      <c r="E4852" s="1">
        <f t="shared" si="603"/>
        <v>0</v>
      </c>
      <c r="F4852" s="1">
        <f t="shared" si="604"/>
        <v>0</v>
      </c>
      <c r="G4852" s="1">
        <f t="shared" si="605"/>
        <v>0</v>
      </c>
      <c r="H4852" s="1">
        <f t="shared" si="606"/>
        <v>0</v>
      </c>
      <c r="I4852" s="7" t="s">
        <v>99</v>
      </c>
      <c r="J4852" s="1" t="s">
        <v>100</v>
      </c>
      <c r="K4852" s="1">
        <f>VLOOKUP(L4852,Sheet1!A$1:B$1179,2,FALSE)</f>
        <v>296600000</v>
      </c>
      <c r="L4852" s="1" t="str">
        <f>VLOOKUP(M4852,Itens!A$1:B$3327,2,FALSE)</f>
        <v>T280W</v>
      </c>
      <c r="M4852" s="13">
        <v>296600000</v>
      </c>
      <c r="N4852" s="13">
        <f t="shared" si="607"/>
        <v>0</v>
      </c>
      <c r="O4852" s="1">
        <v>10</v>
      </c>
      <c r="P4852" s="1">
        <v>108.86023652</v>
      </c>
      <c r="Q4852" s="1" t="s">
        <v>14</v>
      </c>
      <c r="R4852" s="6">
        <v>42507</v>
      </c>
    </row>
    <row r="4853" spans="1:18" x14ac:dyDescent="0.25">
      <c r="A4853" s="1">
        <v>4852</v>
      </c>
      <c r="B4853">
        <f t="shared" si="600"/>
        <v>1</v>
      </c>
      <c r="C4853">
        <f t="shared" si="601"/>
        <v>1</v>
      </c>
      <c r="D4853" s="1">
        <f t="shared" si="602"/>
        <v>2</v>
      </c>
      <c r="E4853" s="1">
        <f t="shared" si="603"/>
        <v>0</v>
      </c>
      <c r="F4853" s="1">
        <f t="shared" si="604"/>
        <v>3</v>
      </c>
      <c r="G4853" s="1">
        <f t="shared" si="605"/>
        <v>0</v>
      </c>
      <c r="H4853" s="1">
        <f t="shared" si="606"/>
        <v>3</v>
      </c>
      <c r="I4853" s="7" t="s">
        <v>99</v>
      </c>
      <c r="J4853" s="1" t="s">
        <v>100</v>
      </c>
      <c r="K4853" s="1">
        <f>VLOOKUP(L4853,Sheet1!A$1:B$1179,2,FALSE)</f>
        <v>642600000</v>
      </c>
      <c r="L4853" s="1" t="str">
        <f>VLOOKUP(M4853,Itens!A$1:B$3327,2,FALSE)</f>
        <v>T300W</v>
      </c>
      <c r="M4853" s="13">
        <v>642600000</v>
      </c>
      <c r="N4853" s="13">
        <f t="shared" si="607"/>
        <v>0</v>
      </c>
      <c r="O4853" s="1">
        <v>20</v>
      </c>
      <c r="P4853" s="1">
        <v>52.108397320000002</v>
      </c>
      <c r="Q4853" s="1" t="s">
        <v>14</v>
      </c>
      <c r="R4853" s="6">
        <v>42507</v>
      </c>
    </row>
    <row r="4854" spans="1:18" x14ac:dyDescent="0.25">
      <c r="A4854" s="1">
        <v>4853</v>
      </c>
      <c r="B4854">
        <f t="shared" si="600"/>
        <v>1</v>
      </c>
      <c r="C4854">
        <f t="shared" si="601"/>
        <v>1</v>
      </c>
      <c r="D4854" s="1">
        <f t="shared" si="602"/>
        <v>2</v>
      </c>
      <c r="E4854" s="1">
        <f t="shared" si="603"/>
        <v>1</v>
      </c>
      <c r="F4854" s="1">
        <f t="shared" si="604"/>
        <v>0</v>
      </c>
      <c r="G4854" s="1">
        <f t="shared" si="605"/>
        <v>0</v>
      </c>
      <c r="H4854" s="1">
        <f t="shared" si="606"/>
        <v>1</v>
      </c>
      <c r="I4854" s="7" t="s">
        <v>55</v>
      </c>
      <c r="J4854" s="1" t="s">
        <v>56</v>
      </c>
      <c r="K4854" s="1">
        <f>VLOOKUP(L4854,Sheet1!A$1:B$1179,2,FALSE)</f>
        <v>1457110000</v>
      </c>
      <c r="L4854" s="1" t="str">
        <f>VLOOKUP(M4854,Itens!A$1:B$3327,2,FALSE)</f>
        <v>E103H D159</v>
      </c>
      <c r="M4854" s="13">
        <v>1457110000</v>
      </c>
      <c r="N4854" s="13">
        <f t="shared" si="607"/>
        <v>0</v>
      </c>
      <c r="O4854" s="1">
        <v>6</v>
      </c>
      <c r="P4854" s="1">
        <v>11.115965470000001</v>
      </c>
      <c r="Q4854" s="1" t="s">
        <v>14</v>
      </c>
      <c r="R4854" s="6">
        <v>42508</v>
      </c>
    </row>
    <row r="4855" spans="1:18" x14ac:dyDescent="0.25">
      <c r="A4855" s="1">
        <v>4854</v>
      </c>
      <c r="B4855">
        <f t="shared" si="600"/>
        <v>0</v>
      </c>
      <c r="C4855">
        <f t="shared" si="601"/>
        <v>0</v>
      </c>
      <c r="D4855" s="1">
        <f t="shared" si="602"/>
        <v>0</v>
      </c>
      <c r="E4855" s="1">
        <f t="shared" si="603"/>
        <v>0</v>
      </c>
      <c r="F4855" s="1">
        <f t="shared" si="604"/>
        <v>0</v>
      </c>
      <c r="G4855" s="1">
        <f t="shared" si="605"/>
        <v>0</v>
      </c>
      <c r="H4855" s="1">
        <f t="shared" si="606"/>
        <v>0</v>
      </c>
      <c r="I4855" s="7" t="s">
        <v>55</v>
      </c>
      <c r="J4855" s="1" t="s">
        <v>56</v>
      </c>
      <c r="K4855" s="1">
        <f>VLOOKUP(L4855,Sheet1!A$1:B$1179,2,FALSE)</f>
        <v>8414310000</v>
      </c>
      <c r="L4855" s="1" t="str">
        <f>VLOOKUP(M4855,Itens!A$1:B$3327,2,FALSE)</f>
        <v>E115LS</v>
      </c>
      <c r="M4855" s="13">
        <v>8414310000</v>
      </c>
      <c r="N4855" s="13">
        <f t="shared" si="607"/>
        <v>0</v>
      </c>
      <c r="O4855" s="1">
        <v>6</v>
      </c>
      <c r="P4855" s="1">
        <v>13.20494416</v>
      </c>
      <c r="Q4855" s="1" t="s">
        <v>14</v>
      </c>
      <c r="R4855" s="6">
        <v>42508</v>
      </c>
    </row>
    <row r="4856" spans="1:18" x14ac:dyDescent="0.25">
      <c r="A4856" s="1">
        <v>4855</v>
      </c>
      <c r="B4856">
        <f t="shared" si="600"/>
        <v>0</v>
      </c>
      <c r="C4856">
        <f t="shared" si="601"/>
        <v>0</v>
      </c>
      <c r="D4856" s="1">
        <f t="shared" si="602"/>
        <v>0</v>
      </c>
      <c r="E4856" s="1">
        <f t="shared" si="603"/>
        <v>0</v>
      </c>
      <c r="F4856" s="1">
        <f t="shared" si="604"/>
        <v>0</v>
      </c>
      <c r="G4856" s="1">
        <f t="shared" si="605"/>
        <v>0</v>
      </c>
      <c r="H4856" s="1">
        <f t="shared" si="606"/>
        <v>0</v>
      </c>
      <c r="I4856" s="7" t="s">
        <v>55</v>
      </c>
      <c r="J4856" s="1" t="s">
        <v>56</v>
      </c>
      <c r="K4856" s="1">
        <f>VLOOKUP(L4856,Sheet1!A$1:B$1179,2,FALSE)</f>
        <v>220130000</v>
      </c>
      <c r="L4856" s="1" t="str">
        <f>VLOOKUP(M4856,Itens!A$1:B$3327,2,FALSE)</f>
        <v>E11H D57</v>
      </c>
      <c r="M4856" s="13">
        <v>220130000</v>
      </c>
      <c r="N4856" s="13">
        <f t="shared" si="607"/>
        <v>0</v>
      </c>
      <c r="O4856" s="1">
        <v>20</v>
      </c>
      <c r="P4856" s="1">
        <v>8.2978266900000008</v>
      </c>
      <c r="Q4856" s="1" t="s">
        <v>14</v>
      </c>
      <c r="R4856" s="6">
        <v>42508</v>
      </c>
    </row>
    <row r="4857" spans="1:18" x14ac:dyDescent="0.25">
      <c r="A4857" s="1">
        <v>4856</v>
      </c>
      <c r="B4857">
        <f t="shared" si="600"/>
        <v>0</v>
      </c>
      <c r="C4857">
        <f t="shared" si="601"/>
        <v>0</v>
      </c>
      <c r="D4857" s="1">
        <f t="shared" si="602"/>
        <v>0</v>
      </c>
      <c r="E4857" s="1">
        <f t="shared" si="603"/>
        <v>0</v>
      </c>
      <c r="F4857" s="1">
        <f t="shared" si="604"/>
        <v>0</v>
      </c>
      <c r="G4857" s="1">
        <f t="shared" si="605"/>
        <v>0</v>
      </c>
      <c r="H4857" s="1">
        <f t="shared" si="606"/>
        <v>0</v>
      </c>
      <c r="I4857" s="7" t="s">
        <v>55</v>
      </c>
      <c r="J4857" s="1" t="s">
        <v>56</v>
      </c>
      <c r="K4857" s="1">
        <f>VLOOKUP(L4857,Sheet1!A$1:B$1179,2,FALSE)</f>
        <v>3130000</v>
      </c>
      <c r="L4857" s="1" t="str">
        <f>VLOOKUP(M4857,Itens!A$1:B$3327,2,FALSE)</f>
        <v>E142H D21</v>
      </c>
      <c r="M4857" s="13">
        <v>3130000</v>
      </c>
      <c r="N4857" s="13">
        <f t="shared" si="607"/>
        <v>0</v>
      </c>
      <c r="O4857" s="1">
        <v>20</v>
      </c>
      <c r="P4857" s="1">
        <v>11.27046576</v>
      </c>
      <c r="Q4857" s="1" t="s">
        <v>14</v>
      </c>
      <c r="R4857" s="6">
        <v>42508</v>
      </c>
    </row>
    <row r="4858" spans="1:18" x14ac:dyDescent="0.25">
      <c r="A4858" s="1">
        <v>4857</v>
      </c>
      <c r="B4858">
        <f t="shared" si="600"/>
        <v>0</v>
      </c>
      <c r="C4858">
        <f t="shared" si="601"/>
        <v>0</v>
      </c>
      <c r="D4858" s="1">
        <f t="shared" si="602"/>
        <v>0</v>
      </c>
      <c r="E4858" s="1">
        <f t="shared" si="603"/>
        <v>0</v>
      </c>
      <c r="F4858" s="1">
        <f t="shared" si="604"/>
        <v>0</v>
      </c>
      <c r="G4858" s="1">
        <f t="shared" si="605"/>
        <v>0</v>
      </c>
      <c r="H4858" s="1">
        <f t="shared" si="606"/>
        <v>0</v>
      </c>
      <c r="I4858" s="7" t="s">
        <v>55</v>
      </c>
      <c r="J4858" s="1" t="s">
        <v>56</v>
      </c>
      <c r="K4858" s="1">
        <f>VLOOKUP(L4858,Sheet1!A$1:B$1179,2,FALSE)</f>
        <v>8640310000</v>
      </c>
      <c r="L4858" s="1" t="str">
        <f>VLOOKUP(M4858,Itens!A$1:B$3327,2,FALSE)</f>
        <v>E1908LI</v>
      </c>
      <c r="M4858" s="13">
        <v>8640310000</v>
      </c>
      <c r="N4858" s="13">
        <f t="shared" si="607"/>
        <v>0</v>
      </c>
      <c r="O4858" s="1">
        <v>24</v>
      </c>
      <c r="P4858" s="1">
        <v>20.592169590000001</v>
      </c>
      <c r="Q4858" s="1" t="s">
        <v>14</v>
      </c>
      <c r="R4858" s="6">
        <v>42508</v>
      </c>
    </row>
    <row r="4859" spans="1:18" x14ac:dyDescent="0.25">
      <c r="A4859" s="1">
        <v>4858</v>
      </c>
      <c r="B4859">
        <f t="shared" si="600"/>
        <v>0</v>
      </c>
      <c r="C4859">
        <f t="shared" si="601"/>
        <v>0</v>
      </c>
      <c r="D4859" s="1">
        <f t="shared" si="602"/>
        <v>0</v>
      </c>
      <c r="E4859" s="1">
        <f t="shared" si="603"/>
        <v>0</v>
      </c>
      <c r="F4859" s="1">
        <f t="shared" si="604"/>
        <v>0</v>
      </c>
      <c r="G4859" s="1">
        <f t="shared" si="605"/>
        <v>0</v>
      </c>
      <c r="H4859" s="1">
        <f t="shared" si="606"/>
        <v>0</v>
      </c>
      <c r="I4859" s="7" t="s">
        <v>55</v>
      </c>
      <c r="J4859" s="1" t="s">
        <v>56</v>
      </c>
      <c r="K4859" s="1">
        <f>VLOOKUP(L4859,Sheet1!A$1:B$1179,2,FALSE)</f>
        <v>3381130000</v>
      </c>
      <c r="L4859" s="1" t="str">
        <f>VLOOKUP(M4859,Itens!A$1:B$3327,2,FALSE)</f>
        <v>E21H D361</v>
      </c>
      <c r="M4859" s="13">
        <v>3381130000</v>
      </c>
      <c r="N4859" s="13">
        <f t="shared" si="607"/>
        <v>0</v>
      </c>
      <c r="O4859" s="1">
        <v>18</v>
      </c>
      <c r="P4859" s="1">
        <v>31.137566140000001</v>
      </c>
      <c r="Q4859" s="1" t="s">
        <v>14</v>
      </c>
      <c r="R4859" s="6">
        <v>42508</v>
      </c>
    </row>
    <row r="4860" spans="1:18" x14ac:dyDescent="0.25">
      <c r="A4860" s="1">
        <v>4859</v>
      </c>
      <c r="B4860">
        <f t="shared" si="600"/>
        <v>0</v>
      </c>
      <c r="C4860">
        <f t="shared" si="601"/>
        <v>0</v>
      </c>
      <c r="D4860" s="1">
        <f t="shared" si="602"/>
        <v>0</v>
      </c>
      <c r="E4860" s="1">
        <f t="shared" si="603"/>
        <v>0</v>
      </c>
      <c r="F4860" s="1">
        <f t="shared" si="604"/>
        <v>0</v>
      </c>
      <c r="G4860" s="1">
        <f t="shared" si="605"/>
        <v>0</v>
      </c>
      <c r="H4860" s="1">
        <f t="shared" si="606"/>
        <v>0</v>
      </c>
      <c r="I4860" s="7" t="s">
        <v>55</v>
      </c>
      <c r="J4860" s="1" t="s">
        <v>56</v>
      </c>
      <c r="K4860" s="1">
        <f>VLOOKUP(L4860,Sheet1!A$1:B$1179,2,FALSE)</f>
        <v>7831310000</v>
      </c>
      <c r="L4860" s="1" t="str">
        <f>VLOOKUP(M4860,Itens!A$1:B$3327,2,FALSE)</f>
        <v>E240L01</v>
      </c>
      <c r="M4860" s="13">
        <v>7831310000</v>
      </c>
      <c r="N4860" s="13">
        <f t="shared" si="607"/>
        <v>0</v>
      </c>
      <c r="O4860" s="1">
        <v>6</v>
      </c>
      <c r="P4860" s="1">
        <v>32.614773040000003</v>
      </c>
      <c r="Q4860" s="1" t="s">
        <v>14</v>
      </c>
      <c r="R4860" s="6">
        <v>42508</v>
      </c>
    </row>
    <row r="4861" spans="1:18" x14ac:dyDescent="0.25">
      <c r="A4861" s="1">
        <v>4860</v>
      </c>
      <c r="B4861">
        <f t="shared" si="600"/>
        <v>0</v>
      </c>
      <c r="C4861">
        <f t="shared" si="601"/>
        <v>0</v>
      </c>
      <c r="D4861" s="1">
        <f t="shared" si="602"/>
        <v>0</v>
      </c>
      <c r="E4861" s="1">
        <f t="shared" si="603"/>
        <v>0</v>
      </c>
      <c r="F4861" s="1">
        <f t="shared" si="604"/>
        <v>0</v>
      </c>
      <c r="G4861" s="1">
        <f t="shared" si="605"/>
        <v>0</v>
      </c>
      <c r="H4861" s="1">
        <f t="shared" si="606"/>
        <v>0</v>
      </c>
      <c r="I4861" s="7" t="s">
        <v>55</v>
      </c>
      <c r="J4861" s="1" t="s">
        <v>56</v>
      </c>
      <c r="K4861" s="1">
        <f>VLOOKUP(L4861,Sheet1!A$1:B$1179,2,FALSE)</f>
        <v>562130000</v>
      </c>
      <c r="L4861" s="1" t="str">
        <f>VLOOKUP(M4861,Itens!A$1:B$3327,2,FALSE)</f>
        <v>E29H D89</v>
      </c>
      <c r="M4861" s="13">
        <v>562130000</v>
      </c>
      <c r="N4861" s="13">
        <f t="shared" si="607"/>
        <v>0</v>
      </c>
      <c r="O4861" s="1">
        <v>10</v>
      </c>
      <c r="P4861" s="1">
        <v>13.455594700000001</v>
      </c>
      <c r="Q4861" s="1" t="s">
        <v>14</v>
      </c>
      <c r="R4861" s="6">
        <v>42508</v>
      </c>
    </row>
    <row r="4862" spans="1:18" x14ac:dyDescent="0.25">
      <c r="A4862" s="1">
        <v>4861</v>
      </c>
      <c r="B4862">
        <f t="shared" si="600"/>
        <v>0</v>
      </c>
      <c r="C4862">
        <f t="shared" si="601"/>
        <v>0</v>
      </c>
      <c r="D4862" s="1">
        <f t="shared" si="602"/>
        <v>0</v>
      </c>
      <c r="E4862" s="1">
        <f t="shared" si="603"/>
        <v>0</v>
      </c>
      <c r="F4862" s="1">
        <f t="shared" si="604"/>
        <v>0</v>
      </c>
      <c r="G4862" s="1">
        <f t="shared" si="605"/>
        <v>0</v>
      </c>
      <c r="H4862" s="1">
        <f t="shared" si="606"/>
        <v>0</v>
      </c>
      <c r="I4862" s="7" t="s">
        <v>55</v>
      </c>
      <c r="J4862" s="1" t="s">
        <v>56</v>
      </c>
      <c r="K4862" s="1">
        <f>VLOOKUP(L4862,Sheet1!A$1:B$1179,2,FALSE)</f>
        <v>1288230000</v>
      </c>
      <c r="L4862" s="1" t="str">
        <f>VLOOKUP(M4862,Itens!A$1:B$3327,2,FALSE)</f>
        <v>E438KP01 D267</v>
      </c>
      <c r="M4862" s="13">
        <v>1288230000</v>
      </c>
      <c r="N4862" s="13">
        <f t="shared" si="607"/>
        <v>0</v>
      </c>
      <c r="O4862" s="1">
        <v>12</v>
      </c>
      <c r="P4862" s="1">
        <v>42.373751390000002</v>
      </c>
      <c r="Q4862" s="1" t="s">
        <v>14</v>
      </c>
      <c r="R4862" s="6">
        <v>42508</v>
      </c>
    </row>
    <row r="4863" spans="1:18" x14ac:dyDescent="0.25">
      <c r="A4863" s="1">
        <v>4862</v>
      </c>
      <c r="B4863">
        <f t="shared" si="600"/>
        <v>0</v>
      </c>
      <c r="C4863">
        <f t="shared" si="601"/>
        <v>0</v>
      </c>
      <c r="D4863" s="1">
        <f t="shared" si="602"/>
        <v>0</v>
      </c>
      <c r="E4863" s="1">
        <f t="shared" si="603"/>
        <v>0</v>
      </c>
      <c r="F4863" s="1">
        <f t="shared" si="604"/>
        <v>0</v>
      </c>
      <c r="G4863" s="1">
        <f t="shared" si="605"/>
        <v>0</v>
      </c>
      <c r="H4863" s="1">
        <f t="shared" si="606"/>
        <v>0</v>
      </c>
      <c r="I4863" s="7" t="s">
        <v>55</v>
      </c>
      <c r="J4863" s="1" t="s">
        <v>56</v>
      </c>
      <c r="K4863" s="1">
        <f>VLOOKUP(L4863,Sheet1!A$1:B$1179,2,FALSE)</f>
        <v>5776310000</v>
      </c>
      <c r="L4863" s="1" t="str">
        <f>VLOOKUP(M4863,Itens!A$1:B$3327,2,FALSE)</f>
        <v>E496L01</v>
      </c>
      <c r="M4863" s="13">
        <v>5776310000</v>
      </c>
      <c r="N4863" s="13">
        <f t="shared" si="607"/>
        <v>0</v>
      </c>
      <c r="O4863" s="1">
        <v>2</v>
      </c>
      <c r="P4863" s="1">
        <v>134.44781036000001</v>
      </c>
      <c r="Q4863" s="1" t="s">
        <v>14</v>
      </c>
      <c r="R4863" s="6">
        <v>42508</v>
      </c>
    </row>
    <row r="4864" spans="1:18" x14ac:dyDescent="0.25">
      <c r="A4864" s="1">
        <v>4863</v>
      </c>
      <c r="B4864">
        <f t="shared" si="600"/>
        <v>0</v>
      </c>
      <c r="C4864">
        <f t="shared" si="601"/>
        <v>0</v>
      </c>
      <c r="D4864" s="1">
        <f t="shared" si="602"/>
        <v>0</v>
      </c>
      <c r="E4864" s="1">
        <f t="shared" si="603"/>
        <v>0</v>
      </c>
      <c r="F4864" s="1">
        <f t="shared" si="604"/>
        <v>0</v>
      </c>
      <c r="G4864" s="1">
        <f t="shared" si="605"/>
        <v>0</v>
      </c>
      <c r="H4864" s="1">
        <f t="shared" si="606"/>
        <v>0</v>
      </c>
      <c r="I4864" s="7" t="s">
        <v>55</v>
      </c>
      <c r="J4864" s="1" t="s">
        <v>56</v>
      </c>
      <c r="K4864" s="1">
        <f>VLOOKUP(L4864,Sheet1!A$1:B$1179,2,FALSE)</f>
        <v>2268130000</v>
      </c>
      <c r="L4864" s="1" t="str">
        <f>VLOOKUP(M4864,Itens!A$1:B$3327,2,FALSE)</f>
        <v>E611H D122</v>
      </c>
      <c r="M4864" s="13">
        <v>2268130000</v>
      </c>
      <c r="N4864" s="13">
        <f t="shared" si="607"/>
        <v>0</v>
      </c>
      <c r="O4864" s="1">
        <v>10</v>
      </c>
      <c r="P4864" s="1">
        <v>12.410587400000001</v>
      </c>
      <c r="Q4864" s="1" t="s">
        <v>14</v>
      </c>
      <c r="R4864" s="6">
        <v>42508</v>
      </c>
    </row>
    <row r="4865" spans="1:18" x14ac:dyDescent="0.25">
      <c r="A4865" s="1">
        <v>4864</v>
      </c>
      <c r="B4865">
        <f t="shared" si="600"/>
        <v>0</v>
      </c>
      <c r="C4865">
        <f t="shared" si="601"/>
        <v>0</v>
      </c>
      <c r="D4865" s="1">
        <f t="shared" si="602"/>
        <v>0</v>
      </c>
      <c r="E4865" s="1">
        <f t="shared" si="603"/>
        <v>0</v>
      </c>
      <c r="F4865" s="1">
        <f t="shared" si="604"/>
        <v>0</v>
      </c>
      <c r="G4865" s="1">
        <f t="shared" si="605"/>
        <v>0</v>
      </c>
      <c r="H4865" s="1">
        <f t="shared" si="606"/>
        <v>0</v>
      </c>
      <c r="I4865" s="7" t="s">
        <v>55</v>
      </c>
      <c r="J4865" s="1" t="s">
        <v>56</v>
      </c>
      <c r="K4865" s="1">
        <f>VLOOKUP(L4865,Sheet1!A$1:B$1179,2,FALSE)</f>
        <v>4450310000</v>
      </c>
      <c r="L4865" s="1" t="str">
        <f>VLOOKUP(M4865,Itens!A$1:B$3327,2,FALSE)</f>
        <v>E804L</v>
      </c>
      <c r="M4865" s="13">
        <v>4450310000</v>
      </c>
      <c r="N4865" s="13">
        <f t="shared" si="607"/>
        <v>0</v>
      </c>
      <c r="O4865" s="1">
        <v>10</v>
      </c>
      <c r="P4865" s="1">
        <v>65.386250880000006</v>
      </c>
      <c r="Q4865" s="1" t="s">
        <v>14</v>
      </c>
      <c r="R4865" s="6">
        <v>42508</v>
      </c>
    </row>
    <row r="4866" spans="1:18" x14ac:dyDescent="0.25">
      <c r="A4866" s="1">
        <v>4865</v>
      </c>
      <c r="B4866">
        <f t="shared" si="600"/>
        <v>0</v>
      </c>
      <c r="C4866">
        <f t="shared" si="601"/>
        <v>0</v>
      </c>
      <c r="D4866" s="1">
        <f t="shared" si="602"/>
        <v>0</v>
      </c>
      <c r="E4866" s="1">
        <f t="shared" si="603"/>
        <v>0</v>
      </c>
      <c r="F4866" s="1">
        <f t="shared" si="604"/>
        <v>0</v>
      </c>
      <c r="G4866" s="1">
        <f t="shared" si="605"/>
        <v>0</v>
      </c>
      <c r="H4866" s="1">
        <f t="shared" si="606"/>
        <v>0</v>
      </c>
      <c r="I4866" s="7" t="s">
        <v>55</v>
      </c>
      <c r="J4866" s="1" t="s">
        <v>56</v>
      </c>
      <c r="K4866" s="1">
        <f>VLOOKUP(L4866,Sheet1!A$1:B$1179,2,FALSE)</f>
        <v>8829310000</v>
      </c>
      <c r="L4866" s="1" t="str">
        <f>VLOOKUP(M4866,Itens!A$1:B$3327,2,FALSE)</f>
        <v>E931LI</v>
      </c>
      <c r="M4866" s="13">
        <v>8829310000</v>
      </c>
      <c r="N4866" s="13">
        <f t="shared" si="607"/>
        <v>0</v>
      </c>
      <c r="O4866" s="1">
        <v>6</v>
      </c>
      <c r="P4866" s="1">
        <v>16.774810280000001</v>
      </c>
      <c r="Q4866" s="1" t="s">
        <v>14</v>
      </c>
      <c r="R4866" s="6">
        <v>42508</v>
      </c>
    </row>
    <row r="4867" spans="1:18" x14ac:dyDescent="0.25">
      <c r="A4867" s="1">
        <v>4866</v>
      </c>
      <c r="B4867">
        <f t="shared" ref="B4867:B4930" si="608">IF(R4867=R4868,0,1)+IF(R4867=R4866,0,1)</f>
        <v>0</v>
      </c>
      <c r="C4867">
        <f t="shared" ref="C4867:C4930" si="609">IF(I4867=I4868,0,1)+IF(I4867=I4866,0,1)</f>
        <v>0</v>
      </c>
      <c r="D4867" s="1">
        <f t="shared" ref="D4867:D4930" si="610">C4867+B4867</f>
        <v>0</v>
      </c>
      <c r="E4867" s="1">
        <f t="shared" ref="E4867:E4930" si="611">IF(AND(D4867&gt;0,D4866&gt;0,D4868=0),1,0)</f>
        <v>0</v>
      </c>
      <c r="F4867" s="1">
        <f t="shared" ref="F4867:F4930" si="612">IF(AND(D4867&gt;0,D4866=0,D4868&gt;0),3,0)</f>
        <v>0</v>
      </c>
      <c r="G4867" s="1">
        <f t="shared" ref="G4867:G4930" si="613">IF(OR(D4867&gt;2,AND(D4867&gt;0,D4866&gt;0,D4868&gt;0)),4,0)</f>
        <v>0</v>
      </c>
      <c r="H4867" s="1">
        <f t="shared" ref="H4867:H4930" si="614">G4867+F4867+E4867</f>
        <v>0</v>
      </c>
      <c r="I4867" s="7" t="s">
        <v>55</v>
      </c>
      <c r="J4867" s="1" t="s">
        <v>56</v>
      </c>
      <c r="K4867" s="1">
        <f>VLOOKUP(L4867,Sheet1!A$1:B$1179,2,FALSE)</f>
        <v>136300000</v>
      </c>
      <c r="L4867" s="1" t="str">
        <f>VLOOKUP(M4867,Itens!A$1:B$3327,2,FALSE)</f>
        <v>H100WL</v>
      </c>
      <c r="M4867" s="13">
        <v>136300000</v>
      </c>
      <c r="N4867" s="13">
        <f t="shared" ref="N4867:N4930" si="615">IF(M4867=K4867,0,1)</f>
        <v>0</v>
      </c>
      <c r="O4867" s="1">
        <v>10</v>
      </c>
      <c r="P4867" s="1">
        <v>25.056574229999999</v>
      </c>
      <c r="Q4867" s="1" t="s">
        <v>14</v>
      </c>
      <c r="R4867" s="6">
        <v>42508</v>
      </c>
    </row>
    <row r="4868" spans="1:18" x14ac:dyDescent="0.25">
      <c r="A4868" s="1">
        <v>4867</v>
      </c>
      <c r="B4868">
        <f t="shared" si="608"/>
        <v>0</v>
      </c>
      <c r="C4868">
        <f t="shared" si="609"/>
        <v>0</v>
      </c>
      <c r="D4868" s="1">
        <f t="shared" si="610"/>
        <v>0</v>
      </c>
      <c r="E4868" s="1">
        <f t="shared" si="611"/>
        <v>0</v>
      </c>
      <c r="F4868" s="1">
        <f t="shared" si="612"/>
        <v>0</v>
      </c>
      <c r="G4868" s="1">
        <f t="shared" si="613"/>
        <v>0</v>
      </c>
      <c r="H4868" s="1">
        <f t="shared" si="614"/>
        <v>0</v>
      </c>
      <c r="I4868" s="7" t="s">
        <v>55</v>
      </c>
      <c r="J4868" s="1" t="s">
        <v>56</v>
      </c>
      <c r="K4868" s="1">
        <f>VLOOKUP(L4868,Sheet1!A$1:B$1179,2,FALSE)</f>
        <v>1709100000</v>
      </c>
      <c r="L4868" s="1" t="str">
        <f>VLOOKUP(M4868,Itens!A$1:B$3327,2,FALSE)</f>
        <v>H10W17</v>
      </c>
      <c r="M4868" s="13">
        <v>1709100000</v>
      </c>
      <c r="N4868" s="13">
        <f t="shared" si="615"/>
        <v>0</v>
      </c>
      <c r="O4868" s="1">
        <v>30</v>
      </c>
      <c r="P4868" s="1">
        <v>9.5076103100000005</v>
      </c>
      <c r="Q4868" s="1" t="s">
        <v>14</v>
      </c>
      <c r="R4868" s="6">
        <v>42508</v>
      </c>
    </row>
    <row r="4869" spans="1:18" x14ac:dyDescent="0.25">
      <c r="A4869" s="1">
        <v>4868</v>
      </c>
      <c r="B4869">
        <f t="shared" si="608"/>
        <v>0</v>
      </c>
      <c r="C4869">
        <f t="shared" si="609"/>
        <v>0</v>
      </c>
      <c r="D4869" s="1">
        <f t="shared" si="610"/>
        <v>0</v>
      </c>
      <c r="E4869" s="1">
        <f t="shared" si="611"/>
        <v>0</v>
      </c>
      <c r="F4869" s="1">
        <f t="shared" si="612"/>
        <v>0</v>
      </c>
      <c r="G4869" s="1">
        <f t="shared" si="613"/>
        <v>0</v>
      </c>
      <c r="H4869" s="1">
        <f t="shared" si="614"/>
        <v>0</v>
      </c>
      <c r="I4869" s="7" t="s">
        <v>55</v>
      </c>
      <c r="J4869" s="1" t="s">
        <v>56</v>
      </c>
      <c r="K4869" s="1">
        <f>VLOOKUP(L4869,Sheet1!A$1:B$1179,2,FALSE)</f>
        <v>150100000</v>
      </c>
      <c r="L4869" s="1" t="str">
        <f>VLOOKUP(M4869,Itens!A$1:B$3327,2,FALSE)</f>
        <v>H14/2W</v>
      </c>
      <c r="M4869" s="13">
        <v>150100000</v>
      </c>
      <c r="N4869" s="13">
        <f t="shared" si="615"/>
        <v>0</v>
      </c>
      <c r="O4869" s="1">
        <v>94</v>
      </c>
      <c r="P4869" s="1">
        <v>6.6643329500000004</v>
      </c>
      <c r="Q4869" s="1" t="s">
        <v>14</v>
      </c>
      <c r="R4869" s="6">
        <v>42508</v>
      </c>
    </row>
    <row r="4870" spans="1:18" x14ac:dyDescent="0.25">
      <c r="A4870" s="1">
        <v>4869</v>
      </c>
      <c r="B4870">
        <f t="shared" si="608"/>
        <v>0</v>
      </c>
      <c r="C4870">
        <f t="shared" si="609"/>
        <v>0</v>
      </c>
      <c r="D4870" s="1">
        <f t="shared" si="610"/>
        <v>0</v>
      </c>
      <c r="E4870" s="1">
        <f t="shared" si="611"/>
        <v>0</v>
      </c>
      <c r="F4870" s="1">
        <f t="shared" si="612"/>
        <v>0</v>
      </c>
      <c r="G4870" s="1">
        <f t="shared" si="613"/>
        <v>0</v>
      </c>
      <c r="H4870" s="1">
        <f t="shared" si="614"/>
        <v>0</v>
      </c>
      <c r="I4870" s="7" t="s">
        <v>55</v>
      </c>
      <c r="J4870" s="1" t="s">
        <v>56</v>
      </c>
      <c r="K4870" s="1">
        <f>VLOOKUP(L4870,Sheet1!A$1:B$1179,2,FALSE)</f>
        <v>1406100000</v>
      </c>
      <c r="L4870" s="1" t="str">
        <f>VLOOKUP(M4870,Itens!A$1:B$3327,2,FALSE)</f>
        <v>H14W30</v>
      </c>
      <c r="M4870" s="13">
        <v>1406100000</v>
      </c>
      <c r="N4870" s="13">
        <f t="shared" si="615"/>
        <v>0</v>
      </c>
      <c r="O4870" s="1">
        <v>10</v>
      </c>
      <c r="P4870" s="1">
        <v>27.982574289999999</v>
      </c>
      <c r="Q4870" s="1" t="s">
        <v>14</v>
      </c>
      <c r="R4870" s="6">
        <v>42508</v>
      </c>
    </row>
    <row r="4871" spans="1:18" x14ac:dyDescent="0.25">
      <c r="A4871" s="1">
        <v>4870</v>
      </c>
      <c r="B4871">
        <f t="shared" si="608"/>
        <v>0</v>
      </c>
      <c r="C4871">
        <f t="shared" si="609"/>
        <v>0</v>
      </c>
      <c r="D4871" s="1">
        <f t="shared" si="610"/>
        <v>0</v>
      </c>
      <c r="E4871" s="1">
        <f t="shared" si="611"/>
        <v>0</v>
      </c>
      <c r="F4871" s="1">
        <f t="shared" si="612"/>
        <v>0</v>
      </c>
      <c r="G4871" s="1">
        <f t="shared" si="613"/>
        <v>0</v>
      </c>
      <c r="H4871" s="1">
        <f t="shared" si="614"/>
        <v>0</v>
      </c>
      <c r="I4871" s="7" t="s">
        <v>55</v>
      </c>
      <c r="J4871" s="1" t="s">
        <v>56</v>
      </c>
      <c r="K4871" s="1">
        <f>VLOOKUP(L4871,Sheet1!A$1:B$1179,2,FALSE)</f>
        <v>2085200000</v>
      </c>
      <c r="L4871" s="1" t="str">
        <f>VLOOKUP(M4871,Itens!A$1:B$3327,2,FALSE)</f>
        <v>H17WK06</v>
      </c>
      <c r="M4871" s="13">
        <v>2085200000</v>
      </c>
      <c r="N4871" s="13">
        <f t="shared" si="615"/>
        <v>0</v>
      </c>
      <c r="O4871" s="1">
        <v>24</v>
      </c>
      <c r="P4871" s="1">
        <v>15.673020259999999</v>
      </c>
      <c r="Q4871" s="1" t="s">
        <v>14</v>
      </c>
      <c r="R4871" s="6">
        <v>42508</v>
      </c>
    </row>
    <row r="4872" spans="1:18" x14ac:dyDescent="0.25">
      <c r="A4872" s="1">
        <v>4871</v>
      </c>
      <c r="B4872">
        <f t="shared" si="608"/>
        <v>0</v>
      </c>
      <c r="C4872">
        <f t="shared" si="609"/>
        <v>0</v>
      </c>
      <c r="D4872" s="1">
        <f t="shared" si="610"/>
        <v>0</v>
      </c>
      <c r="E4872" s="1">
        <f t="shared" si="611"/>
        <v>0</v>
      </c>
      <c r="F4872" s="1">
        <f t="shared" si="612"/>
        <v>0</v>
      </c>
      <c r="G4872" s="1">
        <f t="shared" si="613"/>
        <v>0</v>
      </c>
      <c r="H4872" s="1">
        <f t="shared" si="614"/>
        <v>0</v>
      </c>
      <c r="I4872" s="7" t="s">
        <v>55</v>
      </c>
      <c r="J4872" s="1" t="s">
        <v>56</v>
      </c>
      <c r="K4872" s="1">
        <f>VLOOKUP(L4872,Sheet1!A$1:B$1179,2,FALSE)</f>
        <v>3096200000</v>
      </c>
      <c r="L4872" s="1" t="str">
        <f>VLOOKUP(M4872,Itens!A$1:B$3327,2,FALSE)</f>
        <v>H17WK09</v>
      </c>
      <c r="M4872" s="13">
        <v>3096200000</v>
      </c>
      <c r="N4872" s="13">
        <f t="shared" si="615"/>
        <v>0</v>
      </c>
      <c r="O4872" s="1">
        <v>30</v>
      </c>
      <c r="P4872" s="1">
        <v>17.813466259999998</v>
      </c>
      <c r="Q4872" s="1" t="s">
        <v>14</v>
      </c>
      <c r="R4872" s="6">
        <v>42508</v>
      </c>
    </row>
    <row r="4873" spans="1:18" x14ac:dyDescent="0.25">
      <c r="A4873" s="1">
        <v>4872</v>
      </c>
      <c r="B4873">
        <f t="shared" si="608"/>
        <v>0</v>
      </c>
      <c r="C4873">
        <f t="shared" si="609"/>
        <v>0</v>
      </c>
      <c r="D4873" s="1">
        <f t="shared" si="610"/>
        <v>0</v>
      </c>
      <c r="E4873" s="1">
        <f t="shared" si="611"/>
        <v>0</v>
      </c>
      <c r="F4873" s="1">
        <f t="shared" si="612"/>
        <v>0</v>
      </c>
      <c r="G4873" s="1">
        <f t="shared" si="613"/>
        <v>0</v>
      </c>
      <c r="H4873" s="1">
        <f t="shared" si="614"/>
        <v>0</v>
      </c>
      <c r="I4873" s="7" t="s">
        <v>55</v>
      </c>
      <c r="J4873" s="1" t="s">
        <v>56</v>
      </c>
      <c r="K4873" s="1">
        <f>VLOOKUP(L4873,Sheet1!A$1:B$1179,2,FALSE)</f>
        <v>2352200000</v>
      </c>
      <c r="L4873" s="1" t="str">
        <f>VLOOKUP(M4873,Itens!A$1:B$3327,2,FALSE)</f>
        <v>H17WK11</v>
      </c>
      <c r="M4873" s="13">
        <v>2352200000</v>
      </c>
      <c r="N4873" s="13">
        <f t="shared" si="615"/>
        <v>0</v>
      </c>
      <c r="O4873" s="1">
        <v>10</v>
      </c>
      <c r="P4873" s="1">
        <v>32.185080730000003</v>
      </c>
      <c r="Q4873" s="1" t="s">
        <v>14</v>
      </c>
      <c r="R4873" s="6">
        <v>42508</v>
      </c>
    </row>
    <row r="4874" spans="1:18" x14ac:dyDescent="0.25">
      <c r="A4874" s="1">
        <v>4873</v>
      </c>
      <c r="B4874">
        <f t="shared" si="608"/>
        <v>0</v>
      </c>
      <c r="C4874">
        <f t="shared" si="609"/>
        <v>0</v>
      </c>
      <c r="D4874" s="1">
        <f t="shared" si="610"/>
        <v>0</v>
      </c>
      <c r="E4874" s="1">
        <f t="shared" si="611"/>
        <v>0</v>
      </c>
      <c r="F4874" s="1">
        <f t="shared" si="612"/>
        <v>0</v>
      </c>
      <c r="G4874" s="1">
        <f t="shared" si="613"/>
        <v>0</v>
      </c>
      <c r="H4874" s="1">
        <f t="shared" si="614"/>
        <v>0</v>
      </c>
      <c r="I4874" s="7" t="s">
        <v>55</v>
      </c>
      <c r="J4874" s="1" t="s">
        <v>56</v>
      </c>
      <c r="K4874" s="1">
        <f>VLOOKUP(L4874,Sheet1!A$1:B$1179,2,FALSE)</f>
        <v>3868100000</v>
      </c>
      <c r="L4874" s="1" t="str">
        <f>VLOOKUP(M4874,Itens!A$1:B$3327,2,FALSE)</f>
        <v>H18W01</v>
      </c>
      <c r="M4874" s="13">
        <v>3868100000</v>
      </c>
      <c r="N4874" s="13">
        <f t="shared" si="615"/>
        <v>0</v>
      </c>
      <c r="O4874" s="1">
        <v>60</v>
      </c>
      <c r="P4874" s="1">
        <v>13.02623575</v>
      </c>
      <c r="Q4874" s="1" t="s">
        <v>14</v>
      </c>
      <c r="R4874" s="6">
        <v>42508</v>
      </c>
    </row>
    <row r="4875" spans="1:18" x14ac:dyDescent="0.25">
      <c r="A4875" s="1">
        <v>4874</v>
      </c>
      <c r="B4875">
        <f t="shared" si="608"/>
        <v>0</v>
      </c>
      <c r="C4875">
        <f t="shared" si="609"/>
        <v>0</v>
      </c>
      <c r="D4875" s="1">
        <f t="shared" si="610"/>
        <v>0</v>
      </c>
      <c r="E4875" s="1">
        <f t="shared" si="611"/>
        <v>0</v>
      </c>
      <c r="F4875" s="1">
        <f t="shared" si="612"/>
        <v>0</v>
      </c>
      <c r="G4875" s="1">
        <f t="shared" si="613"/>
        <v>0</v>
      </c>
      <c r="H4875" s="1">
        <f t="shared" si="614"/>
        <v>0</v>
      </c>
      <c r="I4875" s="7" t="s">
        <v>55</v>
      </c>
      <c r="J4875" s="1" t="s">
        <v>56</v>
      </c>
      <c r="K4875" s="1">
        <f>VLOOKUP(L4875,Sheet1!A$1:B$1179,2,FALSE)</f>
        <v>3128200000</v>
      </c>
      <c r="L4875" s="1" t="str">
        <f>VLOOKUP(M4875,Itens!A$1:B$3327,2,FALSE)</f>
        <v>H18WDK04</v>
      </c>
      <c r="M4875" s="13">
        <v>3128200000</v>
      </c>
      <c r="N4875" s="13">
        <f t="shared" si="615"/>
        <v>0</v>
      </c>
      <c r="O4875" s="1">
        <v>10</v>
      </c>
      <c r="P4875" s="1">
        <v>51.148245860000003</v>
      </c>
      <c r="Q4875" s="1" t="s">
        <v>14</v>
      </c>
      <c r="R4875" s="6">
        <v>42508</v>
      </c>
    </row>
    <row r="4876" spans="1:18" x14ac:dyDescent="0.25">
      <c r="A4876" s="1">
        <v>4875</v>
      </c>
      <c r="B4876">
        <f t="shared" si="608"/>
        <v>0</v>
      </c>
      <c r="C4876">
        <f t="shared" si="609"/>
        <v>0</v>
      </c>
      <c r="D4876" s="1">
        <f t="shared" si="610"/>
        <v>0</v>
      </c>
      <c r="E4876" s="1">
        <f t="shared" si="611"/>
        <v>0</v>
      </c>
      <c r="F4876" s="1">
        <f t="shared" si="612"/>
        <v>0</v>
      </c>
      <c r="G4876" s="1">
        <f t="shared" si="613"/>
        <v>0</v>
      </c>
      <c r="H4876" s="1">
        <f t="shared" si="614"/>
        <v>0</v>
      </c>
      <c r="I4876" s="7" t="s">
        <v>55</v>
      </c>
      <c r="J4876" s="1" t="s">
        <v>56</v>
      </c>
      <c r="K4876" s="1">
        <f>VLOOKUP(L4876,Sheet1!A$1:B$1179,2,FALSE)</f>
        <v>6006100000</v>
      </c>
      <c r="L4876" s="1" t="str">
        <f>VLOOKUP(M4876,Itens!A$1:B$3327,2,FALSE)</f>
        <v>H200W04</v>
      </c>
      <c r="M4876" s="13">
        <v>3835100000</v>
      </c>
      <c r="N4876" s="13">
        <f t="shared" si="615"/>
        <v>1</v>
      </c>
      <c r="O4876" s="1">
        <v>60</v>
      </c>
      <c r="P4876" s="1">
        <v>24.7452018</v>
      </c>
      <c r="Q4876" s="1" t="s">
        <v>14</v>
      </c>
      <c r="R4876" s="6">
        <v>42508</v>
      </c>
    </row>
    <row r="4877" spans="1:18" x14ac:dyDescent="0.25">
      <c r="A4877" s="1">
        <v>4876</v>
      </c>
      <c r="B4877">
        <f t="shared" si="608"/>
        <v>0</v>
      </c>
      <c r="C4877">
        <f t="shared" si="609"/>
        <v>0</v>
      </c>
      <c r="D4877" s="1">
        <f t="shared" si="610"/>
        <v>0</v>
      </c>
      <c r="E4877" s="1">
        <f t="shared" si="611"/>
        <v>0</v>
      </c>
      <c r="F4877" s="1">
        <f t="shared" si="612"/>
        <v>0</v>
      </c>
      <c r="G4877" s="1">
        <f t="shared" si="613"/>
        <v>0</v>
      </c>
      <c r="H4877" s="1">
        <f t="shared" si="614"/>
        <v>0</v>
      </c>
      <c r="I4877" s="7" t="s">
        <v>55</v>
      </c>
      <c r="J4877" s="1" t="s">
        <v>56</v>
      </c>
      <c r="K4877" s="1">
        <f>VLOOKUP(L4877,Sheet1!A$1:B$1179,2,FALSE)</f>
        <v>5010100000</v>
      </c>
      <c r="L4877" s="1" t="str">
        <f>VLOOKUP(M4877,Itens!A$1:B$3327,2,FALSE)</f>
        <v>H206W</v>
      </c>
      <c r="M4877" s="13">
        <v>5010100000</v>
      </c>
      <c r="N4877" s="13">
        <f t="shared" si="615"/>
        <v>0</v>
      </c>
      <c r="O4877" s="1">
        <v>10</v>
      </c>
      <c r="P4877" s="1">
        <v>20.68375297</v>
      </c>
      <c r="Q4877" s="1" t="s">
        <v>14</v>
      </c>
      <c r="R4877" s="6">
        <v>42508</v>
      </c>
    </row>
    <row r="4878" spans="1:18" x14ac:dyDescent="0.25">
      <c r="A4878" s="1">
        <v>4877</v>
      </c>
      <c r="B4878">
        <f t="shared" si="608"/>
        <v>0</v>
      </c>
      <c r="C4878">
        <f t="shared" si="609"/>
        <v>0</v>
      </c>
      <c r="D4878" s="1">
        <f t="shared" si="610"/>
        <v>0</v>
      </c>
      <c r="E4878" s="1">
        <f t="shared" si="611"/>
        <v>0</v>
      </c>
      <c r="F4878" s="1">
        <f t="shared" si="612"/>
        <v>0</v>
      </c>
      <c r="G4878" s="1">
        <f t="shared" si="613"/>
        <v>0</v>
      </c>
      <c r="H4878" s="1">
        <f t="shared" si="614"/>
        <v>0</v>
      </c>
      <c r="I4878" s="7" t="s">
        <v>55</v>
      </c>
      <c r="J4878" s="1" t="s">
        <v>56</v>
      </c>
      <c r="K4878" s="1">
        <f>VLOOKUP(L4878,Sheet1!A$1:B$1179,2,FALSE)</f>
        <v>3869100000</v>
      </c>
      <c r="L4878" s="1" t="str">
        <f>VLOOKUP(M4878,Itens!A$1:B$3327,2,FALSE)</f>
        <v>H210WN</v>
      </c>
      <c r="M4878" s="13">
        <v>3869100000</v>
      </c>
      <c r="N4878" s="13">
        <f t="shared" si="615"/>
        <v>0</v>
      </c>
      <c r="O4878" s="1">
        <v>18</v>
      </c>
      <c r="P4878" s="1">
        <v>21.970803740000001</v>
      </c>
      <c r="Q4878" s="1" t="s">
        <v>14</v>
      </c>
      <c r="R4878" s="6">
        <v>42508</v>
      </c>
    </row>
    <row r="4879" spans="1:18" x14ac:dyDescent="0.25">
      <c r="A4879" s="1">
        <v>4878</v>
      </c>
      <c r="B4879">
        <f t="shared" si="608"/>
        <v>0</v>
      </c>
      <c r="C4879">
        <f t="shared" si="609"/>
        <v>0</v>
      </c>
      <c r="D4879" s="1">
        <f t="shared" si="610"/>
        <v>0</v>
      </c>
      <c r="E4879" s="1">
        <f t="shared" si="611"/>
        <v>0</v>
      </c>
      <c r="F4879" s="1">
        <f t="shared" si="612"/>
        <v>0</v>
      </c>
      <c r="G4879" s="1">
        <f t="shared" si="613"/>
        <v>0</v>
      </c>
      <c r="H4879" s="1">
        <f t="shared" si="614"/>
        <v>0</v>
      </c>
      <c r="I4879" s="7" t="s">
        <v>55</v>
      </c>
      <c r="J4879" s="1" t="s">
        <v>56</v>
      </c>
      <c r="K4879" s="1">
        <f>VLOOKUP(L4879,Sheet1!A$1:B$1179,2,FALSE)</f>
        <v>5851100000</v>
      </c>
      <c r="L4879" s="1" t="str">
        <f>VLOOKUP(M4879,Itens!A$1:B$3327,2,FALSE)</f>
        <v>H24W05</v>
      </c>
      <c r="M4879" s="13">
        <v>5851100000</v>
      </c>
      <c r="N4879" s="13">
        <f t="shared" si="615"/>
        <v>0</v>
      </c>
      <c r="O4879" s="1">
        <v>36</v>
      </c>
      <c r="P4879" s="1">
        <v>34.435629830000003</v>
      </c>
      <c r="Q4879" s="1" t="s">
        <v>14</v>
      </c>
      <c r="R4879" s="6">
        <v>42508</v>
      </c>
    </row>
    <row r="4880" spans="1:18" x14ac:dyDescent="0.25">
      <c r="A4880" s="1">
        <v>4879</v>
      </c>
      <c r="B4880">
        <f t="shared" si="608"/>
        <v>0</v>
      </c>
      <c r="C4880">
        <f t="shared" si="609"/>
        <v>0</v>
      </c>
      <c r="D4880" s="1">
        <f t="shared" si="610"/>
        <v>0</v>
      </c>
      <c r="E4880" s="1">
        <f t="shared" si="611"/>
        <v>0</v>
      </c>
      <c r="F4880" s="1">
        <f t="shared" si="612"/>
        <v>0</v>
      </c>
      <c r="G4880" s="1">
        <f t="shared" si="613"/>
        <v>0</v>
      </c>
      <c r="H4880" s="1">
        <f t="shared" si="614"/>
        <v>0</v>
      </c>
      <c r="I4880" s="7" t="s">
        <v>55</v>
      </c>
      <c r="J4880" s="1" t="s">
        <v>56</v>
      </c>
      <c r="K4880" s="1">
        <f>VLOOKUP(L4880,Sheet1!A$1:B$1179,2,FALSE)</f>
        <v>1837200000</v>
      </c>
      <c r="L4880" s="1" t="str">
        <f>VLOOKUP(M4880,Itens!A$1:B$3327,2,FALSE)</f>
        <v>H345WK</v>
      </c>
      <c r="M4880" s="13">
        <v>1837200000</v>
      </c>
      <c r="N4880" s="13">
        <f t="shared" si="615"/>
        <v>0</v>
      </c>
      <c r="O4880" s="1">
        <v>12</v>
      </c>
      <c r="P4880" s="1">
        <v>58.416260170000001</v>
      </c>
      <c r="Q4880" s="1" t="s">
        <v>14</v>
      </c>
      <c r="R4880" s="6">
        <v>42508</v>
      </c>
    </row>
    <row r="4881" spans="1:18" x14ac:dyDescent="0.25">
      <c r="A4881" s="1">
        <v>4880</v>
      </c>
      <c r="B4881">
        <f t="shared" si="608"/>
        <v>0</v>
      </c>
      <c r="C4881">
        <f t="shared" si="609"/>
        <v>0</v>
      </c>
      <c r="D4881" s="1">
        <f t="shared" si="610"/>
        <v>0</v>
      </c>
      <c r="E4881" s="1">
        <f t="shared" si="611"/>
        <v>0</v>
      </c>
      <c r="F4881" s="1">
        <f t="shared" si="612"/>
        <v>0</v>
      </c>
      <c r="G4881" s="1">
        <f t="shared" si="613"/>
        <v>0</v>
      </c>
      <c r="H4881" s="1">
        <f t="shared" si="614"/>
        <v>0</v>
      </c>
      <c r="I4881" s="7" t="s">
        <v>55</v>
      </c>
      <c r="J4881" s="1" t="s">
        <v>56</v>
      </c>
      <c r="K4881" s="1">
        <f>VLOOKUP(L4881,Sheet1!A$1:B$1179,2,FALSE)</f>
        <v>2150200000</v>
      </c>
      <c r="L4881" s="1" t="str">
        <f>VLOOKUP(M4881,Itens!A$1:B$3327,2,FALSE)</f>
        <v>H414WK</v>
      </c>
      <c r="M4881" s="13">
        <v>2150200000</v>
      </c>
      <c r="N4881" s="13">
        <f t="shared" si="615"/>
        <v>0</v>
      </c>
      <c r="O4881" s="1">
        <v>60</v>
      </c>
      <c r="P4881" s="1">
        <v>19.369741090000002</v>
      </c>
      <c r="Q4881" s="1" t="s">
        <v>14</v>
      </c>
      <c r="R4881" s="6">
        <v>42508</v>
      </c>
    </row>
    <row r="4882" spans="1:18" x14ac:dyDescent="0.25">
      <c r="A4882" s="1">
        <v>4881</v>
      </c>
      <c r="B4882">
        <f t="shared" si="608"/>
        <v>0</v>
      </c>
      <c r="C4882">
        <f t="shared" si="609"/>
        <v>0</v>
      </c>
      <c r="D4882" s="1">
        <f t="shared" si="610"/>
        <v>0</v>
      </c>
      <c r="E4882" s="1">
        <f t="shared" si="611"/>
        <v>0</v>
      </c>
      <c r="F4882" s="1">
        <f t="shared" si="612"/>
        <v>0</v>
      </c>
      <c r="G4882" s="1">
        <f t="shared" si="613"/>
        <v>0</v>
      </c>
      <c r="H4882" s="1">
        <f t="shared" si="614"/>
        <v>0</v>
      </c>
      <c r="I4882" s="7" t="s">
        <v>55</v>
      </c>
      <c r="J4882" s="1" t="s">
        <v>56</v>
      </c>
      <c r="K4882" s="1">
        <f>VLOOKUP(L4882,Sheet1!A$1:B$1179,2,FALSE)</f>
        <v>2146200000</v>
      </c>
      <c r="L4882" s="1" t="str">
        <f>VLOOKUP(M4882,Itens!A$1:B$3327,2,FALSE)</f>
        <v>H60WK07</v>
      </c>
      <c r="M4882" s="13">
        <v>2146200000</v>
      </c>
      <c r="N4882" s="13">
        <f t="shared" si="615"/>
        <v>0</v>
      </c>
      <c r="O4882" s="1">
        <v>60</v>
      </c>
      <c r="P4882" s="1">
        <v>6.1628520099999999</v>
      </c>
      <c r="Q4882" s="1" t="s">
        <v>14</v>
      </c>
      <c r="R4882" s="6">
        <v>42508</v>
      </c>
    </row>
    <row r="4883" spans="1:18" x14ac:dyDescent="0.25">
      <c r="A4883" s="1">
        <v>4882</v>
      </c>
      <c r="B4883">
        <f t="shared" si="608"/>
        <v>0</v>
      </c>
      <c r="C4883">
        <f t="shared" si="609"/>
        <v>0</v>
      </c>
      <c r="D4883" s="1">
        <f t="shared" si="610"/>
        <v>0</v>
      </c>
      <c r="E4883" s="1">
        <f t="shared" si="611"/>
        <v>0</v>
      </c>
      <c r="F4883" s="1">
        <f t="shared" si="612"/>
        <v>0</v>
      </c>
      <c r="G4883" s="1">
        <f t="shared" si="613"/>
        <v>0</v>
      </c>
      <c r="H4883" s="1">
        <f t="shared" si="614"/>
        <v>0</v>
      </c>
      <c r="I4883" s="7" t="s">
        <v>55</v>
      </c>
      <c r="J4883" s="1" t="s">
        <v>56</v>
      </c>
      <c r="K4883" s="1">
        <f>VLOOKUP(L4883,Sheet1!A$1:B$1179,2,FALSE)</f>
        <v>2706200000</v>
      </c>
      <c r="L4883" s="1" t="str">
        <f>VLOOKUP(M4883,Itens!A$1:B$3327,2,FALSE)</f>
        <v>H704WK</v>
      </c>
      <c r="M4883" s="13">
        <v>2706200000</v>
      </c>
      <c r="N4883" s="13">
        <f t="shared" si="615"/>
        <v>0</v>
      </c>
      <c r="O4883" s="1">
        <v>30</v>
      </c>
      <c r="P4883" s="1">
        <v>32.263631220000001</v>
      </c>
      <c r="Q4883" s="1" t="s">
        <v>14</v>
      </c>
      <c r="R4883" s="6">
        <v>42508</v>
      </c>
    </row>
    <row r="4884" spans="1:18" x14ac:dyDescent="0.25">
      <c r="A4884" s="1">
        <v>4883</v>
      </c>
      <c r="B4884">
        <f t="shared" si="608"/>
        <v>0</v>
      </c>
      <c r="C4884">
        <f t="shared" si="609"/>
        <v>0</v>
      </c>
      <c r="D4884" s="1">
        <f t="shared" si="610"/>
        <v>0</v>
      </c>
      <c r="E4884" s="1">
        <f t="shared" si="611"/>
        <v>0</v>
      </c>
      <c r="F4884" s="1">
        <f t="shared" si="612"/>
        <v>0</v>
      </c>
      <c r="G4884" s="1">
        <f t="shared" si="613"/>
        <v>0</v>
      </c>
      <c r="H4884" s="1">
        <f t="shared" si="614"/>
        <v>0</v>
      </c>
      <c r="I4884" s="7" t="s">
        <v>55</v>
      </c>
      <c r="J4884" s="1" t="s">
        <v>56</v>
      </c>
      <c r="K4884" s="1">
        <f>VLOOKUP(L4884,Sheet1!A$1:B$1179,2,FALSE)</f>
        <v>216200000</v>
      </c>
      <c r="L4884" s="1" t="str">
        <f>VLOOKUP(M4884,Itens!A$1:B$3327,2,FALSE)</f>
        <v>H70WK04</v>
      </c>
      <c r="M4884" s="13">
        <v>216200000</v>
      </c>
      <c r="N4884" s="13">
        <f t="shared" si="615"/>
        <v>0</v>
      </c>
      <c r="O4884" s="1">
        <v>20</v>
      </c>
      <c r="P4884" s="1">
        <v>19.534844270000001</v>
      </c>
      <c r="Q4884" s="1" t="s">
        <v>14</v>
      </c>
      <c r="R4884" s="6">
        <v>42508</v>
      </c>
    </row>
    <row r="4885" spans="1:18" x14ac:dyDescent="0.25">
      <c r="A4885" s="1">
        <v>4884</v>
      </c>
      <c r="B4885">
        <f t="shared" si="608"/>
        <v>0</v>
      </c>
      <c r="C4885">
        <f t="shared" si="609"/>
        <v>0</v>
      </c>
      <c r="D4885" s="1">
        <f t="shared" si="610"/>
        <v>0</v>
      </c>
      <c r="E4885" s="1">
        <f t="shared" si="611"/>
        <v>0</v>
      </c>
      <c r="F4885" s="1">
        <f t="shared" si="612"/>
        <v>0</v>
      </c>
      <c r="G4885" s="1">
        <f t="shared" si="613"/>
        <v>0</v>
      </c>
      <c r="H4885" s="1">
        <f t="shared" si="614"/>
        <v>0</v>
      </c>
      <c r="I4885" s="7" t="s">
        <v>55</v>
      </c>
      <c r="J4885" s="1" t="s">
        <v>56</v>
      </c>
      <c r="K4885" s="1">
        <f>VLOOKUP(L4885,Sheet1!A$1:B$1179,2,FALSE)</f>
        <v>240200000</v>
      </c>
      <c r="L4885" s="1" t="str">
        <f>VLOOKUP(M4885,Itens!A$1:B$3327,2,FALSE)</f>
        <v>H70WK05</v>
      </c>
      <c r="M4885" s="13">
        <v>240200000</v>
      </c>
      <c r="N4885" s="13">
        <f t="shared" si="615"/>
        <v>0</v>
      </c>
      <c r="O4885" s="1">
        <v>20</v>
      </c>
      <c r="P4885" s="1">
        <v>16.34125306</v>
      </c>
      <c r="Q4885" s="1" t="s">
        <v>14</v>
      </c>
      <c r="R4885" s="6">
        <v>42508</v>
      </c>
    </row>
    <row r="4886" spans="1:18" x14ac:dyDescent="0.25">
      <c r="A4886" s="1">
        <v>4885</v>
      </c>
      <c r="B4886">
        <f t="shared" si="608"/>
        <v>0</v>
      </c>
      <c r="C4886">
        <f t="shared" si="609"/>
        <v>0</v>
      </c>
      <c r="D4886" s="1">
        <f t="shared" si="610"/>
        <v>0</v>
      </c>
      <c r="E4886" s="1">
        <f t="shared" si="611"/>
        <v>0</v>
      </c>
      <c r="F4886" s="1">
        <f t="shared" si="612"/>
        <v>0</v>
      </c>
      <c r="G4886" s="1">
        <f t="shared" si="613"/>
        <v>0</v>
      </c>
      <c r="H4886" s="1">
        <f t="shared" si="614"/>
        <v>0</v>
      </c>
      <c r="I4886" s="7" t="s">
        <v>55</v>
      </c>
      <c r="J4886" s="1" t="s">
        <v>56</v>
      </c>
      <c r="K4886" s="1">
        <f>VLOOKUP(L4886,Sheet1!A$1:B$1179,2,FALSE)</f>
        <v>2068200000</v>
      </c>
      <c r="L4886" s="1" t="str">
        <f>VLOOKUP(M4886,Itens!A$1:B$3327,2,FALSE)</f>
        <v>H70WK09</v>
      </c>
      <c r="M4886" s="13">
        <v>2068200000</v>
      </c>
      <c r="N4886" s="13">
        <f t="shared" si="615"/>
        <v>0</v>
      </c>
      <c r="O4886" s="1">
        <v>12</v>
      </c>
      <c r="P4886" s="1">
        <v>30.329600249999999</v>
      </c>
      <c r="Q4886" s="1" t="s">
        <v>14</v>
      </c>
      <c r="R4886" s="6">
        <v>42508</v>
      </c>
    </row>
    <row r="4887" spans="1:18" x14ac:dyDescent="0.25">
      <c r="A4887" s="1">
        <v>4886</v>
      </c>
      <c r="B4887">
        <f t="shared" si="608"/>
        <v>0</v>
      </c>
      <c r="C4887">
        <f t="shared" si="609"/>
        <v>0</v>
      </c>
      <c r="D4887" s="1">
        <f t="shared" si="610"/>
        <v>0</v>
      </c>
      <c r="E4887" s="1">
        <f t="shared" si="611"/>
        <v>0</v>
      </c>
      <c r="F4887" s="1">
        <f t="shared" si="612"/>
        <v>0</v>
      </c>
      <c r="G4887" s="1">
        <f t="shared" si="613"/>
        <v>0</v>
      </c>
      <c r="H4887" s="1">
        <f t="shared" si="614"/>
        <v>0</v>
      </c>
      <c r="I4887" s="7" t="s">
        <v>55</v>
      </c>
      <c r="J4887" s="1" t="s">
        <v>56</v>
      </c>
      <c r="K4887" s="1">
        <f>VLOOKUP(L4887,Sheet1!A$1:B$1179,2,FALSE)</f>
        <v>1727100000</v>
      </c>
      <c r="L4887" s="1" t="str">
        <f>VLOOKUP(M4887,Itens!A$1:B$3327,2,FALSE)</f>
        <v>H96W03</v>
      </c>
      <c r="M4887" s="13">
        <v>1727100000</v>
      </c>
      <c r="N4887" s="13">
        <f t="shared" si="615"/>
        <v>0</v>
      </c>
      <c r="O4887" s="1">
        <v>12</v>
      </c>
      <c r="P4887" s="1">
        <v>22.029417720000001</v>
      </c>
      <c r="Q4887" s="1" t="s">
        <v>14</v>
      </c>
      <c r="R4887" s="6">
        <v>42508</v>
      </c>
    </row>
    <row r="4888" spans="1:18" x14ac:dyDescent="0.25">
      <c r="A4888" s="1">
        <v>4887</v>
      </c>
      <c r="B4888">
        <f t="shared" si="608"/>
        <v>0</v>
      </c>
      <c r="C4888">
        <f t="shared" si="609"/>
        <v>0</v>
      </c>
      <c r="D4888" s="1">
        <f t="shared" si="610"/>
        <v>0</v>
      </c>
      <c r="E4888" s="1">
        <f t="shared" si="611"/>
        <v>0</v>
      </c>
      <c r="F4888" s="1">
        <f t="shared" si="612"/>
        <v>0</v>
      </c>
      <c r="G4888" s="1">
        <f t="shared" si="613"/>
        <v>0</v>
      </c>
      <c r="H4888" s="1">
        <f t="shared" si="614"/>
        <v>0</v>
      </c>
      <c r="I4888" s="7" t="s">
        <v>55</v>
      </c>
      <c r="J4888" s="1" t="s">
        <v>56</v>
      </c>
      <c r="K4888" s="1">
        <f>VLOOKUP(L4888,Sheet1!A$1:B$1179,2,FALSE)</f>
        <v>3872100000</v>
      </c>
      <c r="L4888" s="1" t="str">
        <f>VLOOKUP(M4888,Itens!A$1:B$3327,2,FALSE)</f>
        <v>H97W</v>
      </c>
      <c r="M4888" s="13">
        <v>3872100000</v>
      </c>
      <c r="N4888" s="13">
        <f t="shared" si="615"/>
        <v>0</v>
      </c>
      <c r="O4888" s="1">
        <v>48</v>
      </c>
      <c r="P4888" s="1">
        <v>19.329258849999999</v>
      </c>
      <c r="Q4888" s="1" t="s">
        <v>14</v>
      </c>
      <c r="R4888" s="6">
        <v>42508</v>
      </c>
    </row>
    <row r="4889" spans="1:18" x14ac:dyDescent="0.25">
      <c r="A4889" s="1">
        <v>4888</v>
      </c>
      <c r="B4889">
        <f t="shared" si="608"/>
        <v>1</v>
      </c>
      <c r="C4889">
        <f t="shared" si="609"/>
        <v>1</v>
      </c>
      <c r="D4889" s="1">
        <f t="shared" si="610"/>
        <v>2</v>
      </c>
      <c r="E4889" s="1">
        <f t="shared" si="611"/>
        <v>0</v>
      </c>
      <c r="F4889" s="1">
        <f t="shared" si="612"/>
        <v>3</v>
      </c>
      <c r="G4889" s="1">
        <f t="shared" si="613"/>
        <v>0</v>
      </c>
      <c r="H4889" s="1">
        <f t="shared" si="614"/>
        <v>3</v>
      </c>
      <c r="I4889" s="7" t="s">
        <v>55</v>
      </c>
      <c r="J4889" s="1" t="s">
        <v>56</v>
      </c>
      <c r="K4889" s="1">
        <f>VLOOKUP(L4889,Sheet1!A$1:B$1179,2,FALSE)</f>
        <v>4277100000</v>
      </c>
      <c r="L4889" s="1" t="str">
        <f>VLOOKUP(M4889,Itens!A$1:B$3327,2,FALSE)</f>
        <v>H97W06</v>
      </c>
      <c r="M4889" s="13">
        <v>4277100000</v>
      </c>
      <c r="N4889" s="13">
        <f t="shared" si="615"/>
        <v>0</v>
      </c>
      <c r="O4889" s="1">
        <v>30</v>
      </c>
      <c r="P4889" s="1">
        <v>8.0106193000000001</v>
      </c>
      <c r="Q4889" s="1" t="s">
        <v>14</v>
      </c>
      <c r="R4889" s="6">
        <v>42508</v>
      </c>
    </row>
    <row r="4890" spans="1:18" x14ac:dyDescent="0.25">
      <c r="A4890" s="1">
        <v>4889</v>
      </c>
      <c r="B4890">
        <f t="shared" si="608"/>
        <v>1</v>
      </c>
      <c r="C4890">
        <f t="shared" si="609"/>
        <v>1</v>
      </c>
      <c r="D4890" s="1">
        <f t="shared" si="610"/>
        <v>2</v>
      </c>
      <c r="E4890" s="1">
        <f t="shared" si="611"/>
        <v>1</v>
      </c>
      <c r="F4890" s="1">
        <f t="shared" si="612"/>
        <v>0</v>
      </c>
      <c r="G4890" s="1">
        <f t="shared" si="613"/>
        <v>0</v>
      </c>
      <c r="H4890" s="1">
        <f t="shared" si="614"/>
        <v>1</v>
      </c>
      <c r="I4890" s="7" t="s">
        <v>201</v>
      </c>
      <c r="J4890" s="1" t="s">
        <v>202</v>
      </c>
      <c r="K4890" s="1">
        <f>VLOOKUP(L4890,Sheet1!A$1:B$1179,2,FALSE)</f>
        <v>6826310000</v>
      </c>
      <c r="L4890" s="1" t="str">
        <f>VLOOKUP(M4890,Itens!A$1:B$3327,2,FALSE)</f>
        <v>E1079L</v>
      </c>
      <c r="M4890" s="13">
        <v>6826310000</v>
      </c>
      <c r="N4890" s="13">
        <f t="shared" si="615"/>
        <v>0</v>
      </c>
      <c r="O4890" s="1">
        <v>24</v>
      </c>
      <c r="P4890" s="1">
        <v>41.319533900000003</v>
      </c>
      <c r="Q4890" s="1" t="s">
        <v>14</v>
      </c>
      <c r="R4890" s="6">
        <v>42509</v>
      </c>
    </row>
    <row r="4891" spans="1:18" x14ac:dyDescent="0.25">
      <c r="A4891" s="1">
        <v>4890</v>
      </c>
      <c r="B4891">
        <f t="shared" si="608"/>
        <v>0</v>
      </c>
      <c r="C4891">
        <f t="shared" si="609"/>
        <v>0</v>
      </c>
      <c r="D4891" s="1">
        <f t="shared" si="610"/>
        <v>0</v>
      </c>
      <c r="E4891" s="1">
        <f t="shared" si="611"/>
        <v>0</v>
      </c>
      <c r="F4891" s="1">
        <f t="shared" si="612"/>
        <v>0</v>
      </c>
      <c r="G4891" s="1">
        <f t="shared" si="613"/>
        <v>0</v>
      </c>
      <c r="H4891" s="1">
        <f t="shared" si="614"/>
        <v>0</v>
      </c>
      <c r="I4891" s="7" t="s">
        <v>201</v>
      </c>
      <c r="J4891" s="1" t="s">
        <v>202</v>
      </c>
      <c r="K4891" s="1">
        <f>VLOOKUP(L4891,Sheet1!A$1:B$1179,2,FALSE)</f>
        <v>8728310000</v>
      </c>
      <c r="L4891" s="1" t="str">
        <f>VLOOKUP(M4891,Itens!A$1:B$3327,2,FALSE)</f>
        <v>E1959LI</v>
      </c>
      <c r="M4891" s="13">
        <v>8728310000</v>
      </c>
      <c r="N4891" s="13">
        <f t="shared" si="615"/>
        <v>0</v>
      </c>
      <c r="O4891" s="1">
        <v>18</v>
      </c>
      <c r="P4891" s="1">
        <v>29.567639839999998</v>
      </c>
      <c r="Q4891" s="1" t="s">
        <v>14</v>
      </c>
      <c r="R4891" s="6">
        <v>42509</v>
      </c>
    </row>
    <row r="4892" spans="1:18" x14ac:dyDescent="0.25">
      <c r="A4892" s="1">
        <v>4891</v>
      </c>
      <c r="B4892">
        <f t="shared" si="608"/>
        <v>0</v>
      </c>
      <c r="C4892">
        <f t="shared" si="609"/>
        <v>0</v>
      </c>
      <c r="D4892" s="1">
        <f t="shared" si="610"/>
        <v>0</v>
      </c>
      <c r="E4892" s="1">
        <f t="shared" si="611"/>
        <v>0</v>
      </c>
      <c r="F4892" s="1">
        <f t="shared" si="612"/>
        <v>0</v>
      </c>
      <c r="G4892" s="1">
        <f t="shared" si="613"/>
        <v>0</v>
      </c>
      <c r="H4892" s="1">
        <f t="shared" si="614"/>
        <v>0</v>
      </c>
      <c r="I4892" s="7" t="s">
        <v>201</v>
      </c>
      <c r="J4892" s="1" t="s">
        <v>202</v>
      </c>
      <c r="K4892" s="1">
        <f>VLOOKUP(L4892,Sheet1!A$1:B$1179,2,FALSE)</f>
        <v>9277310000</v>
      </c>
      <c r="L4892" s="1" t="str">
        <f>VLOOKUP(M4892,Itens!A$1:B$3327,2,FALSE)</f>
        <v>E242L</v>
      </c>
      <c r="M4892" s="13">
        <v>9277310000</v>
      </c>
      <c r="N4892" s="13">
        <f t="shared" si="615"/>
        <v>0</v>
      </c>
      <c r="O4892" s="1">
        <v>6</v>
      </c>
      <c r="P4892" s="1">
        <v>23.342106449999999</v>
      </c>
      <c r="Q4892" s="1" t="s">
        <v>14</v>
      </c>
      <c r="R4892" s="6">
        <v>42509</v>
      </c>
    </row>
    <row r="4893" spans="1:18" x14ac:dyDescent="0.25">
      <c r="A4893" s="1">
        <v>4892</v>
      </c>
      <c r="B4893">
        <f t="shared" si="608"/>
        <v>0</v>
      </c>
      <c r="C4893">
        <f t="shared" si="609"/>
        <v>0</v>
      </c>
      <c r="D4893" s="1">
        <f t="shared" si="610"/>
        <v>0</v>
      </c>
      <c r="E4893" s="1">
        <f t="shared" si="611"/>
        <v>0</v>
      </c>
      <c r="F4893" s="1">
        <f t="shared" si="612"/>
        <v>0</v>
      </c>
      <c r="G4893" s="1">
        <f t="shared" si="613"/>
        <v>0</v>
      </c>
      <c r="H4893" s="1">
        <f t="shared" si="614"/>
        <v>0</v>
      </c>
      <c r="I4893" s="7" t="s">
        <v>201</v>
      </c>
      <c r="J4893" s="1" t="s">
        <v>202</v>
      </c>
      <c r="K4893" s="1">
        <f>VLOOKUP(L4893,Sheet1!A$1:B$1179,2,FALSE)</f>
        <v>6772310000</v>
      </c>
      <c r="L4893" s="1" t="str">
        <f>VLOOKUP(M4893,Itens!A$1:B$3327,2,FALSE)</f>
        <v>E2949LI</v>
      </c>
      <c r="M4893" s="13">
        <v>6772310000</v>
      </c>
      <c r="N4893" s="13">
        <f t="shared" si="615"/>
        <v>0</v>
      </c>
      <c r="O4893" s="1">
        <v>30</v>
      </c>
      <c r="P4893" s="1">
        <v>19.917917060000001</v>
      </c>
      <c r="Q4893" s="1" t="s">
        <v>14</v>
      </c>
      <c r="R4893" s="6">
        <v>42509</v>
      </c>
    </row>
    <row r="4894" spans="1:18" x14ac:dyDescent="0.25">
      <c r="A4894" s="1">
        <v>4893</v>
      </c>
      <c r="B4894">
        <f t="shared" si="608"/>
        <v>0</v>
      </c>
      <c r="C4894">
        <f t="shared" si="609"/>
        <v>0</v>
      </c>
      <c r="D4894" s="1">
        <f t="shared" si="610"/>
        <v>0</v>
      </c>
      <c r="E4894" s="1">
        <f t="shared" si="611"/>
        <v>0</v>
      </c>
      <c r="F4894" s="1">
        <f t="shared" si="612"/>
        <v>0</v>
      </c>
      <c r="G4894" s="1">
        <f t="shared" si="613"/>
        <v>0</v>
      </c>
      <c r="H4894" s="1">
        <f t="shared" si="614"/>
        <v>0</v>
      </c>
      <c r="I4894" s="7" t="s">
        <v>201</v>
      </c>
      <c r="J4894" s="1" t="s">
        <v>202</v>
      </c>
      <c r="K4894" s="1">
        <f>VLOOKUP(L4894,Sheet1!A$1:B$1179,2,FALSE)</f>
        <v>6758310000</v>
      </c>
      <c r="L4894" s="1" t="str">
        <f>VLOOKUP(M4894,Itens!A$1:B$3327,2,FALSE)</f>
        <v>E2991LC</v>
      </c>
      <c r="M4894" s="13">
        <v>6758310000</v>
      </c>
      <c r="N4894" s="13">
        <f t="shared" si="615"/>
        <v>0</v>
      </c>
      <c r="O4894" s="1">
        <v>12</v>
      </c>
      <c r="P4894" s="1">
        <v>37.141524050000001</v>
      </c>
      <c r="Q4894" s="1" t="s">
        <v>14</v>
      </c>
      <c r="R4894" s="6">
        <v>42509</v>
      </c>
    </row>
    <row r="4895" spans="1:18" x14ac:dyDescent="0.25">
      <c r="A4895" s="1">
        <v>4894</v>
      </c>
      <c r="B4895">
        <f t="shared" si="608"/>
        <v>0</v>
      </c>
      <c r="C4895">
        <f t="shared" si="609"/>
        <v>0</v>
      </c>
      <c r="D4895" s="1">
        <f t="shared" si="610"/>
        <v>0</v>
      </c>
      <c r="E4895" s="1">
        <f t="shared" si="611"/>
        <v>0</v>
      </c>
      <c r="F4895" s="1">
        <f t="shared" si="612"/>
        <v>0</v>
      </c>
      <c r="G4895" s="1">
        <f t="shared" si="613"/>
        <v>0</v>
      </c>
      <c r="H4895" s="1">
        <f t="shared" si="614"/>
        <v>0</v>
      </c>
      <c r="I4895" s="7" t="s">
        <v>201</v>
      </c>
      <c r="J4895" s="1" t="s">
        <v>202</v>
      </c>
      <c r="K4895" s="1">
        <f>VLOOKUP(L4895,Sheet1!A$1:B$1179,2,FALSE)</f>
        <v>562130000</v>
      </c>
      <c r="L4895" s="1" t="str">
        <f>VLOOKUP(M4895,Itens!A$1:B$3327,2,FALSE)</f>
        <v>E29H D89</v>
      </c>
      <c r="M4895" s="13">
        <v>562130000</v>
      </c>
      <c r="N4895" s="13">
        <f t="shared" si="615"/>
        <v>0</v>
      </c>
      <c r="O4895" s="1">
        <v>60</v>
      </c>
      <c r="P4895" s="1">
        <v>13.81382052</v>
      </c>
      <c r="Q4895" s="1" t="s">
        <v>14</v>
      </c>
      <c r="R4895" s="6">
        <v>42509</v>
      </c>
    </row>
    <row r="4896" spans="1:18" x14ac:dyDescent="0.25">
      <c r="A4896" s="1">
        <v>4895</v>
      </c>
      <c r="B4896">
        <f t="shared" si="608"/>
        <v>0</v>
      </c>
      <c r="C4896">
        <f t="shared" si="609"/>
        <v>0</v>
      </c>
      <c r="D4896" s="1">
        <f t="shared" si="610"/>
        <v>0</v>
      </c>
      <c r="E4896" s="1">
        <f t="shared" si="611"/>
        <v>0</v>
      </c>
      <c r="F4896" s="1">
        <f t="shared" si="612"/>
        <v>0</v>
      </c>
      <c r="G4896" s="1">
        <f t="shared" si="613"/>
        <v>0</v>
      </c>
      <c r="H4896" s="1">
        <f t="shared" si="614"/>
        <v>0</v>
      </c>
      <c r="I4896" s="7" t="s">
        <v>201</v>
      </c>
      <c r="J4896" s="1" t="s">
        <v>202</v>
      </c>
      <c r="K4896" s="1">
        <f>VLOOKUP(L4896,Sheet1!A$1:B$1179,2,FALSE)</f>
        <v>4371130000</v>
      </c>
      <c r="L4896" s="1" t="str">
        <f>VLOOKUP(M4896,Itens!A$1:B$3327,2,FALSE)</f>
        <v>E61H D215</v>
      </c>
      <c r="M4896" s="13">
        <v>4371130000</v>
      </c>
      <c r="N4896" s="13">
        <f t="shared" si="615"/>
        <v>0</v>
      </c>
      <c r="O4896" s="1">
        <v>50</v>
      </c>
      <c r="P4896" s="1">
        <v>23.047327679999999</v>
      </c>
      <c r="Q4896" s="1" t="s">
        <v>14</v>
      </c>
      <c r="R4896" s="6">
        <v>42509</v>
      </c>
    </row>
    <row r="4897" spans="1:18" x14ac:dyDescent="0.25">
      <c r="A4897" s="1">
        <v>4896</v>
      </c>
      <c r="B4897">
        <f t="shared" si="608"/>
        <v>0</v>
      </c>
      <c r="C4897">
        <f t="shared" si="609"/>
        <v>0</v>
      </c>
      <c r="D4897" s="1">
        <f t="shared" si="610"/>
        <v>0</v>
      </c>
      <c r="E4897" s="1">
        <f t="shared" si="611"/>
        <v>0</v>
      </c>
      <c r="F4897" s="1">
        <f t="shared" si="612"/>
        <v>0</v>
      </c>
      <c r="G4897" s="1">
        <f t="shared" si="613"/>
        <v>0</v>
      </c>
      <c r="H4897" s="1">
        <f t="shared" si="614"/>
        <v>0</v>
      </c>
      <c r="I4897" s="7" t="s">
        <v>201</v>
      </c>
      <c r="J4897" s="1" t="s">
        <v>202</v>
      </c>
      <c r="K4897" s="1">
        <f>VLOOKUP(L4897,Sheet1!A$1:B$1179,2,FALSE)</f>
        <v>35330000</v>
      </c>
      <c r="L4897" s="1" t="str">
        <f>VLOOKUP(M4897,Itens!A$1:B$3327,2,FALSE)</f>
        <v>E621L</v>
      </c>
      <c r="M4897" s="13">
        <v>35330000</v>
      </c>
      <c r="N4897" s="13">
        <f t="shared" si="615"/>
        <v>0</v>
      </c>
      <c r="O4897" s="1">
        <v>18</v>
      </c>
      <c r="P4897" s="1">
        <v>34.930478010000002</v>
      </c>
      <c r="Q4897" s="1" t="s">
        <v>14</v>
      </c>
      <c r="R4897" s="6">
        <v>42509</v>
      </c>
    </row>
    <row r="4898" spans="1:18" x14ac:dyDescent="0.25">
      <c r="A4898" s="1">
        <v>4897</v>
      </c>
      <c r="B4898">
        <f t="shared" si="608"/>
        <v>0</v>
      </c>
      <c r="C4898">
        <f t="shared" si="609"/>
        <v>0</v>
      </c>
      <c r="D4898" s="1">
        <f t="shared" si="610"/>
        <v>0</v>
      </c>
      <c r="E4898" s="1">
        <f t="shared" si="611"/>
        <v>0</v>
      </c>
      <c r="F4898" s="1">
        <f t="shared" si="612"/>
        <v>0</v>
      </c>
      <c r="G4898" s="1">
        <f t="shared" si="613"/>
        <v>0</v>
      </c>
      <c r="H4898" s="1">
        <f t="shared" si="614"/>
        <v>0</v>
      </c>
      <c r="I4898" s="7" t="s">
        <v>201</v>
      </c>
      <c r="J4898" s="1" t="s">
        <v>202</v>
      </c>
      <c r="K4898" s="1">
        <f>VLOOKUP(L4898,Sheet1!A$1:B$1179,2,FALSE)</f>
        <v>6813310000</v>
      </c>
      <c r="L4898" s="1" t="str">
        <f>VLOOKUP(M4898,Itens!A$1:B$3327,2,FALSE)</f>
        <v>E676L01</v>
      </c>
      <c r="M4898" s="13">
        <v>6813310000</v>
      </c>
      <c r="N4898" s="13">
        <f t="shared" si="615"/>
        <v>0</v>
      </c>
      <c r="O4898" s="1">
        <v>18</v>
      </c>
      <c r="P4898" s="1">
        <v>27.153099319999999</v>
      </c>
      <c r="Q4898" s="1" t="s">
        <v>14</v>
      </c>
      <c r="R4898" s="6">
        <v>42509</v>
      </c>
    </row>
    <row r="4899" spans="1:18" x14ac:dyDescent="0.25">
      <c r="A4899" s="1">
        <v>4898</v>
      </c>
      <c r="B4899">
        <f t="shared" si="608"/>
        <v>0</v>
      </c>
      <c r="C4899">
        <f t="shared" si="609"/>
        <v>0</v>
      </c>
      <c r="D4899" s="1">
        <f t="shared" si="610"/>
        <v>0</v>
      </c>
      <c r="E4899" s="1">
        <f t="shared" si="611"/>
        <v>0</v>
      </c>
      <c r="F4899" s="1">
        <f t="shared" si="612"/>
        <v>0</v>
      </c>
      <c r="G4899" s="1">
        <f t="shared" si="613"/>
        <v>0</v>
      </c>
      <c r="H4899" s="1">
        <f t="shared" si="614"/>
        <v>0</v>
      </c>
      <c r="I4899" s="7" t="s">
        <v>201</v>
      </c>
      <c r="J4899" s="1" t="s">
        <v>202</v>
      </c>
      <c r="K4899" s="1">
        <f>VLOOKUP(L4899,Sheet1!A$1:B$1179,2,FALSE)</f>
        <v>9221310000</v>
      </c>
      <c r="L4899" s="1" t="str">
        <f>VLOOKUP(M4899,Itens!A$1:B$3327,2,FALSE)</f>
        <v>E732L</v>
      </c>
      <c r="M4899" s="13">
        <v>9221310000</v>
      </c>
      <c r="N4899" s="13">
        <f t="shared" si="615"/>
        <v>0</v>
      </c>
      <c r="O4899" s="1">
        <v>12</v>
      </c>
      <c r="P4899" s="1">
        <v>33.076179009999997</v>
      </c>
      <c r="Q4899" s="1" t="s">
        <v>14</v>
      </c>
      <c r="R4899" s="6">
        <v>42509</v>
      </c>
    </row>
    <row r="4900" spans="1:18" x14ac:dyDescent="0.25">
      <c r="A4900" s="1">
        <v>4899</v>
      </c>
      <c r="B4900">
        <f t="shared" si="608"/>
        <v>0</v>
      </c>
      <c r="C4900">
        <f t="shared" si="609"/>
        <v>0</v>
      </c>
      <c r="D4900" s="1">
        <f t="shared" si="610"/>
        <v>0</v>
      </c>
      <c r="E4900" s="1">
        <f t="shared" si="611"/>
        <v>0</v>
      </c>
      <c r="F4900" s="1">
        <f t="shared" si="612"/>
        <v>0</v>
      </c>
      <c r="G4900" s="1">
        <f t="shared" si="613"/>
        <v>0</v>
      </c>
      <c r="H4900" s="1">
        <f t="shared" si="614"/>
        <v>0</v>
      </c>
      <c r="I4900" s="7" t="s">
        <v>201</v>
      </c>
      <c r="J4900" s="1" t="s">
        <v>202</v>
      </c>
      <c r="K4900" s="1">
        <f>VLOOKUP(L4900,Sheet1!A$1:B$1179,2,FALSE)</f>
        <v>4065310000</v>
      </c>
      <c r="L4900" s="1" t="str">
        <f>VLOOKUP(M4900,Itens!A$1:B$3327,2,FALSE)</f>
        <v>E733L</v>
      </c>
      <c r="M4900" s="13">
        <v>4065310000</v>
      </c>
      <c r="N4900" s="13">
        <f t="shared" si="615"/>
        <v>0</v>
      </c>
      <c r="O4900" s="1">
        <v>12</v>
      </c>
      <c r="P4900" s="1">
        <v>47.193306079999999</v>
      </c>
      <c r="Q4900" s="1" t="s">
        <v>14</v>
      </c>
      <c r="R4900" s="6">
        <v>42509</v>
      </c>
    </row>
    <row r="4901" spans="1:18" x14ac:dyDescent="0.25">
      <c r="A4901" s="1">
        <v>4900</v>
      </c>
      <c r="B4901">
        <f t="shared" si="608"/>
        <v>1</v>
      </c>
      <c r="C4901">
        <f t="shared" si="609"/>
        <v>1</v>
      </c>
      <c r="D4901" s="1">
        <f t="shared" si="610"/>
        <v>2</v>
      </c>
      <c r="E4901" s="1">
        <f t="shared" si="611"/>
        <v>0</v>
      </c>
      <c r="F4901" s="1">
        <f t="shared" si="612"/>
        <v>3</v>
      </c>
      <c r="G4901" s="1">
        <f t="shared" si="613"/>
        <v>0</v>
      </c>
      <c r="H4901" s="1">
        <f t="shared" si="614"/>
        <v>3</v>
      </c>
      <c r="I4901" s="7" t="s">
        <v>201</v>
      </c>
      <c r="J4901" s="1" t="s">
        <v>202</v>
      </c>
      <c r="K4901" s="1">
        <f>VLOOKUP(L4901,Sheet1!A$1:B$1179,2,FALSE)</f>
        <v>4276100000</v>
      </c>
      <c r="L4901" s="1" t="str">
        <f>VLOOKUP(M4901,Itens!A$1:B$3327,2,FALSE)</f>
        <v>H97W05</v>
      </c>
      <c r="M4901" s="13">
        <v>4276100000</v>
      </c>
      <c r="N4901" s="13">
        <f t="shared" si="615"/>
        <v>0</v>
      </c>
      <c r="O4901" s="1">
        <v>30</v>
      </c>
      <c r="P4901" s="1">
        <v>7.5459384099999998</v>
      </c>
      <c r="Q4901" s="1" t="s">
        <v>14</v>
      </c>
      <c r="R4901" s="6">
        <v>42509</v>
      </c>
    </row>
    <row r="4902" spans="1:18" x14ac:dyDescent="0.25">
      <c r="A4902" s="1">
        <v>4901</v>
      </c>
      <c r="B4902">
        <f t="shared" si="608"/>
        <v>1</v>
      </c>
      <c r="C4902">
        <f t="shared" si="609"/>
        <v>1</v>
      </c>
      <c r="D4902" s="1">
        <f t="shared" si="610"/>
        <v>2</v>
      </c>
      <c r="E4902" s="1">
        <f t="shared" si="611"/>
        <v>1</v>
      </c>
      <c r="F4902" s="1">
        <f t="shared" si="612"/>
        <v>0</v>
      </c>
      <c r="G4902" s="1">
        <f t="shared" si="613"/>
        <v>0</v>
      </c>
      <c r="H4902" s="1">
        <f t="shared" si="614"/>
        <v>1</v>
      </c>
      <c r="I4902" s="7" t="s">
        <v>146</v>
      </c>
      <c r="J4902" s="1" t="s">
        <v>147</v>
      </c>
      <c r="K4902" s="1">
        <f>VLOOKUP(L4902,Sheet1!A$1:B$1179,2,FALSE)</f>
        <v>5774310000</v>
      </c>
      <c r="L4902" s="1" t="str">
        <f>VLOOKUP(M4902,Itens!A$1:B$3327,2,FALSE)</f>
        <v>E1006L</v>
      </c>
      <c r="M4902" s="13">
        <v>5774310000</v>
      </c>
      <c r="N4902" s="13">
        <f t="shared" si="615"/>
        <v>0</v>
      </c>
      <c r="O4902" s="1">
        <v>4</v>
      </c>
      <c r="P4902" s="1">
        <v>145.36071812</v>
      </c>
      <c r="Q4902" s="1" t="s">
        <v>93</v>
      </c>
      <c r="R4902" s="6">
        <v>42513</v>
      </c>
    </row>
    <row r="4903" spans="1:18" x14ac:dyDescent="0.25">
      <c r="A4903" s="1">
        <v>4902</v>
      </c>
      <c r="B4903">
        <f t="shared" si="608"/>
        <v>0</v>
      </c>
      <c r="C4903">
        <f t="shared" si="609"/>
        <v>0</v>
      </c>
      <c r="D4903" s="1">
        <f t="shared" si="610"/>
        <v>0</v>
      </c>
      <c r="E4903" s="1">
        <f t="shared" si="611"/>
        <v>0</v>
      </c>
      <c r="F4903" s="1">
        <f t="shared" si="612"/>
        <v>0</v>
      </c>
      <c r="G4903" s="1">
        <f t="shared" si="613"/>
        <v>0</v>
      </c>
      <c r="H4903" s="1">
        <f t="shared" si="614"/>
        <v>0</v>
      </c>
      <c r="I4903" s="7" t="s">
        <v>146</v>
      </c>
      <c r="J4903" s="1" t="s">
        <v>147</v>
      </c>
      <c r="K4903" s="1">
        <f>VLOOKUP(L4903,Sheet1!A$1:B$1179,2,FALSE)</f>
        <v>17530000</v>
      </c>
      <c r="L4903" s="1" t="str">
        <f>VLOOKUP(M4903,Itens!A$1:B$3327,2,FALSE)</f>
        <v>E100U D160</v>
      </c>
      <c r="M4903" s="13">
        <v>17530000</v>
      </c>
      <c r="N4903" s="13">
        <f t="shared" si="615"/>
        <v>0</v>
      </c>
      <c r="O4903" s="1">
        <v>10</v>
      </c>
      <c r="P4903" s="1">
        <v>100.75016015999999</v>
      </c>
      <c r="Q4903" s="1" t="s">
        <v>93</v>
      </c>
      <c r="R4903" s="6">
        <v>42513</v>
      </c>
    </row>
    <row r="4904" spans="1:18" x14ac:dyDescent="0.25">
      <c r="A4904" s="1">
        <v>4903</v>
      </c>
      <c r="B4904">
        <f t="shared" si="608"/>
        <v>0</v>
      </c>
      <c r="C4904">
        <f t="shared" si="609"/>
        <v>0</v>
      </c>
      <c r="D4904" s="1">
        <f t="shared" si="610"/>
        <v>0</v>
      </c>
      <c r="E4904" s="1">
        <f t="shared" si="611"/>
        <v>0</v>
      </c>
      <c r="F4904" s="1">
        <f t="shared" si="612"/>
        <v>0</v>
      </c>
      <c r="G4904" s="1">
        <f t="shared" si="613"/>
        <v>0</v>
      </c>
      <c r="H4904" s="1">
        <f t="shared" si="614"/>
        <v>0</v>
      </c>
      <c r="I4904" s="7" t="s">
        <v>146</v>
      </c>
      <c r="J4904" s="1" t="s">
        <v>147</v>
      </c>
      <c r="K4904" s="1">
        <f>VLOOKUP(L4904,Sheet1!A$1:B$1179,2,FALSE)</f>
        <v>101530000</v>
      </c>
      <c r="L4904" s="1" t="str">
        <f>VLOOKUP(M4904,Itens!A$1:B$3327,2,FALSE)</f>
        <v>E101U D324</v>
      </c>
      <c r="M4904" s="13">
        <v>101530000</v>
      </c>
      <c r="N4904" s="13">
        <f t="shared" si="615"/>
        <v>0</v>
      </c>
      <c r="O4904" s="1">
        <v>10</v>
      </c>
      <c r="P4904" s="1">
        <v>74.574116380000007</v>
      </c>
      <c r="Q4904" s="1" t="s">
        <v>93</v>
      </c>
      <c r="R4904" s="6">
        <v>42513</v>
      </c>
    </row>
    <row r="4905" spans="1:18" x14ac:dyDescent="0.25">
      <c r="A4905" s="1">
        <v>4904</v>
      </c>
      <c r="B4905">
        <f t="shared" si="608"/>
        <v>0</v>
      </c>
      <c r="C4905">
        <f t="shared" si="609"/>
        <v>0</v>
      </c>
      <c r="D4905" s="1">
        <f t="shared" si="610"/>
        <v>0</v>
      </c>
      <c r="E4905" s="1">
        <f t="shared" si="611"/>
        <v>0</v>
      </c>
      <c r="F4905" s="1">
        <f t="shared" si="612"/>
        <v>0</v>
      </c>
      <c r="G4905" s="1">
        <f t="shared" si="613"/>
        <v>0</v>
      </c>
      <c r="H4905" s="1">
        <f t="shared" si="614"/>
        <v>0</v>
      </c>
      <c r="I4905" s="7" t="s">
        <v>146</v>
      </c>
      <c r="J4905" s="1" t="s">
        <v>147</v>
      </c>
      <c r="K4905" s="1">
        <f>VLOOKUP(L4905,Sheet1!A$1:B$1179,2,FALSE)</f>
        <v>1457110000</v>
      </c>
      <c r="L4905" s="1" t="str">
        <f>VLOOKUP(M4905,Itens!A$1:B$3327,2,FALSE)</f>
        <v>E103H D159</v>
      </c>
      <c r="M4905" s="13">
        <v>1457110000</v>
      </c>
      <c r="N4905" s="13">
        <f t="shared" si="615"/>
        <v>0</v>
      </c>
      <c r="O4905" s="1">
        <v>12</v>
      </c>
      <c r="P4905" s="1">
        <v>11.168253160000001</v>
      </c>
      <c r="Q4905" s="1" t="s">
        <v>93</v>
      </c>
      <c r="R4905" s="6">
        <v>42513</v>
      </c>
    </row>
    <row r="4906" spans="1:18" x14ac:dyDescent="0.25">
      <c r="A4906" s="1">
        <v>4905</v>
      </c>
      <c r="B4906">
        <f t="shared" si="608"/>
        <v>0</v>
      </c>
      <c r="C4906">
        <f t="shared" si="609"/>
        <v>0</v>
      </c>
      <c r="D4906" s="1">
        <f t="shared" si="610"/>
        <v>0</v>
      </c>
      <c r="E4906" s="1">
        <f t="shared" si="611"/>
        <v>0</v>
      </c>
      <c r="F4906" s="1">
        <f t="shared" si="612"/>
        <v>0</v>
      </c>
      <c r="G4906" s="1">
        <f t="shared" si="613"/>
        <v>0</v>
      </c>
      <c r="H4906" s="1">
        <f t="shared" si="614"/>
        <v>0</v>
      </c>
      <c r="I4906" s="7" t="s">
        <v>146</v>
      </c>
      <c r="J4906" s="1" t="s">
        <v>147</v>
      </c>
      <c r="K4906" s="1">
        <f>VLOOKUP(L4906,Sheet1!A$1:B$1179,2,FALSE)</f>
        <v>7386310000</v>
      </c>
      <c r="L4906" s="1" t="str">
        <f>VLOOKUP(M4906,Itens!A$1:B$3327,2,FALSE)</f>
        <v>E1067L</v>
      </c>
      <c r="M4906" s="13">
        <v>7386310000</v>
      </c>
      <c r="N4906" s="13">
        <f t="shared" si="615"/>
        <v>0</v>
      </c>
      <c r="O4906" s="1">
        <v>2</v>
      </c>
      <c r="P4906" s="1">
        <v>37.031443160000002</v>
      </c>
      <c r="Q4906" s="1" t="s">
        <v>93</v>
      </c>
      <c r="R4906" s="6">
        <v>42513</v>
      </c>
    </row>
    <row r="4907" spans="1:18" x14ac:dyDescent="0.25">
      <c r="A4907" s="1">
        <v>4906</v>
      </c>
      <c r="B4907">
        <f t="shared" si="608"/>
        <v>0</v>
      </c>
      <c r="C4907">
        <f t="shared" si="609"/>
        <v>0</v>
      </c>
      <c r="D4907" s="1">
        <f t="shared" si="610"/>
        <v>0</v>
      </c>
      <c r="E4907" s="1">
        <f t="shared" si="611"/>
        <v>0</v>
      </c>
      <c r="F4907" s="1">
        <f t="shared" si="612"/>
        <v>0</v>
      </c>
      <c r="G4907" s="1">
        <f t="shared" si="613"/>
        <v>0</v>
      </c>
      <c r="H4907" s="1">
        <f t="shared" si="614"/>
        <v>0</v>
      </c>
      <c r="I4907" s="7" t="s">
        <v>146</v>
      </c>
      <c r="J4907" s="1" t="s">
        <v>147</v>
      </c>
      <c r="K4907" s="1">
        <f>VLOOKUP(L4907,Sheet1!A$1:B$1179,2,FALSE)</f>
        <v>1126110000</v>
      </c>
      <c r="L4907" s="1" t="str">
        <f>VLOOKUP(M4907,Itens!A$1:B$3327,2,FALSE)</f>
        <v>E10H02</v>
      </c>
      <c r="M4907" s="13">
        <v>1126110000</v>
      </c>
      <c r="N4907" s="13">
        <f t="shared" si="615"/>
        <v>0</v>
      </c>
      <c r="O4907" s="1">
        <v>10</v>
      </c>
      <c r="P4907" s="1">
        <v>5.5874882000000001</v>
      </c>
      <c r="Q4907" s="1" t="s">
        <v>93</v>
      </c>
      <c r="R4907" s="6">
        <v>42513</v>
      </c>
    </row>
    <row r="4908" spans="1:18" x14ac:dyDescent="0.25">
      <c r="A4908" s="1">
        <v>4907</v>
      </c>
      <c r="B4908">
        <f t="shared" si="608"/>
        <v>0</v>
      </c>
      <c r="C4908">
        <f t="shared" si="609"/>
        <v>0</v>
      </c>
      <c r="D4908" s="1">
        <f t="shared" si="610"/>
        <v>0</v>
      </c>
      <c r="E4908" s="1">
        <f t="shared" si="611"/>
        <v>0</v>
      </c>
      <c r="F4908" s="1">
        <f t="shared" si="612"/>
        <v>0</v>
      </c>
      <c r="G4908" s="1">
        <f t="shared" si="613"/>
        <v>0</v>
      </c>
      <c r="H4908" s="1">
        <f t="shared" si="614"/>
        <v>0</v>
      </c>
      <c r="I4908" s="7" t="s">
        <v>146</v>
      </c>
      <c r="J4908" s="1" t="s">
        <v>147</v>
      </c>
      <c r="K4908" s="1">
        <f>VLOOKUP(L4908,Sheet1!A$1:B$1179,2,FALSE)</f>
        <v>5724310000</v>
      </c>
      <c r="L4908" s="1" t="str">
        <f>VLOOKUP(M4908,Itens!A$1:B$3327,2,FALSE)</f>
        <v>E115L</v>
      </c>
      <c r="M4908" s="13">
        <v>5724310000</v>
      </c>
      <c r="N4908" s="13">
        <f t="shared" si="615"/>
        <v>0</v>
      </c>
      <c r="O4908" s="1">
        <v>4</v>
      </c>
      <c r="P4908" s="1">
        <v>37.0527522</v>
      </c>
      <c r="Q4908" s="1" t="s">
        <v>93</v>
      </c>
      <c r="R4908" s="6">
        <v>42513</v>
      </c>
    </row>
    <row r="4909" spans="1:18" x14ac:dyDescent="0.25">
      <c r="A4909" s="1">
        <v>4908</v>
      </c>
      <c r="B4909">
        <f t="shared" si="608"/>
        <v>0</v>
      </c>
      <c r="C4909">
        <f t="shared" si="609"/>
        <v>0</v>
      </c>
      <c r="D4909" s="1">
        <f t="shared" si="610"/>
        <v>0</v>
      </c>
      <c r="E4909" s="1">
        <f t="shared" si="611"/>
        <v>0</v>
      </c>
      <c r="F4909" s="1">
        <f t="shared" si="612"/>
        <v>0</v>
      </c>
      <c r="G4909" s="1">
        <f t="shared" si="613"/>
        <v>0</v>
      </c>
      <c r="H4909" s="1">
        <f t="shared" si="614"/>
        <v>0</v>
      </c>
      <c r="I4909" s="7" t="s">
        <v>146</v>
      </c>
      <c r="J4909" s="1" t="s">
        <v>147</v>
      </c>
      <c r="K4909" s="1">
        <f>VLOOKUP(L4909,Sheet1!A$1:B$1179,2,FALSE)</f>
        <v>3035130000</v>
      </c>
      <c r="L4909" s="1" t="str">
        <f>VLOOKUP(M4909,Itens!A$1:B$3327,2,FALSE)</f>
        <v>E123H01 D194</v>
      </c>
      <c r="M4909" s="13">
        <v>3035130000</v>
      </c>
      <c r="N4909" s="13">
        <f t="shared" si="615"/>
        <v>0</v>
      </c>
      <c r="O4909" s="1">
        <v>30</v>
      </c>
      <c r="P4909" s="1">
        <v>32.244955349999998</v>
      </c>
      <c r="Q4909" s="1" t="s">
        <v>93</v>
      </c>
      <c r="R4909" s="6">
        <v>42513</v>
      </c>
    </row>
    <row r="4910" spans="1:18" x14ac:dyDescent="0.25">
      <c r="A4910" s="1">
        <v>4909</v>
      </c>
      <c r="B4910">
        <f t="shared" si="608"/>
        <v>0</v>
      </c>
      <c r="C4910">
        <f t="shared" si="609"/>
        <v>0</v>
      </c>
      <c r="D4910" s="1">
        <f t="shared" si="610"/>
        <v>0</v>
      </c>
      <c r="E4910" s="1">
        <f t="shared" si="611"/>
        <v>0</v>
      </c>
      <c r="F4910" s="1">
        <f t="shared" si="612"/>
        <v>0</v>
      </c>
      <c r="G4910" s="1">
        <f t="shared" si="613"/>
        <v>0</v>
      </c>
      <c r="H4910" s="1">
        <f t="shared" si="614"/>
        <v>0</v>
      </c>
      <c r="I4910" s="7" t="s">
        <v>146</v>
      </c>
      <c r="J4910" s="1" t="s">
        <v>147</v>
      </c>
      <c r="K4910" s="1">
        <f>VLOOKUP(L4910,Sheet1!A$1:B$1179,2,FALSE)</f>
        <v>2644130000</v>
      </c>
      <c r="L4910" s="1" t="str">
        <f>VLOOKUP(M4910,Itens!A$1:B$3327,2,FALSE)</f>
        <v>E160H01 D28</v>
      </c>
      <c r="M4910" s="13">
        <v>2644130000</v>
      </c>
      <c r="N4910" s="13">
        <f t="shared" si="615"/>
        <v>0</v>
      </c>
      <c r="O4910" s="1">
        <v>22</v>
      </c>
      <c r="P4910" s="1">
        <v>10.24657867</v>
      </c>
      <c r="Q4910" s="1" t="s">
        <v>93</v>
      </c>
      <c r="R4910" s="6">
        <v>42513</v>
      </c>
    </row>
    <row r="4911" spans="1:18" x14ac:dyDescent="0.25">
      <c r="A4911" s="1">
        <v>4910</v>
      </c>
      <c r="B4911">
        <f t="shared" si="608"/>
        <v>0</v>
      </c>
      <c r="C4911">
        <f t="shared" si="609"/>
        <v>0</v>
      </c>
      <c r="D4911" s="1">
        <f t="shared" si="610"/>
        <v>0</v>
      </c>
      <c r="E4911" s="1">
        <f t="shared" si="611"/>
        <v>0</v>
      </c>
      <c r="F4911" s="1">
        <f t="shared" si="612"/>
        <v>0</v>
      </c>
      <c r="G4911" s="1">
        <f t="shared" si="613"/>
        <v>0</v>
      </c>
      <c r="H4911" s="1">
        <f t="shared" si="614"/>
        <v>0</v>
      </c>
      <c r="I4911" s="7" t="s">
        <v>146</v>
      </c>
      <c r="J4911" s="1" t="s">
        <v>147</v>
      </c>
      <c r="K4911" s="1">
        <f>VLOOKUP(L4911,Sheet1!A$1:B$1179,2,FALSE)</f>
        <v>4377130000</v>
      </c>
      <c r="L4911" s="1" t="str">
        <f>VLOOKUP(M4911,Itens!A$1:B$3327,2,FALSE)</f>
        <v>E28H D203</v>
      </c>
      <c r="M4911" s="13">
        <v>4377130000</v>
      </c>
      <c r="N4911" s="13">
        <f t="shared" si="615"/>
        <v>0</v>
      </c>
      <c r="O4911" s="1">
        <v>10</v>
      </c>
      <c r="P4911" s="1">
        <v>24.472200359999999</v>
      </c>
      <c r="Q4911" s="1" t="s">
        <v>93</v>
      </c>
      <c r="R4911" s="6">
        <v>42513</v>
      </c>
    </row>
    <row r="4912" spans="1:18" x14ac:dyDescent="0.25">
      <c r="A4912" s="1">
        <v>4911</v>
      </c>
      <c r="B4912">
        <f t="shared" si="608"/>
        <v>0</v>
      </c>
      <c r="C4912">
        <f t="shared" si="609"/>
        <v>0</v>
      </c>
      <c r="D4912" s="1">
        <f t="shared" si="610"/>
        <v>0</v>
      </c>
      <c r="E4912" s="1">
        <f t="shared" si="611"/>
        <v>0</v>
      </c>
      <c r="F4912" s="1">
        <f t="shared" si="612"/>
        <v>0</v>
      </c>
      <c r="G4912" s="1">
        <f t="shared" si="613"/>
        <v>0</v>
      </c>
      <c r="H4912" s="1">
        <f t="shared" si="614"/>
        <v>0</v>
      </c>
      <c r="I4912" s="7" t="s">
        <v>146</v>
      </c>
      <c r="J4912" s="1" t="s">
        <v>147</v>
      </c>
      <c r="K4912" s="1">
        <f>VLOOKUP(L4912,Sheet1!A$1:B$1179,2,FALSE)</f>
        <v>7159310000</v>
      </c>
      <c r="L4912" s="1" t="str">
        <f>VLOOKUP(M4912,Itens!A$1:B$3327,2,FALSE)</f>
        <v>E2960LI</v>
      </c>
      <c r="M4912" s="13">
        <v>7159310000</v>
      </c>
      <c r="N4912" s="13">
        <f t="shared" si="615"/>
        <v>0</v>
      </c>
      <c r="O4912" s="1">
        <v>18</v>
      </c>
      <c r="P4912" s="1">
        <v>33.832208950000002</v>
      </c>
      <c r="Q4912" s="1" t="s">
        <v>93</v>
      </c>
      <c r="R4912" s="6">
        <v>42513</v>
      </c>
    </row>
    <row r="4913" spans="1:18" x14ac:dyDescent="0.25">
      <c r="A4913" s="1">
        <v>4912</v>
      </c>
      <c r="B4913">
        <f t="shared" si="608"/>
        <v>0</v>
      </c>
      <c r="C4913">
        <f t="shared" si="609"/>
        <v>0</v>
      </c>
      <c r="D4913" s="1">
        <f t="shared" si="610"/>
        <v>0</v>
      </c>
      <c r="E4913" s="1">
        <f t="shared" si="611"/>
        <v>0</v>
      </c>
      <c r="F4913" s="1">
        <f t="shared" si="612"/>
        <v>0</v>
      </c>
      <c r="G4913" s="1">
        <f t="shared" si="613"/>
        <v>0</v>
      </c>
      <c r="H4913" s="1">
        <f t="shared" si="614"/>
        <v>0</v>
      </c>
      <c r="I4913" s="7" t="s">
        <v>146</v>
      </c>
      <c r="J4913" s="1" t="s">
        <v>147</v>
      </c>
      <c r="K4913" s="1">
        <f>VLOOKUP(L4913,Sheet1!A$1:B$1179,2,FALSE)</f>
        <v>5776310000</v>
      </c>
      <c r="L4913" s="1" t="str">
        <f>VLOOKUP(M4913,Itens!A$1:B$3327,2,FALSE)</f>
        <v>E496L01</v>
      </c>
      <c r="M4913" s="13">
        <v>5776310000</v>
      </c>
      <c r="N4913" s="13">
        <f t="shared" si="615"/>
        <v>0</v>
      </c>
      <c r="O4913" s="1">
        <v>6</v>
      </c>
      <c r="P4913" s="1">
        <v>135.07288804999999</v>
      </c>
      <c r="Q4913" s="1" t="s">
        <v>93</v>
      </c>
      <c r="R4913" s="6">
        <v>42513</v>
      </c>
    </row>
    <row r="4914" spans="1:18" x14ac:dyDescent="0.25">
      <c r="A4914" s="1">
        <v>4913</v>
      </c>
      <c r="B4914">
        <f t="shared" si="608"/>
        <v>0</v>
      </c>
      <c r="C4914">
        <f t="shared" si="609"/>
        <v>0</v>
      </c>
      <c r="D4914" s="1">
        <f t="shared" si="610"/>
        <v>0</v>
      </c>
      <c r="E4914" s="1">
        <f t="shared" si="611"/>
        <v>0</v>
      </c>
      <c r="F4914" s="1">
        <f t="shared" si="612"/>
        <v>0</v>
      </c>
      <c r="G4914" s="1">
        <f t="shared" si="613"/>
        <v>0</v>
      </c>
      <c r="H4914" s="1">
        <f t="shared" si="614"/>
        <v>0</v>
      </c>
      <c r="I4914" s="7" t="s">
        <v>146</v>
      </c>
      <c r="J4914" s="1" t="s">
        <v>147</v>
      </c>
      <c r="K4914" s="1">
        <f>VLOOKUP(L4914,Sheet1!A$1:B$1179,2,FALSE)</f>
        <v>3538130000</v>
      </c>
      <c r="L4914" s="1" t="str">
        <f>VLOOKUP(M4914,Itens!A$1:B$3327,2,FALSE)</f>
        <v>E500H D129</v>
      </c>
      <c r="M4914" s="13">
        <v>3538130000</v>
      </c>
      <c r="N4914" s="13">
        <f t="shared" si="615"/>
        <v>0</v>
      </c>
      <c r="O4914" s="1">
        <v>12</v>
      </c>
      <c r="P4914" s="1">
        <v>32.603211330000001</v>
      </c>
      <c r="Q4914" s="1" t="s">
        <v>93</v>
      </c>
      <c r="R4914" s="6">
        <v>42513</v>
      </c>
    </row>
    <row r="4915" spans="1:18" x14ac:dyDescent="0.25">
      <c r="A4915" s="1">
        <v>4914</v>
      </c>
      <c r="B4915">
        <f t="shared" si="608"/>
        <v>0</v>
      </c>
      <c r="C4915">
        <f t="shared" si="609"/>
        <v>0</v>
      </c>
      <c r="D4915" s="1">
        <f t="shared" si="610"/>
        <v>0</v>
      </c>
      <c r="E4915" s="1">
        <f t="shared" si="611"/>
        <v>0</v>
      </c>
      <c r="F4915" s="1">
        <f t="shared" si="612"/>
        <v>0</v>
      </c>
      <c r="G4915" s="1">
        <f t="shared" si="613"/>
        <v>0</v>
      </c>
      <c r="H4915" s="1">
        <f t="shared" si="614"/>
        <v>0</v>
      </c>
      <c r="I4915" s="7" t="s">
        <v>146</v>
      </c>
      <c r="J4915" s="1" t="s">
        <v>147</v>
      </c>
      <c r="K4915" s="1">
        <f>VLOOKUP(L4915,Sheet1!A$1:B$1179,2,FALSE)</f>
        <v>1033230000</v>
      </c>
      <c r="L4915" s="1" t="str">
        <f>VLOOKUP(M4915,Itens!A$1:B$3327,2,FALSE)</f>
        <v>E52KP D36</v>
      </c>
      <c r="M4915" s="13">
        <v>1033230000</v>
      </c>
      <c r="N4915" s="13">
        <f t="shared" si="615"/>
        <v>0</v>
      </c>
      <c r="O4915" s="1">
        <v>10</v>
      </c>
      <c r="P4915" s="1">
        <v>26.138944680000002</v>
      </c>
      <c r="Q4915" s="1" t="s">
        <v>93</v>
      </c>
      <c r="R4915" s="6">
        <v>42513</v>
      </c>
    </row>
    <row r="4916" spans="1:18" x14ac:dyDescent="0.25">
      <c r="A4916" s="1">
        <v>4915</v>
      </c>
      <c r="B4916">
        <f t="shared" si="608"/>
        <v>0</v>
      </c>
      <c r="C4916">
        <f t="shared" si="609"/>
        <v>0</v>
      </c>
      <c r="D4916" s="1">
        <f t="shared" si="610"/>
        <v>0</v>
      </c>
      <c r="E4916" s="1">
        <f t="shared" si="611"/>
        <v>0</v>
      </c>
      <c r="F4916" s="1">
        <f t="shared" si="612"/>
        <v>0</v>
      </c>
      <c r="G4916" s="1">
        <f t="shared" si="613"/>
        <v>0</v>
      </c>
      <c r="H4916" s="1">
        <f t="shared" si="614"/>
        <v>0</v>
      </c>
      <c r="I4916" s="7" t="s">
        <v>146</v>
      </c>
      <c r="J4916" s="1" t="s">
        <v>147</v>
      </c>
      <c r="K4916" s="1">
        <f>VLOOKUP(L4916,Sheet1!A$1:B$1179,2,FALSE)</f>
        <v>1067230000</v>
      </c>
      <c r="L4916" s="1" t="str">
        <f>VLOOKUP(M4916,Itens!A$1:B$3327,2,FALSE)</f>
        <v>E57KP D73</v>
      </c>
      <c r="M4916" s="13">
        <v>1067230000</v>
      </c>
      <c r="N4916" s="13">
        <f t="shared" si="615"/>
        <v>0</v>
      </c>
      <c r="O4916" s="1">
        <v>30</v>
      </c>
      <c r="P4916" s="1">
        <v>31.059700679999999</v>
      </c>
      <c r="Q4916" s="1" t="s">
        <v>93</v>
      </c>
      <c r="R4916" s="6">
        <v>42513</v>
      </c>
    </row>
    <row r="4917" spans="1:18" x14ac:dyDescent="0.25">
      <c r="A4917" s="1">
        <v>4916</v>
      </c>
      <c r="B4917">
        <f t="shared" si="608"/>
        <v>0</v>
      </c>
      <c r="C4917">
        <f t="shared" si="609"/>
        <v>0</v>
      </c>
      <c r="D4917" s="1">
        <f t="shared" si="610"/>
        <v>0</v>
      </c>
      <c r="E4917" s="1">
        <f t="shared" si="611"/>
        <v>0</v>
      </c>
      <c r="F4917" s="1">
        <f t="shared" si="612"/>
        <v>0</v>
      </c>
      <c r="G4917" s="1">
        <f t="shared" si="613"/>
        <v>0</v>
      </c>
      <c r="H4917" s="1">
        <f t="shared" si="614"/>
        <v>0</v>
      </c>
      <c r="I4917" s="7" t="s">
        <v>146</v>
      </c>
      <c r="J4917" s="1" t="s">
        <v>147</v>
      </c>
      <c r="K4917" s="1">
        <f>VLOOKUP(L4917,Sheet1!A$1:B$1179,2,FALSE)</f>
        <v>7338310000</v>
      </c>
      <c r="L4917" s="1" t="str">
        <f>VLOOKUP(M4917,Itens!A$1:B$3327,2,FALSE)</f>
        <v>E802L</v>
      </c>
      <c r="M4917" s="13">
        <v>7338310000</v>
      </c>
      <c r="N4917" s="13">
        <f t="shared" si="615"/>
        <v>0</v>
      </c>
      <c r="O4917" s="1">
        <v>4</v>
      </c>
      <c r="P4917" s="1">
        <v>40.982824129999997</v>
      </c>
      <c r="Q4917" s="1" t="s">
        <v>93</v>
      </c>
      <c r="R4917" s="6">
        <v>42513</v>
      </c>
    </row>
    <row r="4918" spans="1:18" x14ac:dyDescent="0.25">
      <c r="A4918" s="1">
        <v>4917</v>
      </c>
      <c r="B4918">
        <f t="shared" si="608"/>
        <v>0</v>
      </c>
      <c r="C4918">
        <f t="shared" si="609"/>
        <v>0</v>
      </c>
      <c r="D4918" s="1">
        <f t="shared" si="610"/>
        <v>0</v>
      </c>
      <c r="E4918" s="1">
        <f t="shared" si="611"/>
        <v>0</v>
      </c>
      <c r="F4918" s="1">
        <f t="shared" si="612"/>
        <v>0</v>
      </c>
      <c r="G4918" s="1">
        <f t="shared" si="613"/>
        <v>0</v>
      </c>
      <c r="H4918" s="1">
        <f t="shared" si="614"/>
        <v>0</v>
      </c>
      <c r="I4918" s="7" t="s">
        <v>146</v>
      </c>
      <c r="J4918" s="1" t="s">
        <v>147</v>
      </c>
      <c r="K4918" s="1">
        <f>VLOOKUP(L4918,Sheet1!A$1:B$1179,2,FALSE)</f>
        <v>6051310000</v>
      </c>
      <c r="L4918" s="1" t="str">
        <f>VLOOKUP(M4918,Itens!A$1:B$3327,2,FALSE)</f>
        <v>E806L</v>
      </c>
      <c r="M4918" s="13">
        <v>6051310000</v>
      </c>
      <c r="N4918" s="13">
        <f t="shared" si="615"/>
        <v>0</v>
      </c>
      <c r="O4918" s="1">
        <v>6</v>
      </c>
      <c r="P4918" s="1">
        <v>82.693023699999998</v>
      </c>
      <c r="Q4918" s="1" t="s">
        <v>93</v>
      </c>
      <c r="R4918" s="6">
        <v>42513</v>
      </c>
    </row>
    <row r="4919" spans="1:18" x14ac:dyDescent="0.25">
      <c r="A4919" s="1">
        <v>4918</v>
      </c>
      <c r="B4919">
        <f t="shared" si="608"/>
        <v>0</v>
      </c>
      <c r="C4919">
        <f t="shared" si="609"/>
        <v>0</v>
      </c>
      <c r="D4919" s="1">
        <f t="shared" si="610"/>
        <v>0</v>
      </c>
      <c r="E4919" s="1">
        <f t="shared" si="611"/>
        <v>0</v>
      </c>
      <c r="F4919" s="1">
        <f t="shared" si="612"/>
        <v>0</v>
      </c>
      <c r="G4919" s="1">
        <f t="shared" si="613"/>
        <v>0</v>
      </c>
      <c r="H4919" s="1">
        <f t="shared" si="614"/>
        <v>0</v>
      </c>
      <c r="I4919" s="7" t="s">
        <v>146</v>
      </c>
      <c r="J4919" s="1" t="s">
        <v>147</v>
      </c>
      <c r="K4919" s="1">
        <f>VLOOKUP(L4919,Sheet1!A$1:B$1179,2,FALSE)</f>
        <v>8021310000</v>
      </c>
      <c r="L4919" s="1" t="str">
        <f>VLOOKUP(M4919,Itens!A$1:B$3327,2,FALSE)</f>
        <v>E947LI</v>
      </c>
      <c r="M4919" s="13">
        <v>8021310000</v>
      </c>
      <c r="N4919" s="13">
        <f t="shared" si="615"/>
        <v>0</v>
      </c>
      <c r="O4919" s="1">
        <v>6</v>
      </c>
      <c r="P4919" s="1">
        <v>28.547798780000001</v>
      </c>
      <c r="Q4919" s="1" t="s">
        <v>93</v>
      </c>
      <c r="R4919" s="6">
        <v>42513</v>
      </c>
    </row>
    <row r="4920" spans="1:18" x14ac:dyDescent="0.25">
      <c r="A4920" s="1">
        <v>4919</v>
      </c>
      <c r="B4920">
        <f t="shared" si="608"/>
        <v>0</v>
      </c>
      <c r="C4920">
        <f t="shared" si="609"/>
        <v>0</v>
      </c>
      <c r="D4920" s="1">
        <f t="shared" si="610"/>
        <v>0</v>
      </c>
      <c r="E4920" s="1">
        <f t="shared" si="611"/>
        <v>0</v>
      </c>
      <c r="F4920" s="1">
        <f t="shared" si="612"/>
        <v>0</v>
      </c>
      <c r="G4920" s="1">
        <f t="shared" si="613"/>
        <v>0</v>
      </c>
      <c r="H4920" s="1">
        <f t="shared" si="614"/>
        <v>0</v>
      </c>
      <c r="I4920" s="7" t="s">
        <v>146</v>
      </c>
      <c r="J4920" s="1" t="s">
        <v>147</v>
      </c>
      <c r="K4920" s="1">
        <f>VLOOKUP(L4920,Sheet1!A$1:B$1179,2,FALSE)</f>
        <v>7105310000</v>
      </c>
      <c r="L4920" s="1" t="str">
        <f>VLOOKUP(M4920,Itens!A$1:B$3327,2,FALSE)</f>
        <v>E956LI01</v>
      </c>
      <c r="M4920" s="13">
        <v>7105310000</v>
      </c>
      <c r="N4920" s="13">
        <f t="shared" si="615"/>
        <v>0</v>
      </c>
      <c r="O4920" s="1">
        <v>6</v>
      </c>
      <c r="P4920" s="1">
        <v>21.8752496</v>
      </c>
      <c r="Q4920" s="1" t="s">
        <v>93</v>
      </c>
      <c r="R4920" s="6">
        <v>42513</v>
      </c>
    </row>
    <row r="4921" spans="1:18" x14ac:dyDescent="0.25">
      <c r="A4921" s="1">
        <v>4920</v>
      </c>
      <c r="B4921">
        <f t="shared" si="608"/>
        <v>0</v>
      </c>
      <c r="C4921">
        <f t="shared" si="609"/>
        <v>0</v>
      </c>
      <c r="D4921" s="1">
        <f t="shared" si="610"/>
        <v>0</v>
      </c>
      <c r="E4921" s="1">
        <f t="shared" si="611"/>
        <v>0</v>
      </c>
      <c r="F4921" s="1">
        <f t="shared" si="612"/>
        <v>0</v>
      </c>
      <c r="G4921" s="1">
        <f t="shared" si="613"/>
        <v>0</v>
      </c>
      <c r="H4921" s="1">
        <f t="shared" si="614"/>
        <v>0</v>
      </c>
      <c r="I4921" s="7" t="s">
        <v>146</v>
      </c>
      <c r="J4921" s="1" t="s">
        <v>147</v>
      </c>
      <c r="K4921" s="1">
        <f>VLOOKUP(L4921,Sheet1!A$1:B$1179,2,FALSE)</f>
        <v>3054200000</v>
      </c>
      <c r="L4921" s="1" t="str">
        <f>VLOOKUP(M4921,Itens!A$1:B$3327,2,FALSE)</f>
        <v>H152WK</v>
      </c>
      <c r="M4921" s="13">
        <v>3054200000</v>
      </c>
      <c r="N4921" s="13">
        <f t="shared" si="615"/>
        <v>0</v>
      </c>
      <c r="O4921" s="1">
        <v>4</v>
      </c>
      <c r="P4921" s="1">
        <v>28.310737849999999</v>
      </c>
      <c r="Q4921" s="1" t="s">
        <v>93</v>
      </c>
      <c r="R4921" s="6">
        <v>42513</v>
      </c>
    </row>
    <row r="4922" spans="1:18" x14ac:dyDescent="0.25">
      <c r="A4922" s="1">
        <v>4921</v>
      </c>
      <c r="B4922">
        <f t="shared" si="608"/>
        <v>0</v>
      </c>
      <c r="C4922">
        <f t="shared" si="609"/>
        <v>0</v>
      </c>
      <c r="D4922" s="1">
        <f t="shared" si="610"/>
        <v>0</v>
      </c>
      <c r="E4922" s="1">
        <f t="shared" si="611"/>
        <v>0</v>
      </c>
      <c r="F4922" s="1">
        <f t="shared" si="612"/>
        <v>0</v>
      </c>
      <c r="G4922" s="1">
        <f t="shared" si="613"/>
        <v>0</v>
      </c>
      <c r="H4922" s="1">
        <f t="shared" si="614"/>
        <v>0</v>
      </c>
      <c r="I4922" s="7" t="s">
        <v>146</v>
      </c>
      <c r="J4922" s="1" t="s">
        <v>147</v>
      </c>
      <c r="K4922" s="1">
        <f>VLOOKUP(L4922,Sheet1!A$1:B$1179,2,FALSE)</f>
        <v>6005100000</v>
      </c>
      <c r="L4922" s="1" t="str">
        <f>VLOOKUP(M4922,Itens!A$1:B$3327,2,FALSE)</f>
        <v>H200W01</v>
      </c>
      <c r="M4922" s="13">
        <v>3842100000</v>
      </c>
      <c r="N4922" s="13">
        <f t="shared" si="615"/>
        <v>1</v>
      </c>
      <c r="O4922" s="1">
        <v>30</v>
      </c>
      <c r="P4922" s="1">
        <v>20.47418395</v>
      </c>
      <c r="Q4922" s="1" t="s">
        <v>93</v>
      </c>
      <c r="R4922" s="6">
        <v>42513</v>
      </c>
    </row>
    <row r="4923" spans="1:18" x14ac:dyDescent="0.25">
      <c r="A4923" s="1">
        <v>4922</v>
      </c>
      <c r="B4923">
        <f t="shared" si="608"/>
        <v>0</v>
      </c>
      <c r="C4923">
        <f t="shared" si="609"/>
        <v>0</v>
      </c>
      <c r="D4923" s="1">
        <f t="shared" si="610"/>
        <v>0</v>
      </c>
      <c r="E4923" s="1">
        <f t="shared" si="611"/>
        <v>0</v>
      </c>
      <c r="F4923" s="1">
        <f t="shared" si="612"/>
        <v>0</v>
      </c>
      <c r="G4923" s="1">
        <f t="shared" si="613"/>
        <v>0</v>
      </c>
      <c r="H4923" s="1">
        <f t="shared" si="614"/>
        <v>0</v>
      </c>
      <c r="I4923" s="7" t="s">
        <v>146</v>
      </c>
      <c r="J4923" s="1" t="s">
        <v>147</v>
      </c>
      <c r="K4923" s="1">
        <f>VLOOKUP(L4923,Sheet1!A$1:B$1179,2,FALSE)</f>
        <v>3843100000</v>
      </c>
      <c r="L4923" s="1" t="str">
        <f>VLOOKUP(M4923,Itens!A$1:B$3327,2,FALSE)</f>
        <v>H230W</v>
      </c>
      <c r="M4923" s="13">
        <v>3843100000</v>
      </c>
      <c r="N4923" s="13">
        <f t="shared" si="615"/>
        <v>0</v>
      </c>
      <c r="O4923" s="1">
        <v>8</v>
      </c>
      <c r="P4923" s="1">
        <v>55.526409399999999</v>
      </c>
      <c r="Q4923" s="1" t="s">
        <v>93</v>
      </c>
      <c r="R4923" s="6">
        <v>42513</v>
      </c>
    </row>
    <row r="4924" spans="1:18" x14ac:dyDescent="0.25">
      <c r="A4924" s="1">
        <v>4923</v>
      </c>
      <c r="B4924">
        <f t="shared" si="608"/>
        <v>0</v>
      </c>
      <c r="C4924">
        <f t="shared" si="609"/>
        <v>0</v>
      </c>
      <c r="D4924" s="1">
        <f t="shared" si="610"/>
        <v>0</v>
      </c>
      <c r="E4924" s="1">
        <f t="shared" si="611"/>
        <v>0</v>
      </c>
      <c r="F4924" s="1">
        <f t="shared" si="612"/>
        <v>0</v>
      </c>
      <c r="G4924" s="1">
        <f t="shared" si="613"/>
        <v>0</v>
      </c>
      <c r="H4924" s="1">
        <f t="shared" si="614"/>
        <v>0</v>
      </c>
      <c r="I4924" s="7" t="s">
        <v>146</v>
      </c>
      <c r="J4924" s="1" t="s">
        <v>147</v>
      </c>
      <c r="K4924" s="1">
        <f>VLOOKUP(L4924,Sheet1!A$1:B$1179,2,FALSE)</f>
        <v>5851100000</v>
      </c>
      <c r="L4924" s="1" t="str">
        <f>VLOOKUP(M4924,Itens!A$1:B$3327,2,FALSE)</f>
        <v>H24W05</v>
      </c>
      <c r="M4924" s="13">
        <v>5851100000</v>
      </c>
      <c r="N4924" s="13">
        <f t="shared" si="615"/>
        <v>0</v>
      </c>
      <c r="O4924" s="1">
        <v>24</v>
      </c>
      <c r="P4924" s="1">
        <v>34.595656290000001</v>
      </c>
      <c r="Q4924" s="1" t="s">
        <v>93</v>
      </c>
      <c r="R4924" s="6">
        <v>42513</v>
      </c>
    </row>
    <row r="4925" spans="1:18" x14ac:dyDescent="0.25">
      <c r="A4925" s="1">
        <v>4924</v>
      </c>
      <c r="B4925">
        <f t="shared" si="608"/>
        <v>0</v>
      </c>
      <c r="C4925">
        <f t="shared" si="609"/>
        <v>0</v>
      </c>
      <c r="D4925" s="1">
        <f t="shared" si="610"/>
        <v>0</v>
      </c>
      <c r="E4925" s="1">
        <f t="shared" si="611"/>
        <v>0</v>
      </c>
      <c r="F4925" s="1">
        <f t="shared" si="612"/>
        <v>0</v>
      </c>
      <c r="G4925" s="1">
        <f t="shared" si="613"/>
        <v>0</v>
      </c>
      <c r="H4925" s="1">
        <f t="shared" si="614"/>
        <v>0</v>
      </c>
      <c r="I4925" s="7" t="s">
        <v>146</v>
      </c>
      <c r="J4925" s="1" t="s">
        <v>147</v>
      </c>
      <c r="K4925" s="1">
        <f>VLOOKUP(L4925,Sheet1!A$1:B$1179,2,FALSE)</f>
        <v>56500000</v>
      </c>
      <c r="L4925" s="1" t="str">
        <f>VLOOKUP(M4925,Itens!A$1:B$3327,2,FALSE)</f>
        <v>H28WF</v>
      </c>
      <c r="M4925" s="13">
        <v>56500000</v>
      </c>
      <c r="N4925" s="13">
        <f t="shared" si="615"/>
        <v>0</v>
      </c>
      <c r="O4925" s="1">
        <v>10</v>
      </c>
      <c r="P4925" s="1">
        <v>30.46811516</v>
      </c>
      <c r="Q4925" s="1" t="s">
        <v>93</v>
      </c>
      <c r="R4925" s="6">
        <v>42513</v>
      </c>
    </row>
    <row r="4926" spans="1:18" x14ac:dyDescent="0.25">
      <c r="A4926" s="1">
        <v>4925</v>
      </c>
      <c r="B4926">
        <f t="shared" si="608"/>
        <v>0</v>
      </c>
      <c r="C4926">
        <f t="shared" si="609"/>
        <v>0</v>
      </c>
      <c r="D4926" s="1">
        <f t="shared" si="610"/>
        <v>0</v>
      </c>
      <c r="E4926" s="1">
        <f t="shared" si="611"/>
        <v>0</v>
      </c>
      <c r="F4926" s="1">
        <f t="shared" si="612"/>
        <v>0</v>
      </c>
      <c r="G4926" s="1">
        <f t="shared" si="613"/>
        <v>0</v>
      </c>
      <c r="H4926" s="1">
        <f t="shared" si="614"/>
        <v>0</v>
      </c>
      <c r="I4926" s="7" t="s">
        <v>146</v>
      </c>
      <c r="J4926" s="1" t="s">
        <v>147</v>
      </c>
      <c r="K4926" s="1">
        <f>VLOOKUP(L4926,Sheet1!A$1:B$1179,2,FALSE)</f>
        <v>2150200000</v>
      </c>
      <c r="L4926" s="1" t="str">
        <f>VLOOKUP(M4926,Itens!A$1:B$3327,2,FALSE)</f>
        <v>H414WK</v>
      </c>
      <c r="M4926" s="13">
        <v>2150200000</v>
      </c>
      <c r="N4926" s="13">
        <f t="shared" si="615"/>
        <v>0</v>
      </c>
      <c r="O4926" s="1">
        <v>12</v>
      </c>
      <c r="P4926" s="1">
        <v>19.459258429999998</v>
      </c>
      <c r="Q4926" s="1" t="s">
        <v>93</v>
      </c>
      <c r="R4926" s="6">
        <v>42513</v>
      </c>
    </row>
    <row r="4927" spans="1:18" x14ac:dyDescent="0.25">
      <c r="A4927" s="1">
        <v>4926</v>
      </c>
      <c r="B4927">
        <f t="shared" si="608"/>
        <v>0</v>
      </c>
      <c r="C4927">
        <f t="shared" si="609"/>
        <v>0</v>
      </c>
      <c r="D4927" s="1">
        <f t="shared" si="610"/>
        <v>0</v>
      </c>
      <c r="E4927" s="1">
        <f t="shared" si="611"/>
        <v>0</v>
      </c>
      <c r="F4927" s="1">
        <f t="shared" si="612"/>
        <v>0</v>
      </c>
      <c r="G4927" s="1">
        <f t="shared" si="613"/>
        <v>0</v>
      </c>
      <c r="H4927" s="1">
        <f t="shared" si="614"/>
        <v>0</v>
      </c>
      <c r="I4927" s="7" t="s">
        <v>146</v>
      </c>
      <c r="J4927" s="1" t="s">
        <v>147</v>
      </c>
      <c r="K4927" s="1">
        <f>VLOOKUP(L4927,Sheet1!A$1:B$1179,2,FALSE)</f>
        <v>2707200000</v>
      </c>
      <c r="L4927" s="1" t="str">
        <f>VLOOKUP(M4927,Itens!A$1:B$3327,2,FALSE)</f>
        <v>H702WK</v>
      </c>
      <c r="M4927" s="13">
        <v>2707200000</v>
      </c>
      <c r="N4927" s="13">
        <f t="shared" si="615"/>
        <v>0</v>
      </c>
      <c r="O4927" s="1">
        <v>10</v>
      </c>
      <c r="P4927" s="1">
        <v>38.599514910000003</v>
      </c>
      <c r="Q4927" s="1" t="s">
        <v>93</v>
      </c>
      <c r="R4927" s="6">
        <v>42513</v>
      </c>
    </row>
    <row r="4928" spans="1:18" x14ac:dyDescent="0.25">
      <c r="A4928" s="1">
        <v>4927</v>
      </c>
      <c r="B4928">
        <f t="shared" si="608"/>
        <v>0</v>
      </c>
      <c r="C4928">
        <f t="shared" si="609"/>
        <v>0</v>
      </c>
      <c r="D4928" s="1">
        <f t="shared" si="610"/>
        <v>0</v>
      </c>
      <c r="E4928" s="1">
        <f t="shared" si="611"/>
        <v>0</v>
      </c>
      <c r="F4928" s="1">
        <f t="shared" si="612"/>
        <v>0</v>
      </c>
      <c r="G4928" s="1">
        <f t="shared" si="613"/>
        <v>0</v>
      </c>
      <c r="H4928" s="1">
        <f t="shared" si="614"/>
        <v>0</v>
      </c>
      <c r="I4928" s="7" t="s">
        <v>146</v>
      </c>
      <c r="J4928" s="1" t="s">
        <v>147</v>
      </c>
      <c r="K4928" s="1">
        <f>VLOOKUP(L4928,Sheet1!A$1:B$1179,2,FALSE)</f>
        <v>2706200000</v>
      </c>
      <c r="L4928" s="1" t="str">
        <f>VLOOKUP(M4928,Itens!A$1:B$3327,2,FALSE)</f>
        <v>H704WK</v>
      </c>
      <c r="M4928" s="13">
        <v>2706200000</v>
      </c>
      <c r="N4928" s="13">
        <f t="shared" si="615"/>
        <v>0</v>
      </c>
      <c r="O4928" s="1">
        <v>30</v>
      </c>
      <c r="P4928" s="1">
        <v>30.792725990000001</v>
      </c>
      <c r="Q4928" s="1" t="s">
        <v>93</v>
      </c>
      <c r="R4928" s="6">
        <v>42513</v>
      </c>
    </row>
    <row r="4929" spans="1:18" x14ac:dyDescent="0.25">
      <c r="A4929" s="1">
        <v>4928</v>
      </c>
      <c r="B4929">
        <f t="shared" si="608"/>
        <v>0</v>
      </c>
      <c r="C4929">
        <f t="shared" si="609"/>
        <v>0</v>
      </c>
      <c r="D4929" s="1">
        <f t="shared" si="610"/>
        <v>0</v>
      </c>
      <c r="E4929" s="1">
        <f t="shared" si="611"/>
        <v>0</v>
      </c>
      <c r="F4929" s="1">
        <f t="shared" si="612"/>
        <v>0</v>
      </c>
      <c r="G4929" s="1">
        <f t="shared" si="613"/>
        <v>0</v>
      </c>
      <c r="H4929" s="1">
        <f t="shared" si="614"/>
        <v>0</v>
      </c>
      <c r="I4929" s="7" t="s">
        <v>146</v>
      </c>
      <c r="J4929" s="1" t="s">
        <v>147</v>
      </c>
      <c r="K4929" s="1">
        <f>VLOOKUP(L4929,Sheet1!A$1:B$1179,2,FALSE)</f>
        <v>1696200000</v>
      </c>
      <c r="L4929" s="1" t="str">
        <f>VLOOKUP(M4929,Itens!A$1:B$3327,2,FALSE)</f>
        <v>H705WK</v>
      </c>
      <c r="M4929" s="13">
        <v>1696200000</v>
      </c>
      <c r="N4929" s="13">
        <f t="shared" si="615"/>
        <v>0</v>
      </c>
      <c r="O4929" s="1">
        <v>4</v>
      </c>
      <c r="P4929" s="1">
        <v>27.445541639999998</v>
      </c>
      <c r="Q4929" s="1" t="s">
        <v>93</v>
      </c>
      <c r="R4929" s="6">
        <v>42513</v>
      </c>
    </row>
    <row r="4930" spans="1:18" x14ac:dyDescent="0.25">
      <c r="A4930" s="1">
        <v>4929</v>
      </c>
      <c r="B4930">
        <f t="shared" si="608"/>
        <v>0</v>
      </c>
      <c r="C4930">
        <f t="shared" si="609"/>
        <v>1</v>
      </c>
      <c r="D4930" s="1">
        <f t="shared" si="610"/>
        <v>1</v>
      </c>
      <c r="E4930" s="1">
        <f t="shared" si="611"/>
        <v>0</v>
      </c>
      <c r="F4930" s="1">
        <f t="shared" si="612"/>
        <v>3</v>
      </c>
      <c r="G4930" s="1">
        <f t="shared" si="613"/>
        <v>0</v>
      </c>
      <c r="H4930" s="1">
        <f t="shared" si="614"/>
        <v>3</v>
      </c>
      <c r="I4930" s="7" t="s">
        <v>146</v>
      </c>
      <c r="J4930" s="1" t="s">
        <v>147</v>
      </c>
      <c r="K4930" s="1">
        <f>VLOOKUP(L4930,Sheet1!A$1:B$1179,2,FALSE)</f>
        <v>216200000</v>
      </c>
      <c r="L4930" s="1" t="str">
        <f>VLOOKUP(M4930,Itens!A$1:B$3327,2,FALSE)</f>
        <v>H70WK04</v>
      </c>
      <c r="M4930" s="13">
        <v>216200000</v>
      </c>
      <c r="N4930" s="13">
        <f t="shared" si="615"/>
        <v>0</v>
      </c>
      <c r="O4930" s="1">
        <v>10</v>
      </c>
      <c r="P4930" s="1">
        <v>19.624165210000001</v>
      </c>
      <c r="Q4930" s="1" t="s">
        <v>93</v>
      </c>
      <c r="R4930" s="6">
        <v>42513</v>
      </c>
    </row>
    <row r="4931" spans="1:18" x14ac:dyDescent="0.25">
      <c r="A4931" s="1">
        <v>4930</v>
      </c>
      <c r="B4931">
        <f t="shared" ref="B4931:B4994" si="616">IF(R4931=R4932,0,1)+IF(R4931=R4930,0,1)</f>
        <v>0</v>
      </c>
      <c r="C4931">
        <f t="shared" ref="C4931:C4994" si="617">IF(I4931=I4932,0,1)+IF(I4931=I4930,0,1)</f>
        <v>1</v>
      </c>
      <c r="D4931" s="1">
        <f t="shared" ref="D4931:D4994" si="618">C4931+B4931</f>
        <v>1</v>
      </c>
      <c r="E4931" s="1">
        <f t="shared" ref="E4931:E4994" si="619">IF(AND(D4931&gt;0,D4930&gt;0,D4932=0),1,0)</f>
        <v>1</v>
      </c>
      <c r="F4931" s="1">
        <f t="shared" ref="F4931:F4994" si="620">IF(AND(D4931&gt;0,D4930=0,D4932&gt;0),3,0)</f>
        <v>0</v>
      </c>
      <c r="G4931" s="1">
        <f t="shared" ref="G4931:G4994" si="621">IF(OR(D4931&gt;2,AND(D4931&gt;0,D4930&gt;0,D4932&gt;0)),4,0)</f>
        <v>0</v>
      </c>
      <c r="H4931" s="1">
        <f t="shared" ref="H4931:H4994" si="622">G4931+F4931+E4931</f>
        <v>1</v>
      </c>
      <c r="I4931" s="7" t="s">
        <v>154</v>
      </c>
      <c r="J4931" s="1" t="s">
        <v>155</v>
      </c>
      <c r="K4931" s="1">
        <f>VLOOKUP(L4931,Sheet1!A$1:B$1179,2,FALSE)</f>
        <v>7337310000</v>
      </c>
      <c r="L4931" s="1" t="str">
        <f>VLOOKUP(M4931,Itens!A$1:B$3327,2,FALSE)</f>
        <v>E1024L</v>
      </c>
      <c r="M4931" s="13">
        <v>7337310000</v>
      </c>
      <c r="N4931" s="13">
        <f t="shared" ref="N4931:N4994" si="623">IF(M4931=K4931,0,1)</f>
        <v>0</v>
      </c>
      <c r="O4931" s="1">
        <v>4</v>
      </c>
      <c r="P4931" s="1">
        <v>127.83316531</v>
      </c>
      <c r="Q4931" s="1" t="s">
        <v>14</v>
      </c>
      <c r="R4931" s="6">
        <v>42513</v>
      </c>
    </row>
    <row r="4932" spans="1:18" x14ac:dyDescent="0.25">
      <c r="A4932" s="1">
        <v>4931</v>
      </c>
      <c r="B4932">
        <f t="shared" si="616"/>
        <v>0</v>
      </c>
      <c r="C4932">
        <f t="shared" si="617"/>
        <v>0</v>
      </c>
      <c r="D4932" s="1">
        <f t="shared" si="618"/>
        <v>0</v>
      </c>
      <c r="E4932" s="1">
        <f t="shared" si="619"/>
        <v>0</v>
      </c>
      <c r="F4932" s="1">
        <f t="shared" si="620"/>
        <v>0</v>
      </c>
      <c r="G4932" s="1">
        <f t="shared" si="621"/>
        <v>0</v>
      </c>
      <c r="H4932" s="1">
        <f t="shared" si="622"/>
        <v>0</v>
      </c>
      <c r="I4932" s="7" t="s">
        <v>154</v>
      </c>
      <c r="J4932" s="1" t="s">
        <v>155</v>
      </c>
      <c r="K4932" s="1">
        <f>VLOOKUP(L4932,Sheet1!A$1:B$1179,2,FALSE)</f>
        <v>1457110000</v>
      </c>
      <c r="L4932" s="1" t="str">
        <f>VLOOKUP(M4932,Itens!A$1:B$3327,2,FALSE)</f>
        <v>E103H D159</v>
      </c>
      <c r="M4932" s="13">
        <v>1457110000</v>
      </c>
      <c r="N4932" s="13">
        <f t="shared" si="623"/>
        <v>0</v>
      </c>
      <c r="O4932" s="1">
        <v>12</v>
      </c>
      <c r="P4932" s="1">
        <v>11.168253160000001</v>
      </c>
      <c r="Q4932" s="1" t="s">
        <v>14</v>
      </c>
      <c r="R4932" s="6">
        <v>42513</v>
      </c>
    </row>
    <row r="4933" spans="1:18" x14ac:dyDescent="0.25">
      <c r="A4933" s="1">
        <v>4932</v>
      </c>
      <c r="B4933">
        <f t="shared" si="616"/>
        <v>0</v>
      </c>
      <c r="C4933">
        <f t="shared" si="617"/>
        <v>0</v>
      </c>
      <c r="D4933" s="1">
        <f t="shared" si="618"/>
        <v>0</v>
      </c>
      <c r="E4933" s="1">
        <f t="shared" si="619"/>
        <v>0</v>
      </c>
      <c r="F4933" s="1">
        <f t="shared" si="620"/>
        <v>0</v>
      </c>
      <c r="G4933" s="1">
        <f t="shared" si="621"/>
        <v>0</v>
      </c>
      <c r="H4933" s="1">
        <f t="shared" si="622"/>
        <v>0</v>
      </c>
      <c r="I4933" s="7" t="s">
        <v>154</v>
      </c>
      <c r="J4933" s="1" t="s">
        <v>155</v>
      </c>
      <c r="K4933" s="1">
        <f>VLOOKUP(L4933,Sheet1!A$1:B$1179,2,FALSE)</f>
        <v>5724310000</v>
      </c>
      <c r="L4933" s="1" t="str">
        <f>VLOOKUP(M4933,Itens!A$1:B$3327,2,FALSE)</f>
        <v>E115L</v>
      </c>
      <c r="M4933" s="13">
        <v>5724310000</v>
      </c>
      <c r="N4933" s="13">
        <f t="shared" si="623"/>
        <v>0</v>
      </c>
      <c r="O4933" s="1">
        <v>6</v>
      </c>
      <c r="P4933" s="1">
        <v>37.053920730000002</v>
      </c>
      <c r="Q4933" s="1" t="s">
        <v>14</v>
      </c>
      <c r="R4933" s="6">
        <v>42513</v>
      </c>
    </row>
    <row r="4934" spans="1:18" x14ac:dyDescent="0.25">
      <c r="A4934" s="1">
        <v>4933</v>
      </c>
      <c r="B4934">
        <f t="shared" si="616"/>
        <v>0</v>
      </c>
      <c r="C4934">
        <f t="shared" si="617"/>
        <v>0</v>
      </c>
      <c r="D4934" s="1">
        <f t="shared" si="618"/>
        <v>0</v>
      </c>
      <c r="E4934" s="1">
        <f t="shared" si="619"/>
        <v>0</v>
      </c>
      <c r="F4934" s="1">
        <f t="shared" si="620"/>
        <v>0</v>
      </c>
      <c r="G4934" s="1">
        <f t="shared" si="621"/>
        <v>0</v>
      </c>
      <c r="H4934" s="1">
        <f t="shared" si="622"/>
        <v>0</v>
      </c>
      <c r="I4934" s="7" t="s">
        <v>154</v>
      </c>
      <c r="J4934" s="1" t="s">
        <v>155</v>
      </c>
      <c r="K4934" s="1">
        <f>VLOOKUP(L4934,Sheet1!A$1:B$1179,2,FALSE)</f>
        <v>5027310000</v>
      </c>
      <c r="L4934" s="1" t="str">
        <f>VLOOKUP(M4934,Itens!A$1:B$3327,2,FALSE)</f>
        <v>E118L</v>
      </c>
      <c r="M4934" s="13">
        <v>5027310000</v>
      </c>
      <c r="N4934" s="13">
        <f t="shared" si="623"/>
        <v>0</v>
      </c>
      <c r="O4934" s="1">
        <v>6</v>
      </c>
      <c r="P4934" s="1">
        <v>93.704529410000006</v>
      </c>
      <c r="Q4934" s="1" t="s">
        <v>14</v>
      </c>
      <c r="R4934" s="6">
        <v>42513</v>
      </c>
    </row>
    <row r="4935" spans="1:18" x14ac:dyDescent="0.25">
      <c r="A4935" s="1">
        <v>4934</v>
      </c>
      <c r="B4935">
        <f t="shared" si="616"/>
        <v>0</v>
      </c>
      <c r="C4935">
        <f t="shared" si="617"/>
        <v>0</v>
      </c>
      <c r="D4935" s="1">
        <f t="shared" si="618"/>
        <v>0</v>
      </c>
      <c r="E4935" s="1">
        <f t="shared" si="619"/>
        <v>0</v>
      </c>
      <c r="F4935" s="1">
        <f t="shared" si="620"/>
        <v>0</v>
      </c>
      <c r="G4935" s="1">
        <f t="shared" si="621"/>
        <v>0</v>
      </c>
      <c r="H4935" s="1">
        <f t="shared" si="622"/>
        <v>0</v>
      </c>
      <c r="I4935" s="7" t="s">
        <v>154</v>
      </c>
      <c r="J4935" s="1" t="s">
        <v>155</v>
      </c>
      <c r="K4935" s="1">
        <f>VLOOKUP(L4935,Sheet1!A$1:B$1179,2,FALSE)</f>
        <v>3035130000</v>
      </c>
      <c r="L4935" s="1" t="str">
        <f>VLOOKUP(M4935,Itens!A$1:B$3327,2,FALSE)</f>
        <v>E123H01 D194</v>
      </c>
      <c r="M4935" s="13">
        <v>3035130000</v>
      </c>
      <c r="N4935" s="13">
        <f t="shared" si="623"/>
        <v>0</v>
      </c>
      <c r="O4935" s="1">
        <v>30</v>
      </c>
      <c r="P4935" s="1">
        <v>33.942341829999997</v>
      </c>
      <c r="Q4935" s="1" t="s">
        <v>14</v>
      </c>
      <c r="R4935" s="6">
        <v>42513</v>
      </c>
    </row>
    <row r="4936" spans="1:18" x14ac:dyDescent="0.25">
      <c r="A4936" s="1">
        <v>4935</v>
      </c>
      <c r="B4936">
        <f t="shared" si="616"/>
        <v>0</v>
      </c>
      <c r="C4936">
        <f t="shared" si="617"/>
        <v>0</v>
      </c>
      <c r="D4936" s="1">
        <f t="shared" si="618"/>
        <v>0</v>
      </c>
      <c r="E4936" s="1">
        <f t="shared" si="619"/>
        <v>0</v>
      </c>
      <c r="F4936" s="1">
        <f t="shared" si="620"/>
        <v>0</v>
      </c>
      <c r="G4936" s="1">
        <f t="shared" si="621"/>
        <v>0</v>
      </c>
      <c r="H4936" s="1">
        <f t="shared" si="622"/>
        <v>0</v>
      </c>
      <c r="I4936" s="7" t="s">
        <v>154</v>
      </c>
      <c r="J4936" s="1" t="s">
        <v>155</v>
      </c>
      <c r="K4936" s="1">
        <f>VLOOKUP(L4936,Sheet1!A$1:B$1179,2,FALSE)</f>
        <v>2697130000</v>
      </c>
      <c r="L4936" s="1" t="str">
        <f>VLOOKUP(M4936,Itens!A$1:B$3327,2,FALSE)</f>
        <v>E175H D129</v>
      </c>
      <c r="M4936" s="13">
        <v>2697130000</v>
      </c>
      <c r="N4936" s="13">
        <f t="shared" si="623"/>
        <v>0</v>
      </c>
      <c r="O4936" s="1">
        <v>12</v>
      </c>
      <c r="P4936" s="1">
        <v>20.891559319999999</v>
      </c>
      <c r="Q4936" s="1" t="s">
        <v>14</v>
      </c>
      <c r="R4936" s="6">
        <v>42513</v>
      </c>
    </row>
    <row r="4937" spans="1:18" x14ac:dyDescent="0.25">
      <c r="A4937" s="1">
        <v>4936</v>
      </c>
      <c r="B4937">
        <f t="shared" si="616"/>
        <v>0</v>
      </c>
      <c r="C4937">
        <f t="shared" si="617"/>
        <v>0</v>
      </c>
      <c r="D4937" s="1">
        <f t="shared" si="618"/>
        <v>0</v>
      </c>
      <c r="E4937" s="1">
        <f t="shared" si="619"/>
        <v>0</v>
      </c>
      <c r="F4937" s="1">
        <f t="shared" si="620"/>
        <v>0</v>
      </c>
      <c r="G4937" s="1">
        <f t="shared" si="621"/>
        <v>0</v>
      </c>
      <c r="H4937" s="1">
        <f t="shared" si="622"/>
        <v>0</v>
      </c>
      <c r="I4937" s="7" t="s">
        <v>154</v>
      </c>
      <c r="J4937" s="1" t="s">
        <v>155</v>
      </c>
      <c r="K4937" s="1">
        <f>VLOOKUP(L4937,Sheet1!A$1:B$1179,2,FALSE)</f>
        <v>42130000</v>
      </c>
      <c r="L4937" s="1" t="str">
        <f>VLOOKUP(M4937,Itens!A$1:B$3327,2,FALSE)</f>
        <v>E197H D06</v>
      </c>
      <c r="M4937" s="13">
        <v>42130000</v>
      </c>
      <c r="N4937" s="13">
        <f t="shared" si="623"/>
        <v>0</v>
      </c>
      <c r="O4937" s="1">
        <v>12</v>
      </c>
      <c r="P4937" s="1">
        <v>13.410867619999999</v>
      </c>
      <c r="Q4937" s="1" t="s">
        <v>14</v>
      </c>
      <c r="R4937" s="6">
        <v>42513</v>
      </c>
    </row>
    <row r="4938" spans="1:18" x14ac:dyDescent="0.25">
      <c r="A4938" s="1">
        <v>4937</v>
      </c>
      <c r="B4938">
        <f t="shared" si="616"/>
        <v>0</v>
      </c>
      <c r="C4938">
        <f t="shared" si="617"/>
        <v>0</v>
      </c>
      <c r="D4938" s="1">
        <f t="shared" si="618"/>
        <v>0</v>
      </c>
      <c r="E4938" s="1">
        <f t="shared" si="619"/>
        <v>0</v>
      </c>
      <c r="F4938" s="1">
        <f t="shared" si="620"/>
        <v>0</v>
      </c>
      <c r="G4938" s="1">
        <f t="shared" si="621"/>
        <v>0</v>
      </c>
      <c r="H4938" s="1">
        <f t="shared" si="622"/>
        <v>0</v>
      </c>
      <c r="I4938" s="7" t="s">
        <v>154</v>
      </c>
      <c r="J4938" s="1" t="s">
        <v>155</v>
      </c>
      <c r="K4938" s="1">
        <f>VLOOKUP(L4938,Sheet1!A$1:B$1179,2,FALSE)</f>
        <v>5721310000</v>
      </c>
      <c r="L4938" s="1" t="str">
        <f>VLOOKUP(M4938,Itens!A$1:B$3327,2,FALSE)</f>
        <v>E420L</v>
      </c>
      <c r="M4938" s="13">
        <v>5721310000</v>
      </c>
      <c r="N4938" s="13">
        <f t="shared" si="623"/>
        <v>0</v>
      </c>
      <c r="O4938" s="1">
        <v>12</v>
      </c>
      <c r="P4938" s="1">
        <v>128.63816310999999</v>
      </c>
      <c r="Q4938" s="1" t="s">
        <v>14</v>
      </c>
      <c r="R4938" s="6">
        <v>42513</v>
      </c>
    </row>
    <row r="4939" spans="1:18" x14ac:dyDescent="0.25">
      <c r="A4939" s="1">
        <v>4938</v>
      </c>
      <c r="B4939">
        <f t="shared" si="616"/>
        <v>0</v>
      </c>
      <c r="C4939">
        <f t="shared" si="617"/>
        <v>0</v>
      </c>
      <c r="D4939" s="1">
        <f t="shared" si="618"/>
        <v>0</v>
      </c>
      <c r="E4939" s="1">
        <f t="shared" si="619"/>
        <v>0</v>
      </c>
      <c r="F4939" s="1">
        <f t="shared" si="620"/>
        <v>0</v>
      </c>
      <c r="G4939" s="1">
        <f t="shared" si="621"/>
        <v>0</v>
      </c>
      <c r="H4939" s="1">
        <f t="shared" si="622"/>
        <v>0</v>
      </c>
      <c r="I4939" s="7" t="s">
        <v>154</v>
      </c>
      <c r="J4939" s="1" t="s">
        <v>155</v>
      </c>
      <c r="K4939" s="1">
        <f>VLOOKUP(L4939,Sheet1!A$1:B$1179,2,FALSE)</f>
        <v>1035230000</v>
      </c>
      <c r="L4939" s="1" t="str">
        <f>VLOOKUP(M4939,Itens!A$1:B$3327,2,FALSE)</f>
        <v>E500KP02 D36</v>
      </c>
      <c r="M4939" s="13">
        <v>1035230000</v>
      </c>
      <c r="N4939" s="13">
        <f t="shared" si="623"/>
        <v>0</v>
      </c>
      <c r="O4939" s="1">
        <v>12</v>
      </c>
      <c r="P4939" s="1">
        <v>37.005258789999999</v>
      </c>
      <c r="Q4939" s="1" t="s">
        <v>14</v>
      </c>
      <c r="R4939" s="6">
        <v>42513</v>
      </c>
    </row>
    <row r="4940" spans="1:18" x14ac:dyDescent="0.25">
      <c r="A4940" s="1">
        <v>4939</v>
      </c>
      <c r="B4940">
        <f t="shared" si="616"/>
        <v>0</v>
      </c>
      <c r="C4940">
        <f t="shared" si="617"/>
        <v>0</v>
      </c>
      <c r="D4940" s="1">
        <f t="shared" si="618"/>
        <v>0</v>
      </c>
      <c r="E4940" s="1">
        <f t="shared" si="619"/>
        <v>0</v>
      </c>
      <c r="F4940" s="1">
        <f t="shared" si="620"/>
        <v>0</v>
      </c>
      <c r="G4940" s="1">
        <f t="shared" si="621"/>
        <v>0</v>
      </c>
      <c r="H4940" s="1">
        <f t="shared" si="622"/>
        <v>0</v>
      </c>
      <c r="I4940" s="7" t="s">
        <v>154</v>
      </c>
      <c r="J4940" s="1" t="s">
        <v>155</v>
      </c>
      <c r="K4940" s="1">
        <f>VLOOKUP(L4940,Sheet1!A$1:B$1179,2,FALSE)</f>
        <v>1067230000</v>
      </c>
      <c r="L4940" s="1" t="str">
        <f>VLOOKUP(M4940,Itens!A$1:B$3327,2,FALSE)</f>
        <v>E57KP D73</v>
      </c>
      <c r="M4940" s="13">
        <v>1067230000</v>
      </c>
      <c r="N4940" s="13">
        <f t="shared" si="623"/>
        <v>0</v>
      </c>
      <c r="O4940" s="1">
        <v>60</v>
      </c>
      <c r="P4940" s="1">
        <v>32.694716960000001</v>
      </c>
      <c r="Q4940" s="1" t="s">
        <v>14</v>
      </c>
      <c r="R4940" s="6">
        <v>42513</v>
      </c>
    </row>
    <row r="4941" spans="1:18" x14ac:dyDescent="0.25">
      <c r="A4941" s="1">
        <v>4940</v>
      </c>
      <c r="B4941">
        <f t="shared" si="616"/>
        <v>0</v>
      </c>
      <c r="C4941">
        <f t="shared" si="617"/>
        <v>0</v>
      </c>
      <c r="D4941" s="1">
        <f t="shared" si="618"/>
        <v>0</v>
      </c>
      <c r="E4941" s="1">
        <f t="shared" si="619"/>
        <v>0</v>
      </c>
      <c r="F4941" s="1">
        <f t="shared" si="620"/>
        <v>0</v>
      </c>
      <c r="G4941" s="1">
        <f t="shared" si="621"/>
        <v>0</v>
      </c>
      <c r="H4941" s="1">
        <f t="shared" si="622"/>
        <v>0</v>
      </c>
      <c r="I4941" s="7" t="s">
        <v>154</v>
      </c>
      <c r="J4941" s="1" t="s">
        <v>155</v>
      </c>
      <c r="K4941" s="1">
        <f>VLOOKUP(L4941,Sheet1!A$1:B$1179,2,FALSE)</f>
        <v>6051310000</v>
      </c>
      <c r="L4941" s="1" t="str">
        <f>VLOOKUP(M4941,Itens!A$1:B$3327,2,FALSE)</f>
        <v>E806L</v>
      </c>
      <c r="M4941" s="13">
        <v>6051310000</v>
      </c>
      <c r="N4941" s="13">
        <f t="shared" si="623"/>
        <v>0</v>
      </c>
      <c r="O4941" s="1">
        <v>20</v>
      </c>
      <c r="P4941" s="1">
        <v>82.692940239999999</v>
      </c>
      <c r="Q4941" s="1" t="s">
        <v>14</v>
      </c>
      <c r="R4941" s="6">
        <v>42513</v>
      </c>
    </row>
    <row r="4942" spans="1:18" x14ac:dyDescent="0.25">
      <c r="A4942" s="1">
        <v>4941</v>
      </c>
      <c r="B4942">
        <f t="shared" si="616"/>
        <v>0</v>
      </c>
      <c r="C4942">
        <f t="shared" si="617"/>
        <v>0</v>
      </c>
      <c r="D4942" s="1">
        <f t="shared" si="618"/>
        <v>0</v>
      </c>
      <c r="E4942" s="1">
        <f t="shared" si="619"/>
        <v>0</v>
      </c>
      <c r="F4942" s="1">
        <f t="shared" si="620"/>
        <v>0</v>
      </c>
      <c r="G4942" s="1">
        <f t="shared" si="621"/>
        <v>0</v>
      </c>
      <c r="H4942" s="1">
        <f t="shared" si="622"/>
        <v>0</v>
      </c>
      <c r="I4942" s="7" t="s">
        <v>154</v>
      </c>
      <c r="J4942" s="1" t="s">
        <v>155</v>
      </c>
      <c r="K4942" s="1">
        <f>VLOOKUP(L4942,Sheet1!A$1:B$1179,2,FALSE)</f>
        <v>5666100000</v>
      </c>
      <c r="L4942" s="1" t="str">
        <f>VLOOKUP(M4942,Itens!A$1:B$3327,2,FALSE)</f>
        <v>H200W02</v>
      </c>
      <c r="M4942" s="13">
        <v>3834100000</v>
      </c>
      <c r="N4942" s="13">
        <f t="shared" si="623"/>
        <v>1</v>
      </c>
      <c r="O4942" s="1">
        <v>80</v>
      </c>
      <c r="P4942" s="1">
        <v>28.504390529999998</v>
      </c>
      <c r="Q4942" s="1" t="s">
        <v>14</v>
      </c>
      <c r="R4942" s="6">
        <v>42513</v>
      </c>
    </row>
    <row r="4943" spans="1:18" x14ac:dyDescent="0.25">
      <c r="A4943" s="1">
        <v>4942</v>
      </c>
      <c r="B4943">
        <f t="shared" si="616"/>
        <v>0</v>
      </c>
      <c r="C4943">
        <f t="shared" si="617"/>
        <v>0</v>
      </c>
      <c r="D4943" s="1">
        <f t="shared" si="618"/>
        <v>0</v>
      </c>
      <c r="E4943" s="1">
        <f t="shared" si="619"/>
        <v>0</v>
      </c>
      <c r="F4943" s="1">
        <f t="shared" si="620"/>
        <v>0</v>
      </c>
      <c r="G4943" s="1">
        <f t="shared" si="621"/>
        <v>0</v>
      </c>
      <c r="H4943" s="1">
        <f t="shared" si="622"/>
        <v>0</v>
      </c>
      <c r="I4943" s="7" t="s">
        <v>154</v>
      </c>
      <c r="J4943" s="1" t="s">
        <v>155</v>
      </c>
      <c r="K4943" s="1">
        <f>VLOOKUP(L4943,Sheet1!A$1:B$1179,2,FALSE)</f>
        <v>6006100000</v>
      </c>
      <c r="L4943" s="1" t="str">
        <f>VLOOKUP(M4943,Itens!A$1:B$3327,2,FALSE)</f>
        <v>H200W04</v>
      </c>
      <c r="M4943" s="13">
        <v>3835100000</v>
      </c>
      <c r="N4943" s="13">
        <f t="shared" si="623"/>
        <v>1</v>
      </c>
      <c r="O4943" s="1">
        <v>42</v>
      </c>
      <c r="P4943" s="1">
        <v>24.859834759999998</v>
      </c>
      <c r="Q4943" s="1" t="s">
        <v>14</v>
      </c>
      <c r="R4943" s="6">
        <v>42513</v>
      </c>
    </row>
    <row r="4944" spans="1:18" x14ac:dyDescent="0.25">
      <c r="A4944" s="1">
        <v>4943</v>
      </c>
      <c r="B4944">
        <f t="shared" si="616"/>
        <v>0</v>
      </c>
      <c r="C4944">
        <f t="shared" si="617"/>
        <v>0</v>
      </c>
      <c r="D4944" s="1">
        <f t="shared" si="618"/>
        <v>0</v>
      </c>
      <c r="E4944" s="1">
        <f t="shared" si="619"/>
        <v>0</v>
      </c>
      <c r="F4944" s="1">
        <f t="shared" si="620"/>
        <v>0</v>
      </c>
      <c r="G4944" s="1">
        <f t="shared" si="621"/>
        <v>0</v>
      </c>
      <c r="H4944" s="1">
        <f t="shared" si="622"/>
        <v>0</v>
      </c>
      <c r="I4944" s="7" t="s">
        <v>154</v>
      </c>
      <c r="J4944" s="1" t="s">
        <v>155</v>
      </c>
      <c r="K4944" s="1">
        <f>VLOOKUP(L4944,Sheet1!A$1:B$1179,2,FALSE)</f>
        <v>3343200000</v>
      </c>
      <c r="L4944" s="1" t="str">
        <f>VLOOKUP(M4944,Itens!A$1:B$3327,2,FALSE)</f>
        <v>H200WDK</v>
      </c>
      <c r="M4944" s="13">
        <v>2082200000</v>
      </c>
      <c r="N4944" s="13">
        <f t="shared" si="623"/>
        <v>1</v>
      </c>
      <c r="O4944" s="1">
        <v>18</v>
      </c>
      <c r="P4944" s="1">
        <v>31.867697440000001</v>
      </c>
      <c r="Q4944" s="1" t="s">
        <v>14</v>
      </c>
      <c r="R4944" s="6">
        <v>42513</v>
      </c>
    </row>
    <row r="4945" spans="1:18" x14ac:dyDescent="0.25">
      <c r="A4945" s="1">
        <v>4944</v>
      </c>
      <c r="B4945">
        <f t="shared" si="616"/>
        <v>0</v>
      </c>
      <c r="C4945">
        <f t="shared" si="617"/>
        <v>0</v>
      </c>
      <c r="D4945" s="1">
        <f t="shared" si="618"/>
        <v>0</v>
      </c>
      <c r="E4945" s="1">
        <f t="shared" si="619"/>
        <v>0</v>
      </c>
      <c r="F4945" s="1">
        <f t="shared" si="620"/>
        <v>0</v>
      </c>
      <c r="G4945" s="1">
        <f t="shared" si="621"/>
        <v>0</v>
      </c>
      <c r="H4945" s="1">
        <f t="shared" si="622"/>
        <v>0</v>
      </c>
      <c r="I4945" s="7" t="s">
        <v>154</v>
      </c>
      <c r="J4945" s="1" t="s">
        <v>155</v>
      </c>
      <c r="K4945" s="1">
        <f>VLOOKUP(L4945,Sheet1!A$1:B$1179,2,FALSE)</f>
        <v>3344200000</v>
      </c>
      <c r="L4945" s="1" t="str">
        <f>VLOOKUP(M4945,Itens!A$1:B$3327,2,FALSE)</f>
        <v>H200WDK01</v>
      </c>
      <c r="M4945" s="13">
        <v>2081200000</v>
      </c>
      <c r="N4945" s="13">
        <f t="shared" si="623"/>
        <v>1</v>
      </c>
      <c r="O4945" s="1">
        <v>24</v>
      </c>
      <c r="P4945" s="1">
        <v>36.778549650000002</v>
      </c>
      <c r="Q4945" s="1" t="s">
        <v>14</v>
      </c>
      <c r="R4945" s="6">
        <v>42513</v>
      </c>
    </row>
    <row r="4946" spans="1:18" x14ac:dyDescent="0.25">
      <c r="A4946" s="1">
        <v>4945</v>
      </c>
      <c r="B4946">
        <f t="shared" si="616"/>
        <v>0</v>
      </c>
      <c r="C4946">
        <f t="shared" si="617"/>
        <v>0</v>
      </c>
      <c r="D4946" s="1">
        <f t="shared" si="618"/>
        <v>0</v>
      </c>
      <c r="E4946" s="1">
        <f t="shared" si="619"/>
        <v>0</v>
      </c>
      <c r="F4946" s="1">
        <f t="shared" si="620"/>
        <v>0</v>
      </c>
      <c r="G4946" s="1">
        <f t="shared" si="621"/>
        <v>0</v>
      </c>
      <c r="H4946" s="1">
        <f t="shared" si="622"/>
        <v>0</v>
      </c>
      <c r="I4946" s="7" t="s">
        <v>154</v>
      </c>
      <c r="J4946" s="1" t="s">
        <v>155</v>
      </c>
      <c r="K4946" s="1">
        <f>VLOOKUP(L4946,Sheet1!A$1:B$1179,2,FALSE)</f>
        <v>6172100000</v>
      </c>
      <c r="L4946" s="1" t="str">
        <f>VLOOKUP(M4946,Itens!A$1:B$3327,2,FALSE)</f>
        <v>H200WN01</v>
      </c>
      <c r="M4946" s="13">
        <v>3887100000</v>
      </c>
      <c r="N4946" s="13">
        <f t="shared" si="623"/>
        <v>1</v>
      </c>
      <c r="O4946" s="1">
        <v>60</v>
      </c>
      <c r="P4946" s="1">
        <v>36.018619450000003</v>
      </c>
      <c r="Q4946" s="1" t="s">
        <v>14</v>
      </c>
      <c r="R4946" s="6">
        <v>42513</v>
      </c>
    </row>
    <row r="4947" spans="1:18" x14ac:dyDescent="0.25">
      <c r="A4947" s="1">
        <v>4946</v>
      </c>
      <c r="B4947">
        <f t="shared" si="616"/>
        <v>0</v>
      </c>
      <c r="C4947">
        <f t="shared" si="617"/>
        <v>0</v>
      </c>
      <c r="D4947" s="1">
        <f t="shared" si="618"/>
        <v>0</v>
      </c>
      <c r="E4947" s="1">
        <f t="shared" si="619"/>
        <v>0</v>
      </c>
      <c r="F4947" s="1">
        <f t="shared" si="620"/>
        <v>0</v>
      </c>
      <c r="G4947" s="1">
        <f t="shared" si="621"/>
        <v>0</v>
      </c>
      <c r="H4947" s="1">
        <f t="shared" si="622"/>
        <v>0</v>
      </c>
      <c r="I4947" s="7" t="s">
        <v>154</v>
      </c>
      <c r="J4947" s="1" t="s">
        <v>155</v>
      </c>
      <c r="K4947" s="1">
        <f>VLOOKUP(L4947,Sheet1!A$1:B$1179,2,FALSE)</f>
        <v>3843100000</v>
      </c>
      <c r="L4947" s="1" t="str">
        <f>VLOOKUP(M4947,Itens!A$1:B$3327,2,FALSE)</f>
        <v>H230W</v>
      </c>
      <c r="M4947" s="13">
        <v>3843100000</v>
      </c>
      <c r="N4947" s="13">
        <f t="shared" si="623"/>
        <v>0</v>
      </c>
      <c r="O4947" s="1">
        <v>180</v>
      </c>
      <c r="P4947" s="1">
        <v>52.60388287</v>
      </c>
      <c r="Q4947" s="1" t="s">
        <v>14</v>
      </c>
      <c r="R4947" s="6">
        <v>42513</v>
      </c>
    </row>
    <row r="4948" spans="1:18" x14ac:dyDescent="0.25">
      <c r="A4948" s="1">
        <v>4947</v>
      </c>
      <c r="B4948">
        <f t="shared" si="616"/>
        <v>0</v>
      </c>
      <c r="C4948">
        <f t="shared" si="617"/>
        <v>0</v>
      </c>
      <c r="D4948" s="1">
        <f t="shared" si="618"/>
        <v>0</v>
      </c>
      <c r="E4948" s="1">
        <f t="shared" si="619"/>
        <v>0</v>
      </c>
      <c r="F4948" s="1">
        <f t="shared" si="620"/>
        <v>0</v>
      </c>
      <c r="G4948" s="1">
        <f t="shared" si="621"/>
        <v>0</v>
      </c>
      <c r="H4948" s="1">
        <f t="shared" si="622"/>
        <v>0</v>
      </c>
      <c r="I4948" s="7" t="s">
        <v>154</v>
      </c>
      <c r="J4948" s="1" t="s">
        <v>155</v>
      </c>
      <c r="K4948" s="1">
        <f>VLOOKUP(L4948,Sheet1!A$1:B$1179,2,FALSE)</f>
        <v>2632100000</v>
      </c>
      <c r="L4948" s="1" t="str">
        <f>VLOOKUP(M4948,Itens!A$1:B$3327,2,FALSE)</f>
        <v>H311W</v>
      </c>
      <c r="M4948" s="13">
        <v>2632100000</v>
      </c>
      <c r="N4948" s="13">
        <f t="shared" si="623"/>
        <v>0</v>
      </c>
      <c r="O4948" s="1">
        <v>30</v>
      </c>
      <c r="P4948" s="1">
        <v>145.54464206</v>
      </c>
      <c r="Q4948" s="1" t="s">
        <v>14</v>
      </c>
      <c r="R4948" s="6">
        <v>42513</v>
      </c>
    </row>
    <row r="4949" spans="1:18" x14ac:dyDescent="0.25">
      <c r="A4949" s="1">
        <v>4948</v>
      </c>
      <c r="B4949">
        <f t="shared" si="616"/>
        <v>0</v>
      </c>
      <c r="C4949">
        <f t="shared" si="617"/>
        <v>0</v>
      </c>
      <c r="D4949" s="1">
        <f t="shared" si="618"/>
        <v>0</v>
      </c>
      <c r="E4949" s="1">
        <f t="shared" si="619"/>
        <v>0</v>
      </c>
      <c r="F4949" s="1">
        <f t="shared" si="620"/>
        <v>0</v>
      </c>
      <c r="G4949" s="1">
        <f t="shared" si="621"/>
        <v>0</v>
      </c>
      <c r="H4949" s="1">
        <f t="shared" si="622"/>
        <v>0</v>
      </c>
      <c r="I4949" s="7" t="s">
        <v>154</v>
      </c>
      <c r="J4949" s="1" t="s">
        <v>155</v>
      </c>
      <c r="K4949" s="1">
        <f>VLOOKUP(L4949,Sheet1!A$1:B$1179,2,FALSE)</f>
        <v>2150200000</v>
      </c>
      <c r="L4949" s="1" t="str">
        <f>VLOOKUP(M4949,Itens!A$1:B$3327,2,FALSE)</f>
        <v>H414WK</v>
      </c>
      <c r="M4949" s="13">
        <v>2150200000</v>
      </c>
      <c r="N4949" s="13">
        <f t="shared" si="623"/>
        <v>0</v>
      </c>
      <c r="O4949" s="1">
        <v>24</v>
      </c>
      <c r="P4949" s="1">
        <v>19.459758010000002</v>
      </c>
      <c r="Q4949" s="1" t="s">
        <v>14</v>
      </c>
      <c r="R4949" s="6">
        <v>42513</v>
      </c>
    </row>
    <row r="4950" spans="1:18" x14ac:dyDescent="0.25">
      <c r="A4950" s="1">
        <v>4949</v>
      </c>
      <c r="B4950">
        <f t="shared" si="616"/>
        <v>0</v>
      </c>
      <c r="C4950">
        <f t="shared" si="617"/>
        <v>1</v>
      </c>
      <c r="D4950" s="1">
        <f t="shared" si="618"/>
        <v>1</v>
      </c>
      <c r="E4950" s="1">
        <f t="shared" si="619"/>
        <v>0</v>
      </c>
      <c r="F4950" s="1">
        <f t="shared" si="620"/>
        <v>3</v>
      </c>
      <c r="G4950" s="1">
        <f t="shared" si="621"/>
        <v>0</v>
      </c>
      <c r="H4950" s="1">
        <f t="shared" si="622"/>
        <v>3</v>
      </c>
      <c r="I4950" s="7" t="s">
        <v>154</v>
      </c>
      <c r="J4950" s="1" t="s">
        <v>155</v>
      </c>
      <c r="K4950" s="1">
        <f>VLOOKUP(L4950,Sheet1!A$1:B$1179,2,FALSE)</f>
        <v>526600000</v>
      </c>
      <c r="L4950" s="1" t="str">
        <f>VLOOKUP(M4950,Itens!A$1:B$3327,2,FALSE)</f>
        <v>T250W</v>
      </c>
      <c r="M4950" s="13">
        <v>526600000</v>
      </c>
      <c r="N4950" s="13">
        <f t="shared" si="623"/>
        <v>0</v>
      </c>
      <c r="O4950" s="1">
        <v>51</v>
      </c>
      <c r="P4950" s="1">
        <v>45.848425349999999</v>
      </c>
      <c r="Q4950" s="1" t="s">
        <v>14</v>
      </c>
      <c r="R4950" s="6">
        <v>42513</v>
      </c>
    </row>
    <row r="4951" spans="1:18" x14ac:dyDescent="0.25">
      <c r="A4951" s="1">
        <v>4950</v>
      </c>
      <c r="B4951">
        <f t="shared" si="616"/>
        <v>0</v>
      </c>
      <c r="C4951">
        <f t="shared" si="617"/>
        <v>1</v>
      </c>
      <c r="D4951" s="1">
        <f t="shared" si="618"/>
        <v>1</v>
      </c>
      <c r="E4951" s="1">
        <f t="shared" si="619"/>
        <v>1</v>
      </c>
      <c r="F4951" s="1">
        <f t="shared" si="620"/>
        <v>0</v>
      </c>
      <c r="G4951" s="1">
        <f t="shared" si="621"/>
        <v>0</v>
      </c>
      <c r="H4951" s="1">
        <f t="shared" si="622"/>
        <v>1</v>
      </c>
      <c r="I4951" s="5" t="s">
        <v>336</v>
      </c>
      <c r="J4951" s="1" t="s">
        <v>337</v>
      </c>
      <c r="K4951" s="1">
        <f>VLOOKUP(L4951,Sheet1!A$1:B$1179,2,FALSE)</f>
        <v>2697130000</v>
      </c>
      <c r="L4951" s="1" t="str">
        <f>VLOOKUP(M4951,Itens!A$1:B$3327,2,FALSE)</f>
        <v>E175H D129</v>
      </c>
      <c r="M4951" s="13">
        <v>2697130000</v>
      </c>
      <c r="N4951" s="13">
        <f t="shared" si="623"/>
        <v>0</v>
      </c>
      <c r="O4951" s="1">
        <v>60</v>
      </c>
      <c r="P4951" s="1">
        <v>20.809209259999999</v>
      </c>
      <c r="Q4951" s="1" t="s">
        <v>39</v>
      </c>
      <c r="R4951" s="6">
        <v>42513</v>
      </c>
    </row>
    <row r="4952" spans="1:18" x14ac:dyDescent="0.25">
      <c r="A4952" s="1">
        <v>4951</v>
      </c>
      <c r="B4952">
        <f t="shared" si="616"/>
        <v>0</v>
      </c>
      <c r="C4952">
        <f t="shared" si="617"/>
        <v>0</v>
      </c>
      <c r="D4952" s="1">
        <f t="shared" si="618"/>
        <v>0</v>
      </c>
      <c r="E4952" s="1">
        <f t="shared" si="619"/>
        <v>0</v>
      </c>
      <c r="F4952" s="1">
        <f t="shared" si="620"/>
        <v>0</v>
      </c>
      <c r="G4952" s="1">
        <f t="shared" si="621"/>
        <v>0</v>
      </c>
      <c r="H4952" s="1">
        <f t="shared" si="622"/>
        <v>0</v>
      </c>
      <c r="I4952" s="5" t="s">
        <v>336</v>
      </c>
      <c r="J4952" s="1" t="s">
        <v>337</v>
      </c>
      <c r="K4952" s="1">
        <f>VLOOKUP(L4952,Sheet1!A$1:B$1179,2,FALSE)</f>
        <v>1035230000</v>
      </c>
      <c r="L4952" s="1" t="str">
        <f>VLOOKUP(M4952,Itens!A$1:B$3327,2,FALSE)</f>
        <v>E500KP02 D36</v>
      </c>
      <c r="M4952" s="13">
        <v>1035230000</v>
      </c>
      <c r="N4952" s="13">
        <f t="shared" si="623"/>
        <v>0</v>
      </c>
      <c r="O4952" s="1">
        <v>60</v>
      </c>
      <c r="P4952" s="1">
        <v>35.214714669999999</v>
      </c>
      <c r="Q4952" s="1" t="s">
        <v>39</v>
      </c>
      <c r="R4952" s="6">
        <v>42513</v>
      </c>
    </row>
    <row r="4953" spans="1:18" x14ac:dyDescent="0.25">
      <c r="A4953" s="1">
        <v>4952</v>
      </c>
      <c r="B4953">
        <f t="shared" si="616"/>
        <v>0</v>
      </c>
      <c r="C4953">
        <f t="shared" si="617"/>
        <v>1</v>
      </c>
      <c r="D4953" s="1">
        <f t="shared" si="618"/>
        <v>1</v>
      </c>
      <c r="E4953" s="1">
        <f t="shared" si="619"/>
        <v>0</v>
      </c>
      <c r="F4953" s="1">
        <f t="shared" si="620"/>
        <v>3</v>
      </c>
      <c r="G4953" s="1">
        <f t="shared" si="621"/>
        <v>0</v>
      </c>
      <c r="H4953" s="1">
        <f t="shared" si="622"/>
        <v>3</v>
      </c>
      <c r="I4953" s="5" t="s">
        <v>336</v>
      </c>
      <c r="J4953" s="1" t="s">
        <v>337</v>
      </c>
      <c r="K4953" s="1">
        <f>VLOOKUP(L4953,Sheet1!A$1:B$1179,2,FALSE)</f>
        <v>3097200000</v>
      </c>
      <c r="L4953" s="1" t="str">
        <f>VLOOKUP(M4953,Itens!A$1:B$3327,2,FALSE)</f>
        <v>H7118WK10</v>
      </c>
      <c r="M4953" s="13">
        <v>3097200000</v>
      </c>
      <c r="N4953" s="13">
        <f t="shared" si="623"/>
        <v>0</v>
      </c>
      <c r="O4953" s="1">
        <v>60</v>
      </c>
      <c r="P4953" s="1">
        <v>34.38562142</v>
      </c>
      <c r="Q4953" s="1" t="s">
        <v>39</v>
      </c>
      <c r="R4953" s="6">
        <v>42513</v>
      </c>
    </row>
    <row r="4954" spans="1:18" x14ac:dyDescent="0.25">
      <c r="A4954" s="1">
        <v>4953</v>
      </c>
      <c r="B4954">
        <f t="shared" si="616"/>
        <v>0</v>
      </c>
      <c r="C4954">
        <f t="shared" si="617"/>
        <v>1</v>
      </c>
      <c r="D4954" s="1">
        <f t="shared" si="618"/>
        <v>1</v>
      </c>
      <c r="E4954" s="1">
        <f t="shared" si="619"/>
        <v>1</v>
      </c>
      <c r="F4954" s="1">
        <f t="shared" si="620"/>
        <v>0</v>
      </c>
      <c r="G4954" s="1">
        <f t="shared" si="621"/>
        <v>0</v>
      </c>
      <c r="H4954" s="1">
        <f t="shared" si="622"/>
        <v>1</v>
      </c>
      <c r="I4954" s="7" t="s">
        <v>99</v>
      </c>
      <c r="J4954" s="1" t="s">
        <v>100</v>
      </c>
      <c r="K4954" s="1">
        <f>VLOOKUP(L4954,Sheet1!A$1:B$1179,2,FALSE)</f>
        <v>7337310000</v>
      </c>
      <c r="L4954" s="1" t="str">
        <f>VLOOKUP(M4954,Itens!A$1:B$3327,2,FALSE)</f>
        <v>E1024L</v>
      </c>
      <c r="M4954" s="13">
        <v>7337310000</v>
      </c>
      <c r="N4954" s="13">
        <f t="shared" si="623"/>
        <v>0</v>
      </c>
      <c r="O4954" s="1">
        <v>24</v>
      </c>
      <c r="P4954" s="1">
        <v>115.05117538</v>
      </c>
      <c r="Q4954" s="1" t="s">
        <v>14</v>
      </c>
      <c r="R4954" s="6">
        <v>42513</v>
      </c>
    </row>
    <row r="4955" spans="1:18" x14ac:dyDescent="0.25">
      <c r="A4955" s="1">
        <v>4954</v>
      </c>
      <c r="B4955">
        <f t="shared" si="616"/>
        <v>0</v>
      </c>
      <c r="C4955">
        <f t="shared" si="617"/>
        <v>0</v>
      </c>
      <c r="D4955" s="1">
        <f t="shared" si="618"/>
        <v>0</v>
      </c>
      <c r="E4955" s="1">
        <f t="shared" si="619"/>
        <v>0</v>
      </c>
      <c r="F4955" s="1">
        <f t="shared" si="620"/>
        <v>0</v>
      </c>
      <c r="G4955" s="1">
        <f t="shared" si="621"/>
        <v>0</v>
      </c>
      <c r="H4955" s="1">
        <f t="shared" si="622"/>
        <v>0</v>
      </c>
      <c r="I4955" s="7" t="s">
        <v>99</v>
      </c>
      <c r="J4955" s="1" t="s">
        <v>100</v>
      </c>
      <c r="K4955" s="1">
        <f>VLOOKUP(L4955,Sheet1!A$1:B$1179,2,FALSE)</f>
        <v>4449130000</v>
      </c>
      <c r="L4955" s="1" t="str">
        <f>VLOOKUP(M4955,Itens!A$1:B$3327,2,FALSE)</f>
        <v>E106H D34</v>
      </c>
      <c r="M4955" s="13">
        <v>4449130000</v>
      </c>
      <c r="N4955" s="13">
        <f t="shared" si="623"/>
        <v>0</v>
      </c>
      <c r="O4955" s="1">
        <v>10</v>
      </c>
      <c r="P4955" s="1">
        <v>13.411640159999999</v>
      </c>
      <c r="Q4955" s="1" t="s">
        <v>14</v>
      </c>
      <c r="R4955" s="6">
        <v>42513</v>
      </c>
    </row>
    <row r="4956" spans="1:18" x14ac:dyDescent="0.25">
      <c r="A4956" s="1">
        <v>4955</v>
      </c>
      <c r="B4956">
        <f t="shared" si="616"/>
        <v>0</v>
      </c>
      <c r="C4956">
        <f t="shared" si="617"/>
        <v>0</v>
      </c>
      <c r="D4956" s="1">
        <f t="shared" si="618"/>
        <v>0</v>
      </c>
      <c r="E4956" s="1">
        <f t="shared" si="619"/>
        <v>0</v>
      </c>
      <c r="F4956" s="1">
        <f t="shared" si="620"/>
        <v>0</v>
      </c>
      <c r="G4956" s="1">
        <f t="shared" si="621"/>
        <v>0</v>
      </c>
      <c r="H4956" s="1">
        <f t="shared" si="622"/>
        <v>0</v>
      </c>
      <c r="I4956" s="7" t="s">
        <v>99</v>
      </c>
      <c r="J4956" s="1" t="s">
        <v>100</v>
      </c>
      <c r="K4956" s="1">
        <f>VLOOKUP(L4956,Sheet1!A$1:B$1179,2,FALSE)</f>
        <v>220130000</v>
      </c>
      <c r="L4956" s="1" t="str">
        <f>VLOOKUP(M4956,Itens!A$1:B$3327,2,FALSE)</f>
        <v>E11H D57</v>
      </c>
      <c r="M4956" s="13">
        <v>220130000</v>
      </c>
      <c r="N4956" s="13">
        <f t="shared" si="623"/>
        <v>0</v>
      </c>
      <c r="O4956" s="1">
        <v>10</v>
      </c>
      <c r="P4956" s="1">
        <v>8.3357806500000002</v>
      </c>
      <c r="Q4956" s="1" t="s">
        <v>14</v>
      </c>
      <c r="R4956" s="6">
        <v>42513</v>
      </c>
    </row>
    <row r="4957" spans="1:18" x14ac:dyDescent="0.25">
      <c r="A4957" s="1">
        <v>4956</v>
      </c>
      <c r="B4957">
        <f t="shared" si="616"/>
        <v>0</v>
      </c>
      <c r="C4957">
        <f t="shared" si="617"/>
        <v>0</v>
      </c>
      <c r="D4957" s="1">
        <f t="shared" si="618"/>
        <v>0</v>
      </c>
      <c r="E4957" s="1">
        <f t="shared" si="619"/>
        <v>0</v>
      </c>
      <c r="F4957" s="1">
        <f t="shared" si="620"/>
        <v>0</v>
      </c>
      <c r="G4957" s="1">
        <f t="shared" si="621"/>
        <v>0</v>
      </c>
      <c r="H4957" s="1">
        <f t="shared" si="622"/>
        <v>0</v>
      </c>
      <c r="I4957" s="7" t="s">
        <v>99</v>
      </c>
      <c r="J4957" s="1" t="s">
        <v>100</v>
      </c>
      <c r="K4957" s="1">
        <f>VLOOKUP(L4957,Sheet1!A$1:B$1179,2,FALSE)</f>
        <v>3035130000</v>
      </c>
      <c r="L4957" s="1" t="str">
        <f>VLOOKUP(M4957,Itens!A$1:B$3327,2,FALSE)</f>
        <v>E123H01 D194</v>
      </c>
      <c r="M4957" s="13">
        <v>3035130000</v>
      </c>
      <c r="N4957" s="13">
        <f t="shared" si="623"/>
        <v>0</v>
      </c>
      <c r="O4957" s="1">
        <v>20</v>
      </c>
      <c r="P4957" s="1">
        <v>33.942133159999997</v>
      </c>
      <c r="Q4957" s="1" t="s">
        <v>14</v>
      </c>
      <c r="R4957" s="6">
        <v>42513</v>
      </c>
    </row>
    <row r="4958" spans="1:18" x14ac:dyDescent="0.25">
      <c r="A4958" s="1">
        <v>4957</v>
      </c>
      <c r="B4958">
        <f t="shared" si="616"/>
        <v>0</v>
      </c>
      <c r="C4958">
        <f t="shared" si="617"/>
        <v>0</v>
      </c>
      <c r="D4958" s="1">
        <f t="shared" si="618"/>
        <v>0</v>
      </c>
      <c r="E4958" s="1">
        <f t="shared" si="619"/>
        <v>0</v>
      </c>
      <c r="F4958" s="1">
        <f t="shared" si="620"/>
        <v>0</v>
      </c>
      <c r="G4958" s="1">
        <f t="shared" si="621"/>
        <v>0</v>
      </c>
      <c r="H4958" s="1">
        <f t="shared" si="622"/>
        <v>0</v>
      </c>
      <c r="I4958" s="7" t="s">
        <v>99</v>
      </c>
      <c r="J4958" s="1" t="s">
        <v>100</v>
      </c>
      <c r="K4958" s="1">
        <f>VLOOKUP(L4958,Sheet1!A$1:B$1179,2,FALSE)</f>
        <v>6204310000</v>
      </c>
      <c r="L4958" s="1" t="str">
        <f>VLOOKUP(M4958,Itens!A$1:B$3327,2,FALSE)</f>
        <v>E1959LC</v>
      </c>
      <c r="M4958" s="13">
        <v>6204310000</v>
      </c>
      <c r="N4958" s="13">
        <f t="shared" si="623"/>
        <v>0</v>
      </c>
      <c r="O4958" s="1">
        <v>6</v>
      </c>
      <c r="P4958" s="1">
        <v>37.920295289999999</v>
      </c>
      <c r="Q4958" s="1" t="s">
        <v>14</v>
      </c>
      <c r="R4958" s="6">
        <v>42513</v>
      </c>
    </row>
    <row r="4959" spans="1:18" x14ac:dyDescent="0.25">
      <c r="A4959" s="1">
        <v>4958</v>
      </c>
      <c r="B4959">
        <f t="shared" si="616"/>
        <v>0</v>
      </c>
      <c r="C4959">
        <f t="shared" si="617"/>
        <v>0</v>
      </c>
      <c r="D4959" s="1">
        <f t="shared" si="618"/>
        <v>0</v>
      </c>
      <c r="E4959" s="1">
        <f t="shared" si="619"/>
        <v>0</v>
      </c>
      <c r="F4959" s="1">
        <f t="shared" si="620"/>
        <v>0</v>
      </c>
      <c r="G4959" s="1">
        <f t="shared" si="621"/>
        <v>0</v>
      </c>
      <c r="H4959" s="1">
        <f t="shared" si="622"/>
        <v>0</v>
      </c>
      <c r="I4959" s="7" t="s">
        <v>99</v>
      </c>
      <c r="J4959" s="1" t="s">
        <v>100</v>
      </c>
      <c r="K4959" s="1">
        <f>VLOOKUP(L4959,Sheet1!A$1:B$1179,2,FALSE)</f>
        <v>7159310000</v>
      </c>
      <c r="L4959" s="1" t="str">
        <f>VLOOKUP(M4959,Itens!A$1:B$3327,2,FALSE)</f>
        <v>E2960LI</v>
      </c>
      <c r="M4959" s="13">
        <v>7159310000</v>
      </c>
      <c r="N4959" s="13">
        <f t="shared" si="623"/>
        <v>0</v>
      </c>
      <c r="O4959" s="1">
        <v>12</v>
      </c>
      <c r="P4959" s="1">
        <v>33.831485569999998</v>
      </c>
      <c r="Q4959" s="1" t="s">
        <v>14</v>
      </c>
      <c r="R4959" s="6">
        <v>42513</v>
      </c>
    </row>
    <row r="4960" spans="1:18" x14ac:dyDescent="0.25">
      <c r="A4960" s="1">
        <v>4959</v>
      </c>
      <c r="B4960">
        <f t="shared" si="616"/>
        <v>0</v>
      </c>
      <c r="C4960">
        <f t="shared" si="617"/>
        <v>0</v>
      </c>
      <c r="D4960" s="1">
        <f t="shared" si="618"/>
        <v>0</v>
      </c>
      <c r="E4960" s="1">
        <f t="shared" si="619"/>
        <v>0</v>
      </c>
      <c r="F4960" s="1">
        <f t="shared" si="620"/>
        <v>0</v>
      </c>
      <c r="G4960" s="1">
        <f t="shared" si="621"/>
        <v>0</v>
      </c>
      <c r="H4960" s="1">
        <f t="shared" si="622"/>
        <v>0</v>
      </c>
      <c r="I4960" s="7" t="s">
        <v>99</v>
      </c>
      <c r="J4960" s="1" t="s">
        <v>100</v>
      </c>
      <c r="K4960" s="1">
        <f>VLOOKUP(L4960,Sheet1!A$1:B$1179,2,FALSE)</f>
        <v>3538130000</v>
      </c>
      <c r="L4960" s="1" t="str">
        <f>VLOOKUP(M4960,Itens!A$1:B$3327,2,FALSE)</f>
        <v>E500H D129</v>
      </c>
      <c r="M4960" s="13">
        <v>3538130000</v>
      </c>
      <c r="N4960" s="13">
        <f t="shared" si="623"/>
        <v>0</v>
      </c>
      <c r="O4960" s="1">
        <v>6</v>
      </c>
      <c r="P4960" s="1">
        <v>32.60325306</v>
      </c>
      <c r="Q4960" s="1" t="s">
        <v>14</v>
      </c>
      <c r="R4960" s="6">
        <v>42513</v>
      </c>
    </row>
    <row r="4961" spans="1:18" x14ac:dyDescent="0.25">
      <c r="A4961" s="1">
        <v>4960</v>
      </c>
      <c r="B4961">
        <f t="shared" si="616"/>
        <v>0</v>
      </c>
      <c r="C4961">
        <f t="shared" si="617"/>
        <v>0</v>
      </c>
      <c r="D4961" s="1">
        <f t="shared" si="618"/>
        <v>0</v>
      </c>
      <c r="E4961" s="1">
        <f t="shared" si="619"/>
        <v>0</v>
      </c>
      <c r="F4961" s="1">
        <f t="shared" si="620"/>
        <v>0</v>
      </c>
      <c r="G4961" s="1">
        <f t="shared" si="621"/>
        <v>0</v>
      </c>
      <c r="H4961" s="1">
        <f t="shared" si="622"/>
        <v>0</v>
      </c>
      <c r="I4961" s="7" t="s">
        <v>99</v>
      </c>
      <c r="J4961" s="1" t="s">
        <v>100</v>
      </c>
      <c r="K4961" s="1">
        <f>VLOOKUP(L4961,Sheet1!A$1:B$1179,2,FALSE)</f>
        <v>7375310000</v>
      </c>
      <c r="L4961" s="1" t="str">
        <f>VLOOKUP(M4961,Itens!A$1:B$3327,2,FALSE)</f>
        <v>E603L R</v>
      </c>
      <c r="M4961" s="13">
        <v>7375310000</v>
      </c>
      <c r="N4961" s="13">
        <f t="shared" si="623"/>
        <v>0</v>
      </c>
      <c r="O4961" s="1">
        <v>6</v>
      </c>
      <c r="P4961" s="1">
        <v>89.524977890000002</v>
      </c>
      <c r="Q4961" s="1" t="s">
        <v>14</v>
      </c>
      <c r="R4961" s="6">
        <v>42513</v>
      </c>
    </row>
    <row r="4962" spans="1:18" x14ac:dyDescent="0.25">
      <c r="A4962" s="1">
        <v>4961</v>
      </c>
      <c r="B4962">
        <f t="shared" si="616"/>
        <v>0</v>
      </c>
      <c r="C4962">
        <f t="shared" si="617"/>
        <v>0</v>
      </c>
      <c r="D4962" s="1">
        <f t="shared" si="618"/>
        <v>0</v>
      </c>
      <c r="E4962" s="1">
        <f t="shared" si="619"/>
        <v>0</v>
      </c>
      <c r="F4962" s="1">
        <f t="shared" si="620"/>
        <v>0</v>
      </c>
      <c r="G4962" s="1">
        <f t="shared" si="621"/>
        <v>0</v>
      </c>
      <c r="H4962" s="1">
        <f t="shared" si="622"/>
        <v>0</v>
      </c>
      <c r="I4962" s="7" t="s">
        <v>99</v>
      </c>
      <c r="J4962" s="1" t="s">
        <v>100</v>
      </c>
      <c r="K4962" s="1">
        <f>VLOOKUP(L4962,Sheet1!A$1:B$1179,2,FALSE)</f>
        <v>1526130000</v>
      </c>
      <c r="L4962" s="1" t="str">
        <f>VLOOKUP(M4962,Itens!A$1:B$3327,2,FALSE)</f>
        <v>E630H02 D103</v>
      </c>
      <c r="M4962" s="13">
        <v>1526130000</v>
      </c>
      <c r="N4962" s="13">
        <f t="shared" si="623"/>
        <v>0</v>
      </c>
      <c r="O4962" s="1">
        <v>10</v>
      </c>
      <c r="P4962" s="1">
        <v>14.84432163</v>
      </c>
      <c r="Q4962" s="1" t="s">
        <v>14</v>
      </c>
      <c r="R4962" s="6">
        <v>42513</v>
      </c>
    </row>
    <row r="4963" spans="1:18" x14ac:dyDescent="0.25">
      <c r="A4963" s="1">
        <v>4962</v>
      </c>
      <c r="B4963">
        <f t="shared" si="616"/>
        <v>0</v>
      </c>
      <c r="C4963">
        <f t="shared" si="617"/>
        <v>0</v>
      </c>
      <c r="D4963" s="1">
        <f t="shared" si="618"/>
        <v>0</v>
      </c>
      <c r="E4963" s="1">
        <f t="shared" si="619"/>
        <v>0</v>
      </c>
      <c r="F4963" s="1">
        <f t="shared" si="620"/>
        <v>0</v>
      </c>
      <c r="G4963" s="1">
        <f t="shared" si="621"/>
        <v>0</v>
      </c>
      <c r="H4963" s="1">
        <f t="shared" si="622"/>
        <v>0</v>
      </c>
      <c r="I4963" s="7" t="s">
        <v>99</v>
      </c>
      <c r="J4963" s="1" t="s">
        <v>100</v>
      </c>
      <c r="K4963" s="1">
        <f>VLOOKUP(L4963,Sheet1!A$1:B$1179,2,FALSE)</f>
        <v>389210000</v>
      </c>
      <c r="L4963" s="1" t="str">
        <f>VLOOKUP(M4963,Itens!A$1:B$3327,2,FALSE)</f>
        <v>E90KP D164</v>
      </c>
      <c r="M4963" s="13">
        <v>389210000</v>
      </c>
      <c r="N4963" s="13">
        <f t="shared" si="623"/>
        <v>0</v>
      </c>
      <c r="O4963" s="1">
        <v>10</v>
      </c>
      <c r="P4963" s="1">
        <v>7.8634558500000002</v>
      </c>
      <c r="Q4963" s="1" t="s">
        <v>14</v>
      </c>
      <c r="R4963" s="6">
        <v>42513</v>
      </c>
    </row>
    <row r="4964" spans="1:18" x14ac:dyDescent="0.25">
      <c r="A4964" s="1">
        <v>4963</v>
      </c>
      <c r="B4964">
        <f t="shared" si="616"/>
        <v>0</v>
      </c>
      <c r="C4964">
        <f t="shared" si="617"/>
        <v>0</v>
      </c>
      <c r="D4964" s="1">
        <f t="shared" si="618"/>
        <v>0</v>
      </c>
      <c r="E4964" s="1">
        <f t="shared" si="619"/>
        <v>0</v>
      </c>
      <c r="F4964" s="1">
        <f t="shared" si="620"/>
        <v>0</v>
      </c>
      <c r="G4964" s="1">
        <f t="shared" si="621"/>
        <v>0</v>
      </c>
      <c r="H4964" s="1">
        <f t="shared" si="622"/>
        <v>0</v>
      </c>
      <c r="I4964" s="7" t="s">
        <v>99</v>
      </c>
      <c r="J4964" s="1" t="s">
        <v>100</v>
      </c>
      <c r="K4964" s="1">
        <f>VLOOKUP(L4964,Sheet1!A$1:B$1179,2,FALSE)</f>
        <v>2130200000</v>
      </c>
      <c r="L4964" s="1" t="str">
        <f>VLOOKUP(M4964,Itens!A$1:B$3327,2,FALSE)</f>
        <v>H18WK05</v>
      </c>
      <c r="M4964" s="13">
        <v>2130200000</v>
      </c>
      <c r="N4964" s="13">
        <f t="shared" si="623"/>
        <v>0</v>
      </c>
      <c r="O4964" s="1">
        <v>10</v>
      </c>
      <c r="P4964" s="1">
        <v>29.96761416</v>
      </c>
      <c r="Q4964" s="1" t="s">
        <v>14</v>
      </c>
      <c r="R4964" s="6">
        <v>42513</v>
      </c>
    </row>
    <row r="4965" spans="1:18" x14ac:dyDescent="0.25">
      <c r="A4965" s="1">
        <v>4964</v>
      </c>
      <c r="B4965">
        <f t="shared" si="616"/>
        <v>0</v>
      </c>
      <c r="C4965">
        <f t="shared" si="617"/>
        <v>0</v>
      </c>
      <c r="D4965" s="1">
        <f t="shared" si="618"/>
        <v>0</v>
      </c>
      <c r="E4965" s="1">
        <f t="shared" si="619"/>
        <v>0</v>
      </c>
      <c r="F4965" s="1">
        <f t="shared" si="620"/>
        <v>0</v>
      </c>
      <c r="G4965" s="1">
        <f t="shared" si="621"/>
        <v>0</v>
      </c>
      <c r="H4965" s="1">
        <f t="shared" si="622"/>
        <v>0</v>
      </c>
      <c r="I4965" s="7" t="s">
        <v>99</v>
      </c>
      <c r="J4965" s="1" t="s">
        <v>100</v>
      </c>
      <c r="K4965" s="1">
        <f>VLOOKUP(L4965,Sheet1!A$1:B$1179,2,FALSE)</f>
        <v>5381100000</v>
      </c>
      <c r="L4965" s="1" t="str">
        <f>VLOOKUP(M4965,Itens!A$1:B$3327,2,FALSE)</f>
        <v>H19W10</v>
      </c>
      <c r="M4965" s="13">
        <v>5381100000</v>
      </c>
      <c r="N4965" s="13">
        <f t="shared" si="623"/>
        <v>0</v>
      </c>
      <c r="O4965" s="1">
        <v>12</v>
      </c>
      <c r="P4965" s="1">
        <v>32.650969689999997</v>
      </c>
      <c r="Q4965" s="1" t="s">
        <v>14</v>
      </c>
      <c r="R4965" s="6">
        <v>42513</v>
      </c>
    </row>
    <row r="4966" spans="1:18" x14ac:dyDescent="0.25">
      <c r="A4966" s="1">
        <v>4965</v>
      </c>
      <c r="B4966">
        <f t="shared" si="616"/>
        <v>0</v>
      </c>
      <c r="C4966">
        <f t="shared" si="617"/>
        <v>0</v>
      </c>
      <c r="D4966" s="1">
        <f t="shared" si="618"/>
        <v>0</v>
      </c>
      <c r="E4966" s="1">
        <f t="shared" si="619"/>
        <v>0</v>
      </c>
      <c r="F4966" s="1">
        <f t="shared" si="620"/>
        <v>0</v>
      </c>
      <c r="G4966" s="1">
        <f t="shared" si="621"/>
        <v>0</v>
      </c>
      <c r="H4966" s="1">
        <f t="shared" si="622"/>
        <v>0</v>
      </c>
      <c r="I4966" s="7" t="s">
        <v>99</v>
      </c>
      <c r="J4966" s="1" t="s">
        <v>100</v>
      </c>
      <c r="K4966" s="1">
        <f>VLOOKUP(L4966,Sheet1!A$1:B$1179,2,FALSE)</f>
        <v>5666100000</v>
      </c>
      <c r="L4966" s="1" t="str">
        <f>VLOOKUP(M4966,Itens!A$1:B$3327,2,FALSE)</f>
        <v>H200W02</v>
      </c>
      <c r="M4966" s="13">
        <v>3834100000</v>
      </c>
      <c r="N4966" s="13">
        <f t="shared" si="623"/>
        <v>1</v>
      </c>
      <c r="O4966" s="1">
        <v>24</v>
      </c>
      <c r="P4966" s="1">
        <v>28.50436655</v>
      </c>
      <c r="Q4966" s="1" t="s">
        <v>14</v>
      </c>
      <c r="R4966" s="6">
        <v>42513</v>
      </c>
    </row>
    <row r="4967" spans="1:18" x14ac:dyDescent="0.25">
      <c r="A4967" s="1">
        <v>4966</v>
      </c>
      <c r="B4967">
        <f t="shared" si="616"/>
        <v>0</v>
      </c>
      <c r="C4967">
        <f t="shared" si="617"/>
        <v>0</v>
      </c>
      <c r="D4967" s="1">
        <f t="shared" si="618"/>
        <v>0</v>
      </c>
      <c r="E4967" s="1">
        <f t="shared" si="619"/>
        <v>0</v>
      </c>
      <c r="F4967" s="1">
        <f t="shared" si="620"/>
        <v>0</v>
      </c>
      <c r="G4967" s="1">
        <f t="shared" si="621"/>
        <v>0</v>
      </c>
      <c r="H4967" s="1">
        <f t="shared" si="622"/>
        <v>0</v>
      </c>
      <c r="I4967" s="7" t="s">
        <v>99</v>
      </c>
      <c r="J4967" s="1" t="s">
        <v>100</v>
      </c>
      <c r="K4967" s="1">
        <f>VLOOKUP(L4967,Sheet1!A$1:B$1179,2,FALSE)</f>
        <v>2067200000</v>
      </c>
      <c r="L4967" s="1" t="str">
        <f>VLOOKUP(M4967,Itens!A$1:B$3327,2,FALSE)</f>
        <v>H215WK</v>
      </c>
      <c r="M4967" s="13">
        <v>2067200000</v>
      </c>
      <c r="N4967" s="13">
        <f t="shared" si="623"/>
        <v>0</v>
      </c>
      <c r="O4967" s="1">
        <v>6</v>
      </c>
      <c r="P4967" s="1">
        <v>29.71802233</v>
      </c>
      <c r="Q4967" s="1" t="s">
        <v>14</v>
      </c>
      <c r="R4967" s="6">
        <v>42513</v>
      </c>
    </row>
    <row r="4968" spans="1:18" x14ac:dyDescent="0.25">
      <c r="A4968" s="1">
        <v>4967</v>
      </c>
      <c r="B4968">
        <f t="shared" si="616"/>
        <v>0</v>
      </c>
      <c r="C4968">
        <f t="shared" si="617"/>
        <v>0</v>
      </c>
      <c r="D4968" s="1">
        <f t="shared" si="618"/>
        <v>0</v>
      </c>
      <c r="E4968" s="1">
        <f t="shared" si="619"/>
        <v>0</v>
      </c>
      <c r="F4968" s="1">
        <f t="shared" si="620"/>
        <v>0</v>
      </c>
      <c r="G4968" s="1">
        <f t="shared" si="621"/>
        <v>0</v>
      </c>
      <c r="H4968" s="1">
        <f t="shared" si="622"/>
        <v>0</v>
      </c>
      <c r="I4968" s="7" t="s">
        <v>99</v>
      </c>
      <c r="J4968" s="1" t="s">
        <v>100</v>
      </c>
      <c r="K4968" s="1">
        <f>VLOOKUP(L4968,Sheet1!A$1:B$1179,2,FALSE)</f>
        <v>3843100000</v>
      </c>
      <c r="L4968" s="1" t="str">
        <f>VLOOKUP(M4968,Itens!A$1:B$3327,2,FALSE)</f>
        <v>H230W</v>
      </c>
      <c r="M4968" s="13">
        <v>3843100000</v>
      </c>
      <c r="N4968" s="13">
        <f t="shared" si="623"/>
        <v>0</v>
      </c>
      <c r="O4968" s="1">
        <v>6</v>
      </c>
      <c r="P4968" s="1">
        <v>58.448816030000003</v>
      </c>
      <c r="Q4968" s="1" t="s">
        <v>14</v>
      </c>
      <c r="R4968" s="6">
        <v>42513</v>
      </c>
    </row>
    <row r="4969" spans="1:18" x14ac:dyDescent="0.25">
      <c r="A4969" s="1">
        <v>4968</v>
      </c>
      <c r="B4969">
        <f t="shared" si="616"/>
        <v>0</v>
      </c>
      <c r="C4969">
        <f t="shared" si="617"/>
        <v>0</v>
      </c>
      <c r="D4969" s="1">
        <f t="shared" si="618"/>
        <v>0</v>
      </c>
      <c r="E4969" s="1">
        <f t="shared" si="619"/>
        <v>0</v>
      </c>
      <c r="F4969" s="1">
        <f t="shared" si="620"/>
        <v>0</v>
      </c>
      <c r="G4969" s="1">
        <f t="shared" si="621"/>
        <v>0</v>
      </c>
      <c r="H4969" s="1">
        <f t="shared" si="622"/>
        <v>0</v>
      </c>
      <c r="I4969" s="7" t="s">
        <v>99</v>
      </c>
      <c r="J4969" s="1" t="s">
        <v>100</v>
      </c>
      <c r="K4969" s="1">
        <f>VLOOKUP(L4969,Sheet1!A$1:B$1179,2,FALSE)</f>
        <v>2068200000</v>
      </c>
      <c r="L4969" s="1" t="str">
        <f>VLOOKUP(M4969,Itens!A$1:B$3327,2,FALSE)</f>
        <v>H70WK09</v>
      </c>
      <c r="M4969" s="13">
        <v>2068200000</v>
      </c>
      <c r="N4969" s="13">
        <f t="shared" si="623"/>
        <v>0</v>
      </c>
      <c r="O4969" s="1">
        <v>6</v>
      </c>
      <c r="P4969" s="1">
        <v>30.469563520000001</v>
      </c>
      <c r="Q4969" s="1" t="s">
        <v>14</v>
      </c>
      <c r="R4969" s="6">
        <v>42513</v>
      </c>
    </row>
    <row r="4970" spans="1:18" x14ac:dyDescent="0.25">
      <c r="A4970" s="1">
        <v>4969</v>
      </c>
      <c r="B4970">
        <f t="shared" si="616"/>
        <v>1</v>
      </c>
      <c r="C4970">
        <f t="shared" si="617"/>
        <v>1</v>
      </c>
      <c r="D4970" s="1">
        <f t="shared" si="618"/>
        <v>2</v>
      </c>
      <c r="E4970" s="1">
        <f t="shared" si="619"/>
        <v>0</v>
      </c>
      <c r="F4970" s="1">
        <f t="shared" si="620"/>
        <v>3</v>
      </c>
      <c r="G4970" s="1">
        <f t="shared" si="621"/>
        <v>0</v>
      </c>
      <c r="H4970" s="1">
        <f t="shared" si="622"/>
        <v>3</v>
      </c>
      <c r="I4970" s="7" t="s">
        <v>99</v>
      </c>
      <c r="J4970" s="1" t="s">
        <v>100</v>
      </c>
      <c r="K4970" s="1">
        <f>VLOOKUP(L4970,Sheet1!A$1:B$1179,2,FALSE)</f>
        <v>526600000</v>
      </c>
      <c r="L4970" s="1" t="str">
        <f>VLOOKUP(M4970,Itens!A$1:B$3327,2,FALSE)</f>
        <v>T250W</v>
      </c>
      <c r="M4970" s="13">
        <v>526600000</v>
      </c>
      <c r="N4970" s="13">
        <f t="shared" si="623"/>
        <v>0</v>
      </c>
      <c r="O4970" s="1">
        <v>6</v>
      </c>
      <c r="P4970" s="1">
        <v>45.848506389999997</v>
      </c>
      <c r="Q4970" s="1" t="s">
        <v>14</v>
      </c>
      <c r="R4970" s="6">
        <v>42513</v>
      </c>
    </row>
    <row r="4971" spans="1:18" x14ac:dyDescent="0.25">
      <c r="A4971" s="1">
        <v>4970</v>
      </c>
      <c r="B4971">
        <f t="shared" si="616"/>
        <v>1</v>
      </c>
      <c r="C4971">
        <f t="shared" si="617"/>
        <v>1</v>
      </c>
      <c r="D4971" s="1">
        <f t="shared" si="618"/>
        <v>2</v>
      </c>
      <c r="E4971" s="1">
        <f t="shared" si="619"/>
        <v>1</v>
      </c>
      <c r="F4971" s="1">
        <f t="shared" si="620"/>
        <v>0</v>
      </c>
      <c r="G4971" s="1">
        <f t="shared" si="621"/>
        <v>0</v>
      </c>
      <c r="H4971" s="1">
        <f t="shared" si="622"/>
        <v>1</v>
      </c>
      <c r="I4971" s="7" t="s">
        <v>444</v>
      </c>
      <c r="J4971" s="1" t="s">
        <v>339</v>
      </c>
      <c r="K4971" s="1">
        <f>VLOOKUP(L4971,Sheet1!A$1:B$1179,2,FALSE)</f>
        <v>1037230000</v>
      </c>
      <c r="L4971" s="1" t="str">
        <f>VLOOKUP(M4971,Itens!A$1:B$3327,2,FALSE)</f>
        <v>E422KP D98</v>
      </c>
      <c r="M4971" s="13">
        <v>1037230000</v>
      </c>
      <c r="N4971" s="13">
        <f t="shared" si="623"/>
        <v>0</v>
      </c>
      <c r="O4971" s="1">
        <v>6</v>
      </c>
      <c r="P4971" s="1">
        <v>35.786232579999997</v>
      </c>
      <c r="Q4971" s="1" t="s">
        <v>14</v>
      </c>
      <c r="R4971" s="6">
        <v>42514</v>
      </c>
    </row>
    <row r="4972" spans="1:18" x14ac:dyDescent="0.25">
      <c r="A4972" s="1">
        <v>4971</v>
      </c>
      <c r="B4972">
        <f t="shared" si="616"/>
        <v>0</v>
      </c>
      <c r="C4972">
        <f t="shared" si="617"/>
        <v>0</v>
      </c>
      <c r="D4972" s="1">
        <f t="shared" si="618"/>
        <v>0</v>
      </c>
      <c r="E4972" s="1">
        <f t="shared" si="619"/>
        <v>0</v>
      </c>
      <c r="F4972" s="1">
        <f t="shared" si="620"/>
        <v>0</v>
      </c>
      <c r="G4972" s="1">
        <f t="shared" si="621"/>
        <v>0</v>
      </c>
      <c r="H4972" s="1">
        <f t="shared" si="622"/>
        <v>0</v>
      </c>
      <c r="I4972" s="7" t="s">
        <v>444</v>
      </c>
      <c r="J4972" s="1" t="s">
        <v>339</v>
      </c>
      <c r="K4972" s="1">
        <f>VLOOKUP(L4972,Sheet1!A$1:B$1179,2,FALSE)</f>
        <v>1035230000</v>
      </c>
      <c r="L4972" s="1" t="str">
        <f>VLOOKUP(M4972,Itens!A$1:B$3327,2,FALSE)</f>
        <v>E500KP02 D36</v>
      </c>
      <c r="M4972" s="13">
        <v>1035230000</v>
      </c>
      <c r="N4972" s="13">
        <f t="shared" si="623"/>
        <v>0</v>
      </c>
      <c r="O4972" s="1">
        <v>6</v>
      </c>
      <c r="P4972" s="1">
        <v>37.003664710000002</v>
      </c>
      <c r="Q4972" s="1" t="s">
        <v>14</v>
      </c>
      <c r="R4972" s="6">
        <v>42514</v>
      </c>
    </row>
    <row r="4973" spans="1:18" x14ac:dyDescent="0.25">
      <c r="A4973" s="1">
        <v>4972</v>
      </c>
      <c r="B4973">
        <f t="shared" si="616"/>
        <v>0</v>
      </c>
      <c r="C4973">
        <f t="shared" si="617"/>
        <v>0</v>
      </c>
      <c r="D4973" s="1">
        <f t="shared" si="618"/>
        <v>0</v>
      </c>
      <c r="E4973" s="1">
        <f t="shared" si="619"/>
        <v>0</v>
      </c>
      <c r="F4973" s="1">
        <f t="shared" si="620"/>
        <v>0</v>
      </c>
      <c r="G4973" s="1">
        <f t="shared" si="621"/>
        <v>0</v>
      </c>
      <c r="H4973" s="1">
        <f t="shared" si="622"/>
        <v>0</v>
      </c>
      <c r="I4973" s="7" t="s">
        <v>444</v>
      </c>
      <c r="J4973" s="1" t="s">
        <v>339</v>
      </c>
      <c r="K4973" s="1">
        <f>VLOOKUP(L4973,Sheet1!A$1:B$1179,2,FALSE)</f>
        <v>1067230000</v>
      </c>
      <c r="L4973" s="1" t="str">
        <f>VLOOKUP(M4973,Itens!A$1:B$3327,2,FALSE)</f>
        <v>E57KP D73</v>
      </c>
      <c r="M4973" s="13">
        <v>1067230000</v>
      </c>
      <c r="N4973" s="13">
        <f t="shared" si="623"/>
        <v>0</v>
      </c>
      <c r="O4973" s="1">
        <v>10</v>
      </c>
      <c r="P4973" s="1">
        <v>36.015943919999998</v>
      </c>
      <c r="Q4973" s="1" t="s">
        <v>14</v>
      </c>
      <c r="R4973" s="6">
        <v>42514</v>
      </c>
    </row>
    <row r="4974" spans="1:18" x14ac:dyDescent="0.25">
      <c r="A4974" s="1">
        <v>4973</v>
      </c>
      <c r="B4974">
        <f t="shared" si="616"/>
        <v>0</v>
      </c>
      <c r="C4974">
        <f t="shared" si="617"/>
        <v>0</v>
      </c>
      <c r="D4974" s="1">
        <f t="shared" si="618"/>
        <v>0</v>
      </c>
      <c r="E4974" s="1">
        <f t="shared" si="619"/>
        <v>0</v>
      </c>
      <c r="F4974" s="1">
        <f t="shared" si="620"/>
        <v>0</v>
      </c>
      <c r="G4974" s="1">
        <f t="shared" si="621"/>
        <v>0</v>
      </c>
      <c r="H4974" s="1">
        <f t="shared" si="622"/>
        <v>0</v>
      </c>
      <c r="I4974" s="7" t="s">
        <v>444</v>
      </c>
      <c r="J4974" s="1" t="s">
        <v>339</v>
      </c>
      <c r="K4974" s="1">
        <f>VLOOKUP(L4974,Sheet1!A$1:B$1179,2,FALSE)</f>
        <v>3833100000</v>
      </c>
      <c r="L4974" s="1" t="str">
        <f>VLOOKUP(M4974,Itens!A$1:B$3327,2,FALSE)</f>
        <v>H12W08</v>
      </c>
      <c r="M4974" s="13">
        <v>3833100000</v>
      </c>
      <c r="N4974" s="13">
        <f t="shared" si="623"/>
        <v>0</v>
      </c>
      <c r="O4974" s="1">
        <v>6</v>
      </c>
      <c r="P4974" s="1">
        <v>20.06832245</v>
      </c>
      <c r="Q4974" s="1" t="s">
        <v>14</v>
      </c>
      <c r="R4974" s="6">
        <v>42514</v>
      </c>
    </row>
    <row r="4975" spans="1:18" x14ac:dyDescent="0.25">
      <c r="A4975" s="1">
        <v>4974</v>
      </c>
      <c r="B4975">
        <f t="shared" si="616"/>
        <v>0</v>
      </c>
      <c r="C4975">
        <f t="shared" si="617"/>
        <v>0</v>
      </c>
      <c r="D4975" s="1">
        <f t="shared" si="618"/>
        <v>0</v>
      </c>
      <c r="E4975" s="1">
        <f t="shared" si="619"/>
        <v>0</v>
      </c>
      <c r="F4975" s="1">
        <f t="shared" si="620"/>
        <v>0</v>
      </c>
      <c r="G4975" s="1">
        <f t="shared" si="621"/>
        <v>0</v>
      </c>
      <c r="H4975" s="1">
        <f t="shared" si="622"/>
        <v>0</v>
      </c>
      <c r="I4975" s="7" t="s">
        <v>444</v>
      </c>
      <c r="J4975" s="1" t="s">
        <v>339</v>
      </c>
      <c r="K4975" s="1">
        <f>VLOOKUP(L4975,Sheet1!A$1:B$1179,2,FALSE)</f>
        <v>752200000</v>
      </c>
      <c r="L4975" s="1" t="str">
        <f>VLOOKUP(M4975,Itens!A$1:B$3327,2,FALSE)</f>
        <v>H160WK</v>
      </c>
      <c r="M4975" s="13">
        <v>752200000</v>
      </c>
      <c r="N4975" s="13">
        <f t="shared" si="623"/>
        <v>0</v>
      </c>
      <c r="O4975" s="1">
        <v>6</v>
      </c>
      <c r="P4975" s="1">
        <v>37.522336490000001</v>
      </c>
      <c r="Q4975" s="1" t="s">
        <v>14</v>
      </c>
      <c r="R4975" s="6">
        <v>42514</v>
      </c>
    </row>
    <row r="4976" spans="1:18" x14ac:dyDescent="0.25">
      <c r="A4976" s="1">
        <v>4975</v>
      </c>
      <c r="B4976">
        <f t="shared" si="616"/>
        <v>0</v>
      </c>
      <c r="C4976">
        <f t="shared" si="617"/>
        <v>0</v>
      </c>
      <c r="D4976" s="1">
        <f t="shared" si="618"/>
        <v>0</v>
      </c>
      <c r="E4976" s="1">
        <f t="shared" si="619"/>
        <v>0</v>
      </c>
      <c r="F4976" s="1">
        <f t="shared" si="620"/>
        <v>0</v>
      </c>
      <c r="G4976" s="1">
        <f t="shared" si="621"/>
        <v>0</v>
      </c>
      <c r="H4976" s="1">
        <f t="shared" si="622"/>
        <v>0</v>
      </c>
      <c r="I4976" s="7" t="s">
        <v>444</v>
      </c>
      <c r="J4976" s="1" t="s">
        <v>339</v>
      </c>
      <c r="K4976" s="1">
        <f>VLOOKUP(L4976,Sheet1!A$1:B$1179,2,FALSE)</f>
        <v>778200000</v>
      </c>
      <c r="L4976" s="1" t="str">
        <f>VLOOKUP(M4976,Itens!A$1:B$3327,2,FALSE)</f>
        <v>H167WK</v>
      </c>
      <c r="M4976" s="13">
        <v>778200000</v>
      </c>
      <c r="N4976" s="13">
        <f t="shared" si="623"/>
        <v>0</v>
      </c>
      <c r="O4976" s="1">
        <v>10</v>
      </c>
      <c r="P4976" s="1">
        <v>33.674895169999999</v>
      </c>
      <c r="Q4976" s="1" t="s">
        <v>14</v>
      </c>
      <c r="R4976" s="6">
        <v>42514</v>
      </c>
    </row>
    <row r="4977" spans="1:18" x14ac:dyDescent="0.25">
      <c r="A4977" s="1">
        <v>4976</v>
      </c>
      <c r="B4977">
        <f t="shared" si="616"/>
        <v>0</v>
      </c>
      <c r="C4977">
        <f t="shared" si="617"/>
        <v>0</v>
      </c>
      <c r="D4977" s="1">
        <f t="shared" si="618"/>
        <v>0</v>
      </c>
      <c r="E4977" s="1">
        <f t="shared" si="619"/>
        <v>0</v>
      </c>
      <c r="F4977" s="1">
        <f t="shared" si="620"/>
        <v>0</v>
      </c>
      <c r="G4977" s="1">
        <f t="shared" si="621"/>
        <v>0</v>
      </c>
      <c r="H4977" s="1">
        <f t="shared" si="622"/>
        <v>0</v>
      </c>
      <c r="I4977" s="7" t="s">
        <v>444</v>
      </c>
      <c r="J4977" s="1" t="s">
        <v>339</v>
      </c>
      <c r="K4977" s="1">
        <f>VLOOKUP(L4977,Sheet1!A$1:B$1179,2,FALSE)</f>
        <v>5381100000</v>
      </c>
      <c r="L4977" s="1" t="str">
        <f>VLOOKUP(M4977,Itens!A$1:B$3327,2,FALSE)</f>
        <v>H19W10</v>
      </c>
      <c r="M4977" s="13">
        <v>5381100000</v>
      </c>
      <c r="N4977" s="13">
        <f t="shared" si="623"/>
        <v>0</v>
      </c>
      <c r="O4977" s="1">
        <v>36</v>
      </c>
      <c r="P4977" s="1">
        <v>35.967070880000001</v>
      </c>
      <c r="Q4977" s="1" t="s">
        <v>14</v>
      </c>
      <c r="R4977" s="6">
        <v>42514</v>
      </c>
    </row>
    <row r="4978" spans="1:18" x14ac:dyDescent="0.25">
      <c r="A4978" s="1">
        <v>4977</v>
      </c>
      <c r="B4978">
        <f t="shared" si="616"/>
        <v>0</v>
      </c>
      <c r="C4978">
        <f t="shared" si="617"/>
        <v>0</v>
      </c>
      <c r="D4978" s="1">
        <f t="shared" si="618"/>
        <v>0</v>
      </c>
      <c r="E4978" s="1">
        <f t="shared" si="619"/>
        <v>0</v>
      </c>
      <c r="F4978" s="1">
        <f t="shared" si="620"/>
        <v>0</v>
      </c>
      <c r="G4978" s="1">
        <f t="shared" si="621"/>
        <v>0</v>
      </c>
      <c r="H4978" s="1">
        <f t="shared" si="622"/>
        <v>0</v>
      </c>
      <c r="I4978" s="7" t="s">
        <v>444</v>
      </c>
      <c r="J4978" s="1" t="s">
        <v>339</v>
      </c>
      <c r="K4978" s="1">
        <f>VLOOKUP(L4978,Sheet1!A$1:B$1179,2,FALSE)</f>
        <v>3851100000</v>
      </c>
      <c r="L4978" s="1" t="str">
        <f>VLOOKUP(M4978,Itens!A$1:B$3327,2,FALSE)</f>
        <v>H210W01</v>
      </c>
      <c r="M4978" s="13">
        <v>3851100000</v>
      </c>
      <c r="N4978" s="13">
        <f t="shared" si="623"/>
        <v>0</v>
      </c>
      <c r="O4978" s="1">
        <v>6</v>
      </c>
      <c r="P4978" s="1">
        <v>26.983464609999999</v>
      </c>
      <c r="Q4978" s="1" t="s">
        <v>14</v>
      </c>
      <c r="R4978" s="6">
        <v>42514</v>
      </c>
    </row>
    <row r="4979" spans="1:18" x14ac:dyDescent="0.25">
      <c r="A4979" s="1">
        <v>4978</v>
      </c>
      <c r="B4979">
        <f t="shared" si="616"/>
        <v>0</v>
      </c>
      <c r="C4979">
        <f t="shared" si="617"/>
        <v>0</v>
      </c>
      <c r="D4979" s="1">
        <f t="shared" si="618"/>
        <v>0</v>
      </c>
      <c r="E4979" s="1">
        <f t="shared" si="619"/>
        <v>0</v>
      </c>
      <c r="F4979" s="1">
        <f t="shared" si="620"/>
        <v>0</v>
      </c>
      <c r="G4979" s="1">
        <f t="shared" si="621"/>
        <v>0</v>
      </c>
      <c r="H4979" s="1">
        <f t="shared" si="622"/>
        <v>0</v>
      </c>
      <c r="I4979" s="7" t="s">
        <v>444</v>
      </c>
      <c r="J4979" s="1" t="s">
        <v>339</v>
      </c>
      <c r="K4979" s="1">
        <f>VLOOKUP(L4979,Sheet1!A$1:B$1179,2,FALSE)</f>
        <v>2067200000</v>
      </c>
      <c r="L4979" s="1" t="str">
        <f>VLOOKUP(M4979,Itens!A$1:B$3327,2,FALSE)</f>
        <v>H215WK</v>
      </c>
      <c r="M4979" s="13">
        <v>2067200000</v>
      </c>
      <c r="N4979" s="13">
        <f t="shared" si="623"/>
        <v>0</v>
      </c>
      <c r="O4979" s="1">
        <v>6</v>
      </c>
      <c r="P4979" s="1">
        <v>32.737128310000003</v>
      </c>
      <c r="Q4979" s="1" t="s">
        <v>14</v>
      </c>
      <c r="R4979" s="6">
        <v>42514</v>
      </c>
    </row>
    <row r="4980" spans="1:18" x14ac:dyDescent="0.25">
      <c r="A4980" s="1">
        <v>4979</v>
      </c>
      <c r="B4980">
        <f t="shared" si="616"/>
        <v>0</v>
      </c>
      <c r="C4980">
        <f t="shared" si="617"/>
        <v>0</v>
      </c>
      <c r="D4980" s="1">
        <f t="shared" si="618"/>
        <v>0</v>
      </c>
      <c r="E4980" s="1">
        <f t="shared" si="619"/>
        <v>0</v>
      </c>
      <c r="F4980" s="1">
        <f t="shared" si="620"/>
        <v>0</v>
      </c>
      <c r="G4980" s="1">
        <f t="shared" si="621"/>
        <v>0</v>
      </c>
      <c r="H4980" s="1">
        <f t="shared" si="622"/>
        <v>0</v>
      </c>
      <c r="I4980" s="7" t="s">
        <v>444</v>
      </c>
      <c r="J4980" s="1" t="s">
        <v>339</v>
      </c>
      <c r="K4980" s="1">
        <f>VLOOKUP(L4980,Sheet1!A$1:B$1179,2,FALSE)</f>
        <v>2068200000</v>
      </c>
      <c r="L4980" s="1" t="str">
        <f>VLOOKUP(M4980,Itens!A$1:B$3327,2,FALSE)</f>
        <v>H70WK09</v>
      </c>
      <c r="M4980" s="13">
        <v>2068200000</v>
      </c>
      <c r="N4980" s="13">
        <f t="shared" si="623"/>
        <v>0</v>
      </c>
      <c r="O4980" s="1">
        <v>6</v>
      </c>
      <c r="P4980" s="1">
        <v>33.564070610000002</v>
      </c>
      <c r="Q4980" s="1" t="s">
        <v>14</v>
      </c>
      <c r="R4980" s="6">
        <v>42514</v>
      </c>
    </row>
    <row r="4981" spans="1:18" x14ac:dyDescent="0.25">
      <c r="A4981" s="1">
        <v>4980</v>
      </c>
      <c r="B4981">
        <f t="shared" si="616"/>
        <v>1</v>
      </c>
      <c r="C4981">
        <f t="shared" si="617"/>
        <v>1</v>
      </c>
      <c r="D4981" s="1">
        <f t="shared" si="618"/>
        <v>2</v>
      </c>
      <c r="E4981" s="1">
        <f t="shared" si="619"/>
        <v>0</v>
      </c>
      <c r="F4981" s="1">
        <f t="shared" si="620"/>
        <v>3</v>
      </c>
      <c r="G4981" s="1">
        <f t="shared" si="621"/>
        <v>0</v>
      </c>
      <c r="H4981" s="1">
        <f t="shared" si="622"/>
        <v>3</v>
      </c>
      <c r="I4981" s="7" t="s">
        <v>444</v>
      </c>
      <c r="J4981" s="1" t="s">
        <v>339</v>
      </c>
      <c r="K4981" s="1">
        <f>VLOOKUP(L4981,Sheet1!A$1:B$1179,2,FALSE)</f>
        <v>521200000</v>
      </c>
      <c r="L4981" s="1" t="str">
        <f>VLOOKUP(M4981,Itens!A$1:B$3327,2,FALSE)</f>
        <v>H70WK11</v>
      </c>
      <c r="M4981" s="13">
        <v>521200000</v>
      </c>
      <c r="N4981" s="13">
        <f t="shared" si="623"/>
        <v>0</v>
      </c>
      <c r="O4981" s="1">
        <v>30</v>
      </c>
      <c r="P4981" s="1">
        <v>28.953456559999999</v>
      </c>
      <c r="Q4981" s="1" t="s">
        <v>14</v>
      </c>
      <c r="R4981" s="6">
        <v>42514</v>
      </c>
    </row>
    <row r="4982" spans="1:18" x14ac:dyDescent="0.25">
      <c r="A4982" s="1">
        <v>4981</v>
      </c>
      <c r="B4982">
        <f t="shared" si="616"/>
        <v>1</v>
      </c>
      <c r="C4982">
        <f t="shared" si="617"/>
        <v>1</v>
      </c>
      <c r="D4982" s="1">
        <f t="shared" si="618"/>
        <v>2</v>
      </c>
      <c r="E4982" s="1">
        <f t="shared" si="619"/>
        <v>1</v>
      </c>
      <c r="F4982" s="1">
        <f t="shared" si="620"/>
        <v>0</v>
      </c>
      <c r="G4982" s="1">
        <f t="shared" si="621"/>
        <v>0</v>
      </c>
      <c r="H4982" s="1">
        <f t="shared" si="622"/>
        <v>1</v>
      </c>
      <c r="I4982" s="7" t="s">
        <v>146</v>
      </c>
      <c r="J4982" s="1" t="s">
        <v>147</v>
      </c>
      <c r="K4982" s="1">
        <f>VLOOKUP(L4982,Sheet1!A$1:B$1179,2,FALSE)</f>
        <v>6045310000</v>
      </c>
      <c r="L4982" s="1" t="str">
        <f>VLOOKUP(M4982,Itens!A$1:B$3327,2,FALSE)</f>
        <v>E1068L</v>
      </c>
      <c r="M4982" s="13">
        <v>6045310000</v>
      </c>
      <c r="N4982" s="13">
        <f t="shared" si="623"/>
        <v>0</v>
      </c>
      <c r="O4982" s="1">
        <v>36</v>
      </c>
      <c r="P4982" s="1">
        <v>44.501595530000003</v>
      </c>
      <c r="Q4982" s="1" t="s">
        <v>93</v>
      </c>
      <c r="R4982" s="6">
        <v>42515</v>
      </c>
    </row>
    <row r="4983" spans="1:18" x14ac:dyDescent="0.25">
      <c r="A4983" s="1">
        <v>4982</v>
      </c>
      <c r="B4983">
        <f t="shared" si="616"/>
        <v>0</v>
      </c>
      <c r="C4983">
        <f t="shared" si="617"/>
        <v>0</v>
      </c>
      <c r="D4983" s="1">
        <f t="shared" si="618"/>
        <v>0</v>
      </c>
      <c r="E4983" s="1">
        <f t="shared" si="619"/>
        <v>0</v>
      </c>
      <c r="F4983" s="1">
        <f t="shared" si="620"/>
        <v>0</v>
      </c>
      <c r="G4983" s="1">
        <f t="shared" si="621"/>
        <v>0</v>
      </c>
      <c r="H4983" s="1">
        <f t="shared" si="622"/>
        <v>0</v>
      </c>
      <c r="I4983" s="7" t="s">
        <v>146</v>
      </c>
      <c r="J4983" s="1" t="s">
        <v>147</v>
      </c>
      <c r="K4983" s="1">
        <f>VLOOKUP(L4983,Sheet1!A$1:B$1179,2,FALSE)</f>
        <v>1067230000</v>
      </c>
      <c r="L4983" s="1" t="str">
        <f>VLOOKUP(M4983,Itens!A$1:B$3327,2,FALSE)</f>
        <v>E57KP D73</v>
      </c>
      <c r="M4983" s="13">
        <v>1067230000</v>
      </c>
      <c r="N4983" s="13">
        <f t="shared" si="623"/>
        <v>0</v>
      </c>
      <c r="O4983" s="1">
        <v>330</v>
      </c>
      <c r="P4983" s="1">
        <v>29.42519845</v>
      </c>
      <c r="Q4983" s="1" t="s">
        <v>93</v>
      </c>
      <c r="R4983" s="6">
        <v>42515</v>
      </c>
    </row>
    <row r="4984" spans="1:18" x14ac:dyDescent="0.25">
      <c r="A4984" s="1">
        <v>4983</v>
      </c>
      <c r="B4984">
        <f t="shared" si="616"/>
        <v>0</v>
      </c>
      <c r="C4984">
        <f t="shared" si="617"/>
        <v>0</v>
      </c>
      <c r="D4984" s="1">
        <f t="shared" si="618"/>
        <v>0</v>
      </c>
      <c r="E4984" s="1">
        <f t="shared" si="619"/>
        <v>0</v>
      </c>
      <c r="F4984" s="1">
        <f t="shared" si="620"/>
        <v>0</v>
      </c>
      <c r="G4984" s="1">
        <f t="shared" si="621"/>
        <v>0</v>
      </c>
      <c r="H4984" s="1">
        <f t="shared" si="622"/>
        <v>0</v>
      </c>
      <c r="I4984" s="7" t="s">
        <v>146</v>
      </c>
      <c r="J4984" s="1" t="s">
        <v>147</v>
      </c>
      <c r="K4984" s="1">
        <f>VLOOKUP(L4984,Sheet1!A$1:B$1179,2,FALSE)</f>
        <v>7375310000</v>
      </c>
      <c r="L4984" s="1" t="str">
        <f>VLOOKUP(M4984,Itens!A$1:B$3327,2,FALSE)</f>
        <v>E603L R</v>
      </c>
      <c r="M4984" s="13">
        <v>7375310000</v>
      </c>
      <c r="N4984" s="13">
        <f t="shared" si="623"/>
        <v>0</v>
      </c>
      <c r="O4984" s="1">
        <v>72</v>
      </c>
      <c r="P4984" s="1">
        <v>80.572851220000004</v>
      </c>
      <c r="Q4984" s="1" t="s">
        <v>93</v>
      </c>
      <c r="R4984" s="6">
        <v>42515</v>
      </c>
    </row>
    <row r="4985" spans="1:18" x14ac:dyDescent="0.25">
      <c r="A4985" s="1">
        <v>4984</v>
      </c>
      <c r="B4985">
        <f t="shared" si="616"/>
        <v>0</v>
      </c>
      <c r="C4985">
        <f t="shared" si="617"/>
        <v>0</v>
      </c>
      <c r="D4985" s="1">
        <f t="shared" si="618"/>
        <v>0</v>
      </c>
      <c r="E4985" s="1">
        <f t="shared" si="619"/>
        <v>0</v>
      </c>
      <c r="F4985" s="1">
        <f t="shared" si="620"/>
        <v>0</v>
      </c>
      <c r="G4985" s="1">
        <f t="shared" si="621"/>
        <v>0</v>
      </c>
      <c r="H4985" s="1">
        <f t="shared" si="622"/>
        <v>0</v>
      </c>
      <c r="I4985" s="7" t="s">
        <v>146</v>
      </c>
      <c r="J4985" s="1" t="s">
        <v>147</v>
      </c>
      <c r="K4985" s="1">
        <f>VLOOKUP(L4985,Sheet1!A$1:B$1179,2,FALSE)</f>
        <v>6006100000</v>
      </c>
      <c r="L4985" s="1" t="str">
        <f>VLOOKUP(M4985,Itens!A$1:B$3327,2,FALSE)</f>
        <v>H200W04</v>
      </c>
      <c r="M4985" s="13">
        <v>3835100000</v>
      </c>
      <c r="N4985" s="13">
        <f t="shared" si="623"/>
        <v>1</v>
      </c>
      <c r="O4985" s="1">
        <v>40</v>
      </c>
      <c r="P4985" s="1">
        <v>24.114048199999999</v>
      </c>
      <c r="Q4985" s="1" t="s">
        <v>93</v>
      </c>
      <c r="R4985" s="6">
        <v>42515</v>
      </c>
    </row>
    <row r="4986" spans="1:18" x14ac:dyDescent="0.25">
      <c r="A4986" s="1">
        <v>4985</v>
      </c>
      <c r="B4986">
        <f t="shared" si="616"/>
        <v>0</v>
      </c>
      <c r="C4986">
        <f t="shared" si="617"/>
        <v>0</v>
      </c>
      <c r="D4986" s="1">
        <f t="shared" si="618"/>
        <v>0</v>
      </c>
      <c r="E4986" s="1">
        <f t="shared" si="619"/>
        <v>0</v>
      </c>
      <c r="F4986" s="1">
        <f t="shared" si="620"/>
        <v>0</v>
      </c>
      <c r="G4986" s="1">
        <f t="shared" si="621"/>
        <v>0</v>
      </c>
      <c r="H4986" s="1">
        <f t="shared" si="622"/>
        <v>0</v>
      </c>
      <c r="I4986" s="7" t="s">
        <v>146</v>
      </c>
      <c r="J4986" s="1" t="s">
        <v>147</v>
      </c>
      <c r="K4986" s="1">
        <f>VLOOKUP(L4986,Sheet1!A$1:B$1179,2,FALSE)</f>
        <v>3344200000</v>
      </c>
      <c r="L4986" s="1" t="str">
        <f>VLOOKUP(M4986,Itens!A$1:B$3327,2,FALSE)</f>
        <v>H200WDK01</v>
      </c>
      <c r="M4986" s="13">
        <v>2081200000</v>
      </c>
      <c r="N4986" s="13">
        <f t="shared" si="623"/>
        <v>1</v>
      </c>
      <c r="O4986" s="1">
        <v>20</v>
      </c>
      <c r="P4986" s="1">
        <v>35.674998039999998</v>
      </c>
      <c r="Q4986" s="1" t="s">
        <v>93</v>
      </c>
      <c r="R4986" s="6">
        <v>42515</v>
      </c>
    </row>
    <row r="4987" spans="1:18" x14ac:dyDescent="0.25">
      <c r="A4987" s="1">
        <v>4986</v>
      </c>
      <c r="B4987">
        <f t="shared" si="616"/>
        <v>0</v>
      </c>
      <c r="C4987">
        <f t="shared" si="617"/>
        <v>0</v>
      </c>
      <c r="D4987" s="1">
        <f t="shared" si="618"/>
        <v>0</v>
      </c>
      <c r="E4987" s="1">
        <f t="shared" si="619"/>
        <v>0</v>
      </c>
      <c r="F4987" s="1">
        <f t="shared" si="620"/>
        <v>0</v>
      </c>
      <c r="G4987" s="1">
        <f t="shared" si="621"/>
        <v>0</v>
      </c>
      <c r="H4987" s="1">
        <f t="shared" si="622"/>
        <v>0</v>
      </c>
      <c r="I4987" s="7" t="s">
        <v>146</v>
      </c>
      <c r="J4987" s="1" t="s">
        <v>147</v>
      </c>
      <c r="K4987" s="1">
        <f>VLOOKUP(L4987,Sheet1!A$1:B$1179,2,FALSE)</f>
        <v>6172100000</v>
      </c>
      <c r="L4987" s="1" t="str">
        <f>VLOOKUP(M4987,Itens!A$1:B$3327,2,FALSE)</f>
        <v>H200WN01</v>
      </c>
      <c r="M4987" s="13">
        <v>3887100000</v>
      </c>
      <c r="N4987" s="13">
        <f t="shared" si="623"/>
        <v>1</v>
      </c>
      <c r="O4987" s="1">
        <v>20</v>
      </c>
      <c r="P4987" s="1">
        <v>34.938044679999997</v>
      </c>
      <c r="Q4987" s="1" t="s">
        <v>93</v>
      </c>
      <c r="R4987" s="6">
        <v>42515</v>
      </c>
    </row>
    <row r="4988" spans="1:18" x14ac:dyDescent="0.25">
      <c r="A4988" s="1">
        <v>4987</v>
      </c>
      <c r="B4988">
        <f t="shared" si="616"/>
        <v>0</v>
      </c>
      <c r="C4988">
        <f t="shared" si="617"/>
        <v>0</v>
      </c>
      <c r="D4988" s="1">
        <f t="shared" si="618"/>
        <v>0</v>
      </c>
      <c r="E4988" s="1">
        <f t="shared" si="619"/>
        <v>0</v>
      </c>
      <c r="F4988" s="1">
        <f t="shared" si="620"/>
        <v>0</v>
      </c>
      <c r="G4988" s="1">
        <f t="shared" si="621"/>
        <v>0</v>
      </c>
      <c r="H4988" s="1">
        <f t="shared" si="622"/>
        <v>0</v>
      </c>
      <c r="I4988" s="7" t="s">
        <v>146</v>
      </c>
      <c r="J4988" s="1" t="s">
        <v>147</v>
      </c>
      <c r="K4988" s="1">
        <f>VLOOKUP(L4988,Sheet1!A$1:B$1179,2,FALSE)</f>
        <v>1872200000</v>
      </c>
      <c r="L4988" s="1" t="str">
        <f>VLOOKUP(M4988,Itens!A$1:B$3327,2,FALSE)</f>
        <v>H328WK</v>
      </c>
      <c r="M4988" s="13">
        <v>1872200000</v>
      </c>
      <c r="N4988" s="13">
        <f t="shared" si="623"/>
        <v>0</v>
      </c>
      <c r="O4988" s="1">
        <v>20</v>
      </c>
      <c r="P4988" s="1">
        <v>49.642101080000003</v>
      </c>
      <c r="Q4988" s="1" t="s">
        <v>93</v>
      </c>
      <c r="R4988" s="6">
        <v>42515</v>
      </c>
    </row>
    <row r="4989" spans="1:18" x14ac:dyDescent="0.25">
      <c r="A4989" s="1">
        <v>4988</v>
      </c>
      <c r="B4989">
        <f t="shared" si="616"/>
        <v>0</v>
      </c>
      <c r="C4989">
        <f t="shared" si="617"/>
        <v>1</v>
      </c>
      <c r="D4989" s="1">
        <f t="shared" si="618"/>
        <v>1</v>
      </c>
      <c r="E4989" s="1">
        <f t="shared" si="619"/>
        <v>0</v>
      </c>
      <c r="F4989" s="1">
        <f t="shared" si="620"/>
        <v>3</v>
      </c>
      <c r="G4989" s="1">
        <f t="shared" si="621"/>
        <v>0</v>
      </c>
      <c r="H4989" s="1">
        <f t="shared" si="622"/>
        <v>3</v>
      </c>
      <c r="I4989" s="7" t="s">
        <v>146</v>
      </c>
      <c r="J4989" s="1" t="s">
        <v>147</v>
      </c>
      <c r="K4989" s="1">
        <f>VLOOKUP(L4989,Sheet1!A$1:B$1179,2,FALSE)</f>
        <v>642600000</v>
      </c>
      <c r="L4989" s="1" t="str">
        <f>VLOOKUP(M4989,Itens!A$1:B$3327,2,FALSE)</f>
        <v>T300W</v>
      </c>
      <c r="M4989" s="13">
        <v>642600000</v>
      </c>
      <c r="N4989" s="13">
        <f t="shared" si="623"/>
        <v>0</v>
      </c>
      <c r="O4989" s="1">
        <v>40</v>
      </c>
      <c r="P4989" s="1">
        <v>52.108684320000002</v>
      </c>
      <c r="Q4989" s="1" t="s">
        <v>93</v>
      </c>
      <c r="R4989" s="6">
        <v>42515</v>
      </c>
    </row>
    <row r="4990" spans="1:18" x14ac:dyDescent="0.25">
      <c r="A4990" s="1">
        <v>4989</v>
      </c>
      <c r="B4990">
        <f t="shared" si="616"/>
        <v>0</v>
      </c>
      <c r="C4990">
        <f t="shared" si="617"/>
        <v>1</v>
      </c>
      <c r="D4990" s="1">
        <f t="shared" si="618"/>
        <v>1</v>
      </c>
      <c r="E4990" s="1">
        <f t="shared" si="619"/>
        <v>1</v>
      </c>
      <c r="F4990" s="1">
        <f t="shared" si="620"/>
        <v>0</v>
      </c>
      <c r="G4990" s="1">
        <f t="shared" si="621"/>
        <v>0</v>
      </c>
      <c r="H4990" s="1">
        <f t="shared" si="622"/>
        <v>1</v>
      </c>
      <c r="I4990" s="5" t="s">
        <v>10</v>
      </c>
      <c r="J4990" s="1" t="s">
        <v>11</v>
      </c>
      <c r="K4990" s="1">
        <f>VLOOKUP(L4990,Sheet1!A$1:B$1179,2,FALSE)</f>
        <v>5774310000</v>
      </c>
      <c r="L4990" s="1" t="str">
        <f>VLOOKUP(M4990,Itens!A$1:B$3327,2,FALSE)</f>
        <v>E1006L</v>
      </c>
      <c r="M4990" s="13">
        <v>5774310000</v>
      </c>
      <c r="N4990" s="13">
        <f t="shared" si="623"/>
        <v>0</v>
      </c>
      <c r="O4990" s="1">
        <v>2</v>
      </c>
      <c r="P4990" s="1">
        <v>145.36071812</v>
      </c>
      <c r="Q4990" s="1" t="s">
        <v>14</v>
      </c>
      <c r="R4990" s="6">
        <v>42515</v>
      </c>
    </row>
    <row r="4991" spans="1:18" x14ac:dyDescent="0.25">
      <c r="A4991" s="1">
        <v>4990</v>
      </c>
      <c r="B4991">
        <f t="shared" si="616"/>
        <v>0</v>
      </c>
      <c r="C4991">
        <f t="shared" si="617"/>
        <v>0</v>
      </c>
      <c r="D4991" s="1">
        <f t="shared" si="618"/>
        <v>0</v>
      </c>
      <c r="E4991" s="1">
        <f t="shared" si="619"/>
        <v>0</v>
      </c>
      <c r="F4991" s="1">
        <f t="shared" si="620"/>
        <v>0</v>
      </c>
      <c r="G4991" s="1">
        <f t="shared" si="621"/>
        <v>0</v>
      </c>
      <c r="H4991" s="1">
        <f t="shared" si="622"/>
        <v>0</v>
      </c>
      <c r="I4991" s="5" t="s">
        <v>10</v>
      </c>
      <c r="J4991" s="1" t="s">
        <v>11</v>
      </c>
      <c r="K4991" s="1">
        <f>VLOOKUP(L4991,Sheet1!A$1:B$1179,2,FALSE)</f>
        <v>7374310000</v>
      </c>
      <c r="L4991" s="1" t="str">
        <f>VLOOKUP(M4991,Itens!A$1:B$3327,2,FALSE)</f>
        <v>E1009L</v>
      </c>
      <c r="M4991" s="13">
        <v>7374310000</v>
      </c>
      <c r="N4991" s="13">
        <f t="shared" si="623"/>
        <v>0</v>
      </c>
      <c r="O4991" s="1">
        <v>5</v>
      </c>
      <c r="P4991" s="1">
        <v>56.89148307</v>
      </c>
      <c r="Q4991" s="1" t="s">
        <v>14</v>
      </c>
      <c r="R4991" s="6">
        <v>42515</v>
      </c>
    </row>
    <row r="4992" spans="1:18" x14ac:dyDescent="0.25">
      <c r="A4992" s="1">
        <v>4991</v>
      </c>
      <c r="B4992">
        <f t="shared" si="616"/>
        <v>0</v>
      </c>
      <c r="C4992">
        <f t="shared" si="617"/>
        <v>0</v>
      </c>
      <c r="D4992" s="1">
        <f t="shared" si="618"/>
        <v>0</v>
      </c>
      <c r="E4992" s="1">
        <f t="shared" si="619"/>
        <v>0</v>
      </c>
      <c r="F4992" s="1">
        <f t="shared" si="620"/>
        <v>0</v>
      </c>
      <c r="G4992" s="1">
        <f t="shared" si="621"/>
        <v>0</v>
      </c>
      <c r="H4992" s="1">
        <f t="shared" si="622"/>
        <v>0</v>
      </c>
      <c r="I4992" s="5" t="s">
        <v>10</v>
      </c>
      <c r="J4992" s="1" t="s">
        <v>11</v>
      </c>
      <c r="K4992" s="1">
        <f>VLOOKUP(L4992,Sheet1!A$1:B$1179,2,FALSE)</f>
        <v>11457310000</v>
      </c>
      <c r="L4992" s="1" t="str">
        <f>VLOOKUP(M4992,Itens!A$1:B$3327,2,FALSE)</f>
        <v>E1013L</v>
      </c>
      <c r="M4992" s="13">
        <v>11457310000</v>
      </c>
      <c r="N4992" s="13">
        <f t="shared" si="623"/>
        <v>0</v>
      </c>
      <c r="O4992" s="1">
        <v>5</v>
      </c>
      <c r="P4992" s="1">
        <v>134.89641448</v>
      </c>
      <c r="Q4992" s="1" t="s">
        <v>14</v>
      </c>
      <c r="R4992" s="6">
        <v>42515</v>
      </c>
    </row>
    <row r="4993" spans="1:18" x14ac:dyDescent="0.25">
      <c r="A4993" s="1">
        <v>4992</v>
      </c>
      <c r="B4993">
        <f t="shared" si="616"/>
        <v>0</v>
      </c>
      <c r="C4993">
        <f t="shared" si="617"/>
        <v>0</v>
      </c>
      <c r="D4993" s="1">
        <f t="shared" si="618"/>
        <v>0</v>
      </c>
      <c r="E4993" s="1">
        <f t="shared" si="619"/>
        <v>0</v>
      </c>
      <c r="F4993" s="1">
        <f t="shared" si="620"/>
        <v>0</v>
      </c>
      <c r="G4993" s="1">
        <f t="shared" si="621"/>
        <v>0</v>
      </c>
      <c r="H4993" s="1">
        <f t="shared" si="622"/>
        <v>0</v>
      </c>
      <c r="I4993" s="5" t="s">
        <v>10</v>
      </c>
      <c r="J4993" s="1" t="s">
        <v>11</v>
      </c>
      <c r="K4993" s="1">
        <f>VLOOKUP(L4993,Sheet1!A$1:B$1179,2,FALSE)</f>
        <v>101530000</v>
      </c>
      <c r="L4993" s="1" t="str">
        <f>VLOOKUP(M4993,Itens!A$1:B$3327,2,FALSE)</f>
        <v>E101U D324</v>
      </c>
      <c r="M4993" s="13">
        <v>101530000</v>
      </c>
      <c r="N4993" s="13">
        <f t="shared" si="623"/>
        <v>0</v>
      </c>
      <c r="O4993" s="1">
        <v>10</v>
      </c>
      <c r="P4993" s="1">
        <v>74.574116380000007</v>
      </c>
      <c r="Q4993" s="1" t="s">
        <v>14</v>
      </c>
      <c r="R4993" s="6">
        <v>42515</v>
      </c>
    </row>
    <row r="4994" spans="1:18" x14ac:dyDescent="0.25">
      <c r="A4994" s="1">
        <v>4993</v>
      </c>
      <c r="B4994">
        <f t="shared" si="616"/>
        <v>0</v>
      </c>
      <c r="C4994">
        <f t="shared" si="617"/>
        <v>0</v>
      </c>
      <c r="D4994" s="1">
        <f t="shared" si="618"/>
        <v>0</v>
      </c>
      <c r="E4994" s="1">
        <f t="shared" si="619"/>
        <v>0</v>
      </c>
      <c r="F4994" s="1">
        <f t="shared" si="620"/>
        <v>0</v>
      </c>
      <c r="G4994" s="1">
        <f t="shared" si="621"/>
        <v>0</v>
      </c>
      <c r="H4994" s="1">
        <f t="shared" si="622"/>
        <v>0</v>
      </c>
      <c r="I4994" s="5" t="s">
        <v>10</v>
      </c>
      <c r="J4994" s="1" t="s">
        <v>11</v>
      </c>
      <c r="K4994" s="1">
        <f>VLOOKUP(L4994,Sheet1!A$1:B$1179,2,FALSE)</f>
        <v>7337310000</v>
      </c>
      <c r="L4994" s="1" t="str">
        <f>VLOOKUP(M4994,Itens!A$1:B$3327,2,FALSE)</f>
        <v>E1024L</v>
      </c>
      <c r="M4994" s="13">
        <v>7337310000</v>
      </c>
      <c r="N4994" s="13">
        <f t="shared" si="623"/>
        <v>0</v>
      </c>
      <c r="O4994" s="1">
        <v>24</v>
      </c>
      <c r="P4994" s="1">
        <v>115.05117538</v>
      </c>
      <c r="Q4994" s="1" t="s">
        <v>14</v>
      </c>
      <c r="R4994" s="6">
        <v>42515</v>
      </c>
    </row>
    <row r="4995" spans="1:18" x14ac:dyDescent="0.25">
      <c r="A4995" s="1">
        <v>4994</v>
      </c>
      <c r="B4995">
        <f t="shared" ref="B4995:B5058" si="624">IF(R4995=R4996,0,1)+IF(R4995=R4994,0,1)</f>
        <v>0</v>
      </c>
      <c r="C4995">
        <f t="shared" ref="C4995:C5058" si="625">IF(I4995=I4996,0,1)+IF(I4995=I4994,0,1)</f>
        <v>0</v>
      </c>
      <c r="D4995" s="1">
        <f t="shared" ref="D4995:D5058" si="626">C4995+B4995</f>
        <v>0</v>
      </c>
      <c r="E4995" s="1">
        <f t="shared" ref="E4995:E5058" si="627">IF(AND(D4995&gt;0,D4994&gt;0,D4996=0),1,0)</f>
        <v>0</v>
      </c>
      <c r="F4995" s="1">
        <f t="shared" ref="F4995:F5058" si="628">IF(AND(D4995&gt;0,D4994=0,D4996&gt;0),3,0)</f>
        <v>0</v>
      </c>
      <c r="G4995" s="1">
        <f t="shared" ref="G4995:G5058" si="629">IF(OR(D4995&gt;2,AND(D4995&gt;0,D4994&gt;0,D4996&gt;0)),4,0)</f>
        <v>0</v>
      </c>
      <c r="H4995" s="1">
        <f t="shared" ref="H4995:H5058" si="630">G4995+F4995+E4995</f>
        <v>0</v>
      </c>
      <c r="I4995" s="5" t="s">
        <v>10</v>
      </c>
      <c r="J4995" s="1" t="s">
        <v>11</v>
      </c>
      <c r="K4995" s="1">
        <f>VLOOKUP(L4995,Sheet1!A$1:B$1179,2,FALSE)</f>
        <v>7335310000</v>
      </c>
      <c r="L4995" s="1" t="str">
        <f>VLOOKUP(M4995,Itens!A$1:B$3327,2,FALSE)</f>
        <v>E1028L</v>
      </c>
      <c r="M4995" s="13">
        <v>7335310000</v>
      </c>
      <c r="N4995" s="13">
        <f t="shared" ref="N4995:N5058" si="631">IF(M4995=K4995,0,1)</f>
        <v>0</v>
      </c>
      <c r="O4995" s="1">
        <v>3</v>
      </c>
      <c r="P4995" s="1">
        <v>81.456107810000006</v>
      </c>
      <c r="Q4995" s="1" t="s">
        <v>14</v>
      </c>
      <c r="R4995" s="6">
        <v>42515</v>
      </c>
    </row>
    <row r="4996" spans="1:18" x14ac:dyDescent="0.25">
      <c r="A4996" s="1">
        <v>4995</v>
      </c>
      <c r="B4996">
        <f t="shared" si="624"/>
        <v>0</v>
      </c>
      <c r="C4996">
        <f t="shared" si="625"/>
        <v>0</v>
      </c>
      <c r="D4996" s="1">
        <f t="shared" si="626"/>
        <v>0</v>
      </c>
      <c r="E4996" s="1">
        <f t="shared" si="627"/>
        <v>0</v>
      </c>
      <c r="F4996" s="1">
        <f t="shared" si="628"/>
        <v>0</v>
      </c>
      <c r="G4996" s="1">
        <f t="shared" si="629"/>
        <v>0</v>
      </c>
      <c r="H4996" s="1">
        <f t="shared" si="630"/>
        <v>0</v>
      </c>
      <c r="I4996" s="5" t="s">
        <v>10</v>
      </c>
      <c r="J4996" s="1" t="s">
        <v>11</v>
      </c>
      <c r="K4996" s="1">
        <f>VLOOKUP(L4996,Sheet1!A$1:B$1179,2,FALSE)</f>
        <v>2644130000</v>
      </c>
      <c r="L4996" s="1" t="str">
        <f>VLOOKUP(M4996,Itens!A$1:B$3327,2,FALSE)</f>
        <v>E160H01 D28</v>
      </c>
      <c r="M4996" s="13">
        <v>2644130000</v>
      </c>
      <c r="N4996" s="13">
        <f t="shared" si="631"/>
        <v>0</v>
      </c>
      <c r="O4996" s="1">
        <v>20</v>
      </c>
      <c r="P4996" s="1">
        <v>10.785766799999999</v>
      </c>
      <c r="Q4996" s="1" t="s">
        <v>14</v>
      </c>
      <c r="R4996" s="6">
        <v>42515</v>
      </c>
    </row>
    <row r="4997" spans="1:18" x14ac:dyDescent="0.25">
      <c r="A4997" s="1">
        <v>4996</v>
      </c>
      <c r="B4997">
        <f t="shared" si="624"/>
        <v>0</v>
      </c>
      <c r="C4997">
        <f t="shared" si="625"/>
        <v>0</v>
      </c>
      <c r="D4997" s="1">
        <f t="shared" si="626"/>
        <v>0</v>
      </c>
      <c r="E4997" s="1">
        <f t="shared" si="627"/>
        <v>0</v>
      </c>
      <c r="F4997" s="1">
        <f t="shared" si="628"/>
        <v>0</v>
      </c>
      <c r="G4997" s="1">
        <f t="shared" si="629"/>
        <v>0</v>
      </c>
      <c r="H4997" s="1">
        <f t="shared" si="630"/>
        <v>0</v>
      </c>
      <c r="I4997" s="5" t="s">
        <v>10</v>
      </c>
      <c r="J4997" s="1" t="s">
        <v>11</v>
      </c>
      <c r="K4997" s="1">
        <f>VLOOKUP(L4997,Sheet1!A$1:B$1179,2,FALSE)</f>
        <v>1199110000</v>
      </c>
      <c r="L4997" s="1" t="str">
        <f>VLOOKUP(M4997,Itens!A$1:B$3327,2,FALSE)</f>
        <v>E251H D11</v>
      </c>
      <c r="M4997" s="13">
        <v>1199110000</v>
      </c>
      <c r="N4997" s="13">
        <f t="shared" si="631"/>
        <v>0</v>
      </c>
      <c r="O4997" s="1">
        <v>6</v>
      </c>
      <c r="P4997" s="1">
        <v>22.104218589999999</v>
      </c>
      <c r="Q4997" s="1" t="s">
        <v>14</v>
      </c>
      <c r="R4997" s="6">
        <v>42515</v>
      </c>
    </row>
    <row r="4998" spans="1:18" x14ac:dyDescent="0.25">
      <c r="A4998" s="1">
        <v>4997</v>
      </c>
      <c r="B4998">
        <f t="shared" si="624"/>
        <v>0</v>
      </c>
      <c r="C4998">
        <f t="shared" si="625"/>
        <v>0</v>
      </c>
      <c r="D4998" s="1">
        <f t="shared" si="626"/>
        <v>0</v>
      </c>
      <c r="E4998" s="1">
        <f t="shared" si="627"/>
        <v>0</v>
      </c>
      <c r="F4998" s="1">
        <f t="shared" si="628"/>
        <v>0</v>
      </c>
      <c r="G4998" s="1">
        <f t="shared" si="629"/>
        <v>0</v>
      </c>
      <c r="H4998" s="1">
        <f t="shared" si="630"/>
        <v>0</v>
      </c>
      <c r="I4998" s="5" t="s">
        <v>10</v>
      </c>
      <c r="J4998" s="1" t="s">
        <v>11</v>
      </c>
      <c r="K4998" s="1">
        <f>VLOOKUP(L4998,Sheet1!A$1:B$1179,2,FALSE)</f>
        <v>4377130000</v>
      </c>
      <c r="L4998" s="1" t="str">
        <f>VLOOKUP(M4998,Itens!A$1:B$3327,2,FALSE)</f>
        <v>E28H D203</v>
      </c>
      <c r="M4998" s="13">
        <v>4377130000</v>
      </c>
      <c r="N4998" s="13">
        <f t="shared" si="631"/>
        <v>0</v>
      </c>
      <c r="O4998" s="1">
        <v>10</v>
      </c>
      <c r="P4998" s="1">
        <v>24.472200359999999</v>
      </c>
      <c r="Q4998" s="1" t="s">
        <v>14</v>
      </c>
      <c r="R4998" s="6">
        <v>42515</v>
      </c>
    </row>
    <row r="4999" spans="1:18" x14ac:dyDescent="0.25">
      <c r="A4999" s="1">
        <v>4998</v>
      </c>
      <c r="B4999">
        <f t="shared" si="624"/>
        <v>0</v>
      </c>
      <c r="C4999">
        <f t="shared" si="625"/>
        <v>0</v>
      </c>
      <c r="D4999" s="1">
        <f t="shared" si="626"/>
        <v>0</v>
      </c>
      <c r="E4999" s="1">
        <f t="shared" si="627"/>
        <v>0</v>
      </c>
      <c r="F4999" s="1">
        <f t="shared" si="628"/>
        <v>0</v>
      </c>
      <c r="G4999" s="1">
        <f t="shared" si="629"/>
        <v>0</v>
      </c>
      <c r="H4999" s="1">
        <f t="shared" si="630"/>
        <v>0</v>
      </c>
      <c r="I4999" s="5" t="s">
        <v>10</v>
      </c>
      <c r="J4999" s="1" t="s">
        <v>11</v>
      </c>
      <c r="K4999" s="1">
        <f>VLOOKUP(L4999,Sheet1!A$1:B$1179,2,FALSE)</f>
        <v>10349310000</v>
      </c>
      <c r="L4999" s="1" t="str">
        <f>VLOOKUP(M4999,Itens!A$1:B$3327,2,FALSE)</f>
        <v>E497L</v>
      </c>
      <c r="M4999" s="13">
        <v>10349310000</v>
      </c>
      <c r="N4999" s="13">
        <f t="shared" si="631"/>
        <v>0</v>
      </c>
      <c r="O4999" s="1">
        <v>3</v>
      </c>
      <c r="P4999" s="1">
        <v>238.74332262999999</v>
      </c>
      <c r="Q4999" s="1" t="s">
        <v>14</v>
      </c>
      <c r="R4999" s="6">
        <v>42515</v>
      </c>
    </row>
    <row r="5000" spans="1:18" x14ac:dyDescent="0.25">
      <c r="A5000" s="1">
        <v>4999</v>
      </c>
      <c r="B5000">
        <f t="shared" si="624"/>
        <v>0</v>
      </c>
      <c r="C5000">
        <f t="shared" si="625"/>
        <v>0</v>
      </c>
      <c r="D5000" s="1">
        <f t="shared" si="626"/>
        <v>0</v>
      </c>
      <c r="E5000" s="1">
        <f t="shared" si="627"/>
        <v>0</v>
      </c>
      <c r="F5000" s="1">
        <f t="shared" si="628"/>
        <v>0</v>
      </c>
      <c r="G5000" s="1">
        <f t="shared" si="629"/>
        <v>0</v>
      </c>
      <c r="H5000" s="1">
        <f t="shared" si="630"/>
        <v>0</v>
      </c>
      <c r="I5000" s="5" t="s">
        <v>10</v>
      </c>
      <c r="J5000" s="1" t="s">
        <v>11</v>
      </c>
      <c r="K5000" s="1">
        <f>VLOOKUP(L5000,Sheet1!A$1:B$1179,2,FALSE)</f>
        <v>1033230000</v>
      </c>
      <c r="L5000" s="1" t="str">
        <f>VLOOKUP(M5000,Itens!A$1:B$3327,2,FALSE)</f>
        <v>E52KP D36</v>
      </c>
      <c r="M5000" s="13">
        <v>1033230000</v>
      </c>
      <c r="N5000" s="13">
        <f t="shared" si="631"/>
        <v>0</v>
      </c>
      <c r="O5000" s="1">
        <v>30</v>
      </c>
      <c r="P5000" s="1">
        <v>28.793859770000001</v>
      </c>
      <c r="Q5000" s="1" t="s">
        <v>14</v>
      </c>
      <c r="R5000" s="6">
        <v>42515</v>
      </c>
    </row>
    <row r="5001" spans="1:18" x14ac:dyDescent="0.25">
      <c r="A5001" s="1">
        <v>5000</v>
      </c>
      <c r="B5001">
        <f t="shared" si="624"/>
        <v>0</v>
      </c>
      <c r="C5001">
        <f t="shared" si="625"/>
        <v>0</v>
      </c>
      <c r="D5001" s="1">
        <f t="shared" si="626"/>
        <v>0</v>
      </c>
      <c r="E5001" s="1">
        <f t="shared" si="627"/>
        <v>0</v>
      </c>
      <c r="F5001" s="1">
        <f t="shared" si="628"/>
        <v>0</v>
      </c>
      <c r="G5001" s="1">
        <f t="shared" si="629"/>
        <v>0</v>
      </c>
      <c r="H5001" s="1">
        <f t="shared" si="630"/>
        <v>0</v>
      </c>
      <c r="I5001" s="5" t="s">
        <v>10</v>
      </c>
      <c r="J5001" s="1" t="s">
        <v>11</v>
      </c>
      <c r="K5001" s="1">
        <f>VLOOKUP(L5001,Sheet1!A$1:B$1179,2,FALSE)</f>
        <v>1067230000</v>
      </c>
      <c r="L5001" s="1" t="str">
        <f>VLOOKUP(M5001,Itens!A$1:B$3327,2,FALSE)</f>
        <v>E57KP D73</v>
      </c>
      <c r="M5001" s="13">
        <v>1067230000</v>
      </c>
      <c r="N5001" s="13">
        <f t="shared" si="631"/>
        <v>0</v>
      </c>
      <c r="O5001" s="1">
        <v>40</v>
      </c>
      <c r="P5001" s="1">
        <v>32.694612630000002</v>
      </c>
      <c r="Q5001" s="1" t="s">
        <v>14</v>
      </c>
      <c r="R5001" s="6">
        <v>42515</v>
      </c>
    </row>
    <row r="5002" spans="1:18" x14ac:dyDescent="0.25">
      <c r="A5002" s="1">
        <v>5001</v>
      </c>
      <c r="B5002">
        <f t="shared" si="624"/>
        <v>0</v>
      </c>
      <c r="C5002">
        <f t="shared" si="625"/>
        <v>0</v>
      </c>
      <c r="D5002" s="1">
        <f t="shared" si="626"/>
        <v>0</v>
      </c>
      <c r="E5002" s="1">
        <f t="shared" si="627"/>
        <v>0</v>
      </c>
      <c r="F5002" s="1">
        <f t="shared" si="628"/>
        <v>0</v>
      </c>
      <c r="G5002" s="1">
        <f t="shared" si="629"/>
        <v>0</v>
      </c>
      <c r="H5002" s="1">
        <f t="shared" si="630"/>
        <v>0</v>
      </c>
      <c r="I5002" s="5" t="s">
        <v>10</v>
      </c>
      <c r="J5002" s="1" t="s">
        <v>11</v>
      </c>
      <c r="K5002" s="1">
        <f>VLOOKUP(L5002,Sheet1!A$1:B$1179,2,FALSE)</f>
        <v>3229200000</v>
      </c>
      <c r="L5002" s="1" t="str">
        <f>VLOOKUP(M5002,Itens!A$1:B$3327,2,FALSE)</f>
        <v>H173WK</v>
      </c>
      <c r="M5002" s="13">
        <v>784200000</v>
      </c>
      <c r="N5002" s="13">
        <f t="shared" si="631"/>
        <v>1</v>
      </c>
      <c r="O5002" s="1">
        <v>10</v>
      </c>
      <c r="P5002" s="1">
        <v>11.83341197</v>
      </c>
      <c r="Q5002" s="1" t="s">
        <v>14</v>
      </c>
      <c r="R5002" s="6">
        <v>42515</v>
      </c>
    </row>
    <row r="5003" spans="1:18" x14ac:dyDescent="0.25">
      <c r="A5003" s="1">
        <v>5002</v>
      </c>
      <c r="B5003">
        <f t="shared" si="624"/>
        <v>0</v>
      </c>
      <c r="C5003">
        <f t="shared" si="625"/>
        <v>0</v>
      </c>
      <c r="D5003" s="1">
        <f t="shared" si="626"/>
        <v>0</v>
      </c>
      <c r="E5003" s="1">
        <f t="shared" si="627"/>
        <v>0</v>
      </c>
      <c r="F5003" s="1">
        <f t="shared" si="628"/>
        <v>0</v>
      </c>
      <c r="G5003" s="1">
        <f t="shared" si="629"/>
        <v>0</v>
      </c>
      <c r="H5003" s="1">
        <f t="shared" si="630"/>
        <v>0</v>
      </c>
      <c r="I5003" s="5" t="s">
        <v>10</v>
      </c>
      <c r="J5003" s="1" t="s">
        <v>11</v>
      </c>
      <c r="K5003" s="1">
        <f>VLOOKUP(L5003,Sheet1!A$1:B$1179,2,FALSE)</f>
        <v>2084200000</v>
      </c>
      <c r="L5003" s="1" t="str">
        <f>VLOOKUP(M5003,Itens!A$1:B$3327,2,FALSE)</f>
        <v>H17WK04</v>
      </c>
      <c r="M5003" s="13">
        <v>2084200000</v>
      </c>
      <c r="N5003" s="13">
        <f t="shared" si="631"/>
        <v>0</v>
      </c>
      <c r="O5003" s="1">
        <v>12</v>
      </c>
      <c r="P5003" s="1">
        <v>12.01718133</v>
      </c>
      <c r="Q5003" s="1" t="s">
        <v>14</v>
      </c>
      <c r="R5003" s="6">
        <v>42515</v>
      </c>
    </row>
    <row r="5004" spans="1:18" x14ac:dyDescent="0.25">
      <c r="A5004" s="1">
        <v>5003</v>
      </c>
      <c r="B5004">
        <f t="shared" si="624"/>
        <v>0</v>
      </c>
      <c r="C5004">
        <f t="shared" si="625"/>
        <v>0</v>
      </c>
      <c r="D5004" s="1">
        <f t="shared" si="626"/>
        <v>0</v>
      </c>
      <c r="E5004" s="1">
        <f t="shared" si="627"/>
        <v>0</v>
      </c>
      <c r="F5004" s="1">
        <f t="shared" si="628"/>
        <v>0</v>
      </c>
      <c r="G5004" s="1">
        <f t="shared" si="629"/>
        <v>0</v>
      </c>
      <c r="H5004" s="1">
        <f t="shared" si="630"/>
        <v>0</v>
      </c>
      <c r="I5004" s="5" t="s">
        <v>10</v>
      </c>
      <c r="J5004" s="1" t="s">
        <v>11</v>
      </c>
      <c r="K5004" s="1">
        <f>VLOOKUP(L5004,Sheet1!A$1:B$1179,2,FALSE)</f>
        <v>5381100000</v>
      </c>
      <c r="L5004" s="1" t="str">
        <f>VLOOKUP(M5004,Itens!A$1:B$3327,2,FALSE)</f>
        <v>H19W10</v>
      </c>
      <c r="M5004" s="13">
        <v>5381100000</v>
      </c>
      <c r="N5004" s="13">
        <f t="shared" si="631"/>
        <v>0</v>
      </c>
      <c r="O5004" s="1">
        <v>24</v>
      </c>
      <c r="P5004" s="1">
        <v>32.650912699999999</v>
      </c>
      <c r="Q5004" s="1" t="s">
        <v>14</v>
      </c>
      <c r="R5004" s="6">
        <v>42515</v>
      </c>
    </row>
    <row r="5005" spans="1:18" x14ac:dyDescent="0.25">
      <c r="A5005" s="1">
        <v>5004</v>
      </c>
      <c r="B5005">
        <f t="shared" si="624"/>
        <v>0</v>
      </c>
      <c r="C5005">
        <f t="shared" si="625"/>
        <v>0</v>
      </c>
      <c r="D5005" s="1">
        <f t="shared" si="626"/>
        <v>0</v>
      </c>
      <c r="E5005" s="1">
        <f t="shared" si="627"/>
        <v>0</v>
      </c>
      <c r="F5005" s="1">
        <f t="shared" si="628"/>
        <v>0</v>
      </c>
      <c r="G5005" s="1">
        <f t="shared" si="629"/>
        <v>0</v>
      </c>
      <c r="H5005" s="1">
        <f t="shared" si="630"/>
        <v>0</v>
      </c>
      <c r="I5005" s="5" t="s">
        <v>10</v>
      </c>
      <c r="J5005" s="1" t="s">
        <v>11</v>
      </c>
      <c r="K5005" s="1">
        <f>VLOOKUP(L5005,Sheet1!A$1:B$1179,2,FALSE)</f>
        <v>6006100000</v>
      </c>
      <c r="L5005" s="1" t="str">
        <f>VLOOKUP(M5005,Itens!A$1:B$3327,2,FALSE)</f>
        <v>H200W04</v>
      </c>
      <c r="M5005" s="13">
        <v>3835100000</v>
      </c>
      <c r="N5005" s="13">
        <f t="shared" si="631"/>
        <v>1</v>
      </c>
      <c r="O5005" s="1">
        <v>12</v>
      </c>
      <c r="P5005" s="1">
        <v>24.859886150000001</v>
      </c>
      <c r="Q5005" s="1" t="s">
        <v>14</v>
      </c>
      <c r="R5005" s="6">
        <v>42515</v>
      </c>
    </row>
    <row r="5006" spans="1:18" x14ac:dyDescent="0.25">
      <c r="A5006" s="1">
        <v>5005</v>
      </c>
      <c r="B5006">
        <f t="shared" si="624"/>
        <v>0</v>
      </c>
      <c r="C5006">
        <f t="shared" si="625"/>
        <v>0</v>
      </c>
      <c r="D5006" s="1">
        <f t="shared" si="626"/>
        <v>0</v>
      </c>
      <c r="E5006" s="1">
        <f t="shared" si="627"/>
        <v>0</v>
      </c>
      <c r="F5006" s="1">
        <f t="shared" si="628"/>
        <v>0</v>
      </c>
      <c r="G5006" s="1">
        <f t="shared" si="629"/>
        <v>0</v>
      </c>
      <c r="H5006" s="1">
        <f t="shared" si="630"/>
        <v>0</v>
      </c>
      <c r="I5006" s="5" t="s">
        <v>10</v>
      </c>
      <c r="J5006" s="1" t="s">
        <v>11</v>
      </c>
      <c r="K5006" s="1">
        <f>VLOOKUP(L5006,Sheet1!A$1:B$1179,2,FALSE)</f>
        <v>3343200000</v>
      </c>
      <c r="L5006" s="1" t="str">
        <f>VLOOKUP(M5006,Itens!A$1:B$3327,2,FALSE)</f>
        <v>H200WDK</v>
      </c>
      <c r="M5006" s="13">
        <v>2082200000</v>
      </c>
      <c r="N5006" s="13">
        <f t="shared" si="631"/>
        <v>1</v>
      </c>
      <c r="O5006" s="1">
        <v>12</v>
      </c>
      <c r="P5006" s="1">
        <v>31.867697440000001</v>
      </c>
      <c r="Q5006" s="1" t="s">
        <v>14</v>
      </c>
      <c r="R5006" s="6">
        <v>42515</v>
      </c>
    </row>
    <row r="5007" spans="1:18" x14ac:dyDescent="0.25">
      <c r="A5007" s="1">
        <v>5006</v>
      </c>
      <c r="B5007">
        <f t="shared" si="624"/>
        <v>0</v>
      </c>
      <c r="C5007">
        <f t="shared" si="625"/>
        <v>0</v>
      </c>
      <c r="D5007" s="1">
        <f t="shared" si="626"/>
        <v>0</v>
      </c>
      <c r="E5007" s="1">
        <f t="shared" si="627"/>
        <v>0</v>
      </c>
      <c r="F5007" s="1">
        <f t="shared" si="628"/>
        <v>0</v>
      </c>
      <c r="G5007" s="1">
        <f t="shared" si="629"/>
        <v>0</v>
      </c>
      <c r="H5007" s="1">
        <f t="shared" si="630"/>
        <v>0</v>
      </c>
      <c r="I5007" s="5" t="s">
        <v>10</v>
      </c>
      <c r="J5007" s="1" t="s">
        <v>11</v>
      </c>
      <c r="K5007" s="1">
        <f>VLOOKUP(L5007,Sheet1!A$1:B$1179,2,FALSE)</f>
        <v>3344200000</v>
      </c>
      <c r="L5007" s="1" t="str">
        <f>VLOOKUP(M5007,Itens!A$1:B$3327,2,FALSE)</f>
        <v>H200WDK01</v>
      </c>
      <c r="M5007" s="13">
        <v>2081200000</v>
      </c>
      <c r="N5007" s="13">
        <f t="shared" si="631"/>
        <v>1</v>
      </c>
      <c r="O5007" s="1">
        <v>12</v>
      </c>
      <c r="P5007" s="1">
        <v>36.779049229999998</v>
      </c>
      <c r="Q5007" s="1" t="s">
        <v>14</v>
      </c>
      <c r="R5007" s="6">
        <v>42515</v>
      </c>
    </row>
    <row r="5008" spans="1:18" x14ac:dyDescent="0.25">
      <c r="A5008" s="1">
        <v>5007</v>
      </c>
      <c r="B5008">
        <f t="shared" si="624"/>
        <v>0</v>
      </c>
      <c r="C5008">
        <f t="shared" si="625"/>
        <v>0</v>
      </c>
      <c r="D5008" s="1">
        <f t="shared" si="626"/>
        <v>0</v>
      </c>
      <c r="E5008" s="1">
        <f t="shared" si="627"/>
        <v>0</v>
      </c>
      <c r="F5008" s="1">
        <f t="shared" si="628"/>
        <v>0</v>
      </c>
      <c r="G5008" s="1">
        <f t="shared" si="629"/>
        <v>0</v>
      </c>
      <c r="H5008" s="1">
        <f t="shared" si="630"/>
        <v>0</v>
      </c>
      <c r="I5008" s="5" t="s">
        <v>10</v>
      </c>
      <c r="J5008" s="1" t="s">
        <v>11</v>
      </c>
      <c r="K5008" s="1">
        <f>VLOOKUP(L5008,Sheet1!A$1:B$1179,2,FALSE)</f>
        <v>3843100000</v>
      </c>
      <c r="L5008" s="1" t="str">
        <f>VLOOKUP(M5008,Itens!A$1:B$3327,2,FALSE)</f>
        <v>H230W</v>
      </c>
      <c r="M5008" s="13">
        <v>3843100000</v>
      </c>
      <c r="N5008" s="13">
        <f t="shared" si="631"/>
        <v>0</v>
      </c>
      <c r="O5008" s="1">
        <v>6</v>
      </c>
      <c r="P5008" s="1">
        <v>58.448816030000003</v>
      </c>
      <c r="Q5008" s="1" t="s">
        <v>14</v>
      </c>
      <c r="R5008" s="6">
        <v>42515</v>
      </c>
    </row>
    <row r="5009" spans="1:18" x14ac:dyDescent="0.25">
      <c r="A5009" s="1">
        <v>5008</v>
      </c>
      <c r="B5009">
        <f t="shared" si="624"/>
        <v>0</v>
      </c>
      <c r="C5009">
        <f t="shared" si="625"/>
        <v>0</v>
      </c>
      <c r="D5009" s="1">
        <f t="shared" si="626"/>
        <v>0</v>
      </c>
      <c r="E5009" s="1">
        <f t="shared" si="627"/>
        <v>0</v>
      </c>
      <c r="F5009" s="1">
        <f t="shared" si="628"/>
        <v>0</v>
      </c>
      <c r="G5009" s="1">
        <f t="shared" si="629"/>
        <v>0</v>
      </c>
      <c r="H5009" s="1">
        <f t="shared" si="630"/>
        <v>0</v>
      </c>
      <c r="I5009" s="5" t="s">
        <v>10</v>
      </c>
      <c r="J5009" s="1" t="s">
        <v>11</v>
      </c>
      <c r="K5009" s="1">
        <f>VLOOKUP(L5009,Sheet1!A$1:B$1179,2,FALSE)</f>
        <v>5851100000</v>
      </c>
      <c r="L5009" s="1" t="str">
        <f>VLOOKUP(M5009,Itens!A$1:B$3327,2,FALSE)</f>
        <v>H24W05</v>
      </c>
      <c r="M5009" s="13">
        <v>5851100000</v>
      </c>
      <c r="N5009" s="13">
        <f t="shared" si="631"/>
        <v>0</v>
      </c>
      <c r="O5009" s="1">
        <v>12</v>
      </c>
      <c r="P5009" s="1">
        <v>34.595134629999997</v>
      </c>
      <c r="Q5009" s="1" t="s">
        <v>14</v>
      </c>
      <c r="R5009" s="6">
        <v>42515</v>
      </c>
    </row>
    <row r="5010" spans="1:18" x14ac:dyDescent="0.25">
      <c r="A5010" s="1">
        <v>5009</v>
      </c>
      <c r="B5010">
        <f t="shared" si="624"/>
        <v>0</v>
      </c>
      <c r="C5010">
        <f t="shared" si="625"/>
        <v>0</v>
      </c>
      <c r="D5010" s="1">
        <f t="shared" si="626"/>
        <v>0</v>
      </c>
      <c r="E5010" s="1">
        <f t="shared" si="627"/>
        <v>0</v>
      </c>
      <c r="F5010" s="1">
        <f t="shared" si="628"/>
        <v>0</v>
      </c>
      <c r="G5010" s="1">
        <f t="shared" si="629"/>
        <v>0</v>
      </c>
      <c r="H5010" s="1">
        <f t="shared" si="630"/>
        <v>0</v>
      </c>
      <c r="I5010" s="5" t="s">
        <v>10</v>
      </c>
      <c r="J5010" s="1" t="s">
        <v>11</v>
      </c>
      <c r="K5010" s="1">
        <f>VLOOKUP(L5010,Sheet1!A$1:B$1179,2,FALSE)</f>
        <v>2150200000</v>
      </c>
      <c r="L5010" s="1" t="str">
        <f>VLOOKUP(M5010,Itens!A$1:B$3327,2,FALSE)</f>
        <v>H414WK</v>
      </c>
      <c r="M5010" s="13">
        <v>2150200000</v>
      </c>
      <c r="N5010" s="13">
        <f t="shared" si="631"/>
        <v>0</v>
      </c>
      <c r="O5010" s="1">
        <v>12</v>
      </c>
      <c r="P5010" s="1">
        <v>19.459258429999998</v>
      </c>
      <c r="Q5010" s="1" t="s">
        <v>14</v>
      </c>
      <c r="R5010" s="6">
        <v>42515</v>
      </c>
    </row>
    <row r="5011" spans="1:18" x14ac:dyDescent="0.25">
      <c r="A5011" s="1">
        <v>5010</v>
      </c>
      <c r="B5011">
        <f t="shared" si="624"/>
        <v>0</v>
      </c>
      <c r="C5011">
        <f t="shared" si="625"/>
        <v>0</v>
      </c>
      <c r="D5011" s="1">
        <f t="shared" si="626"/>
        <v>0</v>
      </c>
      <c r="E5011" s="1">
        <f t="shared" si="627"/>
        <v>0</v>
      </c>
      <c r="F5011" s="1">
        <f t="shared" si="628"/>
        <v>0</v>
      </c>
      <c r="G5011" s="1">
        <f t="shared" si="629"/>
        <v>0</v>
      </c>
      <c r="H5011" s="1">
        <f t="shared" si="630"/>
        <v>0</v>
      </c>
      <c r="I5011" s="5" t="s">
        <v>10</v>
      </c>
      <c r="J5011" s="1" t="s">
        <v>11</v>
      </c>
      <c r="K5011" s="1">
        <f>VLOOKUP(L5011,Sheet1!A$1:B$1179,2,FALSE)</f>
        <v>2146200000</v>
      </c>
      <c r="L5011" s="1" t="str">
        <f>VLOOKUP(M5011,Itens!A$1:B$3327,2,FALSE)</f>
        <v>H60WK07</v>
      </c>
      <c r="M5011" s="13">
        <v>2146200000</v>
      </c>
      <c r="N5011" s="13">
        <f t="shared" si="631"/>
        <v>0</v>
      </c>
      <c r="O5011" s="1">
        <v>20</v>
      </c>
      <c r="P5011" s="1">
        <v>6.1913602299999999</v>
      </c>
      <c r="Q5011" s="1" t="s">
        <v>14</v>
      </c>
      <c r="R5011" s="6">
        <v>42515</v>
      </c>
    </row>
    <row r="5012" spans="1:18" x14ac:dyDescent="0.25">
      <c r="A5012" s="1">
        <v>5011</v>
      </c>
      <c r="B5012">
        <f t="shared" si="624"/>
        <v>0</v>
      </c>
      <c r="C5012">
        <f t="shared" si="625"/>
        <v>1</v>
      </c>
      <c r="D5012" s="1">
        <f t="shared" si="626"/>
        <v>1</v>
      </c>
      <c r="E5012" s="1">
        <f t="shared" si="627"/>
        <v>0</v>
      </c>
      <c r="F5012" s="1">
        <f t="shared" si="628"/>
        <v>3</v>
      </c>
      <c r="G5012" s="1">
        <f t="shared" si="629"/>
        <v>0</v>
      </c>
      <c r="H5012" s="1">
        <f t="shared" si="630"/>
        <v>3</v>
      </c>
      <c r="I5012" s="5" t="s">
        <v>10</v>
      </c>
      <c r="J5012" s="1" t="s">
        <v>11</v>
      </c>
      <c r="K5012" s="1">
        <f>VLOOKUP(L5012,Sheet1!A$1:B$1179,2,FALSE)</f>
        <v>642600000</v>
      </c>
      <c r="L5012" s="1" t="str">
        <f>VLOOKUP(M5012,Itens!A$1:B$3327,2,FALSE)</f>
        <v>T300W</v>
      </c>
      <c r="M5012" s="13">
        <v>642600000</v>
      </c>
      <c r="N5012" s="13">
        <f t="shared" si="631"/>
        <v>0</v>
      </c>
      <c r="O5012" s="1">
        <v>10</v>
      </c>
      <c r="P5012" s="1">
        <v>52.108374359999999</v>
      </c>
      <c r="Q5012" s="1" t="s">
        <v>14</v>
      </c>
      <c r="R5012" s="6">
        <v>42515</v>
      </c>
    </row>
    <row r="5013" spans="1:18" x14ac:dyDescent="0.25">
      <c r="A5013" s="1">
        <v>5012</v>
      </c>
      <c r="B5013">
        <f t="shared" si="624"/>
        <v>0</v>
      </c>
      <c r="C5013">
        <f t="shared" si="625"/>
        <v>1</v>
      </c>
      <c r="D5013" s="1">
        <f t="shared" si="626"/>
        <v>1</v>
      </c>
      <c r="E5013" s="1">
        <f t="shared" si="627"/>
        <v>1</v>
      </c>
      <c r="F5013" s="1">
        <f t="shared" si="628"/>
        <v>0</v>
      </c>
      <c r="G5013" s="1">
        <f t="shared" si="629"/>
        <v>0</v>
      </c>
      <c r="H5013" s="1">
        <f t="shared" si="630"/>
        <v>1</v>
      </c>
      <c r="I5013" s="5" t="s">
        <v>274</v>
      </c>
      <c r="J5013" s="1" t="s">
        <v>275</v>
      </c>
      <c r="K5013" s="1">
        <f>VLOOKUP(L5013,Sheet1!A$1:B$1179,2,FALSE)</f>
        <v>7159310000</v>
      </c>
      <c r="L5013" s="1" t="str">
        <f>VLOOKUP(M5013,Itens!A$1:B$3327,2,FALSE)</f>
        <v>E2960LI</v>
      </c>
      <c r="M5013" s="13">
        <v>7159310000</v>
      </c>
      <c r="N5013" s="13">
        <f t="shared" si="631"/>
        <v>0</v>
      </c>
      <c r="O5013" s="1">
        <v>6</v>
      </c>
      <c r="P5013" s="1">
        <v>35.474389189999997</v>
      </c>
      <c r="Q5013" s="1" t="s">
        <v>93</v>
      </c>
      <c r="R5013" s="6">
        <v>42515</v>
      </c>
    </row>
    <row r="5014" spans="1:18" x14ac:dyDescent="0.25">
      <c r="A5014" s="1">
        <v>5013</v>
      </c>
      <c r="B5014">
        <f t="shared" si="624"/>
        <v>0</v>
      </c>
      <c r="C5014">
        <f t="shared" si="625"/>
        <v>0</v>
      </c>
      <c r="D5014" s="1">
        <f t="shared" si="626"/>
        <v>0</v>
      </c>
      <c r="E5014" s="1">
        <f t="shared" si="627"/>
        <v>0</v>
      </c>
      <c r="F5014" s="1">
        <f t="shared" si="628"/>
        <v>0</v>
      </c>
      <c r="G5014" s="1">
        <f t="shared" si="629"/>
        <v>0</v>
      </c>
      <c r="H5014" s="1">
        <f t="shared" si="630"/>
        <v>0</v>
      </c>
      <c r="I5014" s="5" t="s">
        <v>274</v>
      </c>
      <c r="J5014" s="1" t="s">
        <v>275</v>
      </c>
      <c r="K5014" s="1">
        <f>VLOOKUP(L5014,Sheet1!A$1:B$1179,2,FALSE)</f>
        <v>5721310000</v>
      </c>
      <c r="L5014" s="1" t="str">
        <f>VLOOKUP(M5014,Itens!A$1:B$3327,2,FALSE)</f>
        <v>E420L</v>
      </c>
      <c r="M5014" s="13">
        <v>5721310000</v>
      </c>
      <c r="N5014" s="13">
        <f t="shared" si="631"/>
        <v>0</v>
      </c>
      <c r="O5014" s="1">
        <v>2</v>
      </c>
      <c r="P5014" s="1">
        <v>134.88170348</v>
      </c>
      <c r="Q5014" s="1" t="s">
        <v>93</v>
      </c>
      <c r="R5014" s="6">
        <v>42515</v>
      </c>
    </row>
    <row r="5015" spans="1:18" x14ac:dyDescent="0.25">
      <c r="A5015" s="1">
        <v>5014</v>
      </c>
      <c r="B5015">
        <f t="shared" si="624"/>
        <v>0</v>
      </c>
      <c r="C5015">
        <f t="shared" si="625"/>
        <v>0</v>
      </c>
      <c r="D5015" s="1">
        <f t="shared" si="626"/>
        <v>0</v>
      </c>
      <c r="E5015" s="1">
        <f t="shared" si="627"/>
        <v>0</v>
      </c>
      <c r="F5015" s="1">
        <f t="shared" si="628"/>
        <v>0</v>
      </c>
      <c r="G5015" s="1">
        <f t="shared" si="629"/>
        <v>0</v>
      </c>
      <c r="H5015" s="1">
        <f t="shared" si="630"/>
        <v>0</v>
      </c>
      <c r="I5015" s="5" t="s">
        <v>274</v>
      </c>
      <c r="J5015" s="1" t="s">
        <v>275</v>
      </c>
      <c r="K5015" s="1">
        <f>VLOOKUP(L5015,Sheet1!A$1:B$1179,2,FALSE)</f>
        <v>3538130000</v>
      </c>
      <c r="L5015" s="1" t="str">
        <f>VLOOKUP(M5015,Itens!A$1:B$3327,2,FALSE)</f>
        <v>E500H D129</v>
      </c>
      <c r="M5015" s="13">
        <v>3538130000</v>
      </c>
      <c r="N5015" s="13">
        <f t="shared" si="631"/>
        <v>0</v>
      </c>
      <c r="O5015" s="1">
        <v>12</v>
      </c>
      <c r="P5015" s="1">
        <v>34.189278270000003</v>
      </c>
      <c r="Q5015" s="1" t="s">
        <v>93</v>
      </c>
      <c r="R5015" s="6">
        <v>42515</v>
      </c>
    </row>
    <row r="5016" spans="1:18" x14ac:dyDescent="0.25">
      <c r="A5016" s="1">
        <v>5015</v>
      </c>
      <c r="B5016">
        <f t="shared" si="624"/>
        <v>0</v>
      </c>
      <c r="C5016">
        <f t="shared" si="625"/>
        <v>0</v>
      </c>
      <c r="D5016" s="1">
        <f t="shared" si="626"/>
        <v>0</v>
      </c>
      <c r="E5016" s="1">
        <f t="shared" si="627"/>
        <v>0</v>
      </c>
      <c r="F5016" s="1">
        <f t="shared" si="628"/>
        <v>0</v>
      </c>
      <c r="G5016" s="1">
        <f t="shared" si="629"/>
        <v>0</v>
      </c>
      <c r="H5016" s="1">
        <f t="shared" si="630"/>
        <v>0</v>
      </c>
      <c r="I5016" s="5" t="s">
        <v>274</v>
      </c>
      <c r="J5016" s="1" t="s">
        <v>275</v>
      </c>
      <c r="K5016" s="1">
        <f>VLOOKUP(L5016,Sheet1!A$1:B$1179,2,FALSE)</f>
        <v>1035230000</v>
      </c>
      <c r="L5016" s="1" t="str">
        <f>VLOOKUP(M5016,Itens!A$1:B$3327,2,FALSE)</f>
        <v>E500KP02 D36</v>
      </c>
      <c r="M5016" s="13">
        <v>1035230000</v>
      </c>
      <c r="N5016" s="13">
        <f t="shared" si="631"/>
        <v>0</v>
      </c>
      <c r="O5016" s="1">
        <v>12</v>
      </c>
      <c r="P5016" s="1">
        <v>35.215376089999999</v>
      </c>
      <c r="Q5016" s="1" t="s">
        <v>93</v>
      </c>
      <c r="R5016" s="6">
        <v>42515</v>
      </c>
    </row>
    <row r="5017" spans="1:18" x14ac:dyDescent="0.25">
      <c r="A5017" s="1">
        <v>5016</v>
      </c>
      <c r="B5017">
        <f t="shared" si="624"/>
        <v>0</v>
      </c>
      <c r="C5017">
        <f t="shared" si="625"/>
        <v>0</v>
      </c>
      <c r="D5017" s="1">
        <f t="shared" si="626"/>
        <v>0</v>
      </c>
      <c r="E5017" s="1">
        <f t="shared" si="627"/>
        <v>0</v>
      </c>
      <c r="F5017" s="1">
        <f t="shared" si="628"/>
        <v>0</v>
      </c>
      <c r="G5017" s="1">
        <f t="shared" si="629"/>
        <v>0</v>
      </c>
      <c r="H5017" s="1">
        <f t="shared" si="630"/>
        <v>0</v>
      </c>
      <c r="I5017" s="5" t="s">
        <v>274</v>
      </c>
      <c r="J5017" s="1" t="s">
        <v>275</v>
      </c>
      <c r="K5017" s="1">
        <f>VLOOKUP(L5017,Sheet1!A$1:B$1179,2,FALSE)</f>
        <v>1033230000</v>
      </c>
      <c r="L5017" s="1" t="str">
        <f>VLOOKUP(M5017,Itens!A$1:B$3327,2,FALSE)</f>
        <v>E52KP D36</v>
      </c>
      <c r="M5017" s="13">
        <v>1033230000</v>
      </c>
      <c r="N5017" s="13">
        <f t="shared" si="631"/>
        <v>0</v>
      </c>
      <c r="O5017" s="1">
        <v>24</v>
      </c>
      <c r="P5017" s="1">
        <v>27.40795722</v>
      </c>
      <c r="Q5017" s="1" t="s">
        <v>93</v>
      </c>
      <c r="R5017" s="6">
        <v>42515</v>
      </c>
    </row>
    <row r="5018" spans="1:18" x14ac:dyDescent="0.25">
      <c r="A5018" s="1">
        <v>5017</v>
      </c>
      <c r="B5018">
        <f t="shared" si="624"/>
        <v>0</v>
      </c>
      <c r="C5018">
        <f t="shared" si="625"/>
        <v>0</v>
      </c>
      <c r="D5018" s="1">
        <f t="shared" si="626"/>
        <v>0</v>
      </c>
      <c r="E5018" s="1">
        <f t="shared" si="627"/>
        <v>0</v>
      </c>
      <c r="F5018" s="1">
        <f t="shared" si="628"/>
        <v>0</v>
      </c>
      <c r="G5018" s="1">
        <f t="shared" si="629"/>
        <v>0</v>
      </c>
      <c r="H5018" s="1">
        <f t="shared" si="630"/>
        <v>0</v>
      </c>
      <c r="I5018" s="5" t="s">
        <v>274</v>
      </c>
      <c r="J5018" s="1" t="s">
        <v>275</v>
      </c>
      <c r="K5018" s="1">
        <f>VLOOKUP(L5018,Sheet1!A$1:B$1179,2,FALSE)</f>
        <v>1067230000</v>
      </c>
      <c r="L5018" s="1" t="str">
        <f>VLOOKUP(M5018,Itens!A$1:B$3327,2,FALSE)</f>
        <v>E57KP D73</v>
      </c>
      <c r="M5018" s="13">
        <v>1067230000</v>
      </c>
      <c r="N5018" s="13">
        <f t="shared" si="631"/>
        <v>0</v>
      </c>
      <c r="O5018" s="1">
        <v>30</v>
      </c>
      <c r="P5018" s="1">
        <v>34.274186380000003</v>
      </c>
      <c r="Q5018" s="1" t="s">
        <v>93</v>
      </c>
      <c r="R5018" s="6">
        <v>42515</v>
      </c>
    </row>
    <row r="5019" spans="1:18" x14ac:dyDescent="0.25">
      <c r="A5019" s="1">
        <v>5018</v>
      </c>
      <c r="B5019">
        <f t="shared" si="624"/>
        <v>0</v>
      </c>
      <c r="C5019">
        <f t="shared" si="625"/>
        <v>0</v>
      </c>
      <c r="D5019" s="1">
        <f t="shared" si="626"/>
        <v>0</v>
      </c>
      <c r="E5019" s="1">
        <f t="shared" si="627"/>
        <v>0</v>
      </c>
      <c r="F5019" s="1">
        <f t="shared" si="628"/>
        <v>0</v>
      </c>
      <c r="G5019" s="1">
        <f t="shared" si="629"/>
        <v>0</v>
      </c>
      <c r="H5019" s="1">
        <f t="shared" si="630"/>
        <v>0</v>
      </c>
      <c r="I5019" s="5" t="s">
        <v>274</v>
      </c>
      <c r="J5019" s="1" t="s">
        <v>275</v>
      </c>
      <c r="K5019" s="1">
        <f>VLOOKUP(L5019,Sheet1!A$1:B$1179,2,FALSE)</f>
        <v>5381100000</v>
      </c>
      <c r="L5019" s="1" t="str">
        <f>VLOOKUP(M5019,Itens!A$1:B$3327,2,FALSE)</f>
        <v>H19W10</v>
      </c>
      <c r="M5019" s="13">
        <v>5381100000</v>
      </c>
      <c r="N5019" s="13">
        <f t="shared" si="631"/>
        <v>0</v>
      </c>
      <c r="O5019" s="1">
        <v>24</v>
      </c>
      <c r="P5019" s="1">
        <v>34.475639870000002</v>
      </c>
      <c r="Q5019" s="1" t="s">
        <v>93</v>
      </c>
      <c r="R5019" s="6">
        <v>42515</v>
      </c>
    </row>
    <row r="5020" spans="1:18" x14ac:dyDescent="0.25">
      <c r="A5020" s="1">
        <v>5019</v>
      </c>
      <c r="B5020">
        <f t="shared" si="624"/>
        <v>0</v>
      </c>
      <c r="C5020">
        <f t="shared" si="625"/>
        <v>0</v>
      </c>
      <c r="D5020" s="1">
        <f t="shared" si="626"/>
        <v>0</v>
      </c>
      <c r="E5020" s="1">
        <f t="shared" si="627"/>
        <v>0</v>
      </c>
      <c r="F5020" s="1">
        <f t="shared" si="628"/>
        <v>0</v>
      </c>
      <c r="G5020" s="1">
        <f t="shared" si="629"/>
        <v>0</v>
      </c>
      <c r="H5020" s="1">
        <f t="shared" si="630"/>
        <v>0</v>
      </c>
      <c r="I5020" s="5" t="s">
        <v>274</v>
      </c>
      <c r="J5020" s="1" t="s">
        <v>275</v>
      </c>
      <c r="K5020" s="1">
        <f>VLOOKUP(L5020,Sheet1!A$1:B$1179,2,FALSE)</f>
        <v>5666100000</v>
      </c>
      <c r="L5020" s="1" t="str">
        <f>VLOOKUP(M5020,Itens!A$1:B$3327,2,FALSE)</f>
        <v>H200W02</v>
      </c>
      <c r="M5020" s="13">
        <v>3834100000</v>
      </c>
      <c r="N5020" s="13">
        <f t="shared" si="631"/>
        <v>1</v>
      </c>
      <c r="O5020" s="1">
        <v>48</v>
      </c>
      <c r="P5020" s="1">
        <v>30.099149959999998</v>
      </c>
      <c r="Q5020" s="1" t="s">
        <v>93</v>
      </c>
      <c r="R5020" s="6">
        <v>42515</v>
      </c>
    </row>
    <row r="5021" spans="1:18" x14ac:dyDescent="0.25">
      <c r="A5021" s="1">
        <v>5020</v>
      </c>
      <c r="B5021">
        <f t="shared" si="624"/>
        <v>0</v>
      </c>
      <c r="C5021">
        <f t="shared" si="625"/>
        <v>0</v>
      </c>
      <c r="D5021" s="1">
        <f t="shared" si="626"/>
        <v>0</v>
      </c>
      <c r="E5021" s="1">
        <f t="shared" si="627"/>
        <v>0</v>
      </c>
      <c r="F5021" s="1">
        <f t="shared" si="628"/>
        <v>0</v>
      </c>
      <c r="G5021" s="1">
        <f t="shared" si="629"/>
        <v>0</v>
      </c>
      <c r="H5021" s="1">
        <f t="shared" si="630"/>
        <v>0</v>
      </c>
      <c r="I5021" s="5" t="s">
        <v>274</v>
      </c>
      <c r="J5021" s="1" t="s">
        <v>275</v>
      </c>
      <c r="K5021" s="1">
        <f>VLOOKUP(L5021,Sheet1!A$1:B$1179,2,FALSE)</f>
        <v>3482100000</v>
      </c>
      <c r="L5021" s="1" t="str">
        <f>VLOOKUP(M5021,Itens!A$1:B$3327,2,FALSE)</f>
        <v>H220W</v>
      </c>
      <c r="M5021" s="13">
        <v>3482100000</v>
      </c>
      <c r="N5021" s="13">
        <f t="shared" si="631"/>
        <v>0</v>
      </c>
      <c r="O5021" s="1">
        <v>12</v>
      </c>
      <c r="P5021" s="1">
        <v>21.29535907</v>
      </c>
      <c r="Q5021" s="1" t="s">
        <v>93</v>
      </c>
      <c r="R5021" s="6">
        <v>42515</v>
      </c>
    </row>
    <row r="5022" spans="1:18" x14ac:dyDescent="0.25">
      <c r="A5022" s="1">
        <v>5021</v>
      </c>
      <c r="B5022">
        <f t="shared" si="624"/>
        <v>0</v>
      </c>
      <c r="C5022">
        <f t="shared" si="625"/>
        <v>0</v>
      </c>
      <c r="D5022" s="1">
        <f t="shared" si="626"/>
        <v>0</v>
      </c>
      <c r="E5022" s="1">
        <f t="shared" si="627"/>
        <v>0</v>
      </c>
      <c r="F5022" s="1">
        <f t="shared" si="628"/>
        <v>0</v>
      </c>
      <c r="G5022" s="1">
        <f t="shared" si="629"/>
        <v>0</v>
      </c>
      <c r="H5022" s="1">
        <f t="shared" si="630"/>
        <v>0</v>
      </c>
      <c r="I5022" s="5" t="s">
        <v>274</v>
      </c>
      <c r="J5022" s="1" t="s">
        <v>275</v>
      </c>
      <c r="K5022" s="1">
        <f>VLOOKUP(L5022,Sheet1!A$1:B$1179,2,FALSE)</f>
        <v>2632100000</v>
      </c>
      <c r="L5022" s="1" t="str">
        <f>VLOOKUP(M5022,Itens!A$1:B$3327,2,FALSE)</f>
        <v>H311W</v>
      </c>
      <c r="M5022" s="13">
        <v>2632100000</v>
      </c>
      <c r="N5022" s="13">
        <f t="shared" si="631"/>
        <v>0</v>
      </c>
      <c r="O5022" s="1">
        <v>2</v>
      </c>
      <c r="P5022" s="1">
        <v>209.10691069000001</v>
      </c>
      <c r="Q5022" s="1" t="s">
        <v>93</v>
      </c>
      <c r="R5022" s="6">
        <v>42515</v>
      </c>
    </row>
    <row r="5023" spans="1:18" x14ac:dyDescent="0.25">
      <c r="A5023" s="1">
        <v>5022</v>
      </c>
      <c r="B5023">
        <f t="shared" si="624"/>
        <v>0</v>
      </c>
      <c r="C5023">
        <f t="shared" si="625"/>
        <v>0</v>
      </c>
      <c r="D5023" s="1">
        <f t="shared" si="626"/>
        <v>0</v>
      </c>
      <c r="E5023" s="1">
        <f t="shared" si="627"/>
        <v>0</v>
      </c>
      <c r="F5023" s="1">
        <f t="shared" si="628"/>
        <v>0</v>
      </c>
      <c r="G5023" s="1">
        <f t="shared" si="629"/>
        <v>0</v>
      </c>
      <c r="H5023" s="1">
        <f t="shared" si="630"/>
        <v>0</v>
      </c>
      <c r="I5023" s="5" t="s">
        <v>274</v>
      </c>
      <c r="J5023" s="1" t="s">
        <v>275</v>
      </c>
      <c r="K5023" s="1">
        <f>VLOOKUP(L5023,Sheet1!A$1:B$1179,2,FALSE)</f>
        <v>1523200000</v>
      </c>
      <c r="L5023" s="1" t="str">
        <f>VLOOKUP(M5023,Itens!A$1:B$3327,2,FALSE)</f>
        <v>H329WK</v>
      </c>
      <c r="M5023" s="13">
        <v>1523200000</v>
      </c>
      <c r="N5023" s="13">
        <f t="shared" si="631"/>
        <v>0</v>
      </c>
      <c r="O5023" s="1">
        <v>12</v>
      </c>
      <c r="P5023" s="1">
        <v>36.598531790000003</v>
      </c>
      <c r="Q5023" s="1" t="s">
        <v>93</v>
      </c>
      <c r="R5023" s="6">
        <v>42515</v>
      </c>
    </row>
    <row r="5024" spans="1:18" x14ac:dyDescent="0.25">
      <c r="A5024" s="1">
        <v>5023</v>
      </c>
      <c r="B5024">
        <f t="shared" si="624"/>
        <v>0</v>
      </c>
      <c r="C5024">
        <f t="shared" si="625"/>
        <v>0</v>
      </c>
      <c r="D5024" s="1">
        <f t="shared" si="626"/>
        <v>0</v>
      </c>
      <c r="E5024" s="1">
        <f t="shared" si="627"/>
        <v>0</v>
      </c>
      <c r="F5024" s="1">
        <f t="shared" si="628"/>
        <v>0</v>
      </c>
      <c r="G5024" s="1">
        <f t="shared" si="629"/>
        <v>0</v>
      </c>
      <c r="H5024" s="1">
        <f t="shared" si="630"/>
        <v>0</v>
      </c>
      <c r="I5024" s="5" t="s">
        <v>274</v>
      </c>
      <c r="J5024" s="1" t="s">
        <v>275</v>
      </c>
      <c r="K5024" s="1">
        <f>VLOOKUP(L5024,Sheet1!A$1:B$1179,2,FALSE)</f>
        <v>1698200000</v>
      </c>
      <c r="L5024" s="1" t="str">
        <f>VLOOKUP(M5024,Itens!A$1:B$3327,2,FALSE)</f>
        <v>H333WK</v>
      </c>
      <c r="M5024" s="13">
        <v>1698200000</v>
      </c>
      <c r="N5024" s="13">
        <f t="shared" si="631"/>
        <v>0</v>
      </c>
      <c r="O5024" s="1">
        <v>12</v>
      </c>
      <c r="P5024" s="1">
        <v>48.811753609999997</v>
      </c>
      <c r="Q5024" s="1" t="s">
        <v>93</v>
      </c>
      <c r="R5024" s="6">
        <v>42515</v>
      </c>
    </row>
    <row r="5025" spans="1:18" x14ac:dyDescent="0.25">
      <c r="A5025" s="1">
        <v>5024</v>
      </c>
      <c r="B5025">
        <f t="shared" si="624"/>
        <v>0</v>
      </c>
      <c r="C5025">
        <f t="shared" si="625"/>
        <v>0</v>
      </c>
      <c r="D5025" s="1">
        <f t="shared" si="626"/>
        <v>0</v>
      </c>
      <c r="E5025" s="1">
        <f t="shared" si="627"/>
        <v>0</v>
      </c>
      <c r="F5025" s="1">
        <f t="shared" si="628"/>
        <v>0</v>
      </c>
      <c r="G5025" s="1">
        <f t="shared" si="629"/>
        <v>0</v>
      </c>
      <c r="H5025" s="1">
        <f t="shared" si="630"/>
        <v>0</v>
      </c>
      <c r="I5025" s="5" t="s">
        <v>274</v>
      </c>
      <c r="J5025" s="1" t="s">
        <v>275</v>
      </c>
      <c r="K5025" s="1">
        <f>VLOOKUP(L5025,Sheet1!A$1:B$1179,2,FALSE)</f>
        <v>2150200000</v>
      </c>
      <c r="L5025" s="1" t="str">
        <f>VLOOKUP(M5025,Itens!A$1:B$3327,2,FALSE)</f>
        <v>H414WK</v>
      </c>
      <c r="M5025" s="13">
        <v>2150200000</v>
      </c>
      <c r="N5025" s="13">
        <f t="shared" si="631"/>
        <v>0</v>
      </c>
      <c r="O5025" s="1">
        <v>12</v>
      </c>
      <c r="P5025" s="1">
        <v>20.4017044</v>
      </c>
      <c r="Q5025" s="1" t="s">
        <v>93</v>
      </c>
      <c r="R5025" s="6">
        <v>42515</v>
      </c>
    </row>
    <row r="5026" spans="1:18" x14ac:dyDescent="0.25">
      <c r="A5026" s="1">
        <v>5025</v>
      </c>
      <c r="B5026">
        <f t="shared" si="624"/>
        <v>0</v>
      </c>
      <c r="C5026">
        <f t="shared" si="625"/>
        <v>0</v>
      </c>
      <c r="D5026" s="1">
        <f t="shared" si="626"/>
        <v>0</v>
      </c>
      <c r="E5026" s="1">
        <f t="shared" si="627"/>
        <v>0</v>
      </c>
      <c r="F5026" s="1">
        <f t="shared" si="628"/>
        <v>0</v>
      </c>
      <c r="G5026" s="1">
        <f t="shared" si="629"/>
        <v>0</v>
      </c>
      <c r="H5026" s="1">
        <f t="shared" si="630"/>
        <v>0</v>
      </c>
      <c r="I5026" s="5" t="s">
        <v>274</v>
      </c>
      <c r="J5026" s="1" t="s">
        <v>275</v>
      </c>
      <c r="K5026" s="1">
        <f>VLOOKUP(L5026,Sheet1!A$1:B$1179,2,FALSE)</f>
        <v>2083200000</v>
      </c>
      <c r="L5026" s="1" t="str">
        <f>VLOOKUP(M5026,Itens!A$1:B$3327,2,FALSE)</f>
        <v>H60WK01</v>
      </c>
      <c r="M5026" s="13">
        <v>2083200000</v>
      </c>
      <c r="N5026" s="13">
        <f t="shared" si="631"/>
        <v>0</v>
      </c>
      <c r="O5026" s="1">
        <v>30</v>
      </c>
      <c r="P5026" s="1">
        <v>7.4435118999999998</v>
      </c>
      <c r="Q5026" s="1" t="s">
        <v>93</v>
      </c>
      <c r="R5026" s="6">
        <v>42515</v>
      </c>
    </row>
    <row r="5027" spans="1:18" x14ac:dyDescent="0.25">
      <c r="A5027" s="1">
        <v>5026</v>
      </c>
      <c r="B5027">
        <f t="shared" si="624"/>
        <v>0</v>
      </c>
      <c r="C5027">
        <f t="shared" si="625"/>
        <v>0</v>
      </c>
      <c r="D5027" s="1">
        <f t="shared" si="626"/>
        <v>0</v>
      </c>
      <c r="E5027" s="1">
        <f t="shared" si="627"/>
        <v>0</v>
      </c>
      <c r="F5027" s="1">
        <f t="shared" si="628"/>
        <v>0</v>
      </c>
      <c r="G5027" s="1">
        <f t="shared" si="629"/>
        <v>0</v>
      </c>
      <c r="H5027" s="1">
        <f t="shared" si="630"/>
        <v>0</v>
      </c>
      <c r="I5027" s="5" t="s">
        <v>274</v>
      </c>
      <c r="J5027" s="1" t="s">
        <v>275</v>
      </c>
      <c r="K5027" s="1">
        <f>VLOOKUP(L5027,Sheet1!A$1:B$1179,2,FALSE)</f>
        <v>2706200000</v>
      </c>
      <c r="L5027" s="1" t="str">
        <f>VLOOKUP(M5027,Itens!A$1:B$3327,2,FALSE)</f>
        <v>H704WK</v>
      </c>
      <c r="M5027" s="13">
        <v>2706200000</v>
      </c>
      <c r="N5027" s="13">
        <f t="shared" si="631"/>
        <v>0</v>
      </c>
      <c r="O5027" s="1">
        <v>6</v>
      </c>
      <c r="P5027" s="1">
        <v>33.983876479999999</v>
      </c>
      <c r="Q5027" s="1" t="s">
        <v>93</v>
      </c>
      <c r="R5027" s="6">
        <v>42515</v>
      </c>
    </row>
    <row r="5028" spans="1:18" x14ac:dyDescent="0.25">
      <c r="A5028" s="1">
        <v>5027</v>
      </c>
      <c r="B5028">
        <f t="shared" si="624"/>
        <v>1</v>
      </c>
      <c r="C5028">
        <f t="shared" si="625"/>
        <v>1</v>
      </c>
      <c r="D5028" s="1">
        <f t="shared" si="626"/>
        <v>2</v>
      </c>
      <c r="E5028" s="1">
        <f t="shared" si="627"/>
        <v>0</v>
      </c>
      <c r="F5028" s="1">
        <f t="shared" si="628"/>
        <v>3</v>
      </c>
      <c r="G5028" s="1">
        <f t="shared" si="629"/>
        <v>0</v>
      </c>
      <c r="H5028" s="1">
        <f t="shared" si="630"/>
        <v>3</v>
      </c>
      <c r="I5028" s="5" t="s">
        <v>274</v>
      </c>
      <c r="J5028" s="1" t="s">
        <v>275</v>
      </c>
      <c r="K5028" s="1">
        <f>VLOOKUP(L5028,Sheet1!A$1:B$1179,2,FALSE)</f>
        <v>521200000</v>
      </c>
      <c r="L5028" s="1" t="str">
        <f>VLOOKUP(M5028,Itens!A$1:B$3327,2,FALSE)</f>
        <v>H70WK11</v>
      </c>
      <c r="M5028" s="13">
        <v>521200000</v>
      </c>
      <c r="N5028" s="13">
        <f t="shared" si="631"/>
        <v>0</v>
      </c>
      <c r="O5028" s="1">
        <v>10</v>
      </c>
      <c r="P5028" s="1">
        <v>27.548096350000002</v>
      </c>
      <c r="Q5028" s="1" t="s">
        <v>93</v>
      </c>
      <c r="R5028" s="6">
        <v>42515</v>
      </c>
    </row>
    <row r="5029" spans="1:18" x14ac:dyDescent="0.25">
      <c r="A5029" s="1">
        <v>5028</v>
      </c>
      <c r="B5029">
        <f t="shared" si="624"/>
        <v>1</v>
      </c>
      <c r="C5029">
        <f t="shared" si="625"/>
        <v>1</v>
      </c>
      <c r="D5029" s="1">
        <f t="shared" si="626"/>
        <v>2</v>
      </c>
      <c r="E5029" s="1">
        <f t="shared" si="627"/>
        <v>1</v>
      </c>
      <c r="F5029" s="1">
        <f t="shared" si="628"/>
        <v>0</v>
      </c>
      <c r="G5029" s="1">
        <f t="shared" si="629"/>
        <v>0</v>
      </c>
      <c r="H5029" s="1">
        <f t="shared" si="630"/>
        <v>1</v>
      </c>
      <c r="I5029" s="7" t="s">
        <v>126</v>
      </c>
      <c r="J5029" s="1" t="s">
        <v>127</v>
      </c>
      <c r="K5029" s="1">
        <f>VLOOKUP(L5029,Sheet1!A$1:B$1179,2,FALSE)</f>
        <v>7337310000</v>
      </c>
      <c r="L5029" s="1" t="str">
        <f>VLOOKUP(M5029,Itens!A$1:B$3327,2,FALSE)</f>
        <v>E1024L</v>
      </c>
      <c r="M5029" s="13">
        <v>7337310000</v>
      </c>
      <c r="N5029" s="13">
        <f t="shared" si="631"/>
        <v>0</v>
      </c>
      <c r="O5029" s="1">
        <v>24</v>
      </c>
      <c r="P5029" s="1">
        <v>115.05662741</v>
      </c>
      <c r="Q5029" s="1" t="s">
        <v>39</v>
      </c>
      <c r="R5029" s="6">
        <v>42520</v>
      </c>
    </row>
    <row r="5030" spans="1:18" x14ac:dyDescent="0.25">
      <c r="A5030" s="1">
        <v>5029</v>
      </c>
      <c r="B5030">
        <f t="shared" si="624"/>
        <v>0</v>
      </c>
      <c r="C5030">
        <f t="shared" si="625"/>
        <v>0</v>
      </c>
      <c r="D5030" s="1">
        <f t="shared" si="626"/>
        <v>0</v>
      </c>
      <c r="E5030" s="1">
        <f t="shared" si="627"/>
        <v>0</v>
      </c>
      <c r="F5030" s="1">
        <f t="shared" si="628"/>
        <v>0</v>
      </c>
      <c r="G5030" s="1">
        <f t="shared" si="629"/>
        <v>0</v>
      </c>
      <c r="H5030" s="1">
        <f t="shared" si="630"/>
        <v>0</v>
      </c>
      <c r="I5030" s="7" t="s">
        <v>126</v>
      </c>
      <c r="J5030" s="1" t="s">
        <v>127</v>
      </c>
      <c r="K5030" s="1">
        <f>VLOOKUP(L5030,Sheet1!A$1:B$1179,2,FALSE)</f>
        <v>7335310000</v>
      </c>
      <c r="L5030" s="1" t="str">
        <f>VLOOKUP(M5030,Itens!A$1:B$3327,2,FALSE)</f>
        <v>E1028L</v>
      </c>
      <c r="M5030" s="13">
        <v>7335310000</v>
      </c>
      <c r="N5030" s="13">
        <f t="shared" si="631"/>
        <v>0</v>
      </c>
      <c r="O5030" s="1">
        <v>12</v>
      </c>
      <c r="P5030" s="1">
        <v>81.456583539999997</v>
      </c>
      <c r="Q5030" s="1" t="s">
        <v>39</v>
      </c>
      <c r="R5030" s="6">
        <v>42520</v>
      </c>
    </row>
    <row r="5031" spans="1:18" x14ac:dyDescent="0.25">
      <c r="A5031" s="1">
        <v>5030</v>
      </c>
      <c r="B5031">
        <f t="shared" si="624"/>
        <v>0</v>
      </c>
      <c r="C5031">
        <f t="shared" si="625"/>
        <v>0</v>
      </c>
      <c r="D5031" s="1">
        <f t="shared" si="626"/>
        <v>0</v>
      </c>
      <c r="E5031" s="1">
        <f t="shared" si="627"/>
        <v>0</v>
      </c>
      <c r="F5031" s="1">
        <f t="shared" si="628"/>
        <v>0</v>
      </c>
      <c r="G5031" s="1">
        <f t="shared" si="629"/>
        <v>0</v>
      </c>
      <c r="H5031" s="1">
        <f t="shared" si="630"/>
        <v>0</v>
      </c>
      <c r="I5031" s="7" t="s">
        <v>126</v>
      </c>
      <c r="J5031" s="1" t="s">
        <v>127</v>
      </c>
      <c r="K5031" s="1">
        <f>VLOOKUP(L5031,Sheet1!A$1:B$1179,2,FALSE)</f>
        <v>7213310000</v>
      </c>
      <c r="L5031" s="1" t="str">
        <f>VLOOKUP(M5031,Itens!A$1:B$3327,2,FALSE)</f>
        <v>E1033L</v>
      </c>
      <c r="M5031" s="13">
        <v>7213310000</v>
      </c>
      <c r="N5031" s="13">
        <f t="shared" si="631"/>
        <v>0</v>
      </c>
      <c r="O5031" s="1">
        <v>6</v>
      </c>
      <c r="P5031" s="1">
        <v>172.54294855000001</v>
      </c>
      <c r="Q5031" s="1" t="s">
        <v>39</v>
      </c>
      <c r="R5031" s="6">
        <v>42520</v>
      </c>
    </row>
    <row r="5032" spans="1:18" x14ac:dyDescent="0.25">
      <c r="A5032" s="1">
        <v>5031</v>
      </c>
      <c r="B5032">
        <f t="shared" si="624"/>
        <v>0</v>
      </c>
      <c r="C5032">
        <f t="shared" si="625"/>
        <v>0</v>
      </c>
      <c r="D5032" s="1">
        <f t="shared" si="626"/>
        <v>0</v>
      </c>
      <c r="E5032" s="1">
        <f t="shared" si="627"/>
        <v>0</v>
      </c>
      <c r="F5032" s="1">
        <f t="shared" si="628"/>
        <v>0</v>
      </c>
      <c r="G5032" s="1">
        <f t="shared" si="629"/>
        <v>0</v>
      </c>
      <c r="H5032" s="1">
        <f t="shared" si="630"/>
        <v>0</v>
      </c>
      <c r="I5032" s="7" t="s">
        <v>126</v>
      </c>
      <c r="J5032" s="1" t="s">
        <v>127</v>
      </c>
      <c r="K5032" s="1">
        <f>VLOOKUP(L5032,Sheet1!A$1:B$1179,2,FALSE)</f>
        <v>1126110000</v>
      </c>
      <c r="L5032" s="1" t="str">
        <f>VLOOKUP(M5032,Itens!A$1:B$3327,2,FALSE)</f>
        <v>E10H02</v>
      </c>
      <c r="M5032" s="13">
        <v>1126110000</v>
      </c>
      <c r="N5032" s="13">
        <f t="shared" si="631"/>
        <v>0</v>
      </c>
      <c r="O5032" s="1">
        <v>40</v>
      </c>
      <c r="P5032" s="1">
        <v>5.5701667800000001</v>
      </c>
      <c r="Q5032" s="1" t="s">
        <v>39</v>
      </c>
      <c r="R5032" s="6">
        <v>42520</v>
      </c>
    </row>
    <row r="5033" spans="1:18" x14ac:dyDescent="0.25">
      <c r="A5033" s="1">
        <v>5032</v>
      </c>
      <c r="B5033">
        <f t="shared" si="624"/>
        <v>0</v>
      </c>
      <c r="C5033">
        <f t="shared" si="625"/>
        <v>0</v>
      </c>
      <c r="D5033" s="1">
        <f t="shared" si="626"/>
        <v>0</v>
      </c>
      <c r="E5033" s="1">
        <f t="shared" si="627"/>
        <v>0</v>
      </c>
      <c r="F5033" s="1">
        <f t="shared" si="628"/>
        <v>0</v>
      </c>
      <c r="G5033" s="1">
        <f t="shared" si="629"/>
        <v>0</v>
      </c>
      <c r="H5033" s="1">
        <f t="shared" si="630"/>
        <v>0</v>
      </c>
      <c r="I5033" s="7" t="s">
        <v>126</v>
      </c>
      <c r="J5033" s="1" t="s">
        <v>127</v>
      </c>
      <c r="K5033" s="1">
        <f>VLOOKUP(L5033,Sheet1!A$1:B$1179,2,FALSE)</f>
        <v>2644130000</v>
      </c>
      <c r="L5033" s="1" t="str">
        <f>VLOOKUP(M5033,Itens!A$1:B$3327,2,FALSE)</f>
        <v>E160H01 D28</v>
      </c>
      <c r="M5033" s="13">
        <v>2644130000</v>
      </c>
      <c r="N5033" s="13">
        <f t="shared" si="631"/>
        <v>0</v>
      </c>
      <c r="O5033" s="1">
        <v>30</v>
      </c>
      <c r="P5033" s="1">
        <v>10.78644282</v>
      </c>
      <c r="Q5033" s="1" t="s">
        <v>39</v>
      </c>
      <c r="R5033" s="6">
        <v>42520</v>
      </c>
    </row>
    <row r="5034" spans="1:18" x14ac:dyDescent="0.25">
      <c r="A5034" s="1">
        <v>5033</v>
      </c>
      <c r="B5034">
        <f t="shared" si="624"/>
        <v>0</v>
      </c>
      <c r="C5034">
        <f t="shared" si="625"/>
        <v>0</v>
      </c>
      <c r="D5034" s="1">
        <f t="shared" si="626"/>
        <v>0</v>
      </c>
      <c r="E5034" s="1">
        <f t="shared" si="627"/>
        <v>0</v>
      </c>
      <c r="F5034" s="1">
        <f t="shared" si="628"/>
        <v>0</v>
      </c>
      <c r="G5034" s="1">
        <f t="shared" si="629"/>
        <v>0</v>
      </c>
      <c r="H5034" s="1">
        <f t="shared" si="630"/>
        <v>0</v>
      </c>
      <c r="I5034" s="7" t="s">
        <v>126</v>
      </c>
      <c r="J5034" s="1" t="s">
        <v>127</v>
      </c>
      <c r="K5034" s="1">
        <f>VLOOKUP(L5034,Sheet1!A$1:B$1179,2,FALSE)</f>
        <v>1199110000</v>
      </c>
      <c r="L5034" s="1" t="str">
        <f>VLOOKUP(M5034,Itens!A$1:B$3327,2,FALSE)</f>
        <v>E251H D11</v>
      </c>
      <c r="M5034" s="13">
        <v>1199110000</v>
      </c>
      <c r="N5034" s="13">
        <f t="shared" si="631"/>
        <v>0</v>
      </c>
      <c r="O5034" s="1">
        <v>6</v>
      </c>
      <c r="P5034" s="1">
        <v>22.107932850000001</v>
      </c>
      <c r="Q5034" s="1" t="s">
        <v>39</v>
      </c>
      <c r="R5034" s="6">
        <v>42520</v>
      </c>
    </row>
    <row r="5035" spans="1:18" x14ac:dyDescent="0.25">
      <c r="A5035" s="1">
        <v>5034</v>
      </c>
      <c r="B5035">
        <f t="shared" si="624"/>
        <v>0</v>
      </c>
      <c r="C5035">
        <f t="shared" si="625"/>
        <v>0</v>
      </c>
      <c r="D5035" s="1">
        <f t="shared" si="626"/>
        <v>0</v>
      </c>
      <c r="E5035" s="1">
        <f t="shared" si="627"/>
        <v>0</v>
      </c>
      <c r="F5035" s="1">
        <f t="shared" si="628"/>
        <v>0</v>
      </c>
      <c r="G5035" s="1">
        <f t="shared" si="629"/>
        <v>0</v>
      </c>
      <c r="H5035" s="1">
        <f t="shared" si="630"/>
        <v>0</v>
      </c>
      <c r="I5035" s="7" t="s">
        <v>126</v>
      </c>
      <c r="J5035" s="1" t="s">
        <v>127</v>
      </c>
      <c r="K5035" s="1">
        <f>VLOOKUP(L5035,Sheet1!A$1:B$1179,2,FALSE)</f>
        <v>1037230000</v>
      </c>
      <c r="L5035" s="1" t="str">
        <f>VLOOKUP(M5035,Itens!A$1:B$3327,2,FALSE)</f>
        <v>E422KP D98</v>
      </c>
      <c r="M5035" s="13">
        <v>1037230000</v>
      </c>
      <c r="N5035" s="13">
        <f t="shared" si="631"/>
        <v>0</v>
      </c>
      <c r="O5035" s="1">
        <v>24</v>
      </c>
      <c r="P5035" s="1">
        <v>30.542214829999999</v>
      </c>
      <c r="Q5035" s="1" t="s">
        <v>39</v>
      </c>
      <c r="R5035" s="6">
        <v>42520</v>
      </c>
    </row>
    <row r="5036" spans="1:18" x14ac:dyDescent="0.25">
      <c r="A5036" s="1">
        <v>5035</v>
      </c>
      <c r="B5036">
        <f t="shared" si="624"/>
        <v>0</v>
      </c>
      <c r="C5036">
        <f t="shared" si="625"/>
        <v>0</v>
      </c>
      <c r="D5036" s="1">
        <f t="shared" si="626"/>
        <v>0</v>
      </c>
      <c r="E5036" s="1">
        <f t="shared" si="627"/>
        <v>0</v>
      </c>
      <c r="F5036" s="1">
        <f t="shared" si="628"/>
        <v>0</v>
      </c>
      <c r="G5036" s="1">
        <f t="shared" si="629"/>
        <v>0</v>
      </c>
      <c r="H5036" s="1">
        <f t="shared" si="630"/>
        <v>0</v>
      </c>
      <c r="I5036" s="7" t="s">
        <v>126</v>
      </c>
      <c r="J5036" s="1" t="s">
        <v>127</v>
      </c>
      <c r="K5036" s="1">
        <f>VLOOKUP(L5036,Sheet1!A$1:B$1179,2,FALSE)</f>
        <v>3536130000</v>
      </c>
      <c r="L5036" s="1" t="str">
        <f>VLOOKUP(M5036,Itens!A$1:B$3327,2,FALSE)</f>
        <v>E44H D110</v>
      </c>
      <c r="M5036" s="13">
        <v>3536130000</v>
      </c>
      <c r="N5036" s="13">
        <f t="shared" si="631"/>
        <v>0</v>
      </c>
      <c r="O5036" s="1">
        <v>60</v>
      </c>
      <c r="P5036" s="1">
        <v>9.1681287600000001</v>
      </c>
      <c r="Q5036" s="1" t="s">
        <v>39</v>
      </c>
      <c r="R5036" s="6">
        <v>42520</v>
      </c>
    </row>
    <row r="5037" spans="1:18" x14ac:dyDescent="0.25">
      <c r="A5037" s="1">
        <v>5036</v>
      </c>
      <c r="B5037">
        <f t="shared" si="624"/>
        <v>0</v>
      </c>
      <c r="C5037">
        <f t="shared" si="625"/>
        <v>0</v>
      </c>
      <c r="D5037" s="1">
        <f t="shared" si="626"/>
        <v>0</v>
      </c>
      <c r="E5037" s="1">
        <f t="shared" si="627"/>
        <v>0</v>
      </c>
      <c r="F5037" s="1">
        <f t="shared" si="628"/>
        <v>0</v>
      </c>
      <c r="G5037" s="1">
        <f t="shared" si="629"/>
        <v>0</v>
      </c>
      <c r="H5037" s="1">
        <f t="shared" si="630"/>
        <v>0</v>
      </c>
      <c r="I5037" s="7" t="s">
        <v>126</v>
      </c>
      <c r="J5037" s="1" t="s">
        <v>127</v>
      </c>
      <c r="K5037" s="1">
        <f>VLOOKUP(L5037,Sheet1!A$1:B$1179,2,FALSE)</f>
        <v>10349310000</v>
      </c>
      <c r="L5037" s="1" t="str">
        <f>VLOOKUP(M5037,Itens!A$1:B$3327,2,FALSE)</f>
        <v>E497L</v>
      </c>
      <c r="M5037" s="13">
        <v>10349310000</v>
      </c>
      <c r="N5037" s="13">
        <f t="shared" si="631"/>
        <v>0</v>
      </c>
      <c r="O5037" s="1">
        <v>6</v>
      </c>
      <c r="P5037" s="1">
        <v>238.74557141</v>
      </c>
      <c r="Q5037" s="1" t="s">
        <v>39</v>
      </c>
      <c r="R5037" s="6">
        <v>42520</v>
      </c>
    </row>
    <row r="5038" spans="1:18" x14ac:dyDescent="0.25">
      <c r="A5038" s="1">
        <v>5037</v>
      </c>
      <c r="B5038">
        <f t="shared" si="624"/>
        <v>0</v>
      </c>
      <c r="C5038">
        <f t="shared" si="625"/>
        <v>0</v>
      </c>
      <c r="D5038" s="1">
        <f t="shared" si="626"/>
        <v>0</v>
      </c>
      <c r="E5038" s="1">
        <f t="shared" si="627"/>
        <v>0</v>
      </c>
      <c r="F5038" s="1">
        <f t="shared" si="628"/>
        <v>0</v>
      </c>
      <c r="G5038" s="1">
        <f t="shared" si="629"/>
        <v>0</v>
      </c>
      <c r="H5038" s="1">
        <f t="shared" si="630"/>
        <v>0</v>
      </c>
      <c r="I5038" s="7" t="s">
        <v>126</v>
      </c>
      <c r="J5038" s="1" t="s">
        <v>127</v>
      </c>
      <c r="K5038" s="1">
        <f>VLOOKUP(L5038,Sheet1!A$1:B$1179,2,FALSE)</f>
        <v>1035230000</v>
      </c>
      <c r="L5038" s="1" t="str">
        <f>VLOOKUP(M5038,Itens!A$1:B$3327,2,FALSE)</f>
        <v>E500KP02 D36</v>
      </c>
      <c r="M5038" s="13">
        <v>1035230000</v>
      </c>
      <c r="N5038" s="13">
        <f t="shared" si="631"/>
        <v>0</v>
      </c>
      <c r="O5038" s="1">
        <v>24</v>
      </c>
      <c r="P5038" s="1">
        <v>30.676504179999998</v>
      </c>
      <c r="Q5038" s="1" t="s">
        <v>39</v>
      </c>
      <c r="R5038" s="6">
        <v>42520</v>
      </c>
    </row>
    <row r="5039" spans="1:18" x14ac:dyDescent="0.25">
      <c r="A5039" s="1">
        <v>5038</v>
      </c>
      <c r="B5039">
        <f t="shared" si="624"/>
        <v>0</v>
      </c>
      <c r="C5039">
        <f t="shared" si="625"/>
        <v>0</v>
      </c>
      <c r="D5039" s="1">
        <f t="shared" si="626"/>
        <v>0</v>
      </c>
      <c r="E5039" s="1">
        <f t="shared" si="627"/>
        <v>0</v>
      </c>
      <c r="F5039" s="1">
        <f t="shared" si="628"/>
        <v>0</v>
      </c>
      <c r="G5039" s="1">
        <f t="shared" si="629"/>
        <v>0</v>
      </c>
      <c r="H5039" s="1">
        <f t="shared" si="630"/>
        <v>0</v>
      </c>
      <c r="I5039" s="7" t="s">
        <v>126</v>
      </c>
      <c r="J5039" s="1" t="s">
        <v>127</v>
      </c>
      <c r="K5039" s="1">
        <f>VLOOKUP(L5039,Sheet1!A$1:B$1179,2,FALSE)</f>
        <v>1033230000</v>
      </c>
      <c r="L5039" s="1" t="str">
        <f>VLOOKUP(M5039,Itens!A$1:B$3327,2,FALSE)</f>
        <v>E52KP D36</v>
      </c>
      <c r="M5039" s="13">
        <v>1033230000</v>
      </c>
      <c r="N5039" s="13">
        <f t="shared" si="631"/>
        <v>0</v>
      </c>
      <c r="O5039" s="1">
        <v>60</v>
      </c>
      <c r="P5039" s="1">
        <v>23.875451080000001</v>
      </c>
      <c r="Q5039" s="1" t="s">
        <v>39</v>
      </c>
      <c r="R5039" s="6">
        <v>42520</v>
      </c>
    </row>
    <row r="5040" spans="1:18" x14ac:dyDescent="0.25">
      <c r="A5040" s="1">
        <v>5039</v>
      </c>
      <c r="B5040">
        <f t="shared" si="624"/>
        <v>0</v>
      </c>
      <c r="C5040">
        <f t="shared" si="625"/>
        <v>0</v>
      </c>
      <c r="D5040" s="1">
        <f t="shared" si="626"/>
        <v>0</v>
      </c>
      <c r="E5040" s="1">
        <f t="shared" si="627"/>
        <v>0</v>
      </c>
      <c r="F5040" s="1">
        <f t="shared" si="628"/>
        <v>0</v>
      </c>
      <c r="G5040" s="1">
        <f t="shared" si="629"/>
        <v>0</v>
      </c>
      <c r="H5040" s="1">
        <f t="shared" si="630"/>
        <v>0</v>
      </c>
      <c r="I5040" s="7" t="s">
        <v>126</v>
      </c>
      <c r="J5040" s="1" t="s">
        <v>127</v>
      </c>
      <c r="K5040" s="1">
        <f>VLOOKUP(L5040,Sheet1!A$1:B$1179,2,FALSE)</f>
        <v>7338310000</v>
      </c>
      <c r="L5040" s="1" t="str">
        <f>VLOOKUP(M5040,Itens!A$1:B$3327,2,FALSE)</f>
        <v>E802L</v>
      </c>
      <c r="M5040" s="13">
        <v>7338310000</v>
      </c>
      <c r="N5040" s="13">
        <f t="shared" si="631"/>
        <v>0</v>
      </c>
      <c r="O5040" s="1">
        <v>12</v>
      </c>
      <c r="P5040" s="1">
        <v>40.978139939999998</v>
      </c>
      <c r="Q5040" s="1" t="s">
        <v>39</v>
      </c>
      <c r="R5040" s="6">
        <v>42520</v>
      </c>
    </row>
    <row r="5041" spans="1:18" x14ac:dyDescent="0.25">
      <c r="A5041" s="1">
        <v>5040</v>
      </c>
      <c r="B5041">
        <f t="shared" si="624"/>
        <v>0</v>
      </c>
      <c r="C5041">
        <f t="shared" si="625"/>
        <v>0</v>
      </c>
      <c r="D5041" s="1">
        <f t="shared" si="626"/>
        <v>0</v>
      </c>
      <c r="E5041" s="1">
        <f t="shared" si="627"/>
        <v>0</v>
      </c>
      <c r="F5041" s="1">
        <f t="shared" si="628"/>
        <v>0</v>
      </c>
      <c r="G5041" s="1">
        <f t="shared" si="629"/>
        <v>0</v>
      </c>
      <c r="H5041" s="1">
        <f t="shared" si="630"/>
        <v>0</v>
      </c>
      <c r="I5041" s="7" t="s">
        <v>126</v>
      </c>
      <c r="J5041" s="1" t="s">
        <v>127</v>
      </c>
      <c r="K5041" s="1">
        <f>VLOOKUP(L5041,Sheet1!A$1:B$1179,2,FALSE)</f>
        <v>6051310000</v>
      </c>
      <c r="L5041" s="1" t="str">
        <f>VLOOKUP(M5041,Itens!A$1:B$3327,2,FALSE)</f>
        <v>E806L</v>
      </c>
      <c r="M5041" s="13">
        <v>6051310000</v>
      </c>
      <c r="N5041" s="13">
        <f t="shared" si="631"/>
        <v>0</v>
      </c>
      <c r="O5041" s="1">
        <v>6</v>
      </c>
      <c r="P5041" s="1">
        <v>82.69597401</v>
      </c>
      <c r="Q5041" s="1" t="s">
        <v>39</v>
      </c>
      <c r="R5041" s="6">
        <v>42520</v>
      </c>
    </row>
    <row r="5042" spans="1:18" x14ac:dyDescent="0.25">
      <c r="A5042" s="1">
        <v>5041</v>
      </c>
      <c r="B5042">
        <f t="shared" si="624"/>
        <v>0</v>
      </c>
      <c r="C5042">
        <f t="shared" si="625"/>
        <v>0</v>
      </c>
      <c r="D5042" s="1">
        <f t="shared" si="626"/>
        <v>0</v>
      </c>
      <c r="E5042" s="1">
        <f t="shared" si="627"/>
        <v>0</v>
      </c>
      <c r="F5042" s="1">
        <f t="shared" si="628"/>
        <v>0</v>
      </c>
      <c r="G5042" s="1">
        <f t="shared" si="629"/>
        <v>0</v>
      </c>
      <c r="H5042" s="1">
        <f t="shared" si="630"/>
        <v>0</v>
      </c>
      <c r="I5042" s="7" t="s">
        <v>126</v>
      </c>
      <c r="J5042" s="1" t="s">
        <v>127</v>
      </c>
      <c r="K5042" s="1">
        <f>VLOOKUP(L5042,Sheet1!A$1:B$1179,2,FALSE)</f>
        <v>1069230000</v>
      </c>
      <c r="L5042" s="1" t="str">
        <f>VLOOKUP(M5042,Itens!A$1:B$3327,2,FALSE)</f>
        <v>E83KP02 D140</v>
      </c>
      <c r="M5042" s="13">
        <v>1069230000</v>
      </c>
      <c r="N5042" s="13">
        <f t="shared" si="631"/>
        <v>0</v>
      </c>
      <c r="O5042" s="1">
        <v>60</v>
      </c>
      <c r="P5042" s="1">
        <v>40.922803399999999</v>
      </c>
      <c r="Q5042" s="1" t="s">
        <v>39</v>
      </c>
      <c r="R5042" s="6">
        <v>42520</v>
      </c>
    </row>
    <row r="5043" spans="1:18" x14ac:dyDescent="0.25">
      <c r="A5043" s="1">
        <v>5042</v>
      </c>
      <c r="B5043">
        <f t="shared" si="624"/>
        <v>0</v>
      </c>
      <c r="C5043">
        <f t="shared" si="625"/>
        <v>0</v>
      </c>
      <c r="D5043" s="1">
        <f t="shared" si="626"/>
        <v>0</v>
      </c>
      <c r="E5043" s="1">
        <f t="shared" si="627"/>
        <v>0</v>
      </c>
      <c r="F5043" s="1">
        <f t="shared" si="628"/>
        <v>0</v>
      </c>
      <c r="G5043" s="1">
        <f t="shared" si="629"/>
        <v>0</v>
      </c>
      <c r="H5043" s="1">
        <f t="shared" si="630"/>
        <v>0</v>
      </c>
      <c r="I5043" s="7" t="s">
        <v>126</v>
      </c>
      <c r="J5043" s="1" t="s">
        <v>127</v>
      </c>
      <c r="K5043" s="1">
        <f>VLOOKUP(L5043,Sheet1!A$1:B$1179,2,FALSE)</f>
        <v>389210000</v>
      </c>
      <c r="L5043" s="1" t="str">
        <f>VLOOKUP(M5043,Itens!A$1:B$3327,2,FALSE)</f>
        <v>E90KP D164</v>
      </c>
      <c r="M5043" s="13">
        <v>389210000</v>
      </c>
      <c r="N5043" s="13">
        <f t="shared" si="631"/>
        <v>0</v>
      </c>
      <c r="O5043" s="1">
        <v>20</v>
      </c>
      <c r="P5043" s="1">
        <v>7.8584763999999998</v>
      </c>
      <c r="Q5043" s="1" t="s">
        <v>39</v>
      </c>
      <c r="R5043" s="6">
        <v>42520</v>
      </c>
    </row>
    <row r="5044" spans="1:18" x14ac:dyDescent="0.25">
      <c r="A5044" s="1">
        <v>5043</v>
      </c>
      <c r="B5044">
        <f t="shared" si="624"/>
        <v>0</v>
      </c>
      <c r="C5044">
        <f t="shared" si="625"/>
        <v>0</v>
      </c>
      <c r="D5044" s="1">
        <f t="shared" si="626"/>
        <v>0</v>
      </c>
      <c r="E5044" s="1">
        <f t="shared" si="627"/>
        <v>0</v>
      </c>
      <c r="F5044" s="1">
        <f t="shared" si="628"/>
        <v>0</v>
      </c>
      <c r="G5044" s="1">
        <f t="shared" si="629"/>
        <v>0</v>
      </c>
      <c r="H5044" s="1">
        <f t="shared" si="630"/>
        <v>0</v>
      </c>
      <c r="I5044" s="7" t="s">
        <v>126</v>
      </c>
      <c r="J5044" s="1" t="s">
        <v>127</v>
      </c>
      <c r="K5044" s="1">
        <f>VLOOKUP(L5044,Sheet1!A$1:B$1179,2,FALSE)</f>
        <v>5381100000</v>
      </c>
      <c r="L5044" s="1" t="str">
        <f>VLOOKUP(M5044,Itens!A$1:B$3327,2,FALSE)</f>
        <v>H19W10</v>
      </c>
      <c r="M5044" s="13">
        <v>5381100000</v>
      </c>
      <c r="N5044" s="13">
        <f t="shared" si="631"/>
        <v>0</v>
      </c>
      <c r="O5044" s="1">
        <v>108</v>
      </c>
      <c r="P5044" s="1">
        <v>32.881629230000001</v>
      </c>
      <c r="Q5044" s="1" t="s">
        <v>39</v>
      </c>
      <c r="R5044" s="6">
        <v>42520</v>
      </c>
    </row>
    <row r="5045" spans="1:18" x14ac:dyDescent="0.25">
      <c r="A5045" s="1">
        <v>5044</v>
      </c>
      <c r="B5045">
        <f t="shared" si="624"/>
        <v>0</v>
      </c>
      <c r="C5045">
        <f t="shared" si="625"/>
        <v>0</v>
      </c>
      <c r="D5045" s="1">
        <f t="shared" si="626"/>
        <v>0</v>
      </c>
      <c r="E5045" s="1">
        <f t="shared" si="627"/>
        <v>0</v>
      </c>
      <c r="F5045" s="1">
        <f t="shared" si="628"/>
        <v>0</v>
      </c>
      <c r="G5045" s="1">
        <f t="shared" si="629"/>
        <v>0</v>
      </c>
      <c r="H5045" s="1">
        <f t="shared" si="630"/>
        <v>0</v>
      </c>
      <c r="I5045" s="7" t="s">
        <v>126</v>
      </c>
      <c r="J5045" s="1" t="s">
        <v>127</v>
      </c>
      <c r="K5045" s="1">
        <f>VLOOKUP(L5045,Sheet1!A$1:B$1179,2,FALSE)</f>
        <v>6006100000</v>
      </c>
      <c r="L5045" s="1" t="str">
        <f>VLOOKUP(M5045,Itens!A$1:B$3327,2,FALSE)</f>
        <v>H200W04</v>
      </c>
      <c r="M5045" s="13">
        <v>3835100000</v>
      </c>
      <c r="N5045" s="13">
        <f t="shared" si="631"/>
        <v>1</v>
      </c>
      <c r="O5045" s="1">
        <v>12</v>
      </c>
      <c r="P5045" s="1">
        <v>25.031181289999999</v>
      </c>
      <c r="Q5045" s="1" t="s">
        <v>39</v>
      </c>
      <c r="R5045" s="6">
        <v>42520</v>
      </c>
    </row>
    <row r="5046" spans="1:18" x14ac:dyDescent="0.25">
      <c r="A5046" s="1">
        <v>5045</v>
      </c>
      <c r="B5046">
        <f t="shared" si="624"/>
        <v>0</v>
      </c>
      <c r="C5046">
        <f t="shared" si="625"/>
        <v>0</v>
      </c>
      <c r="D5046" s="1">
        <f t="shared" si="626"/>
        <v>0</v>
      </c>
      <c r="E5046" s="1">
        <f t="shared" si="627"/>
        <v>0</v>
      </c>
      <c r="F5046" s="1">
        <f t="shared" si="628"/>
        <v>0</v>
      </c>
      <c r="G5046" s="1">
        <f t="shared" si="629"/>
        <v>0</v>
      </c>
      <c r="H5046" s="1">
        <f t="shared" si="630"/>
        <v>0</v>
      </c>
      <c r="I5046" s="7" t="s">
        <v>126</v>
      </c>
      <c r="J5046" s="1" t="s">
        <v>127</v>
      </c>
      <c r="K5046" s="1">
        <f>VLOOKUP(L5046,Sheet1!A$1:B$1179,2,FALSE)</f>
        <v>5010100000</v>
      </c>
      <c r="L5046" s="1" t="str">
        <f>VLOOKUP(M5046,Itens!A$1:B$3327,2,FALSE)</f>
        <v>H206W</v>
      </c>
      <c r="M5046" s="13">
        <v>5010100000</v>
      </c>
      <c r="N5046" s="13">
        <f t="shared" si="631"/>
        <v>0</v>
      </c>
      <c r="O5046" s="1">
        <v>4</v>
      </c>
      <c r="P5046" s="1">
        <v>20.707413840000001</v>
      </c>
      <c r="Q5046" s="1" t="s">
        <v>39</v>
      </c>
      <c r="R5046" s="6">
        <v>42520</v>
      </c>
    </row>
    <row r="5047" spans="1:18" x14ac:dyDescent="0.25">
      <c r="A5047" s="1">
        <v>5046</v>
      </c>
      <c r="B5047">
        <f t="shared" si="624"/>
        <v>0</v>
      </c>
      <c r="C5047">
        <f t="shared" si="625"/>
        <v>0</v>
      </c>
      <c r="D5047" s="1">
        <f t="shared" si="626"/>
        <v>0</v>
      </c>
      <c r="E5047" s="1">
        <f t="shared" si="627"/>
        <v>0</v>
      </c>
      <c r="F5047" s="1">
        <f t="shared" si="628"/>
        <v>0</v>
      </c>
      <c r="G5047" s="1">
        <f t="shared" si="629"/>
        <v>0</v>
      </c>
      <c r="H5047" s="1">
        <f t="shared" si="630"/>
        <v>0</v>
      </c>
      <c r="I5047" s="7" t="s">
        <v>126</v>
      </c>
      <c r="J5047" s="1" t="s">
        <v>127</v>
      </c>
      <c r="K5047" s="1">
        <f>VLOOKUP(L5047,Sheet1!A$1:B$1179,2,FALSE)</f>
        <v>5851100000</v>
      </c>
      <c r="L5047" s="1" t="str">
        <f>VLOOKUP(M5047,Itens!A$1:B$3327,2,FALSE)</f>
        <v>H24W05</v>
      </c>
      <c r="M5047" s="13">
        <v>5851100000</v>
      </c>
      <c r="N5047" s="13">
        <f t="shared" si="631"/>
        <v>0</v>
      </c>
      <c r="O5047" s="1">
        <v>12</v>
      </c>
      <c r="P5047" s="1">
        <v>34.59464217</v>
      </c>
      <c r="Q5047" s="1" t="s">
        <v>39</v>
      </c>
      <c r="R5047" s="6">
        <v>42520</v>
      </c>
    </row>
    <row r="5048" spans="1:18" x14ac:dyDescent="0.25">
      <c r="A5048" s="1">
        <v>5047</v>
      </c>
      <c r="B5048">
        <f t="shared" si="624"/>
        <v>0</v>
      </c>
      <c r="C5048">
        <f t="shared" si="625"/>
        <v>0</v>
      </c>
      <c r="D5048" s="1">
        <f t="shared" si="626"/>
        <v>0</v>
      </c>
      <c r="E5048" s="1">
        <f t="shared" si="627"/>
        <v>0</v>
      </c>
      <c r="F5048" s="1">
        <f t="shared" si="628"/>
        <v>0</v>
      </c>
      <c r="G5048" s="1">
        <f t="shared" si="629"/>
        <v>0</v>
      </c>
      <c r="H5048" s="1">
        <f t="shared" si="630"/>
        <v>0</v>
      </c>
      <c r="I5048" s="7" t="s">
        <v>126</v>
      </c>
      <c r="J5048" s="1" t="s">
        <v>127</v>
      </c>
      <c r="K5048" s="1">
        <f>VLOOKUP(L5048,Sheet1!A$1:B$1179,2,FALSE)</f>
        <v>1837200000</v>
      </c>
      <c r="L5048" s="1" t="str">
        <f>VLOOKUP(M5048,Itens!A$1:B$3327,2,FALSE)</f>
        <v>H345WK</v>
      </c>
      <c r="M5048" s="13">
        <v>1837200000</v>
      </c>
      <c r="N5048" s="13">
        <f t="shared" si="631"/>
        <v>0</v>
      </c>
      <c r="O5048" s="1">
        <v>20</v>
      </c>
      <c r="P5048" s="1">
        <v>58.686149139999998</v>
      </c>
      <c r="Q5048" s="1" t="s">
        <v>39</v>
      </c>
      <c r="R5048" s="6">
        <v>42520</v>
      </c>
    </row>
    <row r="5049" spans="1:18" x14ac:dyDescent="0.25">
      <c r="A5049" s="1">
        <v>5048</v>
      </c>
      <c r="B5049">
        <f t="shared" si="624"/>
        <v>0</v>
      </c>
      <c r="C5049">
        <f t="shared" si="625"/>
        <v>0</v>
      </c>
      <c r="D5049" s="1">
        <f t="shared" si="626"/>
        <v>0</v>
      </c>
      <c r="E5049" s="1">
        <f t="shared" si="627"/>
        <v>0</v>
      </c>
      <c r="F5049" s="1">
        <f t="shared" si="628"/>
        <v>0</v>
      </c>
      <c r="G5049" s="1">
        <f t="shared" si="629"/>
        <v>0</v>
      </c>
      <c r="H5049" s="1">
        <f t="shared" si="630"/>
        <v>0</v>
      </c>
      <c r="I5049" s="7" t="s">
        <v>126</v>
      </c>
      <c r="J5049" s="1" t="s">
        <v>127</v>
      </c>
      <c r="K5049" s="1">
        <f>VLOOKUP(L5049,Sheet1!A$1:B$1179,2,FALSE)</f>
        <v>2150200000</v>
      </c>
      <c r="L5049" s="1" t="str">
        <f>VLOOKUP(M5049,Itens!A$1:B$3327,2,FALSE)</f>
        <v>H414WK</v>
      </c>
      <c r="M5049" s="13">
        <v>2150200000</v>
      </c>
      <c r="N5049" s="13">
        <f t="shared" si="631"/>
        <v>0</v>
      </c>
      <c r="O5049" s="1">
        <v>24</v>
      </c>
      <c r="P5049" s="1">
        <v>19.458430119999999</v>
      </c>
      <c r="Q5049" s="1" t="s">
        <v>39</v>
      </c>
      <c r="R5049" s="6">
        <v>42520</v>
      </c>
    </row>
    <row r="5050" spans="1:18" x14ac:dyDescent="0.25">
      <c r="A5050" s="1">
        <v>5049</v>
      </c>
      <c r="B5050">
        <f t="shared" si="624"/>
        <v>0</v>
      </c>
      <c r="C5050">
        <f t="shared" si="625"/>
        <v>0</v>
      </c>
      <c r="D5050" s="1">
        <f t="shared" si="626"/>
        <v>0</v>
      </c>
      <c r="E5050" s="1">
        <f t="shared" si="627"/>
        <v>0</v>
      </c>
      <c r="F5050" s="1">
        <f t="shared" si="628"/>
        <v>0</v>
      </c>
      <c r="G5050" s="1">
        <f t="shared" si="629"/>
        <v>0</v>
      </c>
      <c r="H5050" s="1">
        <f t="shared" si="630"/>
        <v>0</v>
      </c>
      <c r="I5050" s="7" t="s">
        <v>126</v>
      </c>
      <c r="J5050" s="1" t="s">
        <v>127</v>
      </c>
      <c r="K5050" s="1">
        <f>VLOOKUP(L5050,Sheet1!A$1:B$1179,2,FALSE)</f>
        <v>4560100000</v>
      </c>
      <c r="L5050" s="1" t="str">
        <f>VLOOKUP(M5050,Itens!A$1:B$3327,2,FALSE)</f>
        <v>H90W03</v>
      </c>
      <c r="M5050" s="13">
        <v>4560100000</v>
      </c>
      <c r="N5050" s="13">
        <f t="shared" si="631"/>
        <v>0</v>
      </c>
      <c r="O5050" s="1">
        <v>50</v>
      </c>
      <c r="P5050" s="1">
        <v>6.3858717199999999</v>
      </c>
      <c r="Q5050" s="1" t="s">
        <v>39</v>
      </c>
      <c r="R5050" s="6">
        <v>42520</v>
      </c>
    </row>
    <row r="5051" spans="1:18" x14ac:dyDescent="0.25">
      <c r="A5051" s="1">
        <v>5050</v>
      </c>
      <c r="B5051">
        <f t="shared" si="624"/>
        <v>0</v>
      </c>
      <c r="C5051">
        <f t="shared" si="625"/>
        <v>0</v>
      </c>
      <c r="D5051" s="1">
        <f t="shared" si="626"/>
        <v>0</v>
      </c>
      <c r="E5051" s="1">
        <f t="shared" si="627"/>
        <v>0</v>
      </c>
      <c r="F5051" s="1">
        <f t="shared" si="628"/>
        <v>0</v>
      </c>
      <c r="G5051" s="1">
        <f t="shared" si="629"/>
        <v>0</v>
      </c>
      <c r="H5051" s="1">
        <f t="shared" si="630"/>
        <v>0</v>
      </c>
      <c r="I5051" s="7" t="s">
        <v>126</v>
      </c>
      <c r="J5051" s="1" t="s">
        <v>127</v>
      </c>
      <c r="K5051" s="1">
        <f>VLOOKUP(L5051,Sheet1!A$1:B$1179,2,FALSE)</f>
        <v>2375100000</v>
      </c>
      <c r="L5051" s="1" t="str">
        <f>VLOOKUP(M5051,Itens!A$1:B$3327,2,FALSE)</f>
        <v>H90W13</v>
      </c>
      <c r="M5051" s="13">
        <v>2375100000</v>
      </c>
      <c r="N5051" s="13">
        <f t="shared" si="631"/>
        <v>0</v>
      </c>
      <c r="O5051" s="1">
        <v>50</v>
      </c>
      <c r="P5051" s="1">
        <v>12.0156586</v>
      </c>
      <c r="Q5051" s="1" t="s">
        <v>39</v>
      </c>
      <c r="R5051" s="6">
        <v>42520</v>
      </c>
    </row>
    <row r="5052" spans="1:18" x14ac:dyDescent="0.25">
      <c r="A5052" s="1">
        <v>5051</v>
      </c>
      <c r="B5052">
        <f t="shared" si="624"/>
        <v>0</v>
      </c>
      <c r="C5052">
        <f t="shared" si="625"/>
        <v>0</v>
      </c>
      <c r="D5052" s="1">
        <f t="shared" si="626"/>
        <v>0</v>
      </c>
      <c r="E5052" s="1">
        <f t="shared" si="627"/>
        <v>0</v>
      </c>
      <c r="F5052" s="1">
        <f t="shared" si="628"/>
        <v>0</v>
      </c>
      <c r="G5052" s="1">
        <f t="shared" si="629"/>
        <v>0</v>
      </c>
      <c r="H5052" s="1">
        <f t="shared" si="630"/>
        <v>0</v>
      </c>
      <c r="I5052" s="7" t="s">
        <v>126</v>
      </c>
      <c r="J5052" s="1" t="s">
        <v>127</v>
      </c>
      <c r="K5052" s="1">
        <f>VLOOKUP(L5052,Sheet1!A$1:B$1179,2,FALSE)</f>
        <v>4277100000</v>
      </c>
      <c r="L5052" s="1" t="str">
        <f>VLOOKUP(M5052,Itens!A$1:B$3327,2,FALSE)</f>
        <v>H97W06</v>
      </c>
      <c r="M5052" s="13">
        <v>4277100000</v>
      </c>
      <c r="N5052" s="13">
        <f t="shared" si="631"/>
        <v>0</v>
      </c>
      <c r="O5052" s="1">
        <v>50</v>
      </c>
      <c r="P5052" s="1">
        <v>8.0186658200000007</v>
      </c>
      <c r="Q5052" s="1" t="s">
        <v>39</v>
      </c>
      <c r="R5052" s="6">
        <v>42520</v>
      </c>
    </row>
    <row r="5053" spans="1:18" x14ac:dyDescent="0.25">
      <c r="A5053" s="1">
        <v>5052</v>
      </c>
      <c r="B5053">
        <f t="shared" si="624"/>
        <v>0</v>
      </c>
      <c r="C5053">
        <f t="shared" si="625"/>
        <v>0</v>
      </c>
      <c r="D5053" s="1">
        <f t="shared" si="626"/>
        <v>0</v>
      </c>
      <c r="E5053" s="1">
        <f t="shared" si="627"/>
        <v>0</v>
      </c>
      <c r="F5053" s="1">
        <f t="shared" si="628"/>
        <v>0</v>
      </c>
      <c r="G5053" s="1">
        <f t="shared" si="629"/>
        <v>0</v>
      </c>
      <c r="H5053" s="1">
        <f t="shared" si="630"/>
        <v>0</v>
      </c>
      <c r="I5053" s="7" t="s">
        <v>126</v>
      </c>
      <c r="J5053" s="1" t="s">
        <v>127</v>
      </c>
      <c r="K5053" s="1">
        <f>VLOOKUP(L5053,Sheet1!A$1:B$1179,2,FALSE)</f>
        <v>4275100000</v>
      </c>
      <c r="L5053" s="1" t="str">
        <f>VLOOKUP(M5053,Itens!A$1:B$3327,2,FALSE)</f>
        <v>H97W07</v>
      </c>
      <c r="M5053" s="13">
        <v>4275100000</v>
      </c>
      <c r="N5053" s="13">
        <f t="shared" si="631"/>
        <v>0</v>
      </c>
      <c r="O5053" s="1">
        <v>50</v>
      </c>
      <c r="P5053" s="1">
        <v>8.2984134899999997</v>
      </c>
      <c r="Q5053" s="1" t="s">
        <v>39</v>
      </c>
      <c r="R5053" s="6">
        <v>42520</v>
      </c>
    </row>
    <row r="5054" spans="1:18" x14ac:dyDescent="0.25">
      <c r="A5054" s="1">
        <v>5053</v>
      </c>
      <c r="B5054">
        <f t="shared" si="624"/>
        <v>0</v>
      </c>
      <c r="C5054">
        <f t="shared" si="625"/>
        <v>1</v>
      </c>
      <c r="D5054" s="1">
        <f t="shared" si="626"/>
        <v>1</v>
      </c>
      <c r="E5054" s="1">
        <f t="shared" si="627"/>
        <v>0</v>
      </c>
      <c r="F5054" s="1">
        <f t="shared" si="628"/>
        <v>3</v>
      </c>
      <c r="G5054" s="1">
        <f t="shared" si="629"/>
        <v>0</v>
      </c>
      <c r="H5054" s="1">
        <f t="shared" si="630"/>
        <v>3</v>
      </c>
      <c r="I5054" s="7" t="s">
        <v>126</v>
      </c>
      <c r="J5054" s="1" t="s">
        <v>127</v>
      </c>
      <c r="K5054" s="1">
        <f>VLOOKUP(L5054,Sheet1!A$1:B$1179,2,FALSE)</f>
        <v>526600000</v>
      </c>
      <c r="L5054" s="1" t="str">
        <f>VLOOKUP(M5054,Itens!A$1:B$3327,2,FALSE)</f>
        <v>T250W</v>
      </c>
      <c r="M5054" s="13">
        <v>526600000</v>
      </c>
      <c r="N5054" s="13">
        <f t="shared" si="631"/>
        <v>0</v>
      </c>
      <c r="O5054" s="1">
        <v>36</v>
      </c>
      <c r="P5054" s="1">
        <v>45.846351970000001</v>
      </c>
      <c r="Q5054" s="1" t="s">
        <v>39</v>
      </c>
      <c r="R5054" s="6">
        <v>42520</v>
      </c>
    </row>
    <row r="5055" spans="1:18" x14ac:dyDescent="0.25">
      <c r="A5055" s="1">
        <v>5054</v>
      </c>
      <c r="B5055">
        <f t="shared" si="624"/>
        <v>0</v>
      </c>
      <c r="C5055">
        <f t="shared" si="625"/>
        <v>1</v>
      </c>
      <c r="D5055" s="1">
        <f t="shared" si="626"/>
        <v>1</v>
      </c>
      <c r="E5055" s="1">
        <f t="shared" si="627"/>
        <v>1</v>
      </c>
      <c r="F5055" s="1">
        <f t="shared" si="628"/>
        <v>0</v>
      </c>
      <c r="G5055" s="1">
        <f t="shared" si="629"/>
        <v>0</v>
      </c>
      <c r="H5055" s="1">
        <f t="shared" si="630"/>
        <v>1</v>
      </c>
      <c r="I5055" s="5" t="s">
        <v>106</v>
      </c>
      <c r="J5055" s="1" t="s">
        <v>107</v>
      </c>
      <c r="K5055" s="1">
        <f>VLOOKUP(L5055,Sheet1!A$1:B$1179,2,FALSE)</f>
        <v>7335310000</v>
      </c>
      <c r="L5055" s="1" t="str">
        <f>VLOOKUP(M5055,Itens!A$1:B$3327,2,FALSE)</f>
        <v>E1028L</v>
      </c>
      <c r="M5055" s="13">
        <v>7335310000</v>
      </c>
      <c r="N5055" s="13">
        <f t="shared" si="631"/>
        <v>0</v>
      </c>
      <c r="O5055" s="1">
        <v>3</v>
      </c>
      <c r="P5055" s="1">
        <v>81.453099080000001</v>
      </c>
      <c r="Q5055" s="1" t="s">
        <v>39</v>
      </c>
      <c r="R5055" s="6">
        <v>42520</v>
      </c>
    </row>
    <row r="5056" spans="1:18" x14ac:dyDescent="0.25">
      <c r="A5056" s="1">
        <v>5055</v>
      </c>
      <c r="B5056">
        <f t="shared" si="624"/>
        <v>0</v>
      </c>
      <c r="C5056">
        <f t="shared" si="625"/>
        <v>0</v>
      </c>
      <c r="D5056" s="1">
        <f t="shared" si="626"/>
        <v>0</v>
      </c>
      <c r="E5056" s="1">
        <f t="shared" si="627"/>
        <v>0</v>
      </c>
      <c r="F5056" s="1">
        <f t="shared" si="628"/>
        <v>0</v>
      </c>
      <c r="G5056" s="1">
        <f t="shared" si="629"/>
        <v>0</v>
      </c>
      <c r="H5056" s="1">
        <f t="shared" si="630"/>
        <v>0</v>
      </c>
      <c r="I5056" s="5" t="s">
        <v>106</v>
      </c>
      <c r="J5056" s="1" t="s">
        <v>107</v>
      </c>
      <c r="K5056" s="1">
        <f>VLOOKUP(L5056,Sheet1!A$1:B$1179,2,FALSE)</f>
        <v>7159310000</v>
      </c>
      <c r="L5056" s="1" t="str">
        <f>VLOOKUP(M5056,Itens!A$1:B$3327,2,FALSE)</f>
        <v>E2960LI</v>
      </c>
      <c r="M5056" s="13">
        <v>7159310000</v>
      </c>
      <c r="N5056" s="13">
        <f t="shared" si="631"/>
        <v>0</v>
      </c>
      <c r="O5056" s="1">
        <v>6</v>
      </c>
      <c r="P5056" s="1">
        <v>33.834323439999999</v>
      </c>
      <c r="Q5056" s="1" t="s">
        <v>39</v>
      </c>
      <c r="R5056" s="6">
        <v>42520</v>
      </c>
    </row>
    <row r="5057" spans="1:18" x14ac:dyDescent="0.25">
      <c r="A5057" s="1">
        <v>5056</v>
      </c>
      <c r="B5057">
        <f t="shared" si="624"/>
        <v>0</v>
      </c>
      <c r="C5057">
        <f t="shared" si="625"/>
        <v>0</v>
      </c>
      <c r="D5057" s="1">
        <f t="shared" si="626"/>
        <v>0</v>
      </c>
      <c r="E5057" s="1">
        <f t="shared" si="627"/>
        <v>0</v>
      </c>
      <c r="F5057" s="1">
        <f t="shared" si="628"/>
        <v>0</v>
      </c>
      <c r="G5057" s="1">
        <f t="shared" si="629"/>
        <v>0</v>
      </c>
      <c r="H5057" s="1">
        <f t="shared" si="630"/>
        <v>0</v>
      </c>
      <c r="I5057" s="5" t="s">
        <v>106</v>
      </c>
      <c r="J5057" s="1" t="s">
        <v>107</v>
      </c>
      <c r="K5057" s="1">
        <f>VLOOKUP(L5057,Sheet1!A$1:B$1179,2,FALSE)</f>
        <v>554130000</v>
      </c>
      <c r="L5057" s="1" t="str">
        <f>VLOOKUP(M5057,Itens!A$1:B$3327,2,FALSE)</f>
        <v>E31H D93</v>
      </c>
      <c r="M5057" s="13">
        <v>554130000</v>
      </c>
      <c r="N5057" s="13">
        <f t="shared" si="631"/>
        <v>0</v>
      </c>
      <c r="O5057" s="1">
        <v>10</v>
      </c>
      <c r="P5057" s="1">
        <v>11.77476688</v>
      </c>
      <c r="Q5057" s="1" t="s">
        <v>39</v>
      </c>
      <c r="R5057" s="6">
        <v>42520</v>
      </c>
    </row>
    <row r="5058" spans="1:18" x14ac:dyDescent="0.25">
      <c r="A5058" s="1">
        <v>5057</v>
      </c>
      <c r="B5058">
        <f t="shared" si="624"/>
        <v>0</v>
      </c>
      <c r="C5058">
        <f t="shared" si="625"/>
        <v>0</v>
      </c>
      <c r="D5058" s="1">
        <f t="shared" si="626"/>
        <v>0</v>
      </c>
      <c r="E5058" s="1">
        <f t="shared" si="627"/>
        <v>0</v>
      </c>
      <c r="F5058" s="1">
        <f t="shared" si="628"/>
        <v>0</v>
      </c>
      <c r="G5058" s="1">
        <f t="shared" si="629"/>
        <v>0</v>
      </c>
      <c r="H5058" s="1">
        <f t="shared" si="630"/>
        <v>0</v>
      </c>
      <c r="I5058" s="5" t="s">
        <v>106</v>
      </c>
      <c r="J5058" s="1" t="s">
        <v>107</v>
      </c>
      <c r="K5058" s="1">
        <f>VLOOKUP(L5058,Sheet1!A$1:B$1179,2,FALSE)</f>
        <v>7375310000</v>
      </c>
      <c r="L5058" s="1" t="str">
        <f>VLOOKUP(M5058,Itens!A$1:B$3327,2,FALSE)</f>
        <v>E603L R</v>
      </c>
      <c r="M5058" s="13">
        <v>7375310000</v>
      </c>
      <c r="N5058" s="13">
        <f t="shared" si="631"/>
        <v>0</v>
      </c>
      <c r="O5058" s="1">
        <v>36</v>
      </c>
      <c r="P5058" s="1">
        <v>82.359922019999999</v>
      </c>
      <c r="Q5058" s="1" t="s">
        <v>39</v>
      </c>
      <c r="R5058" s="6">
        <v>42520</v>
      </c>
    </row>
    <row r="5059" spans="1:18" x14ac:dyDescent="0.25">
      <c r="A5059" s="1">
        <v>5058</v>
      </c>
      <c r="B5059">
        <f t="shared" ref="B5059:B5122" si="632">IF(R5059=R5060,0,1)+IF(R5059=R5058,0,1)</f>
        <v>0</v>
      </c>
      <c r="C5059">
        <f t="shared" ref="C5059:C5122" si="633">IF(I5059=I5060,0,1)+IF(I5059=I5058,0,1)</f>
        <v>0</v>
      </c>
      <c r="D5059" s="1">
        <f t="shared" ref="D5059:D5122" si="634">C5059+B5059</f>
        <v>0</v>
      </c>
      <c r="E5059" s="1">
        <f t="shared" ref="E5059:E5122" si="635">IF(AND(D5059&gt;0,D5058&gt;0,D5060=0),1,0)</f>
        <v>0</v>
      </c>
      <c r="F5059" s="1">
        <f t="shared" ref="F5059:F5122" si="636">IF(AND(D5059&gt;0,D5058=0,D5060&gt;0),3,0)</f>
        <v>0</v>
      </c>
      <c r="G5059" s="1">
        <f t="shared" ref="G5059:G5122" si="637">IF(OR(D5059&gt;2,AND(D5059&gt;0,D5058&gt;0,D5060&gt;0)),4,0)</f>
        <v>0</v>
      </c>
      <c r="H5059" s="1">
        <f t="shared" ref="H5059:H5122" si="638">G5059+F5059+E5059</f>
        <v>0</v>
      </c>
      <c r="I5059" s="5" t="s">
        <v>106</v>
      </c>
      <c r="J5059" s="1" t="s">
        <v>107</v>
      </c>
      <c r="K5059" s="1">
        <f>VLOOKUP(L5059,Sheet1!A$1:B$1179,2,FALSE)</f>
        <v>136300000</v>
      </c>
      <c r="L5059" s="1" t="str">
        <f>VLOOKUP(M5059,Itens!A$1:B$3327,2,FALSE)</f>
        <v>H100WL</v>
      </c>
      <c r="M5059" s="13">
        <v>136300000</v>
      </c>
      <c r="N5059" s="13">
        <f t="shared" ref="N5059:N5122" si="639">IF(M5059=K5059,0,1)</f>
        <v>0</v>
      </c>
      <c r="O5059" s="1">
        <v>10</v>
      </c>
      <c r="P5059" s="1">
        <v>25.168990449999999</v>
      </c>
      <c r="Q5059" s="1" t="s">
        <v>39</v>
      </c>
      <c r="R5059" s="6">
        <v>42520</v>
      </c>
    </row>
    <row r="5060" spans="1:18" x14ac:dyDescent="0.25">
      <c r="A5060" s="1">
        <v>5059</v>
      </c>
      <c r="B5060">
        <f t="shared" si="632"/>
        <v>0</v>
      </c>
      <c r="C5060">
        <f t="shared" si="633"/>
        <v>0</v>
      </c>
      <c r="D5060" s="1">
        <f t="shared" si="634"/>
        <v>0</v>
      </c>
      <c r="E5060" s="1">
        <f t="shared" si="635"/>
        <v>0</v>
      </c>
      <c r="F5060" s="1">
        <f t="shared" si="636"/>
        <v>0</v>
      </c>
      <c r="G5060" s="1">
        <f t="shared" si="637"/>
        <v>0</v>
      </c>
      <c r="H5060" s="1">
        <f t="shared" si="638"/>
        <v>0</v>
      </c>
      <c r="I5060" s="5" t="s">
        <v>106</v>
      </c>
      <c r="J5060" s="1" t="s">
        <v>107</v>
      </c>
      <c r="K5060" s="1">
        <f>VLOOKUP(L5060,Sheet1!A$1:B$1179,2,FALSE)</f>
        <v>3343200000</v>
      </c>
      <c r="L5060" s="1" t="str">
        <f>VLOOKUP(M5060,Itens!A$1:B$3327,2,FALSE)</f>
        <v>H200WDK</v>
      </c>
      <c r="M5060" s="13">
        <v>2082200000</v>
      </c>
      <c r="N5060" s="13">
        <f t="shared" si="639"/>
        <v>1</v>
      </c>
      <c r="O5060" s="1">
        <v>12</v>
      </c>
      <c r="P5060" s="1">
        <v>31.865547230000001</v>
      </c>
      <c r="Q5060" s="1" t="s">
        <v>39</v>
      </c>
      <c r="R5060" s="6">
        <v>42520</v>
      </c>
    </row>
    <row r="5061" spans="1:18" x14ac:dyDescent="0.25">
      <c r="A5061" s="1">
        <v>5060</v>
      </c>
      <c r="B5061">
        <f t="shared" si="632"/>
        <v>0</v>
      </c>
      <c r="C5061">
        <f t="shared" si="633"/>
        <v>0</v>
      </c>
      <c r="D5061" s="1">
        <f t="shared" si="634"/>
        <v>0</v>
      </c>
      <c r="E5061" s="1">
        <f t="shared" si="635"/>
        <v>0</v>
      </c>
      <c r="F5061" s="1">
        <f t="shared" si="636"/>
        <v>0</v>
      </c>
      <c r="G5061" s="1">
        <f t="shared" si="637"/>
        <v>0</v>
      </c>
      <c r="H5061" s="1">
        <f t="shared" si="638"/>
        <v>0</v>
      </c>
      <c r="I5061" s="5" t="s">
        <v>106</v>
      </c>
      <c r="J5061" s="1" t="s">
        <v>107</v>
      </c>
      <c r="K5061" s="1">
        <f>VLOOKUP(L5061,Sheet1!A$1:B$1179,2,FALSE)</f>
        <v>6172100000</v>
      </c>
      <c r="L5061" s="1" t="str">
        <f>VLOOKUP(M5061,Itens!A$1:B$3327,2,FALSE)</f>
        <v>H200WN01</v>
      </c>
      <c r="M5061" s="13">
        <v>3887100000</v>
      </c>
      <c r="N5061" s="13">
        <f t="shared" si="639"/>
        <v>1</v>
      </c>
      <c r="O5061" s="1">
        <v>12</v>
      </c>
      <c r="P5061" s="1">
        <v>36.276983970000003</v>
      </c>
      <c r="Q5061" s="1" t="s">
        <v>39</v>
      </c>
      <c r="R5061" s="6">
        <v>42520</v>
      </c>
    </row>
    <row r="5062" spans="1:18" x14ac:dyDescent="0.25">
      <c r="A5062" s="1">
        <v>5061</v>
      </c>
      <c r="B5062">
        <f t="shared" si="632"/>
        <v>0</v>
      </c>
      <c r="C5062">
        <f t="shared" si="633"/>
        <v>0</v>
      </c>
      <c r="D5062" s="1">
        <f t="shared" si="634"/>
        <v>0</v>
      </c>
      <c r="E5062" s="1">
        <f t="shared" si="635"/>
        <v>0</v>
      </c>
      <c r="F5062" s="1">
        <f t="shared" si="636"/>
        <v>0</v>
      </c>
      <c r="G5062" s="1">
        <f t="shared" si="637"/>
        <v>0</v>
      </c>
      <c r="H5062" s="1">
        <f t="shared" si="638"/>
        <v>0</v>
      </c>
      <c r="I5062" s="5" t="s">
        <v>106</v>
      </c>
      <c r="J5062" s="1" t="s">
        <v>107</v>
      </c>
      <c r="K5062" s="1">
        <f>VLOOKUP(L5062,Sheet1!A$1:B$1179,2,FALSE)</f>
        <v>1872200000</v>
      </c>
      <c r="L5062" s="1" t="str">
        <f>VLOOKUP(M5062,Itens!A$1:B$3327,2,FALSE)</f>
        <v>H328WK</v>
      </c>
      <c r="M5062" s="13">
        <v>1872200000</v>
      </c>
      <c r="N5062" s="13">
        <f t="shared" si="639"/>
        <v>0</v>
      </c>
      <c r="O5062" s="1">
        <v>12</v>
      </c>
      <c r="P5062" s="1">
        <v>52.255043809999997</v>
      </c>
      <c r="Q5062" s="1" t="s">
        <v>39</v>
      </c>
      <c r="R5062" s="6">
        <v>42520</v>
      </c>
    </row>
    <row r="5063" spans="1:18" x14ac:dyDescent="0.25">
      <c r="A5063" s="1">
        <v>5062</v>
      </c>
      <c r="B5063">
        <f t="shared" si="632"/>
        <v>0</v>
      </c>
      <c r="C5063">
        <f t="shared" si="633"/>
        <v>0</v>
      </c>
      <c r="D5063" s="1">
        <f t="shared" si="634"/>
        <v>0</v>
      </c>
      <c r="E5063" s="1">
        <f t="shared" si="635"/>
        <v>0</v>
      </c>
      <c r="F5063" s="1">
        <f t="shared" si="636"/>
        <v>0</v>
      </c>
      <c r="G5063" s="1">
        <f t="shared" si="637"/>
        <v>0</v>
      </c>
      <c r="H5063" s="1">
        <f t="shared" si="638"/>
        <v>0</v>
      </c>
      <c r="I5063" s="5" t="s">
        <v>106</v>
      </c>
      <c r="J5063" s="1" t="s">
        <v>107</v>
      </c>
      <c r="K5063" s="1">
        <f>VLOOKUP(L5063,Sheet1!A$1:B$1179,2,FALSE)</f>
        <v>2068200000</v>
      </c>
      <c r="L5063" s="1" t="str">
        <f>VLOOKUP(M5063,Itens!A$1:B$3327,2,FALSE)</f>
        <v>H70WK09</v>
      </c>
      <c r="M5063" s="13">
        <v>2068200000</v>
      </c>
      <c r="N5063" s="13">
        <f t="shared" si="639"/>
        <v>0</v>
      </c>
      <c r="O5063" s="1">
        <v>6</v>
      </c>
      <c r="P5063" s="1">
        <v>30.474215640000001</v>
      </c>
      <c r="Q5063" s="1" t="s">
        <v>39</v>
      </c>
      <c r="R5063" s="6">
        <v>42520</v>
      </c>
    </row>
    <row r="5064" spans="1:18" x14ac:dyDescent="0.25">
      <c r="A5064" s="1">
        <v>5063</v>
      </c>
      <c r="B5064">
        <f t="shared" si="632"/>
        <v>0</v>
      </c>
      <c r="C5064">
        <f t="shared" si="633"/>
        <v>0</v>
      </c>
      <c r="D5064" s="1">
        <f t="shared" si="634"/>
        <v>0</v>
      </c>
      <c r="E5064" s="1">
        <f t="shared" si="635"/>
        <v>0</v>
      </c>
      <c r="F5064" s="1">
        <f t="shared" si="636"/>
        <v>0</v>
      </c>
      <c r="G5064" s="1">
        <f t="shared" si="637"/>
        <v>0</v>
      </c>
      <c r="H5064" s="1">
        <f t="shared" si="638"/>
        <v>0</v>
      </c>
      <c r="I5064" s="5" t="s">
        <v>106</v>
      </c>
      <c r="J5064" s="1" t="s">
        <v>107</v>
      </c>
      <c r="K5064" s="1">
        <f>VLOOKUP(L5064,Sheet1!A$1:B$1179,2,FALSE)</f>
        <v>521200000</v>
      </c>
      <c r="L5064" s="1" t="str">
        <f>VLOOKUP(M5064,Itens!A$1:B$3327,2,FALSE)</f>
        <v>H70WK11</v>
      </c>
      <c r="M5064" s="13">
        <v>521200000</v>
      </c>
      <c r="N5064" s="13">
        <f t="shared" si="639"/>
        <v>0</v>
      </c>
      <c r="O5064" s="1">
        <v>10</v>
      </c>
      <c r="P5064" s="1">
        <v>26.274398189999999</v>
      </c>
      <c r="Q5064" s="1" t="s">
        <v>39</v>
      </c>
      <c r="R5064" s="6">
        <v>42520</v>
      </c>
    </row>
    <row r="5065" spans="1:18" x14ac:dyDescent="0.25">
      <c r="A5065" s="1">
        <v>5064</v>
      </c>
      <c r="B5065">
        <f t="shared" si="632"/>
        <v>0</v>
      </c>
      <c r="C5065">
        <f t="shared" si="633"/>
        <v>1</v>
      </c>
      <c r="D5065" s="1">
        <f t="shared" si="634"/>
        <v>1</v>
      </c>
      <c r="E5065" s="1">
        <f t="shared" si="635"/>
        <v>0</v>
      </c>
      <c r="F5065" s="1">
        <f t="shared" si="636"/>
        <v>3</v>
      </c>
      <c r="G5065" s="1">
        <f t="shared" si="637"/>
        <v>0</v>
      </c>
      <c r="H5065" s="1">
        <f t="shared" si="638"/>
        <v>3</v>
      </c>
      <c r="I5065" s="5" t="s">
        <v>106</v>
      </c>
      <c r="J5065" s="1" t="s">
        <v>107</v>
      </c>
      <c r="K5065" s="1">
        <f>VLOOKUP(L5065,Sheet1!A$1:B$1179,2,FALSE)</f>
        <v>3872100000</v>
      </c>
      <c r="L5065" s="1" t="str">
        <f>VLOOKUP(M5065,Itens!A$1:B$3327,2,FALSE)</f>
        <v>H97W</v>
      </c>
      <c r="M5065" s="13">
        <v>3872100000</v>
      </c>
      <c r="N5065" s="13">
        <f t="shared" si="639"/>
        <v>0</v>
      </c>
      <c r="O5065" s="1">
        <v>6</v>
      </c>
      <c r="P5065" s="1">
        <v>19.55866752</v>
      </c>
      <c r="Q5065" s="1" t="s">
        <v>39</v>
      </c>
      <c r="R5065" s="6">
        <v>42520</v>
      </c>
    </row>
    <row r="5066" spans="1:18" x14ac:dyDescent="0.25">
      <c r="A5066" s="1">
        <v>5065</v>
      </c>
      <c r="B5066">
        <f t="shared" si="632"/>
        <v>0</v>
      </c>
      <c r="C5066">
        <f t="shared" si="633"/>
        <v>1</v>
      </c>
      <c r="D5066" s="1">
        <f t="shared" si="634"/>
        <v>1</v>
      </c>
      <c r="E5066" s="1">
        <f t="shared" si="635"/>
        <v>1</v>
      </c>
      <c r="F5066" s="1">
        <f t="shared" si="636"/>
        <v>0</v>
      </c>
      <c r="G5066" s="1">
        <f t="shared" si="637"/>
        <v>0</v>
      </c>
      <c r="H5066" s="1">
        <f t="shared" si="638"/>
        <v>1</v>
      </c>
      <c r="I5066" s="7" t="s">
        <v>161</v>
      </c>
      <c r="J5066" s="1" t="s">
        <v>162</v>
      </c>
      <c r="K5066" s="1">
        <f>VLOOKUP(L5066,Sheet1!A$1:B$1179,2,FALSE)</f>
        <v>11457310000</v>
      </c>
      <c r="L5066" s="1" t="str">
        <f>VLOOKUP(M5066,Itens!A$1:B$3327,2,FALSE)</f>
        <v>E1013L</v>
      </c>
      <c r="M5066" s="13">
        <v>11457310000</v>
      </c>
      <c r="N5066" s="13">
        <f t="shared" si="639"/>
        <v>0</v>
      </c>
      <c r="O5066" s="1">
        <v>30</v>
      </c>
      <c r="P5066" s="1">
        <v>134.89657724</v>
      </c>
      <c r="Q5066" s="1" t="s">
        <v>14</v>
      </c>
      <c r="R5066" s="6">
        <v>42520</v>
      </c>
    </row>
    <row r="5067" spans="1:18" x14ac:dyDescent="0.25">
      <c r="A5067" s="1">
        <v>5066</v>
      </c>
      <c r="B5067">
        <f t="shared" si="632"/>
        <v>0</v>
      </c>
      <c r="C5067">
        <f t="shared" si="633"/>
        <v>0</v>
      </c>
      <c r="D5067" s="1">
        <f t="shared" si="634"/>
        <v>0</v>
      </c>
      <c r="E5067" s="1">
        <f t="shared" si="635"/>
        <v>0</v>
      </c>
      <c r="F5067" s="1">
        <f t="shared" si="636"/>
        <v>0</v>
      </c>
      <c r="G5067" s="1">
        <f t="shared" si="637"/>
        <v>0</v>
      </c>
      <c r="H5067" s="1">
        <f t="shared" si="638"/>
        <v>0</v>
      </c>
      <c r="I5067" s="7" t="s">
        <v>161</v>
      </c>
      <c r="J5067" s="1" t="s">
        <v>162</v>
      </c>
      <c r="K5067" s="1">
        <f>VLOOKUP(L5067,Sheet1!A$1:B$1179,2,FALSE)</f>
        <v>7335310000</v>
      </c>
      <c r="L5067" s="1" t="str">
        <f>VLOOKUP(M5067,Itens!A$1:B$3327,2,FALSE)</f>
        <v>E1028L</v>
      </c>
      <c r="M5067" s="13">
        <v>7335310000</v>
      </c>
      <c r="N5067" s="13">
        <f t="shared" si="639"/>
        <v>0</v>
      </c>
      <c r="O5067" s="1">
        <v>10</v>
      </c>
      <c r="P5067" s="1">
        <v>81.457676860000007</v>
      </c>
      <c r="Q5067" s="1" t="s">
        <v>14</v>
      </c>
      <c r="R5067" s="6">
        <v>42520</v>
      </c>
    </row>
    <row r="5068" spans="1:18" x14ac:dyDescent="0.25">
      <c r="A5068" s="1">
        <v>5067</v>
      </c>
      <c r="B5068">
        <f t="shared" si="632"/>
        <v>0</v>
      </c>
      <c r="C5068">
        <f t="shared" si="633"/>
        <v>0</v>
      </c>
      <c r="D5068" s="1">
        <f t="shared" si="634"/>
        <v>0</v>
      </c>
      <c r="E5068" s="1">
        <f t="shared" si="635"/>
        <v>0</v>
      </c>
      <c r="F5068" s="1">
        <f t="shared" si="636"/>
        <v>0</v>
      </c>
      <c r="G5068" s="1">
        <f t="shared" si="637"/>
        <v>0</v>
      </c>
      <c r="H5068" s="1">
        <f t="shared" si="638"/>
        <v>0</v>
      </c>
      <c r="I5068" s="7" t="s">
        <v>161</v>
      </c>
      <c r="J5068" s="1" t="s">
        <v>162</v>
      </c>
      <c r="K5068" s="1">
        <f>VLOOKUP(L5068,Sheet1!A$1:B$1179,2,FALSE)</f>
        <v>6045310000</v>
      </c>
      <c r="L5068" s="1" t="str">
        <f>VLOOKUP(M5068,Itens!A$1:B$3327,2,FALSE)</f>
        <v>E1068L</v>
      </c>
      <c r="M5068" s="13">
        <v>6045310000</v>
      </c>
      <c r="N5068" s="13">
        <f t="shared" si="639"/>
        <v>0</v>
      </c>
      <c r="O5068" s="1">
        <v>36</v>
      </c>
      <c r="P5068" s="1">
        <v>44.501608050000002</v>
      </c>
      <c r="Q5068" s="1" t="s">
        <v>14</v>
      </c>
      <c r="R5068" s="6">
        <v>42520</v>
      </c>
    </row>
    <row r="5069" spans="1:18" x14ac:dyDescent="0.25">
      <c r="A5069" s="1">
        <v>5068</v>
      </c>
      <c r="B5069">
        <f t="shared" si="632"/>
        <v>0</v>
      </c>
      <c r="C5069">
        <f t="shared" si="633"/>
        <v>0</v>
      </c>
      <c r="D5069" s="1">
        <f t="shared" si="634"/>
        <v>0</v>
      </c>
      <c r="E5069" s="1">
        <f t="shared" si="635"/>
        <v>0</v>
      </c>
      <c r="F5069" s="1">
        <f t="shared" si="636"/>
        <v>0</v>
      </c>
      <c r="G5069" s="1">
        <f t="shared" si="637"/>
        <v>0</v>
      </c>
      <c r="H5069" s="1">
        <f t="shared" si="638"/>
        <v>0</v>
      </c>
      <c r="I5069" s="7" t="s">
        <v>161</v>
      </c>
      <c r="J5069" s="1" t="s">
        <v>162</v>
      </c>
      <c r="K5069" s="1">
        <f>VLOOKUP(L5069,Sheet1!A$1:B$1179,2,FALSE)</f>
        <v>1126110000</v>
      </c>
      <c r="L5069" s="1" t="str">
        <f>VLOOKUP(M5069,Itens!A$1:B$3327,2,FALSE)</f>
        <v>E10H02</v>
      </c>
      <c r="M5069" s="13">
        <v>1126110000</v>
      </c>
      <c r="N5069" s="13">
        <f t="shared" si="639"/>
        <v>0</v>
      </c>
      <c r="O5069" s="1">
        <v>40</v>
      </c>
      <c r="P5069" s="1">
        <v>5.5752937200000003</v>
      </c>
      <c r="Q5069" s="1" t="s">
        <v>14</v>
      </c>
      <c r="R5069" s="6">
        <v>42520</v>
      </c>
    </row>
    <row r="5070" spans="1:18" x14ac:dyDescent="0.25">
      <c r="A5070" s="1">
        <v>5069</v>
      </c>
      <c r="B5070">
        <f t="shared" si="632"/>
        <v>0</v>
      </c>
      <c r="C5070">
        <f t="shared" si="633"/>
        <v>0</v>
      </c>
      <c r="D5070" s="1">
        <f t="shared" si="634"/>
        <v>0</v>
      </c>
      <c r="E5070" s="1">
        <f t="shared" si="635"/>
        <v>0</v>
      </c>
      <c r="F5070" s="1">
        <f t="shared" si="636"/>
        <v>0</v>
      </c>
      <c r="G5070" s="1">
        <f t="shared" si="637"/>
        <v>0</v>
      </c>
      <c r="H5070" s="1">
        <f t="shared" si="638"/>
        <v>0</v>
      </c>
      <c r="I5070" s="7" t="s">
        <v>161</v>
      </c>
      <c r="J5070" s="1" t="s">
        <v>162</v>
      </c>
      <c r="K5070" s="1">
        <f>VLOOKUP(L5070,Sheet1!A$1:B$1179,2,FALSE)</f>
        <v>4447130000</v>
      </c>
      <c r="L5070" s="1" t="str">
        <f>VLOOKUP(M5070,Itens!A$1:B$3327,2,FALSE)</f>
        <v>E11H D204</v>
      </c>
      <c r="M5070" s="13">
        <v>4447130000</v>
      </c>
      <c r="N5070" s="13">
        <f t="shared" si="639"/>
        <v>0</v>
      </c>
      <c r="O5070" s="1">
        <v>20</v>
      </c>
      <c r="P5070" s="1">
        <v>12.176312380000001</v>
      </c>
      <c r="Q5070" s="1" t="s">
        <v>14</v>
      </c>
      <c r="R5070" s="6">
        <v>42520</v>
      </c>
    </row>
    <row r="5071" spans="1:18" x14ac:dyDescent="0.25">
      <c r="A5071" s="1">
        <v>5070</v>
      </c>
      <c r="B5071">
        <f t="shared" si="632"/>
        <v>0</v>
      </c>
      <c r="C5071">
        <f t="shared" si="633"/>
        <v>0</v>
      </c>
      <c r="D5071" s="1">
        <f t="shared" si="634"/>
        <v>0</v>
      </c>
      <c r="E5071" s="1">
        <f t="shared" si="635"/>
        <v>0</v>
      </c>
      <c r="F5071" s="1">
        <f t="shared" si="636"/>
        <v>0</v>
      </c>
      <c r="G5071" s="1">
        <f t="shared" si="637"/>
        <v>0</v>
      </c>
      <c r="H5071" s="1">
        <f t="shared" si="638"/>
        <v>0</v>
      </c>
      <c r="I5071" s="7" t="s">
        <v>161</v>
      </c>
      <c r="J5071" s="1" t="s">
        <v>162</v>
      </c>
      <c r="K5071" s="1">
        <f>VLOOKUP(L5071,Sheet1!A$1:B$1179,2,FALSE)</f>
        <v>2644130000</v>
      </c>
      <c r="L5071" s="1" t="str">
        <f>VLOOKUP(M5071,Itens!A$1:B$3327,2,FALSE)</f>
        <v>E160H01 D28</v>
      </c>
      <c r="M5071" s="13">
        <v>2644130000</v>
      </c>
      <c r="N5071" s="13">
        <f t="shared" si="639"/>
        <v>0</v>
      </c>
      <c r="O5071" s="1">
        <v>50</v>
      </c>
      <c r="P5071" s="1">
        <v>10.785794340000001</v>
      </c>
      <c r="Q5071" s="1" t="s">
        <v>14</v>
      </c>
      <c r="R5071" s="6">
        <v>42520</v>
      </c>
    </row>
    <row r="5072" spans="1:18" x14ac:dyDescent="0.25">
      <c r="A5072" s="1">
        <v>5071</v>
      </c>
      <c r="B5072">
        <f t="shared" si="632"/>
        <v>0</v>
      </c>
      <c r="C5072">
        <f t="shared" si="633"/>
        <v>0</v>
      </c>
      <c r="D5072" s="1">
        <f t="shared" si="634"/>
        <v>0</v>
      </c>
      <c r="E5072" s="1">
        <f t="shared" si="635"/>
        <v>0</v>
      </c>
      <c r="F5072" s="1">
        <f t="shared" si="636"/>
        <v>0</v>
      </c>
      <c r="G5072" s="1">
        <f t="shared" si="637"/>
        <v>0</v>
      </c>
      <c r="H5072" s="1">
        <f t="shared" si="638"/>
        <v>0</v>
      </c>
      <c r="I5072" s="7" t="s">
        <v>161</v>
      </c>
      <c r="J5072" s="1" t="s">
        <v>162</v>
      </c>
      <c r="K5072" s="1">
        <f>VLOOKUP(L5072,Sheet1!A$1:B$1179,2,FALSE)</f>
        <v>2647130000</v>
      </c>
      <c r="L5072" s="1" t="str">
        <f>VLOOKUP(M5072,Itens!A$1:B$3327,2,FALSE)</f>
        <v>E161H01 D28</v>
      </c>
      <c r="M5072" s="13">
        <v>2647130000</v>
      </c>
      <c r="N5072" s="13">
        <f t="shared" si="639"/>
        <v>0</v>
      </c>
      <c r="O5072" s="1">
        <v>60</v>
      </c>
      <c r="P5072" s="1">
        <v>13.551241449999999</v>
      </c>
      <c r="Q5072" s="1" t="s">
        <v>14</v>
      </c>
      <c r="R5072" s="6">
        <v>42520</v>
      </c>
    </row>
    <row r="5073" spans="1:18" x14ac:dyDescent="0.25">
      <c r="A5073" s="1">
        <v>5072</v>
      </c>
      <c r="B5073">
        <f t="shared" si="632"/>
        <v>0</v>
      </c>
      <c r="C5073">
        <f t="shared" si="633"/>
        <v>0</v>
      </c>
      <c r="D5073" s="1">
        <f t="shared" si="634"/>
        <v>0</v>
      </c>
      <c r="E5073" s="1">
        <f t="shared" si="635"/>
        <v>0</v>
      </c>
      <c r="F5073" s="1">
        <f t="shared" si="636"/>
        <v>0</v>
      </c>
      <c r="G5073" s="1">
        <f t="shared" si="637"/>
        <v>0</v>
      </c>
      <c r="H5073" s="1">
        <f t="shared" si="638"/>
        <v>0</v>
      </c>
      <c r="I5073" s="7" t="s">
        <v>161</v>
      </c>
      <c r="J5073" s="1" t="s">
        <v>162</v>
      </c>
      <c r="K5073" s="1">
        <f>VLOOKUP(L5073,Sheet1!A$1:B$1179,2,FALSE)</f>
        <v>2697130000</v>
      </c>
      <c r="L5073" s="1" t="str">
        <f>VLOOKUP(M5073,Itens!A$1:B$3327,2,FALSE)</f>
        <v>E175H D129</v>
      </c>
      <c r="M5073" s="13">
        <v>2697130000</v>
      </c>
      <c r="N5073" s="13">
        <f t="shared" si="639"/>
        <v>0</v>
      </c>
      <c r="O5073" s="1">
        <v>18</v>
      </c>
      <c r="P5073" s="1">
        <v>20.892602570000001</v>
      </c>
      <c r="Q5073" s="1" t="s">
        <v>14</v>
      </c>
      <c r="R5073" s="6">
        <v>42520</v>
      </c>
    </row>
    <row r="5074" spans="1:18" x14ac:dyDescent="0.25">
      <c r="A5074" s="1">
        <v>5073</v>
      </c>
      <c r="B5074">
        <f t="shared" si="632"/>
        <v>0</v>
      </c>
      <c r="C5074">
        <f t="shared" si="633"/>
        <v>0</v>
      </c>
      <c r="D5074" s="1">
        <f t="shared" si="634"/>
        <v>0</v>
      </c>
      <c r="E5074" s="1">
        <f t="shared" si="635"/>
        <v>0</v>
      </c>
      <c r="F5074" s="1">
        <f t="shared" si="636"/>
        <v>0</v>
      </c>
      <c r="G5074" s="1">
        <f t="shared" si="637"/>
        <v>0</v>
      </c>
      <c r="H5074" s="1">
        <f t="shared" si="638"/>
        <v>0</v>
      </c>
      <c r="I5074" s="7" t="s">
        <v>161</v>
      </c>
      <c r="J5074" s="1" t="s">
        <v>162</v>
      </c>
      <c r="K5074" s="1">
        <f>VLOOKUP(L5074,Sheet1!A$1:B$1179,2,FALSE)</f>
        <v>4373130000</v>
      </c>
      <c r="L5074" s="1" t="str">
        <f>VLOOKUP(M5074,Itens!A$1:B$3327,2,FALSE)</f>
        <v>E28H D174</v>
      </c>
      <c r="M5074" s="13">
        <v>4373130000</v>
      </c>
      <c r="N5074" s="13">
        <f t="shared" si="639"/>
        <v>0</v>
      </c>
      <c r="O5074" s="1">
        <v>20</v>
      </c>
      <c r="P5074" s="1">
        <v>25.464017040000002</v>
      </c>
      <c r="Q5074" s="1" t="s">
        <v>14</v>
      </c>
      <c r="R5074" s="6">
        <v>42520</v>
      </c>
    </row>
    <row r="5075" spans="1:18" x14ac:dyDescent="0.25">
      <c r="A5075" s="1">
        <v>5074</v>
      </c>
      <c r="B5075">
        <f t="shared" si="632"/>
        <v>0</v>
      </c>
      <c r="C5075">
        <f t="shared" si="633"/>
        <v>0</v>
      </c>
      <c r="D5075" s="1">
        <f t="shared" si="634"/>
        <v>0</v>
      </c>
      <c r="E5075" s="1">
        <f t="shared" si="635"/>
        <v>0</v>
      </c>
      <c r="F5075" s="1">
        <f t="shared" si="636"/>
        <v>0</v>
      </c>
      <c r="G5075" s="1">
        <f t="shared" si="637"/>
        <v>0</v>
      </c>
      <c r="H5075" s="1">
        <f t="shared" si="638"/>
        <v>0</v>
      </c>
      <c r="I5075" s="7" t="s">
        <v>161</v>
      </c>
      <c r="J5075" s="1" t="s">
        <v>162</v>
      </c>
      <c r="K5075" s="1">
        <f>VLOOKUP(L5075,Sheet1!A$1:B$1179,2,FALSE)</f>
        <v>7159310000</v>
      </c>
      <c r="L5075" s="1" t="str">
        <f>VLOOKUP(M5075,Itens!A$1:B$3327,2,FALSE)</f>
        <v>E2960LI</v>
      </c>
      <c r="M5075" s="13">
        <v>7159310000</v>
      </c>
      <c r="N5075" s="13">
        <f t="shared" si="639"/>
        <v>0</v>
      </c>
      <c r="O5075" s="1">
        <v>24</v>
      </c>
      <c r="P5075" s="1">
        <v>33.831506439999998</v>
      </c>
      <c r="Q5075" s="1" t="s">
        <v>14</v>
      </c>
      <c r="R5075" s="6">
        <v>42520</v>
      </c>
    </row>
    <row r="5076" spans="1:18" x14ac:dyDescent="0.25">
      <c r="A5076" s="1">
        <v>5075</v>
      </c>
      <c r="B5076">
        <f t="shared" si="632"/>
        <v>0</v>
      </c>
      <c r="C5076">
        <f t="shared" si="633"/>
        <v>0</v>
      </c>
      <c r="D5076" s="1">
        <f t="shared" si="634"/>
        <v>0</v>
      </c>
      <c r="E5076" s="1">
        <f t="shared" si="635"/>
        <v>0</v>
      </c>
      <c r="F5076" s="1">
        <f t="shared" si="636"/>
        <v>0</v>
      </c>
      <c r="G5076" s="1">
        <f t="shared" si="637"/>
        <v>0</v>
      </c>
      <c r="H5076" s="1">
        <f t="shared" si="638"/>
        <v>0</v>
      </c>
      <c r="I5076" s="7" t="s">
        <v>161</v>
      </c>
      <c r="J5076" s="1" t="s">
        <v>162</v>
      </c>
      <c r="K5076" s="1">
        <f>VLOOKUP(L5076,Sheet1!A$1:B$1179,2,FALSE)</f>
        <v>5776310000</v>
      </c>
      <c r="L5076" s="1" t="str">
        <f>VLOOKUP(M5076,Itens!A$1:B$3327,2,FALSE)</f>
        <v>E496L01</v>
      </c>
      <c r="M5076" s="13">
        <v>5776310000</v>
      </c>
      <c r="N5076" s="13">
        <f t="shared" si="639"/>
        <v>0</v>
      </c>
      <c r="O5076" s="1">
        <v>4</v>
      </c>
      <c r="P5076" s="1">
        <v>135.07173204</v>
      </c>
      <c r="Q5076" s="1" t="s">
        <v>14</v>
      </c>
      <c r="R5076" s="6">
        <v>42520</v>
      </c>
    </row>
    <row r="5077" spans="1:18" x14ac:dyDescent="0.25">
      <c r="A5077" s="1">
        <v>5076</v>
      </c>
      <c r="B5077">
        <f t="shared" si="632"/>
        <v>0</v>
      </c>
      <c r="C5077">
        <f t="shared" si="633"/>
        <v>0</v>
      </c>
      <c r="D5077" s="1">
        <f t="shared" si="634"/>
        <v>0</v>
      </c>
      <c r="E5077" s="1">
        <f t="shared" si="635"/>
        <v>0</v>
      </c>
      <c r="F5077" s="1">
        <f t="shared" si="636"/>
        <v>0</v>
      </c>
      <c r="G5077" s="1">
        <f t="shared" si="637"/>
        <v>0</v>
      </c>
      <c r="H5077" s="1">
        <f t="shared" si="638"/>
        <v>0</v>
      </c>
      <c r="I5077" s="7" t="s">
        <v>161</v>
      </c>
      <c r="J5077" s="1" t="s">
        <v>162</v>
      </c>
      <c r="K5077" s="1">
        <f>VLOOKUP(L5077,Sheet1!A$1:B$1179,2,FALSE)</f>
        <v>10349310000</v>
      </c>
      <c r="L5077" s="1" t="str">
        <f>VLOOKUP(M5077,Itens!A$1:B$3327,2,FALSE)</f>
        <v>E497L</v>
      </c>
      <c r="M5077" s="13">
        <v>10349310000</v>
      </c>
      <c r="N5077" s="13">
        <f t="shared" si="639"/>
        <v>0</v>
      </c>
      <c r="O5077" s="1">
        <v>4</v>
      </c>
      <c r="P5077" s="1">
        <v>238.74246595</v>
      </c>
      <c r="Q5077" s="1" t="s">
        <v>14</v>
      </c>
      <c r="R5077" s="6">
        <v>42520</v>
      </c>
    </row>
    <row r="5078" spans="1:18" x14ac:dyDescent="0.25">
      <c r="A5078" s="1">
        <v>5077</v>
      </c>
      <c r="B5078">
        <f t="shared" si="632"/>
        <v>0</v>
      </c>
      <c r="C5078">
        <f t="shared" si="633"/>
        <v>0</v>
      </c>
      <c r="D5078" s="1">
        <f t="shared" si="634"/>
        <v>0</v>
      </c>
      <c r="E5078" s="1">
        <f t="shared" si="635"/>
        <v>0</v>
      </c>
      <c r="F5078" s="1">
        <f t="shared" si="636"/>
        <v>0</v>
      </c>
      <c r="G5078" s="1">
        <f t="shared" si="637"/>
        <v>0</v>
      </c>
      <c r="H5078" s="1">
        <f t="shared" si="638"/>
        <v>0</v>
      </c>
      <c r="I5078" s="7" t="s">
        <v>161</v>
      </c>
      <c r="J5078" s="1" t="s">
        <v>162</v>
      </c>
      <c r="K5078" s="1">
        <f>VLOOKUP(L5078,Sheet1!A$1:B$1179,2,FALSE)</f>
        <v>3538130000</v>
      </c>
      <c r="L5078" s="1" t="str">
        <f>VLOOKUP(M5078,Itens!A$1:B$3327,2,FALSE)</f>
        <v>E500H D129</v>
      </c>
      <c r="M5078" s="13">
        <v>3538130000</v>
      </c>
      <c r="N5078" s="13">
        <f t="shared" si="639"/>
        <v>0</v>
      </c>
      <c r="O5078" s="1">
        <v>12</v>
      </c>
      <c r="P5078" s="1">
        <v>32.603211330000001</v>
      </c>
      <c r="Q5078" s="1" t="s">
        <v>14</v>
      </c>
      <c r="R5078" s="6">
        <v>42520</v>
      </c>
    </row>
    <row r="5079" spans="1:18" x14ac:dyDescent="0.25">
      <c r="A5079" s="1">
        <v>5078</v>
      </c>
      <c r="B5079">
        <f t="shared" si="632"/>
        <v>0</v>
      </c>
      <c r="C5079">
        <f t="shared" si="633"/>
        <v>0</v>
      </c>
      <c r="D5079" s="1">
        <f t="shared" si="634"/>
        <v>0</v>
      </c>
      <c r="E5079" s="1">
        <f t="shared" si="635"/>
        <v>0</v>
      </c>
      <c r="F5079" s="1">
        <f t="shared" si="636"/>
        <v>0</v>
      </c>
      <c r="G5079" s="1">
        <f t="shared" si="637"/>
        <v>0</v>
      </c>
      <c r="H5079" s="1">
        <f t="shared" si="638"/>
        <v>0</v>
      </c>
      <c r="I5079" s="7" t="s">
        <v>161</v>
      </c>
      <c r="J5079" s="1" t="s">
        <v>162</v>
      </c>
      <c r="K5079" s="1">
        <f>VLOOKUP(L5079,Sheet1!A$1:B$1179,2,FALSE)</f>
        <v>1067230000</v>
      </c>
      <c r="L5079" s="1" t="str">
        <f>VLOOKUP(M5079,Itens!A$1:B$3327,2,FALSE)</f>
        <v>E57KP D73</v>
      </c>
      <c r="M5079" s="13">
        <v>1067230000</v>
      </c>
      <c r="N5079" s="13">
        <f t="shared" si="639"/>
        <v>0</v>
      </c>
      <c r="O5079" s="1">
        <v>100</v>
      </c>
      <c r="P5079" s="1">
        <v>32.694692750000002</v>
      </c>
      <c r="Q5079" s="1" t="s">
        <v>14</v>
      </c>
      <c r="R5079" s="6">
        <v>42520</v>
      </c>
    </row>
    <row r="5080" spans="1:18" x14ac:dyDescent="0.25">
      <c r="A5080" s="1">
        <v>5079</v>
      </c>
      <c r="B5080">
        <f t="shared" si="632"/>
        <v>0</v>
      </c>
      <c r="C5080">
        <f t="shared" si="633"/>
        <v>0</v>
      </c>
      <c r="D5080" s="1">
        <f t="shared" si="634"/>
        <v>0</v>
      </c>
      <c r="E5080" s="1">
        <f t="shared" si="635"/>
        <v>0</v>
      </c>
      <c r="F5080" s="1">
        <f t="shared" si="636"/>
        <v>0</v>
      </c>
      <c r="G5080" s="1">
        <f t="shared" si="637"/>
        <v>0</v>
      </c>
      <c r="H5080" s="1">
        <f t="shared" si="638"/>
        <v>0</v>
      </c>
      <c r="I5080" s="7" t="s">
        <v>161</v>
      </c>
      <c r="J5080" s="1" t="s">
        <v>162</v>
      </c>
      <c r="K5080" s="1">
        <f>VLOOKUP(L5080,Sheet1!A$1:B$1179,2,FALSE)</f>
        <v>7375310000</v>
      </c>
      <c r="L5080" s="1" t="str">
        <f>VLOOKUP(M5080,Itens!A$1:B$3327,2,FALSE)</f>
        <v>E603L R</v>
      </c>
      <c r="M5080" s="13">
        <v>7375310000</v>
      </c>
      <c r="N5080" s="13">
        <f t="shared" si="639"/>
        <v>0</v>
      </c>
      <c r="O5080" s="1">
        <v>180</v>
      </c>
      <c r="P5080" s="1">
        <v>76.096456130000007</v>
      </c>
      <c r="Q5080" s="1" t="s">
        <v>14</v>
      </c>
      <c r="R5080" s="6">
        <v>42520</v>
      </c>
    </row>
    <row r="5081" spans="1:18" x14ac:dyDescent="0.25">
      <c r="A5081" s="1">
        <v>5080</v>
      </c>
      <c r="B5081">
        <f t="shared" si="632"/>
        <v>0</v>
      </c>
      <c r="C5081">
        <f t="shared" si="633"/>
        <v>0</v>
      </c>
      <c r="D5081" s="1">
        <f t="shared" si="634"/>
        <v>0</v>
      </c>
      <c r="E5081" s="1">
        <f t="shared" si="635"/>
        <v>0</v>
      </c>
      <c r="F5081" s="1">
        <f t="shared" si="636"/>
        <v>0</v>
      </c>
      <c r="G5081" s="1">
        <f t="shared" si="637"/>
        <v>0</v>
      </c>
      <c r="H5081" s="1">
        <f t="shared" si="638"/>
        <v>0</v>
      </c>
      <c r="I5081" s="7" t="s">
        <v>161</v>
      </c>
      <c r="J5081" s="1" t="s">
        <v>162</v>
      </c>
      <c r="K5081" s="1">
        <f>VLOOKUP(L5081,Sheet1!A$1:B$1179,2,FALSE)</f>
        <v>6014310000</v>
      </c>
      <c r="L5081" s="1" t="str">
        <f>VLOOKUP(M5081,Itens!A$1:B$3327,2,FALSE)</f>
        <v>E681L</v>
      </c>
      <c r="M5081" s="13">
        <v>6014310000</v>
      </c>
      <c r="N5081" s="13">
        <f t="shared" si="639"/>
        <v>0</v>
      </c>
      <c r="O5081" s="1">
        <v>4</v>
      </c>
      <c r="P5081" s="1">
        <v>97.803124109999999</v>
      </c>
      <c r="Q5081" s="1" t="s">
        <v>14</v>
      </c>
      <c r="R5081" s="6">
        <v>42520</v>
      </c>
    </row>
    <row r="5082" spans="1:18" x14ac:dyDescent="0.25">
      <c r="A5082" s="1">
        <v>5081</v>
      </c>
      <c r="B5082">
        <f t="shared" si="632"/>
        <v>0</v>
      </c>
      <c r="C5082">
        <f t="shared" si="633"/>
        <v>0</v>
      </c>
      <c r="D5082" s="1">
        <f t="shared" si="634"/>
        <v>0</v>
      </c>
      <c r="E5082" s="1">
        <f t="shared" si="635"/>
        <v>0</v>
      </c>
      <c r="F5082" s="1">
        <f t="shared" si="636"/>
        <v>0</v>
      </c>
      <c r="G5082" s="1">
        <f t="shared" si="637"/>
        <v>0</v>
      </c>
      <c r="H5082" s="1">
        <f t="shared" si="638"/>
        <v>0</v>
      </c>
      <c r="I5082" s="7" t="s">
        <v>161</v>
      </c>
      <c r="J5082" s="1" t="s">
        <v>162</v>
      </c>
      <c r="K5082" s="1">
        <f>VLOOKUP(L5082,Sheet1!A$1:B$1179,2,FALSE)</f>
        <v>6051310000</v>
      </c>
      <c r="L5082" s="1" t="str">
        <f>VLOOKUP(M5082,Itens!A$1:B$3327,2,FALSE)</f>
        <v>E806L</v>
      </c>
      <c r="M5082" s="13">
        <v>6051310000</v>
      </c>
      <c r="N5082" s="13">
        <f t="shared" si="639"/>
        <v>0</v>
      </c>
      <c r="O5082" s="1">
        <v>20</v>
      </c>
      <c r="P5082" s="1">
        <v>82.692940239999999</v>
      </c>
      <c r="Q5082" s="1" t="s">
        <v>14</v>
      </c>
      <c r="R5082" s="6">
        <v>42520</v>
      </c>
    </row>
    <row r="5083" spans="1:18" x14ac:dyDescent="0.25">
      <c r="A5083" s="1">
        <v>5082</v>
      </c>
      <c r="B5083">
        <f t="shared" si="632"/>
        <v>0</v>
      </c>
      <c r="C5083">
        <f t="shared" si="633"/>
        <v>0</v>
      </c>
      <c r="D5083" s="1">
        <f t="shared" si="634"/>
        <v>0</v>
      </c>
      <c r="E5083" s="1">
        <f t="shared" si="635"/>
        <v>0</v>
      </c>
      <c r="F5083" s="1">
        <f t="shared" si="636"/>
        <v>0</v>
      </c>
      <c r="G5083" s="1">
        <f t="shared" si="637"/>
        <v>0</v>
      </c>
      <c r="H5083" s="1">
        <f t="shared" si="638"/>
        <v>0</v>
      </c>
      <c r="I5083" s="7" t="s">
        <v>161</v>
      </c>
      <c r="J5083" s="1" t="s">
        <v>162</v>
      </c>
      <c r="K5083" s="1">
        <f>VLOOKUP(L5083,Sheet1!A$1:B$1179,2,FALSE)</f>
        <v>6735310000</v>
      </c>
      <c r="L5083" s="1" t="str">
        <f>VLOOKUP(M5083,Itens!A$1:B$3327,2,FALSE)</f>
        <v>E821L</v>
      </c>
      <c r="M5083" s="13">
        <v>6735310000</v>
      </c>
      <c r="N5083" s="13">
        <f t="shared" si="639"/>
        <v>0</v>
      </c>
      <c r="O5083" s="1">
        <v>24</v>
      </c>
      <c r="P5083" s="1">
        <v>37.711693869999998</v>
      </c>
      <c r="Q5083" s="1" t="s">
        <v>14</v>
      </c>
      <c r="R5083" s="6">
        <v>42520</v>
      </c>
    </row>
    <row r="5084" spans="1:18" x14ac:dyDescent="0.25">
      <c r="A5084" s="1">
        <v>5083</v>
      </c>
      <c r="B5084">
        <f t="shared" si="632"/>
        <v>0</v>
      </c>
      <c r="C5084">
        <f t="shared" si="633"/>
        <v>0</v>
      </c>
      <c r="D5084" s="1">
        <f t="shared" si="634"/>
        <v>0</v>
      </c>
      <c r="E5084" s="1">
        <f t="shared" si="635"/>
        <v>0</v>
      </c>
      <c r="F5084" s="1">
        <f t="shared" si="636"/>
        <v>0</v>
      </c>
      <c r="G5084" s="1">
        <f t="shared" si="637"/>
        <v>0</v>
      </c>
      <c r="H5084" s="1">
        <f t="shared" si="638"/>
        <v>0</v>
      </c>
      <c r="I5084" s="7" t="s">
        <v>161</v>
      </c>
      <c r="J5084" s="1" t="s">
        <v>162</v>
      </c>
      <c r="K5084" s="1">
        <f>VLOOKUP(L5084,Sheet1!A$1:B$1179,2,FALSE)</f>
        <v>2352200000</v>
      </c>
      <c r="L5084" s="1" t="str">
        <f>VLOOKUP(M5084,Itens!A$1:B$3327,2,FALSE)</f>
        <v>H17WK11</v>
      </c>
      <c r="M5084" s="13">
        <v>2352200000</v>
      </c>
      <c r="N5084" s="13">
        <f t="shared" si="639"/>
        <v>0</v>
      </c>
      <c r="O5084" s="1">
        <v>20</v>
      </c>
      <c r="P5084" s="1">
        <v>32.335087620000003</v>
      </c>
      <c r="Q5084" s="1" t="s">
        <v>14</v>
      </c>
      <c r="R5084" s="6">
        <v>42520</v>
      </c>
    </row>
    <row r="5085" spans="1:18" x14ac:dyDescent="0.25">
      <c r="A5085" s="1">
        <v>5084</v>
      </c>
      <c r="B5085">
        <f t="shared" si="632"/>
        <v>0</v>
      </c>
      <c r="C5085">
        <f t="shared" si="633"/>
        <v>0</v>
      </c>
      <c r="D5085" s="1">
        <f t="shared" si="634"/>
        <v>0</v>
      </c>
      <c r="E5085" s="1">
        <f t="shared" si="635"/>
        <v>0</v>
      </c>
      <c r="F5085" s="1">
        <f t="shared" si="636"/>
        <v>0</v>
      </c>
      <c r="G5085" s="1">
        <f t="shared" si="637"/>
        <v>0</v>
      </c>
      <c r="H5085" s="1">
        <f t="shared" si="638"/>
        <v>0</v>
      </c>
      <c r="I5085" s="7" t="s">
        <v>161</v>
      </c>
      <c r="J5085" s="1" t="s">
        <v>162</v>
      </c>
      <c r="K5085" s="1">
        <f>VLOOKUP(L5085,Sheet1!A$1:B$1179,2,FALSE)</f>
        <v>6005100000</v>
      </c>
      <c r="L5085" s="1" t="str">
        <f>VLOOKUP(M5085,Itens!A$1:B$3327,2,FALSE)</f>
        <v>H200W01</v>
      </c>
      <c r="M5085" s="13">
        <v>3842100000</v>
      </c>
      <c r="N5085" s="13">
        <f t="shared" si="639"/>
        <v>1</v>
      </c>
      <c r="O5085" s="1">
        <v>36</v>
      </c>
      <c r="P5085" s="1">
        <v>20.47417596</v>
      </c>
      <c r="Q5085" s="1" t="s">
        <v>14</v>
      </c>
      <c r="R5085" s="6">
        <v>42520</v>
      </c>
    </row>
    <row r="5086" spans="1:18" x14ac:dyDescent="0.25">
      <c r="A5086" s="1">
        <v>5085</v>
      </c>
      <c r="B5086">
        <f t="shared" si="632"/>
        <v>0</v>
      </c>
      <c r="C5086">
        <f t="shared" si="633"/>
        <v>0</v>
      </c>
      <c r="D5086" s="1">
        <f t="shared" si="634"/>
        <v>0</v>
      </c>
      <c r="E5086" s="1">
        <f t="shared" si="635"/>
        <v>0</v>
      </c>
      <c r="F5086" s="1">
        <f t="shared" si="636"/>
        <v>0</v>
      </c>
      <c r="G5086" s="1">
        <f t="shared" si="637"/>
        <v>0</v>
      </c>
      <c r="H5086" s="1">
        <f t="shared" si="638"/>
        <v>0</v>
      </c>
      <c r="I5086" s="7" t="s">
        <v>161</v>
      </c>
      <c r="J5086" s="1" t="s">
        <v>162</v>
      </c>
      <c r="K5086" s="1">
        <f>VLOOKUP(L5086,Sheet1!A$1:B$1179,2,FALSE)</f>
        <v>5666100000</v>
      </c>
      <c r="L5086" s="1" t="str">
        <f>VLOOKUP(M5086,Itens!A$1:B$3327,2,FALSE)</f>
        <v>H200W02</v>
      </c>
      <c r="M5086" s="13">
        <v>3834100000</v>
      </c>
      <c r="N5086" s="13">
        <f t="shared" si="639"/>
        <v>1</v>
      </c>
      <c r="O5086" s="1">
        <v>20</v>
      </c>
      <c r="P5086" s="1">
        <v>27.649227759999999</v>
      </c>
      <c r="Q5086" s="1" t="s">
        <v>14</v>
      </c>
      <c r="R5086" s="6">
        <v>42520</v>
      </c>
    </row>
    <row r="5087" spans="1:18" x14ac:dyDescent="0.25">
      <c r="A5087" s="1">
        <v>5086</v>
      </c>
      <c r="B5087">
        <f t="shared" si="632"/>
        <v>0</v>
      </c>
      <c r="C5087">
        <f t="shared" si="633"/>
        <v>0</v>
      </c>
      <c r="D5087" s="1">
        <f t="shared" si="634"/>
        <v>0</v>
      </c>
      <c r="E5087" s="1">
        <f t="shared" si="635"/>
        <v>0</v>
      </c>
      <c r="F5087" s="1">
        <f t="shared" si="636"/>
        <v>0</v>
      </c>
      <c r="G5087" s="1">
        <f t="shared" si="637"/>
        <v>0</v>
      </c>
      <c r="H5087" s="1">
        <f t="shared" si="638"/>
        <v>0</v>
      </c>
      <c r="I5087" s="7" t="s">
        <v>161</v>
      </c>
      <c r="J5087" s="1" t="s">
        <v>162</v>
      </c>
      <c r="K5087" s="1">
        <f>VLOOKUP(L5087,Sheet1!A$1:B$1179,2,FALSE)</f>
        <v>3344200000</v>
      </c>
      <c r="L5087" s="1" t="str">
        <f>VLOOKUP(M5087,Itens!A$1:B$3327,2,FALSE)</f>
        <v>H200WDK01</v>
      </c>
      <c r="M5087" s="13">
        <v>2081200000</v>
      </c>
      <c r="N5087" s="13">
        <f t="shared" si="639"/>
        <v>1</v>
      </c>
      <c r="O5087" s="1">
        <v>24</v>
      </c>
      <c r="P5087" s="1">
        <v>36.778549650000002</v>
      </c>
      <c r="Q5087" s="1" t="s">
        <v>14</v>
      </c>
      <c r="R5087" s="6">
        <v>42520</v>
      </c>
    </row>
    <row r="5088" spans="1:18" x14ac:dyDescent="0.25">
      <c r="A5088" s="1">
        <v>5087</v>
      </c>
      <c r="B5088">
        <f t="shared" si="632"/>
        <v>0</v>
      </c>
      <c r="C5088">
        <f t="shared" si="633"/>
        <v>0</v>
      </c>
      <c r="D5088" s="1">
        <f t="shared" si="634"/>
        <v>0</v>
      </c>
      <c r="E5088" s="1">
        <f t="shared" si="635"/>
        <v>0</v>
      </c>
      <c r="F5088" s="1">
        <f t="shared" si="636"/>
        <v>0</v>
      </c>
      <c r="G5088" s="1">
        <f t="shared" si="637"/>
        <v>0</v>
      </c>
      <c r="H5088" s="1">
        <f t="shared" si="638"/>
        <v>0</v>
      </c>
      <c r="I5088" s="7" t="s">
        <v>161</v>
      </c>
      <c r="J5088" s="1" t="s">
        <v>162</v>
      </c>
      <c r="K5088" s="1">
        <f>VLOOKUP(L5088,Sheet1!A$1:B$1179,2,FALSE)</f>
        <v>6172100000</v>
      </c>
      <c r="L5088" s="1" t="str">
        <f>VLOOKUP(M5088,Itens!A$1:B$3327,2,FALSE)</f>
        <v>H200WN01</v>
      </c>
      <c r="M5088" s="13">
        <v>3887100000</v>
      </c>
      <c r="N5088" s="13">
        <f t="shared" si="639"/>
        <v>1</v>
      </c>
      <c r="O5088" s="1">
        <v>18</v>
      </c>
      <c r="P5088" s="1">
        <v>36.018587480000001</v>
      </c>
      <c r="Q5088" s="1" t="s">
        <v>14</v>
      </c>
      <c r="R5088" s="6">
        <v>42520</v>
      </c>
    </row>
    <row r="5089" spans="1:18" x14ac:dyDescent="0.25">
      <c r="A5089" s="1">
        <v>5088</v>
      </c>
      <c r="B5089">
        <f t="shared" si="632"/>
        <v>0</v>
      </c>
      <c r="C5089">
        <f t="shared" si="633"/>
        <v>0</v>
      </c>
      <c r="D5089" s="1">
        <f t="shared" si="634"/>
        <v>0</v>
      </c>
      <c r="E5089" s="1">
        <f t="shared" si="635"/>
        <v>0</v>
      </c>
      <c r="F5089" s="1">
        <f t="shared" si="636"/>
        <v>0</v>
      </c>
      <c r="G5089" s="1">
        <f t="shared" si="637"/>
        <v>0</v>
      </c>
      <c r="H5089" s="1">
        <f t="shared" si="638"/>
        <v>0</v>
      </c>
      <c r="I5089" s="7" t="s">
        <v>161</v>
      </c>
      <c r="J5089" s="1" t="s">
        <v>162</v>
      </c>
      <c r="K5089" s="1">
        <f>VLOOKUP(L5089,Sheet1!A$1:B$1179,2,FALSE)</f>
        <v>5851100000</v>
      </c>
      <c r="L5089" s="1" t="str">
        <f>VLOOKUP(M5089,Itens!A$1:B$3327,2,FALSE)</f>
        <v>H24W05</v>
      </c>
      <c r="M5089" s="13">
        <v>5851100000</v>
      </c>
      <c r="N5089" s="13">
        <f t="shared" si="639"/>
        <v>0</v>
      </c>
      <c r="O5089" s="1">
        <v>48</v>
      </c>
      <c r="P5089" s="1">
        <v>34.595395459999999</v>
      </c>
      <c r="Q5089" s="1" t="s">
        <v>14</v>
      </c>
      <c r="R5089" s="6">
        <v>42520</v>
      </c>
    </row>
    <row r="5090" spans="1:18" x14ac:dyDescent="0.25">
      <c r="A5090" s="1">
        <v>5089</v>
      </c>
      <c r="B5090">
        <f t="shared" si="632"/>
        <v>0</v>
      </c>
      <c r="C5090">
        <f t="shared" si="633"/>
        <v>0</v>
      </c>
      <c r="D5090" s="1">
        <f t="shared" si="634"/>
        <v>0</v>
      </c>
      <c r="E5090" s="1">
        <f t="shared" si="635"/>
        <v>0</v>
      </c>
      <c r="F5090" s="1">
        <f t="shared" si="636"/>
        <v>0</v>
      </c>
      <c r="G5090" s="1">
        <f t="shared" si="637"/>
        <v>0</v>
      </c>
      <c r="H5090" s="1">
        <f t="shared" si="638"/>
        <v>0</v>
      </c>
      <c r="I5090" s="7" t="s">
        <v>161</v>
      </c>
      <c r="J5090" s="1" t="s">
        <v>162</v>
      </c>
      <c r="K5090" s="1">
        <f>VLOOKUP(L5090,Sheet1!A$1:B$1179,2,FALSE)</f>
        <v>2083200000</v>
      </c>
      <c r="L5090" s="1" t="str">
        <f>VLOOKUP(M5090,Itens!A$1:B$3327,2,FALSE)</f>
        <v>H60WK01</v>
      </c>
      <c r="M5090" s="13">
        <v>2083200000</v>
      </c>
      <c r="N5090" s="13">
        <f t="shared" si="639"/>
        <v>0</v>
      </c>
      <c r="O5090" s="1">
        <v>20</v>
      </c>
      <c r="P5090" s="1">
        <v>7.1024563499999998</v>
      </c>
      <c r="Q5090" s="1" t="s">
        <v>14</v>
      </c>
      <c r="R5090" s="6">
        <v>42520</v>
      </c>
    </row>
    <row r="5091" spans="1:18" x14ac:dyDescent="0.25">
      <c r="A5091" s="1">
        <v>5090</v>
      </c>
      <c r="B5091">
        <f t="shared" si="632"/>
        <v>0</v>
      </c>
      <c r="C5091">
        <f t="shared" si="633"/>
        <v>0</v>
      </c>
      <c r="D5091" s="1">
        <f t="shared" si="634"/>
        <v>0</v>
      </c>
      <c r="E5091" s="1">
        <f t="shared" si="635"/>
        <v>0</v>
      </c>
      <c r="F5091" s="1">
        <f t="shared" si="636"/>
        <v>0</v>
      </c>
      <c r="G5091" s="1">
        <f t="shared" si="637"/>
        <v>0</v>
      </c>
      <c r="H5091" s="1">
        <f t="shared" si="638"/>
        <v>0</v>
      </c>
      <c r="I5091" s="7" t="s">
        <v>161</v>
      </c>
      <c r="J5091" s="1" t="s">
        <v>162</v>
      </c>
      <c r="K5091" s="1">
        <f>VLOOKUP(L5091,Sheet1!A$1:B$1179,2,FALSE)</f>
        <v>2706200000</v>
      </c>
      <c r="L5091" s="1" t="str">
        <f>VLOOKUP(M5091,Itens!A$1:B$3327,2,FALSE)</f>
        <v>H704WK</v>
      </c>
      <c r="M5091" s="13">
        <v>2706200000</v>
      </c>
      <c r="N5091" s="13">
        <f t="shared" si="639"/>
        <v>0</v>
      </c>
      <c r="O5091" s="1">
        <v>20</v>
      </c>
      <c r="P5091" s="1">
        <v>30.792550139999999</v>
      </c>
      <c r="Q5091" s="1" t="s">
        <v>14</v>
      </c>
      <c r="R5091" s="6">
        <v>42520</v>
      </c>
    </row>
    <row r="5092" spans="1:18" x14ac:dyDescent="0.25">
      <c r="A5092" s="1">
        <v>5091</v>
      </c>
      <c r="B5092">
        <f t="shared" si="632"/>
        <v>0</v>
      </c>
      <c r="C5092">
        <f t="shared" si="633"/>
        <v>0</v>
      </c>
      <c r="D5092" s="1">
        <f t="shared" si="634"/>
        <v>0</v>
      </c>
      <c r="E5092" s="1">
        <f t="shared" si="635"/>
        <v>0</v>
      </c>
      <c r="F5092" s="1">
        <f t="shared" si="636"/>
        <v>0</v>
      </c>
      <c r="G5092" s="1">
        <f t="shared" si="637"/>
        <v>0</v>
      </c>
      <c r="H5092" s="1">
        <f t="shared" si="638"/>
        <v>0</v>
      </c>
      <c r="I5092" s="7" t="s">
        <v>161</v>
      </c>
      <c r="J5092" s="1" t="s">
        <v>162</v>
      </c>
      <c r="K5092" s="1">
        <f>VLOOKUP(L5092,Sheet1!A$1:B$1179,2,FALSE)</f>
        <v>521200000</v>
      </c>
      <c r="L5092" s="1" t="str">
        <f>VLOOKUP(M5092,Itens!A$1:B$3327,2,FALSE)</f>
        <v>H70WK11</v>
      </c>
      <c r="M5092" s="13">
        <v>521200000</v>
      </c>
      <c r="N5092" s="13">
        <f t="shared" si="639"/>
        <v>0</v>
      </c>
      <c r="O5092" s="1">
        <v>40</v>
      </c>
      <c r="P5092" s="1">
        <v>26.275355569999999</v>
      </c>
      <c r="Q5092" s="1" t="s">
        <v>14</v>
      </c>
      <c r="R5092" s="6">
        <v>42520</v>
      </c>
    </row>
    <row r="5093" spans="1:18" x14ac:dyDescent="0.25">
      <c r="A5093" s="1">
        <v>5092</v>
      </c>
      <c r="B5093">
        <f t="shared" si="632"/>
        <v>0</v>
      </c>
      <c r="C5093">
        <f t="shared" si="633"/>
        <v>0</v>
      </c>
      <c r="D5093" s="1">
        <f t="shared" si="634"/>
        <v>0</v>
      </c>
      <c r="E5093" s="1">
        <f t="shared" si="635"/>
        <v>0</v>
      </c>
      <c r="F5093" s="1">
        <f t="shared" si="636"/>
        <v>0</v>
      </c>
      <c r="G5093" s="1">
        <f t="shared" si="637"/>
        <v>0</v>
      </c>
      <c r="H5093" s="1">
        <f t="shared" si="638"/>
        <v>0</v>
      </c>
      <c r="I5093" s="7" t="s">
        <v>161</v>
      </c>
      <c r="J5093" s="1" t="s">
        <v>162</v>
      </c>
      <c r="K5093" s="1">
        <f>VLOOKUP(L5093,Sheet1!A$1:B$1179,2,FALSE)</f>
        <v>526600000</v>
      </c>
      <c r="L5093" s="1" t="str">
        <f>VLOOKUP(M5093,Itens!A$1:B$3327,2,FALSE)</f>
        <v>T250W</v>
      </c>
      <c r="M5093" s="13">
        <v>526600000</v>
      </c>
      <c r="N5093" s="13">
        <f t="shared" si="639"/>
        <v>0</v>
      </c>
      <c r="O5093" s="1">
        <v>156</v>
      </c>
      <c r="P5093" s="1">
        <v>43.555940669999998</v>
      </c>
      <c r="Q5093" s="1" t="s">
        <v>14</v>
      </c>
      <c r="R5093" s="6">
        <v>42520</v>
      </c>
    </row>
    <row r="5094" spans="1:18" x14ac:dyDescent="0.25">
      <c r="A5094" s="1">
        <v>5093</v>
      </c>
      <c r="B5094">
        <f t="shared" si="632"/>
        <v>0</v>
      </c>
      <c r="C5094">
        <f t="shared" si="633"/>
        <v>1</v>
      </c>
      <c r="D5094" s="1">
        <f t="shared" si="634"/>
        <v>1</v>
      </c>
      <c r="E5094" s="1">
        <f t="shared" si="635"/>
        <v>0</v>
      </c>
      <c r="F5094" s="1">
        <f t="shared" si="636"/>
        <v>3</v>
      </c>
      <c r="G5094" s="1">
        <f t="shared" si="637"/>
        <v>0</v>
      </c>
      <c r="H5094" s="1">
        <f t="shared" si="638"/>
        <v>3</v>
      </c>
      <c r="I5094" s="7" t="s">
        <v>161</v>
      </c>
      <c r="J5094" s="1" t="s">
        <v>162</v>
      </c>
      <c r="K5094" s="1">
        <f>VLOOKUP(L5094,Sheet1!A$1:B$1179,2,FALSE)</f>
        <v>296600000</v>
      </c>
      <c r="L5094" s="1" t="str">
        <f>VLOOKUP(M5094,Itens!A$1:B$3327,2,FALSE)</f>
        <v>T280W</v>
      </c>
      <c r="M5094" s="13">
        <v>296600000</v>
      </c>
      <c r="N5094" s="13">
        <f t="shared" si="639"/>
        <v>0</v>
      </c>
      <c r="O5094" s="1">
        <v>2</v>
      </c>
      <c r="P5094" s="1">
        <v>108.856804</v>
      </c>
      <c r="Q5094" s="1" t="s">
        <v>14</v>
      </c>
      <c r="R5094" s="6">
        <v>42520</v>
      </c>
    </row>
    <row r="5095" spans="1:18" x14ac:dyDescent="0.25">
      <c r="A5095" s="1">
        <v>5094</v>
      </c>
      <c r="B5095">
        <f t="shared" si="632"/>
        <v>0</v>
      </c>
      <c r="C5095">
        <f t="shared" si="633"/>
        <v>1</v>
      </c>
      <c r="D5095" s="1">
        <f t="shared" si="634"/>
        <v>1</v>
      </c>
      <c r="E5095" s="1">
        <f t="shared" si="635"/>
        <v>1</v>
      </c>
      <c r="F5095" s="1">
        <f t="shared" si="636"/>
        <v>0</v>
      </c>
      <c r="G5095" s="1">
        <f t="shared" si="637"/>
        <v>0</v>
      </c>
      <c r="H5095" s="1">
        <f t="shared" si="638"/>
        <v>1</v>
      </c>
      <c r="I5095" s="7" t="s">
        <v>91</v>
      </c>
      <c r="J5095" s="1" t="s">
        <v>92</v>
      </c>
      <c r="K5095" s="1">
        <f>VLOOKUP(L5095,Sheet1!A$1:B$1179,2,FALSE)</f>
        <v>7374310000</v>
      </c>
      <c r="L5095" s="1" t="str">
        <f>VLOOKUP(M5095,Itens!A$1:B$3327,2,FALSE)</f>
        <v>E1009L</v>
      </c>
      <c r="M5095" s="13">
        <v>7374310000</v>
      </c>
      <c r="N5095" s="13">
        <f t="shared" si="639"/>
        <v>0</v>
      </c>
      <c r="O5095" s="1">
        <v>6</v>
      </c>
      <c r="P5095" s="1">
        <v>56.886487979999998</v>
      </c>
      <c r="Q5095" s="1" t="s">
        <v>93</v>
      </c>
      <c r="R5095" s="6">
        <v>42520</v>
      </c>
    </row>
    <row r="5096" spans="1:18" x14ac:dyDescent="0.25">
      <c r="A5096" s="1">
        <v>5095</v>
      </c>
      <c r="B5096">
        <f t="shared" si="632"/>
        <v>0</v>
      </c>
      <c r="C5096">
        <f t="shared" si="633"/>
        <v>0</v>
      </c>
      <c r="D5096" s="1">
        <f t="shared" si="634"/>
        <v>0</v>
      </c>
      <c r="E5096" s="1">
        <f t="shared" si="635"/>
        <v>0</v>
      </c>
      <c r="F5096" s="1">
        <f t="shared" si="636"/>
        <v>0</v>
      </c>
      <c r="G5096" s="1">
        <f t="shared" si="637"/>
        <v>0</v>
      </c>
      <c r="H5096" s="1">
        <f t="shared" si="638"/>
        <v>0</v>
      </c>
      <c r="I5096" s="7" t="s">
        <v>91</v>
      </c>
      <c r="J5096" s="1" t="s">
        <v>92</v>
      </c>
      <c r="K5096" s="1">
        <f>VLOOKUP(L5096,Sheet1!A$1:B$1179,2,FALSE)</f>
        <v>98530000</v>
      </c>
      <c r="L5096" s="1" t="str">
        <f>VLOOKUP(M5096,Itens!A$1:B$3327,2,FALSE)</f>
        <v>E103U D295</v>
      </c>
      <c r="M5096" s="13">
        <v>98530000</v>
      </c>
      <c r="N5096" s="13">
        <f t="shared" si="639"/>
        <v>0</v>
      </c>
      <c r="O5096" s="1">
        <v>10</v>
      </c>
      <c r="P5096" s="1">
        <v>130.52818106999999</v>
      </c>
      <c r="Q5096" s="1" t="s">
        <v>93</v>
      </c>
      <c r="R5096" s="6">
        <v>42520</v>
      </c>
    </row>
    <row r="5097" spans="1:18" x14ac:dyDescent="0.25">
      <c r="A5097" s="1">
        <v>5096</v>
      </c>
      <c r="B5097">
        <f t="shared" si="632"/>
        <v>0</v>
      </c>
      <c r="C5097">
        <f t="shared" si="633"/>
        <v>0</v>
      </c>
      <c r="D5097" s="1">
        <f t="shared" si="634"/>
        <v>0</v>
      </c>
      <c r="E5097" s="1">
        <f t="shared" si="635"/>
        <v>0</v>
      </c>
      <c r="F5097" s="1">
        <f t="shared" si="636"/>
        <v>0</v>
      </c>
      <c r="G5097" s="1">
        <f t="shared" si="637"/>
        <v>0</v>
      </c>
      <c r="H5097" s="1">
        <f t="shared" si="638"/>
        <v>0</v>
      </c>
      <c r="I5097" s="7" t="s">
        <v>91</v>
      </c>
      <c r="J5097" s="1" t="s">
        <v>92</v>
      </c>
      <c r="K5097" s="1">
        <f>VLOOKUP(L5097,Sheet1!A$1:B$1179,2,FALSE)</f>
        <v>1126110000</v>
      </c>
      <c r="L5097" s="1" t="str">
        <f>VLOOKUP(M5097,Itens!A$1:B$3327,2,FALSE)</f>
        <v>E10H02</v>
      </c>
      <c r="M5097" s="13">
        <v>1126110000</v>
      </c>
      <c r="N5097" s="13">
        <f t="shared" si="639"/>
        <v>0</v>
      </c>
      <c r="O5097" s="1">
        <v>10</v>
      </c>
      <c r="P5097" s="1">
        <v>5.5688083600000002</v>
      </c>
      <c r="Q5097" s="1" t="s">
        <v>93</v>
      </c>
      <c r="R5097" s="6">
        <v>42520</v>
      </c>
    </row>
    <row r="5098" spans="1:18" x14ac:dyDescent="0.25">
      <c r="A5098" s="1">
        <v>5097</v>
      </c>
      <c r="B5098">
        <f t="shared" si="632"/>
        <v>0</v>
      </c>
      <c r="C5098">
        <f t="shared" si="633"/>
        <v>0</v>
      </c>
      <c r="D5098" s="1">
        <f t="shared" si="634"/>
        <v>0</v>
      </c>
      <c r="E5098" s="1">
        <f t="shared" si="635"/>
        <v>0</v>
      </c>
      <c r="F5098" s="1">
        <f t="shared" si="636"/>
        <v>0</v>
      </c>
      <c r="G5098" s="1">
        <f t="shared" si="637"/>
        <v>0</v>
      </c>
      <c r="H5098" s="1">
        <f t="shared" si="638"/>
        <v>0</v>
      </c>
      <c r="I5098" s="7" t="s">
        <v>91</v>
      </c>
      <c r="J5098" s="1" t="s">
        <v>92</v>
      </c>
      <c r="K5098" s="1">
        <f>VLOOKUP(L5098,Sheet1!A$1:B$1179,2,FALSE)</f>
        <v>2649130000</v>
      </c>
      <c r="L5098" s="1" t="str">
        <f>VLOOKUP(M5098,Itens!A$1:B$3327,2,FALSE)</f>
        <v>E161H D28</v>
      </c>
      <c r="M5098" s="13">
        <v>2649130000</v>
      </c>
      <c r="N5098" s="13">
        <f t="shared" si="639"/>
        <v>0</v>
      </c>
      <c r="O5098" s="1">
        <v>10</v>
      </c>
      <c r="P5098" s="1">
        <v>13.282696140000001</v>
      </c>
      <c r="Q5098" s="1" t="s">
        <v>93</v>
      </c>
      <c r="R5098" s="6">
        <v>42520</v>
      </c>
    </row>
    <row r="5099" spans="1:18" x14ac:dyDescent="0.25">
      <c r="A5099" s="1">
        <v>5098</v>
      </c>
      <c r="B5099">
        <f t="shared" si="632"/>
        <v>0</v>
      </c>
      <c r="C5099">
        <f t="shared" si="633"/>
        <v>0</v>
      </c>
      <c r="D5099" s="1">
        <f t="shared" si="634"/>
        <v>0</v>
      </c>
      <c r="E5099" s="1">
        <f t="shared" si="635"/>
        <v>0</v>
      </c>
      <c r="F5099" s="1">
        <f t="shared" si="636"/>
        <v>0</v>
      </c>
      <c r="G5099" s="1">
        <f t="shared" si="637"/>
        <v>0</v>
      </c>
      <c r="H5099" s="1">
        <f t="shared" si="638"/>
        <v>0</v>
      </c>
      <c r="I5099" s="7" t="s">
        <v>91</v>
      </c>
      <c r="J5099" s="1" t="s">
        <v>92</v>
      </c>
      <c r="K5099" s="1">
        <f>VLOOKUP(L5099,Sheet1!A$1:B$1179,2,FALSE)</f>
        <v>8640310000</v>
      </c>
      <c r="L5099" s="1" t="str">
        <f>VLOOKUP(M5099,Itens!A$1:B$3327,2,FALSE)</f>
        <v>E1908LI</v>
      </c>
      <c r="M5099" s="13">
        <v>8640310000</v>
      </c>
      <c r="N5099" s="13">
        <f t="shared" si="639"/>
        <v>0</v>
      </c>
      <c r="O5099" s="1">
        <v>6</v>
      </c>
      <c r="P5099" s="1">
        <v>22.986156189999999</v>
      </c>
      <c r="Q5099" s="1" t="s">
        <v>93</v>
      </c>
      <c r="R5099" s="6">
        <v>42520</v>
      </c>
    </row>
    <row r="5100" spans="1:18" x14ac:dyDescent="0.25">
      <c r="A5100" s="1">
        <v>5099</v>
      </c>
      <c r="B5100">
        <f t="shared" si="632"/>
        <v>0</v>
      </c>
      <c r="C5100">
        <f t="shared" si="633"/>
        <v>0</v>
      </c>
      <c r="D5100" s="1">
        <f t="shared" si="634"/>
        <v>0</v>
      </c>
      <c r="E5100" s="1">
        <f t="shared" si="635"/>
        <v>0</v>
      </c>
      <c r="F5100" s="1">
        <f t="shared" si="636"/>
        <v>0</v>
      </c>
      <c r="G5100" s="1">
        <f t="shared" si="637"/>
        <v>0</v>
      </c>
      <c r="H5100" s="1">
        <f t="shared" si="638"/>
        <v>0</v>
      </c>
      <c r="I5100" s="7" t="s">
        <v>91</v>
      </c>
      <c r="J5100" s="1" t="s">
        <v>92</v>
      </c>
      <c r="K5100" s="1">
        <f>VLOOKUP(L5100,Sheet1!A$1:B$1179,2,FALSE)</f>
        <v>4373130000</v>
      </c>
      <c r="L5100" s="1" t="str">
        <f>VLOOKUP(M5100,Itens!A$1:B$3327,2,FALSE)</f>
        <v>E28H D174</v>
      </c>
      <c r="M5100" s="13">
        <v>4373130000</v>
      </c>
      <c r="N5100" s="13">
        <f t="shared" si="639"/>
        <v>0</v>
      </c>
      <c r="O5100" s="1">
        <v>10</v>
      </c>
      <c r="P5100" s="1">
        <v>25.464969329999999</v>
      </c>
      <c r="Q5100" s="1" t="s">
        <v>93</v>
      </c>
      <c r="R5100" s="6">
        <v>42520</v>
      </c>
    </row>
    <row r="5101" spans="1:18" x14ac:dyDescent="0.25">
      <c r="A5101" s="1">
        <v>5100</v>
      </c>
      <c r="B5101">
        <f t="shared" si="632"/>
        <v>0</v>
      </c>
      <c r="C5101">
        <f t="shared" si="633"/>
        <v>0</v>
      </c>
      <c r="D5101" s="1">
        <f t="shared" si="634"/>
        <v>0</v>
      </c>
      <c r="E5101" s="1">
        <f t="shared" si="635"/>
        <v>0</v>
      </c>
      <c r="F5101" s="1">
        <f t="shared" si="636"/>
        <v>0</v>
      </c>
      <c r="G5101" s="1">
        <f t="shared" si="637"/>
        <v>0</v>
      </c>
      <c r="H5101" s="1">
        <f t="shared" si="638"/>
        <v>0</v>
      </c>
      <c r="I5101" s="7" t="s">
        <v>91</v>
      </c>
      <c r="J5101" s="1" t="s">
        <v>92</v>
      </c>
      <c r="K5101" s="1">
        <f>VLOOKUP(L5101,Sheet1!A$1:B$1179,2,FALSE)</f>
        <v>1067230000</v>
      </c>
      <c r="L5101" s="1" t="str">
        <f>VLOOKUP(M5101,Itens!A$1:B$3327,2,FALSE)</f>
        <v>E57KP D73</v>
      </c>
      <c r="M5101" s="13">
        <v>1067230000</v>
      </c>
      <c r="N5101" s="13">
        <f t="shared" si="639"/>
        <v>0</v>
      </c>
      <c r="O5101" s="1">
        <v>20</v>
      </c>
      <c r="P5101" s="1">
        <v>32.689529909999997</v>
      </c>
      <c r="Q5101" s="1" t="s">
        <v>93</v>
      </c>
      <c r="R5101" s="6">
        <v>42520</v>
      </c>
    </row>
    <row r="5102" spans="1:18" x14ac:dyDescent="0.25">
      <c r="A5102" s="1">
        <v>5101</v>
      </c>
      <c r="B5102">
        <f t="shared" si="632"/>
        <v>0</v>
      </c>
      <c r="C5102">
        <f t="shared" si="633"/>
        <v>0</v>
      </c>
      <c r="D5102" s="1">
        <f t="shared" si="634"/>
        <v>0</v>
      </c>
      <c r="E5102" s="1">
        <f t="shared" si="635"/>
        <v>0</v>
      </c>
      <c r="F5102" s="1">
        <f t="shared" si="636"/>
        <v>0</v>
      </c>
      <c r="G5102" s="1">
        <f t="shared" si="637"/>
        <v>0</v>
      </c>
      <c r="H5102" s="1">
        <f t="shared" si="638"/>
        <v>0</v>
      </c>
      <c r="I5102" s="7" t="s">
        <v>91</v>
      </c>
      <c r="J5102" s="1" t="s">
        <v>92</v>
      </c>
      <c r="K5102" s="1">
        <f>VLOOKUP(L5102,Sheet1!A$1:B$1179,2,FALSE)</f>
        <v>7375310000</v>
      </c>
      <c r="L5102" s="1" t="str">
        <f>VLOOKUP(M5102,Itens!A$1:B$3327,2,FALSE)</f>
        <v>E603L R</v>
      </c>
      <c r="M5102" s="13">
        <v>7375310000</v>
      </c>
      <c r="N5102" s="13">
        <f t="shared" si="639"/>
        <v>0</v>
      </c>
      <c r="O5102" s="1">
        <v>36</v>
      </c>
      <c r="P5102" s="1">
        <v>82.359922019999999</v>
      </c>
      <c r="Q5102" s="1" t="s">
        <v>93</v>
      </c>
      <c r="R5102" s="6">
        <v>42520</v>
      </c>
    </row>
    <row r="5103" spans="1:18" x14ac:dyDescent="0.25">
      <c r="A5103" s="1">
        <v>5102</v>
      </c>
      <c r="B5103">
        <f t="shared" si="632"/>
        <v>0</v>
      </c>
      <c r="C5103">
        <f t="shared" si="633"/>
        <v>0</v>
      </c>
      <c r="D5103" s="1">
        <f t="shared" si="634"/>
        <v>0</v>
      </c>
      <c r="E5103" s="1">
        <f t="shared" si="635"/>
        <v>0</v>
      </c>
      <c r="F5103" s="1">
        <f t="shared" si="636"/>
        <v>0</v>
      </c>
      <c r="G5103" s="1">
        <f t="shared" si="637"/>
        <v>0</v>
      </c>
      <c r="H5103" s="1">
        <f t="shared" si="638"/>
        <v>0</v>
      </c>
      <c r="I5103" s="7" t="s">
        <v>91</v>
      </c>
      <c r="J5103" s="1" t="s">
        <v>92</v>
      </c>
      <c r="K5103" s="1">
        <f>VLOOKUP(L5103,Sheet1!A$1:B$1179,2,FALSE)</f>
        <v>2130200000</v>
      </c>
      <c r="L5103" s="1" t="str">
        <f>VLOOKUP(M5103,Itens!A$1:B$3327,2,FALSE)</f>
        <v>H18WK05</v>
      </c>
      <c r="M5103" s="13">
        <v>2130200000</v>
      </c>
      <c r="N5103" s="13">
        <f t="shared" si="639"/>
        <v>0</v>
      </c>
      <c r="O5103" s="1">
        <v>20</v>
      </c>
      <c r="P5103" s="1">
        <v>29.969736390000001</v>
      </c>
      <c r="Q5103" s="1" t="s">
        <v>93</v>
      </c>
      <c r="R5103" s="6">
        <v>42520</v>
      </c>
    </row>
    <row r="5104" spans="1:18" x14ac:dyDescent="0.25">
      <c r="A5104" s="1">
        <v>5103</v>
      </c>
      <c r="B5104">
        <f t="shared" si="632"/>
        <v>0</v>
      </c>
      <c r="C5104">
        <f t="shared" si="633"/>
        <v>0</v>
      </c>
      <c r="D5104" s="1">
        <f t="shared" si="634"/>
        <v>0</v>
      </c>
      <c r="E5104" s="1">
        <f t="shared" si="635"/>
        <v>0</v>
      </c>
      <c r="F5104" s="1">
        <f t="shared" si="636"/>
        <v>0</v>
      </c>
      <c r="G5104" s="1">
        <f t="shared" si="637"/>
        <v>0</v>
      </c>
      <c r="H5104" s="1">
        <f t="shared" si="638"/>
        <v>0</v>
      </c>
      <c r="I5104" s="7" t="s">
        <v>91</v>
      </c>
      <c r="J5104" s="1" t="s">
        <v>92</v>
      </c>
      <c r="K5104" s="1">
        <f>VLOOKUP(L5104,Sheet1!A$1:B$1179,2,FALSE)</f>
        <v>5381100000</v>
      </c>
      <c r="L5104" s="1" t="str">
        <f>VLOOKUP(M5104,Itens!A$1:B$3327,2,FALSE)</f>
        <v>H19W10</v>
      </c>
      <c r="M5104" s="13">
        <v>5381100000</v>
      </c>
      <c r="N5104" s="13">
        <f t="shared" si="639"/>
        <v>0</v>
      </c>
      <c r="O5104" s="1">
        <v>12</v>
      </c>
      <c r="P5104" s="1">
        <v>32.88166511</v>
      </c>
      <c r="Q5104" s="1" t="s">
        <v>93</v>
      </c>
      <c r="R5104" s="6">
        <v>42520</v>
      </c>
    </row>
    <row r="5105" spans="1:18" x14ac:dyDescent="0.25">
      <c r="A5105" s="1">
        <v>5104</v>
      </c>
      <c r="B5105">
        <f t="shared" si="632"/>
        <v>0</v>
      </c>
      <c r="C5105">
        <f t="shared" si="633"/>
        <v>0</v>
      </c>
      <c r="D5105" s="1">
        <f t="shared" si="634"/>
        <v>0</v>
      </c>
      <c r="E5105" s="1">
        <f t="shared" si="635"/>
        <v>0</v>
      </c>
      <c r="F5105" s="1">
        <f t="shared" si="636"/>
        <v>0</v>
      </c>
      <c r="G5105" s="1">
        <f t="shared" si="637"/>
        <v>0</v>
      </c>
      <c r="H5105" s="1">
        <f t="shared" si="638"/>
        <v>0</v>
      </c>
      <c r="I5105" s="7" t="s">
        <v>91</v>
      </c>
      <c r="J5105" s="1" t="s">
        <v>92</v>
      </c>
      <c r="K5105" s="1">
        <f>VLOOKUP(L5105,Sheet1!A$1:B$1179,2,FALSE)</f>
        <v>5666100000</v>
      </c>
      <c r="L5105" s="1" t="str">
        <f>VLOOKUP(M5105,Itens!A$1:B$3327,2,FALSE)</f>
        <v>H200W02</v>
      </c>
      <c r="M5105" s="13">
        <v>3834100000</v>
      </c>
      <c r="N5105" s="13">
        <f t="shared" si="639"/>
        <v>1</v>
      </c>
      <c r="O5105" s="1">
        <v>24</v>
      </c>
      <c r="P5105" s="1">
        <v>28.707557080000001</v>
      </c>
      <c r="Q5105" s="1" t="s">
        <v>93</v>
      </c>
      <c r="R5105" s="6">
        <v>42520</v>
      </c>
    </row>
    <row r="5106" spans="1:18" x14ac:dyDescent="0.25">
      <c r="A5106" s="1">
        <v>5105</v>
      </c>
      <c r="B5106">
        <f t="shared" si="632"/>
        <v>0</v>
      </c>
      <c r="C5106">
        <f t="shared" si="633"/>
        <v>0</v>
      </c>
      <c r="D5106" s="1">
        <f t="shared" si="634"/>
        <v>0</v>
      </c>
      <c r="E5106" s="1">
        <f t="shared" si="635"/>
        <v>0</v>
      </c>
      <c r="F5106" s="1">
        <f t="shared" si="636"/>
        <v>0</v>
      </c>
      <c r="G5106" s="1">
        <f t="shared" si="637"/>
        <v>0</v>
      </c>
      <c r="H5106" s="1">
        <f t="shared" si="638"/>
        <v>0</v>
      </c>
      <c r="I5106" s="7" t="s">
        <v>91</v>
      </c>
      <c r="J5106" s="1" t="s">
        <v>92</v>
      </c>
      <c r="K5106" s="1">
        <f>VLOOKUP(L5106,Sheet1!A$1:B$1179,2,FALSE)</f>
        <v>6006100000</v>
      </c>
      <c r="L5106" s="1" t="str">
        <f>VLOOKUP(M5106,Itens!A$1:B$3327,2,FALSE)</f>
        <v>H200W04</v>
      </c>
      <c r="M5106" s="13">
        <v>3835100000</v>
      </c>
      <c r="N5106" s="13">
        <f t="shared" si="639"/>
        <v>1</v>
      </c>
      <c r="O5106" s="1">
        <v>12</v>
      </c>
      <c r="P5106" s="1">
        <v>25.031181289999999</v>
      </c>
      <c r="Q5106" s="1" t="s">
        <v>93</v>
      </c>
      <c r="R5106" s="6">
        <v>42520</v>
      </c>
    </row>
    <row r="5107" spans="1:18" x14ac:dyDescent="0.25">
      <c r="A5107" s="1">
        <v>5106</v>
      </c>
      <c r="B5107">
        <f t="shared" si="632"/>
        <v>0</v>
      </c>
      <c r="C5107">
        <f t="shared" si="633"/>
        <v>0</v>
      </c>
      <c r="D5107" s="1">
        <f t="shared" si="634"/>
        <v>0</v>
      </c>
      <c r="E5107" s="1">
        <f t="shared" si="635"/>
        <v>0</v>
      </c>
      <c r="F5107" s="1">
        <f t="shared" si="636"/>
        <v>0</v>
      </c>
      <c r="G5107" s="1">
        <f t="shared" si="637"/>
        <v>0</v>
      </c>
      <c r="H5107" s="1">
        <f t="shared" si="638"/>
        <v>0</v>
      </c>
      <c r="I5107" s="7" t="s">
        <v>91</v>
      </c>
      <c r="J5107" s="1" t="s">
        <v>92</v>
      </c>
      <c r="K5107" s="1">
        <f>VLOOKUP(L5107,Sheet1!A$1:B$1179,2,FALSE)</f>
        <v>3344200000</v>
      </c>
      <c r="L5107" s="1" t="str">
        <f>VLOOKUP(M5107,Itens!A$1:B$3327,2,FALSE)</f>
        <v>H200WDK01</v>
      </c>
      <c r="M5107" s="13">
        <v>2081200000</v>
      </c>
      <c r="N5107" s="13">
        <f t="shared" si="639"/>
        <v>1</v>
      </c>
      <c r="O5107" s="1">
        <v>12</v>
      </c>
      <c r="P5107" s="1">
        <v>36.777964140000002</v>
      </c>
      <c r="Q5107" s="1" t="s">
        <v>93</v>
      </c>
      <c r="R5107" s="6">
        <v>42520</v>
      </c>
    </row>
    <row r="5108" spans="1:18" x14ac:dyDescent="0.25">
      <c r="A5108" s="1">
        <v>5107</v>
      </c>
      <c r="B5108">
        <f t="shared" si="632"/>
        <v>0</v>
      </c>
      <c r="C5108">
        <f t="shared" si="633"/>
        <v>0</v>
      </c>
      <c r="D5108" s="1">
        <f t="shared" si="634"/>
        <v>0</v>
      </c>
      <c r="E5108" s="1">
        <f t="shared" si="635"/>
        <v>0</v>
      </c>
      <c r="F5108" s="1">
        <f t="shared" si="636"/>
        <v>0</v>
      </c>
      <c r="G5108" s="1">
        <f t="shared" si="637"/>
        <v>0</v>
      </c>
      <c r="H5108" s="1">
        <f t="shared" si="638"/>
        <v>0</v>
      </c>
      <c r="I5108" s="7" t="s">
        <v>91</v>
      </c>
      <c r="J5108" s="1" t="s">
        <v>92</v>
      </c>
      <c r="K5108" s="1">
        <f>VLOOKUP(L5108,Sheet1!A$1:B$1179,2,FALSE)</f>
        <v>5851100000</v>
      </c>
      <c r="L5108" s="1" t="str">
        <f>VLOOKUP(M5108,Itens!A$1:B$3327,2,FALSE)</f>
        <v>H24W05</v>
      </c>
      <c r="M5108" s="13">
        <v>5851100000</v>
      </c>
      <c r="N5108" s="13">
        <f t="shared" si="639"/>
        <v>0</v>
      </c>
      <c r="O5108" s="1">
        <v>12</v>
      </c>
      <c r="P5108" s="1">
        <v>34.59464217</v>
      </c>
      <c r="Q5108" s="1" t="s">
        <v>93</v>
      </c>
      <c r="R5108" s="6">
        <v>42520</v>
      </c>
    </row>
    <row r="5109" spans="1:18" x14ac:dyDescent="0.25">
      <c r="A5109" s="1">
        <v>5108</v>
      </c>
      <c r="B5109">
        <f t="shared" si="632"/>
        <v>0</v>
      </c>
      <c r="C5109">
        <f t="shared" si="633"/>
        <v>0</v>
      </c>
      <c r="D5109" s="1">
        <f t="shared" si="634"/>
        <v>0</v>
      </c>
      <c r="E5109" s="1">
        <f t="shared" si="635"/>
        <v>0</v>
      </c>
      <c r="F5109" s="1">
        <f t="shared" si="636"/>
        <v>0</v>
      </c>
      <c r="G5109" s="1">
        <f t="shared" si="637"/>
        <v>0</v>
      </c>
      <c r="H5109" s="1">
        <f t="shared" si="638"/>
        <v>0</v>
      </c>
      <c r="I5109" s="7" t="s">
        <v>91</v>
      </c>
      <c r="J5109" s="1" t="s">
        <v>92</v>
      </c>
      <c r="K5109" s="1">
        <f>VLOOKUP(L5109,Sheet1!A$1:B$1179,2,FALSE)</f>
        <v>1696200000</v>
      </c>
      <c r="L5109" s="1" t="str">
        <f>VLOOKUP(M5109,Itens!A$1:B$3327,2,FALSE)</f>
        <v>H705WK</v>
      </c>
      <c r="M5109" s="13">
        <v>1696200000</v>
      </c>
      <c r="N5109" s="13">
        <f t="shared" si="639"/>
        <v>0</v>
      </c>
      <c r="O5109" s="1">
        <v>12</v>
      </c>
      <c r="P5109" s="1">
        <v>28.892676689999998</v>
      </c>
      <c r="Q5109" s="1" t="s">
        <v>93</v>
      </c>
      <c r="R5109" s="6">
        <v>42520</v>
      </c>
    </row>
    <row r="5110" spans="1:18" x14ac:dyDescent="0.25">
      <c r="A5110" s="1">
        <v>5109</v>
      </c>
      <c r="B5110">
        <f t="shared" si="632"/>
        <v>0</v>
      </c>
      <c r="C5110">
        <f t="shared" si="633"/>
        <v>1</v>
      </c>
      <c r="D5110" s="1">
        <f t="shared" si="634"/>
        <v>1</v>
      </c>
      <c r="E5110" s="1">
        <f t="shared" si="635"/>
        <v>0</v>
      </c>
      <c r="F5110" s="1">
        <f t="shared" si="636"/>
        <v>3</v>
      </c>
      <c r="G5110" s="1">
        <f t="shared" si="637"/>
        <v>0</v>
      </c>
      <c r="H5110" s="1">
        <f t="shared" si="638"/>
        <v>3</v>
      </c>
      <c r="I5110" s="7" t="s">
        <v>91</v>
      </c>
      <c r="J5110" s="1" t="s">
        <v>92</v>
      </c>
      <c r="K5110" s="1">
        <f>VLOOKUP(L5110,Sheet1!A$1:B$1179,2,FALSE)</f>
        <v>521200000</v>
      </c>
      <c r="L5110" s="1" t="str">
        <f>VLOOKUP(M5110,Itens!A$1:B$3327,2,FALSE)</f>
        <v>H70WK11</v>
      </c>
      <c r="M5110" s="13">
        <v>521200000</v>
      </c>
      <c r="N5110" s="13">
        <f t="shared" si="639"/>
        <v>0</v>
      </c>
      <c r="O5110" s="1">
        <v>10</v>
      </c>
      <c r="P5110" s="1">
        <v>26.274398189999999</v>
      </c>
      <c r="Q5110" s="1" t="s">
        <v>93</v>
      </c>
      <c r="R5110" s="6">
        <v>42520</v>
      </c>
    </row>
    <row r="5111" spans="1:18" x14ac:dyDescent="0.25">
      <c r="A5111" s="1">
        <v>5110</v>
      </c>
      <c r="B5111">
        <f t="shared" si="632"/>
        <v>0</v>
      </c>
      <c r="C5111">
        <f t="shared" si="633"/>
        <v>1</v>
      </c>
      <c r="D5111" s="1">
        <f t="shared" si="634"/>
        <v>1</v>
      </c>
      <c r="E5111" s="1">
        <f t="shared" si="635"/>
        <v>1</v>
      </c>
      <c r="F5111" s="1">
        <f t="shared" si="636"/>
        <v>0</v>
      </c>
      <c r="G5111" s="1">
        <f t="shared" si="637"/>
        <v>0</v>
      </c>
      <c r="H5111" s="1">
        <f t="shared" si="638"/>
        <v>1</v>
      </c>
      <c r="I5111" s="5" t="s">
        <v>164</v>
      </c>
      <c r="J5111" s="1" t="s">
        <v>165</v>
      </c>
      <c r="K5111" s="1">
        <f>VLOOKUP(L5111,Sheet1!A$1:B$1179,2,FALSE)</f>
        <v>136130000</v>
      </c>
      <c r="L5111" s="1" t="str">
        <f>VLOOKUP(M5111,Itens!A$1:B$3327,2,FALSE)</f>
        <v>E105H D51</v>
      </c>
      <c r="M5111" s="13">
        <v>136130000</v>
      </c>
      <c r="N5111" s="13">
        <f t="shared" si="639"/>
        <v>0</v>
      </c>
      <c r="O5111" s="1">
        <v>20</v>
      </c>
      <c r="P5111" s="1">
        <v>9.8096859799999994</v>
      </c>
      <c r="Q5111" s="1" t="s">
        <v>14</v>
      </c>
      <c r="R5111" s="6">
        <v>42520</v>
      </c>
    </row>
    <row r="5112" spans="1:18" x14ac:dyDescent="0.25">
      <c r="A5112" s="1">
        <v>5111</v>
      </c>
      <c r="B5112">
        <f t="shared" si="632"/>
        <v>0</v>
      </c>
      <c r="C5112">
        <f t="shared" si="633"/>
        <v>0</v>
      </c>
      <c r="D5112" s="1">
        <f t="shared" si="634"/>
        <v>0</v>
      </c>
      <c r="E5112" s="1">
        <f t="shared" si="635"/>
        <v>0</v>
      </c>
      <c r="F5112" s="1">
        <f t="shared" si="636"/>
        <v>0</v>
      </c>
      <c r="G5112" s="1">
        <f t="shared" si="637"/>
        <v>0</v>
      </c>
      <c r="H5112" s="1">
        <f t="shared" si="638"/>
        <v>0</v>
      </c>
      <c r="I5112" s="5" t="s">
        <v>164</v>
      </c>
      <c r="J5112" s="1" t="s">
        <v>165</v>
      </c>
      <c r="K5112" s="1">
        <f>VLOOKUP(L5112,Sheet1!A$1:B$1179,2,FALSE)</f>
        <v>2649130000</v>
      </c>
      <c r="L5112" s="1" t="str">
        <f>VLOOKUP(M5112,Itens!A$1:B$3327,2,FALSE)</f>
        <v>E161H D28</v>
      </c>
      <c r="M5112" s="13">
        <v>2649130000</v>
      </c>
      <c r="N5112" s="13">
        <f t="shared" si="639"/>
        <v>0</v>
      </c>
      <c r="O5112" s="1">
        <v>20</v>
      </c>
      <c r="P5112" s="1">
        <v>13.279491269999999</v>
      </c>
      <c r="Q5112" s="1" t="s">
        <v>14</v>
      </c>
      <c r="R5112" s="6">
        <v>42520</v>
      </c>
    </row>
    <row r="5113" spans="1:18" x14ac:dyDescent="0.25">
      <c r="A5113" s="1">
        <v>5112</v>
      </c>
      <c r="B5113">
        <f t="shared" si="632"/>
        <v>0</v>
      </c>
      <c r="C5113">
        <f t="shared" si="633"/>
        <v>0</v>
      </c>
      <c r="D5113" s="1">
        <f t="shared" si="634"/>
        <v>0</v>
      </c>
      <c r="E5113" s="1">
        <f t="shared" si="635"/>
        <v>0</v>
      </c>
      <c r="F5113" s="1">
        <f t="shared" si="636"/>
        <v>0</v>
      </c>
      <c r="G5113" s="1">
        <f t="shared" si="637"/>
        <v>0</v>
      </c>
      <c r="H5113" s="1">
        <f t="shared" si="638"/>
        <v>0</v>
      </c>
      <c r="I5113" s="5" t="s">
        <v>164</v>
      </c>
      <c r="J5113" s="1" t="s">
        <v>165</v>
      </c>
      <c r="K5113" s="1">
        <f>VLOOKUP(L5113,Sheet1!A$1:B$1179,2,FALSE)</f>
        <v>4375130000</v>
      </c>
      <c r="L5113" s="1" t="str">
        <f>VLOOKUP(M5113,Itens!A$1:B$3327,2,FALSE)</f>
        <v>E172H D35</v>
      </c>
      <c r="M5113" s="13">
        <v>4375130000</v>
      </c>
      <c r="N5113" s="13">
        <f t="shared" si="639"/>
        <v>0</v>
      </c>
      <c r="O5113" s="1">
        <v>10</v>
      </c>
      <c r="P5113" s="1">
        <v>17.924133569999999</v>
      </c>
      <c r="Q5113" s="1" t="s">
        <v>14</v>
      </c>
      <c r="R5113" s="6">
        <v>42520</v>
      </c>
    </row>
    <row r="5114" spans="1:18" x14ac:dyDescent="0.25">
      <c r="A5114" s="1">
        <v>5113</v>
      </c>
      <c r="B5114">
        <f t="shared" si="632"/>
        <v>0</v>
      </c>
      <c r="C5114">
        <f t="shared" si="633"/>
        <v>0</v>
      </c>
      <c r="D5114" s="1">
        <f t="shared" si="634"/>
        <v>0</v>
      </c>
      <c r="E5114" s="1">
        <f t="shared" si="635"/>
        <v>0</v>
      </c>
      <c r="F5114" s="1">
        <f t="shared" si="636"/>
        <v>0</v>
      </c>
      <c r="G5114" s="1">
        <f t="shared" si="637"/>
        <v>0</v>
      </c>
      <c r="H5114" s="1">
        <f t="shared" si="638"/>
        <v>0</v>
      </c>
      <c r="I5114" s="5" t="s">
        <v>164</v>
      </c>
      <c r="J5114" s="1" t="s">
        <v>165</v>
      </c>
      <c r="K5114" s="1">
        <f>VLOOKUP(L5114,Sheet1!A$1:B$1179,2,FALSE)</f>
        <v>6340310000</v>
      </c>
      <c r="L5114" s="1" t="str">
        <f>VLOOKUP(M5114,Itens!A$1:B$3327,2,FALSE)</f>
        <v>E379L</v>
      </c>
      <c r="M5114" s="13">
        <v>6340310000</v>
      </c>
      <c r="N5114" s="13">
        <f t="shared" si="639"/>
        <v>0</v>
      </c>
      <c r="O5114" s="1">
        <v>12</v>
      </c>
      <c r="P5114" s="1">
        <v>20.15900345</v>
      </c>
      <c r="Q5114" s="1" t="s">
        <v>14</v>
      </c>
      <c r="R5114" s="6">
        <v>42520</v>
      </c>
    </row>
    <row r="5115" spans="1:18" x14ac:dyDescent="0.25">
      <c r="A5115" s="1">
        <v>5114</v>
      </c>
      <c r="B5115">
        <f t="shared" si="632"/>
        <v>0</v>
      </c>
      <c r="C5115">
        <f t="shared" si="633"/>
        <v>0</v>
      </c>
      <c r="D5115" s="1">
        <f t="shared" si="634"/>
        <v>0</v>
      </c>
      <c r="E5115" s="1">
        <f t="shared" si="635"/>
        <v>0</v>
      </c>
      <c r="F5115" s="1">
        <f t="shared" si="636"/>
        <v>0</v>
      </c>
      <c r="G5115" s="1">
        <f t="shared" si="637"/>
        <v>0</v>
      </c>
      <c r="H5115" s="1">
        <f t="shared" si="638"/>
        <v>0</v>
      </c>
      <c r="I5115" s="5" t="s">
        <v>164</v>
      </c>
      <c r="J5115" s="1" t="s">
        <v>165</v>
      </c>
      <c r="K5115" s="1">
        <f>VLOOKUP(L5115,Sheet1!A$1:B$1179,2,FALSE)</f>
        <v>1067230000</v>
      </c>
      <c r="L5115" s="1" t="str">
        <f>VLOOKUP(M5115,Itens!A$1:B$3327,2,FALSE)</f>
        <v>E57KP D73</v>
      </c>
      <c r="M5115" s="13">
        <v>1067230000</v>
      </c>
      <c r="N5115" s="13">
        <f t="shared" si="639"/>
        <v>0</v>
      </c>
      <c r="O5115" s="1">
        <v>20</v>
      </c>
      <c r="P5115" s="1">
        <v>32.694925609999999</v>
      </c>
      <c r="Q5115" s="1" t="s">
        <v>14</v>
      </c>
      <c r="R5115" s="6">
        <v>42520</v>
      </c>
    </row>
    <row r="5116" spans="1:18" x14ac:dyDescent="0.25">
      <c r="A5116" s="1">
        <v>5115</v>
      </c>
      <c r="B5116">
        <f t="shared" si="632"/>
        <v>0</v>
      </c>
      <c r="C5116">
        <f t="shared" si="633"/>
        <v>0</v>
      </c>
      <c r="D5116" s="1">
        <f t="shared" si="634"/>
        <v>0</v>
      </c>
      <c r="E5116" s="1">
        <f t="shared" si="635"/>
        <v>0</v>
      </c>
      <c r="F5116" s="1">
        <f t="shared" si="636"/>
        <v>0</v>
      </c>
      <c r="G5116" s="1">
        <f t="shared" si="637"/>
        <v>0</v>
      </c>
      <c r="H5116" s="1">
        <f t="shared" si="638"/>
        <v>0</v>
      </c>
      <c r="I5116" s="5" t="s">
        <v>164</v>
      </c>
      <c r="J5116" s="1" t="s">
        <v>165</v>
      </c>
      <c r="K5116" s="1">
        <f>VLOOKUP(L5116,Sheet1!A$1:B$1179,2,FALSE)</f>
        <v>6051310000</v>
      </c>
      <c r="L5116" s="1" t="str">
        <f>VLOOKUP(M5116,Itens!A$1:B$3327,2,FALSE)</f>
        <v>E806L</v>
      </c>
      <c r="M5116" s="13">
        <v>6051310000</v>
      </c>
      <c r="N5116" s="13">
        <f t="shared" si="639"/>
        <v>0</v>
      </c>
      <c r="O5116" s="1">
        <v>10</v>
      </c>
      <c r="P5116" s="1">
        <v>82.692239169999993</v>
      </c>
      <c r="Q5116" s="1" t="s">
        <v>14</v>
      </c>
      <c r="R5116" s="6">
        <v>42520</v>
      </c>
    </row>
    <row r="5117" spans="1:18" x14ac:dyDescent="0.25">
      <c r="A5117" s="1">
        <v>5116</v>
      </c>
      <c r="B5117">
        <f t="shared" si="632"/>
        <v>0</v>
      </c>
      <c r="C5117">
        <f t="shared" si="633"/>
        <v>0</v>
      </c>
      <c r="D5117" s="1">
        <f t="shared" si="634"/>
        <v>0</v>
      </c>
      <c r="E5117" s="1">
        <f t="shared" si="635"/>
        <v>0</v>
      </c>
      <c r="F5117" s="1">
        <f t="shared" si="636"/>
        <v>0</v>
      </c>
      <c r="G5117" s="1">
        <f t="shared" si="637"/>
        <v>0</v>
      </c>
      <c r="H5117" s="1">
        <f t="shared" si="638"/>
        <v>0</v>
      </c>
      <c r="I5117" s="5" t="s">
        <v>164</v>
      </c>
      <c r="J5117" s="1" t="s">
        <v>165</v>
      </c>
      <c r="K5117" s="1">
        <f>VLOOKUP(L5117,Sheet1!A$1:B$1179,2,FALSE)</f>
        <v>136300000</v>
      </c>
      <c r="L5117" s="1" t="str">
        <f>VLOOKUP(M5117,Itens!A$1:B$3327,2,FALSE)</f>
        <v>H100WL</v>
      </c>
      <c r="M5117" s="13">
        <v>136300000</v>
      </c>
      <c r="N5117" s="13">
        <f t="shared" si="639"/>
        <v>0</v>
      </c>
      <c r="O5117" s="1">
        <v>20</v>
      </c>
      <c r="P5117" s="1">
        <v>25.171835850000001</v>
      </c>
      <c r="Q5117" s="1" t="s">
        <v>14</v>
      </c>
      <c r="R5117" s="6">
        <v>42520</v>
      </c>
    </row>
    <row r="5118" spans="1:18" x14ac:dyDescent="0.25">
      <c r="A5118" s="1">
        <v>5117</v>
      </c>
      <c r="B5118">
        <f t="shared" si="632"/>
        <v>0</v>
      </c>
      <c r="C5118">
        <f t="shared" si="633"/>
        <v>0</v>
      </c>
      <c r="D5118" s="1">
        <f t="shared" si="634"/>
        <v>0</v>
      </c>
      <c r="E5118" s="1">
        <f t="shared" si="635"/>
        <v>0</v>
      </c>
      <c r="F5118" s="1">
        <f t="shared" si="636"/>
        <v>0</v>
      </c>
      <c r="G5118" s="1">
        <f t="shared" si="637"/>
        <v>0</v>
      </c>
      <c r="H5118" s="1">
        <f t="shared" si="638"/>
        <v>0</v>
      </c>
      <c r="I5118" s="5" t="s">
        <v>164</v>
      </c>
      <c r="J5118" s="1" t="s">
        <v>165</v>
      </c>
      <c r="K5118" s="1">
        <f>VLOOKUP(L5118,Sheet1!A$1:B$1179,2,FALSE)</f>
        <v>3128200000</v>
      </c>
      <c r="L5118" s="1" t="str">
        <f>VLOOKUP(M5118,Itens!A$1:B$3327,2,FALSE)</f>
        <v>H18WDK04</v>
      </c>
      <c r="M5118" s="13">
        <v>3128200000</v>
      </c>
      <c r="N5118" s="13">
        <f t="shared" si="639"/>
        <v>0</v>
      </c>
      <c r="O5118" s="1">
        <v>20</v>
      </c>
      <c r="P5118" s="1">
        <v>51.38597154</v>
      </c>
      <c r="Q5118" s="1" t="s">
        <v>14</v>
      </c>
      <c r="R5118" s="6">
        <v>42520</v>
      </c>
    </row>
    <row r="5119" spans="1:18" x14ac:dyDescent="0.25">
      <c r="A5119" s="1">
        <v>5118</v>
      </c>
      <c r="B5119">
        <f t="shared" si="632"/>
        <v>0</v>
      </c>
      <c r="C5119">
        <f t="shared" si="633"/>
        <v>0</v>
      </c>
      <c r="D5119" s="1">
        <f t="shared" si="634"/>
        <v>0</v>
      </c>
      <c r="E5119" s="1">
        <f t="shared" si="635"/>
        <v>0</v>
      </c>
      <c r="F5119" s="1">
        <f t="shared" si="636"/>
        <v>0</v>
      </c>
      <c r="G5119" s="1">
        <f t="shared" si="637"/>
        <v>0</v>
      </c>
      <c r="H5119" s="1">
        <f t="shared" si="638"/>
        <v>0</v>
      </c>
      <c r="I5119" s="5" t="s">
        <v>164</v>
      </c>
      <c r="J5119" s="1" t="s">
        <v>165</v>
      </c>
      <c r="K5119" s="1">
        <f>VLOOKUP(L5119,Sheet1!A$1:B$1179,2,FALSE)</f>
        <v>3343200000</v>
      </c>
      <c r="L5119" s="1" t="str">
        <f>VLOOKUP(M5119,Itens!A$1:B$3327,2,FALSE)</f>
        <v>H200WDK</v>
      </c>
      <c r="M5119" s="13">
        <v>2082200000</v>
      </c>
      <c r="N5119" s="13">
        <f t="shared" si="639"/>
        <v>1</v>
      </c>
      <c r="O5119" s="1">
        <v>6</v>
      </c>
      <c r="P5119" s="1">
        <v>31.867697440000001</v>
      </c>
      <c r="Q5119" s="1" t="s">
        <v>14</v>
      </c>
      <c r="R5119" s="6">
        <v>42520</v>
      </c>
    </row>
    <row r="5120" spans="1:18" x14ac:dyDescent="0.25">
      <c r="A5120" s="1">
        <v>5119</v>
      </c>
      <c r="B5120">
        <f t="shared" si="632"/>
        <v>0</v>
      </c>
      <c r="C5120">
        <f t="shared" si="633"/>
        <v>0</v>
      </c>
      <c r="D5120" s="1">
        <f t="shared" si="634"/>
        <v>0</v>
      </c>
      <c r="E5120" s="1">
        <f t="shared" si="635"/>
        <v>0</v>
      </c>
      <c r="F5120" s="1">
        <f t="shared" si="636"/>
        <v>0</v>
      </c>
      <c r="G5120" s="1">
        <f t="shared" si="637"/>
        <v>0</v>
      </c>
      <c r="H5120" s="1">
        <f t="shared" si="638"/>
        <v>0</v>
      </c>
      <c r="I5120" s="5" t="s">
        <v>164</v>
      </c>
      <c r="J5120" s="1" t="s">
        <v>165</v>
      </c>
      <c r="K5120" s="1">
        <f>VLOOKUP(L5120,Sheet1!A$1:B$1179,2,FALSE)</f>
        <v>3860100000</v>
      </c>
      <c r="L5120" s="1" t="str">
        <f>VLOOKUP(M5120,Itens!A$1:B$3327,2,FALSE)</f>
        <v>H220WN</v>
      </c>
      <c r="M5120" s="13">
        <v>3860100000</v>
      </c>
      <c r="N5120" s="13">
        <f t="shared" si="639"/>
        <v>0</v>
      </c>
      <c r="O5120" s="1">
        <v>6</v>
      </c>
      <c r="P5120" s="1">
        <v>32.832468499999997</v>
      </c>
      <c r="Q5120" s="1" t="s">
        <v>14</v>
      </c>
      <c r="R5120" s="6">
        <v>42520</v>
      </c>
    </row>
    <row r="5121" spans="1:18" x14ac:dyDescent="0.25">
      <c r="A5121" s="1">
        <v>5120</v>
      </c>
      <c r="B5121">
        <f t="shared" si="632"/>
        <v>0</v>
      </c>
      <c r="C5121">
        <f t="shared" si="633"/>
        <v>0</v>
      </c>
      <c r="D5121" s="1">
        <f t="shared" si="634"/>
        <v>0</v>
      </c>
      <c r="E5121" s="1">
        <f t="shared" si="635"/>
        <v>0</v>
      </c>
      <c r="F5121" s="1">
        <f t="shared" si="636"/>
        <v>0</v>
      </c>
      <c r="G5121" s="1">
        <f t="shared" si="637"/>
        <v>0</v>
      </c>
      <c r="H5121" s="1">
        <f t="shared" si="638"/>
        <v>0</v>
      </c>
      <c r="I5121" s="5" t="s">
        <v>164</v>
      </c>
      <c r="J5121" s="1" t="s">
        <v>165</v>
      </c>
      <c r="K5121" s="1">
        <f>VLOOKUP(L5121,Sheet1!A$1:B$1179,2,FALSE)</f>
        <v>2068200000</v>
      </c>
      <c r="L5121" s="1" t="str">
        <f>VLOOKUP(M5121,Itens!A$1:B$3327,2,FALSE)</f>
        <v>H70WK09</v>
      </c>
      <c r="M5121" s="13">
        <v>2068200000</v>
      </c>
      <c r="N5121" s="13">
        <f t="shared" si="639"/>
        <v>0</v>
      </c>
      <c r="O5121" s="1">
        <v>12</v>
      </c>
      <c r="P5121" s="1">
        <v>30.469563520000001</v>
      </c>
      <c r="Q5121" s="1" t="s">
        <v>14</v>
      </c>
      <c r="R5121" s="6">
        <v>42520</v>
      </c>
    </row>
    <row r="5122" spans="1:18" x14ac:dyDescent="0.25">
      <c r="A5122" s="1">
        <v>5121</v>
      </c>
      <c r="B5122">
        <f t="shared" si="632"/>
        <v>0</v>
      </c>
      <c r="C5122">
        <f t="shared" si="633"/>
        <v>0</v>
      </c>
      <c r="D5122" s="1">
        <f t="shared" si="634"/>
        <v>0</v>
      </c>
      <c r="E5122" s="1">
        <f t="shared" si="635"/>
        <v>0</v>
      </c>
      <c r="F5122" s="1">
        <f t="shared" si="636"/>
        <v>0</v>
      </c>
      <c r="G5122" s="1">
        <f t="shared" si="637"/>
        <v>0</v>
      </c>
      <c r="H5122" s="1">
        <f t="shared" si="638"/>
        <v>0</v>
      </c>
      <c r="I5122" s="5" t="s">
        <v>164</v>
      </c>
      <c r="J5122" s="1" t="s">
        <v>165</v>
      </c>
      <c r="K5122" s="1">
        <f>VLOOKUP(L5122,Sheet1!A$1:B$1179,2,FALSE)</f>
        <v>296600000</v>
      </c>
      <c r="L5122" s="1" t="str">
        <f>VLOOKUP(M5122,Itens!A$1:B$3327,2,FALSE)</f>
        <v>T280W</v>
      </c>
      <c r="M5122" s="13">
        <v>296600000</v>
      </c>
      <c r="N5122" s="13">
        <f t="shared" si="639"/>
        <v>0</v>
      </c>
      <c r="O5122" s="1">
        <v>2</v>
      </c>
      <c r="P5122" s="1">
        <v>108.85679252</v>
      </c>
      <c r="Q5122" s="1" t="s">
        <v>14</v>
      </c>
      <c r="R5122" s="6">
        <v>42520</v>
      </c>
    </row>
    <row r="5123" spans="1:18" x14ac:dyDescent="0.25">
      <c r="A5123" s="1">
        <v>5122</v>
      </c>
      <c r="B5123">
        <f t="shared" ref="B5123:B5186" si="640">IF(R5123=R5124,0,1)+IF(R5123=R5122,0,1)</f>
        <v>0</v>
      </c>
      <c r="C5123">
        <f t="shared" ref="C5123:C5186" si="641">IF(I5123=I5124,0,1)+IF(I5123=I5122,0,1)</f>
        <v>1</v>
      </c>
      <c r="D5123" s="1">
        <f t="shared" ref="D5123:D5186" si="642">C5123+B5123</f>
        <v>1</v>
      </c>
      <c r="E5123" s="1">
        <f t="shared" ref="E5123:E5186" si="643">IF(AND(D5123&gt;0,D5122&gt;0,D5124=0),1,0)</f>
        <v>0</v>
      </c>
      <c r="F5123" s="1">
        <f t="shared" ref="F5123:F5186" si="644">IF(AND(D5123&gt;0,D5122=0,D5124&gt;0),3,0)</f>
        <v>3</v>
      </c>
      <c r="G5123" s="1">
        <f t="shared" ref="G5123:G5186" si="645">IF(OR(D5123&gt;2,AND(D5123&gt;0,D5122&gt;0,D5124&gt;0)),4,0)</f>
        <v>0</v>
      </c>
      <c r="H5123" s="1">
        <f t="shared" ref="H5123:H5186" si="646">G5123+F5123+E5123</f>
        <v>3</v>
      </c>
      <c r="I5123" s="5" t="s">
        <v>164</v>
      </c>
      <c r="J5123" s="1" t="s">
        <v>165</v>
      </c>
      <c r="K5123" s="1">
        <f>VLOOKUP(L5123,Sheet1!A$1:B$1179,2,FALSE)</f>
        <v>642600000</v>
      </c>
      <c r="L5123" s="1" t="str">
        <f>VLOOKUP(M5123,Itens!A$1:B$3327,2,FALSE)</f>
        <v>T300W</v>
      </c>
      <c r="M5123" s="13">
        <v>642600000</v>
      </c>
      <c r="N5123" s="13">
        <f t="shared" ref="N5123:N5186" si="647">IF(M5123=K5123,0,1)</f>
        <v>0</v>
      </c>
      <c r="O5123" s="1">
        <v>5</v>
      </c>
      <c r="P5123" s="1">
        <v>52.108374359999999</v>
      </c>
      <c r="Q5123" s="1" t="s">
        <v>14</v>
      </c>
      <c r="R5123" s="6">
        <v>42520</v>
      </c>
    </row>
    <row r="5124" spans="1:18" x14ac:dyDescent="0.25">
      <c r="A5124" s="1">
        <v>5123</v>
      </c>
      <c r="B5124">
        <f t="shared" si="640"/>
        <v>0</v>
      </c>
      <c r="C5124">
        <f t="shared" si="641"/>
        <v>1</v>
      </c>
      <c r="D5124" s="1">
        <f t="shared" si="642"/>
        <v>1</v>
      </c>
      <c r="E5124" s="1">
        <f t="shared" si="643"/>
        <v>1</v>
      </c>
      <c r="F5124" s="1">
        <f t="shared" si="644"/>
        <v>0</v>
      </c>
      <c r="G5124" s="1">
        <f t="shared" si="645"/>
        <v>0</v>
      </c>
      <c r="H5124" s="1">
        <f t="shared" si="646"/>
        <v>1</v>
      </c>
      <c r="I5124" s="5" t="s">
        <v>272</v>
      </c>
      <c r="J5124" s="1" t="s">
        <v>273</v>
      </c>
      <c r="K5124" s="1">
        <f>VLOOKUP(L5124,Sheet1!A$1:B$1179,2,FALSE)</f>
        <v>1457110000</v>
      </c>
      <c r="L5124" s="1" t="str">
        <f>VLOOKUP(M5124,Itens!A$1:B$3327,2,FALSE)</f>
        <v>E103H D159</v>
      </c>
      <c r="M5124" s="13">
        <v>1457110000</v>
      </c>
      <c r="N5124" s="13">
        <f t="shared" si="647"/>
        <v>0</v>
      </c>
      <c r="O5124" s="1">
        <v>6</v>
      </c>
      <c r="P5124" s="1">
        <v>11.16756039</v>
      </c>
      <c r="Q5124" s="1" t="s">
        <v>39</v>
      </c>
      <c r="R5124" s="6">
        <v>42520</v>
      </c>
    </row>
    <row r="5125" spans="1:18" x14ac:dyDescent="0.25">
      <c r="A5125" s="1">
        <v>5124</v>
      </c>
      <c r="B5125">
        <f t="shared" si="640"/>
        <v>0</v>
      </c>
      <c r="C5125">
        <f t="shared" si="641"/>
        <v>0</v>
      </c>
      <c r="D5125" s="1">
        <f t="shared" si="642"/>
        <v>0</v>
      </c>
      <c r="E5125" s="1">
        <f t="shared" si="643"/>
        <v>0</v>
      </c>
      <c r="F5125" s="1">
        <f t="shared" si="644"/>
        <v>0</v>
      </c>
      <c r="G5125" s="1">
        <f t="shared" si="645"/>
        <v>0</v>
      </c>
      <c r="H5125" s="1">
        <f t="shared" si="646"/>
        <v>0</v>
      </c>
      <c r="I5125" s="5" t="s">
        <v>272</v>
      </c>
      <c r="J5125" s="1" t="s">
        <v>273</v>
      </c>
      <c r="K5125" s="1">
        <f>VLOOKUP(L5125,Sheet1!A$1:B$1179,2,FALSE)</f>
        <v>5724310000</v>
      </c>
      <c r="L5125" s="1" t="str">
        <f>VLOOKUP(M5125,Itens!A$1:B$3327,2,FALSE)</f>
        <v>E115L</v>
      </c>
      <c r="M5125" s="13">
        <v>5724310000</v>
      </c>
      <c r="N5125" s="13">
        <f t="shared" si="647"/>
        <v>0</v>
      </c>
      <c r="O5125" s="1">
        <v>3</v>
      </c>
      <c r="P5125" s="1">
        <v>37.051796510000003</v>
      </c>
      <c r="Q5125" s="1" t="s">
        <v>39</v>
      </c>
      <c r="R5125" s="6">
        <v>42520</v>
      </c>
    </row>
    <row r="5126" spans="1:18" x14ac:dyDescent="0.25">
      <c r="A5126" s="1">
        <v>5125</v>
      </c>
      <c r="B5126">
        <f t="shared" si="640"/>
        <v>0</v>
      </c>
      <c r="C5126">
        <f t="shared" si="641"/>
        <v>0</v>
      </c>
      <c r="D5126" s="1">
        <f t="shared" si="642"/>
        <v>0</v>
      </c>
      <c r="E5126" s="1">
        <f t="shared" si="643"/>
        <v>0</v>
      </c>
      <c r="F5126" s="1">
        <f t="shared" si="644"/>
        <v>0</v>
      </c>
      <c r="G5126" s="1">
        <f t="shared" si="645"/>
        <v>0</v>
      </c>
      <c r="H5126" s="1">
        <f t="shared" si="646"/>
        <v>0</v>
      </c>
      <c r="I5126" s="5" t="s">
        <v>272</v>
      </c>
      <c r="J5126" s="1" t="s">
        <v>273</v>
      </c>
      <c r="K5126" s="1">
        <f>VLOOKUP(L5126,Sheet1!A$1:B$1179,2,FALSE)</f>
        <v>5027310000</v>
      </c>
      <c r="L5126" s="1" t="str">
        <f>VLOOKUP(M5126,Itens!A$1:B$3327,2,FALSE)</f>
        <v>E118L</v>
      </c>
      <c r="M5126" s="13">
        <v>5027310000</v>
      </c>
      <c r="N5126" s="13">
        <f t="shared" si="647"/>
        <v>0</v>
      </c>
      <c r="O5126" s="1">
        <v>2</v>
      </c>
      <c r="P5126" s="1">
        <v>93.704512719999997</v>
      </c>
      <c r="Q5126" s="1" t="s">
        <v>39</v>
      </c>
      <c r="R5126" s="6">
        <v>42520</v>
      </c>
    </row>
    <row r="5127" spans="1:18" x14ac:dyDescent="0.25">
      <c r="A5127" s="1">
        <v>5126</v>
      </c>
      <c r="B5127">
        <f t="shared" si="640"/>
        <v>0</v>
      </c>
      <c r="C5127">
        <f t="shared" si="641"/>
        <v>0</v>
      </c>
      <c r="D5127" s="1">
        <f t="shared" si="642"/>
        <v>0</v>
      </c>
      <c r="E5127" s="1">
        <f t="shared" si="643"/>
        <v>0</v>
      </c>
      <c r="F5127" s="1">
        <f t="shared" si="644"/>
        <v>0</v>
      </c>
      <c r="G5127" s="1">
        <f t="shared" si="645"/>
        <v>0</v>
      </c>
      <c r="H5127" s="1">
        <f t="shared" si="646"/>
        <v>0</v>
      </c>
      <c r="I5127" s="5" t="s">
        <v>272</v>
      </c>
      <c r="J5127" s="1" t="s">
        <v>273</v>
      </c>
      <c r="K5127" s="1">
        <f>VLOOKUP(L5127,Sheet1!A$1:B$1179,2,FALSE)</f>
        <v>220130000</v>
      </c>
      <c r="L5127" s="1" t="str">
        <f>VLOOKUP(M5127,Itens!A$1:B$3327,2,FALSE)</f>
        <v>E11H D57</v>
      </c>
      <c r="M5127" s="13">
        <v>220130000</v>
      </c>
      <c r="N5127" s="13">
        <f t="shared" si="647"/>
        <v>0</v>
      </c>
      <c r="O5127" s="1">
        <v>10</v>
      </c>
      <c r="P5127" s="1">
        <v>8.3399340100000003</v>
      </c>
      <c r="Q5127" s="1" t="s">
        <v>39</v>
      </c>
      <c r="R5127" s="6">
        <v>42520</v>
      </c>
    </row>
    <row r="5128" spans="1:18" x14ac:dyDescent="0.25">
      <c r="A5128" s="1">
        <v>5127</v>
      </c>
      <c r="B5128">
        <f t="shared" si="640"/>
        <v>0</v>
      </c>
      <c r="C5128">
        <f t="shared" si="641"/>
        <v>0</v>
      </c>
      <c r="D5128" s="1">
        <f t="shared" si="642"/>
        <v>0</v>
      </c>
      <c r="E5128" s="1">
        <f t="shared" si="643"/>
        <v>0</v>
      </c>
      <c r="F5128" s="1">
        <f t="shared" si="644"/>
        <v>0</v>
      </c>
      <c r="G5128" s="1">
        <f t="shared" si="645"/>
        <v>0</v>
      </c>
      <c r="H5128" s="1">
        <f t="shared" si="646"/>
        <v>0</v>
      </c>
      <c r="I5128" s="5" t="s">
        <v>272</v>
      </c>
      <c r="J5128" s="1" t="s">
        <v>273</v>
      </c>
      <c r="K5128" s="1">
        <f>VLOOKUP(L5128,Sheet1!A$1:B$1179,2,FALSE)</f>
        <v>3035130000</v>
      </c>
      <c r="L5128" s="1" t="str">
        <f>VLOOKUP(M5128,Itens!A$1:B$3327,2,FALSE)</f>
        <v>E123H01 D194</v>
      </c>
      <c r="M5128" s="13">
        <v>3035130000</v>
      </c>
      <c r="N5128" s="13">
        <f t="shared" si="647"/>
        <v>0</v>
      </c>
      <c r="O5128" s="1">
        <v>10</v>
      </c>
      <c r="P5128" s="1">
        <v>33.94126928</v>
      </c>
      <c r="Q5128" s="1" t="s">
        <v>39</v>
      </c>
      <c r="R5128" s="6">
        <v>42520</v>
      </c>
    </row>
    <row r="5129" spans="1:18" x14ac:dyDescent="0.25">
      <c r="A5129" s="1">
        <v>5128</v>
      </c>
      <c r="B5129">
        <f t="shared" si="640"/>
        <v>0</v>
      </c>
      <c r="C5129">
        <f t="shared" si="641"/>
        <v>0</v>
      </c>
      <c r="D5129" s="1">
        <f t="shared" si="642"/>
        <v>0</v>
      </c>
      <c r="E5129" s="1">
        <f t="shared" si="643"/>
        <v>0</v>
      </c>
      <c r="F5129" s="1">
        <f t="shared" si="644"/>
        <v>0</v>
      </c>
      <c r="G5129" s="1">
        <f t="shared" si="645"/>
        <v>0</v>
      </c>
      <c r="H5129" s="1">
        <f t="shared" si="646"/>
        <v>0</v>
      </c>
      <c r="I5129" s="5" t="s">
        <v>272</v>
      </c>
      <c r="J5129" s="1" t="s">
        <v>273</v>
      </c>
      <c r="K5129" s="1">
        <f>VLOOKUP(L5129,Sheet1!A$1:B$1179,2,FALSE)</f>
        <v>2647130000</v>
      </c>
      <c r="L5129" s="1" t="str">
        <f>VLOOKUP(M5129,Itens!A$1:B$3327,2,FALSE)</f>
        <v>E161H01 D28</v>
      </c>
      <c r="M5129" s="13">
        <v>2647130000</v>
      </c>
      <c r="N5129" s="13">
        <f t="shared" si="647"/>
        <v>0</v>
      </c>
      <c r="O5129" s="1">
        <v>10</v>
      </c>
      <c r="P5129" s="1">
        <v>13.552593509999999</v>
      </c>
      <c r="Q5129" s="1" t="s">
        <v>39</v>
      </c>
      <c r="R5129" s="6">
        <v>42520</v>
      </c>
    </row>
    <row r="5130" spans="1:18" x14ac:dyDescent="0.25">
      <c r="A5130" s="1">
        <v>5129</v>
      </c>
      <c r="B5130">
        <f t="shared" si="640"/>
        <v>0</v>
      </c>
      <c r="C5130">
        <f t="shared" si="641"/>
        <v>0</v>
      </c>
      <c r="D5130" s="1">
        <f t="shared" si="642"/>
        <v>0</v>
      </c>
      <c r="E5130" s="1">
        <f t="shared" si="643"/>
        <v>0</v>
      </c>
      <c r="F5130" s="1">
        <f t="shared" si="644"/>
        <v>0</v>
      </c>
      <c r="G5130" s="1">
        <f t="shared" si="645"/>
        <v>0</v>
      </c>
      <c r="H5130" s="1">
        <f t="shared" si="646"/>
        <v>0</v>
      </c>
      <c r="I5130" s="5" t="s">
        <v>272</v>
      </c>
      <c r="J5130" s="1" t="s">
        <v>273</v>
      </c>
      <c r="K5130" s="1">
        <f>VLOOKUP(L5130,Sheet1!A$1:B$1179,2,FALSE)</f>
        <v>5721310000</v>
      </c>
      <c r="L5130" s="1" t="str">
        <f>VLOOKUP(M5130,Itens!A$1:B$3327,2,FALSE)</f>
        <v>E420L</v>
      </c>
      <c r="M5130" s="13">
        <v>5721310000</v>
      </c>
      <c r="N5130" s="13">
        <f t="shared" si="647"/>
        <v>0</v>
      </c>
      <c r="O5130" s="1">
        <v>6</v>
      </c>
      <c r="P5130" s="1">
        <v>128.64376372000001</v>
      </c>
      <c r="Q5130" s="1" t="s">
        <v>39</v>
      </c>
      <c r="R5130" s="6">
        <v>42520</v>
      </c>
    </row>
    <row r="5131" spans="1:18" x14ac:dyDescent="0.25">
      <c r="A5131" s="1">
        <v>5130</v>
      </c>
      <c r="B5131">
        <f t="shared" si="640"/>
        <v>0</v>
      </c>
      <c r="C5131">
        <f t="shared" si="641"/>
        <v>0</v>
      </c>
      <c r="D5131" s="1">
        <f t="shared" si="642"/>
        <v>0</v>
      </c>
      <c r="E5131" s="1">
        <f t="shared" si="643"/>
        <v>0</v>
      </c>
      <c r="F5131" s="1">
        <f t="shared" si="644"/>
        <v>0</v>
      </c>
      <c r="G5131" s="1">
        <f t="shared" si="645"/>
        <v>0</v>
      </c>
      <c r="H5131" s="1">
        <f t="shared" si="646"/>
        <v>0</v>
      </c>
      <c r="I5131" s="5" t="s">
        <v>272</v>
      </c>
      <c r="J5131" s="1" t="s">
        <v>273</v>
      </c>
      <c r="K5131" s="1">
        <f>VLOOKUP(L5131,Sheet1!A$1:B$1179,2,FALSE)</f>
        <v>1037230000</v>
      </c>
      <c r="L5131" s="1" t="str">
        <f>VLOOKUP(M5131,Itens!A$1:B$3327,2,FALSE)</f>
        <v>E422KP D98</v>
      </c>
      <c r="M5131" s="13">
        <v>1037230000</v>
      </c>
      <c r="N5131" s="13">
        <f t="shared" si="647"/>
        <v>0</v>
      </c>
      <c r="O5131" s="1">
        <v>21</v>
      </c>
      <c r="P5131" s="1">
        <v>30.53791842</v>
      </c>
      <c r="Q5131" s="1" t="s">
        <v>39</v>
      </c>
      <c r="R5131" s="6">
        <v>42520</v>
      </c>
    </row>
    <row r="5132" spans="1:18" x14ac:dyDescent="0.25">
      <c r="A5132" s="1">
        <v>5131</v>
      </c>
      <c r="B5132">
        <f t="shared" si="640"/>
        <v>0</v>
      </c>
      <c r="C5132">
        <f t="shared" si="641"/>
        <v>0</v>
      </c>
      <c r="D5132" s="1">
        <f t="shared" si="642"/>
        <v>0</v>
      </c>
      <c r="E5132" s="1">
        <f t="shared" si="643"/>
        <v>0</v>
      </c>
      <c r="F5132" s="1">
        <f t="shared" si="644"/>
        <v>0</v>
      </c>
      <c r="G5132" s="1">
        <f t="shared" si="645"/>
        <v>0</v>
      </c>
      <c r="H5132" s="1">
        <f t="shared" si="646"/>
        <v>0</v>
      </c>
      <c r="I5132" s="5" t="s">
        <v>272</v>
      </c>
      <c r="J5132" s="1" t="s">
        <v>273</v>
      </c>
      <c r="K5132" s="1">
        <f>VLOOKUP(L5132,Sheet1!A$1:B$1179,2,FALSE)</f>
        <v>1035230000</v>
      </c>
      <c r="L5132" s="1" t="str">
        <f>VLOOKUP(M5132,Itens!A$1:B$3327,2,FALSE)</f>
        <v>E500KP02 D36</v>
      </c>
      <c r="M5132" s="13">
        <v>1035230000</v>
      </c>
      <c r="N5132" s="13">
        <f t="shared" si="647"/>
        <v>0</v>
      </c>
      <c r="O5132" s="1">
        <v>6</v>
      </c>
      <c r="P5132" s="1">
        <v>30.67668153</v>
      </c>
      <c r="Q5132" s="1" t="s">
        <v>39</v>
      </c>
      <c r="R5132" s="6">
        <v>42520</v>
      </c>
    </row>
    <row r="5133" spans="1:18" x14ac:dyDescent="0.25">
      <c r="A5133" s="1">
        <v>5132</v>
      </c>
      <c r="B5133">
        <f t="shared" si="640"/>
        <v>0</v>
      </c>
      <c r="C5133">
        <f t="shared" si="641"/>
        <v>0</v>
      </c>
      <c r="D5133" s="1">
        <f t="shared" si="642"/>
        <v>0</v>
      </c>
      <c r="E5133" s="1">
        <f t="shared" si="643"/>
        <v>0</v>
      </c>
      <c r="F5133" s="1">
        <f t="shared" si="644"/>
        <v>0</v>
      </c>
      <c r="G5133" s="1">
        <f t="shared" si="645"/>
        <v>0</v>
      </c>
      <c r="H5133" s="1">
        <f t="shared" si="646"/>
        <v>0</v>
      </c>
      <c r="I5133" s="5" t="s">
        <v>272</v>
      </c>
      <c r="J5133" s="1" t="s">
        <v>273</v>
      </c>
      <c r="K5133" s="1">
        <f>VLOOKUP(L5133,Sheet1!A$1:B$1179,2,FALSE)</f>
        <v>1033230000</v>
      </c>
      <c r="L5133" s="1" t="str">
        <f>VLOOKUP(M5133,Itens!A$1:B$3327,2,FALSE)</f>
        <v>E52KP D36</v>
      </c>
      <c r="M5133" s="13">
        <v>1033230000</v>
      </c>
      <c r="N5133" s="13">
        <f t="shared" si="647"/>
        <v>0</v>
      </c>
      <c r="O5133" s="1">
        <v>24</v>
      </c>
      <c r="P5133" s="1">
        <v>23.875329019999999</v>
      </c>
      <c r="Q5133" s="1" t="s">
        <v>39</v>
      </c>
      <c r="R5133" s="6">
        <v>42520</v>
      </c>
    </row>
    <row r="5134" spans="1:18" x14ac:dyDescent="0.25">
      <c r="A5134" s="1">
        <v>5133</v>
      </c>
      <c r="B5134">
        <f t="shared" si="640"/>
        <v>0</v>
      </c>
      <c r="C5134">
        <f t="shared" si="641"/>
        <v>0</v>
      </c>
      <c r="D5134" s="1">
        <f t="shared" si="642"/>
        <v>0</v>
      </c>
      <c r="E5134" s="1">
        <f t="shared" si="643"/>
        <v>0</v>
      </c>
      <c r="F5134" s="1">
        <f t="shared" si="644"/>
        <v>0</v>
      </c>
      <c r="G5134" s="1">
        <f t="shared" si="645"/>
        <v>0</v>
      </c>
      <c r="H5134" s="1">
        <f t="shared" si="646"/>
        <v>0</v>
      </c>
      <c r="I5134" s="5" t="s">
        <v>272</v>
      </c>
      <c r="J5134" s="1" t="s">
        <v>273</v>
      </c>
      <c r="K5134" s="1">
        <f>VLOOKUP(L5134,Sheet1!A$1:B$1179,2,FALSE)</f>
        <v>1067230000</v>
      </c>
      <c r="L5134" s="1" t="str">
        <f>VLOOKUP(M5134,Itens!A$1:B$3327,2,FALSE)</f>
        <v>E57KP D73</v>
      </c>
      <c r="M5134" s="13">
        <v>1067230000</v>
      </c>
      <c r="N5134" s="13">
        <f t="shared" si="647"/>
        <v>0</v>
      </c>
      <c r="O5134" s="1">
        <v>10</v>
      </c>
      <c r="P5134" s="1">
        <v>32.688215419999999</v>
      </c>
      <c r="Q5134" s="1" t="s">
        <v>39</v>
      </c>
      <c r="R5134" s="6">
        <v>42520</v>
      </c>
    </row>
    <row r="5135" spans="1:18" x14ac:dyDescent="0.25">
      <c r="A5135" s="1">
        <v>5134</v>
      </c>
      <c r="B5135">
        <f t="shared" si="640"/>
        <v>0</v>
      </c>
      <c r="C5135">
        <f t="shared" si="641"/>
        <v>0</v>
      </c>
      <c r="D5135" s="1">
        <f t="shared" si="642"/>
        <v>0</v>
      </c>
      <c r="E5135" s="1">
        <f t="shared" si="643"/>
        <v>0</v>
      </c>
      <c r="F5135" s="1">
        <f t="shared" si="644"/>
        <v>0</v>
      </c>
      <c r="G5135" s="1">
        <f t="shared" si="645"/>
        <v>0</v>
      </c>
      <c r="H5135" s="1">
        <f t="shared" si="646"/>
        <v>0</v>
      </c>
      <c r="I5135" s="5" t="s">
        <v>272</v>
      </c>
      <c r="J5135" s="1" t="s">
        <v>273</v>
      </c>
      <c r="K5135" s="1">
        <f>VLOOKUP(L5135,Sheet1!A$1:B$1179,2,FALSE)</f>
        <v>7375310000</v>
      </c>
      <c r="L5135" s="1" t="str">
        <f>VLOOKUP(M5135,Itens!A$1:B$3327,2,FALSE)</f>
        <v>E603L R</v>
      </c>
      <c r="M5135" s="13">
        <v>7375310000</v>
      </c>
      <c r="N5135" s="13">
        <f t="shared" si="647"/>
        <v>0</v>
      </c>
      <c r="O5135" s="1">
        <v>72</v>
      </c>
      <c r="P5135" s="1">
        <v>76.093511379999995</v>
      </c>
      <c r="Q5135" s="1" t="s">
        <v>39</v>
      </c>
      <c r="R5135" s="6">
        <v>42520</v>
      </c>
    </row>
    <row r="5136" spans="1:18" x14ac:dyDescent="0.25">
      <c r="A5136" s="1">
        <v>5135</v>
      </c>
      <c r="B5136">
        <f t="shared" si="640"/>
        <v>0</v>
      </c>
      <c r="C5136">
        <f t="shared" si="641"/>
        <v>0</v>
      </c>
      <c r="D5136" s="1">
        <f t="shared" si="642"/>
        <v>0</v>
      </c>
      <c r="E5136" s="1">
        <f t="shared" si="643"/>
        <v>0</v>
      </c>
      <c r="F5136" s="1">
        <f t="shared" si="644"/>
        <v>0</v>
      </c>
      <c r="G5136" s="1">
        <f t="shared" si="645"/>
        <v>0</v>
      </c>
      <c r="H5136" s="1">
        <f t="shared" si="646"/>
        <v>0</v>
      </c>
      <c r="I5136" s="5" t="s">
        <v>272</v>
      </c>
      <c r="J5136" s="1" t="s">
        <v>273</v>
      </c>
      <c r="K5136" s="1">
        <f>VLOOKUP(L5136,Sheet1!A$1:B$1179,2,FALSE)</f>
        <v>5720310000</v>
      </c>
      <c r="L5136" s="1" t="str">
        <f>VLOOKUP(M5136,Itens!A$1:B$3327,2,FALSE)</f>
        <v>E603LS</v>
      </c>
      <c r="M5136" s="13">
        <v>5720310000</v>
      </c>
      <c r="N5136" s="13">
        <f t="shared" si="647"/>
        <v>0</v>
      </c>
      <c r="O5136" s="1">
        <v>126</v>
      </c>
      <c r="P5136" s="1">
        <v>50.071290050000002</v>
      </c>
      <c r="Q5136" s="1" t="s">
        <v>39</v>
      </c>
      <c r="R5136" s="6">
        <v>42520</v>
      </c>
    </row>
    <row r="5137" spans="1:18" x14ac:dyDescent="0.25">
      <c r="A5137" s="1">
        <v>5136</v>
      </c>
      <c r="B5137">
        <f t="shared" si="640"/>
        <v>0</v>
      </c>
      <c r="C5137">
        <f t="shared" si="641"/>
        <v>0</v>
      </c>
      <c r="D5137" s="1">
        <f t="shared" si="642"/>
        <v>0</v>
      </c>
      <c r="E5137" s="1">
        <f t="shared" si="643"/>
        <v>0</v>
      </c>
      <c r="F5137" s="1">
        <f t="shared" si="644"/>
        <v>0</v>
      </c>
      <c r="G5137" s="1">
        <f t="shared" si="645"/>
        <v>0</v>
      </c>
      <c r="H5137" s="1">
        <f t="shared" si="646"/>
        <v>0</v>
      </c>
      <c r="I5137" s="5" t="s">
        <v>272</v>
      </c>
      <c r="J5137" s="1" t="s">
        <v>273</v>
      </c>
      <c r="K5137" s="1">
        <f>VLOOKUP(L5137,Sheet1!A$1:B$1179,2,FALSE)</f>
        <v>7579310000</v>
      </c>
      <c r="L5137" s="1" t="str">
        <f>VLOOKUP(M5137,Itens!A$1:B$3327,2,FALSE)</f>
        <v>E933LI</v>
      </c>
      <c r="M5137" s="13">
        <v>7579310000</v>
      </c>
      <c r="N5137" s="13">
        <f t="shared" si="647"/>
        <v>0</v>
      </c>
      <c r="O5137" s="1">
        <v>12</v>
      </c>
      <c r="P5137" s="1">
        <v>24.78179587</v>
      </c>
      <c r="Q5137" s="1" t="s">
        <v>39</v>
      </c>
      <c r="R5137" s="6">
        <v>42520</v>
      </c>
    </row>
    <row r="5138" spans="1:18" x14ac:dyDescent="0.25">
      <c r="A5138" s="1">
        <v>5137</v>
      </c>
      <c r="B5138">
        <f t="shared" si="640"/>
        <v>0</v>
      </c>
      <c r="C5138">
        <f t="shared" si="641"/>
        <v>0</v>
      </c>
      <c r="D5138" s="1">
        <f t="shared" si="642"/>
        <v>0</v>
      </c>
      <c r="E5138" s="1">
        <f t="shared" si="643"/>
        <v>0</v>
      </c>
      <c r="F5138" s="1">
        <f t="shared" si="644"/>
        <v>0</v>
      </c>
      <c r="G5138" s="1">
        <f t="shared" si="645"/>
        <v>0</v>
      </c>
      <c r="H5138" s="1">
        <f t="shared" si="646"/>
        <v>0</v>
      </c>
      <c r="I5138" s="5" t="s">
        <v>272</v>
      </c>
      <c r="J5138" s="1" t="s">
        <v>273</v>
      </c>
      <c r="K5138" s="1">
        <f>VLOOKUP(L5138,Sheet1!A$1:B$1179,2,FALSE)</f>
        <v>5381100000</v>
      </c>
      <c r="L5138" s="1" t="str">
        <f>VLOOKUP(M5138,Itens!A$1:B$3327,2,FALSE)</f>
        <v>H19W10</v>
      </c>
      <c r="M5138" s="13">
        <v>5381100000</v>
      </c>
      <c r="N5138" s="13">
        <f t="shared" si="647"/>
        <v>0</v>
      </c>
      <c r="O5138" s="1">
        <v>12</v>
      </c>
      <c r="P5138" s="1">
        <v>32.88166511</v>
      </c>
      <c r="Q5138" s="1" t="s">
        <v>39</v>
      </c>
      <c r="R5138" s="6">
        <v>42520</v>
      </c>
    </row>
    <row r="5139" spans="1:18" x14ac:dyDescent="0.25">
      <c r="A5139" s="1">
        <v>5138</v>
      </c>
      <c r="B5139">
        <f t="shared" si="640"/>
        <v>0</v>
      </c>
      <c r="C5139">
        <f t="shared" si="641"/>
        <v>0</v>
      </c>
      <c r="D5139" s="1">
        <f t="shared" si="642"/>
        <v>0</v>
      </c>
      <c r="E5139" s="1">
        <f t="shared" si="643"/>
        <v>0</v>
      </c>
      <c r="F5139" s="1">
        <f t="shared" si="644"/>
        <v>0</v>
      </c>
      <c r="G5139" s="1">
        <f t="shared" si="645"/>
        <v>0</v>
      </c>
      <c r="H5139" s="1">
        <f t="shared" si="646"/>
        <v>0</v>
      </c>
      <c r="I5139" s="5" t="s">
        <v>272</v>
      </c>
      <c r="J5139" s="1" t="s">
        <v>273</v>
      </c>
      <c r="K5139" s="1">
        <f>VLOOKUP(L5139,Sheet1!A$1:B$1179,2,FALSE)</f>
        <v>5666100000</v>
      </c>
      <c r="L5139" s="1" t="str">
        <f>VLOOKUP(M5139,Itens!A$1:B$3327,2,FALSE)</f>
        <v>H200W02</v>
      </c>
      <c r="M5139" s="13">
        <v>3834100000</v>
      </c>
      <c r="N5139" s="13">
        <f t="shared" si="647"/>
        <v>1</v>
      </c>
      <c r="O5139" s="1">
        <v>18</v>
      </c>
      <c r="P5139" s="1">
        <v>28.707557080000001</v>
      </c>
      <c r="Q5139" s="1" t="s">
        <v>39</v>
      </c>
      <c r="R5139" s="6">
        <v>42520</v>
      </c>
    </row>
    <row r="5140" spans="1:18" x14ac:dyDescent="0.25">
      <c r="A5140" s="1">
        <v>5139</v>
      </c>
      <c r="B5140">
        <f t="shared" si="640"/>
        <v>0</v>
      </c>
      <c r="C5140">
        <f t="shared" si="641"/>
        <v>0</v>
      </c>
      <c r="D5140" s="1">
        <f t="shared" si="642"/>
        <v>0</v>
      </c>
      <c r="E5140" s="1">
        <f t="shared" si="643"/>
        <v>0</v>
      </c>
      <c r="F5140" s="1">
        <f t="shared" si="644"/>
        <v>0</v>
      </c>
      <c r="G5140" s="1">
        <f t="shared" si="645"/>
        <v>0</v>
      </c>
      <c r="H5140" s="1">
        <f t="shared" si="646"/>
        <v>0</v>
      </c>
      <c r="I5140" s="5" t="s">
        <v>272</v>
      </c>
      <c r="J5140" s="1" t="s">
        <v>273</v>
      </c>
      <c r="K5140" s="1">
        <f>VLOOKUP(L5140,Sheet1!A$1:B$1179,2,FALSE)</f>
        <v>3344200000</v>
      </c>
      <c r="L5140" s="1" t="str">
        <f>VLOOKUP(M5140,Itens!A$1:B$3327,2,FALSE)</f>
        <v>H200WDK01</v>
      </c>
      <c r="M5140" s="13">
        <v>2081200000</v>
      </c>
      <c r="N5140" s="13">
        <f t="shared" si="647"/>
        <v>1</v>
      </c>
      <c r="O5140" s="1">
        <v>6</v>
      </c>
      <c r="P5140" s="1">
        <v>36.777146819999999</v>
      </c>
      <c r="Q5140" s="1" t="s">
        <v>39</v>
      </c>
      <c r="R5140" s="6">
        <v>42520</v>
      </c>
    </row>
    <row r="5141" spans="1:18" x14ac:dyDescent="0.25">
      <c r="A5141" s="1">
        <v>5140</v>
      </c>
      <c r="B5141">
        <f t="shared" si="640"/>
        <v>0</v>
      </c>
      <c r="C5141">
        <f t="shared" si="641"/>
        <v>0</v>
      </c>
      <c r="D5141" s="1">
        <f t="shared" si="642"/>
        <v>0</v>
      </c>
      <c r="E5141" s="1">
        <f t="shared" si="643"/>
        <v>0</v>
      </c>
      <c r="F5141" s="1">
        <f t="shared" si="644"/>
        <v>0</v>
      </c>
      <c r="G5141" s="1">
        <f t="shared" si="645"/>
        <v>0</v>
      </c>
      <c r="H5141" s="1">
        <f t="shared" si="646"/>
        <v>0</v>
      </c>
      <c r="I5141" s="5" t="s">
        <v>272</v>
      </c>
      <c r="J5141" s="1" t="s">
        <v>273</v>
      </c>
      <c r="K5141" s="1">
        <f>VLOOKUP(L5141,Sheet1!A$1:B$1179,2,FALSE)</f>
        <v>2296100000</v>
      </c>
      <c r="L5141" s="1" t="str">
        <f>VLOOKUP(M5141,Itens!A$1:B$3327,2,FALSE)</f>
        <v>H300W07</v>
      </c>
      <c r="M5141" s="13">
        <v>2296100000</v>
      </c>
      <c r="N5141" s="13">
        <f t="shared" si="647"/>
        <v>0</v>
      </c>
      <c r="O5141" s="1">
        <v>6</v>
      </c>
      <c r="P5141" s="1">
        <v>70.149512329999993</v>
      </c>
      <c r="Q5141" s="1" t="s">
        <v>39</v>
      </c>
      <c r="R5141" s="6">
        <v>42520</v>
      </c>
    </row>
    <row r="5142" spans="1:18" x14ac:dyDescent="0.25">
      <c r="A5142" s="1">
        <v>5141</v>
      </c>
      <c r="B5142">
        <f t="shared" si="640"/>
        <v>0</v>
      </c>
      <c r="C5142">
        <f t="shared" si="641"/>
        <v>0</v>
      </c>
      <c r="D5142" s="1">
        <f t="shared" si="642"/>
        <v>0</v>
      </c>
      <c r="E5142" s="1">
        <f t="shared" si="643"/>
        <v>0</v>
      </c>
      <c r="F5142" s="1">
        <f t="shared" si="644"/>
        <v>0</v>
      </c>
      <c r="G5142" s="1">
        <f t="shared" si="645"/>
        <v>0</v>
      </c>
      <c r="H5142" s="1">
        <f t="shared" si="646"/>
        <v>0</v>
      </c>
      <c r="I5142" s="5" t="s">
        <v>272</v>
      </c>
      <c r="J5142" s="1" t="s">
        <v>273</v>
      </c>
      <c r="K5142" s="1">
        <f>VLOOKUP(L5142,Sheet1!A$1:B$1179,2,FALSE)</f>
        <v>1872200000</v>
      </c>
      <c r="L5142" s="1" t="str">
        <f>VLOOKUP(M5142,Itens!A$1:B$3327,2,FALSE)</f>
        <v>H328WK</v>
      </c>
      <c r="M5142" s="13">
        <v>1872200000</v>
      </c>
      <c r="N5142" s="13">
        <f t="shared" si="647"/>
        <v>0</v>
      </c>
      <c r="O5142" s="1">
        <v>6</v>
      </c>
      <c r="P5142" s="1">
        <v>52.254214500000003</v>
      </c>
      <c r="Q5142" s="1" t="s">
        <v>39</v>
      </c>
      <c r="R5142" s="6">
        <v>42520</v>
      </c>
    </row>
    <row r="5143" spans="1:18" x14ac:dyDescent="0.25">
      <c r="A5143" s="1">
        <v>5142</v>
      </c>
      <c r="B5143">
        <f t="shared" si="640"/>
        <v>0</v>
      </c>
      <c r="C5143">
        <f t="shared" si="641"/>
        <v>0</v>
      </c>
      <c r="D5143" s="1">
        <f t="shared" si="642"/>
        <v>0</v>
      </c>
      <c r="E5143" s="1">
        <f t="shared" si="643"/>
        <v>0</v>
      </c>
      <c r="F5143" s="1">
        <f t="shared" si="644"/>
        <v>0</v>
      </c>
      <c r="G5143" s="1">
        <f t="shared" si="645"/>
        <v>0</v>
      </c>
      <c r="H5143" s="1">
        <f t="shared" si="646"/>
        <v>0</v>
      </c>
      <c r="I5143" s="5" t="s">
        <v>272</v>
      </c>
      <c r="J5143" s="1" t="s">
        <v>273</v>
      </c>
      <c r="K5143" s="1">
        <f>VLOOKUP(L5143,Sheet1!A$1:B$1179,2,FALSE)</f>
        <v>2150200000</v>
      </c>
      <c r="L5143" s="1" t="str">
        <f>VLOOKUP(M5143,Itens!A$1:B$3327,2,FALSE)</f>
        <v>H414WK</v>
      </c>
      <c r="M5143" s="13">
        <v>2150200000</v>
      </c>
      <c r="N5143" s="13">
        <f t="shared" si="647"/>
        <v>0</v>
      </c>
      <c r="O5143" s="1">
        <v>12</v>
      </c>
      <c r="P5143" s="1">
        <v>19.458015459999999</v>
      </c>
      <c r="Q5143" s="1" t="s">
        <v>39</v>
      </c>
      <c r="R5143" s="6">
        <v>42520</v>
      </c>
    </row>
    <row r="5144" spans="1:18" x14ac:dyDescent="0.25">
      <c r="A5144" s="1">
        <v>5143</v>
      </c>
      <c r="B5144">
        <f t="shared" si="640"/>
        <v>0</v>
      </c>
      <c r="C5144">
        <f t="shared" si="641"/>
        <v>1</v>
      </c>
      <c r="D5144" s="1">
        <f t="shared" si="642"/>
        <v>1</v>
      </c>
      <c r="E5144" s="1">
        <f t="shared" si="643"/>
        <v>0</v>
      </c>
      <c r="F5144" s="1">
        <f t="shared" si="644"/>
        <v>3</v>
      </c>
      <c r="G5144" s="1">
        <f t="shared" si="645"/>
        <v>0</v>
      </c>
      <c r="H5144" s="1">
        <f t="shared" si="646"/>
        <v>3</v>
      </c>
      <c r="I5144" s="5" t="s">
        <v>272</v>
      </c>
      <c r="J5144" s="1" t="s">
        <v>273</v>
      </c>
      <c r="K5144" s="1">
        <f>VLOOKUP(L5144,Sheet1!A$1:B$1179,2,FALSE)</f>
        <v>642600000</v>
      </c>
      <c r="L5144" s="1" t="str">
        <f>VLOOKUP(M5144,Itens!A$1:B$3327,2,FALSE)</f>
        <v>T300W</v>
      </c>
      <c r="M5144" s="13">
        <v>642600000</v>
      </c>
      <c r="N5144" s="13">
        <f t="shared" si="647"/>
        <v>0</v>
      </c>
      <c r="O5144" s="1">
        <v>12</v>
      </c>
      <c r="P5144" s="1">
        <v>52.110023650000002</v>
      </c>
      <c r="Q5144" s="1" t="s">
        <v>39</v>
      </c>
      <c r="R5144" s="6">
        <v>42520</v>
      </c>
    </row>
    <row r="5145" spans="1:18" x14ac:dyDescent="0.25">
      <c r="A5145" s="1">
        <v>5144</v>
      </c>
      <c r="B5145">
        <f t="shared" si="640"/>
        <v>0</v>
      </c>
      <c r="C5145">
        <f t="shared" si="641"/>
        <v>1</v>
      </c>
      <c r="D5145" s="1">
        <f t="shared" si="642"/>
        <v>1</v>
      </c>
      <c r="E5145" s="1">
        <f t="shared" si="643"/>
        <v>1</v>
      </c>
      <c r="F5145" s="1">
        <f t="shared" si="644"/>
        <v>0</v>
      </c>
      <c r="G5145" s="1">
        <f t="shared" si="645"/>
        <v>0</v>
      </c>
      <c r="H5145" s="1">
        <f t="shared" si="646"/>
        <v>1</v>
      </c>
      <c r="I5145" s="7" t="s">
        <v>36</v>
      </c>
      <c r="J5145" s="1" t="s">
        <v>37</v>
      </c>
      <c r="K5145" s="1">
        <f>VLOOKUP(L5145,Sheet1!A$1:B$1179,2,FALSE)</f>
        <v>7213310000</v>
      </c>
      <c r="L5145" s="1" t="str">
        <f>VLOOKUP(M5145,Itens!A$1:B$3327,2,FALSE)</f>
        <v>E1033L</v>
      </c>
      <c r="M5145" s="13">
        <v>7213310000</v>
      </c>
      <c r="N5145" s="13">
        <f t="shared" si="647"/>
        <v>0</v>
      </c>
      <c r="O5145" s="1">
        <v>6</v>
      </c>
      <c r="P5145" s="1">
        <v>171.74582935999999</v>
      </c>
      <c r="Q5145" s="1" t="s">
        <v>39</v>
      </c>
      <c r="R5145" s="6">
        <v>42520</v>
      </c>
    </row>
    <row r="5146" spans="1:18" x14ac:dyDescent="0.25">
      <c r="A5146" s="1">
        <v>5145</v>
      </c>
      <c r="B5146">
        <f t="shared" si="640"/>
        <v>0</v>
      </c>
      <c r="C5146">
        <f t="shared" si="641"/>
        <v>0</v>
      </c>
      <c r="D5146" s="1">
        <f t="shared" si="642"/>
        <v>0</v>
      </c>
      <c r="E5146" s="1">
        <f t="shared" si="643"/>
        <v>0</v>
      </c>
      <c r="F5146" s="1">
        <f t="shared" si="644"/>
        <v>0</v>
      </c>
      <c r="G5146" s="1">
        <f t="shared" si="645"/>
        <v>0</v>
      </c>
      <c r="H5146" s="1">
        <f t="shared" si="646"/>
        <v>0</v>
      </c>
      <c r="I5146" s="7" t="s">
        <v>36</v>
      </c>
      <c r="J5146" s="1" t="s">
        <v>37</v>
      </c>
      <c r="K5146" s="1">
        <f>VLOOKUP(L5146,Sheet1!A$1:B$1179,2,FALSE)</f>
        <v>5666100000</v>
      </c>
      <c r="L5146" s="1" t="str">
        <f>VLOOKUP(M5146,Itens!A$1:B$3327,2,FALSE)</f>
        <v>H200W02</v>
      </c>
      <c r="M5146" s="13">
        <v>3834100000</v>
      </c>
      <c r="N5146" s="13">
        <f t="shared" si="647"/>
        <v>1</v>
      </c>
      <c r="O5146" s="1">
        <v>24</v>
      </c>
      <c r="P5146" s="1">
        <v>28.575158510000001</v>
      </c>
      <c r="Q5146" s="1" t="s">
        <v>39</v>
      </c>
      <c r="R5146" s="6">
        <v>42520</v>
      </c>
    </row>
    <row r="5147" spans="1:18" x14ac:dyDescent="0.25">
      <c r="A5147" s="1">
        <v>5146</v>
      </c>
      <c r="B5147">
        <f t="shared" si="640"/>
        <v>0</v>
      </c>
      <c r="C5147">
        <f t="shared" si="641"/>
        <v>1</v>
      </c>
      <c r="D5147" s="1">
        <f t="shared" si="642"/>
        <v>1</v>
      </c>
      <c r="E5147" s="1">
        <f t="shared" si="643"/>
        <v>0</v>
      </c>
      <c r="F5147" s="1">
        <f t="shared" si="644"/>
        <v>3</v>
      </c>
      <c r="G5147" s="1">
        <f t="shared" si="645"/>
        <v>0</v>
      </c>
      <c r="H5147" s="1">
        <f t="shared" si="646"/>
        <v>3</v>
      </c>
      <c r="I5147" s="7" t="s">
        <v>36</v>
      </c>
      <c r="J5147" s="1" t="s">
        <v>37</v>
      </c>
      <c r="K5147" s="1">
        <f>VLOOKUP(L5147,Sheet1!A$1:B$1179,2,FALSE)</f>
        <v>1084200000</v>
      </c>
      <c r="L5147" s="1" t="str">
        <f>VLOOKUP(M5147,Itens!A$1:B$3327,2,FALSE)</f>
        <v>H240WK</v>
      </c>
      <c r="M5147" s="13">
        <v>1084200000</v>
      </c>
      <c r="N5147" s="13">
        <f t="shared" si="647"/>
        <v>0</v>
      </c>
      <c r="O5147" s="1">
        <v>28</v>
      </c>
      <c r="P5147" s="1">
        <v>27.126806760000001</v>
      </c>
      <c r="Q5147" s="1" t="s">
        <v>39</v>
      </c>
      <c r="R5147" s="6">
        <v>42520</v>
      </c>
    </row>
    <row r="5148" spans="1:18" x14ac:dyDescent="0.25">
      <c r="A5148" s="1">
        <v>5147</v>
      </c>
      <c r="B5148">
        <f t="shared" si="640"/>
        <v>0</v>
      </c>
      <c r="C5148">
        <f t="shared" si="641"/>
        <v>1</v>
      </c>
      <c r="D5148" s="1">
        <f t="shared" si="642"/>
        <v>1</v>
      </c>
      <c r="E5148" s="1">
        <f t="shared" si="643"/>
        <v>1</v>
      </c>
      <c r="F5148" s="1">
        <f t="shared" si="644"/>
        <v>0</v>
      </c>
      <c r="G5148" s="1">
        <f t="shared" si="645"/>
        <v>0</v>
      </c>
      <c r="H5148" s="1">
        <f t="shared" si="646"/>
        <v>1</v>
      </c>
      <c r="I5148" s="7" t="s">
        <v>169</v>
      </c>
      <c r="J5148" s="1" t="s">
        <v>170</v>
      </c>
      <c r="K5148" s="1">
        <f>VLOOKUP(L5148,Sheet1!A$1:B$1179,2,FALSE)</f>
        <v>3035130000</v>
      </c>
      <c r="L5148" s="1" t="str">
        <f>VLOOKUP(M5148,Itens!A$1:B$3327,2,FALSE)</f>
        <v>E123H01 D194</v>
      </c>
      <c r="M5148" s="13">
        <v>3035130000</v>
      </c>
      <c r="N5148" s="13">
        <f t="shared" si="647"/>
        <v>0</v>
      </c>
      <c r="O5148" s="1">
        <v>30</v>
      </c>
      <c r="P5148" s="1">
        <v>33.942341829999997</v>
      </c>
      <c r="Q5148" s="1" t="s">
        <v>14</v>
      </c>
      <c r="R5148" s="6">
        <v>42520</v>
      </c>
    </row>
    <row r="5149" spans="1:18" x14ac:dyDescent="0.25">
      <c r="A5149" s="1">
        <v>5148</v>
      </c>
      <c r="B5149">
        <f t="shared" si="640"/>
        <v>0</v>
      </c>
      <c r="C5149">
        <f t="shared" si="641"/>
        <v>0</v>
      </c>
      <c r="D5149" s="1">
        <f t="shared" si="642"/>
        <v>0</v>
      </c>
      <c r="E5149" s="1">
        <f t="shared" si="643"/>
        <v>0</v>
      </c>
      <c r="F5149" s="1">
        <f t="shared" si="644"/>
        <v>0</v>
      </c>
      <c r="G5149" s="1">
        <f t="shared" si="645"/>
        <v>0</v>
      </c>
      <c r="H5149" s="1">
        <f t="shared" si="646"/>
        <v>0</v>
      </c>
      <c r="I5149" s="7" t="s">
        <v>169</v>
      </c>
      <c r="J5149" s="1" t="s">
        <v>170</v>
      </c>
      <c r="K5149" s="1">
        <f>VLOOKUP(L5149,Sheet1!A$1:B$1179,2,FALSE)</f>
        <v>2644130000</v>
      </c>
      <c r="L5149" s="1" t="str">
        <f>VLOOKUP(M5149,Itens!A$1:B$3327,2,FALSE)</f>
        <v>E160H01 D28</v>
      </c>
      <c r="M5149" s="13">
        <v>2644130000</v>
      </c>
      <c r="N5149" s="13">
        <f t="shared" si="647"/>
        <v>0</v>
      </c>
      <c r="O5149" s="1">
        <v>50</v>
      </c>
      <c r="P5149" s="1">
        <v>10.24675075</v>
      </c>
      <c r="Q5149" s="1" t="s">
        <v>14</v>
      </c>
      <c r="R5149" s="6">
        <v>42520</v>
      </c>
    </row>
    <row r="5150" spans="1:18" x14ac:dyDescent="0.25">
      <c r="A5150" s="1">
        <v>5149</v>
      </c>
      <c r="B5150">
        <f t="shared" si="640"/>
        <v>0</v>
      </c>
      <c r="C5150">
        <f t="shared" si="641"/>
        <v>0</v>
      </c>
      <c r="D5150" s="1">
        <f t="shared" si="642"/>
        <v>0</v>
      </c>
      <c r="E5150" s="1">
        <f t="shared" si="643"/>
        <v>0</v>
      </c>
      <c r="F5150" s="1">
        <f t="shared" si="644"/>
        <v>0</v>
      </c>
      <c r="G5150" s="1">
        <f t="shared" si="645"/>
        <v>0</v>
      </c>
      <c r="H5150" s="1">
        <f t="shared" si="646"/>
        <v>0</v>
      </c>
      <c r="I5150" s="7" t="s">
        <v>169</v>
      </c>
      <c r="J5150" s="1" t="s">
        <v>170</v>
      </c>
      <c r="K5150" s="1">
        <f>VLOOKUP(L5150,Sheet1!A$1:B$1179,2,FALSE)</f>
        <v>2649130000</v>
      </c>
      <c r="L5150" s="1" t="str">
        <f>VLOOKUP(M5150,Itens!A$1:B$3327,2,FALSE)</f>
        <v>E161H D28</v>
      </c>
      <c r="M5150" s="13">
        <v>2649130000</v>
      </c>
      <c r="N5150" s="13">
        <f t="shared" si="647"/>
        <v>0</v>
      </c>
      <c r="O5150" s="1">
        <v>20</v>
      </c>
      <c r="P5150" s="1">
        <v>12.615770850000001</v>
      </c>
      <c r="Q5150" s="1" t="s">
        <v>14</v>
      </c>
      <c r="R5150" s="6">
        <v>42520</v>
      </c>
    </row>
    <row r="5151" spans="1:18" x14ac:dyDescent="0.25">
      <c r="A5151" s="1">
        <v>5150</v>
      </c>
      <c r="B5151">
        <f t="shared" si="640"/>
        <v>0</v>
      </c>
      <c r="C5151">
        <f t="shared" si="641"/>
        <v>0</v>
      </c>
      <c r="D5151" s="1">
        <f t="shared" si="642"/>
        <v>0</v>
      </c>
      <c r="E5151" s="1">
        <f t="shared" si="643"/>
        <v>0</v>
      </c>
      <c r="F5151" s="1">
        <f t="shared" si="644"/>
        <v>0</v>
      </c>
      <c r="G5151" s="1">
        <f t="shared" si="645"/>
        <v>0</v>
      </c>
      <c r="H5151" s="1">
        <f t="shared" si="646"/>
        <v>0</v>
      </c>
      <c r="I5151" s="7" t="s">
        <v>169</v>
      </c>
      <c r="J5151" s="1" t="s">
        <v>170</v>
      </c>
      <c r="K5151" s="1">
        <f>VLOOKUP(L5151,Sheet1!A$1:B$1179,2,FALSE)</f>
        <v>2697130000</v>
      </c>
      <c r="L5151" s="1" t="str">
        <f>VLOOKUP(M5151,Itens!A$1:B$3327,2,FALSE)</f>
        <v>E175H D129</v>
      </c>
      <c r="M5151" s="13">
        <v>2697130000</v>
      </c>
      <c r="N5151" s="13">
        <f t="shared" si="647"/>
        <v>0</v>
      </c>
      <c r="O5151" s="1">
        <v>6</v>
      </c>
      <c r="P5151" s="1">
        <v>20.892602570000001</v>
      </c>
      <c r="Q5151" s="1" t="s">
        <v>14</v>
      </c>
      <c r="R5151" s="6">
        <v>42520</v>
      </c>
    </row>
    <row r="5152" spans="1:18" x14ac:dyDescent="0.25">
      <c r="A5152" s="1">
        <v>5151</v>
      </c>
      <c r="B5152">
        <f t="shared" si="640"/>
        <v>0</v>
      </c>
      <c r="C5152">
        <f t="shared" si="641"/>
        <v>0</v>
      </c>
      <c r="D5152" s="1">
        <f t="shared" si="642"/>
        <v>0</v>
      </c>
      <c r="E5152" s="1">
        <f t="shared" si="643"/>
        <v>0</v>
      </c>
      <c r="F5152" s="1">
        <f t="shared" si="644"/>
        <v>0</v>
      </c>
      <c r="G5152" s="1">
        <f t="shared" si="645"/>
        <v>0</v>
      </c>
      <c r="H5152" s="1">
        <f t="shared" si="646"/>
        <v>0</v>
      </c>
      <c r="I5152" s="7" t="s">
        <v>169</v>
      </c>
      <c r="J5152" s="1" t="s">
        <v>170</v>
      </c>
      <c r="K5152" s="1">
        <f>VLOOKUP(L5152,Sheet1!A$1:B$1179,2,FALSE)</f>
        <v>1199110000</v>
      </c>
      <c r="L5152" s="1" t="str">
        <f>VLOOKUP(M5152,Itens!A$1:B$3327,2,FALSE)</f>
        <v>E251H D11</v>
      </c>
      <c r="M5152" s="13">
        <v>1199110000</v>
      </c>
      <c r="N5152" s="13">
        <f t="shared" si="647"/>
        <v>0</v>
      </c>
      <c r="O5152" s="1">
        <v>6</v>
      </c>
      <c r="P5152" s="1">
        <v>22.104218589999999</v>
      </c>
      <c r="Q5152" s="1" t="s">
        <v>14</v>
      </c>
      <c r="R5152" s="6">
        <v>42520</v>
      </c>
    </row>
    <row r="5153" spans="1:18" x14ac:dyDescent="0.25">
      <c r="A5153" s="1">
        <v>5152</v>
      </c>
      <c r="B5153">
        <f t="shared" si="640"/>
        <v>0</v>
      </c>
      <c r="C5153">
        <f t="shared" si="641"/>
        <v>0</v>
      </c>
      <c r="D5153" s="1">
        <f t="shared" si="642"/>
        <v>0</v>
      </c>
      <c r="E5153" s="1">
        <f t="shared" si="643"/>
        <v>0</v>
      </c>
      <c r="F5153" s="1">
        <f t="shared" si="644"/>
        <v>0</v>
      </c>
      <c r="G5153" s="1">
        <f t="shared" si="645"/>
        <v>0</v>
      </c>
      <c r="H5153" s="1">
        <f t="shared" si="646"/>
        <v>0</v>
      </c>
      <c r="I5153" s="7" t="s">
        <v>169</v>
      </c>
      <c r="J5153" s="1" t="s">
        <v>170</v>
      </c>
      <c r="K5153" s="1">
        <f>VLOOKUP(L5153,Sheet1!A$1:B$1179,2,FALSE)</f>
        <v>4377130000</v>
      </c>
      <c r="L5153" s="1" t="str">
        <f>VLOOKUP(M5153,Itens!A$1:B$3327,2,FALSE)</f>
        <v>E28H D203</v>
      </c>
      <c r="M5153" s="13">
        <v>4377130000</v>
      </c>
      <c r="N5153" s="13">
        <f t="shared" si="647"/>
        <v>0</v>
      </c>
      <c r="O5153" s="1">
        <v>10</v>
      </c>
      <c r="P5153" s="1">
        <v>24.472200359999999</v>
      </c>
      <c r="Q5153" s="1" t="s">
        <v>14</v>
      </c>
      <c r="R5153" s="6">
        <v>42520</v>
      </c>
    </row>
    <row r="5154" spans="1:18" x14ac:dyDescent="0.25">
      <c r="A5154" s="1">
        <v>5153</v>
      </c>
      <c r="B5154">
        <f t="shared" si="640"/>
        <v>0</v>
      </c>
      <c r="C5154">
        <f t="shared" si="641"/>
        <v>0</v>
      </c>
      <c r="D5154" s="1">
        <f t="shared" si="642"/>
        <v>0</v>
      </c>
      <c r="E5154" s="1">
        <f t="shared" si="643"/>
        <v>0</v>
      </c>
      <c r="F5154" s="1">
        <f t="shared" si="644"/>
        <v>0</v>
      </c>
      <c r="G5154" s="1">
        <f t="shared" si="645"/>
        <v>0</v>
      </c>
      <c r="H5154" s="1">
        <f t="shared" si="646"/>
        <v>0</v>
      </c>
      <c r="I5154" s="7" t="s">
        <v>169</v>
      </c>
      <c r="J5154" s="1" t="s">
        <v>170</v>
      </c>
      <c r="K5154" s="1">
        <f>VLOOKUP(L5154,Sheet1!A$1:B$1179,2,FALSE)</f>
        <v>1037230000</v>
      </c>
      <c r="L5154" s="1" t="str">
        <f>VLOOKUP(M5154,Itens!A$1:B$3327,2,FALSE)</f>
        <v>E422KP D98</v>
      </c>
      <c r="M5154" s="13">
        <v>1037230000</v>
      </c>
      <c r="N5154" s="13">
        <f t="shared" si="647"/>
        <v>0</v>
      </c>
      <c r="O5154" s="1">
        <v>20</v>
      </c>
      <c r="P5154" s="1">
        <v>29.238764570000001</v>
      </c>
      <c r="Q5154" s="1" t="s">
        <v>14</v>
      </c>
      <c r="R5154" s="6">
        <v>42520</v>
      </c>
    </row>
    <row r="5155" spans="1:18" x14ac:dyDescent="0.25">
      <c r="A5155" s="1">
        <v>5154</v>
      </c>
      <c r="B5155">
        <f t="shared" si="640"/>
        <v>0</v>
      </c>
      <c r="C5155">
        <f t="shared" si="641"/>
        <v>0</v>
      </c>
      <c r="D5155" s="1">
        <f t="shared" si="642"/>
        <v>0</v>
      </c>
      <c r="E5155" s="1">
        <f t="shared" si="643"/>
        <v>0</v>
      </c>
      <c r="F5155" s="1">
        <f t="shared" si="644"/>
        <v>0</v>
      </c>
      <c r="G5155" s="1">
        <f t="shared" si="645"/>
        <v>0</v>
      </c>
      <c r="H5155" s="1">
        <f t="shared" si="646"/>
        <v>0</v>
      </c>
      <c r="I5155" s="7" t="s">
        <v>169</v>
      </c>
      <c r="J5155" s="1" t="s">
        <v>170</v>
      </c>
      <c r="K5155" s="1">
        <f>VLOOKUP(L5155,Sheet1!A$1:B$1179,2,FALSE)</f>
        <v>10349310000</v>
      </c>
      <c r="L5155" s="1" t="str">
        <f>VLOOKUP(M5155,Itens!A$1:B$3327,2,FALSE)</f>
        <v>E497L</v>
      </c>
      <c r="M5155" s="13">
        <v>10349310000</v>
      </c>
      <c r="N5155" s="13">
        <f t="shared" si="647"/>
        <v>0</v>
      </c>
      <c r="O5155" s="1">
        <v>1</v>
      </c>
      <c r="P5155" s="1">
        <v>238.73934518999999</v>
      </c>
      <c r="Q5155" s="1" t="s">
        <v>14</v>
      </c>
      <c r="R5155" s="6">
        <v>42520</v>
      </c>
    </row>
    <row r="5156" spans="1:18" x14ac:dyDescent="0.25">
      <c r="A5156" s="1">
        <v>5155</v>
      </c>
      <c r="B5156">
        <f t="shared" si="640"/>
        <v>0</v>
      </c>
      <c r="C5156">
        <f t="shared" si="641"/>
        <v>0</v>
      </c>
      <c r="D5156" s="1">
        <f t="shared" si="642"/>
        <v>0</v>
      </c>
      <c r="E5156" s="1">
        <f t="shared" si="643"/>
        <v>0</v>
      </c>
      <c r="F5156" s="1">
        <f t="shared" si="644"/>
        <v>0</v>
      </c>
      <c r="G5156" s="1">
        <f t="shared" si="645"/>
        <v>0</v>
      </c>
      <c r="H5156" s="1">
        <f t="shared" si="646"/>
        <v>0</v>
      </c>
      <c r="I5156" s="7" t="s">
        <v>169</v>
      </c>
      <c r="J5156" s="1" t="s">
        <v>170</v>
      </c>
      <c r="K5156" s="1">
        <f>VLOOKUP(L5156,Sheet1!A$1:B$1179,2,FALSE)</f>
        <v>1067230000</v>
      </c>
      <c r="L5156" s="1" t="str">
        <f>VLOOKUP(M5156,Itens!A$1:B$3327,2,FALSE)</f>
        <v>E57KP D73</v>
      </c>
      <c r="M5156" s="13">
        <v>1067230000</v>
      </c>
      <c r="N5156" s="13">
        <f t="shared" si="647"/>
        <v>0</v>
      </c>
      <c r="O5156" s="1">
        <v>60</v>
      </c>
      <c r="P5156" s="1">
        <v>32.694716960000001</v>
      </c>
      <c r="Q5156" s="1" t="s">
        <v>14</v>
      </c>
      <c r="R5156" s="6">
        <v>42520</v>
      </c>
    </row>
    <row r="5157" spans="1:18" x14ac:dyDescent="0.25">
      <c r="A5157" s="1">
        <v>5156</v>
      </c>
      <c r="B5157">
        <f t="shared" si="640"/>
        <v>0</v>
      </c>
      <c r="C5157">
        <f t="shared" si="641"/>
        <v>0</v>
      </c>
      <c r="D5157" s="1">
        <f t="shared" si="642"/>
        <v>0</v>
      </c>
      <c r="E5157" s="1">
        <f t="shared" si="643"/>
        <v>0</v>
      </c>
      <c r="F5157" s="1">
        <f t="shared" si="644"/>
        <v>0</v>
      </c>
      <c r="G5157" s="1">
        <f t="shared" si="645"/>
        <v>0</v>
      </c>
      <c r="H5157" s="1">
        <f t="shared" si="646"/>
        <v>0</v>
      </c>
      <c r="I5157" s="7" t="s">
        <v>169</v>
      </c>
      <c r="J5157" s="1" t="s">
        <v>170</v>
      </c>
      <c r="K5157" s="1">
        <f>VLOOKUP(L5157,Sheet1!A$1:B$1179,2,FALSE)</f>
        <v>136300000</v>
      </c>
      <c r="L5157" s="1" t="str">
        <f>VLOOKUP(M5157,Itens!A$1:B$3327,2,FALSE)</f>
        <v>H100WL</v>
      </c>
      <c r="M5157" s="13">
        <v>136300000</v>
      </c>
      <c r="N5157" s="13">
        <f t="shared" si="647"/>
        <v>0</v>
      </c>
      <c r="O5157" s="1">
        <v>20</v>
      </c>
      <c r="P5157" s="1">
        <v>25.171835850000001</v>
      </c>
      <c r="Q5157" s="1" t="s">
        <v>14</v>
      </c>
      <c r="R5157" s="6">
        <v>42520</v>
      </c>
    </row>
    <row r="5158" spans="1:18" x14ac:dyDescent="0.25">
      <c r="A5158" s="1">
        <v>5157</v>
      </c>
      <c r="B5158">
        <f t="shared" si="640"/>
        <v>0</v>
      </c>
      <c r="C5158">
        <f t="shared" si="641"/>
        <v>0</v>
      </c>
      <c r="D5158" s="1">
        <f t="shared" si="642"/>
        <v>0</v>
      </c>
      <c r="E5158" s="1">
        <f t="shared" si="643"/>
        <v>0</v>
      </c>
      <c r="F5158" s="1">
        <f t="shared" si="644"/>
        <v>0</v>
      </c>
      <c r="G5158" s="1">
        <f t="shared" si="645"/>
        <v>0</v>
      </c>
      <c r="H5158" s="1">
        <f t="shared" si="646"/>
        <v>0</v>
      </c>
      <c r="I5158" s="7" t="s">
        <v>169</v>
      </c>
      <c r="J5158" s="1" t="s">
        <v>170</v>
      </c>
      <c r="K5158" s="1">
        <f>VLOOKUP(L5158,Sheet1!A$1:B$1179,2,FALSE)</f>
        <v>5666100000</v>
      </c>
      <c r="L5158" s="1" t="str">
        <f>VLOOKUP(M5158,Itens!A$1:B$3327,2,FALSE)</f>
        <v>H200W02</v>
      </c>
      <c r="M5158" s="13">
        <v>3834100000</v>
      </c>
      <c r="N5158" s="13">
        <f t="shared" si="647"/>
        <v>1</v>
      </c>
      <c r="O5158" s="1">
        <v>12</v>
      </c>
      <c r="P5158" s="1">
        <v>28.504426500000001</v>
      </c>
      <c r="Q5158" s="1" t="s">
        <v>14</v>
      </c>
      <c r="R5158" s="6">
        <v>42520</v>
      </c>
    </row>
    <row r="5159" spans="1:18" x14ac:dyDescent="0.25">
      <c r="A5159" s="1">
        <v>5158</v>
      </c>
      <c r="B5159">
        <f t="shared" si="640"/>
        <v>0</v>
      </c>
      <c r="C5159">
        <f t="shared" si="641"/>
        <v>0</v>
      </c>
      <c r="D5159" s="1">
        <f t="shared" si="642"/>
        <v>0</v>
      </c>
      <c r="E5159" s="1">
        <f t="shared" si="643"/>
        <v>0</v>
      </c>
      <c r="F5159" s="1">
        <f t="shared" si="644"/>
        <v>0</v>
      </c>
      <c r="G5159" s="1">
        <f t="shared" si="645"/>
        <v>0</v>
      </c>
      <c r="H5159" s="1">
        <f t="shared" si="646"/>
        <v>0</v>
      </c>
      <c r="I5159" s="7" t="s">
        <v>169</v>
      </c>
      <c r="J5159" s="1" t="s">
        <v>170</v>
      </c>
      <c r="K5159" s="1">
        <f>VLOOKUP(L5159,Sheet1!A$1:B$1179,2,FALSE)</f>
        <v>3343200000</v>
      </c>
      <c r="L5159" s="1" t="str">
        <f>VLOOKUP(M5159,Itens!A$1:B$3327,2,FALSE)</f>
        <v>H200WDK</v>
      </c>
      <c r="M5159" s="13">
        <v>2082200000</v>
      </c>
      <c r="N5159" s="13">
        <f t="shared" si="647"/>
        <v>1</v>
      </c>
      <c r="O5159" s="1">
        <v>12</v>
      </c>
      <c r="P5159" s="1">
        <v>31.867697440000001</v>
      </c>
      <c r="Q5159" s="1" t="s">
        <v>14</v>
      </c>
      <c r="R5159" s="6">
        <v>42520</v>
      </c>
    </row>
    <row r="5160" spans="1:18" x14ac:dyDescent="0.25">
      <c r="A5160" s="1">
        <v>5159</v>
      </c>
      <c r="B5160">
        <f t="shared" si="640"/>
        <v>0</v>
      </c>
      <c r="C5160">
        <f t="shared" si="641"/>
        <v>0</v>
      </c>
      <c r="D5160" s="1">
        <f t="shared" si="642"/>
        <v>0</v>
      </c>
      <c r="E5160" s="1">
        <f t="shared" si="643"/>
        <v>0</v>
      </c>
      <c r="F5160" s="1">
        <f t="shared" si="644"/>
        <v>0</v>
      </c>
      <c r="G5160" s="1">
        <f t="shared" si="645"/>
        <v>0</v>
      </c>
      <c r="H5160" s="1">
        <f t="shared" si="646"/>
        <v>0</v>
      </c>
      <c r="I5160" s="7" t="s">
        <v>169</v>
      </c>
      <c r="J5160" s="1" t="s">
        <v>170</v>
      </c>
      <c r="K5160" s="1">
        <f>VLOOKUP(L5160,Sheet1!A$1:B$1179,2,FALSE)</f>
        <v>6172100000</v>
      </c>
      <c r="L5160" s="1" t="str">
        <f>VLOOKUP(M5160,Itens!A$1:B$3327,2,FALSE)</f>
        <v>H200WN01</v>
      </c>
      <c r="M5160" s="13">
        <v>3887100000</v>
      </c>
      <c r="N5160" s="13">
        <f t="shared" si="647"/>
        <v>1</v>
      </c>
      <c r="O5160" s="1">
        <v>12</v>
      </c>
      <c r="P5160" s="1">
        <v>36.018667409999999</v>
      </c>
      <c r="Q5160" s="1" t="s">
        <v>14</v>
      </c>
      <c r="R5160" s="6">
        <v>42520</v>
      </c>
    </row>
    <row r="5161" spans="1:18" x14ac:dyDescent="0.25">
      <c r="A5161" s="1">
        <v>5160</v>
      </c>
      <c r="B5161">
        <f t="shared" si="640"/>
        <v>0</v>
      </c>
      <c r="C5161">
        <f t="shared" si="641"/>
        <v>0</v>
      </c>
      <c r="D5161" s="1">
        <f t="shared" si="642"/>
        <v>0</v>
      </c>
      <c r="E5161" s="1">
        <f t="shared" si="643"/>
        <v>0</v>
      </c>
      <c r="F5161" s="1">
        <f t="shared" si="644"/>
        <v>0</v>
      </c>
      <c r="G5161" s="1">
        <f t="shared" si="645"/>
        <v>0</v>
      </c>
      <c r="H5161" s="1">
        <f t="shared" si="646"/>
        <v>0</v>
      </c>
      <c r="I5161" s="7" t="s">
        <v>169</v>
      </c>
      <c r="J5161" s="1" t="s">
        <v>170</v>
      </c>
      <c r="K5161" s="1">
        <f>VLOOKUP(L5161,Sheet1!A$1:B$1179,2,FALSE)</f>
        <v>5010100000</v>
      </c>
      <c r="L5161" s="1" t="str">
        <f>VLOOKUP(M5161,Itens!A$1:B$3327,2,FALSE)</f>
        <v>H206W</v>
      </c>
      <c r="M5161" s="13">
        <v>5010100000</v>
      </c>
      <c r="N5161" s="13">
        <f t="shared" si="647"/>
        <v>0</v>
      </c>
      <c r="O5161" s="1">
        <v>10</v>
      </c>
      <c r="P5161" s="1">
        <v>20.778726989999999</v>
      </c>
      <c r="Q5161" s="1" t="s">
        <v>14</v>
      </c>
      <c r="R5161" s="6">
        <v>42520</v>
      </c>
    </row>
    <row r="5162" spans="1:18" x14ac:dyDescent="0.25">
      <c r="A5162" s="1">
        <v>5161</v>
      </c>
      <c r="B5162">
        <f t="shared" si="640"/>
        <v>0</v>
      </c>
      <c r="C5162">
        <f t="shared" si="641"/>
        <v>0</v>
      </c>
      <c r="D5162" s="1">
        <f t="shared" si="642"/>
        <v>0</v>
      </c>
      <c r="E5162" s="1">
        <f t="shared" si="643"/>
        <v>0</v>
      </c>
      <c r="F5162" s="1">
        <f t="shared" si="644"/>
        <v>0</v>
      </c>
      <c r="G5162" s="1">
        <f t="shared" si="645"/>
        <v>0</v>
      </c>
      <c r="H5162" s="1">
        <f t="shared" si="646"/>
        <v>0</v>
      </c>
      <c r="I5162" s="7" t="s">
        <v>169</v>
      </c>
      <c r="J5162" s="1" t="s">
        <v>170</v>
      </c>
      <c r="K5162" s="1">
        <f>VLOOKUP(L5162,Sheet1!A$1:B$1179,2,FALSE)</f>
        <v>2067200000</v>
      </c>
      <c r="L5162" s="1" t="str">
        <f>VLOOKUP(M5162,Itens!A$1:B$3327,2,FALSE)</f>
        <v>H215WK</v>
      </c>
      <c r="M5162" s="13">
        <v>2067200000</v>
      </c>
      <c r="N5162" s="13">
        <f t="shared" si="647"/>
        <v>0</v>
      </c>
      <c r="O5162" s="1">
        <v>12</v>
      </c>
      <c r="P5162" s="1">
        <v>29.718901590000002</v>
      </c>
      <c r="Q5162" s="1" t="s">
        <v>14</v>
      </c>
      <c r="R5162" s="6">
        <v>42520</v>
      </c>
    </row>
    <row r="5163" spans="1:18" x14ac:dyDescent="0.25">
      <c r="A5163" s="1">
        <v>5162</v>
      </c>
      <c r="B5163">
        <f t="shared" si="640"/>
        <v>0</v>
      </c>
      <c r="C5163">
        <f t="shared" si="641"/>
        <v>0</v>
      </c>
      <c r="D5163" s="1">
        <f t="shared" si="642"/>
        <v>0</v>
      </c>
      <c r="E5163" s="1">
        <f t="shared" si="643"/>
        <v>0</v>
      </c>
      <c r="F5163" s="1">
        <f t="shared" si="644"/>
        <v>0</v>
      </c>
      <c r="G5163" s="1">
        <f t="shared" si="645"/>
        <v>0</v>
      </c>
      <c r="H5163" s="1">
        <f t="shared" si="646"/>
        <v>0</v>
      </c>
      <c r="I5163" s="7" t="s">
        <v>169</v>
      </c>
      <c r="J5163" s="1" t="s">
        <v>170</v>
      </c>
      <c r="K5163" s="1">
        <f>VLOOKUP(L5163,Sheet1!A$1:B$1179,2,FALSE)</f>
        <v>3860100000</v>
      </c>
      <c r="L5163" s="1" t="str">
        <f>VLOOKUP(M5163,Itens!A$1:B$3327,2,FALSE)</f>
        <v>H220WN</v>
      </c>
      <c r="M5163" s="13">
        <v>3860100000</v>
      </c>
      <c r="N5163" s="13">
        <f t="shared" si="647"/>
        <v>0</v>
      </c>
      <c r="O5163" s="1">
        <v>6</v>
      </c>
      <c r="P5163" s="1">
        <v>32.832468499999997</v>
      </c>
      <c r="Q5163" s="1" t="s">
        <v>14</v>
      </c>
      <c r="R5163" s="6">
        <v>42520</v>
      </c>
    </row>
    <row r="5164" spans="1:18" x14ac:dyDescent="0.25">
      <c r="A5164" s="1">
        <v>5163</v>
      </c>
      <c r="B5164">
        <f t="shared" si="640"/>
        <v>0</v>
      </c>
      <c r="C5164">
        <f t="shared" si="641"/>
        <v>0</v>
      </c>
      <c r="D5164" s="1">
        <f t="shared" si="642"/>
        <v>0</v>
      </c>
      <c r="E5164" s="1">
        <f t="shared" si="643"/>
        <v>0</v>
      </c>
      <c r="F5164" s="1">
        <f t="shared" si="644"/>
        <v>0</v>
      </c>
      <c r="G5164" s="1">
        <f t="shared" si="645"/>
        <v>0</v>
      </c>
      <c r="H5164" s="1">
        <f t="shared" si="646"/>
        <v>0</v>
      </c>
      <c r="I5164" s="7" t="s">
        <v>169</v>
      </c>
      <c r="J5164" s="1" t="s">
        <v>170</v>
      </c>
      <c r="K5164" s="1">
        <f>VLOOKUP(L5164,Sheet1!A$1:B$1179,2,FALSE)</f>
        <v>3843100000</v>
      </c>
      <c r="L5164" s="1" t="str">
        <f>VLOOKUP(M5164,Itens!A$1:B$3327,2,FALSE)</f>
        <v>H230W</v>
      </c>
      <c r="M5164" s="13">
        <v>3843100000</v>
      </c>
      <c r="N5164" s="13">
        <f t="shared" si="647"/>
        <v>0</v>
      </c>
      <c r="O5164" s="1">
        <v>6</v>
      </c>
      <c r="P5164" s="1">
        <v>58.448816030000003</v>
      </c>
      <c r="Q5164" s="1" t="s">
        <v>14</v>
      </c>
      <c r="R5164" s="6">
        <v>42520</v>
      </c>
    </row>
    <row r="5165" spans="1:18" x14ac:dyDescent="0.25">
      <c r="A5165" s="1">
        <v>5164</v>
      </c>
      <c r="B5165">
        <f t="shared" si="640"/>
        <v>0</v>
      </c>
      <c r="C5165">
        <f t="shared" si="641"/>
        <v>0</v>
      </c>
      <c r="D5165" s="1">
        <f t="shared" si="642"/>
        <v>0</v>
      </c>
      <c r="E5165" s="1">
        <f t="shared" si="643"/>
        <v>0</v>
      </c>
      <c r="F5165" s="1">
        <f t="shared" si="644"/>
        <v>0</v>
      </c>
      <c r="G5165" s="1">
        <f t="shared" si="645"/>
        <v>0</v>
      </c>
      <c r="H5165" s="1">
        <f t="shared" si="646"/>
        <v>0</v>
      </c>
      <c r="I5165" s="7" t="s">
        <v>169</v>
      </c>
      <c r="J5165" s="1" t="s">
        <v>170</v>
      </c>
      <c r="K5165" s="1">
        <f>VLOOKUP(L5165,Sheet1!A$1:B$1179,2,FALSE)</f>
        <v>5269100000</v>
      </c>
      <c r="L5165" s="1" t="str">
        <f>VLOOKUP(M5165,Itens!A$1:B$3327,2,FALSE)</f>
        <v>H300W03</v>
      </c>
      <c r="M5165" s="13">
        <v>5269100000</v>
      </c>
      <c r="N5165" s="13">
        <f t="shared" si="647"/>
        <v>0</v>
      </c>
      <c r="O5165" s="1">
        <v>6</v>
      </c>
      <c r="P5165" s="1">
        <v>39.595945440000001</v>
      </c>
      <c r="Q5165" s="1" t="s">
        <v>14</v>
      </c>
      <c r="R5165" s="6">
        <v>42520</v>
      </c>
    </row>
    <row r="5166" spans="1:18" x14ac:dyDescent="0.25">
      <c r="A5166" s="1">
        <v>5165</v>
      </c>
      <c r="B5166">
        <f t="shared" si="640"/>
        <v>0</v>
      </c>
      <c r="C5166">
        <f t="shared" si="641"/>
        <v>0</v>
      </c>
      <c r="D5166" s="1">
        <f t="shared" si="642"/>
        <v>0</v>
      </c>
      <c r="E5166" s="1">
        <f t="shared" si="643"/>
        <v>0</v>
      </c>
      <c r="F5166" s="1">
        <f t="shared" si="644"/>
        <v>0</v>
      </c>
      <c r="G5166" s="1">
        <f t="shared" si="645"/>
        <v>0</v>
      </c>
      <c r="H5166" s="1">
        <f t="shared" si="646"/>
        <v>0</v>
      </c>
      <c r="I5166" s="7" t="s">
        <v>169</v>
      </c>
      <c r="J5166" s="1" t="s">
        <v>170</v>
      </c>
      <c r="K5166" s="1">
        <f>VLOOKUP(L5166,Sheet1!A$1:B$1179,2,FALSE)</f>
        <v>521200000</v>
      </c>
      <c r="L5166" s="1" t="str">
        <f>VLOOKUP(M5166,Itens!A$1:B$3327,2,FALSE)</f>
        <v>H70WK11</v>
      </c>
      <c r="M5166" s="13">
        <v>521200000</v>
      </c>
      <c r="N5166" s="13">
        <f t="shared" si="647"/>
        <v>0</v>
      </c>
      <c r="O5166" s="1">
        <v>20</v>
      </c>
      <c r="P5166" s="1">
        <v>26.2756519</v>
      </c>
      <c r="Q5166" s="1" t="s">
        <v>14</v>
      </c>
      <c r="R5166" s="6">
        <v>42520</v>
      </c>
    </row>
    <row r="5167" spans="1:18" x14ac:dyDescent="0.25">
      <c r="A5167" s="1">
        <v>5166</v>
      </c>
      <c r="B5167">
        <f t="shared" si="640"/>
        <v>1</v>
      </c>
      <c r="C5167">
        <f t="shared" si="641"/>
        <v>1</v>
      </c>
      <c r="D5167" s="1">
        <f t="shared" si="642"/>
        <v>2</v>
      </c>
      <c r="E5167" s="1">
        <f t="shared" si="643"/>
        <v>0</v>
      </c>
      <c r="F5167" s="1">
        <f t="shared" si="644"/>
        <v>3</v>
      </c>
      <c r="G5167" s="1">
        <f t="shared" si="645"/>
        <v>0</v>
      </c>
      <c r="H5167" s="1">
        <f t="shared" si="646"/>
        <v>3</v>
      </c>
      <c r="I5167" s="7" t="s">
        <v>169</v>
      </c>
      <c r="J5167" s="1" t="s">
        <v>170</v>
      </c>
      <c r="K5167" s="1">
        <f>VLOOKUP(L5167,Sheet1!A$1:B$1179,2,FALSE)</f>
        <v>526600000</v>
      </c>
      <c r="L5167" s="1" t="str">
        <f>VLOOKUP(M5167,Itens!A$1:B$3327,2,FALSE)</f>
        <v>T250W</v>
      </c>
      <c r="M5167" s="13">
        <v>526600000</v>
      </c>
      <c r="N5167" s="13">
        <f t="shared" si="647"/>
        <v>0</v>
      </c>
      <c r="O5167" s="1">
        <v>30</v>
      </c>
      <c r="P5167" s="1">
        <v>45.84815433</v>
      </c>
      <c r="Q5167" s="1" t="s">
        <v>14</v>
      </c>
      <c r="R5167" s="6">
        <v>42520</v>
      </c>
    </row>
    <row r="5168" spans="1:18" x14ac:dyDescent="0.25">
      <c r="A5168" s="1">
        <v>5167</v>
      </c>
      <c r="B5168">
        <f t="shared" si="640"/>
        <v>1</v>
      </c>
      <c r="C5168">
        <f t="shared" si="641"/>
        <v>1</v>
      </c>
      <c r="D5168" s="1">
        <f t="shared" si="642"/>
        <v>2</v>
      </c>
      <c r="E5168" s="1">
        <f t="shared" si="643"/>
        <v>1</v>
      </c>
      <c r="F5168" s="1">
        <f t="shared" si="644"/>
        <v>0</v>
      </c>
      <c r="G5168" s="1">
        <f t="shared" si="645"/>
        <v>0</v>
      </c>
      <c r="H5168" s="1">
        <f t="shared" si="646"/>
        <v>1</v>
      </c>
      <c r="I5168" s="5" t="s">
        <v>229</v>
      </c>
      <c r="J5168" s="1" t="s">
        <v>230</v>
      </c>
      <c r="K5168" s="1">
        <f>VLOOKUP(L5168,Sheet1!A$1:B$1179,2,FALSE)</f>
        <v>3035130000</v>
      </c>
      <c r="L5168" s="1" t="str">
        <f>VLOOKUP(M5168,Itens!A$1:B$3327,2,FALSE)</f>
        <v>E123H01 D194</v>
      </c>
      <c r="M5168" s="13">
        <v>3035130000</v>
      </c>
      <c r="N5168" s="13">
        <f t="shared" si="647"/>
        <v>0</v>
      </c>
      <c r="O5168" s="1">
        <v>10</v>
      </c>
      <c r="P5168" s="1">
        <v>37.389389960000003</v>
      </c>
      <c r="Q5168" s="1" t="s">
        <v>93</v>
      </c>
      <c r="R5168" s="6">
        <v>42521</v>
      </c>
    </row>
    <row r="5169" spans="1:18" x14ac:dyDescent="0.25">
      <c r="A5169" s="1">
        <v>5168</v>
      </c>
      <c r="B5169">
        <f t="shared" si="640"/>
        <v>0</v>
      </c>
      <c r="C5169">
        <f t="shared" si="641"/>
        <v>0</v>
      </c>
      <c r="D5169" s="1">
        <f t="shared" si="642"/>
        <v>0</v>
      </c>
      <c r="E5169" s="1">
        <f t="shared" si="643"/>
        <v>0</v>
      </c>
      <c r="F5169" s="1">
        <f t="shared" si="644"/>
        <v>0</v>
      </c>
      <c r="G5169" s="1">
        <f t="shared" si="645"/>
        <v>0</v>
      </c>
      <c r="H5169" s="1">
        <f t="shared" si="646"/>
        <v>0</v>
      </c>
      <c r="I5169" s="5" t="s">
        <v>229</v>
      </c>
      <c r="J5169" s="1" t="s">
        <v>230</v>
      </c>
      <c r="K5169" s="1">
        <f>VLOOKUP(L5169,Sheet1!A$1:B$1179,2,FALSE)</f>
        <v>2697130000</v>
      </c>
      <c r="L5169" s="1" t="str">
        <f>VLOOKUP(M5169,Itens!A$1:B$3327,2,FALSE)</f>
        <v>E175H D129</v>
      </c>
      <c r="M5169" s="13">
        <v>2697130000</v>
      </c>
      <c r="N5169" s="13">
        <f t="shared" si="647"/>
        <v>0</v>
      </c>
      <c r="O5169" s="1">
        <v>12</v>
      </c>
      <c r="P5169" s="1">
        <v>23.01436635</v>
      </c>
      <c r="Q5169" s="1" t="s">
        <v>93</v>
      </c>
      <c r="R5169" s="6">
        <v>42521</v>
      </c>
    </row>
    <row r="5170" spans="1:18" x14ac:dyDescent="0.25">
      <c r="A5170" s="1">
        <v>5169</v>
      </c>
      <c r="B5170">
        <f t="shared" si="640"/>
        <v>0</v>
      </c>
      <c r="C5170">
        <f t="shared" si="641"/>
        <v>0</v>
      </c>
      <c r="D5170" s="1">
        <f t="shared" si="642"/>
        <v>0</v>
      </c>
      <c r="E5170" s="1">
        <f t="shared" si="643"/>
        <v>0</v>
      </c>
      <c r="F5170" s="1">
        <f t="shared" si="644"/>
        <v>0</v>
      </c>
      <c r="G5170" s="1">
        <f t="shared" si="645"/>
        <v>0</v>
      </c>
      <c r="H5170" s="1">
        <f t="shared" si="646"/>
        <v>0</v>
      </c>
      <c r="I5170" s="5" t="s">
        <v>229</v>
      </c>
      <c r="J5170" s="1" t="s">
        <v>230</v>
      </c>
      <c r="K5170" s="1">
        <f>VLOOKUP(L5170,Sheet1!A$1:B$1179,2,FALSE)</f>
        <v>1033230000</v>
      </c>
      <c r="L5170" s="1" t="str">
        <f>VLOOKUP(M5170,Itens!A$1:B$3327,2,FALSE)</f>
        <v>E52KP D36</v>
      </c>
      <c r="M5170" s="13">
        <v>1033230000</v>
      </c>
      <c r="N5170" s="13">
        <f t="shared" si="647"/>
        <v>0</v>
      </c>
      <c r="O5170" s="1">
        <v>12</v>
      </c>
      <c r="P5170" s="1">
        <v>28.792925019999998</v>
      </c>
      <c r="Q5170" s="1" t="s">
        <v>93</v>
      </c>
      <c r="R5170" s="6">
        <v>42521</v>
      </c>
    </row>
    <row r="5171" spans="1:18" x14ac:dyDescent="0.25">
      <c r="A5171" s="1">
        <v>5170</v>
      </c>
      <c r="B5171">
        <f t="shared" si="640"/>
        <v>0</v>
      </c>
      <c r="C5171">
        <f t="shared" si="641"/>
        <v>0</v>
      </c>
      <c r="D5171" s="1">
        <f t="shared" si="642"/>
        <v>0</v>
      </c>
      <c r="E5171" s="1">
        <f t="shared" si="643"/>
        <v>0</v>
      </c>
      <c r="F5171" s="1">
        <f t="shared" si="644"/>
        <v>0</v>
      </c>
      <c r="G5171" s="1">
        <f t="shared" si="645"/>
        <v>0</v>
      </c>
      <c r="H5171" s="1">
        <f t="shared" si="646"/>
        <v>0</v>
      </c>
      <c r="I5171" s="5" t="s">
        <v>229</v>
      </c>
      <c r="J5171" s="1" t="s">
        <v>230</v>
      </c>
      <c r="K5171" s="1">
        <f>VLOOKUP(L5171,Sheet1!A$1:B$1179,2,FALSE)</f>
        <v>1067230000</v>
      </c>
      <c r="L5171" s="1" t="str">
        <f>VLOOKUP(M5171,Itens!A$1:B$3327,2,FALSE)</f>
        <v>E57KP D73</v>
      </c>
      <c r="M5171" s="13">
        <v>1067230000</v>
      </c>
      <c r="N5171" s="13">
        <f t="shared" si="647"/>
        <v>0</v>
      </c>
      <c r="O5171" s="1">
        <v>50</v>
      </c>
      <c r="P5171" s="1">
        <v>36.015172749999998</v>
      </c>
      <c r="Q5171" s="1" t="s">
        <v>93</v>
      </c>
      <c r="R5171" s="6">
        <v>42521</v>
      </c>
    </row>
    <row r="5172" spans="1:18" x14ac:dyDescent="0.25">
      <c r="A5172" s="1">
        <v>5171</v>
      </c>
      <c r="B5172">
        <f t="shared" si="640"/>
        <v>0</v>
      </c>
      <c r="C5172">
        <f t="shared" si="641"/>
        <v>0</v>
      </c>
      <c r="D5172" s="1">
        <f t="shared" si="642"/>
        <v>0</v>
      </c>
      <c r="E5172" s="1">
        <f t="shared" si="643"/>
        <v>0</v>
      </c>
      <c r="F5172" s="1">
        <f t="shared" si="644"/>
        <v>0</v>
      </c>
      <c r="G5172" s="1">
        <f t="shared" si="645"/>
        <v>0</v>
      </c>
      <c r="H5172" s="1">
        <f t="shared" si="646"/>
        <v>0</v>
      </c>
      <c r="I5172" s="5" t="s">
        <v>229</v>
      </c>
      <c r="J5172" s="1" t="s">
        <v>230</v>
      </c>
      <c r="K5172" s="1">
        <f>VLOOKUP(L5172,Sheet1!A$1:B$1179,2,FALSE)</f>
        <v>7375310000</v>
      </c>
      <c r="L5172" s="1" t="str">
        <f>VLOOKUP(M5172,Itens!A$1:B$3327,2,FALSE)</f>
        <v>E603L R</v>
      </c>
      <c r="M5172" s="13">
        <v>7375310000</v>
      </c>
      <c r="N5172" s="13">
        <f t="shared" si="647"/>
        <v>0</v>
      </c>
      <c r="O5172" s="1">
        <v>12</v>
      </c>
      <c r="P5172" s="1">
        <v>98.617243759999994</v>
      </c>
      <c r="Q5172" s="1" t="s">
        <v>93</v>
      </c>
      <c r="R5172" s="6">
        <v>42521</v>
      </c>
    </row>
    <row r="5173" spans="1:18" x14ac:dyDescent="0.25">
      <c r="A5173" s="1">
        <v>5172</v>
      </c>
      <c r="B5173">
        <f t="shared" si="640"/>
        <v>0</v>
      </c>
      <c r="C5173">
        <f t="shared" si="641"/>
        <v>0</v>
      </c>
      <c r="D5173" s="1">
        <f t="shared" si="642"/>
        <v>0</v>
      </c>
      <c r="E5173" s="1">
        <f t="shared" si="643"/>
        <v>0</v>
      </c>
      <c r="F5173" s="1">
        <f t="shared" si="644"/>
        <v>0</v>
      </c>
      <c r="G5173" s="1">
        <f t="shared" si="645"/>
        <v>0</v>
      </c>
      <c r="H5173" s="1">
        <f t="shared" si="646"/>
        <v>0</v>
      </c>
      <c r="I5173" s="5" t="s">
        <v>229</v>
      </c>
      <c r="J5173" s="1" t="s">
        <v>230</v>
      </c>
      <c r="K5173" s="1">
        <f>VLOOKUP(L5173,Sheet1!A$1:B$1179,2,FALSE)</f>
        <v>1526130000</v>
      </c>
      <c r="L5173" s="1" t="str">
        <f>VLOOKUP(M5173,Itens!A$1:B$3327,2,FALSE)</f>
        <v>E630H02 D103</v>
      </c>
      <c r="M5173" s="13">
        <v>1526130000</v>
      </c>
      <c r="N5173" s="13">
        <f t="shared" si="647"/>
        <v>0</v>
      </c>
      <c r="O5173" s="1">
        <v>10</v>
      </c>
      <c r="P5173" s="1">
        <v>16.352188170000002</v>
      </c>
      <c r="Q5173" s="1" t="s">
        <v>93</v>
      </c>
      <c r="R5173" s="6">
        <v>42521</v>
      </c>
    </row>
    <row r="5174" spans="1:18" x14ac:dyDescent="0.25">
      <c r="A5174" s="1">
        <v>5173</v>
      </c>
      <c r="B5174">
        <f t="shared" si="640"/>
        <v>0</v>
      </c>
      <c r="C5174">
        <f t="shared" si="641"/>
        <v>0</v>
      </c>
      <c r="D5174" s="1">
        <f t="shared" si="642"/>
        <v>0</v>
      </c>
      <c r="E5174" s="1">
        <f t="shared" si="643"/>
        <v>0</v>
      </c>
      <c r="F5174" s="1">
        <f t="shared" si="644"/>
        <v>0</v>
      </c>
      <c r="G5174" s="1">
        <f t="shared" si="645"/>
        <v>0</v>
      </c>
      <c r="H5174" s="1">
        <f t="shared" si="646"/>
        <v>0</v>
      </c>
      <c r="I5174" s="5" t="s">
        <v>229</v>
      </c>
      <c r="J5174" s="1" t="s">
        <v>230</v>
      </c>
      <c r="K5174" s="1">
        <f>VLOOKUP(L5174,Sheet1!A$1:B$1179,2,FALSE)</f>
        <v>4065310000</v>
      </c>
      <c r="L5174" s="1" t="str">
        <f>VLOOKUP(M5174,Itens!A$1:B$3327,2,FALSE)</f>
        <v>E733L</v>
      </c>
      <c r="M5174" s="13">
        <v>4065310000</v>
      </c>
      <c r="N5174" s="13">
        <f t="shared" si="647"/>
        <v>0</v>
      </c>
      <c r="O5174" s="1">
        <v>6</v>
      </c>
      <c r="P5174" s="1">
        <v>53.415739109999997</v>
      </c>
      <c r="Q5174" s="1" t="s">
        <v>93</v>
      </c>
      <c r="R5174" s="6">
        <v>42521</v>
      </c>
    </row>
    <row r="5175" spans="1:18" x14ac:dyDescent="0.25">
      <c r="A5175" s="1">
        <v>5174</v>
      </c>
      <c r="B5175">
        <f t="shared" si="640"/>
        <v>0</v>
      </c>
      <c r="C5175">
        <f t="shared" si="641"/>
        <v>0</v>
      </c>
      <c r="D5175" s="1">
        <f t="shared" si="642"/>
        <v>0</v>
      </c>
      <c r="E5175" s="1">
        <f t="shared" si="643"/>
        <v>0</v>
      </c>
      <c r="F5175" s="1">
        <f t="shared" si="644"/>
        <v>0</v>
      </c>
      <c r="G5175" s="1">
        <f t="shared" si="645"/>
        <v>0</v>
      </c>
      <c r="H5175" s="1">
        <f t="shared" si="646"/>
        <v>0</v>
      </c>
      <c r="I5175" s="5" t="s">
        <v>229</v>
      </c>
      <c r="J5175" s="1" t="s">
        <v>230</v>
      </c>
      <c r="K5175" s="1">
        <f>VLOOKUP(L5175,Sheet1!A$1:B$1179,2,FALSE)</f>
        <v>389210000</v>
      </c>
      <c r="L5175" s="1" t="str">
        <f>VLOOKUP(M5175,Itens!A$1:B$3327,2,FALSE)</f>
        <v>E90KP D164</v>
      </c>
      <c r="M5175" s="13">
        <v>389210000</v>
      </c>
      <c r="N5175" s="13">
        <f t="shared" si="647"/>
        <v>0</v>
      </c>
      <c r="O5175" s="1">
        <v>30</v>
      </c>
      <c r="P5175" s="1">
        <v>8.6611314000000004</v>
      </c>
      <c r="Q5175" s="1" t="s">
        <v>93</v>
      </c>
      <c r="R5175" s="6">
        <v>42521</v>
      </c>
    </row>
    <row r="5176" spans="1:18" x14ac:dyDescent="0.25">
      <c r="A5176" s="1">
        <v>5175</v>
      </c>
      <c r="B5176">
        <f t="shared" si="640"/>
        <v>0</v>
      </c>
      <c r="C5176">
        <f t="shared" si="641"/>
        <v>0</v>
      </c>
      <c r="D5176" s="1">
        <f t="shared" si="642"/>
        <v>0</v>
      </c>
      <c r="E5176" s="1">
        <f t="shared" si="643"/>
        <v>0</v>
      </c>
      <c r="F5176" s="1">
        <f t="shared" si="644"/>
        <v>0</v>
      </c>
      <c r="G5176" s="1">
        <f t="shared" si="645"/>
        <v>0</v>
      </c>
      <c r="H5176" s="1">
        <f t="shared" si="646"/>
        <v>0</v>
      </c>
      <c r="I5176" s="5" t="s">
        <v>229</v>
      </c>
      <c r="J5176" s="1" t="s">
        <v>230</v>
      </c>
      <c r="K5176" s="1">
        <f>VLOOKUP(L5176,Sheet1!A$1:B$1179,2,FALSE)</f>
        <v>3054200000</v>
      </c>
      <c r="L5176" s="1" t="str">
        <f>VLOOKUP(M5176,Itens!A$1:B$3327,2,FALSE)</f>
        <v>H152WK</v>
      </c>
      <c r="M5176" s="13">
        <v>3054200000</v>
      </c>
      <c r="N5176" s="13">
        <f t="shared" si="647"/>
        <v>0</v>
      </c>
      <c r="O5176" s="1">
        <v>10</v>
      </c>
      <c r="P5176" s="1">
        <v>32.148973920000003</v>
      </c>
      <c r="Q5176" s="1" t="s">
        <v>93</v>
      </c>
      <c r="R5176" s="6">
        <v>42521</v>
      </c>
    </row>
    <row r="5177" spans="1:18" x14ac:dyDescent="0.25">
      <c r="A5177" s="1">
        <v>5176</v>
      </c>
      <c r="B5177">
        <f t="shared" si="640"/>
        <v>0</v>
      </c>
      <c r="C5177">
        <f t="shared" si="641"/>
        <v>1</v>
      </c>
      <c r="D5177" s="1">
        <f t="shared" si="642"/>
        <v>1</v>
      </c>
      <c r="E5177" s="1">
        <f t="shared" si="643"/>
        <v>0</v>
      </c>
      <c r="F5177" s="1">
        <f t="shared" si="644"/>
        <v>3</v>
      </c>
      <c r="G5177" s="1">
        <f t="shared" si="645"/>
        <v>0</v>
      </c>
      <c r="H5177" s="1">
        <f t="shared" si="646"/>
        <v>3</v>
      </c>
      <c r="I5177" s="5" t="s">
        <v>229</v>
      </c>
      <c r="J5177" s="1" t="s">
        <v>230</v>
      </c>
      <c r="K5177" s="1">
        <f>VLOOKUP(L5177,Sheet1!A$1:B$1179,2,FALSE)</f>
        <v>5381100000</v>
      </c>
      <c r="L5177" s="1" t="str">
        <f>VLOOKUP(M5177,Itens!A$1:B$3327,2,FALSE)</f>
        <v>H19W10</v>
      </c>
      <c r="M5177" s="13">
        <v>5381100000</v>
      </c>
      <c r="N5177" s="13">
        <f t="shared" si="647"/>
        <v>0</v>
      </c>
      <c r="O5177" s="1">
        <v>12</v>
      </c>
      <c r="P5177" s="1">
        <v>35.967070880000001</v>
      </c>
      <c r="Q5177" s="1" t="s">
        <v>93</v>
      </c>
      <c r="R5177" s="6">
        <v>42521</v>
      </c>
    </row>
    <row r="5178" spans="1:18" x14ac:dyDescent="0.25">
      <c r="A5178" s="1">
        <v>5177</v>
      </c>
      <c r="B5178">
        <f t="shared" si="640"/>
        <v>0</v>
      </c>
      <c r="C5178">
        <f t="shared" si="641"/>
        <v>1</v>
      </c>
      <c r="D5178" s="1">
        <f t="shared" si="642"/>
        <v>1</v>
      </c>
      <c r="E5178" s="1">
        <f t="shared" si="643"/>
        <v>1</v>
      </c>
      <c r="F5178" s="1">
        <f t="shared" si="644"/>
        <v>0</v>
      </c>
      <c r="G5178" s="1">
        <f t="shared" si="645"/>
        <v>0</v>
      </c>
      <c r="H5178" s="1">
        <f t="shared" si="646"/>
        <v>1</v>
      </c>
      <c r="I5178" s="7" t="s">
        <v>354</v>
      </c>
      <c r="J5178" s="1" t="s">
        <v>355</v>
      </c>
      <c r="K5178" s="1">
        <f>VLOOKUP(L5178,Sheet1!A$1:B$1179,2,FALSE)</f>
        <v>6415310000</v>
      </c>
      <c r="L5178" s="1" t="str">
        <f>VLOOKUP(M5178,Itens!A$1:B$3327,2,FALSE)</f>
        <v>E1000L</v>
      </c>
      <c r="M5178" s="13">
        <v>6415310000</v>
      </c>
      <c r="N5178" s="13">
        <f t="shared" si="647"/>
        <v>0</v>
      </c>
      <c r="O5178" s="1">
        <v>3</v>
      </c>
      <c r="P5178" s="1">
        <v>28.062822659999998</v>
      </c>
      <c r="Q5178" s="1" t="s">
        <v>14</v>
      </c>
      <c r="R5178" s="6">
        <v>42521</v>
      </c>
    </row>
    <row r="5179" spans="1:18" x14ac:dyDescent="0.25">
      <c r="A5179" s="1">
        <v>5178</v>
      </c>
      <c r="B5179">
        <f t="shared" si="640"/>
        <v>0</v>
      </c>
      <c r="C5179">
        <f t="shared" si="641"/>
        <v>0</v>
      </c>
      <c r="D5179" s="1">
        <f t="shared" si="642"/>
        <v>0</v>
      </c>
      <c r="E5179" s="1">
        <f t="shared" si="643"/>
        <v>0</v>
      </c>
      <c r="F5179" s="1">
        <f t="shared" si="644"/>
        <v>0</v>
      </c>
      <c r="G5179" s="1">
        <f t="shared" si="645"/>
        <v>0</v>
      </c>
      <c r="H5179" s="1">
        <f t="shared" si="646"/>
        <v>0</v>
      </c>
      <c r="I5179" s="7" t="s">
        <v>354</v>
      </c>
      <c r="J5179" s="1" t="s">
        <v>355</v>
      </c>
      <c r="K5179" s="1">
        <f>VLOOKUP(L5179,Sheet1!A$1:B$1179,2,FALSE)</f>
        <v>1088110000</v>
      </c>
      <c r="L5179" s="1" t="str">
        <f>VLOOKUP(M5179,Itens!A$1:B$3327,2,FALSE)</f>
        <v>E102H D156</v>
      </c>
      <c r="M5179" s="13">
        <v>1088110000</v>
      </c>
      <c r="N5179" s="13">
        <f t="shared" si="647"/>
        <v>0</v>
      </c>
      <c r="O5179" s="1">
        <v>10</v>
      </c>
      <c r="P5179" s="1">
        <v>33.40645567</v>
      </c>
      <c r="Q5179" s="1" t="s">
        <v>14</v>
      </c>
      <c r="R5179" s="6">
        <v>42521</v>
      </c>
    </row>
    <row r="5180" spans="1:18" x14ac:dyDescent="0.25">
      <c r="A5180" s="1">
        <v>5179</v>
      </c>
      <c r="B5180">
        <f t="shared" si="640"/>
        <v>0</v>
      </c>
      <c r="C5180">
        <f t="shared" si="641"/>
        <v>0</v>
      </c>
      <c r="D5180" s="1">
        <f t="shared" si="642"/>
        <v>0</v>
      </c>
      <c r="E5180" s="1">
        <f t="shared" si="643"/>
        <v>0</v>
      </c>
      <c r="F5180" s="1">
        <f t="shared" si="644"/>
        <v>0</v>
      </c>
      <c r="G5180" s="1">
        <f t="shared" si="645"/>
        <v>0</v>
      </c>
      <c r="H5180" s="1">
        <f t="shared" si="646"/>
        <v>0</v>
      </c>
      <c r="I5180" s="7" t="s">
        <v>354</v>
      </c>
      <c r="J5180" s="1" t="s">
        <v>355</v>
      </c>
      <c r="K5180" s="1">
        <f>VLOOKUP(L5180,Sheet1!A$1:B$1179,2,FALSE)</f>
        <v>6828310000</v>
      </c>
      <c r="L5180" s="1" t="str">
        <f>VLOOKUP(M5180,Itens!A$1:B$3327,2,FALSE)</f>
        <v>E1058L</v>
      </c>
      <c r="M5180" s="13">
        <v>6828310000</v>
      </c>
      <c r="N5180" s="13">
        <f t="shared" si="647"/>
        <v>0</v>
      </c>
      <c r="O5180" s="1">
        <v>12</v>
      </c>
      <c r="P5180" s="1">
        <v>49.77382695</v>
      </c>
      <c r="Q5180" s="1" t="s">
        <v>14</v>
      </c>
      <c r="R5180" s="6">
        <v>42521</v>
      </c>
    </row>
    <row r="5181" spans="1:18" x14ac:dyDescent="0.25">
      <c r="A5181" s="1">
        <v>5180</v>
      </c>
      <c r="B5181">
        <f t="shared" si="640"/>
        <v>0</v>
      </c>
      <c r="C5181">
        <f t="shared" si="641"/>
        <v>0</v>
      </c>
      <c r="D5181" s="1">
        <f t="shared" si="642"/>
        <v>0</v>
      </c>
      <c r="E5181" s="1">
        <f t="shared" si="643"/>
        <v>0</v>
      </c>
      <c r="F5181" s="1">
        <f t="shared" si="644"/>
        <v>0</v>
      </c>
      <c r="G5181" s="1">
        <f t="shared" si="645"/>
        <v>0</v>
      </c>
      <c r="H5181" s="1">
        <f t="shared" si="646"/>
        <v>0</v>
      </c>
      <c r="I5181" s="7" t="s">
        <v>354</v>
      </c>
      <c r="J5181" s="1" t="s">
        <v>355</v>
      </c>
      <c r="K5181" s="1">
        <f>VLOOKUP(L5181,Sheet1!A$1:B$1179,2,FALSE)</f>
        <v>4449130000</v>
      </c>
      <c r="L5181" s="1" t="str">
        <f>VLOOKUP(M5181,Itens!A$1:B$3327,2,FALSE)</f>
        <v>E106H D34</v>
      </c>
      <c r="M5181" s="13">
        <v>4449130000</v>
      </c>
      <c r="N5181" s="13">
        <f t="shared" si="647"/>
        <v>0</v>
      </c>
      <c r="O5181" s="1">
        <v>10</v>
      </c>
      <c r="P5181" s="1">
        <v>14.77323254</v>
      </c>
      <c r="Q5181" s="1" t="s">
        <v>14</v>
      </c>
      <c r="R5181" s="6">
        <v>42521</v>
      </c>
    </row>
    <row r="5182" spans="1:18" x14ac:dyDescent="0.25">
      <c r="A5182" s="1">
        <v>5181</v>
      </c>
      <c r="B5182">
        <f t="shared" si="640"/>
        <v>0</v>
      </c>
      <c r="C5182">
        <f t="shared" si="641"/>
        <v>0</v>
      </c>
      <c r="D5182" s="1">
        <f t="shared" si="642"/>
        <v>0</v>
      </c>
      <c r="E5182" s="1">
        <f t="shared" si="643"/>
        <v>0</v>
      </c>
      <c r="F5182" s="1">
        <f t="shared" si="644"/>
        <v>0</v>
      </c>
      <c r="G5182" s="1">
        <f t="shared" si="645"/>
        <v>0</v>
      </c>
      <c r="H5182" s="1">
        <f t="shared" si="646"/>
        <v>0</v>
      </c>
      <c r="I5182" s="7" t="s">
        <v>354</v>
      </c>
      <c r="J5182" s="1" t="s">
        <v>355</v>
      </c>
      <c r="K5182" s="1">
        <f>VLOOKUP(L5182,Sheet1!A$1:B$1179,2,FALSE)</f>
        <v>5549310000</v>
      </c>
      <c r="L5182" s="1" t="str">
        <f>VLOOKUP(M5182,Itens!A$1:B$3327,2,FALSE)</f>
        <v>E1088L</v>
      </c>
      <c r="M5182" s="13">
        <v>5549310000</v>
      </c>
      <c r="N5182" s="13">
        <f t="shared" si="647"/>
        <v>0</v>
      </c>
      <c r="O5182" s="1">
        <v>30</v>
      </c>
      <c r="P5182" s="1">
        <v>21.523858100000002</v>
      </c>
      <c r="Q5182" s="1" t="s">
        <v>14</v>
      </c>
      <c r="R5182" s="6">
        <v>42521</v>
      </c>
    </row>
    <row r="5183" spans="1:18" x14ac:dyDescent="0.25">
      <c r="A5183" s="1">
        <v>5182</v>
      </c>
      <c r="B5183">
        <f t="shared" si="640"/>
        <v>0</v>
      </c>
      <c r="C5183">
        <f t="shared" si="641"/>
        <v>0</v>
      </c>
      <c r="D5183" s="1">
        <f t="shared" si="642"/>
        <v>0</v>
      </c>
      <c r="E5183" s="1">
        <f t="shared" si="643"/>
        <v>0</v>
      </c>
      <c r="F5183" s="1">
        <f t="shared" si="644"/>
        <v>0</v>
      </c>
      <c r="G5183" s="1">
        <f t="shared" si="645"/>
        <v>0</v>
      </c>
      <c r="H5183" s="1">
        <f t="shared" si="646"/>
        <v>0</v>
      </c>
      <c r="I5183" s="7" t="s">
        <v>354</v>
      </c>
      <c r="J5183" s="1" t="s">
        <v>355</v>
      </c>
      <c r="K5183" s="1">
        <f>VLOOKUP(L5183,Sheet1!A$1:B$1179,2,FALSE)</f>
        <v>2218130000</v>
      </c>
      <c r="L5183" s="1" t="str">
        <f>VLOOKUP(M5183,Itens!A$1:B$3327,2,FALSE)</f>
        <v>E113H D235</v>
      </c>
      <c r="M5183" s="13">
        <v>2218130000</v>
      </c>
      <c r="N5183" s="13">
        <f t="shared" si="647"/>
        <v>0</v>
      </c>
      <c r="O5183" s="1">
        <v>10</v>
      </c>
      <c r="P5183" s="1">
        <v>73.676484709999997</v>
      </c>
      <c r="Q5183" s="1" t="s">
        <v>14</v>
      </c>
      <c r="R5183" s="6">
        <v>42521</v>
      </c>
    </row>
    <row r="5184" spans="1:18" x14ac:dyDescent="0.25">
      <c r="A5184" s="1">
        <v>5183</v>
      </c>
      <c r="B5184">
        <f t="shared" si="640"/>
        <v>0</v>
      </c>
      <c r="C5184">
        <f t="shared" si="641"/>
        <v>0</v>
      </c>
      <c r="D5184" s="1">
        <f t="shared" si="642"/>
        <v>0</v>
      </c>
      <c r="E5184" s="1">
        <f t="shared" si="643"/>
        <v>0</v>
      </c>
      <c r="F5184" s="1">
        <f t="shared" si="644"/>
        <v>0</v>
      </c>
      <c r="G5184" s="1">
        <f t="shared" si="645"/>
        <v>0</v>
      </c>
      <c r="H5184" s="1">
        <f t="shared" si="646"/>
        <v>0</v>
      </c>
      <c r="I5184" s="7" t="s">
        <v>354</v>
      </c>
      <c r="J5184" s="1" t="s">
        <v>355</v>
      </c>
      <c r="K5184" s="1">
        <f>VLOOKUP(L5184,Sheet1!A$1:B$1179,2,FALSE)</f>
        <v>284130000</v>
      </c>
      <c r="L5184" s="1" t="str">
        <f>VLOOKUP(M5184,Itens!A$1:B$3327,2,FALSE)</f>
        <v>E202H01 D34</v>
      </c>
      <c r="M5184" s="13">
        <v>284130000</v>
      </c>
      <c r="N5184" s="13">
        <f t="shared" si="647"/>
        <v>0</v>
      </c>
      <c r="O5184" s="1">
        <v>10</v>
      </c>
      <c r="P5184" s="1">
        <v>15.276030649999999</v>
      </c>
      <c r="Q5184" s="1" t="s">
        <v>14</v>
      </c>
      <c r="R5184" s="6">
        <v>42521</v>
      </c>
    </row>
    <row r="5185" spans="1:18" x14ac:dyDescent="0.25">
      <c r="A5185" s="1">
        <v>5184</v>
      </c>
      <c r="B5185">
        <f t="shared" si="640"/>
        <v>0</v>
      </c>
      <c r="C5185">
        <f t="shared" si="641"/>
        <v>0</v>
      </c>
      <c r="D5185" s="1">
        <f t="shared" si="642"/>
        <v>0</v>
      </c>
      <c r="E5185" s="1">
        <f t="shared" si="643"/>
        <v>0</v>
      </c>
      <c r="F5185" s="1">
        <f t="shared" si="644"/>
        <v>0</v>
      </c>
      <c r="G5185" s="1">
        <f t="shared" si="645"/>
        <v>0</v>
      </c>
      <c r="H5185" s="1">
        <f t="shared" si="646"/>
        <v>0</v>
      </c>
      <c r="I5185" s="7" t="s">
        <v>354</v>
      </c>
      <c r="J5185" s="1" t="s">
        <v>355</v>
      </c>
      <c r="K5185" s="1">
        <f>VLOOKUP(L5185,Sheet1!A$1:B$1179,2,FALSE)</f>
        <v>6772310000</v>
      </c>
      <c r="L5185" s="1" t="str">
        <f>VLOOKUP(M5185,Itens!A$1:B$3327,2,FALSE)</f>
        <v>E2949LI</v>
      </c>
      <c r="M5185" s="13">
        <v>6772310000</v>
      </c>
      <c r="N5185" s="13">
        <f t="shared" si="647"/>
        <v>0</v>
      </c>
      <c r="O5185" s="1">
        <v>6</v>
      </c>
      <c r="P5185" s="1">
        <v>25.765556700000001</v>
      </c>
      <c r="Q5185" s="1" t="s">
        <v>14</v>
      </c>
      <c r="R5185" s="6">
        <v>42521</v>
      </c>
    </row>
    <row r="5186" spans="1:18" x14ac:dyDescent="0.25">
      <c r="A5186" s="1">
        <v>5185</v>
      </c>
      <c r="B5186">
        <f t="shared" si="640"/>
        <v>0</v>
      </c>
      <c r="C5186">
        <f t="shared" si="641"/>
        <v>0</v>
      </c>
      <c r="D5186" s="1">
        <f t="shared" si="642"/>
        <v>0</v>
      </c>
      <c r="E5186" s="1">
        <f t="shared" si="643"/>
        <v>0</v>
      </c>
      <c r="F5186" s="1">
        <f t="shared" si="644"/>
        <v>0</v>
      </c>
      <c r="G5186" s="1">
        <f t="shared" si="645"/>
        <v>0</v>
      </c>
      <c r="H5186" s="1">
        <f t="shared" si="646"/>
        <v>0</v>
      </c>
      <c r="I5186" s="7" t="s">
        <v>354</v>
      </c>
      <c r="J5186" s="1" t="s">
        <v>355</v>
      </c>
      <c r="K5186" s="1">
        <f>VLOOKUP(L5186,Sheet1!A$1:B$1179,2,FALSE)</f>
        <v>7465310000</v>
      </c>
      <c r="L5186" s="1" t="str">
        <f>VLOOKUP(M5186,Itens!A$1:B$3327,2,FALSE)</f>
        <v>E2992LI-2</v>
      </c>
      <c r="M5186" s="13">
        <v>7465310000</v>
      </c>
      <c r="N5186" s="13">
        <f t="shared" si="647"/>
        <v>0</v>
      </c>
      <c r="O5186" s="1">
        <v>6</v>
      </c>
      <c r="P5186" s="1">
        <v>25.54038006</v>
      </c>
      <c r="Q5186" s="1" t="s">
        <v>14</v>
      </c>
      <c r="R5186" s="6">
        <v>42521</v>
      </c>
    </row>
    <row r="5187" spans="1:18" x14ac:dyDescent="0.25">
      <c r="A5187" s="1">
        <v>5186</v>
      </c>
      <c r="B5187">
        <f t="shared" ref="B5187:B5250" si="648">IF(R5187=R5188,0,1)+IF(R5187=R5186,0,1)</f>
        <v>0</v>
      </c>
      <c r="C5187">
        <f t="shared" ref="C5187:C5250" si="649">IF(I5187=I5188,0,1)+IF(I5187=I5186,0,1)</f>
        <v>0</v>
      </c>
      <c r="D5187" s="1">
        <f t="shared" ref="D5187:D5250" si="650">C5187+B5187</f>
        <v>0</v>
      </c>
      <c r="E5187" s="1">
        <f t="shared" ref="E5187:E5250" si="651">IF(AND(D5187&gt;0,D5186&gt;0,D5188=0),1,0)</f>
        <v>0</v>
      </c>
      <c r="F5187" s="1">
        <f t="shared" ref="F5187:F5250" si="652">IF(AND(D5187&gt;0,D5186=0,D5188&gt;0),3,0)</f>
        <v>0</v>
      </c>
      <c r="G5187" s="1">
        <f t="shared" ref="G5187:G5250" si="653">IF(OR(D5187&gt;2,AND(D5187&gt;0,D5186&gt;0,D5188&gt;0)),4,0)</f>
        <v>0</v>
      </c>
      <c r="H5187" s="1">
        <f t="shared" ref="H5187:H5250" si="654">G5187+F5187+E5187</f>
        <v>0</v>
      </c>
      <c r="I5187" s="7" t="s">
        <v>354</v>
      </c>
      <c r="J5187" s="1" t="s">
        <v>355</v>
      </c>
      <c r="K5187" s="1">
        <f>VLOOKUP(L5187,Sheet1!A$1:B$1179,2,FALSE)</f>
        <v>4371130000</v>
      </c>
      <c r="L5187" s="1" t="str">
        <f>VLOOKUP(M5187,Itens!A$1:B$3327,2,FALSE)</f>
        <v>E61H D215</v>
      </c>
      <c r="M5187" s="13">
        <v>4371130000</v>
      </c>
      <c r="N5187" s="13">
        <f t="shared" ref="N5187:N5250" si="655">IF(M5187=K5187,0,1)</f>
        <v>0</v>
      </c>
      <c r="O5187" s="1">
        <v>20</v>
      </c>
      <c r="P5187" s="1">
        <v>24.842870980000001</v>
      </c>
      <c r="Q5187" s="1" t="s">
        <v>14</v>
      </c>
      <c r="R5187" s="6">
        <v>42521</v>
      </c>
    </row>
    <row r="5188" spans="1:18" x14ac:dyDescent="0.25">
      <c r="A5188" s="1">
        <v>5187</v>
      </c>
      <c r="B5188">
        <f t="shared" si="648"/>
        <v>0</v>
      </c>
      <c r="C5188">
        <f t="shared" si="649"/>
        <v>0</v>
      </c>
      <c r="D5188" s="1">
        <f t="shared" si="650"/>
        <v>0</v>
      </c>
      <c r="E5188" s="1">
        <f t="shared" si="651"/>
        <v>0</v>
      </c>
      <c r="F5188" s="1">
        <f t="shared" si="652"/>
        <v>0</v>
      </c>
      <c r="G5188" s="1">
        <f t="shared" si="653"/>
        <v>0</v>
      </c>
      <c r="H5188" s="1">
        <f t="shared" si="654"/>
        <v>0</v>
      </c>
      <c r="I5188" s="7" t="s">
        <v>354</v>
      </c>
      <c r="J5188" s="1" t="s">
        <v>355</v>
      </c>
      <c r="K5188" s="1">
        <f>VLOOKUP(L5188,Sheet1!A$1:B$1179,2,FALSE)</f>
        <v>2140130000</v>
      </c>
      <c r="L5188" s="1" t="str">
        <f>VLOOKUP(M5188,Itens!A$1:B$3327,2,FALSE)</f>
        <v>E813H01 D188</v>
      </c>
      <c r="M5188" s="13">
        <v>2140130000</v>
      </c>
      <c r="N5188" s="13">
        <f t="shared" si="655"/>
        <v>0</v>
      </c>
      <c r="O5188" s="1">
        <v>10</v>
      </c>
      <c r="P5188" s="1">
        <v>115.62721535</v>
      </c>
      <c r="Q5188" s="1" t="s">
        <v>14</v>
      </c>
      <c r="R5188" s="6">
        <v>42521</v>
      </c>
    </row>
    <row r="5189" spans="1:18" x14ac:dyDescent="0.25">
      <c r="A5189" s="1">
        <v>5188</v>
      </c>
      <c r="B5189">
        <f t="shared" si="648"/>
        <v>0</v>
      </c>
      <c r="C5189">
        <f t="shared" si="649"/>
        <v>0</v>
      </c>
      <c r="D5189" s="1">
        <f t="shared" si="650"/>
        <v>0</v>
      </c>
      <c r="E5189" s="1">
        <f t="shared" si="651"/>
        <v>0</v>
      </c>
      <c r="F5189" s="1">
        <f t="shared" si="652"/>
        <v>0</v>
      </c>
      <c r="G5189" s="1">
        <f t="shared" si="653"/>
        <v>0</v>
      </c>
      <c r="H5189" s="1">
        <f t="shared" si="654"/>
        <v>0</v>
      </c>
      <c r="I5189" s="7" t="s">
        <v>354</v>
      </c>
      <c r="J5189" s="1" t="s">
        <v>355</v>
      </c>
      <c r="K5189" s="1">
        <f>VLOOKUP(L5189,Sheet1!A$1:B$1179,2,FALSE)</f>
        <v>557200000</v>
      </c>
      <c r="L5189" s="1" t="str">
        <f>VLOOKUP(M5189,Itens!A$1:B$3327,2,FALSE)</f>
        <v>H114WK</v>
      </c>
      <c r="M5189" s="13">
        <v>557200000</v>
      </c>
      <c r="N5189" s="13">
        <f t="shared" si="655"/>
        <v>0</v>
      </c>
      <c r="O5189" s="1">
        <v>10</v>
      </c>
      <c r="P5189" s="1">
        <v>55.922123620000001</v>
      </c>
      <c r="Q5189" s="1" t="s">
        <v>14</v>
      </c>
      <c r="R5189" s="6">
        <v>42521</v>
      </c>
    </row>
    <row r="5190" spans="1:18" x14ac:dyDescent="0.25">
      <c r="A5190" s="1">
        <v>5189</v>
      </c>
      <c r="B5190">
        <f t="shared" si="648"/>
        <v>0</v>
      </c>
      <c r="C5190">
        <f t="shared" si="649"/>
        <v>1</v>
      </c>
      <c r="D5190" s="1">
        <f t="shared" si="650"/>
        <v>1</v>
      </c>
      <c r="E5190" s="1">
        <f t="shared" si="651"/>
        <v>0</v>
      </c>
      <c r="F5190" s="1">
        <f t="shared" si="652"/>
        <v>3</v>
      </c>
      <c r="G5190" s="1">
        <f t="shared" si="653"/>
        <v>0</v>
      </c>
      <c r="H5190" s="1">
        <f t="shared" si="654"/>
        <v>3</v>
      </c>
      <c r="I5190" s="7" t="s">
        <v>354</v>
      </c>
      <c r="J5190" s="1" t="s">
        <v>355</v>
      </c>
      <c r="K5190" s="1">
        <f>VLOOKUP(L5190,Sheet1!A$1:B$1179,2,FALSE)</f>
        <v>1406100000</v>
      </c>
      <c r="L5190" s="1" t="str">
        <f>VLOOKUP(M5190,Itens!A$1:B$3327,2,FALSE)</f>
        <v>H14W30</v>
      </c>
      <c r="M5190" s="13">
        <v>1406100000</v>
      </c>
      <c r="N5190" s="13">
        <f t="shared" si="655"/>
        <v>0</v>
      </c>
      <c r="O5190" s="1">
        <v>20</v>
      </c>
      <c r="P5190" s="1">
        <v>30.96725228</v>
      </c>
      <c r="Q5190" s="1" t="s">
        <v>14</v>
      </c>
      <c r="R5190" s="6">
        <v>42521</v>
      </c>
    </row>
    <row r="5191" spans="1:18" x14ac:dyDescent="0.25">
      <c r="A5191" s="1">
        <v>5190</v>
      </c>
      <c r="B5191">
        <f t="shared" si="648"/>
        <v>0</v>
      </c>
      <c r="C5191">
        <f t="shared" si="649"/>
        <v>1</v>
      </c>
      <c r="D5191" s="1">
        <f t="shared" si="650"/>
        <v>1</v>
      </c>
      <c r="E5191" s="1">
        <f t="shared" si="651"/>
        <v>1</v>
      </c>
      <c r="F5191" s="1">
        <f t="shared" si="652"/>
        <v>0</v>
      </c>
      <c r="G5191" s="1">
        <f t="shared" si="653"/>
        <v>0</v>
      </c>
      <c r="H5191" s="1">
        <f t="shared" si="654"/>
        <v>1</v>
      </c>
      <c r="I5191" s="7" t="s">
        <v>318</v>
      </c>
      <c r="J5191" s="1" t="s">
        <v>319</v>
      </c>
      <c r="K5191" s="1">
        <f>VLOOKUP(L5191,Sheet1!A$1:B$1179,2,FALSE)</f>
        <v>5774310000</v>
      </c>
      <c r="L5191" s="1" t="str">
        <f>VLOOKUP(M5191,Itens!A$1:B$3327,2,FALSE)</f>
        <v>E1006L</v>
      </c>
      <c r="M5191" s="13">
        <v>5774310000</v>
      </c>
      <c r="N5191" s="13">
        <f t="shared" si="655"/>
        <v>0</v>
      </c>
      <c r="O5191" s="1">
        <v>2</v>
      </c>
      <c r="P5191" s="1">
        <v>148.54568092</v>
      </c>
      <c r="Q5191" s="1" t="s">
        <v>39</v>
      </c>
      <c r="R5191" s="6">
        <v>42521</v>
      </c>
    </row>
    <row r="5192" spans="1:18" x14ac:dyDescent="0.25">
      <c r="A5192" s="1">
        <v>5191</v>
      </c>
      <c r="B5192">
        <f t="shared" si="648"/>
        <v>0</v>
      </c>
      <c r="C5192">
        <f t="shared" si="649"/>
        <v>0</v>
      </c>
      <c r="D5192" s="1">
        <f t="shared" si="650"/>
        <v>0</v>
      </c>
      <c r="E5192" s="1">
        <f t="shared" si="651"/>
        <v>0</v>
      </c>
      <c r="F5192" s="1">
        <f t="shared" si="652"/>
        <v>0</v>
      </c>
      <c r="G5192" s="1">
        <f t="shared" si="653"/>
        <v>0</v>
      </c>
      <c r="H5192" s="1">
        <f t="shared" si="654"/>
        <v>0</v>
      </c>
      <c r="I5192" s="7" t="s">
        <v>318</v>
      </c>
      <c r="J5192" s="1" t="s">
        <v>319</v>
      </c>
      <c r="K5192" s="1">
        <f>VLOOKUP(L5192,Sheet1!A$1:B$1179,2,FALSE)</f>
        <v>7374310000</v>
      </c>
      <c r="L5192" s="1" t="str">
        <f>VLOOKUP(M5192,Itens!A$1:B$3327,2,FALSE)</f>
        <v>E1009L</v>
      </c>
      <c r="M5192" s="13">
        <v>7374310000</v>
      </c>
      <c r="N5192" s="13">
        <f t="shared" si="655"/>
        <v>0</v>
      </c>
      <c r="O5192" s="1">
        <v>2</v>
      </c>
      <c r="P5192" s="1">
        <v>58.134445640000003</v>
      </c>
      <c r="Q5192" s="1" t="s">
        <v>39</v>
      </c>
      <c r="R5192" s="6">
        <v>42521</v>
      </c>
    </row>
    <row r="5193" spans="1:18" x14ac:dyDescent="0.25">
      <c r="A5193" s="1">
        <v>5192</v>
      </c>
      <c r="B5193">
        <f t="shared" si="648"/>
        <v>0</v>
      </c>
      <c r="C5193">
        <f t="shared" si="649"/>
        <v>0</v>
      </c>
      <c r="D5193" s="1">
        <f t="shared" si="650"/>
        <v>0</v>
      </c>
      <c r="E5193" s="1">
        <f t="shared" si="651"/>
        <v>0</v>
      </c>
      <c r="F5193" s="1">
        <f t="shared" si="652"/>
        <v>0</v>
      </c>
      <c r="G5193" s="1">
        <f t="shared" si="653"/>
        <v>0</v>
      </c>
      <c r="H5193" s="1">
        <f t="shared" si="654"/>
        <v>0</v>
      </c>
      <c r="I5193" s="7" t="s">
        <v>318</v>
      </c>
      <c r="J5193" s="1" t="s">
        <v>319</v>
      </c>
      <c r="K5193" s="1">
        <f>VLOOKUP(L5193,Sheet1!A$1:B$1179,2,FALSE)</f>
        <v>11457310000</v>
      </c>
      <c r="L5193" s="1" t="str">
        <f>VLOOKUP(M5193,Itens!A$1:B$3327,2,FALSE)</f>
        <v>E1013L</v>
      </c>
      <c r="M5193" s="13">
        <v>11457310000</v>
      </c>
      <c r="N5193" s="13">
        <f t="shared" si="655"/>
        <v>0</v>
      </c>
      <c r="O5193" s="1">
        <v>6</v>
      </c>
      <c r="P5193" s="1">
        <v>137.85293318999999</v>
      </c>
      <c r="Q5193" s="1" t="s">
        <v>39</v>
      </c>
      <c r="R5193" s="6">
        <v>42521</v>
      </c>
    </row>
    <row r="5194" spans="1:18" x14ac:dyDescent="0.25">
      <c r="A5194" s="1">
        <v>5193</v>
      </c>
      <c r="B5194">
        <f t="shared" si="648"/>
        <v>0</v>
      </c>
      <c r="C5194">
        <f t="shared" si="649"/>
        <v>0</v>
      </c>
      <c r="D5194" s="1">
        <f t="shared" si="650"/>
        <v>0</v>
      </c>
      <c r="E5194" s="1">
        <f t="shared" si="651"/>
        <v>0</v>
      </c>
      <c r="F5194" s="1">
        <f t="shared" si="652"/>
        <v>0</v>
      </c>
      <c r="G5194" s="1">
        <f t="shared" si="653"/>
        <v>0</v>
      </c>
      <c r="H5194" s="1">
        <f t="shared" si="654"/>
        <v>0</v>
      </c>
      <c r="I5194" s="7" t="s">
        <v>318</v>
      </c>
      <c r="J5194" s="1" t="s">
        <v>319</v>
      </c>
      <c r="K5194" s="1">
        <f>VLOOKUP(L5194,Sheet1!A$1:B$1179,2,FALSE)</f>
        <v>101530000</v>
      </c>
      <c r="L5194" s="1" t="str">
        <f>VLOOKUP(M5194,Itens!A$1:B$3327,2,FALSE)</f>
        <v>E101U D324</v>
      </c>
      <c r="M5194" s="13">
        <v>101530000</v>
      </c>
      <c r="N5194" s="13">
        <f t="shared" si="655"/>
        <v>0</v>
      </c>
      <c r="O5194" s="1">
        <v>10</v>
      </c>
      <c r="P5194" s="1">
        <v>76.212068160000001</v>
      </c>
      <c r="Q5194" s="1" t="s">
        <v>39</v>
      </c>
      <c r="R5194" s="6">
        <v>42521</v>
      </c>
    </row>
    <row r="5195" spans="1:18" x14ac:dyDescent="0.25">
      <c r="A5195" s="1">
        <v>5194</v>
      </c>
      <c r="B5195">
        <f t="shared" si="648"/>
        <v>0</v>
      </c>
      <c r="C5195">
        <f t="shared" si="649"/>
        <v>0</v>
      </c>
      <c r="D5195" s="1">
        <f t="shared" si="650"/>
        <v>0</v>
      </c>
      <c r="E5195" s="1">
        <f t="shared" si="651"/>
        <v>0</v>
      </c>
      <c r="F5195" s="1">
        <f t="shared" si="652"/>
        <v>0</v>
      </c>
      <c r="G5195" s="1">
        <f t="shared" si="653"/>
        <v>0</v>
      </c>
      <c r="H5195" s="1">
        <f t="shared" si="654"/>
        <v>0</v>
      </c>
      <c r="I5195" s="7" t="s">
        <v>318</v>
      </c>
      <c r="J5195" s="1" t="s">
        <v>319</v>
      </c>
      <c r="K5195" s="1">
        <f>VLOOKUP(L5195,Sheet1!A$1:B$1179,2,FALSE)</f>
        <v>1126110000</v>
      </c>
      <c r="L5195" s="1" t="str">
        <f>VLOOKUP(M5195,Itens!A$1:B$3327,2,FALSE)</f>
        <v>E10H02</v>
      </c>
      <c r="M5195" s="13">
        <v>1126110000</v>
      </c>
      <c r="N5195" s="13">
        <f t="shared" si="655"/>
        <v>0</v>
      </c>
      <c r="O5195" s="1">
        <v>10</v>
      </c>
      <c r="P5195" s="1">
        <v>5.6913416000000003</v>
      </c>
      <c r="Q5195" s="1" t="s">
        <v>39</v>
      </c>
      <c r="R5195" s="6">
        <v>42521</v>
      </c>
    </row>
    <row r="5196" spans="1:18" x14ac:dyDescent="0.25">
      <c r="A5196" s="1">
        <v>5195</v>
      </c>
      <c r="B5196">
        <f t="shared" si="648"/>
        <v>0</v>
      </c>
      <c r="C5196">
        <f t="shared" si="649"/>
        <v>0</v>
      </c>
      <c r="D5196" s="1">
        <f t="shared" si="650"/>
        <v>0</v>
      </c>
      <c r="E5196" s="1">
        <f t="shared" si="651"/>
        <v>0</v>
      </c>
      <c r="F5196" s="1">
        <f t="shared" si="652"/>
        <v>0</v>
      </c>
      <c r="G5196" s="1">
        <f t="shared" si="653"/>
        <v>0</v>
      </c>
      <c r="H5196" s="1">
        <f t="shared" si="654"/>
        <v>0</v>
      </c>
      <c r="I5196" s="7" t="s">
        <v>318</v>
      </c>
      <c r="J5196" s="1" t="s">
        <v>319</v>
      </c>
      <c r="K5196" s="1">
        <f>VLOOKUP(L5196,Sheet1!A$1:B$1179,2,FALSE)</f>
        <v>5027310000</v>
      </c>
      <c r="L5196" s="1" t="str">
        <f>VLOOKUP(M5196,Itens!A$1:B$3327,2,FALSE)</f>
        <v>E118L</v>
      </c>
      <c r="M5196" s="13">
        <v>5027310000</v>
      </c>
      <c r="N5196" s="13">
        <f t="shared" si="655"/>
        <v>0</v>
      </c>
      <c r="O5196" s="1">
        <v>2</v>
      </c>
      <c r="P5196" s="1">
        <v>95.767295399999995</v>
      </c>
      <c r="Q5196" s="1" t="s">
        <v>39</v>
      </c>
      <c r="R5196" s="6">
        <v>42521</v>
      </c>
    </row>
    <row r="5197" spans="1:18" x14ac:dyDescent="0.25">
      <c r="A5197" s="1">
        <v>5196</v>
      </c>
      <c r="B5197">
        <f t="shared" si="648"/>
        <v>0</v>
      </c>
      <c r="C5197">
        <f t="shared" si="649"/>
        <v>0</v>
      </c>
      <c r="D5197" s="1">
        <f t="shared" si="650"/>
        <v>0</v>
      </c>
      <c r="E5197" s="1">
        <f t="shared" si="651"/>
        <v>0</v>
      </c>
      <c r="F5197" s="1">
        <f t="shared" si="652"/>
        <v>0</v>
      </c>
      <c r="G5197" s="1">
        <f t="shared" si="653"/>
        <v>0</v>
      </c>
      <c r="H5197" s="1">
        <f t="shared" si="654"/>
        <v>0</v>
      </c>
      <c r="I5197" s="7" t="s">
        <v>318</v>
      </c>
      <c r="J5197" s="1" t="s">
        <v>319</v>
      </c>
      <c r="K5197" s="1">
        <f>VLOOKUP(L5197,Sheet1!A$1:B$1179,2,FALSE)</f>
        <v>2649130000</v>
      </c>
      <c r="L5197" s="1" t="str">
        <f>VLOOKUP(M5197,Itens!A$1:B$3327,2,FALSE)</f>
        <v>E161H D28</v>
      </c>
      <c r="M5197" s="13">
        <v>2649130000</v>
      </c>
      <c r="N5197" s="13">
        <f t="shared" si="655"/>
        <v>0</v>
      </c>
      <c r="O5197" s="1">
        <v>12</v>
      </c>
      <c r="P5197" s="1">
        <v>12.89382852</v>
      </c>
      <c r="Q5197" s="1" t="s">
        <v>39</v>
      </c>
      <c r="R5197" s="6">
        <v>42521</v>
      </c>
    </row>
    <row r="5198" spans="1:18" x14ac:dyDescent="0.25">
      <c r="A5198" s="1">
        <v>5197</v>
      </c>
      <c r="B5198">
        <f t="shared" si="648"/>
        <v>0</v>
      </c>
      <c r="C5198">
        <f t="shared" si="649"/>
        <v>0</v>
      </c>
      <c r="D5198" s="1">
        <f t="shared" si="650"/>
        <v>0</v>
      </c>
      <c r="E5198" s="1">
        <f t="shared" si="651"/>
        <v>0</v>
      </c>
      <c r="F5198" s="1">
        <f t="shared" si="652"/>
        <v>0</v>
      </c>
      <c r="G5198" s="1">
        <f t="shared" si="653"/>
        <v>0</v>
      </c>
      <c r="H5198" s="1">
        <f t="shared" si="654"/>
        <v>0</v>
      </c>
      <c r="I5198" s="7" t="s">
        <v>318</v>
      </c>
      <c r="J5198" s="1" t="s">
        <v>319</v>
      </c>
      <c r="K5198" s="1">
        <f>VLOOKUP(L5198,Sheet1!A$1:B$1179,2,FALSE)</f>
        <v>2697130000</v>
      </c>
      <c r="L5198" s="1" t="str">
        <f>VLOOKUP(M5198,Itens!A$1:B$3327,2,FALSE)</f>
        <v>E175H D129</v>
      </c>
      <c r="M5198" s="13">
        <v>2697130000</v>
      </c>
      <c r="N5198" s="13">
        <f t="shared" si="655"/>
        <v>0</v>
      </c>
      <c r="O5198" s="1">
        <v>6</v>
      </c>
      <c r="P5198" s="1">
        <v>21.35063564</v>
      </c>
      <c r="Q5198" s="1" t="s">
        <v>39</v>
      </c>
      <c r="R5198" s="6">
        <v>42521</v>
      </c>
    </row>
    <row r="5199" spans="1:18" x14ac:dyDescent="0.25">
      <c r="A5199" s="1">
        <v>5198</v>
      </c>
      <c r="B5199">
        <f t="shared" si="648"/>
        <v>0</v>
      </c>
      <c r="C5199">
        <f t="shared" si="649"/>
        <v>0</v>
      </c>
      <c r="D5199" s="1">
        <f t="shared" si="650"/>
        <v>0</v>
      </c>
      <c r="E5199" s="1">
        <f t="shared" si="651"/>
        <v>0</v>
      </c>
      <c r="F5199" s="1">
        <f t="shared" si="652"/>
        <v>0</v>
      </c>
      <c r="G5199" s="1">
        <f t="shared" si="653"/>
        <v>0</v>
      </c>
      <c r="H5199" s="1">
        <f t="shared" si="654"/>
        <v>0</v>
      </c>
      <c r="I5199" s="7" t="s">
        <v>318</v>
      </c>
      <c r="J5199" s="1" t="s">
        <v>319</v>
      </c>
      <c r="K5199" s="1">
        <f>VLOOKUP(L5199,Sheet1!A$1:B$1179,2,FALSE)</f>
        <v>4373130000</v>
      </c>
      <c r="L5199" s="1" t="str">
        <f>VLOOKUP(M5199,Itens!A$1:B$3327,2,FALSE)</f>
        <v>E28H D174</v>
      </c>
      <c r="M5199" s="13">
        <v>4373130000</v>
      </c>
      <c r="N5199" s="13">
        <f t="shared" si="655"/>
        <v>0</v>
      </c>
      <c r="O5199" s="1">
        <v>10</v>
      </c>
      <c r="P5199" s="1">
        <v>26.02446891</v>
      </c>
      <c r="Q5199" s="1" t="s">
        <v>39</v>
      </c>
      <c r="R5199" s="6">
        <v>42521</v>
      </c>
    </row>
    <row r="5200" spans="1:18" x14ac:dyDescent="0.25">
      <c r="A5200" s="1">
        <v>5199</v>
      </c>
      <c r="B5200">
        <f t="shared" si="648"/>
        <v>0</v>
      </c>
      <c r="C5200">
        <f t="shared" si="649"/>
        <v>0</v>
      </c>
      <c r="D5200" s="1">
        <f t="shared" si="650"/>
        <v>0</v>
      </c>
      <c r="E5200" s="1">
        <f t="shared" si="651"/>
        <v>0</v>
      </c>
      <c r="F5200" s="1">
        <f t="shared" si="652"/>
        <v>0</v>
      </c>
      <c r="G5200" s="1">
        <f t="shared" si="653"/>
        <v>0</v>
      </c>
      <c r="H5200" s="1">
        <f t="shared" si="654"/>
        <v>0</v>
      </c>
      <c r="I5200" s="7" t="s">
        <v>318</v>
      </c>
      <c r="J5200" s="1" t="s">
        <v>319</v>
      </c>
      <c r="K5200" s="1">
        <f>VLOOKUP(L5200,Sheet1!A$1:B$1179,2,FALSE)</f>
        <v>10464310000</v>
      </c>
      <c r="L5200" s="1" t="str">
        <f>VLOOKUP(M5200,Itens!A$1:B$3327,2,FALSE)</f>
        <v>E328L</v>
      </c>
      <c r="M5200" s="13">
        <v>10464310000</v>
      </c>
      <c r="N5200" s="13">
        <f t="shared" si="655"/>
        <v>0</v>
      </c>
      <c r="O5200" s="1">
        <v>2</v>
      </c>
      <c r="P5200" s="1">
        <v>40.424139529999998</v>
      </c>
      <c r="Q5200" s="1" t="s">
        <v>39</v>
      </c>
      <c r="R5200" s="6">
        <v>42521</v>
      </c>
    </row>
    <row r="5201" spans="1:18" x14ac:dyDescent="0.25">
      <c r="A5201" s="1">
        <v>5200</v>
      </c>
      <c r="B5201">
        <f t="shared" si="648"/>
        <v>0</v>
      </c>
      <c r="C5201">
        <f t="shared" si="649"/>
        <v>0</v>
      </c>
      <c r="D5201" s="1">
        <f t="shared" si="650"/>
        <v>0</v>
      </c>
      <c r="E5201" s="1">
        <f t="shared" si="651"/>
        <v>0</v>
      </c>
      <c r="F5201" s="1">
        <f t="shared" si="652"/>
        <v>0</v>
      </c>
      <c r="G5201" s="1">
        <f t="shared" si="653"/>
        <v>0</v>
      </c>
      <c r="H5201" s="1">
        <f t="shared" si="654"/>
        <v>0</v>
      </c>
      <c r="I5201" s="7" t="s">
        <v>318</v>
      </c>
      <c r="J5201" s="1" t="s">
        <v>319</v>
      </c>
      <c r="K5201" s="1">
        <f>VLOOKUP(L5201,Sheet1!A$1:B$1179,2,FALSE)</f>
        <v>5778310000</v>
      </c>
      <c r="L5201" s="1" t="str">
        <f>VLOOKUP(M5201,Itens!A$1:B$3327,2,FALSE)</f>
        <v>E361L</v>
      </c>
      <c r="M5201" s="13">
        <v>5778310000</v>
      </c>
      <c r="N5201" s="13">
        <f t="shared" si="655"/>
        <v>0</v>
      </c>
      <c r="O5201" s="1">
        <v>2</v>
      </c>
      <c r="P5201" s="1">
        <v>147.78619268</v>
      </c>
      <c r="Q5201" s="1" t="s">
        <v>39</v>
      </c>
      <c r="R5201" s="6">
        <v>42521</v>
      </c>
    </row>
    <row r="5202" spans="1:18" x14ac:dyDescent="0.25">
      <c r="A5202" s="1">
        <v>5201</v>
      </c>
      <c r="B5202">
        <f t="shared" si="648"/>
        <v>0</v>
      </c>
      <c r="C5202">
        <f t="shared" si="649"/>
        <v>0</v>
      </c>
      <c r="D5202" s="1">
        <f t="shared" si="650"/>
        <v>0</v>
      </c>
      <c r="E5202" s="1">
        <f t="shared" si="651"/>
        <v>0</v>
      </c>
      <c r="F5202" s="1">
        <f t="shared" si="652"/>
        <v>0</v>
      </c>
      <c r="G5202" s="1">
        <f t="shared" si="653"/>
        <v>0</v>
      </c>
      <c r="H5202" s="1">
        <f t="shared" si="654"/>
        <v>0</v>
      </c>
      <c r="I5202" s="7" t="s">
        <v>318</v>
      </c>
      <c r="J5202" s="1" t="s">
        <v>319</v>
      </c>
      <c r="K5202" s="1">
        <f>VLOOKUP(L5202,Sheet1!A$1:B$1179,2,FALSE)</f>
        <v>5721310000</v>
      </c>
      <c r="L5202" s="1" t="str">
        <f>VLOOKUP(M5202,Itens!A$1:B$3327,2,FALSE)</f>
        <v>E420L</v>
      </c>
      <c r="M5202" s="13">
        <v>5721310000</v>
      </c>
      <c r="N5202" s="13">
        <f t="shared" si="655"/>
        <v>0</v>
      </c>
      <c r="O5202" s="1">
        <v>6</v>
      </c>
      <c r="P5202" s="1">
        <v>131.46413577000001</v>
      </c>
      <c r="Q5202" s="1" t="s">
        <v>39</v>
      </c>
      <c r="R5202" s="6">
        <v>42521</v>
      </c>
    </row>
    <row r="5203" spans="1:18" x14ac:dyDescent="0.25">
      <c r="A5203" s="1">
        <v>5202</v>
      </c>
      <c r="B5203">
        <f t="shared" si="648"/>
        <v>0</v>
      </c>
      <c r="C5203">
        <f t="shared" si="649"/>
        <v>0</v>
      </c>
      <c r="D5203" s="1">
        <f t="shared" si="650"/>
        <v>0</v>
      </c>
      <c r="E5203" s="1">
        <f t="shared" si="651"/>
        <v>0</v>
      </c>
      <c r="F5203" s="1">
        <f t="shared" si="652"/>
        <v>0</v>
      </c>
      <c r="G5203" s="1">
        <f t="shared" si="653"/>
        <v>0</v>
      </c>
      <c r="H5203" s="1">
        <f t="shared" si="654"/>
        <v>0</v>
      </c>
      <c r="I5203" s="7" t="s">
        <v>318</v>
      </c>
      <c r="J5203" s="1" t="s">
        <v>319</v>
      </c>
      <c r="K5203" s="1">
        <f>VLOOKUP(L5203,Sheet1!A$1:B$1179,2,FALSE)</f>
        <v>5776310000</v>
      </c>
      <c r="L5203" s="1" t="str">
        <f>VLOOKUP(M5203,Itens!A$1:B$3327,2,FALSE)</f>
        <v>E496L01</v>
      </c>
      <c r="M5203" s="13">
        <v>5776310000</v>
      </c>
      <c r="N5203" s="13">
        <f t="shared" si="655"/>
        <v>0</v>
      </c>
      <c r="O5203" s="1">
        <v>2</v>
      </c>
      <c r="P5203" s="1">
        <v>138.03758232000001</v>
      </c>
      <c r="Q5203" s="1" t="s">
        <v>39</v>
      </c>
      <c r="R5203" s="6">
        <v>42521</v>
      </c>
    </row>
    <row r="5204" spans="1:18" x14ac:dyDescent="0.25">
      <c r="A5204" s="1">
        <v>5203</v>
      </c>
      <c r="B5204">
        <f t="shared" si="648"/>
        <v>0</v>
      </c>
      <c r="C5204">
        <f t="shared" si="649"/>
        <v>0</v>
      </c>
      <c r="D5204" s="1">
        <f t="shared" si="650"/>
        <v>0</v>
      </c>
      <c r="E5204" s="1">
        <f t="shared" si="651"/>
        <v>0</v>
      </c>
      <c r="F5204" s="1">
        <f t="shared" si="652"/>
        <v>0</v>
      </c>
      <c r="G5204" s="1">
        <f t="shared" si="653"/>
        <v>0</v>
      </c>
      <c r="H5204" s="1">
        <f t="shared" si="654"/>
        <v>0</v>
      </c>
      <c r="I5204" s="7" t="s">
        <v>318</v>
      </c>
      <c r="J5204" s="1" t="s">
        <v>319</v>
      </c>
      <c r="K5204" s="1">
        <f>VLOOKUP(L5204,Sheet1!A$1:B$1179,2,FALSE)</f>
        <v>3538130000</v>
      </c>
      <c r="L5204" s="1" t="str">
        <f>VLOOKUP(M5204,Itens!A$1:B$3327,2,FALSE)</f>
        <v>E500H D129</v>
      </c>
      <c r="M5204" s="13">
        <v>3538130000</v>
      </c>
      <c r="N5204" s="13">
        <f t="shared" si="655"/>
        <v>0</v>
      </c>
      <c r="O5204" s="1">
        <v>6</v>
      </c>
      <c r="P5204" s="1">
        <v>33.324786279999998</v>
      </c>
      <c r="Q5204" s="1" t="s">
        <v>39</v>
      </c>
      <c r="R5204" s="6">
        <v>42521</v>
      </c>
    </row>
    <row r="5205" spans="1:18" x14ac:dyDescent="0.25">
      <c r="A5205" s="1">
        <v>5204</v>
      </c>
      <c r="B5205">
        <f t="shared" si="648"/>
        <v>0</v>
      </c>
      <c r="C5205">
        <f t="shared" si="649"/>
        <v>0</v>
      </c>
      <c r="D5205" s="1">
        <f t="shared" si="650"/>
        <v>0</v>
      </c>
      <c r="E5205" s="1">
        <f t="shared" si="651"/>
        <v>0</v>
      </c>
      <c r="F5205" s="1">
        <f t="shared" si="652"/>
        <v>0</v>
      </c>
      <c r="G5205" s="1">
        <f t="shared" si="653"/>
        <v>0</v>
      </c>
      <c r="H5205" s="1">
        <f t="shared" si="654"/>
        <v>0</v>
      </c>
      <c r="I5205" s="7" t="s">
        <v>318</v>
      </c>
      <c r="J5205" s="1" t="s">
        <v>319</v>
      </c>
      <c r="K5205" s="1">
        <f>VLOOKUP(L5205,Sheet1!A$1:B$1179,2,FALSE)</f>
        <v>6014310000</v>
      </c>
      <c r="L5205" s="1" t="str">
        <f>VLOOKUP(M5205,Itens!A$1:B$3327,2,FALSE)</f>
        <v>E681L</v>
      </c>
      <c r="M5205" s="13">
        <v>6014310000</v>
      </c>
      <c r="N5205" s="13">
        <f t="shared" si="655"/>
        <v>0</v>
      </c>
      <c r="O5205" s="1">
        <v>3</v>
      </c>
      <c r="P5205" s="1">
        <v>99.94951279</v>
      </c>
      <c r="Q5205" s="1" t="s">
        <v>39</v>
      </c>
      <c r="R5205" s="6">
        <v>42521</v>
      </c>
    </row>
    <row r="5206" spans="1:18" x14ac:dyDescent="0.25">
      <c r="A5206" s="1">
        <v>5205</v>
      </c>
      <c r="B5206">
        <f t="shared" si="648"/>
        <v>0</v>
      </c>
      <c r="C5206">
        <f t="shared" si="649"/>
        <v>0</v>
      </c>
      <c r="D5206" s="1">
        <f t="shared" si="650"/>
        <v>0</v>
      </c>
      <c r="E5206" s="1">
        <f t="shared" si="651"/>
        <v>0</v>
      </c>
      <c r="F5206" s="1">
        <f t="shared" si="652"/>
        <v>0</v>
      </c>
      <c r="G5206" s="1">
        <f t="shared" si="653"/>
        <v>0</v>
      </c>
      <c r="H5206" s="1">
        <f t="shared" si="654"/>
        <v>0</v>
      </c>
      <c r="I5206" s="7" t="s">
        <v>318</v>
      </c>
      <c r="J5206" s="1" t="s">
        <v>319</v>
      </c>
      <c r="K5206" s="1">
        <f>VLOOKUP(L5206,Sheet1!A$1:B$1179,2,FALSE)</f>
        <v>7338310000</v>
      </c>
      <c r="L5206" s="1" t="str">
        <f>VLOOKUP(M5206,Itens!A$1:B$3327,2,FALSE)</f>
        <v>E802L</v>
      </c>
      <c r="M5206" s="13">
        <v>7338310000</v>
      </c>
      <c r="N5206" s="13">
        <f t="shared" si="655"/>
        <v>0</v>
      </c>
      <c r="O5206" s="1">
        <v>3</v>
      </c>
      <c r="P5206" s="1">
        <v>41.876105670000001</v>
      </c>
      <c r="Q5206" s="1" t="s">
        <v>39</v>
      </c>
      <c r="R5206" s="6">
        <v>42521</v>
      </c>
    </row>
    <row r="5207" spans="1:18" x14ac:dyDescent="0.25">
      <c r="A5207" s="1">
        <v>5206</v>
      </c>
      <c r="B5207">
        <f t="shared" si="648"/>
        <v>0</v>
      </c>
      <c r="C5207">
        <f t="shared" si="649"/>
        <v>0</v>
      </c>
      <c r="D5207" s="1">
        <f t="shared" si="650"/>
        <v>0</v>
      </c>
      <c r="E5207" s="1">
        <f t="shared" si="651"/>
        <v>0</v>
      </c>
      <c r="F5207" s="1">
        <f t="shared" si="652"/>
        <v>0</v>
      </c>
      <c r="G5207" s="1">
        <f t="shared" si="653"/>
        <v>0</v>
      </c>
      <c r="H5207" s="1">
        <f t="shared" si="654"/>
        <v>0</v>
      </c>
      <c r="I5207" s="7" t="s">
        <v>318</v>
      </c>
      <c r="J5207" s="1" t="s">
        <v>319</v>
      </c>
      <c r="K5207" s="1">
        <f>VLOOKUP(L5207,Sheet1!A$1:B$1179,2,FALSE)</f>
        <v>6051310000</v>
      </c>
      <c r="L5207" s="1" t="str">
        <f>VLOOKUP(M5207,Itens!A$1:B$3327,2,FALSE)</f>
        <v>E806L</v>
      </c>
      <c r="M5207" s="13">
        <v>6051310000</v>
      </c>
      <c r="N5207" s="13">
        <f t="shared" si="655"/>
        <v>0</v>
      </c>
      <c r="O5207" s="1">
        <v>3</v>
      </c>
      <c r="P5207" s="1">
        <v>84.509619889999996</v>
      </c>
      <c r="Q5207" s="1" t="s">
        <v>39</v>
      </c>
      <c r="R5207" s="6">
        <v>42521</v>
      </c>
    </row>
    <row r="5208" spans="1:18" x14ac:dyDescent="0.25">
      <c r="A5208" s="1">
        <v>5207</v>
      </c>
      <c r="B5208">
        <f t="shared" si="648"/>
        <v>0</v>
      </c>
      <c r="C5208">
        <f t="shared" si="649"/>
        <v>0</v>
      </c>
      <c r="D5208" s="1">
        <f t="shared" si="650"/>
        <v>0</v>
      </c>
      <c r="E5208" s="1">
        <f t="shared" si="651"/>
        <v>0</v>
      </c>
      <c r="F5208" s="1">
        <f t="shared" si="652"/>
        <v>0</v>
      </c>
      <c r="G5208" s="1">
        <f t="shared" si="653"/>
        <v>0</v>
      </c>
      <c r="H5208" s="1">
        <f t="shared" si="654"/>
        <v>0</v>
      </c>
      <c r="I5208" s="7" t="s">
        <v>318</v>
      </c>
      <c r="J5208" s="1" t="s">
        <v>319</v>
      </c>
      <c r="K5208" s="1">
        <f>VLOOKUP(L5208,Sheet1!A$1:B$1179,2,FALSE)</f>
        <v>6735310000</v>
      </c>
      <c r="L5208" s="1" t="str">
        <f>VLOOKUP(M5208,Itens!A$1:B$3327,2,FALSE)</f>
        <v>E821L</v>
      </c>
      <c r="M5208" s="13">
        <v>6735310000</v>
      </c>
      <c r="N5208" s="13">
        <f t="shared" si="655"/>
        <v>0</v>
      </c>
      <c r="O5208" s="1">
        <v>6</v>
      </c>
      <c r="P5208" s="1">
        <v>38.536660779999998</v>
      </c>
      <c r="Q5208" s="1" t="s">
        <v>39</v>
      </c>
      <c r="R5208" s="6">
        <v>42521</v>
      </c>
    </row>
    <row r="5209" spans="1:18" x14ac:dyDescent="0.25">
      <c r="A5209" s="1">
        <v>5208</v>
      </c>
      <c r="B5209">
        <f t="shared" si="648"/>
        <v>0</v>
      </c>
      <c r="C5209">
        <f t="shared" si="649"/>
        <v>0</v>
      </c>
      <c r="D5209" s="1">
        <f t="shared" si="650"/>
        <v>0</v>
      </c>
      <c r="E5209" s="1">
        <f t="shared" si="651"/>
        <v>0</v>
      </c>
      <c r="F5209" s="1">
        <f t="shared" si="652"/>
        <v>0</v>
      </c>
      <c r="G5209" s="1">
        <f t="shared" si="653"/>
        <v>0</v>
      </c>
      <c r="H5209" s="1">
        <f t="shared" si="654"/>
        <v>0</v>
      </c>
      <c r="I5209" s="7" t="s">
        <v>318</v>
      </c>
      <c r="J5209" s="1" t="s">
        <v>319</v>
      </c>
      <c r="K5209" s="1">
        <f>VLOOKUP(L5209,Sheet1!A$1:B$1179,2,FALSE)</f>
        <v>5784310000</v>
      </c>
      <c r="L5209" s="1" t="str">
        <f>VLOOKUP(M5209,Itens!A$1:B$3327,2,FALSE)</f>
        <v>E895L</v>
      </c>
      <c r="M5209" s="13">
        <v>5784310000</v>
      </c>
      <c r="N5209" s="13">
        <f t="shared" si="655"/>
        <v>0</v>
      </c>
      <c r="O5209" s="1">
        <v>6</v>
      </c>
      <c r="P5209" s="1">
        <v>16.100194420000001</v>
      </c>
      <c r="Q5209" s="1" t="s">
        <v>39</v>
      </c>
      <c r="R5209" s="6">
        <v>42521</v>
      </c>
    </row>
    <row r="5210" spans="1:18" x14ac:dyDescent="0.25">
      <c r="A5210" s="1">
        <v>5209</v>
      </c>
      <c r="B5210">
        <f t="shared" si="648"/>
        <v>0</v>
      </c>
      <c r="C5210">
        <f t="shared" si="649"/>
        <v>0</v>
      </c>
      <c r="D5210" s="1">
        <f t="shared" si="650"/>
        <v>0</v>
      </c>
      <c r="E5210" s="1">
        <f t="shared" si="651"/>
        <v>0</v>
      </c>
      <c r="F5210" s="1">
        <f t="shared" si="652"/>
        <v>0</v>
      </c>
      <c r="G5210" s="1">
        <f t="shared" si="653"/>
        <v>0</v>
      </c>
      <c r="H5210" s="1">
        <f t="shared" si="654"/>
        <v>0</v>
      </c>
      <c r="I5210" s="7" t="s">
        <v>318</v>
      </c>
      <c r="J5210" s="1" t="s">
        <v>319</v>
      </c>
      <c r="K5210" s="1">
        <f>VLOOKUP(L5210,Sheet1!A$1:B$1179,2,FALSE)</f>
        <v>136300000</v>
      </c>
      <c r="L5210" s="1" t="str">
        <f>VLOOKUP(M5210,Itens!A$1:B$3327,2,FALSE)</f>
        <v>H100WL</v>
      </c>
      <c r="M5210" s="13">
        <v>136300000</v>
      </c>
      <c r="N5210" s="13">
        <f t="shared" si="655"/>
        <v>0</v>
      </c>
      <c r="O5210" s="1">
        <v>5</v>
      </c>
      <c r="P5210" s="1">
        <v>25.72111263</v>
      </c>
      <c r="Q5210" s="1" t="s">
        <v>39</v>
      </c>
      <c r="R5210" s="6">
        <v>42521</v>
      </c>
    </row>
    <row r="5211" spans="1:18" x14ac:dyDescent="0.25">
      <c r="A5211" s="1">
        <v>5210</v>
      </c>
      <c r="B5211">
        <f t="shared" si="648"/>
        <v>0</v>
      </c>
      <c r="C5211">
        <f t="shared" si="649"/>
        <v>0</v>
      </c>
      <c r="D5211" s="1">
        <f t="shared" si="650"/>
        <v>0</v>
      </c>
      <c r="E5211" s="1">
        <f t="shared" si="651"/>
        <v>0</v>
      </c>
      <c r="F5211" s="1">
        <f t="shared" si="652"/>
        <v>0</v>
      </c>
      <c r="G5211" s="1">
        <f t="shared" si="653"/>
        <v>0</v>
      </c>
      <c r="H5211" s="1">
        <f t="shared" si="654"/>
        <v>0</v>
      </c>
      <c r="I5211" s="7" t="s">
        <v>318</v>
      </c>
      <c r="J5211" s="1" t="s">
        <v>319</v>
      </c>
      <c r="K5211" s="1">
        <f>VLOOKUP(L5211,Sheet1!A$1:B$1179,2,FALSE)</f>
        <v>4187100000</v>
      </c>
      <c r="L5211" s="1" t="str">
        <f>VLOOKUP(M5211,Itens!A$1:B$3327,2,FALSE)</f>
        <v>H10W02</v>
      </c>
      <c r="M5211" s="13">
        <v>4187100000</v>
      </c>
      <c r="N5211" s="13">
        <f t="shared" si="655"/>
        <v>0</v>
      </c>
      <c r="O5211" s="1">
        <v>10</v>
      </c>
      <c r="P5211" s="1">
        <v>10.212998069999999</v>
      </c>
      <c r="Q5211" s="1" t="s">
        <v>39</v>
      </c>
      <c r="R5211" s="6">
        <v>42521</v>
      </c>
    </row>
    <row r="5212" spans="1:18" x14ac:dyDescent="0.25">
      <c r="A5212" s="1">
        <v>5211</v>
      </c>
      <c r="B5212">
        <f t="shared" si="648"/>
        <v>0</v>
      </c>
      <c r="C5212">
        <f t="shared" si="649"/>
        <v>0</v>
      </c>
      <c r="D5212" s="1">
        <f t="shared" si="650"/>
        <v>0</v>
      </c>
      <c r="E5212" s="1">
        <f t="shared" si="651"/>
        <v>0</v>
      </c>
      <c r="F5212" s="1">
        <f t="shared" si="652"/>
        <v>0</v>
      </c>
      <c r="G5212" s="1">
        <f t="shared" si="653"/>
        <v>0</v>
      </c>
      <c r="H5212" s="1">
        <f t="shared" si="654"/>
        <v>0</v>
      </c>
      <c r="I5212" s="7" t="s">
        <v>318</v>
      </c>
      <c r="J5212" s="1" t="s">
        <v>319</v>
      </c>
      <c r="K5212" s="1">
        <f>VLOOKUP(L5212,Sheet1!A$1:B$1179,2,FALSE)</f>
        <v>3833100000</v>
      </c>
      <c r="L5212" s="1" t="str">
        <f>VLOOKUP(M5212,Itens!A$1:B$3327,2,FALSE)</f>
        <v>H12W08</v>
      </c>
      <c r="M5212" s="13">
        <v>3833100000</v>
      </c>
      <c r="N5212" s="13">
        <f t="shared" si="655"/>
        <v>0</v>
      </c>
      <c r="O5212" s="1">
        <v>6</v>
      </c>
      <c r="P5212" s="1">
        <v>18.753211289999999</v>
      </c>
      <c r="Q5212" s="1" t="s">
        <v>39</v>
      </c>
      <c r="R5212" s="6">
        <v>42521</v>
      </c>
    </row>
    <row r="5213" spans="1:18" x14ac:dyDescent="0.25">
      <c r="A5213" s="1">
        <v>5212</v>
      </c>
      <c r="B5213">
        <f t="shared" si="648"/>
        <v>0</v>
      </c>
      <c r="C5213">
        <f t="shared" si="649"/>
        <v>0</v>
      </c>
      <c r="D5213" s="1">
        <f t="shared" si="650"/>
        <v>0</v>
      </c>
      <c r="E5213" s="1">
        <f t="shared" si="651"/>
        <v>0</v>
      </c>
      <c r="F5213" s="1">
        <f t="shared" si="652"/>
        <v>0</v>
      </c>
      <c r="G5213" s="1">
        <f t="shared" si="653"/>
        <v>0</v>
      </c>
      <c r="H5213" s="1">
        <f t="shared" si="654"/>
        <v>0</v>
      </c>
      <c r="I5213" s="7" t="s">
        <v>318</v>
      </c>
      <c r="J5213" s="1" t="s">
        <v>319</v>
      </c>
      <c r="K5213" s="1">
        <f>VLOOKUP(L5213,Sheet1!A$1:B$1179,2,FALSE)</f>
        <v>1717100000</v>
      </c>
      <c r="L5213" s="1" t="str">
        <f>VLOOKUP(M5213,Itens!A$1:B$3327,2,FALSE)</f>
        <v>H14W32</v>
      </c>
      <c r="M5213" s="13">
        <v>1717100000</v>
      </c>
      <c r="N5213" s="13">
        <f t="shared" si="655"/>
        <v>0</v>
      </c>
      <c r="O5213" s="1">
        <v>10</v>
      </c>
      <c r="P5213" s="1">
        <v>7.1510662299999996</v>
      </c>
      <c r="Q5213" s="1" t="s">
        <v>39</v>
      </c>
      <c r="R5213" s="6">
        <v>42521</v>
      </c>
    </row>
    <row r="5214" spans="1:18" x14ac:dyDescent="0.25">
      <c r="A5214" s="1">
        <v>5213</v>
      </c>
      <c r="B5214">
        <f t="shared" si="648"/>
        <v>0</v>
      </c>
      <c r="C5214">
        <f t="shared" si="649"/>
        <v>0</v>
      </c>
      <c r="D5214" s="1">
        <f t="shared" si="650"/>
        <v>0</v>
      </c>
      <c r="E5214" s="1">
        <f t="shared" si="651"/>
        <v>0</v>
      </c>
      <c r="F5214" s="1">
        <f t="shared" si="652"/>
        <v>0</v>
      </c>
      <c r="G5214" s="1">
        <f t="shared" si="653"/>
        <v>0</v>
      </c>
      <c r="H5214" s="1">
        <f t="shared" si="654"/>
        <v>0</v>
      </c>
      <c r="I5214" s="7" t="s">
        <v>318</v>
      </c>
      <c r="J5214" s="1" t="s">
        <v>319</v>
      </c>
      <c r="K5214" s="1">
        <f>VLOOKUP(L5214,Sheet1!A$1:B$1179,2,FALSE)</f>
        <v>2130200000</v>
      </c>
      <c r="L5214" s="1" t="str">
        <f>VLOOKUP(M5214,Itens!A$1:B$3327,2,FALSE)</f>
        <v>H18WK05</v>
      </c>
      <c r="M5214" s="13">
        <v>2130200000</v>
      </c>
      <c r="N5214" s="13">
        <f t="shared" si="655"/>
        <v>0</v>
      </c>
      <c r="O5214" s="1">
        <v>10</v>
      </c>
      <c r="P5214" s="1">
        <v>30.626788390000002</v>
      </c>
      <c r="Q5214" s="1" t="s">
        <v>39</v>
      </c>
      <c r="R5214" s="6">
        <v>42521</v>
      </c>
    </row>
    <row r="5215" spans="1:18" x14ac:dyDescent="0.25">
      <c r="A5215" s="1">
        <v>5214</v>
      </c>
      <c r="B5215">
        <f t="shared" si="648"/>
        <v>0</v>
      </c>
      <c r="C5215">
        <f t="shared" si="649"/>
        <v>0</v>
      </c>
      <c r="D5215" s="1">
        <f t="shared" si="650"/>
        <v>0</v>
      </c>
      <c r="E5215" s="1">
        <f t="shared" si="651"/>
        <v>0</v>
      </c>
      <c r="F5215" s="1">
        <f t="shared" si="652"/>
        <v>0</v>
      </c>
      <c r="G5215" s="1">
        <f t="shared" si="653"/>
        <v>0</v>
      </c>
      <c r="H5215" s="1">
        <f t="shared" si="654"/>
        <v>0</v>
      </c>
      <c r="I5215" s="7" t="s">
        <v>318</v>
      </c>
      <c r="J5215" s="1" t="s">
        <v>319</v>
      </c>
      <c r="K5215" s="1">
        <f>VLOOKUP(L5215,Sheet1!A$1:B$1179,2,FALSE)</f>
        <v>5381100000</v>
      </c>
      <c r="L5215" s="1" t="str">
        <f>VLOOKUP(M5215,Itens!A$1:B$3327,2,FALSE)</f>
        <v>H19W10</v>
      </c>
      <c r="M5215" s="13">
        <v>5381100000</v>
      </c>
      <c r="N5215" s="13">
        <f t="shared" si="655"/>
        <v>0</v>
      </c>
      <c r="O5215" s="1">
        <v>12</v>
      </c>
      <c r="P5215" s="1">
        <v>33.602814600000002</v>
      </c>
      <c r="Q5215" s="1" t="s">
        <v>39</v>
      </c>
      <c r="R5215" s="6">
        <v>42521</v>
      </c>
    </row>
    <row r="5216" spans="1:18" x14ac:dyDescent="0.25">
      <c r="A5216" s="1">
        <v>5215</v>
      </c>
      <c r="B5216">
        <f t="shared" si="648"/>
        <v>0</v>
      </c>
      <c r="C5216">
        <f t="shared" si="649"/>
        <v>0</v>
      </c>
      <c r="D5216" s="1">
        <f t="shared" si="650"/>
        <v>0</v>
      </c>
      <c r="E5216" s="1">
        <f t="shared" si="651"/>
        <v>0</v>
      </c>
      <c r="F5216" s="1">
        <f t="shared" si="652"/>
        <v>0</v>
      </c>
      <c r="G5216" s="1">
        <f t="shared" si="653"/>
        <v>0</v>
      </c>
      <c r="H5216" s="1">
        <f t="shared" si="654"/>
        <v>0</v>
      </c>
      <c r="I5216" s="7" t="s">
        <v>318</v>
      </c>
      <c r="J5216" s="1" t="s">
        <v>319</v>
      </c>
      <c r="K5216" s="1">
        <f>VLOOKUP(L5216,Sheet1!A$1:B$1179,2,FALSE)</f>
        <v>6005100000</v>
      </c>
      <c r="L5216" s="1" t="str">
        <f>VLOOKUP(M5216,Itens!A$1:B$3327,2,FALSE)</f>
        <v>H200W01</v>
      </c>
      <c r="M5216" s="13">
        <v>3842100000</v>
      </c>
      <c r="N5216" s="13">
        <f t="shared" si="655"/>
        <v>1</v>
      </c>
      <c r="O5216" s="1">
        <v>24</v>
      </c>
      <c r="P5216" s="1">
        <v>21.068119589999998</v>
      </c>
      <c r="Q5216" s="1" t="s">
        <v>39</v>
      </c>
      <c r="R5216" s="6">
        <v>42521</v>
      </c>
    </row>
    <row r="5217" spans="1:18" x14ac:dyDescent="0.25">
      <c r="A5217" s="1">
        <v>5216</v>
      </c>
      <c r="B5217">
        <f t="shared" si="648"/>
        <v>0</v>
      </c>
      <c r="C5217">
        <f t="shared" si="649"/>
        <v>0</v>
      </c>
      <c r="D5217" s="1">
        <f t="shared" si="650"/>
        <v>0</v>
      </c>
      <c r="E5217" s="1">
        <f t="shared" si="651"/>
        <v>0</v>
      </c>
      <c r="F5217" s="1">
        <f t="shared" si="652"/>
        <v>0</v>
      </c>
      <c r="G5217" s="1">
        <f t="shared" si="653"/>
        <v>0</v>
      </c>
      <c r="H5217" s="1">
        <f t="shared" si="654"/>
        <v>0</v>
      </c>
      <c r="I5217" s="7" t="s">
        <v>318</v>
      </c>
      <c r="J5217" s="1" t="s">
        <v>319</v>
      </c>
      <c r="K5217" s="1">
        <f>VLOOKUP(L5217,Sheet1!A$1:B$1179,2,FALSE)</f>
        <v>6006100000</v>
      </c>
      <c r="L5217" s="1" t="str">
        <f>VLOOKUP(M5217,Itens!A$1:B$3327,2,FALSE)</f>
        <v>H200W04</v>
      </c>
      <c r="M5217" s="13">
        <v>3835100000</v>
      </c>
      <c r="N5217" s="13">
        <f t="shared" si="655"/>
        <v>1</v>
      </c>
      <c r="O5217" s="1">
        <v>48</v>
      </c>
      <c r="P5217" s="1">
        <v>24.81275196</v>
      </c>
      <c r="Q5217" s="1" t="s">
        <v>39</v>
      </c>
      <c r="R5217" s="6">
        <v>42521</v>
      </c>
    </row>
    <row r="5218" spans="1:18" x14ac:dyDescent="0.25">
      <c r="A5218" s="1">
        <v>5217</v>
      </c>
      <c r="B5218">
        <f t="shared" si="648"/>
        <v>0</v>
      </c>
      <c r="C5218">
        <f t="shared" si="649"/>
        <v>0</v>
      </c>
      <c r="D5218" s="1">
        <f t="shared" si="650"/>
        <v>0</v>
      </c>
      <c r="E5218" s="1">
        <f t="shared" si="651"/>
        <v>0</v>
      </c>
      <c r="F5218" s="1">
        <f t="shared" si="652"/>
        <v>0</v>
      </c>
      <c r="G5218" s="1">
        <f t="shared" si="653"/>
        <v>0</v>
      </c>
      <c r="H5218" s="1">
        <f t="shared" si="654"/>
        <v>0</v>
      </c>
      <c r="I5218" s="7" t="s">
        <v>318</v>
      </c>
      <c r="J5218" s="1" t="s">
        <v>319</v>
      </c>
      <c r="K5218" s="1">
        <f>VLOOKUP(L5218,Sheet1!A$1:B$1179,2,FALSE)</f>
        <v>3343200000</v>
      </c>
      <c r="L5218" s="1" t="str">
        <f>VLOOKUP(M5218,Itens!A$1:B$3327,2,FALSE)</f>
        <v>H200WDK</v>
      </c>
      <c r="M5218" s="13">
        <v>2082200000</v>
      </c>
      <c r="N5218" s="13">
        <f t="shared" si="655"/>
        <v>1</v>
      </c>
      <c r="O5218" s="1">
        <v>6</v>
      </c>
      <c r="P5218" s="1">
        <v>32.563213359999999</v>
      </c>
      <c r="Q5218" s="1" t="s">
        <v>39</v>
      </c>
      <c r="R5218" s="6">
        <v>42521</v>
      </c>
    </row>
    <row r="5219" spans="1:18" x14ac:dyDescent="0.25">
      <c r="A5219" s="1">
        <v>5218</v>
      </c>
      <c r="B5219">
        <f t="shared" si="648"/>
        <v>0</v>
      </c>
      <c r="C5219">
        <f t="shared" si="649"/>
        <v>0</v>
      </c>
      <c r="D5219" s="1">
        <f t="shared" si="650"/>
        <v>0</v>
      </c>
      <c r="E5219" s="1">
        <f t="shared" si="651"/>
        <v>0</v>
      </c>
      <c r="F5219" s="1">
        <f t="shared" si="652"/>
        <v>0</v>
      </c>
      <c r="G5219" s="1">
        <f t="shared" si="653"/>
        <v>0</v>
      </c>
      <c r="H5219" s="1">
        <f t="shared" si="654"/>
        <v>0</v>
      </c>
      <c r="I5219" s="7" t="s">
        <v>318</v>
      </c>
      <c r="J5219" s="1" t="s">
        <v>319</v>
      </c>
      <c r="K5219" s="1">
        <f>VLOOKUP(L5219,Sheet1!A$1:B$1179,2,FALSE)</f>
        <v>3344200000</v>
      </c>
      <c r="L5219" s="1" t="str">
        <f>VLOOKUP(M5219,Itens!A$1:B$3327,2,FALSE)</f>
        <v>H200WDK01</v>
      </c>
      <c r="M5219" s="13">
        <v>2081200000</v>
      </c>
      <c r="N5219" s="13">
        <f t="shared" si="655"/>
        <v>1</v>
      </c>
      <c r="O5219" s="1">
        <v>24</v>
      </c>
      <c r="P5219" s="1">
        <v>36.457359529999998</v>
      </c>
      <c r="Q5219" s="1" t="s">
        <v>39</v>
      </c>
      <c r="R5219" s="6">
        <v>42521</v>
      </c>
    </row>
    <row r="5220" spans="1:18" x14ac:dyDescent="0.25">
      <c r="A5220" s="1">
        <v>5219</v>
      </c>
      <c r="B5220">
        <f t="shared" si="648"/>
        <v>0</v>
      </c>
      <c r="C5220">
        <f t="shared" si="649"/>
        <v>0</v>
      </c>
      <c r="D5220" s="1">
        <f t="shared" si="650"/>
        <v>0</v>
      </c>
      <c r="E5220" s="1">
        <f t="shared" si="651"/>
        <v>0</v>
      </c>
      <c r="F5220" s="1">
        <f t="shared" si="652"/>
        <v>0</v>
      </c>
      <c r="G5220" s="1">
        <f t="shared" si="653"/>
        <v>0</v>
      </c>
      <c r="H5220" s="1">
        <f t="shared" si="654"/>
        <v>0</v>
      </c>
      <c r="I5220" s="7" t="s">
        <v>318</v>
      </c>
      <c r="J5220" s="1" t="s">
        <v>319</v>
      </c>
      <c r="K5220" s="1">
        <f>VLOOKUP(L5220,Sheet1!A$1:B$1179,2,FALSE)</f>
        <v>6172100000</v>
      </c>
      <c r="L5220" s="1" t="str">
        <f>VLOOKUP(M5220,Itens!A$1:B$3327,2,FALSE)</f>
        <v>H200WN01</v>
      </c>
      <c r="M5220" s="13">
        <v>3887100000</v>
      </c>
      <c r="N5220" s="13">
        <f t="shared" si="655"/>
        <v>1</v>
      </c>
      <c r="O5220" s="1">
        <v>24</v>
      </c>
      <c r="P5220" s="1">
        <v>35.960491930000003</v>
      </c>
      <c r="Q5220" s="1" t="s">
        <v>39</v>
      </c>
      <c r="R5220" s="6">
        <v>42521</v>
      </c>
    </row>
    <row r="5221" spans="1:18" x14ac:dyDescent="0.25">
      <c r="A5221" s="1">
        <v>5220</v>
      </c>
      <c r="B5221">
        <f t="shared" si="648"/>
        <v>0</v>
      </c>
      <c r="C5221">
        <f t="shared" si="649"/>
        <v>0</v>
      </c>
      <c r="D5221" s="1">
        <f t="shared" si="650"/>
        <v>0</v>
      </c>
      <c r="E5221" s="1">
        <f t="shared" si="651"/>
        <v>0</v>
      </c>
      <c r="F5221" s="1">
        <f t="shared" si="652"/>
        <v>0</v>
      </c>
      <c r="G5221" s="1">
        <f t="shared" si="653"/>
        <v>0</v>
      </c>
      <c r="H5221" s="1">
        <f t="shared" si="654"/>
        <v>0</v>
      </c>
      <c r="I5221" s="7" t="s">
        <v>318</v>
      </c>
      <c r="J5221" s="1" t="s">
        <v>319</v>
      </c>
      <c r="K5221" s="1">
        <f>VLOOKUP(L5221,Sheet1!A$1:B$1179,2,FALSE)</f>
        <v>3851100000</v>
      </c>
      <c r="L5221" s="1" t="str">
        <f>VLOOKUP(M5221,Itens!A$1:B$3327,2,FALSE)</f>
        <v>H210W01</v>
      </c>
      <c r="M5221" s="13">
        <v>3851100000</v>
      </c>
      <c r="N5221" s="13">
        <f t="shared" si="655"/>
        <v>0</v>
      </c>
      <c r="O5221" s="1">
        <v>6</v>
      </c>
      <c r="P5221" s="1">
        <v>24.94851542</v>
      </c>
      <c r="Q5221" s="1" t="s">
        <v>39</v>
      </c>
      <c r="R5221" s="6">
        <v>42521</v>
      </c>
    </row>
    <row r="5222" spans="1:18" x14ac:dyDescent="0.25">
      <c r="A5222" s="1">
        <v>5221</v>
      </c>
      <c r="B5222">
        <f t="shared" si="648"/>
        <v>0</v>
      </c>
      <c r="C5222">
        <f t="shared" si="649"/>
        <v>0</v>
      </c>
      <c r="D5222" s="1">
        <f t="shared" si="650"/>
        <v>0</v>
      </c>
      <c r="E5222" s="1">
        <f t="shared" si="651"/>
        <v>0</v>
      </c>
      <c r="F5222" s="1">
        <f t="shared" si="652"/>
        <v>0</v>
      </c>
      <c r="G5222" s="1">
        <f t="shared" si="653"/>
        <v>0</v>
      </c>
      <c r="H5222" s="1">
        <f t="shared" si="654"/>
        <v>0</v>
      </c>
      <c r="I5222" s="7" t="s">
        <v>318</v>
      </c>
      <c r="J5222" s="1" t="s">
        <v>319</v>
      </c>
      <c r="K5222" s="1">
        <f>VLOOKUP(L5222,Sheet1!A$1:B$1179,2,FALSE)</f>
        <v>3869100000</v>
      </c>
      <c r="L5222" s="1" t="str">
        <f>VLOOKUP(M5222,Itens!A$1:B$3327,2,FALSE)</f>
        <v>H210WN</v>
      </c>
      <c r="M5222" s="13">
        <v>3869100000</v>
      </c>
      <c r="N5222" s="13">
        <f t="shared" si="655"/>
        <v>0</v>
      </c>
      <c r="O5222" s="1">
        <v>6</v>
      </c>
      <c r="P5222" s="1">
        <v>22.476394729999999</v>
      </c>
      <c r="Q5222" s="1" t="s">
        <v>39</v>
      </c>
      <c r="R5222" s="6">
        <v>42521</v>
      </c>
    </row>
    <row r="5223" spans="1:18" x14ac:dyDescent="0.25">
      <c r="A5223" s="1">
        <v>5222</v>
      </c>
      <c r="B5223">
        <f t="shared" si="648"/>
        <v>0</v>
      </c>
      <c r="C5223">
        <f t="shared" si="649"/>
        <v>0</v>
      </c>
      <c r="D5223" s="1">
        <f t="shared" si="650"/>
        <v>0</v>
      </c>
      <c r="E5223" s="1">
        <f t="shared" si="651"/>
        <v>0</v>
      </c>
      <c r="F5223" s="1">
        <f t="shared" si="652"/>
        <v>0</v>
      </c>
      <c r="G5223" s="1">
        <f t="shared" si="653"/>
        <v>0</v>
      </c>
      <c r="H5223" s="1">
        <f t="shared" si="654"/>
        <v>0</v>
      </c>
      <c r="I5223" s="7" t="s">
        <v>318</v>
      </c>
      <c r="J5223" s="1" t="s">
        <v>319</v>
      </c>
      <c r="K5223" s="1">
        <f>VLOOKUP(L5223,Sheet1!A$1:B$1179,2,FALSE)</f>
        <v>3843100000</v>
      </c>
      <c r="L5223" s="1" t="str">
        <f>VLOOKUP(M5223,Itens!A$1:B$3327,2,FALSE)</f>
        <v>H230W</v>
      </c>
      <c r="M5223" s="13">
        <v>3843100000</v>
      </c>
      <c r="N5223" s="13">
        <f t="shared" si="655"/>
        <v>0</v>
      </c>
      <c r="O5223" s="1">
        <v>6</v>
      </c>
      <c r="P5223" s="1">
        <v>60.157359059999997</v>
      </c>
      <c r="Q5223" s="1" t="s">
        <v>39</v>
      </c>
      <c r="R5223" s="6">
        <v>42521</v>
      </c>
    </row>
    <row r="5224" spans="1:18" x14ac:dyDescent="0.25">
      <c r="A5224" s="1">
        <v>5223</v>
      </c>
      <c r="B5224">
        <f t="shared" si="648"/>
        <v>0</v>
      </c>
      <c r="C5224">
        <f t="shared" si="649"/>
        <v>0</v>
      </c>
      <c r="D5224" s="1">
        <f t="shared" si="650"/>
        <v>0</v>
      </c>
      <c r="E5224" s="1">
        <f t="shared" si="651"/>
        <v>0</v>
      </c>
      <c r="F5224" s="1">
        <f t="shared" si="652"/>
        <v>0</v>
      </c>
      <c r="G5224" s="1">
        <f t="shared" si="653"/>
        <v>0</v>
      </c>
      <c r="H5224" s="1">
        <f t="shared" si="654"/>
        <v>0</v>
      </c>
      <c r="I5224" s="7" t="s">
        <v>318</v>
      </c>
      <c r="J5224" s="1" t="s">
        <v>319</v>
      </c>
      <c r="K5224" s="1">
        <f>VLOOKUP(L5224,Sheet1!A$1:B$1179,2,FALSE)</f>
        <v>5851100000</v>
      </c>
      <c r="L5224" s="1" t="str">
        <f>VLOOKUP(M5224,Itens!A$1:B$3327,2,FALSE)</f>
        <v>H24W05</v>
      </c>
      <c r="M5224" s="13">
        <v>5851100000</v>
      </c>
      <c r="N5224" s="13">
        <f t="shared" si="655"/>
        <v>0</v>
      </c>
      <c r="O5224" s="1">
        <v>12</v>
      </c>
      <c r="P5224" s="1">
        <v>35.353621269999998</v>
      </c>
      <c r="Q5224" s="1" t="s">
        <v>39</v>
      </c>
      <c r="R5224" s="6">
        <v>42521</v>
      </c>
    </row>
    <row r="5225" spans="1:18" x14ac:dyDescent="0.25">
      <c r="A5225" s="1">
        <v>5224</v>
      </c>
      <c r="B5225">
        <f t="shared" si="648"/>
        <v>0</v>
      </c>
      <c r="C5225">
        <f t="shared" si="649"/>
        <v>0</v>
      </c>
      <c r="D5225" s="1">
        <f t="shared" si="650"/>
        <v>0</v>
      </c>
      <c r="E5225" s="1">
        <f t="shared" si="651"/>
        <v>0</v>
      </c>
      <c r="F5225" s="1">
        <f t="shared" si="652"/>
        <v>0</v>
      </c>
      <c r="G5225" s="1">
        <f t="shared" si="653"/>
        <v>0</v>
      </c>
      <c r="H5225" s="1">
        <f t="shared" si="654"/>
        <v>0</v>
      </c>
      <c r="I5225" s="7" t="s">
        <v>318</v>
      </c>
      <c r="J5225" s="1" t="s">
        <v>319</v>
      </c>
      <c r="K5225" s="1">
        <f>VLOOKUP(L5225,Sheet1!A$1:B$1179,2,FALSE)</f>
        <v>2296100000</v>
      </c>
      <c r="L5225" s="1" t="str">
        <f>VLOOKUP(M5225,Itens!A$1:B$3327,2,FALSE)</f>
        <v>H300W07</v>
      </c>
      <c r="M5225" s="13">
        <v>2296100000</v>
      </c>
      <c r="N5225" s="13">
        <f t="shared" si="655"/>
        <v>0</v>
      </c>
      <c r="O5225" s="1">
        <v>6</v>
      </c>
      <c r="P5225" s="1">
        <v>71.688001049999997</v>
      </c>
      <c r="Q5225" s="1" t="s">
        <v>39</v>
      </c>
      <c r="R5225" s="6">
        <v>42521</v>
      </c>
    </row>
    <row r="5226" spans="1:18" x14ac:dyDescent="0.25">
      <c r="A5226" s="1">
        <v>5225</v>
      </c>
      <c r="B5226">
        <f t="shared" si="648"/>
        <v>0</v>
      </c>
      <c r="C5226">
        <f t="shared" si="649"/>
        <v>0</v>
      </c>
      <c r="D5226" s="1">
        <f t="shared" si="650"/>
        <v>0</v>
      </c>
      <c r="E5226" s="1">
        <f t="shared" si="651"/>
        <v>0</v>
      </c>
      <c r="F5226" s="1">
        <f t="shared" si="652"/>
        <v>0</v>
      </c>
      <c r="G5226" s="1">
        <f t="shared" si="653"/>
        <v>0</v>
      </c>
      <c r="H5226" s="1">
        <f t="shared" si="654"/>
        <v>0</v>
      </c>
      <c r="I5226" s="7" t="s">
        <v>318</v>
      </c>
      <c r="J5226" s="1" t="s">
        <v>319</v>
      </c>
      <c r="K5226" s="1">
        <f>VLOOKUP(L5226,Sheet1!A$1:B$1179,2,FALSE)</f>
        <v>1872200000</v>
      </c>
      <c r="L5226" s="1" t="str">
        <f>VLOOKUP(M5226,Itens!A$1:B$3327,2,FALSE)</f>
        <v>H328WK</v>
      </c>
      <c r="M5226" s="13">
        <v>1872200000</v>
      </c>
      <c r="N5226" s="13">
        <f t="shared" si="655"/>
        <v>0</v>
      </c>
      <c r="O5226" s="1">
        <v>24</v>
      </c>
      <c r="P5226" s="1">
        <v>50.730832049999997</v>
      </c>
      <c r="Q5226" s="1" t="s">
        <v>39</v>
      </c>
      <c r="R5226" s="6">
        <v>42521</v>
      </c>
    </row>
    <row r="5227" spans="1:18" x14ac:dyDescent="0.25">
      <c r="A5227" s="1">
        <v>5226</v>
      </c>
      <c r="B5227">
        <f t="shared" si="648"/>
        <v>0</v>
      </c>
      <c r="C5227">
        <f t="shared" si="649"/>
        <v>0</v>
      </c>
      <c r="D5227" s="1">
        <f t="shared" si="650"/>
        <v>0</v>
      </c>
      <c r="E5227" s="1">
        <f t="shared" si="651"/>
        <v>0</v>
      </c>
      <c r="F5227" s="1">
        <f t="shared" si="652"/>
        <v>0</v>
      </c>
      <c r="G5227" s="1">
        <f t="shared" si="653"/>
        <v>0</v>
      </c>
      <c r="H5227" s="1">
        <f t="shared" si="654"/>
        <v>0</v>
      </c>
      <c r="I5227" s="7" t="s">
        <v>318</v>
      </c>
      <c r="J5227" s="1" t="s">
        <v>319</v>
      </c>
      <c r="K5227" s="1">
        <f>VLOOKUP(L5227,Sheet1!A$1:B$1179,2,FALSE)</f>
        <v>2150200000</v>
      </c>
      <c r="L5227" s="1" t="str">
        <f>VLOOKUP(M5227,Itens!A$1:B$3327,2,FALSE)</f>
        <v>H414WK</v>
      </c>
      <c r="M5227" s="13">
        <v>2150200000</v>
      </c>
      <c r="N5227" s="13">
        <f t="shared" si="655"/>
        <v>0</v>
      </c>
      <c r="O5227" s="1">
        <v>12</v>
      </c>
      <c r="P5227" s="1">
        <v>19.885385029999998</v>
      </c>
      <c r="Q5227" s="1" t="s">
        <v>39</v>
      </c>
      <c r="R5227" s="6">
        <v>42521</v>
      </c>
    </row>
    <row r="5228" spans="1:18" x14ac:dyDescent="0.25">
      <c r="A5228" s="1">
        <v>5227</v>
      </c>
      <c r="B5228">
        <f t="shared" si="648"/>
        <v>0</v>
      </c>
      <c r="C5228">
        <f t="shared" si="649"/>
        <v>0</v>
      </c>
      <c r="D5228" s="1">
        <f t="shared" si="650"/>
        <v>0</v>
      </c>
      <c r="E5228" s="1">
        <f t="shared" si="651"/>
        <v>0</v>
      </c>
      <c r="F5228" s="1">
        <f t="shared" si="652"/>
        <v>0</v>
      </c>
      <c r="G5228" s="1">
        <f t="shared" si="653"/>
        <v>0</v>
      </c>
      <c r="H5228" s="1">
        <f t="shared" si="654"/>
        <v>0</v>
      </c>
      <c r="I5228" s="7" t="s">
        <v>318</v>
      </c>
      <c r="J5228" s="1" t="s">
        <v>319</v>
      </c>
      <c r="K5228" s="1">
        <f>VLOOKUP(L5228,Sheet1!A$1:B$1179,2,FALSE)</f>
        <v>2146200000</v>
      </c>
      <c r="L5228" s="1" t="str">
        <f>VLOOKUP(M5228,Itens!A$1:B$3327,2,FALSE)</f>
        <v>H60WK07</v>
      </c>
      <c r="M5228" s="13">
        <v>2146200000</v>
      </c>
      <c r="N5228" s="13">
        <f t="shared" si="655"/>
        <v>0</v>
      </c>
      <c r="O5228" s="1">
        <v>20</v>
      </c>
      <c r="P5228" s="1">
        <v>6.3269791199999998</v>
      </c>
      <c r="Q5228" s="1" t="s">
        <v>39</v>
      </c>
      <c r="R5228" s="6">
        <v>42521</v>
      </c>
    </row>
    <row r="5229" spans="1:18" x14ac:dyDescent="0.25">
      <c r="A5229" s="1">
        <v>5228</v>
      </c>
      <c r="B5229">
        <f t="shared" si="648"/>
        <v>0</v>
      </c>
      <c r="C5229">
        <f t="shared" si="649"/>
        <v>0</v>
      </c>
      <c r="D5229" s="1">
        <f t="shared" si="650"/>
        <v>0</v>
      </c>
      <c r="E5229" s="1">
        <f t="shared" si="651"/>
        <v>0</v>
      </c>
      <c r="F5229" s="1">
        <f t="shared" si="652"/>
        <v>0</v>
      </c>
      <c r="G5229" s="1">
        <f t="shared" si="653"/>
        <v>0</v>
      </c>
      <c r="H5229" s="1">
        <f t="shared" si="654"/>
        <v>0</v>
      </c>
      <c r="I5229" s="7" t="s">
        <v>318</v>
      </c>
      <c r="J5229" s="1" t="s">
        <v>319</v>
      </c>
      <c r="K5229" s="1">
        <f>VLOOKUP(L5229,Sheet1!A$1:B$1179,2,FALSE)</f>
        <v>2389200000</v>
      </c>
      <c r="L5229" s="1" t="str">
        <f>VLOOKUP(M5229,Itens!A$1:B$3327,2,FALSE)</f>
        <v>H701WK</v>
      </c>
      <c r="M5229" s="13">
        <v>2389200000</v>
      </c>
      <c r="N5229" s="13">
        <f t="shared" si="655"/>
        <v>0</v>
      </c>
      <c r="O5229" s="1">
        <v>6</v>
      </c>
      <c r="P5229" s="1">
        <v>82.017978679999999</v>
      </c>
      <c r="Q5229" s="1" t="s">
        <v>39</v>
      </c>
      <c r="R5229" s="6">
        <v>42521</v>
      </c>
    </row>
    <row r="5230" spans="1:18" x14ac:dyDescent="0.25">
      <c r="A5230" s="1">
        <v>5229</v>
      </c>
      <c r="B5230">
        <f t="shared" si="648"/>
        <v>0</v>
      </c>
      <c r="C5230">
        <f t="shared" si="649"/>
        <v>0</v>
      </c>
      <c r="D5230" s="1">
        <f t="shared" si="650"/>
        <v>0</v>
      </c>
      <c r="E5230" s="1">
        <f t="shared" si="651"/>
        <v>0</v>
      </c>
      <c r="F5230" s="1">
        <f t="shared" si="652"/>
        <v>0</v>
      </c>
      <c r="G5230" s="1">
        <f t="shared" si="653"/>
        <v>0</v>
      </c>
      <c r="H5230" s="1">
        <f t="shared" si="654"/>
        <v>0</v>
      </c>
      <c r="I5230" s="7" t="s">
        <v>318</v>
      </c>
      <c r="J5230" s="1" t="s">
        <v>319</v>
      </c>
      <c r="K5230" s="1">
        <f>VLOOKUP(L5230,Sheet1!A$1:B$1179,2,FALSE)</f>
        <v>1696200000</v>
      </c>
      <c r="L5230" s="1" t="str">
        <f>VLOOKUP(M5230,Itens!A$1:B$3327,2,FALSE)</f>
        <v>H705WK</v>
      </c>
      <c r="M5230" s="13">
        <v>1696200000</v>
      </c>
      <c r="N5230" s="13">
        <f t="shared" si="655"/>
        <v>0</v>
      </c>
      <c r="O5230" s="1">
        <v>6</v>
      </c>
      <c r="P5230" s="1">
        <v>29.524735530000001</v>
      </c>
      <c r="Q5230" s="1" t="s">
        <v>39</v>
      </c>
      <c r="R5230" s="6">
        <v>42521</v>
      </c>
    </row>
    <row r="5231" spans="1:18" x14ac:dyDescent="0.25">
      <c r="A5231" s="1">
        <v>5230</v>
      </c>
      <c r="B5231">
        <f t="shared" si="648"/>
        <v>0</v>
      </c>
      <c r="C5231">
        <f t="shared" si="649"/>
        <v>0</v>
      </c>
      <c r="D5231" s="1">
        <f t="shared" si="650"/>
        <v>0</v>
      </c>
      <c r="E5231" s="1">
        <f t="shared" si="651"/>
        <v>0</v>
      </c>
      <c r="F5231" s="1">
        <f t="shared" si="652"/>
        <v>0</v>
      </c>
      <c r="G5231" s="1">
        <f t="shared" si="653"/>
        <v>0</v>
      </c>
      <c r="H5231" s="1">
        <f t="shared" si="654"/>
        <v>0</v>
      </c>
      <c r="I5231" s="7" t="s">
        <v>318</v>
      </c>
      <c r="J5231" s="1" t="s">
        <v>319</v>
      </c>
      <c r="K5231" s="1">
        <f>VLOOKUP(L5231,Sheet1!A$1:B$1179,2,FALSE)</f>
        <v>1697200000</v>
      </c>
      <c r="L5231" s="1" t="str">
        <f>VLOOKUP(M5231,Itens!A$1:B$3327,2,FALSE)</f>
        <v>H706WK</v>
      </c>
      <c r="M5231" s="13">
        <v>1697200000</v>
      </c>
      <c r="N5231" s="13">
        <f t="shared" si="655"/>
        <v>0</v>
      </c>
      <c r="O5231" s="1">
        <v>6</v>
      </c>
      <c r="P5231" s="1">
        <v>41.664330769999999</v>
      </c>
      <c r="Q5231" s="1" t="s">
        <v>39</v>
      </c>
      <c r="R5231" s="6">
        <v>42521</v>
      </c>
    </row>
    <row r="5232" spans="1:18" x14ac:dyDescent="0.25">
      <c r="A5232" s="1">
        <v>5231</v>
      </c>
      <c r="B5232">
        <f t="shared" si="648"/>
        <v>0</v>
      </c>
      <c r="C5232">
        <f t="shared" si="649"/>
        <v>0</v>
      </c>
      <c r="D5232" s="1">
        <f t="shared" si="650"/>
        <v>0</v>
      </c>
      <c r="E5232" s="1">
        <f t="shared" si="651"/>
        <v>0</v>
      </c>
      <c r="F5232" s="1">
        <f t="shared" si="652"/>
        <v>0</v>
      </c>
      <c r="G5232" s="1">
        <f t="shared" si="653"/>
        <v>0</v>
      </c>
      <c r="H5232" s="1">
        <f t="shared" si="654"/>
        <v>0</v>
      </c>
      <c r="I5232" s="7" t="s">
        <v>318</v>
      </c>
      <c r="J5232" s="1" t="s">
        <v>319</v>
      </c>
      <c r="K5232" s="1">
        <f>VLOOKUP(L5232,Sheet1!A$1:B$1179,2,FALSE)</f>
        <v>521200000</v>
      </c>
      <c r="L5232" s="1" t="str">
        <f>VLOOKUP(M5232,Itens!A$1:B$3327,2,FALSE)</f>
        <v>H70WK11</v>
      </c>
      <c r="M5232" s="13">
        <v>521200000</v>
      </c>
      <c r="N5232" s="13">
        <f t="shared" si="655"/>
        <v>0</v>
      </c>
      <c r="O5232" s="1">
        <v>10</v>
      </c>
      <c r="P5232" s="1">
        <v>26.851730369999999</v>
      </c>
      <c r="Q5232" s="1" t="s">
        <v>39</v>
      </c>
      <c r="R5232" s="6">
        <v>42521</v>
      </c>
    </row>
    <row r="5233" spans="1:18" x14ac:dyDescent="0.25">
      <c r="A5233" s="1">
        <v>5232</v>
      </c>
      <c r="B5233">
        <f t="shared" si="648"/>
        <v>0</v>
      </c>
      <c r="C5233">
        <f t="shared" si="649"/>
        <v>0</v>
      </c>
      <c r="D5233" s="1">
        <f t="shared" si="650"/>
        <v>0</v>
      </c>
      <c r="E5233" s="1">
        <f t="shared" si="651"/>
        <v>0</v>
      </c>
      <c r="F5233" s="1">
        <f t="shared" si="652"/>
        <v>0</v>
      </c>
      <c r="G5233" s="1">
        <f t="shared" si="653"/>
        <v>0</v>
      </c>
      <c r="H5233" s="1">
        <f t="shared" si="654"/>
        <v>0</v>
      </c>
      <c r="I5233" s="7" t="s">
        <v>318</v>
      </c>
      <c r="J5233" s="1" t="s">
        <v>319</v>
      </c>
      <c r="K5233" s="1">
        <f>VLOOKUP(L5233,Sheet1!A$1:B$1179,2,FALSE)</f>
        <v>4560100000</v>
      </c>
      <c r="L5233" s="1" t="str">
        <f>VLOOKUP(M5233,Itens!A$1:B$3327,2,FALSE)</f>
        <v>H90W03</v>
      </c>
      <c r="M5233" s="13">
        <v>4560100000</v>
      </c>
      <c r="N5233" s="13">
        <f t="shared" si="655"/>
        <v>0</v>
      </c>
      <c r="O5233" s="1">
        <v>10</v>
      </c>
      <c r="P5233" s="1">
        <v>6.5265490699999997</v>
      </c>
      <c r="Q5233" s="1" t="s">
        <v>39</v>
      </c>
      <c r="R5233" s="6">
        <v>42521</v>
      </c>
    </row>
    <row r="5234" spans="1:18" x14ac:dyDescent="0.25">
      <c r="A5234" s="1">
        <v>5233</v>
      </c>
      <c r="B5234">
        <f t="shared" si="648"/>
        <v>0</v>
      </c>
      <c r="C5234">
        <f t="shared" si="649"/>
        <v>0</v>
      </c>
      <c r="D5234" s="1">
        <f t="shared" si="650"/>
        <v>0</v>
      </c>
      <c r="E5234" s="1">
        <f t="shared" si="651"/>
        <v>0</v>
      </c>
      <c r="F5234" s="1">
        <f t="shared" si="652"/>
        <v>0</v>
      </c>
      <c r="G5234" s="1">
        <f t="shared" si="653"/>
        <v>0</v>
      </c>
      <c r="H5234" s="1">
        <f t="shared" si="654"/>
        <v>0</v>
      </c>
      <c r="I5234" s="7" t="s">
        <v>318</v>
      </c>
      <c r="J5234" s="1" t="s">
        <v>319</v>
      </c>
      <c r="K5234" s="1">
        <f>VLOOKUP(L5234,Sheet1!A$1:B$1179,2,FALSE)</f>
        <v>526600000</v>
      </c>
      <c r="L5234" s="1" t="str">
        <f>VLOOKUP(M5234,Itens!A$1:B$3327,2,FALSE)</f>
        <v>T250W</v>
      </c>
      <c r="M5234" s="13">
        <v>526600000</v>
      </c>
      <c r="N5234" s="13">
        <f t="shared" si="655"/>
        <v>0</v>
      </c>
      <c r="O5234" s="1">
        <v>9</v>
      </c>
      <c r="P5234" s="1">
        <v>46.851272909999999</v>
      </c>
      <c r="Q5234" s="1" t="s">
        <v>39</v>
      </c>
      <c r="R5234" s="6">
        <v>42521</v>
      </c>
    </row>
    <row r="5235" spans="1:18" x14ac:dyDescent="0.25">
      <c r="A5235" s="1">
        <v>5234</v>
      </c>
      <c r="B5235">
        <f t="shared" si="648"/>
        <v>0</v>
      </c>
      <c r="C5235">
        <f t="shared" si="649"/>
        <v>1</v>
      </c>
      <c r="D5235" s="1">
        <f t="shared" si="650"/>
        <v>1</v>
      </c>
      <c r="E5235" s="1">
        <f t="shared" si="651"/>
        <v>0</v>
      </c>
      <c r="F5235" s="1">
        <f t="shared" si="652"/>
        <v>3</v>
      </c>
      <c r="G5235" s="1">
        <f t="shared" si="653"/>
        <v>0</v>
      </c>
      <c r="H5235" s="1">
        <f t="shared" si="654"/>
        <v>3</v>
      </c>
      <c r="I5235" s="7" t="s">
        <v>318</v>
      </c>
      <c r="J5235" s="1" t="s">
        <v>319</v>
      </c>
      <c r="K5235" s="1">
        <f>VLOOKUP(L5235,Sheet1!A$1:B$1179,2,FALSE)</f>
        <v>642600000</v>
      </c>
      <c r="L5235" s="1" t="str">
        <f>VLOOKUP(M5235,Itens!A$1:B$3327,2,FALSE)</f>
        <v>T300W</v>
      </c>
      <c r="M5235" s="13">
        <v>642600000</v>
      </c>
      <c r="N5235" s="13">
        <f t="shared" si="655"/>
        <v>0</v>
      </c>
      <c r="O5235" s="1">
        <v>4</v>
      </c>
      <c r="P5235" s="1">
        <v>53.254847519999998</v>
      </c>
      <c r="Q5235" s="1" t="s">
        <v>39</v>
      </c>
      <c r="R5235" s="6">
        <v>42521</v>
      </c>
    </row>
    <row r="5236" spans="1:18" x14ac:dyDescent="0.25">
      <c r="A5236" s="1">
        <v>5235</v>
      </c>
      <c r="B5236">
        <f t="shared" si="648"/>
        <v>0</v>
      </c>
      <c r="C5236">
        <f t="shared" si="649"/>
        <v>1</v>
      </c>
      <c r="D5236" s="1">
        <f t="shared" si="650"/>
        <v>1</v>
      </c>
      <c r="E5236" s="1">
        <f t="shared" si="651"/>
        <v>1</v>
      </c>
      <c r="F5236" s="1">
        <f t="shared" si="652"/>
        <v>0</v>
      </c>
      <c r="G5236" s="1">
        <f t="shared" si="653"/>
        <v>0</v>
      </c>
      <c r="H5236" s="1">
        <f t="shared" si="654"/>
        <v>1</v>
      </c>
      <c r="I5236" s="7" t="s">
        <v>133</v>
      </c>
      <c r="J5236" s="1" t="s">
        <v>134</v>
      </c>
      <c r="K5236" s="1">
        <f>VLOOKUP(L5236,Sheet1!A$1:B$1179,2,FALSE)</f>
        <v>7102310000</v>
      </c>
      <c r="L5236" s="1" t="str">
        <f>VLOOKUP(M5236,Itens!A$1:B$3327,2,FALSE)</f>
        <v>E1015L</v>
      </c>
      <c r="M5236" s="13">
        <v>7102310000</v>
      </c>
      <c r="N5236" s="13">
        <f t="shared" si="655"/>
        <v>0</v>
      </c>
      <c r="O5236" s="1">
        <v>12</v>
      </c>
      <c r="P5236" s="1">
        <v>43.892126660000002</v>
      </c>
      <c r="Q5236" s="1" t="s">
        <v>39</v>
      </c>
      <c r="R5236" s="6">
        <v>42521</v>
      </c>
    </row>
    <row r="5237" spans="1:18" x14ac:dyDescent="0.25">
      <c r="A5237" s="1">
        <v>5236</v>
      </c>
      <c r="B5237">
        <f t="shared" si="648"/>
        <v>0</v>
      </c>
      <c r="C5237">
        <f t="shared" si="649"/>
        <v>0</v>
      </c>
      <c r="D5237" s="1">
        <f t="shared" si="650"/>
        <v>0</v>
      </c>
      <c r="E5237" s="1">
        <f t="shared" si="651"/>
        <v>0</v>
      </c>
      <c r="F5237" s="1">
        <f t="shared" si="652"/>
        <v>0</v>
      </c>
      <c r="G5237" s="1">
        <f t="shared" si="653"/>
        <v>0</v>
      </c>
      <c r="H5237" s="1">
        <f t="shared" si="654"/>
        <v>0</v>
      </c>
      <c r="I5237" s="7" t="s">
        <v>133</v>
      </c>
      <c r="J5237" s="1" t="s">
        <v>134</v>
      </c>
      <c r="K5237" s="1">
        <f>VLOOKUP(L5237,Sheet1!A$1:B$1179,2,FALSE)</f>
        <v>7335310000</v>
      </c>
      <c r="L5237" s="1" t="str">
        <f>VLOOKUP(M5237,Itens!A$1:B$3327,2,FALSE)</f>
        <v>E1028L</v>
      </c>
      <c r="M5237" s="13">
        <v>7335310000</v>
      </c>
      <c r="N5237" s="13">
        <f t="shared" si="655"/>
        <v>0</v>
      </c>
      <c r="O5237" s="1">
        <v>10</v>
      </c>
      <c r="P5237" s="1">
        <v>81.456374890000006</v>
      </c>
      <c r="Q5237" s="1" t="s">
        <v>39</v>
      </c>
      <c r="R5237" s="6">
        <v>42521</v>
      </c>
    </row>
    <row r="5238" spans="1:18" x14ac:dyDescent="0.25">
      <c r="A5238" s="1">
        <v>5237</v>
      </c>
      <c r="B5238">
        <f t="shared" si="648"/>
        <v>0</v>
      </c>
      <c r="C5238">
        <f t="shared" si="649"/>
        <v>0</v>
      </c>
      <c r="D5238" s="1">
        <f t="shared" si="650"/>
        <v>0</v>
      </c>
      <c r="E5238" s="1">
        <f t="shared" si="651"/>
        <v>0</v>
      </c>
      <c r="F5238" s="1">
        <f t="shared" si="652"/>
        <v>0</v>
      </c>
      <c r="G5238" s="1">
        <f t="shared" si="653"/>
        <v>0</v>
      </c>
      <c r="H5238" s="1">
        <f t="shared" si="654"/>
        <v>0</v>
      </c>
      <c r="I5238" s="7" t="s">
        <v>133</v>
      </c>
      <c r="J5238" s="1" t="s">
        <v>134</v>
      </c>
      <c r="K5238" s="1">
        <f>VLOOKUP(L5238,Sheet1!A$1:B$1179,2,FALSE)</f>
        <v>6829310000</v>
      </c>
      <c r="L5238" s="1" t="str">
        <f>VLOOKUP(M5238,Itens!A$1:B$3327,2,FALSE)</f>
        <v>E1051L</v>
      </c>
      <c r="M5238" s="13">
        <v>6829310000</v>
      </c>
      <c r="N5238" s="13">
        <f t="shared" si="655"/>
        <v>0</v>
      </c>
      <c r="O5238" s="1">
        <v>6</v>
      </c>
      <c r="P5238" s="1">
        <v>38.764977289999997</v>
      </c>
      <c r="Q5238" s="1" t="s">
        <v>39</v>
      </c>
      <c r="R5238" s="6">
        <v>42521</v>
      </c>
    </row>
    <row r="5239" spans="1:18" x14ac:dyDescent="0.25">
      <c r="A5239" s="1">
        <v>5238</v>
      </c>
      <c r="B5239">
        <f t="shared" si="648"/>
        <v>0</v>
      </c>
      <c r="C5239">
        <f t="shared" si="649"/>
        <v>0</v>
      </c>
      <c r="D5239" s="1">
        <f t="shared" si="650"/>
        <v>0</v>
      </c>
      <c r="E5239" s="1">
        <f t="shared" si="651"/>
        <v>0</v>
      </c>
      <c r="F5239" s="1">
        <f t="shared" si="652"/>
        <v>0</v>
      </c>
      <c r="G5239" s="1">
        <f t="shared" si="653"/>
        <v>0</v>
      </c>
      <c r="H5239" s="1">
        <f t="shared" si="654"/>
        <v>0</v>
      </c>
      <c r="I5239" s="7" t="s">
        <v>133</v>
      </c>
      <c r="J5239" s="1" t="s">
        <v>134</v>
      </c>
      <c r="K5239" s="1">
        <f>VLOOKUP(L5239,Sheet1!A$1:B$1179,2,FALSE)</f>
        <v>1126110000</v>
      </c>
      <c r="L5239" s="1" t="str">
        <f>VLOOKUP(M5239,Itens!A$1:B$3327,2,FALSE)</f>
        <v>E10H02</v>
      </c>
      <c r="M5239" s="13">
        <v>1126110000</v>
      </c>
      <c r="N5239" s="13">
        <f t="shared" si="655"/>
        <v>0</v>
      </c>
      <c r="O5239" s="1">
        <v>20</v>
      </c>
      <c r="P5239" s="1">
        <v>5.5701667800000001</v>
      </c>
      <c r="Q5239" s="1" t="s">
        <v>39</v>
      </c>
      <c r="R5239" s="6">
        <v>42521</v>
      </c>
    </row>
    <row r="5240" spans="1:18" x14ac:dyDescent="0.25">
      <c r="A5240" s="1">
        <v>5239</v>
      </c>
      <c r="B5240">
        <f t="shared" si="648"/>
        <v>0</v>
      </c>
      <c r="C5240">
        <f t="shared" si="649"/>
        <v>0</v>
      </c>
      <c r="D5240" s="1">
        <f t="shared" si="650"/>
        <v>0</v>
      </c>
      <c r="E5240" s="1">
        <f t="shared" si="651"/>
        <v>0</v>
      </c>
      <c r="F5240" s="1">
        <f t="shared" si="652"/>
        <v>0</v>
      </c>
      <c r="G5240" s="1">
        <f t="shared" si="653"/>
        <v>0</v>
      </c>
      <c r="H5240" s="1">
        <f t="shared" si="654"/>
        <v>0</v>
      </c>
      <c r="I5240" s="7" t="s">
        <v>133</v>
      </c>
      <c r="J5240" s="1" t="s">
        <v>134</v>
      </c>
      <c r="K5240" s="1">
        <f>VLOOKUP(L5240,Sheet1!A$1:B$1179,2,FALSE)</f>
        <v>5737310000</v>
      </c>
      <c r="L5240" s="1" t="str">
        <f>VLOOKUP(M5240,Itens!A$1:B$3327,2,FALSE)</f>
        <v>E113L</v>
      </c>
      <c r="M5240" s="13">
        <v>5737310000</v>
      </c>
      <c r="N5240" s="13">
        <f t="shared" si="655"/>
        <v>0</v>
      </c>
      <c r="O5240" s="1">
        <v>2</v>
      </c>
      <c r="P5240" s="1">
        <v>22.571995000000001</v>
      </c>
      <c r="Q5240" s="1" t="s">
        <v>39</v>
      </c>
      <c r="R5240" s="6">
        <v>42521</v>
      </c>
    </row>
    <row r="5241" spans="1:18" x14ac:dyDescent="0.25">
      <c r="A5241" s="1">
        <v>5240</v>
      </c>
      <c r="B5241">
        <f t="shared" si="648"/>
        <v>0</v>
      </c>
      <c r="C5241">
        <f t="shared" si="649"/>
        <v>0</v>
      </c>
      <c r="D5241" s="1">
        <f t="shared" si="650"/>
        <v>0</v>
      </c>
      <c r="E5241" s="1">
        <f t="shared" si="651"/>
        <v>0</v>
      </c>
      <c r="F5241" s="1">
        <f t="shared" si="652"/>
        <v>0</v>
      </c>
      <c r="G5241" s="1">
        <f t="shared" si="653"/>
        <v>0</v>
      </c>
      <c r="H5241" s="1">
        <f t="shared" si="654"/>
        <v>0</v>
      </c>
      <c r="I5241" s="7" t="s">
        <v>133</v>
      </c>
      <c r="J5241" s="1" t="s">
        <v>134</v>
      </c>
      <c r="K5241" s="1">
        <f>VLOOKUP(L5241,Sheet1!A$1:B$1179,2,FALSE)</f>
        <v>4816310000</v>
      </c>
      <c r="L5241" s="1" t="str">
        <f>VLOOKUP(M5241,Itens!A$1:B$3327,2,FALSE)</f>
        <v>E114L</v>
      </c>
      <c r="M5241" s="13">
        <v>4816310000</v>
      </c>
      <c r="N5241" s="13">
        <f t="shared" si="655"/>
        <v>0</v>
      </c>
      <c r="O5241" s="1">
        <v>2</v>
      </c>
      <c r="P5241" s="1">
        <v>32.220946159999997</v>
      </c>
      <c r="Q5241" s="1" t="s">
        <v>39</v>
      </c>
      <c r="R5241" s="6">
        <v>42521</v>
      </c>
    </row>
    <row r="5242" spans="1:18" x14ac:dyDescent="0.25">
      <c r="A5242" s="1">
        <v>5241</v>
      </c>
      <c r="B5242">
        <f t="shared" si="648"/>
        <v>0</v>
      </c>
      <c r="C5242">
        <f t="shared" si="649"/>
        <v>0</v>
      </c>
      <c r="D5242" s="1">
        <f t="shared" si="650"/>
        <v>0</v>
      </c>
      <c r="E5242" s="1">
        <f t="shared" si="651"/>
        <v>0</v>
      </c>
      <c r="F5242" s="1">
        <f t="shared" si="652"/>
        <v>0</v>
      </c>
      <c r="G5242" s="1">
        <f t="shared" si="653"/>
        <v>0</v>
      </c>
      <c r="H5242" s="1">
        <f t="shared" si="654"/>
        <v>0</v>
      </c>
      <c r="I5242" s="7" t="s">
        <v>133</v>
      </c>
      <c r="J5242" s="1" t="s">
        <v>134</v>
      </c>
      <c r="K5242" s="1">
        <f>VLOOKUP(L5242,Sheet1!A$1:B$1179,2,FALSE)</f>
        <v>3035130000</v>
      </c>
      <c r="L5242" s="1" t="str">
        <f>VLOOKUP(M5242,Itens!A$1:B$3327,2,FALSE)</f>
        <v>E123H01 D194</v>
      </c>
      <c r="M5242" s="13">
        <v>3035130000</v>
      </c>
      <c r="N5242" s="13">
        <f t="shared" si="655"/>
        <v>0</v>
      </c>
      <c r="O5242" s="1">
        <v>20</v>
      </c>
      <c r="P5242" s="1">
        <v>32.245385200000001</v>
      </c>
      <c r="Q5242" s="1" t="s">
        <v>39</v>
      </c>
      <c r="R5242" s="6">
        <v>42521</v>
      </c>
    </row>
    <row r="5243" spans="1:18" x14ac:dyDescent="0.25">
      <c r="A5243" s="1">
        <v>5242</v>
      </c>
      <c r="B5243">
        <f t="shared" si="648"/>
        <v>0</v>
      </c>
      <c r="C5243">
        <f t="shared" si="649"/>
        <v>0</v>
      </c>
      <c r="D5243" s="1">
        <f t="shared" si="650"/>
        <v>0</v>
      </c>
      <c r="E5243" s="1">
        <f t="shared" si="651"/>
        <v>0</v>
      </c>
      <c r="F5243" s="1">
        <f t="shared" si="652"/>
        <v>0</v>
      </c>
      <c r="G5243" s="1">
        <f t="shared" si="653"/>
        <v>0</v>
      </c>
      <c r="H5243" s="1">
        <f t="shared" si="654"/>
        <v>0</v>
      </c>
      <c r="I5243" s="7" t="s">
        <v>133</v>
      </c>
      <c r="J5243" s="1" t="s">
        <v>134</v>
      </c>
      <c r="K5243" s="1">
        <f>VLOOKUP(L5243,Sheet1!A$1:B$1179,2,FALSE)</f>
        <v>3130000</v>
      </c>
      <c r="L5243" s="1" t="str">
        <f>VLOOKUP(M5243,Itens!A$1:B$3327,2,FALSE)</f>
        <v>E142H D21</v>
      </c>
      <c r="M5243" s="13">
        <v>3130000</v>
      </c>
      <c r="N5243" s="13">
        <f t="shared" si="655"/>
        <v>0</v>
      </c>
      <c r="O5243" s="1">
        <v>10</v>
      </c>
      <c r="P5243" s="1">
        <v>11.321453480000001</v>
      </c>
      <c r="Q5243" s="1" t="s">
        <v>39</v>
      </c>
      <c r="R5243" s="6">
        <v>42521</v>
      </c>
    </row>
    <row r="5244" spans="1:18" x14ac:dyDescent="0.25">
      <c r="A5244" s="1">
        <v>5243</v>
      </c>
      <c r="B5244">
        <f t="shared" si="648"/>
        <v>0</v>
      </c>
      <c r="C5244">
        <f t="shared" si="649"/>
        <v>0</v>
      </c>
      <c r="D5244" s="1">
        <f t="shared" si="650"/>
        <v>0</v>
      </c>
      <c r="E5244" s="1">
        <f t="shared" si="651"/>
        <v>0</v>
      </c>
      <c r="F5244" s="1">
        <f t="shared" si="652"/>
        <v>0</v>
      </c>
      <c r="G5244" s="1">
        <f t="shared" si="653"/>
        <v>0</v>
      </c>
      <c r="H5244" s="1">
        <f t="shared" si="654"/>
        <v>0</v>
      </c>
      <c r="I5244" s="7" t="s">
        <v>133</v>
      </c>
      <c r="J5244" s="1" t="s">
        <v>134</v>
      </c>
      <c r="K5244" s="1">
        <f>VLOOKUP(L5244,Sheet1!A$1:B$1179,2,FALSE)</f>
        <v>1023130000</v>
      </c>
      <c r="L5244" s="1" t="str">
        <f>VLOOKUP(M5244,Itens!A$1:B$3327,2,FALSE)</f>
        <v>E146H D108</v>
      </c>
      <c r="M5244" s="13">
        <v>1023130000</v>
      </c>
      <c r="N5244" s="13">
        <f t="shared" si="655"/>
        <v>0</v>
      </c>
      <c r="O5244" s="1">
        <v>10</v>
      </c>
      <c r="P5244" s="1">
        <v>9.1559325600000001</v>
      </c>
      <c r="Q5244" s="1" t="s">
        <v>39</v>
      </c>
      <c r="R5244" s="6">
        <v>42521</v>
      </c>
    </row>
    <row r="5245" spans="1:18" x14ac:dyDescent="0.25">
      <c r="A5245" s="1">
        <v>5244</v>
      </c>
      <c r="B5245">
        <f t="shared" si="648"/>
        <v>0</v>
      </c>
      <c r="C5245">
        <f t="shared" si="649"/>
        <v>0</v>
      </c>
      <c r="D5245" s="1">
        <f t="shared" si="650"/>
        <v>0</v>
      </c>
      <c r="E5245" s="1">
        <f t="shared" si="651"/>
        <v>0</v>
      </c>
      <c r="F5245" s="1">
        <f t="shared" si="652"/>
        <v>0</v>
      </c>
      <c r="G5245" s="1">
        <f t="shared" si="653"/>
        <v>0</v>
      </c>
      <c r="H5245" s="1">
        <f t="shared" si="654"/>
        <v>0</v>
      </c>
      <c r="I5245" s="7" t="s">
        <v>133</v>
      </c>
      <c r="J5245" s="1" t="s">
        <v>134</v>
      </c>
      <c r="K5245" s="1">
        <f>VLOOKUP(L5245,Sheet1!A$1:B$1179,2,FALSE)</f>
        <v>1343130000</v>
      </c>
      <c r="L5245" s="1" t="str">
        <f>VLOOKUP(M5245,Itens!A$1:B$3327,2,FALSE)</f>
        <v>E149H D114</v>
      </c>
      <c r="M5245" s="13">
        <v>1343130000</v>
      </c>
      <c r="N5245" s="13">
        <f t="shared" si="655"/>
        <v>0</v>
      </c>
      <c r="O5245" s="1">
        <v>1</v>
      </c>
      <c r="P5245" s="1">
        <v>30.25502685</v>
      </c>
      <c r="Q5245" s="1" t="s">
        <v>39</v>
      </c>
      <c r="R5245" s="6">
        <v>42521</v>
      </c>
    </row>
    <row r="5246" spans="1:18" x14ac:dyDescent="0.25">
      <c r="A5246" s="1">
        <v>5245</v>
      </c>
      <c r="B5246">
        <f t="shared" si="648"/>
        <v>0</v>
      </c>
      <c r="C5246">
        <f t="shared" si="649"/>
        <v>0</v>
      </c>
      <c r="D5246" s="1">
        <f t="shared" si="650"/>
        <v>0</v>
      </c>
      <c r="E5246" s="1">
        <f t="shared" si="651"/>
        <v>0</v>
      </c>
      <c r="F5246" s="1">
        <f t="shared" si="652"/>
        <v>0</v>
      </c>
      <c r="G5246" s="1">
        <f t="shared" si="653"/>
        <v>0</v>
      </c>
      <c r="H5246" s="1">
        <f t="shared" si="654"/>
        <v>0</v>
      </c>
      <c r="I5246" s="7" t="s">
        <v>133</v>
      </c>
      <c r="J5246" s="1" t="s">
        <v>134</v>
      </c>
      <c r="K5246" s="1">
        <f>VLOOKUP(L5246,Sheet1!A$1:B$1179,2,FALSE)</f>
        <v>2647130000</v>
      </c>
      <c r="L5246" s="1" t="str">
        <f>VLOOKUP(M5246,Itens!A$1:B$3327,2,FALSE)</f>
        <v>E161H01 D28</v>
      </c>
      <c r="M5246" s="13">
        <v>2647130000</v>
      </c>
      <c r="N5246" s="13">
        <f t="shared" si="655"/>
        <v>0</v>
      </c>
      <c r="O5246" s="1">
        <v>30</v>
      </c>
      <c r="P5246" s="1">
        <v>13.552593509999999</v>
      </c>
      <c r="Q5246" s="1" t="s">
        <v>39</v>
      </c>
      <c r="R5246" s="6">
        <v>42521</v>
      </c>
    </row>
    <row r="5247" spans="1:18" x14ac:dyDescent="0.25">
      <c r="A5247" s="1">
        <v>5246</v>
      </c>
      <c r="B5247">
        <f t="shared" si="648"/>
        <v>0</v>
      </c>
      <c r="C5247">
        <f t="shared" si="649"/>
        <v>0</v>
      </c>
      <c r="D5247" s="1">
        <f t="shared" si="650"/>
        <v>0</v>
      </c>
      <c r="E5247" s="1">
        <f t="shared" si="651"/>
        <v>0</v>
      </c>
      <c r="F5247" s="1">
        <f t="shared" si="652"/>
        <v>0</v>
      </c>
      <c r="G5247" s="1">
        <f t="shared" si="653"/>
        <v>0</v>
      </c>
      <c r="H5247" s="1">
        <f t="shared" si="654"/>
        <v>0</v>
      </c>
      <c r="I5247" s="7" t="s">
        <v>133</v>
      </c>
      <c r="J5247" s="1" t="s">
        <v>134</v>
      </c>
      <c r="K5247" s="1">
        <f>VLOOKUP(L5247,Sheet1!A$1:B$1179,2,FALSE)</f>
        <v>10202310000</v>
      </c>
      <c r="L5247" s="1" t="str">
        <f>VLOOKUP(M5247,Itens!A$1:B$3327,2,FALSE)</f>
        <v>E1910LC</v>
      </c>
      <c r="M5247" s="13">
        <v>10202310000</v>
      </c>
      <c r="N5247" s="13">
        <f t="shared" si="655"/>
        <v>0</v>
      </c>
      <c r="O5247" s="1">
        <v>6</v>
      </c>
      <c r="P5247" s="1">
        <v>37.79717058</v>
      </c>
      <c r="Q5247" s="1" t="s">
        <v>39</v>
      </c>
      <c r="R5247" s="6">
        <v>42521</v>
      </c>
    </row>
    <row r="5248" spans="1:18" x14ac:dyDescent="0.25">
      <c r="A5248" s="1">
        <v>5247</v>
      </c>
      <c r="B5248">
        <f t="shared" si="648"/>
        <v>0</v>
      </c>
      <c r="C5248">
        <f t="shared" si="649"/>
        <v>0</v>
      </c>
      <c r="D5248" s="1">
        <f t="shared" si="650"/>
        <v>0</v>
      </c>
      <c r="E5248" s="1">
        <f t="shared" si="651"/>
        <v>0</v>
      </c>
      <c r="F5248" s="1">
        <f t="shared" si="652"/>
        <v>0</v>
      </c>
      <c r="G5248" s="1">
        <f t="shared" si="653"/>
        <v>0</v>
      </c>
      <c r="H5248" s="1">
        <f t="shared" si="654"/>
        <v>0</v>
      </c>
      <c r="I5248" s="7" t="s">
        <v>133</v>
      </c>
      <c r="J5248" s="1" t="s">
        <v>134</v>
      </c>
      <c r="K5248" s="1">
        <f>VLOOKUP(L5248,Sheet1!A$1:B$1179,2,FALSE)</f>
        <v>6778310000</v>
      </c>
      <c r="L5248" s="1" t="str">
        <f>VLOOKUP(M5248,Itens!A$1:B$3327,2,FALSE)</f>
        <v>E1943LI</v>
      </c>
      <c r="M5248" s="13">
        <v>6778310000</v>
      </c>
      <c r="N5248" s="13">
        <f t="shared" si="655"/>
        <v>0</v>
      </c>
      <c r="O5248" s="1">
        <v>2</v>
      </c>
      <c r="P5248" s="1">
        <v>33.130015950000001</v>
      </c>
      <c r="Q5248" s="1" t="s">
        <v>39</v>
      </c>
      <c r="R5248" s="6">
        <v>42521</v>
      </c>
    </row>
    <row r="5249" spans="1:18" x14ac:dyDescent="0.25">
      <c r="A5249" s="1">
        <v>5248</v>
      </c>
      <c r="B5249">
        <f t="shared" si="648"/>
        <v>0</v>
      </c>
      <c r="C5249">
        <f t="shared" si="649"/>
        <v>0</v>
      </c>
      <c r="D5249" s="1">
        <f t="shared" si="650"/>
        <v>0</v>
      </c>
      <c r="E5249" s="1">
        <f t="shared" si="651"/>
        <v>0</v>
      </c>
      <c r="F5249" s="1">
        <f t="shared" si="652"/>
        <v>0</v>
      </c>
      <c r="G5249" s="1">
        <f t="shared" si="653"/>
        <v>0</v>
      </c>
      <c r="H5249" s="1">
        <f t="shared" si="654"/>
        <v>0</v>
      </c>
      <c r="I5249" s="7" t="s">
        <v>133</v>
      </c>
      <c r="J5249" s="1" t="s">
        <v>134</v>
      </c>
      <c r="K5249" s="1">
        <f>VLOOKUP(L5249,Sheet1!A$1:B$1179,2,FALSE)</f>
        <v>8728310000</v>
      </c>
      <c r="L5249" s="1" t="str">
        <f>VLOOKUP(M5249,Itens!A$1:B$3327,2,FALSE)</f>
        <v>E1959LI</v>
      </c>
      <c r="M5249" s="13">
        <v>8728310000</v>
      </c>
      <c r="N5249" s="13">
        <f t="shared" si="655"/>
        <v>0</v>
      </c>
      <c r="O5249" s="1">
        <v>6</v>
      </c>
      <c r="P5249" s="1">
        <v>28.933931699999999</v>
      </c>
      <c r="Q5249" s="1" t="s">
        <v>39</v>
      </c>
      <c r="R5249" s="6">
        <v>42521</v>
      </c>
    </row>
    <row r="5250" spans="1:18" x14ac:dyDescent="0.25">
      <c r="A5250" s="1">
        <v>5249</v>
      </c>
      <c r="B5250">
        <f t="shared" si="648"/>
        <v>0</v>
      </c>
      <c r="C5250">
        <f t="shared" si="649"/>
        <v>0</v>
      </c>
      <c r="D5250" s="1">
        <f t="shared" si="650"/>
        <v>0</v>
      </c>
      <c r="E5250" s="1">
        <f t="shared" si="651"/>
        <v>0</v>
      </c>
      <c r="F5250" s="1">
        <f t="shared" si="652"/>
        <v>0</v>
      </c>
      <c r="G5250" s="1">
        <f t="shared" si="653"/>
        <v>0</v>
      </c>
      <c r="H5250" s="1">
        <f t="shared" si="654"/>
        <v>0</v>
      </c>
      <c r="I5250" s="7" t="s">
        <v>133</v>
      </c>
      <c r="J5250" s="1" t="s">
        <v>134</v>
      </c>
      <c r="K5250" s="1">
        <f>VLOOKUP(L5250,Sheet1!A$1:B$1179,2,FALSE)</f>
        <v>284130000</v>
      </c>
      <c r="L5250" s="1" t="str">
        <f>VLOOKUP(M5250,Itens!A$1:B$3327,2,FALSE)</f>
        <v>E202H01 D34</v>
      </c>
      <c r="M5250" s="13">
        <v>284130000</v>
      </c>
      <c r="N5250" s="13">
        <f t="shared" si="655"/>
        <v>0</v>
      </c>
      <c r="O5250" s="1">
        <v>1</v>
      </c>
      <c r="P5250" s="1">
        <v>15.25822395</v>
      </c>
      <c r="Q5250" s="1" t="s">
        <v>39</v>
      </c>
      <c r="R5250" s="6">
        <v>42521</v>
      </c>
    </row>
    <row r="5251" spans="1:18" x14ac:dyDescent="0.25">
      <c r="A5251" s="1">
        <v>5250</v>
      </c>
      <c r="B5251">
        <f t="shared" ref="B5251:B5314" si="656">IF(R5251=R5252,0,1)+IF(R5251=R5250,0,1)</f>
        <v>0</v>
      </c>
      <c r="C5251">
        <f t="shared" ref="C5251:C5314" si="657">IF(I5251=I5252,0,1)+IF(I5251=I5250,0,1)</f>
        <v>0</v>
      </c>
      <c r="D5251" s="1">
        <f t="shared" ref="D5251:D5314" si="658">C5251+B5251</f>
        <v>0</v>
      </c>
      <c r="E5251" s="1">
        <f t="shared" ref="E5251:E5314" si="659">IF(AND(D5251&gt;0,D5250&gt;0,D5252=0),1,0)</f>
        <v>0</v>
      </c>
      <c r="F5251" s="1">
        <f t="shared" ref="F5251:F5314" si="660">IF(AND(D5251&gt;0,D5250=0,D5252&gt;0),3,0)</f>
        <v>0</v>
      </c>
      <c r="G5251" s="1">
        <f t="shared" ref="G5251:G5314" si="661">IF(OR(D5251&gt;2,AND(D5251&gt;0,D5250&gt;0,D5252&gt;0)),4,0)</f>
        <v>0</v>
      </c>
      <c r="H5251" s="1">
        <f t="shared" ref="H5251:H5314" si="662">G5251+F5251+E5251</f>
        <v>0</v>
      </c>
      <c r="I5251" s="7" t="s">
        <v>133</v>
      </c>
      <c r="J5251" s="1" t="s">
        <v>134</v>
      </c>
      <c r="K5251" s="1">
        <f>VLOOKUP(L5251,Sheet1!A$1:B$1179,2,FALSE)</f>
        <v>2171130000</v>
      </c>
      <c r="L5251" s="1" t="str">
        <f>VLOOKUP(M5251,Itens!A$1:B$3327,2,FALSE)</f>
        <v>E210H D228</v>
      </c>
      <c r="M5251" s="13">
        <v>2171130000</v>
      </c>
      <c r="N5251" s="13">
        <f t="shared" ref="N5251:N5314" si="663">IF(M5251=K5251,0,1)</f>
        <v>0</v>
      </c>
      <c r="O5251" s="1">
        <v>10</v>
      </c>
      <c r="P5251" s="1">
        <v>6.7791522100000003</v>
      </c>
      <c r="Q5251" s="1" t="s">
        <v>39</v>
      </c>
      <c r="R5251" s="6">
        <v>42521</v>
      </c>
    </row>
    <row r="5252" spans="1:18" x14ac:dyDescent="0.25">
      <c r="A5252" s="1">
        <v>5251</v>
      </c>
      <c r="B5252">
        <f t="shared" si="656"/>
        <v>0</v>
      </c>
      <c r="C5252">
        <f t="shared" si="657"/>
        <v>0</v>
      </c>
      <c r="D5252" s="1">
        <f t="shared" si="658"/>
        <v>0</v>
      </c>
      <c r="E5252" s="1">
        <f t="shared" si="659"/>
        <v>0</v>
      </c>
      <c r="F5252" s="1">
        <f t="shared" si="660"/>
        <v>0</v>
      </c>
      <c r="G5252" s="1">
        <f t="shared" si="661"/>
        <v>0</v>
      </c>
      <c r="H5252" s="1">
        <f t="shared" si="662"/>
        <v>0</v>
      </c>
      <c r="I5252" s="7" t="s">
        <v>133</v>
      </c>
      <c r="J5252" s="1" t="s">
        <v>134</v>
      </c>
      <c r="K5252" s="1">
        <f>VLOOKUP(L5252,Sheet1!A$1:B$1179,2,FALSE)</f>
        <v>6046310000</v>
      </c>
      <c r="L5252" s="1" t="str">
        <f>VLOOKUP(M5252,Itens!A$1:B$3327,2,FALSE)</f>
        <v>E2954LC03</v>
      </c>
      <c r="M5252" s="13">
        <v>6046310000</v>
      </c>
      <c r="N5252" s="13">
        <f t="shared" si="663"/>
        <v>0</v>
      </c>
      <c r="O5252" s="1">
        <v>6</v>
      </c>
      <c r="P5252" s="1">
        <v>45.029953630000001</v>
      </c>
      <c r="Q5252" s="1" t="s">
        <v>39</v>
      </c>
      <c r="R5252" s="6">
        <v>42521</v>
      </c>
    </row>
    <row r="5253" spans="1:18" x14ac:dyDescent="0.25">
      <c r="A5253" s="1">
        <v>5252</v>
      </c>
      <c r="B5253">
        <f t="shared" si="656"/>
        <v>0</v>
      </c>
      <c r="C5253">
        <f t="shared" si="657"/>
        <v>0</v>
      </c>
      <c r="D5253" s="1">
        <f t="shared" si="658"/>
        <v>0</v>
      </c>
      <c r="E5253" s="1">
        <f t="shared" si="659"/>
        <v>0</v>
      </c>
      <c r="F5253" s="1">
        <f t="shared" si="660"/>
        <v>0</v>
      </c>
      <c r="G5253" s="1">
        <f t="shared" si="661"/>
        <v>0</v>
      </c>
      <c r="H5253" s="1">
        <f t="shared" si="662"/>
        <v>0</v>
      </c>
      <c r="I5253" s="7" t="s">
        <v>133</v>
      </c>
      <c r="J5253" s="1" t="s">
        <v>134</v>
      </c>
      <c r="K5253" s="1">
        <f>VLOOKUP(L5253,Sheet1!A$1:B$1179,2,FALSE)</f>
        <v>10344310000</v>
      </c>
      <c r="L5253" s="1" t="str">
        <f>VLOOKUP(M5253,Itens!A$1:B$3327,2,FALSE)</f>
        <v>E2991LI</v>
      </c>
      <c r="M5253" s="13">
        <v>10344310000</v>
      </c>
      <c r="N5253" s="13">
        <f t="shared" si="663"/>
        <v>0</v>
      </c>
      <c r="O5253" s="1">
        <v>12</v>
      </c>
      <c r="P5253" s="1">
        <v>20.9352582</v>
      </c>
      <c r="Q5253" s="1" t="s">
        <v>39</v>
      </c>
      <c r="R5253" s="6">
        <v>42521</v>
      </c>
    </row>
    <row r="5254" spans="1:18" x14ac:dyDescent="0.25">
      <c r="A5254" s="1">
        <v>5253</v>
      </c>
      <c r="B5254">
        <f t="shared" si="656"/>
        <v>0</v>
      </c>
      <c r="C5254">
        <f t="shared" si="657"/>
        <v>0</v>
      </c>
      <c r="D5254" s="1">
        <f t="shared" si="658"/>
        <v>0</v>
      </c>
      <c r="E5254" s="1">
        <f t="shared" si="659"/>
        <v>0</v>
      </c>
      <c r="F5254" s="1">
        <f t="shared" si="660"/>
        <v>0</v>
      </c>
      <c r="G5254" s="1">
        <f t="shared" si="661"/>
        <v>0</v>
      </c>
      <c r="H5254" s="1">
        <f t="shared" si="662"/>
        <v>0</v>
      </c>
      <c r="I5254" s="7" t="s">
        <v>133</v>
      </c>
      <c r="J5254" s="1" t="s">
        <v>134</v>
      </c>
      <c r="K5254" s="1">
        <f>VLOOKUP(L5254,Sheet1!A$1:B$1179,2,FALSE)</f>
        <v>10518310000</v>
      </c>
      <c r="L5254" s="1" t="str">
        <f>VLOOKUP(M5254,Itens!A$1:B$3327,2,FALSE)</f>
        <v>E472L</v>
      </c>
      <c r="M5254" s="13">
        <v>10518310000</v>
      </c>
      <c r="N5254" s="13">
        <f t="shared" si="663"/>
        <v>0</v>
      </c>
      <c r="O5254" s="1">
        <v>6</v>
      </c>
      <c r="P5254" s="1">
        <v>42.899541259999999</v>
      </c>
      <c r="Q5254" s="1" t="s">
        <v>39</v>
      </c>
      <c r="R5254" s="6">
        <v>42521</v>
      </c>
    </row>
    <row r="5255" spans="1:18" x14ac:dyDescent="0.25">
      <c r="A5255" s="1">
        <v>5254</v>
      </c>
      <c r="B5255">
        <f t="shared" si="656"/>
        <v>0</v>
      </c>
      <c r="C5255">
        <f t="shared" si="657"/>
        <v>0</v>
      </c>
      <c r="D5255" s="1">
        <f t="shared" si="658"/>
        <v>0</v>
      </c>
      <c r="E5255" s="1">
        <f t="shared" si="659"/>
        <v>0</v>
      </c>
      <c r="F5255" s="1">
        <f t="shared" si="660"/>
        <v>0</v>
      </c>
      <c r="G5255" s="1">
        <f t="shared" si="661"/>
        <v>0</v>
      </c>
      <c r="H5255" s="1">
        <f t="shared" si="662"/>
        <v>0</v>
      </c>
      <c r="I5255" s="7" t="s">
        <v>133</v>
      </c>
      <c r="J5255" s="1" t="s">
        <v>134</v>
      </c>
      <c r="K5255" s="1">
        <f>VLOOKUP(L5255,Sheet1!A$1:B$1179,2,FALSE)</f>
        <v>10349310000</v>
      </c>
      <c r="L5255" s="1" t="str">
        <f>VLOOKUP(M5255,Itens!A$1:B$3327,2,FALSE)</f>
        <v>E497L</v>
      </c>
      <c r="M5255" s="13">
        <v>10349310000</v>
      </c>
      <c r="N5255" s="13">
        <f t="shared" si="663"/>
        <v>0</v>
      </c>
      <c r="O5255" s="1">
        <v>2</v>
      </c>
      <c r="P5255" s="1">
        <v>238.74767487</v>
      </c>
      <c r="Q5255" s="1" t="s">
        <v>39</v>
      </c>
      <c r="R5255" s="6">
        <v>42521</v>
      </c>
    </row>
    <row r="5256" spans="1:18" x14ac:dyDescent="0.25">
      <c r="A5256" s="1">
        <v>5255</v>
      </c>
      <c r="B5256">
        <f t="shared" si="656"/>
        <v>0</v>
      </c>
      <c r="C5256">
        <f t="shared" si="657"/>
        <v>0</v>
      </c>
      <c r="D5256" s="1">
        <f t="shared" si="658"/>
        <v>0</v>
      </c>
      <c r="E5256" s="1">
        <f t="shared" si="659"/>
        <v>0</v>
      </c>
      <c r="F5256" s="1">
        <f t="shared" si="660"/>
        <v>0</v>
      </c>
      <c r="G5256" s="1">
        <f t="shared" si="661"/>
        <v>0</v>
      </c>
      <c r="H5256" s="1">
        <f t="shared" si="662"/>
        <v>0</v>
      </c>
      <c r="I5256" s="7" t="s">
        <v>133</v>
      </c>
      <c r="J5256" s="1" t="s">
        <v>134</v>
      </c>
      <c r="K5256" s="1">
        <f>VLOOKUP(L5256,Sheet1!A$1:B$1179,2,FALSE)</f>
        <v>1067230000</v>
      </c>
      <c r="L5256" s="1" t="str">
        <f>VLOOKUP(M5256,Itens!A$1:B$3327,2,FALSE)</f>
        <v>E57KP D73</v>
      </c>
      <c r="M5256" s="13">
        <v>1067230000</v>
      </c>
      <c r="N5256" s="13">
        <f t="shared" si="663"/>
        <v>0</v>
      </c>
      <c r="O5256" s="1">
        <v>20</v>
      </c>
      <c r="P5256" s="1">
        <v>31.055022749999999</v>
      </c>
      <c r="Q5256" s="1" t="s">
        <v>39</v>
      </c>
      <c r="R5256" s="6">
        <v>42521</v>
      </c>
    </row>
    <row r="5257" spans="1:18" x14ac:dyDescent="0.25">
      <c r="A5257" s="1">
        <v>5256</v>
      </c>
      <c r="B5257">
        <f t="shared" si="656"/>
        <v>0</v>
      </c>
      <c r="C5257">
        <f t="shared" si="657"/>
        <v>0</v>
      </c>
      <c r="D5257" s="1">
        <f t="shared" si="658"/>
        <v>0</v>
      </c>
      <c r="E5257" s="1">
        <f t="shared" si="659"/>
        <v>0</v>
      </c>
      <c r="F5257" s="1">
        <f t="shared" si="660"/>
        <v>0</v>
      </c>
      <c r="G5257" s="1">
        <f t="shared" si="661"/>
        <v>0</v>
      </c>
      <c r="H5257" s="1">
        <f t="shared" si="662"/>
        <v>0</v>
      </c>
      <c r="I5257" s="7" t="s">
        <v>133</v>
      </c>
      <c r="J5257" s="1" t="s">
        <v>134</v>
      </c>
      <c r="K5257" s="1">
        <f>VLOOKUP(L5257,Sheet1!A$1:B$1179,2,FALSE)</f>
        <v>7375310000</v>
      </c>
      <c r="L5257" s="1" t="str">
        <f>VLOOKUP(M5257,Itens!A$1:B$3327,2,FALSE)</f>
        <v>E603L R</v>
      </c>
      <c r="M5257" s="13">
        <v>7375310000</v>
      </c>
      <c r="N5257" s="13">
        <f t="shared" si="663"/>
        <v>0</v>
      </c>
      <c r="O5257" s="1">
        <v>5</v>
      </c>
      <c r="P5257" s="1">
        <v>89.522937290000002</v>
      </c>
      <c r="Q5257" s="1" t="s">
        <v>39</v>
      </c>
      <c r="R5257" s="6">
        <v>42521</v>
      </c>
    </row>
    <row r="5258" spans="1:18" x14ac:dyDescent="0.25">
      <c r="A5258" s="1">
        <v>5257</v>
      </c>
      <c r="B5258">
        <f t="shared" si="656"/>
        <v>0</v>
      </c>
      <c r="C5258">
        <f t="shared" si="657"/>
        <v>0</v>
      </c>
      <c r="D5258" s="1">
        <f t="shared" si="658"/>
        <v>0</v>
      </c>
      <c r="E5258" s="1">
        <f t="shared" si="659"/>
        <v>0</v>
      </c>
      <c r="F5258" s="1">
        <f t="shared" si="660"/>
        <v>0</v>
      </c>
      <c r="G5258" s="1">
        <f t="shared" si="661"/>
        <v>0</v>
      </c>
      <c r="H5258" s="1">
        <f t="shared" si="662"/>
        <v>0</v>
      </c>
      <c r="I5258" s="7" t="s">
        <v>133</v>
      </c>
      <c r="J5258" s="1" t="s">
        <v>134</v>
      </c>
      <c r="K5258" s="1">
        <f>VLOOKUP(L5258,Sheet1!A$1:B$1179,2,FALSE)</f>
        <v>3128130000</v>
      </c>
      <c r="L5258" s="1" t="str">
        <f>VLOOKUP(M5258,Itens!A$1:B$3327,2,FALSE)</f>
        <v>E60H D110</v>
      </c>
      <c r="M5258" s="13">
        <v>3128130000</v>
      </c>
      <c r="N5258" s="13">
        <f t="shared" si="663"/>
        <v>0</v>
      </c>
      <c r="O5258" s="1">
        <v>10</v>
      </c>
      <c r="P5258" s="1">
        <v>13.69822235</v>
      </c>
      <c r="Q5258" s="1" t="s">
        <v>39</v>
      </c>
      <c r="R5258" s="6">
        <v>42521</v>
      </c>
    </row>
    <row r="5259" spans="1:18" x14ac:dyDescent="0.25">
      <c r="A5259" s="1">
        <v>5258</v>
      </c>
      <c r="B5259">
        <f t="shared" si="656"/>
        <v>0</v>
      </c>
      <c r="C5259">
        <f t="shared" si="657"/>
        <v>0</v>
      </c>
      <c r="D5259" s="1">
        <f t="shared" si="658"/>
        <v>0</v>
      </c>
      <c r="E5259" s="1">
        <f t="shared" si="659"/>
        <v>0</v>
      </c>
      <c r="F5259" s="1">
        <f t="shared" si="660"/>
        <v>0</v>
      </c>
      <c r="G5259" s="1">
        <f t="shared" si="661"/>
        <v>0</v>
      </c>
      <c r="H5259" s="1">
        <f t="shared" si="662"/>
        <v>0</v>
      </c>
      <c r="I5259" s="7" t="s">
        <v>133</v>
      </c>
      <c r="J5259" s="1" t="s">
        <v>134</v>
      </c>
      <c r="K5259" s="1">
        <f>VLOOKUP(L5259,Sheet1!A$1:B$1179,2,FALSE)</f>
        <v>6744310000</v>
      </c>
      <c r="L5259" s="1" t="str">
        <f>VLOOKUP(M5259,Itens!A$1:B$3327,2,FALSE)</f>
        <v>E612L</v>
      </c>
      <c r="M5259" s="13">
        <v>6744310000</v>
      </c>
      <c r="N5259" s="13">
        <f t="shared" si="663"/>
        <v>0</v>
      </c>
      <c r="O5259" s="1">
        <v>3</v>
      </c>
      <c r="P5259" s="1">
        <v>28.830640649999999</v>
      </c>
      <c r="Q5259" s="1" t="s">
        <v>39</v>
      </c>
      <c r="R5259" s="6">
        <v>42521</v>
      </c>
    </row>
    <row r="5260" spans="1:18" x14ac:dyDescent="0.25">
      <c r="A5260" s="1">
        <v>5259</v>
      </c>
      <c r="B5260">
        <f t="shared" si="656"/>
        <v>0</v>
      </c>
      <c r="C5260">
        <f t="shared" si="657"/>
        <v>0</v>
      </c>
      <c r="D5260" s="1">
        <f t="shared" si="658"/>
        <v>0</v>
      </c>
      <c r="E5260" s="1">
        <f t="shared" si="659"/>
        <v>0</v>
      </c>
      <c r="F5260" s="1">
        <f t="shared" si="660"/>
        <v>0</v>
      </c>
      <c r="G5260" s="1">
        <f t="shared" si="661"/>
        <v>0</v>
      </c>
      <c r="H5260" s="1">
        <f t="shared" si="662"/>
        <v>0</v>
      </c>
      <c r="I5260" s="7" t="s">
        <v>133</v>
      </c>
      <c r="J5260" s="1" t="s">
        <v>134</v>
      </c>
      <c r="K5260" s="1">
        <f>VLOOKUP(L5260,Sheet1!A$1:B$1179,2,FALSE)</f>
        <v>35330000</v>
      </c>
      <c r="L5260" s="1" t="str">
        <f>VLOOKUP(M5260,Itens!A$1:B$3327,2,FALSE)</f>
        <v>E621L</v>
      </c>
      <c r="M5260" s="13">
        <v>35330000</v>
      </c>
      <c r="N5260" s="13">
        <f t="shared" si="663"/>
        <v>0</v>
      </c>
      <c r="O5260" s="1">
        <v>6</v>
      </c>
      <c r="P5260" s="1">
        <v>34.181735170000003</v>
      </c>
      <c r="Q5260" s="1" t="s">
        <v>39</v>
      </c>
      <c r="R5260" s="6">
        <v>42521</v>
      </c>
    </row>
    <row r="5261" spans="1:18" x14ac:dyDescent="0.25">
      <c r="A5261" s="1">
        <v>5260</v>
      </c>
      <c r="B5261">
        <f t="shared" si="656"/>
        <v>0</v>
      </c>
      <c r="C5261">
        <f t="shared" si="657"/>
        <v>0</v>
      </c>
      <c r="D5261" s="1">
        <f t="shared" si="658"/>
        <v>0</v>
      </c>
      <c r="E5261" s="1">
        <f t="shared" si="659"/>
        <v>0</v>
      </c>
      <c r="F5261" s="1">
        <f t="shared" si="660"/>
        <v>0</v>
      </c>
      <c r="G5261" s="1">
        <f t="shared" si="661"/>
        <v>0</v>
      </c>
      <c r="H5261" s="1">
        <f t="shared" si="662"/>
        <v>0</v>
      </c>
      <c r="I5261" s="7" t="s">
        <v>133</v>
      </c>
      <c r="J5261" s="1" t="s">
        <v>134</v>
      </c>
      <c r="K5261" s="1">
        <f>VLOOKUP(L5261,Sheet1!A$1:B$1179,2,FALSE)</f>
        <v>1526130000</v>
      </c>
      <c r="L5261" s="1" t="str">
        <f>VLOOKUP(M5261,Itens!A$1:B$3327,2,FALSE)</f>
        <v>E630H02 D103</v>
      </c>
      <c r="M5261" s="13">
        <v>1526130000</v>
      </c>
      <c r="N5261" s="13">
        <f t="shared" si="663"/>
        <v>0</v>
      </c>
      <c r="O5261" s="1">
        <v>10</v>
      </c>
      <c r="P5261" s="1">
        <v>14.84355291</v>
      </c>
      <c r="Q5261" s="1" t="s">
        <v>39</v>
      </c>
      <c r="R5261" s="6">
        <v>42521</v>
      </c>
    </row>
    <row r="5262" spans="1:18" x14ac:dyDescent="0.25">
      <c r="A5262" s="1">
        <v>5261</v>
      </c>
      <c r="B5262">
        <f t="shared" si="656"/>
        <v>0</v>
      </c>
      <c r="C5262">
        <f t="shared" si="657"/>
        <v>0</v>
      </c>
      <c r="D5262" s="1">
        <f t="shared" si="658"/>
        <v>0</v>
      </c>
      <c r="E5262" s="1">
        <f t="shared" si="659"/>
        <v>0</v>
      </c>
      <c r="F5262" s="1">
        <f t="shared" si="660"/>
        <v>0</v>
      </c>
      <c r="G5262" s="1">
        <f t="shared" si="661"/>
        <v>0</v>
      </c>
      <c r="H5262" s="1">
        <f t="shared" si="662"/>
        <v>0</v>
      </c>
      <c r="I5262" s="7" t="s">
        <v>133</v>
      </c>
      <c r="J5262" s="1" t="s">
        <v>134</v>
      </c>
      <c r="K5262" s="1">
        <f>VLOOKUP(L5262,Sheet1!A$1:B$1179,2,FALSE)</f>
        <v>7338310000</v>
      </c>
      <c r="L5262" s="1" t="str">
        <f>VLOOKUP(M5262,Itens!A$1:B$3327,2,FALSE)</f>
        <v>E802L</v>
      </c>
      <c r="M5262" s="13">
        <v>7338310000</v>
      </c>
      <c r="N5262" s="13">
        <f t="shared" si="663"/>
        <v>0</v>
      </c>
      <c r="O5262" s="1">
        <v>2</v>
      </c>
      <c r="P5262" s="1">
        <v>40.979005839999999</v>
      </c>
      <c r="Q5262" s="1" t="s">
        <v>39</v>
      </c>
      <c r="R5262" s="6">
        <v>42521</v>
      </c>
    </row>
    <row r="5263" spans="1:18" x14ac:dyDescent="0.25">
      <c r="A5263" s="1">
        <v>5262</v>
      </c>
      <c r="B5263">
        <f t="shared" si="656"/>
        <v>0</v>
      </c>
      <c r="C5263">
        <f t="shared" si="657"/>
        <v>0</v>
      </c>
      <c r="D5263" s="1">
        <f t="shared" si="658"/>
        <v>0</v>
      </c>
      <c r="E5263" s="1">
        <f t="shared" si="659"/>
        <v>0</v>
      </c>
      <c r="F5263" s="1">
        <f t="shared" si="660"/>
        <v>0</v>
      </c>
      <c r="G5263" s="1">
        <f t="shared" si="661"/>
        <v>0</v>
      </c>
      <c r="H5263" s="1">
        <f t="shared" si="662"/>
        <v>0</v>
      </c>
      <c r="I5263" s="7" t="s">
        <v>133</v>
      </c>
      <c r="J5263" s="1" t="s">
        <v>134</v>
      </c>
      <c r="K5263" s="1">
        <f>VLOOKUP(L5263,Sheet1!A$1:B$1179,2,FALSE)</f>
        <v>2140130000</v>
      </c>
      <c r="L5263" s="1" t="str">
        <f>VLOOKUP(M5263,Itens!A$1:B$3327,2,FALSE)</f>
        <v>E813H01 D188</v>
      </c>
      <c r="M5263" s="13">
        <v>2140130000</v>
      </c>
      <c r="N5263" s="13">
        <f t="shared" si="663"/>
        <v>0</v>
      </c>
      <c r="O5263" s="1">
        <v>1</v>
      </c>
      <c r="P5263" s="1">
        <v>115.45770758</v>
      </c>
      <c r="Q5263" s="1" t="s">
        <v>39</v>
      </c>
      <c r="R5263" s="6">
        <v>42521</v>
      </c>
    </row>
    <row r="5264" spans="1:18" x14ac:dyDescent="0.25">
      <c r="A5264" s="1">
        <v>5263</v>
      </c>
      <c r="B5264">
        <f t="shared" si="656"/>
        <v>0</v>
      </c>
      <c r="C5264">
        <f t="shared" si="657"/>
        <v>0</v>
      </c>
      <c r="D5264" s="1">
        <f t="shared" si="658"/>
        <v>0</v>
      </c>
      <c r="E5264" s="1">
        <f t="shared" si="659"/>
        <v>0</v>
      </c>
      <c r="F5264" s="1">
        <f t="shared" si="660"/>
        <v>0</v>
      </c>
      <c r="G5264" s="1">
        <f t="shared" si="661"/>
        <v>0</v>
      </c>
      <c r="H5264" s="1">
        <f t="shared" si="662"/>
        <v>0</v>
      </c>
      <c r="I5264" s="7" t="s">
        <v>133</v>
      </c>
      <c r="J5264" s="1" t="s">
        <v>134</v>
      </c>
      <c r="K5264" s="1">
        <f>VLOOKUP(L5264,Sheet1!A$1:B$1179,2,FALSE)</f>
        <v>3391130000</v>
      </c>
      <c r="L5264" s="1" t="str">
        <f>VLOOKUP(M5264,Itens!A$1:B$3327,2,FALSE)</f>
        <v>E864H D184</v>
      </c>
      <c r="M5264" s="13">
        <v>3391130000</v>
      </c>
      <c r="N5264" s="13">
        <f t="shared" si="663"/>
        <v>0</v>
      </c>
      <c r="O5264" s="1">
        <v>3</v>
      </c>
      <c r="P5264" s="1">
        <v>41.63163531</v>
      </c>
      <c r="Q5264" s="1" t="s">
        <v>39</v>
      </c>
      <c r="R5264" s="6">
        <v>42521</v>
      </c>
    </row>
    <row r="5265" spans="1:18" x14ac:dyDescent="0.25">
      <c r="A5265" s="1">
        <v>5264</v>
      </c>
      <c r="B5265">
        <f t="shared" si="656"/>
        <v>0</v>
      </c>
      <c r="C5265">
        <f t="shared" si="657"/>
        <v>0</v>
      </c>
      <c r="D5265" s="1">
        <f t="shared" si="658"/>
        <v>0</v>
      </c>
      <c r="E5265" s="1">
        <f t="shared" si="659"/>
        <v>0</v>
      </c>
      <c r="F5265" s="1">
        <f t="shared" si="660"/>
        <v>0</v>
      </c>
      <c r="G5265" s="1">
        <f t="shared" si="661"/>
        <v>0</v>
      </c>
      <c r="H5265" s="1">
        <f t="shared" si="662"/>
        <v>0</v>
      </c>
      <c r="I5265" s="7" t="s">
        <v>133</v>
      </c>
      <c r="J5265" s="1" t="s">
        <v>134</v>
      </c>
      <c r="K5265" s="1">
        <f>VLOOKUP(L5265,Sheet1!A$1:B$1179,2,FALSE)</f>
        <v>389210000</v>
      </c>
      <c r="L5265" s="1" t="str">
        <f>VLOOKUP(M5265,Itens!A$1:B$3327,2,FALSE)</f>
        <v>E90KP D164</v>
      </c>
      <c r="M5265" s="13">
        <v>389210000</v>
      </c>
      <c r="N5265" s="13">
        <f t="shared" si="663"/>
        <v>0</v>
      </c>
      <c r="O5265" s="1">
        <v>10</v>
      </c>
      <c r="P5265" s="1">
        <v>7.8579027300000002</v>
      </c>
      <c r="Q5265" s="1" t="s">
        <v>39</v>
      </c>
      <c r="R5265" s="6">
        <v>42521</v>
      </c>
    </row>
    <row r="5266" spans="1:18" x14ac:dyDescent="0.25">
      <c r="A5266" s="1">
        <v>5265</v>
      </c>
      <c r="B5266">
        <f t="shared" si="656"/>
        <v>0</v>
      </c>
      <c r="C5266">
        <f t="shared" si="657"/>
        <v>0</v>
      </c>
      <c r="D5266" s="1">
        <f t="shared" si="658"/>
        <v>0</v>
      </c>
      <c r="E5266" s="1">
        <f t="shared" si="659"/>
        <v>0</v>
      </c>
      <c r="F5266" s="1">
        <f t="shared" si="660"/>
        <v>0</v>
      </c>
      <c r="G5266" s="1">
        <f t="shared" si="661"/>
        <v>0</v>
      </c>
      <c r="H5266" s="1">
        <f t="shared" si="662"/>
        <v>0</v>
      </c>
      <c r="I5266" s="7" t="s">
        <v>133</v>
      </c>
      <c r="J5266" s="1" t="s">
        <v>134</v>
      </c>
      <c r="K5266" s="1">
        <f>VLOOKUP(L5266,Sheet1!A$1:B$1179,2,FALSE)</f>
        <v>6797310000</v>
      </c>
      <c r="L5266" s="1" t="str">
        <f>VLOOKUP(M5266,Itens!A$1:B$3327,2,FALSE)</f>
        <v>E998LC</v>
      </c>
      <c r="M5266" s="13">
        <v>6797310000</v>
      </c>
      <c r="N5266" s="13">
        <f t="shared" si="663"/>
        <v>0</v>
      </c>
      <c r="O5266" s="1">
        <v>6</v>
      </c>
      <c r="P5266" s="1">
        <v>22.640707890000002</v>
      </c>
      <c r="Q5266" s="1" t="s">
        <v>39</v>
      </c>
      <c r="R5266" s="6">
        <v>42521</v>
      </c>
    </row>
    <row r="5267" spans="1:18" x14ac:dyDescent="0.25">
      <c r="A5267" s="1">
        <v>5266</v>
      </c>
      <c r="B5267">
        <f t="shared" si="656"/>
        <v>0</v>
      </c>
      <c r="C5267">
        <f t="shared" si="657"/>
        <v>0</v>
      </c>
      <c r="D5267" s="1">
        <f t="shared" si="658"/>
        <v>0</v>
      </c>
      <c r="E5267" s="1">
        <f t="shared" si="659"/>
        <v>0</v>
      </c>
      <c r="F5267" s="1">
        <f t="shared" si="660"/>
        <v>0</v>
      </c>
      <c r="G5267" s="1">
        <f t="shared" si="661"/>
        <v>0</v>
      </c>
      <c r="H5267" s="1">
        <f t="shared" si="662"/>
        <v>0</v>
      </c>
      <c r="I5267" s="7" t="s">
        <v>133</v>
      </c>
      <c r="J5267" s="1" t="s">
        <v>134</v>
      </c>
      <c r="K5267" s="1">
        <f>VLOOKUP(L5267,Sheet1!A$1:B$1179,2,FALSE)</f>
        <v>467200000</v>
      </c>
      <c r="L5267" s="1" t="str">
        <f>VLOOKUP(M5267,Itens!A$1:B$3327,2,FALSE)</f>
        <v>H111WK</v>
      </c>
      <c r="M5267" s="13">
        <v>467200000</v>
      </c>
      <c r="N5267" s="13">
        <f t="shared" si="663"/>
        <v>0</v>
      </c>
      <c r="O5267" s="1">
        <v>3</v>
      </c>
      <c r="P5267" s="1">
        <v>14.995204599999999</v>
      </c>
      <c r="Q5267" s="1" t="s">
        <v>39</v>
      </c>
      <c r="R5267" s="6">
        <v>42521</v>
      </c>
    </row>
    <row r="5268" spans="1:18" x14ac:dyDescent="0.25">
      <c r="A5268" s="1">
        <v>5267</v>
      </c>
      <c r="B5268">
        <f t="shared" si="656"/>
        <v>0</v>
      </c>
      <c r="C5268">
        <f t="shared" si="657"/>
        <v>0</v>
      </c>
      <c r="D5268" s="1">
        <f t="shared" si="658"/>
        <v>0</v>
      </c>
      <c r="E5268" s="1">
        <f t="shared" si="659"/>
        <v>0</v>
      </c>
      <c r="F5268" s="1">
        <f t="shared" si="660"/>
        <v>0</v>
      </c>
      <c r="G5268" s="1">
        <f t="shared" si="661"/>
        <v>0</v>
      </c>
      <c r="H5268" s="1">
        <f t="shared" si="662"/>
        <v>0</v>
      </c>
      <c r="I5268" s="7" t="s">
        <v>133</v>
      </c>
      <c r="J5268" s="1" t="s">
        <v>134</v>
      </c>
      <c r="K5268" s="1">
        <f>VLOOKUP(L5268,Sheet1!A$1:B$1179,2,FALSE)</f>
        <v>1406100000</v>
      </c>
      <c r="L5268" s="1" t="str">
        <f>VLOOKUP(M5268,Itens!A$1:B$3327,2,FALSE)</f>
        <v>H14W30</v>
      </c>
      <c r="M5268" s="13">
        <v>1406100000</v>
      </c>
      <c r="N5268" s="13">
        <f t="shared" si="663"/>
        <v>0</v>
      </c>
      <c r="O5268" s="1">
        <v>10</v>
      </c>
      <c r="P5268" s="1">
        <v>28.017837650000001</v>
      </c>
      <c r="Q5268" s="1" t="s">
        <v>39</v>
      </c>
      <c r="R5268" s="6">
        <v>42521</v>
      </c>
    </row>
    <row r="5269" spans="1:18" x14ac:dyDescent="0.25">
      <c r="A5269" s="1">
        <v>5268</v>
      </c>
      <c r="B5269">
        <f t="shared" si="656"/>
        <v>0</v>
      </c>
      <c r="C5269">
        <f t="shared" si="657"/>
        <v>0</v>
      </c>
      <c r="D5269" s="1">
        <f t="shared" si="658"/>
        <v>0</v>
      </c>
      <c r="E5269" s="1">
        <f t="shared" si="659"/>
        <v>0</v>
      </c>
      <c r="F5269" s="1">
        <f t="shared" si="660"/>
        <v>0</v>
      </c>
      <c r="G5269" s="1">
        <f t="shared" si="661"/>
        <v>0</v>
      </c>
      <c r="H5269" s="1">
        <f t="shared" si="662"/>
        <v>0</v>
      </c>
      <c r="I5269" s="7" t="s">
        <v>133</v>
      </c>
      <c r="J5269" s="1" t="s">
        <v>134</v>
      </c>
      <c r="K5269" s="1">
        <f>VLOOKUP(L5269,Sheet1!A$1:B$1179,2,FALSE)</f>
        <v>1717100000</v>
      </c>
      <c r="L5269" s="1" t="str">
        <f>VLOOKUP(M5269,Itens!A$1:B$3327,2,FALSE)</f>
        <v>H14W32</v>
      </c>
      <c r="M5269" s="13">
        <v>1717100000</v>
      </c>
      <c r="N5269" s="13">
        <f t="shared" si="663"/>
        <v>0</v>
      </c>
      <c r="O5269" s="1">
        <v>10</v>
      </c>
      <c r="P5269" s="1">
        <v>6.9976466500000001</v>
      </c>
      <c r="Q5269" s="1" t="s">
        <v>39</v>
      </c>
      <c r="R5269" s="6">
        <v>42521</v>
      </c>
    </row>
    <row r="5270" spans="1:18" x14ac:dyDescent="0.25">
      <c r="A5270" s="1">
        <v>5269</v>
      </c>
      <c r="B5270">
        <f t="shared" si="656"/>
        <v>0</v>
      </c>
      <c r="C5270">
        <f t="shared" si="657"/>
        <v>0</v>
      </c>
      <c r="D5270" s="1">
        <f t="shared" si="658"/>
        <v>0</v>
      </c>
      <c r="E5270" s="1">
        <f t="shared" si="659"/>
        <v>0</v>
      </c>
      <c r="F5270" s="1">
        <f t="shared" si="660"/>
        <v>0</v>
      </c>
      <c r="G5270" s="1">
        <f t="shared" si="661"/>
        <v>0</v>
      </c>
      <c r="H5270" s="1">
        <f t="shared" si="662"/>
        <v>0</v>
      </c>
      <c r="I5270" s="7" t="s">
        <v>133</v>
      </c>
      <c r="J5270" s="1" t="s">
        <v>134</v>
      </c>
      <c r="K5270" s="1">
        <f>VLOOKUP(L5270,Sheet1!A$1:B$1179,2,FALSE)</f>
        <v>2407200000</v>
      </c>
      <c r="L5270" s="1" t="str">
        <f>VLOOKUP(M5270,Itens!A$1:B$3327,2,FALSE)</f>
        <v>H18WK03</v>
      </c>
      <c r="M5270" s="13">
        <v>2407200000</v>
      </c>
      <c r="N5270" s="13">
        <f t="shared" si="663"/>
        <v>0</v>
      </c>
      <c r="O5270" s="1">
        <v>6</v>
      </c>
      <c r="P5270" s="1">
        <v>28.544924720000001</v>
      </c>
      <c r="Q5270" s="1" t="s">
        <v>39</v>
      </c>
      <c r="R5270" s="6">
        <v>42521</v>
      </c>
    </row>
    <row r="5271" spans="1:18" x14ac:dyDescent="0.25">
      <c r="A5271" s="1">
        <v>5270</v>
      </c>
      <c r="B5271">
        <f t="shared" si="656"/>
        <v>0</v>
      </c>
      <c r="C5271">
        <f t="shared" si="657"/>
        <v>0</v>
      </c>
      <c r="D5271" s="1">
        <f t="shared" si="658"/>
        <v>0</v>
      </c>
      <c r="E5271" s="1">
        <f t="shared" si="659"/>
        <v>0</v>
      </c>
      <c r="F5271" s="1">
        <f t="shared" si="660"/>
        <v>0</v>
      </c>
      <c r="G5271" s="1">
        <f t="shared" si="661"/>
        <v>0</v>
      </c>
      <c r="H5271" s="1">
        <f t="shared" si="662"/>
        <v>0</v>
      </c>
      <c r="I5271" s="7" t="s">
        <v>133</v>
      </c>
      <c r="J5271" s="1" t="s">
        <v>134</v>
      </c>
      <c r="K5271" s="1">
        <f>VLOOKUP(L5271,Sheet1!A$1:B$1179,2,FALSE)</f>
        <v>6005100000</v>
      </c>
      <c r="L5271" s="1" t="str">
        <f>VLOOKUP(M5271,Itens!A$1:B$3327,2,FALSE)</f>
        <v>H200W01</v>
      </c>
      <c r="M5271" s="13">
        <v>3842100000</v>
      </c>
      <c r="N5271" s="13">
        <f t="shared" si="663"/>
        <v>1</v>
      </c>
      <c r="O5271" s="1">
        <v>24</v>
      </c>
      <c r="P5271" s="1">
        <v>20.616011660000002</v>
      </c>
      <c r="Q5271" s="1" t="s">
        <v>39</v>
      </c>
      <c r="R5271" s="6">
        <v>42521</v>
      </c>
    </row>
    <row r="5272" spans="1:18" x14ac:dyDescent="0.25">
      <c r="A5272" s="1">
        <v>5271</v>
      </c>
      <c r="B5272">
        <f t="shared" si="656"/>
        <v>0</v>
      </c>
      <c r="C5272">
        <f t="shared" si="657"/>
        <v>0</v>
      </c>
      <c r="D5272" s="1">
        <f t="shared" si="658"/>
        <v>0</v>
      </c>
      <c r="E5272" s="1">
        <f t="shared" si="659"/>
        <v>0</v>
      </c>
      <c r="F5272" s="1">
        <f t="shared" si="660"/>
        <v>0</v>
      </c>
      <c r="G5272" s="1">
        <f t="shared" si="661"/>
        <v>0</v>
      </c>
      <c r="H5272" s="1">
        <f t="shared" si="662"/>
        <v>0</v>
      </c>
      <c r="I5272" s="7" t="s">
        <v>133</v>
      </c>
      <c r="J5272" s="1" t="s">
        <v>134</v>
      </c>
      <c r="K5272" s="1">
        <f>VLOOKUP(L5272,Sheet1!A$1:B$1179,2,FALSE)</f>
        <v>6006100000</v>
      </c>
      <c r="L5272" s="1" t="str">
        <f>VLOOKUP(M5272,Itens!A$1:B$3327,2,FALSE)</f>
        <v>H200W04</v>
      </c>
      <c r="M5272" s="13">
        <v>3835100000</v>
      </c>
      <c r="N5272" s="13">
        <f t="shared" si="663"/>
        <v>1</v>
      </c>
      <c r="O5272" s="1">
        <v>20</v>
      </c>
      <c r="P5272" s="1">
        <v>24.280229599999998</v>
      </c>
      <c r="Q5272" s="1" t="s">
        <v>39</v>
      </c>
      <c r="R5272" s="6">
        <v>42521</v>
      </c>
    </row>
    <row r="5273" spans="1:18" x14ac:dyDescent="0.25">
      <c r="A5273" s="1">
        <v>5272</v>
      </c>
      <c r="B5273">
        <f t="shared" si="656"/>
        <v>0</v>
      </c>
      <c r="C5273">
        <f t="shared" si="657"/>
        <v>0</v>
      </c>
      <c r="D5273" s="1">
        <f t="shared" si="658"/>
        <v>0</v>
      </c>
      <c r="E5273" s="1">
        <f t="shared" si="659"/>
        <v>0</v>
      </c>
      <c r="F5273" s="1">
        <f t="shared" si="660"/>
        <v>0</v>
      </c>
      <c r="G5273" s="1">
        <f t="shared" si="661"/>
        <v>0</v>
      </c>
      <c r="H5273" s="1">
        <f t="shared" si="662"/>
        <v>0</v>
      </c>
      <c r="I5273" s="7" t="s">
        <v>133</v>
      </c>
      <c r="J5273" s="1" t="s">
        <v>134</v>
      </c>
      <c r="K5273" s="1">
        <f>VLOOKUP(L5273,Sheet1!A$1:B$1179,2,FALSE)</f>
        <v>3344200000</v>
      </c>
      <c r="L5273" s="1" t="str">
        <f>VLOOKUP(M5273,Itens!A$1:B$3327,2,FALSE)</f>
        <v>H200WDK01</v>
      </c>
      <c r="M5273" s="13">
        <v>2081200000</v>
      </c>
      <c r="N5273" s="13">
        <f t="shared" si="663"/>
        <v>1</v>
      </c>
      <c r="O5273" s="1">
        <v>10</v>
      </c>
      <c r="P5273" s="1">
        <v>35.67486615</v>
      </c>
      <c r="Q5273" s="1" t="s">
        <v>39</v>
      </c>
      <c r="R5273" s="6">
        <v>42521</v>
      </c>
    </row>
    <row r="5274" spans="1:18" x14ac:dyDescent="0.25">
      <c r="A5274" s="1">
        <v>5273</v>
      </c>
      <c r="B5274">
        <f t="shared" si="656"/>
        <v>0</v>
      </c>
      <c r="C5274">
        <f t="shared" si="657"/>
        <v>0</v>
      </c>
      <c r="D5274" s="1">
        <f t="shared" si="658"/>
        <v>0</v>
      </c>
      <c r="E5274" s="1">
        <f t="shared" si="659"/>
        <v>0</v>
      </c>
      <c r="F5274" s="1">
        <f t="shared" si="660"/>
        <v>0</v>
      </c>
      <c r="G5274" s="1">
        <f t="shared" si="661"/>
        <v>0</v>
      </c>
      <c r="H5274" s="1">
        <f t="shared" si="662"/>
        <v>0</v>
      </c>
      <c r="I5274" s="7" t="s">
        <v>133</v>
      </c>
      <c r="J5274" s="1" t="s">
        <v>134</v>
      </c>
      <c r="K5274" s="1">
        <f>VLOOKUP(L5274,Sheet1!A$1:B$1179,2,FALSE)</f>
        <v>6172100000</v>
      </c>
      <c r="L5274" s="1" t="str">
        <f>VLOOKUP(M5274,Itens!A$1:B$3327,2,FALSE)</f>
        <v>H200WN01</v>
      </c>
      <c r="M5274" s="13">
        <v>3887100000</v>
      </c>
      <c r="N5274" s="13">
        <f t="shared" si="663"/>
        <v>1</v>
      </c>
      <c r="O5274" s="1">
        <v>10</v>
      </c>
      <c r="P5274" s="1">
        <v>35.188611700000003</v>
      </c>
      <c r="Q5274" s="1" t="s">
        <v>39</v>
      </c>
      <c r="R5274" s="6">
        <v>42521</v>
      </c>
    </row>
    <row r="5275" spans="1:18" x14ac:dyDescent="0.25">
      <c r="A5275" s="1">
        <v>5274</v>
      </c>
      <c r="B5275">
        <f t="shared" si="656"/>
        <v>0</v>
      </c>
      <c r="C5275">
        <f t="shared" si="657"/>
        <v>0</v>
      </c>
      <c r="D5275" s="1">
        <f t="shared" si="658"/>
        <v>0</v>
      </c>
      <c r="E5275" s="1">
        <f t="shared" si="659"/>
        <v>0</v>
      </c>
      <c r="F5275" s="1">
        <f t="shared" si="660"/>
        <v>0</v>
      </c>
      <c r="G5275" s="1">
        <f t="shared" si="661"/>
        <v>0</v>
      </c>
      <c r="H5275" s="1">
        <f t="shared" si="662"/>
        <v>0</v>
      </c>
      <c r="I5275" s="7" t="s">
        <v>133</v>
      </c>
      <c r="J5275" s="1" t="s">
        <v>134</v>
      </c>
      <c r="K5275" s="1">
        <f>VLOOKUP(L5275,Sheet1!A$1:B$1179,2,FALSE)</f>
        <v>5269100000</v>
      </c>
      <c r="L5275" s="1" t="str">
        <f>VLOOKUP(M5275,Itens!A$1:B$3327,2,FALSE)</f>
        <v>H300W03</v>
      </c>
      <c r="M5275" s="13">
        <v>5269100000</v>
      </c>
      <c r="N5275" s="13">
        <f t="shared" si="663"/>
        <v>0</v>
      </c>
      <c r="O5275" s="1">
        <v>24</v>
      </c>
      <c r="P5275" s="1">
        <v>39.457712819999998</v>
      </c>
      <c r="Q5275" s="1" t="s">
        <v>39</v>
      </c>
      <c r="R5275" s="6">
        <v>42521</v>
      </c>
    </row>
    <row r="5276" spans="1:18" x14ac:dyDescent="0.25">
      <c r="A5276" s="1">
        <v>5275</v>
      </c>
      <c r="B5276">
        <f t="shared" si="656"/>
        <v>0</v>
      </c>
      <c r="C5276">
        <f t="shared" si="657"/>
        <v>0</v>
      </c>
      <c r="D5276" s="1">
        <f t="shared" si="658"/>
        <v>0</v>
      </c>
      <c r="E5276" s="1">
        <f t="shared" si="659"/>
        <v>0</v>
      </c>
      <c r="F5276" s="1">
        <f t="shared" si="660"/>
        <v>0</v>
      </c>
      <c r="G5276" s="1">
        <f t="shared" si="661"/>
        <v>0</v>
      </c>
      <c r="H5276" s="1">
        <f t="shared" si="662"/>
        <v>0</v>
      </c>
      <c r="I5276" s="7" t="s">
        <v>133</v>
      </c>
      <c r="J5276" s="1" t="s">
        <v>134</v>
      </c>
      <c r="K5276" s="1">
        <f>VLOOKUP(L5276,Sheet1!A$1:B$1179,2,FALSE)</f>
        <v>1300200000</v>
      </c>
      <c r="L5276" s="1" t="str">
        <f>VLOOKUP(M5276,Itens!A$1:B$3327,2,FALSE)</f>
        <v>H305WK</v>
      </c>
      <c r="M5276" s="13">
        <v>1300200000</v>
      </c>
      <c r="N5276" s="13">
        <f t="shared" si="663"/>
        <v>0</v>
      </c>
      <c r="O5276" s="1">
        <v>2</v>
      </c>
      <c r="P5276" s="1">
        <v>85.542791769999994</v>
      </c>
      <c r="Q5276" s="1" t="s">
        <v>39</v>
      </c>
      <c r="R5276" s="6">
        <v>42521</v>
      </c>
    </row>
    <row r="5277" spans="1:18" x14ac:dyDescent="0.25">
      <c r="A5277" s="1">
        <v>5276</v>
      </c>
      <c r="B5277">
        <f t="shared" si="656"/>
        <v>0</v>
      </c>
      <c r="C5277">
        <f t="shared" si="657"/>
        <v>0</v>
      </c>
      <c r="D5277" s="1">
        <f t="shared" si="658"/>
        <v>0</v>
      </c>
      <c r="E5277" s="1">
        <f t="shared" si="659"/>
        <v>0</v>
      </c>
      <c r="F5277" s="1">
        <f t="shared" si="660"/>
        <v>0</v>
      </c>
      <c r="G5277" s="1">
        <f t="shared" si="661"/>
        <v>0</v>
      </c>
      <c r="H5277" s="1">
        <f t="shared" si="662"/>
        <v>0</v>
      </c>
      <c r="I5277" s="7" t="s">
        <v>133</v>
      </c>
      <c r="J5277" s="1" t="s">
        <v>134</v>
      </c>
      <c r="K5277" s="1">
        <f>VLOOKUP(L5277,Sheet1!A$1:B$1179,2,FALSE)</f>
        <v>1872200000</v>
      </c>
      <c r="L5277" s="1" t="str">
        <f>VLOOKUP(M5277,Itens!A$1:B$3327,2,FALSE)</f>
        <v>H328WK</v>
      </c>
      <c r="M5277" s="13">
        <v>1872200000</v>
      </c>
      <c r="N5277" s="13">
        <f t="shared" si="663"/>
        <v>0</v>
      </c>
      <c r="O5277" s="1">
        <v>10</v>
      </c>
      <c r="P5277" s="1">
        <v>49.641837299999999</v>
      </c>
      <c r="Q5277" s="1" t="s">
        <v>39</v>
      </c>
      <c r="R5277" s="6">
        <v>42521</v>
      </c>
    </row>
    <row r="5278" spans="1:18" x14ac:dyDescent="0.25">
      <c r="A5278" s="1">
        <v>5277</v>
      </c>
      <c r="B5278">
        <f t="shared" si="656"/>
        <v>0</v>
      </c>
      <c r="C5278">
        <f t="shared" si="657"/>
        <v>0</v>
      </c>
      <c r="D5278" s="1">
        <f t="shared" si="658"/>
        <v>0</v>
      </c>
      <c r="E5278" s="1">
        <f t="shared" si="659"/>
        <v>0</v>
      </c>
      <c r="F5278" s="1">
        <f t="shared" si="660"/>
        <v>0</v>
      </c>
      <c r="G5278" s="1">
        <f t="shared" si="661"/>
        <v>0</v>
      </c>
      <c r="H5278" s="1">
        <f t="shared" si="662"/>
        <v>0</v>
      </c>
      <c r="I5278" s="7" t="s">
        <v>133</v>
      </c>
      <c r="J5278" s="1" t="s">
        <v>134</v>
      </c>
      <c r="K5278" s="1">
        <f>VLOOKUP(L5278,Sheet1!A$1:B$1179,2,FALSE)</f>
        <v>2083200000</v>
      </c>
      <c r="L5278" s="1" t="str">
        <f>VLOOKUP(M5278,Itens!A$1:B$3327,2,FALSE)</f>
        <v>H60WK01</v>
      </c>
      <c r="M5278" s="13">
        <v>2083200000</v>
      </c>
      <c r="N5278" s="13">
        <f t="shared" si="663"/>
        <v>0</v>
      </c>
      <c r="O5278" s="1">
        <v>20</v>
      </c>
      <c r="P5278" s="1">
        <v>7.0995487800000001</v>
      </c>
      <c r="Q5278" s="1" t="s">
        <v>39</v>
      </c>
      <c r="R5278" s="6">
        <v>42521</v>
      </c>
    </row>
    <row r="5279" spans="1:18" x14ac:dyDescent="0.25">
      <c r="A5279" s="1">
        <v>5278</v>
      </c>
      <c r="B5279">
        <f t="shared" si="656"/>
        <v>0</v>
      </c>
      <c r="C5279">
        <f t="shared" si="657"/>
        <v>0</v>
      </c>
      <c r="D5279" s="1">
        <f t="shared" si="658"/>
        <v>0</v>
      </c>
      <c r="E5279" s="1">
        <f t="shared" si="659"/>
        <v>0</v>
      </c>
      <c r="F5279" s="1">
        <f t="shared" si="660"/>
        <v>0</v>
      </c>
      <c r="G5279" s="1">
        <f t="shared" si="661"/>
        <v>0</v>
      </c>
      <c r="H5279" s="1">
        <f t="shared" si="662"/>
        <v>0</v>
      </c>
      <c r="I5279" s="7" t="s">
        <v>133</v>
      </c>
      <c r="J5279" s="1" t="s">
        <v>134</v>
      </c>
      <c r="K5279" s="1">
        <f>VLOOKUP(L5279,Sheet1!A$1:B$1179,2,FALSE)</f>
        <v>2706200000</v>
      </c>
      <c r="L5279" s="1" t="str">
        <f>VLOOKUP(M5279,Itens!A$1:B$3327,2,FALSE)</f>
        <v>H704WK</v>
      </c>
      <c r="M5279" s="13">
        <v>2706200000</v>
      </c>
      <c r="N5279" s="13">
        <f t="shared" si="663"/>
        <v>0</v>
      </c>
      <c r="O5279" s="1">
        <v>20</v>
      </c>
      <c r="P5279" s="1">
        <v>30.790326</v>
      </c>
      <c r="Q5279" s="1" t="s">
        <v>39</v>
      </c>
      <c r="R5279" s="6">
        <v>42521</v>
      </c>
    </row>
    <row r="5280" spans="1:18" x14ac:dyDescent="0.25">
      <c r="A5280" s="1">
        <v>5279</v>
      </c>
      <c r="B5280">
        <f t="shared" si="656"/>
        <v>0</v>
      </c>
      <c r="C5280">
        <f t="shared" si="657"/>
        <v>0</v>
      </c>
      <c r="D5280" s="1">
        <f t="shared" si="658"/>
        <v>0</v>
      </c>
      <c r="E5280" s="1">
        <f t="shared" si="659"/>
        <v>0</v>
      </c>
      <c r="F5280" s="1">
        <f t="shared" si="660"/>
        <v>0</v>
      </c>
      <c r="G5280" s="1">
        <f t="shared" si="661"/>
        <v>0</v>
      </c>
      <c r="H5280" s="1">
        <f t="shared" si="662"/>
        <v>0</v>
      </c>
      <c r="I5280" s="7" t="s">
        <v>133</v>
      </c>
      <c r="J5280" s="1" t="s">
        <v>134</v>
      </c>
      <c r="K5280" s="1">
        <f>VLOOKUP(L5280,Sheet1!A$1:B$1179,2,FALSE)</f>
        <v>521200000</v>
      </c>
      <c r="L5280" s="1" t="str">
        <f>VLOOKUP(M5280,Itens!A$1:B$3327,2,FALSE)</f>
        <v>H70WK11</v>
      </c>
      <c r="M5280" s="13">
        <v>521200000</v>
      </c>
      <c r="N5280" s="13">
        <f t="shared" si="663"/>
        <v>0</v>
      </c>
      <c r="O5280" s="1">
        <v>10</v>
      </c>
      <c r="P5280" s="1">
        <v>26.274398189999999</v>
      </c>
      <c r="Q5280" s="1" t="s">
        <v>39</v>
      </c>
      <c r="R5280" s="6">
        <v>42521</v>
      </c>
    </row>
    <row r="5281" spans="1:18" x14ac:dyDescent="0.25">
      <c r="A5281" s="1">
        <v>5280</v>
      </c>
      <c r="B5281">
        <f t="shared" si="656"/>
        <v>0</v>
      </c>
      <c r="C5281">
        <f t="shared" si="657"/>
        <v>1</v>
      </c>
      <c r="D5281" s="1">
        <f t="shared" si="658"/>
        <v>1</v>
      </c>
      <c r="E5281" s="1">
        <f t="shared" si="659"/>
        <v>0</v>
      </c>
      <c r="F5281" s="1">
        <f t="shared" si="660"/>
        <v>3</v>
      </c>
      <c r="G5281" s="1">
        <f t="shared" si="661"/>
        <v>0</v>
      </c>
      <c r="H5281" s="1">
        <f t="shared" si="662"/>
        <v>3</v>
      </c>
      <c r="I5281" s="7" t="s">
        <v>133</v>
      </c>
      <c r="J5281" s="1" t="s">
        <v>134</v>
      </c>
      <c r="K5281" s="1">
        <f>VLOOKUP(L5281,Sheet1!A$1:B$1179,2,FALSE)</f>
        <v>3872100000</v>
      </c>
      <c r="L5281" s="1" t="str">
        <f>VLOOKUP(M5281,Itens!A$1:B$3327,2,FALSE)</f>
        <v>H97W</v>
      </c>
      <c r="M5281" s="13">
        <v>3872100000</v>
      </c>
      <c r="N5281" s="13">
        <f t="shared" si="663"/>
        <v>0</v>
      </c>
      <c r="O5281" s="1">
        <v>6</v>
      </c>
      <c r="P5281" s="1">
        <v>19.55866752</v>
      </c>
      <c r="Q5281" s="1" t="s">
        <v>39</v>
      </c>
      <c r="R5281" s="6">
        <v>42521</v>
      </c>
    </row>
    <row r="5282" spans="1:18" x14ac:dyDescent="0.25">
      <c r="A5282" s="1">
        <v>5281</v>
      </c>
      <c r="B5282">
        <f t="shared" si="656"/>
        <v>0</v>
      </c>
      <c r="C5282">
        <f t="shared" si="657"/>
        <v>2</v>
      </c>
      <c r="D5282" s="1">
        <f t="shared" si="658"/>
        <v>2</v>
      </c>
      <c r="E5282" s="1">
        <f t="shared" si="659"/>
        <v>0</v>
      </c>
      <c r="F5282" s="1">
        <f t="shared" si="660"/>
        <v>0</v>
      </c>
      <c r="G5282" s="1">
        <f t="shared" si="661"/>
        <v>4</v>
      </c>
      <c r="H5282" s="1">
        <f t="shared" si="662"/>
        <v>4</v>
      </c>
      <c r="I5282" s="7" t="s">
        <v>307</v>
      </c>
      <c r="J5282" s="1" t="s">
        <v>308</v>
      </c>
      <c r="K5282" s="1">
        <f>VLOOKUP(L5282,Sheet1!A$1:B$1179,2,FALSE)</f>
        <v>1837200000</v>
      </c>
      <c r="L5282" s="1" t="str">
        <f>VLOOKUP(M5282,Itens!A$1:B$3327,2,FALSE)</f>
        <v>H345WK</v>
      </c>
      <c r="M5282" s="13">
        <v>1837200000</v>
      </c>
      <c r="N5282" s="13">
        <f t="shared" si="663"/>
        <v>0</v>
      </c>
      <c r="O5282" s="1">
        <v>20</v>
      </c>
      <c r="P5282" s="1">
        <v>58.686149139999998</v>
      </c>
      <c r="Q5282" s="1" t="s">
        <v>39</v>
      </c>
      <c r="R5282" s="6">
        <v>42521</v>
      </c>
    </row>
    <row r="5283" spans="1:18" x14ac:dyDescent="0.25">
      <c r="A5283" s="1">
        <v>5282</v>
      </c>
      <c r="B5283">
        <f t="shared" si="656"/>
        <v>0</v>
      </c>
      <c r="C5283">
        <f t="shared" si="657"/>
        <v>1</v>
      </c>
      <c r="D5283" s="1">
        <f t="shared" si="658"/>
        <v>1</v>
      </c>
      <c r="E5283" s="1">
        <f t="shared" si="659"/>
        <v>1</v>
      </c>
      <c r="F5283" s="1">
        <f t="shared" si="660"/>
        <v>0</v>
      </c>
      <c r="G5283" s="1">
        <f t="shared" si="661"/>
        <v>0</v>
      </c>
      <c r="H5283" s="1">
        <f t="shared" si="662"/>
        <v>1</v>
      </c>
      <c r="I5283" s="7" t="s">
        <v>154</v>
      </c>
      <c r="J5283" s="1" t="s">
        <v>155</v>
      </c>
      <c r="K5283" s="1">
        <f>VLOOKUP(L5283,Sheet1!A$1:B$1179,2,FALSE)</f>
        <v>7335310000</v>
      </c>
      <c r="L5283" s="1" t="str">
        <f>VLOOKUP(M5283,Itens!A$1:B$3327,2,FALSE)</f>
        <v>E1028L</v>
      </c>
      <c r="M5283" s="13">
        <v>7335310000</v>
      </c>
      <c r="N5283" s="13">
        <f t="shared" si="663"/>
        <v>0</v>
      </c>
      <c r="O5283" s="1">
        <v>8</v>
      </c>
      <c r="P5283" s="1">
        <v>81.455523589999999</v>
      </c>
      <c r="Q5283" s="1" t="s">
        <v>14</v>
      </c>
      <c r="R5283" s="6">
        <v>42521</v>
      </c>
    </row>
    <row r="5284" spans="1:18" x14ac:dyDescent="0.25">
      <c r="A5284" s="1">
        <v>5283</v>
      </c>
      <c r="B5284">
        <f t="shared" si="656"/>
        <v>0</v>
      </c>
      <c r="C5284">
        <f t="shared" si="657"/>
        <v>0</v>
      </c>
      <c r="D5284" s="1">
        <f t="shared" si="658"/>
        <v>0</v>
      </c>
      <c r="E5284" s="1">
        <f t="shared" si="659"/>
        <v>0</v>
      </c>
      <c r="F5284" s="1">
        <f t="shared" si="660"/>
        <v>0</v>
      </c>
      <c r="G5284" s="1">
        <f t="shared" si="661"/>
        <v>0</v>
      </c>
      <c r="H5284" s="1">
        <f t="shared" si="662"/>
        <v>0</v>
      </c>
      <c r="I5284" s="7" t="s">
        <v>154</v>
      </c>
      <c r="J5284" s="1" t="s">
        <v>155</v>
      </c>
      <c r="K5284" s="1">
        <f>VLOOKUP(L5284,Sheet1!A$1:B$1179,2,FALSE)</f>
        <v>7159310000</v>
      </c>
      <c r="L5284" s="1" t="str">
        <f>VLOOKUP(M5284,Itens!A$1:B$3327,2,FALSE)</f>
        <v>E2960LI</v>
      </c>
      <c r="M5284" s="13">
        <v>7159310000</v>
      </c>
      <c r="N5284" s="13">
        <f t="shared" si="663"/>
        <v>0</v>
      </c>
      <c r="O5284" s="1">
        <v>24</v>
      </c>
      <c r="P5284" s="1">
        <v>33.831506439999998</v>
      </c>
      <c r="Q5284" s="1" t="s">
        <v>14</v>
      </c>
      <c r="R5284" s="6">
        <v>42521</v>
      </c>
    </row>
    <row r="5285" spans="1:18" x14ac:dyDescent="0.25">
      <c r="A5285" s="1">
        <v>5284</v>
      </c>
      <c r="B5285">
        <f t="shared" si="656"/>
        <v>0</v>
      </c>
      <c r="C5285">
        <f t="shared" si="657"/>
        <v>0</v>
      </c>
      <c r="D5285" s="1">
        <f t="shared" si="658"/>
        <v>0</v>
      </c>
      <c r="E5285" s="1">
        <f t="shared" si="659"/>
        <v>0</v>
      </c>
      <c r="F5285" s="1">
        <f t="shared" si="660"/>
        <v>0</v>
      </c>
      <c r="G5285" s="1">
        <f t="shared" si="661"/>
        <v>0</v>
      </c>
      <c r="H5285" s="1">
        <f t="shared" si="662"/>
        <v>0</v>
      </c>
      <c r="I5285" s="7" t="s">
        <v>154</v>
      </c>
      <c r="J5285" s="1" t="s">
        <v>155</v>
      </c>
      <c r="K5285" s="1">
        <f>VLOOKUP(L5285,Sheet1!A$1:B$1179,2,FALSE)</f>
        <v>1035230000</v>
      </c>
      <c r="L5285" s="1" t="str">
        <f>VLOOKUP(M5285,Itens!A$1:B$3327,2,FALSE)</f>
        <v>E500KP02 D36</v>
      </c>
      <c r="M5285" s="13">
        <v>1035230000</v>
      </c>
      <c r="N5285" s="13">
        <f t="shared" si="663"/>
        <v>0</v>
      </c>
      <c r="O5285" s="1">
        <v>12</v>
      </c>
      <c r="P5285" s="1">
        <v>33.587764810000003</v>
      </c>
      <c r="Q5285" s="1" t="s">
        <v>14</v>
      </c>
      <c r="R5285" s="6">
        <v>42521</v>
      </c>
    </row>
    <row r="5286" spans="1:18" x14ac:dyDescent="0.25">
      <c r="A5286" s="1">
        <v>5285</v>
      </c>
      <c r="B5286">
        <f t="shared" si="656"/>
        <v>0</v>
      </c>
      <c r="C5286">
        <f t="shared" si="657"/>
        <v>0</v>
      </c>
      <c r="D5286" s="1">
        <f t="shared" si="658"/>
        <v>0</v>
      </c>
      <c r="E5286" s="1">
        <f t="shared" si="659"/>
        <v>0</v>
      </c>
      <c r="F5286" s="1">
        <f t="shared" si="660"/>
        <v>0</v>
      </c>
      <c r="G5286" s="1">
        <f t="shared" si="661"/>
        <v>0</v>
      </c>
      <c r="H5286" s="1">
        <f t="shared" si="662"/>
        <v>0</v>
      </c>
      <c r="I5286" s="7" t="s">
        <v>154</v>
      </c>
      <c r="J5286" s="1" t="s">
        <v>155</v>
      </c>
      <c r="K5286" s="1">
        <f>VLOOKUP(L5286,Sheet1!A$1:B$1179,2,FALSE)</f>
        <v>7375310000</v>
      </c>
      <c r="L5286" s="1" t="str">
        <f>VLOOKUP(M5286,Itens!A$1:B$3327,2,FALSE)</f>
        <v>E603L R</v>
      </c>
      <c r="M5286" s="13">
        <v>7375310000</v>
      </c>
      <c r="N5286" s="13">
        <f t="shared" si="663"/>
        <v>0</v>
      </c>
      <c r="O5286" s="1">
        <v>36</v>
      </c>
      <c r="P5286" s="1">
        <v>82.363263200000006</v>
      </c>
      <c r="Q5286" s="1" t="s">
        <v>14</v>
      </c>
      <c r="R5286" s="6">
        <v>42521</v>
      </c>
    </row>
    <row r="5287" spans="1:18" x14ac:dyDescent="0.25">
      <c r="A5287" s="1">
        <v>5286</v>
      </c>
      <c r="B5287">
        <f t="shared" si="656"/>
        <v>0</v>
      </c>
      <c r="C5287">
        <f t="shared" si="657"/>
        <v>0</v>
      </c>
      <c r="D5287" s="1">
        <f t="shared" si="658"/>
        <v>0</v>
      </c>
      <c r="E5287" s="1">
        <f t="shared" si="659"/>
        <v>0</v>
      </c>
      <c r="F5287" s="1">
        <f t="shared" si="660"/>
        <v>0</v>
      </c>
      <c r="G5287" s="1">
        <f t="shared" si="661"/>
        <v>0</v>
      </c>
      <c r="H5287" s="1">
        <f t="shared" si="662"/>
        <v>0</v>
      </c>
      <c r="I5287" s="7" t="s">
        <v>154</v>
      </c>
      <c r="J5287" s="1" t="s">
        <v>155</v>
      </c>
      <c r="K5287" s="1">
        <f>VLOOKUP(L5287,Sheet1!A$1:B$1179,2,FALSE)</f>
        <v>6014310000</v>
      </c>
      <c r="L5287" s="1" t="str">
        <f>VLOOKUP(M5287,Itens!A$1:B$3327,2,FALSE)</f>
        <v>E681L</v>
      </c>
      <c r="M5287" s="13">
        <v>6014310000</v>
      </c>
      <c r="N5287" s="13">
        <f t="shared" si="663"/>
        <v>0</v>
      </c>
      <c r="O5287" s="1">
        <v>30</v>
      </c>
      <c r="P5287" s="1">
        <v>97.804054690000001</v>
      </c>
      <c r="Q5287" s="1" t="s">
        <v>14</v>
      </c>
      <c r="R5287" s="6">
        <v>42521</v>
      </c>
    </row>
    <row r="5288" spans="1:18" x14ac:dyDescent="0.25">
      <c r="A5288" s="1">
        <v>5287</v>
      </c>
      <c r="B5288">
        <f t="shared" si="656"/>
        <v>0</v>
      </c>
      <c r="C5288">
        <f t="shared" si="657"/>
        <v>0</v>
      </c>
      <c r="D5288" s="1">
        <f t="shared" si="658"/>
        <v>0</v>
      </c>
      <c r="E5288" s="1">
        <f t="shared" si="659"/>
        <v>0</v>
      </c>
      <c r="F5288" s="1">
        <f t="shared" si="660"/>
        <v>0</v>
      </c>
      <c r="G5288" s="1">
        <f t="shared" si="661"/>
        <v>0</v>
      </c>
      <c r="H5288" s="1">
        <f t="shared" si="662"/>
        <v>0</v>
      </c>
      <c r="I5288" s="7" t="s">
        <v>154</v>
      </c>
      <c r="J5288" s="1" t="s">
        <v>155</v>
      </c>
      <c r="K5288" s="1">
        <f>VLOOKUP(L5288,Sheet1!A$1:B$1179,2,FALSE)</f>
        <v>3343200000</v>
      </c>
      <c r="L5288" s="1" t="str">
        <f>VLOOKUP(M5288,Itens!A$1:B$3327,2,FALSE)</f>
        <v>H200WDK</v>
      </c>
      <c r="M5288" s="13">
        <v>2082200000</v>
      </c>
      <c r="N5288" s="13">
        <f t="shared" si="663"/>
        <v>1</v>
      </c>
      <c r="O5288" s="1">
        <v>24</v>
      </c>
      <c r="P5288" s="1">
        <v>31.867137899999999</v>
      </c>
      <c r="Q5288" s="1" t="s">
        <v>14</v>
      </c>
      <c r="R5288" s="6">
        <v>42521</v>
      </c>
    </row>
    <row r="5289" spans="1:18" x14ac:dyDescent="0.25">
      <c r="A5289" s="1">
        <v>5288</v>
      </c>
      <c r="B5289">
        <f t="shared" si="656"/>
        <v>0</v>
      </c>
      <c r="C5289">
        <f t="shared" si="657"/>
        <v>0</v>
      </c>
      <c r="D5289" s="1">
        <f t="shared" si="658"/>
        <v>0</v>
      </c>
      <c r="E5289" s="1">
        <f t="shared" si="659"/>
        <v>0</v>
      </c>
      <c r="F5289" s="1">
        <f t="shared" si="660"/>
        <v>0</v>
      </c>
      <c r="G5289" s="1">
        <f t="shared" si="661"/>
        <v>0</v>
      </c>
      <c r="H5289" s="1">
        <f t="shared" si="662"/>
        <v>0</v>
      </c>
      <c r="I5289" s="7" t="s">
        <v>154</v>
      </c>
      <c r="J5289" s="1" t="s">
        <v>155</v>
      </c>
      <c r="K5289" s="1">
        <f>VLOOKUP(L5289,Sheet1!A$1:B$1179,2,FALSE)</f>
        <v>5851100000</v>
      </c>
      <c r="L5289" s="1" t="str">
        <f>VLOOKUP(M5289,Itens!A$1:B$3327,2,FALSE)</f>
        <v>H24W05</v>
      </c>
      <c r="M5289" s="13">
        <v>5851100000</v>
      </c>
      <c r="N5289" s="13">
        <f t="shared" si="663"/>
        <v>0</v>
      </c>
      <c r="O5289" s="1">
        <v>24</v>
      </c>
      <c r="P5289" s="1">
        <v>34.595656290000001</v>
      </c>
      <c r="Q5289" s="1" t="s">
        <v>14</v>
      </c>
      <c r="R5289" s="6">
        <v>42521</v>
      </c>
    </row>
    <row r="5290" spans="1:18" x14ac:dyDescent="0.25">
      <c r="A5290" s="1">
        <v>5289</v>
      </c>
      <c r="B5290">
        <f t="shared" si="656"/>
        <v>0</v>
      </c>
      <c r="C5290">
        <f t="shared" si="657"/>
        <v>1</v>
      </c>
      <c r="D5290" s="1">
        <f t="shared" si="658"/>
        <v>1</v>
      </c>
      <c r="E5290" s="1">
        <f t="shared" si="659"/>
        <v>0</v>
      </c>
      <c r="F5290" s="1">
        <f t="shared" si="660"/>
        <v>3</v>
      </c>
      <c r="G5290" s="1">
        <f t="shared" si="661"/>
        <v>0</v>
      </c>
      <c r="H5290" s="1">
        <f t="shared" si="662"/>
        <v>3</v>
      </c>
      <c r="I5290" s="7" t="s">
        <v>154</v>
      </c>
      <c r="J5290" s="1" t="s">
        <v>155</v>
      </c>
      <c r="K5290" s="1">
        <f>VLOOKUP(L5290,Sheet1!A$1:B$1179,2,FALSE)</f>
        <v>2083200000</v>
      </c>
      <c r="L5290" s="1" t="str">
        <f>VLOOKUP(M5290,Itens!A$1:B$3327,2,FALSE)</f>
        <v>H60WK01</v>
      </c>
      <c r="M5290" s="13">
        <v>2083200000</v>
      </c>
      <c r="N5290" s="13">
        <f t="shared" si="663"/>
        <v>0</v>
      </c>
      <c r="O5290" s="1">
        <v>30</v>
      </c>
      <c r="P5290" s="1">
        <v>7.1023044799999999</v>
      </c>
      <c r="Q5290" s="1" t="s">
        <v>14</v>
      </c>
      <c r="R5290" s="6">
        <v>42521</v>
      </c>
    </row>
    <row r="5291" spans="1:18" x14ac:dyDescent="0.25">
      <c r="A5291" s="1">
        <v>5290</v>
      </c>
      <c r="B5291">
        <f t="shared" si="656"/>
        <v>0</v>
      </c>
      <c r="C5291">
        <f t="shared" si="657"/>
        <v>1</v>
      </c>
      <c r="D5291" s="1">
        <f t="shared" si="658"/>
        <v>1</v>
      </c>
      <c r="E5291" s="1">
        <f t="shared" si="659"/>
        <v>1</v>
      </c>
      <c r="F5291" s="1">
        <f t="shared" si="660"/>
        <v>0</v>
      </c>
      <c r="G5291" s="1">
        <f t="shared" si="661"/>
        <v>0</v>
      </c>
      <c r="H5291" s="1">
        <f t="shared" si="662"/>
        <v>1</v>
      </c>
      <c r="I5291" s="5" t="s">
        <v>113</v>
      </c>
      <c r="J5291" s="1" t="s">
        <v>114</v>
      </c>
      <c r="K5291" s="1">
        <f>VLOOKUP(L5291,Sheet1!A$1:B$1179,2,FALSE)</f>
        <v>6826310000</v>
      </c>
      <c r="L5291" s="1" t="str">
        <f>VLOOKUP(M5291,Itens!A$1:B$3327,2,FALSE)</f>
        <v>E1079L</v>
      </c>
      <c r="M5291" s="13">
        <v>6826310000</v>
      </c>
      <c r="N5291" s="13">
        <f t="shared" si="663"/>
        <v>0</v>
      </c>
      <c r="O5291" s="1">
        <v>12</v>
      </c>
      <c r="P5291" s="1">
        <v>44.539409089999999</v>
      </c>
      <c r="Q5291" s="1" t="s">
        <v>39</v>
      </c>
      <c r="R5291" s="6">
        <v>42521</v>
      </c>
    </row>
    <row r="5292" spans="1:18" x14ac:dyDescent="0.25">
      <c r="A5292" s="1">
        <v>5291</v>
      </c>
      <c r="B5292">
        <f t="shared" si="656"/>
        <v>0</v>
      </c>
      <c r="C5292">
        <f t="shared" si="657"/>
        <v>0</v>
      </c>
      <c r="D5292" s="1">
        <f t="shared" si="658"/>
        <v>0</v>
      </c>
      <c r="E5292" s="1">
        <f t="shared" si="659"/>
        <v>0</v>
      </c>
      <c r="F5292" s="1">
        <f t="shared" si="660"/>
        <v>0</v>
      </c>
      <c r="G5292" s="1">
        <f t="shared" si="661"/>
        <v>0</v>
      </c>
      <c r="H5292" s="1">
        <f t="shared" si="662"/>
        <v>0</v>
      </c>
      <c r="I5292" s="5" t="s">
        <v>113</v>
      </c>
      <c r="J5292" s="1" t="s">
        <v>114</v>
      </c>
      <c r="K5292" s="1">
        <f>VLOOKUP(L5292,Sheet1!A$1:B$1179,2,FALSE)</f>
        <v>1578130000</v>
      </c>
      <c r="L5292" s="1" t="str">
        <f>VLOOKUP(M5292,Itens!A$1:B$3327,2,FALSE)</f>
        <v>E11H D155</v>
      </c>
      <c r="M5292" s="13">
        <v>1578130000</v>
      </c>
      <c r="N5292" s="13">
        <f t="shared" si="663"/>
        <v>0</v>
      </c>
      <c r="O5292" s="1">
        <v>10</v>
      </c>
      <c r="P5292" s="1">
        <v>10.285085649999999</v>
      </c>
      <c r="Q5292" s="1" t="s">
        <v>39</v>
      </c>
      <c r="R5292" s="6">
        <v>42521</v>
      </c>
    </row>
    <row r="5293" spans="1:18" x14ac:dyDescent="0.25">
      <c r="A5293" s="1">
        <v>5292</v>
      </c>
      <c r="B5293">
        <f t="shared" si="656"/>
        <v>0</v>
      </c>
      <c r="C5293">
        <f t="shared" si="657"/>
        <v>0</v>
      </c>
      <c r="D5293" s="1">
        <f t="shared" si="658"/>
        <v>0</v>
      </c>
      <c r="E5293" s="1">
        <f t="shared" si="659"/>
        <v>0</v>
      </c>
      <c r="F5293" s="1">
        <f t="shared" si="660"/>
        <v>0</v>
      </c>
      <c r="G5293" s="1">
        <f t="shared" si="661"/>
        <v>0</v>
      </c>
      <c r="H5293" s="1">
        <f t="shared" si="662"/>
        <v>0</v>
      </c>
      <c r="I5293" s="5" t="s">
        <v>113</v>
      </c>
      <c r="J5293" s="1" t="s">
        <v>114</v>
      </c>
      <c r="K5293" s="1">
        <f>VLOOKUP(L5293,Sheet1!A$1:B$1179,2,FALSE)</f>
        <v>9217310000</v>
      </c>
      <c r="L5293" s="1" t="str">
        <f>VLOOKUP(M5293,Itens!A$1:B$3327,2,FALSE)</f>
        <v>E173L</v>
      </c>
      <c r="M5293" s="13">
        <v>9217310000</v>
      </c>
      <c r="N5293" s="13">
        <f t="shared" si="663"/>
        <v>0</v>
      </c>
      <c r="O5293" s="1">
        <v>6</v>
      </c>
      <c r="P5293" s="1">
        <v>19.534751929999999</v>
      </c>
      <c r="Q5293" s="1" t="s">
        <v>39</v>
      </c>
      <c r="R5293" s="6">
        <v>42521</v>
      </c>
    </row>
    <row r="5294" spans="1:18" x14ac:dyDescent="0.25">
      <c r="A5294" s="1">
        <v>5293</v>
      </c>
      <c r="B5294">
        <f t="shared" si="656"/>
        <v>0</v>
      </c>
      <c r="C5294">
        <f t="shared" si="657"/>
        <v>0</v>
      </c>
      <c r="D5294" s="1">
        <f t="shared" si="658"/>
        <v>0</v>
      </c>
      <c r="E5294" s="1">
        <f t="shared" si="659"/>
        <v>0</v>
      </c>
      <c r="F5294" s="1">
        <f t="shared" si="660"/>
        <v>0</v>
      </c>
      <c r="G5294" s="1">
        <f t="shared" si="661"/>
        <v>0</v>
      </c>
      <c r="H5294" s="1">
        <f t="shared" si="662"/>
        <v>0</v>
      </c>
      <c r="I5294" s="5" t="s">
        <v>113</v>
      </c>
      <c r="J5294" s="1" t="s">
        <v>114</v>
      </c>
      <c r="K5294" s="1">
        <f>VLOOKUP(L5294,Sheet1!A$1:B$1179,2,FALSE)</f>
        <v>6204310000</v>
      </c>
      <c r="L5294" s="1" t="str">
        <f>VLOOKUP(M5294,Itens!A$1:B$3327,2,FALSE)</f>
        <v>E1959LC</v>
      </c>
      <c r="M5294" s="13">
        <v>6204310000</v>
      </c>
      <c r="N5294" s="13">
        <f t="shared" si="663"/>
        <v>0</v>
      </c>
      <c r="O5294" s="1">
        <v>6</v>
      </c>
      <c r="P5294" s="1">
        <v>41.767263589999999</v>
      </c>
      <c r="Q5294" s="1" t="s">
        <v>39</v>
      </c>
      <c r="R5294" s="6">
        <v>42521</v>
      </c>
    </row>
    <row r="5295" spans="1:18" x14ac:dyDescent="0.25">
      <c r="A5295" s="1">
        <v>5294</v>
      </c>
      <c r="B5295">
        <f t="shared" si="656"/>
        <v>0</v>
      </c>
      <c r="C5295">
        <f t="shared" si="657"/>
        <v>0</v>
      </c>
      <c r="D5295" s="1">
        <f t="shared" si="658"/>
        <v>0</v>
      </c>
      <c r="E5295" s="1">
        <f t="shared" si="659"/>
        <v>0</v>
      </c>
      <c r="F5295" s="1">
        <f t="shared" si="660"/>
        <v>0</v>
      </c>
      <c r="G5295" s="1">
        <f t="shared" si="661"/>
        <v>0</v>
      </c>
      <c r="H5295" s="1">
        <f t="shared" si="662"/>
        <v>0</v>
      </c>
      <c r="I5295" s="5" t="s">
        <v>113</v>
      </c>
      <c r="J5295" s="1" t="s">
        <v>114</v>
      </c>
      <c r="K5295" s="1">
        <f>VLOOKUP(L5295,Sheet1!A$1:B$1179,2,FALSE)</f>
        <v>4812310000</v>
      </c>
      <c r="L5295" s="1" t="str">
        <f>VLOOKUP(M5295,Itens!A$1:B$3327,2,FALSE)</f>
        <v>E206L</v>
      </c>
      <c r="M5295" s="13">
        <v>4812310000</v>
      </c>
      <c r="N5295" s="13">
        <f t="shared" si="663"/>
        <v>0</v>
      </c>
      <c r="O5295" s="1">
        <v>6</v>
      </c>
      <c r="P5295" s="1">
        <v>16.381268160000001</v>
      </c>
      <c r="Q5295" s="1" t="s">
        <v>39</v>
      </c>
      <c r="R5295" s="6">
        <v>42521</v>
      </c>
    </row>
    <row r="5296" spans="1:18" x14ac:dyDescent="0.25">
      <c r="A5296" s="1">
        <v>5295</v>
      </c>
      <c r="B5296">
        <f t="shared" si="656"/>
        <v>0</v>
      </c>
      <c r="C5296">
        <f t="shared" si="657"/>
        <v>0</v>
      </c>
      <c r="D5296" s="1">
        <f t="shared" si="658"/>
        <v>0</v>
      </c>
      <c r="E5296" s="1">
        <f t="shared" si="659"/>
        <v>0</v>
      </c>
      <c r="F5296" s="1">
        <f t="shared" si="660"/>
        <v>0</v>
      </c>
      <c r="G5296" s="1">
        <f t="shared" si="661"/>
        <v>0</v>
      </c>
      <c r="H5296" s="1">
        <f t="shared" si="662"/>
        <v>0</v>
      </c>
      <c r="I5296" s="5" t="s">
        <v>113</v>
      </c>
      <c r="J5296" s="1" t="s">
        <v>114</v>
      </c>
      <c r="K5296" s="1">
        <f>VLOOKUP(L5296,Sheet1!A$1:B$1179,2,FALSE)</f>
        <v>562130000</v>
      </c>
      <c r="L5296" s="1" t="str">
        <f>VLOOKUP(M5296,Itens!A$1:B$3327,2,FALSE)</f>
        <v>E29H D89</v>
      </c>
      <c r="M5296" s="13">
        <v>562130000</v>
      </c>
      <c r="N5296" s="13">
        <f t="shared" si="663"/>
        <v>0</v>
      </c>
      <c r="O5296" s="1">
        <v>10</v>
      </c>
      <c r="P5296" s="1">
        <v>14.891018300000001</v>
      </c>
      <c r="Q5296" s="1" t="s">
        <v>39</v>
      </c>
      <c r="R5296" s="6">
        <v>42521</v>
      </c>
    </row>
    <row r="5297" spans="1:18" x14ac:dyDescent="0.25">
      <c r="A5297" s="1">
        <v>5296</v>
      </c>
      <c r="B5297">
        <f t="shared" si="656"/>
        <v>0</v>
      </c>
      <c r="C5297">
        <f t="shared" si="657"/>
        <v>0</v>
      </c>
      <c r="D5297" s="1">
        <f t="shared" si="658"/>
        <v>0</v>
      </c>
      <c r="E5297" s="1">
        <f t="shared" si="659"/>
        <v>0</v>
      </c>
      <c r="F5297" s="1">
        <f t="shared" si="660"/>
        <v>0</v>
      </c>
      <c r="G5297" s="1">
        <f t="shared" si="661"/>
        <v>0</v>
      </c>
      <c r="H5297" s="1">
        <f t="shared" si="662"/>
        <v>0</v>
      </c>
      <c r="I5297" s="5" t="s">
        <v>113</v>
      </c>
      <c r="J5297" s="1" t="s">
        <v>114</v>
      </c>
      <c r="K5297" s="1">
        <f>VLOOKUP(L5297,Sheet1!A$1:B$1179,2,FALSE)</f>
        <v>35330000</v>
      </c>
      <c r="L5297" s="1" t="str">
        <f>VLOOKUP(M5297,Itens!A$1:B$3327,2,FALSE)</f>
        <v>E621L</v>
      </c>
      <c r="M5297" s="13">
        <v>35330000</v>
      </c>
      <c r="N5297" s="13">
        <f t="shared" si="663"/>
        <v>0</v>
      </c>
      <c r="O5297" s="1">
        <v>12</v>
      </c>
      <c r="P5297" s="1">
        <v>37.652242620000003</v>
      </c>
      <c r="Q5297" s="1" t="s">
        <v>39</v>
      </c>
      <c r="R5297" s="6">
        <v>42521</v>
      </c>
    </row>
    <row r="5298" spans="1:18" x14ac:dyDescent="0.25">
      <c r="A5298" s="1">
        <v>5297</v>
      </c>
      <c r="B5298">
        <f t="shared" si="656"/>
        <v>0</v>
      </c>
      <c r="C5298">
        <f t="shared" si="657"/>
        <v>0</v>
      </c>
      <c r="D5298" s="1">
        <f t="shared" si="658"/>
        <v>0</v>
      </c>
      <c r="E5298" s="1">
        <f t="shared" si="659"/>
        <v>0</v>
      </c>
      <c r="F5298" s="1">
        <f t="shared" si="660"/>
        <v>0</v>
      </c>
      <c r="G5298" s="1">
        <f t="shared" si="661"/>
        <v>0</v>
      </c>
      <c r="H5298" s="1">
        <f t="shared" si="662"/>
        <v>0</v>
      </c>
      <c r="I5298" s="5" t="s">
        <v>113</v>
      </c>
      <c r="J5298" s="1" t="s">
        <v>114</v>
      </c>
      <c r="K5298" s="1">
        <f>VLOOKUP(L5298,Sheet1!A$1:B$1179,2,FALSE)</f>
        <v>463200000</v>
      </c>
      <c r="L5298" s="1" t="str">
        <f>VLOOKUP(M5298,Itens!A$1:B$3327,2,FALSE)</f>
        <v>H108WK</v>
      </c>
      <c r="M5298" s="13">
        <v>463200000</v>
      </c>
      <c r="N5298" s="13">
        <f t="shared" si="663"/>
        <v>0</v>
      </c>
      <c r="O5298" s="1">
        <v>10</v>
      </c>
      <c r="P5298" s="1">
        <v>36.794266909999997</v>
      </c>
      <c r="Q5298" s="1" t="s">
        <v>39</v>
      </c>
      <c r="R5298" s="6">
        <v>42521</v>
      </c>
    </row>
    <row r="5299" spans="1:18" x14ac:dyDescent="0.25">
      <c r="A5299" s="1">
        <v>5298</v>
      </c>
      <c r="B5299">
        <f t="shared" si="656"/>
        <v>0</v>
      </c>
      <c r="C5299">
        <f t="shared" si="657"/>
        <v>0</v>
      </c>
      <c r="D5299" s="1">
        <f t="shared" si="658"/>
        <v>0</v>
      </c>
      <c r="E5299" s="1">
        <f t="shared" si="659"/>
        <v>0</v>
      </c>
      <c r="F5299" s="1">
        <f t="shared" si="660"/>
        <v>0</v>
      </c>
      <c r="G5299" s="1">
        <f t="shared" si="661"/>
        <v>0</v>
      </c>
      <c r="H5299" s="1">
        <f t="shared" si="662"/>
        <v>0</v>
      </c>
      <c r="I5299" s="5" t="s">
        <v>113</v>
      </c>
      <c r="J5299" s="1" t="s">
        <v>114</v>
      </c>
      <c r="K5299" s="1">
        <f>VLOOKUP(L5299,Sheet1!A$1:B$1179,2,FALSE)</f>
        <v>711200000</v>
      </c>
      <c r="L5299" s="1" t="str">
        <f>VLOOKUP(M5299,Itens!A$1:B$3327,2,FALSE)</f>
        <v>H151WK</v>
      </c>
      <c r="M5299" s="13">
        <v>711200000</v>
      </c>
      <c r="N5299" s="13">
        <f t="shared" si="663"/>
        <v>0</v>
      </c>
      <c r="O5299" s="1">
        <v>2</v>
      </c>
      <c r="P5299" s="1">
        <v>103.29003188999999</v>
      </c>
      <c r="Q5299" s="1" t="s">
        <v>39</v>
      </c>
      <c r="R5299" s="6">
        <v>42521</v>
      </c>
    </row>
    <row r="5300" spans="1:18" x14ac:dyDescent="0.25">
      <c r="A5300" s="1">
        <v>5299</v>
      </c>
      <c r="B5300">
        <f t="shared" si="656"/>
        <v>0</v>
      </c>
      <c r="C5300">
        <f t="shared" si="657"/>
        <v>1</v>
      </c>
      <c r="D5300" s="1">
        <f t="shared" si="658"/>
        <v>1</v>
      </c>
      <c r="E5300" s="1">
        <f t="shared" si="659"/>
        <v>0</v>
      </c>
      <c r="F5300" s="1">
        <f t="shared" si="660"/>
        <v>3</v>
      </c>
      <c r="G5300" s="1">
        <f t="shared" si="661"/>
        <v>0</v>
      </c>
      <c r="H5300" s="1">
        <f t="shared" si="662"/>
        <v>3</v>
      </c>
      <c r="I5300" s="5" t="s">
        <v>113</v>
      </c>
      <c r="J5300" s="1" t="s">
        <v>114</v>
      </c>
      <c r="K5300" s="1">
        <f>VLOOKUP(L5300,Sheet1!A$1:B$1179,2,FALSE)</f>
        <v>2571200000</v>
      </c>
      <c r="L5300" s="1" t="str">
        <f>VLOOKUP(M5300,Itens!A$1:B$3327,2,FALSE)</f>
        <v>H157WK</v>
      </c>
      <c r="M5300" s="13">
        <v>2571200000</v>
      </c>
      <c r="N5300" s="13">
        <f t="shared" si="663"/>
        <v>0</v>
      </c>
      <c r="O5300" s="1">
        <v>2</v>
      </c>
      <c r="P5300" s="1">
        <v>113.48439261999999</v>
      </c>
      <c r="Q5300" s="1" t="s">
        <v>39</v>
      </c>
      <c r="R5300" s="6">
        <v>42521</v>
      </c>
    </row>
    <row r="5301" spans="1:18" x14ac:dyDescent="0.25">
      <c r="A5301" s="1">
        <v>5300</v>
      </c>
      <c r="B5301">
        <f t="shared" si="656"/>
        <v>0</v>
      </c>
      <c r="C5301">
        <f t="shared" si="657"/>
        <v>1</v>
      </c>
      <c r="D5301" s="1">
        <f t="shared" si="658"/>
        <v>1</v>
      </c>
      <c r="E5301" s="1">
        <f t="shared" si="659"/>
        <v>1</v>
      </c>
      <c r="F5301" s="1">
        <f t="shared" si="660"/>
        <v>0</v>
      </c>
      <c r="G5301" s="1">
        <f t="shared" si="661"/>
        <v>0</v>
      </c>
      <c r="H5301" s="1">
        <f t="shared" si="662"/>
        <v>1</v>
      </c>
      <c r="I5301" s="7" t="s">
        <v>36</v>
      </c>
      <c r="J5301" s="1" t="s">
        <v>37</v>
      </c>
      <c r="K5301" s="1">
        <f>VLOOKUP(L5301,Sheet1!A$1:B$1179,2,FALSE)</f>
        <v>6045310000</v>
      </c>
      <c r="L5301" s="1" t="str">
        <f>VLOOKUP(M5301,Itens!A$1:B$3327,2,FALSE)</f>
        <v>E1068L</v>
      </c>
      <c r="M5301" s="13">
        <v>6045310000</v>
      </c>
      <c r="N5301" s="13">
        <f t="shared" si="663"/>
        <v>0</v>
      </c>
      <c r="O5301" s="1">
        <v>100</v>
      </c>
      <c r="P5301" s="1">
        <v>44.294863810000003</v>
      </c>
      <c r="Q5301" s="1" t="s">
        <v>39</v>
      </c>
      <c r="R5301" s="6">
        <v>42521</v>
      </c>
    </row>
    <row r="5302" spans="1:18" x14ac:dyDescent="0.25">
      <c r="A5302" s="1">
        <v>5301</v>
      </c>
      <c r="B5302">
        <f t="shared" si="656"/>
        <v>0</v>
      </c>
      <c r="C5302">
        <f t="shared" si="657"/>
        <v>0</v>
      </c>
      <c r="D5302" s="1">
        <f t="shared" si="658"/>
        <v>0</v>
      </c>
      <c r="E5302" s="1">
        <f t="shared" si="659"/>
        <v>0</v>
      </c>
      <c r="F5302" s="1">
        <f t="shared" si="660"/>
        <v>0</v>
      </c>
      <c r="G5302" s="1">
        <f t="shared" si="661"/>
        <v>0</v>
      </c>
      <c r="H5302" s="1">
        <f t="shared" si="662"/>
        <v>0</v>
      </c>
      <c r="I5302" s="7" t="s">
        <v>36</v>
      </c>
      <c r="J5302" s="1" t="s">
        <v>37</v>
      </c>
      <c r="K5302" s="1">
        <f>VLOOKUP(L5302,Sheet1!A$1:B$1179,2,FALSE)</f>
        <v>3536130000</v>
      </c>
      <c r="L5302" s="1" t="str">
        <f>VLOOKUP(M5302,Itens!A$1:B$3327,2,FALSE)</f>
        <v>E44H D110</v>
      </c>
      <c r="M5302" s="13">
        <v>3536130000</v>
      </c>
      <c r="N5302" s="13">
        <f t="shared" si="663"/>
        <v>0</v>
      </c>
      <c r="O5302" s="1">
        <v>240</v>
      </c>
      <c r="P5302" s="1">
        <v>9.1258388299999993</v>
      </c>
      <c r="Q5302" s="1" t="s">
        <v>39</v>
      </c>
      <c r="R5302" s="6">
        <v>42521</v>
      </c>
    </row>
    <row r="5303" spans="1:18" x14ac:dyDescent="0.25">
      <c r="A5303" s="1">
        <v>5302</v>
      </c>
      <c r="B5303">
        <f t="shared" si="656"/>
        <v>0</v>
      </c>
      <c r="C5303">
        <f t="shared" si="657"/>
        <v>0</v>
      </c>
      <c r="D5303" s="1">
        <f t="shared" si="658"/>
        <v>0</v>
      </c>
      <c r="E5303" s="1">
        <f t="shared" si="659"/>
        <v>0</v>
      </c>
      <c r="F5303" s="1">
        <f t="shared" si="660"/>
        <v>0</v>
      </c>
      <c r="G5303" s="1">
        <f t="shared" si="661"/>
        <v>0</v>
      </c>
      <c r="H5303" s="1">
        <f t="shared" si="662"/>
        <v>0</v>
      </c>
      <c r="I5303" s="7" t="s">
        <v>36</v>
      </c>
      <c r="J5303" s="1" t="s">
        <v>37</v>
      </c>
      <c r="K5303" s="1">
        <f>VLOOKUP(L5303,Sheet1!A$1:B$1179,2,FALSE)</f>
        <v>1067230000</v>
      </c>
      <c r="L5303" s="1" t="str">
        <f>VLOOKUP(M5303,Itens!A$1:B$3327,2,FALSE)</f>
        <v>E57KP D73</v>
      </c>
      <c r="M5303" s="13">
        <v>1067230000</v>
      </c>
      <c r="N5303" s="13">
        <f t="shared" si="663"/>
        <v>0</v>
      </c>
      <c r="O5303" s="1">
        <v>80</v>
      </c>
      <c r="P5303" s="1">
        <v>32.538569420000002</v>
      </c>
      <c r="Q5303" s="1" t="s">
        <v>39</v>
      </c>
      <c r="R5303" s="6">
        <v>42521</v>
      </c>
    </row>
    <row r="5304" spans="1:18" x14ac:dyDescent="0.25">
      <c r="A5304" s="1">
        <v>5303</v>
      </c>
      <c r="B5304">
        <f t="shared" si="656"/>
        <v>0</v>
      </c>
      <c r="C5304">
        <f t="shared" si="657"/>
        <v>0</v>
      </c>
      <c r="D5304" s="1">
        <f t="shared" si="658"/>
        <v>0</v>
      </c>
      <c r="E5304" s="1">
        <f t="shared" si="659"/>
        <v>0</v>
      </c>
      <c r="F5304" s="1">
        <f t="shared" si="660"/>
        <v>0</v>
      </c>
      <c r="G5304" s="1">
        <f t="shared" si="661"/>
        <v>0</v>
      </c>
      <c r="H5304" s="1">
        <f t="shared" si="662"/>
        <v>0</v>
      </c>
      <c r="I5304" s="7" t="s">
        <v>36</v>
      </c>
      <c r="J5304" s="1" t="s">
        <v>37</v>
      </c>
      <c r="K5304" s="1">
        <f>VLOOKUP(L5304,Sheet1!A$1:B$1179,2,FALSE)</f>
        <v>7375310000</v>
      </c>
      <c r="L5304" s="1" t="str">
        <f>VLOOKUP(M5304,Itens!A$1:B$3327,2,FALSE)</f>
        <v>E603L R</v>
      </c>
      <c r="M5304" s="13">
        <v>7375310000</v>
      </c>
      <c r="N5304" s="13">
        <f t="shared" si="663"/>
        <v>0</v>
      </c>
      <c r="O5304" s="1">
        <v>72</v>
      </c>
      <c r="P5304" s="1">
        <v>75.742589580000001</v>
      </c>
      <c r="Q5304" s="1" t="s">
        <v>39</v>
      </c>
      <c r="R5304" s="6">
        <v>42521</v>
      </c>
    </row>
    <row r="5305" spans="1:18" x14ac:dyDescent="0.25">
      <c r="A5305" s="1">
        <v>5304</v>
      </c>
      <c r="B5305">
        <f t="shared" si="656"/>
        <v>0</v>
      </c>
      <c r="C5305">
        <f t="shared" si="657"/>
        <v>0</v>
      </c>
      <c r="D5305" s="1">
        <f t="shared" si="658"/>
        <v>0</v>
      </c>
      <c r="E5305" s="1">
        <f t="shared" si="659"/>
        <v>0</v>
      </c>
      <c r="F5305" s="1">
        <f t="shared" si="660"/>
        <v>0</v>
      </c>
      <c r="G5305" s="1">
        <f t="shared" si="661"/>
        <v>0</v>
      </c>
      <c r="H5305" s="1">
        <f t="shared" si="662"/>
        <v>0</v>
      </c>
      <c r="I5305" s="7" t="s">
        <v>36</v>
      </c>
      <c r="J5305" s="1" t="s">
        <v>37</v>
      </c>
      <c r="K5305" s="1">
        <f>VLOOKUP(L5305,Sheet1!A$1:B$1179,2,FALSE)</f>
        <v>2296100000</v>
      </c>
      <c r="L5305" s="1" t="str">
        <f>VLOOKUP(M5305,Itens!A$1:B$3327,2,FALSE)</f>
        <v>H300W07</v>
      </c>
      <c r="M5305" s="13">
        <v>2296100000</v>
      </c>
      <c r="N5305" s="13">
        <f t="shared" si="663"/>
        <v>0</v>
      </c>
      <c r="O5305" s="1">
        <v>6</v>
      </c>
      <c r="P5305" s="1">
        <v>69.825979880000006</v>
      </c>
      <c r="Q5305" s="1" t="s">
        <v>39</v>
      </c>
      <c r="R5305" s="6">
        <v>42521</v>
      </c>
    </row>
    <row r="5306" spans="1:18" x14ac:dyDescent="0.25">
      <c r="A5306" s="1">
        <v>5305</v>
      </c>
      <c r="B5306">
        <f t="shared" si="656"/>
        <v>0</v>
      </c>
      <c r="C5306">
        <f t="shared" si="657"/>
        <v>1</v>
      </c>
      <c r="D5306" s="1">
        <f t="shared" si="658"/>
        <v>1</v>
      </c>
      <c r="E5306" s="1">
        <f t="shared" si="659"/>
        <v>0</v>
      </c>
      <c r="F5306" s="1">
        <f t="shared" si="660"/>
        <v>3</v>
      </c>
      <c r="G5306" s="1">
        <f t="shared" si="661"/>
        <v>0</v>
      </c>
      <c r="H5306" s="1">
        <f t="shared" si="662"/>
        <v>3</v>
      </c>
      <c r="I5306" s="7" t="s">
        <v>36</v>
      </c>
      <c r="J5306" s="1" t="s">
        <v>37</v>
      </c>
      <c r="K5306" s="1">
        <f>VLOOKUP(L5306,Sheet1!A$1:B$1179,2,FALSE)</f>
        <v>642600000</v>
      </c>
      <c r="L5306" s="1" t="str">
        <f>VLOOKUP(M5306,Itens!A$1:B$3327,2,FALSE)</f>
        <v>T300W</v>
      </c>
      <c r="M5306" s="13">
        <v>642600000</v>
      </c>
      <c r="N5306" s="13">
        <f t="shared" si="663"/>
        <v>0</v>
      </c>
      <c r="O5306" s="1">
        <v>12</v>
      </c>
      <c r="P5306" s="1">
        <v>51.869946239999997</v>
      </c>
      <c r="Q5306" s="1" t="s">
        <v>39</v>
      </c>
      <c r="R5306" s="6">
        <v>42521</v>
      </c>
    </row>
    <row r="5307" spans="1:18" x14ac:dyDescent="0.25">
      <c r="A5307" s="1">
        <v>5306</v>
      </c>
      <c r="B5307">
        <f t="shared" si="656"/>
        <v>0</v>
      </c>
      <c r="C5307">
        <f t="shared" si="657"/>
        <v>1</v>
      </c>
      <c r="D5307" s="1">
        <f t="shared" si="658"/>
        <v>1</v>
      </c>
      <c r="E5307" s="1">
        <f t="shared" si="659"/>
        <v>1</v>
      </c>
      <c r="F5307" s="1">
        <f t="shared" si="660"/>
        <v>0</v>
      </c>
      <c r="G5307" s="1">
        <f t="shared" si="661"/>
        <v>0</v>
      </c>
      <c r="H5307" s="1">
        <f t="shared" si="662"/>
        <v>1</v>
      </c>
      <c r="I5307" s="7" t="s">
        <v>283</v>
      </c>
      <c r="J5307" s="1" t="s">
        <v>37</v>
      </c>
      <c r="K5307" s="1">
        <f>VLOOKUP(L5307,Sheet1!A$1:B$1179,2,FALSE)</f>
        <v>1067230000</v>
      </c>
      <c r="L5307" s="1" t="str">
        <f>VLOOKUP(M5307,Itens!A$1:B$3327,2,FALSE)</f>
        <v>E57KP D73</v>
      </c>
      <c r="M5307" s="13">
        <v>1067230000</v>
      </c>
      <c r="N5307" s="13">
        <f t="shared" si="663"/>
        <v>0</v>
      </c>
      <c r="O5307" s="1">
        <v>100</v>
      </c>
      <c r="P5307" s="1">
        <v>32.538538119999998</v>
      </c>
      <c r="Q5307" s="1" t="s">
        <v>93</v>
      </c>
      <c r="R5307" s="6">
        <v>42521</v>
      </c>
    </row>
    <row r="5308" spans="1:18" x14ac:dyDescent="0.25">
      <c r="A5308" s="1">
        <v>5307</v>
      </c>
      <c r="B5308">
        <f t="shared" si="656"/>
        <v>0</v>
      </c>
      <c r="C5308">
        <f t="shared" si="657"/>
        <v>0</v>
      </c>
      <c r="D5308" s="1">
        <f t="shared" si="658"/>
        <v>0</v>
      </c>
      <c r="E5308" s="1">
        <f t="shared" si="659"/>
        <v>0</v>
      </c>
      <c r="F5308" s="1">
        <f t="shared" si="660"/>
        <v>0</v>
      </c>
      <c r="G5308" s="1">
        <f t="shared" si="661"/>
        <v>0</v>
      </c>
      <c r="H5308" s="1">
        <f t="shared" si="662"/>
        <v>0</v>
      </c>
      <c r="I5308" s="7" t="s">
        <v>283</v>
      </c>
      <c r="J5308" s="1" t="s">
        <v>37</v>
      </c>
      <c r="K5308" s="1">
        <f>VLOOKUP(L5308,Sheet1!A$1:B$1179,2,FALSE)</f>
        <v>7375310000</v>
      </c>
      <c r="L5308" s="1" t="str">
        <f>VLOOKUP(M5308,Itens!A$1:B$3327,2,FALSE)</f>
        <v>E603L R</v>
      </c>
      <c r="M5308" s="13">
        <v>7375310000</v>
      </c>
      <c r="N5308" s="13">
        <f t="shared" si="663"/>
        <v>0</v>
      </c>
      <c r="O5308" s="1">
        <v>36</v>
      </c>
      <c r="P5308" s="1">
        <v>75.742589580000001</v>
      </c>
      <c r="Q5308" s="1" t="s">
        <v>93</v>
      </c>
      <c r="R5308" s="6">
        <v>42521</v>
      </c>
    </row>
    <row r="5309" spans="1:18" x14ac:dyDescent="0.25">
      <c r="A5309" s="1">
        <v>5308</v>
      </c>
      <c r="B5309">
        <f t="shared" si="656"/>
        <v>0</v>
      </c>
      <c r="C5309">
        <f t="shared" si="657"/>
        <v>0</v>
      </c>
      <c r="D5309" s="1">
        <f t="shared" si="658"/>
        <v>0</v>
      </c>
      <c r="E5309" s="1">
        <f t="shared" si="659"/>
        <v>0</v>
      </c>
      <c r="F5309" s="1">
        <f t="shared" si="660"/>
        <v>0</v>
      </c>
      <c r="G5309" s="1">
        <f t="shared" si="661"/>
        <v>0</v>
      </c>
      <c r="H5309" s="1">
        <f t="shared" si="662"/>
        <v>0</v>
      </c>
      <c r="I5309" s="7" t="s">
        <v>283</v>
      </c>
      <c r="J5309" s="1" t="s">
        <v>37</v>
      </c>
      <c r="K5309" s="1">
        <f>VLOOKUP(L5309,Sheet1!A$1:B$1179,2,FALSE)</f>
        <v>3054200000</v>
      </c>
      <c r="L5309" s="1" t="str">
        <f>VLOOKUP(M5309,Itens!A$1:B$3327,2,FALSE)</f>
        <v>H152WK</v>
      </c>
      <c r="M5309" s="13">
        <v>3054200000</v>
      </c>
      <c r="N5309" s="13">
        <f t="shared" si="663"/>
        <v>0</v>
      </c>
      <c r="O5309" s="1">
        <v>40</v>
      </c>
      <c r="P5309" s="1">
        <v>29.04917141</v>
      </c>
      <c r="Q5309" s="1" t="s">
        <v>93</v>
      </c>
      <c r="R5309" s="6">
        <v>42521</v>
      </c>
    </row>
    <row r="5310" spans="1:18" x14ac:dyDescent="0.25">
      <c r="A5310" s="1">
        <v>5309</v>
      </c>
      <c r="B5310">
        <f t="shared" si="656"/>
        <v>0</v>
      </c>
      <c r="C5310">
        <f t="shared" si="657"/>
        <v>0</v>
      </c>
      <c r="D5310" s="1">
        <f t="shared" si="658"/>
        <v>0</v>
      </c>
      <c r="E5310" s="1">
        <f t="shared" si="659"/>
        <v>0</v>
      </c>
      <c r="F5310" s="1">
        <f t="shared" si="660"/>
        <v>0</v>
      </c>
      <c r="G5310" s="1">
        <f t="shared" si="661"/>
        <v>0</v>
      </c>
      <c r="H5310" s="1">
        <f t="shared" si="662"/>
        <v>0</v>
      </c>
      <c r="I5310" s="7" t="s">
        <v>283</v>
      </c>
      <c r="J5310" s="1" t="s">
        <v>37</v>
      </c>
      <c r="K5310" s="1">
        <f>VLOOKUP(L5310,Sheet1!A$1:B$1179,2,FALSE)</f>
        <v>6172100000</v>
      </c>
      <c r="L5310" s="1" t="str">
        <f>VLOOKUP(M5310,Itens!A$1:B$3327,2,FALSE)</f>
        <v>H200WN01</v>
      </c>
      <c r="M5310" s="13">
        <v>3887100000</v>
      </c>
      <c r="N5310" s="13">
        <f t="shared" si="663"/>
        <v>1</v>
      </c>
      <c r="O5310" s="1">
        <v>12</v>
      </c>
      <c r="P5310" s="1">
        <v>36.109743450000003</v>
      </c>
      <c r="Q5310" s="1" t="s">
        <v>93</v>
      </c>
      <c r="R5310" s="6">
        <v>42521</v>
      </c>
    </row>
    <row r="5311" spans="1:18" x14ac:dyDescent="0.25">
      <c r="A5311" s="1">
        <v>5310</v>
      </c>
      <c r="B5311">
        <f t="shared" si="656"/>
        <v>0</v>
      </c>
      <c r="C5311">
        <f t="shared" si="657"/>
        <v>0</v>
      </c>
      <c r="D5311" s="1">
        <f t="shared" si="658"/>
        <v>0</v>
      </c>
      <c r="E5311" s="1">
        <f t="shared" si="659"/>
        <v>0</v>
      </c>
      <c r="F5311" s="1">
        <f t="shared" si="660"/>
        <v>0</v>
      </c>
      <c r="G5311" s="1">
        <f t="shared" si="661"/>
        <v>0</v>
      </c>
      <c r="H5311" s="1">
        <f t="shared" si="662"/>
        <v>0</v>
      </c>
      <c r="I5311" s="7" t="s">
        <v>283</v>
      </c>
      <c r="J5311" s="1" t="s">
        <v>37</v>
      </c>
      <c r="K5311" s="1">
        <f>VLOOKUP(L5311,Sheet1!A$1:B$1179,2,FALSE)</f>
        <v>1084200000</v>
      </c>
      <c r="L5311" s="1" t="str">
        <f>VLOOKUP(M5311,Itens!A$1:B$3327,2,FALSE)</f>
        <v>H240WK</v>
      </c>
      <c r="M5311" s="13">
        <v>1084200000</v>
      </c>
      <c r="N5311" s="13">
        <f t="shared" si="663"/>
        <v>0</v>
      </c>
      <c r="O5311" s="1">
        <v>10</v>
      </c>
      <c r="P5311" s="1">
        <v>25.499071449999999</v>
      </c>
      <c r="Q5311" s="1" t="s">
        <v>93</v>
      </c>
      <c r="R5311" s="6">
        <v>42521</v>
      </c>
    </row>
    <row r="5312" spans="1:18" x14ac:dyDescent="0.25">
      <c r="A5312" s="1">
        <v>5311</v>
      </c>
      <c r="B5312">
        <f t="shared" si="656"/>
        <v>0</v>
      </c>
      <c r="C5312">
        <f t="shared" si="657"/>
        <v>1</v>
      </c>
      <c r="D5312" s="1">
        <f t="shared" si="658"/>
        <v>1</v>
      </c>
      <c r="E5312" s="1">
        <f t="shared" si="659"/>
        <v>0</v>
      </c>
      <c r="F5312" s="1">
        <f t="shared" si="660"/>
        <v>3</v>
      </c>
      <c r="G5312" s="1">
        <f t="shared" si="661"/>
        <v>0</v>
      </c>
      <c r="H5312" s="1">
        <f t="shared" si="662"/>
        <v>3</v>
      </c>
      <c r="I5312" s="7" t="s">
        <v>283</v>
      </c>
      <c r="J5312" s="1" t="s">
        <v>37</v>
      </c>
      <c r="K5312" s="1">
        <f>VLOOKUP(L5312,Sheet1!A$1:B$1179,2,FALSE)</f>
        <v>642600000</v>
      </c>
      <c r="L5312" s="1" t="str">
        <f>VLOOKUP(M5312,Itens!A$1:B$3327,2,FALSE)</f>
        <v>T300W</v>
      </c>
      <c r="M5312" s="13">
        <v>642600000</v>
      </c>
      <c r="N5312" s="13">
        <f t="shared" si="663"/>
        <v>0</v>
      </c>
      <c r="O5312" s="1">
        <v>12</v>
      </c>
      <c r="P5312" s="1">
        <v>51.869946239999997</v>
      </c>
      <c r="Q5312" s="1" t="s">
        <v>93</v>
      </c>
      <c r="R5312" s="6">
        <v>42521</v>
      </c>
    </row>
    <row r="5313" spans="1:18" x14ac:dyDescent="0.25">
      <c r="A5313" s="1">
        <v>5312</v>
      </c>
      <c r="B5313">
        <f t="shared" si="656"/>
        <v>0</v>
      </c>
      <c r="C5313">
        <f t="shared" si="657"/>
        <v>1</v>
      </c>
      <c r="D5313" s="1">
        <f t="shared" si="658"/>
        <v>1</v>
      </c>
      <c r="E5313" s="1">
        <f t="shared" si="659"/>
        <v>1</v>
      </c>
      <c r="F5313" s="1">
        <f t="shared" si="660"/>
        <v>0</v>
      </c>
      <c r="G5313" s="1">
        <f t="shared" si="661"/>
        <v>0</v>
      </c>
      <c r="H5313" s="1">
        <f t="shared" si="662"/>
        <v>1</v>
      </c>
      <c r="I5313" s="7" t="s">
        <v>295</v>
      </c>
      <c r="J5313" s="1" t="s">
        <v>296</v>
      </c>
      <c r="K5313" s="1">
        <f>VLOOKUP(L5313,Sheet1!A$1:B$1179,2,FALSE)</f>
        <v>7335310000</v>
      </c>
      <c r="L5313" s="1" t="str">
        <f>VLOOKUP(M5313,Itens!A$1:B$3327,2,FALSE)</f>
        <v>E1028L</v>
      </c>
      <c r="M5313" s="13">
        <v>7335310000</v>
      </c>
      <c r="N5313" s="13">
        <f t="shared" si="663"/>
        <v>0</v>
      </c>
      <c r="O5313" s="1">
        <v>20</v>
      </c>
      <c r="P5313" s="1">
        <v>81.456424960000007</v>
      </c>
      <c r="Q5313" s="1" t="s">
        <v>14</v>
      </c>
      <c r="R5313" s="6">
        <v>42521</v>
      </c>
    </row>
    <row r="5314" spans="1:18" x14ac:dyDescent="0.25">
      <c r="A5314" s="1">
        <v>5313</v>
      </c>
      <c r="B5314">
        <f t="shared" si="656"/>
        <v>0</v>
      </c>
      <c r="C5314">
        <f t="shared" si="657"/>
        <v>0</v>
      </c>
      <c r="D5314" s="1">
        <f t="shared" si="658"/>
        <v>0</v>
      </c>
      <c r="E5314" s="1">
        <f t="shared" si="659"/>
        <v>0</v>
      </c>
      <c r="F5314" s="1">
        <f t="shared" si="660"/>
        <v>0</v>
      </c>
      <c r="G5314" s="1">
        <f t="shared" si="661"/>
        <v>0</v>
      </c>
      <c r="H5314" s="1">
        <f t="shared" si="662"/>
        <v>0</v>
      </c>
      <c r="I5314" s="7" t="s">
        <v>295</v>
      </c>
      <c r="J5314" s="1" t="s">
        <v>296</v>
      </c>
      <c r="K5314" s="1">
        <f>VLOOKUP(L5314,Sheet1!A$1:B$1179,2,FALSE)</f>
        <v>2644130000</v>
      </c>
      <c r="L5314" s="1" t="str">
        <f>VLOOKUP(M5314,Itens!A$1:B$3327,2,FALSE)</f>
        <v>E160H01 D28</v>
      </c>
      <c r="M5314" s="13">
        <v>2644130000</v>
      </c>
      <c r="N5314" s="13">
        <f t="shared" si="663"/>
        <v>0</v>
      </c>
      <c r="O5314" s="1">
        <v>160</v>
      </c>
      <c r="P5314" s="1">
        <v>9.7072821299999994</v>
      </c>
      <c r="Q5314" s="1" t="s">
        <v>14</v>
      </c>
      <c r="R5314" s="6">
        <v>42521</v>
      </c>
    </row>
    <row r="5315" spans="1:18" x14ac:dyDescent="0.25">
      <c r="A5315" s="1">
        <v>5314</v>
      </c>
      <c r="B5315">
        <f t="shared" ref="B5315:B5378" si="664">IF(R5315=R5316,0,1)+IF(R5315=R5314,0,1)</f>
        <v>0</v>
      </c>
      <c r="C5315">
        <f t="shared" ref="C5315:C5378" si="665">IF(I5315=I5316,0,1)+IF(I5315=I5314,0,1)</f>
        <v>0</v>
      </c>
      <c r="D5315" s="1">
        <f t="shared" ref="D5315:D5378" si="666">C5315+B5315</f>
        <v>0</v>
      </c>
      <c r="E5315" s="1">
        <f t="shared" ref="E5315:E5378" si="667">IF(AND(D5315&gt;0,D5314&gt;0,D5316=0),1,0)</f>
        <v>0</v>
      </c>
      <c r="F5315" s="1">
        <f t="shared" ref="F5315:F5378" si="668">IF(AND(D5315&gt;0,D5314=0,D5316&gt;0),3,0)</f>
        <v>0</v>
      </c>
      <c r="G5315" s="1">
        <f t="shared" ref="G5315:G5378" si="669">IF(OR(D5315&gt;2,AND(D5315&gt;0,D5314&gt;0,D5316&gt;0)),4,0)</f>
        <v>0</v>
      </c>
      <c r="H5315" s="1">
        <f t="shared" ref="H5315:H5378" si="670">G5315+F5315+E5315</f>
        <v>0</v>
      </c>
      <c r="I5315" s="7" t="s">
        <v>295</v>
      </c>
      <c r="J5315" s="1" t="s">
        <v>296</v>
      </c>
      <c r="K5315" s="1">
        <f>VLOOKUP(L5315,Sheet1!A$1:B$1179,2,FALSE)</f>
        <v>2649130000</v>
      </c>
      <c r="L5315" s="1" t="str">
        <f>VLOOKUP(M5315,Itens!A$1:B$3327,2,FALSE)</f>
        <v>E161H D28</v>
      </c>
      <c r="M5315" s="13">
        <v>2649130000</v>
      </c>
      <c r="N5315" s="13">
        <f t="shared" ref="N5315:N5378" si="671">IF(M5315=K5315,0,1)</f>
        <v>0</v>
      </c>
      <c r="O5315" s="1">
        <v>10</v>
      </c>
      <c r="P5315" s="1">
        <v>12.61647191</v>
      </c>
      <c r="Q5315" s="1" t="s">
        <v>14</v>
      </c>
      <c r="R5315" s="6">
        <v>42521</v>
      </c>
    </row>
    <row r="5316" spans="1:18" x14ac:dyDescent="0.25">
      <c r="A5316" s="1">
        <v>5315</v>
      </c>
      <c r="B5316">
        <f t="shared" si="664"/>
        <v>0</v>
      </c>
      <c r="C5316">
        <f t="shared" si="665"/>
        <v>0</v>
      </c>
      <c r="D5316" s="1">
        <f t="shared" si="666"/>
        <v>0</v>
      </c>
      <c r="E5316" s="1">
        <f t="shared" si="667"/>
        <v>0</v>
      </c>
      <c r="F5316" s="1">
        <f t="shared" si="668"/>
        <v>0</v>
      </c>
      <c r="G5316" s="1">
        <f t="shared" si="669"/>
        <v>0</v>
      </c>
      <c r="H5316" s="1">
        <f t="shared" si="670"/>
        <v>0</v>
      </c>
      <c r="I5316" s="7" t="s">
        <v>295</v>
      </c>
      <c r="J5316" s="1" t="s">
        <v>296</v>
      </c>
      <c r="K5316" s="1">
        <f>VLOOKUP(L5316,Sheet1!A$1:B$1179,2,FALSE)</f>
        <v>2647130000</v>
      </c>
      <c r="L5316" s="1" t="str">
        <f>VLOOKUP(M5316,Itens!A$1:B$3327,2,FALSE)</f>
        <v>E161H01 D28</v>
      </c>
      <c r="M5316" s="13">
        <v>2647130000</v>
      </c>
      <c r="N5316" s="13">
        <f t="shared" si="671"/>
        <v>0</v>
      </c>
      <c r="O5316" s="1">
        <v>80</v>
      </c>
      <c r="P5316" s="1">
        <v>12.19607725</v>
      </c>
      <c r="Q5316" s="1" t="s">
        <v>14</v>
      </c>
      <c r="R5316" s="6">
        <v>42521</v>
      </c>
    </row>
    <row r="5317" spans="1:18" x14ac:dyDescent="0.25">
      <c r="A5317" s="1">
        <v>5316</v>
      </c>
      <c r="B5317">
        <f t="shared" si="664"/>
        <v>0</v>
      </c>
      <c r="C5317">
        <f t="shared" si="665"/>
        <v>0</v>
      </c>
      <c r="D5317" s="1">
        <f t="shared" si="666"/>
        <v>0</v>
      </c>
      <c r="E5317" s="1">
        <f t="shared" si="667"/>
        <v>0</v>
      </c>
      <c r="F5317" s="1">
        <f t="shared" si="668"/>
        <v>0</v>
      </c>
      <c r="G5317" s="1">
        <f t="shared" si="669"/>
        <v>0</v>
      </c>
      <c r="H5317" s="1">
        <f t="shared" si="670"/>
        <v>0</v>
      </c>
      <c r="I5317" s="7" t="s">
        <v>295</v>
      </c>
      <c r="J5317" s="1" t="s">
        <v>296</v>
      </c>
      <c r="K5317" s="1">
        <f>VLOOKUP(L5317,Sheet1!A$1:B$1179,2,FALSE)</f>
        <v>2697130000</v>
      </c>
      <c r="L5317" s="1" t="str">
        <f>VLOOKUP(M5317,Itens!A$1:B$3327,2,FALSE)</f>
        <v>E175H D129</v>
      </c>
      <c r="M5317" s="13">
        <v>2697130000</v>
      </c>
      <c r="N5317" s="13">
        <f t="shared" si="671"/>
        <v>0</v>
      </c>
      <c r="O5317" s="1">
        <v>18</v>
      </c>
      <c r="P5317" s="1">
        <v>18.80343968</v>
      </c>
      <c r="Q5317" s="1" t="s">
        <v>14</v>
      </c>
      <c r="R5317" s="6">
        <v>42521</v>
      </c>
    </row>
    <row r="5318" spans="1:18" x14ac:dyDescent="0.25">
      <c r="A5318" s="1">
        <v>5317</v>
      </c>
      <c r="B5318">
        <f t="shared" si="664"/>
        <v>0</v>
      </c>
      <c r="C5318">
        <f t="shared" si="665"/>
        <v>0</v>
      </c>
      <c r="D5318" s="1">
        <f t="shared" si="666"/>
        <v>0</v>
      </c>
      <c r="E5318" s="1">
        <f t="shared" si="667"/>
        <v>0</v>
      </c>
      <c r="F5318" s="1">
        <f t="shared" si="668"/>
        <v>0</v>
      </c>
      <c r="G5318" s="1">
        <f t="shared" si="669"/>
        <v>0</v>
      </c>
      <c r="H5318" s="1">
        <f t="shared" si="670"/>
        <v>0</v>
      </c>
      <c r="I5318" s="7" t="s">
        <v>295</v>
      </c>
      <c r="J5318" s="1" t="s">
        <v>296</v>
      </c>
      <c r="K5318" s="1">
        <f>VLOOKUP(L5318,Sheet1!A$1:B$1179,2,FALSE)</f>
        <v>3381130000</v>
      </c>
      <c r="L5318" s="1" t="str">
        <f>VLOOKUP(M5318,Itens!A$1:B$3327,2,FALSE)</f>
        <v>E21H D361</v>
      </c>
      <c r="M5318" s="13">
        <v>3381130000</v>
      </c>
      <c r="N5318" s="13">
        <f t="shared" si="671"/>
        <v>0</v>
      </c>
      <c r="O5318" s="1">
        <v>6</v>
      </c>
      <c r="P5318" s="1">
        <v>31.280511440000001</v>
      </c>
      <c r="Q5318" s="1" t="s">
        <v>14</v>
      </c>
      <c r="R5318" s="6">
        <v>42521</v>
      </c>
    </row>
    <row r="5319" spans="1:18" x14ac:dyDescent="0.25">
      <c r="A5319" s="1">
        <v>5318</v>
      </c>
      <c r="B5319">
        <f t="shared" si="664"/>
        <v>0</v>
      </c>
      <c r="C5319">
        <f t="shared" si="665"/>
        <v>0</v>
      </c>
      <c r="D5319" s="1">
        <f t="shared" si="666"/>
        <v>0</v>
      </c>
      <c r="E5319" s="1">
        <f t="shared" si="667"/>
        <v>0</v>
      </c>
      <c r="F5319" s="1">
        <f t="shared" si="668"/>
        <v>0</v>
      </c>
      <c r="G5319" s="1">
        <f t="shared" si="669"/>
        <v>0</v>
      </c>
      <c r="H5319" s="1">
        <f t="shared" si="670"/>
        <v>0</v>
      </c>
      <c r="I5319" s="7" t="s">
        <v>295</v>
      </c>
      <c r="J5319" s="1" t="s">
        <v>296</v>
      </c>
      <c r="K5319" s="1">
        <f>VLOOKUP(L5319,Sheet1!A$1:B$1179,2,FALSE)</f>
        <v>5776310000</v>
      </c>
      <c r="L5319" s="1" t="str">
        <f>VLOOKUP(M5319,Itens!A$1:B$3327,2,FALSE)</f>
        <v>E496L01</v>
      </c>
      <c r="M5319" s="13">
        <v>5776310000</v>
      </c>
      <c r="N5319" s="13">
        <f t="shared" si="671"/>
        <v>0</v>
      </c>
      <c r="O5319" s="1">
        <v>1</v>
      </c>
      <c r="P5319" s="1">
        <v>135.07447392</v>
      </c>
      <c r="Q5319" s="1" t="s">
        <v>14</v>
      </c>
      <c r="R5319" s="6">
        <v>42521</v>
      </c>
    </row>
    <row r="5320" spans="1:18" x14ac:dyDescent="0.25">
      <c r="A5320" s="1">
        <v>5319</v>
      </c>
      <c r="B5320">
        <f t="shared" si="664"/>
        <v>0</v>
      </c>
      <c r="C5320">
        <f t="shared" si="665"/>
        <v>0</v>
      </c>
      <c r="D5320" s="1">
        <f t="shared" si="666"/>
        <v>0</v>
      </c>
      <c r="E5320" s="1">
        <f t="shared" si="667"/>
        <v>0</v>
      </c>
      <c r="F5320" s="1">
        <f t="shared" si="668"/>
        <v>0</v>
      </c>
      <c r="G5320" s="1">
        <f t="shared" si="669"/>
        <v>0</v>
      </c>
      <c r="H5320" s="1">
        <f t="shared" si="670"/>
        <v>0</v>
      </c>
      <c r="I5320" s="7" t="s">
        <v>295</v>
      </c>
      <c r="J5320" s="1" t="s">
        <v>296</v>
      </c>
      <c r="K5320" s="1">
        <f>VLOOKUP(L5320,Sheet1!A$1:B$1179,2,FALSE)</f>
        <v>1035230000</v>
      </c>
      <c r="L5320" s="1" t="str">
        <f>VLOOKUP(M5320,Itens!A$1:B$3327,2,FALSE)</f>
        <v>E500KP02 D36</v>
      </c>
      <c r="M5320" s="13">
        <v>1035230000</v>
      </c>
      <c r="N5320" s="13">
        <f t="shared" si="671"/>
        <v>0</v>
      </c>
      <c r="O5320" s="1">
        <v>48</v>
      </c>
      <c r="P5320" s="1">
        <v>30.900863640000001</v>
      </c>
      <c r="Q5320" s="1" t="s">
        <v>14</v>
      </c>
      <c r="R5320" s="6">
        <v>42521</v>
      </c>
    </row>
    <row r="5321" spans="1:18" x14ac:dyDescent="0.25">
      <c r="A5321" s="1">
        <v>5320</v>
      </c>
      <c r="B5321">
        <f t="shared" si="664"/>
        <v>0</v>
      </c>
      <c r="C5321">
        <f t="shared" si="665"/>
        <v>0</v>
      </c>
      <c r="D5321" s="1">
        <f t="shared" si="666"/>
        <v>0</v>
      </c>
      <c r="E5321" s="1">
        <f t="shared" si="667"/>
        <v>0</v>
      </c>
      <c r="F5321" s="1">
        <f t="shared" si="668"/>
        <v>0</v>
      </c>
      <c r="G5321" s="1">
        <f t="shared" si="669"/>
        <v>0</v>
      </c>
      <c r="H5321" s="1">
        <f t="shared" si="670"/>
        <v>0</v>
      </c>
      <c r="I5321" s="7" t="s">
        <v>295</v>
      </c>
      <c r="J5321" s="1" t="s">
        <v>296</v>
      </c>
      <c r="K5321" s="1">
        <f>VLOOKUP(L5321,Sheet1!A$1:B$1179,2,FALSE)</f>
        <v>1033230000</v>
      </c>
      <c r="L5321" s="1" t="str">
        <f>VLOOKUP(M5321,Itens!A$1:B$3327,2,FALSE)</f>
        <v>E52KP D36</v>
      </c>
      <c r="M5321" s="13">
        <v>1033230000</v>
      </c>
      <c r="N5321" s="13">
        <f t="shared" si="671"/>
        <v>0</v>
      </c>
      <c r="O5321" s="1">
        <v>150</v>
      </c>
      <c r="P5321" s="1">
        <v>28.793696189999999</v>
      </c>
      <c r="Q5321" s="1" t="s">
        <v>14</v>
      </c>
      <c r="R5321" s="6">
        <v>42521</v>
      </c>
    </row>
    <row r="5322" spans="1:18" x14ac:dyDescent="0.25">
      <c r="A5322" s="1">
        <v>5321</v>
      </c>
      <c r="B5322">
        <f t="shared" si="664"/>
        <v>0</v>
      </c>
      <c r="C5322">
        <f t="shared" si="665"/>
        <v>0</v>
      </c>
      <c r="D5322" s="1">
        <f t="shared" si="666"/>
        <v>0</v>
      </c>
      <c r="E5322" s="1">
        <f t="shared" si="667"/>
        <v>0</v>
      </c>
      <c r="F5322" s="1">
        <f t="shared" si="668"/>
        <v>0</v>
      </c>
      <c r="G5322" s="1">
        <f t="shared" si="669"/>
        <v>0</v>
      </c>
      <c r="H5322" s="1">
        <f t="shared" si="670"/>
        <v>0</v>
      </c>
      <c r="I5322" s="7" t="s">
        <v>295</v>
      </c>
      <c r="J5322" s="1" t="s">
        <v>296</v>
      </c>
      <c r="K5322" s="1">
        <f>VLOOKUP(L5322,Sheet1!A$1:B$1179,2,FALSE)</f>
        <v>7375310000</v>
      </c>
      <c r="L5322" s="1" t="str">
        <f>VLOOKUP(M5322,Itens!A$1:B$3327,2,FALSE)</f>
        <v>E603L R</v>
      </c>
      <c r="M5322" s="13">
        <v>7375310000</v>
      </c>
      <c r="N5322" s="13">
        <f t="shared" si="671"/>
        <v>0</v>
      </c>
      <c r="O5322" s="1">
        <v>126</v>
      </c>
      <c r="P5322" s="1">
        <v>73.477665540000004</v>
      </c>
      <c r="Q5322" s="1" t="s">
        <v>14</v>
      </c>
      <c r="R5322" s="6">
        <v>42521</v>
      </c>
    </row>
    <row r="5323" spans="1:18" x14ac:dyDescent="0.25">
      <c r="A5323" s="1">
        <v>5322</v>
      </c>
      <c r="B5323">
        <f t="shared" si="664"/>
        <v>0</v>
      </c>
      <c r="C5323">
        <f t="shared" si="665"/>
        <v>0</v>
      </c>
      <c r="D5323" s="1">
        <f t="shared" si="666"/>
        <v>0</v>
      </c>
      <c r="E5323" s="1">
        <f t="shared" si="667"/>
        <v>0</v>
      </c>
      <c r="F5323" s="1">
        <f t="shared" si="668"/>
        <v>0</v>
      </c>
      <c r="G5323" s="1">
        <f t="shared" si="669"/>
        <v>0</v>
      </c>
      <c r="H5323" s="1">
        <f t="shared" si="670"/>
        <v>0</v>
      </c>
      <c r="I5323" s="7" t="s">
        <v>295</v>
      </c>
      <c r="J5323" s="1" t="s">
        <v>296</v>
      </c>
      <c r="K5323" s="1">
        <f>VLOOKUP(L5323,Sheet1!A$1:B$1179,2,FALSE)</f>
        <v>6051310000</v>
      </c>
      <c r="L5323" s="1" t="str">
        <f>VLOOKUP(M5323,Itens!A$1:B$3327,2,FALSE)</f>
        <v>E806L</v>
      </c>
      <c r="M5323" s="13">
        <v>6051310000</v>
      </c>
      <c r="N5323" s="13">
        <f t="shared" si="671"/>
        <v>0</v>
      </c>
      <c r="O5323" s="1">
        <v>6</v>
      </c>
      <c r="P5323" s="1">
        <v>82.693023699999998</v>
      </c>
      <c r="Q5323" s="1" t="s">
        <v>14</v>
      </c>
      <c r="R5323" s="6">
        <v>42521</v>
      </c>
    </row>
    <row r="5324" spans="1:18" x14ac:dyDescent="0.25">
      <c r="A5324" s="1">
        <v>5323</v>
      </c>
      <c r="B5324">
        <f t="shared" si="664"/>
        <v>0</v>
      </c>
      <c r="C5324">
        <f t="shared" si="665"/>
        <v>0</v>
      </c>
      <c r="D5324" s="1">
        <f t="shared" si="666"/>
        <v>0</v>
      </c>
      <c r="E5324" s="1">
        <f t="shared" si="667"/>
        <v>0</v>
      </c>
      <c r="F5324" s="1">
        <f t="shared" si="668"/>
        <v>0</v>
      </c>
      <c r="G5324" s="1">
        <f t="shared" si="669"/>
        <v>0</v>
      </c>
      <c r="H5324" s="1">
        <f t="shared" si="670"/>
        <v>0</v>
      </c>
      <c r="I5324" s="7" t="s">
        <v>295</v>
      </c>
      <c r="J5324" s="1" t="s">
        <v>296</v>
      </c>
      <c r="K5324" s="1">
        <f>VLOOKUP(L5324,Sheet1!A$1:B$1179,2,FALSE)</f>
        <v>2143100000</v>
      </c>
      <c r="L5324" s="1" t="str">
        <f>VLOOKUP(M5324,Itens!A$1:B$3327,2,FALSE)</f>
        <v>H10W22</v>
      </c>
      <c r="M5324" s="13">
        <v>2143100000</v>
      </c>
      <c r="N5324" s="13">
        <f t="shared" si="671"/>
        <v>0</v>
      </c>
      <c r="O5324" s="1">
        <v>10</v>
      </c>
      <c r="P5324" s="1">
        <v>9.5812750999999992</v>
      </c>
      <c r="Q5324" s="1" t="s">
        <v>14</v>
      </c>
      <c r="R5324" s="6">
        <v>42521</v>
      </c>
    </row>
    <row r="5325" spans="1:18" x14ac:dyDescent="0.25">
      <c r="A5325" s="1">
        <v>5324</v>
      </c>
      <c r="B5325">
        <f t="shared" si="664"/>
        <v>0</v>
      </c>
      <c r="C5325">
        <f t="shared" si="665"/>
        <v>0</v>
      </c>
      <c r="D5325" s="1">
        <f t="shared" si="666"/>
        <v>0</v>
      </c>
      <c r="E5325" s="1">
        <f t="shared" si="667"/>
        <v>0</v>
      </c>
      <c r="F5325" s="1">
        <f t="shared" si="668"/>
        <v>0</v>
      </c>
      <c r="G5325" s="1">
        <f t="shared" si="669"/>
        <v>0</v>
      </c>
      <c r="H5325" s="1">
        <f t="shared" si="670"/>
        <v>0</v>
      </c>
      <c r="I5325" s="7" t="s">
        <v>295</v>
      </c>
      <c r="J5325" s="1" t="s">
        <v>296</v>
      </c>
      <c r="K5325" s="1">
        <f>VLOOKUP(L5325,Sheet1!A$1:B$1179,2,FALSE)</f>
        <v>5381100000</v>
      </c>
      <c r="L5325" s="1" t="str">
        <f>VLOOKUP(M5325,Itens!A$1:B$3327,2,FALSE)</f>
        <v>H19W10</v>
      </c>
      <c r="M5325" s="13">
        <v>5381100000</v>
      </c>
      <c r="N5325" s="13">
        <f t="shared" si="671"/>
        <v>0</v>
      </c>
      <c r="O5325" s="1">
        <v>60</v>
      </c>
      <c r="P5325" s="1">
        <v>32.65094689</v>
      </c>
      <c r="Q5325" s="1" t="s">
        <v>14</v>
      </c>
      <c r="R5325" s="6">
        <v>42521</v>
      </c>
    </row>
    <row r="5326" spans="1:18" x14ac:dyDescent="0.25">
      <c r="A5326" s="1">
        <v>5325</v>
      </c>
      <c r="B5326">
        <f t="shared" si="664"/>
        <v>0</v>
      </c>
      <c r="C5326">
        <f t="shared" si="665"/>
        <v>0</v>
      </c>
      <c r="D5326" s="1">
        <f t="shared" si="666"/>
        <v>0</v>
      </c>
      <c r="E5326" s="1">
        <f t="shared" si="667"/>
        <v>0</v>
      </c>
      <c r="F5326" s="1">
        <f t="shared" si="668"/>
        <v>0</v>
      </c>
      <c r="G5326" s="1">
        <f t="shared" si="669"/>
        <v>0</v>
      </c>
      <c r="H5326" s="1">
        <f t="shared" si="670"/>
        <v>0</v>
      </c>
      <c r="I5326" s="7" t="s">
        <v>295</v>
      </c>
      <c r="J5326" s="1" t="s">
        <v>296</v>
      </c>
      <c r="K5326" s="1">
        <f>VLOOKUP(L5326,Sheet1!A$1:B$1179,2,FALSE)</f>
        <v>6005100000</v>
      </c>
      <c r="L5326" s="1" t="str">
        <f>VLOOKUP(M5326,Itens!A$1:B$3327,2,FALSE)</f>
        <v>H200W01</v>
      </c>
      <c r="M5326" s="13">
        <v>3842100000</v>
      </c>
      <c r="N5326" s="13">
        <f t="shared" si="671"/>
        <v>1</v>
      </c>
      <c r="O5326" s="1">
        <v>6</v>
      </c>
      <c r="P5326" s="1">
        <v>20.474135990000001</v>
      </c>
      <c r="Q5326" s="1" t="s">
        <v>14</v>
      </c>
      <c r="R5326" s="6">
        <v>42521</v>
      </c>
    </row>
    <row r="5327" spans="1:18" x14ac:dyDescent="0.25">
      <c r="A5327" s="1">
        <v>5326</v>
      </c>
      <c r="B5327">
        <f t="shared" si="664"/>
        <v>0</v>
      </c>
      <c r="C5327">
        <f t="shared" si="665"/>
        <v>0</v>
      </c>
      <c r="D5327" s="1">
        <f t="shared" si="666"/>
        <v>0</v>
      </c>
      <c r="E5327" s="1">
        <f t="shared" si="667"/>
        <v>0</v>
      </c>
      <c r="F5327" s="1">
        <f t="shared" si="668"/>
        <v>0</v>
      </c>
      <c r="G5327" s="1">
        <f t="shared" si="669"/>
        <v>0</v>
      </c>
      <c r="H5327" s="1">
        <f t="shared" si="670"/>
        <v>0</v>
      </c>
      <c r="I5327" s="7" t="s">
        <v>295</v>
      </c>
      <c r="J5327" s="1" t="s">
        <v>296</v>
      </c>
      <c r="K5327" s="1">
        <f>VLOOKUP(L5327,Sheet1!A$1:B$1179,2,FALSE)</f>
        <v>5666100000</v>
      </c>
      <c r="L5327" s="1" t="str">
        <f>VLOOKUP(M5327,Itens!A$1:B$3327,2,FALSE)</f>
        <v>H200W02</v>
      </c>
      <c r="M5327" s="13">
        <v>3834100000</v>
      </c>
      <c r="N5327" s="13">
        <f t="shared" si="671"/>
        <v>1</v>
      </c>
      <c r="O5327" s="1">
        <v>6</v>
      </c>
      <c r="P5327" s="1">
        <v>27.649227759999999</v>
      </c>
      <c r="Q5327" s="1" t="s">
        <v>14</v>
      </c>
      <c r="R5327" s="6">
        <v>42521</v>
      </c>
    </row>
    <row r="5328" spans="1:18" x14ac:dyDescent="0.25">
      <c r="A5328" s="1">
        <v>5327</v>
      </c>
      <c r="B5328">
        <f t="shared" si="664"/>
        <v>0</v>
      </c>
      <c r="C5328">
        <f t="shared" si="665"/>
        <v>0</v>
      </c>
      <c r="D5328" s="1">
        <f t="shared" si="666"/>
        <v>0</v>
      </c>
      <c r="E5328" s="1">
        <f t="shared" si="667"/>
        <v>0</v>
      </c>
      <c r="F5328" s="1">
        <f t="shared" si="668"/>
        <v>0</v>
      </c>
      <c r="G5328" s="1">
        <f t="shared" si="669"/>
        <v>0</v>
      </c>
      <c r="H5328" s="1">
        <f t="shared" si="670"/>
        <v>0</v>
      </c>
      <c r="I5328" s="7" t="s">
        <v>295</v>
      </c>
      <c r="J5328" s="1" t="s">
        <v>296</v>
      </c>
      <c r="K5328" s="1">
        <f>VLOOKUP(L5328,Sheet1!A$1:B$1179,2,FALSE)</f>
        <v>3343200000</v>
      </c>
      <c r="L5328" s="1" t="str">
        <f>VLOOKUP(M5328,Itens!A$1:B$3327,2,FALSE)</f>
        <v>H200WDK</v>
      </c>
      <c r="M5328" s="13">
        <v>2082200000</v>
      </c>
      <c r="N5328" s="13">
        <f t="shared" si="671"/>
        <v>1</v>
      </c>
      <c r="O5328" s="1">
        <v>12</v>
      </c>
      <c r="P5328" s="1">
        <v>30.274014609999998</v>
      </c>
      <c r="Q5328" s="1" t="s">
        <v>14</v>
      </c>
      <c r="R5328" s="6">
        <v>42521</v>
      </c>
    </row>
    <row r="5329" spans="1:18" x14ac:dyDescent="0.25">
      <c r="A5329" s="1">
        <v>5328</v>
      </c>
      <c r="B5329">
        <f t="shared" si="664"/>
        <v>0</v>
      </c>
      <c r="C5329">
        <f t="shared" si="665"/>
        <v>0</v>
      </c>
      <c r="D5329" s="1">
        <f t="shared" si="666"/>
        <v>0</v>
      </c>
      <c r="E5329" s="1">
        <f t="shared" si="667"/>
        <v>0</v>
      </c>
      <c r="F5329" s="1">
        <f t="shared" si="668"/>
        <v>0</v>
      </c>
      <c r="G5329" s="1">
        <f t="shared" si="669"/>
        <v>0</v>
      </c>
      <c r="H5329" s="1">
        <f t="shared" si="670"/>
        <v>0</v>
      </c>
      <c r="I5329" s="7" t="s">
        <v>295</v>
      </c>
      <c r="J5329" s="1" t="s">
        <v>296</v>
      </c>
      <c r="K5329" s="1">
        <f>VLOOKUP(L5329,Sheet1!A$1:B$1179,2,FALSE)</f>
        <v>5851100000</v>
      </c>
      <c r="L5329" s="1" t="str">
        <f>VLOOKUP(M5329,Itens!A$1:B$3327,2,FALSE)</f>
        <v>H24W05</v>
      </c>
      <c r="M5329" s="13">
        <v>5851100000</v>
      </c>
      <c r="N5329" s="13">
        <f t="shared" si="671"/>
        <v>0</v>
      </c>
      <c r="O5329" s="1">
        <v>12</v>
      </c>
      <c r="P5329" s="1">
        <v>34.595134629999997</v>
      </c>
      <c r="Q5329" s="1" t="s">
        <v>14</v>
      </c>
      <c r="R5329" s="6">
        <v>42521</v>
      </c>
    </row>
    <row r="5330" spans="1:18" x14ac:dyDescent="0.25">
      <c r="A5330" s="1">
        <v>5329</v>
      </c>
      <c r="B5330">
        <f t="shared" si="664"/>
        <v>0</v>
      </c>
      <c r="C5330">
        <f t="shared" si="665"/>
        <v>0</v>
      </c>
      <c r="D5330" s="1">
        <f t="shared" si="666"/>
        <v>0</v>
      </c>
      <c r="E5330" s="1">
        <f t="shared" si="667"/>
        <v>0</v>
      </c>
      <c r="F5330" s="1">
        <f t="shared" si="668"/>
        <v>0</v>
      </c>
      <c r="G5330" s="1">
        <f t="shared" si="669"/>
        <v>0</v>
      </c>
      <c r="H5330" s="1">
        <f t="shared" si="670"/>
        <v>0</v>
      </c>
      <c r="I5330" s="7" t="s">
        <v>295</v>
      </c>
      <c r="J5330" s="1" t="s">
        <v>296</v>
      </c>
      <c r="K5330" s="1">
        <f>VLOOKUP(L5330,Sheet1!A$1:B$1179,2,FALSE)</f>
        <v>2068200000</v>
      </c>
      <c r="L5330" s="1" t="str">
        <f>VLOOKUP(M5330,Itens!A$1:B$3327,2,FALSE)</f>
        <v>H70WK09</v>
      </c>
      <c r="M5330" s="13">
        <v>2068200000</v>
      </c>
      <c r="N5330" s="13">
        <f t="shared" si="671"/>
        <v>0</v>
      </c>
      <c r="O5330" s="1">
        <v>6</v>
      </c>
      <c r="P5330" s="1">
        <v>30.469563520000001</v>
      </c>
      <c r="Q5330" s="1" t="s">
        <v>14</v>
      </c>
      <c r="R5330" s="6">
        <v>42521</v>
      </c>
    </row>
    <row r="5331" spans="1:18" x14ac:dyDescent="0.25">
      <c r="A5331" s="1">
        <v>5330</v>
      </c>
      <c r="B5331">
        <f t="shared" si="664"/>
        <v>0</v>
      </c>
      <c r="C5331">
        <f t="shared" si="665"/>
        <v>0</v>
      </c>
      <c r="D5331" s="1">
        <f t="shared" si="666"/>
        <v>0</v>
      </c>
      <c r="E5331" s="1">
        <f t="shared" si="667"/>
        <v>0</v>
      </c>
      <c r="F5331" s="1">
        <f t="shared" si="668"/>
        <v>0</v>
      </c>
      <c r="G5331" s="1">
        <f t="shared" si="669"/>
        <v>0</v>
      </c>
      <c r="H5331" s="1">
        <f t="shared" si="670"/>
        <v>0</v>
      </c>
      <c r="I5331" s="7" t="s">
        <v>295</v>
      </c>
      <c r="J5331" s="1" t="s">
        <v>296</v>
      </c>
      <c r="K5331" s="1">
        <f>VLOOKUP(L5331,Sheet1!A$1:B$1179,2,FALSE)</f>
        <v>521200000</v>
      </c>
      <c r="L5331" s="1" t="str">
        <f>VLOOKUP(M5331,Itens!A$1:B$3327,2,FALSE)</f>
        <v>H70WK11</v>
      </c>
      <c r="M5331" s="13">
        <v>521200000</v>
      </c>
      <c r="N5331" s="13">
        <f t="shared" si="671"/>
        <v>0</v>
      </c>
      <c r="O5331" s="1">
        <v>50</v>
      </c>
      <c r="P5331" s="1">
        <v>26.27541484</v>
      </c>
      <c r="Q5331" s="1" t="s">
        <v>14</v>
      </c>
      <c r="R5331" s="6">
        <v>42521</v>
      </c>
    </row>
    <row r="5332" spans="1:18" x14ac:dyDescent="0.25">
      <c r="A5332" s="1">
        <v>5331</v>
      </c>
      <c r="B5332">
        <f t="shared" si="664"/>
        <v>0</v>
      </c>
      <c r="C5332">
        <f t="shared" si="665"/>
        <v>1</v>
      </c>
      <c r="D5332" s="1">
        <f t="shared" si="666"/>
        <v>1</v>
      </c>
      <c r="E5332" s="1">
        <f t="shared" si="667"/>
        <v>0</v>
      </c>
      <c r="F5332" s="1">
        <f t="shared" si="668"/>
        <v>3</v>
      </c>
      <c r="G5332" s="1">
        <f t="shared" si="669"/>
        <v>0</v>
      </c>
      <c r="H5332" s="1">
        <f t="shared" si="670"/>
        <v>3</v>
      </c>
      <c r="I5332" s="7" t="s">
        <v>295</v>
      </c>
      <c r="J5332" s="1" t="s">
        <v>296</v>
      </c>
      <c r="K5332" s="1">
        <f>VLOOKUP(L5332,Sheet1!A$1:B$1179,2,FALSE)</f>
        <v>3872100000</v>
      </c>
      <c r="L5332" s="1" t="str">
        <f>VLOOKUP(M5332,Itens!A$1:B$3327,2,FALSE)</f>
        <v>H97W</v>
      </c>
      <c r="M5332" s="13">
        <v>3872100000</v>
      </c>
      <c r="N5332" s="13">
        <f t="shared" si="671"/>
        <v>0</v>
      </c>
      <c r="O5332" s="1">
        <v>12</v>
      </c>
      <c r="P5332" s="1">
        <v>19.418848130000001</v>
      </c>
      <c r="Q5332" s="1" t="s">
        <v>14</v>
      </c>
      <c r="R5332" s="6">
        <v>42521</v>
      </c>
    </row>
    <row r="5333" spans="1:18" x14ac:dyDescent="0.25">
      <c r="A5333" s="1">
        <v>5332</v>
      </c>
      <c r="B5333">
        <f t="shared" si="664"/>
        <v>0</v>
      </c>
      <c r="C5333">
        <f t="shared" si="665"/>
        <v>1</v>
      </c>
      <c r="D5333" s="1">
        <f t="shared" si="666"/>
        <v>1</v>
      </c>
      <c r="E5333" s="1">
        <f t="shared" si="667"/>
        <v>1</v>
      </c>
      <c r="F5333" s="1">
        <f t="shared" si="668"/>
        <v>0</v>
      </c>
      <c r="G5333" s="1">
        <f t="shared" si="669"/>
        <v>0</v>
      </c>
      <c r="H5333" s="1">
        <f t="shared" si="670"/>
        <v>1</v>
      </c>
      <c r="I5333" s="7" t="s">
        <v>299</v>
      </c>
      <c r="J5333" s="1" t="s">
        <v>296</v>
      </c>
      <c r="K5333" s="1">
        <f>VLOOKUP(L5333,Sheet1!A$1:B$1179,2,FALSE)</f>
        <v>7337310000</v>
      </c>
      <c r="L5333" s="1" t="str">
        <f>VLOOKUP(M5333,Itens!A$1:B$3327,2,FALSE)</f>
        <v>E1024L</v>
      </c>
      <c r="M5333" s="13">
        <v>7337310000</v>
      </c>
      <c r="N5333" s="13">
        <f t="shared" si="671"/>
        <v>0</v>
      </c>
      <c r="O5333" s="1">
        <v>8</v>
      </c>
      <c r="P5333" s="1">
        <v>115.05216856</v>
      </c>
      <c r="Q5333" s="1" t="s">
        <v>14</v>
      </c>
      <c r="R5333" s="6">
        <v>42521</v>
      </c>
    </row>
    <row r="5334" spans="1:18" x14ac:dyDescent="0.25">
      <c r="A5334" s="1">
        <v>5333</v>
      </c>
      <c r="B5334">
        <f t="shared" si="664"/>
        <v>0</v>
      </c>
      <c r="C5334">
        <f t="shared" si="665"/>
        <v>0</v>
      </c>
      <c r="D5334" s="1">
        <f t="shared" si="666"/>
        <v>0</v>
      </c>
      <c r="E5334" s="1">
        <f t="shared" si="667"/>
        <v>0</v>
      </c>
      <c r="F5334" s="1">
        <f t="shared" si="668"/>
        <v>0</v>
      </c>
      <c r="G5334" s="1">
        <f t="shared" si="669"/>
        <v>0</v>
      </c>
      <c r="H5334" s="1">
        <f t="shared" si="670"/>
        <v>0</v>
      </c>
      <c r="I5334" s="7" t="s">
        <v>299</v>
      </c>
      <c r="J5334" s="1" t="s">
        <v>296</v>
      </c>
      <c r="K5334" s="1">
        <f>VLOOKUP(L5334,Sheet1!A$1:B$1179,2,FALSE)</f>
        <v>2644130000</v>
      </c>
      <c r="L5334" s="1" t="str">
        <f>VLOOKUP(M5334,Itens!A$1:B$3327,2,FALSE)</f>
        <v>E160H01 D28</v>
      </c>
      <c r="M5334" s="13">
        <v>2644130000</v>
      </c>
      <c r="N5334" s="13">
        <f t="shared" si="671"/>
        <v>0</v>
      </c>
      <c r="O5334" s="1">
        <v>10</v>
      </c>
      <c r="P5334" s="1">
        <v>9.7082680000000003</v>
      </c>
      <c r="Q5334" s="1" t="s">
        <v>14</v>
      </c>
      <c r="R5334" s="6">
        <v>42521</v>
      </c>
    </row>
    <row r="5335" spans="1:18" x14ac:dyDescent="0.25">
      <c r="A5335" s="1">
        <v>5334</v>
      </c>
      <c r="B5335">
        <f t="shared" si="664"/>
        <v>0</v>
      </c>
      <c r="C5335">
        <f t="shared" si="665"/>
        <v>0</v>
      </c>
      <c r="D5335" s="1">
        <f t="shared" si="666"/>
        <v>0</v>
      </c>
      <c r="E5335" s="1">
        <f t="shared" si="667"/>
        <v>0</v>
      </c>
      <c r="F5335" s="1">
        <f t="shared" si="668"/>
        <v>0</v>
      </c>
      <c r="G5335" s="1">
        <f t="shared" si="669"/>
        <v>0</v>
      </c>
      <c r="H5335" s="1">
        <f t="shared" si="670"/>
        <v>0</v>
      </c>
      <c r="I5335" s="7" t="s">
        <v>299</v>
      </c>
      <c r="J5335" s="1" t="s">
        <v>296</v>
      </c>
      <c r="K5335" s="1">
        <f>VLOOKUP(L5335,Sheet1!A$1:B$1179,2,FALSE)</f>
        <v>2649130000</v>
      </c>
      <c r="L5335" s="1" t="str">
        <f>VLOOKUP(M5335,Itens!A$1:B$3327,2,FALSE)</f>
        <v>E161H D28</v>
      </c>
      <c r="M5335" s="13">
        <v>2649130000</v>
      </c>
      <c r="N5335" s="13">
        <f t="shared" si="671"/>
        <v>0</v>
      </c>
      <c r="O5335" s="1">
        <v>10</v>
      </c>
      <c r="P5335" s="1">
        <v>12.61647191</v>
      </c>
      <c r="Q5335" s="1" t="s">
        <v>14</v>
      </c>
      <c r="R5335" s="6">
        <v>42521</v>
      </c>
    </row>
    <row r="5336" spans="1:18" x14ac:dyDescent="0.25">
      <c r="A5336" s="1">
        <v>5335</v>
      </c>
      <c r="B5336">
        <f t="shared" si="664"/>
        <v>0</v>
      </c>
      <c r="C5336">
        <f t="shared" si="665"/>
        <v>0</v>
      </c>
      <c r="D5336" s="1">
        <f t="shared" si="666"/>
        <v>0</v>
      </c>
      <c r="E5336" s="1">
        <f t="shared" si="667"/>
        <v>0</v>
      </c>
      <c r="F5336" s="1">
        <f t="shared" si="668"/>
        <v>0</v>
      </c>
      <c r="G5336" s="1">
        <f t="shared" si="669"/>
        <v>0</v>
      </c>
      <c r="H5336" s="1">
        <f t="shared" si="670"/>
        <v>0</v>
      </c>
      <c r="I5336" s="7" t="s">
        <v>299</v>
      </c>
      <c r="J5336" s="1" t="s">
        <v>296</v>
      </c>
      <c r="K5336" s="1">
        <f>VLOOKUP(L5336,Sheet1!A$1:B$1179,2,FALSE)</f>
        <v>2697130000</v>
      </c>
      <c r="L5336" s="1" t="str">
        <f>VLOOKUP(M5336,Itens!A$1:B$3327,2,FALSE)</f>
        <v>E175H D129</v>
      </c>
      <c r="M5336" s="13">
        <v>2697130000</v>
      </c>
      <c r="N5336" s="13">
        <f t="shared" si="671"/>
        <v>0</v>
      </c>
      <c r="O5336" s="1">
        <v>12</v>
      </c>
      <c r="P5336" s="1">
        <v>18.80313366</v>
      </c>
      <c r="Q5336" s="1" t="s">
        <v>14</v>
      </c>
      <c r="R5336" s="6">
        <v>42521</v>
      </c>
    </row>
    <row r="5337" spans="1:18" x14ac:dyDescent="0.25">
      <c r="A5337" s="1">
        <v>5336</v>
      </c>
      <c r="B5337">
        <f t="shared" si="664"/>
        <v>0</v>
      </c>
      <c r="C5337">
        <f t="shared" si="665"/>
        <v>0</v>
      </c>
      <c r="D5337" s="1">
        <f t="shared" si="666"/>
        <v>0</v>
      </c>
      <c r="E5337" s="1">
        <f t="shared" si="667"/>
        <v>0</v>
      </c>
      <c r="F5337" s="1">
        <f t="shared" si="668"/>
        <v>0</v>
      </c>
      <c r="G5337" s="1">
        <f t="shared" si="669"/>
        <v>0</v>
      </c>
      <c r="H5337" s="1">
        <f t="shared" si="670"/>
        <v>0</v>
      </c>
      <c r="I5337" s="7" t="s">
        <v>299</v>
      </c>
      <c r="J5337" s="1" t="s">
        <v>296</v>
      </c>
      <c r="K5337" s="1">
        <f>VLOOKUP(L5337,Sheet1!A$1:B$1179,2,FALSE)</f>
        <v>5721310000</v>
      </c>
      <c r="L5337" s="1" t="str">
        <f>VLOOKUP(M5337,Itens!A$1:B$3327,2,FALSE)</f>
        <v>E420L</v>
      </c>
      <c r="M5337" s="13">
        <v>5721310000</v>
      </c>
      <c r="N5337" s="13">
        <f t="shared" si="671"/>
        <v>0</v>
      </c>
      <c r="O5337" s="1">
        <v>15</v>
      </c>
      <c r="P5337" s="1">
        <v>122.20573767</v>
      </c>
      <c r="Q5337" s="1" t="s">
        <v>14</v>
      </c>
      <c r="R5337" s="6">
        <v>42521</v>
      </c>
    </row>
    <row r="5338" spans="1:18" x14ac:dyDescent="0.25">
      <c r="A5338" s="1">
        <v>5337</v>
      </c>
      <c r="B5338">
        <f t="shared" si="664"/>
        <v>0</v>
      </c>
      <c r="C5338">
        <f t="shared" si="665"/>
        <v>0</v>
      </c>
      <c r="D5338" s="1">
        <f t="shared" si="666"/>
        <v>0</v>
      </c>
      <c r="E5338" s="1">
        <f t="shared" si="667"/>
        <v>0</v>
      </c>
      <c r="F5338" s="1">
        <f t="shared" si="668"/>
        <v>0</v>
      </c>
      <c r="G5338" s="1">
        <f t="shared" si="669"/>
        <v>0</v>
      </c>
      <c r="H5338" s="1">
        <f t="shared" si="670"/>
        <v>0</v>
      </c>
      <c r="I5338" s="7" t="s">
        <v>299</v>
      </c>
      <c r="J5338" s="1" t="s">
        <v>296</v>
      </c>
      <c r="K5338" s="1">
        <f>VLOOKUP(L5338,Sheet1!A$1:B$1179,2,FALSE)</f>
        <v>5776310000</v>
      </c>
      <c r="L5338" s="1" t="str">
        <f>VLOOKUP(M5338,Itens!A$1:B$3327,2,FALSE)</f>
        <v>E496L01</v>
      </c>
      <c r="M5338" s="13">
        <v>5776310000</v>
      </c>
      <c r="N5338" s="13">
        <f t="shared" si="671"/>
        <v>0</v>
      </c>
      <c r="O5338" s="1">
        <v>2</v>
      </c>
      <c r="P5338" s="1">
        <v>135.07525016</v>
      </c>
      <c r="Q5338" s="1" t="s">
        <v>14</v>
      </c>
      <c r="R5338" s="6">
        <v>42521</v>
      </c>
    </row>
    <row r="5339" spans="1:18" x14ac:dyDescent="0.25">
      <c r="A5339" s="1">
        <v>5338</v>
      </c>
      <c r="B5339">
        <f t="shared" si="664"/>
        <v>0</v>
      </c>
      <c r="C5339">
        <f t="shared" si="665"/>
        <v>0</v>
      </c>
      <c r="D5339" s="1">
        <f t="shared" si="666"/>
        <v>0</v>
      </c>
      <c r="E5339" s="1">
        <f t="shared" si="667"/>
        <v>0</v>
      </c>
      <c r="F5339" s="1">
        <f t="shared" si="668"/>
        <v>0</v>
      </c>
      <c r="G5339" s="1">
        <f t="shared" si="669"/>
        <v>0</v>
      </c>
      <c r="H5339" s="1">
        <f t="shared" si="670"/>
        <v>0</v>
      </c>
      <c r="I5339" s="7" t="s">
        <v>299</v>
      </c>
      <c r="J5339" s="1" t="s">
        <v>296</v>
      </c>
      <c r="K5339" s="1">
        <f>VLOOKUP(L5339,Sheet1!A$1:B$1179,2,FALSE)</f>
        <v>7375310000</v>
      </c>
      <c r="L5339" s="1" t="str">
        <f>VLOOKUP(M5339,Itens!A$1:B$3327,2,FALSE)</f>
        <v>E603L R</v>
      </c>
      <c r="M5339" s="13">
        <v>7375310000</v>
      </c>
      <c r="N5339" s="13">
        <f t="shared" si="671"/>
        <v>0</v>
      </c>
      <c r="O5339" s="1">
        <v>38</v>
      </c>
      <c r="P5339" s="1">
        <v>73.477807949999999</v>
      </c>
      <c r="Q5339" s="1" t="s">
        <v>14</v>
      </c>
      <c r="R5339" s="6">
        <v>42521</v>
      </c>
    </row>
    <row r="5340" spans="1:18" x14ac:dyDescent="0.25">
      <c r="A5340" s="1">
        <v>5339</v>
      </c>
      <c r="B5340">
        <f t="shared" si="664"/>
        <v>0</v>
      </c>
      <c r="C5340">
        <f t="shared" si="665"/>
        <v>0</v>
      </c>
      <c r="D5340" s="1">
        <f t="shared" si="666"/>
        <v>0</v>
      </c>
      <c r="E5340" s="1">
        <f t="shared" si="667"/>
        <v>0</v>
      </c>
      <c r="F5340" s="1">
        <f t="shared" si="668"/>
        <v>0</v>
      </c>
      <c r="G5340" s="1">
        <f t="shared" si="669"/>
        <v>0</v>
      </c>
      <c r="H5340" s="1">
        <f t="shared" si="670"/>
        <v>0</v>
      </c>
      <c r="I5340" s="7" t="s">
        <v>299</v>
      </c>
      <c r="J5340" s="1" t="s">
        <v>296</v>
      </c>
      <c r="K5340" s="1">
        <f>VLOOKUP(L5340,Sheet1!A$1:B$1179,2,FALSE)</f>
        <v>6005100000</v>
      </c>
      <c r="L5340" s="1" t="str">
        <f>VLOOKUP(M5340,Itens!A$1:B$3327,2,FALSE)</f>
        <v>H200W01</v>
      </c>
      <c r="M5340" s="13">
        <v>3842100000</v>
      </c>
      <c r="N5340" s="13">
        <f t="shared" si="671"/>
        <v>1</v>
      </c>
      <c r="O5340" s="1">
        <v>12</v>
      </c>
      <c r="P5340" s="1">
        <v>20.474135990000001</v>
      </c>
      <c r="Q5340" s="1" t="s">
        <v>14</v>
      </c>
      <c r="R5340" s="6">
        <v>42521</v>
      </c>
    </row>
    <row r="5341" spans="1:18" x14ac:dyDescent="0.25">
      <c r="A5341" s="1">
        <v>5340</v>
      </c>
      <c r="B5341">
        <f t="shared" si="664"/>
        <v>0</v>
      </c>
      <c r="C5341">
        <f t="shared" si="665"/>
        <v>0</v>
      </c>
      <c r="D5341" s="1">
        <f t="shared" si="666"/>
        <v>0</v>
      </c>
      <c r="E5341" s="1">
        <f t="shared" si="667"/>
        <v>0</v>
      </c>
      <c r="F5341" s="1">
        <f t="shared" si="668"/>
        <v>0</v>
      </c>
      <c r="G5341" s="1">
        <f t="shared" si="669"/>
        <v>0</v>
      </c>
      <c r="H5341" s="1">
        <f t="shared" si="670"/>
        <v>0</v>
      </c>
      <c r="I5341" s="7" t="s">
        <v>299</v>
      </c>
      <c r="J5341" s="1" t="s">
        <v>296</v>
      </c>
      <c r="K5341" s="1">
        <f>VLOOKUP(L5341,Sheet1!A$1:B$1179,2,FALSE)</f>
        <v>3343200000</v>
      </c>
      <c r="L5341" s="1" t="str">
        <f>VLOOKUP(M5341,Itens!A$1:B$3327,2,FALSE)</f>
        <v>H200WDK</v>
      </c>
      <c r="M5341" s="13">
        <v>2082200000</v>
      </c>
      <c r="N5341" s="13">
        <f t="shared" si="671"/>
        <v>1</v>
      </c>
      <c r="O5341" s="1">
        <v>6</v>
      </c>
      <c r="P5341" s="1">
        <v>30.274905870000001</v>
      </c>
      <c r="Q5341" s="1" t="s">
        <v>14</v>
      </c>
      <c r="R5341" s="6">
        <v>42521</v>
      </c>
    </row>
    <row r="5342" spans="1:18" x14ac:dyDescent="0.25">
      <c r="A5342" s="1">
        <v>5341</v>
      </c>
      <c r="B5342">
        <f t="shared" si="664"/>
        <v>0</v>
      </c>
      <c r="C5342">
        <f t="shared" si="665"/>
        <v>0</v>
      </c>
      <c r="D5342" s="1">
        <f t="shared" si="666"/>
        <v>0</v>
      </c>
      <c r="E5342" s="1">
        <f t="shared" si="667"/>
        <v>0</v>
      </c>
      <c r="F5342" s="1">
        <f t="shared" si="668"/>
        <v>0</v>
      </c>
      <c r="G5342" s="1">
        <f t="shared" si="669"/>
        <v>0</v>
      </c>
      <c r="H5342" s="1">
        <f t="shared" si="670"/>
        <v>0</v>
      </c>
      <c r="I5342" s="7" t="s">
        <v>299</v>
      </c>
      <c r="J5342" s="1" t="s">
        <v>296</v>
      </c>
      <c r="K5342" s="1">
        <f>VLOOKUP(L5342,Sheet1!A$1:B$1179,2,FALSE)</f>
        <v>3843100000</v>
      </c>
      <c r="L5342" s="1" t="str">
        <f>VLOOKUP(M5342,Itens!A$1:B$3327,2,FALSE)</f>
        <v>H230W</v>
      </c>
      <c r="M5342" s="13">
        <v>3843100000</v>
      </c>
      <c r="N5342" s="13">
        <f t="shared" si="671"/>
        <v>0</v>
      </c>
      <c r="O5342" s="1">
        <v>12</v>
      </c>
      <c r="P5342" s="1">
        <v>53.772811949999998</v>
      </c>
      <c r="Q5342" s="1" t="s">
        <v>14</v>
      </c>
      <c r="R5342" s="6">
        <v>42521</v>
      </c>
    </row>
    <row r="5343" spans="1:18" x14ac:dyDescent="0.25">
      <c r="A5343" s="1">
        <v>5342</v>
      </c>
      <c r="B5343">
        <f t="shared" si="664"/>
        <v>0</v>
      </c>
      <c r="C5343">
        <f t="shared" si="665"/>
        <v>1</v>
      </c>
      <c r="D5343" s="1">
        <f t="shared" si="666"/>
        <v>1</v>
      </c>
      <c r="E5343" s="1">
        <f t="shared" si="667"/>
        <v>0</v>
      </c>
      <c r="F5343" s="1">
        <f t="shared" si="668"/>
        <v>3</v>
      </c>
      <c r="G5343" s="1">
        <f t="shared" si="669"/>
        <v>0</v>
      </c>
      <c r="H5343" s="1">
        <f t="shared" si="670"/>
        <v>3</v>
      </c>
      <c r="I5343" s="7" t="s">
        <v>299</v>
      </c>
      <c r="J5343" s="1" t="s">
        <v>296</v>
      </c>
      <c r="K5343" s="1">
        <f>VLOOKUP(L5343,Sheet1!A$1:B$1179,2,FALSE)</f>
        <v>2150200000</v>
      </c>
      <c r="L5343" s="1" t="str">
        <f>VLOOKUP(M5343,Itens!A$1:B$3327,2,FALSE)</f>
        <v>H414WK</v>
      </c>
      <c r="M5343" s="13">
        <v>2150200000</v>
      </c>
      <c r="N5343" s="13">
        <f t="shared" si="671"/>
        <v>0</v>
      </c>
      <c r="O5343" s="1">
        <v>36</v>
      </c>
      <c r="P5343" s="1">
        <v>19.459551520000002</v>
      </c>
      <c r="Q5343" s="1" t="s">
        <v>14</v>
      </c>
      <c r="R5343" s="6">
        <v>42521</v>
      </c>
    </row>
    <row r="5344" spans="1:18" x14ac:dyDescent="0.25">
      <c r="A5344" s="1">
        <v>5343</v>
      </c>
      <c r="B5344">
        <f t="shared" si="664"/>
        <v>0</v>
      </c>
      <c r="C5344">
        <f t="shared" si="665"/>
        <v>1</v>
      </c>
      <c r="D5344" s="1">
        <f t="shared" si="666"/>
        <v>1</v>
      </c>
      <c r="E5344" s="1">
        <f t="shared" si="667"/>
        <v>1</v>
      </c>
      <c r="F5344" s="1">
        <f t="shared" si="668"/>
        <v>0</v>
      </c>
      <c r="G5344" s="1">
        <f t="shared" si="669"/>
        <v>0</v>
      </c>
      <c r="H5344" s="1">
        <f t="shared" si="670"/>
        <v>1</v>
      </c>
      <c r="I5344" s="7" t="s">
        <v>300</v>
      </c>
      <c r="J5344" s="1" t="s">
        <v>296</v>
      </c>
      <c r="K5344" s="1">
        <f>VLOOKUP(L5344,Sheet1!A$1:B$1179,2,FALSE)</f>
        <v>11457310000</v>
      </c>
      <c r="L5344" s="1" t="str">
        <f>VLOOKUP(M5344,Itens!A$1:B$3327,2,FALSE)</f>
        <v>E1013L</v>
      </c>
      <c r="M5344" s="13">
        <v>11457310000</v>
      </c>
      <c r="N5344" s="13">
        <f t="shared" si="671"/>
        <v>0</v>
      </c>
      <c r="O5344" s="1">
        <v>10</v>
      </c>
      <c r="P5344" s="1">
        <v>134.89402315999999</v>
      </c>
      <c r="Q5344" s="1" t="s">
        <v>93</v>
      </c>
      <c r="R5344" s="6">
        <v>42521</v>
      </c>
    </row>
    <row r="5345" spans="1:18" x14ac:dyDescent="0.25">
      <c r="A5345" s="1">
        <v>5344</v>
      </c>
      <c r="B5345">
        <f t="shared" si="664"/>
        <v>0</v>
      </c>
      <c r="C5345">
        <f t="shared" si="665"/>
        <v>0</v>
      </c>
      <c r="D5345" s="1">
        <f t="shared" si="666"/>
        <v>0</v>
      </c>
      <c r="E5345" s="1">
        <f t="shared" si="667"/>
        <v>0</v>
      </c>
      <c r="F5345" s="1">
        <f t="shared" si="668"/>
        <v>0</v>
      </c>
      <c r="G5345" s="1">
        <f t="shared" si="669"/>
        <v>0</v>
      </c>
      <c r="H5345" s="1">
        <f t="shared" si="670"/>
        <v>0</v>
      </c>
      <c r="I5345" s="7" t="s">
        <v>300</v>
      </c>
      <c r="J5345" s="1" t="s">
        <v>296</v>
      </c>
      <c r="K5345" s="1">
        <f>VLOOKUP(L5345,Sheet1!A$1:B$1179,2,FALSE)</f>
        <v>1033230000</v>
      </c>
      <c r="L5345" s="1" t="str">
        <f>VLOOKUP(M5345,Itens!A$1:B$3327,2,FALSE)</f>
        <v>E52KP D36</v>
      </c>
      <c r="M5345" s="13">
        <v>1033230000</v>
      </c>
      <c r="N5345" s="13">
        <f t="shared" si="671"/>
        <v>0</v>
      </c>
      <c r="O5345" s="1">
        <v>12</v>
      </c>
      <c r="P5345" s="1">
        <v>26.140893470000002</v>
      </c>
      <c r="Q5345" s="1" t="s">
        <v>93</v>
      </c>
      <c r="R5345" s="6">
        <v>42521</v>
      </c>
    </row>
    <row r="5346" spans="1:18" x14ac:dyDescent="0.25">
      <c r="A5346" s="1">
        <v>5345</v>
      </c>
      <c r="B5346">
        <f t="shared" si="664"/>
        <v>0</v>
      </c>
      <c r="C5346">
        <f t="shared" si="665"/>
        <v>0</v>
      </c>
      <c r="D5346" s="1">
        <f t="shared" si="666"/>
        <v>0</v>
      </c>
      <c r="E5346" s="1">
        <f t="shared" si="667"/>
        <v>0</v>
      </c>
      <c r="F5346" s="1">
        <f t="shared" si="668"/>
        <v>0</v>
      </c>
      <c r="G5346" s="1">
        <f t="shared" si="669"/>
        <v>0</v>
      </c>
      <c r="H5346" s="1">
        <f t="shared" si="670"/>
        <v>0</v>
      </c>
      <c r="I5346" s="7" t="s">
        <v>300</v>
      </c>
      <c r="J5346" s="1" t="s">
        <v>296</v>
      </c>
      <c r="K5346" s="1">
        <f>VLOOKUP(L5346,Sheet1!A$1:B$1179,2,FALSE)</f>
        <v>6051310000</v>
      </c>
      <c r="L5346" s="1" t="str">
        <f>VLOOKUP(M5346,Itens!A$1:B$3327,2,FALSE)</f>
        <v>E806L</v>
      </c>
      <c r="M5346" s="13">
        <v>6051310000</v>
      </c>
      <c r="N5346" s="13">
        <f t="shared" si="671"/>
        <v>0</v>
      </c>
      <c r="O5346" s="1">
        <v>3</v>
      </c>
      <c r="P5346" s="1">
        <v>82.698415220000001</v>
      </c>
      <c r="Q5346" s="1" t="s">
        <v>93</v>
      </c>
      <c r="R5346" s="6">
        <v>42521</v>
      </c>
    </row>
    <row r="5347" spans="1:18" x14ac:dyDescent="0.25">
      <c r="A5347" s="1">
        <v>5346</v>
      </c>
      <c r="B5347">
        <f t="shared" si="664"/>
        <v>0</v>
      </c>
      <c r="C5347">
        <f t="shared" si="665"/>
        <v>0</v>
      </c>
      <c r="D5347" s="1">
        <f t="shared" si="666"/>
        <v>0</v>
      </c>
      <c r="E5347" s="1">
        <f t="shared" si="667"/>
        <v>0</v>
      </c>
      <c r="F5347" s="1">
        <f t="shared" si="668"/>
        <v>0</v>
      </c>
      <c r="G5347" s="1">
        <f t="shared" si="669"/>
        <v>0</v>
      </c>
      <c r="H5347" s="1">
        <f t="shared" si="670"/>
        <v>0</v>
      </c>
      <c r="I5347" s="7" t="s">
        <v>300</v>
      </c>
      <c r="J5347" s="1" t="s">
        <v>296</v>
      </c>
      <c r="K5347" s="1">
        <f>VLOOKUP(L5347,Sheet1!A$1:B$1179,2,FALSE)</f>
        <v>5381100000</v>
      </c>
      <c r="L5347" s="1" t="str">
        <f>VLOOKUP(M5347,Itens!A$1:B$3327,2,FALSE)</f>
        <v>H19W10</v>
      </c>
      <c r="M5347" s="13">
        <v>5381100000</v>
      </c>
      <c r="N5347" s="13">
        <f t="shared" si="671"/>
        <v>0</v>
      </c>
      <c r="O5347" s="1">
        <v>36</v>
      </c>
      <c r="P5347" s="1">
        <v>32.881611290000002</v>
      </c>
      <c r="Q5347" s="1" t="s">
        <v>93</v>
      </c>
      <c r="R5347" s="6">
        <v>42521</v>
      </c>
    </row>
    <row r="5348" spans="1:18" x14ac:dyDescent="0.25">
      <c r="A5348" s="1">
        <v>5347</v>
      </c>
      <c r="B5348">
        <f t="shared" si="664"/>
        <v>0</v>
      </c>
      <c r="C5348">
        <f t="shared" si="665"/>
        <v>0</v>
      </c>
      <c r="D5348" s="1">
        <f t="shared" si="666"/>
        <v>0</v>
      </c>
      <c r="E5348" s="1">
        <f t="shared" si="667"/>
        <v>0</v>
      </c>
      <c r="F5348" s="1">
        <f t="shared" si="668"/>
        <v>0</v>
      </c>
      <c r="G5348" s="1">
        <f t="shared" si="669"/>
        <v>0</v>
      </c>
      <c r="H5348" s="1">
        <f t="shared" si="670"/>
        <v>0</v>
      </c>
      <c r="I5348" s="7" t="s">
        <v>300</v>
      </c>
      <c r="J5348" s="1" t="s">
        <v>296</v>
      </c>
      <c r="K5348" s="1">
        <f>VLOOKUP(L5348,Sheet1!A$1:B$1179,2,FALSE)</f>
        <v>6005100000</v>
      </c>
      <c r="L5348" s="1" t="str">
        <f>VLOOKUP(M5348,Itens!A$1:B$3327,2,FALSE)</f>
        <v>H200W01</v>
      </c>
      <c r="M5348" s="13">
        <v>3842100000</v>
      </c>
      <c r="N5348" s="13">
        <f t="shared" si="671"/>
        <v>1</v>
      </c>
      <c r="O5348" s="1">
        <v>24</v>
      </c>
      <c r="P5348" s="1">
        <v>20.616011660000002</v>
      </c>
      <c r="Q5348" s="1" t="s">
        <v>93</v>
      </c>
      <c r="R5348" s="6">
        <v>42521</v>
      </c>
    </row>
    <row r="5349" spans="1:18" x14ac:dyDescent="0.25">
      <c r="A5349" s="1">
        <v>5348</v>
      </c>
      <c r="B5349">
        <f t="shared" si="664"/>
        <v>0</v>
      </c>
      <c r="C5349">
        <f t="shared" si="665"/>
        <v>0</v>
      </c>
      <c r="D5349" s="1">
        <f t="shared" si="666"/>
        <v>0</v>
      </c>
      <c r="E5349" s="1">
        <f t="shared" si="667"/>
        <v>0</v>
      </c>
      <c r="F5349" s="1">
        <f t="shared" si="668"/>
        <v>0</v>
      </c>
      <c r="G5349" s="1">
        <f t="shared" si="669"/>
        <v>0</v>
      </c>
      <c r="H5349" s="1">
        <f t="shared" si="670"/>
        <v>0</v>
      </c>
      <c r="I5349" s="7" t="s">
        <v>300</v>
      </c>
      <c r="J5349" s="1" t="s">
        <v>296</v>
      </c>
      <c r="K5349" s="1">
        <f>VLOOKUP(L5349,Sheet1!A$1:B$1179,2,FALSE)</f>
        <v>6172100000</v>
      </c>
      <c r="L5349" s="1" t="str">
        <f>VLOOKUP(M5349,Itens!A$1:B$3327,2,FALSE)</f>
        <v>H200WN01</v>
      </c>
      <c r="M5349" s="13">
        <v>3887100000</v>
      </c>
      <c r="N5349" s="13">
        <f t="shared" si="671"/>
        <v>1</v>
      </c>
      <c r="O5349" s="1">
        <v>24</v>
      </c>
      <c r="P5349" s="1">
        <v>34.463191719999998</v>
      </c>
      <c r="Q5349" s="1" t="s">
        <v>93</v>
      </c>
      <c r="R5349" s="6">
        <v>42521</v>
      </c>
    </row>
    <row r="5350" spans="1:18" x14ac:dyDescent="0.25">
      <c r="A5350" s="1">
        <v>5349</v>
      </c>
      <c r="B5350">
        <f t="shared" si="664"/>
        <v>0</v>
      </c>
      <c r="C5350">
        <f t="shared" si="665"/>
        <v>0</v>
      </c>
      <c r="D5350" s="1">
        <f t="shared" si="666"/>
        <v>0</v>
      </c>
      <c r="E5350" s="1">
        <f t="shared" si="667"/>
        <v>0</v>
      </c>
      <c r="F5350" s="1">
        <f t="shared" si="668"/>
        <v>0</v>
      </c>
      <c r="G5350" s="1">
        <f t="shared" si="669"/>
        <v>0</v>
      </c>
      <c r="H5350" s="1">
        <f t="shared" si="670"/>
        <v>0</v>
      </c>
      <c r="I5350" s="7" t="s">
        <v>300</v>
      </c>
      <c r="J5350" s="1" t="s">
        <v>296</v>
      </c>
      <c r="K5350" s="1">
        <f>VLOOKUP(L5350,Sheet1!A$1:B$1179,2,FALSE)</f>
        <v>2150200000</v>
      </c>
      <c r="L5350" s="1" t="str">
        <f>VLOOKUP(M5350,Itens!A$1:B$3327,2,FALSE)</f>
        <v>H414WK</v>
      </c>
      <c r="M5350" s="13">
        <v>2150200000</v>
      </c>
      <c r="N5350" s="13">
        <f t="shared" si="671"/>
        <v>0</v>
      </c>
      <c r="O5350" s="1">
        <v>36</v>
      </c>
      <c r="P5350" s="1">
        <v>19.45830389</v>
      </c>
      <c r="Q5350" s="1" t="s">
        <v>93</v>
      </c>
      <c r="R5350" s="6">
        <v>42521</v>
      </c>
    </row>
    <row r="5351" spans="1:18" x14ac:dyDescent="0.25">
      <c r="A5351" s="1">
        <v>5350</v>
      </c>
      <c r="B5351">
        <f t="shared" si="664"/>
        <v>0</v>
      </c>
      <c r="C5351">
        <f t="shared" si="665"/>
        <v>0</v>
      </c>
      <c r="D5351" s="1">
        <f t="shared" si="666"/>
        <v>0</v>
      </c>
      <c r="E5351" s="1">
        <f t="shared" si="667"/>
        <v>0</v>
      </c>
      <c r="F5351" s="1">
        <f t="shared" si="668"/>
        <v>0</v>
      </c>
      <c r="G5351" s="1">
        <f t="shared" si="669"/>
        <v>0</v>
      </c>
      <c r="H5351" s="1">
        <f t="shared" si="670"/>
        <v>0</v>
      </c>
      <c r="I5351" s="7" t="s">
        <v>300</v>
      </c>
      <c r="J5351" s="1" t="s">
        <v>296</v>
      </c>
      <c r="K5351" s="1">
        <f>VLOOKUP(L5351,Sheet1!A$1:B$1179,2,FALSE)</f>
        <v>2389200000</v>
      </c>
      <c r="L5351" s="1" t="str">
        <f>VLOOKUP(M5351,Itens!A$1:B$3327,2,FALSE)</f>
        <v>H701WK</v>
      </c>
      <c r="M5351" s="13">
        <v>2389200000</v>
      </c>
      <c r="N5351" s="13">
        <f t="shared" si="671"/>
        <v>0</v>
      </c>
      <c r="O5351" s="1">
        <v>6</v>
      </c>
      <c r="P5351" s="1">
        <v>80.257950589999993</v>
      </c>
      <c r="Q5351" s="1" t="s">
        <v>93</v>
      </c>
      <c r="R5351" s="6">
        <v>42521</v>
      </c>
    </row>
    <row r="5352" spans="1:18" x14ac:dyDescent="0.25">
      <c r="A5352" s="1">
        <v>5351</v>
      </c>
      <c r="B5352">
        <f t="shared" si="664"/>
        <v>0</v>
      </c>
      <c r="C5352">
        <f t="shared" si="665"/>
        <v>1</v>
      </c>
      <c r="D5352" s="1">
        <f t="shared" si="666"/>
        <v>1</v>
      </c>
      <c r="E5352" s="1">
        <f t="shared" si="667"/>
        <v>0</v>
      </c>
      <c r="F5352" s="1">
        <f t="shared" si="668"/>
        <v>3</v>
      </c>
      <c r="G5352" s="1">
        <f t="shared" si="669"/>
        <v>0</v>
      </c>
      <c r="H5352" s="1">
        <f t="shared" si="670"/>
        <v>3</v>
      </c>
      <c r="I5352" s="7" t="s">
        <v>300</v>
      </c>
      <c r="J5352" s="1" t="s">
        <v>296</v>
      </c>
      <c r="K5352" s="1">
        <f>VLOOKUP(L5352,Sheet1!A$1:B$1179,2,FALSE)</f>
        <v>2068200000</v>
      </c>
      <c r="L5352" s="1" t="str">
        <f>VLOOKUP(M5352,Itens!A$1:B$3327,2,FALSE)</f>
        <v>H70WK09</v>
      </c>
      <c r="M5352" s="13">
        <v>2068200000</v>
      </c>
      <c r="N5352" s="13">
        <f t="shared" si="671"/>
        <v>0</v>
      </c>
      <c r="O5352" s="1">
        <v>6</v>
      </c>
      <c r="P5352" s="1">
        <v>30.474227630000001</v>
      </c>
      <c r="Q5352" s="1" t="s">
        <v>93</v>
      </c>
      <c r="R5352" s="6">
        <v>42521</v>
      </c>
    </row>
    <row r="5353" spans="1:18" x14ac:dyDescent="0.25">
      <c r="A5353" s="1">
        <v>5352</v>
      </c>
      <c r="B5353">
        <f t="shared" si="664"/>
        <v>0</v>
      </c>
      <c r="C5353">
        <f t="shared" si="665"/>
        <v>1</v>
      </c>
      <c r="D5353" s="1">
        <f t="shared" si="666"/>
        <v>1</v>
      </c>
      <c r="E5353" s="1">
        <f t="shared" si="667"/>
        <v>1</v>
      </c>
      <c r="F5353" s="1">
        <f t="shared" si="668"/>
        <v>0</v>
      </c>
      <c r="G5353" s="1">
        <f t="shared" si="669"/>
        <v>0</v>
      </c>
      <c r="H5353" s="1">
        <f t="shared" si="670"/>
        <v>1</v>
      </c>
      <c r="I5353" s="7" t="s">
        <v>323</v>
      </c>
      <c r="J5353" s="1" t="s">
        <v>296</v>
      </c>
      <c r="K5353" s="1">
        <f>VLOOKUP(L5353,Sheet1!A$1:B$1179,2,FALSE)</f>
        <v>11457310000</v>
      </c>
      <c r="L5353" s="1" t="str">
        <f>VLOOKUP(M5353,Itens!A$1:B$3327,2,FALSE)</f>
        <v>E1013L</v>
      </c>
      <c r="M5353" s="13">
        <v>11457310000</v>
      </c>
      <c r="N5353" s="13">
        <f t="shared" si="671"/>
        <v>0</v>
      </c>
      <c r="O5353" s="1">
        <v>16</v>
      </c>
      <c r="P5353" s="1">
        <v>134.89422973999999</v>
      </c>
      <c r="Q5353" s="1" t="s">
        <v>39</v>
      </c>
      <c r="R5353" s="6">
        <v>42521</v>
      </c>
    </row>
    <row r="5354" spans="1:18" x14ac:dyDescent="0.25">
      <c r="A5354" s="1">
        <v>5353</v>
      </c>
      <c r="B5354">
        <f t="shared" si="664"/>
        <v>0</v>
      </c>
      <c r="C5354">
        <f t="shared" si="665"/>
        <v>0</v>
      </c>
      <c r="D5354" s="1">
        <f t="shared" si="666"/>
        <v>0</v>
      </c>
      <c r="E5354" s="1">
        <f t="shared" si="667"/>
        <v>0</v>
      </c>
      <c r="F5354" s="1">
        <f t="shared" si="668"/>
        <v>0</v>
      </c>
      <c r="G5354" s="1">
        <f t="shared" si="669"/>
        <v>0</v>
      </c>
      <c r="H5354" s="1">
        <f t="shared" si="670"/>
        <v>0</v>
      </c>
      <c r="I5354" s="7" t="s">
        <v>323</v>
      </c>
      <c r="J5354" s="1" t="s">
        <v>296</v>
      </c>
      <c r="K5354" s="1">
        <f>VLOOKUP(L5354,Sheet1!A$1:B$1179,2,FALSE)</f>
        <v>1067230000</v>
      </c>
      <c r="L5354" s="1" t="str">
        <f>VLOOKUP(M5354,Itens!A$1:B$3327,2,FALSE)</f>
        <v>E57KP D73</v>
      </c>
      <c r="M5354" s="13">
        <v>1067230000</v>
      </c>
      <c r="N5354" s="13">
        <f t="shared" si="671"/>
        <v>0</v>
      </c>
      <c r="O5354" s="1">
        <v>20</v>
      </c>
      <c r="P5354" s="1">
        <v>31.055022749999999</v>
      </c>
      <c r="Q5354" s="1" t="s">
        <v>39</v>
      </c>
      <c r="R5354" s="6">
        <v>42521</v>
      </c>
    </row>
    <row r="5355" spans="1:18" x14ac:dyDescent="0.25">
      <c r="A5355" s="1">
        <v>5354</v>
      </c>
      <c r="B5355">
        <f t="shared" si="664"/>
        <v>0</v>
      </c>
      <c r="C5355">
        <f t="shared" si="665"/>
        <v>0</v>
      </c>
      <c r="D5355" s="1">
        <f t="shared" si="666"/>
        <v>0</v>
      </c>
      <c r="E5355" s="1">
        <f t="shared" si="667"/>
        <v>0</v>
      </c>
      <c r="F5355" s="1">
        <f t="shared" si="668"/>
        <v>0</v>
      </c>
      <c r="G5355" s="1">
        <f t="shared" si="669"/>
        <v>0</v>
      </c>
      <c r="H5355" s="1">
        <f t="shared" si="670"/>
        <v>0</v>
      </c>
      <c r="I5355" s="7" t="s">
        <v>323</v>
      </c>
      <c r="J5355" s="1" t="s">
        <v>296</v>
      </c>
      <c r="K5355" s="1">
        <f>VLOOKUP(L5355,Sheet1!A$1:B$1179,2,FALSE)</f>
        <v>7375310000</v>
      </c>
      <c r="L5355" s="1" t="str">
        <f>VLOOKUP(M5355,Itens!A$1:B$3327,2,FALSE)</f>
        <v>E603L R</v>
      </c>
      <c r="M5355" s="13">
        <v>7375310000</v>
      </c>
      <c r="N5355" s="13">
        <f t="shared" si="671"/>
        <v>0</v>
      </c>
      <c r="O5355" s="1">
        <v>19</v>
      </c>
      <c r="P5355" s="1">
        <v>73.476636439999993</v>
      </c>
      <c r="Q5355" s="1" t="s">
        <v>39</v>
      </c>
      <c r="R5355" s="6">
        <v>42521</v>
      </c>
    </row>
    <row r="5356" spans="1:18" x14ac:dyDescent="0.25">
      <c r="A5356" s="1">
        <v>5355</v>
      </c>
      <c r="B5356">
        <f t="shared" si="664"/>
        <v>0</v>
      </c>
      <c r="C5356">
        <f t="shared" si="665"/>
        <v>0</v>
      </c>
      <c r="D5356" s="1">
        <f t="shared" si="666"/>
        <v>0</v>
      </c>
      <c r="E5356" s="1">
        <f t="shared" si="667"/>
        <v>0</v>
      </c>
      <c r="F5356" s="1">
        <f t="shared" si="668"/>
        <v>0</v>
      </c>
      <c r="G5356" s="1">
        <f t="shared" si="669"/>
        <v>0</v>
      </c>
      <c r="H5356" s="1">
        <f t="shared" si="670"/>
        <v>0</v>
      </c>
      <c r="I5356" s="7" t="s">
        <v>323</v>
      </c>
      <c r="J5356" s="1" t="s">
        <v>296</v>
      </c>
      <c r="K5356" s="1">
        <f>VLOOKUP(L5356,Sheet1!A$1:B$1179,2,FALSE)</f>
        <v>6051310000</v>
      </c>
      <c r="L5356" s="1" t="str">
        <f>VLOOKUP(M5356,Itens!A$1:B$3327,2,FALSE)</f>
        <v>E806L</v>
      </c>
      <c r="M5356" s="13">
        <v>6051310000</v>
      </c>
      <c r="N5356" s="13">
        <f t="shared" si="671"/>
        <v>0</v>
      </c>
      <c r="O5356" s="1">
        <v>5</v>
      </c>
      <c r="P5356" s="1">
        <v>82.694793050000001</v>
      </c>
      <c r="Q5356" s="1" t="s">
        <v>39</v>
      </c>
      <c r="R5356" s="6">
        <v>42521</v>
      </c>
    </row>
    <row r="5357" spans="1:18" x14ac:dyDescent="0.25">
      <c r="A5357" s="1">
        <v>5356</v>
      </c>
      <c r="B5357">
        <f t="shared" si="664"/>
        <v>0</v>
      </c>
      <c r="C5357">
        <f t="shared" si="665"/>
        <v>0</v>
      </c>
      <c r="D5357" s="1">
        <f t="shared" si="666"/>
        <v>0</v>
      </c>
      <c r="E5357" s="1">
        <f t="shared" si="667"/>
        <v>0</v>
      </c>
      <c r="F5357" s="1">
        <f t="shared" si="668"/>
        <v>0</v>
      </c>
      <c r="G5357" s="1">
        <f t="shared" si="669"/>
        <v>0</v>
      </c>
      <c r="H5357" s="1">
        <f t="shared" si="670"/>
        <v>0</v>
      </c>
      <c r="I5357" s="7" t="s">
        <v>323</v>
      </c>
      <c r="J5357" s="1" t="s">
        <v>296</v>
      </c>
      <c r="K5357" s="1">
        <f>VLOOKUP(L5357,Sheet1!A$1:B$1179,2,FALSE)</f>
        <v>5381100000</v>
      </c>
      <c r="L5357" s="1" t="str">
        <f>VLOOKUP(M5357,Itens!A$1:B$3327,2,FALSE)</f>
        <v>H19W10</v>
      </c>
      <c r="M5357" s="13">
        <v>5381100000</v>
      </c>
      <c r="N5357" s="13">
        <f t="shared" si="671"/>
        <v>0</v>
      </c>
      <c r="O5357" s="1">
        <v>12</v>
      </c>
      <c r="P5357" s="1">
        <v>32.88166511</v>
      </c>
      <c r="Q5357" s="1" t="s">
        <v>39</v>
      </c>
      <c r="R5357" s="6">
        <v>42521</v>
      </c>
    </row>
    <row r="5358" spans="1:18" x14ac:dyDescent="0.25">
      <c r="A5358" s="1">
        <v>5357</v>
      </c>
      <c r="B5358">
        <f t="shared" si="664"/>
        <v>0</v>
      </c>
      <c r="C5358">
        <f t="shared" si="665"/>
        <v>0</v>
      </c>
      <c r="D5358" s="1">
        <f t="shared" si="666"/>
        <v>0</v>
      </c>
      <c r="E5358" s="1">
        <f t="shared" si="667"/>
        <v>0</v>
      </c>
      <c r="F5358" s="1">
        <f t="shared" si="668"/>
        <v>0</v>
      </c>
      <c r="G5358" s="1">
        <f t="shared" si="669"/>
        <v>0</v>
      </c>
      <c r="H5358" s="1">
        <f t="shared" si="670"/>
        <v>0</v>
      </c>
      <c r="I5358" s="7" t="s">
        <v>323</v>
      </c>
      <c r="J5358" s="1" t="s">
        <v>296</v>
      </c>
      <c r="K5358" s="1">
        <f>VLOOKUP(L5358,Sheet1!A$1:B$1179,2,FALSE)</f>
        <v>5666100000</v>
      </c>
      <c r="L5358" s="1" t="str">
        <f>VLOOKUP(M5358,Itens!A$1:B$3327,2,FALSE)</f>
        <v>H200W02</v>
      </c>
      <c r="M5358" s="13">
        <v>3834100000</v>
      </c>
      <c r="N5358" s="13">
        <f t="shared" si="671"/>
        <v>1</v>
      </c>
      <c r="O5358" s="1">
        <v>18</v>
      </c>
      <c r="P5358" s="1">
        <v>27.846243439999999</v>
      </c>
      <c r="Q5358" s="1" t="s">
        <v>39</v>
      </c>
      <c r="R5358" s="6">
        <v>42521</v>
      </c>
    </row>
    <row r="5359" spans="1:18" x14ac:dyDescent="0.25">
      <c r="A5359" s="1">
        <v>5358</v>
      </c>
      <c r="B5359">
        <f t="shared" si="664"/>
        <v>0</v>
      </c>
      <c r="C5359">
        <f t="shared" si="665"/>
        <v>0</v>
      </c>
      <c r="D5359" s="1">
        <f t="shared" si="666"/>
        <v>0</v>
      </c>
      <c r="E5359" s="1">
        <f t="shared" si="667"/>
        <v>0</v>
      </c>
      <c r="F5359" s="1">
        <f t="shared" si="668"/>
        <v>0</v>
      </c>
      <c r="G5359" s="1">
        <f t="shared" si="669"/>
        <v>0</v>
      </c>
      <c r="H5359" s="1">
        <f t="shared" si="670"/>
        <v>0</v>
      </c>
      <c r="I5359" s="7" t="s">
        <v>323</v>
      </c>
      <c r="J5359" s="1" t="s">
        <v>296</v>
      </c>
      <c r="K5359" s="1">
        <f>VLOOKUP(L5359,Sheet1!A$1:B$1179,2,FALSE)</f>
        <v>6006100000</v>
      </c>
      <c r="L5359" s="1" t="str">
        <f>VLOOKUP(M5359,Itens!A$1:B$3327,2,FALSE)</f>
        <v>H200W04</v>
      </c>
      <c r="M5359" s="13">
        <v>3835100000</v>
      </c>
      <c r="N5359" s="13">
        <f t="shared" si="671"/>
        <v>1</v>
      </c>
      <c r="O5359" s="1">
        <v>48</v>
      </c>
      <c r="P5359" s="1">
        <v>25.031138819999999</v>
      </c>
      <c r="Q5359" s="1" t="s">
        <v>39</v>
      </c>
      <c r="R5359" s="6">
        <v>42521</v>
      </c>
    </row>
    <row r="5360" spans="1:18" x14ac:dyDescent="0.25">
      <c r="A5360" s="1">
        <v>5359</v>
      </c>
      <c r="B5360">
        <f t="shared" si="664"/>
        <v>0</v>
      </c>
      <c r="C5360">
        <f t="shared" si="665"/>
        <v>0</v>
      </c>
      <c r="D5360" s="1">
        <f t="shared" si="666"/>
        <v>0</v>
      </c>
      <c r="E5360" s="1">
        <f t="shared" si="667"/>
        <v>0</v>
      </c>
      <c r="F5360" s="1">
        <f t="shared" si="668"/>
        <v>0</v>
      </c>
      <c r="G5360" s="1">
        <f t="shared" si="669"/>
        <v>0</v>
      </c>
      <c r="H5360" s="1">
        <f t="shared" si="670"/>
        <v>0</v>
      </c>
      <c r="I5360" s="7" t="s">
        <v>323</v>
      </c>
      <c r="J5360" s="1" t="s">
        <v>296</v>
      </c>
      <c r="K5360" s="1">
        <f>VLOOKUP(L5360,Sheet1!A$1:B$1179,2,FALSE)</f>
        <v>6172100000</v>
      </c>
      <c r="L5360" s="1" t="str">
        <f>VLOOKUP(M5360,Itens!A$1:B$3327,2,FALSE)</f>
        <v>H200WN01</v>
      </c>
      <c r="M5360" s="13">
        <v>3887100000</v>
      </c>
      <c r="N5360" s="13">
        <f t="shared" si="671"/>
        <v>1</v>
      </c>
      <c r="O5360" s="1">
        <v>6</v>
      </c>
      <c r="P5360" s="1">
        <v>34.463276649999997</v>
      </c>
      <c r="Q5360" s="1" t="s">
        <v>39</v>
      </c>
      <c r="R5360" s="6">
        <v>42521</v>
      </c>
    </row>
    <row r="5361" spans="1:18" x14ac:dyDescent="0.25">
      <c r="A5361" s="1">
        <v>5360</v>
      </c>
      <c r="B5361">
        <f t="shared" si="664"/>
        <v>0</v>
      </c>
      <c r="C5361">
        <f t="shared" si="665"/>
        <v>1</v>
      </c>
      <c r="D5361" s="1">
        <f t="shared" si="666"/>
        <v>1</v>
      </c>
      <c r="E5361" s="1">
        <f t="shared" si="667"/>
        <v>0</v>
      </c>
      <c r="F5361" s="1">
        <f t="shared" si="668"/>
        <v>3</v>
      </c>
      <c r="G5361" s="1">
        <f t="shared" si="669"/>
        <v>0</v>
      </c>
      <c r="H5361" s="1">
        <f t="shared" si="670"/>
        <v>3</v>
      </c>
      <c r="I5361" s="7" t="s">
        <v>323</v>
      </c>
      <c r="J5361" s="1" t="s">
        <v>296</v>
      </c>
      <c r="K5361" s="1">
        <f>VLOOKUP(L5361,Sheet1!A$1:B$1179,2,FALSE)</f>
        <v>3843100000</v>
      </c>
      <c r="L5361" s="1" t="str">
        <f>VLOOKUP(M5361,Itens!A$1:B$3327,2,FALSE)</f>
        <v>H230W</v>
      </c>
      <c r="M5361" s="13">
        <v>3843100000</v>
      </c>
      <c r="N5361" s="13">
        <f t="shared" si="671"/>
        <v>0</v>
      </c>
      <c r="O5361" s="1">
        <v>6</v>
      </c>
      <c r="P5361" s="1">
        <v>54.156767719999998</v>
      </c>
      <c r="Q5361" s="1" t="s">
        <v>39</v>
      </c>
      <c r="R5361" s="6">
        <v>42521</v>
      </c>
    </row>
    <row r="5362" spans="1:18" x14ac:dyDescent="0.25">
      <c r="A5362" s="1">
        <v>5361</v>
      </c>
      <c r="B5362">
        <f t="shared" si="664"/>
        <v>0</v>
      </c>
      <c r="C5362">
        <f t="shared" si="665"/>
        <v>1</v>
      </c>
      <c r="D5362" s="1">
        <f t="shared" si="666"/>
        <v>1</v>
      </c>
      <c r="E5362" s="1">
        <f t="shared" si="667"/>
        <v>1</v>
      </c>
      <c r="F5362" s="1">
        <f t="shared" si="668"/>
        <v>0</v>
      </c>
      <c r="G5362" s="1">
        <f t="shared" si="669"/>
        <v>0</v>
      </c>
      <c r="H5362" s="1">
        <f t="shared" si="670"/>
        <v>1</v>
      </c>
      <c r="I5362" s="7" t="s">
        <v>324</v>
      </c>
      <c r="J5362" s="1" t="s">
        <v>325</v>
      </c>
      <c r="K5362" s="1">
        <f>VLOOKUP(L5362,Sheet1!A$1:B$1179,2,FALSE)</f>
        <v>17530000</v>
      </c>
      <c r="L5362" s="1" t="str">
        <f>VLOOKUP(M5362,Itens!A$1:B$3327,2,FALSE)</f>
        <v>E100U D160</v>
      </c>
      <c r="M5362" s="13">
        <v>17530000</v>
      </c>
      <c r="N5362" s="13">
        <f t="shared" si="671"/>
        <v>0</v>
      </c>
      <c r="O5362" s="1">
        <v>5</v>
      </c>
      <c r="P5362" s="1">
        <v>110.31326017000001</v>
      </c>
      <c r="Q5362" s="1" t="s">
        <v>93</v>
      </c>
      <c r="R5362" s="6">
        <v>42521</v>
      </c>
    </row>
    <row r="5363" spans="1:18" x14ac:dyDescent="0.25">
      <c r="A5363" s="1">
        <v>5362</v>
      </c>
      <c r="B5363">
        <f t="shared" si="664"/>
        <v>0</v>
      </c>
      <c r="C5363">
        <f t="shared" si="665"/>
        <v>0</v>
      </c>
      <c r="D5363" s="1">
        <f t="shared" si="666"/>
        <v>0</v>
      </c>
      <c r="E5363" s="1">
        <f t="shared" si="667"/>
        <v>0</v>
      </c>
      <c r="F5363" s="1">
        <f t="shared" si="668"/>
        <v>0</v>
      </c>
      <c r="G5363" s="1">
        <f t="shared" si="669"/>
        <v>0</v>
      </c>
      <c r="H5363" s="1">
        <f t="shared" si="670"/>
        <v>0</v>
      </c>
      <c r="I5363" s="7" t="s">
        <v>324</v>
      </c>
      <c r="J5363" s="1" t="s">
        <v>325</v>
      </c>
      <c r="K5363" s="1">
        <f>VLOOKUP(L5363,Sheet1!A$1:B$1179,2,FALSE)</f>
        <v>7337310000</v>
      </c>
      <c r="L5363" s="1" t="str">
        <f>VLOOKUP(M5363,Itens!A$1:B$3327,2,FALSE)</f>
        <v>E1024L</v>
      </c>
      <c r="M5363" s="13">
        <v>7337310000</v>
      </c>
      <c r="N5363" s="13">
        <f t="shared" si="671"/>
        <v>0</v>
      </c>
      <c r="O5363" s="1">
        <v>24</v>
      </c>
      <c r="P5363" s="1">
        <v>114.52627514</v>
      </c>
      <c r="Q5363" s="1" t="s">
        <v>93</v>
      </c>
      <c r="R5363" s="6">
        <v>42521</v>
      </c>
    </row>
    <row r="5364" spans="1:18" x14ac:dyDescent="0.25">
      <c r="A5364" s="1">
        <v>5363</v>
      </c>
      <c r="B5364">
        <f t="shared" si="664"/>
        <v>0</v>
      </c>
      <c r="C5364">
        <f t="shared" si="665"/>
        <v>0</v>
      </c>
      <c r="D5364" s="1">
        <f t="shared" si="666"/>
        <v>0</v>
      </c>
      <c r="E5364" s="1">
        <f t="shared" si="667"/>
        <v>0</v>
      </c>
      <c r="F5364" s="1">
        <f t="shared" si="668"/>
        <v>0</v>
      </c>
      <c r="G5364" s="1">
        <f t="shared" si="669"/>
        <v>0</v>
      </c>
      <c r="H5364" s="1">
        <f t="shared" si="670"/>
        <v>0</v>
      </c>
      <c r="I5364" s="7" t="s">
        <v>324</v>
      </c>
      <c r="J5364" s="1" t="s">
        <v>325</v>
      </c>
      <c r="K5364" s="1">
        <f>VLOOKUP(L5364,Sheet1!A$1:B$1179,2,FALSE)</f>
        <v>7335310000</v>
      </c>
      <c r="L5364" s="1" t="str">
        <f>VLOOKUP(M5364,Itens!A$1:B$3327,2,FALSE)</f>
        <v>E1028L</v>
      </c>
      <c r="M5364" s="13">
        <v>7335310000</v>
      </c>
      <c r="N5364" s="13">
        <f t="shared" si="671"/>
        <v>0</v>
      </c>
      <c r="O5364" s="1">
        <v>5</v>
      </c>
      <c r="P5364" s="1">
        <v>81.082494609999998</v>
      </c>
      <c r="Q5364" s="1" t="s">
        <v>93</v>
      </c>
      <c r="R5364" s="6">
        <v>42521</v>
      </c>
    </row>
    <row r="5365" spans="1:18" x14ac:dyDescent="0.25">
      <c r="A5365" s="1">
        <v>5364</v>
      </c>
      <c r="B5365">
        <f t="shared" si="664"/>
        <v>0</v>
      </c>
      <c r="C5365">
        <f t="shared" si="665"/>
        <v>0</v>
      </c>
      <c r="D5365" s="1">
        <f t="shared" si="666"/>
        <v>0</v>
      </c>
      <c r="E5365" s="1">
        <f t="shared" si="667"/>
        <v>0</v>
      </c>
      <c r="F5365" s="1">
        <f t="shared" si="668"/>
        <v>0</v>
      </c>
      <c r="G5365" s="1">
        <f t="shared" si="669"/>
        <v>0</v>
      </c>
      <c r="H5365" s="1">
        <f t="shared" si="670"/>
        <v>0</v>
      </c>
      <c r="I5365" s="7" t="s">
        <v>324</v>
      </c>
      <c r="J5365" s="1" t="s">
        <v>325</v>
      </c>
      <c r="K5365" s="1">
        <f>VLOOKUP(L5365,Sheet1!A$1:B$1179,2,FALSE)</f>
        <v>1126110000</v>
      </c>
      <c r="L5365" s="1" t="str">
        <f>VLOOKUP(M5365,Itens!A$1:B$3327,2,FALSE)</f>
        <v>E10H02</v>
      </c>
      <c r="M5365" s="13">
        <v>1126110000</v>
      </c>
      <c r="N5365" s="13">
        <f t="shared" si="671"/>
        <v>0</v>
      </c>
      <c r="O5365" s="1">
        <v>10</v>
      </c>
      <c r="P5365" s="1">
        <v>5.5575528800000003</v>
      </c>
      <c r="Q5365" s="1" t="s">
        <v>93</v>
      </c>
      <c r="R5365" s="6">
        <v>42521</v>
      </c>
    </row>
    <row r="5366" spans="1:18" x14ac:dyDescent="0.25">
      <c r="A5366" s="1">
        <v>5365</v>
      </c>
      <c r="B5366">
        <f t="shared" si="664"/>
        <v>0</v>
      </c>
      <c r="C5366">
        <f t="shared" si="665"/>
        <v>0</v>
      </c>
      <c r="D5366" s="1">
        <f t="shared" si="666"/>
        <v>0</v>
      </c>
      <c r="E5366" s="1">
        <f t="shared" si="667"/>
        <v>0</v>
      </c>
      <c r="F5366" s="1">
        <f t="shared" si="668"/>
        <v>0</v>
      </c>
      <c r="G5366" s="1">
        <f t="shared" si="669"/>
        <v>0</v>
      </c>
      <c r="H5366" s="1">
        <f t="shared" si="670"/>
        <v>0</v>
      </c>
      <c r="I5366" s="7" t="s">
        <v>324</v>
      </c>
      <c r="J5366" s="1" t="s">
        <v>325</v>
      </c>
      <c r="K5366" s="1">
        <f>VLOOKUP(L5366,Sheet1!A$1:B$1179,2,FALSE)</f>
        <v>3035130000</v>
      </c>
      <c r="L5366" s="1" t="str">
        <f>VLOOKUP(M5366,Itens!A$1:B$3327,2,FALSE)</f>
        <v>E123H01 D194</v>
      </c>
      <c r="M5366" s="13">
        <v>3035130000</v>
      </c>
      <c r="N5366" s="13">
        <f t="shared" si="671"/>
        <v>0</v>
      </c>
      <c r="O5366" s="1">
        <v>20</v>
      </c>
      <c r="P5366" s="1">
        <v>33.78577714</v>
      </c>
      <c r="Q5366" s="1" t="s">
        <v>93</v>
      </c>
      <c r="R5366" s="6">
        <v>42521</v>
      </c>
    </row>
    <row r="5367" spans="1:18" x14ac:dyDescent="0.25">
      <c r="A5367" s="1">
        <v>5366</v>
      </c>
      <c r="B5367">
        <f t="shared" si="664"/>
        <v>0</v>
      </c>
      <c r="C5367">
        <f t="shared" si="665"/>
        <v>0</v>
      </c>
      <c r="D5367" s="1">
        <f t="shared" si="666"/>
        <v>0</v>
      </c>
      <c r="E5367" s="1">
        <f t="shared" si="667"/>
        <v>0</v>
      </c>
      <c r="F5367" s="1">
        <f t="shared" si="668"/>
        <v>0</v>
      </c>
      <c r="G5367" s="1">
        <f t="shared" si="669"/>
        <v>0</v>
      </c>
      <c r="H5367" s="1">
        <f t="shared" si="670"/>
        <v>0</v>
      </c>
      <c r="I5367" s="7" t="s">
        <v>324</v>
      </c>
      <c r="J5367" s="1" t="s">
        <v>325</v>
      </c>
      <c r="K5367" s="1">
        <f>VLOOKUP(L5367,Sheet1!A$1:B$1179,2,FALSE)</f>
        <v>2649130000</v>
      </c>
      <c r="L5367" s="1" t="str">
        <f>VLOOKUP(M5367,Itens!A$1:B$3327,2,FALSE)</f>
        <v>E161H D28</v>
      </c>
      <c r="M5367" s="13">
        <v>2649130000</v>
      </c>
      <c r="N5367" s="13">
        <f t="shared" si="671"/>
        <v>0</v>
      </c>
      <c r="O5367" s="1">
        <v>30</v>
      </c>
      <c r="P5367" s="1">
        <v>12.57047706</v>
      </c>
      <c r="Q5367" s="1" t="s">
        <v>93</v>
      </c>
      <c r="R5367" s="6">
        <v>42521</v>
      </c>
    </row>
    <row r="5368" spans="1:18" x14ac:dyDescent="0.25">
      <c r="A5368" s="1">
        <v>5367</v>
      </c>
      <c r="B5368">
        <f t="shared" si="664"/>
        <v>0</v>
      </c>
      <c r="C5368">
        <f t="shared" si="665"/>
        <v>0</v>
      </c>
      <c r="D5368" s="1">
        <f t="shared" si="666"/>
        <v>0</v>
      </c>
      <c r="E5368" s="1">
        <f t="shared" si="667"/>
        <v>0</v>
      </c>
      <c r="F5368" s="1">
        <f t="shared" si="668"/>
        <v>0</v>
      </c>
      <c r="G5368" s="1">
        <f t="shared" si="669"/>
        <v>0</v>
      </c>
      <c r="H5368" s="1">
        <f t="shared" si="670"/>
        <v>0</v>
      </c>
      <c r="I5368" s="7" t="s">
        <v>324</v>
      </c>
      <c r="J5368" s="1" t="s">
        <v>325</v>
      </c>
      <c r="K5368" s="1">
        <f>VLOOKUP(L5368,Sheet1!A$1:B$1179,2,FALSE)</f>
        <v>2647130000</v>
      </c>
      <c r="L5368" s="1" t="str">
        <f>VLOOKUP(M5368,Itens!A$1:B$3327,2,FALSE)</f>
        <v>E161H01 D28</v>
      </c>
      <c r="M5368" s="13">
        <v>2647130000</v>
      </c>
      <c r="N5368" s="13">
        <f t="shared" si="671"/>
        <v>0</v>
      </c>
      <c r="O5368" s="1">
        <v>20</v>
      </c>
      <c r="P5368" s="1">
        <v>13.49035524</v>
      </c>
      <c r="Q5368" s="1" t="s">
        <v>93</v>
      </c>
      <c r="R5368" s="6">
        <v>42521</v>
      </c>
    </row>
    <row r="5369" spans="1:18" x14ac:dyDescent="0.25">
      <c r="A5369" s="1">
        <v>5368</v>
      </c>
      <c r="B5369">
        <f t="shared" si="664"/>
        <v>0</v>
      </c>
      <c r="C5369">
        <f t="shared" si="665"/>
        <v>0</v>
      </c>
      <c r="D5369" s="1">
        <f t="shared" si="666"/>
        <v>0</v>
      </c>
      <c r="E5369" s="1">
        <f t="shared" si="667"/>
        <v>0</v>
      </c>
      <c r="F5369" s="1">
        <f t="shared" si="668"/>
        <v>0</v>
      </c>
      <c r="G5369" s="1">
        <f t="shared" si="669"/>
        <v>0</v>
      </c>
      <c r="H5369" s="1">
        <f t="shared" si="670"/>
        <v>0</v>
      </c>
      <c r="I5369" s="7" t="s">
        <v>324</v>
      </c>
      <c r="J5369" s="1" t="s">
        <v>325</v>
      </c>
      <c r="K5369" s="1">
        <f>VLOOKUP(L5369,Sheet1!A$1:B$1179,2,FALSE)</f>
        <v>2697130000</v>
      </c>
      <c r="L5369" s="1" t="str">
        <f>VLOOKUP(M5369,Itens!A$1:B$3327,2,FALSE)</f>
        <v>E175H D129</v>
      </c>
      <c r="M5369" s="13">
        <v>2697130000</v>
      </c>
      <c r="N5369" s="13">
        <f t="shared" si="671"/>
        <v>0</v>
      </c>
      <c r="O5369" s="1">
        <v>10</v>
      </c>
      <c r="P5369" s="1">
        <v>19.755751140000001</v>
      </c>
      <c r="Q5369" s="1" t="s">
        <v>93</v>
      </c>
      <c r="R5369" s="6">
        <v>42521</v>
      </c>
    </row>
    <row r="5370" spans="1:18" x14ac:dyDescent="0.25">
      <c r="A5370" s="1">
        <v>5369</v>
      </c>
      <c r="B5370">
        <f t="shared" si="664"/>
        <v>0</v>
      </c>
      <c r="C5370">
        <f t="shared" si="665"/>
        <v>0</v>
      </c>
      <c r="D5370" s="1">
        <f t="shared" si="666"/>
        <v>0</v>
      </c>
      <c r="E5370" s="1">
        <f t="shared" si="667"/>
        <v>0</v>
      </c>
      <c r="F5370" s="1">
        <f t="shared" si="668"/>
        <v>0</v>
      </c>
      <c r="G5370" s="1">
        <f t="shared" si="669"/>
        <v>0</v>
      </c>
      <c r="H5370" s="1">
        <f t="shared" si="670"/>
        <v>0</v>
      </c>
      <c r="I5370" s="7" t="s">
        <v>324</v>
      </c>
      <c r="J5370" s="1" t="s">
        <v>325</v>
      </c>
      <c r="K5370" s="1">
        <f>VLOOKUP(L5370,Sheet1!A$1:B$1179,2,FALSE)</f>
        <v>4373130000</v>
      </c>
      <c r="L5370" s="1" t="str">
        <f>VLOOKUP(M5370,Itens!A$1:B$3327,2,FALSE)</f>
        <v>E28H D174</v>
      </c>
      <c r="M5370" s="13">
        <v>4373130000</v>
      </c>
      <c r="N5370" s="13">
        <f t="shared" si="671"/>
        <v>0</v>
      </c>
      <c r="O5370" s="1">
        <v>20</v>
      </c>
      <c r="P5370" s="1">
        <v>25.347894920000002</v>
      </c>
      <c r="Q5370" s="1" t="s">
        <v>93</v>
      </c>
      <c r="R5370" s="6">
        <v>42521</v>
      </c>
    </row>
    <row r="5371" spans="1:18" x14ac:dyDescent="0.25">
      <c r="A5371" s="1">
        <v>5370</v>
      </c>
      <c r="B5371">
        <f t="shared" si="664"/>
        <v>0</v>
      </c>
      <c r="C5371">
        <f t="shared" si="665"/>
        <v>0</v>
      </c>
      <c r="D5371" s="1">
        <f t="shared" si="666"/>
        <v>0</v>
      </c>
      <c r="E5371" s="1">
        <f t="shared" si="667"/>
        <v>0</v>
      </c>
      <c r="F5371" s="1">
        <f t="shared" si="668"/>
        <v>0</v>
      </c>
      <c r="G5371" s="1">
        <f t="shared" si="669"/>
        <v>0</v>
      </c>
      <c r="H5371" s="1">
        <f t="shared" si="670"/>
        <v>0</v>
      </c>
      <c r="I5371" s="7" t="s">
        <v>324</v>
      </c>
      <c r="J5371" s="1" t="s">
        <v>325</v>
      </c>
      <c r="K5371" s="1">
        <f>VLOOKUP(L5371,Sheet1!A$1:B$1179,2,FALSE)</f>
        <v>4377130000</v>
      </c>
      <c r="L5371" s="1" t="str">
        <f>VLOOKUP(M5371,Itens!A$1:B$3327,2,FALSE)</f>
        <v>E28H D203</v>
      </c>
      <c r="M5371" s="13">
        <v>4377130000</v>
      </c>
      <c r="N5371" s="13">
        <f t="shared" si="671"/>
        <v>0</v>
      </c>
      <c r="O5371" s="1">
        <v>10</v>
      </c>
      <c r="P5371" s="1">
        <v>24.36034634</v>
      </c>
      <c r="Q5371" s="1" t="s">
        <v>93</v>
      </c>
      <c r="R5371" s="6">
        <v>42521</v>
      </c>
    </row>
    <row r="5372" spans="1:18" x14ac:dyDescent="0.25">
      <c r="A5372" s="1">
        <v>5371</v>
      </c>
      <c r="B5372">
        <f t="shared" si="664"/>
        <v>0</v>
      </c>
      <c r="C5372">
        <f t="shared" si="665"/>
        <v>0</v>
      </c>
      <c r="D5372" s="1">
        <f t="shared" si="666"/>
        <v>0</v>
      </c>
      <c r="E5372" s="1">
        <f t="shared" si="667"/>
        <v>0</v>
      </c>
      <c r="F5372" s="1">
        <f t="shared" si="668"/>
        <v>0</v>
      </c>
      <c r="G5372" s="1">
        <f t="shared" si="669"/>
        <v>0</v>
      </c>
      <c r="H5372" s="1">
        <f t="shared" si="670"/>
        <v>0</v>
      </c>
      <c r="I5372" s="7" t="s">
        <v>324</v>
      </c>
      <c r="J5372" s="1" t="s">
        <v>325</v>
      </c>
      <c r="K5372" s="1">
        <f>VLOOKUP(L5372,Sheet1!A$1:B$1179,2,FALSE)</f>
        <v>3540130000</v>
      </c>
      <c r="L5372" s="1" t="str">
        <f>VLOOKUP(M5372,Itens!A$1:B$3327,2,FALSE)</f>
        <v>E422H D86</v>
      </c>
      <c r="M5372" s="13">
        <v>3540130000</v>
      </c>
      <c r="N5372" s="13">
        <f t="shared" si="671"/>
        <v>0</v>
      </c>
      <c r="O5372" s="1">
        <v>10</v>
      </c>
      <c r="P5372" s="1">
        <v>20.270395180000001</v>
      </c>
      <c r="Q5372" s="1" t="s">
        <v>93</v>
      </c>
      <c r="R5372" s="6">
        <v>42521</v>
      </c>
    </row>
    <row r="5373" spans="1:18" x14ac:dyDescent="0.25">
      <c r="A5373" s="1">
        <v>5372</v>
      </c>
      <c r="B5373">
        <f t="shared" si="664"/>
        <v>0</v>
      </c>
      <c r="C5373">
        <f t="shared" si="665"/>
        <v>0</v>
      </c>
      <c r="D5373" s="1">
        <f t="shared" si="666"/>
        <v>0</v>
      </c>
      <c r="E5373" s="1">
        <f t="shared" si="667"/>
        <v>0</v>
      </c>
      <c r="F5373" s="1">
        <f t="shared" si="668"/>
        <v>0</v>
      </c>
      <c r="G5373" s="1">
        <f t="shared" si="669"/>
        <v>0</v>
      </c>
      <c r="H5373" s="1">
        <f t="shared" si="670"/>
        <v>0</v>
      </c>
      <c r="I5373" s="7" t="s">
        <v>324</v>
      </c>
      <c r="J5373" s="1" t="s">
        <v>325</v>
      </c>
      <c r="K5373" s="1">
        <f>VLOOKUP(L5373,Sheet1!A$1:B$1179,2,FALSE)</f>
        <v>1035230000</v>
      </c>
      <c r="L5373" s="1" t="str">
        <f>VLOOKUP(M5373,Itens!A$1:B$3327,2,FALSE)</f>
        <v>E500KP02 D36</v>
      </c>
      <c r="M5373" s="13">
        <v>1035230000</v>
      </c>
      <c r="N5373" s="13">
        <f t="shared" si="671"/>
        <v>0</v>
      </c>
      <c r="O5373" s="1">
        <v>10</v>
      </c>
      <c r="P5373" s="1">
        <v>30.535383620000001</v>
      </c>
      <c r="Q5373" s="1" t="s">
        <v>93</v>
      </c>
      <c r="R5373" s="6">
        <v>42521</v>
      </c>
    </row>
    <row r="5374" spans="1:18" x14ac:dyDescent="0.25">
      <c r="A5374" s="1">
        <v>5373</v>
      </c>
      <c r="B5374">
        <f t="shared" si="664"/>
        <v>0</v>
      </c>
      <c r="C5374">
        <f t="shared" si="665"/>
        <v>0</v>
      </c>
      <c r="D5374" s="1">
        <f t="shared" si="666"/>
        <v>0</v>
      </c>
      <c r="E5374" s="1">
        <f t="shared" si="667"/>
        <v>0</v>
      </c>
      <c r="F5374" s="1">
        <f t="shared" si="668"/>
        <v>0</v>
      </c>
      <c r="G5374" s="1">
        <f t="shared" si="669"/>
        <v>0</v>
      </c>
      <c r="H5374" s="1">
        <f t="shared" si="670"/>
        <v>0</v>
      </c>
      <c r="I5374" s="7" t="s">
        <v>324</v>
      </c>
      <c r="J5374" s="1" t="s">
        <v>325</v>
      </c>
      <c r="K5374" s="1">
        <f>VLOOKUP(L5374,Sheet1!A$1:B$1179,2,FALSE)</f>
        <v>1067230000</v>
      </c>
      <c r="L5374" s="1" t="str">
        <f>VLOOKUP(M5374,Itens!A$1:B$3327,2,FALSE)</f>
        <v>E57KP D73</v>
      </c>
      <c r="M5374" s="13">
        <v>1067230000</v>
      </c>
      <c r="N5374" s="13">
        <f t="shared" si="671"/>
        <v>0</v>
      </c>
      <c r="O5374" s="1">
        <v>30</v>
      </c>
      <c r="P5374" s="1">
        <v>30.9114589</v>
      </c>
      <c r="Q5374" s="1" t="s">
        <v>93</v>
      </c>
      <c r="R5374" s="6">
        <v>42521</v>
      </c>
    </row>
    <row r="5375" spans="1:18" x14ac:dyDescent="0.25">
      <c r="A5375" s="1">
        <v>5374</v>
      </c>
      <c r="B5375">
        <f t="shared" si="664"/>
        <v>0</v>
      </c>
      <c r="C5375">
        <f t="shared" si="665"/>
        <v>0</v>
      </c>
      <c r="D5375" s="1">
        <f t="shared" si="666"/>
        <v>0</v>
      </c>
      <c r="E5375" s="1">
        <f t="shared" si="667"/>
        <v>0</v>
      </c>
      <c r="F5375" s="1">
        <f t="shared" si="668"/>
        <v>0</v>
      </c>
      <c r="G5375" s="1">
        <f t="shared" si="669"/>
        <v>0</v>
      </c>
      <c r="H5375" s="1">
        <f t="shared" si="670"/>
        <v>0</v>
      </c>
      <c r="I5375" s="7" t="s">
        <v>324</v>
      </c>
      <c r="J5375" s="1" t="s">
        <v>325</v>
      </c>
      <c r="K5375" s="1">
        <f>VLOOKUP(L5375,Sheet1!A$1:B$1179,2,FALSE)</f>
        <v>3054200000</v>
      </c>
      <c r="L5375" s="1" t="str">
        <f>VLOOKUP(M5375,Itens!A$1:B$3327,2,FALSE)</f>
        <v>H152WK</v>
      </c>
      <c r="M5375" s="13">
        <v>3054200000</v>
      </c>
      <c r="N5375" s="13">
        <f t="shared" si="671"/>
        <v>0</v>
      </c>
      <c r="O5375" s="1">
        <v>20</v>
      </c>
      <c r="P5375" s="1">
        <v>29.04860154</v>
      </c>
      <c r="Q5375" s="1" t="s">
        <v>93</v>
      </c>
      <c r="R5375" s="6">
        <v>42521</v>
      </c>
    </row>
    <row r="5376" spans="1:18" x14ac:dyDescent="0.25">
      <c r="A5376" s="1">
        <v>5375</v>
      </c>
      <c r="B5376">
        <f t="shared" si="664"/>
        <v>0</v>
      </c>
      <c r="C5376">
        <f t="shared" si="665"/>
        <v>0</v>
      </c>
      <c r="D5376" s="1">
        <f t="shared" si="666"/>
        <v>0</v>
      </c>
      <c r="E5376" s="1">
        <f t="shared" si="667"/>
        <v>0</v>
      </c>
      <c r="F5376" s="1">
        <f t="shared" si="668"/>
        <v>0</v>
      </c>
      <c r="G5376" s="1">
        <f t="shared" si="669"/>
        <v>0</v>
      </c>
      <c r="H5376" s="1">
        <f t="shared" si="670"/>
        <v>0</v>
      </c>
      <c r="I5376" s="7" t="s">
        <v>324</v>
      </c>
      <c r="J5376" s="1" t="s">
        <v>325</v>
      </c>
      <c r="K5376" s="1">
        <f>VLOOKUP(L5376,Sheet1!A$1:B$1179,2,FALSE)</f>
        <v>5381100000</v>
      </c>
      <c r="L5376" s="1" t="str">
        <f>VLOOKUP(M5376,Itens!A$1:B$3327,2,FALSE)</f>
        <v>H19W10</v>
      </c>
      <c r="M5376" s="13">
        <v>5381100000</v>
      </c>
      <c r="N5376" s="13">
        <f t="shared" si="671"/>
        <v>0</v>
      </c>
      <c r="O5376" s="1">
        <v>24</v>
      </c>
      <c r="P5376" s="1">
        <v>32.729989330000002</v>
      </c>
      <c r="Q5376" s="1" t="s">
        <v>93</v>
      </c>
      <c r="R5376" s="6">
        <v>42521</v>
      </c>
    </row>
    <row r="5377" spans="1:18" x14ac:dyDescent="0.25">
      <c r="A5377" s="1">
        <v>5376</v>
      </c>
      <c r="B5377">
        <f t="shared" si="664"/>
        <v>0</v>
      </c>
      <c r="C5377">
        <f t="shared" si="665"/>
        <v>0</v>
      </c>
      <c r="D5377" s="1">
        <f t="shared" si="666"/>
        <v>0</v>
      </c>
      <c r="E5377" s="1">
        <f t="shared" si="667"/>
        <v>0</v>
      </c>
      <c r="F5377" s="1">
        <f t="shared" si="668"/>
        <v>0</v>
      </c>
      <c r="G5377" s="1">
        <f t="shared" si="669"/>
        <v>0</v>
      </c>
      <c r="H5377" s="1">
        <f t="shared" si="670"/>
        <v>0</v>
      </c>
      <c r="I5377" s="7" t="s">
        <v>324</v>
      </c>
      <c r="J5377" s="1" t="s">
        <v>325</v>
      </c>
      <c r="K5377" s="1">
        <f>VLOOKUP(L5377,Sheet1!A$1:B$1179,2,FALSE)</f>
        <v>5666100000</v>
      </c>
      <c r="L5377" s="1" t="str">
        <f>VLOOKUP(M5377,Itens!A$1:B$3327,2,FALSE)</f>
        <v>H200W02</v>
      </c>
      <c r="M5377" s="13">
        <v>3834100000</v>
      </c>
      <c r="N5377" s="13">
        <f t="shared" si="671"/>
        <v>1</v>
      </c>
      <c r="O5377" s="1">
        <v>30</v>
      </c>
      <c r="P5377" s="1">
        <v>27.71789849</v>
      </c>
      <c r="Q5377" s="1" t="s">
        <v>93</v>
      </c>
      <c r="R5377" s="6">
        <v>42521</v>
      </c>
    </row>
    <row r="5378" spans="1:18" x14ac:dyDescent="0.25">
      <c r="A5378" s="1">
        <v>5377</v>
      </c>
      <c r="B5378">
        <f t="shared" si="664"/>
        <v>0</v>
      </c>
      <c r="C5378">
        <f t="shared" si="665"/>
        <v>0</v>
      </c>
      <c r="D5378" s="1">
        <f t="shared" si="666"/>
        <v>0</v>
      </c>
      <c r="E5378" s="1">
        <f t="shared" si="667"/>
        <v>0</v>
      </c>
      <c r="F5378" s="1">
        <f t="shared" si="668"/>
        <v>0</v>
      </c>
      <c r="G5378" s="1">
        <f t="shared" si="669"/>
        <v>0</v>
      </c>
      <c r="H5378" s="1">
        <f t="shared" si="670"/>
        <v>0</v>
      </c>
      <c r="I5378" s="7" t="s">
        <v>324</v>
      </c>
      <c r="J5378" s="1" t="s">
        <v>325</v>
      </c>
      <c r="K5378" s="1">
        <f>VLOOKUP(L5378,Sheet1!A$1:B$1179,2,FALSE)</f>
        <v>5851100000</v>
      </c>
      <c r="L5378" s="1" t="str">
        <f>VLOOKUP(M5378,Itens!A$1:B$3327,2,FALSE)</f>
        <v>H24W05</v>
      </c>
      <c r="M5378" s="13">
        <v>5851100000</v>
      </c>
      <c r="N5378" s="13">
        <f t="shared" si="671"/>
        <v>0</v>
      </c>
      <c r="O5378" s="1">
        <v>24</v>
      </c>
      <c r="P5378" s="1">
        <v>34.435482720000003</v>
      </c>
      <c r="Q5378" s="1" t="s">
        <v>93</v>
      </c>
      <c r="R5378" s="6">
        <v>42521</v>
      </c>
    </row>
    <row r="5379" spans="1:18" x14ac:dyDescent="0.25">
      <c r="A5379" s="1">
        <v>5378</v>
      </c>
      <c r="B5379">
        <f t="shared" ref="B5379:B5442" si="672">IF(R5379=R5380,0,1)+IF(R5379=R5378,0,1)</f>
        <v>0</v>
      </c>
      <c r="C5379">
        <f t="shared" ref="C5379:C5442" si="673">IF(I5379=I5380,0,1)+IF(I5379=I5378,0,1)</f>
        <v>0</v>
      </c>
      <c r="D5379" s="1">
        <f t="shared" ref="D5379:D5442" si="674">C5379+B5379</f>
        <v>0</v>
      </c>
      <c r="E5379" s="1">
        <f t="shared" ref="E5379:E5442" si="675">IF(AND(D5379&gt;0,D5378&gt;0,D5380=0),1,0)</f>
        <v>0</v>
      </c>
      <c r="F5379" s="1">
        <f t="shared" ref="F5379:F5442" si="676">IF(AND(D5379&gt;0,D5378=0,D5380&gt;0),3,0)</f>
        <v>0</v>
      </c>
      <c r="G5379" s="1">
        <f t="shared" ref="G5379:G5442" si="677">IF(OR(D5379&gt;2,AND(D5379&gt;0,D5378&gt;0,D5380&gt;0)),4,0)</f>
        <v>0</v>
      </c>
      <c r="H5379" s="1">
        <f t="shared" ref="H5379:H5442" si="678">G5379+F5379+E5379</f>
        <v>0</v>
      </c>
      <c r="I5379" s="7" t="s">
        <v>324</v>
      </c>
      <c r="J5379" s="1" t="s">
        <v>325</v>
      </c>
      <c r="K5379" s="1">
        <f>VLOOKUP(L5379,Sheet1!A$1:B$1179,2,FALSE)</f>
        <v>5269100000</v>
      </c>
      <c r="L5379" s="1" t="str">
        <f>VLOOKUP(M5379,Itens!A$1:B$3327,2,FALSE)</f>
        <v>H300W03</v>
      </c>
      <c r="M5379" s="13">
        <v>5269100000</v>
      </c>
      <c r="N5379" s="13">
        <f t="shared" ref="N5379:N5442" si="679">IF(M5379=K5379,0,1)</f>
        <v>0</v>
      </c>
      <c r="O5379" s="1">
        <v>12</v>
      </c>
      <c r="P5379" s="1">
        <v>39.275205339999999</v>
      </c>
      <c r="Q5379" s="1" t="s">
        <v>93</v>
      </c>
      <c r="R5379" s="6">
        <v>42521</v>
      </c>
    </row>
    <row r="5380" spans="1:18" x14ac:dyDescent="0.25">
      <c r="A5380" s="1">
        <v>5379</v>
      </c>
      <c r="B5380">
        <f t="shared" si="672"/>
        <v>0</v>
      </c>
      <c r="C5380">
        <f t="shared" si="673"/>
        <v>0</v>
      </c>
      <c r="D5380" s="1">
        <f t="shared" si="674"/>
        <v>0</v>
      </c>
      <c r="E5380" s="1">
        <f t="shared" si="675"/>
        <v>0</v>
      </c>
      <c r="F5380" s="1">
        <f t="shared" si="676"/>
        <v>0</v>
      </c>
      <c r="G5380" s="1">
        <f t="shared" si="677"/>
        <v>0</v>
      </c>
      <c r="H5380" s="1">
        <f t="shared" si="678"/>
        <v>0</v>
      </c>
      <c r="I5380" s="7" t="s">
        <v>324</v>
      </c>
      <c r="J5380" s="1" t="s">
        <v>325</v>
      </c>
      <c r="K5380" s="1">
        <f>VLOOKUP(L5380,Sheet1!A$1:B$1179,2,FALSE)</f>
        <v>2296100000</v>
      </c>
      <c r="L5380" s="1" t="str">
        <f>VLOOKUP(M5380,Itens!A$1:B$3327,2,FALSE)</f>
        <v>H300W07</v>
      </c>
      <c r="M5380" s="13">
        <v>2296100000</v>
      </c>
      <c r="N5380" s="13">
        <f t="shared" si="679"/>
        <v>0</v>
      </c>
      <c r="O5380" s="1">
        <v>18</v>
      </c>
      <c r="P5380" s="1">
        <v>69.825979880000006</v>
      </c>
      <c r="Q5380" s="1" t="s">
        <v>93</v>
      </c>
      <c r="R5380" s="6">
        <v>42521</v>
      </c>
    </row>
    <row r="5381" spans="1:18" x14ac:dyDescent="0.25">
      <c r="A5381" s="1">
        <v>5380</v>
      </c>
      <c r="B5381">
        <f t="shared" si="672"/>
        <v>0</v>
      </c>
      <c r="C5381">
        <f t="shared" si="673"/>
        <v>0</v>
      </c>
      <c r="D5381" s="1">
        <f t="shared" si="674"/>
        <v>0</v>
      </c>
      <c r="E5381" s="1">
        <f t="shared" si="675"/>
        <v>0</v>
      </c>
      <c r="F5381" s="1">
        <f t="shared" si="676"/>
        <v>0</v>
      </c>
      <c r="G5381" s="1">
        <f t="shared" si="677"/>
        <v>0</v>
      </c>
      <c r="H5381" s="1">
        <f t="shared" si="678"/>
        <v>0</v>
      </c>
      <c r="I5381" s="7" t="s">
        <v>324</v>
      </c>
      <c r="J5381" s="1" t="s">
        <v>325</v>
      </c>
      <c r="K5381" s="1">
        <f>VLOOKUP(L5381,Sheet1!A$1:B$1179,2,FALSE)</f>
        <v>2150200000</v>
      </c>
      <c r="L5381" s="1" t="str">
        <f>VLOOKUP(M5381,Itens!A$1:B$3327,2,FALSE)</f>
        <v>H414WK</v>
      </c>
      <c r="M5381" s="13">
        <v>2150200000</v>
      </c>
      <c r="N5381" s="13">
        <f t="shared" si="679"/>
        <v>0</v>
      </c>
      <c r="O5381" s="1">
        <v>24</v>
      </c>
      <c r="P5381" s="1">
        <v>19.36898072</v>
      </c>
      <c r="Q5381" s="1" t="s">
        <v>93</v>
      </c>
      <c r="R5381" s="6">
        <v>42521</v>
      </c>
    </row>
    <row r="5382" spans="1:18" x14ac:dyDescent="0.25">
      <c r="A5382" s="1">
        <v>5381</v>
      </c>
      <c r="B5382">
        <f t="shared" si="672"/>
        <v>0</v>
      </c>
      <c r="C5382">
        <f t="shared" si="673"/>
        <v>0</v>
      </c>
      <c r="D5382" s="1">
        <f t="shared" si="674"/>
        <v>0</v>
      </c>
      <c r="E5382" s="1">
        <f t="shared" si="675"/>
        <v>0</v>
      </c>
      <c r="F5382" s="1">
        <f t="shared" si="676"/>
        <v>0</v>
      </c>
      <c r="G5382" s="1">
        <f t="shared" si="677"/>
        <v>0</v>
      </c>
      <c r="H5382" s="1">
        <f t="shared" si="678"/>
        <v>0</v>
      </c>
      <c r="I5382" s="7" t="s">
        <v>324</v>
      </c>
      <c r="J5382" s="1" t="s">
        <v>325</v>
      </c>
      <c r="K5382" s="1">
        <f>VLOOKUP(L5382,Sheet1!A$1:B$1179,2,FALSE)</f>
        <v>2707200000</v>
      </c>
      <c r="L5382" s="1" t="str">
        <f>VLOOKUP(M5382,Itens!A$1:B$3327,2,FALSE)</f>
        <v>H702WK</v>
      </c>
      <c r="M5382" s="13">
        <v>2707200000</v>
      </c>
      <c r="N5382" s="13">
        <f t="shared" si="679"/>
        <v>0</v>
      </c>
      <c r="O5382" s="1">
        <v>10</v>
      </c>
      <c r="P5382" s="1">
        <v>38.421307540000001</v>
      </c>
      <c r="Q5382" s="1" t="s">
        <v>93</v>
      </c>
      <c r="R5382" s="6">
        <v>42521</v>
      </c>
    </row>
    <row r="5383" spans="1:18" x14ac:dyDescent="0.25">
      <c r="A5383" s="1">
        <v>5382</v>
      </c>
      <c r="B5383">
        <f t="shared" si="672"/>
        <v>0</v>
      </c>
      <c r="C5383">
        <f t="shared" si="673"/>
        <v>0</v>
      </c>
      <c r="D5383" s="1">
        <f t="shared" si="674"/>
        <v>0</v>
      </c>
      <c r="E5383" s="1">
        <f t="shared" si="675"/>
        <v>0</v>
      </c>
      <c r="F5383" s="1">
        <f t="shared" si="676"/>
        <v>0</v>
      </c>
      <c r="G5383" s="1">
        <f t="shared" si="677"/>
        <v>0</v>
      </c>
      <c r="H5383" s="1">
        <f t="shared" si="678"/>
        <v>0</v>
      </c>
      <c r="I5383" s="7" t="s">
        <v>324</v>
      </c>
      <c r="J5383" s="1" t="s">
        <v>325</v>
      </c>
      <c r="K5383" s="1">
        <f>VLOOKUP(L5383,Sheet1!A$1:B$1179,2,FALSE)</f>
        <v>2706200000</v>
      </c>
      <c r="L5383" s="1" t="str">
        <f>VLOOKUP(M5383,Itens!A$1:B$3327,2,FALSE)</f>
        <v>H704WK</v>
      </c>
      <c r="M5383" s="13">
        <v>2706200000</v>
      </c>
      <c r="N5383" s="13">
        <f t="shared" si="679"/>
        <v>0</v>
      </c>
      <c r="O5383" s="1">
        <v>30</v>
      </c>
      <c r="P5383" s="1">
        <v>30.648502279999999</v>
      </c>
      <c r="Q5383" s="1" t="s">
        <v>93</v>
      </c>
      <c r="R5383" s="6">
        <v>42521</v>
      </c>
    </row>
    <row r="5384" spans="1:18" x14ac:dyDescent="0.25">
      <c r="A5384" s="1">
        <v>5383</v>
      </c>
      <c r="B5384">
        <f t="shared" si="672"/>
        <v>0</v>
      </c>
      <c r="C5384">
        <f t="shared" si="673"/>
        <v>0</v>
      </c>
      <c r="D5384" s="1">
        <f t="shared" si="674"/>
        <v>0</v>
      </c>
      <c r="E5384" s="1">
        <f t="shared" si="675"/>
        <v>0</v>
      </c>
      <c r="F5384" s="1">
        <f t="shared" si="676"/>
        <v>0</v>
      </c>
      <c r="G5384" s="1">
        <f t="shared" si="677"/>
        <v>0</v>
      </c>
      <c r="H5384" s="1">
        <f t="shared" si="678"/>
        <v>0</v>
      </c>
      <c r="I5384" s="7" t="s">
        <v>324</v>
      </c>
      <c r="J5384" s="1" t="s">
        <v>325</v>
      </c>
      <c r="K5384" s="1">
        <f>VLOOKUP(L5384,Sheet1!A$1:B$1179,2,FALSE)</f>
        <v>1696200000</v>
      </c>
      <c r="L5384" s="1" t="str">
        <f>VLOOKUP(M5384,Itens!A$1:B$3327,2,FALSE)</f>
        <v>H705WK</v>
      </c>
      <c r="M5384" s="13">
        <v>1696200000</v>
      </c>
      <c r="N5384" s="13">
        <f t="shared" si="679"/>
        <v>0</v>
      </c>
      <c r="O5384" s="1">
        <v>30</v>
      </c>
      <c r="P5384" s="1">
        <v>28.759685609999998</v>
      </c>
      <c r="Q5384" s="1" t="s">
        <v>93</v>
      </c>
      <c r="R5384" s="6">
        <v>42521</v>
      </c>
    </row>
    <row r="5385" spans="1:18" x14ac:dyDescent="0.25">
      <c r="A5385" s="1">
        <v>5384</v>
      </c>
      <c r="B5385">
        <f t="shared" si="672"/>
        <v>1</v>
      </c>
      <c r="C5385">
        <f t="shared" si="673"/>
        <v>1</v>
      </c>
      <c r="D5385" s="1">
        <f t="shared" si="674"/>
        <v>2</v>
      </c>
      <c r="E5385" s="1">
        <f t="shared" si="675"/>
        <v>0</v>
      </c>
      <c r="F5385" s="1">
        <f t="shared" si="676"/>
        <v>3</v>
      </c>
      <c r="G5385" s="1">
        <f t="shared" si="677"/>
        <v>0</v>
      </c>
      <c r="H5385" s="1">
        <f t="shared" si="678"/>
        <v>3</v>
      </c>
      <c r="I5385" s="7" t="s">
        <v>324</v>
      </c>
      <c r="J5385" s="1" t="s">
        <v>325</v>
      </c>
      <c r="K5385" s="1">
        <f>VLOOKUP(L5385,Sheet1!A$1:B$1179,2,FALSE)</f>
        <v>642600000</v>
      </c>
      <c r="L5385" s="1" t="str">
        <f>VLOOKUP(M5385,Itens!A$1:B$3327,2,FALSE)</f>
        <v>T300W</v>
      </c>
      <c r="M5385" s="13">
        <v>642600000</v>
      </c>
      <c r="N5385" s="13">
        <f t="shared" si="679"/>
        <v>0</v>
      </c>
      <c r="O5385" s="1">
        <v>10</v>
      </c>
      <c r="P5385" s="1">
        <v>51.869774040000003</v>
      </c>
      <c r="Q5385" s="1" t="s">
        <v>93</v>
      </c>
      <c r="R5385" s="6">
        <v>42521</v>
      </c>
    </row>
    <row r="5386" spans="1:18" x14ac:dyDescent="0.25">
      <c r="A5386" s="1">
        <v>5385</v>
      </c>
      <c r="B5386">
        <f t="shared" si="672"/>
        <v>1</v>
      </c>
      <c r="C5386">
        <f t="shared" si="673"/>
        <v>1</v>
      </c>
      <c r="D5386" s="1">
        <f t="shared" si="674"/>
        <v>2</v>
      </c>
      <c r="E5386" s="1">
        <f t="shared" si="675"/>
        <v>1</v>
      </c>
      <c r="F5386" s="1">
        <f t="shared" si="676"/>
        <v>0</v>
      </c>
      <c r="G5386" s="1">
        <f t="shared" si="677"/>
        <v>0</v>
      </c>
      <c r="H5386" s="1">
        <f t="shared" si="678"/>
        <v>1</v>
      </c>
      <c r="I5386" s="7" t="s">
        <v>171</v>
      </c>
      <c r="J5386" s="1" t="s">
        <v>172</v>
      </c>
      <c r="K5386" s="1">
        <f>VLOOKUP(L5386,Sheet1!A$1:B$1179,2,FALSE)</f>
        <v>7374310000</v>
      </c>
      <c r="L5386" s="1" t="str">
        <f>VLOOKUP(M5386,Itens!A$1:B$3327,2,FALSE)</f>
        <v>E1009L</v>
      </c>
      <c r="M5386" s="13">
        <v>7374310000</v>
      </c>
      <c r="N5386" s="13">
        <f t="shared" si="679"/>
        <v>0</v>
      </c>
      <c r="O5386" s="1">
        <v>2</v>
      </c>
      <c r="P5386" s="1">
        <v>58.134445640000003</v>
      </c>
      <c r="Q5386" s="1" t="s">
        <v>93</v>
      </c>
      <c r="R5386" s="6">
        <v>42527</v>
      </c>
    </row>
    <row r="5387" spans="1:18" x14ac:dyDescent="0.25">
      <c r="A5387" s="1">
        <v>5386</v>
      </c>
      <c r="B5387">
        <f t="shared" si="672"/>
        <v>0</v>
      </c>
      <c r="C5387">
        <f t="shared" si="673"/>
        <v>0</v>
      </c>
      <c r="D5387" s="1">
        <f t="shared" si="674"/>
        <v>0</v>
      </c>
      <c r="E5387" s="1">
        <f t="shared" si="675"/>
        <v>0</v>
      </c>
      <c r="F5387" s="1">
        <f t="shared" si="676"/>
        <v>0</v>
      </c>
      <c r="G5387" s="1">
        <f t="shared" si="677"/>
        <v>0</v>
      </c>
      <c r="H5387" s="1">
        <f t="shared" si="678"/>
        <v>0</v>
      </c>
      <c r="I5387" s="7" t="s">
        <v>171</v>
      </c>
      <c r="J5387" s="1" t="s">
        <v>172</v>
      </c>
      <c r="K5387" s="1">
        <f>VLOOKUP(L5387,Sheet1!A$1:B$1179,2,FALSE)</f>
        <v>11457310000</v>
      </c>
      <c r="L5387" s="1" t="str">
        <f>VLOOKUP(M5387,Itens!A$1:B$3327,2,FALSE)</f>
        <v>E1013L</v>
      </c>
      <c r="M5387" s="13">
        <v>11457310000</v>
      </c>
      <c r="N5387" s="13">
        <f t="shared" si="679"/>
        <v>0</v>
      </c>
      <c r="O5387" s="1">
        <v>2</v>
      </c>
      <c r="P5387" s="1">
        <v>137.85328792000001</v>
      </c>
      <c r="Q5387" s="1" t="s">
        <v>93</v>
      </c>
      <c r="R5387" s="6">
        <v>42527</v>
      </c>
    </row>
    <row r="5388" spans="1:18" x14ac:dyDescent="0.25">
      <c r="A5388" s="1">
        <v>5387</v>
      </c>
      <c r="B5388">
        <f t="shared" si="672"/>
        <v>0</v>
      </c>
      <c r="C5388">
        <f t="shared" si="673"/>
        <v>0</v>
      </c>
      <c r="D5388" s="1">
        <f t="shared" si="674"/>
        <v>0</v>
      </c>
      <c r="E5388" s="1">
        <f t="shared" si="675"/>
        <v>0</v>
      </c>
      <c r="F5388" s="1">
        <f t="shared" si="676"/>
        <v>0</v>
      </c>
      <c r="G5388" s="1">
        <f t="shared" si="677"/>
        <v>0</v>
      </c>
      <c r="H5388" s="1">
        <f t="shared" si="678"/>
        <v>0</v>
      </c>
      <c r="I5388" s="7" t="s">
        <v>171</v>
      </c>
      <c r="J5388" s="1" t="s">
        <v>172</v>
      </c>
      <c r="K5388" s="1">
        <f>VLOOKUP(L5388,Sheet1!A$1:B$1179,2,FALSE)</f>
        <v>7337310000</v>
      </c>
      <c r="L5388" s="1" t="str">
        <f>VLOOKUP(M5388,Itens!A$1:B$3327,2,FALSE)</f>
        <v>E1024L</v>
      </c>
      <c r="M5388" s="13">
        <v>7337310000</v>
      </c>
      <c r="N5388" s="13">
        <f t="shared" si="679"/>
        <v>0</v>
      </c>
      <c r="O5388" s="1">
        <v>1</v>
      </c>
      <c r="P5388" s="1">
        <v>130.65568911</v>
      </c>
      <c r="Q5388" s="1" t="s">
        <v>93</v>
      </c>
      <c r="R5388" s="6">
        <v>42527</v>
      </c>
    </row>
    <row r="5389" spans="1:18" x14ac:dyDescent="0.25">
      <c r="A5389" s="1">
        <v>5388</v>
      </c>
      <c r="B5389">
        <f t="shared" si="672"/>
        <v>0</v>
      </c>
      <c r="C5389">
        <f t="shared" si="673"/>
        <v>0</v>
      </c>
      <c r="D5389" s="1">
        <f t="shared" si="674"/>
        <v>0</v>
      </c>
      <c r="E5389" s="1">
        <f t="shared" si="675"/>
        <v>0</v>
      </c>
      <c r="F5389" s="1">
        <f t="shared" si="676"/>
        <v>0</v>
      </c>
      <c r="G5389" s="1">
        <f t="shared" si="677"/>
        <v>0</v>
      </c>
      <c r="H5389" s="1">
        <f t="shared" si="678"/>
        <v>0</v>
      </c>
      <c r="I5389" s="7" t="s">
        <v>171</v>
      </c>
      <c r="J5389" s="1" t="s">
        <v>172</v>
      </c>
      <c r="K5389" s="1">
        <f>VLOOKUP(L5389,Sheet1!A$1:B$1179,2,FALSE)</f>
        <v>7335310000</v>
      </c>
      <c r="L5389" s="1" t="str">
        <f>VLOOKUP(M5389,Itens!A$1:B$3327,2,FALSE)</f>
        <v>E1028L</v>
      </c>
      <c r="M5389" s="13">
        <v>7335310000</v>
      </c>
      <c r="N5389" s="13">
        <f t="shared" si="679"/>
        <v>0</v>
      </c>
      <c r="O5389" s="1">
        <v>1</v>
      </c>
      <c r="P5389" s="1">
        <v>83.242887890000006</v>
      </c>
      <c r="Q5389" s="1" t="s">
        <v>93</v>
      </c>
      <c r="R5389" s="6">
        <v>42527</v>
      </c>
    </row>
    <row r="5390" spans="1:18" x14ac:dyDescent="0.25">
      <c r="A5390" s="1">
        <v>5389</v>
      </c>
      <c r="B5390">
        <f t="shared" si="672"/>
        <v>0</v>
      </c>
      <c r="C5390">
        <f t="shared" si="673"/>
        <v>0</v>
      </c>
      <c r="D5390" s="1">
        <f t="shared" si="674"/>
        <v>0</v>
      </c>
      <c r="E5390" s="1">
        <f t="shared" si="675"/>
        <v>0</v>
      </c>
      <c r="F5390" s="1">
        <f t="shared" si="676"/>
        <v>0</v>
      </c>
      <c r="G5390" s="1">
        <f t="shared" si="677"/>
        <v>0</v>
      </c>
      <c r="H5390" s="1">
        <f t="shared" si="678"/>
        <v>0</v>
      </c>
      <c r="I5390" s="7" t="s">
        <v>171</v>
      </c>
      <c r="J5390" s="1" t="s">
        <v>172</v>
      </c>
      <c r="K5390" s="1">
        <f>VLOOKUP(L5390,Sheet1!A$1:B$1179,2,FALSE)</f>
        <v>7213310000</v>
      </c>
      <c r="L5390" s="1" t="str">
        <f>VLOOKUP(M5390,Itens!A$1:B$3327,2,FALSE)</f>
        <v>E1033L</v>
      </c>
      <c r="M5390" s="13">
        <v>7213310000</v>
      </c>
      <c r="N5390" s="13">
        <f t="shared" si="679"/>
        <v>0</v>
      </c>
      <c r="O5390" s="1">
        <v>2</v>
      </c>
      <c r="P5390" s="1">
        <v>176.31829612000001</v>
      </c>
      <c r="Q5390" s="1" t="s">
        <v>93</v>
      </c>
      <c r="R5390" s="6">
        <v>42527</v>
      </c>
    </row>
    <row r="5391" spans="1:18" x14ac:dyDescent="0.25">
      <c r="A5391" s="1">
        <v>5390</v>
      </c>
      <c r="B5391">
        <f t="shared" si="672"/>
        <v>0</v>
      </c>
      <c r="C5391">
        <f t="shared" si="673"/>
        <v>0</v>
      </c>
      <c r="D5391" s="1">
        <f t="shared" si="674"/>
        <v>0</v>
      </c>
      <c r="E5391" s="1">
        <f t="shared" si="675"/>
        <v>0</v>
      </c>
      <c r="F5391" s="1">
        <f t="shared" si="676"/>
        <v>0</v>
      </c>
      <c r="G5391" s="1">
        <f t="shared" si="677"/>
        <v>0</v>
      </c>
      <c r="H5391" s="1">
        <f t="shared" si="678"/>
        <v>0</v>
      </c>
      <c r="I5391" s="7" t="s">
        <v>171</v>
      </c>
      <c r="J5391" s="1" t="s">
        <v>172</v>
      </c>
      <c r="K5391" s="1">
        <f>VLOOKUP(L5391,Sheet1!A$1:B$1179,2,FALSE)</f>
        <v>6045310000</v>
      </c>
      <c r="L5391" s="1" t="str">
        <f>VLOOKUP(M5391,Itens!A$1:B$3327,2,FALSE)</f>
        <v>E1068L</v>
      </c>
      <c r="M5391" s="13">
        <v>6045310000</v>
      </c>
      <c r="N5391" s="13">
        <f t="shared" si="679"/>
        <v>0</v>
      </c>
      <c r="O5391" s="1">
        <v>4</v>
      </c>
      <c r="P5391" s="1">
        <v>53.736441820000003</v>
      </c>
      <c r="Q5391" s="1" t="s">
        <v>93</v>
      </c>
      <c r="R5391" s="6">
        <v>42527</v>
      </c>
    </row>
    <row r="5392" spans="1:18" x14ac:dyDescent="0.25">
      <c r="A5392" s="1">
        <v>5391</v>
      </c>
      <c r="B5392">
        <f t="shared" si="672"/>
        <v>0</v>
      </c>
      <c r="C5392">
        <f t="shared" si="673"/>
        <v>0</v>
      </c>
      <c r="D5392" s="1">
        <f t="shared" si="674"/>
        <v>0</v>
      </c>
      <c r="E5392" s="1">
        <f t="shared" si="675"/>
        <v>0</v>
      </c>
      <c r="F5392" s="1">
        <f t="shared" si="676"/>
        <v>0</v>
      </c>
      <c r="G5392" s="1">
        <f t="shared" si="677"/>
        <v>0</v>
      </c>
      <c r="H5392" s="1">
        <f t="shared" si="678"/>
        <v>0</v>
      </c>
      <c r="I5392" s="7" t="s">
        <v>171</v>
      </c>
      <c r="J5392" s="1" t="s">
        <v>172</v>
      </c>
      <c r="K5392" s="1">
        <f>VLOOKUP(L5392,Sheet1!A$1:B$1179,2,FALSE)</f>
        <v>1126110000</v>
      </c>
      <c r="L5392" s="1" t="str">
        <f>VLOOKUP(M5392,Itens!A$1:B$3327,2,FALSE)</f>
        <v>E10H02</v>
      </c>
      <c r="M5392" s="13">
        <v>1126110000</v>
      </c>
      <c r="N5392" s="13">
        <f t="shared" si="679"/>
        <v>0</v>
      </c>
      <c r="O5392" s="1">
        <v>10</v>
      </c>
      <c r="P5392" s="1">
        <v>5.6913416000000003</v>
      </c>
      <c r="Q5392" s="1" t="s">
        <v>93</v>
      </c>
      <c r="R5392" s="6">
        <v>42527</v>
      </c>
    </row>
    <row r="5393" spans="1:18" x14ac:dyDescent="0.25">
      <c r="A5393" s="1">
        <v>5392</v>
      </c>
      <c r="B5393">
        <f t="shared" si="672"/>
        <v>0</v>
      </c>
      <c r="C5393">
        <f t="shared" si="673"/>
        <v>0</v>
      </c>
      <c r="D5393" s="1">
        <f t="shared" si="674"/>
        <v>0</v>
      </c>
      <c r="E5393" s="1">
        <f t="shared" si="675"/>
        <v>0</v>
      </c>
      <c r="F5393" s="1">
        <f t="shared" si="676"/>
        <v>0</v>
      </c>
      <c r="G5393" s="1">
        <f t="shared" si="677"/>
        <v>0</v>
      </c>
      <c r="H5393" s="1">
        <f t="shared" si="678"/>
        <v>0</v>
      </c>
      <c r="I5393" s="7" t="s">
        <v>171</v>
      </c>
      <c r="J5393" s="1" t="s">
        <v>172</v>
      </c>
      <c r="K5393" s="1">
        <f>VLOOKUP(L5393,Sheet1!A$1:B$1179,2,FALSE)</f>
        <v>2697130000</v>
      </c>
      <c r="L5393" s="1" t="str">
        <f>VLOOKUP(M5393,Itens!A$1:B$3327,2,FALSE)</f>
        <v>E175H D129</v>
      </c>
      <c r="M5393" s="13">
        <v>2697130000</v>
      </c>
      <c r="N5393" s="13">
        <f t="shared" si="679"/>
        <v>0</v>
      </c>
      <c r="O5393" s="1">
        <v>6</v>
      </c>
      <c r="P5393" s="1">
        <v>21.35063564</v>
      </c>
      <c r="Q5393" s="1" t="s">
        <v>93</v>
      </c>
      <c r="R5393" s="6">
        <v>42527</v>
      </c>
    </row>
    <row r="5394" spans="1:18" x14ac:dyDescent="0.25">
      <c r="A5394" s="1">
        <v>5393</v>
      </c>
      <c r="B5394">
        <f t="shared" si="672"/>
        <v>0</v>
      </c>
      <c r="C5394">
        <f t="shared" si="673"/>
        <v>0</v>
      </c>
      <c r="D5394" s="1">
        <f t="shared" si="674"/>
        <v>0</v>
      </c>
      <c r="E5394" s="1">
        <f t="shared" si="675"/>
        <v>0</v>
      </c>
      <c r="F5394" s="1">
        <f t="shared" si="676"/>
        <v>0</v>
      </c>
      <c r="G5394" s="1">
        <f t="shared" si="677"/>
        <v>0</v>
      </c>
      <c r="H5394" s="1">
        <f t="shared" si="678"/>
        <v>0</v>
      </c>
      <c r="I5394" s="7" t="s">
        <v>171</v>
      </c>
      <c r="J5394" s="1" t="s">
        <v>172</v>
      </c>
      <c r="K5394" s="1">
        <f>VLOOKUP(L5394,Sheet1!A$1:B$1179,2,FALSE)</f>
        <v>1199110000</v>
      </c>
      <c r="L5394" s="1" t="str">
        <f>VLOOKUP(M5394,Itens!A$1:B$3327,2,FALSE)</f>
        <v>E251H D11</v>
      </c>
      <c r="M5394" s="13">
        <v>1199110000</v>
      </c>
      <c r="N5394" s="13">
        <f t="shared" si="679"/>
        <v>0</v>
      </c>
      <c r="O5394" s="1">
        <v>6</v>
      </c>
      <c r="P5394" s="1">
        <v>22.5931538</v>
      </c>
      <c r="Q5394" s="1" t="s">
        <v>93</v>
      </c>
      <c r="R5394" s="6">
        <v>42527</v>
      </c>
    </row>
    <row r="5395" spans="1:18" x14ac:dyDescent="0.25">
      <c r="A5395" s="1">
        <v>5394</v>
      </c>
      <c r="B5395">
        <f t="shared" si="672"/>
        <v>0</v>
      </c>
      <c r="C5395">
        <f t="shared" si="673"/>
        <v>0</v>
      </c>
      <c r="D5395" s="1">
        <f t="shared" si="674"/>
        <v>0</v>
      </c>
      <c r="E5395" s="1">
        <f t="shared" si="675"/>
        <v>0</v>
      </c>
      <c r="F5395" s="1">
        <f t="shared" si="676"/>
        <v>0</v>
      </c>
      <c r="G5395" s="1">
        <f t="shared" si="677"/>
        <v>0</v>
      </c>
      <c r="H5395" s="1">
        <f t="shared" si="678"/>
        <v>0</v>
      </c>
      <c r="I5395" s="7" t="s">
        <v>171</v>
      </c>
      <c r="J5395" s="1" t="s">
        <v>172</v>
      </c>
      <c r="K5395" s="1">
        <f>VLOOKUP(L5395,Sheet1!A$1:B$1179,2,FALSE)</f>
        <v>5776310000</v>
      </c>
      <c r="L5395" s="1" t="str">
        <f>VLOOKUP(M5395,Itens!A$1:B$3327,2,FALSE)</f>
        <v>E496L01</v>
      </c>
      <c r="M5395" s="13">
        <v>5776310000</v>
      </c>
      <c r="N5395" s="13">
        <f t="shared" si="679"/>
        <v>0</v>
      </c>
      <c r="O5395" s="1">
        <v>4</v>
      </c>
      <c r="P5395" s="1">
        <v>138.03079022</v>
      </c>
      <c r="Q5395" s="1" t="s">
        <v>93</v>
      </c>
      <c r="R5395" s="6">
        <v>42527</v>
      </c>
    </row>
    <row r="5396" spans="1:18" x14ac:dyDescent="0.25">
      <c r="A5396" s="1">
        <v>5395</v>
      </c>
      <c r="B5396">
        <f t="shared" si="672"/>
        <v>0</v>
      </c>
      <c r="C5396">
        <f t="shared" si="673"/>
        <v>0</v>
      </c>
      <c r="D5396" s="1">
        <f t="shared" si="674"/>
        <v>0</v>
      </c>
      <c r="E5396" s="1">
        <f t="shared" si="675"/>
        <v>0</v>
      </c>
      <c r="F5396" s="1">
        <f t="shared" si="676"/>
        <v>0</v>
      </c>
      <c r="G5396" s="1">
        <f t="shared" si="677"/>
        <v>0</v>
      </c>
      <c r="H5396" s="1">
        <f t="shared" si="678"/>
        <v>0</v>
      </c>
      <c r="I5396" s="7" t="s">
        <v>171</v>
      </c>
      <c r="J5396" s="1" t="s">
        <v>172</v>
      </c>
      <c r="K5396" s="1">
        <f>VLOOKUP(L5396,Sheet1!A$1:B$1179,2,FALSE)</f>
        <v>1067230000</v>
      </c>
      <c r="L5396" s="1" t="str">
        <f>VLOOKUP(M5396,Itens!A$1:B$3327,2,FALSE)</f>
        <v>E57KP D73</v>
      </c>
      <c r="M5396" s="13">
        <v>1067230000</v>
      </c>
      <c r="N5396" s="13">
        <f t="shared" si="679"/>
        <v>0</v>
      </c>
      <c r="O5396" s="1">
        <v>10</v>
      </c>
      <c r="P5396" s="1">
        <v>35.077681570000003</v>
      </c>
      <c r="Q5396" s="1" t="s">
        <v>93</v>
      </c>
      <c r="R5396" s="6">
        <v>42527</v>
      </c>
    </row>
    <row r="5397" spans="1:18" x14ac:dyDescent="0.25">
      <c r="A5397" s="1">
        <v>5396</v>
      </c>
      <c r="B5397">
        <f t="shared" si="672"/>
        <v>0</v>
      </c>
      <c r="C5397">
        <f t="shared" si="673"/>
        <v>0</v>
      </c>
      <c r="D5397" s="1">
        <f t="shared" si="674"/>
        <v>0</v>
      </c>
      <c r="E5397" s="1">
        <f t="shared" si="675"/>
        <v>0</v>
      </c>
      <c r="F5397" s="1">
        <f t="shared" si="676"/>
        <v>0</v>
      </c>
      <c r="G5397" s="1">
        <f t="shared" si="677"/>
        <v>0</v>
      </c>
      <c r="H5397" s="1">
        <f t="shared" si="678"/>
        <v>0</v>
      </c>
      <c r="I5397" s="7" t="s">
        <v>171</v>
      </c>
      <c r="J5397" s="1" t="s">
        <v>172</v>
      </c>
      <c r="K5397" s="1">
        <f>VLOOKUP(L5397,Sheet1!A$1:B$1179,2,FALSE)</f>
        <v>6014310000</v>
      </c>
      <c r="L5397" s="1" t="str">
        <f>VLOOKUP(M5397,Itens!A$1:B$3327,2,FALSE)</f>
        <v>E681L</v>
      </c>
      <c r="M5397" s="13">
        <v>6014310000</v>
      </c>
      <c r="N5397" s="13">
        <f t="shared" si="679"/>
        <v>0</v>
      </c>
      <c r="O5397" s="1">
        <v>6</v>
      </c>
      <c r="P5397" s="1">
        <v>99.949867490000003</v>
      </c>
      <c r="Q5397" s="1" t="s">
        <v>93</v>
      </c>
      <c r="R5397" s="6">
        <v>42527</v>
      </c>
    </row>
    <row r="5398" spans="1:18" x14ac:dyDescent="0.25">
      <c r="A5398" s="1">
        <v>5397</v>
      </c>
      <c r="B5398">
        <f t="shared" si="672"/>
        <v>0</v>
      </c>
      <c r="C5398">
        <f t="shared" si="673"/>
        <v>0</v>
      </c>
      <c r="D5398" s="1">
        <f t="shared" si="674"/>
        <v>0</v>
      </c>
      <c r="E5398" s="1">
        <f t="shared" si="675"/>
        <v>0</v>
      </c>
      <c r="F5398" s="1">
        <f t="shared" si="676"/>
        <v>0</v>
      </c>
      <c r="G5398" s="1">
        <f t="shared" si="677"/>
        <v>0</v>
      </c>
      <c r="H5398" s="1">
        <f t="shared" si="678"/>
        <v>0</v>
      </c>
      <c r="I5398" s="7" t="s">
        <v>171</v>
      </c>
      <c r="J5398" s="1" t="s">
        <v>172</v>
      </c>
      <c r="K5398" s="1">
        <f>VLOOKUP(L5398,Sheet1!A$1:B$1179,2,FALSE)</f>
        <v>2130200000</v>
      </c>
      <c r="L5398" s="1" t="str">
        <f>VLOOKUP(M5398,Itens!A$1:B$3327,2,FALSE)</f>
        <v>H18WK05</v>
      </c>
      <c r="M5398" s="13">
        <v>2130200000</v>
      </c>
      <c r="N5398" s="13">
        <f t="shared" si="679"/>
        <v>0</v>
      </c>
      <c r="O5398" s="1">
        <v>10</v>
      </c>
      <c r="P5398" s="1">
        <v>30.626788390000002</v>
      </c>
      <c r="Q5398" s="1" t="s">
        <v>93</v>
      </c>
      <c r="R5398" s="6">
        <v>42527</v>
      </c>
    </row>
    <row r="5399" spans="1:18" x14ac:dyDescent="0.25">
      <c r="A5399" s="1">
        <v>5398</v>
      </c>
      <c r="B5399">
        <f t="shared" si="672"/>
        <v>0</v>
      </c>
      <c r="C5399">
        <f t="shared" si="673"/>
        <v>0</v>
      </c>
      <c r="D5399" s="1">
        <f t="shared" si="674"/>
        <v>0</v>
      </c>
      <c r="E5399" s="1">
        <f t="shared" si="675"/>
        <v>0</v>
      </c>
      <c r="F5399" s="1">
        <f t="shared" si="676"/>
        <v>0</v>
      </c>
      <c r="G5399" s="1">
        <f t="shared" si="677"/>
        <v>0</v>
      </c>
      <c r="H5399" s="1">
        <f t="shared" si="678"/>
        <v>0</v>
      </c>
      <c r="I5399" s="7" t="s">
        <v>171</v>
      </c>
      <c r="J5399" s="1" t="s">
        <v>172</v>
      </c>
      <c r="K5399" s="1">
        <f>VLOOKUP(L5399,Sheet1!A$1:B$1179,2,FALSE)</f>
        <v>5381100000</v>
      </c>
      <c r="L5399" s="1" t="str">
        <f>VLOOKUP(M5399,Itens!A$1:B$3327,2,FALSE)</f>
        <v>H19W10</v>
      </c>
      <c r="M5399" s="13">
        <v>5381100000</v>
      </c>
      <c r="N5399" s="13">
        <f t="shared" si="679"/>
        <v>0</v>
      </c>
      <c r="O5399" s="1">
        <v>12</v>
      </c>
      <c r="P5399" s="1">
        <v>33.602814600000002</v>
      </c>
      <c r="Q5399" s="1" t="s">
        <v>93</v>
      </c>
      <c r="R5399" s="6">
        <v>42527</v>
      </c>
    </row>
    <row r="5400" spans="1:18" x14ac:dyDescent="0.25">
      <c r="A5400" s="1">
        <v>5399</v>
      </c>
      <c r="B5400">
        <f t="shared" si="672"/>
        <v>0</v>
      </c>
      <c r="C5400">
        <f t="shared" si="673"/>
        <v>0</v>
      </c>
      <c r="D5400" s="1">
        <f t="shared" si="674"/>
        <v>0</v>
      </c>
      <c r="E5400" s="1">
        <f t="shared" si="675"/>
        <v>0</v>
      </c>
      <c r="F5400" s="1">
        <f t="shared" si="676"/>
        <v>0</v>
      </c>
      <c r="G5400" s="1">
        <f t="shared" si="677"/>
        <v>0</v>
      </c>
      <c r="H5400" s="1">
        <f t="shared" si="678"/>
        <v>0</v>
      </c>
      <c r="I5400" s="7" t="s">
        <v>171</v>
      </c>
      <c r="J5400" s="1" t="s">
        <v>172</v>
      </c>
      <c r="K5400" s="1">
        <f>VLOOKUP(L5400,Sheet1!A$1:B$1179,2,FALSE)</f>
        <v>6005100000</v>
      </c>
      <c r="L5400" s="1" t="str">
        <f>VLOOKUP(M5400,Itens!A$1:B$3327,2,FALSE)</f>
        <v>H200W01</v>
      </c>
      <c r="M5400" s="13">
        <v>3842100000</v>
      </c>
      <c r="N5400" s="13">
        <f t="shared" si="679"/>
        <v>1</v>
      </c>
      <c r="O5400" s="1">
        <v>6</v>
      </c>
      <c r="P5400" s="1">
        <v>21.068204519999998</v>
      </c>
      <c r="Q5400" s="1" t="s">
        <v>93</v>
      </c>
      <c r="R5400" s="6">
        <v>42527</v>
      </c>
    </row>
    <row r="5401" spans="1:18" x14ac:dyDescent="0.25">
      <c r="A5401" s="1">
        <v>5400</v>
      </c>
      <c r="B5401">
        <f t="shared" si="672"/>
        <v>0</v>
      </c>
      <c r="C5401">
        <f t="shared" si="673"/>
        <v>0</v>
      </c>
      <c r="D5401" s="1">
        <f t="shared" si="674"/>
        <v>0</v>
      </c>
      <c r="E5401" s="1">
        <f t="shared" si="675"/>
        <v>0</v>
      </c>
      <c r="F5401" s="1">
        <f t="shared" si="676"/>
        <v>0</v>
      </c>
      <c r="G5401" s="1">
        <f t="shared" si="677"/>
        <v>0</v>
      </c>
      <c r="H5401" s="1">
        <f t="shared" si="678"/>
        <v>0</v>
      </c>
      <c r="I5401" s="7" t="s">
        <v>171</v>
      </c>
      <c r="J5401" s="1" t="s">
        <v>172</v>
      </c>
      <c r="K5401" s="1">
        <f>VLOOKUP(L5401,Sheet1!A$1:B$1179,2,FALSE)</f>
        <v>5269100000</v>
      </c>
      <c r="L5401" s="1" t="str">
        <f>VLOOKUP(M5401,Itens!A$1:B$3327,2,FALSE)</f>
        <v>H300W03</v>
      </c>
      <c r="M5401" s="13">
        <v>5269100000</v>
      </c>
      <c r="N5401" s="13">
        <f t="shared" si="679"/>
        <v>0</v>
      </c>
      <c r="O5401" s="1">
        <v>6</v>
      </c>
      <c r="P5401" s="1">
        <v>40.323357770000001</v>
      </c>
      <c r="Q5401" s="1" t="s">
        <v>93</v>
      </c>
      <c r="R5401" s="6">
        <v>42527</v>
      </c>
    </row>
    <row r="5402" spans="1:18" x14ac:dyDescent="0.25">
      <c r="A5402" s="1">
        <v>5401</v>
      </c>
      <c r="B5402">
        <f t="shared" si="672"/>
        <v>0</v>
      </c>
      <c r="C5402">
        <f t="shared" si="673"/>
        <v>0</v>
      </c>
      <c r="D5402" s="1">
        <f t="shared" si="674"/>
        <v>0</v>
      </c>
      <c r="E5402" s="1">
        <f t="shared" si="675"/>
        <v>0</v>
      </c>
      <c r="F5402" s="1">
        <f t="shared" si="676"/>
        <v>0</v>
      </c>
      <c r="G5402" s="1">
        <f t="shared" si="677"/>
        <v>0</v>
      </c>
      <c r="H5402" s="1">
        <f t="shared" si="678"/>
        <v>0</v>
      </c>
      <c r="I5402" s="7" t="s">
        <v>171</v>
      </c>
      <c r="J5402" s="1" t="s">
        <v>172</v>
      </c>
      <c r="K5402" s="1">
        <f>VLOOKUP(L5402,Sheet1!A$1:B$1179,2,FALSE)</f>
        <v>1523200000</v>
      </c>
      <c r="L5402" s="1" t="str">
        <f>VLOOKUP(M5402,Itens!A$1:B$3327,2,FALSE)</f>
        <v>H329WK</v>
      </c>
      <c r="M5402" s="13">
        <v>1523200000</v>
      </c>
      <c r="N5402" s="13">
        <f t="shared" si="679"/>
        <v>0</v>
      </c>
      <c r="O5402" s="1">
        <v>6</v>
      </c>
      <c r="P5402" s="1">
        <v>35.672755909999999</v>
      </c>
      <c r="Q5402" s="1" t="s">
        <v>93</v>
      </c>
      <c r="R5402" s="6">
        <v>42527</v>
      </c>
    </row>
    <row r="5403" spans="1:18" x14ac:dyDescent="0.25">
      <c r="A5403" s="1">
        <v>5402</v>
      </c>
      <c r="B5403">
        <f t="shared" si="672"/>
        <v>0</v>
      </c>
      <c r="C5403">
        <f t="shared" si="673"/>
        <v>0</v>
      </c>
      <c r="D5403" s="1">
        <f t="shared" si="674"/>
        <v>0</v>
      </c>
      <c r="E5403" s="1">
        <f t="shared" si="675"/>
        <v>0</v>
      </c>
      <c r="F5403" s="1">
        <f t="shared" si="676"/>
        <v>0</v>
      </c>
      <c r="G5403" s="1">
        <f t="shared" si="677"/>
        <v>0</v>
      </c>
      <c r="H5403" s="1">
        <f t="shared" si="678"/>
        <v>0</v>
      </c>
      <c r="I5403" s="7" t="s">
        <v>171</v>
      </c>
      <c r="J5403" s="1" t="s">
        <v>172</v>
      </c>
      <c r="K5403" s="1">
        <f>VLOOKUP(L5403,Sheet1!A$1:B$1179,2,FALSE)</f>
        <v>2150200000</v>
      </c>
      <c r="L5403" s="1" t="str">
        <f>VLOOKUP(M5403,Itens!A$1:B$3327,2,FALSE)</f>
        <v>H414WK</v>
      </c>
      <c r="M5403" s="13">
        <v>2150200000</v>
      </c>
      <c r="N5403" s="13">
        <f t="shared" si="679"/>
        <v>0</v>
      </c>
      <c r="O5403" s="1">
        <v>12</v>
      </c>
      <c r="P5403" s="1">
        <v>19.885385029999998</v>
      </c>
      <c r="Q5403" s="1" t="s">
        <v>93</v>
      </c>
      <c r="R5403" s="6">
        <v>42527</v>
      </c>
    </row>
    <row r="5404" spans="1:18" x14ac:dyDescent="0.25">
      <c r="A5404" s="1">
        <v>5403</v>
      </c>
      <c r="B5404">
        <f t="shared" si="672"/>
        <v>0</v>
      </c>
      <c r="C5404">
        <f t="shared" si="673"/>
        <v>0</v>
      </c>
      <c r="D5404" s="1">
        <f t="shared" si="674"/>
        <v>0</v>
      </c>
      <c r="E5404" s="1">
        <f t="shared" si="675"/>
        <v>0</v>
      </c>
      <c r="F5404" s="1">
        <f t="shared" si="676"/>
        <v>0</v>
      </c>
      <c r="G5404" s="1">
        <f t="shared" si="677"/>
        <v>0</v>
      </c>
      <c r="H5404" s="1">
        <f t="shared" si="678"/>
        <v>0</v>
      </c>
      <c r="I5404" s="7" t="s">
        <v>171</v>
      </c>
      <c r="J5404" s="1" t="s">
        <v>172</v>
      </c>
      <c r="K5404" s="1">
        <f>VLOOKUP(L5404,Sheet1!A$1:B$1179,2,FALSE)</f>
        <v>2707200000</v>
      </c>
      <c r="L5404" s="1" t="str">
        <f>VLOOKUP(M5404,Itens!A$1:B$3327,2,FALSE)</f>
        <v>H702WK</v>
      </c>
      <c r="M5404" s="13">
        <v>2707200000</v>
      </c>
      <c r="N5404" s="13">
        <f t="shared" si="679"/>
        <v>0</v>
      </c>
      <c r="O5404" s="1">
        <v>6</v>
      </c>
      <c r="P5404" s="1">
        <v>41.52194952</v>
      </c>
      <c r="Q5404" s="1" t="s">
        <v>93</v>
      </c>
      <c r="R5404" s="6">
        <v>42527</v>
      </c>
    </row>
    <row r="5405" spans="1:18" x14ac:dyDescent="0.25">
      <c r="A5405" s="1">
        <v>5404</v>
      </c>
      <c r="B5405">
        <f t="shared" si="672"/>
        <v>0</v>
      </c>
      <c r="C5405">
        <f t="shared" si="673"/>
        <v>0</v>
      </c>
      <c r="D5405" s="1">
        <f t="shared" si="674"/>
        <v>0</v>
      </c>
      <c r="E5405" s="1">
        <f t="shared" si="675"/>
        <v>0</v>
      </c>
      <c r="F5405" s="1">
        <f t="shared" si="676"/>
        <v>0</v>
      </c>
      <c r="G5405" s="1">
        <f t="shared" si="677"/>
        <v>0</v>
      </c>
      <c r="H5405" s="1">
        <f t="shared" si="678"/>
        <v>0</v>
      </c>
      <c r="I5405" s="7" t="s">
        <v>171</v>
      </c>
      <c r="J5405" s="1" t="s">
        <v>172</v>
      </c>
      <c r="K5405" s="1">
        <f>VLOOKUP(L5405,Sheet1!A$1:B$1179,2,FALSE)</f>
        <v>2706200000</v>
      </c>
      <c r="L5405" s="1" t="str">
        <f>VLOOKUP(M5405,Itens!A$1:B$3327,2,FALSE)</f>
        <v>H704WK</v>
      </c>
      <c r="M5405" s="13">
        <v>2706200000</v>
      </c>
      <c r="N5405" s="13">
        <f t="shared" si="679"/>
        <v>0</v>
      </c>
      <c r="O5405" s="1">
        <v>6</v>
      </c>
      <c r="P5405" s="1">
        <v>33.121663589999997</v>
      </c>
      <c r="Q5405" s="1" t="s">
        <v>93</v>
      </c>
      <c r="R5405" s="6">
        <v>42527</v>
      </c>
    </row>
    <row r="5406" spans="1:18" x14ac:dyDescent="0.25">
      <c r="A5406" s="1">
        <v>5405</v>
      </c>
      <c r="B5406">
        <f t="shared" si="672"/>
        <v>0</v>
      </c>
      <c r="C5406">
        <f t="shared" si="673"/>
        <v>0</v>
      </c>
      <c r="D5406" s="1">
        <f t="shared" si="674"/>
        <v>0</v>
      </c>
      <c r="E5406" s="1">
        <f t="shared" si="675"/>
        <v>0</v>
      </c>
      <c r="F5406" s="1">
        <f t="shared" si="676"/>
        <v>0</v>
      </c>
      <c r="G5406" s="1">
        <f t="shared" si="677"/>
        <v>0</v>
      </c>
      <c r="H5406" s="1">
        <f t="shared" si="678"/>
        <v>0</v>
      </c>
      <c r="I5406" s="7" t="s">
        <v>171</v>
      </c>
      <c r="J5406" s="1" t="s">
        <v>172</v>
      </c>
      <c r="K5406" s="1">
        <f>VLOOKUP(L5406,Sheet1!A$1:B$1179,2,FALSE)</f>
        <v>2068200000</v>
      </c>
      <c r="L5406" s="1" t="str">
        <f>VLOOKUP(M5406,Itens!A$1:B$3327,2,FALSE)</f>
        <v>H70WK09</v>
      </c>
      <c r="M5406" s="13">
        <v>2068200000</v>
      </c>
      <c r="N5406" s="13">
        <f t="shared" si="679"/>
        <v>0</v>
      </c>
      <c r="O5406" s="1">
        <v>6</v>
      </c>
      <c r="P5406" s="1">
        <v>31.140635830000001</v>
      </c>
      <c r="Q5406" s="1" t="s">
        <v>93</v>
      </c>
      <c r="R5406" s="6">
        <v>42527</v>
      </c>
    </row>
    <row r="5407" spans="1:18" x14ac:dyDescent="0.25">
      <c r="A5407" s="1">
        <v>5406</v>
      </c>
      <c r="B5407">
        <f t="shared" si="672"/>
        <v>0</v>
      </c>
      <c r="C5407">
        <f t="shared" si="673"/>
        <v>1</v>
      </c>
      <c r="D5407" s="1">
        <f t="shared" si="674"/>
        <v>1</v>
      </c>
      <c r="E5407" s="1">
        <f t="shared" si="675"/>
        <v>0</v>
      </c>
      <c r="F5407" s="1">
        <f t="shared" si="676"/>
        <v>3</v>
      </c>
      <c r="G5407" s="1">
        <f t="shared" si="677"/>
        <v>0</v>
      </c>
      <c r="H5407" s="1">
        <f t="shared" si="678"/>
        <v>3</v>
      </c>
      <c r="I5407" s="7" t="s">
        <v>171</v>
      </c>
      <c r="J5407" s="1" t="s">
        <v>172</v>
      </c>
      <c r="K5407" s="1">
        <f>VLOOKUP(L5407,Sheet1!A$1:B$1179,2,FALSE)</f>
        <v>526600000</v>
      </c>
      <c r="L5407" s="1" t="str">
        <f>VLOOKUP(M5407,Itens!A$1:B$3327,2,FALSE)</f>
        <v>T250W</v>
      </c>
      <c r="M5407" s="13">
        <v>526600000</v>
      </c>
      <c r="N5407" s="13">
        <f t="shared" si="679"/>
        <v>0</v>
      </c>
      <c r="O5407" s="1">
        <v>21</v>
      </c>
      <c r="P5407" s="1">
        <v>46.852202239999997</v>
      </c>
      <c r="Q5407" s="1" t="s">
        <v>93</v>
      </c>
      <c r="R5407" s="6">
        <v>42527</v>
      </c>
    </row>
    <row r="5408" spans="1:18" x14ac:dyDescent="0.25">
      <c r="A5408" s="1">
        <v>5407</v>
      </c>
      <c r="B5408">
        <f t="shared" si="672"/>
        <v>0</v>
      </c>
      <c r="C5408">
        <f t="shared" si="673"/>
        <v>1</v>
      </c>
      <c r="D5408" s="1">
        <f t="shared" si="674"/>
        <v>1</v>
      </c>
      <c r="E5408" s="1">
        <f t="shared" si="675"/>
        <v>1</v>
      </c>
      <c r="F5408" s="1">
        <f t="shared" si="676"/>
        <v>0</v>
      </c>
      <c r="G5408" s="1">
        <f t="shared" si="677"/>
        <v>0</v>
      </c>
      <c r="H5408" s="1">
        <f t="shared" si="678"/>
        <v>1</v>
      </c>
      <c r="I5408" s="7" t="s">
        <v>55</v>
      </c>
      <c r="J5408" s="1" t="s">
        <v>56</v>
      </c>
      <c r="K5408" s="1">
        <f>VLOOKUP(L5408,Sheet1!A$1:B$1179,2,FALSE)</f>
        <v>1199110000</v>
      </c>
      <c r="L5408" s="1" t="str">
        <f>VLOOKUP(M5408,Itens!A$1:B$3327,2,FALSE)</f>
        <v>E251H D11</v>
      </c>
      <c r="M5408" s="13">
        <v>1199110000</v>
      </c>
      <c r="N5408" s="13">
        <f t="shared" si="679"/>
        <v>0</v>
      </c>
      <c r="O5408" s="1">
        <v>160</v>
      </c>
      <c r="P5408" s="1">
        <v>19.801569400000002</v>
      </c>
      <c r="Q5408" s="1" t="s">
        <v>14</v>
      </c>
      <c r="R5408" s="6">
        <v>42527</v>
      </c>
    </row>
    <row r="5409" spans="1:18" x14ac:dyDescent="0.25">
      <c r="A5409" s="1">
        <v>5408</v>
      </c>
      <c r="B5409">
        <f t="shared" si="672"/>
        <v>0</v>
      </c>
      <c r="C5409">
        <f t="shared" si="673"/>
        <v>0</v>
      </c>
      <c r="D5409" s="1">
        <f t="shared" si="674"/>
        <v>0</v>
      </c>
      <c r="E5409" s="1">
        <f t="shared" si="675"/>
        <v>0</v>
      </c>
      <c r="F5409" s="1">
        <f t="shared" si="676"/>
        <v>0</v>
      </c>
      <c r="G5409" s="1">
        <f t="shared" si="677"/>
        <v>0</v>
      </c>
      <c r="H5409" s="1">
        <f t="shared" si="678"/>
        <v>0</v>
      </c>
      <c r="I5409" s="7" t="s">
        <v>55</v>
      </c>
      <c r="J5409" s="1" t="s">
        <v>56</v>
      </c>
      <c r="K5409" s="1">
        <f>VLOOKUP(L5409,Sheet1!A$1:B$1179,2,FALSE)</f>
        <v>1084200000</v>
      </c>
      <c r="L5409" s="1" t="str">
        <f>VLOOKUP(M5409,Itens!A$1:B$3327,2,FALSE)</f>
        <v>H240WK</v>
      </c>
      <c r="M5409" s="13">
        <v>1084200000</v>
      </c>
      <c r="N5409" s="13">
        <f t="shared" si="679"/>
        <v>0</v>
      </c>
      <c r="O5409" s="1">
        <v>30</v>
      </c>
      <c r="P5409" s="1">
        <v>25.31701417</v>
      </c>
      <c r="Q5409" s="1" t="s">
        <v>14</v>
      </c>
      <c r="R5409" s="6">
        <v>42527</v>
      </c>
    </row>
    <row r="5410" spans="1:18" x14ac:dyDescent="0.25">
      <c r="A5410" s="1">
        <v>5409</v>
      </c>
      <c r="B5410">
        <f t="shared" si="672"/>
        <v>0</v>
      </c>
      <c r="C5410">
        <f t="shared" si="673"/>
        <v>0</v>
      </c>
      <c r="D5410" s="1">
        <f t="shared" si="674"/>
        <v>0</v>
      </c>
      <c r="E5410" s="1">
        <f t="shared" si="675"/>
        <v>0</v>
      </c>
      <c r="F5410" s="1">
        <f t="shared" si="676"/>
        <v>0</v>
      </c>
      <c r="G5410" s="1">
        <f t="shared" si="677"/>
        <v>0</v>
      </c>
      <c r="H5410" s="1">
        <f t="shared" si="678"/>
        <v>0</v>
      </c>
      <c r="I5410" s="7" t="s">
        <v>55</v>
      </c>
      <c r="J5410" s="1" t="s">
        <v>56</v>
      </c>
      <c r="K5410" s="1">
        <f>VLOOKUP(L5410,Sheet1!A$1:B$1179,2,FALSE)</f>
        <v>1872200000</v>
      </c>
      <c r="L5410" s="1" t="str">
        <f>VLOOKUP(M5410,Itens!A$1:B$3327,2,FALSE)</f>
        <v>H328WK</v>
      </c>
      <c r="M5410" s="13">
        <v>1872200000</v>
      </c>
      <c r="N5410" s="13">
        <f t="shared" si="679"/>
        <v>0</v>
      </c>
      <c r="O5410" s="1">
        <v>60</v>
      </c>
      <c r="P5410" s="1">
        <v>52.013511260000001</v>
      </c>
      <c r="Q5410" s="1" t="s">
        <v>14</v>
      </c>
      <c r="R5410" s="6">
        <v>42527</v>
      </c>
    </row>
    <row r="5411" spans="1:18" x14ac:dyDescent="0.25">
      <c r="A5411" s="1">
        <v>5410</v>
      </c>
      <c r="B5411">
        <f t="shared" si="672"/>
        <v>1</v>
      </c>
      <c r="C5411">
        <f t="shared" si="673"/>
        <v>1</v>
      </c>
      <c r="D5411" s="1">
        <f t="shared" si="674"/>
        <v>2</v>
      </c>
      <c r="E5411" s="1">
        <f t="shared" si="675"/>
        <v>0</v>
      </c>
      <c r="F5411" s="1">
        <f t="shared" si="676"/>
        <v>3</v>
      </c>
      <c r="G5411" s="1">
        <f t="shared" si="677"/>
        <v>0</v>
      </c>
      <c r="H5411" s="1">
        <f t="shared" si="678"/>
        <v>3</v>
      </c>
      <c r="I5411" s="7" t="s">
        <v>55</v>
      </c>
      <c r="J5411" s="1" t="s">
        <v>56</v>
      </c>
      <c r="K5411" s="1">
        <f>VLOOKUP(L5411,Sheet1!A$1:B$1179,2,FALSE)</f>
        <v>4275100000</v>
      </c>
      <c r="L5411" s="1" t="str">
        <f>VLOOKUP(M5411,Itens!A$1:B$3327,2,FALSE)</f>
        <v>H97W07</v>
      </c>
      <c r="M5411" s="13">
        <v>4275100000</v>
      </c>
      <c r="N5411" s="13">
        <f t="shared" si="679"/>
        <v>0</v>
      </c>
      <c r="O5411" s="1">
        <v>30</v>
      </c>
      <c r="P5411" s="1">
        <v>8.1405869499999994</v>
      </c>
      <c r="Q5411" s="1" t="s">
        <v>14</v>
      </c>
      <c r="R5411" s="6">
        <v>42527</v>
      </c>
    </row>
    <row r="5412" spans="1:18" x14ac:dyDescent="0.25">
      <c r="A5412" s="1">
        <v>5411</v>
      </c>
      <c r="B5412">
        <f t="shared" si="672"/>
        <v>1</v>
      </c>
      <c r="C5412">
        <f t="shared" si="673"/>
        <v>1</v>
      </c>
      <c r="D5412" s="1">
        <f t="shared" si="674"/>
        <v>2</v>
      </c>
      <c r="E5412" s="1">
        <f t="shared" si="675"/>
        <v>1</v>
      </c>
      <c r="F5412" s="1">
        <f t="shared" si="676"/>
        <v>0</v>
      </c>
      <c r="G5412" s="1">
        <f t="shared" si="677"/>
        <v>0</v>
      </c>
      <c r="H5412" s="1">
        <f t="shared" si="678"/>
        <v>1</v>
      </c>
      <c r="I5412" s="7" t="s">
        <v>161</v>
      </c>
      <c r="J5412" s="1" t="s">
        <v>162</v>
      </c>
      <c r="K5412" s="1">
        <f>VLOOKUP(L5412,Sheet1!A$1:B$1179,2,FALSE)</f>
        <v>7335310000</v>
      </c>
      <c r="L5412" s="1" t="str">
        <f>VLOOKUP(M5412,Itens!A$1:B$3327,2,FALSE)</f>
        <v>E1028L</v>
      </c>
      <c r="M5412" s="13">
        <v>7335310000</v>
      </c>
      <c r="N5412" s="13">
        <f t="shared" si="679"/>
        <v>0</v>
      </c>
      <c r="O5412" s="1">
        <v>4</v>
      </c>
      <c r="P5412" s="1">
        <v>81.456900680000004</v>
      </c>
      <c r="Q5412" s="1" t="s">
        <v>14</v>
      </c>
      <c r="R5412" s="6">
        <v>42528</v>
      </c>
    </row>
    <row r="5413" spans="1:18" x14ac:dyDescent="0.25">
      <c r="A5413" s="1">
        <v>5412</v>
      </c>
      <c r="B5413">
        <f t="shared" si="672"/>
        <v>0</v>
      </c>
      <c r="C5413">
        <f t="shared" si="673"/>
        <v>0</v>
      </c>
      <c r="D5413" s="1">
        <f t="shared" si="674"/>
        <v>0</v>
      </c>
      <c r="E5413" s="1">
        <f t="shared" si="675"/>
        <v>0</v>
      </c>
      <c r="F5413" s="1">
        <f t="shared" si="676"/>
        <v>0</v>
      </c>
      <c r="G5413" s="1">
        <f t="shared" si="677"/>
        <v>0</v>
      </c>
      <c r="H5413" s="1">
        <f t="shared" si="678"/>
        <v>0</v>
      </c>
      <c r="I5413" s="7" t="s">
        <v>161</v>
      </c>
      <c r="J5413" s="1" t="s">
        <v>162</v>
      </c>
      <c r="K5413" s="1">
        <f>VLOOKUP(L5413,Sheet1!A$1:B$1179,2,FALSE)</f>
        <v>6045310000</v>
      </c>
      <c r="L5413" s="1" t="str">
        <f>VLOOKUP(M5413,Itens!A$1:B$3327,2,FALSE)</f>
        <v>E1068L</v>
      </c>
      <c r="M5413" s="13">
        <v>6045310000</v>
      </c>
      <c r="N5413" s="13">
        <f t="shared" si="679"/>
        <v>0</v>
      </c>
      <c r="O5413" s="1">
        <v>36</v>
      </c>
      <c r="P5413" s="1">
        <v>44.501608050000002</v>
      </c>
      <c r="Q5413" s="1" t="s">
        <v>14</v>
      </c>
      <c r="R5413" s="6">
        <v>42528</v>
      </c>
    </row>
    <row r="5414" spans="1:18" x14ac:dyDescent="0.25">
      <c r="A5414" s="1">
        <v>5413</v>
      </c>
      <c r="B5414">
        <f t="shared" si="672"/>
        <v>0</v>
      </c>
      <c r="C5414">
        <f t="shared" si="673"/>
        <v>0</v>
      </c>
      <c r="D5414" s="1">
        <f t="shared" si="674"/>
        <v>0</v>
      </c>
      <c r="E5414" s="1">
        <f t="shared" si="675"/>
        <v>0</v>
      </c>
      <c r="F5414" s="1">
        <f t="shared" si="676"/>
        <v>0</v>
      </c>
      <c r="G5414" s="1">
        <f t="shared" si="677"/>
        <v>0</v>
      </c>
      <c r="H5414" s="1">
        <f t="shared" si="678"/>
        <v>0</v>
      </c>
      <c r="I5414" s="7" t="s">
        <v>161</v>
      </c>
      <c r="J5414" s="1" t="s">
        <v>162</v>
      </c>
      <c r="K5414" s="1">
        <f>VLOOKUP(L5414,Sheet1!A$1:B$1179,2,FALSE)</f>
        <v>2644130000</v>
      </c>
      <c r="L5414" s="1" t="str">
        <f>VLOOKUP(M5414,Itens!A$1:B$3327,2,FALSE)</f>
        <v>E160H01 D28</v>
      </c>
      <c r="M5414" s="13">
        <v>2644130000</v>
      </c>
      <c r="N5414" s="13">
        <f t="shared" si="679"/>
        <v>0</v>
      </c>
      <c r="O5414" s="1">
        <v>30</v>
      </c>
      <c r="P5414" s="1">
        <v>10.785804349999999</v>
      </c>
      <c r="Q5414" s="1" t="s">
        <v>14</v>
      </c>
      <c r="R5414" s="6">
        <v>42528</v>
      </c>
    </row>
    <row r="5415" spans="1:18" x14ac:dyDescent="0.25">
      <c r="A5415" s="1">
        <v>5414</v>
      </c>
      <c r="B5415">
        <f t="shared" si="672"/>
        <v>0</v>
      </c>
      <c r="C5415">
        <f t="shared" si="673"/>
        <v>0</v>
      </c>
      <c r="D5415" s="1">
        <f t="shared" si="674"/>
        <v>0</v>
      </c>
      <c r="E5415" s="1">
        <f t="shared" si="675"/>
        <v>0</v>
      </c>
      <c r="F5415" s="1">
        <f t="shared" si="676"/>
        <v>0</v>
      </c>
      <c r="G5415" s="1">
        <f t="shared" si="677"/>
        <v>0</v>
      </c>
      <c r="H5415" s="1">
        <f t="shared" si="678"/>
        <v>0</v>
      </c>
      <c r="I5415" s="7" t="s">
        <v>161</v>
      </c>
      <c r="J5415" s="1" t="s">
        <v>162</v>
      </c>
      <c r="K5415" s="1">
        <f>VLOOKUP(L5415,Sheet1!A$1:B$1179,2,FALSE)</f>
        <v>2647130000</v>
      </c>
      <c r="L5415" s="1" t="str">
        <f>VLOOKUP(M5415,Itens!A$1:B$3327,2,FALSE)</f>
        <v>E161H01 D28</v>
      </c>
      <c r="M5415" s="13">
        <v>2647130000</v>
      </c>
      <c r="N5415" s="13">
        <f t="shared" si="679"/>
        <v>0</v>
      </c>
      <c r="O5415" s="1">
        <v>40</v>
      </c>
      <c r="P5415" s="1">
        <v>13.551241449999999</v>
      </c>
      <c r="Q5415" s="1" t="s">
        <v>14</v>
      </c>
      <c r="R5415" s="6">
        <v>42528</v>
      </c>
    </row>
    <row r="5416" spans="1:18" x14ac:dyDescent="0.25">
      <c r="A5416" s="1">
        <v>5415</v>
      </c>
      <c r="B5416">
        <f t="shared" si="672"/>
        <v>0</v>
      </c>
      <c r="C5416">
        <f t="shared" si="673"/>
        <v>0</v>
      </c>
      <c r="D5416" s="1">
        <f t="shared" si="674"/>
        <v>0</v>
      </c>
      <c r="E5416" s="1">
        <f t="shared" si="675"/>
        <v>0</v>
      </c>
      <c r="F5416" s="1">
        <f t="shared" si="676"/>
        <v>0</v>
      </c>
      <c r="G5416" s="1">
        <f t="shared" si="677"/>
        <v>0</v>
      </c>
      <c r="H5416" s="1">
        <f t="shared" si="678"/>
        <v>0</v>
      </c>
      <c r="I5416" s="7" t="s">
        <v>161</v>
      </c>
      <c r="J5416" s="1" t="s">
        <v>162</v>
      </c>
      <c r="K5416" s="1">
        <f>VLOOKUP(L5416,Sheet1!A$1:B$1179,2,FALSE)</f>
        <v>1199110000</v>
      </c>
      <c r="L5416" s="1" t="str">
        <f>VLOOKUP(M5416,Itens!A$1:B$3327,2,FALSE)</f>
        <v>E251H D11</v>
      </c>
      <c r="M5416" s="13">
        <v>1199110000</v>
      </c>
      <c r="N5416" s="13">
        <f t="shared" si="679"/>
        <v>0</v>
      </c>
      <c r="O5416" s="1">
        <v>12</v>
      </c>
      <c r="P5416" s="1">
        <v>22.10317525</v>
      </c>
      <c r="Q5416" s="1" t="s">
        <v>14</v>
      </c>
      <c r="R5416" s="6">
        <v>42528</v>
      </c>
    </row>
    <row r="5417" spans="1:18" x14ac:dyDescent="0.25">
      <c r="A5417" s="1">
        <v>5416</v>
      </c>
      <c r="B5417">
        <f t="shared" si="672"/>
        <v>0</v>
      </c>
      <c r="C5417">
        <f t="shared" si="673"/>
        <v>0</v>
      </c>
      <c r="D5417" s="1">
        <f t="shared" si="674"/>
        <v>0</v>
      </c>
      <c r="E5417" s="1">
        <f t="shared" si="675"/>
        <v>0</v>
      </c>
      <c r="F5417" s="1">
        <f t="shared" si="676"/>
        <v>0</v>
      </c>
      <c r="G5417" s="1">
        <f t="shared" si="677"/>
        <v>0</v>
      </c>
      <c r="H5417" s="1">
        <f t="shared" si="678"/>
        <v>0</v>
      </c>
      <c r="I5417" s="7" t="s">
        <v>161</v>
      </c>
      <c r="J5417" s="1" t="s">
        <v>162</v>
      </c>
      <c r="K5417" s="1">
        <f>VLOOKUP(L5417,Sheet1!A$1:B$1179,2,FALSE)</f>
        <v>5776310000</v>
      </c>
      <c r="L5417" s="1" t="str">
        <f>VLOOKUP(M5417,Itens!A$1:B$3327,2,FALSE)</f>
        <v>E496L01</v>
      </c>
      <c r="M5417" s="13">
        <v>5776310000</v>
      </c>
      <c r="N5417" s="13">
        <f t="shared" si="679"/>
        <v>0</v>
      </c>
      <c r="O5417" s="1">
        <v>6</v>
      </c>
      <c r="P5417" s="1">
        <v>135.07290057</v>
      </c>
      <c r="Q5417" s="1" t="s">
        <v>14</v>
      </c>
      <c r="R5417" s="6">
        <v>42528</v>
      </c>
    </row>
    <row r="5418" spans="1:18" x14ac:dyDescent="0.25">
      <c r="A5418" s="1">
        <v>5417</v>
      </c>
      <c r="B5418">
        <f t="shared" si="672"/>
        <v>0</v>
      </c>
      <c r="C5418">
        <f t="shared" si="673"/>
        <v>0</v>
      </c>
      <c r="D5418" s="1">
        <f t="shared" si="674"/>
        <v>0</v>
      </c>
      <c r="E5418" s="1">
        <f t="shared" si="675"/>
        <v>0</v>
      </c>
      <c r="F5418" s="1">
        <f t="shared" si="676"/>
        <v>0</v>
      </c>
      <c r="G5418" s="1">
        <f t="shared" si="677"/>
        <v>0</v>
      </c>
      <c r="H5418" s="1">
        <f t="shared" si="678"/>
        <v>0</v>
      </c>
      <c r="I5418" s="7" t="s">
        <v>161</v>
      </c>
      <c r="J5418" s="1" t="s">
        <v>162</v>
      </c>
      <c r="K5418" s="1">
        <f>VLOOKUP(L5418,Sheet1!A$1:B$1179,2,FALSE)</f>
        <v>10349310000</v>
      </c>
      <c r="L5418" s="1" t="str">
        <f>VLOOKUP(M5418,Itens!A$1:B$3327,2,FALSE)</f>
        <v>E497L</v>
      </c>
      <c r="M5418" s="13">
        <v>10349310000</v>
      </c>
      <c r="N5418" s="13">
        <f t="shared" si="679"/>
        <v>0</v>
      </c>
      <c r="O5418" s="1">
        <v>6</v>
      </c>
      <c r="P5418" s="1">
        <v>238.74143334999999</v>
      </c>
      <c r="Q5418" s="1" t="s">
        <v>14</v>
      </c>
      <c r="R5418" s="6">
        <v>42528</v>
      </c>
    </row>
    <row r="5419" spans="1:18" x14ac:dyDescent="0.25">
      <c r="A5419" s="1">
        <v>5418</v>
      </c>
      <c r="B5419">
        <f t="shared" si="672"/>
        <v>0</v>
      </c>
      <c r="C5419">
        <f t="shared" si="673"/>
        <v>0</v>
      </c>
      <c r="D5419" s="1">
        <f t="shared" si="674"/>
        <v>0</v>
      </c>
      <c r="E5419" s="1">
        <f t="shared" si="675"/>
        <v>0</v>
      </c>
      <c r="F5419" s="1">
        <f t="shared" si="676"/>
        <v>0</v>
      </c>
      <c r="G5419" s="1">
        <f t="shared" si="677"/>
        <v>0</v>
      </c>
      <c r="H5419" s="1">
        <f t="shared" si="678"/>
        <v>0</v>
      </c>
      <c r="I5419" s="7" t="s">
        <v>161</v>
      </c>
      <c r="J5419" s="1" t="s">
        <v>162</v>
      </c>
      <c r="K5419" s="1">
        <f>VLOOKUP(L5419,Sheet1!A$1:B$1179,2,FALSE)</f>
        <v>1035230000</v>
      </c>
      <c r="L5419" s="1" t="str">
        <f>VLOOKUP(M5419,Itens!A$1:B$3327,2,FALSE)</f>
        <v>E500KP02 D36</v>
      </c>
      <c r="M5419" s="13">
        <v>1035230000</v>
      </c>
      <c r="N5419" s="13">
        <f t="shared" si="679"/>
        <v>0</v>
      </c>
      <c r="O5419" s="1">
        <v>42</v>
      </c>
      <c r="P5419" s="1">
        <v>33.587919810000002</v>
      </c>
      <c r="Q5419" s="1" t="s">
        <v>14</v>
      </c>
      <c r="R5419" s="6">
        <v>42528</v>
      </c>
    </row>
    <row r="5420" spans="1:18" x14ac:dyDescent="0.25">
      <c r="A5420" s="1">
        <v>5419</v>
      </c>
      <c r="B5420">
        <f t="shared" si="672"/>
        <v>0</v>
      </c>
      <c r="C5420">
        <f t="shared" si="673"/>
        <v>0</v>
      </c>
      <c r="D5420" s="1">
        <f t="shared" si="674"/>
        <v>0</v>
      </c>
      <c r="E5420" s="1">
        <f t="shared" si="675"/>
        <v>0</v>
      </c>
      <c r="F5420" s="1">
        <f t="shared" si="676"/>
        <v>0</v>
      </c>
      <c r="G5420" s="1">
        <f t="shared" si="677"/>
        <v>0</v>
      </c>
      <c r="H5420" s="1">
        <f t="shared" si="678"/>
        <v>0</v>
      </c>
      <c r="I5420" s="7" t="s">
        <v>161</v>
      </c>
      <c r="J5420" s="1" t="s">
        <v>162</v>
      </c>
      <c r="K5420" s="1">
        <f>VLOOKUP(L5420,Sheet1!A$1:B$1179,2,FALSE)</f>
        <v>7375310000</v>
      </c>
      <c r="L5420" s="1" t="str">
        <f>VLOOKUP(M5420,Itens!A$1:B$3327,2,FALSE)</f>
        <v>E603L R</v>
      </c>
      <c r="M5420" s="13">
        <v>7375310000</v>
      </c>
      <c r="N5420" s="13">
        <f t="shared" si="679"/>
        <v>0</v>
      </c>
      <c r="O5420" s="1">
        <v>36</v>
      </c>
      <c r="P5420" s="1">
        <v>82.363275720000004</v>
      </c>
      <c r="Q5420" s="1" t="s">
        <v>14</v>
      </c>
      <c r="R5420" s="6">
        <v>42528</v>
      </c>
    </row>
    <row r="5421" spans="1:18" x14ac:dyDescent="0.25">
      <c r="A5421" s="1">
        <v>5420</v>
      </c>
      <c r="B5421">
        <f t="shared" si="672"/>
        <v>0</v>
      </c>
      <c r="C5421">
        <f t="shared" si="673"/>
        <v>0</v>
      </c>
      <c r="D5421" s="1">
        <f t="shared" si="674"/>
        <v>0</v>
      </c>
      <c r="E5421" s="1">
        <f t="shared" si="675"/>
        <v>0</v>
      </c>
      <c r="F5421" s="1">
        <f t="shared" si="676"/>
        <v>0</v>
      </c>
      <c r="G5421" s="1">
        <f t="shared" si="677"/>
        <v>0</v>
      </c>
      <c r="H5421" s="1">
        <f t="shared" si="678"/>
        <v>0</v>
      </c>
      <c r="I5421" s="7" t="s">
        <v>161</v>
      </c>
      <c r="J5421" s="1" t="s">
        <v>162</v>
      </c>
      <c r="K5421" s="1">
        <f>VLOOKUP(L5421,Sheet1!A$1:B$1179,2,FALSE)</f>
        <v>7338310000</v>
      </c>
      <c r="L5421" s="1" t="str">
        <f>VLOOKUP(M5421,Itens!A$1:B$3327,2,FALSE)</f>
        <v>E802L</v>
      </c>
      <c r="M5421" s="13">
        <v>7338310000</v>
      </c>
      <c r="N5421" s="13">
        <f t="shared" si="679"/>
        <v>0</v>
      </c>
      <c r="O5421" s="1">
        <v>6</v>
      </c>
      <c r="P5421" s="1">
        <v>40.98073763</v>
      </c>
      <c r="Q5421" s="1" t="s">
        <v>14</v>
      </c>
      <c r="R5421" s="6">
        <v>42528</v>
      </c>
    </row>
    <row r="5422" spans="1:18" x14ac:dyDescent="0.25">
      <c r="A5422" s="1">
        <v>5421</v>
      </c>
      <c r="B5422">
        <f t="shared" si="672"/>
        <v>0</v>
      </c>
      <c r="C5422">
        <f t="shared" si="673"/>
        <v>0</v>
      </c>
      <c r="D5422" s="1">
        <f t="shared" si="674"/>
        <v>0</v>
      </c>
      <c r="E5422" s="1">
        <f t="shared" si="675"/>
        <v>0</v>
      </c>
      <c r="F5422" s="1">
        <f t="shared" si="676"/>
        <v>0</v>
      </c>
      <c r="G5422" s="1">
        <f t="shared" si="677"/>
        <v>0</v>
      </c>
      <c r="H5422" s="1">
        <f t="shared" si="678"/>
        <v>0</v>
      </c>
      <c r="I5422" s="7" t="s">
        <v>161</v>
      </c>
      <c r="J5422" s="1" t="s">
        <v>162</v>
      </c>
      <c r="K5422" s="1">
        <f>VLOOKUP(L5422,Sheet1!A$1:B$1179,2,FALSE)</f>
        <v>7579310000</v>
      </c>
      <c r="L5422" s="1" t="str">
        <f>VLOOKUP(M5422,Itens!A$1:B$3327,2,FALSE)</f>
        <v>E933LI</v>
      </c>
      <c r="M5422" s="13">
        <v>7579310000</v>
      </c>
      <c r="N5422" s="13">
        <f t="shared" si="679"/>
        <v>0</v>
      </c>
      <c r="O5422" s="1">
        <v>12</v>
      </c>
      <c r="P5422" s="1">
        <v>28.68986379</v>
      </c>
      <c r="Q5422" s="1" t="s">
        <v>14</v>
      </c>
      <c r="R5422" s="6">
        <v>42528</v>
      </c>
    </row>
    <row r="5423" spans="1:18" x14ac:dyDescent="0.25">
      <c r="A5423" s="1">
        <v>5422</v>
      </c>
      <c r="B5423">
        <f t="shared" si="672"/>
        <v>0</v>
      </c>
      <c r="C5423">
        <f t="shared" si="673"/>
        <v>0</v>
      </c>
      <c r="D5423" s="1">
        <f t="shared" si="674"/>
        <v>0</v>
      </c>
      <c r="E5423" s="1">
        <f t="shared" si="675"/>
        <v>0</v>
      </c>
      <c r="F5423" s="1">
        <f t="shared" si="676"/>
        <v>0</v>
      </c>
      <c r="G5423" s="1">
        <f t="shared" si="677"/>
        <v>0</v>
      </c>
      <c r="H5423" s="1">
        <f t="shared" si="678"/>
        <v>0</v>
      </c>
      <c r="I5423" s="7" t="s">
        <v>161</v>
      </c>
      <c r="J5423" s="1" t="s">
        <v>162</v>
      </c>
      <c r="K5423" s="1">
        <f>VLOOKUP(L5423,Sheet1!A$1:B$1179,2,FALSE)</f>
        <v>3843100000</v>
      </c>
      <c r="L5423" s="1" t="str">
        <f>VLOOKUP(M5423,Itens!A$1:B$3327,2,FALSE)</f>
        <v>H230W</v>
      </c>
      <c r="M5423" s="13">
        <v>3843100000</v>
      </c>
      <c r="N5423" s="13">
        <f t="shared" si="679"/>
        <v>0</v>
      </c>
      <c r="O5423" s="1">
        <v>12</v>
      </c>
      <c r="P5423" s="1">
        <v>58.448828020000001</v>
      </c>
      <c r="Q5423" s="1" t="s">
        <v>14</v>
      </c>
      <c r="R5423" s="6">
        <v>42528</v>
      </c>
    </row>
    <row r="5424" spans="1:18" x14ac:dyDescent="0.25">
      <c r="A5424" s="1">
        <v>5423</v>
      </c>
      <c r="B5424">
        <f t="shared" si="672"/>
        <v>0</v>
      </c>
      <c r="C5424">
        <f t="shared" si="673"/>
        <v>0</v>
      </c>
      <c r="D5424" s="1">
        <f t="shared" si="674"/>
        <v>0</v>
      </c>
      <c r="E5424" s="1">
        <f t="shared" si="675"/>
        <v>0</v>
      </c>
      <c r="F5424" s="1">
        <f t="shared" si="676"/>
        <v>0</v>
      </c>
      <c r="G5424" s="1">
        <f t="shared" si="677"/>
        <v>0</v>
      </c>
      <c r="H5424" s="1">
        <f t="shared" si="678"/>
        <v>0</v>
      </c>
      <c r="I5424" s="7" t="s">
        <v>161</v>
      </c>
      <c r="J5424" s="1" t="s">
        <v>162</v>
      </c>
      <c r="K5424" s="1">
        <f>VLOOKUP(L5424,Sheet1!A$1:B$1179,2,FALSE)</f>
        <v>5851100000</v>
      </c>
      <c r="L5424" s="1" t="str">
        <f>VLOOKUP(M5424,Itens!A$1:B$3327,2,FALSE)</f>
        <v>H24W05</v>
      </c>
      <c r="M5424" s="13">
        <v>5851100000</v>
      </c>
      <c r="N5424" s="13">
        <f t="shared" si="679"/>
        <v>0</v>
      </c>
      <c r="O5424" s="1">
        <v>48</v>
      </c>
      <c r="P5424" s="1">
        <v>34.595395459999999</v>
      </c>
      <c r="Q5424" s="1" t="s">
        <v>14</v>
      </c>
      <c r="R5424" s="6">
        <v>42528</v>
      </c>
    </row>
    <row r="5425" spans="1:18" x14ac:dyDescent="0.25">
      <c r="A5425" s="1">
        <v>5424</v>
      </c>
      <c r="B5425">
        <f t="shared" si="672"/>
        <v>0</v>
      </c>
      <c r="C5425">
        <f t="shared" si="673"/>
        <v>0</v>
      </c>
      <c r="D5425" s="1">
        <f t="shared" si="674"/>
        <v>0</v>
      </c>
      <c r="E5425" s="1">
        <f t="shared" si="675"/>
        <v>0</v>
      </c>
      <c r="F5425" s="1">
        <f t="shared" si="676"/>
        <v>0</v>
      </c>
      <c r="G5425" s="1">
        <f t="shared" si="677"/>
        <v>0</v>
      </c>
      <c r="H5425" s="1">
        <f t="shared" si="678"/>
        <v>0</v>
      </c>
      <c r="I5425" s="7" t="s">
        <v>161</v>
      </c>
      <c r="J5425" s="1" t="s">
        <v>162</v>
      </c>
      <c r="K5425" s="1">
        <f>VLOOKUP(L5425,Sheet1!A$1:B$1179,2,FALSE)</f>
        <v>521200000</v>
      </c>
      <c r="L5425" s="1" t="str">
        <f>VLOOKUP(M5425,Itens!A$1:B$3327,2,FALSE)</f>
        <v>H70WK11</v>
      </c>
      <c r="M5425" s="13">
        <v>521200000</v>
      </c>
      <c r="N5425" s="13">
        <f t="shared" si="679"/>
        <v>0</v>
      </c>
      <c r="O5425" s="1">
        <v>20</v>
      </c>
      <c r="P5425" s="1">
        <v>26.2756519</v>
      </c>
      <c r="Q5425" s="1" t="s">
        <v>14</v>
      </c>
      <c r="R5425" s="6">
        <v>42528</v>
      </c>
    </row>
    <row r="5426" spans="1:18" x14ac:dyDescent="0.25">
      <c r="A5426" s="1">
        <v>5425</v>
      </c>
      <c r="B5426">
        <f t="shared" si="672"/>
        <v>0</v>
      </c>
      <c r="C5426">
        <f t="shared" si="673"/>
        <v>1</v>
      </c>
      <c r="D5426" s="1">
        <f t="shared" si="674"/>
        <v>1</v>
      </c>
      <c r="E5426" s="1">
        <f t="shared" si="675"/>
        <v>0</v>
      </c>
      <c r="F5426" s="1">
        <f t="shared" si="676"/>
        <v>3</v>
      </c>
      <c r="G5426" s="1">
        <f t="shared" si="677"/>
        <v>0</v>
      </c>
      <c r="H5426" s="1">
        <f t="shared" si="678"/>
        <v>3</v>
      </c>
      <c r="I5426" s="7" t="s">
        <v>161</v>
      </c>
      <c r="J5426" s="1" t="s">
        <v>162</v>
      </c>
      <c r="K5426" s="1">
        <f>VLOOKUP(L5426,Sheet1!A$1:B$1179,2,FALSE)</f>
        <v>526600000</v>
      </c>
      <c r="L5426" s="1" t="str">
        <f>VLOOKUP(M5426,Itens!A$1:B$3327,2,FALSE)</f>
        <v>T250W</v>
      </c>
      <c r="M5426" s="13">
        <v>526600000</v>
      </c>
      <c r="N5426" s="13">
        <f t="shared" si="679"/>
        <v>0</v>
      </c>
      <c r="O5426" s="1">
        <v>15</v>
      </c>
      <c r="P5426" s="1">
        <v>45.84894645</v>
      </c>
      <c r="Q5426" s="1" t="s">
        <v>14</v>
      </c>
      <c r="R5426" s="6">
        <v>42528</v>
      </c>
    </row>
    <row r="5427" spans="1:18" x14ac:dyDescent="0.25">
      <c r="A5427" s="1">
        <v>5426</v>
      </c>
      <c r="B5427">
        <f t="shared" si="672"/>
        <v>0</v>
      </c>
      <c r="C5427">
        <f t="shared" si="673"/>
        <v>1</v>
      </c>
      <c r="D5427" s="1">
        <f t="shared" si="674"/>
        <v>1</v>
      </c>
      <c r="E5427" s="1">
        <f t="shared" si="675"/>
        <v>1</v>
      </c>
      <c r="F5427" s="1">
        <f t="shared" si="676"/>
        <v>0</v>
      </c>
      <c r="G5427" s="1">
        <f t="shared" si="677"/>
        <v>0</v>
      </c>
      <c r="H5427" s="1">
        <f t="shared" si="678"/>
        <v>1</v>
      </c>
      <c r="I5427" s="7" t="s">
        <v>307</v>
      </c>
      <c r="J5427" s="1" t="s">
        <v>308</v>
      </c>
      <c r="K5427" s="1">
        <f>VLOOKUP(L5427,Sheet1!A$1:B$1179,2,FALSE)</f>
        <v>7374310000</v>
      </c>
      <c r="L5427" s="1" t="str">
        <f>VLOOKUP(M5427,Itens!A$1:B$3327,2,FALSE)</f>
        <v>E1009L</v>
      </c>
      <c r="M5427" s="13">
        <v>7374310000</v>
      </c>
      <c r="N5427" s="13">
        <f t="shared" si="679"/>
        <v>0</v>
      </c>
      <c r="O5427" s="1">
        <v>10</v>
      </c>
      <c r="P5427" s="1">
        <v>56.886487979999998</v>
      </c>
      <c r="Q5427" s="1" t="s">
        <v>39</v>
      </c>
      <c r="R5427" s="6">
        <v>42528</v>
      </c>
    </row>
    <row r="5428" spans="1:18" x14ac:dyDescent="0.25">
      <c r="A5428" s="1">
        <v>5427</v>
      </c>
      <c r="B5428">
        <f t="shared" si="672"/>
        <v>0</v>
      </c>
      <c r="C5428">
        <f t="shared" si="673"/>
        <v>0</v>
      </c>
      <c r="D5428" s="1">
        <f t="shared" si="674"/>
        <v>0</v>
      </c>
      <c r="E5428" s="1">
        <f t="shared" si="675"/>
        <v>0</v>
      </c>
      <c r="F5428" s="1">
        <f t="shared" si="676"/>
        <v>0</v>
      </c>
      <c r="G5428" s="1">
        <f t="shared" si="677"/>
        <v>0</v>
      </c>
      <c r="H5428" s="1">
        <f t="shared" si="678"/>
        <v>0</v>
      </c>
      <c r="I5428" s="7" t="s">
        <v>307</v>
      </c>
      <c r="J5428" s="1" t="s">
        <v>308</v>
      </c>
      <c r="K5428" s="1">
        <f>VLOOKUP(L5428,Sheet1!A$1:B$1179,2,FALSE)</f>
        <v>7337310000</v>
      </c>
      <c r="L5428" s="1" t="str">
        <f>VLOOKUP(M5428,Itens!A$1:B$3327,2,FALSE)</f>
        <v>E1024L</v>
      </c>
      <c r="M5428" s="13">
        <v>7337310000</v>
      </c>
      <c r="N5428" s="13">
        <f t="shared" si="679"/>
        <v>0</v>
      </c>
      <c r="O5428" s="1">
        <v>24</v>
      </c>
      <c r="P5428" s="1">
        <v>115.05663993</v>
      </c>
      <c r="Q5428" s="1" t="s">
        <v>39</v>
      </c>
      <c r="R5428" s="6">
        <v>42528</v>
      </c>
    </row>
    <row r="5429" spans="1:18" x14ac:dyDescent="0.25">
      <c r="A5429" s="1">
        <v>5428</v>
      </c>
      <c r="B5429">
        <f t="shared" si="672"/>
        <v>0</v>
      </c>
      <c r="C5429">
        <f t="shared" si="673"/>
        <v>0</v>
      </c>
      <c r="D5429" s="1">
        <f t="shared" si="674"/>
        <v>0</v>
      </c>
      <c r="E5429" s="1">
        <f t="shared" si="675"/>
        <v>0</v>
      </c>
      <c r="F5429" s="1">
        <f t="shared" si="676"/>
        <v>0</v>
      </c>
      <c r="G5429" s="1">
        <f t="shared" si="677"/>
        <v>0</v>
      </c>
      <c r="H5429" s="1">
        <f t="shared" si="678"/>
        <v>0</v>
      </c>
      <c r="I5429" s="7" t="s">
        <v>307</v>
      </c>
      <c r="J5429" s="1" t="s">
        <v>308</v>
      </c>
      <c r="K5429" s="1">
        <f>VLOOKUP(L5429,Sheet1!A$1:B$1179,2,FALSE)</f>
        <v>2330130000</v>
      </c>
      <c r="L5429" s="1" t="str">
        <f>VLOOKUP(M5429,Itens!A$1:B$3327,2,FALSE)</f>
        <v>E115H01 D208</v>
      </c>
      <c r="M5429" s="13">
        <v>2330130000</v>
      </c>
      <c r="N5429" s="13">
        <f t="shared" si="679"/>
        <v>0</v>
      </c>
      <c r="O5429" s="1">
        <v>20</v>
      </c>
      <c r="P5429" s="1">
        <v>15.24767991</v>
      </c>
      <c r="Q5429" s="1" t="s">
        <v>39</v>
      </c>
      <c r="R5429" s="6">
        <v>42528</v>
      </c>
    </row>
    <row r="5430" spans="1:18" x14ac:dyDescent="0.25">
      <c r="A5430" s="1">
        <v>5429</v>
      </c>
      <c r="B5430">
        <f t="shared" si="672"/>
        <v>0</v>
      </c>
      <c r="C5430">
        <f t="shared" si="673"/>
        <v>0</v>
      </c>
      <c r="D5430" s="1">
        <f t="shared" si="674"/>
        <v>0</v>
      </c>
      <c r="E5430" s="1">
        <f t="shared" si="675"/>
        <v>0</v>
      </c>
      <c r="F5430" s="1">
        <f t="shared" si="676"/>
        <v>0</v>
      </c>
      <c r="G5430" s="1">
        <f t="shared" si="677"/>
        <v>0</v>
      </c>
      <c r="H5430" s="1">
        <f t="shared" si="678"/>
        <v>0</v>
      </c>
      <c r="I5430" s="7" t="s">
        <v>307</v>
      </c>
      <c r="J5430" s="1" t="s">
        <v>308</v>
      </c>
      <c r="K5430" s="1">
        <f>VLOOKUP(L5430,Sheet1!A$1:B$1179,2,FALSE)</f>
        <v>7159310000</v>
      </c>
      <c r="L5430" s="1" t="str">
        <f>VLOOKUP(M5430,Itens!A$1:B$3327,2,FALSE)</f>
        <v>E2960LI</v>
      </c>
      <c r="M5430" s="13">
        <v>7159310000</v>
      </c>
      <c r="N5430" s="13">
        <f t="shared" si="679"/>
        <v>0</v>
      </c>
      <c r="O5430" s="1">
        <v>24</v>
      </c>
      <c r="P5430" s="1">
        <v>33.833697440000002</v>
      </c>
      <c r="Q5430" s="1" t="s">
        <v>39</v>
      </c>
      <c r="R5430" s="6">
        <v>42528</v>
      </c>
    </row>
    <row r="5431" spans="1:18" x14ac:dyDescent="0.25">
      <c r="A5431" s="1">
        <v>5430</v>
      </c>
      <c r="B5431">
        <f t="shared" si="672"/>
        <v>0</v>
      </c>
      <c r="C5431">
        <f t="shared" si="673"/>
        <v>0</v>
      </c>
      <c r="D5431" s="1">
        <f t="shared" si="674"/>
        <v>0</v>
      </c>
      <c r="E5431" s="1">
        <f t="shared" si="675"/>
        <v>0</v>
      </c>
      <c r="F5431" s="1">
        <f t="shared" si="676"/>
        <v>0</v>
      </c>
      <c r="G5431" s="1">
        <f t="shared" si="677"/>
        <v>0</v>
      </c>
      <c r="H5431" s="1">
        <f t="shared" si="678"/>
        <v>0</v>
      </c>
      <c r="I5431" s="7" t="s">
        <v>307</v>
      </c>
      <c r="J5431" s="1" t="s">
        <v>308</v>
      </c>
      <c r="K5431" s="1">
        <f>VLOOKUP(L5431,Sheet1!A$1:B$1179,2,FALSE)</f>
        <v>5776310000</v>
      </c>
      <c r="L5431" s="1" t="str">
        <f>VLOOKUP(M5431,Itens!A$1:B$3327,2,FALSE)</f>
        <v>E496L01</v>
      </c>
      <c r="M5431" s="13">
        <v>5776310000</v>
      </c>
      <c r="N5431" s="13">
        <f t="shared" si="679"/>
        <v>0</v>
      </c>
      <c r="O5431" s="1">
        <v>1</v>
      </c>
      <c r="P5431" s="1">
        <v>135.07329704</v>
      </c>
      <c r="Q5431" s="1" t="s">
        <v>39</v>
      </c>
      <c r="R5431" s="6">
        <v>42528</v>
      </c>
    </row>
    <row r="5432" spans="1:18" x14ac:dyDescent="0.25">
      <c r="A5432" s="1">
        <v>5431</v>
      </c>
      <c r="B5432">
        <f t="shared" si="672"/>
        <v>0</v>
      </c>
      <c r="C5432">
        <f t="shared" si="673"/>
        <v>0</v>
      </c>
      <c r="D5432" s="1">
        <f t="shared" si="674"/>
        <v>0</v>
      </c>
      <c r="E5432" s="1">
        <f t="shared" si="675"/>
        <v>0</v>
      </c>
      <c r="F5432" s="1">
        <f t="shared" si="676"/>
        <v>0</v>
      </c>
      <c r="G5432" s="1">
        <f t="shared" si="677"/>
        <v>0</v>
      </c>
      <c r="H5432" s="1">
        <f t="shared" si="678"/>
        <v>0</v>
      </c>
      <c r="I5432" s="7" t="s">
        <v>307</v>
      </c>
      <c r="J5432" s="1" t="s">
        <v>308</v>
      </c>
      <c r="K5432" s="1">
        <f>VLOOKUP(L5432,Sheet1!A$1:B$1179,2,FALSE)</f>
        <v>1067230000</v>
      </c>
      <c r="L5432" s="1" t="str">
        <f>VLOOKUP(M5432,Itens!A$1:B$3327,2,FALSE)</f>
        <v>E57KP D73</v>
      </c>
      <c r="M5432" s="13">
        <v>1067230000</v>
      </c>
      <c r="N5432" s="13">
        <f t="shared" si="679"/>
        <v>0</v>
      </c>
      <c r="O5432" s="1">
        <v>30</v>
      </c>
      <c r="P5432" s="1">
        <v>31.054793230000001</v>
      </c>
      <c r="Q5432" s="1" t="s">
        <v>39</v>
      </c>
      <c r="R5432" s="6">
        <v>42528</v>
      </c>
    </row>
    <row r="5433" spans="1:18" x14ac:dyDescent="0.25">
      <c r="A5433" s="1">
        <v>5432</v>
      </c>
      <c r="B5433">
        <f t="shared" si="672"/>
        <v>0</v>
      </c>
      <c r="C5433">
        <f t="shared" si="673"/>
        <v>0</v>
      </c>
      <c r="D5433" s="1">
        <f t="shared" si="674"/>
        <v>0</v>
      </c>
      <c r="E5433" s="1">
        <f t="shared" si="675"/>
        <v>0</v>
      </c>
      <c r="F5433" s="1">
        <f t="shared" si="676"/>
        <v>0</v>
      </c>
      <c r="G5433" s="1">
        <f t="shared" si="677"/>
        <v>0</v>
      </c>
      <c r="H5433" s="1">
        <f t="shared" si="678"/>
        <v>0</v>
      </c>
      <c r="I5433" s="7" t="s">
        <v>307</v>
      </c>
      <c r="J5433" s="1" t="s">
        <v>308</v>
      </c>
      <c r="K5433" s="1">
        <f>VLOOKUP(L5433,Sheet1!A$1:B$1179,2,FALSE)</f>
        <v>6051310000</v>
      </c>
      <c r="L5433" s="1" t="str">
        <f>VLOOKUP(M5433,Itens!A$1:B$3327,2,FALSE)</f>
        <v>E806L</v>
      </c>
      <c r="M5433" s="13">
        <v>6051310000</v>
      </c>
      <c r="N5433" s="13">
        <f t="shared" si="679"/>
        <v>0</v>
      </c>
      <c r="O5433" s="1">
        <v>10</v>
      </c>
      <c r="P5433" s="1">
        <v>82.696044950000001</v>
      </c>
      <c r="Q5433" s="1" t="s">
        <v>39</v>
      </c>
      <c r="R5433" s="6">
        <v>42528</v>
      </c>
    </row>
    <row r="5434" spans="1:18" x14ac:dyDescent="0.25">
      <c r="A5434" s="1">
        <v>5433</v>
      </c>
      <c r="B5434">
        <f t="shared" si="672"/>
        <v>0</v>
      </c>
      <c r="C5434">
        <f t="shared" si="673"/>
        <v>0</v>
      </c>
      <c r="D5434" s="1">
        <f t="shared" si="674"/>
        <v>0</v>
      </c>
      <c r="E5434" s="1">
        <f t="shared" si="675"/>
        <v>0</v>
      </c>
      <c r="F5434" s="1">
        <f t="shared" si="676"/>
        <v>0</v>
      </c>
      <c r="G5434" s="1">
        <f t="shared" si="677"/>
        <v>0</v>
      </c>
      <c r="H5434" s="1">
        <f t="shared" si="678"/>
        <v>0</v>
      </c>
      <c r="I5434" s="7" t="s">
        <v>307</v>
      </c>
      <c r="J5434" s="1" t="s">
        <v>308</v>
      </c>
      <c r="K5434" s="1">
        <f>VLOOKUP(L5434,Sheet1!A$1:B$1179,2,FALSE)</f>
        <v>3843100000</v>
      </c>
      <c r="L5434" s="1" t="str">
        <f>VLOOKUP(M5434,Itens!A$1:B$3327,2,FALSE)</f>
        <v>H230W</v>
      </c>
      <c r="M5434" s="13">
        <v>3843100000</v>
      </c>
      <c r="N5434" s="13">
        <f t="shared" si="679"/>
        <v>0</v>
      </c>
      <c r="O5434" s="1">
        <v>24</v>
      </c>
      <c r="P5434" s="1">
        <v>58.866147959999999</v>
      </c>
      <c r="Q5434" s="1" t="s">
        <v>39</v>
      </c>
      <c r="R5434" s="6">
        <v>42528</v>
      </c>
    </row>
    <row r="5435" spans="1:18" x14ac:dyDescent="0.25">
      <c r="A5435" s="1">
        <v>5434</v>
      </c>
      <c r="B5435">
        <f t="shared" si="672"/>
        <v>0</v>
      </c>
      <c r="C5435">
        <f t="shared" si="673"/>
        <v>0</v>
      </c>
      <c r="D5435" s="1">
        <f t="shared" si="674"/>
        <v>0</v>
      </c>
      <c r="E5435" s="1">
        <f t="shared" si="675"/>
        <v>0</v>
      </c>
      <c r="F5435" s="1">
        <f t="shared" si="676"/>
        <v>0</v>
      </c>
      <c r="G5435" s="1">
        <f t="shared" si="677"/>
        <v>0</v>
      </c>
      <c r="H5435" s="1">
        <f t="shared" si="678"/>
        <v>0</v>
      </c>
      <c r="I5435" s="7" t="s">
        <v>307</v>
      </c>
      <c r="J5435" s="1" t="s">
        <v>308</v>
      </c>
      <c r="K5435" s="1">
        <f>VLOOKUP(L5435,Sheet1!A$1:B$1179,2,FALSE)</f>
        <v>1084200000</v>
      </c>
      <c r="L5435" s="1" t="str">
        <f>VLOOKUP(M5435,Itens!A$1:B$3327,2,FALSE)</f>
        <v>H240WK</v>
      </c>
      <c r="M5435" s="13">
        <v>1084200000</v>
      </c>
      <c r="N5435" s="13">
        <f t="shared" si="679"/>
        <v>0</v>
      </c>
      <c r="O5435" s="1">
        <v>10</v>
      </c>
      <c r="P5435" s="1">
        <v>27.252597560000002</v>
      </c>
      <c r="Q5435" s="1" t="s">
        <v>39</v>
      </c>
      <c r="R5435" s="6">
        <v>42528</v>
      </c>
    </row>
    <row r="5436" spans="1:18" x14ac:dyDescent="0.25">
      <c r="A5436" s="1">
        <v>5435</v>
      </c>
      <c r="B5436">
        <f t="shared" si="672"/>
        <v>0</v>
      </c>
      <c r="C5436">
        <f t="shared" si="673"/>
        <v>0</v>
      </c>
      <c r="D5436" s="1">
        <f t="shared" si="674"/>
        <v>0</v>
      </c>
      <c r="E5436" s="1">
        <f t="shared" si="675"/>
        <v>0</v>
      </c>
      <c r="F5436" s="1">
        <f t="shared" si="676"/>
        <v>0</v>
      </c>
      <c r="G5436" s="1">
        <f t="shared" si="677"/>
        <v>0</v>
      </c>
      <c r="H5436" s="1">
        <f t="shared" si="678"/>
        <v>0</v>
      </c>
      <c r="I5436" s="7" t="s">
        <v>307</v>
      </c>
      <c r="J5436" s="1" t="s">
        <v>308</v>
      </c>
      <c r="K5436" s="1">
        <f>VLOOKUP(L5436,Sheet1!A$1:B$1179,2,FALSE)</f>
        <v>1686200000</v>
      </c>
      <c r="L5436" s="1" t="str">
        <f>VLOOKUP(M5436,Itens!A$1:B$3327,2,FALSE)</f>
        <v>H280WK</v>
      </c>
      <c r="M5436" s="13">
        <v>1686200000</v>
      </c>
      <c r="N5436" s="13">
        <f t="shared" si="679"/>
        <v>0</v>
      </c>
      <c r="O5436" s="1">
        <v>10</v>
      </c>
      <c r="P5436" s="1">
        <v>43.254073169999998</v>
      </c>
      <c r="Q5436" s="1" t="s">
        <v>39</v>
      </c>
      <c r="R5436" s="6">
        <v>42528</v>
      </c>
    </row>
    <row r="5437" spans="1:18" x14ac:dyDescent="0.25">
      <c r="A5437" s="1">
        <v>5436</v>
      </c>
      <c r="B5437">
        <f t="shared" si="672"/>
        <v>0</v>
      </c>
      <c r="C5437">
        <f t="shared" si="673"/>
        <v>0</v>
      </c>
      <c r="D5437" s="1">
        <f t="shared" si="674"/>
        <v>0</v>
      </c>
      <c r="E5437" s="1">
        <f t="shared" si="675"/>
        <v>0</v>
      </c>
      <c r="F5437" s="1">
        <f t="shared" si="676"/>
        <v>0</v>
      </c>
      <c r="G5437" s="1">
        <f t="shared" si="677"/>
        <v>0</v>
      </c>
      <c r="H5437" s="1">
        <f t="shared" si="678"/>
        <v>0</v>
      </c>
      <c r="I5437" s="7" t="s">
        <v>307</v>
      </c>
      <c r="J5437" s="1" t="s">
        <v>308</v>
      </c>
      <c r="K5437" s="1">
        <f>VLOOKUP(L5437,Sheet1!A$1:B$1179,2,FALSE)</f>
        <v>2296100000</v>
      </c>
      <c r="L5437" s="1" t="str">
        <f>VLOOKUP(M5437,Itens!A$1:B$3327,2,FALSE)</f>
        <v>H300W07</v>
      </c>
      <c r="M5437" s="13">
        <v>2296100000</v>
      </c>
      <c r="N5437" s="13">
        <f t="shared" si="679"/>
        <v>0</v>
      </c>
      <c r="O5437" s="1">
        <v>6</v>
      </c>
      <c r="P5437" s="1">
        <v>70.149523729999999</v>
      </c>
      <c r="Q5437" s="1" t="s">
        <v>39</v>
      </c>
      <c r="R5437" s="6">
        <v>42528</v>
      </c>
    </row>
    <row r="5438" spans="1:18" x14ac:dyDescent="0.25">
      <c r="A5438" s="1">
        <v>5437</v>
      </c>
      <c r="B5438">
        <f t="shared" si="672"/>
        <v>1</v>
      </c>
      <c r="C5438">
        <f t="shared" si="673"/>
        <v>1</v>
      </c>
      <c r="D5438" s="1">
        <f t="shared" si="674"/>
        <v>2</v>
      </c>
      <c r="E5438" s="1">
        <f t="shared" si="675"/>
        <v>0</v>
      </c>
      <c r="F5438" s="1">
        <f t="shared" si="676"/>
        <v>3</v>
      </c>
      <c r="G5438" s="1">
        <f t="shared" si="677"/>
        <v>0</v>
      </c>
      <c r="H5438" s="1">
        <f t="shared" si="678"/>
        <v>3</v>
      </c>
      <c r="I5438" s="7" t="s">
        <v>307</v>
      </c>
      <c r="J5438" s="1" t="s">
        <v>308</v>
      </c>
      <c r="K5438" s="1">
        <f>VLOOKUP(L5438,Sheet1!A$1:B$1179,2,FALSE)</f>
        <v>642600000</v>
      </c>
      <c r="L5438" s="1" t="str">
        <f>VLOOKUP(M5438,Itens!A$1:B$3327,2,FALSE)</f>
        <v>T300W</v>
      </c>
      <c r="M5438" s="13">
        <v>642600000</v>
      </c>
      <c r="N5438" s="13">
        <f t="shared" si="679"/>
        <v>0</v>
      </c>
      <c r="O5438" s="1">
        <v>20</v>
      </c>
      <c r="P5438" s="1">
        <v>52.110590000000002</v>
      </c>
      <c r="Q5438" s="1" t="s">
        <v>39</v>
      </c>
      <c r="R5438" s="6">
        <v>42528</v>
      </c>
    </row>
    <row r="5439" spans="1:18" x14ac:dyDescent="0.25">
      <c r="A5439" s="1">
        <v>5438</v>
      </c>
      <c r="B5439">
        <f t="shared" si="672"/>
        <v>1</v>
      </c>
      <c r="C5439">
        <f t="shared" si="673"/>
        <v>1</v>
      </c>
      <c r="D5439" s="1">
        <f t="shared" si="674"/>
        <v>2</v>
      </c>
      <c r="E5439" s="1">
        <f t="shared" si="675"/>
        <v>1</v>
      </c>
      <c r="F5439" s="1">
        <f t="shared" si="676"/>
        <v>0</v>
      </c>
      <c r="G5439" s="1">
        <f t="shared" si="677"/>
        <v>0</v>
      </c>
      <c r="H5439" s="1">
        <f t="shared" si="678"/>
        <v>1</v>
      </c>
      <c r="I5439" s="7" t="s">
        <v>318</v>
      </c>
      <c r="J5439" s="1" t="s">
        <v>319</v>
      </c>
      <c r="K5439" s="1">
        <f>VLOOKUP(L5439,Sheet1!A$1:B$1179,2,FALSE)</f>
        <v>4373130000</v>
      </c>
      <c r="L5439" s="1" t="str">
        <f>VLOOKUP(M5439,Itens!A$1:B$3327,2,FALSE)</f>
        <v>E28H D174</v>
      </c>
      <c r="M5439" s="13">
        <v>4373130000</v>
      </c>
      <c r="N5439" s="13">
        <f t="shared" si="679"/>
        <v>0</v>
      </c>
      <c r="O5439" s="1">
        <v>30</v>
      </c>
      <c r="P5439" s="1">
        <v>26.02443066</v>
      </c>
      <c r="Q5439" s="1" t="s">
        <v>39</v>
      </c>
      <c r="R5439" s="6">
        <v>42529</v>
      </c>
    </row>
    <row r="5440" spans="1:18" x14ac:dyDescent="0.25">
      <c r="A5440" s="1">
        <v>5439</v>
      </c>
      <c r="B5440">
        <f t="shared" si="672"/>
        <v>0</v>
      </c>
      <c r="C5440">
        <f t="shared" si="673"/>
        <v>0</v>
      </c>
      <c r="D5440" s="1">
        <f t="shared" si="674"/>
        <v>0</v>
      </c>
      <c r="E5440" s="1">
        <f t="shared" si="675"/>
        <v>0</v>
      </c>
      <c r="F5440" s="1">
        <f t="shared" si="676"/>
        <v>0</v>
      </c>
      <c r="G5440" s="1">
        <f t="shared" si="677"/>
        <v>0</v>
      </c>
      <c r="H5440" s="1">
        <f t="shared" si="678"/>
        <v>0</v>
      </c>
      <c r="I5440" s="7" t="s">
        <v>318</v>
      </c>
      <c r="J5440" s="1" t="s">
        <v>319</v>
      </c>
      <c r="K5440" s="1">
        <f>VLOOKUP(L5440,Sheet1!A$1:B$1179,2,FALSE)</f>
        <v>136300000</v>
      </c>
      <c r="L5440" s="1" t="str">
        <f>VLOOKUP(M5440,Itens!A$1:B$3327,2,FALSE)</f>
        <v>H100WL</v>
      </c>
      <c r="M5440" s="13">
        <v>136300000</v>
      </c>
      <c r="N5440" s="13">
        <f t="shared" si="679"/>
        <v>0</v>
      </c>
      <c r="O5440" s="1">
        <v>5</v>
      </c>
      <c r="P5440" s="1">
        <v>25.72111263</v>
      </c>
      <c r="Q5440" s="1" t="s">
        <v>39</v>
      </c>
      <c r="R5440" s="6">
        <v>42529</v>
      </c>
    </row>
    <row r="5441" spans="1:18" x14ac:dyDescent="0.25">
      <c r="A5441" s="1">
        <v>5440</v>
      </c>
      <c r="B5441">
        <f t="shared" si="672"/>
        <v>0</v>
      </c>
      <c r="C5441">
        <f t="shared" si="673"/>
        <v>0</v>
      </c>
      <c r="D5441" s="1">
        <f t="shared" si="674"/>
        <v>0</v>
      </c>
      <c r="E5441" s="1">
        <f t="shared" si="675"/>
        <v>0</v>
      </c>
      <c r="F5441" s="1">
        <f t="shared" si="676"/>
        <v>0</v>
      </c>
      <c r="G5441" s="1">
        <f t="shared" si="677"/>
        <v>0</v>
      </c>
      <c r="H5441" s="1">
        <f t="shared" si="678"/>
        <v>0</v>
      </c>
      <c r="I5441" s="7" t="s">
        <v>318</v>
      </c>
      <c r="J5441" s="1" t="s">
        <v>319</v>
      </c>
      <c r="K5441" s="1">
        <f>VLOOKUP(L5441,Sheet1!A$1:B$1179,2,FALSE)</f>
        <v>6006100000</v>
      </c>
      <c r="L5441" s="1" t="str">
        <f>VLOOKUP(M5441,Itens!A$1:B$3327,2,FALSE)</f>
        <v>H200W04</v>
      </c>
      <c r="M5441" s="13">
        <v>3835100000</v>
      </c>
      <c r="N5441" s="13">
        <f t="shared" si="679"/>
        <v>1</v>
      </c>
      <c r="O5441" s="1">
        <v>72</v>
      </c>
      <c r="P5441" s="1">
        <v>24.812737810000002</v>
      </c>
      <c r="Q5441" s="1" t="s">
        <v>39</v>
      </c>
      <c r="R5441" s="6">
        <v>42529</v>
      </c>
    </row>
    <row r="5442" spans="1:18" x14ac:dyDescent="0.25">
      <c r="A5442" s="1">
        <v>5441</v>
      </c>
      <c r="B5442">
        <f t="shared" si="672"/>
        <v>0</v>
      </c>
      <c r="C5442">
        <f t="shared" si="673"/>
        <v>0</v>
      </c>
      <c r="D5442" s="1">
        <f t="shared" si="674"/>
        <v>0</v>
      </c>
      <c r="E5442" s="1">
        <f t="shared" si="675"/>
        <v>0</v>
      </c>
      <c r="F5442" s="1">
        <f t="shared" si="676"/>
        <v>0</v>
      </c>
      <c r="G5442" s="1">
        <f t="shared" si="677"/>
        <v>0</v>
      </c>
      <c r="H5442" s="1">
        <f t="shared" si="678"/>
        <v>0</v>
      </c>
      <c r="I5442" s="7" t="s">
        <v>318</v>
      </c>
      <c r="J5442" s="1" t="s">
        <v>319</v>
      </c>
      <c r="K5442" s="1">
        <f>VLOOKUP(L5442,Sheet1!A$1:B$1179,2,FALSE)</f>
        <v>3344200000</v>
      </c>
      <c r="L5442" s="1" t="str">
        <f>VLOOKUP(M5442,Itens!A$1:B$3327,2,FALSE)</f>
        <v>H200WDK01</v>
      </c>
      <c r="M5442" s="13">
        <v>2081200000</v>
      </c>
      <c r="N5442" s="13">
        <f t="shared" si="679"/>
        <v>1</v>
      </c>
      <c r="O5442" s="1">
        <v>36</v>
      </c>
      <c r="P5442" s="1">
        <v>36.457526059999999</v>
      </c>
      <c r="Q5442" s="1" t="s">
        <v>39</v>
      </c>
      <c r="R5442" s="6">
        <v>42529</v>
      </c>
    </row>
    <row r="5443" spans="1:18" x14ac:dyDescent="0.25">
      <c r="A5443" s="1">
        <v>5442</v>
      </c>
      <c r="B5443">
        <f t="shared" ref="B5443:B5506" si="680">IF(R5443=R5444,0,1)+IF(R5443=R5442,0,1)</f>
        <v>0</v>
      </c>
      <c r="C5443">
        <f t="shared" ref="C5443:C5506" si="681">IF(I5443=I5444,0,1)+IF(I5443=I5442,0,1)</f>
        <v>0</v>
      </c>
      <c r="D5443" s="1">
        <f t="shared" ref="D5443:D5506" si="682">C5443+B5443</f>
        <v>0</v>
      </c>
      <c r="E5443" s="1">
        <f t="shared" ref="E5443:E5506" si="683">IF(AND(D5443&gt;0,D5442&gt;0,D5444=0),1,0)</f>
        <v>0</v>
      </c>
      <c r="F5443" s="1">
        <f t="shared" ref="F5443:F5506" si="684">IF(AND(D5443&gt;0,D5442=0,D5444&gt;0),3,0)</f>
        <v>0</v>
      </c>
      <c r="G5443" s="1">
        <f t="shared" ref="G5443:G5506" si="685">IF(OR(D5443&gt;2,AND(D5443&gt;0,D5442&gt;0,D5444&gt;0)),4,0)</f>
        <v>0</v>
      </c>
      <c r="H5443" s="1">
        <f t="shared" ref="H5443:H5506" si="686">G5443+F5443+E5443</f>
        <v>0</v>
      </c>
      <c r="I5443" s="7" t="s">
        <v>318</v>
      </c>
      <c r="J5443" s="1" t="s">
        <v>319</v>
      </c>
      <c r="K5443" s="1">
        <f>VLOOKUP(L5443,Sheet1!A$1:B$1179,2,FALSE)</f>
        <v>6172100000</v>
      </c>
      <c r="L5443" s="1" t="str">
        <f>VLOOKUP(M5443,Itens!A$1:B$3327,2,FALSE)</f>
        <v>H200WN01</v>
      </c>
      <c r="M5443" s="13">
        <v>3887100000</v>
      </c>
      <c r="N5443" s="13">
        <f t="shared" ref="N5443:N5506" si="687">IF(M5443=K5443,0,1)</f>
        <v>1</v>
      </c>
      <c r="O5443" s="1">
        <v>36</v>
      </c>
      <c r="P5443" s="1">
        <v>35.960491930000003</v>
      </c>
      <c r="Q5443" s="1" t="s">
        <v>39</v>
      </c>
      <c r="R5443" s="6">
        <v>42529</v>
      </c>
    </row>
    <row r="5444" spans="1:18" x14ac:dyDescent="0.25">
      <c r="A5444" s="1">
        <v>5443</v>
      </c>
      <c r="B5444">
        <f t="shared" si="680"/>
        <v>0</v>
      </c>
      <c r="C5444">
        <f t="shared" si="681"/>
        <v>0</v>
      </c>
      <c r="D5444" s="1">
        <f t="shared" si="682"/>
        <v>0</v>
      </c>
      <c r="E5444" s="1">
        <f t="shared" si="683"/>
        <v>0</v>
      </c>
      <c r="F5444" s="1">
        <f t="shared" si="684"/>
        <v>0</v>
      </c>
      <c r="G5444" s="1">
        <f t="shared" si="685"/>
        <v>0</v>
      </c>
      <c r="H5444" s="1">
        <f t="shared" si="686"/>
        <v>0</v>
      </c>
      <c r="I5444" s="7" t="s">
        <v>318</v>
      </c>
      <c r="J5444" s="1" t="s">
        <v>319</v>
      </c>
      <c r="K5444" s="1">
        <f>VLOOKUP(L5444,Sheet1!A$1:B$1179,2,FALSE)</f>
        <v>1872200000</v>
      </c>
      <c r="L5444" s="1" t="str">
        <f>VLOOKUP(M5444,Itens!A$1:B$3327,2,FALSE)</f>
        <v>H328WK</v>
      </c>
      <c r="M5444" s="13">
        <v>1872200000</v>
      </c>
      <c r="N5444" s="13">
        <f t="shared" si="687"/>
        <v>0</v>
      </c>
      <c r="O5444" s="1">
        <v>36</v>
      </c>
      <c r="P5444" s="1">
        <v>50.730470680000003</v>
      </c>
      <c r="Q5444" s="1" t="s">
        <v>39</v>
      </c>
      <c r="R5444" s="6">
        <v>42529</v>
      </c>
    </row>
    <row r="5445" spans="1:18" x14ac:dyDescent="0.25">
      <c r="A5445" s="1">
        <v>5444</v>
      </c>
      <c r="B5445">
        <f t="shared" si="680"/>
        <v>1</v>
      </c>
      <c r="C5445">
        <f t="shared" si="681"/>
        <v>1</v>
      </c>
      <c r="D5445" s="1">
        <f t="shared" si="682"/>
        <v>2</v>
      </c>
      <c r="E5445" s="1">
        <f t="shared" si="683"/>
        <v>0</v>
      </c>
      <c r="F5445" s="1">
        <f t="shared" si="684"/>
        <v>3</v>
      </c>
      <c r="G5445" s="1">
        <f t="shared" si="685"/>
        <v>0</v>
      </c>
      <c r="H5445" s="1">
        <f t="shared" si="686"/>
        <v>3</v>
      </c>
      <c r="I5445" s="7" t="s">
        <v>318</v>
      </c>
      <c r="J5445" s="1" t="s">
        <v>319</v>
      </c>
      <c r="K5445" s="1">
        <f>VLOOKUP(L5445,Sheet1!A$1:B$1179,2,FALSE)</f>
        <v>4275100000</v>
      </c>
      <c r="L5445" s="1" t="str">
        <f>VLOOKUP(M5445,Itens!A$1:B$3327,2,FALSE)</f>
        <v>H97W07</v>
      </c>
      <c r="M5445" s="13">
        <v>4275100000</v>
      </c>
      <c r="N5445" s="13">
        <f t="shared" si="687"/>
        <v>0</v>
      </c>
      <c r="O5445" s="1">
        <v>30</v>
      </c>
      <c r="P5445" s="1">
        <v>8.3259190699999994</v>
      </c>
      <c r="Q5445" s="1" t="s">
        <v>39</v>
      </c>
      <c r="R5445" s="6">
        <v>42529</v>
      </c>
    </row>
    <row r="5446" spans="1:18" x14ac:dyDescent="0.25">
      <c r="A5446" s="1">
        <v>5445</v>
      </c>
      <c r="B5446">
        <f t="shared" si="680"/>
        <v>1</v>
      </c>
      <c r="C5446">
        <f t="shared" si="681"/>
        <v>2</v>
      </c>
      <c r="D5446" s="1">
        <f t="shared" si="682"/>
        <v>3</v>
      </c>
      <c r="E5446" s="1">
        <f t="shared" si="683"/>
        <v>0</v>
      </c>
      <c r="F5446" s="1">
        <f t="shared" si="684"/>
        <v>0</v>
      </c>
      <c r="G5446" s="1">
        <f t="shared" si="685"/>
        <v>4</v>
      </c>
      <c r="H5446" s="1">
        <f t="shared" si="686"/>
        <v>4</v>
      </c>
      <c r="I5446" s="7" t="s">
        <v>295</v>
      </c>
      <c r="J5446" s="1" t="s">
        <v>296</v>
      </c>
      <c r="K5446" s="1">
        <f>VLOOKUP(L5446,Sheet1!A$1:B$1179,2,FALSE)</f>
        <v>7337310000</v>
      </c>
      <c r="L5446" s="1" t="str">
        <f>VLOOKUP(M5446,Itens!A$1:B$3327,2,FALSE)</f>
        <v>E1024L</v>
      </c>
      <c r="M5446" s="13">
        <v>7337310000</v>
      </c>
      <c r="N5446" s="13">
        <f t="shared" si="687"/>
        <v>0</v>
      </c>
      <c r="O5446" s="1">
        <v>30</v>
      </c>
      <c r="P5446" s="1">
        <v>115.05065375</v>
      </c>
      <c r="Q5446" s="1" t="s">
        <v>14</v>
      </c>
      <c r="R5446" s="6">
        <v>42530</v>
      </c>
    </row>
    <row r="5447" spans="1:18" x14ac:dyDescent="0.25">
      <c r="A5447" s="1">
        <v>5446</v>
      </c>
      <c r="B5447">
        <f t="shared" si="680"/>
        <v>0</v>
      </c>
      <c r="C5447">
        <f t="shared" si="681"/>
        <v>2</v>
      </c>
      <c r="D5447" s="1">
        <f t="shared" si="682"/>
        <v>2</v>
      </c>
      <c r="E5447" s="1">
        <f t="shared" si="683"/>
        <v>0</v>
      </c>
      <c r="F5447" s="1">
        <f t="shared" si="684"/>
        <v>0</v>
      </c>
      <c r="G5447" s="1">
        <f t="shared" si="685"/>
        <v>4</v>
      </c>
      <c r="H5447" s="1">
        <f t="shared" si="686"/>
        <v>4</v>
      </c>
      <c r="I5447" s="7" t="s">
        <v>300</v>
      </c>
      <c r="J5447" s="1" t="s">
        <v>296</v>
      </c>
      <c r="K5447" s="1">
        <f>VLOOKUP(L5447,Sheet1!A$1:B$1179,2,FALSE)</f>
        <v>7337310000</v>
      </c>
      <c r="L5447" s="1" t="str">
        <f>VLOOKUP(M5447,Itens!A$1:B$3327,2,FALSE)</f>
        <v>E1024L</v>
      </c>
      <c r="M5447" s="13">
        <v>7337310000</v>
      </c>
      <c r="N5447" s="13">
        <f t="shared" si="687"/>
        <v>0</v>
      </c>
      <c r="O5447" s="1">
        <v>30</v>
      </c>
      <c r="P5447" s="1">
        <v>115.05629148</v>
      </c>
      <c r="Q5447" s="1" t="s">
        <v>93</v>
      </c>
      <c r="R5447" s="6">
        <v>42530</v>
      </c>
    </row>
    <row r="5448" spans="1:18" x14ac:dyDescent="0.25">
      <c r="A5448" s="1">
        <v>5447</v>
      </c>
      <c r="B5448">
        <f t="shared" si="680"/>
        <v>1</v>
      </c>
      <c r="C5448">
        <f t="shared" si="681"/>
        <v>2</v>
      </c>
      <c r="D5448" s="1">
        <f t="shared" si="682"/>
        <v>3</v>
      </c>
      <c r="E5448" s="1">
        <f t="shared" si="683"/>
        <v>0</v>
      </c>
      <c r="F5448" s="1">
        <f t="shared" si="684"/>
        <v>0</v>
      </c>
      <c r="G5448" s="1">
        <f t="shared" si="685"/>
        <v>4</v>
      </c>
      <c r="H5448" s="1">
        <f t="shared" si="686"/>
        <v>4</v>
      </c>
      <c r="I5448" s="7" t="s">
        <v>323</v>
      </c>
      <c r="J5448" s="1" t="s">
        <v>296</v>
      </c>
      <c r="K5448" s="1">
        <f>VLOOKUP(L5448,Sheet1!A$1:B$1179,2,FALSE)</f>
        <v>7337310000</v>
      </c>
      <c r="L5448" s="1" t="str">
        <f>VLOOKUP(M5448,Itens!A$1:B$3327,2,FALSE)</f>
        <v>E1024L</v>
      </c>
      <c r="M5448" s="13">
        <v>7337310000</v>
      </c>
      <c r="N5448" s="13">
        <f t="shared" si="687"/>
        <v>0</v>
      </c>
      <c r="O5448" s="1">
        <v>50</v>
      </c>
      <c r="P5448" s="1">
        <v>115.05647259</v>
      </c>
      <c r="Q5448" s="1" t="s">
        <v>39</v>
      </c>
      <c r="R5448" s="6">
        <v>42530</v>
      </c>
    </row>
    <row r="5449" spans="1:18" x14ac:dyDescent="0.25">
      <c r="A5449" s="1">
        <v>5448</v>
      </c>
      <c r="B5449">
        <f t="shared" si="680"/>
        <v>1</v>
      </c>
      <c r="C5449">
        <f t="shared" si="681"/>
        <v>1</v>
      </c>
      <c r="D5449" s="1">
        <f t="shared" si="682"/>
        <v>2</v>
      </c>
      <c r="E5449" s="1">
        <f t="shared" si="683"/>
        <v>1</v>
      </c>
      <c r="F5449" s="1">
        <f t="shared" si="684"/>
        <v>0</v>
      </c>
      <c r="G5449" s="1">
        <f t="shared" si="685"/>
        <v>0</v>
      </c>
      <c r="H5449" s="1">
        <f t="shared" si="686"/>
        <v>1</v>
      </c>
      <c r="I5449" s="7" t="s">
        <v>55</v>
      </c>
      <c r="J5449" s="1" t="s">
        <v>56</v>
      </c>
      <c r="K5449" s="1">
        <f>VLOOKUP(L5449,Sheet1!A$1:B$1179,2,FALSE)</f>
        <v>6209310000</v>
      </c>
      <c r="L5449" s="1" t="str">
        <f>VLOOKUP(M5449,Itens!A$1:B$3327,2,FALSE)</f>
        <v>E1010L</v>
      </c>
      <c r="M5449" s="13">
        <v>6209310000</v>
      </c>
      <c r="N5449" s="13">
        <f t="shared" si="687"/>
        <v>0</v>
      </c>
      <c r="O5449" s="1">
        <v>9</v>
      </c>
      <c r="P5449" s="1">
        <v>24.615351220000001</v>
      </c>
      <c r="Q5449" s="1" t="s">
        <v>14</v>
      </c>
      <c r="R5449" s="6">
        <v>42531</v>
      </c>
    </row>
    <row r="5450" spans="1:18" x14ac:dyDescent="0.25">
      <c r="A5450" s="1">
        <v>5449</v>
      </c>
      <c r="B5450">
        <f t="shared" si="680"/>
        <v>0</v>
      </c>
      <c r="C5450">
        <f t="shared" si="681"/>
        <v>0</v>
      </c>
      <c r="D5450" s="1">
        <f t="shared" si="682"/>
        <v>0</v>
      </c>
      <c r="E5450" s="1">
        <f t="shared" si="683"/>
        <v>0</v>
      </c>
      <c r="F5450" s="1">
        <f t="shared" si="684"/>
        <v>0</v>
      </c>
      <c r="G5450" s="1">
        <f t="shared" si="685"/>
        <v>0</v>
      </c>
      <c r="H5450" s="1">
        <f t="shared" si="686"/>
        <v>0</v>
      </c>
      <c r="I5450" s="7" t="s">
        <v>55</v>
      </c>
      <c r="J5450" s="1" t="s">
        <v>56</v>
      </c>
      <c r="K5450" s="1">
        <f>VLOOKUP(L5450,Sheet1!A$1:B$1179,2,FALSE)</f>
        <v>7337310000</v>
      </c>
      <c r="L5450" s="1" t="str">
        <f>VLOOKUP(M5450,Itens!A$1:B$3327,2,FALSE)</f>
        <v>E1024L</v>
      </c>
      <c r="M5450" s="13">
        <v>7337310000</v>
      </c>
      <c r="N5450" s="13">
        <f t="shared" si="687"/>
        <v>0</v>
      </c>
      <c r="O5450" s="1">
        <v>24</v>
      </c>
      <c r="P5450" s="1">
        <v>114.52036095</v>
      </c>
      <c r="Q5450" s="1" t="s">
        <v>14</v>
      </c>
      <c r="R5450" s="6">
        <v>42531</v>
      </c>
    </row>
    <row r="5451" spans="1:18" x14ac:dyDescent="0.25">
      <c r="A5451" s="1">
        <v>5450</v>
      </c>
      <c r="B5451">
        <f t="shared" si="680"/>
        <v>0</v>
      </c>
      <c r="C5451">
        <f t="shared" si="681"/>
        <v>0</v>
      </c>
      <c r="D5451" s="1">
        <f t="shared" si="682"/>
        <v>0</v>
      </c>
      <c r="E5451" s="1">
        <f t="shared" si="683"/>
        <v>0</v>
      </c>
      <c r="F5451" s="1">
        <f t="shared" si="684"/>
        <v>0</v>
      </c>
      <c r="G5451" s="1">
        <f t="shared" si="685"/>
        <v>0</v>
      </c>
      <c r="H5451" s="1">
        <f t="shared" si="686"/>
        <v>0</v>
      </c>
      <c r="I5451" s="7" t="s">
        <v>55</v>
      </c>
      <c r="J5451" s="1" t="s">
        <v>56</v>
      </c>
      <c r="K5451" s="1">
        <f>VLOOKUP(L5451,Sheet1!A$1:B$1179,2,FALSE)</f>
        <v>7121310000</v>
      </c>
      <c r="L5451" s="1" t="str">
        <f>VLOOKUP(M5451,Itens!A$1:B$3327,2,FALSE)</f>
        <v>E1057L</v>
      </c>
      <c r="M5451" s="13">
        <v>7121310000</v>
      </c>
      <c r="N5451" s="13">
        <f t="shared" si="687"/>
        <v>0</v>
      </c>
      <c r="O5451" s="1">
        <v>2</v>
      </c>
      <c r="P5451" s="1">
        <v>47.490573810000001</v>
      </c>
      <c r="Q5451" s="1" t="s">
        <v>14</v>
      </c>
      <c r="R5451" s="6">
        <v>42531</v>
      </c>
    </row>
    <row r="5452" spans="1:18" x14ac:dyDescent="0.25">
      <c r="A5452" s="1">
        <v>5451</v>
      </c>
      <c r="B5452">
        <f t="shared" si="680"/>
        <v>0</v>
      </c>
      <c r="C5452">
        <f t="shared" si="681"/>
        <v>0</v>
      </c>
      <c r="D5452" s="1">
        <f t="shared" si="682"/>
        <v>0</v>
      </c>
      <c r="E5452" s="1">
        <f t="shared" si="683"/>
        <v>0</v>
      </c>
      <c r="F5452" s="1">
        <f t="shared" si="684"/>
        <v>0</v>
      </c>
      <c r="G5452" s="1">
        <f t="shared" si="685"/>
        <v>0</v>
      </c>
      <c r="H5452" s="1">
        <f t="shared" si="686"/>
        <v>0</v>
      </c>
      <c r="I5452" s="7" t="s">
        <v>55</v>
      </c>
      <c r="J5452" s="1" t="s">
        <v>56</v>
      </c>
      <c r="K5452" s="1">
        <f>VLOOKUP(L5452,Sheet1!A$1:B$1179,2,FALSE)</f>
        <v>41210000</v>
      </c>
      <c r="L5452" s="1" t="str">
        <f>VLOOKUP(M5452,Itens!A$1:B$3327,2,FALSE)</f>
        <v>E75K D42</v>
      </c>
      <c r="M5452" s="13">
        <v>41210000</v>
      </c>
      <c r="N5452" s="13">
        <f t="shared" si="687"/>
        <v>0</v>
      </c>
      <c r="O5452" s="1">
        <v>346</v>
      </c>
      <c r="P5452" s="1">
        <v>4.2193399600000001</v>
      </c>
      <c r="Q5452" s="1" t="s">
        <v>14</v>
      </c>
      <c r="R5452" s="6">
        <v>42531</v>
      </c>
    </row>
    <row r="5453" spans="1:18" x14ac:dyDescent="0.25">
      <c r="A5453" s="1">
        <v>5452</v>
      </c>
      <c r="B5453">
        <f t="shared" si="680"/>
        <v>0</v>
      </c>
      <c r="C5453">
        <f t="shared" si="681"/>
        <v>1</v>
      </c>
      <c r="D5453" s="1">
        <f t="shared" si="682"/>
        <v>1</v>
      </c>
      <c r="E5453" s="1">
        <f t="shared" si="683"/>
        <v>0</v>
      </c>
      <c r="F5453" s="1">
        <f t="shared" si="684"/>
        <v>3</v>
      </c>
      <c r="G5453" s="1">
        <f t="shared" si="685"/>
        <v>0</v>
      </c>
      <c r="H5453" s="1">
        <f t="shared" si="686"/>
        <v>3</v>
      </c>
      <c r="I5453" s="7" t="s">
        <v>55</v>
      </c>
      <c r="J5453" s="1" t="s">
        <v>56</v>
      </c>
      <c r="K5453" s="1">
        <f>VLOOKUP(L5453,Sheet1!A$1:B$1179,2,FALSE)</f>
        <v>6005100000</v>
      </c>
      <c r="L5453" s="1" t="str">
        <f>VLOOKUP(M5453,Itens!A$1:B$3327,2,FALSE)</f>
        <v>H200W01</v>
      </c>
      <c r="M5453" s="13">
        <v>3842100000</v>
      </c>
      <c r="N5453" s="13">
        <f t="shared" si="687"/>
        <v>1</v>
      </c>
      <c r="O5453" s="1">
        <v>480</v>
      </c>
      <c r="P5453" s="1">
        <v>19.360786560000001</v>
      </c>
      <c r="Q5453" s="1" t="s">
        <v>14</v>
      </c>
      <c r="R5453" s="6">
        <v>42531</v>
      </c>
    </row>
    <row r="5454" spans="1:18" x14ac:dyDescent="0.25">
      <c r="A5454" s="1">
        <v>5453</v>
      </c>
      <c r="B5454">
        <f t="shared" si="680"/>
        <v>0</v>
      </c>
      <c r="C5454">
        <f t="shared" si="681"/>
        <v>1</v>
      </c>
      <c r="D5454" s="1">
        <f t="shared" si="682"/>
        <v>1</v>
      </c>
      <c r="E5454" s="1">
        <f t="shared" si="683"/>
        <v>1</v>
      </c>
      <c r="F5454" s="1">
        <f t="shared" si="684"/>
        <v>0</v>
      </c>
      <c r="G5454" s="1">
        <f t="shared" si="685"/>
        <v>0</v>
      </c>
      <c r="H5454" s="1">
        <f t="shared" si="686"/>
        <v>1</v>
      </c>
      <c r="I5454" s="7" t="s">
        <v>146</v>
      </c>
      <c r="J5454" s="1" t="s">
        <v>147</v>
      </c>
      <c r="K5454" s="1">
        <f>VLOOKUP(L5454,Sheet1!A$1:B$1179,2,FALSE)</f>
        <v>7213310000</v>
      </c>
      <c r="L5454" s="1" t="str">
        <f>VLOOKUP(M5454,Itens!A$1:B$3327,2,FALSE)</f>
        <v>E1033L</v>
      </c>
      <c r="M5454" s="13">
        <v>7213310000</v>
      </c>
      <c r="N5454" s="13">
        <f t="shared" si="687"/>
        <v>0</v>
      </c>
      <c r="O5454" s="1">
        <v>2</v>
      </c>
      <c r="P5454" s="1">
        <v>172.53878356000001</v>
      </c>
      <c r="Q5454" s="1" t="s">
        <v>93</v>
      </c>
      <c r="R5454" s="6">
        <v>42531</v>
      </c>
    </row>
    <row r="5455" spans="1:18" x14ac:dyDescent="0.25">
      <c r="A5455" s="1">
        <v>5454</v>
      </c>
      <c r="B5455">
        <f t="shared" si="680"/>
        <v>0</v>
      </c>
      <c r="C5455">
        <f t="shared" si="681"/>
        <v>0</v>
      </c>
      <c r="D5455" s="1">
        <f t="shared" si="682"/>
        <v>0</v>
      </c>
      <c r="E5455" s="1">
        <f t="shared" si="683"/>
        <v>0</v>
      </c>
      <c r="F5455" s="1">
        <f t="shared" si="684"/>
        <v>0</v>
      </c>
      <c r="G5455" s="1">
        <f t="shared" si="685"/>
        <v>0</v>
      </c>
      <c r="H5455" s="1">
        <f t="shared" si="686"/>
        <v>0</v>
      </c>
      <c r="I5455" s="7" t="s">
        <v>146</v>
      </c>
      <c r="J5455" s="1" t="s">
        <v>147</v>
      </c>
      <c r="K5455" s="1">
        <f>VLOOKUP(L5455,Sheet1!A$1:B$1179,2,FALSE)</f>
        <v>1457110000</v>
      </c>
      <c r="L5455" s="1" t="str">
        <f>VLOOKUP(M5455,Itens!A$1:B$3327,2,FALSE)</f>
        <v>E103H D159</v>
      </c>
      <c r="M5455" s="13">
        <v>1457110000</v>
      </c>
      <c r="N5455" s="13">
        <f t="shared" si="687"/>
        <v>0</v>
      </c>
      <c r="O5455" s="1">
        <v>12</v>
      </c>
      <c r="P5455" s="1">
        <v>11.168253160000001</v>
      </c>
      <c r="Q5455" s="1" t="s">
        <v>93</v>
      </c>
      <c r="R5455" s="6">
        <v>42531</v>
      </c>
    </row>
    <row r="5456" spans="1:18" x14ac:dyDescent="0.25">
      <c r="A5456" s="1">
        <v>5455</v>
      </c>
      <c r="B5456">
        <f t="shared" si="680"/>
        <v>0</v>
      </c>
      <c r="C5456">
        <f t="shared" si="681"/>
        <v>0</v>
      </c>
      <c r="D5456" s="1">
        <f t="shared" si="682"/>
        <v>0</v>
      </c>
      <c r="E5456" s="1">
        <f t="shared" si="683"/>
        <v>0</v>
      </c>
      <c r="F5456" s="1">
        <f t="shared" si="684"/>
        <v>0</v>
      </c>
      <c r="G5456" s="1">
        <f t="shared" si="685"/>
        <v>0</v>
      </c>
      <c r="H5456" s="1">
        <f t="shared" si="686"/>
        <v>0</v>
      </c>
      <c r="I5456" s="7" t="s">
        <v>146</v>
      </c>
      <c r="J5456" s="1" t="s">
        <v>147</v>
      </c>
      <c r="K5456" s="1">
        <f>VLOOKUP(L5456,Sheet1!A$1:B$1179,2,FALSE)</f>
        <v>5776310000</v>
      </c>
      <c r="L5456" s="1" t="str">
        <f>VLOOKUP(M5456,Itens!A$1:B$3327,2,FALSE)</f>
        <v>E496L01</v>
      </c>
      <c r="M5456" s="13">
        <v>5776310000</v>
      </c>
      <c r="N5456" s="13">
        <f t="shared" si="687"/>
        <v>0</v>
      </c>
      <c r="O5456" s="1">
        <v>6</v>
      </c>
      <c r="P5456" s="1">
        <v>135.07288804999999</v>
      </c>
      <c r="Q5456" s="1" t="s">
        <v>93</v>
      </c>
      <c r="R5456" s="6">
        <v>42531</v>
      </c>
    </row>
    <row r="5457" spans="1:18" x14ac:dyDescent="0.25">
      <c r="A5457" s="1">
        <v>5456</v>
      </c>
      <c r="B5457">
        <f t="shared" si="680"/>
        <v>0</v>
      </c>
      <c r="C5457">
        <f t="shared" si="681"/>
        <v>0</v>
      </c>
      <c r="D5457" s="1">
        <f t="shared" si="682"/>
        <v>0</v>
      </c>
      <c r="E5457" s="1">
        <f t="shared" si="683"/>
        <v>0</v>
      </c>
      <c r="F5457" s="1">
        <f t="shared" si="684"/>
        <v>0</v>
      </c>
      <c r="G5457" s="1">
        <f t="shared" si="685"/>
        <v>0</v>
      </c>
      <c r="H5457" s="1">
        <f t="shared" si="686"/>
        <v>0</v>
      </c>
      <c r="I5457" s="7" t="s">
        <v>146</v>
      </c>
      <c r="J5457" s="1" t="s">
        <v>147</v>
      </c>
      <c r="K5457" s="1">
        <f>VLOOKUP(L5457,Sheet1!A$1:B$1179,2,FALSE)</f>
        <v>10349310000</v>
      </c>
      <c r="L5457" s="1" t="str">
        <f>VLOOKUP(M5457,Itens!A$1:B$3327,2,FALSE)</f>
        <v>E497L</v>
      </c>
      <c r="M5457" s="13">
        <v>10349310000</v>
      </c>
      <c r="N5457" s="13">
        <f t="shared" si="687"/>
        <v>0</v>
      </c>
      <c r="O5457" s="1">
        <v>8</v>
      </c>
      <c r="P5457" s="1">
        <v>238.74238564000001</v>
      </c>
      <c r="Q5457" s="1" t="s">
        <v>93</v>
      </c>
      <c r="R5457" s="6">
        <v>42531</v>
      </c>
    </row>
    <row r="5458" spans="1:18" x14ac:dyDescent="0.25">
      <c r="A5458" s="1">
        <v>5457</v>
      </c>
      <c r="B5458">
        <f t="shared" si="680"/>
        <v>0</v>
      </c>
      <c r="C5458">
        <f t="shared" si="681"/>
        <v>0</v>
      </c>
      <c r="D5458" s="1">
        <f t="shared" si="682"/>
        <v>0</v>
      </c>
      <c r="E5458" s="1">
        <f t="shared" si="683"/>
        <v>0</v>
      </c>
      <c r="F5458" s="1">
        <f t="shared" si="684"/>
        <v>0</v>
      </c>
      <c r="G5458" s="1">
        <f t="shared" si="685"/>
        <v>0</v>
      </c>
      <c r="H5458" s="1">
        <f t="shared" si="686"/>
        <v>0</v>
      </c>
      <c r="I5458" s="7" t="s">
        <v>146</v>
      </c>
      <c r="J5458" s="1" t="s">
        <v>147</v>
      </c>
      <c r="K5458" s="1">
        <f>VLOOKUP(L5458,Sheet1!A$1:B$1179,2,FALSE)</f>
        <v>1067230000</v>
      </c>
      <c r="L5458" s="1" t="str">
        <f>VLOOKUP(M5458,Itens!A$1:B$3327,2,FALSE)</f>
        <v>E57KP D73</v>
      </c>
      <c r="M5458" s="13">
        <v>1067230000</v>
      </c>
      <c r="N5458" s="13">
        <f t="shared" si="687"/>
        <v>0</v>
      </c>
      <c r="O5458" s="1">
        <v>330</v>
      </c>
      <c r="P5458" s="1">
        <v>29.42519845</v>
      </c>
      <c r="Q5458" s="1" t="s">
        <v>93</v>
      </c>
      <c r="R5458" s="6">
        <v>42531</v>
      </c>
    </row>
    <row r="5459" spans="1:18" x14ac:dyDescent="0.25">
      <c r="A5459" s="1">
        <v>5458</v>
      </c>
      <c r="B5459">
        <f t="shared" si="680"/>
        <v>0</v>
      </c>
      <c r="C5459">
        <f t="shared" si="681"/>
        <v>0</v>
      </c>
      <c r="D5459" s="1">
        <f t="shared" si="682"/>
        <v>0</v>
      </c>
      <c r="E5459" s="1">
        <f t="shared" si="683"/>
        <v>0</v>
      </c>
      <c r="F5459" s="1">
        <f t="shared" si="684"/>
        <v>0</v>
      </c>
      <c r="G5459" s="1">
        <f t="shared" si="685"/>
        <v>0</v>
      </c>
      <c r="H5459" s="1">
        <f t="shared" si="686"/>
        <v>0</v>
      </c>
      <c r="I5459" s="7" t="s">
        <v>146</v>
      </c>
      <c r="J5459" s="1" t="s">
        <v>147</v>
      </c>
      <c r="K5459" s="1">
        <f>VLOOKUP(L5459,Sheet1!A$1:B$1179,2,FALSE)</f>
        <v>7375310000</v>
      </c>
      <c r="L5459" s="1" t="str">
        <f>VLOOKUP(M5459,Itens!A$1:B$3327,2,FALSE)</f>
        <v>E603L R</v>
      </c>
      <c r="M5459" s="13">
        <v>7375310000</v>
      </c>
      <c r="N5459" s="13">
        <f t="shared" si="687"/>
        <v>0</v>
      </c>
      <c r="O5459" s="1">
        <v>72</v>
      </c>
      <c r="P5459" s="1">
        <v>80.572851220000004</v>
      </c>
      <c r="Q5459" s="1" t="s">
        <v>93</v>
      </c>
      <c r="R5459" s="6">
        <v>42531</v>
      </c>
    </row>
    <row r="5460" spans="1:18" x14ac:dyDescent="0.25">
      <c r="A5460" s="1">
        <v>5459</v>
      </c>
      <c r="B5460">
        <f t="shared" si="680"/>
        <v>0</v>
      </c>
      <c r="C5460">
        <f t="shared" si="681"/>
        <v>0</v>
      </c>
      <c r="D5460" s="1">
        <f t="shared" si="682"/>
        <v>0</v>
      </c>
      <c r="E5460" s="1">
        <f t="shared" si="683"/>
        <v>0</v>
      </c>
      <c r="F5460" s="1">
        <f t="shared" si="684"/>
        <v>0</v>
      </c>
      <c r="G5460" s="1">
        <f t="shared" si="685"/>
        <v>0</v>
      </c>
      <c r="H5460" s="1">
        <f t="shared" si="686"/>
        <v>0</v>
      </c>
      <c r="I5460" s="7" t="s">
        <v>146</v>
      </c>
      <c r="J5460" s="1" t="s">
        <v>147</v>
      </c>
      <c r="K5460" s="1">
        <f>VLOOKUP(L5460,Sheet1!A$1:B$1179,2,FALSE)</f>
        <v>6005100000</v>
      </c>
      <c r="L5460" s="1" t="str">
        <f>VLOOKUP(M5460,Itens!A$1:B$3327,2,FALSE)</f>
        <v>H200W01</v>
      </c>
      <c r="M5460" s="13">
        <v>3842100000</v>
      </c>
      <c r="N5460" s="13">
        <f t="shared" si="687"/>
        <v>1</v>
      </c>
      <c r="O5460" s="1">
        <v>24</v>
      </c>
      <c r="P5460" s="1">
        <v>20.474195940000001</v>
      </c>
      <c r="Q5460" s="1" t="s">
        <v>93</v>
      </c>
      <c r="R5460" s="6">
        <v>42531</v>
      </c>
    </row>
    <row r="5461" spans="1:18" x14ac:dyDescent="0.25">
      <c r="A5461" s="1">
        <v>5460</v>
      </c>
      <c r="B5461">
        <f t="shared" si="680"/>
        <v>0</v>
      </c>
      <c r="C5461">
        <f t="shared" si="681"/>
        <v>1</v>
      </c>
      <c r="D5461" s="1">
        <f t="shared" si="682"/>
        <v>1</v>
      </c>
      <c r="E5461" s="1">
        <f t="shared" si="683"/>
        <v>0</v>
      </c>
      <c r="F5461" s="1">
        <f t="shared" si="684"/>
        <v>3</v>
      </c>
      <c r="G5461" s="1">
        <f t="shared" si="685"/>
        <v>0</v>
      </c>
      <c r="H5461" s="1">
        <f t="shared" si="686"/>
        <v>3</v>
      </c>
      <c r="I5461" s="7" t="s">
        <v>146</v>
      </c>
      <c r="J5461" s="1" t="s">
        <v>147</v>
      </c>
      <c r="K5461" s="1">
        <f>VLOOKUP(L5461,Sheet1!A$1:B$1179,2,FALSE)</f>
        <v>642600000</v>
      </c>
      <c r="L5461" s="1" t="str">
        <f>VLOOKUP(M5461,Itens!A$1:B$3327,2,FALSE)</f>
        <v>T300W</v>
      </c>
      <c r="M5461" s="13">
        <v>642600000</v>
      </c>
      <c r="N5461" s="13">
        <f t="shared" si="687"/>
        <v>0</v>
      </c>
      <c r="O5461" s="1">
        <v>40</v>
      </c>
      <c r="P5461" s="1">
        <v>52.108684320000002</v>
      </c>
      <c r="Q5461" s="1" t="s">
        <v>93</v>
      </c>
      <c r="R5461" s="6">
        <v>42531</v>
      </c>
    </row>
    <row r="5462" spans="1:18" x14ac:dyDescent="0.25">
      <c r="A5462" s="1">
        <v>5461</v>
      </c>
      <c r="B5462">
        <f t="shared" si="680"/>
        <v>0</v>
      </c>
      <c r="C5462">
        <f t="shared" si="681"/>
        <v>1</v>
      </c>
      <c r="D5462" s="1">
        <f t="shared" si="682"/>
        <v>1</v>
      </c>
      <c r="E5462" s="1">
        <f t="shared" si="683"/>
        <v>1</v>
      </c>
      <c r="F5462" s="1">
        <f t="shared" si="684"/>
        <v>0</v>
      </c>
      <c r="G5462" s="1">
        <f t="shared" si="685"/>
        <v>0</v>
      </c>
      <c r="H5462" s="1">
        <f t="shared" si="686"/>
        <v>1</v>
      </c>
      <c r="I5462" s="5" t="s">
        <v>179</v>
      </c>
      <c r="J5462" s="1" t="s">
        <v>180</v>
      </c>
      <c r="K5462" s="1">
        <f>VLOOKUP(L5462,Sheet1!A$1:B$1179,2,FALSE)</f>
        <v>11457310000</v>
      </c>
      <c r="L5462" s="1" t="str">
        <f>VLOOKUP(M5462,Itens!A$1:B$3327,2,FALSE)</f>
        <v>E1013L</v>
      </c>
      <c r="M5462" s="13">
        <v>11457310000</v>
      </c>
      <c r="N5462" s="13">
        <f t="shared" si="687"/>
        <v>0</v>
      </c>
      <c r="O5462" s="1">
        <v>6</v>
      </c>
      <c r="P5462" s="1">
        <v>137.85293318999999</v>
      </c>
      <c r="Q5462" s="1" t="s">
        <v>93</v>
      </c>
      <c r="R5462" s="6">
        <v>42531</v>
      </c>
    </row>
    <row r="5463" spans="1:18" x14ac:dyDescent="0.25">
      <c r="A5463" s="1">
        <v>5462</v>
      </c>
      <c r="B5463">
        <f t="shared" si="680"/>
        <v>0</v>
      </c>
      <c r="C5463">
        <f t="shared" si="681"/>
        <v>0</v>
      </c>
      <c r="D5463" s="1">
        <f t="shared" si="682"/>
        <v>0</v>
      </c>
      <c r="E5463" s="1">
        <f t="shared" si="683"/>
        <v>0</v>
      </c>
      <c r="F5463" s="1">
        <f t="shared" si="684"/>
        <v>0</v>
      </c>
      <c r="G5463" s="1">
        <f t="shared" si="685"/>
        <v>0</v>
      </c>
      <c r="H5463" s="1">
        <f t="shared" si="686"/>
        <v>0</v>
      </c>
      <c r="I5463" s="5" t="s">
        <v>179</v>
      </c>
      <c r="J5463" s="1" t="s">
        <v>180</v>
      </c>
      <c r="K5463" s="1">
        <f>VLOOKUP(L5463,Sheet1!A$1:B$1179,2,FALSE)</f>
        <v>3035130000</v>
      </c>
      <c r="L5463" s="1" t="str">
        <f>VLOOKUP(M5463,Itens!A$1:B$3327,2,FALSE)</f>
        <v>E123H01 D194</v>
      </c>
      <c r="M5463" s="13">
        <v>3035130000</v>
      </c>
      <c r="N5463" s="13">
        <f t="shared" si="687"/>
        <v>0</v>
      </c>
      <c r="O5463" s="1">
        <v>20</v>
      </c>
      <c r="P5463" s="1">
        <v>34.686472199999997</v>
      </c>
      <c r="Q5463" s="1" t="s">
        <v>93</v>
      </c>
      <c r="R5463" s="6">
        <v>42531</v>
      </c>
    </row>
    <row r="5464" spans="1:18" x14ac:dyDescent="0.25">
      <c r="A5464" s="1">
        <v>5463</v>
      </c>
      <c r="B5464">
        <f t="shared" si="680"/>
        <v>0</v>
      </c>
      <c r="C5464">
        <f t="shared" si="681"/>
        <v>0</v>
      </c>
      <c r="D5464" s="1">
        <f t="shared" si="682"/>
        <v>0</v>
      </c>
      <c r="E5464" s="1">
        <f t="shared" si="683"/>
        <v>0</v>
      </c>
      <c r="F5464" s="1">
        <f t="shared" si="684"/>
        <v>0</v>
      </c>
      <c r="G5464" s="1">
        <f t="shared" si="685"/>
        <v>0</v>
      </c>
      <c r="H5464" s="1">
        <f t="shared" si="686"/>
        <v>0</v>
      </c>
      <c r="I5464" s="5" t="s">
        <v>179</v>
      </c>
      <c r="J5464" s="1" t="s">
        <v>180</v>
      </c>
      <c r="K5464" s="1">
        <f>VLOOKUP(L5464,Sheet1!A$1:B$1179,2,FALSE)</f>
        <v>2697130000</v>
      </c>
      <c r="L5464" s="1" t="str">
        <f>VLOOKUP(M5464,Itens!A$1:B$3327,2,FALSE)</f>
        <v>E175H D129</v>
      </c>
      <c r="M5464" s="13">
        <v>2697130000</v>
      </c>
      <c r="N5464" s="13">
        <f t="shared" si="687"/>
        <v>0</v>
      </c>
      <c r="O5464" s="1">
        <v>12</v>
      </c>
      <c r="P5464" s="1">
        <v>21.349415029999999</v>
      </c>
      <c r="Q5464" s="1" t="s">
        <v>93</v>
      </c>
      <c r="R5464" s="6">
        <v>42531</v>
      </c>
    </row>
    <row r="5465" spans="1:18" x14ac:dyDescent="0.25">
      <c r="A5465" s="1">
        <v>5464</v>
      </c>
      <c r="B5465">
        <f t="shared" si="680"/>
        <v>0</v>
      </c>
      <c r="C5465">
        <f t="shared" si="681"/>
        <v>0</v>
      </c>
      <c r="D5465" s="1">
        <f t="shared" si="682"/>
        <v>0</v>
      </c>
      <c r="E5465" s="1">
        <f t="shared" si="683"/>
        <v>0</v>
      </c>
      <c r="F5465" s="1">
        <f t="shared" si="684"/>
        <v>0</v>
      </c>
      <c r="G5465" s="1">
        <f t="shared" si="685"/>
        <v>0</v>
      </c>
      <c r="H5465" s="1">
        <f t="shared" si="686"/>
        <v>0</v>
      </c>
      <c r="I5465" s="5" t="s">
        <v>179</v>
      </c>
      <c r="J5465" s="1" t="s">
        <v>180</v>
      </c>
      <c r="K5465" s="1">
        <f>VLOOKUP(L5465,Sheet1!A$1:B$1179,2,FALSE)</f>
        <v>4453130000</v>
      </c>
      <c r="L5465" s="1" t="str">
        <f>VLOOKUP(M5465,Itens!A$1:B$3327,2,FALSE)</f>
        <v>E207H D221</v>
      </c>
      <c r="M5465" s="13">
        <v>4453130000</v>
      </c>
      <c r="N5465" s="13">
        <f t="shared" si="687"/>
        <v>0</v>
      </c>
      <c r="O5465" s="1">
        <v>10</v>
      </c>
      <c r="P5465" s="1">
        <v>34.446437609999997</v>
      </c>
      <c r="Q5465" s="1" t="s">
        <v>93</v>
      </c>
      <c r="R5465" s="6">
        <v>42531</v>
      </c>
    </row>
    <row r="5466" spans="1:18" x14ac:dyDescent="0.25">
      <c r="A5466" s="1">
        <v>5465</v>
      </c>
      <c r="B5466">
        <f t="shared" si="680"/>
        <v>0</v>
      </c>
      <c r="C5466">
        <f t="shared" si="681"/>
        <v>0</v>
      </c>
      <c r="D5466" s="1">
        <f t="shared" si="682"/>
        <v>0</v>
      </c>
      <c r="E5466" s="1">
        <f t="shared" si="683"/>
        <v>0</v>
      </c>
      <c r="F5466" s="1">
        <f t="shared" si="684"/>
        <v>0</v>
      </c>
      <c r="G5466" s="1">
        <f t="shared" si="685"/>
        <v>0</v>
      </c>
      <c r="H5466" s="1">
        <f t="shared" si="686"/>
        <v>0</v>
      </c>
      <c r="I5466" s="5" t="s">
        <v>179</v>
      </c>
      <c r="J5466" s="1" t="s">
        <v>180</v>
      </c>
      <c r="K5466" s="1">
        <f>VLOOKUP(L5466,Sheet1!A$1:B$1179,2,FALSE)</f>
        <v>10349310000</v>
      </c>
      <c r="L5466" s="1" t="str">
        <f>VLOOKUP(M5466,Itens!A$1:B$3327,2,FALSE)</f>
        <v>E497L</v>
      </c>
      <c r="M5466" s="13">
        <v>10349310000</v>
      </c>
      <c r="N5466" s="13">
        <f t="shared" si="687"/>
        <v>0</v>
      </c>
      <c r="O5466" s="1">
        <v>1</v>
      </c>
      <c r="P5466" s="1">
        <v>243.98160318999999</v>
      </c>
      <c r="Q5466" s="1" t="s">
        <v>93</v>
      </c>
      <c r="R5466" s="6">
        <v>42531</v>
      </c>
    </row>
    <row r="5467" spans="1:18" x14ac:dyDescent="0.25">
      <c r="A5467" s="1">
        <v>5466</v>
      </c>
      <c r="B5467">
        <f t="shared" si="680"/>
        <v>0</v>
      </c>
      <c r="C5467">
        <f t="shared" si="681"/>
        <v>0</v>
      </c>
      <c r="D5467" s="1">
        <f t="shared" si="682"/>
        <v>0</v>
      </c>
      <c r="E5467" s="1">
        <f t="shared" si="683"/>
        <v>0</v>
      </c>
      <c r="F5467" s="1">
        <f t="shared" si="684"/>
        <v>0</v>
      </c>
      <c r="G5467" s="1">
        <f t="shared" si="685"/>
        <v>0</v>
      </c>
      <c r="H5467" s="1">
        <f t="shared" si="686"/>
        <v>0</v>
      </c>
      <c r="I5467" s="5" t="s">
        <v>179</v>
      </c>
      <c r="J5467" s="1" t="s">
        <v>180</v>
      </c>
      <c r="K5467" s="1">
        <f>VLOOKUP(L5467,Sheet1!A$1:B$1179,2,FALSE)</f>
        <v>3538130000</v>
      </c>
      <c r="L5467" s="1" t="str">
        <f>VLOOKUP(M5467,Itens!A$1:B$3327,2,FALSE)</f>
        <v>E500H D129</v>
      </c>
      <c r="M5467" s="13">
        <v>3538130000</v>
      </c>
      <c r="N5467" s="13">
        <f t="shared" si="687"/>
        <v>0</v>
      </c>
      <c r="O5467" s="1">
        <v>12</v>
      </c>
      <c r="P5467" s="1">
        <v>33.323638709999997</v>
      </c>
      <c r="Q5467" s="1" t="s">
        <v>93</v>
      </c>
      <c r="R5467" s="6">
        <v>42531</v>
      </c>
    </row>
    <row r="5468" spans="1:18" x14ac:dyDescent="0.25">
      <c r="A5468" s="1">
        <v>5467</v>
      </c>
      <c r="B5468">
        <f t="shared" si="680"/>
        <v>0</v>
      </c>
      <c r="C5468">
        <f t="shared" si="681"/>
        <v>0</v>
      </c>
      <c r="D5468" s="1">
        <f t="shared" si="682"/>
        <v>0</v>
      </c>
      <c r="E5468" s="1">
        <f t="shared" si="683"/>
        <v>0</v>
      </c>
      <c r="F5468" s="1">
        <f t="shared" si="684"/>
        <v>0</v>
      </c>
      <c r="G5468" s="1">
        <f t="shared" si="685"/>
        <v>0</v>
      </c>
      <c r="H5468" s="1">
        <f t="shared" si="686"/>
        <v>0</v>
      </c>
      <c r="I5468" s="5" t="s">
        <v>179</v>
      </c>
      <c r="J5468" s="1" t="s">
        <v>180</v>
      </c>
      <c r="K5468" s="1">
        <f>VLOOKUP(L5468,Sheet1!A$1:B$1179,2,FALSE)</f>
        <v>7375310000</v>
      </c>
      <c r="L5468" s="1" t="str">
        <f>VLOOKUP(M5468,Itens!A$1:B$3327,2,FALSE)</f>
        <v>E603L R</v>
      </c>
      <c r="M5468" s="13">
        <v>7375310000</v>
      </c>
      <c r="N5468" s="13">
        <f t="shared" si="687"/>
        <v>0</v>
      </c>
      <c r="O5468" s="1">
        <v>5</v>
      </c>
      <c r="P5468" s="1">
        <v>91.486944840000007</v>
      </c>
      <c r="Q5468" s="1" t="s">
        <v>93</v>
      </c>
      <c r="R5468" s="6">
        <v>42531</v>
      </c>
    </row>
    <row r="5469" spans="1:18" x14ac:dyDescent="0.25">
      <c r="A5469" s="1">
        <v>5468</v>
      </c>
      <c r="B5469">
        <f t="shared" si="680"/>
        <v>0</v>
      </c>
      <c r="C5469">
        <f t="shared" si="681"/>
        <v>0</v>
      </c>
      <c r="D5469" s="1">
        <f t="shared" si="682"/>
        <v>0</v>
      </c>
      <c r="E5469" s="1">
        <f t="shared" si="683"/>
        <v>0</v>
      </c>
      <c r="F5469" s="1">
        <f t="shared" si="684"/>
        <v>0</v>
      </c>
      <c r="G5469" s="1">
        <f t="shared" si="685"/>
        <v>0</v>
      </c>
      <c r="H5469" s="1">
        <f t="shared" si="686"/>
        <v>0</v>
      </c>
      <c r="I5469" s="5" t="s">
        <v>179</v>
      </c>
      <c r="J5469" s="1" t="s">
        <v>180</v>
      </c>
      <c r="K5469" s="1">
        <f>VLOOKUP(L5469,Sheet1!A$1:B$1179,2,FALSE)</f>
        <v>6014310000</v>
      </c>
      <c r="L5469" s="1" t="str">
        <f>VLOOKUP(M5469,Itens!A$1:B$3327,2,FALSE)</f>
        <v>E681L</v>
      </c>
      <c r="M5469" s="13">
        <v>6014310000</v>
      </c>
      <c r="N5469" s="13">
        <f t="shared" si="687"/>
        <v>0</v>
      </c>
      <c r="O5469" s="1">
        <v>3</v>
      </c>
      <c r="P5469" s="1">
        <v>99.94951279</v>
      </c>
      <c r="Q5469" s="1" t="s">
        <v>93</v>
      </c>
      <c r="R5469" s="6">
        <v>42531</v>
      </c>
    </row>
    <row r="5470" spans="1:18" x14ac:dyDescent="0.25">
      <c r="A5470" s="1">
        <v>5469</v>
      </c>
      <c r="B5470">
        <f t="shared" si="680"/>
        <v>0</v>
      </c>
      <c r="C5470">
        <f t="shared" si="681"/>
        <v>0</v>
      </c>
      <c r="D5470" s="1">
        <f t="shared" si="682"/>
        <v>0</v>
      </c>
      <c r="E5470" s="1">
        <f t="shared" si="683"/>
        <v>0</v>
      </c>
      <c r="F5470" s="1">
        <f t="shared" si="684"/>
        <v>0</v>
      </c>
      <c r="G5470" s="1">
        <f t="shared" si="685"/>
        <v>0</v>
      </c>
      <c r="H5470" s="1">
        <f t="shared" si="686"/>
        <v>0</v>
      </c>
      <c r="I5470" s="5" t="s">
        <v>179</v>
      </c>
      <c r="J5470" s="1" t="s">
        <v>180</v>
      </c>
      <c r="K5470" s="1">
        <f>VLOOKUP(L5470,Sheet1!A$1:B$1179,2,FALSE)</f>
        <v>2352200000</v>
      </c>
      <c r="L5470" s="1" t="str">
        <f>VLOOKUP(M5470,Itens!A$1:B$3327,2,FALSE)</f>
        <v>H17WK11</v>
      </c>
      <c r="M5470" s="13">
        <v>2352200000</v>
      </c>
      <c r="N5470" s="13">
        <f t="shared" si="687"/>
        <v>0</v>
      </c>
      <c r="O5470" s="1">
        <v>10</v>
      </c>
      <c r="P5470" s="1">
        <v>33.046070640000003</v>
      </c>
      <c r="Q5470" s="1" t="s">
        <v>93</v>
      </c>
      <c r="R5470" s="6">
        <v>42531</v>
      </c>
    </row>
    <row r="5471" spans="1:18" x14ac:dyDescent="0.25">
      <c r="A5471" s="1">
        <v>5470</v>
      </c>
      <c r="B5471">
        <f t="shared" si="680"/>
        <v>0</v>
      </c>
      <c r="C5471">
        <f t="shared" si="681"/>
        <v>0</v>
      </c>
      <c r="D5471" s="1">
        <f t="shared" si="682"/>
        <v>0</v>
      </c>
      <c r="E5471" s="1">
        <f t="shared" si="683"/>
        <v>0</v>
      </c>
      <c r="F5471" s="1">
        <f t="shared" si="684"/>
        <v>0</v>
      </c>
      <c r="G5471" s="1">
        <f t="shared" si="685"/>
        <v>0</v>
      </c>
      <c r="H5471" s="1">
        <f t="shared" si="686"/>
        <v>0</v>
      </c>
      <c r="I5471" s="5" t="s">
        <v>179</v>
      </c>
      <c r="J5471" s="1" t="s">
        <v>180</v>
      </c>
      <c r="K5471" s="1">
        <f>VLOOKUP(L5471,Sheet1!A$1:B$1179,2,FALSE)</f>
        <v>5666100000</v>
      </c>
      <c r="L5471" s="1" t="str">
        <f>VLOOKUP(M5471,Itens!A$1:B$3327,2,FALSE)</f>
        <v>H200W02</v>
      </c>
      <c r="M5471" s="13">
        <v>3834100000</v>
      </c>
      <c r="N5471" s="13">
        <f t="shared" si="687"/>
        <v>1</v>
      </c>
      <c r="O5471" s="1">
        <v>24</v>
      </c>
      <c r="P5471" s="1">
        <v>29.337133000000001</v>
      </c>
      <c r="Q5471" s="1" t="s">
        <v>93</v>
      </c>
      <c r="R5471" s="6">
        <v>42531</v>
      </c>
    </row>
    <row r="5472" spans="1:18" x14ac:dyDescent="0.25">
      <c r="A5472" s="1">
        <v>5471</v>
      </c>
      <c r="B5472">
        <f t="shared" si="680"/>
        <v>0</v>
      </c>
      <c r="C5472">
        <f t="shared" si="681"/>
        <v>0</v>
      </c>
      <c r="D5472" s="1">
        <f t="shared" si="682"/>
        <v>0</v>
      </c>
      <c r="E5472" s="1">
        <f t="shared" si="683"/>
        <v>0</v>
      </c>
      <c r="F5472" s="1">
        <f t="shared" si="684"/>
        <v>0</v>
      </c>
      <c r="G5472" s="1">
        <f t="shared" si="685"/>
        <v>0</v>
      </c>
      <c r="H5472" s="1">
        <f t="shared" si="686"/>
        <v>0</v>
      </c>
      <c r="I5472" s="5" t="s">
        <v>179</v>
      </c>
      <c r="J5472" s="1" t="s">
        <v>180</v>
      </c>
      <c r="K5472" s="1">
        <f>VLOOKUP(L5472,Sheet1!A$1:B$1179,2,FALSE)</f>
        <v>3344200000</v>
      </c>
      <c r="L5472" s="1" t="str">
        <f>VLOOKUP(M5472,Itens!A$1:B$3327,2,FALSE)</f>
        <v>H200WDK01</v>
      </c>
      <c r="M5472" s="13">
        <v>2081200000</v>
      </c>
      <c r="N5472" s="13">
        <f t="shared" si="687"/>
        <v>1</v>
      </c>
      <c r="O5472" s="1">
        <v>12</v>
      </c>
      <c r="P5472" s="1">
        <v>37.584975069999999</v>
      </c>
      <c r="Q5472" s="1" t="s">
        <v>93</v>
      </c>
      <c r="R5472" s="6">
        <v>42531</v>
      </c>
    </row>
    <row r="5473" spans="1:18" x14ac:dyDescent="0.25">
      <c r="A5473" s="1">
        <v>5472</v>
      </c>
      <c r="B5473">
        <f t="shared" si="680"/>
        <v>0</v>
      </c>
      <c r="C5473">
        <f t="shared" si="681"/>
        <v>0</v>
      </c>
      <c r="D5473" s="1">
        <f t="shared" si="682"/>
        <v>0</v>
      </c>
      <c r="E5473" s="1">
        <f t="shared" si="683"/>
        <v>0</v>
      </c>
      <c r="F5473" s="1">
        <f t="shared" si="684"/>
        <v>0</v>
      </c>
      <c r="G5473" s="1">
        <f t="shared" si="685"/>
        <v>0</v>
      </c>
      <c r="H5473" s="1">
        <f t="shared" si="686"/>
        <v>0</v>
      </c>
      <c r="I5473" s="5" t="s">
        <v>179</v>
      </c>
      <c r="J5473" s="1" t="s">
        <v>180</v>
      </c>
      <c r="K5473" s="1">
        <f>VLOOKUP(L5473,Sheet1!A$1:B$1179,2,FALSE)</f>
        <v>5851100000</v>
      </c>
      <c r="L5473" s="1" t="str">
        <f>VLOOKUP(M5473,Itens!A$1:B$3327,2,FALSE)</f>
        <v>H24W05</v>
      </c>
      <c r="M5473" s="13">
        <v>5851100000</v>
      </c>
      <c r="N5473" s="13">
        <f t="shared" si="687"/>
        <v>0</v>
      </c>
      <c r="O5473" s="1">
        <v>24</v>
      </c>
      <c r="P5473" s="1">
        <v>35.353621269999998</v>
      </c>
      <c r="Q5473" s="1" t="s">
        <v>93</v>
      </c>
      <c r="R5473" s="6">
        <v>42531</v>
      </c>
    </row>
    <row r="5474" spans="1:18" x14ac:dyDescent="0.25">
      <c r="A5474" s="1">
        <v>5473</v>
      </c>
      <c r="B5474">
        <f t="shared" si="680"/>
        <v>0</v>
      </c>
      <c r="C5474">
        <f t="shared" si="681"/>
        <v>0</v>
      </c>
      <c r="D5474" s="1">
        <f t="shared" si="682"/>
        <v>0</v>
      </c>
      <c r="E5474" s="1">
        <f t="shared" si="683"/>
        <v>0</v>
      </c>
      <c r="F5474" s="1">
        <f t="shared" si="684"/>
        <v>0</v>
      </c>
      <c r="G5474" s="1">
        <f t="shared" si="685"/>
        <v>0</v>
      </c>
      <c r="H5474" s="1">
        <f t="shared" si="686"/>
        <v>0</v>
      </c>
      <c r="I5474" s="5" t="s">
        <v>179</v>
      </c>
      <c r="J5474" s="1" t="s">
        <v>180</v>
      </c>
      <c r="K5474" s="1">
        <f>VLOOKUP(L5474,Sheet1!A$1:B$1179,2,FALSE)</f>
        <v>2083200000</v>
      </c>
      <c r="L5474" s="1" t="str">
        <f>VLOOKUP(M5474,Itens!A$1:B$3327,2,FALSE)</f>
        <v>H60WK01</v>
      </c>
      <c r="M5474" s="13">
        <v>2083200000</v>
      </c>
      <c r="N5474" s="13">
        <f t="shared" si="687"/>
        <v>0</v>
      </c>
      <c r="O5474" s="1">
        <v>10</v>
      </c>
      <c r="P5474" s="1">
        <v>7.2549211900000001</v>
      </c>
      <c r="Q5474" s="1" t="s">
        <v>93</v>
      </c>
      <c r="R5474" s="6">
        <v>42531</v>
      </c>
    </row>
    <row r="5475" spans="1:18" x14ac:dyDescent="0.25">
      <c r="A5475" s="1">
        <v>5474</v>
      </c>
      <c r="B5475">
        <f t="shared" si="680"/>
        <v>0</v>
      </c>
      <c r="C5475">
        <f t="shared" si="681"/>
        <v>0</v>
      </c>
      <c r="D5475" s="1">
        <f t="shared" si="682"/>
        <v>0</v>
      </c>
      <c r="E5475" s="1">
        <f t="shared" si="683"/>
        <v>0</v>
      </c>
      <c r="F5475" s="1">
        <f t="shared" si="684"/>
        <v>0</v>
      </c>
      <c r="G5475" s="1">
        <f t="shared" si="685"/>
        <v>0</v>
      </c>
      <c r="H5475" s="1">
        <f t="shared" si="686"/>
        <v>0</v>
      </c>
      <c r="I5475" s="5" t="s">
        <v>179</v>
      </c>
      <c r="J5475" s="1" t="s">
        <v>180</v>
      </c>
      <c r="K5475" s="1">
        <f>VLOOKUP(L5475,Sheet1!A$1:B$1179,2,FALSE)</f>
        <v>526600000</v>
      </c>
      <c r="L5475" s="1" t="str">
        <f>VLOOKUP(M5475,Itens!A$1:B$3327,2,FALSE)</f>
        <v>T250W</v>
      </c>
      <c r="M5475" s="13">
        <v>526600000</v>
      </c>
      <c r="N5475" s="13">
        <f t="shared" si="687"/>
        <v>0</v>
      </c>
      <c r="O5475" s="1">
        <v>21</v>
      </c>
      <c r="P5475" s="1">
        <v>46.852202239999997</v>
      </c>
      <c r="Q5475" s="1" t="s">
        <v>93</v>
      </c>
      <c r="R5475" s="6">
        <v>42531</v>
      </c>
    </row>
    <row r="5476" spans="1:18" x14ac:dyDescent="0.25">
      <c r="A5476" s="1">
        <v>5475</v>
      </c>
      <c r="B5476">
        <f t="shared" si="680"/>
        <v>1</v>
      </c>
      <c r="C5476">
        <f t="shared" si="681"/>
        <v>1</v>
      </c>
      <c r="D5476" s="1">
        <f t="shared" si="682"/>
        <v>2</v>
      </c>
      <c r="E5476" s="1">
        <f t="shared" si="683"/>
        <v>0</v>
      </c>
      <c r="F5476" s="1">
        <f t="shared" si="684"/>
        <v>3</v>
      </c>
      <c r="G5476" s="1">
        <f t="shared" si="685"/>
        <v>0</v>
      </c>
      <c r="H5476" s="1">
        <f t="shared" si="686"/>
        <v>3</v>
      </c>
      <c r="I5476" s="5" t="s">
        <v>179</v>
      </c>
      <c r="J5476" s="1" t="s">
        <v>180</v>
      </c>
      <c r="K5476" s="1">
        <f>VLOOKUP(L5476,Sheet1!A$1:B$1179,2,FALSE)</f>
        <v>642600000</v>
      </c>
      <c r="L5476" s="1" t="str">
        <f>VLOOKUP(M5476,Itens!A$1:B$3327,2,FALSE)</f>
        <v>T300W</v>
      </c>
      <c r="M5476" s="13">
        <v>642600000</v>
      </c>
      <c r="N5476" s="13">
        <f t="shared" si="687"/>
        <v>0</v>
      </c>
      <c r="O5476" s="1">
        <v>20</v>
      </c>
      <c r="P5476" s="1">
        <v>55.915245679999998</v>
      </c>
      <c r="Q5476" s="1" t="s">
        <v>93</v>
      </c>
      <c r="R5476" s="6">
        <v>42531</v>
      </c>
    </row>
    <row r="5477" spans="1:18" x14ac:dyDescent="0.25">
      <c r="A5477" s="1">
        <v>5476</v>
      </c>
      <c r="B5477">
        <f t="shared" si="680"/>
        <v>1</v>
      </c>
      <c r="C5477">
        <f t="shared" si="681"/>
        <v>1</v>
      </c>
      <c r="D5477" s="1">
        <f t="shared" si="682"/>
        <v>2</v>
      </c>
      <c r="E5477" s="1">
        <f t="shared" si="683"/>
        <v>1</v>
      </c>
      <c r="F5477" s="1">
        <f t="shared" si="684"/>
        <v>0</v>
      </c>
      <c r="G5477" s="1">
        <f t="shared" si="685"/>
        <v>0</v>
      </c>
      <c r="H5477" s="1">
        <f t="shared" si="686"/>
        <v>1</v>
      </c>
      <c r="I5477" s="7" t="s">
        <v>99</v>
      </c>
      <c r="J5477" s="1" t="s">
        <v>100</v>
      </c>
      <c r="K5477" s="1">
        <f>VLOOKUP(L5477,Sheet1!A$1:B$1179,2,FALSE)</f>
        <v>7335310000</v>
      </c>
      <c r="L5477" s="1" t="str">
        <f>VLOOKUP(M5477,Itens!A$1:B$3327,2,FALSE)</f>
        <v>E1028L</v>
      </c>
      <c r="M5477" s="13">
        <v>7335310000</v>
      </c>
      <c r="N5477" s="13">
        <f t="shared" si="687"/>
        <v>0</v>
      </c>
      <c r="O5477" s="1">
        <v>6</v>
      </c>
      <c r="P5477" s="1">
        <v>81.456107810000006</v>
      </c>
      <c r="Q5477" s="1" t="s">
        <v>14</v>
      </c>
      <c r="R5477" s="6">
        <v>42534</v>
      </c>
    </row>
    <row r="5478" spans="1:18" x14ac:dyDescent="0.25">
      <c r="A5478" s="1">
        <v>5477</v>
      </c>
      <c r="B5478">
        <f t="shared" si="680"/>
        <v>0</v>
      </c>
      <c r="C5478">
        <f t="shared" si="681"/>
        <v>0</v>
      </c>
      <c r="D5478" s="1">
        <f t="shared" si="682"/>
        <v>0</v>
      </c>
      <c r="E5478" s="1">
        <f t="shared" si="683"/>
        <v>0</v>
      </c>
      <c r="F5478" s="1">
        <f t="shared" si="684"/>
        <v>0</v>
      </c>
      <c r="G5478" s="1">
        <f t="shared" si="685"/>
        <v>0</v>
      </c>
      <c r="H5478" s="1">
        <f t="shared" si="686"/>
        <v>0</v>
      </c>
      <c r="I5478" s="7" t="s">
        <v>99</v>
      </c>
      <c r="J5478" s="1" t="s">
        <v>100</v>
      </c>
      <c r="K5478" s="1">
        <f>VLOOKUP(L5478,Sheet1!A$1:B$1179,2,FALSE)</f>
        <v>1457110000</v>
      </c>
      <c r="L5478" s="1" t="str">
        <f>VLOOKUP(M5478,Itens!A$1:B$3327,2,FALSE)</f>
        <v>E103H D159</v>
      </c>
      <c r="M5478" s="13">
        <v>1457110000</v>
      </c>
      <c r="N5478" s="13">
        <f t="shared" si="687"/>
        <v>0</v>
      </c>
      <c r="O5478" s="1">
        <v>6</v>
      </c>
      <c r="P5478" s="1">
        <v>11.16942169</v>
      </c>
      <c r="Q5478" s="1" t="s">
        <v>14</v>
      </c>
      <c r="R5478" s="6">
        <v>42534</v>
      </c>
    </row>
    <row r="5479" spans="1:18" x14ac:dyDescent="0.25">
      <c r="A5479" s="1">
        <v>5478</v>
      </c>
      <c r="B5479">
        <f t="shared" si="680"/>
        <v>0</v>
      </c>
      <c r="C5479">
        <f t="shared" si="681"/>
        <v>0</v>
      </c>
      <c r="D5479" s="1">
        <f t="shared" si="682"/>
        <v>0</v>
      </c>
      <c r="E5479" s="1">
        <f t="shared" si="683"/>
        <v>0</v>
      </c>
      <c r="F5479" s="1">
        <f t="shared" si="684"/>
        <v>0</v>
      </c>
      <c r="G5479" s="1">
        <f t="shared" si="685"/>
        <v>0</v>
      </c>
      <c r="H5479" s="1">
        <f t="shared" si="686"/>
        <v>0</v>
      </c>
      <c r="I5479" s="7" t="s">
        <v>99</v>
      </c>
      <c r="J5479" s="1" t="s">
        <v>100</v>
      </c>
      <c r="K5479" s="1">
        <f>VLOOKUP(L5479,Sheet1!A$1:B$1179,2,FALSE)</f>
        <v>1493230000</v>
      </c>
      <c r="L5479" s="1" t="str">
        <f>VLOOKUP(M5479,Itens!A$1:B$3327,2,FALSE)</f>
        <v>E103KP01 D197-2</v>
      </c>
      <c r="M5479" s="13">
        <v>1493230000</v>
      </c>
      <c r="N5479" s="13">
        <f t="shared" si="687"/>
        <v>0</v>
      </c>
      <c r="O5479" s="1">
        <v>6</v>
      </c>
      <c r="P5479" s="1">
        <v>89.817015720000001</v>
      </c>
      <c r="Q5479" s="1" t="s">
        <v>14</v>
      </c>
      <c r="R5479" s="6">
        <v>42534</v>
      </c>
    </row>
    <row r="5480" spans="1:18" x14ac:dyDescent="0.25">
      <c r="A5480" s="1">
        <v>5479</v>
      </c>
      <c r="B5480">
        <f t="shared" si="680"/>
        <v>0</v>
      </c>
      <c r="C5480">
        <f t="shared" si="681"/>
        <v>0</v>
      </c>
      <c r="D5480" s="1">
        <f t="shared" si="682"/>
        <v>0</v>
      </c>
      <c r="E5480" s="1">
        <f t="shared" si="683"/>
        <v>0</v>
      </c>
      <c r="F5480" s="1">
        <f t="shared" si="684"/>
        <v>0</v>
      </c>
      <c r="G5480" s="1">
        <f t="shared" si="685"/>
        <v>0</v>
      </c>
      <c r="H5480" s="1">
        <f t="shared" si="686"/>
        <v>0</v>
      </c>
      <c r="I5480" s="7" t="s">
        <v>99</v>
      </c>
      <c r="J5480" s="1" t="s">
        <v>100</v>
      </c>
      <c r="K5480" s="1">
        <f>VLOOKUP(L5480,Sheet1!A$1:B$1179,2,FALSE)</f>
        <v>220130000</v>
      </c>
      <c r="L5480" s="1" t="str">
        <f>VLOOKUP(M5480,Itens!A$1:B$3327,2,FALSE)</f>
        <v>E11H D57</v>
      </c>
      <c r="M5480" s="13">
        <v>220130000</v>
      </c>
      <c r="N5480" s="13">
        <f t="shared" si="687"/>
        <v>0</v>
      </c>
      <c r="O5480" s="1">
        <v>20</v>
      </c>
      <c r="P5480" s="1">
        <v>8.3363313699999999</v>
      </c>
      <c r="Q5480" s="1" t="s">
        <v>14</v>
      </c>
      <c r="R5480" s="6">
        <v>42534</v>
      </c>
    </row>
    <row r="5481" spans="1:18" x14ac:dyDescent="0.25">
      <c r="A5481" s="1">
        <v>5480</v>
      </c>
      <c r="B5481">
        <f t="shared" si="680"/>
        <v>0</v>
      </c>
      <c r="C5481">
        <f t="shared" si="681"/>
        <v>0</v>
      </c>
      <c r="D5481" s="1">
        <f t="shared" si="682"/>
        <v>0</v>
      </c>
      <c r="E5481" s="1">
        <f t="shared" si="683"/>
        <v>0</v>
      </c>
      <c r="F5481" s="1">
        <f t="shared" si="684"/>
        <v>0</v>
      </c>
      <c r="G5481" s="1">
        <f t="shared" si="685"/>
        <v>0</v>
      </c>
      <c r="H5481" s="1">
        <f t="shared" si="686"/>
        <v>0</v>
      </c>
      <c r="I5481" s="7" t="s">
        <v>99</v>
      </c>
      <c r="J5481" s="1" t="s">
        <v>100</v>
      </c>
      <c r="K5481" s="1">
        <f>VLOOKUP(L5481,Sheet1!A$1:B$1179,2,FALSE)</f>
        <v>3035130000</v>
      </c>
      <c r="L5481" s="1" t="str">
        <f>VLOOKUP(M5481,Itens!A$1:B$3327,2,FALSE)</f>
        <v>E123H01 D194</v>
      </c>
      <c r="M5481" s="13">
        <v>3035130000</v>
      </c>
      <c r="N5481" s="13">
        <f t="shared" si="687"/>
        <v>0</v>
      </c>
      <c r="O5481" s="1">
        <v>10</v>
      </c>
      <c r="P5481" s="1">
        <v>33.942759160000001</v>
      </c>
      <c r="Q5481" s="1" t="s">
        <v>14</v>
      </c>
      <c r="R5481" s="6">
        <v>42534</v>
      </c>
    </row>
    <row r="5482" spans="1:18" x14ac:dyDescent="0.25">
      <c r="A5482" s="1">
        <v>5481</v>
      </c>
      <c r="B5482">
        <f t="shared" si="680"/>
        <v>0</v>
      </c>
      <c r="C5482">
        <f t="shared" si="681"/>
        <v>0</v>
      </c>
      <c r="D5482" s="1">
        <f t="shared" si="682"/>
        <v>0</v>
      </c>
      <c r="E5482" s="1">
        <f t="shared" si="683"/>
        <v>0</v>
      </c>
      <c r="F5482" s="1">
        <f t="shared" si="684"/>
        <v>0</v>
      </c>
      <c r="G5482" s="1">
        <f t="shared" si="685"/>
        <v>0</v>
      </c>
      <c r="H5482" s="1">
        <f t="shared" si="686"/>
        <v>0</v>
      </c>
      <c r="I5482" s="7" t="s">
        <v>99</v>
      </c>
      <c r="J5482" s="1" t="s">
        <v>100</v>
      </c>
      <c r="K5482" s="1">
        <f>VLOOKUP(L5482,Sheet1!A$1:B$1179,2,FALSE)</f>
        <v>2697130000</v>
      </c>
      <c r="L5482" s="1" t="str">
        <f>VLOOKUP(M5482,Itens!A$1:B$3327,2,FALSE)</f>
        <v>E175H D129</v>
      </c>
      <c r="M5482" s="13">
        <v>2697130000</v>
      </c>
      <c r="N5482" s="13">
        <f t="shared" si="687"/>
        <v>0</v>
      </c>
      <c r="O5482" s="1">
        <v>12</v>
      </c>
      <c r="P5482" s="1">
        <v>20.891559319999999</v>
      </c>
      <c r="Q5482" s="1" t="s">
        <v>14</v>
      </c>
      <c r="R5482" s="6">
        <v>42534</v>
      </c>
    </row>
    <row r="5483" spans="1:18" x14ac:dyDescent="0.25">
      <c r="A5483" s="1">
        <v>5482</v>
      </c>
      <c r="B5483">
        <f t="shared" si="680"/>
        <v>0</v>
      </c>
      <c r="C5483">
        <f t="shared" si="681"/>
        <v>0</v>
      </c>
      <c r="D5483" s="1">
        <f t="shared" si="682"/>
        <v>0</v>
      </c>
      <c r="E5483" s="1">
        <f t="shared" si="683"/>
        <v>0</v>
      </c>
      <c r="F5483" s="1">
        <f t="shared" si="684"/>
        <v>0</v>
      </c>
      <c r="G5483" s="1">
        <f t="shared" si="685"/>
        <v>0</v>
      </c>
      <c r="H5483" s="1">
        <f t="shared" si="686"/>
        <v>0</v>
      </c>
      <c r="I5483" s="7" t="s">
        <v>99</v>
      </c>
      <c r="J5483" s="1" t="s">
        <v>100</v>
      </c>
      <c r="K5483" s="1">
        <f>VLOOKUP(L5483,Sheet1!A$1:B$1179,2,FALSE)</f>
        <v>3125130000</v>
      </c>
      <c r="L5483" s="1" t="str">
        <f>VLOOKUP(M5483,Itens!A$1:B$3327,2,FALSE)</f>
        <v>E27H D125</v>
      </c>
      <c r="M5483" s="13">
        <v>3125130000</v>
      </c>
      <c r="N5483" s="13">
        <f t="shared" si="687"/>
        <v>0</v>
      </c>
      <c r="O5483" s="1">
        <v>6</v>
      </c>
      <c r="P5483" s="1">
        <v>16.28269006</v>
      </c>
      <c r="Q5483" s="1" t="s">
        <v>14</v>
      </c>
      <c r="R5483" s="6">
        <v>42534</v>
      </c>
    </row>
    <row r="5484" spans="1:18" x14ac:dyDescent="0.25">
      <c r="A5484" s="1">
        <v>5483</v>
      </c>
      <c r="B5484">
        <f t="shared" si="680"/>
        <v>0</v>
      </c>
      <c r="C5484">
        <f t="shared" si="681"/>
        <v>0</v>
      </c>
      <c r="D5484" s="1">
        <f t="shared" si="682"/>
        <v>0</v>
      </c>
      <c r="E5484" s="1">
        <f t="shared" si="683"/>
        <v>0</v>
      </c>
      <c r="F5484" s="1">
        <f t="shared" si="684"/>
        <v>0</v>
      </c>
      <c r="G5484" s="1">
        <f t="shared" si="685"/>
        <v>0</v>
      </c>
      <c r="H5484" s="1">
        <f t="shared" si="686"/>
        <v>0</v>
      </c>
      <c r="I5484" s="7" t="s">
        <v>99</v>
      </c>
      <c r="J5484" s="1" t="s">
        <v>100</v>
      </c>
      <c r="K5484" s="1">
        <f>VLOOKUP(L5484,Sheet1!A$1:B$1179,2,FALSE)</f>
        <v>7159310000</v>
      </c>
      <c r="L5484" s="1" t="str">
        <f>VLOOKUP(M5484,Itens!A$1:B$3327,2,FALSE)</f>
        <v>E2960LI</v>
      </c>
      <c r="M5484" s="13">
        <v>7159310000</v>
      </c>
      <c r="N5484" s="13">
        <f t="shared" si="687"/>
        <v>0</v>
      </c>
      <c r="O5484" s="1">
        <v>12</v>
      </c>
      <c r="P5484" s="1">
        <v>33.831485569999998</v>
      </c>
      <c r="Q5484" s="1" t="s">
        <v>14</v>
      </c>
      <c r="R5484" s="6">
        <v>42534</v>
      </c>
    </row>
    <row r="5485" spans="1:18" x14ac:dyDescent="0.25">
      <c r="A5485" s="1">
        <v>5484</v>
      </c>
      <c r="B5485">
        <f t="shared" si="680"/>
        <v>0</v>
      </c>
      <c r="C5485">
        <f t="shared" si="681"/>
        <v>0</v>
      </c>
      <c r="D5485" s="1">
        <f t="shared" si="682"/>
        <v>0</v>
      </c>
      <c r="E5485" s="1">
        <f t="shared" si="683"/>
        <v>0</v>
      </c>
      <c r="F5485" s="1">
        <f t="shared" si="684"/>
        <v>0</v>
      </c>
      <c r="G5485" s="1">
        <f t="shared" si="685"/>
        <v>0</v>
      </c>
      <c r="H5485" s="1">
        <f t="shared" si="686"/>
        <v>0</v>
      </c>
      <c r="I5485" s="7" t="s">
        <v>99</v>
      </c>
      <c r="J5485" s="1" t="s">
        <v>100</v>
      </c>
      <c r="K5485" s="1">
        <f>VLOOKUP(L5485,Sheet1!A$1:B$1179,2,FALSE)</f>
        <v>5720310000</v>
      </c>
      <c r="L5485" s="1" t="str">
        <f>VLOOKUP(M5485,Itens!A$1:B$3327,2,FALSE)</f>
        <v>E603LS</v>
      </c>
      <c r="M5485" s="13">
        <v>5720310000</v>
      </c>
      <c r="N5485" s="13">
        <f t="shared" si="687"/>
        <v>0</v>
      </c>
      <c r="O5485" s="1">
        <v>10</v>
      </c>
      <c r="P5485" s="1">
        <v>53.267642080000002</v>
      </c>
      <c r="Q5485" s="1" t="s">
        <v>14</v>
      </c>
      <c r="R5485" s="6">
        <v>42534</v>
      </c>
    </row>
    <row r="5486" spans="1:18" x14ac:dyDescent="0.25">
      <c r="A5486" s="1">
        <v>5485</v>
      </c>
      <c r="B5486">
        <f t="shared" si="680"/>
        <v>0</v>
      </c>
      <c r="C5486">
        <f t="shared" si="681"/>
        <v>0</v>
      </c>
      <c r="D5486" s="1">
        <f t="shared" si="682"/>
        <v>0</v>
      </c>
      <c r="E5486" s="1">
        <f t="shared" si="683"/>
        <v>0</v>
      </c>
      <c r="F5486" s="1">
        <f t="shared" si="684"/>
        <v>0</v>
      </c>
      <c r="G5486" s="1">
        <f t="shared" si="685"/>
        <v>0</v>
      </c>
      <c r="H5486" s="1">
        <f t="shared" si="686"/>
        <v>0</v>
      </c>
      <c r="I5486" s="7" t="s">
        <v>99</v>
      </c>
      <c r="J5486" s="1" t="s">
        <v>100</v>
      </c>
      <c r="K5486" s="1">
        <f>VLOOKUP(L5486,Sheet1!A$1:B$1179,2,FALSE)</f>
        <v>2268130000</v>
      </c>
      <c r="L5486" s="1" t="str">
        <f>VLOOKUP(M5486,Itens!A$1:B$3327,2,FALSE)</f>
        <v>E611H D122</v>
      </c>
      <c r="M5486" s="13">
        <v>2268130000</v>
      </c>
      <c r="N5486" s="13">
        <f t="shared" si="687"/>
        <v>0</v>
      </c>
      <c r="O5486" s="1">
        <v>20</v>
      </c>
      <c r="P5486" s="1">
        <v>12.469067239999999</v>
      </c>
      <c r="Q5486" s="1" t="s">
        <v>14</v>
      </c>
      <c r="R5486" s="6">
        <v>42534</v>
      </c>
    </row>
    <row r="5487" spans="1:18" x14ac:dyDescent="0.25">
      <c r="A5487" s="1">
        <v>5486</v>
      </c>
      <c r="B5487">
        <f t="shared" si="680"/>
        <v>0</v>
      </c>
      <c r="C5487">
        <f t="shared" si="681"/>
        <v>0</v>
      </c>
      <c r="D5487" s="1">
        <f t="shared" si="682"/>
        <v>0</v>
      </c>
      <c r="E5487" s="1">
        <f t="shared" si="683"/>
        <v>0</v>
      </c>
      <c r="F5487" s="1">
        <f t="shared" si="684"/>
        <v>0</v>
      </c>
      <c r="G5487" s="1">
        <f t="shared" si="685"/>
        <v>0</v>
      </c>
      <c r="H5487" s="1">
        <f t="shared" si="686"/>
        <v>0</v>
      </c>
      <c r="I5487" s="7" t="s">
        <v>99</v>
      </c>
      <c r="J5487" s="1" t="s">
        <v>100</v>
      </c>
      <c r="K5487" s="1">
        <f>VLOOKUP(L5487,Sheet1!A$1:B$1179,2,FALSE)</f>
        <v>1526130000</v>
      </c>
      <c r="L5487" s="1" t="str">
        <f>VLOOKUP(M5487,Itens!A$1:B$3327,2,FALSE)</f>
        <v>E630H02 D103</v>
      </c>
      <c r="M5487" s="13">
        <v>1526130000</v>
      </c>
      <c r="N5487" s="13">
        <f t="shared" si="687"/>
        <v>0</v>
      </c>
      <c r="O5487" s="1">
        <v>10</v>
      </c>
      <c r="P5487" s="1">
        <v>14.84432163</v>
      </c>
      <c r="Q5487" s="1" t="s">
        <v>14</v>
      </c>
      <c r="R5487" s="6">
        <v>42534</v>
      </c>
    </row>
    <row r="5488" spans="1:18" x14ac:dyDescent="0.25">
      <c r="A5488" s="1">
        <v>5487</v>
      </c>
      <c r="B5488">
        <f t="shared" si="680"/>
        <v>0</v>
      </c>
      <c r="C5488">
        <f t="shared" si="681"/>
        <v>0</v>
      </c>
      <c r="D5488" s="1">
        <f t="shared" si="682"/>
        <v>0</v>
      </c>
      <c r="E5488" s="1">
        <f t="shared" si="683"/>
        <v>0</v>
      </c>
      <c r="F5488" s="1">
        <f t="shared" si="684"/>
        <v>0</v>
      </c>
      <c r="G5488" s="1">
        <f t="shared" si="685"/>
        <v>0</v>
      </c>
      <c r="H5488" s="1">
        <f t="shared" si="686"/>
        <v>0</v>
      </c>
      <c r="I5488" s="7" t="s">
        <v>99</v>
      </c>
      <c r="J5488" s="1" t="s">
        <v>100</v>
      </c>
      <c r="K5488" s="1">
        <f>VLOOKUP(L5488,Sheet1!A$1:B$1179,2,FALSE)</f>
        <v>389210000</v>
      </c>
      <c r="L5488" s="1" t="str">
        <f>VLOOKUP(M5488,Itens!A$1:B$3327,2,FALSE)</f>
        <v>E90KP D164</v>
      </c>
      <c r="M5488" s="13">
        <v>389210000</v>
      </c>
      <c r="N5488" s="13">
        <f t="shared" si="687"/>
        <v>0</v>
      </c>
      <c r="O5488" s="1">
        <v>20</v>
      </c>
      <c r="P5488" s="1">
        <v>7.8623314500000001</v>
      </c>
      <c r="Q5488" s="1" t="s">
        <v>14</v>
      </c>
      <c r="R5488" s="6">
        <v>42534</v>
      </c>
    </row>
    <row r="5489" spans="1:18" x14ac:dyDescent="0.25">
      <c r="A5489" s="1">
        <v>5488</v>
      </c>
      <c r="B5489">
        <f t="shared" si="680"/>
        <v>0</v>
      </c>
      <c r="C5489">
        <f t="shared" si="681"/>
        <v>0</v>
      </c>
      <c r="D5489" s="1">
        <f t="shared" si="682"/>
        <v>0</v>
      </c>
      <c r="E5489" s="1">
        <f t="shared" si="683"/>
        <v>0</v>
      </c>
      <c r="F5489" s="1">
        <f t="shared" si="684"/>
        <v>0</v>
      </c>
      <c r="G5489" s="1">
        <f t="shared" si="685"/>
        <v>0</v>
      </c>
      <c r="H5489" s="1">
        <f t="shared" si="686"/>
        <v>0</v>
      </c>
      <c r="I5489" s="7" t="s">
        <v>99</v>
      </c>
      <c r="J5489" s="1" t="s">
        <v>100</v>
      </c>
      <c r="K5489" s="1">
        <f>VLOOKUP(L5489,Sheet1!A$1:B$1179,2,FALSE)</f>
        <v>3833100000</v>
      </c>
      <c r="L5489" s="1" t="str">
        <f>VLOOKUP(M5489,Itens!A$1:B$3327,2,FALSE)</f>
        <v>H12W08</v>
      </c>
      <c r="M5489" s="13">
        <v>3833100000</v>
      </c>
      <c r="N5489" s="13">
        <f t="shared" si="687"/>
        <v>0</v>
      </c>
      <c r="O5489" s="1">
        <v>6</v>
      </c>
      <c r="P5489" s="1">
        <v>18.217989679999999</v>
      </c>
      <c r="Q5489" s="1" t="s">
        <v>14</v>
      </c>
      <c r="R5489" s="6">
        <v>42534</v>
      </c>
    </row>
    <row r="5490" spans="1:18" x14ac:dyDescent="0.25">
      <c r="A5490" s="1">
        <v>5489</v>
      </c>
      <c r="B5490">
        <f t="shared" si="680"/>
        <v>0</v>
      </c>
      <c r="C5490">
        <f t="shared" si="681"/>
        <v>0</v>
      </c>
      <c r="D5490" s="1">
        <f t="shared" si="682"/>
        <v>0</v>
      </c>
      <c r="E5490" s="1">
        <f t="shared" si="683"/>
        <v>0</v>
      </c>
      <c r="F5490" s="1">
        <f t="shared" si="684"/>
        <v>0</v>
      </c>
      <c r="G5490" s="1">
        <f t="shared" si="685"/>
        <v>0</v>
      </c>
      <c r="H5490" s="1">
        <f t="shared" si="686"/>
        <v>0</v>
      </c>
      <c r="I5490" s="7" t="s">
        <v>99</v>
      </c>
      <c r="J5490" s="1" t="s">
        <v>100</v>
      </c>
      <c r="K5490" s="1">
        <f>VLOOKUP(L5490,Sheet1!A$1:B$1179,2,FALSE)</f>
        <v>5484100000</v>
      </c>
      <c r="L5490" s="1" t="str">
        <f>VLOOKUP(M5490,Itens!A$1:B$3327,2,FALSE)</f>
        <v>H17W29</v>
      </c>
      <c r="M5490" s="13">
        <v>5484100000</v>
      </c>
      <c r="N5490" s="13">
        <f t="shared" si="687"/>
        <v>0</v>
      </c>
      <c r="O5490" s="1">
        <v>10</v>
      </c>
      <c r="P5490" s="1">
        <v>27.03311901</v>
      </c>
      <c r="Q5490" s="1" t="s">
        <v>14</v>
      </c>
      <c r="R5490" s="6">
        <v>42534</v>
      </c>
    </row>
    <row r="5491" spans="1:18" x14ac:dyDescent="0.25">
      <c r="A5491" s="1">
        <v>5490</v>
      </c>
      <c r="B5491">
        <f t="shared" si="680"/>
        <v>0</v>
      </c>
      <c r="C5491">
        <f t="shared" si="681"/>
        <v>0</v>
      </c>
      <c r="D5491" s="1">
        <f t="shared" si="682"/>
        <v>0</v>
      </c>
      <c r="E5491" s="1">
        <f t="shared" si="683"/>
        <v>0</v>
      </c>
      <c r="F5491" s="1">
        <f t="shared" si="684"/>
        <v>0</v>
      </c>
      <c r="G5491" s="1">
        <f t="shared" si="685"/>
        <v>0</v>
      </c>
      <c r="H5491" s="1">
        <f t="shared" si="686"/>
        <v>0</v>
      </c>
      <c r="I5491" s="7" t="s">
        <v>99</v>
      </c>
      <c r="J5491" s="1" t="s">
        <v>100</v>
      </c>
      <c r="K5491" s="1">
        <f>VLOOKUP(L5491,Sheet1!A$1:B$1179,2,FALSE)</f>
        <v>3127200000</v>
      </c>
      <c r="L5491" s="1" t="str">
        <f>VLOOKUP(M5491,Itens!A$1:B$3327,2,FALSE)</f>
        <v>H18WDK05</v>
      </c>
      <c r="M5491" s="13">
        <v>3127200000</v>
      </c>
      <c r="N5491" s="13">
        <f t="shared" si="687"/>
        <v>0</v>
      </c>
      <c r="O5491" s="1">
        <v>10</v>
      </c>
      <c r="P5491" s="1">
        <v>37.826227520000003</v>
      </c>
      <c r="Q5491" s="1" t="s">
        <v>14</v>
      </c>
      <c r="R5491" s="6">
        <v>42534</v>
      </c>
    </row>
    <row r="5492" spans="1:18" x14ac:dyDescent="0.25">
      <c r="A5492" s="1">
        <v>5491</v>
      </c>
      <c r="B5492">
        <f t="shared" si="680"/>
        <v>0</v>
      </c>
      <c r="C5492">
        <f t="shared" si="681"/>
        <v>0</v>
      </c>
      <c r="D5492" s="1">
        <f t="shared" si="682"/>
        <v>0</v>
      </c>
      <c r="E5492" s="1">
        <f t="shared" si="683"/>
        <v>0</v>
      </c>
      <c r="F5492" s="1">
        <f t="shared" si="684"/>
        <v>0</v>
      </c>
      <c r="G5492" s="1">
        <f t="shared" si="685"/>
        <v>0</v>
      </c>
      <c r="H5492" s="1">
        <f t="shared" si="686"/>
        <v>0</v>
      </c>
      <c r="I5492" s="7" t="s">
        <v>99</v>
      </c>
      <c r="J5492" s="1" t="s">
        <v>100</v>
      </c>
      <c r="K5492" s="1">
        <f>VLOOKUP(L5492,Sheet1!A$1:B$1179,2,FALSE)</f>
        <v>5381100000</v>
      </c>
      <c r="L5492" s="1" t="str">
        <f>VLOOKUP(M5492,Itens!A$1:B$3327,2,FALSE)</f>
        <v>H19W10</v>
      </c>
      <c r="M5492" s="13">
        <v>5381100000</v>
      </c>
      <c r="N5492" s="13">
        <f t="shared" si="687"/>
        <v>0</v>
      </c>
      <c r="O5492" s="1">
        <v>24</v>
      </c>
      <c r="P5492" s="1">
        <v>32.650912699999999</v>
      </c>
      <c r="Q5492" s="1" t="s">
        <v>14</v>
      </c>
      <c r="R5492" s="6">
        <v>42534</v>
      </c>
    </row>
    <row r="5493" spans="1:18" x14ac:dyDescent="0.25">
      <c r="A5493" s="1">
        <v>5492</v>
      </c>
      <c r="B5493">
        <f t="shared" si="680"/>
        <v>0</v>
      </c>
      <c r="C5493">
        <f t="shared" si="681"/>
        <v>0</v>
      </c>
      <c r="D5493" s="1">
        <f t="shared" si="682"/>
        <v>0</v>
      </c>
      <c r="E5493" s="1">
        <f t="shared" si="683"/>
        <v>0</v>
      </c>
      <c r="F5493" s="1">
        <f t="shared" si="684"/>
        <v>0</v>
      </c>
      <c r="G5493" s="1">
        <f t="shared" si="685"/>
        <v>0</v>
      </c>
      <c r="H5493" s="1">
        <f t="shared" si="686"/>
        <v>0</v>
      </c>
      <c r="I5493" s="7" t="s">
        <v>99</v>
      </c>
      <c r="J5493" s="1" t="s">
        <v>100</v>
      </c>
      <c r="K5493" s="1">
        <f>VLOOKUP(L5493,Sheet1!A$1:B$1179,2,FALSE)</f>
        <v>6005100000</v>
      </c>
      <c r="L5493" s="1" t="str">
        <f>VLOOKUP(M5493,Itens!A$1:B$3327,2,FALSE)</f>
        <v>H200W01</v>
      </c>
      <c r="M5493" s="13">
        <v>3842100000</v>
      </c>
      <c r="N5493" s="13">
        <f t="shared" si="687"/>
        <v>1</v>
      </c>
      <c r="O5493" s="1">
        <v>6</v>
      </c>
      <c r="P5493" s="1">
        <v>20.474135990000001</v>
      </c>
      <c r="Q5493" s="1" t="s">
        <v>14</v>
      </c>
      <c r="R5493" s="6">
        <v>42534</v>
      </c>
    </row>
    <row r="5494" spans="1:18" x14ac:dyDescent="0.25">
      <c r="A5494" s="1">
        <v>5493</v>
      </c>
      <c r="B5494">
        <f t="shared" si="680"/>
        <v>0</v>
      </c>
      <c r="C5494">
        <f t="shared" si="681"/>
        <v>0</v>
      </c>
      <c r="D5494" s="1">
        <f t="shared" si="682"/>
        <v>0</v>
      </c>
      <c r="E5494" s="1">
        <f t="shared" si="683"/>
        <v>0</v>
      </c>
      <c r="F5494" s="1">
        <f t="shared" si="684"/>
        <v>0</v>
      </c>
      <c r="G5494" s="1">
        <f t="shared" si="685"/>
        <v>0</v>
      </c>
      <c r="H5494" s="1">
        <f t="shared" si="686"/>
        <v>0</v>
      </c>
      <c r="I5494" s="7" t="s">
        <v>99</v>
      </c>
      <c r="J5494" s="1" t="s">
        <v>100</v>
      </c>
      <c r="K5494" s="1">
        <f>VLOOKUP(L5494,Sheet1!A$1:B$1179,2,FALSE)</f>
        <v>6006100000</v>
      </c>
      <c r="L5494" s="1" t="str">
        <f>VLOOKUP(M5494,Itens!A$1:B$3327,2,FALSE)</f>
        <v>H200W04</v>
      </c>
      <c r="M5494" s="13">
        <v>3835100000</v>
      </c>
      <c r="N5494" s="13">
        <f t="shared" si="687"/>
        <v>1</v>
      </c>
      <c r="O5494" s="1">
        <v>12</v>
      </c>
      <c r="P5494" s="1">
        <v>24.859886150000001</v>
      </c>
      <c r="Q5494" s="1" t="s">
        <v>14</v>
      </c>
      <c r="R5494" s="6">
        <v>42534</v>
      </c>
    </row>
    <row r="5495" spans="1:18" x14ac:dyDescent="0.25">
      <c r="A5495" s="1">
        <v>5494</v>
      </c>
      <c r="B5495">
        <f t="shared" si="680"/>
        <v>0</v>
      </c>
      <c r="C5495">
        <f t="shared" si="681"/>
        <v>0</v>
      </c>
      <c r="D5495" s="1">
        <f t="shared" si="682"/>
        <v>0</v>
      </c>
      <c r="E5495" s="1">
        <f t="shared" si="683"/>
        <v>0</v>
      </c>
      <c r="F5495" s="1">
        <f t="shared" si="684"/>
        <v>0</v>
      </c>
      <c r="G5495" s="1">
        <f t="shared" si="685"/>
        <v>0</v>
      </c>
      <c r="H5495" s="1">
        <f t="shared" si="686"/>
        <v>0</v>
      </c>
      <c r="I5495" s="7" t="s">
        <v>99</v>
      </c>
      <c r="J5495" s="1" t="s">
        <v>100</v>
      </c>
      <c r="K5495" s="1">
        <f>VLOOKUP(L5495,Sheet1!A$1:B$1179,2,FALSE)</f>
        <v>3343200000</v>
      </c>
      <c r="L5495" s="1" t="str">
        <f>VLOOKUP(M5495,Itens!A$1:B$3327,2,FALSE)</f>
        <v>H200WDK</v>
      </c>
      <c r="M5495" s="13">
        <v>2082200000</v>
      </c>
      <c r="N5495" s="13">
        <f t="shared" si="687"/>
        <v>1</v>
      </c>
      <c r="O5495" s="1">
        <v>30</v>
      </c>
      <c r="P5495" s="1">
        <v>31.867249810000001</v>
      </c>
      <c r="Q5495" s="1" t="s">
        <v>14</v>
      </c>
      <c r="R5495" s="6">
        <v>42534</v>
      </c>
    </row>
    <row r="5496" spans="1:18" x14ac:dyDescent="0.25">
      <c r="A5496" s="1">
        <v>5495</v>
      </c>
      <c r="B5496">
        <f t="shared" si="680"/>
        <v>0</v>
      </c>
      <c r="C5496">
        <f t="shared" si="681"/>
        <v>0</v>
      </c>
      <c r="D5496" s="1">
        <f t="shared" si="682"/>
        <v>0</v>
      </c>
      <c r="E5496" s="1">
        <f t="shared" si="683"/>
        <v>0</v>
      </c>
      <c r="F5496" s="1">
        <f t="shared" si="684"/>
        <v>0</v>
      </c>
      <c r="G5496" s="1">
        <f t="shared" si="685"/>
        <v>0</v>
      </c>
      <c r="H5496" s="1">
        <f t="shared" si="686"/>
        <v>0</v>
      </c>
      <c r="I5496" s="7" t="s">
        <v>99</v>
      </c>
      <c r="J5496" s="1" t="s">
        <v>100</v>
      </c>
      <c r="K5496" s="1">
        <f>VLOOKUP(L5496,Sheet1!A$1:B$1179,2,FALSE)</f>
        <v>3344200000</v>
      </c>
      <c r="L5496" s="1" t="str">
        <f>VLOOKUP(M5496,Itens!A$1:B$3327,2,FALSE)</f>
        <v>H200WDK01</v>
      </c>
      <c r="M5496" s="13">
        <v>2081200000</v>
      </c>
      <c r="N5496" s="13">
        <f t="shared" si="687"/>
        <v>1</v>
      </c>
      <c r="O5496" s="1">
        <v>12</v>
      </c>
      <c r="P5496" s="1">
        <v>36.779049229999998</v>
      </c>
      <c r="Q5496" s="1" t="s">
        <v>14</v>
      </c>
      <c r="R5496" s="6">
        <v>42534</v>
      </c>
    </row>
    <row r="5497" spans="1:18" x14ac:dyDescent="0.25">
      <c r="A5497" s="1">
        <v>5496</v>
      </c>
      <c r="B5497">
        <f t="shared" si="680"/>
        <v>0</v>
      </c>
      <c r="C5497">
        <f t="shared" si="681"/>
        <v>0</v>
      </c>
      <c r="D5497" s="1">
        <f t="shared" si="682"/>
        <v>0</v>
      </c>
      <c r="E5497" s="1">
        <f t="shared" si="683"/>
        <v>0</v>
      </c>
      <c r="F5497" s="1">
        <f t="shared" si="684"/>
        <v>0</v>
      </c>
      <c r="G5497" s="1">
        <f t="shared" si="685"/>
        <v>0</v>
      </c>
      <c r="H5497" s="1">
        <f t="shared" si="686"/>
        <v>0</v>
      </c>
      <c r="I5497" s="7" t="s">
        <v>99</v>
      </c>
      <c r="J5497" s="1" t="s">
        <v>100</v>
      </c>
      <c r="K5497" s="1">
        <f>VLOOKUP(L5497,Sheet1!A$1:B$1179,2,FALSE)</f>
        <v>3851100000</v>
      </c>
      <c r="L5497" s="1" t="str">
        <f>VLOOKUP(M5497,Itens!A$1:B$3327,2,FALSE)</f>
        <v>H210W01</v>
      </c>
      <c r="M5497" s="13">
        <v>3851100000</v>
      </c>
      <c r="N5497" s="13">
        <f t="shared" si="687"/>
        <v>0</v>
      </c>
      <c r="O5497" s="1">
        <v>6</v>
      </c>
      <c r="P5497" s="1">
        <v>24.495634580000001</v>
      </c>
      <c r="Q5497" s="1" t="s">
        <v>14</v>
      </c>
      <c r="R5497" s="6">
        <v>42534</v>
      </c>
    </row>
    <row r="5498" spans="1:18" x14ac:dyDescent="0.25">
      <c r="A5498" s="1">
        <v>5497</v>
      </c>
      <c r="B5498">
        <f t="shared" si="680"/>
        <v>0</v>
      </c>
      <c r="C5498">
        <f t="shared" si="681"/>
        <v>0</v>
      </c>
      <c r="D5498" s="1">
        <f t="shared" si="682"/>
        <v>0</v>
      </c>
      <c r="E5498" s="1">
        <f t="shared" si="683"/>
        <v>0</v>
      </c>
      <c r="F5498" s="1">
        <f t="shared" si="684"/>
        <v>0</v>
      </c>
      <c r="G5498" s="1">
        <f t="shared" si="685"/>
        <v>0</v>
      </c>
      <c r="H5498" s="1">
        <f t="shared" si="686"/>
        <v>0</v>
      </c>
      <c r="I5498" s="7" t="s">
        <v>99</v>
      </c>
      <c r="J5498" s="1" t="s">
        <v>100</v>
      </c>
      <c r="K5498" s="1">
        <f>VLOOKUP(L5498,Sheet1!A$1:B$1179,2,FALSE)</f>
        <v>2067200000</v>
      </c>
      <c r="L5498" s="1" t="str">
        <f>VLOOKUP(M5498,Itens!A$1:B$3327,2,FALSE)</f>
        <v>H215WK</v>
      </c>
      <c r="M5498" s="13">
        <v>2067200000</v>
      </c>
      <c r="N5498" s="13">
        <f t="shared" si="687"/>
        <v>0</v>
      </c>
      <c r="O5498" s="1">
        <v>6</v>
      </c>
      <c r="P5498" s="1">
        <v>29.71802233</v>
      </c>
      <c r="Q5498" s="1" t="s">
        <v>14</v>
      </c>
      <c r="R5498" s="6">
        <v>42534</v>
      </c>
    </row>
    <row r="5499" spans="1:18" x14ac:dyDescent="0.25">
      <c r="A5499" s="1">
        <v>5498</v>
      </c>
      <c r="B5499">
        <f t="shared" si="680"/>
        <v>0</v>
      </c>
      <c r="C5499">
        <f t="shared" si="681"/>
        <v>0</v>
      </c>
      <c r="D5499" s="1">
        <f t="shared" si="682"/>
        <v>0</v>
      </c>
      <c r="E5499" s="1">
        <f t="shared" si="683"/>
        <v>0</v>
      </c>
      <c r="F5499" s="1">
        <f t="shared" si="684"/>
        <v>0</v>
      </c>
      <c r="G5499" s="1">
        <f t="shared" si="685"/>
        <v>0</v>
      </c>
      <c r="H5499" s="1">
        <f t="shared" si="686"/>
        <v>0</v>
      </c>
      <c r="I5499" s="7" t="s">
        <v>99</v>
      </c>
      <c r="J5499" s="1" t="s">
        <v>100</v>
      </c>
      <c r="K5499" s="1">
        <f>VLOOKUP(L5499,Sheet1!A$1:B$1179,2,FALSE)</f>
        <v>3860100000</v>
      </c>
      <c r="L5499" s="1" t="str">
        <f>VLOOKUP(M5499,Itens!A$1:B$3327,2,FALSE)</f>
        <v>H220WN</v>
      </c>
      <c r="M5499" s="13">
        <v>3860100000</v>
      </c>
      <c r="N5499" s="13">
        <f t="shared" si="687"/>
        <v>0</v>
      </c>
      <c r="O5499" s="1">
        <v>6</v>
      </c>
      <c r="P5499" s="1">
        <v>32.832468499999997</v>
      </c>
      <c r="Q5499" s="1" t="s">
        <v>14</v>
      </c>
      <c r="R5499" s="6">
        <v>42534</v>
      </c>
    </row>
    <row r="5500" spans="1:18" x14ac:dyDescent="0.25">
      <c r="A5500" s="1">
        <v>5499</v>
      </c>
      <c r="B5500">
        <f t="shared" si="680"/>
        <v>0</v>
      </c>
      <c r="C5500">
        <f t="shared" si="681"/>
        <v>0</v>
      </c>
      <c r="D5500" s="1">
        <f t="shared" si="682"/>
        <v>0</v>
      </c>
      <c r="E5500" s="1">
        <f t="shared" si="683"/>
        <v>0</v>
      </c>
      <c r="F5500" s="1">
        <f t="shared" si="684"/>
        <v>0</v>
      </c>
      <c r="G5500" s="1">
        <f t="shared" si="685"/>
        <v>0</v>
      </c>
      <c r="H5500" s="1">
        <f t="shared" si="686"/>
        <v>0</v>
      </c>
      <c r="I5500" s="7" t="s">
        <v>99</v>
      </c>
      <c r="J5500" s="1" t="s">
        <v>100</v>
      </c>
      <c r="K5500" s="1">
        <f>VLOOKUP(L5500,Sheet1!A$1:B$1179,2,FALSE)</f>
        <v>3843100000</v>
      </c>
      <c r="L5500" s="1" t="str">
        <f>VLOOKUP(M5500,Itens!A$1:B$3327,2,FALSE)</f>
        <v>H230W</v>
      </c>
      <c r="M5500" s="13">
        <v>3843100000</v>
      </c>
      <c r="N5500" s="13">
        <f t="shared" si="687"/>
        <v>0</v>
      </c>
      <c r="O5500" s="1">
        <v>30</v>
      </c>
      <c r="P5500" s="1">
        <v>58.44876807</v>
      </c>
      <c r="Q5500" s="1" t="s">
        <v>14</v>
      </c>
      <c r="R5500" s="6">
        <v>42534</v>
      </c>
    </row>
    <row r="5501" spans="1:18" x14ac:dyDescent="0.25">
      <c r="A5501" s="1">
        <v>5500</v>
      </c>
      <c r="B5501">
        <f t="shared" si="680"/>
        <v>0</v>
      </c>
      <c r="C5501">
        <f t="shared" si="681"/>
        <v>0</v>
      </c>
      <c r="D5501" s="1">
        <f t="shared" si="682"/>
        <v>0</v>
      </c>
      <c r="E5501" s="1">
        <f t="shared" si="683"/>
        <v>0</v>
      </c>
      <c r="F5501" s="1">
        <f t="shared" si="684"/>
        <v>0</v>
      </c>
      <c r="G5501" s="1">
        <f t="shared" si="685"/>
        <v>0</v>
      </c>
      <c r="H5501" s="1">
        <f t="shared" si="686"/>
        <v>0</v>
      </c>
      <c r="I5501" s="7" t="s">
        <v>99</v>
      </c>
      <c r="J5501" s="1" t="s">
        <v>100</v>
      </c>
      <c r="K5501" s="1">
        <f>VLOOKUP(L5501,Sheet1!A$1:B$1179,2,FALSE)</f>
        <v>2632100000</v>
      </c>
      <c r="L5501" s="1" t="str">
        <f>VLOOKUP(M5501,Itens!A$1:B$3327,2,FALSE)</f>
        <v>H311W</v>
      </c>
      <c r="M5501" s="13">
        <v>2632100000</v>
      </c>
      <c r="N5501" s="13">
        <f t="shared" si="687"/>
        <v>0</v>
      </c>
      <c r="O5501" s="1">
        <v>6</v>
      </c>
      <c r="P5501" s="1">
        <v>181.93225953000001</v>
      </c>
      <c r="Q5501" s="1" t="s">
        <v>14</v>
      </c>
      <c r="R5501" s="6">
        <v>42534</v>
      </c>
    </row>
    <row r="5502" spans="1:18" x14ac:dyDescent="0.25">
      <c r="A5502" s="1">
        <v>5501</v>
      </c>
      <c r="B5502">
        <f t="shared" si="680"/>
        <v>0</v>
      </c>
      <c r="C5502">
        <f t="shared" si="681"/>
        <v>0</v>
      </c>
      <c r="D5502" s="1">
        <f t="shared" si="682"/>
        <v>0</v>
      </c>
      <c r="E5502" s="1">
        <f t="shared" si="683"/>
        <v>0</v>
      </c>
      <c r="F5502" s="1">
        <f t="shared" si="684"/>
        <v>0</v>
      </c>
      <c r="G5502" s="1">
        <f t="shared" si="685"/>
        <v>0</v>
      </c>
      <c r="H5502" s="1">
        <f t="shared" si="686"/>
        <v>0</v>
      </c>
      <c r="I5502" s="7" t="s">
        <v>99</v>
      </c>
      <c r="J5502" s="1" t="s">
        <v>100</v>
      </c>
      <c r="K5502" s="1">
        <f>VLOOKUP(L5502,Sheet1!A$1:B$1179,2,FALSE)</f>
        <v>2068200000</v>
      </c>
      <c r="L5502" s="1" t="str">
        <f>VLOOKUP(M5502,Itens!A$1:B$3327,2,FALSE)</f>
        <v>H70WK09</v>
      </c>
      <c r="M5502" s="13">
        <v>2068200000</v>
      </c>
      <c r="N5502" s="13">
        <f t="shared" si="687"/>
        <v>0</v>
      </c>
      <c r="O5502" s="1">
        <v>6</v>
      </c>
      <c r="P5502" s="1">
        <v>30.469563520000001</v>
      </c>
      <c r="Q5502" s="1" t="s">
        <v>14</v>
      </c>
      <c r="R5502" s="6">
        <v>42534</v>
      </c>
    </row>
    <row r="5503" spans="1:18" x14ac:dyDescent="0.25">
      <c r="A5503" s="1">
        <v>5502</v>
      </c>
      <c r="B5503">
        <f t="shared" si="680"/>
        <v>0</v>
      </c>
      <c r="C5503">
        <f t="shared" si="681"/>
        <v>0</v>
      </c>
      <c r="D5503" s="1">
        <f t="shared" si="682"/>
        <v>0</v>
      </c>
      <c r="E5503" s="1">
        <f t="shared" si="683"/>
        <v>0</v>
      </c>
      <c r="F5503" s="1">
        <f t="shared" si="684"/>
        <v>0</v>
      </c>
      <c r="G5503" s="1">
        <f t="shared" si="685"/>
        <v>0</v>
      </c>
      <c r="H5503" s="1">
        <f t="shared" si="686"/>
        <v>0</v>
      </c>
      <c r="I5503" s="7" t="s">
        <v>99</v>
      </c>
      <c r="J5503" s="1" t="s">
        <v>100</v>
      </c>
      <c r="K5503" s="1">
        <f>VLOOKUP(L5503,Sheet1!A$1:B$1179,2,FALSE)</f>
        <v>521200000</v>
      </c>
      <c r="L5503" s="1" t="str">
        <f>VLOOKUP(M5503,Itens!A$1:B$3327,2,FALSE)</f>
        <v>H70WK11</v>
      </c>
      <c r="M5503" s="13">
        <v>521200000</v>
      </c>
      <c r="N5503" s="13">
        <f t="shared" si="687"/>
        <v>0</v>
      </c>
      <c r="O5503" s="1">
        <v>10</v>
      </c>
      <c r="P5503" s="1">
        <v>26.2756519</v>
      </c>
      <c r="Q5503" s="1" t="s">
        <v>14</v>
      </c>
      <c r="R5503" s="6">
        <v>42534</v>
      </c>
    </row>
    <row r="5504" spans="1:18" x14ac:dyDescent="0.25">
      <c r="A5504" s="1">
        <v>5503</v>
      </c>
      <c r="B5504">
        <f t="shared" si="680"/>
        <v>0</v>
      </c>
      <c r="C5504">
        <f t="shared" si="681"/>
        <v>0</v>
      </c>
      <c r="D5504" s="1">
        <f t="shared" si="682"/>
        <v>0</v>
      </c>
      <c r="E5504" s="1">
        <f t="shared" si="683"/>
        <v>0</v>
      </c>
      <c r="F5504" s="1">
        <f t="shared" si="684"/>
        <v>0</v>
      </c>
      <c r="G5504" s="1">
        <f t="shared" si="685"/>
        <v>0</v>
      </c>
      <c r="H5504" s="1">
        <f t="shared" si="686"/>
        <v>0</v>
      </c>
      <c r="I5504" s="7" t="s">
        <v>99</v>
      </c>
      <c r="J5504" s="1" t="s">
        <v>100</v>
      </c>
      <c r="K5504" s="1">
        <f>VLOOKUP(L5504,Sheet1!A$1:B$1179,2,FALSE)</f>
        <v>3872100000</v>
      </c>
      <c r="L5504" s="1" t="str">
        <f>VLOOKUP(M5504,Itens!A$1:B$3327,2,FALSE)</f>
        <v>H97W</v>
      </c>
      <c r="M5504" s="13">
        <v>3872100000</v>
      </c>
      <c r="N5504" s="13">
        <f t="shared" si="687"/>
        <v>0</v>
      </c>
      <c r="O5504" s="1">
        <v>42</v>
      </c>
      <c r="P5504" s="1">
        <v>19.418831000000001</v>
      </c>
      <c r="Q5504" s="1" t="s">
        <v>14</v>
      </c>
      <c r="R5504" s="6">
        <v>42534</v>
      </c>
    </row>
    <row r="5505" spans="1:18" x14ac:dyDescent="0.25">
      <c r="A5505" s="1">
        <v>5504</v>
      </c>
      <c r="B5505">
        <f t="shared" si="680"/>
        <v>1</v>
      </c>
      <c r="C5505">
        <f t="shared" si="681"/>
        <v>1</v>
      </c>
      <c r="D5505" s="1">
        <f t="shared" si="682"/>
        <v>2</v>
      </c>
      <c r="E5505" s="1">
        <f t="shared" si="683"/>
        <v>0</v>
      </c>
      <c r="F5505" s="1">
        <f t="shared" si="684"/>
        <v>3</v>
      </c>
      <c r="G5505" s="1">
        <f t="shared" si="685"/>
        <v>0</v>
      </c>
      <c r="H5505" s="1">
        <f t="shared" si="686"/>
        <v>3</v>
      </c>
      <c r="I5505" s="7" t="s">
        <v>99</v>
      </c>
      <c r="J5505" s="1" t="s">
        <v>100</v>
      </c>
      <c r="K5505" s="1">
        <f>VLOOKUP(L5505,Sheet1!A$1:B$1179,2,FALSE)</f>
        <v>296600000</v>
      </c>
      <c r="L5505" s="1" t="str">
        <f>VLOOKUP(M5505,Itens!A$1:B$3327,2,FALSE)</f>
        <v>T280W</v>
      </c>
      <c r="M5505" s="13">
        <v>296600000</v>
      </c>
      <c r="N5505" s="13">
        <f t="shared" si="687"/>
        <v>0</v>
      </c>
      <c r="O5505" s="1">
        <v>4</v>
      </c>
      <c r="P5505" s="1">
        <v>108.86253252</v>
      </c>
      <c r="Q5505" s="1" t="s">
        <v>14</v>
      </c>
      <c r="R5505" s="6">
        <v>42534</v>
      </c>
    </row>
    <row r="5506" spans="1:18" x14ac:dyDescent="0.25">
      <c r="A5506" s="1">
        <v>5505</v>
      </c>
      <c r="B5506">
        <f t="shared" si="680"/>
        <v>1</v>
      </c>
      <c r="C5506">
        <f t="shared" si="681"/>
        <v>1</v>
      </c>
      <c r="D5506" s="1">
        <f t="shared" si="682"/>
        <v>2</v>
      </c>
      <c r="E5506" s="1">
        <f t="shared" si="683"/>
        <v>1</v>
      </c>
      <c r="F5506" s="1">
        <f t="shared" si="684"/>
        <v>0</v>
      </c>
      <c r="G5506" s="1">
        <f t="shared" si="685"/>
        <v>0</v>
      </c>
      <c r="H5506" s="1">
        <f t="shared" si="686"/>
        <v>1</v>
      </c>
      <c r="I5506" s="7" t="s">
        <v>55</v>
      </c>
      <c r="J5506" s="1" t="s">
        <v>56</v>
      </c>
      <c r="K5506" s="1">
        <f>VLOOKUP(L5506,Sheet1!A$1:B$1179,2,FALSE)</f>
        <v>101530000</v>
      </c>
      <c r="L5506" s="1" t="str">
        <f>VLOOKUP(M5506,Itens!A$1:B$3327,2,FALSE)</f>
        <v>E101U D324</v>
      </c>
      <c r="M5506" s="13">
        <v>101530000</v>
      </c>
      <c r="N5506" s="13">
        <f t="shared" si="687"/>
        <v>0</v>
      </c>
      <c r="O5506" s="1">
        <v>20</v>
      </c>
      <c r="P5506" s="1">
        <v>74.22968539</v>
      </c>
      <c r="Q5506" s="1" t="s">
        <v>14</v>
      </c>
      <c r="R5506" s="6">
        <v>42535</v>
      </c>
    </row>
    <row r="5507" spans="1:18" x14ac:dyDescent="0.25">
      <c r="A5507" s="1">
        <v>5506</v>
      </c>
      <c r="B5507">
        <f t="shared" ref="B5507:B5570" si="688">IF(R5507=R5508,0,1)+IF(R5507=R5506,0,1)</f>
        <v>0</v>
      </c>
      <c r="C5507">
        <f t="shared" ref="C5507:C5570" si="689">IF(I5507=I5508,0,1)+IF(I5507=I5506,0,1)</f>
        <v>0</v>
      </c>
      <c r="D5507" s="1">
        <f t="shared" ref="D5507:D5570" si="690">C5507+B5507</f>
        <v>0</v>
      </c>
      <c r="E5507" s="1">
        <f t="shared" ref="E5507:E5570" si="691">IF(AND(D5507&gt;0,D5506&gt;0,D5508=0),1,0)</f>
        <v>0</v>
      </c>
      <c r="F5507" s="1">
        <f t="shared" ref="F5507:F5570" si="692">IF(AND(D5507&gt;0,D5506=0,D5508&gt;0),3,0)</f>
        <v>0</v>
      </c>
      <c r="G5507" s="1">
        <f t="shared" ref="G5507:G5570" si="693">IF(OR(D5507&gt;2,AND(D5507&gt;0,D5506&gt;0,D5508&gt;0)),4,0)</f>
        <v>0</v>
      </c>
      <c r="H5507" s="1">
        <f t="shared" ref="H5507:H5570" si="694">G5507+F5507+E5507</f>
        <v>0</v>
      </c>
      <c r="I5507" s="7" t="s">
        <v>55</v>
      </c>
      <c r="J5507" s="1" t="s">
        <v>56</v>
      </c>
      <c r="K5507" s="1">
        <f>VLOOKUP(L5507,Sheet1!A$1:B$1179,2,FALSE)</f>
        <v>7337310000</v>
      </c>
      <c r="L5507" s="1" t="str">
        <f>VLOOKUP(M5507,Itens!A$1:B$3327,2,FALSE)</f>
        <v>E1024L</v>
      </c>
      <c r="M5507" s="13">
        <v>7337310000</v>
      </c>
      <c r="N5507" s="13">
        <f t="shared" ref="N5507:N5570" si="695">IF(M5507=K5507,0,1)</f>
        <v>0</v>
      </c>
      <c r="O5507" s="1">
        <v>24</v>
      </c>
      <c r="P5507" s="1">
        <v>114.52036095</v>
      </c>
      <c r="Q5507" s="1" t="s">
        <v>14</v>
      </c>
      <c r="R5507" s="6">
        <v>42535</v>
      </c>
    </row>
    <row r="5508" spans="1:18" x14ac:dyDescent="0.25">
      <c r="A5508" s="1">
        <v>5507</v>
      </c>
      <c r="B5508">
        <f t="shared" si="688"/>
        <v>0</v>
      </c>
      <c r="C5508">
        <f t="shared" si="689"/>
        <v>0</v>
      </c>
      <c r="D5508" s="1">
        <f t="shared" si="690"/>
        <v>0</v>
      </c>
      <c r="E5508" s="1">
        <f t="shared" si="691"/>
        <v>0</v>
      </c>
      <c r="F5508" s="1">
        <f t="shared" si="692"/>
        <v>0</v>
      </c>
      <c r="G5508" s="1">
        <f t="shared" si="693"/>
        <v>0</v>
      </c>
      <c r="H5508" s="1">
        <f t="shared" si="694"/>
        <v>0</v>
      </c>
      <c r="I5508" s="7" t="s">
        <v>55</v>
      </c>
      <c r="J5508" s="1" t="s">
        <v>56</v>
      </c>
      <c r="K5508" s="1">
        <f>VLOOKUP(L5508,Sheet1!A$1:B$1179,2,FALSE)</f>
        <v>5294310000</v>
      </c>
      <c r="L5508" s="1" t="str">
        <f>VLOOKUP(M5508,Itens!A$1:B$3327,2,FALSE)</f>
        <v>E1038L</v>
      </c>
      <c r="M5508" s="13">
        <v>5294310000</v>
      </c>
      <c r="N5508" s="13">
        <f t="shared" si="695"/>
        <v>0</v>
      </c>
      <c r="O5508" s="1">
        <v>6</v>
      </c>
      <c r="P5508" s="1">
        <v>12.19062351</v>
      </c>
      <c r="Q5508" s="1" t="s">
        <v>14</v>
      </c>
      <c r="R5508" s="6">
        <v>42535</v>
      </c>
    </row>
    <row r="5509" spans="1:18" x14ac:dyDescent="0.25">
      <c r="A5509" s="1">
        <v>5508</v>
      </c>
      <c r="B5509">
        <f t="shared" si="688"/>
        <v>0</v>
      </c>
      <c r="C5509">
        <f t="shared" si="689"/>
        <v>0</v>
      </c>
      <c r="D5509" s="1">
        <f t="shared" si="690"/>
        <v>0</v>
      </c>
      <c r="E5509" s="1">
        <f t="shared" si="691"/>
        <v>0</v>
      </c>
      <c r="F5509" s="1">
        <f t="shared" si="692"/>
        <v>0</v>
      </c>
      <c r="G5509" s="1">
        <f t="shared" si="693"/>
        <v>0</v>
      </c>
      <c r="H5509" s="1">
        <f t="shared" si="694"/>
        <v>0</v>
      </c>
      <c r="I5509" s="7" t="s">
        <v>55</v>
      </c>
      <c r="J5509" s="1" t="s">
        <v>56</v>
      </c>
      <c r="K5509" s="1">
        <f>VLOOKUP(L5509,Sheet1!A$1:B$1179,2,FALSE)</f>
        <v>220130000</v>
      </c>
      <c r="L5509" s="1" t="str">
        <f>VLOOKUP(M5509,Itens!A$1:B$3327,2,FALSE)</f>
        <v>E11H D57</v>
      </c>
      <c r="M5509" s="13">
        <v>220130000</v>
      </c>
      <c r="N5509" s="13">
        <f t="shared" si="695"/>
        <v>0</v>
      </c>
      <c r="O5509" s="1">
        <v>50</v>
      </c>
      <c r="P5509" s="1">
        <v>8.2975834600000002</v>
      </c>
      <c r="Q5509" s="1" t="s">
        <v>14</v>
      </c>
      <c r="R5509" s="6">
        <v>42535</v>
      </c>
    </row>
    <row r="5510" spans="1:18" x14ac:dyDescent="0.25">
      <c r="A5510" s="1">
        <v>5509</v>
      </c>
      <c r="B5510">
        <f t="shared" si="688"/>
        <v>0</v>
      </c>
      <c r="C5510">
        <f t="shared" si="689"/>
        <v>0</v>
      </c>
      <c r="D5510" s="1">
        <f t="shared" si="690"/>
        <v>0</v>
      </c>
      <c r="E5510" s="1">
        <f t="shared" si="691"/>
        <v>0</v>
      </c>
      <c r="F5510" s="1">
        <f t="shared" si="692"/>
        <v>0</v>
      </c>
      <c r="G5510" s="1">
        <f t="shared" si="693"/>
        <v>0</v>
      </c>
      <c r="H5510" s="1">
        <f t="shared" si="694"/>
        <v>0</v>
      </c>
      <c r="I5510" s="7" t="s">
        <v>55</v>
      </c>
      <c r="J5510" s="1" t="s">
        <v>56</v>
      </c>
      <c r="K5510" s="1">
        <f>VLOOKUP(L5510,Sheet1!A$1:B$1179,2,FALSE)</f>
        <v>4373130000</v>
      </c>
      <c r="L5510" s="1" t="str">
        <f>VLOOKUP(M5510,Itens!A$1:B$3327,2,FALSE)</f>
        <v>E28H D174</v>
      </c>
      <c r="M5510" s="13">
        <v>4373130000</v>
      </c>
      <c r="N5510" s="13">
        <f t="shared" si="695"/>
        <v>0</v>
      </c>
      <c r="O5510" s="1">
        <v>40</v>
      </c>
      <c r="P5510" s="1">
        <v>25.346414859999999</v>
      </c>
      <c r="Q5510" s="1" t="s">
        <v>14</v>
      </c>
      <c r="R5510" s="6">
        <v>42535</v>
      </c>
    </row>
    <row r="5511" spans="1:18" x14ac:dyDescent="0.25">
      <c r="A5511" s="1">
        <v>5510</v>
      </c>
      <c r="B5511">
        <f t="shared" si="688"/>
        <v>0</v>
      </c>
      <c r="C5511">
        <f t="shared" si="689"/>
        <v>0</v>
      </c>
      <c r="D5511" s="1">
        <f t="shared" si="690"/>
        <v>0</v>
      </c>
      <c r="E5511" s="1">
        <f t="shared" si="691"/>
        <v>0</v>
      </c>
      <c r="F5511" s="1">
        <f t="shared" si="692"/>
        <v>0</v>
      </c>
      <c r="G5511" s="1">
        <f t="shared" si="693"/>
        <v>0</v>
      </c>
      <c r="H5511" s="1">
        <f t="shared" si="694"/>
        <v>0</v>
      </c>
      <c r="I5511" s="7" t="s">
        <v>55</v>
      </c>
      <c r="J5511" s="1" t="s">
        <v>56</v>
      </c>
      <c r="K5511" s="1">
        <f>VLOOKUP(L5511,Sheet1!A$1:B$1179,2,FALSE)</f>
        <v>7159310000</v>
      </c>
      <c r="L5511" s="1" t="str">
        <f>VLOOKUP(M5511,Itens!A$1:B$3327,2,FALSE)</f>
        <v>E2960LI</v>
      </c>
      <c r="M5511" s="13">
        <v>7159310000</v>
      </c>
      <c r="N5511" s="13">
        <f t="shared" si="695"/>
        <v>0</v>
      </c>
      <c r="O5511" s="1">
        <v>36</v>
      </c>
      <c r="P5511" s="1">
        <v>33.675895359999998</v>
      </c>
      <c r="Q5511" s="1" t="s">
        <v>14</v>
      </c>
      <c r="R5511" s="6">
        <v>42535</v>
      </c>
    </row>
    <row r="5512" spans="1:18" x14ac:dyDescent="0.25">
      <c r="A5512" s="1">
        <v>5511</v>
      </c>
      <c r="B5512">
        <f t="shared" si="688"/>
        <v>0</v>
      </c>
      <c r="C5512">
        <f t="shared" si="689"/>
        <v>0</v>
      </c>
      <c r="D5512" s="1">
        <f t="shared" si="690"/>
        <v>0</v>
      </c>
      <c r="E5512" s="1">
        <f t="shared" si="691"/>
        <v>0</v>
      </c>
      <c r="F5512" s="1">
        <f t="shared" si="692"/>
        <v>0</v>
      </c>
      <c r="G5512" s="1">
        <f t="shared" si="693"/>
        <v>0</v>
      </c>
      <c r="H5512" s="1">
        <f t="shared" si="694"/>
        <v>0</v>
      </c>
      <c r="I5512" s="7" t="s">
        <v>55</v>
      </c>
      <c r="J5512" s="1" t="s">
        <v>56</v>
      </c>
      <c r="K5512" s="1">
        <f>VLOOKUP(L5512,Sheet1!A$1:B$1179,2,FALSE)</f>
        <v>5776310000</v>
      </c>
      <c r="L5512" s="1" t="str">
        <f>VLOOKUP(M5512,Itens!A$1:B$3327,2,FALSE)</f>
        <v>E496L01</v>
      </c>
      <c r="M5512" s="13">
        <v>5776310000</v>
      </c>
      <c r="N5512" s="13">
        <f t="shared" si="695"/>
        <v>0</v>
      </c>
      <c r="O5512" s="1">
        <v>4</v>
      </c>
      <c r="P5512" s="1">
        <v>134.45094036</v>
      </c>
      <c r="Q5512" s="1" t="s">
        <v>14</v>
      </c>
      <c r="R5512" s="6">
        <v>42535</v>
      </c>
    </row>
    <row r="5513" spans="1:18" x14ac:dyDescent="0.25">
      <c r="A5513" s="1">
        <v>5512</v>
      </c>
      <c r="B5513">
        <f t="shared" si="688"/>
        <v>0</v>
      </c>
      <c r="C5513">
        <f t="shared" si="689"/>
        <v>0</v>
      </c>
      <c r="D5513" s="1">
        <f t="shared" si="690"/>
        <v>0</v>
      </c>
      <c r="E5513" s="1">
        <f t="shared" si="691"/>
        <v>0</v>
      </c>
      <c r="F5513" s="1">
        <f t="shared" si="692"/>
        <v>0</v>
      </c>
      <c r="G5513" s="1">
        <f t="shared" si="693"/>
        <v>0</v>
      </c>
      <c r="H5513" s="1">
        <f t="shared" si="694"/>
        <v>0</v>
      </c>
      <c r="I5513" s="7" t="s">
        <v>55</v>
      </c>
      <c r="J5513" s="1" t="s">
        <v>56</v>
      </c>
      <c r="K5513" s="1">
        <f>VLOOKUP(L5513,Sheet1!A$1:B$1179,2,FALSE)</f>
        <v>10349310000</v>
      </c>
      <c r="L5513" s="1" t="str">
        <f>VLOOKUP(M5513,Itens!A$1:B$3327,2,FALSE)</f>
        <v>E497L</v>
      </c>
      <c r="M5513" s="13">
        <v>10349310000</v>
      </c>
      <c r="N5513" s="13">
        <f t="shared" si="695"/>
        <v>0</v>
      </c>
      <c r="O5513" s="1">
        <v>3</v>
      </c>
      <c r="P5513" s="1">
        <v>237.63978578000001</v>
      </c>
      <c r="Q5513" s="1" t="s">
        <v>14</v>
      </c>
      <c r="R5513" s="6">
        <v>42535</v>
      </c>
    </row>
    <row r="5514" spans="1:18" x14ac:dyDescent="0.25">
      <c r="A5514" s="1">
        <v>5513</v>
      </c>
      <c r="B5514">
        <f t="shared" si="688"/>
        <v>0</v>
      </c>
      <c r="C5514">
        <f t="shared" si="689"/>
        <v>0</v>
      </c>
      <c r="D5514" s="1">
        <f t="shared" si="690"/>
        <v>0</v>
      </c>
      <c r="E5514" s="1">
        <f t="shared" si="691"/>
        <v>0</v>
      </c>
      <c r="F5514" s="1">
        <f t="shared" si="692"/>
        <v>0</v>
      </c>
      <c r="G5514" s="1">
        <f t="shared" si="693"/>
        <v>0</v>
      </c>
      <c r="H5514" s="1">
        <f t="shared" si="694"/>
        <v>0</v>
      </c>
      <c r="I5514" s="7" t="s">
        <v>55</v>
      </c>
      <c r="J5514" s="1" t="s">
        <v>56</v>
      </c>
      <c r="K5514" s="1">
        <f>VLOOKUP(L5514,Sheet1!A$1:B$1179,2,FALSE)</f>
        <v>3538130000</v>
      </c>
      <c r="L5514" s="1" t="str">
        <f>VLOOKUP(M5514,Itens!A$1:B$3327,2,FALSE)</f>
        <v>E500H D129</v>
      </c>
      <c r="M5514" s="13">
        <v>3538130000</v>
      </c>
      <c r="N5514" s="13">
        <f t="shared" si="695"/>
        <v>0</v>
      </c>
      <c r="O5514" s="1">
        <v>84</v>
      </c>
      <c r="P5514" s="1">
        <v>32.452510449999998</v>
      </c>
      <c r="Q5514" s="1" t="s">
        <v>14</v>
      </c>
      <c r="R5514" s="6">
        <v>42535</v>
      </c>
    </row>
    <row r="5515" spans="1:18" x14ac:dyDescent="0.25">
      <c r="A5515" s="1">
        <v>5514</v>
      </c>
      <c r="B5515">
        <f t="shared" si="688"/>
        <v>0</v>
      </c>
      <c r="C5515">
        <f t="shared" si="689"/>
        <v>0</v>
      </c>
      <c r="D5515" s="1">
        <f t="shared" si="690"/>
        <v>0</v>
      </c>
      <c r="E5515" s="1">
        <f t="shared" si="691"/>
        <v>0</v>
      </c>
      <c r="F5515" s="1">
        <f t="shared" si="692"/>
        <v>0</v>
      </c>
      <c r="G5515" s="1">
        <f t="shared" si="693"/>
        <v>0</v>
      </c>
      <c r="H5515" s="1">
        <f t="shared" si="694"/>
        <v>0</v>
      </c>
      <c r="I5515" s="7" t="s">
        <v>55</v>
      </c>
      <c r="J5515" s="1" t="s">
        <v>56</v>
      </c>
      <c r="K5515" s="1">
        <f>VLOOKUP(L5515,Sheet1!A$1:B$1179,2,FALSE)</f>
        <v>1033230000</v>
      </c>
      <c r="L5515" s="1" t="str">
        <f>VLOOKUP(M5515,Itens!A$1:B$3327,2,FALSE)</f>
        <v>E52KP D36</v>
      </c>
      <c r="M5515" s="13">
        <v>1033230000</v>
      </c>
      <c r="N5515" s="13">
        <f t="shared" si="695"/>
        <v>0</v>
      </c>
      <c r="O5515" s="1">
        <v>768</v>
      </c>
      <c r="P5515" s="1">
        <v>23.416053959999999</v>
      </c>
      <c r="Q5515" s="1" t="s">
        <v>14</v>
      </c>
      <c r="R5515" s="6">
        <v>42535</v>
      </c>
    </row>
    <row r="5516" spans="1:18" x14ac:dyDescent="0.25">
      <c r="A5516" s="1">
        <v>5515</v>
      </c>
      <c r="B5516">
        <f t="shared" si="688"/>
        <v>0</v>
      </c>
      <c r="C5516">
        <f t="shared" si="689"/>
        <v>0</v>
      </c>
      <c r="D5516" s="1">
        <f t="shared" si="690"/>
        <v>0</v>
      </c>
      <c r="E5516" s="1">
        <f t="shared" si="691"/>
        <v>0</v>
      </c>
      <c r="F5516" s="1">
        <f t="shared" si="692"/>
        <v>0</v>
      </c>
      <c r="G5516" s="1">
        <f t="shared" si="693"/>
        <v>0</v>
      </c>
      <c r="H5516" s="1">
        <f t="shared" si="694"/>
        <v>0</v>
      </c>
      <c r="I5516" s="7" t="s">
        <v>55</v>
      </c>
      <c r="J5516" s="1" t="s">
        <v>56</v>
      </c>
      <c r="K5516" s="1">
        <f>VLOOKUP(L5516,Sheet1!A$1:B$1179,2,FALSE)</f>
        <v>7338310000</v>
      </c>
      <c r="L5516" s="1" t="str">
        <f>VLOOKUP(M5516,Itens!A$1:B$3327,2,FALSE)</f>
        <v>E802L</v>
      </c>
      <c r="M5516" s="13">
        <v>7338310000</v>
      </c>
      <c r="N5516" s="13">
        <f t="shared" si="695"/>
        <v>0</v>
      </c>
      <c r="O5516" s="1">
        <v>24</v>
      </c>
      <c r="P5516" s="1">
        <v>40.793549200000001</v>
      </c>
      <c r="Q5516" s="1" t="s">
        <v>14</v>
      </c>
      <c r="R5516" s="6">
        <v>42535</v>
      </c>
    </row>
    <row r="5517" spans="1:18" x14ac:dyDescent="0.25">
      <c r="A5517" s="1">
        <v>5516</v>
      </c>
      <c r="B5517">
        <f t="shared" si="688"/>
        <v>0</v>
      </c>
      <c r="C5517">
        <f t="shared" si="689"/>
        <v>0</v>
      </c>
      <c r="D5517" s="1">
        <f t="shared" si="690"/>
        <v>0</v>
      </c>
      <c r="E5517" s="1">
        <f t="shared" si="691"/>
        <v>0</v>
      </c>
      <c r="F5517" s="1">
        <f t="shared" si="692"/>
        <v>0</v>
      </c>
      <c r="G5517" s="1">
        <f t="shared" si="693"/>
        <v>0</v>
      </c>
      <c r="H5517" s="1">
        <f t="shared" si="694"/>
        <v>0</v>
      </c>
      <c r="I5517" s="7" t="s">
        <v>55</v>
      </c>
      <c r="J5517" s="1" t="s">
        <v>56</v>
      </c>
      <c r="K5517" s="1">
        <f>VLOOKUP(L5517,Sheet1!A$1:B$1179,2,FALSE)</f>
        <v>6051310000</v>
      </c>
      <c r="L5517" s="1" t="str">
        <f>VLOOKUP(M5517,Itens!A$1:B$3327,2,FALSE)</f>
        <v>E806L</v>
      </c>
      <c r="M5517" s="13">
        <v>6051310000</v>
      </c>
      <c r="N5517" s="13">
        <f t="shared" si="695"/>
        <v>0</v>
      </c>
      <c r="O5517" s="1">
        <v>24</v>
      </c>
      <c r="P5517" s="1">
        <v>82.311352420000006</v>
      </c>
      <c r="Q5517" s="1" t="s">
        <v>14</v>
      </c>
      <c r="R5517" s="6">
        <v>42535</v>
      </c>
    </row>
    <row r="5518" spans="1:18" x14ac:dyDescent="0.25">
      <c r="A5518" s="1">
        <v>5517</v>
      </c>
      <c r="B5518">
        <f t="shared" si="688"/>
        <v>0</v>
      </c>
      <c r="C5518">
        <f t="shared" si="689"/>
        <v>0</v>
      </c>
      <c r="D5518" s="1">
        <f t="shared" si="690"/>
        <v>0</v>
      </c>
      <c r="E5518" s="1">
        <f t="shared" si="691"/>
        <v>0</v>
      </c>
      <c r="F5518" s="1">
        <f t="shared" si="692"/>
        <v>0</v>
      </c>
      <c r="G5518" s="1">
        <f t="shared" si="693"/>
        <v>0</v>
      </c>
      <c r="H5518" s="1">
        <f t="shared" si="694"/>
        <v>0</v>
      </c>
      <c r="I5518" s="7" t="s">
        <v>55</v>
      </c>
      <c r="J5518" s="1" t="s">
        <v>56</v>
      </c>
      <c r="K5518" s="1">
        <f>VLOOKUP(L5518,Sheet1!A$1:B$1179,2,FALSE)</f>
        <v>6735310000</v>
      </c>
      <c r="L5518" s="1" t="str">
        <f>VLOOKUP(M5518,Itens!A$1:B$3327,2,FALSE)</f>
        <v>E821L</v>
      </c>
      <c r="M5518" s="13">
        <v>6735310000</v>
      </c>
      <c r="N5518" s="13">
        <f t="shared" si="695"/>
        <v>0</v>
      </c>
      <c r="O5518" s="1">
        <v>6</v>
      </c>
      <c r="P5518" s="1">
        <v>37.537868279999998</v>
      </c>
      <c r="Q5518" s="1" t="s">
        <v>14</v>
      </c>
      <c r="R5518" s="6">
        <v>42535</v>
      </c>
    </row>
    <row r="5519" spans="1:18" x14ac:dyDescent="0.25">
      <c r="A5519" s="1">
        <v>5518</v>
      </c>
      <c r="B5519">
        <f t="shared" si="688"/>
        <v>0</v>
      </c>
      <c r="C5519">
        <f t="shared" si="689"/>
        <v>0</v>
      </c>
      <c r="D5519" s="1">
        <f t="shared" si="690"/>
        <v>0</v>
      </c>
      <c r="E5519" s="1">
        <f t="shared" si="691"/>
        <v>0</v>
      </c>
      <c r="F5519" s="1">
        <f t="shared" si="692"/>
        <v>0</v>
      </c>
      <c r="G5519" s="1">
        <f t="shared" si="693"/>
        <v>0</v>
      </c>
      <c r="H5519" s="1">
        <f t="shared" si="694"/>
        <v>0</v>
      </c>
      <c r="I5519" s="7" t="s">
        <v>55</v>
      </c>
      <c r="J5519" s="1" t="s">
        <v>56</v>
      </c>
      <c r="K5519" s="1">
        <f>VLOOKUP(L5519,Sheet1!A$1:B$1179,2,FALSE)</f>
        <v>7579310000</v>
      </c>
      <c r="L5519" s="1" t="str">
        <f>VLOOKUP(M5519,Itens!A$1:B$3327,2,FALSE)</f>
        <v>E933LI</v>
      </c>
      <c r="M5519" s="13">
        <v>7579310000</v>
      </c>
      <c r="N5519" s="13">
        <f t="shared" si="695"/>
        <v>0</v>
      </c>
      <c r="O5519" s="1">
        <v>6</v>
      </c>
      <c r="P5519" s="1">
        <v>28.558057399999999</v>
      </c>
      <c r="Q5519" s="1" t="s">
        <v>14</v>
      </c>
      <c r="R5519" s="6">
        <v>42535</v>
      </c>
    </row>
    <row r="5520" spans="1:18" x14ac:dyDescent="0.25">
      <c r="A5520" s="1">
        <v>5519</v>
      </c>
      <c r="B5520">
        <f t="shared" si="688"/>
        <v>0</v>
      </c>
      <c r="C5520">
        <f t="shared" si="689"/>
        <v>0</v>
      </c>
      <c r="D5520" s="1">
        <f t="shared" si="690"/>
        <v>0</v>
      </c>
      <c r="E5520" s="1">
        <f t="shared" si="691"/>
        <v>0</v>
      </c>
      <c r="F5520" s="1">
        <f t="shared" si="692"/>
        <v>0</v>
      </c>
      <c r="G5520" s="1">
        <f t="shared" si="693"/>
        <v>0</v>
      </c>
      <c r="H5520" s="1">
        <f t="shared" si="694"/>
        <v>0</v>
      </c>
      <c r="I5520" s="7" t="s">
        <v>55</v>
      </c>
      <c r="J5520" s="1" t="s">
        <v>56</v>
      </c>
      <c r="K5520" s="1">
        <f>VLOOKUP(L5520,Sheet1!A$1:B$1179,2,FALSE)</f>
        <v>4187100000</v>
      </c>
      <c r="L5520" s="1" t="str">
        <f>VLOOKUP(M5520,Itens!A$1:B$3327,2,FALSE)</f>
        <v>H10W02</v>
      </c>
      <c r="M5520" s="13">
        <v>4187100000</v>
      </c>
      <c r="N5520" s="13">
        <f t="shared" si="695"/>
        <v>0</v>
      </c>
      <c r="O5520" s="1">
        <v>30</v>
      </c>
      <c r="P5520" s="1">
        <v>9.8794003000000004</v>
      </c>
      <c r="Q5520" s="1" t="s">
        <v>14</v>
      </c>
      <c r="R5520" s="6">
        <v>42535</v>
      </c>
    </row>
    <row r="5521" spans="1:18" x14ac:dyDescent="0.25">
      <c r="A5521" s="1">
        <v>5520</v>
      </c>
      <c r="B5521">
        <f t="shared" si="688"/>
        <v>0</v>
      </c>
      <c r="C5521">
        <f t="shared" si="689"/>
        <v>0</v>
      </c>
      <c r="D5521" s="1">
        <f t="shared" si="690"/>
        <v>0</v>
      </c>
      <c r="E5521" s="1">
        <f t="shared" si="691"/>
        <v>0</v>
      </c>
      <c r="F5521" s="1">
        <f t="shared" si="692"/>
        <v>0</v>
      </c>
      <c r="G5521" s="1">
        <f t="shared" si="693"/>
        <v>0</v>
      </c>
      <c r="H5521" s="1">
        <f t="shared" si="694"/>
        <v>0</v>
      </c>
      <c r="I5521" s="7" t="s">
        <v>55</v>
      </c>
      <c r="J5521" s="1" t="s">
        <v>56</v>
      </c>
      <c r="K5521" s="1">
        <f>VLOOKUP(L5521,Sheet1!A$1:B$1179,2,FALSE)</f>
        <v>3054200000</v>
      </c>
      <c r="L5521" s="1" t="str">
        <f>VLOOKUP(M5521,Itens!A$1:B$3327,2,FALSE)</f>
        <v>H152WK</v>
      </c>
      <c r="M5521" s="13">
        <v>3054200000</v>
      </c>
      <c r="N5521" s="13">
        <f t="shared" si="695"/>
        <v>0</v>
      </c>
      <c r="O5521" s="1">
        <v>60</v>
      </c>
      <c r="P5521" s="1">
        <v>29.921143780000001</v>
      </c>
      <c r="Q5521" s="1" t="s">
        <v>14</v>
      </c>
      <c r="R5521" s="6">
        <v>42535</v>
      </c>
    </row>
    <row r="5522" spans="1:18" x14ac:dyDescent="0.25">
      <c r="A5522" s="1">
        <v>5521</v>
      </c>
      <c r="B5522">
        <f t="shared" si="688"/>
        <v>0</v>
      </c>
      <c r="C5522">
        <f t="shared" si="689"/>
        <v>0</v>
      </c>
      <c r="D5522" s="1">
        <f t="shared" si="690"/>
        <v>0</v>
      </c>
      <c r="E5522" s="1">
        <f t="shared" si="691"/>
        <v>0</v>
      </c>
      <c r="F5522" s="1">
        <f t="shared" si="692"/>
        <v>0</v>
      </c>
      <c r="G5522" s="1">
        <f t="shared" si="693"/>
        <v>0</v>
      </c>
      <c r="H5522" s="1">
        <f t="shared" si="694"/>
        <v>0</v>
      </c>
      <c r="I5522" s="7" t="s">
        <v>55</v>
      </c>
      <c r="J5522" s="1" t="s">
        <v>56</v>
      </c>
      <c r="K5522" s="1">
        <f>VLOOKUP(L5522,Sheet1!A$1:B$1179,2,FALSE)</f>
        <v>5484100000</v>
      </c>
      <c r="L5522" s="1" t="str">
        <f>VLOOKUP(M5522,Itens!A$1:B$3327,2,FALSE)</f>
        <v>H17W29</v>
      </c>
      <c r="M5522" s="13">
        <v>5484100000</v>
      </c>
      <c r="N5522" s="13">
        <f t="shared" si="695"/>
        <v>0</v>
      </c>
      <c r="O5522" s="1">
        <v>30</v>
      </c>
      <c r="P5522" s="1">
        <v>26.90850051</v>
      </c>
      <c r="Q5522" s="1" t="s">
        <v>14</v>
      </c>
      <c r="R5522" s="6">
        <v>42535</v>
      </c>
    </row>
    <row r="5523" spans="1:18" x14ac:dyDescent="0.25">
      <c r="A5523" s="1">
        <v>5522</v>
      </c>
      <c r="B5523">
        <f t="shared" si="688"/>
        <v>0</v>
      </c>
      <c r="C5523">
        <f t="shared" si="689"/>
        <v>0</v>
      </c>
      <c r="D5523" s="1">
        <f t="shared" si="690"/>
        <v>0</v>
      </c>
      <c r="E5523" s="1">
        <f t="shared" si="691"/>
        <v>0</v>
      </c>
      <c r="F5523" s="1">
        <f t="shared" si="692"/>
        <v>0</v>
      </c>
      <c r="G5523" s="1">
        <f t="shared" si="693"/>
        <v>0</v>
      </c>
      <c r="H5523" s="1">
        <f t="shared" si="694"/>
        <v>0</v>
      </c>
      <c r="I5523" s="7" t="s">
        <v>55</v>
      </c>
      <c r="J5523" s="1" t="s">
        <v>56</v>
      </c>
      <c r="K5523" s="1">
        <f>VLOOKUP(L5523,Sheet1!A$1:B$1179,2,FALSE)</f>
        <v>5381100000</v>
      </c>
      <c r="L5523" s="1" t="str">
        <f>VLOOKUP(M5523,Itens!A$1:B$3327,2,FALSE)</f>
        <v>H19W10</v>
      </c>
      <c r="M5523" s="13">
        <v>5381100000</v>
      </c>
      <c r="N5523" s="13">
        <f t="shared" si="695"/>
        <v>0</v>
      </c>
      <c r="O5523" s="1">
        <v>60</v>
      </c>
      <c r="P5523" s="1">
        <v>32.50037665</v>
      </c>
      <c r="Q5523" s="1" t="s">
        <v>14</v>
      </c>
      <c r="R5523" s="6">
        <v>42535</v>
      </c>
    </row>
    <row r="5524" spans="1:18" x14ac:dyDescent="0.25">
      <c r="A5524" s="1">
        <v>5523</v>
      </c>
      <c r="B5524">
        <f t="shared" si="688"/>
        <v>0</v>
      </c>
      <c r="C5524">
        <f t="shared" si="689"/>
        <v>0</v>
      </c>
      <c r="D5524" s="1">
        <f t="shared" si="690"/>
        <v>0</v>
      </c>
      <c r="E5524" s="1">
        <f t="shared" si="691"/>
        <v>0</v>
      </c>
      <c r="F5524" s="1">
        <f t="shared" si="692"/>
        <v>0</v>
      </c>
      <c r="G5524" s="1">
        <f t="shared" si="693"/>
        <v>0</v>
      </c>
      <c r="H5524" s="1">
        <f t="shared" si="694"/>
        <v>0</v>
      </c>
      <c r="I5524" s="7" t="s">
        <v>55</v>
      </c>
      <c r="J5524" s="1" t="s">
        <v>56</v>
      </c>
      <c r="K5524" s="1">
        <f>VLOOKUP(L5524,Sheet1!A$1:B$1179,2,FALSE)</f>
        <v>6005100000</v>
      </c>
      <c r="L5524" s="1" t="str">
        <f>VLOOKUP(M5524,Itens!A$1:B$3327,2,FALSE)</f>
        <v>H200W01</v>
      </c>
      <c r="M5524" s="13">
        <v>3842100000</v>
      </c>
      <c r="N5524" s="13">
        <f t="shared" si="695"/>
        <v>1</v>
      </c>
      <c r="O5524" s="1">
        <v>156</v>
      </c>
      <c r="P5524" s="1">
        <v>19.36078886</v>
      </c>
      <c r="Q5524" s="1" t="s">
        <v>14</v>
      </c>
      <c r="R5524" s="6">
        <v>42535</v>
      </c>
    </row>
    <row r="5525" spans="1:18" x14ac:dyDescent="0.25">
      <c r="A5525" s="1">
        <v>5524</v>
      </c>
      <c r="B5525">
        <f t="shared" si="688"/>
        <v>0</v>
      </c>
      <c r="C5525">
        <f t="shared" si="689"/>
        <v>0</v>
      </c>
      <c r="D5525" s="1">
        <f t="shared" si="690"/>
        <v>0</v>
      </c>
      <c r="E5525" s="1">
        <f t="shared" si="691"/>
        <v>0</v>
      </c>
      <c r="F5525" s="1">
        <f t="shared" si="692"/>
        <v>0</v>
      </c>
      <c r="G5525" s="1">
        <f t="shared" si="693"/>
        <v>0</v>
      </c>
      <c r="H5525" s="1">
        <f t="shared" si="694"/>
        <v>0</v>
      </c>
      <c r="I5525" s="7" t="s">
        <v>55</v>
      </c>
      <c r="J5525" s="1" t="s">
        <v>56</v>
      </c>
      <c r="K5525" s="1">
        <f>VLOOKUP(L5525,Sheet1!A$1:B$1179,2,FALSE)</f>
        <v>5666100000</v>
      </c>
      <c r="L5525" s="1" t="str">
        <f>VLOOKUP(M5525,Itens!A$1:B$3327,2,FALSE)</f>
        <v>H200W02</v>
      </c>
      <c r="M5525" s="13">
        <v>3834100000</v>
      </c>
      <c r="N5525" s="13">
        <f t="shared" si="695"/>
        <v>1</v>
      </c>
      <c r="O5525" s="1">
        <v>168</v>
      </c>
      <c r="P5525" s="1">
        <v>26.95429592</v>
      </c>
      <c r="Q5525" s="1" t="s">
        <v>14</v>
      </c>
      <c r="R5525" s="6">
        <v>42535</v>
      </c>
    </row>
    <row r="5526" spans="1:18" x14ac:dyDescent="0.25">
      <c r="A5526" s="1">
        <v>5525</v>
      </c>
      <c r="B5526">
        <f t="shared" si="688"/>
        <v>0</v>
      </c>
      <c r="C5526">
        <f t="shared" si="689"/>
        <v>0</v>
      </c>
      <c r="D5526" s="1">
        <f t="shared" si="690"/>
        <v>0</v>
      </c>
      <c r="E5526" s="1">
        <f t="shared" si="691"/>
        <v>0</v>
      </c>
      <c r="F5526" s="1">
        <f t="shared" si="692"/>
        <v>0</v>
      </c>
      <c r="G5526" s="1">
        <f t="shared" si="693"/>
        <v>0</v>
      </c>
      <c r="H5526" s="1">
        <f t="shared" si="694"/>
        <v>0</v>
      </c>
      <c r="I5526" s="7" t="s">
        <v>55</v>
      </c>
      <c r="J5526" s="1" t="s">
        <v>56</v>
      </c>
      <c r="K5526" s="1">
        <f>VLOOKUP(L5526,Sheet1!A$1:B$1179,2,FALSE)</f>
        <v>1461200000</v>
      </c>
      <c r="L5526" s="1" t="str">
        <f>VLOOKUP(M5526,Itens!A$1:B$3327,2,FALSE)</f>
        <v>H202WK01 D200</v>
      </c>
      <c r="M5526" s="13">
        <v>1461200000</v>
      </c>
      <c r="N5526" s="13">
        <f t="shared" si="695"/>
        <v>0</v>
      </c>
      <c r="O5526" s="1">
        <v>20</v>
      </c>
      <c r="P5526" s="1">
        <v>41.528504730000002</v>
      </c>
      <c r="Q5526" s="1" t="s">
        <v>14</v>
      </c>
      <c r="R5526" s="6">
        <v>42535</v>
      </c>
    </row>
    <row r="5527" spans="1:18" x14ac:dyDescent="0.25">
      <c r="A5527" s="1">
        <v>5526</v>
      </c>
      <c r="B5527">
        <f t="shared" si="688"/>
        <v>0</v>
      </c>
      <c r="C5527">
        <f t="shared" si="689"/>
        <v>0</v>
      </c>
      <c r="D5527" s="1">
        <f t="shared" si="690"/>
        <v>0</v>
      </c>
      <c r="E5527" s="1">
        <f t="shared" si="691"/>
        <v>0</v>
      </c>
      <c r="F5527" s="1">
        <f t="shared" si="692"/>
        <v>0</v>
      </c>
      <c r="G5527" s="1">
        <f t="shared" si="693"/>
        <v>0</v>
      </c>
      <c r="H5527" s="1">
        <f t="shared" si="694"/>
        <v>0</v>
      </c>
      <c r="I5527" s="7" t="s">
        <v>55</v>
      </c>
      <c r="J5527" s="1" t="s">
        <v>56</v>
      </c>
      <c r="K5527" s="1">
        <f>VLOOKUP(L5527,Sheet1!A$1:B$1179,2,FALSE)</f>
        <v>2067200000</v>
      </c>
      <c r="L5527" s="1" t="str">
        <f>VLOOKUP(M5527,Itens!A$1:B$3327,2,FALSE)</f>
        <v>H215WK</v>
      </c>
      <c r="M5527" s="13">
        <v>2067200000</v>
      </c>
      <c r="N5527" s="13">
        <f t="shared" si="695"/>
        <v>0</v>
      </c>
      <c r="O5527" s="1">
        <v>18</v>
      </c>
      <c r="P5527" s="1">
        <v>29.581434909999999</v>
      </c>
      <c r="Q5527" s="1" t="s">
        <v>14</v>
      </c>
      <c r="R5527" s="6">
        <v>42535</v>
      </c>
    </row>
    <row r="5528" spans="1:18" x14ac:dyDescent="0.25">
      <c r="A5528" s="1">
        <v>5527</v>
      </c>
      <c r="B5528">
        <f t="shared" si="688"/>
        <v>0</v>
      </c>
      <c r="C5528">
        <f t="shared" si="689"/>
        <v>0</v>
      </c>
      <c r="D5528" s="1">
        <f t="shared" si="690"/>
        <v>0</v>
      </c>
      <c r="E5528" s="1">
        <f t="shared" si="691"/>
        <v>0</v>
      </c>
      <c r="F5528" s="1">
        <f t="shared" si="692"/>
        <v>0</v>
      </c>
      <c r="G5528" s="1">
        <f t="shared" si="693"/>
        <v>0</v>
      </c>
      <c r="H5528" s="1">
        <f t="shared" si="694"/>
        <v>0</v>
      </c>
      <c r="I5528" s="7" t="s">
        <v>55</v>
      </c>
      <c r="J5528" s="1" t="s">
        <v>56</v>
      </c>
      <c r="K5528" s="1">
        <f>VLOOKUP(L5528,Sheet1!A$1:B$1179,2,FALSE)</f>
        <v>3860100000</v>
      </c>
      <c r="L5528" s="1" t="str">
        <f>VLOOKUP(M5528,Itens!A$1:B$3327,2,FALSE)</f>
        <v>H220WN</v>
      </c>
      <c r="M5528" s="13">
        <v>3860100000</v>
      </c>
      <c r="N5528" s="13">
        <f t="shared" si="695"/>
        <v>0</v>
      </c>
      <c r="O5528" s="1">
        <v>24</v>
      </c>
      <c r="P5528" s="1">
        <v>32.682281969999998</v>
      </c>
      <c r="Q5528" s="1" t="s">
        <v>14</v>
      </c>
      <c r="R5528" s="6">
        <v>42535</v>
      </c>
    </row>
    <row r="5529" spans="1:18" x14ac:dyDescent="0.25">
      <c r="A5529" s="1">
        <v>5528</v>
      </c>
      <c r="B5529">
        <f t="shared" si="688"/>
        <v>0</v>
      </c>
      <c r="C5529">
        <f t="shared" si="689"/>
        <v>0</v>
      </c>
      <c r="D5529" s="1">
        <f t="shared" si="690"/>
        <v>0</v>
      </c>
      <c r="E5529" s="1">
        <f t="shared" si="691"/>
        <v>0</v>
      </c>
      <c r="F5529" s="1">
        <f t="shared" si="692"/>
        <v>0</v>
      </c>
      <c r="G5529" s="1">
        <f t="shared" si="693"/>
        <v>0</v>
      </c>
      <c r="H5529" s="1">
        <f t="shared" si="694"/>
        <v>0</v>
      </c>
      <c r="I5529" s="7" t="s">
        <v>55</v>
      </c>
      <c r="J5529" s="1" t="s">
        <v>56</v>
      </c>
      <c r="K5529" s="1">
        <f>VLOOKUP(L5529,Sheet1!A$1:B$1179,2,FALSE)</f>
        <v>5851100000</v>
      </c>
      <c r="L5529" s="1" t="str">
        <f>VLOOKUP(M5529,Itens!A$1:B$3327,2,FALSE)</f>
        <v>H24W05</v>
      </c>
      <c r="M5529" s="13">
        <v>5851100000</v>
      </c>
      <c r="N5529" s="13">
        <f t="shared" si="695"/>
        <v>0</v>
      </c>
      <c r="O5529" s="1">
        <v>60</v>
      </c>
      <c r="P5529" s="1">
        <v>34.435863529999999</v>
      </c>
      <c r="Q5529" s="1" t="s">
        <v>14</v>
      </c>
      <c r="R5529" s="6">
        <v>42535</v>
      </c>
    </row>
    <row r="5530" spans="1:18" x14ac:dyDescent="0.25">
      <c r="A5530" s="1">
        <v>5529</v>
      </c>
      <c r="B5530">
        <f t="shared" si="688"/>
        <v>0</v>
      </c>
      <c r="C5530">
        <f t="shared" si="689"/>
        <v>0</v>
      </c>
      <c r="D5530" s="1">
        <f t="shared" si="690"/>
        <v>0</v>
      </c>
      <c r="E5530" s="1">
        <f t="shared" si="691"/>
        <v>0</v>
      </c>
      <c r="F5530" s="1">
        <f t="shared" si="692"/>
        <v>0</v>
      </c>
      <c r="G5530" s="1">
        <f t="shared" si="693"/>
        <v>0</v>
      </c>
      <c r="H5530" s="1">
        <f t="shared" si="694"/>
        <v>0</v>
      </c>
      <c r="I5530" s="7" t="s">
        <v>55</v>
      </c>
      <c r="J5530" s="1" t="s">
        <v>56</v>
      </c>
      <c r="K5530" s="1">
        <f>VLOOKUP(L5530,Sheet1!A$1:B$1179,2,FALSE)</f>
        <v>2150200000</v>
      </c>
      <c r="L5530" s="1" t="str">
        <f>VLOOKUP(M5530,Itens!A$1:B$3327,2,FALSE)</f>
        <v>H414WK</v>
      </c>
      <c r="M5530" s="13">
        <v>2150200000</v>
      </c>
      <c r="N5530" s="13">
        <f t="shared" si="695"/>
        <v>0</v>
      </c>
      <c r="O5530" s="1">
        <v>156</v>
      </c>
      <c r="P5530" s="1">
        <v>19.36986959</v>
      </c>
      <c r="Q5530" s="1" t="s">
        <v>14</v>
      </c>
      <c r="R5530" s="6">
        <v>42535</v>
      </c>
    </row>
    <row r="5531" spans="1:18" x14ac:dyDescent="0.25">
      <c r="A5531" s="1">
        <v>5530</v>
      </c>
      <c r="B5531">
        <f t="shared" si="688"/>
        <v>0</v>
      </c>
      <c r="C5531">
        <f t="shared" si="689"/>
        <v>0</v>
      </c>
      <c r="D5531" s="1">
        <f t="shared" si="690"/>
        <v>0</v>
      </c>
      <c r="E5531" s="1">
        <f t="shared" si="691"/>
        <v>0</v>
      </c>
      <c r="F5531" s="1">
        <f t="shared" si="692"/>
        <v>0</v>
      </c>
      <c r="G5531" s="1">
        <f t="shared" si="693"/>
        <v>0</v>
      </c>
      <c r="H5531" s="1">
        <f t="shared" si="694"/>
        <v>0</v>
      </c>
      <c r="I5531" s="7" t="s">
        <v>55</v>
      </c>
      <c r="J5531" s="1" t="s">
        <v>56</v>
      </c>
      <c r="K5531" s="1">
        <f>VLOOKUP(L5531,Sheet1!A$1:B$1179,2,FALSE)</f>
        <v>2389200000</v>
      </c>
      <c r="L5531" s="1" t="str">
        <f>VLOOKUP(M5531,Itens!A$1:B$3327,2,FALSE)</f>
        <v>H701WK</v>
      </c>
      <c r="M5531" s="13">
        <v>2389200000</v>
      </c>
      <c r="N5531" s="13">
        <f t="shared" si="695"/>
        <v>0</v>
      </c>
      <c r="O5531" s="1">
        <v>18</v>
      </c>
      <c r="P5531" s="1">
        <v>79.887074580000004</v>
      </c>
      <c r="Q5531" s="1" t="s">
        <v>14</v>
      </c>
      <c r="R5531" s="6">
        <v>42535</v>
      </c>
    </row>
    <row r="5532" spans="1:18" x14ac:dyDescent="0.25">
      <c r="A5532" s="1">
        <v>5531</v>
      </c>
      <c r="B5532">
        <f t="shared" si="688"/>
        <v>0</v>
      </c>
      <c r="C5532">
        <f t="shared" si="689"/>
        <v>0</v>
      </c>
      <c r="D5532" s="1">
        <f t="shared" si="690"/>
        <v>0</v>
      </c>
      <c r="E5532" s="1">
        <f t="shared" si="691"/>
        <v>0</v>
      </c>
      <c r="F5532" s="1">
        <f t="shared" si="692"/>
        <v>0</v>
      </c>
      <c r="G5532" s="1">
        <f t="shared" si="693"/>
        <v>0</v>
      </c>
      <c r="H5532" s="1">
        <f t="shared" si="694"/>
        <v>0</v>
      </c>
      <c r="I5532" s="7" t="s">
        <v>55</v>
      </c>
      <c r="J5532" s="1" t="s">
        <v>56</v>
      </c>
      <c r="K5532" s="1">
        <f>VLOOKUP(L5532,Sheet1!A$1:B$1179,2,FALSE)</f>
        <v>2706200000</v>
      </c>
      <c r="L5532" s="1" t="str">
        <f>VLOOKUP(M5532,Itens!A$1:B$3327,2,FALSE)</f>
        <v>H704WK</v>
      </c>
      <c r="M5532" s="13">
        <v>2706200000</v>
      </c>
      <c r="N5532" s="13">
        <f t="shared" si="695"/>
        <v>0</v>
      </c>
      <c r="O5532" s="1">
        <v>36</v>
      </c>
      <c r="P5532" s="1">
        <v>32.263471350000003</v>
      </c>
      <c r="Q5532" s="1" t="s">
        <v>14</v>
      </c>
      <c r="R5532" s="6">
        <v>42535</v>
      </c>
    </row>
    <row r="5533" spans="1:18" x14ac:dyDescent="0.25">
      <c r="A5533" s="1">
        <v>5532</v>
      </c>
      <c r="B5533">
        <f t="shared" si="688"/>
        <v>0</v>
      </c>
      <c r="C5533">
        <f t="shared" si="689"/>
        <v>0</v>
      </c>
      <c r="D5533" s="1">
        <f t="shared" si="690"/>
        <v>0</v>
      </c>
      <c r="E5533" s="1">
        <f t="shared" si="691"/>
        <v>0</v>
      </c>
      <c r="F5533" s="1">
        <f t="shared" si="692"/>
        <v>0</v>
      </c>
      <c r="G5533" s="1">
        <f t="shared" si="693"/>
        <v>0</v>
      </c>
      <c r="H5533" s="1">
        <f t="shared" si="694"/>
        <v>0</v>
      </c>
      <c r="I5533" s="7" t="s">
        <v>55</v>
      </c>
      <c r="J5533" s="1" t="s">
        <v>56</v>
      </c>
      <c r="K5533" s="1">
        <f>VLOOKUP(L5533,Sheet1!A$1:B$1179,2,FALSE)</f>
        <v>216200000</v>
      </c>
      <c r="L5533" s="1" t="str">
        <f>VLOOKUP(M5533,Itens!A$1:B$3327,2,FALSE)</f>
        <v>H70WK04</v>
      </c>
      <c r="M5533" s="13">
        <v>216200000</v>
      </c>
      <c r="N5533" s="13">
        <f t="shared" si="695"/>
        <v>0</v>
      </c>
      <c r="O5533" s="1">
        <v>20</v>
      </c>
      <c r="P5533" s="1">
        <v>19.534844270000001</v>
      </c>
      <c r="Q5533" s="1" t="s">
        <v>14</v>
      </c>
      <c r="R5533" s="6">
        <v>42535</v>
      </c>
    </row>
    <row r="5534" spans="1:18" x14ac:dyDescent="0.25">
      <c r="A5534" s="1">
        <v>5533</v>
      </c>
      <c r="B5534">
        <f t="shared" si="688"/>
        <v>0</v>
      </c>
      <c r="C5534">
        <f t="shared" si="689"/>
        <v>0</v>
      </c>
      <c r="D5534" s="1">
        <f t="shared" si="690"/>
        <v>0</v>
      </c>
      <c r="E5534" s="1">
        <f t="shared" si="691"/>
        <v>0</v>
      </c>
      <c r="F5534" s="1">
        <f t="shared" si="692"/>
        <v>0</v>
      </c>
      <c r="G5534" s="1">
        <f t="shared" si="693"/>
        <v>0</v>
      </c>
      <c r="H5534" s="1">
        <f t="shared" si="694"/>
        <v>0</v>
      </c>
      <c r="I5534" s="7" t="s">
        <v>55</v>
      </c>
      <c r="J5534" s="1" t="s">
        <v>56</v>
      </c>
      <c r="K5534" s="1">
        <f>VLOOKUP(L5534,Sheet1!A$1:B$1179,2,FALSE)</f>
        <v>521200000</v>
      </c>
      <c r="L5534" s="1" t="str">
        <f>VLOOKUP(M5534,Itens!A$1:B$3327,2,FALSE)</f>
        <v>H70WK11</v>
      </c>
      <c r="M5534" s="13">
        <v>521200000</v>
      </c>
      <c r="N5534" s="13">
        <f t="shared" si="695"/>
        <v>0</v>
      </c>
      <c r="O5534" s="1">
        <v>120</v>
      </c>
      <c r="P5534" s="1">
        <v>26.154186670000001</v>
      </c>
      <c r="Q5534" s="1" t="s">
        <v>14</v>
      </c>
      <c r="R5534" s="6">
        <v>42535</v>
      </c>
    </row>
    <row r="5535" spans="1:18" x14ac:dyDescent="0.25">
      <c r="A5535" s="1">
        <v>5534</v>
      </c>
      <c r="B5535">
        <f t="shared" si="688"/>
        <v>0</v>
      </c>
      <c r="C5535">
        <f t="shared" si="689"/>
        <v>0</v>
      </c>
      <c r="D5535" s="1">
        <f t="shared" si="690"/>
        <v>0</v>
      </c>
      <c r="E5535" s="1">
        <f t="shared" si="691"/>
        <v>0</v>
      </c>
      <c r="F5535" s="1">
        <f t="shared" si="692"/>
        <v>0</v>
      </c>
      <c r="G5535" s="1">
        <f t="shared" si="693"/>
        <v>0</v>
      </c>
      <c r="H5535" s="1">
        <f t="shared" si="694"/>
        <v>0</v>
      </c>
      <c r="I5535" s="7" t="s">
        <v>55</v>
      </c>
      <c r="J5535" s="1" t="s">
        <v>56</v>
      </c>
      <c r="K5535" s="1">
        <f>VLOOKUP(L5535,Sheet1!A$1:B$1179,2,FALSE)</f>
        <v>1181200000</v>
      </c>
      <c r="L5535" s="1" t="str">
        <f>VLOOKUP(M5535,Itens!A$1:B$3327,2,FALSE)</f>
        <v>H70WK13</v>
      </c>
      <c r="M5535" s="13">
        <v>1181200000</v>
      </c>
      <c r="N5535" s="13">
        <f t="shared" si="695"/>
        <v>0</v>
      </c>
      <c r="O5535" s="1">
        <v>20</v>
      </c>
      <c r="P5535" s="1">
        <v>26.40384916</v>
      </c>
      <c r="Q5535" s="1" t="s">
        <v>14</v>
      </c>
      <c r="R5535" s="6">
        <v>42535</v>
      </c>
    </row>
    <row r="5536" spans="1:18" x14ac:dyDescent="0.25">
      <c r="A5536" s="1">
        <v>5535</v>
      </c>
      <c r="B5536">
        <f t="shared" si="688"/>
        <v>0</v>
      </c>
      <c r="C5536">
        <f t="shared" si="689"/>
        <v>0</v>
      </c>
      <c r="D5536" s="1">
        <f t="shared" si="690"/>
        <v>0</v>
      </c>
      <c r="E5536" s="1">
        <f t="shared" si="691"/>
        <v>0</v>
      </c>
      <c r="F5536" s="1">
        <f t="shared" si="692"/>
        <v>0</v>
      </c>
      <c r="G5536" s="1">
        <f t="shared" si="693"/>
        <v>0</v>
      </c>
      <c r="H5536" s="1">
        <f t="shared" si="694"/>
        <v>0</v>
      </c>
      <c r="I5536" s="7" t="s">
        <v>55</v>
      </c>
      <c r="J5536" s="1" t="s">
        <v>56</v>
      </c>
      <c r="K5536" s="1">
        <f>VLOOKUP(L5536,Sheet1!A$1:B$1179,2,FALSE)</f>
        <v>3097200000</v>
      </c>
      <c r="L5536" s="1" t="str">
        <f>VLOOKUP(M5536,Itens!A$1:B$3327,2,FALSE)</f>
        <v>H7118WK10</v>
      </c>
      <c r="M5536" s="13">
        <v>3097200000</v>
      </c>
      <c r="N5536" s="13">
        <f t="shared" si="695"/>
        <v>0</v>
      </c>
      <c r="O5536" s="1">
        <v>60</v>
      </c>
      <c r="P5536" s="1">
        <v>34.365118520000003</v>
      </c>
      <c r="Q5536" s="1" t="s">
        <v>14</v>
      </c>
      <c r="R5536" s="6">
        <v>42535</v>
      </c>
    </row>
    <row r="5537" spans="1:18" x14ac:dyDescent="0.25">
      <c r="A5537" s="1">
        <v>5536</v>
      </c>
      <c r="B5537">
        <f t="shared" si="688"/>
        <v>0</v>
      </c>
      <c r="C5537">
        <f t="shared" si="689"/>
        <v>1</v>
      </c>
      <c r="D5537" s="1">
        <f t="shared" si="690"/>
        <v>1</v>
      </c>
      <c r="E5537" s="1">
        <f t="shared" si="691"/>
        <v>0</v>
      </c>
      <c r="F5537" s="1">
        <f t="shared" si="692"/>
        <v>3</v>
      </c>
      <c r="G5537" s="1">
        <f t="shared" si="693"/>
        <v>0</v>
      </c>
      <c r="H5537" s="1">
        <f t="shared" si="694"/>
        <v>3</v>
      </c>
      <c r="I5537" s="7" t="s">
        <v>55</v>
      </c>
      <c r="J5537" s="1" t="s">
        <v>56</v>
      </c>
      <c r="K5537" s="1">
        <f>VLOOKUP(L5537,Sheet1!A$1:B$1179,2,FALSE)</f>
        <v>1727100000</v>
      </c>
      <c r="L5537" s="1" t="str">
        <f>VLOOKUP(M5537,Itens!A$1:B$3327,2,FALSE)</f>
        <v>H96W03</v>
      </c>
      <c r="M5537" s="13">
        <v>1727100000</v>
      </c>
      <c r="N5537" s="13">
        <f t="shared" si="695"/>
        <v>0</v>
      </c>
      <c r="O5537" s="1">
        <v>24</v>
      </c>
      <c r="P5537" s="1">
        <v>22.02939872</v>
      </c>
      <c r="Q5537" s="1" t="s">
        <v>14</v>
      </c>
      <c r="R5537" s="6">
        <v>42535</v>
      </c>
    </row>
    <row r="5538" spans="1:18" x14ac:dyDescent="0.25">
      <c r="A5538" s="1">
        <v>5537</v>
      </c>
      <c r="B5538">
        <f t="shared" si="688"/>
        <v>0</v>
      </c>
      <c r="C5538">
        <f t="shared" si="689"/>
        <v>1</v>
      </c>
      <c r="D5538" s="1">
        <f t="shared" si="690"/>
        <v>1</v>
      </c>
      <c r="E5538" s="1">
        <f t="shared" si="691"/>
        <v>1</v>
      </c>
      <c r="F5538" s="1">
        <f t="shared" si="692"/>
        <v>0</v>
      </c>
      <c r="G5538" s="1">
        <f t="shared" si="693"/>
        <v>0</v>
      </c>
      <c r="H5538" s="1">
        <f t="shared" si="694"/>
        <v>1</v>
      </c>
      <c r="I5538" s="5" t="s">
        <v>270</v>
      </c>
      <c r="J5538" s="1" t="s">
        <v>271</v>
      </c>
      <c r="K5538" s="1">
        <f>VLOOKUP(L5538,Sheet1!A$1:B$1179,2,FALSE)</f>
        <v>1126110000</v>
      </c>
      <c r="L5538" s="1" t="str">
        <f>VLOOKUP(M5538,Itens!A$1:B$3327,2,FALSE)</f>
        <v>E10H02</v>
      </c>
      <c r="M5538" s="13">
        <v>1126110000</v>
      </c>
      <c r="N5538" s="13">
        <f t="shared" si="695"/>
        <v>0</v>
      </c>
      <c r="O5538" s="1">
        <v>10</v>
      </c>
      <c r="P5538" s="1">
        <v>5.5752561600000003</v>
      </c>
      <c r="Q5538" s="1" t="s">
        <v>93</v>
      </c>
      <c r="R5538" s="6">
        <v>42535</v>
      </c>
    </row>
    <row r="5539" spans="1:18" x14ac:dyDescent="0.25">
      <c r="A5539" s="1">
        <v>5538</v>
      </c>
      <c r="B5539">
        <f t="shared" si="688"/>
        <v>0</v>
      </c>
      <c r="C5539">
        <f t="shared" si="689"/>
        <v>0</v>
      </c>
      <c r="D5539" s="1">
        <f t="shared" si="690"/>
        <v>0</v>
      </c>
      <c r="E5539" s="1">
        <f t="shared" si="691"/>
        <v>0</v>
      </c>
      <c r="F5539" s="1">
        <f t="shared" si="692"/>
        <v>0</v>
      </c>
      <c r="G5539" s="1">
        <f t="shared" si="693"/>
        <v>0</v>
      </c>
      <c r="H5539" s="1">
        <f t="shared" si="694"/>
        <v>0</v>
      </c>
      <c r="I5539" s="5" t="s">
        <v>270</v>
      </c>
      <c r="J5539" s="1" t="s">
        <v>271</v>
      </c>
      <c r="K5539" s="1">
        <f>VLOOKUP(L5539,Sheet1!A$1:B$1179,2,FALSE)</f>
        <v>2697130000</v>
      </c>
      <c r="L5539" s="1" t="str">
        <f>VLOOKUP(M5539,Itens!A$1:B$3327,2,FALSE)</f>
        <v>E175H D129</v>
      </c>
      <c r="M5539" s="13">
        <v>2697130000</v>
      </c>
      <c r="N5539" s="13">
        <f t="shared" si="695"/>
        <v>0</v>
      </c>
      <c r="O5539" s="1">
        <v>12</v>
      </c>
      <c r="P5539" s="1">
        <v>20.891559319999999</v>
      </c>
      <c r="Q5539" s="1" t="s">
        <v>93</v>
      </c>
      <c r="R5539" s="6">
        <v>42535</v>
      </c>
    </row>
    <row r="5540" spans="1:18" x14ac:dyDescent="0.25">
      <c r="A5540" s="1">
        <v>5539</v>
      </c>
      <c r="B5540">
        <f t="shared" si="688"/>
        <v>0</v>
      </c>
      <c r="C5540">
        <f t="shared" si="689"/>
        <v>0</v>
      </c>
      <c r="D5540" s="1">
        <f t="shared" si="690"/>
        <v>0</v>
      </c>
      <c r="E5540" s="1">
        <f t="shared" si="691"/>
        <v>0</v>
      </c>
      <c r="F5540" s="1">
        <f t="shared" si="692"/>
        <v>0</v>
      </c>
      <c r="G5540" s="1">
        <f t="shared" si="693"/>
        <v>0</v>
      </c>
      <c r="H5540" s="1">
        <f t="shared" si="694"/>
        <v>0</v>
      </c>
      <c r="I5540" s="5" t="s">
        <v>270</v>
      </c>
      <c r="J5540" s="1" t="s">
        <v>271</v>
      </c>
      <c r="K5540" s="1">
        <f>VLOOKUP(L5540,Sheet1!A$1:B$1179,2,FALSE)</f>
        <v>1067230000</v>
      </c>
      <c r="L5540" s="1" t="str">
        <f>VLOOKUP(M5540,Itens!A$1:B$3327,2,FALSE)</f>
        <v>E57KP D73</v>
      </c>
      <c r="M5540" s="13">
        <v>1067230000</v>
      </c>
      <c r="N5540" s="13">
        <f t="shared" si="695"/>
        <v>0</v>
      </c>
      <c r="O5540" s="1">
        <v>30</v>
      </c>
      <c r="P5540" s="1">
        <v>34.326119409999997</v>
      </c>
      <c r="Q5540" s="1" t="s">
        <v>93</v>
      </c>
      <c r="R5540" s="6">
        <v>42535</v>
      </c>
    </row>
    <row r="5541" spans="1:18" x14ac:dyDescent="0.25">
      <c r="A5541" s="1">
        <v>5540</v>
      </c>
      <c r="B5541">
        <f t="shared" si="688"/>
        <v>0</v>
      </c>
      <c r="C5541">
        <f t="shared" si="689"/>
        <v>0</v>
      </c>
      <c r="D5541" s="1">
        <f t="shared" si="690"/>
        <v>0</v>
      </c>
      <c r="E5541" s="1">
        <f t="shared" si="691"/>
        <v>0</v>
      </c>
      <c r="F5541" s="1">
        <f t="shared" si="692"/>
        <v>0</v>
      </c>
      <c r="G5541" s="1">
        <f t="shared" si="693"/>
        <v>0</v>
      </c>
      <c r="H5541" s="1">
        <f t="shared" si="694"/>
        <v>0</v>
      </c>
      <c r="I5541" s="5" t="s">
        <v>270</v>
      </c>
      <c r="J5541" s="1" t="s">
        <v>271</v>
      </c>
      <c r="K5541" s="1">
        <f>VLOOKUP(L5541,Sheet1!A$1:B$1179,2,FALSE)</f>
        <v>7375310000</v>
      </c>
      <c r="L5541" s="1" t="str">
        <f>VLOOKUP(M5541,Itens!A$1:B$3327,2,FALSE)</f>
        <v>E603L R</v>
      </c>
      <c r="M5541" s="13">
        <v>7375310000</v>
      </c>
      <c r="N5541" s="13">
        <f t="shared" si="695"/>
        <v>0</v>
      </c>
      <c r="O5541" s="1">
        <v>10</v>
      </c>
      <c r="P5541" s="1">
        <v>89.526279869999996</v>
      </c>
      <c r="Q5541" s="1" t="s">
        <v>93</v>
      </c>
      <c r="R5541" s="6">
        <v>42535</v>
      </c>
    </row>
    <row r="5542" spans="1:18" x14ac:dyDescent="0.25">
      <c r="A5542" s="1">
        <v>5541</v>
      </c>
      <c r="B5542">
        <f t="shared" si="688"/>
        <v>0</v>
      </c>
      <c r="C5542">
        <f t="shared" si="689"/>
        <v>0</v>
      </c>
      <c r="D5542" s="1">
        <f t="shared" si="690"/>
        <v>0</v>
      </c>
      <c r="E5542" s="1">
        <f t="shared" si="691"/>
        <v>0</v>
      </c>
      <c r="F5542" s="1">
        <f t="shared" si="692"/>
        <v>0</v>
      </c>
      <c r="G5542" s="1">
        <f t="shared" si="693"/>
        <v>0</v>
      </c>
      <c r="H5542" s="1">
        <f t="shared" si="694"/>
        <v>0</v>
      </c>
      <c r="I5542" s="5" t="s">
        <v>270</v>
      </c>
      <c r="J5542" s="1" t="s">
        <v>271</v>
      </c>
      <c r="K5542" s="1">
        <f>VLOOKUP(L5542,Sheet1!A$1:B$1179,2,FALSE)</f>
        <v>7105310000</v>
      </c>
      <c r="L5542" s="1" t="str">
        <f>VLOOKUP(M5542,Itens!A$1:B$3327,2,FALSE)</f>
        <v>E956LI01</v>
      </c>
      <c r="M5542" s="13">
        <v>7105310000</v>
      </c>
      <c r="N5542" s="13">
        <f t="shared" si="695"/>
        <v>0</v>
      </c>
      <c r="O5542" s="1">
        <v>6</v>
      </c>
      <c r="P5542" s="1">
        <v>21.8752496</v>
      </c>
      <c r="Q5542" s="1" t="s">
        <v>93</v>
      </c>
      <c r="R5542" s="6">
        <v>42535</v>
      </c>
    </row>
    <row r="5543" spans="1:18" x14ac:dyDescent="0.25">
      <c r="A5543" s="1">
        <v>5542</v>
      </c>
      <c r="B5543">
        <f t="shared" si="688"/>
        <v>0</v>
      </c>
      <c r="C5543">
        <f t="shared" si="689"/>
        <v>0</v>
      </c>
      <c r="D5543" s="1">
        <f t="shared" si="690"/>
        <v>0</v>
      </c>
      <c r="E5543" s="1">
        <f t="shared" si="691"/>
        <v>0</v>
      </c>
      <c r="F5543" s="1">
        <f t="shared" si="692"/>
        <v>0</v>
      </c>
      <c r="G5543" s="1">
        <f t="shared" si="693"/>
        <v>0</v>
      </c>
      <c r="H5543" s="1">
        <f t="shared" si="694"/>
        <v>0</v>
      </c>
      <c r="I5543" s="5" t="s">
        <v>270</v>
      </c>
      <c r="J5543" s="1" t="s">
        <v>271</v>
      </c>
      <c r="K5543" s="1">
        <f>VLOOKUP(L5543,Sheet1!A$1:B$1179,2,FALSE)</f>
        <v>6006100000</v>
      </c>
      <c r="L5543" s="1" t="str">
        <f>VLOOKUP(M5543,Itens!A$1:B$3327,2,FALSE)</f>
        <v>H200W04</v>
      </c>
      <c r="M5543" s="13">
        <v>3835100000</v>
      </c>
      <c r="N5543" s="13">
        <f t="shared" si="695"/>
        <v>1</v>
      </c>
      <c r="O5543" s="1">
        <v>48</v>
      </c>
      <c r="P5543" s="1">
        <v>24.11403022</v>
      </c>
      <c r="Q5543" s="1" t="s">
        <v>93</v>
      </c>
      <c r="R5543" s="6">
        <v>42535</v>
      </c>
    </row>
    <row r="5544" spans="1:18" x14ac:dyDescent="0.25">
      <c r="A5544" s="1">
        <v>5543</v>
      </c>
      <c r="B5544">
        <f t="shared" si="688"/>
        <v>0</v>
      </c>
      <c r="C5544">
        <f t="shared" si="689"/>
        <v>0</v>
      </c>
      <c r="D5544" s="1">
        <f t="shared" si="690"/>
        <v>0</v>
      </c>
      <c r="E5544" s="1">
        <f t="shared" si="691"/>
        <v>0</v>
      </c>
      <c r="F5544" s="1">
        <f t="shared" si="692"/>
        <v>0</v>
      </c>
      <c r="G5544" s="1">
        <f t="shared" si="693"/>
        <v>0</v>
      </c>
      <c r="H5544" s="1">
        <f t="shared" si="694"/>
        <v>0</v>
      </c>
      <c r="I5544" s="5" t="s">
        <v>270</v>
      </c>
      <c r="J5544" s="1" t="s">
        <v>271</v>
      </c>
      <c r="K5544" s="1">
        <f>VLOOKUP(L5544,Sheet1!A$1:B$1179,2,FALSE)</f>
        <v>3344200000</v>
      </c>
      <c r="L5544" s="1" t="str">
        <f>VLOOKUP(M5544,Itens!A$1:B$3327,2,FALSE)</f>
        <v>H200WDK01</v>
      </c>
      <c r="M5544" s="13">
        <v>2081200000</v>
      </c>
      <c r="N5544" s="13">
        <f t="shared" si="695"/>
        <v>1</v>
      </c>
      <c r="O5544" s="1">
        <v>24</v>
      </c>
      <c r="P5544" s="1">
        <v>35.675010030000003</v>
      </c>
      <c r="Q5544" s="1" t="s">
        <v>93</v>
      </c>
      <c r="R5544" s="6">
        <v>42535</v>
      </c>
    </row>
    <row r="5545" spans="1:18" x14ac:dyDescent="0.25">
      <c r="A5545" s="1">
        <v>5544</v>
      </c>
      <c r="B5545">
        <f t="shared" si="688"/>
        <v>0</v>
      </c>
      <c r="C5545">
        <f t="shared" si="689"/>
        <v>0</v>
      </c>
      <c r="D5545" s="1">
        <f t="shared" si="690"/>
        <v>0</v>
      </c>
      <c r="E5545" s="1">
        <f t="shared" si="691"/>
        <v>0</v>
      </c>
      <c r="F5545" s="1">
        <f t="shared" si="692"/>
        <v>0</v>
      </c>
      <c r="G5545" s="1">
        <f t="shared" si="693"/>
        <v>0</v>
      </c>
      <c r="H5545" s="1">
        <f t="shared" si="694"/>
        <v>0</v>
      </c>
      <c r="I5545" s="5" t="s">
        <v>270</v>
      </c>
      <c r="J5545" s="1" t="s">
        <v>271</v>
      </c>
      <c r="K5545" s="1">
        <f>VLOOKUP(L5545,Sheet1!A$1:B$1179,2,FALSE)</f>
        <v>6172100000</v>
      </c>
      <c r="L5545" s="1" t="str">
        <f>VLOOKUP(M5545,Itens!A$1:B$3327,2,FALSE)</f>
        <v>H200WN01</v>
      </c>
      <c r="M5545" s="13">
        <v>3887100000</v>
      </c>
      <c r="N5545" s="13">
        <f t="shared" si="695"/>
        <v>1</v>
      </c>
      <c r="O5545" s="1">
        <v>24</v>
      </c>
      <c r="P5545" s="1">
        <v>34.938056670000002</v>
      </c>
      <c r="Q5545" s="1" t="s">
        <v>93</v>
      </c>
      <c r="R5545" s="6">
        <v>42535</v>
      </c>
    </row>
    <row r="5546" spans="1:18" x14ac:dyDescent="0.25">
      <c r="A5546" s="1">
        <v>5545</v>
      </c>
      <c r="B5546">
        <f t="shared" si="688"/>
        <v>0</v>
      </c>
      <c r="C5546">
        <f t="shared" si="689"/>
        <v>0</v>
      </c>
      <c r="D5546" s="1">
        <f t="shared" si="690"/>
        <v>0</v>
      </c>
      <c r="E5546" s="1">
        <f t="shared" si="691"/>
        <v>0</v>
      </c>
      <c r="F5546" s="1">
        <f t="shared" si="692"/>
        <v>0</v>
      </c>
      <c r="G5546" s="1">
        <f t="shared" si="693"/>
        <v>0</v>
      </c>
      <c r="H5546" s="1">
        <f t="shared" si="694"/>
        <v>0</v>
      </c>
      <c r="I5546" s="5" t="s">
        <v>270</v>
      </c>
      <c r="J5546" s="1" t="s">
        <v>271</v>
      </c>
      <c r="K5546" s="1">
        <f>VLOOKUP(L5546,Sheet1!A$1:B$1179,2,FALSE)</f>
        <v>170500000</v>
      </c>
      <c r="L5546" s="1" t="str">
        <f>VLOOKUP(M5546,Itens!A$1:B$3327,2,FALSE)</f>
        <v>H30WF</v>
      </c>
      <c r="M5546" s="13">
        <v>170500000</v>
      </c>
      <c r="N5546" s="13">
        <f t="shared" si="695"/>
        <v>0</v>
      </c>
      <c r="O5546" s="1">
        <v>10</v>
      </c>
      <c r="P5546" s="1">
        <v>25.34982604</v>
      </c>
      <c r="Q5546" s="1" t="s">
        <v>93</v>
      </c>
      <c r="R5546" s="6">
        <v>42535</v>
      </c>
    </row>
    <row r="5547" spans="1:18" x14ac:dyDescent="0.25">
      <c r="A5547" s="1">
        <v>5546</v>
      </c>
      <c r="B5547">
        <f t="shared" si="688"/>
        <v>0</v>
      </c>
      <c r="C5547">
        <f t="shared" si="689"/>
        <v>0</v>
      </c>
      <c r="D5547" s="1">
        <f t="shared" si="690"/>
        <v>0</v>
      </c>
      <c r="E5547" s="1">
        <f t="shared" si="691"/>
        <v>0</v>
      </c>
      <c r="F5547" s="1">
        <f t="shared" si="692"/>
        <v>0</v>
      </c>
      <c r="G5547" s="1">
        <f t="shared" si="693"/>
        <v>0</v>
      </c>
      <c r="H5547" s="1">
        <f t="shared" si="694"/>
        <v>0</v>
      </c>
      <c r="I5547" s="5" t="s">
        <v>270</v>
      </c>
      <c r="J5547" s="1" t="s">
        <v>271</v>
      </c>
      <c r="K5547" s="1">
        <f>VLOOKUP(L5547,Sheet1!A$1:B$1179,2,FALSE)</f>
        <v>1872200000</v>
      </c>
      <c r="L5547" s="1" t="str">
        <f>VLOOKUP(M5547,Itens!A$1:B$3327,2,FALSE)</f>
        <v>H328WK</v>
      </c>
      <c r="M5547" s="13">
        <v>1872200000</v>
      </c>
      <c r="N5547" s="13">
        <f t="shared" si="695"/>
        <v>0</v>
      </c>
      <c r="O5547" s="1">
        <v>36</v>
      </c>
      <c r="P5547" s="1">
        <v>50.512681659999998</v>
      </c>
      <c r="Q5547" s="1" t="s">
        <v>93</v>
      </c>
      <c r="R5547" s="6">
        <v>42535</v>
      </c>
    </row>
    <row r="5548" spans="1:18" x14ac:dyDescent="0.25">
      <c r="A5548" s="1">
        <v>5547</v>
      </c>
      <c r="B5548">
        <f t="shared" si="688"/>
        <v>0</v>
      </c>
      <c r="C5548">
        <f t="shared" si="689"/>
        <v>1</v>
      </c>
      <c r="D5548" s="1">
        <f t="shared" si="690"/>
        <v>1</v>
      </c>
      <c r="E5548" s="1">
        <f t="shared" si="691"/>
        <v>0</v>
      </c>
      <c r="F5548" s="1">
        <f t="shared" si="692"/>
        <v>3</v>
      </c>
      <c r="G5548" s="1">
        <f t="shared" si="693"/>
        <v>0</v>
      </c>
      <c r="H5548" s="1">
        <f t="shared" si="694"/>
        <v>3</v>
      </c>
      <c r="I5548" s="5" t="s">
        <v>270</v>
      </c>
      <c r="J5548" s="1" t="s">
        <v>271</v>
      </c>
      <c r="K5548" s="1">
        <f>VLOOKUP(L5548,Sheet1!A$1:B$1179,2,FALSE)</f>
        <v>2706200000</v>
      </c>
      <c r="L5548" s="1" t="str">
        <f>VLOOKUP(M5548,Itens!A$1:B$3327,2,FALSE)</f>
        <v>H704WK</v>
      </c>
      <c r="M5548" s="13">
        <v>2706200000</v>
      </c>
      <c r="N5548" s="13">
        <f t="shared" si="695"/>
        <v>0</v>
      </c>
      <c r="O5548" s="1">
        <v>36</v>
      </c>
      <c r="P5548" s="1">
        <v>32.413173159999999</v>
      </c>
      <c r="Q5548" s="1" t="s">
        <v>93</v>
      </c>
      <c r="R5548" s="6">
        <v>42535</v>
      </c>
    </row>
    <row r="5549" spans="1:18" x14ac:dyDescent="0.25">
      <c r="A5549" s="1">
        <v>5548</v>
      </c>
      <c r="B5549">
        <f t="shared" si="688"/>
        <v>0</v>
      </c>
      <c r="C5549">
        <f t="shared" si="689"/>
        <v>1</v>
      </c>
      <c r="D5549" s="1">
        <f t="shared" si="690"/>
        <v>1</v>
      </c>
      <c r="E5549" s="1">
        <f t="shared" si="691"/>
        <v>1</v>
      </c>
      <c r="F5549" s="1">
        <f t="shared" si="692"/>
        <v>0</v>
      </c>
      <c r="G5549" s="1">
        <f t="shared" si="693"/>
        <v>0</v>
      </c>
      <c r="H5549" s="1">
        <f t="shared" si="694"/>
        <v>1</v>
      </c>
      <c r="I5549" s="5" t="s">
        <v>10</v>
      </c>
      <c r="J5549" s="1" t="s">
        <v>11</v>
      </c>
      <c r="K5549" s="1">
        <f>VLOOKUP(L5549,Sheet1!A$1:B$1179,2,FALSE)</f>
        <v>3130000</v>
      </c>
      <c r="L5549" s="1" t="str">
        <f>VLOOKUP(M5549,Itens!A$1:B$3327,2,FALSE)</f>
        <v>E142H D21</v>
      </c>
      <c r="M5549" s="13">
        <v>3130000</v>
      </c>
      <c r="N5549" s="13">
        <f t="shared" si="695"/>
        <v>0</v>
      </c>
      <c r="O5549" s="1">
        <v>10</v>
      </c>
      <c r="P5549" s="1">
        <v>11.321935359999999</v>
      </c>
      <c r="Q5549" s="1" t="s">
        <v>14</v>
      </c>
      <c r="R5549" s="6">
        <v>42535</v>
      </c>
    </row>
    <row r="5550" spans="1:18" x14ac:dyDescent="0.25">
      <c r="A5550" s="1">
        <v>5549</v>
      </c>
      <c r="B5550">
        <f t="shared" si="688"/>
        <v>0</v>
      </c>
      <c r="C5550">
        <f t="shared" si="689"/>
        <v>0</v>
      </c>
      <c r="D5550" s="1">
        <f t="shared" si="690"/>
        <v>0</v>
      </c>
      <c r="E5550" s="1">
        <f t="shared" si="691"/>
        <v>0</v>
      </c>
      <c r="F5550" s="1">
        <f t="shared" si="692"/>
        <v>0</v>
      </c>
      <c r="G5550" s="1">
        <f t="shared" si="693"/>
        <v>0</v>
      </c>
      <c r="H5550" s="1">
        <f t="shared" si="694"/>
        <v>0</v>
      </c>
      <c r="I5550" s="5" t="s">
        <v>10</v>
      </c>
      <c r="J5550" s="1" t="s">
        <v>11</v>
      </c>
      <c r="K5550" s="1">
        <f>VLOOKUP(L5550,Sheet1!A$1:B$1179,2,FALSE)</f>
        <v>2697130000</v>
      </c>
      <c r="L5550" s="1" t="str">
        <f>VLOOKUP(M5550,Itens!A$1:B$3327,2,FALSE)</f>
        <v>E175H D129</v>
      </c>
      <c r="M5550" s="13">
        <v>2697130000</v>
      </c>
      <c r="N5550" s="13">
        <f t="shared" si="695"/>
        <v>0</v>
      </c>
      <c r="O5550" s="1">
        <v>12</v>
      </c>
      <c r="P5550" s="1">
        <v>20.891559319999999</v>
      </c>
      <c r="Q5550" s="1" t="s">
        <v>14</v>
      </c>
      <c r="R5550" s="6">
        <v>42535</v>
      </c>
    </row>
    <row r="5551" spans="1:18" x14ac:dyDescent="0.25">
      <c r="A5551" s="1">
        <v>5550</v>
      </c>
      <c r="B5551">
        <f t="shared" si="688"/>
        <v>0</v>
      </c>
      <c r="C5551">
        <f t="shared" si="689"/>
        <v>0</v>
      </c>
      <c r="D5551" s="1">
        <f t="shared" si="690"/>
        <v>0</v>
      </c>
      <c r="E5551" s="1">
        <f t="shared" si="691"/>
        <v>0</v>
      </c>
      <c r="F5551" s="1">
        <f t="shared" si="692"/>
        <v>0</v>
      </c>
      <c r="G5551" s="1">
        <f t="shared" si="693"/>
        <v>0</v>
      </c>
      <c r="H5551" s="1">
        <f t="shared" si="694"/>
        <v>0</v>
      </c>
      <c r="I5551" s="5" t="s">
        <v>10</v>
      </c>
      <c r="J5551" s="1" t="s">
        <v>11</v>
      </c>
      <c r="K5551" s="1">
        <f>VLOOKUP(L5551,Sheet1!A$1:B$1179,2,FALSE)</f>
        <v>3536130000</v>
      </c>
      <c r="L5551" s="1" t="str">
        <f>VLOOKUP(M5551,Itens!A$1:B$3327,2,FALSE)</f>
        <v>E44H D110</v>
      </c>
      <c r="M5551" s="13">
        <v>3536130000</v>
      </c>
      <c r="N5551" s="13">
        <f t="shared" si="695"/>
        <v>0</v>
      </c>
      <c r="O5551" s="1">
        <v>140</v>
      </c>
      <c r="P5551" s="1">
        <v>9.8095941900000003</v>
      </c>
      <c r="Q5551" s="1" t="s">
        <v>14</v>
      </c>
      <c r="R5551" s="6">
        <v>42535</v>
      </c>
    </row>
    <row r="5552" spans="1:18" x14ac:dyDescent="0.25">
      <c r="A5552" s="1">
        <v>5551</v>
      </c>
      <c r="B5552">
        <f t="shared" si="688"/>
        <v>0</v>
      </c>
      <c r="C5552">
        <f t="shared" si="689"/>
        <v>0</v>
      </c>
      <c r="D5552" s="1">
        <f t="shared" si="690"/>
        <v>0</v>
      </c>
      <c r="E5552" s="1">
        <f t="shared" si="691"/>
        <v>0</v>
      </c>
      <c r="F5552" s="1">
        <f t="shared" si="692"/>
        <v>0</v>
      </c>
      <c r="G5552" s="1">
        <f t="shared" si="693"/>
        <v>0</v>
      </c>
      <c r="H5552" s="1">
        <f t="shared" si="694"/>
        <v>0</v>
      </c>
      <c r="I5552" s="5" t="s">
        <v>10</v>
      </c>
      <c r="J5552" s="1" t="s">
        <v>11</v>
      </c>
      <c r="K5552" s="1">
        <f>VLOOKUP(L5552,Sheet1!A$1:B$1179,2,FALSE)</f>
        <v>1067230000</v>
      </c>
      <c r="L5552" s="1" t="str">
        <f>VLOOKUP(M5552,Itens!A$1:B$3327,2,FALSE)</f>
        <v>E57KP D73</v>
      </c>
      <c r="M5552" s="13">
        <v>1067230000</v>
      </c>
      <c r="N5552" s="13">
        <f t="shared" si="695"/>
        <v>0</v>
      </c>
      <c r="O5552" s="1">
        <v>20</v>
      </c>
      <c r="P5552" s="1">
        <v>34.326766229999997</v>
      </c>
      <c r="Q5552" s="1" t="s">
        <v>14</v>
      </c>
      <c r="R5552" s="6">
        <v>42535</v>
      </c>
    </row>
    <row r="5553" spans="1:18" x14ac:dyDescent="0.25">
      <c r="A5553" s="1">
        <v>5552</v>
      </c>
      <c r="B5553">
        <f t="shared" si="688"/>
        <v>0</v>
      </c>
      <c r="C5553">
        <f t="shared" si="689"/>
        <v>0</v>
      </c>
      <c r="D5553" s="1">
        <f t="shared" si="690"/>
        <v>0</v>
      </c>
      <c r="E5553" s="1">
        <f t="shared" si="691"/>
        <v>0</v>
      </c>
      <c r="F5553" s="1">
        <f t="shared" si="692"/>
        <v>0</v>
      </c>
      <c r="G5553" s="1">
        <f t="shared" si="693"/>
        <v>0</v>
      </c>
      <c r="H5553" s="1">
        <f t="shared" si="694"/>
        <v>0</v>
      </c>
      <c r="I5553" s="5" t="s">
        <v>10</v>
      </c>
      <c r="J5553" s="1" t="s">
        <v>11</v>
      </c>
      <c r="K5553" s="1">
        <f>VLOOKUP(L5553,Sheet1!A$1:B$1179,2,FALSE)</f>
        <v>4371130000</v>
      </c>
      <c r="L5553" s="1" t="str">
        <f>VLOOKUP(M5553,Itens!A$1:B$3327,2,FALSE)</f>
        <v>E61H D215</v>
      </c>
      <c r="M5553" s="13">
        <v>4371130000</v>
      </c>
      <c r="N5553" s="13">
        <f t="shared" si="695"/>
        <v>0</v>
      </c>
      <c r="O5553" s="1">
        <v>10</v>
      </c>
      <c r="P5553" s="1">
        <v>22.552485220000001</v>
      </c>
      <c r="Q5553" s="1" t="s">
        <v>14</v>
      </c>
      <c r="R5553" s="6">
        <v>42535</v>
      </c>
    </row>
    <row r="5554" spans="1:18" x14ac:dyDescent="0.25">
      <c r="A5554" s="1">
        <v>5553</v>
      </c>
      <c r="B5554">
        <f t="shared" si="688"/>
        <v>0</v>
      </c>
      <c r="C5554">
        <f t="shared" si="689"/>
        <v>0</v>
      </c>
      <c r="D5554" s="1">
        <f t="shared" si="690"/>
        <v>0</v>
      </c>
      <c r="E5554" s="1">
        <f t="shared" si="691"/>
        <v>0</v>
      </c>
      <c r="F5554" s="1">
        <f t="shared" si="692"/>
        <v>0</v>
      </c>
      <c r="G5554" s="1">
        <f t="shared" si="693"/>
        <v>0</v>
      </c>
      <c r="H5554" s="1">
        <f t="shared" si="694"/>
        <v>0</v>
      </c>
      <c r="I5554" s="5" t="s">
        <v>10</v>
      </c>
      <c r="J5554" s="1" t="s">
        <v>11</v>
      </c>
      <c r="K5554" s="1">
        <f>VLOOKUP(L5554,Sheet1!A$1:B$1179,2,FALSE)</f>
        <v>1406100000</v>
      </c>
      <c r="L5554" s="1" t="str">
        <f>VLOOKUP(M5554,Itens!A$1:B$3327,2,FALSE)</f>
        <v>H14W30</v>
      </c>
      <c r="M5554" s="13">
        <v>1406100000</v>
      </c>
      <c r="N5554" s="13">
        <f t="shared" si="695"/>
        <v>0</v>
      </c>
      <c r="O5554" s="1">
        <v>20</v>
      </c>
      <c r="P5554" s="1">
        <v>28.112207609999999</v>
      </c>
      <c r="Q5554" s="1" t="s">
        <v>14</v>
      </c>
      <c r="R5554" s="6">
        <v>42535</v>
      </c>
    </row>
    <row r="5555" spans="1:18" x14ac:dyDescent="0.25">
      <c r="A5555" s="1">
        <v>5554</v>
      </c>
      <c r="B5555">
        <f t="shared" si="688"/>
        <v>0</v>
      </c>
      <c r="C5555">
        <f t="shared" si="689"/>
        <v>0</v>
      </c>
      <c r="D5555" s="1">
        <f t="shared" si="690"/>
        <v>0</v>
      </c>
      <c r="E5555" s="1">
        <f t="shared" si="691"/>
        <v>0</v>
      </c>
      <c r="F5555" s="1">
        <f t="shared" si="692"/>
        <v>0</v>
      </c>
      <c r="G5555" s="1">
        <f t="shared" si="693"/>
        <v>0</v>
      </c>
      <c r="H5555" s="1">
        <f t="shared" si="694"/>
        <v>0</v>
      </c>
      <c r="I5555" s="5" t="s">
        <v>10</v>
      </c>
      <c r="J5555" s="1" t="s">
        <v>11</v>
      </c>
      <c r="K5555" s="1">
        <f>VLOOKUP(L5555,Sheet1!A$1:B$1179,2,FALSE)</f>
        <v>1683200000</v>
      </c>
      <c r="L5555" s="1" t="str">
        <f>VLOOKUP(M5555,Itens!A$1:B$3327,2,FALSE)</f>
        <v>H155WK01</v>
      </c>
      <c r="M5555" s="13">
        <v>1683200000</v>
      </c>
      <c r="N5555" s="13">
        <f t="shared" si="695"/>
        <v>0</v>
      </c>
      <c r="O5555" s="1">
        <v>10</v>
      </c>
      <c r="P5555" s="1">
        <v>47.184479510000003</v>
      </c>
      <c r="Q5555" s="1" t="s">
        <v>14</v>
      </c>
      <c r="R5555" s="6">
        <v>42535</v>
      </c>
    </row>
    <row r="5556" spans="1:18" x14ac:dyDescent="0.25">
      <c r="A5556" s="1">
        <v>5555</v>
      </c>
      <c r="B5556">
        <f t="shared" si="688"/>
        <v>0</v>
      </c>
      <c r="C5556">
        <f t="shared" si="689"/>
        <v>0</v>
      </c>
      <c r="D5556" s="1">
        <f t="shared" si="690"/>
        <v>0</v>
      </c>
      <c r="E5556" s="1">
        <f t="shared" si="691"/>
        <v>0</v>
      </c>
      <c r="F5556" s="1">
        <f t="shared" si="692"/>
        <v>0</v>
      </c>
      <c r="G5556" s="1">
        <f t="shared" si="693"/>
        <v>0</v>
      </c>
      <c r="H5556" s="1">
        <f t="shared" si="694"/>
        <v>0</v>
      </c>
      <c r="I5556" s="5" t="s">
        <v>10</v>
      </c>
      <c r="J5556" s="1" t="s">
        <v>11</v>
      </c>
      <c r="K5556" s="1">
        <f>VLOOKUP(L5556,Sheet1!A$1:B$1179,2,FALSE)</f>
        <v>1682200000</v>
      </c>
      <c r="L5556" s="1" t="str">
        <f>VLOOKUP(M5556,Itens!A$1:B$3327,2,FALSE)</f>
        <v>H155WK02</v>
      </c>
      <c r="M5556" s="13">
        <v>1682200000</v>
      </c>
      <c r="N5556" s="13">
        <f t="shared" si="695"/>
        <v>0</v>
      </c>
      <c r="O5556" s="1">
        <v>10</v>
      </c>
      <c r="P5556" s="1">
        <v>42.780285810000002</v>
      </c>
      <c r="Q5556" s="1" t="s">
        <v>14</v>
      </c>
      <c r="R5556" s="6">
        <v>42535</v>
      </c>
    </row>
    <row r="5557" spans="1:18" x14ac:dyDescent="0.25">
      <c r="A5557" s="1">
        <v>5556</v>
      </c>
      <c r="B5557">
        <f t="shared" si="688"/>
        <v>0</v>
      </c>
      <c r="C5557">
        <f t="shared" si="689"/>
        <v>0</v>
      </c>
      <c r="D5557" s="1">
        <f t="shared" si="690"/>
        <v>0</v>
      </c>
      <c r="E5557" s="1">
        <f t="shared" si="691"/>
        <v>0</v>
      </c>
      <c r="F5557" s="1">
        <f t="shared" si="692"/>
        <v>0</v>
      </c>
      <c r="G5557" s="1">
        <f t="shared" si="693"/>
        <v>0</v>
      </c>
      <c r="H5557" s="1">
        <f t="shared" si="694"/>
        <v>0</v>
      </c>
      <c r="I5557" s="5" t="s">
        <v>10</v>
      </c>
      <c r="J5557" s="1" t="s">
        <v>11</v>
      </c>
      <c r="K5557" s="1">
        <f>VLOOKUP(L5557,Sheet1!A$1:B$1179,2,FALSE)</f>
        <v>5381100000</v>
      </c>
      <c r="L5557" s="1" t="str">
        <f>VLOOKUP(M5557,Itens!A$1:B$3327,2,FALSE)</f>
        <v>H19W10</v>
      </c>
      <c r="M5557" s="13">
        <v>5381100000</v>
      </c>
      <c r="N5557" s="13">
        <f t="shared" si="695"/>
        <v>0</v>
      </c>
      <c r="O5557" s="1">
        <v>24</v>
      </c>
      <c r="P5557" s="1">
        <v>32.650924099999997</v>
      </c>
      <c r="Q5557" s="1" t="s">
        <v>14</v>
      </c>
      <c r="R5557" s="6">
        <v>42535</v>
      </c>
    </row>
    <row r="5558" spans="1:18" x14ac:dyDescent="0.25">
      <c r="A5558" s="1">
        <v>5557</v>
      </c>
      <c r="B5558">
        <f t="shared" si="688"/>
        <v>0</v>
      </c>
      <c r="C5558">
        <f t="shared" si="689"/>
        <v>0</v>
      </c>
      <c r="D5558" s="1">
        <f t="shared" si="690"/>
        <v>0</v>
      </c>
      <c r="E5558" s="1">
        <f t="shared" si="691"/>
        <v>0</v>
      </c>
      <c r="F5558" s="1">
        <f t="shared" si="692"/>
        <v>0</v>
      </c>
      <c r="G5558" s="1">
        <f t="shared" si="693"/>
        <v>0</v>
      </c>
      <c r="H5558" s="1">
        <f t="shared" si="694"/>
        <v>0</v>
      </c>
      <c r="I5558" s="5" t="s">
        <v>10</v>
      </c>
      <c r="J5558" s="1" t="s">
        <v>11</v>
      </c>
      <c r="K5558" s="1">
        <f>VLOOKUP(L5558,Sheet1!A$1:B$1179,2,FALSE)</f>
        <v>6005100000</v>
      </c>
      <c r="L5558" s="1" t="str">
        <f>VLOOKUP(M5558,Itens!A$1:B$3327,2,FALSE)</f>
        <v>H200W01</v>
      </c>
      <c r="M5558" s="13">
        <v>3842100000</v>
      </c>
      <c r="N5558" s="13">
        <f t="shared" si="695"/>
        <v>1</v>
      </c>
      <c r="O5558" s="1">
        <v>12</v>
      </c>
      <c r="P5558" s="1">
        <v>20.474135990000001</v>
      </c>
      <c r="Q5558" s="1" t="s">
        <v>14</v>
      </c>
      <c r="R5558" s="6">
        <v>42535</v>
      </c>
    </row>
    <row r="5559" spans="1:18" x14ac:dyDescent="0.25">
      <c r="A5559" s="1">
        <v>5558</v>
      </c>
      <c r="B5559">
        <f t="shared" si="688"/>
        <v>0</v>
      </c>
      <c r="C5559">
        <f t="shared" si="689"/>
        <v>0</v>
      </c>
      <c r="D5559" s="1">
        <f t="shared" si="690"/>
        <v>0</v>
      </c>
      <c r="E5559" s="1">
        <f t="shared" si="691"/>
        <v>0</v>
      </c>
      <c r="F5559" s="1">
        <f t="shared" si="692"/>
        <v>0</v>
      </c>
      <c r="G5559" s="1">
        <f t="shared" si="693"/>
        <v>0</v>
      </c>
      <c r="H5559" s="1">
        <f t="shared" si="694"/>
        <v>0</v>
      </c>
      <c r="I5559" s="5" t="s">
        <v>10</v>
      </c>
      <c r="J5559" s="1" t="s">
        <v>11</v>
      </c>
      <c r="K5559" s="1">
        <f>VLOOKUP(L5559,Sheet1!A$1:B$1179,2,FALSE)</f>
        <v>5851100000</v>
      </c>
      <c r="L5559" s="1" t="str">
        <f>VLOOKUP(M5559,Itens!A$1:B$3327,2,FALSE)</f>
        <v>H24W05</v>
      </c>
      <c r="M5559" s="13">
        <v>5851100000</v>
      </c>
      <c r="N5559" s="13">
        <f t="shared" si="695"/>
        <v>0</v>
      </c>
      <c r="O5559" s="1">
        <v>12</v>
      </c>
      <c r="P5559" s="1">
        <v>34.595134629999997</v>
      </c>
      <c r="Q5559" s="1" t="s">
        <v>14</v>
      </c>
      <c r="R5559" s="6">
        <v>42535</v>
      </c>
    </row>
    <row r="5560" spans="1:18" x14ac:dyDescent="0.25">
      <c r="A5560" s="1">
        <v>5559</v>
      </c>
      <c r="B5560">
        <f t="shared" si="688"/>
        <v>0</v>
      </c>
      <c r="C5560">
        <f t="shared" si="689"/>
        <v>0</v>
      </c>
      <c r="D5560" s="1">
        <f t="shared" si="690"/>
        <v>0</v>
      </c>
      <c r="E5560" s="1">
        <f t="shared" si="691"/>
        <v>0</v>
      </c>
      <c r="F5560" s="1">
        <f t="shared" si="692"/>
        <v>0</v>
      </c>
      <c r="G5560" s="1">
        <f t="shared" si="693"/>
        <v>0</v>
      </c>
      <c r="H5560" s="1">
        <f t="shared" si="694"/>
        <v>0</v>
      </c>
      <c r="I5560" s="5" t="s">
        <v>10</v>
      </c>
      <c r="J5560" s="1" t="s">
        <v>11</v>
      </c>
      <c r="K5560" s="1">
        <f>VLOOKUP(L5560,Sheet1!A$1:B$1179,2,FALSE)</f>
        <v>5269100000</v>
      </c>
      <c r="L5560" s="1" t="str">
        <f>VLOOKUP(M5560,Itens!A$1:B$3327,2,FALSE)</f>
        <v>H300W03</v>
      </c>
      <c r="M5560" s="13">
        <v>5269100000</v>
      </c>
      <c r="N5560" s="13">
        <f t="shared" si="695"/>
        <v>0</v>
      </c>
      <c r="O5560" s="1">
        <v>6</v>
      </c>
      <c r="P5560" s="1">
        <v>39.595945440000001</v>
      </c>
      <c r="Q5560" s="1" t="s">
        <v>14</v>
      </c>
      <c r="R5560" s="6">
        <v>42535</v>
      </c>
    </row>
    <row r="5561" spans="1:18" x14ac:dyDescent="0.25">
      <c r="A5561" s="1">
        <v>5560</v>
      </c>
      <c r="B5561">
        <f t="shared" si="688"/>
        <v>0</v>
      </c>
      <c r="C5561">
        <f t="shared" si="689"/>
        <v>0</v>
      </c>
      <c r="D5561" s="1">
        <f t="shared" si="690"/>
        <v>0</v>
      </c>
      <c r="E5561" s="1">
        <f t="shared" si="691"/>
        <v>0</v>
      </c>
      <c r="F5561" s="1">
        <f t="shared" si="692"/>
        <v>0</v>
      </c>
      <c r="G5561" s="1">
        <f t="shared" si="693"/>
        <v>0</v>
      </c>
      <c r="H5561" s="1">
        <f t="shared" si="694"/>
        <v>0</v>
      </c>
      <c r="I5561" s="5" t="s">
        <v>10</v>
      </c>
      <c r="J5561" s="1" t="s">
        <v>11</v>
      </c>
      <c r="K5561" s="1">
        <f>VLOOKUP(L5561,Sheet1!A$1:B$1179,2,FALSE)</f>
        <v>2150200000</v>
      </c>
      <c r="L5561" s="1" t="str">
        <f>VLOOKUP(M5561,Itens!A$1:B$3327,2,FALSE)</f>
        <v>H414WK</v>
      </c>
      <c r="M5561" s="13">
        <v>2150200000</v>
      </c>
      <c r="N5561" s="13">
        <f t="shared" si="695"/>
        <v>0</v>
      </c>
      <c r="O5561" s="1">
        <v>36</v>
      </c>
      <c r="P5561" s="1">
        <v>19.459551520000002</v>
      </c>
      <c r="Q5561" s="1" t="s">
        <v>14</v>
      </c>
      <c r="R5561" s="6">
        <v>42535</v>
      </c>
    </row>
    <row r="5562" spans="1:18" x14ac:dyDescent="0.25">
      <c r="A5562" s="1">
        <v>5561</v>
      </c>
      <c r="B5562">
        <f t="shared" si="688"/>
        <v>0</v>
      </c>
      <c r="C5562">
        <f t="shared" si="689"/>
        <v>0</v>
      </c>
      <c r="D5562" s="1">
        <f t="shared" si="690"/>
        <v>0</v>
      </c>
      <c r="E5562" s="1">
        <f t="shared" si="691"/>
        <v>0</v>
      </c>
      <c r="F5562" s="1">
        <f t="shared" si="692"/>
        <v>0</v>
      </c>
      <c r="G5562" s="1">
        <f t="shared" si="693"/>
        <v>0</v>
      </c>
      <c r="H5562" s="1">
        <f t="shared" si="694"/>
        <v>0</v>
      </c>
      <c r="I5562" s="5" t="s">
        <v>10</v>
      </c>
      <c r="J5562" s="1" t="s">
        <v>11</v>
      </c>
      <c r="K5562" s="1">
        <f>VLOOKUP(L5562,Sheet1!A$1:B$1179,2,FALSE)</f>
        <v>526600000</v>
      </c>
      <c r="L5562" s="1" t="str">
        <f>VLOOKUP(M5562,Itens!A$1:B$3327,2,FALSE)</f>
        <v>T250W</v>
      </c>
      <c r="M5562" s="13">
        <v>526600000</v>
      </c>
      <c r="N5562" s="13">
        <f t="shared" si="695"/>
        <v>0</v>
      </c>
      <c r="O5562" s="1">
        <v>18</v>
      </c>
      <c r="P5562" s="1">
        <v>45.848543380000002</v>
      </c>
      <c r="Q5562" s="1" t="s">
        <v>14</v>
      </c>
      <c r="R5562" s="6">
        <v>42535</v>
      </c>
    </row>
    <row r="5563" spans="1:18" x14ac:dyDescent="0.25">
      <c r="A5563" s="1">
        <v>5562</v>
      </c>
      <c r="B5563">
        <f t="shared" si="688"/>
        <v>0</v>
      </c>
      <c r="C5563">
        <f t="shared" si="689"/>
        <v>1</v>
      </c>
      <c r="D5563" s="1">
        <f t="shared" si="690"/>
        <v>1</v>
      </c>
      <c r="E5563" s="1">
        <f t="shared" si="691"/>
        <v>0</v>
      </c>
      <c r="F5563" s="1">
        <f t="shared" si="692"/>
        <v>3</v>
      </c>
      <c r="G5563" s="1">
        <f t="shared" si="693"/>
        <v>0</v>
      </c>
      <c r="H5563" s="1">
        <f t="shared" si="694"/>
        <v>3</v>
      </c>
      <c r="I5563" s="5" t="s">
        <v>10</v>
      </c>
      <c r="J5563" s="1" t="s">
        <v>11</v>
      </c>
      <c r="K5563" s="1">
        <f>VLOOKUP(L5563,Sheet1!A$1:B$1179,2,FALSE)</f>
        <v>642600000</v>
      </c>
      <c r="L5563" s="1" t="str">
        <f>VLOOKUP(M5563,Itens!A$1:B$3327,2,FALSE)</f>
        <v>T300W</v>
      </c>
      <c r="M5563" s="13">
        <v>642600000</v>
      </c>
      <c r="N5563" s="13">
        <f t="shared" si="695"/>
        <v>0</v>
      </c>
      <c r="O5563" s="1">
        <v>12</v>
      </c>
      <c r="P5563" s="1">
        <v>54.71570431</v>
      </c>
      <c r="Q5563" s="1" t="s">
        <v>14</v>
      </c>
      <c r="R5563" s="6">
        <v>42535</v>
      </c>
    </row>
    <row r="5564" spans="1:18" x14ac:dyDescent="0.25">
      <c r="A5564" s="1">
        <v>5563</v>
      </c>
      <c r="B5564">
        <f t="shared" si="688"/>
        <v>0</v>
      </c>
      <c r="C5564">
        <f t="shared" si="689"/>
        <v>1</v>
      </c>
      <c r="D5564" s="1">
        <f t="shared" si="690"/>
        <v>1</v>
      </c>
      <c r="E5564" s="1">
        <f t="shared" si="691"/>
        <v>1</v>
      </c>
      <c r="F5564" s="1">
        <f t="shared" si="692"/>
        <v>0</v>
      </c>
      <c r="G5564" s="1">
        <f t="shared" si="693"/>
        <v>0</v>
      </c>
      <c r="H5564" s="1">
        <f t="shared" si="694"/>
        <v>1</v>
      </c>
      <c r="I5564" s="7" t="s">
        <v>36</v>
      </c>
      <c r="J5564" s="1" t="s">
        <v>37</v>
      </c>
      <c r="K5564" s="1">
        <f>VLOOKUP(L5564,Sheet1!A$1:B$1179,2,FALSE)</f>
        <v>7335310000</v>
      </c>
      <c r="L5564" s="1" t="str">
        <f>VLOOKUP(M5564,Itens!A$1:B$3327,2,FALSE)</f>
        <v>E1028L</v>
      </c>
      <c r="M5564" s="13">
        <v>7335310000</v>
      </c>
      <c r="N5564" s="13">
        <f t="shared" si="695"/>
        <v>0</v>
      </c>
      <c r="O5564" s="1">
        <v>16</v>
      </c>
      <c r="P5564" s="1">
        <v>81.080926599999998</v>
      </c>
      <c r="Q5564" s="1" t="s">
        <v>39</v>
      </c>
      <c r="R5564" s="6">
        <v>42535</v>
      </c>
    </row>
    <row r="5565" spans="1:18" x14ac:dyDescent="0.25">
      <c r="A5565" s="1">
        <v>5564</v>
      </c>
      <c r="B5565">
        <f t="shared" si="688"/>
        <v>0</v>
      </c>
      <c r="C5565">
        <f t="shared" si="689"/>
        <v>0</v>
      </c>
      <c r="D5565" s="1">
        <f t="shared" si="690"/>
        <v>0</v>
      </c>
      <c r="E5565" s="1">
        <f t="shared" si="691"/>
        <v>0</v>
      </c>
      <c r="F5565" s="1">
        <f t="shared" si="692"/>
        <v>0</v>
      </c>
      <c r="G5565" s="1">
        <f t="shared" si="693"/>
        <v>0</v>
      </c>
      <c r="H5565" s="1">
        <f t="shared" si="694"/>
        <v>0</v>
      </c>
      <c r="I5565" s="7" t="s">
        <v>36</v>
      </c>
      <c r="J5565" s="1" t="s">
        <v>37</v>
      </c>
      <c r="K5565" s="1">
        <f>VLOOKUP(L5565,Sheet1!A$1:B$1179,2,FALSE)</f>
        <v>2649130000</v>
      </c>
      <c r="L5565" s="1" t="str">
        <f>VLOOKUP(M5565,Itens!A$1:B$3327,2,FALSE)</f>
        <v>E161H D28</v>
      </c>
      <c r="M5565" s="13">
        <v>2649130000</v>
      </c>
      <c r="N5565" s="13">
        <f t="shared" si="695"/>
        <v>0</v>
      </c>
      <c r="O5565" s="1">
        <v>20</v>
      </c>
      <c r="P5565" s="1">
        <v>13.22005727</v>
      </c>
      <c r="Q5565" s="1" t="s">
        <v>39</v>
      </c>
      <c r="R5565" s="6">
        <v>42535</v>
      </c>
    </row>
    <row r="5566" spans="1:18" x14ac:dyDescent="0.25">
      <c r="A5566" s="1">
        <v>5565</v>
      </c>
      <c r="B5566">
        <f t="shared" si="688"/>
        <v>0</v>
      </c>
      <c r="C5566">
        <f t="shared" si="689"/>
        <v>0</v>
      </c>
      <c r="D5566" s="1">
        <f t="shared" si="690"/>
        <v>0</v>
      </c>
      <c r="E5566" s="1">
        <f t="shared" si="691"/>
        <v>0</v>
      </c>
      <c r="F5566" s="1">
        <f t="shared" si="692"/>
        <v>0</v>
      </c>
      <c r="G5566" s="1">
        <f t="shared" si="693"/>
        <v>0</v>
      </c>
      <c r="H5566" s="1">
        <f t="shared" si="694"/>
        <v>0</v>
      </c>
      <c r="I5566" s="7" t="s">
        <v>36</v>
      </c>
      <c r="J5566" s="1" t="s">
        <v>37</v>
      </c>
      <c r="K5566" s="1">
        <f>VLOOKUP(L5566,Sheet1!A$1:B$1179,2,FALSE)</f>
        <v>4453130000</v>
      </c>
      <c r="L5566" s="1" t="str">
        <f>VLOOKUP(M5566,Itens!A$1:B$3327,2,FALSE)</f>
        <v>E207H D221</v>
      </c>
      <c r="M5566" s="13">
        <v>4453130000</v>
      </c>
      <c r="N5566" s="13">
        <f t="shared" si="695"/>
        <v>0</v>
      </c>
      <c r="O5566" s="1">
        <v>10</v>
      </c>
      <c r="P5566" s="1">
        <v>33.55138745</v>
      </c>
      <c r="Q5566" s="1" t="s">
        <v>39</v>
      </c>
      <c r="R5566" s="6">
        <v>42535</v>
      </c>
    </row>
    <row r="5567" spans="1:18" x14ac:dyDescent="0.25">
      <c r="A5567" s="1">
        <v>5566</v>
      </c>
      <c r="B5567">
        <f t="shared" si="688"/>
        <v>0</v>
      </c>
      <c r="C5567">
        <f t="shared" si="689"/>
        <v>0</v>
      </c>
      <c r="D5567" s="1">
        <f t="shared" si="690"/>
        <v>0</v>
      </c>
      <c r="E5567" s="1">
        <f t="shared" si="691"/>
        <v>0</v>
      </c>
      <c r="F5567" s="1">
        <f t="shared" si="692"/>
        <v>0</v>
      </c>
      <c r="G5567" s="1">
        <f t="shared" si="693"/>
        <v>0</v>
      </c>
      <c r="H5567" s="1">
        <f t="shared" si="694"/>
        <v>0</v>
      </c>
      <c r="I5567" s="7" t="s">
        <v>36</v>
      </c>
      <c r="J5567" s="1" t="s">
        <v>37</v>
      </c>
      <c r="K5567" s="1">
        <f>VLOOKUP(L5567,Sheet1!A$1:B$1179,2,FALSE)</f>
        <v>7159310000</v>
      </c>
      <c r="L5567" s="1" t="str">
        <f>VLOOKUP(M5567,Itens!A$1:B$3327,2,FALSE)</f>
        <v>E2960LI</v>
      </c>
      <c r="M5567" s="13">
        <v>7159310000</v>
      </c>
      <c r="N5567" s="13">
        <f t="shared" si="695"/>
        <v>0</v>
      </c>
      <c r="O5567" s="1">
        <v>18</v>
      </c>
      <c r="P5567" s="1">
        <v>33.677701020000001</v>
      </c>
      <c r="Q5567" s="1" t="s">
        <v>39</v>
      </c>
      <c r="R5567" s="6">
        <v>42535</v>
      </c>
    </row>
    <row r="5568" spans="1:18" x14ac:dyDescent="0.25">
      <c r="A5568" s="1">
        <v>5567</v>
      </c>
      <c r="B5568">
        <f t="shared" si="688"/>
        <v>0</v>
      </c>
      <c r="C5568">
        <f t="shared" si="689"/>
        <v>0</v>
      </c>
      <c r="D5568" s="1">
        <f t="shared" si="690"/>
        <v>0</v>
      </c>
      <c r="E5568" s="1">
        <f t="shared" si="691"/>
        <v>0</v>
      </c>
      <c r="F5568" s="1">
        <f t="shared" si="692"/>
        <v>0</v>
      </c>
      <c r="G5568" s="1">
        <f t="shared" si="693"/>
        <v>0</v>
      </c>
      <c r="H5568" s="1">
        <f t="shared" si="694"/>
        <v>0</v>
      </c>
      <c r="I5568" s="7" t="s">
        <v>36</v>
      </c>
      <c r="J5568" s="1" t="s">
        <v>37</v>
      </c>
      <c r="K5568" s="1">
        <f>VLOOKUP(L5568,Sheet1!A$1:B$1179,2,FALSE)</f>
        <v>1035230000</v>
      </c>
      <c r="L5568" s="1" t="str">
        <f>VLOOKUP(M5568,Itens!A$1:B$3327,2,FALSE)</f>
        <v>E500KP02 D36</v>
      </c>
      <c r="M5568" s="13">
        <v>1035230000</v>
      </c>
      <c r="N5568" s="13">
        <f t="shared" si="695"/>
        <v>0</v>
      </c>
      <c r="O5568" s="1">
        <v>24</v>
      </c>
      <c r="P5568" s="1">
        <v>30.535068559999999</v>
      </c>
      <c r="Q5568" s="1" t="s">
        <v>39</v>
      </c>
      <c r="R5568" s="6">
        <v>42535</v>
      </c>
    </row>
    <row r="5569" spans="1:18" x14ac:dyDescent="0.25">
      <c r="A5569" s="1">
        <v>5568</v>
      </c>
      <c r="B5569">
        <f t="shared" si="688"/>
        <v>0</v>
      </c>
      <c r="C5569">
        <f t="shared" si="689"/>
        <v>0</v>
      </c>
      <c r="D5569" s="1">
        <f t="shared" si="690"/>
        <v>0</v>
      </c>
      <c r="E5569" s="1">
        <f t="shared" si="691"/>
        <v>0</v>
      </c>
      <c r="F5569" s="1">
        <f t="shared" si="692"/>
        <v>0</v>
      </c>
      <c r="G5569" s="1">
        <f t="shared" si="693"/>
        <v>0</v>
      </c>
      <c r="H5569" s="1">
        <f t="shared" si="694"/>
        <v>0</v>
      </c>
      <c r="I5569" s="7" t="s">
        <v>36</v>
      </c>
      <c r="J5569" s="1" t="s">
        <v>37</v>
      </c>
      <c r="K5569" s="1">
        <f>VLOOKUP(L5569,Sheet1!A$1:B$1179,2,FALSE)</f>
        <v>1033230000</v>
      </c>
      <c r="L5569" s="1" t="str">
        <f>VLOOKUP(M5569,Itens!A$1:B$3327,2,FALSE)</f>
        <v>E52KP D36</v>
      </c>
      <c r="M5569" s="13">
        <v>1033230000</v>
      </c>
      <c r="N5569" s="13">
        <f t="shared" si="695"/>
        <v>0</v>
      </c>
      <c r="O5569" s="1">
        <v>36</v>
      </c>
      <c r="P5569" s="1">
        <v>23.765179450000002</v>
      </c>
      <c r="Q5569" s="1" t="s">
        <v>39</v>
      </c>
      <c r="R5569" s="6">
        <v>42535</v>
      </c>
    </row>
    <row r="5570" spans="1:18" x14ac:dyDescent="0.25">
      <c r="A5570" s="1">
        <v>5569</v>
      </c>
      <c r="B5570">
        <f t="shared" si="688"/>
        <v>0</v>
      </c>
      <c r="C5570">
        <f t="shared" si="689"/>
        <v>0</v>
      </c>
      <c r="D5570" s="1">
        <f t="shared" si="690"/>
        <v>0</v>
      </c>
      <c r="E5570" s="1">
        <f t="shared" si="691"/>
        <v>0</v>
      </c>
      <c r="F5570" s="1">
        <f t="shared" si="692"/>
        <v>0</v>
      </c>
      <c r="G5570" s="1">
        <f t="shared" si="693"/>
        <v>0</v>
      </c>
      <c r="H5570" s="1">
        <f t="shared" si="694"/>
        <v>0</v>
      </c>
      <c r="I5570" s="7" t="s">
        <v>36</v>
      </c>
      <c r="J5570" s="1" t="s">
        <v>37</v>
      </c>
      <c r="K5570" s="1">
        <f>VLOOKUP(L5570,Sheet1!A$1:B$1179,2,FALSE)</f>
        <v>4371130000</v>
      </c>
      <c r="L5570" s="1" t="str">
        <f>VLOOKUP(M5570,Itens!A$1:B$3327,2,FALSE)</f>
        <v>E61H D215</v>
      </c>
      <c r="M5570" s="13">
        <v>4371130000</v>
      </c>
      <c r="N5570" s="13">
        <f t="shared" si="695"/>
        <v>0</v>
      </c>
      <c r="O5570" s="1">
        <v>20</v>
      </c>
      <c r="P5570" s="1">
        <v>22.449568960000001</v>
      </c>
      <c r="Q5570" s="1" t="s">
        <v>39</v>
      </c>
      <c r="R5570" s="6">
        <v>42535</v>
      </c>
    </row>
    <row r="5571" spans="1:18" x14ac:dyDescent="0.25">
      <c r="A5571" s="1">
        <v>5570</v>
      </c>
      <c r="B5571">
        <f t="shared" ref="B5571:B5634" si="696">IF(R5571=R5572,0,1)+IF(R5571=R5570,0,1)</f>
        <v>0</v>
      </c>
      <c r="C5571">
        <f t="shared" ref="C5571:C5634" si="697">IF(I5571=I5572,0,1)+IF(I5571=I5570,0,1)</f>
        <v>0</v>
      </c>
      <c r="D5571" s="1">
        <f t="shared" ref="D5571:D5634" si="698">C5571+B5571</f>
        <v>0</v>
      </c>
      <c r="E5571" s="1">
        <f t="shared" ref="E5571:E5634" si="699">IF(AND(D5571&gt;0,D5570&gt;0,D5572=0),1,0)</f>
        <v>0</v>
      </c>
      <c r="F5571" s="1">
        <f t="shared" ref="F5571:F5634" si="700">IF(AND(D5571&gt;0,D5570=0,D5572&gt;0),3,0)</f>
        <v>0</v>
      </c>
      <c r="G5571" s="1">
        <f t="shared" ref="G5571:G5634" si="701">IF(OR(D5571&gt;2,AND(D5571&gt;0,D5570&gt;0,D5572&gt;0)),4,0)</f>
        <v>0</v>
      </c>
      <c r="H5571" s="1">
        <f t="shared" ref="H5571:H5634" si="702">G5571+F5571+E5571</f>
        <v>0</v>
      </c>
      <c r="I5571" s="7" t="s">
        <v>36</v>
      </c>
      <c r="J5571" s="1" t="s">
        <v>37</v>
      </c>
      <c r="K5571" s="1">
        <f>VLOOKUP(L5571,Sheet1!A$1:B$1179,2,FALSE)</f>
        <v>1526130000</v>
      </c>
      <c r="L5571" s="1" t="str">
        <f>VLOOKUP(M5571,Itens!A$1:B$3327,2,FALSE)</f>
        <v>E630H02 D103</v>
      </c>
      <c r="M5571" s="13">
        <v>1526130000</v>
      </c>
      <c r="N5571" s="13">
        <f t="shared" ref="N5571:N5634" si="703">IF(M5571=K5571,0,1)</f>
        <v>0</v>
      </c>
      <c r="O5571" s="1">
        <v>30</v>
      </c>
      <c r="P5571" s="1">
        <v>14.77534747</v>
      </c>
      <c r="Q5571" s="1" t="s">
        <v>39</v>
      </c>
      <c r="R5571" s="6">
        <v>42535</v>
      </c>
    </row>
    <row r="5572" spans="1:18" x14ac:dyDescent="0.25">
      <c r="A5572" s="1">
        <v>5571</v>
      </c>
      <c r="B5572">
        <f t="shared" si="696"/>
        <v>0</v>
      </c>
      <c r="C5572">
        <f t="shared" si="697"/>
        <v>0</v>
      </c>
      <c r="D5572" s="1">
        <f t="shared" si="698"/>
        <v>0</v>
      </c>
      <c r="E5572" s="1">
        <f t="shared" si="699"/>
        <v>0</v>
      </c>
      <c r="F5572" s="1">
        <f t="shared" si="700"/>
        <v>0</v>
      </c>
      <c r="G5572" s="1">
        <f t="shared" si="701"/>
        <v>0</v>
      </c>
      <c r="H5572" s="1">
        <f t="shared" si="702"/>
        <v>0</v>
      </c>
      <c r="I5572" s="7" t="s">
        <v>36</v>
      </c>
      <c r="J5572" s="1" t="s">
        <v>37</v>
      </c>
      <c r="K5572" s="1">
        <f>VLOOKUP(L5572,Sheet1!A$1:B$1179,2,FALSE)</f>
        <v>2064130000</v>
      </c>
      <c r="L5572" s="1" t="str">
        <f>VLOOKUP(M5572,Itens!A$1:B$3327,2,FALSE)</f>
        <v>E720H D205</v>
      </c>
      <c r="M5572" s="13">
        <v>2064130000</v>
      </c>
      <c r="N5572" s="13">
        <f t="shared" si="703"/>
        <v>0</v>
      </c>
      <c r="O5572" s="1">
        <v>20</v>
      </c>
      <c r="P5572" s="1">
        <v>19.715094400000002</v>
      </c>
      <c r="Q5572" s="1" t="s">
        <v>39</v>
      </c>
      <c r="R5572" s="6">
        <v>42535</v>
      </c>
    </row>
    <row r="5573" spans="1:18" x14ac:dyDescent="0.25">
      <c r="A5573" s="1">
        <v>5572</v>
      </c>
      <c r="B5573">
        <f t="shared" si="696"/>
        <v>0</v>
      </c>
      <c r="C5573">
        <f t="shared" si="697"/>
        <v>0</v>
      </c>
      <c r="D5573" s="1">
        <f t="shared" si="698"/>
        <v>0</v>
      </c>
      <c r="E5573" s="1">
        <f t="shared" si="699"/>
        <v>0</v>
      </c>
      <c r="F5573" s="1">
        <f t="shared" si="700"/>
        <v>0</v>
      </c>
      <c r="G5573" s="1">
        <f t="shared" si="701"/>
        <v>0</v>
      </c>
      <c r="H5573" s="1">
        <f t="shared" si="702"/>
        <v>0</v>
      </c>
      <c r="I5573" s="7" t="s">
        <v>36</v>
      </c>
      <c r="J5573" s="1" t="s">
        <v>37</v>
      </c>
      <c r="K5573" s="1">
        <f>VLOOKUP(L5573,Sheet1!A$1:B$1179,2,FALSE)</f>
        <v>41210000</v>
      </c>
      <c r="L5573" s="1" t="str">
        <f>VLOOKUP(M5573,Itens!A$1:B$3327,2,FALSE)</f>
        <v>E75K D42</v>
      </c>
      <c r="M5573" s="13">
        <v>41210000</v>
      </c>
      <c r="N5573" s="13">
        <f t="shared" si="703"/>
        <v>0</v>
      </c>
      <c r="O5573" s="1">
        <v>12</v>
      </c>
      <c r="P5573" s="1">
        <v>4.2225877699999996</v>
      </c>
      <c r="Q5573" s="1" t="s">
        <v>39</v>
      </c>
      <c r="R5573" s="6">
        <v>42535</v>
      </c>
    </row>
    <row r="5574" spans="1:18" x14ac:dyDescent="0.25">
      <c r="A5574" s="1">
        <v>5573</v>
      </c>
      <c r="B5574">
        <f t="shared" si="696"/>
        <v>0</v>
      </c>
      <c r="C5574">
        <f t="shared" si="697"/>
        <v>0</v>
      </c>
      <c r="D5574" s="1">
        <f t="shared" si="698"/>
        <v>0</v>
      </c>
      <c r="E5574" s="1">
        <f t="shared" si="699"/>
        <v>0</v>
      </c>
      <c r="F5574" s="1">
        <f t="shared" si="700"/>
        <v>0</v>
      </c>
      <c r="G5574" s="1">
        <f t="shared" si="701"/>
        <v>0</v>
      </c>
      <c r="H5574" s="1">
        <f t="shared" si="702"/>
        <v>0</v>
      </c>
      <c r="I5574" s="7" t="s">
        <v>36</v>
      </c>
      <c r="J5574" s="1" t="s">
        <v>37</v>
      </c>
      <c r="K5574" s="1">
        <f>VLOOKUP(L5574,Sheet1!A$1:B$1179,2,FALSE)</f>
        <v>389210000</v>
      </c>
      <c r="L5574" s="1" t="str">
        <f>VLOOKUP(M5574,Itens!A$1:B$3327,2,FALSE)</f>
        <v>E90KP D164</v>
      </c>
      <c r="M5574" s="13">
        <v>389210000</v>
      </c>
      <c r="N5574" s="13">
        <f t="shared" si="703"/>
        <v>0</v>
      </c>
      <c r="O5574" s="1">
        <v>60</v>
      </c>
      <c r="P5574" s="1">
        <v>7.82211342</v>
      </c>
      <c r="Q5574" s="1" t="s">
        <v>39</v>
      </c>
      <c r="R5574" s="6">
        <v>42535</v>
      </c>
    </row>
    <row r="5575" spans="1:18" x14ac:dyDescent="0.25">
      <c r="A5575" s="1">
        <v>5574</v>
      </c>
      <c r="B5575">
        <f t="shared" si="696"/>
        <v>0</v>
      </c>
      <c r="C5575">
        <f t="shared" si="697"/>
        <v>0</v>
      </c>
      <c r="D5575" s="1">
        <f t="shared" si="698"/>
        <v>0</v>
      </c>
      <c r="E5575" s="1">
        <f t="shared" si="699"/>
        <v>0</v>
      </c>
      <c r="F5575" s="1">
        <f t="shared" si="700"/>
        <v>0</v>
      </c>
      <c r="G5575" s="1">
        <f t="shared" si="701"/>
        <v>0</v>
      </c>
      <c r="H5575" s="1">
        <f t="shared" si="702"/>
        <v>0</v>
      </c>
      <c r="I5575" s="7" t="s">
        <v>36</v>
      </c>
      <c r="J5575" s="1" t="s">
        <v>37</v>
      </c>
      <c r="K5575" s="1">
        <f>VLOOKUP(L5575,Sheet1!A$1:B$1179,2,FALSE)</f>
        <v>7579310000</v>
      </c>
      <c r="L5575" s="1" t="str">
        <f>VLOOKUP(M5575,Itens!A$1:B$3327,2,FALSE)</f>
        <v>E933LI</v>
      </c>
      <c r="M5575" s="13">
        <v>7579310000</v>
      </c>
      <c r="N5575" s="13">
        <f t="shared" si="703"/>
        <v>0</v>
      </c>
      <c r="O5575" s="1">
        <v>24</v>
      </c>
      <c r="P5575" s="1">
        <v>27.13155781</v>
      </c>
      <c r="Q5575" s="1" t="s">
        <v>39</v>
      </c>
      <c r="R5575" s="6">
        <v>42535</v>
      </c>
    </row>
    <row r="5576" spans="1:18" x14ac:dyDescent="0.25">
      <c r="A5576" s="1">
        <v>5575</v>
      </c>
      <c r="B5576">
        <f t="shared" si="696"/>
        <v>0</v>
      </c>
      <c r="C5576">
        <f t="shared" si="697"/>
        <v>0</v>
      </c>
      <c r="D5576" s="1">
        <f t="shared" si="698"/>
        <v>0</v>
      </c>
      <c r="E5576" s="1">
        <f t="shared" si="699"/>
        <v>0</v>
      </c>
      <c r="F5576" s="1">
        <f t="shared" si="700"/>
        <v>0</v>
      </c>
      <c r="G5576" s="1">
        <f t="shared" si="701"/>
        <v>0</v>
      </c>
      <c r="H5576" s="1">
        <f t="shared" si="702"/>
        <v>0</v>
      </c>
      <c r="I5576" s="7" t="s">
        <v>36</v>
      </c>
      <c r="J5576" s="1" t="s">
        <v>37</v>
      </c>
      <c r="K5576" s="1">
        <f>VLOOKUP(L5576,Sheet1!A$1:B$1179,2,FALSE)</f>
        <v>9205310000</v>
      </c>
      <c r="L5576" s="1" t="str">
        <f>VLOOKUP(M5576,Itens!A$1:B$3327,2,FALSE)</f>
        <v>E980LI</v>
      </c>
      <c r="M5576" s="13">
        <v>9205310000</v>
      </c>
      <c r="N5576" s="13">
        <f t="shared" si="703"/>
        <v>0</v>
      </c>
      <c r="O5576" s="1">
        <v>6</v>
      </c>
      <c r="P5576" s="1">
        <v>31.547812530000002</v>
      </c>
      <c r="Q5576" s="1" t="s">
        <v>39</v>
      </c>
      <c r="R5576" s="6">
        <v>42535</v>
      </c>
    </row>
    <row r="5577" spans="1:18" x14ac:dyDescent="0.25">
      <c r="A5577" s="1">
        <v>5576</v>
      </c>
      <c r="B5577">
        <f t="shared" si="696"/>
        <v>0</v>
      </c>
      <c r="C5577">
        <f t="shared" si="697"/>
        <v>0</v>
      </c>
      <c r="D5577" s="1">
        <f t="shared" si="698"/>
        <v>0</v>
      </c>
      <c r="E5577" s="1">
        <f t="shared" si="699"/>
        <v>0</v>
      </c>
      <c r="F5577" s="1">
        <f t="shared" si="700"/>
        <v>0</v>
      </c>
      <c r="G5577" s="1">
        <f t="shared" si="701"/>
        <v>0</v>
      </c>
      <c r="H5577" s="1">
        <f t="shared" si="702"/>
        <v>0</v>
      </c>
      <c r="I5577" s="7" t="s">
        <v>36</v>
      </c>
      <c r="J5577" s="1" t="s">
        <v>37</v>
      </c>
      <c r="K5577" s="1">
        <f>VLOOKUP(L5577,Sheet1!A$1:B$1179,2,FALSE)</f>
        <v>2084200000</v>
      </c>
      <c r="L5577" s="1" t="str">
        <f>VLOOKUP(M5577,Itens!A$1:B$3327,2,FALSE)</f>
        <v>H17WK04</v>
      </c>
      <c r="M5577" s="13">
        <v>2084200000</v>
      </c>
      <c r="N5577" s="13">
        <f t="shared" si="703"/>
        <v>0</v>
      </c>
      <c r="O5577" s="1">
        <v>24</v>
      </c>
      <c r="P5577" s="1">
        <v>11.96167462</v>
      </c>
      <c r="Q5577" s="1" t="s">
        <v>39</v>
      </c>
      <c r="R5577" s="6">
        <v>42535</v>
      </c>
    </row>
    <row r="5578" spans="1:18" x14ac:dyDescent="0.25">
      <c r="A5578" s="1">
        <v>5577</v>
      </c>
      <c r="B5578">
        <f t="shared" si="696"/>
        <v>0</v>
      </c>
      <c r="C5578">
        <f t="shared" si="697"/>
        <v>0</v>
      </c>
      <c r="D5578" s="1">
        <f t="shared" si="698"/>
        <v>0</v>
      </c>
      <c r="E5578" s="1">
        <f t="shared" si="699"/>
        <v>0</v>
      </c>
      <c r="F5578" s="1">
        <f t="shared" si="700"/>
        <v>0</v>
      </c>
      <c r="G5578" s="1">
        <f t="shared" si="701"/>
        <v>0</v>
      </c>
      <c r="H5578" s="1">
        <f t="shared" si="702"/>
        <v>0</v>
      </c>
      <c r="I5578" s="7" t="s">
        <v>36</v>
      </c>
      <c r="J5578" s="1" t="s">
        <v>37</v>
      </c>
      <c r="K5578" s="1">
        <f>VLOOKUP(L5578,Sheet1!A$1:B$1179,2,FALSE)</f>
        <v>5381100000</v>
      </c>
      <c r="L5578" s="1" t="str">
        <f>VLOOKUP(M5578,Itens!A$1:B$3327,2,FALSE)</f>
        <v>H19W10</v>
      </c>
      <c r="M5578" s="13">
        <v>5381100000</v>
      </c>
      <c r="N5578" s="13">
        <f t="shared" si="703"/>
        <v>0</v>
      </c>
      <c r="O5578" s="1">
        <v>144</v>
      </c>
      <c r="P5578" s="1">
        <v>32.73000279</v>
      </c>
      <c r="Q5578" s="1" t="s">
        <v>39</v>
      </c>
      <c r="R5578" s="6">
        <v>42535</v>
      </c>
    </row>
    <row r="5579" spans="1:18" x14ac:dyDescent="0.25">
      <c r="A5579" s="1">
        <v>5578</v>
      </c>
      <c r="B5579">
        <f t="shared" si="696"/>
        <v>0</v>
      </c>
      <c r="C5579">
        <f t="shared" si="697"/>
        <v>0</v>
      </c>
      <c r="D5579" s="1">
        <f t="shared" si="698"/>
        <v>0</v>
      </c>
      <c r="E5579" s="1">
        <f t="shared" si="699"/>
        <v>0</v>
      </c>
      <c r="F5579" s="1">
        <f t="shared" si="700"/>
        <v>0</v>
      </c>
      <c r="G5579" s="1">
        <f t="shared" si="701"/>
        <v>0</v>
      </c>
      <c r="H5579" s="1">
        <f t="shared" si="702"/>
        <v>0</v>
      </c>
      <c r="I5579" s="7" t="s">
        <v>36</v>
      </c>
      <c r="J5579" s="1" t="s">
        <v>37</v>
      </c>
      <c r="K5579" s="1">
        <f>VLOOKUP(L5579,Sheet1!A$1:B$1179,2,FALSE)</f>
        <v>5666100000</v>
      </c>
      <c r="L5579" s="1" t="str">
        <f>VLOOKUP(M5579,Itens!A$1:B$3327,2,FALSE)</f>
        <v>H200W02</v>
      </c>
      <c r="M5579" s="13">
        <v>3834100000</v>
      </c>
      <c r="N5579" s="13">
        <f t="shared" si="703"/>
        <v>1</v>
      </c>
      <c r="O5579" s="1">
        <v>72</v>
      </c>
      <c r="P5579" s="1">
        <v>28.575158510000001</v>
      </c>
      <c r="Q5579" s="1" t="s">
        <v>39</v>
      </c>
      <c r="R5579" s="6">
        <v>42535</v>
      </c>
    </row>
    <row r="5580" spans="1:18" x14ac:dyDescent="0.25">
      <c r="A5580" s="1">
        <v>5579</v>
      </c>
      <c r="B5580">
        <f t="shared" si="696"/>
        <v>0</v>
      </c>
      <c r="C5580">
        <f t="shared" si="697"/>
        <v>0</v>
      </c>
      <c r="D5580" s="1">
        <f t="shared" si="698"/>
        <v>0</v>
      </c>
      <c r="E5580" s="1">
        <f t="shared" si="699"/>
        <v>0</v>
      </c>
      <c r="F5580" s="1">
        <f t="shared" si="700"/>
        <v>0</v>
      </c>
      <c r="G5580" s="1">
        <f t="shared" si="701"/>
        <v>0</v>
      </c>
      <c r="H5580" s="1">
        <f t="shared" si="702"/>
        <v>0</v>
      </c>
      <c r="I5580" s="7" t="s">
        <v>36</v>
      </c>
      <c r="J5580" s="1" t="s">
        <v>37</v>
      </c>
      <c r="K5580" s="1">
        <f>VLOOKUP(L5580,Sheet1!A$1:B$1179,2,FALSE)</f>
        <v>6006100000</v>
      </c>
      <c r="L5580" s="1" t="str">
        <f>VLOOKUP(M5580,Itens!A$1:B$3327,2,FALSE)</f>
        <v>H200W04</v>
      </c>
      <c r="M5580" s="13">
        <v>3835100000</v>
      </c>
      <c r="N5580" s="13">
        <f t="shared" si="703"/>
        <v>1</v>
      </c>
      <c r="O5580" s="1">
        <v>24</v>
      </c>
      <c r="P5580" s="1">
        <v>24.168277969999998</v>
      </c>
      <c r="Q5580" s="1" t="s">
        <v>39</v>
      </c>
      <c r="R5580" s="6">
        <v>42535</v>
      </c>
    </row>
    <row r="5581" spans="1:18" x14ac:dyDescent="0.25">
      <c r="A5581" s="1">
        <v>5580</v>
      </c>
      <c r="B5581">
        <f t="shared" si="696"/>
        <v>0</v>
      </c>
      <c r="C5581">
        <f t="shared" si="697"/>
        <v>0</v>
      </c>
      <c r="D5581" s="1">
        <f t="shared" si="698"/>
        <v>0</v>
      </c>
      <c r="E5581" s="1">
        <f t="shared" si="699"/>
        <v>0</v>
      </c>
      <c r="F5581" s="1">
        <f t="shared" si="700"/>
        <v>0</v>
      </c>
      <c r="G5581" s="1">
        <f t="shared" si="701"/>
        <v>0</v>
      </c>
      <c r="H5581" s="1">
        <f t="shared" si="702"/>
        <v>0</v>
      </c>
      <c r="I5581" s="7" t="s">
        <v>36</v>
      </c>
      <c r="J5581" s="1" t="s">
        <v>37</v>
      </c>
      <c r="K5581" s="1">
        <f>VLOOKUP(L5581,Sheet1!A$1:B$1179,2,FALSE)</f>
        <v>3344200000</v>
      </c>
      <c r="L5581" s="1" t="str">
        <f>VLOOKUP(M5581,Itens!A$1:B$3327,2,FALSE)</f>
        <v>H200WDK01</v>
      </c>
      <c r="M5581" s="13">
        <v>2081200000</v>
      </c>
      <c r="N5581" s="13">
        <f t="shared" si="703"/>
        <v>1</v>
      </c>
      <c r="O5581" s="1">
        <v>12</v>
      </c>
      <c r="P5581" s="1">
        <v>35.51103079</v>
      </c>
      <c r="Q5581" s="1" t="s">
        <v>39</v>
      </c>
      <c r="R5581" s="6">
        <v>42535</v>
      </c>
    </row>
    <row r="5582" spans="1:18" x14ac:dyDescent="0.25">
      <c r="A5582" s="1">
        <v>5581</v>
      </c>
      <c r="B5582">
        <f t="shared" si="696"/>
        <v>0</v>
      </c>
      <c r="C5582">
        <f t="shared" si="697"/>
        <v>0</v>
      </c>
      <c r="D5582" s="1">
        <f t="shared" si="698"/>
        <v>0</v>
      </c>
      <c r="E5582" s="1">
        <f t="shared" si="699"/>
        <v>0</v>
      </c>
      <c r="F5582" s="1">
        <f t="shared" si="700"/>
        <v>0</v>
      </c>
      <c r="G5582" s="1">
        <f t="shared" si="701"/>
        <v>0</v>
      </c>
      <c r="H5582" s="1">
        <f t="shared" si="702"/>
        <v>0</v>
      </c>
      <c r="I5582" s="7" t="s">
        <v>36</v>
      </c>
      <c r="J5582" s="1" t="s">
        <v>37</v>
      </c>
      <c r="K5582" s="1">
        <f>VLOOKUP(L5582,Sheet1!A$1:B$1179,2,FALSE)</f>
        <v>6172100000</v>
      </c>
      <c r="L5582" s="1" t="str">
        <f>VLOOKUP(M5582,Itens!A$1:B$3327,2,FALSE)</f>
        <v>H200WN01</v>
      </c>
      <c r="M5582" s="13">
        <v>3887100000</v>
      </c>
      <c r="N5582" s="13">
        <f t="shared" si="703"/>
        <v>1</v>
      </c>
      <c r="O5582" s="1">
        <v>12</v>
      </c>
      <c r="P5582" s="1">
        <v>35.026406979999997</v>
      </c>
      <c r="Q5582" s="1" t="s">
        <v>39</v>
      </c>
      <c r="R5582" s="6">
        <v>42535</v>
      </c>
    </row>
    <row r="5583" spans="1:18" x14ac:dyDescent="0.25">
      <c r="A5583" s="1">
        <v>5582</v>
      </c>
      <c r="B5583">
        <f t="shared" si="696"/>
        <v>0</v>
      </c>
      <c r="C5583">
        <f t="shared" si="697"/>
        <v>0</v>
      </c>
      <c r="D5583" s="1">
        <f t="shared" si="698"/>
        <v>0</v>
      </c>
      <c r="E5583" s="1">
        <f t="shared" si="699"/>
        <v>0</v>
      </c>
      <c r="F5583" s="1">
        <f t="shared" si="700"/>
        <v>0</v>
      </c>
      <c r="G5583" s="1">
        <f t="shared" si="701"/>
        <v>0</v>
      </c>
      <c r="H5583" s="1">
        <f t="shared" si="702"/>
        <v>0</v>
      </c>
      <c r="I5583" s="7" t="s">
        <v>36</v>
      </c>
      <c r="J5583" s="1" t="s">
        <v>37</v>
      </c>
      <c r="K5583" s="1">
        <f>VLOOKUP(L5583,Sheet1!A$1:B$1179,2,FALSE)</f>
        <v>3482100000</v>
      </c>
      <c r="L5583" s="1" t="str">
        <f>VLOOKUP(M5583,Itens!A$1:B$3327,2,FALSE)</f>
        <v>H220W</v>
      </c>
      <c r="M5583" s="13">
        <v>3482100000</v>
      </c>
      <c r="N5583" s="13">
        <f t="shared" si="703"/>
        <v>0</v>
      </c>
      <c r="O5583" s="1">
        <v>12</v>
      </c>
      <c r="P5583" s="1">
        <v>20.217094370000002</v>
      </c>
      <c r="Q5583" s="1" t="s">
        <v>39</v>
      </c>
      <c r="R5583" s="6">
        <v>42535</v>
      </c>
    </row>
    <row r="5584" spans="1:18" x14ac:dyDescent="0.25">
      <c r="A5584" s="1">
        <v>5583</v>
      </c>
      <c r="B5584">
        <f t="shared" si="696"/>
        <v>0</v>
      </c>
      <c r="C5584">
        <f t="shared" si="697"/>
        <v>0</v>
      </c>
      <c r="D5584" s="1">
        <f t="shared" si="698"/>
        <v>0</v>
      </c>
      <c r="E5584" s="1">
        <f t="shared" si="699"/>
        <v>0</v>
      </c>
      <c r="F5584" s="1">
        <f t="shared" si="700"/>
        <v>0</v>
      </c>
      <c r="G5584" s="1">
        <f t="shared" si="701"/>
        <v>0</v>
      </c>
      <c r="H5584" s="1">
        <f t="shared" si="702"/>
        <v>0</v>
      </c>
      <c r="I5584" s="7" t="s">
        <v>36</v>
      </c>
      <c r="J5584" s="1" t="s">
        <v>37</v>
      </c>
      <c r="K5584" s="1">
        <f>VLOOKUP(L5584,Sheet1!A$1:B$1179,2,FALSE)</f>
        <v>5851100000</v>
      </c>
      <c r="L5584" s="1" t="str">
        <f>VLOOKUP(M5584,Itens!A$1:B$3327,2,FALSE)</f>
        <v>H24W05</v>
      </c>
      <c r="M5584" s="13">
        <v>5851100000</v>
      </c>
      <c r="N5584" s="13">
        <f t="shared" si="703"/>
        <v>0</v>
      </c>
      <c r="O5584" s="1">
        <v>24</v>
      </c>
      <c r="P5584" s="1">
        <v>34.435482720000003</v>
      </c>
      <c r="Q5584" s="1" t="s">
        <v>39</v>
      </c>
      <c r="R5584" s="6">
        <v>42535</v>
      </c>
    </row>
    <row r="5585" spans="1:18" x14ac:dyDescent="0.25">
      <c r="A5585" s="1">
        <v>5584</v>
      </c>
      <c r="B5585">
        <f t="shared" si="696"/>
        <v>0</v>
      </c>
      <c r="C5585">
        <f t="shared" si="697"/>
        <v>0</v>
      </c>
      <c r="D5585" s="1">
        <f t="shared" si="698"/>
        <v>0</v>
      </c>
      <c r="E5585" s="1">
        <f t="shared" si="699"/>
        <v>0</v>
      </c>
      <c r="F5585" s="1">
        <f t="shared" si="700"/>
        <v>0</v>
      </c>
      <c r="G5585" s="1">
        <f t="shared" si="701"/>
        <v>0</v>
      </c>
      <c r="H5585" s="1">
        <f t="shared" si="702"/>
        <v>0</v>
      </c>
      <c r="I5585" s="7" t="s">
        <v>36</v>
      </c>
      <c r="J5585" s="1" t="s">
        <v>37</v>
      </c>
      <c r="K5585" s="1">
        <f>VLOOKUP(L5585,Sheet1!A$1:B$1179,2,FALSE)</f>
        <v>5269100000</v>
      </c>
      <c r="L5585" s="1" t="str">
        <f>VLOOKUP(M5585,Itens!A$1:B$3327,2,FALSE)</f>
        <v>H300W03</v>
      </c>
      <c r="M5585" s="13">
        <v>5269100000</v>
      </c>
      <c r="N5585" s="13">
        <f t="shared" si="703"/>
        <v>0</v>
      </c>
      <c r="O5585" s="1">
        <v>12</v>
      </c>
      <c r="P5585" s="1">
        <v>39.275205339999999</v>
      </c>
      <c r="Q5585" s="1" t="s">
        <v>39</v>
      </c>
      <c r="R5585" s="6">
        <v>42535</v>
      </c>
    </row>
    <row r="5586" spans="1:18" x14ac:dyDescent="0.25">
      <c r="A5586" s="1">
        <v>5585</v>
      </c>
      <c r="B5586">
        <f t="shared" si="696"/>
        <v>0</v>
      </c>
      <c r="C5586">
        <f t="shared" si="697"/>
        <v>0</v>
      </c>
      <c r="D5586" s="1">
        <f t="shared" si="698"/>
        <v>0</v>
      </c>
      <c r="E5586" s="1">
        <f t="shared" si="699"/>
        <v>0</v>
      </c>
      <c r="F5586" s="1">
        <f t="shared" si="700"/>
        <v>0</v>
      </c>
      <c r="G5586" s="1">
        <f t="shared" si="701"/>
        <v>0</v>
      </c>
      <c r="H5586" s="1">
        <f t="shared" si="702"/>
        <v>0</v>
      </c>
      <c r="I5586" s="7" t="s">
        <v>36</v>
      </c>
      <c r="J5586" s="1" t="s">
        <v>37</v>
      </c>
      <c r="K5586" s="1">
        <f>VLOOKUP(L5586,Sheet1!A$1:B$1179,2,FALSE)</f>
        <v>4109100000</v>
      </c>
      <c r="L5586" s="1" t="str">
        <f>VLOOKUP(M5586,Itens!A$1:B$3327,2,FALSE)</f>
        <v>H317W01</v>
      </c>
      <c r="M5586" s="13">
        <v>4109100000</v>
      </c>
      <c r="N5586" s="13">
        <f t="shared" si="703"/>
        <v>0</v>
      </c>
      <c r="O5586" s="1">
        <v>40</v>
      </c>
      <c r="P5586" s="1">
        <v>16.2383351</v>
      </c>
      <c r="Q5586" s="1" t="s">
        <v>39</v>
      </c>
      <c r="R5586" s="6">
        <v>42535</v>
      </c>
    </row>
    <row r="5587" spans="1:18" x14ac:dyDescent="0.25">
      <c r="A5587" s="1">
        <v>5586</v>
      </c>
      <c r="B5587">
        <f t="shared" si="696"/>
        <v>0</v>
      </c>
      <c r="C5587">
        <f t="shared" si="697"/>
        <v>0</v>
      </c>
      <c r="D5587" s="1">
        <f t="shared" si="698"/>
        <v>0</v>
      </c>
      <c r="E5587" s="1">
        <f t="shared" si="699"/>
        <v>0</v>
      </c>
      <c r="F5587" s="1">
        <f t="shared" si="700"/>
        <v>0</v>
      </c>
      <c r="G5587" s="1">
        <f t="shared" si="701"/>
        <v>0</v>
      </c>
      <c r="H5587" s="1">
        <f t="shared" si="702"/>
        <v>0</v>
      </c>
      <c r="I5587" s="7" t="s">
        <v>36</v>
      </c>
      <c r="J5587" s="1" t="s">
        <v>37</v>
      </c>
      <c r="K5587" s="1">
        <f>VLOOKUP(L5587,Sheet1!A$1:B$1179,2,FALSE)</f>
        <v>1872200000</v>
      </c>
      <c r="L5587" s="1" t="str">
        <f>VLOOKUP(M5587,Itens!A$1:B$3327,2,FALSE)</f>
        <v>H328WK</v>
      </c>
      <c r="M5587" s="13">
        <v>1872200000</v>
      </c>
      <c r="N5587" s="13">
        <f t="shared" si="703"/>
        <v>0</v>
      </c>
      <c r="O5587" s="1">
        <v>12</v>
      </c>
      <c r="P5587" s="1">
        <v>49.413637629999997</v>
      </c>
      <c r="Q5587" s="1" t="s">
        <v>39</v>
      </c>
      <c r="R5587" s="6">
        <v>42535</v>
      </c>
    </row>
    <row r="5588" spans="1:18" x14ac:dyDescent="0.25">
      <c r="A5588" s="1">
        <v>5587</v>
      </c>
      <c r="B5588">
        <f t="shared" si="696"/>
        <v>0</v>
      </c>
      <c r="C5588">
        <f t="shared" si="697"/>
        <v>0</v>
      </c>
      <c r="D5588" s="1">
        <f t="shared" si="698"/>
        <v>0</v>
      </c>
      <c r="E5588" s="1">
        <f t="shared" si="699"/>
        <v>0</v>
      </c>
      <c r="F5588" s="1">
        <f t="shared" si="700"/>
        <v>0</v>
      </c>
      <c r="G5588" s="1">
        <f t="shared" si="701"/>
        <v>0</v>
      </c>
      <c r="H5588" s="1">
        <f t="shared" si="702"/>
        <v>0</v>
      </c>
      <c r="I5588" s="7" t="s">
        <v>36</v>
      </c>
      <c r="J5588" s="1" t="s">
        <v>37</v>
      </c>
      <c r="K5588" s="1">
        <f>VLOOKUP(L5588,Sheet1!A$1:B$1179,2,FALSE)</f>
        <v>2150200000</v>
      </c>
      <c r="L5588" s="1" t="str">
        <f>VLOOKUP(M5588,Itens!A$1:B$3327,2,FALSE)</f>
        <v>H414WK</v>
      </c>
      <c r="M5588" s="13">
        <v>2150200000</v>
      </c>
      <c r="N5588" s="13">
        <f t="shared" si="703"/>
        <v>0</v>
      </c>
      <c r="O5588" s="1">
        <v>36</v>
      </c>
      <c r="P5588" s="1">
        <v>19.36861936</v>
      </c>
      <c r="Q5588" s="1" t="s">
        <v>39</v>
      </c>
      <c r="R5588" s="6">
        <v>42535</v>
      </c>
    </row>
    <row r="5589" spans="1:18" x14ac:dyDescent="0.25">
      <c r="A5589" s="1">
        <v>5588</v>
      </c>
      <c r="B5589">
        <f t="shared" si="696"/>
        <v>0</v>
      </c>
      <c r="C5589">
        <f t="shared" si="697"/>
        <v>0</v>
      </c>
      <c r="D5589" s="1">
        <f t="shared" si="698"/>
        <v>0</v>
      </c>
      <c r="E5589" s="1">
        <f t="shared" si="699"/>
        <v>0</v>
      </c>
      <c r="F5589" s="1">
        <f t="shared" si="700"/>
        <v>0</v>
      </c>
      <c r="G5589" s="1">
        <f t="shared" si="701"/>
        <v>0</v>
      </c>
      <c r="H5589" s="1">
        <f t="shared" si="702"/>
        <v>0</v>
      </c>
      <c r="I5589" s="7" t="s">
        <v>36</v>
      </c>
      <c r="J5589" s="1" t="s">
        <v>37</v>
      </c>
      <c r="K5589" s="1">
        <f>VLOOKUP(L5589,Sheet1!A$1:B$1179,2,FALSE)</f>
        <v>2068200000</v>
      </c>
      <c r="L5589" s="1" t="str">
        <f>VLOOKUP(M5589,Itens!A$1:B$3327,2,FALSE)</f>
        <v>H70WK09</v>
      </c>
      <c r="M5589" s="13">
        <v>2068200000</v>
      </c>
      <c r="N5589" s="13">
        <f t="shared" si="703"/>
        <v>0</v>
      </c>
      <c r="O5589" s="1">
        <v>12</v>
      </c>
      <c r="P5589" s="1">
        <v>30.333111330000001</v>
      </c>
      <c r="Q5589" s="1" t="s">
        <v>39</v>
      </c>
      <c r="R5589" s="6">
        <v>42535</v>
      </c>
    </row>
    <row r="5590" spans="1:18" x14ac:dyDescent="0.25">
      <c r="A5590" s="1">
        <v>5589</v>
      </c>
      <c r="B5590">
        <f t="shared" si="696"/>
        <v>0</v>
      </c>
      <c r="C5590">
        <f t="shared" si="697"/>
        <v>0</v>
      </c>
      <c r="D5590" s="1">
        <f t="shared" si="698"/>
        <v>0</v>
      </c>
      <c r="E5590" s="1">
        <f t="shared" si="699"/>
        <v>0</v>
      </c>
      <c r="F5590" s="1">
        <f t="shared" si="700"/>
        <v>0</v>
      </c>
      <c r="G5590" s="1">
        <f t="shared" si="701"/>
        <v>0</v>
      </c>
      <c r="H5590" s="1">
        <f t="shared" si="702"/>
        <v>0</v>
      </c>
      <c r="I5590" s="7" t="s">
        <v>36</v>
      </c>
      <c r="J5590" s="1" t="s">
        <v>37</v>
      </c>
      <c r="K5590" s="1">
        <f>VLOOKUP(L5590,Sheet1!A$1:B$1179,2,FALSE)</f>
        <v>1392100000</v>
      </c>
      <c r="L5590" s="1" t="str">
        <f>VLOOKUP(M5590,Itens!A$1:B$3327,2,FALSE)</f>
        <v>H90W25</v>
      </c>
      <c r="M5590" s="13">
        <v>1392100000</v>
      </c>
      <c r="N5590" s="13">
        <f t="shared" si="703"/>
        <v>0</v>
      </c>
      <c r="O5590" s="1">
        <v>9</v>
      </c>
      <c r="P5590" s="1">
        <v>9.0561250100000006</v>
      </c>
      <c r="Q5590" s="1" t="s">
        <v>39</v>
      </c>
      <c r="R5590" s="6">
        <v>42535</v>
      </c>
    </row>
    <row r="5591" spans="1:18" x14ac:dyDescent="0.25">
      <c r="A5591" s="1">
        <v>5590</v>
      </c>
      <c r="B5591">
        <f t="shared" si="696"/>
        <v>0</v>
      </c>
      <c r="C5591">
        <f t="shared" si="697"/>
        <v>0</v>
      </c>
      <c r="D5591" s="1">
        <f t="shared" si="698"/>
        <v>0</v>
      </c>
      <c r="E5591" s="1">
        <f t="shared" si="699"/>
        <v>0</v>
      </c>
      <c r="F5591" s="1">
        <f t="shared" si="700"/>
        <v>0</v>
      </c>
      <c r="G5591" s="1">
        <f t="shared" si="701"/>
        <v>0</v>
      </c>
      <c r="H5591" s="1">
        <f t="shared" si="702"/>
        <v>0</v>
      </c>
      <c r="I5591" s="7" t="s">
        <v>36</v>
      </c>
      <c r="J5591" s="1" t="s">
        <v>37</v>
      </c>
      <c r="K5591" s="1">
        <f>VLOOKUP(L5591,Sheet1!A$1:B$1179,2,FALSE)</f>
        <v>3872100000</v>
      </c>
      <c r="L5591" s="1" t="str">
        <f>VLOOKUP(M5591,Itens!A$1:B$3327,2,FALSE)</f>
        <v>H97W</v>
      </c>
      <c r="M5591" s="13">
        <v>3872100000</v>
      </c>
      <c r="N5591" s="13">
        <f t="shared" si="703"/>
        <v>0</v>
      </c>
      <c r="O5591" s="1">
        <v>24</v>
      </c>
      <c r="P5591" s="1">
        <v>19.46835884</v>
      </c>
      <c r="Q5591" s="1" t="s">
        <v>39</v>
      </c>
      <c r="R5591" s="6">
        <v>42535</v>
      </c>
    </row>
    <row r="5592" spans="1:18" x14ac:dyDescent="0.25">
      <c r="A5592" s="1">
        <v>5591</v>
      </c>
      <c r="B5592">
        <f t="shared" si="696"/>
        <v>1</v>
      </c>
      <c r="C5592">
        <f t="shared" si="697"/>
        <v>1</v>
      </c>
      <c r="D5592" s="1">
        <f t="shared" si="698"/>
        <v>2</v>
      </c>
      <c r="E5592" s="1">
        <f t="shared" si="699"/>
        <v>0</v>
      </c>
      <c r="F5592" s="1">
        <f t="shared" si="700"/>
        <v>3</v>
      </c>
      <c r="G5592" s="1">
        <f t="shared" si="701"/>
        <v>0</v>
      </c>
      <c r="H5592" s="1">
        <f t="shared" si="702"/>
        <v>3</v>
      </c>
      <c r="I5592" s="7" t="s">
        <v>36</v>
      </c>
      <c r="J5592" s="1" t="s">
        <v>37</v>
      </c>
      <c r="K5592" s="1">
        <f>VLOOKUP(L5592,Sheet1!A$1:B$1179,2,FALSE)</f>
        <v>4275100000</v>
      </c>
      <c r="L5592" s="1" t="str">
        <f>VLOOKUP(M5592,Itens!A$1:B$3327,2,FALSE)</f>
        <v>H97W07</v>
      </c>
      <c r="M5592" s="13">
        <v>4275100000</v>
      </c>
      <c r="N5592" s="13">
        <f t="shared" si="703"/>
        <v>0</v>
      </c>
      <c r="O5592" s="1">
        <v>20</v>
      </c>
      <c r="P5592" s="1">
        <v>8.1091264899999995</v>
      </c>
      <c r="Q5592" s="1" t="s">
        <v>39</v>
      </c>
      <c r="R5592" s="6">
        <v>42535</v>
      </c>
    </row>
    <row r="5593" spans="1:18" x14ac:dyDescent="0.25">
      <c r="A5593" s="1">
        <v>5592</v>
      </c>
      <c r="B5593">
        <f t="shared" si="696"/>
        <v>1</v>
      </c>
      <c r="C5593">
        <f t="shared" si="697"/>
        <v>1</v>
      </c>
      <c r="D5593" s="1">
        <f t="shared" si="698"/>
        <v>2</v>
      </c>
      <c r="E5593" s="1">
        <f t="shared" si="699"/>
        <v>1</v>
      </c>
      <c r="F5593" s="1">
        <f t="shared" si="700"/>
        <v>0</v>
      </c>
      <c r="G5593" s="1">
        <f t="shared" si="701"/>
        <v>0</v>
      </c>
      <c r="H5593" s="1">
        <f t="shared" si="702"/>
        <v>1</v>
      </c>
      <c r="I5593" s="5" t="s">
        <v>338</v>
      </c>
      <c r="J5593" s="1" t="s">
        <v>339</v>
      </c>
      <c r="K5593" s="1">
        <f>VLOOKUP(L5593,Sheet1!A$1:B$1179,2,FALSE)</f>
        <v>2644130000</v>
      </c>
      <c r="L5593" s="1" t="str">
        <f>VLOOKUP(M5593,Itens!A$1:B$3327,2,FALSE)</f>
        <v>E160H01 D28</v>
      </c>
      <c r="M5593" s="13">
        <v>2644130000</v>
      </c>
      <c r="N5593" s="13">
        <f t="shared" si="703"/>
        <v>0</v>
      </c>
      <c r="O5593" s="1">
        <v>10</v>
      </c>
      <c r="P5593" s="1">
        <v>11.31729898</v>
      </c>
      <c r="Q5593" s="1" t="s">
        <v>14</v>
      </c>
      <c r="R5593" s="6">
        <v>42536</v>
      </c>
    </row>
    <row r="5594" spans="1:18" x14ac:dyDescent="0.25">
      <c r="A5594" s="1">
        <v>5593</v>
      </c>
      <c r="B5594">
        <f t="shared" si="696"/>
        <v>0</v>
      </c>
      <c r="C5594">
        <f t="shared" si="697"/>
        <v>0</v>
      </c>
      <c r="D5594" s="1">
        <f t="shared" si="698"/>
        <v>0</v>
      </c>
      <c r="E5594" s="1">
        <f t="shared" si="699"/>
        <v>0</v>
      </c>
      <c r="F5594" s="1">
        <f t="shared" si="700"/>
        <v>0</v>
      </c>
      <c r="G5594" s="1">
        <f t="shared" si="701"/>
        <v>0</v>
      </c>
      <c r="H5594" s="1">
        <f t="shared" si="702"/>
        <v>0</v>
      </c>
      <c r="I5594" s="5" t="s">
        <v>338</v>
      </c>
      <c r="J5594" s="1" t="s">
        <v>339</v>
      </c>
      <c r="K5594" s="1">
        <f>VLOOKUP(L5594,Sheet1!A$1:B$1179,2,FALSE)</f>
        <v>5381100000</v>
      </c>
      <c r="L5594" s="1" t="str">
        <f>VLOOKUP(M5594,Itens!A$1:B$3327,2,FALSE)</f>
        <v>H19W10</v>
      </c>
      <c r="M5594" s="13">
        <v>5381100000</v>
      </c>
      <c r="N5594" s="13">
        <f t="shared" si="703"/>
        <v>0</v>
      </c>
      <c r="O5594" s="1">
        <v>48</v>
      </c>
      <c r="P5594" s="1">
        <v>35.967070880000001</v>
      </c>
      <c r="Q5594" s="1" t="s">
        <v>14</v>
      </c>
      <c r="R5594" s="6">
        <v>42536</v>
      </c>
    </row>
    <row r="5595" spans="1:18" x14ac:dyDescent="0.25">
      <c r="A5595" s="1">
        <v>5594</v>
      </c>
      <c r="B5595">
        <f t="shared" si="696"/>
        <v>0</v>
      </c>
      <c r="C5595">
        <f t="shared" si="697"/>
        <v>1</v>
      </c>
      <c r="D5595" s="1">
        <f t="shared" si="698"/>
        <v>1</v>
      </c>
      <c r="E5595" s="1">
        <f t="shared" si="699"/>
        <v>0</v>
      </c>
      <c r="F5595" s="1">
        <f t="shared" si="700"/>
        <v>3</v>
      </c>
      <c r="G5595" s="1">
        <f t="shared" si="701"/>
        <v>0</v>
      </c>
      <c r="H5595" s="1">
        <f t="shared" si="702"/>
        <v>3</v>
      </c>
      <c r="I5595" s="5" t="s">
        <v>338</v>
      </c>
      <c r="J5595" s="1" t="s">
        <v>339</v>
      </c>
      <c r="K5595" s="1">
        <f>VLOOKUP(L5595,Sheet1!A$1:B$1179,2,FALSE)</f>
        <v>521200000</v>
      </c>
      <c r="L5595" s="1" t="str">
        <f>VLOOKUP(M5595,Itens!A$1:B$3327,2,FALSE)</f>
        <v>H70WK11</v>
      </c>
      <c r="M5595" s="13">
        <v>521200000</v>
      </c>
      <c r="N5595" s="13">
        <f t="shared" si="703"/>
        <v>0</v>
      </c>
      <c r="O5595" s="1">
        <v>30</v>
      </c>
      <c r="P5595" s="1">
        <v>28.943878999999999</v>
      </c>
      <c r="Q5595" s="1" t="s">
        <v>14</v>
      </c>
      <c r="R5595" s="6">
        <v>42536</v>
      </c>
    </row>
    <row r="5596" spans="1:18" x14ac:dyDescent="0.25">
      <c r="A5596" s="1">
        <v>5595</v>
      </c>
      <c r="B5596">
        <f t="shared" si="696"/>
        <v>0</v>
      </c>
      <c r="C5596">
        <f t="shared" si="697"/>
        <v>1</v>
      </c>
      <c r="D5596" s="1">
        <f t="shared" si="698"/>
        <v>1</v>
      </c>
      <c r="E5596" s="1">
        <f t="shared" si="699"/>
        <v>1</v>
      </c>
      <c r="F5596" s="1">
        <f t="shared" si="700"/>
        <v>0</v>
      </c>
      <c r="G5596" s="1">
        <f t="shared" si="701"/>
        <v>0</v>
      </c>
      <c r="H5596" s="1">
        <f t="shared" si="702"/>
        <v>1</v>
      </c>
      <c r="I5596" s="7" t="s">
        <v>318</v>
      </c>
      <c r="J5596" s="1" t="s">
        <v>319</v>
      </c>
      <c r="K5596" s="1">
        <f>VLOOKUP(L5596,Sheet1!A$1:B$1179,2,FALSE)</f>
        <v>11457310000</v>
      </c>
      <c r="L5596" s="1" t="str">
        <f>VLOOKUP(M5596,Itens!A$1:B$3327,2,FALSE)</f>
        <v>E1013L</v>
      </c>
      <c r="M5596" s="13">
        <v>11457310000</v>
      </c>
      <c r="N5596" s="13">
        <f t="shared" si="703"/>
        <v>0</v>
      </c>
      <c r="O5596" s="1">
        <v>3</v>
      </c>
      <c r="P5596" s="1">
        <v>137.85293318999999</v>
      </c>
      <c r="Q5596" s="1" t="s">
        <v>39</v>
      </c>
      <c r="R5596" s="6">
        <v>42536</v>
      </c>
    </row>
    <row r="5597" spans="1:18" x14ac:dyDescent="0.25">
      <c r="A5597" s="1">
        <v>5596</v>
      </c>
      <c r="B5597">
        <f t="shared" si="696"/>
        <v>0</v>
      </c>
      <c r="C5597">
        <f t="shared" si="697"/>
        <v>0</v>
      </c>
      <c r="D5597" s="1">
        <f t="shared" si="698"/>
        <v>0</v>
      </c>
      <c r="E5597" s="1">
        <f t="shared" si="699"/>
        <v>0</v>
      </c>
      <c r="F5597" s="1">
        <f t="shared" si="700"/>
        <v>0</v>
      </c>
      <c r="G5597" s="1">
        <f t="shared" si="701"/>
        <v>0</v>
      </c>
      <c r="H5597" s="1">
        <f t="shared" si="702"/>
        <v>0</v>
      </c>
      <c r="I5597" s="7" t="s">
        <v>318</v>
      </c>
      <c r="J5597" s="1" t="s">
        <v>319</v>
      </c>
      <c r="K5597" s="1">
        <f>VLOOKUP(L5597,Sheet1!A$1:B$1179,2,FALSE)</f>
        <v>7337310000</v>
      </c>
      <c r="L5597" s="1" t="str">
        <f>VLOOKUP(M5597,Itens!A$1:B$3327,2,FALSE)</f>
        <v>E1024L</v>
      </c>
      <c r="M5597" s="13">
        <v>7337310000</v>
      </c>
      <c r="N5597" s="13">
        <f t="shared" si="703"/>
        <v>0</v>
      </c>
      <c r="O5597" s="1">
        <v>8</v>
      </c>
      <c r="P5597" s="1">
        <v>130.64446894</v>
      </c>
      <c r="Q5597" s="1" t="s">
        <v>39</v>
      </c>
      <c r="R5597" s="6">
        <v>42536</v>
      </c>
    </row>
    <row r="5598" spans="1:18" x14ac:dyDescent="0.25">
      <c r="A5598" s="1">
        <v>5597</v>
      </c>
      <c r="B5598">
        <f t="shared" si="696"/>
        <v>0</v>
      </c>
      <c r="C5598">
        <f t="shared" si="697"/>
        <v>0</v>
      </c>
      <c r="D5598" s="1">
        <f t="shared" si="698"/>
        <v>0</v>
      </c>
      <c r="E5598" s="1">
        <f t="shared" si="699"/>
        <v>0</v>
      </c>
      <c r="F5598" s="1">
        <f t="shared" si="700"/>
        <v>0</v>
      </c>
      <c r="G5598" s="1">
        <f t="shared" si="701"/>
        <v>0</v>
      </c>
      <c r="H5598" s="1">
        <f t="shared" si="702"/>
        <v>0</v>
      </c>
      <c r="I5598" s="7" t="s">
        <v>318</v>
      </c>
      <c r="J5598" s="1" t="s">
        <v>319</v>
      </c>
      <c r="K5598" s="1">
        <f>VLOOKUP(L5598,Sheet1!A$1:B$1179,2,FALSE)</f>
        <v>7335310000</v>
      </c>
      <c r="L5598" s="1" t="str">
        <f>VLOOKUP(M5598,Itens!A$1:B$3327,2,FALSE)</f>
        <v>E1028L</v>
      </c>
      <c r="M5598" s="13">
        <v>7335310000</v>
      </c>
      <c r="N5598" s="13">
        <f t="shared" si="703"/>
        <v>0</v>
      </c>
      <c r="O5598" s="1">
        <v>3</v>
      </c>
      <c r="P5598" s="1">
        <v>83.242887890000006</v>
      </c>
      <c r="Q5598" s="1" t="s">
        <v>39</v>
      </c>
      <c r="R5598" s="6">
        <v>42536</v>
      </c>
    </row>
    <row r="5599" spans="1:18" x14ac:dyDescent="0.25">
      <c r="A5599" s="1">
        <v>5598</v>
      </c>
      <c r="B5599">
        <f t="shared" si="696"/>
        <v>0</v>
      </c>
      <c r="C5599">
        <f t="shared" si="697"/>
        <v>0</v>
      </c>
      <c r="D5599" s="1">
        <f t="shared" si="698"/>
        <v>0</v>
      </c>
      <c r="E5599" s="1">
        <f t="shared" si="699"/>
        <v>0</v>
      </c>
      <c r="F5599" s="1">
        <f t="shared" si="700"/>
        <v>0</v>
      </c>
      <c r="G5599" s="1">
        <f t="shared" si="701"/>
        <v>0</v>
      </c>
      <c r="H5599" s="1">
        <f t="shared" si="702"/>
        <v>0</v>
      </c>
      <c r="I5599" s="7" t="s">
        <v>318</v>
      </c>
      <c r="J5599" s="1" t="s">
        <v>319</v>
      </c>
      <c r="K5599" s="1">
        <f>VLOOKUP(L5599,Sheet1!A$1:B$1179,2,FALSE)</f>
        <v>2644130000</v>
      </c>
      <c r="L5599" s="1" t="str">
        <f>VLOOKUP(M5599,Itens!A$1:B$3327,2,FALSE)</f>
        <v>E160H01 D28</v>
      </c>
      <c r="M5599" s="13">
        <v>2644130000</v>
      </c>
      <c r="N5599" s="13">
        <f t="shared" si="703"/>
        <v>0</v>
      </c>
      <c r="O5599" s="1">
        <v>10</v>
      </c>
      <c r="P5599" s="1">
        <v>11.023452750000001</v>
      </c>
      <c r="Q5599" s="1" t="s">
        <v>39</v>
      </c>
      <c r="R5599" s="6">
        <v>42536</v>
      </c>
    </row>
    <row r="5600" spans="1:18" x14ac:dyDescent="0.25">
      <c r="A5600" s="1">
        <v>5599</v>
      </c>
      <c r="B5600">
        <f t="shared" si="696"/>
        <v>0</v>
      </c>
      <c r="C5600">
        <f t="shared" si="697"/>
        <v>0</v>
      </c>
      <c r="D5600" s="1">
        <f t="shared" si="698"/>
        <v>0</v>
      </c>
      <c r="E5600" s="1">
        <f t="shared" si="699"/>
        <v>0</v>
      </c>
      <c r="F5600" s="1">
        <f t="shared" si="700"/>
        <v>0</v>
      </c>
      <c r="G5600" s="1">
        <f t="shared" si="701"/>
        <v>0</v>
      </c>
      <c r="H5600" s="1">
        <f t="shared" si="702"/>
        <v>0</v>
      </c>
      <c r="I5600" s="7" t="s">
        <v>318</v>
      </c>
      <c r="J5600" s="1" t="s">
        <v>319</v>
      </c>
      <c r="K5600" s="1">
        <f>VLOOKUP(L5600,Sheet1!A$1:B$1179,2,FALSE)</f>
        <v>7223310000</v>
      </c>
      <c r="L5600" s="1" t="str">
        <f>VLOOKUP(M5600,Itens!A$1:B$3327,2,FALSE)</f>
        <v>E428L01</v>
      </c>
      <c r="M5600" s="13">
        <v>7223310000</v>
      </c>
      <c r="N5600" s="13">
        <f t="shared" si="703"/>
        <v>0</v>
      </c>
      <c r="O5600" s="1">
        <v>1</v>
      </c>
      <c r="P5600" s="1">
        <v>145.54003001000001</v>
      </c>
      <c r="Q5600" s="1" t="s">
        <v>39</v>
      </c>
      <c r="R5600" s="6">
        <v>42536</v>
      </c>
    </row>
    <row r="5601" spans="1:18" x14ac:dyDescent="0.25">
      <c r="A5601" s="1">
        <v>5600</v>
      </c>
      <c r="B5601">
        <f t="shared" si="696"/>
        <v>0</v>
      </c>
      <c r="C5601">
        <f t="shared" si="697"/>
        <v>0</v>
      </c>
      <c r="D5601" s="1">
        <f t="shared" si="698"/>
        <v>0</v>
      </c>
      <c r="E5601" s="1">
        <f t="shared" si="699"/>
        <v>0</v>
      </c>
      <c r="F5601" s="1">
        <f t="shared" si="700"/>
        <v>0</v>
      </c>
      <c r="G5601" s="1">
        <f t="shared" si="701"/>
        <v>0</v>
      </c>
      <c r="H5601" s="1">
        <f t="shared" si="702"/>
        <v>0</v>
      </c>
      <c r="I5601" s="7" t="s">
        <v>318</v>
      </c>
      <c r="J5601" s="1" t="s">
        <v>319</v>
      </c>
      <c r="K5601" s="1">
        <f>VLOOKUP(L5601,Sheet1!A$1:B$1179,2,FALSE)</f>
        <v>1067230000</v>
      </c>
      <c r="L5601" s="1" t="str">
        <f>VLOOKUP(M5601,Itens!A$1:B$3327,2,FALSE)</f>
        <v>E57KP D73</v>
      </c>
      <c r="M5601" s="13">
        <v>1067230000</v>
      </c>
      <c r="N5601" s="13">
        <f t="shared" si="703"/>
        <v>0</v>
      </c>
      <c r="O5601" s="1">
        <v>26</v>
      </c>
      <c r="P5601" s="1">
        <v>34.673682479999997</v>
      </c>
      <c r="Q5601" s="1" t="s">
        <v>39</v>
      </c>
      <c r="R5601" s="6">
        <v>42536</v>
      </c>
    </row>
    <row r="5602" spans="1:18" x14ac:dyDescent="0.25">
      <c r="A5602" s="1">
        <v>5601</v>
      </c>
      <c r="B5602">
        <f t="shared" si="696"/>
        <v>0</v>
      </c>
      <c r="C5602">
        <f t="shared" si="697"/>
        <v>0</v>
      </c>
      <c r="D5602" s="1">
        <f t="shared" si="698"/>
        <v>0</v>
      </c>
      <c r="E5602" s="1">
        <f t="shared" si="699"/>
        <v>0</v>
      </c>
      <c r="F5602" s="1">
        <f t="shared" si="700"/>
        <v>0</v>
      </c>
      <c r="G5602" s="1">
        <f t="shared" si="701"/>
        <v>0</v>
      </c>
      <c r="H5602" s="1">
        <f t="shared" si="702"/>
        <v>0</v>
      </c>
      <c r="I5602" s="7" t="s">
        <v>318</v>
      </c>
      <c r="J5602" s="1" t="s">
        <v>319</v>
      </c>
      <c r="K5602" s="1">
        <f>VLOOKUP(L5602,Sheet1!A$1:B$1179,2,FALSE)</f>
        <v>7375310000</v>
      </c>
      <c r="L5602" s="1" t="str">
        <f>VLOOKUP(M5602,Itens!A$1:B$3327,2,FALSE)</f>
        <v>E603L R</v>
      </c>
      <c r="M5602" s="13">
        <v>7375310000</v>
      </c>
      <c r="N5602" s="13">
        <f t="shared" si="703"/>
        <v>0</v>
      </c>
      <c r="O5602" s="1">
        <v>3</v>
      </c>
      <c r="P5602" s="1">
        <v>91.488063199999999</v>
      </c>
      <c r="Q5602" s="1" t="s">
        <v>39</v>
      </c>
      <c r="R5602" s="6">
        <v>42536</v>
      </c>
    </row>
    <row r="5603" spans="1:18" x14ac:dyDescent="0.25">
      <c r="A5603" s="1">
        <v>5602</v>
      </c>
      <c r="B5603">
        <f t="shared" si="696"/>
        <v>0</v>
      </c>
      <c r="C5603">
        <f t="shared" si="697"/>
        <v>0</v>
      </c>
      <c r="D5603" s="1">
        <f t="shared" si="698"/>
        <v>0</v>
      </c>
      <c r="E5603" s="1">
        <f t="shared" si="699"/>
        <v>0</v>
      </c>
      <c r="F5603" s="1">
        <f t="shared" si="700"/>
        <v>0</v>
      </c>
      <c r="G5603" s="1">
        <f t="shared" si="701"/>
        <v>0</v>
      </c>
      <c r="H5603" s="1">
        <f t="shared" si="702"/>
        <v>0</v>
      </c>
      <c r="I5603" s="7" t="s">
        <v>318</v>
      </c>
      <c r="J5603" s="1" t="s">
        <v>319</v>
      </c>
      <c r="K5603" s="1">
        <f>VLOOKUP(L5603,Sheet1!A$1:B$1179,2,FALSE)</f>
        <v>5381100000</v>
      </c>
      <c r="L5603" s="1" t="str">
        <f>VLOOKUP(M5603,Itens!A$1:B$3327,2,FALSE)</f>
        <v>H19W10</v>
      </c>
      <c r="M5603" s="13">
        <v>5381100000</v>
      </c>
      <c r="N5603" s="13">
        <f t="shared" si="703"/>
        <v>0</v>
      </c>
      <c r="O5603" s="1">
        <v>12</v>
      </c>
      <c r="P5603" s="1">
        <v>33.602814600000002</v>
      </c>
      <c r="Q5603" s="1" t="s">
        <v>39</v>
      </c>
      <c r="R5603" s="6">
        <v>42536</v>
      </c>
    </row>
    <row r="5604" spans="1:18" x14ac:dyDescent="0.25">
      <c r="A5604" s="1">
        <v>5603</v>
      </c>
      <c r="B5604">
        <f t="shared" si="696"/>
        <v>0</v>
      </c>
      <c r="C5604">
        <f t="shared" si="697"/>
        <v>0</v>
      </c>
      <c r="D5604" s="1">
        <f t="shared" si="698"/>
        <v>0</v>
      </c>
      <c r="E5604" s="1">
        <f t="shared" si="699"/>
        <v>0</v>
      </c>
      <c r="F5604" s="1">
        <f t="shared" si="700"/>
        <v>0</v>
      </c>
      <c r="G5604" s="1">
        <f t="shared" si="701"/>
        <v>0</v>
      </c>
      <c r="H5604" s="1">
        <f t="shared" si="702"/>
        <v>0</v>
      </c>
      <c r="I5604" s="7" t="s">
        <v>318</v>
      </c>
      <c r="J5604" s="1" t="s">
        <v>319</v>
      </c>
      <c r="K5604" s="1">
        <f>VLOOKUP(L5604,Sheet1!A$1:B$1179,2,FALSE)</f>
        <v>6005100000</v>
      </c>
      <c r="L5604" s="1" t="str">
        <f>VLOOKUP(M5604,Itens!A$1:B$3327,2,FALSE)</f>
        <v>H200W01</v>
      </c>
      <c r="M5604" s="13">
        <v>3842100000</v>
      </c>
      <c r="N5604" s="13">
        <f t="shared" si="703"/>
        <v>1</v>
      </c>
      <c r="O5604" s="1">
        <v>24</v>
      </c>
      <c r="P5604" s="1">
        <v>21.068119589999998</v>
      </c>
      <c r="Q5604" s="1" t="s">
        <v>39</v>
      </c>
      <c r="R5604" s="6">
        <v>42536</v>
      </c>
    </row>
    <row r="5605" spans="1:18" x14ac:dyDescent="0.25">
      <c r="A5605" s="1">
        <v>5604</v>
      </c>
      <c r="B5605">
        <f t="shared" si="696"/>
        <v>0</v>
      </c>
      <c r="C5605">
        <f t="shared" si="697"/>
        <v>0</v>
      </c>
      <c r="D5605" s="1">
        <f t="shared" si="698"/>
        <v>0</v>
      </c>
      <c r="E5605" s="1">
        <f t="shared" si="699"/>
        <v>0</v>
      </c>
      <c r="F5605" s="1">
        <f t="shared" si="700"/>
        <v>0</v>
      </c>
      <c r="G5605" s="1">
        <f t="shared" si="701"/>
        <v>0</v>
      </c>
      <c r="H5605" s="1">
        <f t="shared" si="702"/>
        <v>0</v>
      </c>
      <c r="I5605" s="7" t="s">
        <v>318</v>
      </c>
      <c r="J5605" s="1" t="s">
        <v>319</v>
      </c>
      <c r="K5605" s="1">
        <f>VLOOKUP(L5605,Sheet1!A$1:B$1179,2,FALSE)</f>
        <v>5666100000</v>
      </c>
      <c r="L5605" s="1" t="str">
        <f>VLOOKUP(M5605,Itens!A$1:B$3327,2,FALSE)</f>
        <v>H200W02</v>
      </c>
      <c r="M5605" s="13">
        <v>3834100000</v>
      </c>
      <c r="N5605" s="13">
        <f t="shared" si="703"/>
        <v>1</v>
      </c>
      <c r="O5605" s="1">
        <v>6</v>
      </c>
      <c r="P5605" s="1">
        <v>28.45705401</v>
      </c>
      <c r="Q5605" s="1" t="s">
        <v>39</v>
      </c>
      <c r="R5605" s="6">
        <v>42536</v>
      </c>
    </row>
    <row r="5606" spans="1:18" x14ac:dyDescent="0.25">
      <c r="A5606" s="1">
        <v>5605</v>
      </c>
      <c r="B5606">
        <f t="shared" si="696"/>
        <v>0</v>
      </c>
      <c r="C5606">
        <f t="shared" si="697"/>
        <v>0</v>
      </c>
      <c r="D5606" s="1">
        <f t="shared" si="698"/>
        <v>0</v>
      </c>
      <c r="E5606" s="1">
        <f t="shared" si="699"/>
        <v>0</v>
      </c>
      <c r="F5606" s="1">
        <f t="shared" si="700"/>
        <v>0</v>
      </c>
      <c r="G5606" s="1">
        <f t="shared" si="701"/>
        <v>0</v>
      </c>
      <c r="H5606" s="1">
        <f t="shared" si="702"/>
        <v>0</v>
      </c>
      <c r="I5606" s="7" t="s">
        <v>318</v>
      </c>
      <c r="J5606" s="1" t="s">
        <v>319</v>
      </c>
      <c r="K5606" s="1">
        <f>VLOOKUP(L5606,Sheet1!A$1:B$1179,2,FALSE)</f>
        <v>3343200000</v>
      </c>
      <c r="L5606" s="1" t="str">
        <f>VLOOKUP(M5606,Itens!A$1:B$3327,2,FALSE)</f>
        <v>H200WDK</v>
      </c>
      <c r="M5606" s="13">
        <v>2082200000</v>
      </c>
      <c r="N5606" s="13">
        <f t="shared" si="703"/>
        <v>1</v>
      </c>
      <c r="O5606" s="1">
        <v>24</v>
      </c>
      <c r="P5606" s="1">
        <v>32.563628010000002</v>
      </c>
      <c r="Q5606" s="1" t="s">
        <v>39</v>
      </c>
      <c r="R5606" s="6">
        <v>42536</v>
      </c>
    </row>
    <row r="5607" spans="1:18" x14ac:dyDescent="0.25">
      <c r="A5607" s="1">
        <v>5606</v>
      </c>
      <c r="B5607">
        <f t="shared" si="696"/>
        <v>0</v>
      </c>
      <c r="C5607">
        <f t="shared" si="697"/>
        <v>0</v>
      </c>
      <c r="D5607" s="1">
        <f t="shared" si="698"/>
        <v>0</v>
      </c>
      <c r="E5607" s="1">
        <f t="shared" si="699"/>
        <v>0</v>
      </c>
      <c r="F5607" s="1">
        <f t="shared" si="700"/>
        <v>0</v>
      </c>
      <c r="G5607" s="1">
        <f t="shared" si="701"/>
        <v>0</v>
      </c>
      <c r="H5607" s="1">
        <f t="shared" si="702"/>
        <v>0</v>
      </c>
      <c r="I5607" s="7" t="s">
        <v>318</v>
      </c>
      <c r="J5607" s="1" t="s">
        <v>319</v>
      </c>
      <c r="K5607" s="1">
        <f>VLOOKUP(L5607,Sheet1!A$1:B$1179,2,FALSE)</f>
        <v>2083200000</v>
      </c>
      <c r="L5607" s="1" t="str">
        <f>VLOOKUP(M5607,Itens!A$1:B$3327,2,FALSE)</f>
        <v>H60WK01</v>
      </c>
      <c r="M5607" s="13">
        <v>2083200000</v>
      </c>
      <c r="N5607" s="13">
        <f t="shared" si="703"/>
        <v>0</v>
      </c>
      <c r="O5607" s="1">
        <v>20</v>
      </c>
      <c r="P5607" s="1">
        <v>7.2550231099999998</v>
      </c>
      <c r="Q5607" s="1" t="s">
        <v>39</v>
      </c>
      <c r="R5607" s="6">
        <v>42536</v>
      </c>
    </row>
    <row r="5608" spans="1:18" x14ac:dyDescent="0.25">
      <c r="A5608" s="1">
        <v>5607</v>
      </c>
      <c r="B5608">
        <f t="shared" si="696"/>
        <v>0</v>
      </c>
      <c r="C5608">
        <f t="shared" si="697"/>
        <v>0</v>
      </c>
      <c r="D5608" s="1">
        <f t="shared" si="698"/>
        <v>0</v>
      </c>
      <c r="E5608" s="1">
        <f t="shared" si="699"/>
        <v>0</v>
      </c>
      <c r="F5608" s="1">
        <f t="shared" si="700"/>
        <v>0</v>
      </c>
      <c r="G5608" s="1">
        <f t="shared" si="701"/>
        <v>0</v>
      </c>
      <c r="H5608" s="1">
        <f t="shared" si="702"/>
        <v>0</v>
      </c>
      <c r="I5608" s="7" t="s">
        <v>318</v>
      </c>
      <c r="J5608" s="1" t="s">
        <v>319</v>
      </c>
      <c r="K5608" s="1">
        <f>VLOOKUP(L5608,Sheet1!A$1:B$1179,2,FALSE)</f>
        <v>3311200000</v>
      </c>
      <c r="L5608" s="1" t="str">
        <f>VLOOKUP(M5608,Itens!A$1:B$3327,2,FALSE)</f>
        <v>H700WK</v>
      </c>
      <c r="M5608" s="13">
        <v>3311200000</v>
      </c>
      <c r="N5608" s="13">
        <f t="shared" si="703"/>
        <v>0</v>
      </c>
      <c r="O5608" s="1">
        <v>12</v>
      </c>
      <c r="P5608" s="1">
        <v>37.472257079999999</v>
      </c>
      <c r="Q5608" s="1" t="s">
        <v>39</v>
      </c>
      <c r="R5608" s="6">
        <v>42536</v>
      </c>
    </row>
    <row r="5609" spans="1:18" x14ac:dyDescent="0.25">
      <c r="A5609" s="1">
        <v>5608</v>
      </c>
      <c r="B5609">
        <f t="shared" si="696"/>
        <v>0</v>
      </c>
      <c r="C5609">
        <f t="shared" si="697"/>
        <v>1</v>
      </c>
      <c r="D5609" s="1">
        <f t="shared" si="698"/>
        <v>1</v>
      </c>
      <c r="E5609" s="1">
        <f t="shared" si="699"/>
        <v>0</v>
      </c>
      <c r="F5609" s="1">
        <f t="shared" si="700"/>
        <v>3</v>
      </c>
      <c r="G5609" s="1">
        <f t="shared" si="701"/>
        <v>0</v>
      </c>
      <c r="H5609" s="1">
        <f t="shared" si="702"/>
        <v>3</v>
      </c>
      <c r="I5609" s="7" t="s">
        <v>318</v>
      </c>
      <c r="J5609" s="1" t="s">
        <v>319</v>
      </c>
      <c r="K5609" s="1">
        <f>VLOOKUP(L5609,Sheet1!A$1:B$1179,2,FALSE)</f>
        <v>2706200000</v>
      </c>
      <c r="L5609" s="1" t="str">
        <f>VLOOKUP(M5609,Itens!A$1:B$3327,2,FALSE)</f>
        <v>H704WK</v>
      </c>
      <c r="M5609" s="13">
        <v>2706200000</v>
      </c>
      <c r="N5609" s="13">
        <f t="shared" si="703"/>
        <v>0</v>
      </c>
      <c r="O5609" s="1">
        <v>6</v>
      </c>
      <c r="P5609" s="1">
        <v>31.465432939999999</v>
      </c>
      <c r="Q5609" s="1" t="s">
        <v>39</v>
      </c>
      <c r="R5609" s="6">
        <v>42536</v>
      </c>
    </row>
    <row r="5610" spans="1:18" x14ac:dyDescent="0.25">
      <c r="A5610" s="1">
        <v>5609</v>
      </c>
      <c r="B5610">
        <f t="shared" si="696"/>
        <v>0</v>
      </c>
      <c r="C5610">
        <f t="shared" si="697"/>
        <v>1</v>
      </c>
      <c r="D5610" s="1">
        <f t="shared" si="698"/>
        <v>1</v>
      </c>
      <c r="E5610" s="1">
        <f t="shared" si="699"/>
        <v>1</v>
      </c>
      <c r="F5610" s="1">
        <f t="shared" si="700"/>
        <v>0</v>
      </c>
      <c r="G5610" s="1">
        <f t="shared" si="701"/>
        <v>0</v>
      </c>
      <c r="H5610" s="1">
        <f t="shared" si="702"/>
        <v>1</v>
      </c>
      <c r="I5610" s="5" t="s">
        <v>175</v>
      </c>
      <c r="J5610" s="1" t="s">
        <v>176</v>
      </c>
      <c r="K5610" s="1">
        <f>VLOOKUP(L5610,Sheet1!A$1:B$1179,2,FALSE)</f>
        <v>7374310000</v>
      </c>
      <c r="L5610" s="1" t="str">
        <f>VLOOKUP(M5610,Itens!A$1:B$3327,2,FALSE)</f>
        <v>E1009L</v>
      </c>
      <c r="M5610" s="13">
        <v>7374310000</v>
      </c>
      <c r="N5610" s="13">
        <f t="shared" si="703"/>
        <v>0</v>
      </c>
      <c r="O5610" s="1">
        <v>8</v>
      </c>
      <c r="P5610" s="1">
        <v>56.890619260000001</v>
      </c>
      <c r="Q5610" s="1" t="s">
        <v>14</v>
      </c>
      <c r="R5610" s="6">
        <v>42536</v>
      </c>
    </row>
    <row r="5611" spans="1:18" x14ac:dyDescent="0.25">
      <c r="A5611" s="1">
        <v>5610</v>
      </c>
      <c r="B5611">
        <f t="shared" si="696"/>
        <v>0</v>
      </c>
      <c r="C5611">
        <f t="shared" si="697"/>
        <v>0</v>
      </c>
      <c r="D5611" s="1">
        <f t="shared" si="698"/>
        <v>0</v>
      </c>
      <c r="E5611" s="1">
        <f t="shared" si="699"/>
        <v>0</v>
      </c>
      <c r="F5611" s="1">
        <f t="shared" si="700"/>
        <v>0</v>
      </c>
      <c r="G5611" s="1">
        <f t="shared" si="701"/>
        <v>0</v>
      </c>
      <c r="H5611" s="1">
        <f t="shared" si="702"/>
        <v>0</v>
      </c>
      <c r="I5611" s="5" t="s">
        <v>175</v>
      </c>
      <c r="J5611" s="1" t="s">
        <v>176</v>
      </c>
      <c r="K5611" s="1">
        <f>VLOOKUP(L5611,Sheet1!A$1:B$1179,2,FALSE)</f>
        <v>7337310000</v>
      </c>
      <c r="L5611" s="1" t="str">
        <f>VLOOKUP(M5611,Itens!A$1:B$3327,2,FALSE)</f>
        <v>E1024L</v>
      </c>
      <c r="M5611" s="13">
        <v>7337310000</v>
      </c>
      <c r="N5611" s="13">
        <f t="shared" si="703"/>
        <v>0</v>
      </c>
      <c r="O5611" s="1">
        <v>4</v>
      </c>
      <c r="P5611" s="1">
        <v>127.83316531</v>
      </c>
      <c r="Q5611" s="1" t="s">
        <v>14</v>
      </c>
      <c r="R5611" s="6">
        <v>42536</v>
      </c>
    </row>
    <row r="5612" spans="1:18" x14ac:dyDescent="0.25">
      <c r="A5612" s="1">
        <v>5611</v>
      </c>
      <c r="B5612">
        <f t="shared" si="696"/>
        <v>0</v>
      </c>
      <c r="C5612">
        <f t="shared" si="697"/>
        <v>0</v>
      </c>
      <c r="D5612" s="1">
        <f t="shared" si="698"/>
        <v>0</v>
      </c>
      <c r="E5612" s="1">
        <f t="shared" si="699"/>
        <v>0</v>
      </c>
      <c r="F5612" s="1">
        <f t="shared" si="700"/>
        <v>0</v>
      </c>
      <c r="G5612" s="1">
        <f t="shared" si="701"/>
        <v>0</v>
      </c>
      <c r="H5612" s="1">
        <f t="shared" si="702"/>
        <v>0</v>
      </c>
      <c r="I5612" s="5" t="s">
        <v>175</v>
      </c>
      <c r="J5612" s="1" t="s">
        <v>176</v>
      </c>
      <c r="K5612" s="1">
        <f>VLOOKUP(L5612,Sheet1!A$1:B$1179,2,FALSE)</f>
        <v>5438310000</v>
      </c>
      <c r="L5612" s="1" t="str">
        <f>VLOOKUP(M5612,Itens!A$1:B$3327,2,FALSE)</f>
        <v>E1068LS</v>
      </c>
      <c r="M5612" s="13">
        <v>5438310000</v>
      </c>
      <c r="N5612" s="13">
        <f t="shared" si="703"/>
        <v>0</v>
      </c>
      <c r="O5612" s="1">
        <v>12</v>
      </c>
      <c r="P5612" s="1">
        <v>28.35396888</v>
      </c>
      <c r="Q5612" s="1" t="s">
        <v>14</v>
      </c>
      <c r="R5612" s="6">
        <v>42536</v>
      </c>
    </row>
    <row r="5613" spans="1:18" x14ac:dyDescent="0.25">
      <c r="A5613" s="1">
        <v>5612</v>
      </c>
      <c r="B5613">
        <f t="shared" si="696"/>
        <v>0</v>
      </c>
      <c r="C5613">
        <f t="shared" si="697"/>
        <v>0</v>
      </c>
      <c r="D5613" s="1">
        <f t="shared" si="698"/>
        <v>0</v>
      </c>
      <c r="E5613" s="1">
        <f t="shared" si="699"/>
        <v>0</v>
      </c>
      <c r="F5613" s="1">
        <f t="shared" si="700"/>
        <v>0</v>
      </c>
      <c r="G5613" s="1">
        <f t="shared" si="701"/>
        <v>0</v>
      </c>
      <c r="H5613" s="1">
        <f t="shared" si="702"/>
        <v>0</v>
      </c>
      <c r="I5613" s="5" t="s">
        <v>175</v>
      </c>
      <c r="J5613" s="1" t="s">
        <v>176</v>
      </c>
      <c r="K5613" s="1">
        <f>VLOOKUP(L5613,Sheet1!A$1:B$1179,2,FALSE)</f>
        <v>1126110000</v>
      </c>
      <c r="L5613" s="1" t="str">
        <f>VLOOKUP(M5613,Itens!A$1:B$3327,2,FALSE)</f>
        <v>E10H02</v>
      </c>
      <c r="M5613" s="13">
        <v>1126110000</v>
      </c>
      <c r="N5613" s="13">
        <f t="shared" si="703"/>
        <v>0</v>
      </c>
      <c r="O5613" s="1">
        <v>20</v>
      </c>
      <c r="P5613" s="1">
        <v>5.5753312800000003</v>
      </c>
      <c r="Q5613" s="1" t="s">
        <v>14</v>
      </c>
      <c r="R5613" s="6">
        <v>42536</v>
      </c>
    </row>
    <row r="5614" spans="1:18" x14ac:dyDescent="0.25">
      <c r="A5614" s="1">
        <v>5613</v>
      </c>
      <c r="B5614">
        <f t="shared" si="696"/>
        <v>0</v>
      </c>
      <c r="C5614">
        <f t="shared" si="697"/>
        <v>0</v>
      </c>
      <c r="D5614" s="1">
        <f t="shared" si="698"/>
        <v>0</v>
      </c>
      <c r="E5614" s="1">
        <f t="shared" si="699"/>
        <v>0</v>
      </c>
      <c r="F5614" s="1">
        <f t="shared" si="700"/>
        <v>0</v>
      </c>
      <c r="G5614" s="1">
        <f t="shared" si="701"/>
        <v>0</v>
      </c>
      <c r="H5614" s="1">
        <f t="shared" si="702"/>
        <v>0</v>
      </c>
      <c r="I5614" s="5" t="s">
        <v>175</v>
      </c>
      <c r="J5614" s="1" t="s">
        <v>176</v>
      </c>
      <c r="K5614" s="1">
        <f>VLOOKUP(L5614,Sheet1!A$1:B$1179,2,FALSE)</f>
        <v>4447130000</v>
      </c>
      <c r="L5614" s="1" t="str">
        <f>VLOOKUP(M5614,Itens!A$1:B$3327,2,FALSE)</f>
        <v>E11H D204</v>
      </c>
      <c r="M5614" s="13">
        <v>4447130000</v>
      </c>
      <c r="N5614" s="13">
        <f t="shared" si="703"/>
        <v>0</v>
      </c>
      <c r="O5614" s="1">
        <v>10</v>
      </c>
      <c r="P5614" s="1">
        <v>12.176312380000001</v>
      </c>
      <c r="Q5614" s="1" t="s">
        <v>14</v>
      </c>
      <c r="R5614" s="6">
        <v>42536</v>
      </c>
    </row>
    <row r="5615" spans="1:18" x14ac:dyDescent="0.25">
      <c r="A5615" s="1">
        <v>5614</v>
      </c>
      <c r="B5615">
        <f t="shared" si="696"/>
        <v>0</v>
      </c>
      <c r="C5615">
        <f t="shared" si="697"/>
        <v>0</v>
      </c>
      <c r="D5615" s="1">
        <f t="shared" si="698"/>
        <v>0</v>
      </c>
      <c r="E5615" s="1">
        <f t="shared" si="699"/>
        <v>0</v>
      </c>
      <c r="F5615" s="1">
        <f t="shared" si="700"/>
        <v>0</v>
      </c>
      <c r="G5615" s="1">
        <f t="shared" si="701"/>
        <v>0</v>
      </c>
      <c r="H5615" s="1">
        <f t="shared" si="702"/>
        <v>0</v>
      </c>
      <c r="I5615" s="5" t="s">
        <v>175</v>
      </c>
      <c r="J5615" s="1" t="s">
        <v>176</v>
      </c>
      <c r="K5615" s="1">
        <f>VLOOKUP(L5615,Sheet1!A$1:B$1179,2,FALSE)</f>
        <v>2644130000</v>
      </c>
      <c r="L5615" s="1" t="str">
        <f>VLOOKUP(M5615,Itens!A$1:B$3327,2,FALSE)</f>
        <v>E160H01 D28</v>
      </c>
      <c r="M5615" s="13">
        <v>2644130000</v>
      </c>
      <c r="N5615" s="13">
        <f t="shared" si="703"/>
        <v>0</v>
      </c>
      <c r="O5615" s="1">
        <v>10</v>
      </c>
      <c r="P5615" s="1">
        <v>10.785854430000001</v>
      </c>
      <c r="Q5615" s="1" t="s">
        <v>14</v>
      </c>
      <c r="R5615" s="6">
        <v>42536</v>
      </c>
    </row>
    <row r="5616" spans="1:18" x14ac:dyDescent="0.25">
      <c r="A5616" s="1">
        <v>5615</v>
      </c>
      <c r="B5616">
        <f t="shared" si="696"/>
        <v>0</v>
      </c>
      <c r="C5616">
        <f t="shared" si="697"/>
        <v>0</v>
      </c>
      <c r="D5616" s="1">
        <f t="shared" si="698"/>
        <v>0</v>
      </c>
      <c r="E5616" s="1">
        <f t="shared" si="699"/>
        <v>0</v>
      </c>
      <c r="F5616" s="1">
        <f t="shared" si="700"/>
        <v>0</v>
      </c>
      <c r="G5616" s="1">
        <f t="shared" si="701"/>
        <v>0</v>
      </c>
      <c r="H5616" s="1">
        <f t="shared" si="702"/>
        <v>0</v>
      </c>
      <c r="I5616" s="5" t="s">
        <v>175</v>
      </c>
      <c r="J5616" s="1" t="s">
        <v>176</v>
      </c>
      <c r="K5616" s="1">
        <f>VLOOKUP(L5616,Sheet1!A$1:B$1179,2,FALSE)</f>
        <v>2647130000</v>
      </c>
      <c r="L5616" s="1" t="str">
        <f>VLOOKUP(M5616,Itens!A$1:B$3327,2,FALSE)</f>
        <v>E161H01 D28</v>
      </c>
      <c r="M5616" s="13">
        <v>2647130000</v>
      </c>
      <c r="N5616" s="13">
        <f t="shared" si="703"/>
        <v>0</v>
      </c>
      <c r="O5616" s="1">
        <v>10</v>
      </c>
      <c r="P5616" s="1">
        <v>13.550690619999999</v>
      </c>
      <c r="Q5616" s="1" t="s">
        <v>14</v>
      </c>
      <c r="R5616" s="6">
        <v>42536</v>
      </c>
    </row>
    <row r="5617" spans="1:18" x14ac:dyDescent="0.25">
      <c r="A5617" s="1">
        <v>5616</v>
      </c>
      <c r="B5617">
        <f t="shared" si="696"/>
        <v>0</v>
      </c>
      <c r="C5617">
        <f t="shared" si="697"/>
        <v>0</v>
      </c>
      <c r="D5617" s="1">
        <f t="shared" si="698"/>
        <v>0</v>
      </c>
      <c r="E5617" s="1">
        <f t="shared" si="699"/>
        <v>0</v>
      </c>
      <c r="F5617" s="1">
        <f t="shared" si="700"/>
        <v>0</v>
      </c>
      <c r="G5617" s="1">
        <f t="shared" si="701"/>
        <v>0</v>
      </c>
      <c r="H5617" s="1">
        <f t="shared" si="702"/>
        <v>0</v>
      </c>
      <c r="I5617" s="5" t="s">
        <v>175</v>
      </c>
      <c r="J5617" s="1" t="s">
        <v>176</v>
      </c>
      <c r="K5617" s="1">
        <f>VLOOKUP(L5617,Sheet1!A$1:B$1179,2,FALSE)</f>
        <v>1199110000</v>
      </c>
      <c r="L5617" s="1" t="str">
        <f>VLOOKUP(M5617,Itens!A$1:B$3327,2,FALSE)</f>
        <v>E251H D11</v>
      </c>
      <c r="M5617" s="13">
        <v>1199110000</v>
      </c>
      <c r="N5617" s="13">
        <f t="shared" si="703"/>
        <v>0</v>
      </c>
      <c r="O5617" s="1">
        <v>6</v>
      </c>
      <c r="P5617" s="1">
        <v>22.104218589999999</v>
      </c>
      <c r="Q5617" s="1" t="s">
        <v>14</v>
      </c>
      <c r="R5617" s="6">
        <v>42536</v>
      </c>
    </row>
    <row r="5618" spans="1:18" x14ac:dyDescent="0.25">
      <c r="A5618" s="1">
        <v>5617</v>
      </c>
      <c r="B5618">
        <f t="shared" si="696"/>
        <v>0</v>
      </c>
      <c r="C5618">
        <f t="shared" si="697"/>
        <v>0</v>
      </c>
      <c r="D5618" s="1">
        <f t="shared" si="698"/>
        <v>0</v>
      </c>
      <c r="E5618" s="1">
        <f t="shared" si="699"/>
        <v>0</v>
      </c>
      <c r="F5618" s="1">
        <f t="shared" si="700"/>
        <v>0</v>
      </c>
      <c r="G5618" s="1">
        <f t="shared" si="701"/>
        <v>0</v>
      </c>
      <c r="H5618" s="1">
        <f t="shared" si="702"/>
        <v>0</v>
      </c>
      <c r="I5618" s="5" t="s">
        <v>175</v>
      </c>
      <c r="J5618" s="1" t="s">
        <v>176</v>
      </c>
      <c r="K5618" s="1">
        <f>VLOOKUP(L5618,Sheet1!A$1:B$1179,2,FALSE)</f>
        <v>1035230000</v>
      </c>
      <c r="L5618" s="1" t="str">
        <f>VLOOKUP(M5618,Itens!A$1:B$3327,2,FALSE)</f>
        <v>E500KP02 D36</v>
      </c>
      <c r="M5618" s="13">
        <v>1035230000</v>
      </c>
      <c r="N5618" s="13">
        <f t="shared" si="703"/>
        <v>0</v>
      </c>
      <c r="O5618" s="1">
        <v>12</v>
      </c>
      <c r="P5618" s="1">
        <v>33.587764810000003</v>
      </c>
      <c r="Q5618" s="1" t="s">
        <v>14</v>
      </c>
      <c r="R5618" s="6">
        <v>42536</v>
      </c>
    </row>
    <row r="5619" spans="1:18" x14ac:dyDescent="0.25">
      <c r="A5619" s="1">
        <v>5618</v>
      </c>
      <c r="B5619">
        <f t="shared" si="696"/>
        <v>0</v>
      </c>
      <c r="C5619">
        <f t="shared" si="697"/>
        <v>0</v>
      </c>
      <c r="D5619" s="1">
        <f t="shared" si="698"/>
        <v>0</v>
      </c>
      <c r="E5619" s="1">
        <f t="shared" si="699"/>
        <v>0</v>
      </c>
      <c r="F5619" s="1">
        <f t="shared" si="700"/>
        <v>0</v>
      </c>
      <c r="G5619" s="1">
        <f t="shared" si="701"/>
        <v>0</v>
      </c>
      <c r="H5619" s="1">
        <f t="shared" si="702"/>
        <v>0</v>
      </c>
      <c r="I5619" s="5" t="s">
        <v>175</v>
      </c>
      <c r="J5619" s="1" t="s">
        <v>176</v>
      </c>
      <c r="K5619" s="1">
        <f>VLOOKUP(L5619,Sheet1!A$1:B$1179,2,FALSE)</f>
        <v>1033230000</v>
      </c>
      <c r="L5619" s="1" t="str">
        <f>VLOOKUP(M5619,Itens!A$1:B$3327,2,FALSE)</f>
        <v>E52KP D36</v>
      </c>
      <c r="M5619" s="13">
        <v>1033230000</v>
      </c>
      <c r="N5619" s="13">
        <f t="shared" si="703"/>
        <v>0</v>
      </c>
      <c r="O5619" s="1">
        <v>12</v>
      </c>
      <c r="P5619" s="1">
        <v>26.137868040000001</v>
      </c>
      <c r="Q5619" s="1" t="s">
        <v>14</v>
      </c>
      <c r="R5619" s="6">
        <v>42536</v>
      </c>
    </row>
    <row r="5620" spans="1:18" x14ac:dyDescent="0.25">
      <c r="A5620" s="1">
        <v>5619</v>
      </c>
      <c r="B5620">
        <f t="shared" si="696"/>
        <v>0</v>
      </c>
      <c r="C5620">
        <f t="shared" si="697"/>
        <v>0</v>
      </c>
      <c r="D5620" s="1">
        <f t="shared" si="698"/>
        <v>0</v>
      </c>
      <c r="E5620" s="1">
        <f t="shared" si="699"/>
        <v>0</v>
      </c>
      <c r="F5620" s="1">
        <f t="shared" si="700"/>
        <v>0</v>
      </c>
      <c r="G5620" s="1">
        <f t="shared" si="701"/>
        <v>0</v>
      </c>
      <c r="H5620" s="1">
        <f t="shared" si="702"/>
        <v>0</v>
      </c>
      <c r="I5620" s="5" t="s">
        <v>175</v>
      </c>
      <c r="J5620" s="1" t="s">
        <v>176</v>
      </c>
      <c r="K5620" s="1">
        <f>VLOOKUP(L5620,Sheet1!A$1:B$1179,2,FALSE)</f>
        <v>7338310000</v>
      </c>
      <c r="L5620" s="1" t="str">
        <f>VLOOKUP(M5620,Itens!A$1:B$3327,2,FALSE)</f>
        <v>E802L</v>
      </c>
      <c r="M5620" s="13">
        <v>7338310000</v>
      </c>
      <c r="N5620" s="13">
        <f t="shared" si="703"/>
        <v>0</v>
      </c>
      <c r="O5620" s="1">
        <v>4</v>
      </c>
      <c r="P5620" s="1">
        <v>40.982824129999997</v>
      </c>
      <c r="Q5620" s="1" t="s">
        <v>14</v>
      </c>
      <c r="R5620" s="6">
        <v>42536</v>
      </c>
    </row>
    <row r="5621" spans="1:18" x14ac:dyDescent="0.25">
      <c r="A5621" s="1">
        <v>5620</v>
      </c>
      <c r="B5621">
        <f t="shared" si="696"/>
        <v>0</v>
      </c>
      <c r="C5621">
        <f t="shared" si="697"/>
        <v>0</v>
      </c>
      <c r="D5621" s="1">
        <f t="shared" si="698"/>
        <v>0</v>
      </c>
      <c r="E5621" s="1">
        <f t="shared" si="699"/>
        <v>0</v>
      </c>
      <c r="F5621" s="1">
        <f t="shared" si="700"/>
        <v>0</v>
      </c>
      <c r="G5621" s="1">
        <f t="shared" si="701"/>
        <v>0</v>
      </c>
      <c r="H5621" s="1">
        <f t="shared" si="702"/>
        <v>0</v>
      </c>
      <c r="I5621" s="5" t="s">
        <v>175</v>
      </c>
      <c r="J5621" s="1" t="s">
        <v>176</v>
      </c>
      <c r="K5621" s="1">
        <f>VLOOKUP(L5621,Sheet1!A$1:B$1179,2,FALSE)</f>
        <v>1069230000</v>
      </c>
      <c r="L5621" s="1" t="str">
        <f>VLOOKUP(M5621,Itens!A$1:B$3327,2,FALSE)</f>
        <v>E83KP02 D140</v>
      </c>
      <c r="M5621" s="13">
        <v>1069230000</v>
      </c>
      <c r="N5621" s="13">
        <f t="shared" si="703"/>
        <v>0</v>
      </c>
      <c r="O5621" s="1">
        <v>10</v>
      </c>
      <c r="P5621" s="1">
        <v>40.919250480000002</v>
      </c>
      <c r="Q5621" s="1" t="s">
        <v>14</v>
      </c>
      <c r="R5621" s="6">
        <v>42536</v>
      </c>
    </row>
    <row r="5622" spans="1:18" x14ac:dyDescent="0.25">
      <c r="A5622" s="1">
        <v>5621</v>
      </c>
      <c r="B5622">
        <f t="shared" si="696"/>
        <v>0</v>
      </c>
      <c r="C5622">
        <f t="shared" si="697"/>
        <v>0</v>
      </c>
      <c r="D5622" s="1">
        <f t="shared" si="698"/>
        <v>0</v>
      </c>
      <c r="E5622" s="1">
        <f t="shared" si="699"/>
        <v>0</v>
      </c>
      <c r="F5622" s="1">
        <f t="shared" si="700"/>
        <v>0</v>
      </c>
      <c r="G5622" s="1">
        <f t="shared" si="701"/>
        <v>0</v>
      </c>
      <c r="H5622" s="1">
        <f t="shared" si="702"/>
        <v>0</v>
      </c>
      <c r="I5622" s="5" t="s">
        <v>175</v>
      </c>
      <c r="J5622" s="1" t="s">
        <v>176</v>
      </c>
      <c r="K5622" s="1">
        <f>VLOOKUP(L5622,Sheet1!A$1:B$1179,2,FALSE)</f>
        <v>5381100000</v>
      </c>
      <c r="L5622" s="1" t="str">
        <f>VLOOKUP(M5622,Itens!A$1:B$3327,2,FALSE)</f>
        <v>H19W10</v>
      </c>
      <c r="M5622" s="13">
        <v>5381100000</v>
      </c>
      <c r="N5622" s="13">
        <f t="shared" si="703"/>
        <v>0</v>
      </c>
      <c r="O5622" s="1">
        <v>12</v>
      </c>
      <c r="P5622" s="1">
        <v>32.650969689999997</v>
      </c>
      <c r="Q5622" s="1" t="s">
        <v>14</v>
      </c>
      <c r="R5622" s="6">
        <v>42536</v>
      </c>
    </row>
    <row r="5623" spans="1:18" x14ac:dyDescent="0.25">
      <c r="A5623" s="1">
        <v>5622</v>
      </c>
      <c r="B5623">
        <f t="shared" si="696"/>
        <v>0</v>
      </c>
      <c r="C5623">
        <f t="shared" si="697"/>
        <v>0</v>
      </c>
      <c r="D5623" s="1">
        <f t="shared" si="698"/>
        <v>0</v>
      </c>
      <c r="E5623" s="1">
        <f t="shared" si="699"/>
        <v>0</v>
      </c>
      <c r="F5623" s="1">
        <f t="shared" si="700"/>
        <v>0</v>
      </c>
      <c r="G5623" s="1">
        <f t="shared" si="701"/>
        <v>0</v>
      </c>
      <c r="H5623" s="1">
        <f t="shared" si="702"/>
        <v>0</v>
      </c>
      <c r="I5623" s="5" t="s">
        <v>175</v>
      </c>
      <c r="J5623" s="1" t="s">
        <v>176</v>
      </c>
      <c r="K5623" s="1">
        <f>VLOOKUP(L5623,Sheet1!A$1:B$1179,2,FALSE)</f>
        <v>6005100000</v>
      </c>
      <c r="L5623" s="1" t="str">
        <f>VLOOKUP(M5623,Itens!A$1:B$3327,2,FALSE)</f>
        <v>H200W01</v>
      </c>
      <c r="M5623" s="13">
        <v>3842100000</v>
      </c>
      <c r="N5623" s="13">
        <f t="shared" si="703"/>
        <v>1</v>
      </c>
      <c r="O5623" s="1">
        <v>18</v>
      </c>
      <c r="P5623" s="1">
        <v>20.474215919999999</v>
      </c>
      <c r="Q5623" s="1" t="s">
        <v>14</v>
      </c>
      <c r="R5623" s="6">
        <v>42536</v>
      </c>
    </row>
    <row r="5624" spans="1:18" x14ac:dyDescent="0.25">
      <c r="A5624" s="1">
        <v>5623</v>
      </c>
      <c r="B5624">
        <f t="shared" si="696"/>
        <v>0</v>
      </c>
      <c r="C5624">
        <f t="shared" si="697"/>
        <v>0</v>
      </c>
      <c r="D5624" s="1">
        <f t="shared" si="698"/>
        <v>0</v>
      </c>
      <c r="E5624" s="1">
        <f t="shared" si="699"/>
        <v>0</v>
      </c>
      <c r="F5624" s="1">
        <f t="shared" si="700"/>
        <v>0</v>
      </c>
      <c r="G5624" s="1">
        <f t="shared" si="701"/>
        <v>0</v>
      </c>
      <c r="H5624" s="1">
        <f t="shared" si="702"/>
        <v>0</v>
      </c>
      <c r="I5624" s="5" t="s">
        <v>175</v>
      </c>
      <c r="J5624" s="1" t="s">
        <v>176</v>
      </c>
      <c r="K5624" s="1">
        <f>VLOOKUP(L5624,Sheet1!A$1:B$1179,2,FALSE)</f>
        <v>2067200000</v>
      </c>
      <c r="L5624" s="1" t="str">
        <f>VLOOKUP(M5624,Itens!A$1:B$3327,2,FALSE)</f>
        <v>H215WK</v>
      </c>
      <c r="M5624" s="13">
        <v>2067200000</v>
      </c>
      <c r="N5624" s="13">
        <f t="shared" si="703"/>
        <v>0</v>
      </c>
      <c r="O5624" s="1">
        <v>12</v>
      </c>
      <c r="P5624" s="1">
        <v>29.718901590000002</v>
      </c>
      <c r="Q5624" s="1" t="s">
        <v>14</v>
      </c>
      <c r="R5624" s="6">
        <v>42536</v>
      </c>
    </row>
    <row r="5625" spans="1:18" x14ac:dyDescent="0.25">
      <c r="A5625" s="1">
        <v>5624</v>
      </c>
      <c r="B5625">
        <f t="shared" si="696"/>
        <v>0</v>
      </c>
      <c r="C5625">
        <f t="shared" si="697"/>
        <v>0</v>
      </c>
      <c r="D5625" s="1">
        <f t="shared" si="698"/>
        <v>0</v>
      </c>
      <c r="E5625" s="1">
        <f t="shared" si="699"/>
        <v>0</v>
      </c>
      <c r="F5625" s="1">
        <f t="shared" si="700"/>
        <v>0</v>
      </c>
      <c r="G5625" s="1">
        <f t="shared" si="701"/>
        <v>0</v>
      </c>
      <c r="H5625" s="1">
        <f t="shared" si="702"/>
        <v>0</v>
      </c>
      <c r="I5625" s="5" t="s">
        <v>175</v>
      </c>
      <c r="J5625" s="1" t="s">
        <v>176</v>
      </c>
      <c r="K5625" s="1">
        <f>VLOOKUP(L5625,Sheet1!A$1:B$1179,2,FALSE)</f>
        <v>2296100000</v>
      </c>
      <c r="L5625" s="1" t="str">
        <f>VLOOKUP(M5625,Itens!A$1:B$3327,2,FALSE)</f>
        <v>H300W07</v>
      </c>
      <c r="M5625" s="13">
        <v>2296100000</v>
      </c>
      <c r="N5625" s="13">
        <f t="shared" si="703"/>
        <v>0</v>
      </c>
      <c r="O5625" s="1">
        <v>6</v>
      </c>
      <c r="P5625" s="1">
        <v>73.657407939999999</v>
      </c>
      <c r="Q5625" s="1" t="s">
        <v>14</v>
      </c>
      <c r="R5625" s="6">
        <v>42536</v>
      </c>
    </row>
    <row r="5626" spans="1:18" x14ac:dyDescent="0.25">
      <c r="A5626" s="1">
        <v>5625</v>
      </c>
      <c r="B5626">
        <f t="shared" si="696"/>
        <v>0</v>
      </c>
      <c r="C5626">
        <f t="shared" si="697"/>
        <v>1</v>
      </c>
      <c r="D5626" s="1">
        <f t="shared" si="698"/>
        <v>1</v>
      </c>
      <c r="E5626" s="1">
        <f t="shared" si="699"/>
        <v>0</v>
      </c>
      <c r="F5626" s="1">
        <f t="shared" si="700"/>
        <v>3</v>
      </c>
      <c r="G5626" s="1">
        <f t="shared" si="701"/>
        <v>0</v>
      </c>
      <c r="H5626" s="1">
        <f t="shared" si="702"/>
        <v>3</v>
      </c>
      <c r="I5626" s="5" t="s">
        <v>175</v>
      </c>
      <c r="J5626" s="1" t="s">
        <v>176</v>
      </c>
      <c r="K5626" s="1">
        <f>VLOOKUP(L5626,Sheet1!A$1:B$1179,2,FALSE)</f>
        <v>2150200000</v>
      </c>
      <c r="L5626" s="1" t="str">
        <f>VLOOKUP(M5626,Itens!A$1:B$3327,2,FALSE)</f>
        <v>H414WK</v>
      </c>
      <c r="M5626" s="13">
        <v>2150200000</v>
      </c>
      <c r="N5626" s="13">
        <f t="shared" si="703"/>
        <v>0</v>
      </c>
      <c r="O5626" s="1">
        <v>12</v>
      </c>
      <c r="P5626" s="1">
        <v>19.459258429999998</v>
      </c>
      <c r="Q5626" s="1" t="s">
        <v>14</v>
      </c>
      <c r="R5626" s="6">
        <v>42536</v>
      </c>
    </row>
    <row r="5627" spans="1:18" x14ac:dyDescent="0.25">
      <c r="A5627" s="1">
        <v>5626</v>
      </c>
      <c r="B5627">
        <f t="shared" si="696"/>
        <v>0</v>
      </c>
      <c r="C5627">
        <f t="shared" si="697"/>
        <v>1</v>
      </c>
      <c r="D5627" s="1">
        <f t="shared" si="698"/>
        <v>1</v>
      </c>
      <c r="E5627" s="1">
        <f t="shared" si="699"/>
        <v>1</v>
      </c>
      <c r="F5627" s="1">
        <f t="shared" si="700"/>
        <v>0</v>
      </c>
      <c r="G5627" s="1">
        <f t="shared" si="701"/>
        <v>0</v>
      </c>
      <c r="H5627" s="1">
        <f t="shared" si="702"/>
        <v>1</v>
      </c>
      <c r="I5627" s="7" t="s">
        <v>146</v>
      </c>
      <c r="J5627" s="1" t="s">
        <v>147</v>
      </c>
      <c r="K5627" s="1">
        <f>VLOOKUP(L5627,Sheet1!A$1:B$1179,2,FALSE)</f>
        <v>7335310000</v>
      </c>
      <c r="L5627" s="1" t="str">
        <f>VLOOKUP(M5627,Itens!A$1:B$3327,2,FALSE)</f>
        <v>E1028L</v>
      </c>
      <c r="M5627" s="13">
        <v>7335310000</v>
      </c>
      <c r="N5627" s="13">
        <f t="shared" si="703"/>
        <v>0</v>
      </c>
      <c r="O5627" s="1">
        <v>4</v>
      </c>
      <c r="P5627" s="1">
        <v>81.456900680000004</v>
      </c>
      <c r="Q5627" s="1" t="s">
        <v>93</v>
      </c>
      <c r="R5627" s="6">
        <v>42536</v>
      </c>
    </row>
    <row r="5628" spans="1:18" x14ac:dyDescent="0.25">
      <c r="A5628" s="1">
        <v>5627</v>
      </c>
      <c r="B5628">
        <f t="shared" si="696"/>
        <v>0</v>
      </c>
      <c r="C5628">
        <f t="shared" si="697"/>
        <v>0</v>
      </c>
      <c r="D5628" s="1">
        <f t="shared" si="698"/>
        <v>0</v>
      </c>
      <c r="E5628" s="1">
        <f t="shared" si="699"/>
        <v>0</v>
      </c>
      <c r="F5628" s="1">
        <f t="shared" si="700"/>
        <v>0</v>
      </c>
      <c r="G5628" s="1">
        <f t="shared" si="701"/>
        <v>0</v>
      </c>
      <c r="H5628" s="1">
        <f t="shared" si="702"/>
        <v>0</v>
      </c>
      <c r="I5628" s="7" t="s">
        <v>146</v>
      </c>
      <c r="J5628" s="1" t="s">
        <v>147</v>
      </c>
      <c r="K5628" s="1">
        <f>VLOOKUP(L5628,Sheet1!A$1:B$1179,2,FALSE)</f>
        <v>7386310000</v>
      </c>
      <c r="L5628" s="1" t="str">
        <f>VLOOKUP(M5628,Itens!A$1:B$3327,2,FALSE)</f>
        <v>E1067L</v>
      </c>
      <c r="M5628" s="13">
        <v>7386310000</v>
      </c>
      <c r="N5628" s="13">
        <f t="shared" si="703"/>
        <v>0</v>
      </c>
      <c r="O5628" s="1">
        <v>4</v>
      </c>
      <c r="P5628" s="1">
        <v>37.031443160000002</v>
      </c>
      <c r="Q5628" s="1" t="s">
        <v>93</v>
      </c>
      <c r="R5628" s="6">
        <v>42536</v>
      </c>
    </row>
    <row r="5629" spans="1:18" x14ac:dyDescent="0.25">
      <c r="A5629" s="1">
        <v>5628</v>
      </c>
      <c r="B5629">
        <f t="shared" si="696"/>
        <v>0</v>
      </c>
      <c r="C5629">
        <f t="shared" si="697"/>
        <v>0</v>
      </c>
      <c r="D5629" s="1">
        <f t="shared" si="698"/>
        <v>0</v>
      </c>
      <c r="E5629" s="1">
        <f t="shared" si="699"/>
        <v>0</v>
      </c>
      <c r="F5629" s="1">
        <f t="shared" si="700"/>
        <v>0</v>
      </c>
      <c r="G5629" s="1">
        <f t="shared" si="701"/>
        <v>0</v>
      </c>
      <c r="H5629" s="1">
        <f t="shared" si="702"/>
        <v>0</v>
      </c>
      <c r="I5629" s="7" t="s">
        <v>146</v>
      </c>
      <c r="J5629" s="1" t="s">
        <v>147</v>
      </c>
      <c r="K5629" s="1">
        <f>VLOOKUP(L5629,Sheet1!A$1:B$1179,2,FALSE)</f>
        <v>3035130000</v>
      </c>
      <c r="L5629" s="1" t="str">
        <f>VLOOKUP(M5629,Itens!A$1:B$3327,2,FALSE)</f>
        <v>E123H01 D194</v>
      </c>
      <c r="M5629" s="13">
        <v>3035130000</v>
      </c>
      <c r="N5629" s="13">
        <f t="shared" si="703"/>
        <v>0</v>
      </c>
      <c r="O5629" s="1">
        <v>135</v>
      </c>
      <c r="P5629" s="1">
        <v>30.5479862</v>
      </c>
      <c r="Q5629" s="1" t="s">
        <v>93</v>
      </c>
      <c r="R5629" s="6">
        <v>42536</v>
      </c>
    </row>
    <row r="5630" spans="1:18" x14ac:dyDescent="0.25">
      <c r="A5630" s="1">
        <v>5629</v>
      </c>
      <c r="B5630">
        <f t="shared" si="696"/>
        <v>0</v>
      </c>
      <c r="C5630">
        <f t="shared" si="697"/>
        <v>0</v>
      </c>
      <c r="D5630" s="1">
        <f t="shared" si="698"/>
        <v>0</v>
      </c>
      <c r="E5630" s="1">
        <f t="shared" si="699"/>
        <v>0</v>
      </c>
      <c r="F5630" s="1">
        <f t="shared" si="700"/>
        <v>0</v>
      </c>
      <c r="G5630" s="1">
        <f t="shared" si="701"/>
        <v>0</v>
      </c>
      <c r="H5630" s="1">
        <f t="shared" si="702"/>
        <v>0</v>
      </c>
      <c r="I5630" s="7" t="s">
        <v>146</v>
      </c>
      <c r="J5630" s="1" t="s">
        <v>147</v>
      </c>
      <c r="K5630" s="1">
        <f>VLOOKUP(L5630,Sheet1!A$1:B$1179,2,FALSE)</f>
        <v>2644130000</v>
      </c>
      <c r="L5630" s="1" t="str">
        <f>VLOOKUP(M5630,Itens!A$1:B$3327,2,FALSE)</f>
        <v>E160H01 D28</v>
      </c>
      <c r="M5630" s="13">
        <v>2644130000</v>
      </c>
      <c r="N5630" s="13">
        <f t="shared" si="703"/>
        <v>0</v>
      </c>
      <c r="O5630" s="1">
        <v>20</v>
      </c>
      <c r="P5630" s="1">
        <v>10.246360149999999</v>
      </c>
      <c r="Q5630" s="1" t="s">
        <v>93</v>
      </c>
      <c r="R5630" s="6">
        <v>42536</v>
      </c>
    </row>
    <row r="5631" spans="1:18" x14ac:dyDescent="0.25">
      <c r="A5631" s="1">
        <v>5630</v>
      </c>
      <c r="B5631">
        <f t="shared" si="696"/>
        <v>0</v>
      </c>
      <c r="C5631">
        <f t="shared" si="697"/>
        <v>0</v>
      </c>
      <c r="D5631" s="1">
        <f t="shared" si="698"/>
        <v>0</v>
      </c>
      <c r="E5631" s="1">
        <f t="shared" si="699"/>
        <v>0</v>
      </c>
      <c r="F5631" s="1">
        <f t="shared" si="700"/>
        <v>0</v>
      </c>
      <c r="G5631" s="1">
        <f t="shared" si="701"/>
        <v>0</v>
      </c>
      <c r="H5631" s="1">
        <f t="shared" si="702"/>
        <v>0</v>
      </c>
      <c r="I5631" s="7" t="s">
        <v>146</v>
      </c>
      <c r="J5631" s="1" t="s">
        <v>147</v>
      </c>
      <c r="K5631" s="1">
        <f>VLOOKUP(L5631,Sheet1!A$1:B$1179,2,FALSE)</f>
        <v>8640310000</v>
      </c>
      <c r="L5631" s="1" t="str">
        <f>VLOOKUP(M5631,Itens!A$1:B$3327,2,FALSE)</f>
        <v>E1908LI</v>
      </c>
      <c r="M5631" s="13">
        <v>8640310000</v>
      </c>
      <c r="N5631" s="13">
        <f t="shared" si="703"/>
        <v>0</v>
      </c>
      <c r="O5631" s="1">
        <v>12</v>
      </c>
      <c r="P5631" s="1">
        <v>22.98666102</v>
      </c>
      <c r="Q5631" s="1" t="s">
        <v>93</v>
      </c>
      <c r="R5631" s="6">
        <v>42536</v>
      </c>
    </row>
    <row r="5632" spans="1:18" x14ac:dyDescent="0.25">
      <c r="A5632" s="1">
        <v>5631</v>
      </c>
      <c r="B5632">
        <f t="shared" si="696"/>
        <v>0</v>
      </c>
      <c r="C5632">
        <f t="shared" si="697"/>
        <v>0</v>
      </c>
      <c r="D5632" s="1">
        <f t="shared" si="698"/>
        <v>0</v>
      </c>
      <c r="E5632" s="1">
        <f t="shared" si="699"/>
        <v>0</v>
      </c>
      <c r="F5632" s="1">
        <f t="shared" si="700"/>
        <v>0</v>
      </c>
      <c r="G5632" s="1">
        <f t="shared" si="701"/>
        <v>0</v>
      </c>
      <c r="H5632" s="1">
        <f t="shared" si="702"/>
        <v>0</v>
      </c>
      <c r="I5632" s="7" t="s">
        <v>146</v>
      </c>
      <c r="J5632" s="1" t="s">
        <v>147</v>
      </c>
      <c r="K5632" s="1">
        <f>VLOOKUP(L5632,Sheet1!A$1:B$1179,2,FALSE)</f>
        <v>1199110000</v>
      </c>
      <c r="L5632" s="1" t="str">
        <f>VLOOKUP(M5632,Itens!A$1:B$3327,2,FALSE)</f>
        <v>E251H D11</v>
      </c>
      <c r="M5632" s="13">
        <v>1199110000</v>
      </c>
      <c r="N5632" s="13">
        <f t="shared" si="703"/>
        <v>0</v>
      </c>
      <c r="O5632" s="1">
        <v>24</v>
      </c>
      <c r="P5632" s="1">
        <v>19.89345368</v>
      </c>
      <c r="Q5632" s="1" t="s">
        <v>93</v>
      </c>
      <c r="R5632" s="6">
        <v>42536</v>
      </c>
    </row>
    <row r="5633" spans="1:18" x14ac:dyDescent="0.25">
      <c r="A5633" s="1">
        <v>5632</v>
      </c>
      <c r="B5633">
        <f t="shared" si="696"/>
        <v>0</v>
      </c>
      <c r="C5633">
        <f t="shared" si="697"/>
        <v>0</v>
      </c>
      <c r="D5633" s="1">
        <f t="shared" si="698"/>
        <v>0</v>
      </c>
      <c r="E5633" s="1">
        <f t="shared" si="699"/>
        <v>0</v>
      </c>
      <c r="F5633" s="1">
        <f t="shared" si="700"/>
        <v>0</v>
      </c>
      <c r="G5633" s="1">
        <f t="shared" si="701"/>
        <v>0</v>
      </c>
      <c r="H5633" s="1">
        <f t="shared" si="702"/>
        <v>0</v>
      </c>
      <c r="I5633" s="7" t="s">
        <v>146</v>
      </c>
      <c r="J5633" s="1" t="s">
        <v>147</v>
      </c>
      <c r="K5633" s="1">
        <f>VLOOKUP(L5633,Sheet1!A$1:B$1179,2,FALSE)</f>
        <v>7159310000</v>
      </c>
      <c r="L5633" s="1" t="str">
        <f>VLOOKUP(M5633,Itens!A$1:B$3327,2,FALSE)</f>
        <v>E2960LI</v>
      </c>
      <c r="M5633" s="13">
        <v>7159310000</v>
      </c>
      <c r="N5633" s="13">
        <f t="shared" si="703"/>
        <v>0</v>
      </c>
      <c r="O5633" s="1">
        <v>12</v>
      </c>
      <c r="P5633" s="1">
        <v>33.831485569999998</v>
      </c>
      <c r="Q5633" s="1" t="s">
        <v>93</v>
      </c>
      <c r="R5633" s="6">
        <v>42536</v>
      </c>
    </row>
    <row r="5634" spans="1:18" x14ac:dyDescent="0.25">
      <c r="A5634" s="1">
        <v>5633</v>
      </c>
      <c r="B5634">
        <f t="shared" si="696"/>
        <v>0</v>
      </c>
      <c r="C5634">
        <f t="shared" si="697"/>
        <v>0</v>
      </c>
      <c r="D5634" s="1">
        <f t="shared" si="698"/>
        <v>0</v>
      </c>
      <c r="E5634" s="1">
        <f t="shared" si="699"/>
        <v>0</v>
      </c>
      <c r="F5634" s="1">
        <f t="shared" si="700"/>
        <v>0</v>
      </c>
      <c r="G5634" s="1">
        <f t="shared" si="701"/>
        <v>0</v>
      </c>
      <c r="H5634" s="1">
        <f t="shared" si="702"/>
        <v>0</v>
      </c>
      <c r="I5634" s="7" t="s">
        <v>146</v>
      </c>
      <c r="J5634" s="1" t="s">
        <v>147</v>
      </c>
      <c r="K5634" s="1">
        <f>VLOOKUP(L5634,Sheet1!A$1:B$1179,2,FALSE)</f>
        <v>5721310000</v>
      </c>
      <c r="L5634" s="1" t="str">
        <f>VLOOKUP(M5634,Itens!A$1:B$3327,2,FALSE)</f>
        <v>E420L</v>
      </c>
      <c r="M5634" s="13">
        <v>5721310000</v>
      </c>
      <c r="N5634" s="13">
        <f t="shared" si="703"/>
        <v>0</v>
      </c>
      <c r="O5634" s="1">
        <v>6</v>
      </c>
      <c r="P5634" s="1">
        <v>128.63595124</v>
      </c>
      <c r="Q5634" s="1" t="s">
        <v>93</v>
      </c>
      <c r="R5634" s="6">
        <v>42536</v>
      </c>
    </row>
    <row r="5635" spans="1:18" x14ac:dyDescent="0.25">
      <c r="A5635" s="1">
        <v>5634</v>
      </c>
      <c r="B5635">
        <f t="shared" ref="B5635:B5698" si="704">IF(R5635=R5636,0,1)+IF(R5635=R5634,0,1)</f>
        <v>0</v>
      </c>
      <c r="C5635">
        <f t="shared" ref="C5635:C5698" si="705">IF(I5635=I5636,0,1)+IF(I5635=I5634,0,1)</f>
        <v>0</v>
      </c>
      <c r="D5635" s="1">
        <f t="shared" ref="D5635:D5698" si="706">C5635+B5635</f>
        <v>0</v>
      </c>
      <c r="E5635" s="1">
        <f t="shared" ref="E5635:E5698" si="707">IF(AND(D5635&gt;0,D5634&gt;0,D5636=0),1,0)</f>
        <v>0</v>
      </c>
      <c r="F5635" s="1">
        <f t="shared" ref="F5635:F5698" si="708">IF(AND(D5635&gt;0,D5634=0,D5636&gt;0),3,0)</f>
        <v>0</v>
      </c>
      <c r="G5635" s="1">
        <f t="shared" ref="G5635:G5698" si="709">IF(OR(D5635&gt;2,AND(D5635&gt;0,D5634&gt;0,D5636&gt;0)),4,0)</f>
        <v>0</v>
      </c>
      <c r="H5635" s="1">
        <f t="shared" ref="H5635:H5698" si="710">G5635+F5635+E5635</f>
        <v>0</v>
      </c>
      <c r="I5635" s="7" t="s">
        <v>146</v>
      </c>
      <c r="J5635" s="1" t="s">
        <v>147</v>
      </c>
      <c r="K5635" s="1">
        <f>VLOOKUP(L5635,Sheet1!A$1:B$1179,2,FALSE)</f>
        <v>1033230000</v>
      </c>
      <c r="L5635" s="1" t="str">
        <f>VLOOKUP(M5635,Itens!A$1:B$3327,2,FALSE)</f>
        <v>E52KP D36</v>
      </c>
      <c r="M5635" s="13">
        <v>1033230000</v>
      </c>
      <c r="N5635" s="13">
        <f t="shared" ref="N5635:N5698" si="711">IF(M5635=K5635,0,1)</f>
        <v>0</v>
      </c>
      <c r="O5635" s="1">
        <v>20</v>
      </c>
      <c r="P5635" s="1">
        <v>26.138719330000001</v>
      </c>
      <c r="Q5635" s="1" t="s">
        <v>93</v>
      </c>
      <c r="R5635" s="6">
        <v>42536</v>
      </c>
    </row>
    <row r="5636" spans="1:18" x14ac:dyDescent="0.25">
      <c r="A5636" s="1">
        <v>5635</v>
      </c>
      <c r="B5636">
        <f t="shared" si="704"/>
        <v>0</v>
      </c>
      <c r="C5636">
        <f t="shared" si="705"/>
        <v>0</v>
      </c>
      <c r="D5636" s="1">
        <f t="shared" si="706"/>
        <v>0</v>
      </c>
      <c r="E5636" s="1">
        <f t="shared" si="707"/>
        <v>0</v>
      </c>
      <c r="F5636" s="1">
        <f t="shared" si="708"/>
        <v>0</v>
      </c>
      <c r="G5636" s="1">
        <f t="shared" si="709"/>
        <v>0</v>
      </c>
      <c r="H5636" s="1">
        <f t="shared" si="710"/>
        <v>0</v>
      </c>
      <c r="I5636" s="7" t="s">
        <v>146</v>
      </c>
      <c r="J5636" s="1" t="s">
        <v>147</v>
      </c>
      <c r="K5636" s="1">
        <f>VLOOKUP(L5636,Sheet1!A$1:B$1179,2,FALSE)</f>
        <v>7338310000</v>
      </c>
      <c r="L5636" s="1" t="str">
        <f>VLOOKUP(M5636,Itens!A$1:B$3327,2,FALSE)</f>
        <v>E802L</v>
      </c>
      <c r="M5636" s="13">
        <v>7338310000</v>
      </c>
      <c r="N5636" s="13">
        <f t="shared" si="711"/>
        <v>0</v>
      </c>
      <c r="O5636" s="1">
        <v>4</v>
      </c>
      <c r="P5636" s="1">
        <v>40.982824129999997</v>
      </c>
      <c r="Q5636" s="1" t="s">
        <v>93</v>
      </c>
      <c r="R5636" s="6">
        <v>42536</v>
      </c>
    </row>
    <row r="5637" spans="1:18" x14ac:dyDescent="0.25">
      <c r="A5637" s="1">
        <v>5636</v>
      </c>
      <c r="B5637">
        <f t="shared" si="704"/>
        <v>0</v>
      </c>
      <c r="C5637">
        <f t="shared" si="705"/>
        <v>0</v>
      </c>
      <c r="D5637" s="1">
        <f t="shared" si="706"/>
        <v>0</v>
      </c>
      <c r="E5637" s="1">
        <f t="shared" si="707"/>
        <v>0</v>
      </c>
      <c r="F5637" s="1">
        <f t="shared" si="708"/>
        <v>0</v>
      </c>
      <c r="G5637" s="1">
        <f t="shared" si="709"/>
        <v>0</v>
      </c>
      <c r="H5637" s="1">
        <f t="shared" si="710"/>
        <v>0</v>
      </c>
      <c r="I5637" s="7" t="s">
        <v>146</v>
      </c>
      <c r="J5637" s="1" t="s">
        <v>147</v>
      </c>
      <c r="K5637" s="1">
        <f>VLOOKUP(L5637,Sheet1!A$1:B$1179,2,FALSE)</f>
        <v>4450310000</v>
      </c>
      <c r="L5637" s="1" t="str">
        <f>VLOOKUP(M5637,Itens!A$1:B$3327,2,FALSE)</f>
        <v>E804L</v>
      </c>
      <c r="M5637" s="13">
        <v>4450310000</v>
      </c>
      <c r="N5637" s="13">
        <f t="shared" si="711"/>
        <v>0</v>
      </c>
      <c r="O5637" s="1">
        <v>1</v>
      </c>
      <c r="P5637" s="1">
        <v>65.692815600000003</v>
      </c>
      <c r="Q5637" s="1" t="s">
        <v>93</v>
      </c>
      <c r="R5637" s="6">
        <v>42536</v>
      </c>
    </row>
    <row r="5638" spans="1:18" x14ac:dyDescent="0.25">
      <c r="A5638" s="1">
        <v>5637</v>
      </c>
      <c r="B5638">
        <f t="shared" si="704"/>
        <v>0</v>
      </c>
      <c r="C5638">
        <f t="shared" si="705"/>
        <v>0</v>
      </c>
      <c r="D5638" s="1">
        <f t="shared" si="706"/>
        <v>0</v>
      </c>
      <c r="E5638" s="1">
        <f t="shared" si="707"/>
        <v>0</v>
      </c>
      <c r="F5638" s="1">
        <f t="shared" si="708"/>
        <v>0</v>
      </c>
      <c r="G5638" s="1">
        <f t="shared" si="709"/>
        <v>0</v>
      </c>
      <c r="H5638" s="1">
        <f t="shared" si="710"/>
        <v>0</v>
      </c>
      <c r="I5638" s="7" t="s">
        <v>146</v>
      </c>
      <c r="J5638" s="1" t="s">
        <v>147</v>
      </c>
      <c r="K5638" s="1">
        <f>VLOOKUP(L5638,Sheet1!A$1:B$1179,2,FALSE)</f>
        <v>9454310000</v>
      </c>
      <c r="L5638" s="1" t="str">
        <f>VLOOKUP(M5638,Itens!A$1:B$3327,2,FALSE)</f>
        <v>E805L</v>
      </c>
      <c r="M5638" s="13">
        <v>9454310000</v>
      </c>
      <c r="N5638" s="13">
        <f t="shared" si="711"/>
        <v>0</v>
      </c>
      <c r="O5638" s="1">
        <v>4</v>
      </c>
      <c r="P5638" s="1">
        <v>63.485314240000001</v>
      </c>
      <c r="Q5638" s="1" t="s">
        <v>93</v>
      </c>
      <c r="R5638" s="6">
        <v>42536</v>
      </c>
    </row>
    <row r="5639" spans="1:18" x14ac:dyDescent="0.25">
      <c r="A5639" s="1">
        <v>5638</v>
      </c>
      <c r="B5639">
        <f t="shared" si="704"/>
        <v>0</v>
      </c>
      <c r="C5639">
        <f t="shared" si="705"/>
        <v>0</v>
      </c>
      <c r="D5639" s="1">
        <f t="shared" si="706"/>
        <v>0</v>
      </c>
      <c r="E5639" s="1">
        <f t="shared" si="707"/>
        <v>0</v>
      </c>
      <c r="F5639" s="1">
        <f t="shared" si="708"/>
        <v>0</v>
      </c>
      <c r="G5639" s="1">
        <f t="shared" si="709"/>
        <v>0</v>
      </c>
      <c r="H5639" s="1">
        <f t="shared" si="710"/>
        <v>0</v>
      </c>
      <c r="I5639" s="7" t="s">
        <v>146</v>
      </c>
      <c r="J5639" s="1" t="s">
        <v>147</v>
      </c>
      <c r="K5639" s="1">
        <f>VLOOKUP(L5639,Sheet1!A$1:B$1179,2,FALSE)</f>
        <v>7105310000</v>
      </c>
      <c r="L5639" s="1" t="str">
        <f>VLOOKUP(M5639,Itens!A$1:B$3327,2,FALSE)</f>
        <v>E956LI01</v>
      </c>
      <c r="M5639" s="13">
        <v>7105310000</v>
      </c>
      <c r="N5639" s="13">
        <f t="shared" si="711"/>
        <v>0</v>
      </c>
      <c r="O5639" s="1">
        <v>6</v>
      </c>
      <c r="P5639" s="1">
        <v>21.8752496</v>
      </c>
      <c r="Q5639" s="1" t="s">
        <v>93</v>
      </c>
      <c r="R5639" s="6">
        <v>42536</v>
      </c>
    </row>
    <row r="5640" spans="1:18" x14ac:dyDescent="0.25">
      <c r="A5640" s="1">
        <v>5639</v>
      </c>
      <c r="B5640">
        <f t="shared" si="704"/>
        <v>0</v>
      </c>
      <c r="C5640">
        <f t="shared" si="705"/>
        <v>0</v>
      </c>
      <c r="D5640" s="1">
        <f t="shared" si="706"/>
        <v>0</v>
      </c>
      <c r="E5640" s="1">
        <f t="shared" si="707"/>
        <v>0</v>
      </c>
      <c r="F5640" s="1">
        <f t="shared" si="708"/>
        <v>0</v>
      </c>
      <c r="G5640" s="1">
        <f t="shared" si="709"/>
        <v>0</v>
      </c>
      <c r="H5640" s="1">
        <f t="shared" si="710"/>
        <v>0</v>
      </c>
      <c r="I5640" s="7" t="s">
        <v>146</v>
      </c>
      <c r="J5640" s="1" t="s">
        <v>147</v>
      </c>
      <c r="K5640" s="1">
        <f>VLOOKUP(L5640,Sheet1!A$1:B$1179,2,FALSE)</f>
        <v>3054200000</v>
      </c>
      <c r="L5640" s="1" t="str">
        <f>VLOOKUP(M5640,Itens!A$1:B$3327,2,FALSE)</f>
        <v>H152WK</v>
      </c>
      <c r="M5640" s="13">
        <v>3054200000</v>
      </c>
      <c r="N5640" s="13">
        <f t="shared" si="711"/>
        <v>0</v>
      </c>
      <c r="O5640" s="1">
        <v>6</v>
      </c>
      <c r="P5640" s="1">
        <v>29.1575335</v>
      </c>
      <c r="Q5640" s="1" t="s">
        <v>93</v>
      </c>
      <c r="R5640" s="6">
        <v>42536</v>
      </c>
    </row>
    <row r="5641" spans="1:18" x14ac:dyDescent="0.25">
      <c r="A5641" s="1">
        <v>5640</v>
      </c>
      <c r="B5641">
        <f t="shared" si="704"/>
        <v>0</v>
      </c>
      <c r="C5641">
        <f t="shared" si="705"/>
        <v>0</v>
      </c>
      <c r="D5641" s="1">
        <f t="shared" si="706"/>
        <v>0</v>
      </c>
      <c r="E5641" s="1">
        <f t="shared" si="707"/>
        <v>0</v>
      </c>
      <c r="F5641" s="1">
        <f t="shared" si="708"/>
        <v>0</v>
      </c>
      <c r="G5641" s="1">
        <f t="shared" si="709"/>
        <v>0</v>
      </c>
      <c r="H5641" s="1">
        <f t="shared" si="710"/>
        <v>0</v>
      </c>
      <c r="I5641" s="7" t="s">
        <v>146</v>
      </c>
      <c r="J5641" s="1" t="s">
        <v>147</v>
      </c>
      <c r="K5641" s="1">
        <f>VLOOKUP(L5641,Sheet1!A$1:B$1179,2,FALSE)</f>
        <v>3868100000</v>
      </c>
      <c r="L5641" s="1" t="str">
        <f>VLOOKUP(M5641,Itens!A$1:B$3327,2,FALSE)</f>
        <v>H18W01</v>
      </c>
      <c r="M5641" s="13">
        <v>3868100000</v>
      </c>
      <c r="N5641" s="13">
        <f t="shared" si="711"/>
        <v>0</v>
      </c>
      <c r="O5641" s="1">
        <v>12</v>
      </c>
      <c r="P5641" s="1">
        <v>14.0715839</v>
      </c>
      <c r="Q5641" s="1" t="s">
        <v>93</v>
      </c>
      <c r="R5641" s="6">
        <v>42536</v>
      </c>
    </row>
    <row r="5642" spans="1:18" x14ac:dyDescent="0.25">
      <c r="A5642" s="1">
        <v>5641</v>
      </c>
      <c r="B5642">
        <f t="shared" si="704"/>
        <v>0</v>
      </c>
      <c r="C5642">
        <f t="shared" si="705"/>
        <v>0</v>
      </c>
      <c r="D5642" s="1">
        <f t="shared" si="706"/>
        <v>0</v>
      </c>
      <c r="E5642" s="1">
        <f t="shared" si="707"/>
        <v>0</v>
      </c>
      <c r="F5642" s="1">
        <f t="shared" si="708"/>
        <v>0</v>
      </c>
      <c r="G5642" s="1">
        <f t="shared" si="709"/>
        <v>0</v>
      </c>
      <c r="H5642" s="1">
        <f t="shared" si="710"/>
        <v>0</v>
      </c>
      <c r="I5642" s="7" t="s">
        <v>146</v>
      </c>
      <c r="J5642" s="1" t="s">
        <v>147</v>
      </c>
      <c r="K5642" s="1">
        <f>VLOOKUP(L5642,Sheet1!A$1:B$1179,2,FALSE)</f>
        <v>2407200000</v>
      </c>
      <c r="L5642" s="1" t="str">
        <f>VLOOKUP(M5642,Itens!A$1:B$3327,2,FALSE)</f>
        <v>H18WK03</v>
      </c>
      <c r="M5642" s="13">
        <v>2407200000</v>
      </c>
      <c r="N5642" s="13">
        <f t="shared" si="711"/>
        <v>0</v>
      </c>
      <c r="O5642" s="1">
        <v>20</v>
      </c>
      <c r="P5642" s="1">
        <v>25.954141509999999</v>
      </c>
      <c r="Q5642" s="1" t="s">
        <v>93</v>
      </c>
      <c r="R5642" s="6">
        <v>42536</v>
      </c>
    </row>
    <row r="5643" spans="1:18" x14ac:dyDescent="0.25">
      <c r="A5643" s="1">
        <v>5642</v>
      </c>
      <c r="B5643">
        <f t="shared" si="704"/>
        <v>0</v>
      </c>
      <c r="C5643">
        <f t="shared" si="705"/>
        <v>0</v>
      </c>
      <c r="D5643" s="1">
        <f t="shared" si="706"/>
        <v>0</v>
      </c>
      <c r="E5643" s="1">
        <f t="shared" si="707"/>
        <v>0</v>
      </c>
      <c r="F5643" s="1">
        <f t="shared" si="708"/>
        <v>0</v>
      </c>
      <c r="G5643" s="1">
        <f t="shared" si="709"/>
        <v>0</v>
      </c>
      <c r="H5643" s="1">
        <f t="shared" si="710"/>
        <v>0</v>
      </c>
      <c r="I5643" s="7" t="s">
        <v>146</v>
      </c>
      <c r="J5643" s="1" t="s">
        <v>147</v>
      </c>
      <c r="K5643" s="1">
        <f>VLOOKUP(L5643,Sheet1!A$1:B$1179,2,FALSE)</f>
        <v>5381100000</v>
      </c>
      <c r="L5643" s="1" t="str">
        <f>VLOOKUP(M5643,Itens!A$1:B$3327,2,FALSE)</f>
        <v>H19W10</v>
      </c>
      <c r="M5643" s="13">
        <v>5381100000</v>
      </c>
      <c r="N5643" s="13">
        <f t="shared" si="711"/>
        <v>0</v>
      </c>
      <c r="O5643" s="1">
        <v>12</v>
      </c>
      <c r="P5643" s="1">
        <v>32.650969689999997</v>
      </c>
      <c r="Q5643" s="1" t="s">
        <v>93</v>
      </c>
      <c r="R5643" s="6">
        <v>42536</v>
      </c>
    </row>
    <row r="5644" spans="1:18" x14ac:dyDescent="0.25">
      <c r="A5644" s="1">
        <v>5643</v>
      </c>
      <c r="B5644">
        <f t="shared" si="704"/>
        <v>0</v>
      </c>
      <c r="C5644">
        <f t="shared" si="705"/>
        <v>0</v>
      </c>
      <c r="D5644" s="1">
        <f t="shared" si="706"/>
        <v>0</v>
      </c>
      <c r="E5644" s="1">
        <f t="shared" si="707"/>
        <v>0</v>
      </c>
      <c r="F5644" s="1">
        <f t="shared" si="708"/>
        <v>0</v>
      </c>
      <c r="G5644" s="1">
        <f t="shared" si="709"/>
        <v>0</v>
      </c>
      <c r="H5644" s="1">
        <f t="shared" si="710"/>
        <v>0</v>
      </c>
      <c r="I5644" s="7" t="s">
        <v>146</v>
      </c>
      <c r="J5644" s="1" t="s">
        <v>147</v>
      </c>
      <c r="K5644" s="1">
        <f>VLOOKUP(L5644,Sheet1!A$1:B$1179,2,FALSE)</f>
        <v>5666100000</v>
      </c>
      <c r="L5644" s="1" t="str">
        <f>VLOOKUP(M5644,Itens!A$1:B$3327,2,FALSE)</f>
        <v>H200W02</v>
      </c>
      <c r="M5644" s="13">
        <v>3834100000</v>
      </c>
      <c r="N5644" s="13">
        <f t="shared" si="711"/>
        <v>1</v>
      </c>
      <c r="O5644" s="1">
        <v>24</v>
      </c>
      <c r="P5644" s="1">
        <v>28.50436655</v>
      </c>
      <c r="Q5644" s="1" t="s">
        <v>93</v>
      </c>
      <c r="R5644" s="6">
        <v>42536</v>
      </c>
    </row>
    <row r="5645" spans="1:18" x14ac:dyDescent="0.25">
      <c r="A5645" s="1">
        <v>5644</v>
      </c>
      <c r="B5645">
        <f t="shared" si="704"/>
        <v>0</v>
      </c>
      <c r="C5645">
        <f t="shared" si="705"/>
        <v>0</v>
      </c>
      <c r="D5645" s="1">
        <f t="shared" si="706"/>
        <v>0</v>
      </c>
      <c r="E5645" s="1">
        <f t="shared" si="707"/>
        <v>0</v>
      </c>
      <c r="F5645" s="1">
        <f t="shared" si="708"/>
        <v>0</v>
      </c>
      <c r="G5645" s="1">
        <f t="shared" si="709"/>
        <v>0</v>
      </c>
      <c r="H5645" s="1">
        <f t="shared" si="710"/>
        <v>0</v>
      </c>
      <c r="I5645" s="7" t="s">
        <v>146</v>
      </c>
      <c r="J5645" s="1" t="s">
        <v>147</v>
      </c>
      <c r="K5645" s="1">
        <f>VLOOKUP(L5645,Sheet1!A$1:B$1179,2,FALSE)</f>
        <v>3843100000</v>
      </c>
      <c r="L5645" s="1" t="str">
        <f>VLOOKUP(M5645,Itens!A$1:B$3327,2,FALSE)</f>
        <v>H230W</v>
      </c>
      <c r="M5645" s="13">
        <v>3843100000</v>
      </c>
      <c r="N5645" s="13">
        <f t="shared" si="711"/>
        <v>0</v>
      </c>
      <c r="O5645" s="1">
        <v>12</v>
      </c>
      <c r="P5645" s="1">
        <v>55.526289499999997</v>
      </c>
      <c r="Q5645" s="1" t="s">
        <v>93</v>
      </c>
      <c r="R5645" s="6">
        <v>42536</v>
      </c>
    </row>
    <row r="5646" spans="1:18" x14ac:dyDescent="0.25">
      <c r="A5646" s="1">
        <v>5645</v>
      </c>
      <c r="B5646">
        <f t="shared" si="704"/>
        <v>0</v>
      </c>
      <c r="C5646">
        <f t="shared" si="705"/>
        <v>0</v>
      </c>
      <c r="D5646" s="1">
        <f t="shared" si="706"/>
        <v>0</v>
      </c>
      <c r="E5646" s="1">
        <f t="shared" si="707"/>
        <v>0</v>
      </c>
      <c r="F5646" s="1">
        <f t="shared" si="708"/>
        <v>0</v>
      </c>
      <c r="G5646" s="1">
        <f t="shared" si="709"/>
        <v>0</v>
      </c>
      <c r="H5646" s="1">
        <f t="shared" si="710"/>
        <v>0</v>
      </c>
      <c r="I5646" s="7" t="s">
        <v>146</v>
      </c>
      <c r="J5646" s="1" t="s">
        <v>147</v>
      </c>
      <c r="K5646" s="1">
        <f>VLOOKUP(L5646,Sheet1!A$1:B$1179,2,FALSE)</f>
        <v>2150200000</v>
      </c>
      <c r="L5646" s="1" t="str">
        <f>VLOOKUP(M5646,Itens!A$1:B$3327,2,FALSE)</f>
        <v>H414WK</v>
      </c>
      <c r="M5646" s="13">
        <v>2150200000</v>
      </c>
      <c r="N5646" s="13">
        <f t="shared" si="711"/>
        <v>0</v>
      </c>
      <c r="O5646" s="1">
        <v>12</v>
      </c>
      <c r="P5646" s="1">
        <v>19.459258429999998</v>
      </c>
      <c r="Q5646" s="1" t="s">
        <v>93</v>
      </c>
      <c r="R5646" s="6">
        <v>42536</v>
      </c>
    </row>
    <row r="5647" spans="1:18" x14ac:dyDescent="0.25">
      <c r="A5647" s="1">
        <v>5646</v>
      </c>
      <c r="B5647">
        <f t="shared" si="704"/>
        <v>0</v>
      </c>
      <c r="C5647">
        <f t="shared" si="705"/>
        <v>0</v>
      </c>
      <c r="D5647" s="1">
        <f t="shared" si="706"/>
        <v>0</v>
      </c>
      <c r="E5647" s="1">
        <f t="shared" si="707"/>
        <v>0</v>
      </c>
      <c r="F5647" s="1">
        <f t="shared" si="708"/>
        <v>0</v>
      </c>
      <c r="G5647" s="1">
        <f t="shared" si="709"/>
        <v>0</v>
      </c>
      <c r="H5647" s="1">
        <f t="shared" si="710"/>
        <v>0</v>
      </c>
      <c r="I5647" s="7" t="s">
        <v>146</v>
      </c>
      <c r="J5647" s="1" t="s">
        <v>147</v>
      </c>
      <c r="K5647" s="1">
        <f>VLOOKUP(L5647,Sheet1!A$1:B$1179,2,FALSE)</f>
        <v>2707200000</v>
      </c>
      <c r="L5647" s="1" t="str">
        <f>VLOOKUP(M5647,Itens!A$1:B$3327,2,FALSE)</f>
        <v>H702WK</v>
      </c>
      <c r="M5647" s="13">
        <v>2707200000</v>
      </c>
      <c r="N5647" s="13">
        <f t="shared" si="711"/>
        <v>0</v>
      </c>
      <c r="O5647" s="1">
        <v>20</v>
      </c>
      <c r="P5647" s="1">
        <v>38.600114410000003</v>
      </c>
      <c r="Q5647" s="1" t="s">
        <v>93</v>
      </c>
      <c r="R5647" s="6">
        <v>42536</v>
      </c>
    </row>
    <row r="5648" spans="1:18" x14ac:dyDescent="0.25">
      <c r="A5648" s="1">
        <v>5647</v>
      </c>
      <c r="B5648">
        <f t="shared" si="704"/>
        <v>0</v>
      </c>
      <c r="C5648">
        <f t="shared" si="705"/>
        <v>1</v>
      </c>
      <c r="D5648" s="1">
        <f t="shared" si="706"/>
        <v>1</v>
      </c>
      <c r="E5648" s="1">
        <f t="shared" si="707"/>
        <v>0</v>
      </c>
      <c r="F5648" s="1">
        <f t="shared" si="708"/>
        <v>3</v>
      </c>
      <c r="G5648" s="1">
        <f t="shared" si="709"/>
        <v>0</v>
      </c>
      <c r="H5648" s="1">
        <f t="shared" si="710"/>
        <v>3</v>
      </c>
      <c r="I5648" s="7" t="s">
        <v>146</v>
      </c>
      <c r="J5648" s="1" t="s">
        <v>147</v>
      </c>
      <c r="K5648" s="1">
        <f>VLOOKUP(L5648,Sheet1!A$1:B$1179,2,FALSE)</f>
        <v>526600000</v>
      </c>
      <c r="L5648" s="1" t="str">
        <f>VLOOKUP(M5648,Itens!A$1:B$3327,2,FALSE)</f>
        <v>T250W</v>
      </c>
      <c r="M5648" s="13">
        <v>526600000</v>
      </c>
      <c r="N5648" s="13">
        <f t="shared" si="711"/>
        <v>0</v>
      </c>
      <c r="O5648" s="1">
        <v>24</v>
      </c>
      <c r="P5648" s="1">
        <v>45.848544650000001</v>
      </c>
      <c r="Q5648" s="1" t="s">
        <v>93</v>
      </c>
      <c r="R5648" s="6">
        <v>42536</v>
      </c>
    </row>
    <row r="5649" spans="1:18" x14ac:dyDescent="0.25">
      <c r="A5649" s="1">
        <v>5648</v>
      </c>
      <c r="B5649">
        <f t="shared" si="704"/>
        <v>0</v>
      </c>
      <c r="C5649">
        <f t="shared" si="705"/>
        <v>1</v>
      </c>
      <c r="D5649" s="1">
        <f t="shared" si="706"/>
        <v>1</v>
      </c>
      <c r="E5649" s="1">
        <f t="shared" si="707"/>
        <v>1</v>
      </c>
      <c r="F5649" s="1">
        <f t="shared" si="708"/>
        <v>0</v>
      </c>
      <c r="G5649" s="1">
        <f t="shared" si="709"/>
        <v>0</v>
      </c>
      <c r="H5649" s="1">
        <f t="shared" si="710"/>
        <v>1</v>
      </c>
      <c r="I5649" s="7" t="s">
        <v>307</v>
      </c>
      <c r="J5649" s="1" t="s">
        <v>308</v>
      </c>
      <c r="K5649" s="1">
        <f>VLOOKUP(L5649,Sheet1!A$1:B$1179,2,FALSE)</f>
        <v>6209310000</v>
      </c>
      <c r="L5649" s="1" t="str">
        <f>VLOOKUP(M5649,Itens!A$1:B$3327,2,FALSE)</f>
        <v>E1010L</v>
      </c>
      <c r="M5649" s="13">
        <v>6209310000</v>
      </c>
      <c r="N5649" s="13">
        <f t="shared" si="711"/>
        <v>0</v>
      </c>
      <c r="O5649" s="1">
        <v>12</v>
      </c>
      <c r="P5649" s="1">
        <v>24.73171683</v>
      </c>
      <c r="Q5649" s="1" t="s">
        <v>39</v>
      </c>
      <c r="R5649" s="6">
        <v>42536</v>
      </c>
    </row>
    <row r="5650" spans="1:18" x14ac:dyDescent="0.25">
      <c r="A5650" s="1">
        <v>5649</v>
      </c>
      <c r="B5650">
        <f t="shared" si="704"/>
        <v>0</v>
      </c>
      <c r="C5650">
        <f t="shared" si="705"/>
        <v>0</v>
      </c>
      <c r="D5650" s="1">
        <f t="shared" si="706"/>
        <v>0</v>
      </c>
      <c r="E5650" s="1">
        <f t="shared" si="707"/>
        <v>0</v>
      </c>
      <c r="F5650" s="1">
        <f t="shared" si="708"/>
        <v>0</v>
      </c>
      <c r="G5650" s="1">
        <f t="shared" si="709"/>
        <v>0</v>
      </c>
      <c r="H5650" s="1">
        <f t="shared" si="710"/>
        <v>0</v>
      </c>
      <c r="I5650" s="7" t="s">
        <v>307</v>
      </c>
      <c r="J5650" s="1" t="s">
        <v>308</v>
      </c>
      <c r="K5650" s="1">
        <f>VLOOKUP(L5650,Sheet1!A$1:B$1179,2,FALSE)</f>
        <v>7335310000</v>
      </c>
      <c r="L5650" s="1" t="str">
        <f>VLOOKUP(M5650,Itens!A$1:B$3327,2,FALSE)</f>
        <v>E1028L</v>
      </c>
      <c r="M5650" s="13">
        <v>7335310000</v>
      </c>
      <c r="N5650" s="13">
        <f t="shared" si="711"/>
        <v>0</v>
      </c>
      <c r="O5650" s="1">
        <v>10</v>
      </c>
      <c r="P5650" s="1">
        <v>81.456374890000006</v>
      </c>
      <c r="Q5650" s="1" t="s">
        <v>39</v>
      </c>
      <c r="R5650" s="6">
        <v>42536</v>
      </c>
    </row>
    <row r="5651" spans="1:18" x14ac:dyDescent="0.25">
      <c r="A5651" s="1">
        <v>5650</v>
      </c>
      <c r="B5651">
        <f t="shared" si="704"/>
        <v>0</v>
      </c>
      <c r="C5651">
        <f t="shared" si="705"/>
        <v>0</v>
      </c>
      <c r="D5651" s="1">
        <f t="shared" si="706"/>
        <v>0</v>
      </c>
      <c r="E5651" s="1">
        <f t="shared" si="707"/>
        <v>0</v>
      </c>
      <c r="F5651" s="1">
        <f t="shared" si="708"/>
        <v>0</v>
      </c>
      <c r="G5651" s="1">
        <f t="shared" si="709"/>
        <v>0</v>
      </c>
      <c r="H5651" s="1">
        <f t="shared" si="710"/>
        <v>0</v>
      </c>
      <c r="I5651" s="7" t="s">
        <v>307</v>
      </c>
      <c r="J5651" s="1" t="s">
        <v>308</v>
      </c>
      <c r="K5651" s="1">
        <f>VLOOKUP(L5651,Sheet1!A$1:B$1179,2,FALSE)</f>
        <v>3035130000</v>
      </c>
      <c r="L5651" s="1" t="str">
        <f>VLOOKUP(M5651,Itens!A$1:B$3327,2,FALSE)</f>
        <v>E123H01 D194</v>
      </c>
      <c r="M5651" s="13">
        <v>3035130000</v>
      </c>
      <c r="N5651" s="13">
        <f t="shared" si="711"/>
        <v>0</v>
      </c>
      <c r="O5651" s="1">
        <v>30</v>
      </c>
      <c r="P5651" s="1">
        <v>32.244980390000002</v>
      </c>
      <c r="Q5651" s="1" t="s">
        <v>39</v>
      </c>
      <c r="R5651" s="6">
        <v>42536</v>
      </c>
    </row>
    <row r="5652" spans="1:18" x14ac:dyDescent="0.25">
      <c r="A5652" s="1">
        <v>5651</v>
      </c>
      <c r="B5652">
        <f t="shared" si="704"/>
        <v>0</v>
      </c>
      <c r="C5652">
        <f t="shared" si="705"/>
        <v>0</v>
      </c>
      <c r="D5652" s="1">
        <f t="shared" si="706"/>
        <v>0</v>
      </c>
      <c r="E5652" s="1">
        <f t="shared" si="707"/>
        <v>0</v>
      </c>
      <c r="F5652" s="1">
        <f t="shared" si="708"/>
        <v>0</v>
      </c>
      <c r="G5652" s="1">
        <f t="shared" si="709"/>
        <v>0</v>
      </c>
      <c r="H5652" s="1">
        <f t="shared" si="710"/>
        <v>0</v>
      </c>
      <c r="I5652" s="7" t="s">
        <v>307</v>
      </c>
      <c r="J5652" s="1" t="s">
        <v>308</v>
      </c>
      <c r="K5652" s="1">
        <f>VLOOKUP(L5652,Sheet1!A$1:B$1179,2,FALSE)</f>
        <v>2647130000</v>
      </c>
      <c r="L5652" s="1" t="str">
        <f>VLOOKUP(M5652,Itens!A$1:B$3327,2,FALSE)</f>
        <v>E161H01 D28</v>
      </c>
      <c r="M5652" s="13">
        <v>2647130000</v>
      </c>
      <c r="N5652" s="13">
        <f t="shared" si="711"/>
        <v>0</v>
      </c>
      <c r="O5652" s="1">
        <v>50</v>
      </c>
      <c r="P5652" s="1">
        <v>13.55284389</v>
      </c>
      <c r="Q5652" s="1" t="s">
        <v>39</v>
      </c>
      <c r="R5652" s="6">
        <v>42536</v>
      </c>
    </row>
    <row r="5653" spans="1:18" x14ac:dyDescent="0.25">
      <c r="A5653" s="1">
        <v>5652</v>
      </c>
      <c r="B5653">
        <f t="shared" si="704"/>
        <v>0</v>
      </c>
      <c r="C5653">
        <f t="shared" si="705"/>
        <v>0</v>
      </c>
      <c r="D5653" s="1">
        <f t="shared" si="706"/>
        <v>0</v>
      </c>
      <c r="E5653" s="1">
        <f t="shared" si="707"/>
        <v>0</v>
      </c>
      <c r="F5653" s="1">
        <f t="shared" si="708"/>
        <v>0</v>
      </c>
      <c r="G5653" s="1">
        <f t="shared" si="709"/>
        <v>0</v>
      </c>
      <c r="H5653" s="1">
        <f t="shared" si="710"/>
        <v>0</v>
      </c>
      <c r="I5653" s="7" t="s">
        <v>307</v>
      </c>
      <c r="J5653" s="1" t="s">
        <v>308</v>
      </c>
      <c r="K5653" s="1">
        <f>VLOOKUP(L5653,Sheet1!A$1:B$1179,2,FALSE)</f>
        <v>5721310000</v>
      </c>
      <c r="L5653" s="1" t="str">
        <f>VLOOKUP(M5653,Itens!A$1:B$3327,2,FALSE)</f>
        <v>E420L</v>
      </c>
      <c r="M5653" s="13">
        <v>5721310000</v>
      </c>
      <c r="N5653" s="13">
        <f t="shared" si="711"/>
        <v>0</v>
      </c>
      <c r="O5653" s="1">
        <v>6</v>
      </c>
      <c r="P5653" s="1">
        <v>128.64376372000001</v>
      </c>
      <c r="Q5653" s="1" t="s">
        <v>39</v>
      </c>
      <c r="R5653" s="6">
        <v>42536</v>
      </c>
    </row>
    <row r="5654" spans="1:18" x14ac:dyDescent="0.25">
      <c r="A5654" s="1">
        <v>5653</v>
      </c>
      <c r="B5654">
        <f t="shared" si="704"/>
        <v>0</v>
      </c>
      <c r="C5654">
        <f t="shared" si="705"/>
        <v>0</v>
      </c>
      <c r="D5654" s="1">
        <f t="shared" si="706"/>
        <v>0</v>
      </c>
      <c r="E5654" s="1">
        <f t="shared" si="707"/>
        <v>0</v>
      </c>
      <c r="F5654" s="1">
        <f t="shared" si="708"/>
        <v>0</v>
      </c>
      <c r="G5654" s="1">
        <f t="shared" si="709"/>
        <v>0</v>
      </c>
      <c r="H5654" s="1">
        <f t="shared" si="710"/>
        <v>0</v>
      </c>
      <c r="I5654" s="7" t="s">
        <v>307</v>
      </c>
      <c r="J5654" s="1" t="s">
        <v>308</v>
      </c>
      <c r="K5654" s="1">
        <f>VLOOKUP(L5654,Sheet1!A$1:B$1179,2,FALSE)</f>
        <v>7375310000</v>
      </c>
      <c r="L5654" s="1" t="str">
        <f>VLOOKUP(M5654,Itens!A$1:B$3327,2,FALSE)</f>
        <v>E603L R</v>
      </c>
      <c r="M5654" s="13">
        <v>7375310000</v>
      </c>
      <c r="N5654" s="13">
        <f t="shared" si="711"/>
        <v>0</v>
      </c>
      <c r="O5654" s="1">
        <v>36</v>
      </c>
      <c r="P5654" s="1">
        <v>82.359934530000004</v>
      </c>
      <c r="Q5654" s="1" t="s">
        <v>39</v>
      </c>
      <c r="R5654" s="6">
        <v>42536</v>
      </c>
    </row>
    <row r="5655" spans="1:18" x14ac:dyDescent="0.25">
      <c r="A5655" s="1">
        <v>5654</v>
      </c>
      <c r="B5655">
        <f t="shared" si="704"/>
        <v>0</v>
      </c>
      <c r="C5655">
        <f t="shared" si="705"/>
        <v>0</v>
      </c>
      <c r="D5655" s="1">
        <f t="shared" si="706"/>
        <v>0</v>
      </c>
      <c r="E5655" s="1">
        <f t="shared" si="707"/>
        <v>0</v>
      </c>
      <c r="F5655" s="1">
        <f t="shared" si="708"/>
        <v>0</v>
      </c>
      <c r="G5655" s="1">
        <f t="shared" si="709"/>
        <v>0</v>
      </c>
      <c r="H5655" s="1">
        <f t="shared" si="710"/>
        <v>0</v>
      </c>
      <c r="I5655" s="7" t="s">
        <v>307</v>
      </c>
      <c r="J5655" s="1" t="s">
        <v>308</v>
      </c>
      <c r="K5655" s="1">
        <f>VLOOKUP(L5655,Sheet1!A$1:B$1179,2,FALSE)</f>
        <v>6014310000</v>
      </c>
      <c r="L5655" s="1" t="str">
        <f>VLOOKUP(M5655,Itens!A$1:B$3327,2,FALSE)</f>
        <v>E681L</v>
      </c>
      <c r="M5655" s="13">
        <v>6014310000</v>
      </c>
      <c r="N5655" s="13">
        <f t="shared" si="711"/>
        <v>0</v>
      </c>
      <c r="O5655" s="1">
        <v>6</v>
      </c>
      <c r="P5655" s="1">
        <v>97.804905980000001</v>
      </c>
      <c r="Q5655" s="1" t="s">
        <v>39</v>
      </c>
      <c r="R5655" s="6">
        <v>42536</v>
      </c>
    </row>
    <row r="5656" spans="1:18" x14ac:dyDescent="0.25">
      <c r="A5656" s="1">
        <v>5655</v>
      </c>
      <c r="B5656">
        <f t="shared" si="704"/>
        <v>0</v>
      </c>
      <c r="C5656">
        <f t="shared" si="705"/>
        <v>0</v>
      </c>
      <c r="D5656" s="1">
        <f t="shared" si="706"/>
        <v>0</v>
      </c>
      <c r="E5656" s="1">
        <f t="shared" si="707"/>
        <v>0</v>
      </c>
      <c r="F5656" s="1">
        <f t="shared" si="708"/>
        <v>0</v>
      </c>
      <c r="G5656" s="1">
        <f t="shared" si="709"/>
        <v>0</v>
      </c>
      <c r="H5656" s="1">
        <f t="shared" si="710"/>
        <v>0</v>
      </c>
      <c r="I5656" s="7" t="s">
        <v>307</v>
      </c>
      <c r="J5656" s="1" t="s">
        <v>308</v>
      </c>
      <c r="K5656" s="1">
        <f>VLOOKUP(L5656,Sheet1!A$1:B$1179,2,FALSE)</f>
        <v>1069230000</v>
      </c>
      <c r="L5656" s="1" t="str">
        <f>VLOOKUP(M5656,Itens!A$1:B$3327,2,FALSE)</f>
        <v>E83KP02 D140</v>
      </c>
      <c r="M5656" s="13">
        <v>1069230000</v>
      </c>
      <c r="N5656" s="13">
        <f t="shared" si="711"/>
        <v>0</v>
      </c>
      <c r="O5656" s="1">
        <v>30</v>
      </c>
      <c r="P5656" s="1">
        <v>40.92302522</v>
      </c>
      <c r="Q5656" s="1" t="s">
        <v>39</v>
      </c>
      <c r="R5656" s="6">
        <v>42536</v>
      </c>
    </row>
    <row r="5657" spans="1:18" x14ac:dyDescent="0.25">
      <c r="A5657" s="1">
        <v>5656</v>
      </c>
      <c r="B5657">
        <f t="shared" si="704"/>
        <v>0</v>
      </c>
      <c r="C5657">
        <f t="shared" si="705"/>
        <v>0</v>
      </c>
      <c r="D5657" s="1">
        <f t="shared" si="706"/>
        <v>0</v>
      </c>
      <c r="E5657" s="1">
        <f t="shared" si="707"/>
        <v>0</v>
      </c>
      <c r="F5657" s="1">
        <f t="shared" si="708"/>
        <v>0</v>
      </c>
      <c r="G5657" s="1">
        <f t="shared" si="709"/>
        <v>0</v>
      </c>
      <c r="H5657" s="1">
        <f t="shared" si="710"/>
        <v>0</v>
      </c>
      <c r="I5657" s="7" t="s">
        <v>307</v>
      </c>
      <c r="J5657" s="1" t="s">
        <v>308</v>
      </c>
      <c r="K5657" s="1">
        <f>VLOOKUP(L5657,Sheet1!A$1:B$1179,2,FALSE)</f>
        <v>389210000</v>
      </c>
      <c r="L5657" s="1" t="str">
        <f>VLOOKUP(M5657,Itens!A$1:B$3327,2,FALSE)</f>
        <v>E90KP D164</v>
      </c>
      <c r="M5657" s="13">
        <v>389210000</v>
      </c>
      <c r="N5657" s="13">
        <f t="shared" si="711"/>
        <v>0</v>
      </c>
      <c r="O5657" s="1">
        <v>20</v>
      </c>
      <c r="P5657" s="1">
        <v>7.8584763999999998</v>
      </c>
      <c r="Q5657" s="1" t="s">
        <v>39</v>
      </c>
      <c r="R5657" s="6">
        <v>42536</v>
      </c>
    </row>
    <row r="5658" spans="1:18" x14ac:dyDescent="0.25">
      <c r="A5658" s="1">
        <v>5657</v>
      </c>
      <c r="B5658">
        <f t="shared" si="704"/>
        <v>0</v>
      </c>
      <c r="C5658">
        <f t="shared" si="705"/>
        <v>0</v>
      </c>
      <c r="D5658" s="1">
        <f t="shared" si="706"/>
        <v>0</v>
      </c>
      <c r="E5658" s="1">
        <f t="shared" si="707"/>
        <v>0</v>
      </c>
      <c r="F5658" s="1">
        <f t="shared" si="708"/>
        <v>0</v>
      </c>
      <c r="G5658" s="1">
        <f t="shared" si="709"/>
        <v>0</v>
      </c>
      <c r="H5658" s="1">
        <f t="shared" si="710"/>
        <v>0</v>
      </c>
      <c r="I5658" s="7" t="s">
        <v>307</v>
      </c>
      <c r="J5658" s="1" t="s">
        <v>308</v>
      </c>
      <c r="K5658" s="1">
        <f>VLOOKUP(L5658,Sheet1!A$1:B$1179,2,FALSE)</f>
        <v>3869100000</v>
      </c>
      <c r="L5658" s="1" t="str">
        <f>VLOOKUP(M5658,Itens!A$1:B$3327,2,FALSE)</f>
        <v>H210WN</v>
      </c>
      <c r="M5658" s="13">
        <v>3869100000</v>
      </c>
      <c r="N5658" s="13">
        <f t="shared" si="711"/>
        <v>0</v>
      </c>
      <c r="O5658" s="1">
        <v>6</v>
      </c>
      <c r="P5658" s="1">
        <v>24.195656639999999</v>
      </c>
      <c r="Q5658" s="1" t="s">
        <v>39</v>
      </c>
      <c r="R5658" s="6">
        <v>42536</v>
      </c>
    </row>
    <row r="5659" spans="1:18" x14ac:dyDescent="0.25">
      <c r="A5659" s="1">
        <v>5658</v>
      </c>
      <c r="B5659">
        <f t="shared" si="704"/>
        <v>0</v>
      </c>
      <c r="C5659">
        <f t="shared" si="705"/>
        <v>0</v>
      </c>
      <c r="D5659" s="1">
        <f t="shared" si="706"/>
        <v>0</v>
      </c>
      <c r="E5659" s="1">
        <f t="shared" si="707"/>
        <v>0</v>
      </c>
      <c r="F5659" s="1">
        <f t="shared" si="708"/>
        <v>0</v>
      </c>
      <c r="G5659" s="1">
        <f t="shared" si="709"/>
        <v>0</v>
      </c>
      <c r="H5659" s="1">
        <f t="shared" si="710"/>
        <v>0</v>
      </c>
      <c r="I5659" s="7" t="s">
        <v>307</v>
      </c>
      <c r="J5659" s="1" t="s">
        <v>308</v>
      </c>
      <c r="K5659" s="1">
        <f>VLOOKUP(L5659,Sheet1!A$1:B$1179,2,FALSE)</f>
        <v>5851100000</v>
      </c>
      <c r="L5659" s="1" t="str">
        <f>VLOOKUP(M5659,Itens!A$1:B$3327,2,FALSE)</f>
        <v>H24W05</v>
      </c>
      <c r="M5659" s="13">
        <v>5851100000</v>
      </c>
      <c r="N5659" s="13">
        <f t="shared" si="711"/>
        <v>0</v>
      </c>
      <c r="O5659" s="1">
        <v>24</v>
      </c>
      <c r="P5659" s="1">
        <v>34.59464217</v>
      </c>
      <c r="Q5659" s="1" t="s">
        <v>39</v>
      </c>
      <c r="R5659" s="6">
        <v>42536</v>
      </c>
    </row>
    <row r="5660" spans="1:18" x14ac:dyDescent="0.25">
      <c r="A5660" s="1">
        <v>5659</v>
      </c>
      <c r="B5660">
        <f t="shared" si="704"/>
        <v>0</v>
      </c>
      <c r="C5660">
        <f t="shared" si="705"/>
        <v>0</v>
      </c>
      <c r="D5660" s="1">
        <f t="shared" si="706"/>
        <v>0</v>
      </c>
      <c r="E5660" s="1">
        <f t="shared" si="707"/>
        <v>0</v>
      </c>
      <c r="F5660" s="1">
        <f t="shared" si="708"/>
        <v>0</v>
      </c>
      <c r="G5660" s="1">
        <f t="shared" si="709"/>
        <v>0</v>
      </c>
      <c r="H5660" s="1">
        <f t="shared" si="710"/>
        <v>0</v>
      </c>
      <c r="I5660" s="7" t="s">
        <v>307</v>
      </c>
      <c r="J5660" s="1" t="s">
        <v>308</v>
      </c>
      <c r="K5660" s="1">
        <f>VLOOKUP(L5660,Sheet1!A$1:B$1179,2,FALSE)</f>
        <v>2632100000</v>
      </c>
      <c r="L5660" s="1" t="str">
        <f>VLOOKUP(M5660,Itens!A$1:B$3327,2,FALSE)</f>
        <v>H311W</v>
      </c>
      <c r="M5660" s="13">
        <v>2632100000</v>
      </c>
      <c r="N5660" s="13">
        <f t="shared" si="711"/>
        <v>0</v>
      </c>
      <c r="O5660" s="1">
        <v>6</v>
      </c>
      <c r="P5660" s="1">
        <v>181.30460051</v>
      </c>
      <c r="Q5660" s="1" t="s">
        <v>39</v>
      </c>
      <c r="R5660" s="6">
        <v>42536</v>
      </c>
    </row>
    <row r="5661" spans="1:18" x14ac:dyDescent="0.25">
      <c r="A5661" s="1">
        <v>5660</v>
      </c>
      <c r="B5661">
        <f t="shared" si="704"/>
        <v>0</v>
      </c>
      <c r="C5661">
        <f t="shared" si="705"/>
        <v>0</v>
      </c>
      <c r="D5661" s="1">
        <f t="shared" si="706"/>
        <v>0</v>
      </c>
      <c r="E5661" s="1">
        <f t="shared" si="707"/>
        <v>0</v>
      </c>
      <c r="F5661" s="1">
        <f t="shared" si="708"/>
        <v>0</v>
      </c>
      <c r="G5661" s="1">
        <f t="shared" si="709"/>
        <v>0</v>
      </c>
      <c r="H5661" s="1">
        <f t="shared" si="710"/>
        <v>0</v>
      </c>
      <c r="I5661" s="7" t="s">
        <v>307</v>
      </c>
      <c r="J5661" s="1" t="s">
        <v>308</v>
      </c>
      <c r="K5661" s="1">
        <f>VLOOKUP(L5661,Sheet1!A$1:B$1179,2,FALSE)</f>
        <v>2706200000</v>
      </c>
      <c r="L5661" s="1" t="str">
        <f>VLOOKUP(M5661,Itens!A$1:B$3327,2,FALSE)</f>
        <v>H704WK</v>
      </c>
      <c r="M5661" s="13">
        <v>2706200000</v>
      </c>
      <c r="N5661" s="13">
        <f t="shared" si="711"/>
        <v>0</v>
      </c>
      <c r="O5661" s="1">
        <v>30</v>
      </c>
      <c r="P5661" s="1">
        <v>30.790359970000001</v>
      </c>
      <c r="Q5661" s="1" t="s">
        <v>39</v>
      </c>
      <c r="R5661" s="6">
        <v>42536</v>
      </c>
    </row>
    <row r="5662" spans="1:18" x14ac:dyDescent="0.25">
      <c r="A5662" s="1">
        <v>5661</v>
      </c>
      <c r="B5662">
        <f t="shared" si="704"/>
        <v>0</v>
      </c>
      <c r="C5662">
        <f t="shared" si="705"/>
        <v>0</v>
      </c>
      <c r="D5662" s="1">
        <f t="shared" si="706"/>
        <v>0</v>
      </c>
      <c r="E5662" s="1">
        <f t="shared" si="707"/>
        <v>0</v>
      </c>
      <c r="F5662" s="1">
        <f t="shared" si="708"/>
        <v>0</v>
      </c>
      <c r="G5662" s="1">
        <f t="shared" si="709"/>
        <v>0</v>
      </c>
      <c r="H5662" s="1">
        <f t="shared" si="710"/>
        <v>0</v>
      </c>
      <c r="I5662" s="7" t="s">
        <v>307</v>
      </c>
      <c r="J5662" s="1" t="s">
        <v>308</v>
      </c>
      <c r="K5662" s="1">
        <f>VLOOKUP(L5662,Sheet1!A$1:B$1179,2,FALSE)</f>
        <v>2068200000</v>
      </c>
      <c r="L5662" s="1" t="str">
        <f>VLOOKUP(M5662,Itens!A$1:B$3327,2,FALSE)</f>
        <v>H70WK09</v>
      </c>
      <c r="M5662" s="13">
        <v>2068200000</v>
      </c>
      <c r="N5662" s="13">
        <f t="shared" si="711"/>
        <v>0</v>
      </c>
      <c r="O5662" s="1">
        <v>6</v>
      </c>
      <c r="P5662" s="1">
        <v>30.474215640000001</v>
      </c>
      <c r="Q5662" s="1" t="s">
        <v>39</v>
      </c>
      <c r="R5662" s="6">
        <v>42536</v>
      </c>
    </row>
    <row r="5663" spans="1:18" x14ac:dyDescent="0.25">
      <c r="A5663" s="1">
        <v>5662</v>
      </c>
      <c r="B5663">
        <f t="shared" si="704"/>
        <v>0</v>
      </c>
      <c r="C5663">
        <f t="shared" si="705"/>
        <v>0</v>
      </c>
      <c r="D5663" s="1">
        <f t="shared" si="706"/>
        <v>0</v>
      </c>
      <c r="E5663" s="1">
        <f t="shared" si="707"/>
        <v>0</v>
      </c>
      <c r="F5663" s="1">
        <f t="shared" si="708"/>
        <v>0</v>
      </c>
      <c r="G5663" s="1">
        <f t="shared" si="709"/>
        <v>0</v>
      </c>
      <c r="H5663" s="1">
        <f t="shared" si="710"/>
        <v>0</v>
      </c>
      <c r="I5663" s="7" t="s">
        <v>307</v>
      </c>
      <c r="J5663" s="1" t="s">
        <v>308</v>
      </c>
      <c r="K5663" s="1">
        <f>VLOOKUP(L5663,Sheet1!A$1:B$1179,2,FALSE)</f>
        <v>4276100000</v>
      </c>
      <c r="L5663" s="1" t="str">
        <f>VLOOKUP(M5663,Itens!A$1:B$3327,2,FALSE)</f>
        <v>H97W05</v>
      </c>
      <c r="M5663" s="13">
        <v>4276100000</v>
      </c>
      <c r="N5663" s="13">
        <f t="shared" si="711"/>
        <v>0</v>
      </c>
      <c r="O5663" s="1">
        <v>20</v>
      </c>
      <c r="P5663" s="1">
        <v>7.3561841299999999</v>
      </c>
      <c r="Q5663" s="1" t="s">
        <v>39</v>
      </c>
      <c r="R5663" s="6">
        <v>42536</v>
      </c>
    </row>
    <row r="5664" spans="1:18" x14ac:dyDescent="0.25">
      <c r="A5664" s="1">
        <v>5663</v>
      </c>
      <c r="B5664">
        <f t="shared" si="704"/>
        <v>0</v>
      </c>
      <c r="C5664">
        <f t="shared" si="705"/>
        <v>1</v>
      </c>
      <c r="D5664" s="1">
        <f t="shared" si="706"/>
        <v>1</v>
      </c>
      <c r="E5664" s="1">
        <f t="shared" si="707"/>
        <v>0</v>
      </c>
      <c r="F5664" s="1">
        <f t="shared" si="708"/>
        <v>3</v>
      </c>
      <c r="G5664" s="1">
        <f t="shared" si="709"/>
        <v>0</v>
      </c>
      <c r="H5664" s="1">
        <f t="shared" si="710"/>
        <v>3</v>
      </c>
      <c r="I5664" s="7" t="s">
        <v>307</v>
      </c>
      <c r="J5664" s="1" t="s">
        <v>308</v>
      </c>
      <c r="K5664" s="1">
        <f>VLOOKUP(L5664,Sheet1!A$1:B$1179,2,FALSE)</f>
        <v>296600000</v>
      </c>
      <c r="L5664" s="1" t="str">
        <f>VLOOKUP(M5664,Itens!A$1:B$3327,2,FALSE)</f>
        <v>T280W</v>
      </c>
      <c r="M5664" s="13">
        <v>296600000</v>
      </c>
      <c r="N5664" s="13">
        <f t="shared" si="711"/>
        <v>0</v>
      </c>
      <c r="O5664" s="1">
        <v>10</v>
      </c>
      <c r="P5664" s="1">
        <v>108.86492036</v>
      </c>
      <c r="Q5664" s="1" t="s">
        <v>39</v>
      </c>
      <c r="R5664" s="6">
        <v>42536</v>
      </c>
    </row>
    <row r="5665" spans="1:18" x14ac:dyDescent="0.25">
      <c r="A5665" s="1">
        <v>5664</v>
      </c>
      <c r="B5665">
        <f t="shared" si="704"/>
        <v>0</v>
      </c>
      <c r="C5665">
        <f t="shared" si="705"/>
        <v>1</v>
      </c>
      <c r="D5665" s="1">
        <f t="shared" si="706"/>
        <v>1</v>
      </c>
      <c r="E5665" s="1">
        <f t="shared" si="707"/>
        <v>1</v>
      </c>
      <c r="F5665" s="1">
        <f t="shared" si="708"/>
        <v>0</v>
      </c>
      <c r="G5665" s="1">
        <f t="shared" si="709"/>
        <v>0</v>
      </c>
      <c r="H5665" s="1">
        <f t="shared" si="710"/>
        <v>1</v>
      </c>
      <c r="I5665" s="7" t="s">
        <v>283</v>
      </c>
      <c r="J5665" s="1" t="s">
        <v>37</v>
      </c>
      <c r="K5665" s="1">
        <f>VLOOKUP(L5665,Sheet1!A$1:B$1179,2,FALSE)</f>
        <v>11457310000</v>
      </c>
      <c r="L5665" s="1" t="str">
        <f>VLOOKUP(M5665,Itens!A$1:B$3327,2,FALSE)</f>
        <v>E1013L</v>
      </c>
      <c r="M5665" s="13">
        <v>11457310000</v>
      </c>
      <c r="N5665" s="13">
        <f t="shared" si="711"/>
        <v>0</v>
      </c>
      <c r="O5665" s="1">
        <v>2</v>
      </c>
      <c r="P5665" s="1">
        <v>134.27371976000001</v>
      </c>
      <c r="Q5665" s="1" t="s">
        <v>93</v>
      </c>
      <c r="R5665" s="6">
        <v>42536</v>
      </c>
    </row>
    <row r="5666" spans="1:18" x14ac:dyDescent="0.25">
      <c r="A5666" s="1">
        <v>5665</v>
      </c>
      <c r="B5666">
        <f t="shared" si="704"/>
        <v>0</v>
      </c>
      <c r="C5666">
        <f t="shared" si="705"/>
        <v>0</v>
      </c>
      <c r="D5666" s="1">
        <f t="shared" si="706"/>
        <v>0</v>
      </c>
      <c r="E5666" s="1">
        <f t="shared" si="707"/>
        <v>0</v>
      </c>
      <c r="F5666" s="1">
        <f t="shared" si="708"/>
        <v>0</v>
      </c>
      <c r="G5666" s="1">
        <f t="shared" si="709"/>
        <v>0</v>
      </c>
      <c r="H5666" s="1">
        <f t="shared" si="710"/>
        <v>0</v>
      </c>
      <c r="I5666" s="7" t="s">
        <v>283</v>
      </c>
      <c r="J5666" s="1" t="s">
        <v>37</v>
      </c>
      <c r="K5666" s="1">
        <f>VLOOKUP(L5666,Sheet1!A$1:B$1179,2,FALSE)</f>
        <v>7335310000</v>
      </c>
      <c r="L5666" s="1" t="str">
        <f>VLOOKUP(M5666,Itens!A$1:B$3327,2,FALSE)</f>
        <v>E1028L</v>
      </c>
      <c r="M5666" s="13">
        <v>7335310000</v>
      </c>
      <c r="N5666" s="13">
        <f t="shared" si="711"/>
        <v>0</v>
      </c>
      <c r="O5666" s="1">
        <v>6</v>
      </c>
      <c r="P5666" s="1">
        <v>81.080754470000002</v>
      </c>
      <c r="Q5666" s="1" t="s">
        <v>93</v>
      </c>
      <c r="R5666" s="6">
        <v>42536</v>
      </c>
    </row>
    <row r="5667" spans="1:18" x14ac:dyDescent="0.25">
      <c r="A5667" s="1">
        <v>5666</v>
      </c>
      <c r="B5667">
        <f t="shared" si="704"/>
        <v>0</v>
      </c>
      <c r="C5667">
        <f t="shared" si="705"/>
        <v>0</v>
      </c>
      <c r="D5667" s="1">
        <f t="shared" si="706"/>
        <v>0</v>
      </c>
      <c r="E5667" s="1">
        <f t="shared" si="707"/>
        <v>0</v>
      </c>
      <c r="F5667" s="1">
        <f t="shared" si="708"/>
        <v>0</v>
      </c>
      <c r="G5667" s="1">
        <f t="shared" si="709"/>
        <v>0</v>
      </c>
      <c r="H5667" s="1">
        <f t="shared" si="710"/>
        <v>0</v>
      </c>
      <c r="I5667" s="7" t="s">
        <v>283</v>
      </c>
      <c r="J5667" s="1" t="s">
        <v>37</v>
      </c>
      <c r="K5667" s="1">
        <f>VLOOKUP(L5667,Sheet1!A$1:B$1179,2,FALSE)</f>
        <v>1126110000</v>
      </c>
      <c r="L5667" s="1" t="str">
        <f>VLOOKUP(M5667,Itens!A$1:B$3327,2,FALSE)</f>
        <v>E10H02</v>
      </c>
      <c r="M5667" s="13">
        <v>1126110000</v>
      </c>
      <c r="N5667" s="13">
        <f t="shared" si="711"/>
        <v>0</v>
      </c>
      <c r="O5667" s="1">
        <v>30</v>
      </c>
      <c r="P5667" s="1">
        <v>5.5446113700000002</v>
      </c>
      <c r="Q5667" s="1" t="s">
        <v>93</v>
      </c>
      <c r="R5667" s="6">
        <v>42536</v>
      </c>
    </row>
    <row r="5668" spans="1:18" x14ac:dyDescent="0.25">
      <c r="A5668" s="1">
        <v>5667</v>
      </c>
      <c r="B5668">
        <f t="shared" si="704"/>
        <v>0</v>
      </c>
      <c r="C5668">
        <f t="shared" si="705"/>
        <v>0</v>
      </c>
      <c r="D5668" s="1">
        <f t="shared" si="706"/>
        <v>0</v>
      </c>
      <c r="E5668" s="1">
        <f t="shared" si="707"/>
        <v>0</v>
      </c>
      <c r="F5668" s="1">
        <f t="shared" si="708"/>
        <v>0</v>
      </c>
      <c r="G5668" s="1">
        <f t="shared" si="709"/>
        <v>0</v>
      </c>
      <c r="H5668" s="1">
        <f t="shared" si="710"/>
        <v>0</v>
      </c>
      <c r="I5668" s="7" t="s">
        <v>283</v>
      </c>
      <c r="J5668" s="1" t="s">
        <v>37</v>
      </c>
      <c r="K5668" s="1">
        <f>VLOOKUP(L5668,Sheet1!A$1:B$1179,2,FALSE)</f>
        <v>3035130000</v>
      </c>
      <c r="L5668" s="1" t="str">
        <f>VLOOKUP(M5668,Itens!A$1:B$3327,2,FALSE)</f>
        <v>E123H01 D194</v>
      </c>
      <c r="M5668" s="13">
        <v>3035130000</v>
      </c>
      <c r="N5668" s="13">
        <f t="shared" si="711"/>
        <v>0</v>
      </c>
      <c r="O5668" s="1">
        <v>40</v>
      </c>
      <c r="P5668" s="1">
        <v>33.785830349999998</v>
      </c>
      <c r="Q5668" s="1" t="s">
        <v>93</v>
      </c>
      <c r="R5668" s="6">
        <v>42536</v>
      </c>
    </row>
    <row r="5669" spans="1:18" x14ac:dyDescent="0.25">
      <c r="A5669" s="1">
        <v>5668</v>
      </c>
      <c r="B5669">
        <f t="shared" si="704"/>
        <v>0</v>
      </c>
      <c r="C5669">
        <f t="shared" si="705"/>
        <v>0</v>
      </c>
      <c r="D5669" s="1">
        <f t="shared" si="706"/>
        <v>0</v>
      </c>
      <c r="E5669" s="1">
        <f t="shared" si="707"/>
        <v>0</v>
      </c>
      <c r="F5669" s="1">
        <f t="shared" si="708"/>
        <v>0</v>
      </c>
      <c r="G5669" s="1">
        <f t="shared" si="709"/>
        <v>0</v>
      </c>
      <c r="H5669" s="1">
        <f t="shared" si="710"/>
        <v>0</v>
      </c>
      <c r="I5669" s="7" t="s">
        <v>283</v>
      </c>
      <c r="J5669" s="1" t="s">
        <v>37</v>
      </c>
      <c r="K5669" s="1">
        <f>VLOOKUP(L5669,Sheet1!A$1:B$1179,2,FALSE)</f>
        <v>2644130000</v>
      </c>
      <c r="L5669" s="1" t="str">
        <f>VLOOKUP(M5669,Itens!A$1:B$3327,2,FALSE)</f>
        <v>E160H01 D28</v>
      </c>
      <c r="M5669" s="13">
        <v>2644130000</v>
      </c>
      <c r="N5669" s="13">
        <f t="shared" si="711"/>
        <v>0</v>
      </c>
      <c r="O5669" s="1">
        <v>30</v>
      </c>
      <c r="P5669" s="1">
        <v>10.73668393</v>
      </c>
      <c r="Q5669" s="1" t="s">
        <v>93</v>
      </c>
      <c r="R5669" s="6">
        <v>42536</v>
      </c>
    </row>
    <row r="5670" spans="1:18" x14ac:dyDescent="0.25">
      <c r="A5670" s="1">
        <v>5669</v>
      </c>
      <c r="B5670">
        <f t="shared" si="704"/>
        <v>0</v>
      </c>
      <c r="C5670">
        <f t="shared" si="705"/>
        <v>0</v>
      </c>
      <c r="D5670" s="1">
        <f t="shared" si="706"/>
        <v>0</v>
      </c>
      <c r="E5670" s="1">
        <f t="shared" si="707"/>
        <v>0</v>
      </c>
      <c r="F5670" s="1">
        <f t="shared" si="708"/>
        <v>0</v>
      </c>
      <c r="G5670" s="1">
        <f t="shared" si="709"/>
        <v>0</v>
      </c>
      <c r="H5670" s="1">
        <f t="shared" si="710"/>
        <v>0</v>
      </c>
      <c r="I5670" s="7" t="s">
        <v>283</v>
      </c>
      <c r="J5670" s="1" t="s">
        <v>37</v>
      </c>
      <c r="K5670" s="1">
        <f>VLOOKUP(L5670,Sheet1!A$1:B$1179,2,FALSE)</f>
        <v>2647130000</v>
      </c>
      <c r="L5670" s="1" t="str">
        <f>VLOOKUP(M5670,Itens!A$1:B$3327,2,FALSE)</f>
        <v>E161H01 D28</v>
      </c>
      <c r="M5670" s="13">
        <v>2647130000</v>
      </c>
      <c r="N5670" s="13">
        <f t="shared" si="711"/>
        <v>0</v>
      </c>
      <c r="O5670" s="1">
        <v>30</v>
      </c>
      <c r="P5670" s="1">
        <v>13.490599359999999</v>
      </c>
      <c r="Q5670" s="1" t="s">
        <v>93</v>
      </c>
      <c r="R5670" s="6">
        <v>42536</v>
      </c>
    </row>
    <row r="5671" spans="1:18" x14ac:dyDescent="0.25">
      <c r="A5671" s="1">
        <v>5670</v>
      </c>
      <c r="B5671">
        <f t="shared" si="704"/>
        <v>0</v>
      </c>
      <c r="C5671">
        <f t="shared" si="705"/>
        <v>0</v>
      </c>
      <c r="D5671" s="1">
        <f t="shared" si="706"/>
        <v>0</v>
      </c>
      <c r="E5671" s="1">
        <f t="shared" si="707"/>
        <v>0</v>
      </c>
      <c r="F5671" s="1">
        <f t="shared" si="708"/>
        <v>0</v>
      </c>
      <c r="G5671" s="1">
        <f t="shared" si="709"/>
        <v>0</v>
      </c>
      <c r="H5671" s="1">
        <f t="shared" si="710"/>
        <v>0</v>
      </c>
      <c r="I5671" s="7" t="s">
        <v>283</v>
      </c>
      <c r="J5671" s="1" t="s">
        <v>37</v>
      </c>
      <c r="K5671" s="1">
        <f>VLOOKUP(L5671,Sheet1!A$1:B$1179,2,FALSE)</f>
        <v>6729310000</v>
      </c>
      <c r="L5671" s="1" t="str">
        <f>VLOOKUP(M5671,Itens!A$1:B$3327,2,FALSE)</f>
        <v>E488L</v>
      </c>
      <c r="M5671" s="13">
        <v>6729310000</v>
      </c>
      <c r="N5671" s="13">
        <f t="shared" si="711"/>
        <v>0</v>
      </c>
      <c r="O5671" s="1">
        <v>6</v>
      </c>
      <c r="P5671" s="1">
        <v>25.83540284</v>
      </c>
      <c r="Q5671" s="1" t="s">
        <v>93</v>
      </c>
      <c r="R5671" s="6">
        <v>42536</v>
      </c>
    </row>
    <row r="5672" spans="1:18" x14ac:dyDescent="0.25">
      <c r="A5672" s="1">
        <v>5671</v>
      </c>
      <c r="B5672">
        <f t="shared" si="704"/>
        <v>0</v>
      </c>
      <c r="C5672">
        <f t="shared" si="705"/>
        <v>0</v>
      </c>
      <c r="D5672" s="1">
        <f t="shared" si="706"/>
        <v>0</v>
      </c>
      <c r="E5672" s="1">
        <f t="shared" si="707"/>
        <v>0</v>
      </c>
      <c r="F5672" s="1">
        <f t="shared" si="708"/>
        <v>0</v>
      </c>
      <c r="G5672" s="1">
        <f t="shared" si="709"/>
        <v>0</v>
      </c>
      <c r="H5672" s="1">
        <f t="shared" si="710"/>
        <v>0</v>
      </c>
      <c r="I5672" s="7" t="s">
        <v>283</v>
      </c>
      <c r="J5672" s="1" t="s">
        <v>37</v>
      </c>
      <c r="K5672" s="1">
        <f>VLOOKUP(L5672,Sheet1!A$1:B$1179,2,FALSE)</f>
        <v>1035230000</v>
      </c>
      <c r="L5672" s="1" t="str">
        <f>VLOOKUP(M5672,Itens!A$1:B$3327,2,FALSE)</f>
        <v>E500KP02 D36</v>
      </c>
      <c r="M5672" s="13">
        <v>1035230000</v>
      </c>
      <c r="N5672" s="13">
        <f t="shared" si="711"/>
        <v>0</v>
      </c>
      <c r="O5672" s="1">
        <v>24</v>
      </c>
      <c r="P5672" s="1">
        <v>30.535068559999999</v>
      </c>
      <c r="Q5672" s="1" t="s">
        <v>93</v>
      </c>
      <c r="R5672" s="6">
        <v>42536</v>
      </c>
    </row>
    <row r="5673" spans="1:18" x14ac:dyDescent="0.25">
      <c r="A5673" s="1">
        <v>5672</v>
      </c>
      <c r="B5673">
        <f t="shared" si="704"/>
        <v>0</v>
      </c>
      <c r="C5673">
        <f t="shared" si="705"/>
        <v>0</v>
      </c>
      <c r="D5673" s="1">
        <f t="shared" si="706"/>
        <v>0</v>
      </c>
      <c r="E5673" s="1">
        <f t="shared" si="707"/>
        <v>0</v>
      </c>
      <c r="F5673" s="1">
        <f t="shared" si="708"/>
        <v>0</v>
      </c>
      <c r="G5673" s="1">
        <f t="shared" si="709"/>
        <v>0</v>
      </c>
      <c r="H5673" s="1">
        <f t="shared" si="710"/>
        <v>0</v>
      </c>
      <c r="I5673" s="7" t="s">
        <v>283</v>
      </c>
      <c r="J5673" s="1" t="s">
        <v>37</v>
      </c>
      <c r="K5673" s="1">
        <f>VLOOKUP(L5673,Sheet1!A$1:B$1179,2,FALSE)</f>
        <v>1033230000</v>
      </c>
      <c r="L5673" s="1" t="str">
        <f>VLOOKUP(M5673,Itens!A$1:B$3327,2,FALSE)</f>
        <v>E52KP D36</v>
      </c>
      <c r="M5673" s="13">
        <v>1033230000</v>
      </c>
      <c r="N5673" s="13">
        <f t="shared" si="711"/>
        <v>0</v>
      </c>
      <c r="O5673" s="1">
        <v>48</v>
      </c>
      <c r="P5673" s="1">
        <v>23.765281170000002</v>
      </c>
      <c r="Q5673" s="1" t="s">
        <v>93</v>
      </c>
      <c r="R5673" s="6">
        <v>42536</v>
      </c>
    </row>
    <row r="5674" spans="1:18" x14ac:dyDescent="0.25">
      <c r="A5674" s="1">
        <v>5673</v>
      </c>
      <c r="B5674">
        <f t="shared" si="704"/>
        <v>0</v>
      </c>
      <c r="C5674">
        <f t="shared" si="705"/>
        <v>0</v>
      </c>
      <c r="D5674" s="1">
        <f t="shared" si="706"/>
        <v>0</v>
      </c>
      <c r="E5674" s="1">
        <f t="shared" si="707"/>
        <v>0</v>
      </c>
      <c r="F5674" s="1">
        <f t="shared" si="708"/>
        <v>0</v>
      </c>
      <c r="G5674" s="1">
        <f t="shared" si="709"/>
        <v>0</v>
      </c>
      <c r="H5674" s="1">
        <f t="shared" si="710"/>
        <v>0</v>
      </c>
      <c r="I5674" s="7" t="s">
        <v>283</v>
      </c>
      <c r="J5674" s="1" t="s">
        <v>37</v>
      </c>
      <c r="K5674" s="1">
        <f>VLOOKUP(L5674,Sheet1!A$1:B$1179,2,FALSE)</f>
        <v>6813310000</v>
      </c>
      <c r="L5674" s="1" t="str">
        <f>VLOOKUP(M5674,Itens!A$1:B$3327,2,FALSE)</f>
        <v>E676L01</v>
      </c>
      <c r="M5674" s="13">
        <v>6813310000</v>
      </c>
      <c r="N5674" s="13">
        <f t="shared" si="711"/>
        <v>0</v>
      </c>
      <c r="O5674" s="1">
        <v>6</v>
      </c>
      <c r="P5674" s="1">
        <v>26.445591820000001</v>
      </c>
      <c r="Q5674" s="1" t="s">
        <v>93</v>
      </c>
      <c r="R5674" s="6">
        <v>42536</v>
      </c>
    </row>
    <row r="5675" spans="1:18" x14ac:dyDescent="0.25">
      <c r="A5675" s="1">
        <v>5674</v>
      </c>
      <c r="B5675">
        <f t="shared" si="704"/>
        <v>0</v>
      </c>
      <c r="C5675">
        <f t="shared" si="705"/>
        <v>0</v>
      </c>
      <c r="D5675" s="1">
        <f t="shared" si="706"/>
        <v>0</v>
      </c>
      <c r="E5675" s="1">
        <f t="shared" si="707"/>
        <v>0</v>
      </c>
      <c r="F5675" s="1">
        <f t="shared" si="708"/>
        <v>0</v>
      </c>
      <c r="G5675" s="1">
        <f t="shared" si="709"/>
        <v>0</v>
      </c>
      <c r="H5675" s="1">
        <f t="shared" si="710"/>
        <v>0</v>
      </c>
      <c r="I5675" s="7" t="s">
        <v>283</v>
      </c>
      <c r="J5675" s="1" t="s">
        <v>37</v>
      </c>
      <c r="K5675" s="1">
        <f>VLOOKUP(L5675,Sheet1!A$1:B$1179,2,FALSE)</f>
        <v>7338310000</v>
      </c>
      <c r="L5675" s="1" t="str">
        <f>VLOOKUP(M5675,Itens!A$1:B$3327,2,FALSE)</f>
        <v>E802L</v>
      </c>
      <c r="M5675" s="13">
        <v>7338310000</v>
      </c>
      <c r="N5675" s="13">
        <f t="shared" si="711"/>
        <v>0</v>
      </c>
      <c r="O5675" s="1">
        <v>4</v>
      </c>
      <c r="P5675" s="1">
        <v>40.788316250000001</v>
      </c>
      <c r="Q5675" s="1" t="s">
        <v>93</v>
      </c>
      <c r="R5675" s="6">
        <v>42536</v>
      </c>
    </row>
    <row r="5676" spans="1:18" x14ac:dyDescent="0.25">
      <c r="A5676" s="1">
        <v>5675</v>
      </c>
      <c r="B5676">
        <f t="shared" si="704"/>
        <v>0</v>
      </c>
      <c r="C5676">
        <f t="shared" si="705"/>
        <v>0</v>
      </c>
      <c r="D5676" s="1">
        <f t="shared" si="706"/>
        <v>0</v>
      </c>
      <c r="E5676" s="1">
        <f t="shared" si="707"/>
        <v>0</v>
      </c>
      <c r="F5676" s="1">
        <f t="shared" si="708"/>
        <v>0</v>
      </c>
      <c r="G5676" s="1">
        <f t="shared" si="709"/>
        <v>0</v>
      </c>
      <c r="H5676" s="1">
        <f t="shared" si="710"/>
        <v>0</v>
      </c>
      <c r="I5676" s="7" t="s">
        <v>283</v>
      </c>
      <c r="J5676" s="1" t="s">
        <v>37</v>
      </c>
      <c r="K5676" s="1">
        <f>VLOOKUP(L5676,Sheet1!A$1:B$1179,2,FALSE)</f>
        <v>6051310000</v>
      </c>
      <c r="L5676" s="1" t="str">
        <f>VLOOKUP(M5676,Itens!A$1:B$3327,2,FALSE)</f>
        <v>E806L</v>
      </c>
      <c r="M5676" s="13">
        <v>6051310000</v>
      </c>
      <c r="N5676" s="13">
        <f t="shared" si="711"/>
        <v>0</v>
      </c>
      <c r="O5676" s="1">
        <v>6</v>
      </c>
      <c r="P5676" s="1">
        <v>82.314857750000002</v>
      </c>
      <c r="Q5676" s="1" t="s">
        <v>93</v>
      </c>
      <c r="R5676" s="6">
        <v>42536</v>
      </c>
    </row>
    <row r="5677" spans="1:18" x14ac:dyDescent="0.25">
      <c r="A5677" s="1">
        <v>5676</v>
      </c>
      <c r="B5677">
        <f t="shared" si="704"/>
        <v>0</v>
      </c>
      <c r="C5677">
        <f t="shared" si="705"/>
        <v>0</v>
      </c>
      <c r="D5677" s="1">
        <f t="shared" si="706"/>
        <v>0</v>
      </c>
      <c r="E5677" s="1">
        <f t="shared" si="707"/>
        <v>0</v>
      </c>
      <c r="F5677" s="1">
        <f t="shared" si="708"/>
        <v>0</v>
      </c>
      <c r="G5677" s="1">
        <f t="shared" si="709"/>
        <v>0</v>
      </c>
      <c r="H5677" s="1">
        <f t="shared" si="710"/>
        <v>0</v>
      </c>
      <c r="I5677" s="7" t="s">
        <v>283</v>
      </c>
      <c r="J5677" s="1" t="s">
        <v>37</v>
      </c>
      <c r="K5677" s="1">
        <f>VLOOKUP(L5677,Sheet1!A$1:B$1179,2,FALSE)</f>
        <v>6735310000</v>
      </c>
      <c r="L5677" s="1" t="str">
        <f>VLOOKUP(M5677,Itens!A$1:B$3327,2,FALSE)</f>
        <v>E821L</v>
      </c>
      <c r="M5677" s="13">
        <v>6735310000</v>
      </c>
      <c r="N5677" s="13">
        <f t="shared" si="711"/>
        <v>0</v>
      </c>
      <c r="O5677" s="1">
        <v>6</v>
      </c>
      <c r="P5677" s="1">
        <v>37.537623510000003</v>
      </c>
      <c r="Q5677" s="1" t="s">
        <v>93</v>
      </c>
      <c r="R5677" s="6">
        <v>42536</v>
      </c>
    </row>
    <row r="5678" spans="1:18" x14ac:dyDescent="0.25">
      <c r="A5678" s="1">
        <v>5677</v>
      </c>
      <c r="B5678">
        <f t="shared" si="704"/>
        <v>0</v>
      </c>
      <c r="C5678">
        <f t="shared" si="705"/>
        <v>0</v>
      </c>
      <c r="D5678" s="1">
        <f t="shared" si="706"/>
        <v>0</v>
      </c>
      <c r="E5678" s="1">
        <f t="shared" si="707"/>
        <v>0</v>
      </c>
      <c r="F5678" s="1">
        <f t="shared" si="708"/>
        <v>0</v>
      </c>
      <c r="G5678" s="1">
        <f t="shared" si="709"/>
        <v>0</v>
      </c>
      <c r="H5678" s="1">
        <f t="shared" si="710"/>
        <v>0</v>
      </c>
      <c r="I5678" s="7" t="s">
        <v>283</v>
      </c>
      <c r="J5678" s="1" t="s">
        <v>37</v>
      </c>
      <c r="K5678" s="1">
        <f>VLOOKUP(L5678,Sheet1!A$1:B$1179,2,FALSE)</f>
        <v>1069230000</v>
      </c>
      <c r="L5678" s="1" t="str">
        <f>VLOOKUP(M5678,Itens!A$1:B$3327,2,FALSE)</f>
        <v>E83KP02 D140</v>
      </c>
      <c r="M5678" s="13">
        <v>1069230000</v>
      </c>
      <c r="N5678" s="13">
        <f t="shared" si="711"/>
        <v>0</v>
      </c>
      <c r="O5678" s="1">
        <v>20</v>
      </c>
      <c r="P5678" s="1">
        <v>40.734070060000001</v>
      </c>
      <c r="Q5678" s="1" t="s">
        <v>93</v>
      </c>
      <c r="R5678" s="6">
        <v>42536</v>
      </c>
    </row>
    <row r="5679" spans="1:18" x14ac:dyDescent="0.25">
      <c r="A5679" s="1">
        <v>5678</v>
      </c>
      <c r="B5679">
        <f t="shared" si="704"/>
        <v>0</v>
      </c>
      <c r="C5679">
        <f t="shared" si="705"/>
        <v>0</v>
      </c>
      <c r="D5679" s="1">
        <f t="shared" si="706"/>
        <v>0</v>
      </c>
      <c r="E5679" s="1">
        <f t="shared" si="707"/>
        <v>0</v>
      </c>
      <c r="F5679" s="1">
        <f t="shared" si="708"/>
        <v>0</v>
      </c>
      <c r="G5679" s="1">
        <f t="shared" si="709"/>
        <v>0</v>
      </c>
      <c r="H5679" s="1">
        <f t="shared" si="710"/>
        <v>0</v>
      </c>
      <c r="I5679" s="7" t="s">
        <v>283</v>
      </c>
      <c r="J5679" s="1" t="s">
        <v>37</v>
      </c>
      <c r="K5679" s="1">
        <f>VLOOKUP(L5679,Sheet1!A$1:B$1179,2,FALSE)</f>
        <v>389210000</v>
      </c>
      <c r="L5679" s="1" t="str">
        <f>VLOOKUP(M5679,Itens!A$1:B$3327,2,FALSE)</f>
        <v>E90KP D164</v>
      </c>
      <c r="M5679" s="13">
        <v>389210000</v>
      </c>
      <c r="N5679" s="13">
        <f t="shared" si="711"/>
        <v>0</v>
      </c>
      <c r="O5679" s="1">
        <v>40</v>
      </c>
      <c r="P5679" s="1">
        <v>7.8220942999999998</v>
      </c>
      <c r="Q5679" s="1" t="s">
        <v>93</v>
      </c>
      <c r="R5679" s="6">
        <v>42536</v>
      </c>
    </row>
    <row r="5680" spans="1:18" x14ac:dyDescent="0.25">
      <c r="A5680" s="1">
        <v>5679</v>
      </c>
      <c r="B5680">
        <f t="shared" si="704"/>
        <v>0</v>
      </c>
      <c r="C5680">
        <f t="shared" si="705"/>
        <v>0</v>
      </c>
      <c r="D5680" s="1">
        <f t="shared" si="706"/>
        <v>0</v>
      </c>
      <c r="E5680" s="1">
        <f t="shared" si="707"/>
        <v>0</v>
      </c>
      <c r="F5680" s="1">
        <f t="shared" si="708"/>
        <v>0</v>
      </c>
      <c r="G5680" s="1">
        <f t="shared" si="709"/>
        <v>0</v>
      </c>
      <c r="H5680" s="1">
        <f t="shared" si="710"/>
        <v>0</v>
      </c>
      <c r="I5680" s="7" t="s">
        <v>283</v>
      </c>
      <c r="J5680" s="1" t="s">
        <v>37</v>
      </c>
      <c r="K5680" s="1">
        <f>VLOOKUP(L5680,Sheet1!A$1:B$1179,2,FALSE)</f>
        <v>136300000</v>
      </c>
      <c r="L5680" s="1" t="str">
        <f>VLOOKUP(M5680,Itens!A$1:B$3327,2,FALSE)</f>
        <v>H100WL</v>
      </c>
      <c r="M5680" s="13">
        <v>136300000</v>
      </c>
      <c r="N5680" s="13">
        <f t="shared" si="711"/>
        <v>0</v>
      </c>
      <c r="O5680" s="1">
        <v>60</v>
      </c>
      <c r="P5680" s="1">
        <v>25.052971589999999</v>
      </c>
      <c r="Q5680" s="1" t="s">
        <v>93</v>
      </c>
      <c r="R5680" s="6">
        <v>42536</v>
      </c>
    </row>
    <row r="5681" spans="1:18" x14ac:dyDescent="0.25">
      <c r="A5681" s="1">
        <v>5680</v>
      </c>
      <c r="B5681">
        <f t="shared" si="704"/>
        <v>0</v>
      </c>
      <c r="C5681">
        <f t="shared" si="705"/>
        <v>0</v>
      </c>
      <c r="D5681" s="1">
        <f t="shared" si="706"/>
        <v>0</v>
      </c>
      <c r="E5681" s="1">
        <f t="shared" si="707"/>
        <v>0</v>
      </c>
      <c r="F5681" s="1">
        <f t="shared" si="708"/>
        <v>0</v>
      </c>
      <c r="G5681" s="1">
        <f t="shared" si="709"/>
        <v>0</v>
      </c>
      <c r="H5681" s="1">
        <f t="shared" si="710"/>
        <v>0</v>
      </c>
      <c r="I5681" s="7" t="s">
        <v>283</v>
      </c>
      <c r="J5681" s="1" t="s">
        <v>37</v>
      </c>
      <c r="K5681" s="1">
        <f>VLOOKUP(L5681,Sheet1!A$1:B$1179,2,FALSE)</f>
        <v>5521100000</v>
      </c>
      <c r="L5681" s="1" t="str">
        <f>VLOOKUP(M5681,Itens!A$1:B$3327,2,FALSE)</f>
        <v>H10W18</v>
      </c>
      <c r="M5681" s="13">
        <v>5521100000</v>
      </c>
      <c r="N5681" s="13">
        <f t="shared" si="711"/>
        <v>0</v>
      </c>
      <c r="O5681" s="1">
        <v>10</v>
      </c>
      <c r="P5681" s="1">
        <v>23.59993296</v>
      </c>
      <c r="Q5681" s="1" t="s">
        <v>93</v>
      </c>
      <c r="R5681" s="6">
        <v>42536</v>
      </c>
    </row>
    <row r="5682" spans="1:18" x14ac:dyDescent="0.25">
      <c r="A5682" s="1">
        <v>5681</v>
      </c>
      <c r="B5682">
        <f t="shared" si="704"/>
        <v>0</v>
      </c>
      <c r="C5682">
        <f t="shared" si="705"/>
        <v>0</v>
      </c>
      <c r="D5682" s="1">
        <f t="shared" si="706"/>
        <v>0</v>
      </c>
      <c r="E5682" s="1">
        <f t="shared" si="707"/>
        <v>0</v>
      </c>
      <c r="F5682" s="1">
        <f t="shared" si="708"/>
        <v>0</v>
      </c>
      <c r="G5682" s="1">
        <f t="shared" si="709"/>
        <v>0</v>
      </c>
      <c r="H5682" s="1">
        <f t="shared" si="710"/>
        <v>0</v>
      </c>
      <c r="I5682" s="7" t="s">
        <v>283</v>
      </c>
      <c r="J5682" s="1" t="s">
        <v>37</v>
      </c>
      <c r="K5682" s="1">
        <f>VLOOKUP(L5682,Sheet1!A$1:B$1179,2,FALSE)</f>
        <v>1406100000</v>
      </c>
      <c r="L5682" s="1" t="str">
        <f>VLOOKUP(M5682,Itens!A$1:B$3327,2,FALSE)</f>
        <v>H14W30</v>
      </c>
      <c r="M5682" s="13">
        <v>1406100000</v>
      </c>
      <c r="N5682" s="13">
        <f t="shared" si="711"/>
        <v>0</v>
      </c>
      <c r="O5682" s="1">
        <v>10</v>
      </c>
      <c r="P5682" s="1">
        <v>27.888352489999999</v>
      </c>
      <c r="Q5682" s="1" t="s">
        <v>93</v>
      </c>
      <c r="R5682" s="6">
        <v>42536</v>
      </c>
    </row>
    <row r="5683" spans="1:18" x14ac:dyDescent="0.25">
      <c r="A5683" s="1">
        <v>5682</v>
      </c>
      <c r="B5683">
        <f t="shared" si="704"/>
        <v>0</v>
      </c>
      <c r="C5683">
        <f t="shared" si="705"/>
        <v>0</v>
      </c>
      <c r="D5683" s="1">
        <f t="shared" si="706"/>
        <v>0</v>
      </c>
      <c r="E5683" s="1">
        <f t="shared" si="707"/>
        <v>0</v>
      </c>
      <c r="F5683" s="1">
        <f t="shared" si="708"/>
        <v>0</v>
      </c>
      <c r="G5683" s="1">
        <f t="shared" si="709"/>
        <v>0</v>
      </c>
      <c r="H5683" s="1">
        <f t="shared" si="710"/>
        <v>0</v>
      </c>
      <c r="I5683" s="7" t="s">
        <v>283</v>
      </c>
      <c r="J5683" s="1" t="s">
        <v>37</v>
      </c>
      <c r="K5683" s="1">
        <f>VLOOKUP(L5683,Sheet1!A$1:B$1179,2,FALSE)</f>
        <v>5381100000</v>
      </c>
      <c r="L5683" s="1" t="str">
        <f>VLOOKUP(M5683,Itens!A$1:B$3327,2,FALSE)</f>
        <v>H19W10</v>
      </c>
      <c r="M5683" s="13">
        <v>5381100000</v>
      </c>
      <c r="N5683" s="13">
        <f t="shared" si="711"/>
        <v>0</v>
      </c>
      <c r="O5683" s="1">
        <v>120</v>
      </c>
      <c r="P5683" s="1">
        <v>32.730005480000003</v>
      </c>
      <c r="Q5683" s="1" t="s">
        <v>93</v>
      </c>
      <c r="R5683" s="6">
        <v>42536</v>
      </c>
    </row>
    <row r="5684" spans="1:18" x14ac:dyDescent="0.25">
      <c r="A5684" s="1">
        <v>5683</v>
      </c>
      <c r="B5684">
        <f t="shared" si="704"/>
        <v>0</v>
      </c>
      <c r="C5684">
        <f t="shared" si="705"/>
        <v>0</v>
      </c>
      <c r="D5684" s="1">
        <f t="shared" si="706"/>
        <v>0</v>
      </c>
      <c r="E5684" s="1">
        <f t="shared" si="707"/>
        <v>0</v>
      </c>
      <c r="F5684" s="1">
        <f t="shared" si="708"/>
        <v>0</v>
      </c>
      <c r="G5684" s="1">
        <f t="shared" si="709"/>
        <v>0</v>
      </c>
      <c r="H5684" s="1">
        <f t="shared" si="710"/>
        <v>0</v>
      </c>
      <c r="I5684" s="7" t="s">
        <v>283</v>
      </c>
      <c r="J5684" s="1" t="s">
        <v>37</v>
      </c>
      <c r="K5684" s="1">
        <f>VLOOKUP(L5684,Sheet1!A$1:B$1179,2,FALSE)</f>
        <v>6005100000</v>
      </c>
      <c r="L5684" s="1" t="str">
        <f>VLOOKUP(M5684,Itens!A$1:B$3327,2,FALSE)</f>
        <v>H200W01</v>
      </c>
      <c r="M5684" s="13">
        <v>3842100000</v>
      </c>
      <c r="N5684" s="13">
        <f t="shared" si="711"/>
        <v>1</v>
      </c>
      <c r="O5684" s="1">
        <v>36</v>
      </c>
      <c r="P5684" s="1">
        <v>20.52089166</v>
      </c>
      <c r="Q5684" s="1" t="s">
        <v>93</v>
      </c>
      <c r="R5684" s="6">
        <v>42536</v>
      </c>
    </row>
    <row r="5685" spans="1:18" x14ac:dyDescent="0.25">
      <c r="A5685" s="1">
        <v>5684</v>
      </c>
      <c r="B5685">
        <f t="shared" si="704"/>
        <v>0</v>
      </c>
      <c r="C5685">
        <f t="shared" si="705"/>
        <v>0</v>
      </c>
      <c r="D5685" s="1">
        <f t="shared" si="706"/>
        <v>0</v>
      </c>
      <c r="E5685" s="1">
        <f t="shared" si="707"/>
        <v>0</v>
      </c>
      <c r="F5685" s="1">
        <f t="shared" si="708"/>
        <v>0</v>
      </c>
      <c r="G5685" s="1">
        <f t="shared" si="709"/>
        <v>0</v>
      </c>
      <c r="H5685" s="1">
        <f t="shared" si="710"/>
        <v>0</v>
      </c>
      <c r="I5685" s="7" t="s">
        <v>283</v>
      </c>
      <c r="J5685" s="1" t="s">
        <v>37</v>
      </c>
      <c r="K5685" s="1">
        <f>VLOOKUP(L5685,Sheet1!A$1:B$1179,2,FALSE)</f>
        <v>5666100000</v>
      </c>
      <c r="L5685" s="1" t="str">
        <f>VLOOKUP(M5685,Itens!A$1:B$3327,2,FALSE)</f>
        <v>H200W02</v>
      </c>
      <c r="M5685" s="13">
        <v>3834100000</v>
      </c>
      <c r="N5685" s="13">
        <f t="shared" si="711"/>
        <v>1</v>
      </c>
      <c r="O5685" s="1">
        <v>12</v>
      </c>
      <c r="P5685" s="1">
        <v>28.575073580000002</v>
      </c>
      <c r="Q5685" s="1" t="s">
        <v>93</v>
      </c>
      <c r="R5685" s="6">
        <v>42536</v>
      </c>
    </row>
    <row r="5686" spans="1:18" x14ac:dyDescent="0.25">
      <c r="A5686" s="1">
        <v>5685</v>
      </c>
      <c r="B5686">
        <f t="shared" si="704"/>
        <v>0</v>
      </c>
      <c r="C5686">
        <f t="shared" si="705"/>
        <v>0</v>
      </c>
      <c r="D5686" s="1">
        <f t="shared" si="706"/>
        <v>0</v>
      </c>
      <c r="E5686" s="1">
        <f t="shared" si="707"/>
        <v>0</v>
      </c>
      <c r="F5686" s="1">
        <f t="shared" si="708"/>
        <v>0</v>
      </c>
      <c r="G5686" s="1">
        <f t="shared" si="709"/>
        <v>0</v>
      </c>
      <c r="H5686" s="1">
        <f t="shared" si="710"/>
        <v>0</v>
      </c>
      <c r="I5686" s="7" t="s">
        <v>283</v>
      </c>
      <c r="J5686" s="1" t="s">
        <v>37</v>
      </c>
      <c r="K5686" s="1">
        <f>VLOOKUP(L5686,Sheet1!A$1:B$1179,2,FALSE)</f>
        <v>6006100000</v>
      </c>
      <c r="L5686" s="1" t="str">
        <f>VLOOKUP(M5686,Itens!A$1:B$3327,2,FALSE)</f>
        <v>H200W04</v>
      </c>
      <c r="M5686" s="13">
        <v>3835100000</v>
      </c>
      <c r="N5686" s="13">
        <f t="shared" si="711"/>
        <v>1</v>
      </c>
      <c r="O5686" s="1">
        <v>24</v>
      </c>
      <c r="P5686" s="1">
        <v>24.915719580000001</v>
      </c>
      <c r="Q5686" s="1" t="s">
        <v>93</v>
      </c>
      <c r="R5686" s="6">
        <v>42536</v>
      </c>
    </row>
    <row r="5687" spans="1:18" x14ac:dyDescent="0.25">
      <c r="A5687" s="1">
        <v>5686</v>
      </c>
      <c r="B5687">
        <f t="shared" si="704"/>
        <v>0</v>
      </c>
      <c r="C5687">
        <f t="shared" si="705"/>
        <v>0</v>
      </c>
      <c r="D5687" s="1">
        <f t="shared" si="706"/>
        <v>0</v>
      </c>
      <c r="E5687" s="1">
        <f t="shared" si="707"/>
        <v>0</v>
      </c>
      <c r="F5687" s="1">
        <f t="shared" si="708"/>
        <v>0</v>
      </c>
      <c r="G5687" s="1">
        <f t="shared" si="709"/>
        <v>0</v>
      </c>
      <c r="H5687" s="1">
        <f t="shared" si="710"/>
        <v>0</v>
      </c>
      <c r="I5687" s="7" t="s">
        <v>283</v>
      </c>
      <c r="J5687" s="1" t="s">
        <v>37</v>
      </c>
      <c r="K5687" s="1">
        <f>VLOOKUP(L5687,Sheet1!A$1:B$1179,2,FALSE)</f>
        <v>3343200000</v>
      </c>
      <c r="L5687" s="1" t="str">
        <f>VLOOKUP(M5687,Itens!A$1:B$3327,2,FALSE)</f>
        <v>H200WDK</v>
      </c>
      <c r="M5687" s="13">
        <v>2082200000</v>
      </c>
      <c r="N5687" s="13">
        <f t="shared" si="711"/>
        <v>1</v>
      </c>
      <c r="O5687" s="1">
        <v>36</v>
      </c>
      <c r="P5687" s="1">
        <v>31.717430100000001</v>
      </c>
      <c r="Q5687" s="1" t="s">
        <v>93</v>
      </c>
      <c r="R5687" s="6">
        <v>42536</v>
      </c>
    </row>
    <row r="5688" spans="1:18" x14ac:dyDescent="0.25">
      <c r="A5688" s="1">
        <v>5687</v>
      </c>
      <c r="B5688">
        <f t="shared" si="704"/>
        <v>0</v>
      </c>
      <c r="C5688">
        <f t="shared" si="705"/>
        <v>0</v>
      </c>
      <c r="D5688" s="1">
        <f t="shared" si="706"/>
        <v>0</v>
      </c>
      <c r="E5688" s="1">
        <f t="shared" si="707"/>
        <v>0</v>
      </c>
      <c r="F5688" s="1">
        <f t="shared" si="708"/>
        <v>0</v>
      </c>
      <c r="G5688" s="1">
        <f t="shared" si="709"/>
        <v>0</v>
      </c>
      <c r="H5688" s="1">
        <f t="shared" si="710"/>
        <v>0</v>
      </c>
      <c r="I5688" s="7" t="s">
        <v>283</v>
      </c>
      <c r="J5688" s="1" t="s">
        <v>37</v>
      </c>
      <c r="K5688" s="1">
        <f>VLOOKUP(L5688,Sheet1!A$1:B$1179,2,FALSE)</f>
        <v>3344200000</v>
      </c>
      <c r="L5688" s="1" t="str">
        <f>VLOOKUP(M5688,Itens!A$1:B$3327,2,FALSE)</f>
        <v>H200WDK01</v>
      </c>
      <c r="M5688" s="13">
        <v>2081200000</v>
      </c>
      <c r="N5688" s="13">
        <f t="shared" si="711"/>
        <v>1</v>
      </c>
      <c r="O5688" s="1">
        <v>12</v>
      </c>
      <c r="P5688" s="1">
        <v>36.6082277</v>
      </c>
      <c r="Q5688" s="1" t="s">
        <v>93</v>
      </c>
      <c r="R5688" s="6">
        <v>42536</v>
      </c>
    </row>
    <row r="5689" spans="1:18" x14ac:dyDescent="0.25">
      <c r="A5689" s="1">
        <v>5688</v>
      </c>
      <c r="B5689">
        <f t="shared" si="704"/>
        <v>0</v>
      </c>
      <c r="C5689">
        <f t="shared" si="705"/>
        <v>0</v>
      </c>
      <c r="D5689" s="1">
        <f t="shared" si="706"/>
        <v>0</v>
      </c>
      <c r="E5689" s="1">
        <f t="shared" si="707"/>
        <v>0</v>
      </c>
      <c r="F5689" s="1">
        <f t="shared" si="708"/>
        <v>0</v>
      </c>
      <c r="G5689" s="1">
        <f t="shared" si="709"/>
        <v>0</v>
      </c>
      <c r="H5689" s="1">
        <f t="shared" si="710"/>
        <v>0</v>
      </c>
      <c r="I5689" s="7" t="s">
        <v>283</v>
      </c>
      <c r="J5689" s="1" t="s">
        <v>37</v>
      </c>
      <c r="K5689" s="1">
        <f>VLOOKUP(L5689,Sheet1!A$1:B$1179,2,FALSE)</f>
        <v>6172100000</v>
      </c>
      <c r="L5689" s="1" t="str">
        <f>VLOOKUP(M5689,Itens!A$1:B$3327,2,FALSE)</f>
        <v>H200WN01</v>
      </c>
      <c r="M5689" s="13">
        <v>3887100000</v>
      </c>
      <c r="N5689" s="13">
        <f t="shared" si="711"/>
        <v>1</v>
      </c>
      <c r="O5689" s="1">
        <v>12</v>
      </c>
      <c r="P5689" s="1">
        <v>36.109743450000003</v>
      </c>
      <c r="Q5689" s="1" t="s">
        <v>93</v>
      </c>
      <c r="R5689" s="6">
        <v>42536</v>
      </c>
    </row>
    <row r="5690" spans="1:18" x14ac:dyDescent="0.25">
      <c r="A5690" s="1">
        <v>5689</v>
      </c>
      <c r="B5690">
        <f t="shared" si="704"/>
        <v>0</v>
      </c>
      <c r="C5690">
        <f t="shared" si="705"/>
        <v>0</v>
      </c>
      <c r="D5690" s="1">
        <f t="shared" si="706"/>
        <v>0</v>
      </c>
      <c r="E5690" s="1">
        <f t="shared" si="707"/>
        <v>0</v>
      </c>
      <c r="F5690" s="1">
        <f t="shared" si="708"/>
        <v>0</v>
      </c>
      <c r="G5690" s="1">
        <f t="shared" si="709"/>
        <v>0</v>
      </c>
      <c r="H5690" s="1">
        <f t="shared" si="710"/>
        <v>0</v>
      </c>
      <c r="I5690" s="7" t="s">
        <v>283</v>
      </c>
      <c r="J5690" s="1" t="s">
        <v>37</v>
      </c>
      <c r="K5690" s="1">
        <f>VLOOKUP(L5690,Sheet1!A$1:B$1179,2,FALSE)</f>
        <v>1084200000</v>
      </c>
      <c r="L5690" s="1" t="str">
        <f>VLOOKUP(M5690,Itens!A$1:B$3327,2,FALSE)</f>
        <v>H240WK</v>
      </c>
      <c r="M5690" s="13">
        <v>1084200000</v>
      </c>
      <c r="N5690" s="13">
        <f t="shared" si="711"/>
        <v>0</v>
      </c>
      <c r="O5690" s="1">
        <v>2</v>
      </c>
      <c r="P5690" s="1">
        <v>27.128434949999999</v>
      </c>
      <c r="Q5690" s="1" t="s">
        <v>93</v>
      </c>
      <c r="R5690" s="6">
        <v>42536</v>
      </c>
    </row>
    <row r="5691" spans="1:18" x14ac:dyDescent="0.25">
      <c r="A5691" s="1">
        <v>5690</v>
      </c>
      <c r="B5691">
        <f t="shared" si="704"/>
        <v>0</v>
      </c>
      <c r="C5691">
        <f t="shared" si="705"/>
        <v>0</v>
      </c>
      <c r="D5691" s="1">
        <f t="shared" si="706"/>
        <v>0</v>
      </c>
      <c r="E5691" s="1">
        <f t="shared" si="707"/>
        <v>0</v>
      </c>
      <c r="F5691" s="1">
        <f t="shared" si="708"/>
        <v>0</v>
      </c>
      <c r="G5691" s="1">
        <f t="shared" si="709"/>
        <v>0</v>
      </c>
      <c r="H5691" s="1">
        <f t="shared" si="710"/>
        <v>0</v>
      </c>
      <c r="I5691" s="7" t="s">
        <v>283</v>
      </c>
      <c r="J5691" s="1" t="s">
        <v>37</v>
      </c>
      <c r="K5691" s="1">
        <f>VLOOKUP(L5691,Sheet1!A$1:B$1179,2,FALSE)</f>
        <v>5851100000</v>
      </c>
      <c r="L5691" s="1" t="str">
        <f>VLOOKUP(M5691,Itens!A$1:B$3327,2,FALSE)</f>
        <v>H24W05</v>
      </c>
      <c r="M5691" s="13">
        <v>5851100000</v>
      </c>
      <c r="N5691" s="13">
        <f t="shared" si="711"/>
        <v>0</v>
      </c>
      <c r="O5691" s="1">
        <v>12</v>
      </c>
      <c r="P5691" s="1">
        <v>34.435915700000002</v>
      </c>
      <c r="Q5691" s="1" t="s">
        <v>93</v>
      </c>
      <c r="R5691" s="6">
        <v>42536</v>
      </c>
    </row>
    <row r="5692" spans="1:18" x14ac:dyDescent="0.25">
      <c r="A5692" s="1">
        <v>5691</v>
      </c>
      <c r="B5692">
        <f t="shared" si="704"/>
        <v>0</v>
      </c>
      <c r="C5692">
        <f t="shared" si="705"/>
        <v>0</v>
      </c>
      <c r="D5692" s="1">
        <f t="shared" si="706"/>
        <v>0</v>
      </c>
      <c r="E5692" s="1">
        <f t="shared" si="707"/>
        <v>0</v>
      </c>
      <c r="F5692" s="1">
        <f t="shared" si="708"/>
        <v>0</v>
      </c>
      <c r="G5692" s="1">
        <f t="shared" si="709"/>
        <v>0</v>
      </c>
      <c r="H5692" s="1">
        <f t="shared" si="710"/>
        <v>0</v>
      </c>
      <c r="I5692" s="7" t="s">
        <v>283</v>
      </c>
      <c r="J5692" s="1" t="s">
        <v>37</v>
      </c>
      <c r="K5692" s="1">
        <f>VLOOKUP(L5692,Sheet1!A$1:B$1179,2,FALSE)</f>
        <v>5269100000</v>
      </c>
      <c r="L5692" s="1" t="str">
        <f>VLOOKUP(M5692,Itens!A$1:B$3327,2,FALSE)</f>
        <v>H300W03</v>
      </c>
      <c r="M5692" s="13">
        <v>5269100000</v>
      </c>
      <c r="N5692" s="13">
        <f t="shared" si="711"/>
        <v>0</v>
      </c>
      <c r="O5692" s="1">
        <v>6</v>
      </c>
      <c r="P5692" s="1">
        <v>39.276155119999999</v>
      </c>
      <c r="Q5692" s="1" t="s">
        <v>93</v>
      </c>
      <c r="R5692" s="6">
        <v>42536</v>
      </c>
    </row>
    <row r="5693" spans="1:18" x14ac:dyDescent="0.25">
      <c r="A5693" s="1">
        <v>5692</v>
      </c>
      <c r="B5693">
        <f t="shared" si="704"/>
        <v>0</v>
      </c>
      <c r="C5693">
        <f t="shared" si="705"/>
        <v>0</v>
      </c>
      <c r="D5693" s="1">
        <f t="shared" si="706"/>
        <v>0</v>
      </c>
      <c r="E5693" s="1">
        <f t="shared" si="707"/>
        <v>0</v>
      </c>
      <c r="F5693" s="1">
        <f t="shared" si="708"/>
        <v>0</v>
      </c>
      <c r="G5693" s="1">
        <f t="shared" si="709"/>
        <v>0</v>
      </c>
      <c r="H5693" s="1">
        <f t="shared" si="710"/>
        <v>0</v>
      </c>
      <c r="I5693" s="7" t="s">
        <v>283</v>
      </c>
      <c r="J5693" s="1" t="s">
        <v>37</v>
      </c>
      <c r="K5693" s="1">
        <f>VLOOKUP(L5693,Sheet1!A$1:B$1179,2,FALSE)</f>
        <v>2150200000</v>
      </c>
      <c r="L5693" s="1" t="str">
        <f>VLOOKUP(M5693,Itens!A$1:B$3327,2,FALSE)</f>
        <v>H414WK</v>
      </c>
      <c r="M5693" s="13">
        <v>2150200000</v>
      </c>
      <c r="N5693" s="13">
        <f t="shared" si="711"/>
        <v>0</v>
      </c>
      <c r="O5693" s="1">
        <v>120</v>
      </c>
      <c r="P5693" s="1">
        <v>19.36868097</v>
      </c>
      <c r="Q5693" s="1" t="s">
        <v>93</v>
      </c>
      <c r="R5693" s="6">
        <v>42536</v>
      </c>
    </row>
    <row r="5694" spans="1:18" x14ac:dyDescent="0.25">
      <c r="A5694" s="1">
        <v>5693</v>
      </c>
      <c r="B5694">
        <f t="shared" si="704"/>
        <v>0</v>
      </c>
      <c r="C5694">
        <f t="shared" si="705"/>
        <v>0</v>
      </c>
      <c r="D5694" s="1">
        <f t="shared" si="706"/>
        <v>0</v>
      </c>
      <c r="E5694" s="1">
        <f t="shared" si="707"/>
        <v>0</v>
      </c>
      <c r="F5694" s="1">
        <f t="shared" si="708"/>
        <v>0</v>
      </c>
      <c r="G5694" s="1">
        <f t="shared" si="709"/>
        <v>0</v>
      </c>
      <c r="H5694" s="1">
        <f t="shared" si="710"/>
        <v>0</v>
      </c>
      <c r="I5694" s="7" t="s">
        <v>283</v>
      </c>
      <c r="J5694" s="1" t="s">
        <v>37</v>
      </c>
      <c r="K5694" s="1">
        <f>VLOOKUP(L5694,Sheet1!A$1:B$1179,2,FALSE)</f>
        <v>2083200000</v>
      </c>
      <c r="L5694" s="1" t="str">
        <f>VLOOKUP(M5694,Itens!A$1:B$3327,2,FALSE)</f>
        <v>H60WK01</v>
      </c>
      <c r="M5694" s="13">
        <v>2083200000</v>
      </c>
      <c r="N5694" s="13">
        <f t="shared" si="711"/>
        <v>0</v>
      </c>
      <c r="O5694" s="1">
        <v>20</v>
      </c>
      <c r="P5694" s="1">
        <v>7.0663005099999996</v>
      </c>
      <c r="Q5694" s="1" t="s">
        <v>93</v>
      </c>
      <c r="R5694" s="6">
        <v>42536</v>
      </c>
    </row>
    <row r="5695" spans="1:18" x14ac:dyDescent="0.25">
      <c r="A5695" s="1">
        <v>5694</v>
      </c>
      <c r="B5695">
        <f t="shared" si="704"/>
        <v>1</v>
      </c>
      <c r="C5695">
        <f t="shared" si="705"/>
        <v>1</v>
      </c>
      <c r="D5695" s="1">
        <f t="shared" si="706"/>
        <v>2</v>
      </c>
      <c r="E5695" s="1">
        <f t="shared" si="707"/>
        <v>0</v>
      </c>
      <c r="F5695" s="1">
        <f t="shared" si="708"/>
        <v>3</v>
      </c>
      <c r="G5695" s="1">
        <f t="shared" si="709"/>
        <v>0</v>
      </c>
      <c r="H5695" s="1">
        <f t="shared" si="710"/>
        <v>3</v>
      </c>
      <c r="I5695" s="7" t="s">
        <v>283</v>
      </c>
      <c r="J5695" s="1" t="s">
        <v>37</v>
      </c>
      <c r="K5695" s="1">
        <f>VLOOKUP(L5695,Sheet1!A$1:B$1179,2,FALSE)</f>
        <v>2068200000</v>
      </c>
      <c r="L5695" s="1" t="str">
        <f>VLOOKUP(M5695,Itens!A$1:B$3327,2,FALSE)</f>
        <v>H70WK09</v>
      </c>
      <c r="M5695" s="13">
        <v>2068200000</v>
      </c>
      <c r="N5695" s="13">
        <f t="shared" si="711"/>
        <v>0</v>
      </c>
      <c r="O5695" s="1">
        <v>24</v>
      </c>
      <c r="P5695" s="1">
        <v>30.332611740000001</v>
      </c>
      <c r="Q5695" s="1" t="s">
        <v>93</v>
      </c>
      <c r="R5695" s="6">
        <v>42536</v>
      </c>
    </row>
    <row r="5696" spans="1:18" x14ac:dyDescent="0.25">
      <c r="A5696" s="1">
        <v>5695</v>
      </c>
      <c r="B5696">
        <f t="shared" si="704"/>
        <v>1</v>
      </c>
      <c r="C5696">
        <f t="shared" si="705"/>
        <v>1</v>
      </c>
      <c r="D5696" s="1">
        <f t="shared" si="706"/>
        <v>2</v>
      </c>
      <c r="E5696" s="1">
        <f t="shared" si="707"/>
        <v>1</v>
      </c>
      <c r="F5696" s="1">
        <f t="shared" si="708"/>
        <v>0</v>
      </c>
      <c r="G5696" s="1">
        <f t="shared" si="709"/>
        <v>0</v>
      </c>
      <c r="H5696" s="1">
        <f t="shared" si="710"/>
        <v>1</v>
      </c>
      <c r="I5696" s="5" t="s">
        <v>106</v>
      </c>
      <c r="J5696" s="1" t="s">
        <v>107</v>
      </c>
      <c r="K5696" s="1">
        <f>VLOOKUP(L5696,Sheet1!A$1:B$1179,2,FALSE)</f>
        <v>7337310000</v>
      </c>
      <c r="L5696" s="1" t="str">
        <f>VLOOKUP(M5696,Itens!A$1:B$3327,2,FALSE)</f>
        <v>E1024L</v>
      </c>
      <c r="M5696" s="13">
        <v>7337310000</v>
      </c>
      <c r="N5696" s="13">
        <f t="shared" si="711"/>
        <v>0</v>
      </c>
      <c r="O5696" s="1">
        <v>3</v>
      </c>
      <c r="P5696" s="1">
        <v>127.84233758000001</v>
      </c>
      <c r="Q5696" s="1" t="s">
        <v>39</v>
      </c>
      <c r="R5696" s="6">
        <v>42537</v>
      </c>
    </row>
    <row r="5697" spans="1:18" x14ac:dyDescent="0.25">
      <c r="A5697" s="1">
        <v>5696</v>
      </c>
      <c r="B5697">
        <f t="shared" si="704"/>
        <v>0</v>
      </c>
      <c r="C5697">
        <f t="shared" si="705"/>
        <v>0</v>
      </c>
      <c r="D5697" s="1">
        <f t="shared" si="706"/>
        <v>0</v>
      </c>
      <c r="E5697" s="1">
        <f t="shared" si="707"/>
        <v>0</v>
      </c>
      <c r="F5697" s="1">
        <f t="shared" si="708"/>
        <v>0</v>
      </c>
      <c r="G5697" s="1">
        <f t="shared" si="709"/>
        <v>0</v>
      </c>
      <c r="H5697" s="1">
        <f t="shared" si="710"/>
        <v>0</v>
      </c>
      <c r="I5697" s="5" t="s">
        <v>106</v>
      </c>
      <c r="J5697" s="1" t="s">
        <v>107</v>
      </c>
      <c r="K5697" s="1">
        <f>VLOOKUP(L5697,Sheet1!A$1:B$1179,2,FALSE)</f>
        <v>7335310000</v>
      </c>
      <c r="L5697" s="1" t="str">
        <f>VLOOKUP(M5697,Itens!A$1:B$3327,2,FALSE)</f>
        <v>E1028L</v>
      </c>
      <c r="M5697" s="13">
        <v>7335310000</v>
      </c>
      <c r="N5697" s="13">
        <f t="shared" si="711"/>
        <v>0</v>
      </c>
      <c r="O5697" s="1">
        <v>4</v>
      </c>
      <c r="P5697" s="1">
        <v>81.457626790000006</v>
      </c>
      <c r="Q5697" s="1" t="s">
        <v>39</v>
      </c>
      <c r="R5697" s="6">
        <v>42537</v>
      </c>
    </row>
    <row r="5698" spans="1:18" x14ac:dyDescent="0.25">
      <c r="A5698" s="1">
        <v>5697</v>
      </c>
      <c r="B5698">
        <f t="shared" si="704"/>
        <v>0</v>
      </c>
      <c r="C5698">
        <f t="shared" si="705"/>
        <v>0</v>
      </c>
      <c r="D5698" s="1">
        <f t="shared" si="706"/>
        <v>0</v>
      </c>
      <c r="E5698" s="1">
        <f t="shared" si="707"/>
        <v>0</v>
      </c>
      <c r="F5698" s="1">
        <f t="shared" si="708"/>
        <v>0</v>
      </c>
      <c r="G5698" s="1">
        <f t="shared" si="709"/>
        <v>0</v>
      </c>
      <c r="H5698" s="1">
        <f t="shared" si="710"/>
        <v>0</v>
      </c>
      <c r="I5698" s="5" t="s">
        <v>106</v>
      </c>
      <c r="J5698" s="1" t="s">
        <v>107</v>
      </c>
      <c r="K5698" s="1">
        <f>VLOOKUP(L5698,Sheet1!A$1:B$1179,2,FALSE)</f>
        <v>3035130000</v>
      </c>
      <c r="L5698" s="1" t="str">
        <f>VLOOKUP(M5698,Itens!A$1:B$3327,2,FALSE)</f>
        <v>E123H01 D194</v>
      </c>
      <c r="M5698" s="13">
        <v>3035130000</v>
      </c>
      <c r="N5698" s="13">
        <f t="shared" si="711"/>
        <v>0</v>
      </c>
      <c r="O5698" s="1">
        <v>10</v>
      </c>
      <c r="P5698" s="1">
        <v>33.94126928</v>
      </c>
      <c r="Q5698" s="1" t="s">
        <v>39</v>
      </c>
      <c r="R5698" s="6">
        <v>42537</v>
      </c>
    </row>
    <row r="5699" spans="1:18" x14ac:dyDescent="0.25">
      <c r="A5699" s="1">
        <v>5698</v>
      </c>
      <c r="B5699">
        <f t="shared" ref="B5699:B5762" si="712">IF(R5699=R5700,0,1)+IF(R5699=R5698,0,1)</f>
        <v>0</v>
      </c>
      <c r="C5699">
        <f t="shared" ref="C5699:C5762" si="713">IF(I5699=I5700,0,1)+IF(I5699=I5698,0,1)</f>
        <v>0</v>
      </c>
      <c r="D5699" s="1">
        <f t="shared" ref="D5699:D5762" si="714">C5699+B5699</f>
        <v>0</v>
      </c>
      <c r="E5699" s="1">
        <f t="shared" ref="E5699:E5762" si="715">IF(AND(D5699&gt;0,D5698&gt;0,D5700=0),1,0)</f>
        <v>0</v>
      </c>
      <c r="F5699" s="1">
        <f t="shared" ref="F5699:F5762" si="716">IF(AND(D5699&gt;0,D5698=0,D5700&gt;0),3,0)</f>
        <v>0</v>
      </c>
      <c r="G5699" s="1">
        <f t="shared" ref="G5699:G5762" si="717">IF(OR(D5699&gt;2,AND(D5699&gt;0,D5698&gt;0,D5700&gt;0)),4,0)</f>
        <v>0</v>
      </c>
      <c r="H5699" s="1">
        <f t="shared" ref="H5699:H5762" si="718">G5699+F5699+E5699</f>
        <v>0</v>
      </c>
      <c r="I5699" s="5" t="s">
        <v>106</v>
      </c>
      <c r="J5699" s="1" t="s">
        <v>107</v>
      </c>
      <c r="K5699" s="1">
        <f>VLOOKUP(L5699,Sheet1!A$1:B$1179,2,FALSE)</f>
        <v>2649130000</v>
      </c>
      <c r="L5699" s="1" t="str">
        <f>VLOOKUP(M5699,Itens!A$1:B$3327,2,FALSE)</f>
        <v>E161H D28</v>
      </c>
      <c r="M5699" s="13">
        <v>2649130000</v>
      </c>
      <c r="N5699" s="13">
        <f t="shared" ref="N5699:N5762" si="719">IF(M5699=K5699,0,1)</f>
        <v>0</v>
      </c>
      <c r="O5699" s="1">
        <v>10</v>
      </c>
      <c r="P5699" s="1">
        <v>13.282696140000001</v>
      </c>
      <c r="Q5699" s="1" t="s">
        <v>39</v>
      </c>
      <c r="R5699" s="6">
        <v>42537</v>
      </c>
    </row>
    <row r="5700" spans="1:18" x14ac:dyDescent="0.25">
      <c r="A5700" s="1">
        <v>5699</v>
      </c>
      <c r="B5700">
        <f t="shared" si="712"/>
        <v>0</v>
      </c>
      <c r="C5700">
        <f t="shared" si="713"/>
        <v>0</v>
      </c>
      <c r="D5700" s="1">
        <f t="shared" si="714"/>
        <v>0</v>
      </c>
      <c r="E5700" s="1">
        <f t="shared" si="715"/>
        <v>0</v>
      </c>
      <c r="F5700" s="1">
        <f t="shared" si="716"/>
        <v>0</v>
      </c>
      <c r="G5700" s="1">
        <f t="shared" si="717"/>
        <v>0</v>
      </c>
      <c r="H5700" s="1">
        <f t="shared" si="718"/>
        <v>0</v>
      </c>
      <c r="I5700" s="5" t="s">
        <v>106</v>
      </c>
      <c r="J5700" s="1" t="s">
        <v>107</v>
      </c>
      <c r="K5700" s="1">
        <f>VLOOKUP(L5700,Sheet1!A$1:B$1179,2,FALSE)</f>
        <v>2647130000</v>
      </c>
      <c r="L5700" s="1" t="str">
        <f>VLOOKUP(M5700,Itens!A$1:B$3327,2,FALSE)</f>
        <v>E161H01 D28</v>
      </c>
      <c r="M5700" s="13">
        <v>2647130000</v>
      </c>
      <c r="N5700" s="13">
        <f t="shared" si="719"/>
        <v>0</v>
      </c>
      <c r="O5700" s="1">
        <v>10</v>
      </c>
      <c r="P5700" s="1">
        <v>13.552593509999999</v>
      </c>
      <c r="Q5700" s="1" t="s">
        <v>39</v>
      </c>
      <c r="R5700" s="6">
        <v>42537</v>
      </c>
    </row>
    <row r="5701" spans="1:18" x14ac:dyDescent="0.25">
      <c r="A5701" s="1">
        <v>5700</v>
      </c>
      <c r="B5701">
        <f t="shared" si="712"/>
        <v>0</v>
      </c>
      <c r="C5701">
        <f t="shared" si="713"/>
        <v>0</v>
      </c>
      <c r="D5701" s="1">
        <f t="shared" si="714"/>
        <v>0</v>
      </c>
      <c r="E5701" s="1">
        <f t="shared" si="715"/>
        <v>0</v>
      </c>
      <c r="F5701" s="1">
        <f t="shared" si="716"/>
        <v>0</v>
      </c>
      <c r="G5701" s="1">
        <f t="shared" si="717"/>
        <v>0</v>
      </c>
      <c r="H5701" s="1">
        <f t="shared" si="718"/>
        <v>0</v>
      </c>
      <c r="I5701" s="5" t="s">
        <v>106</v>
      </c>
      <c r="J5701" s="1" t="s">
        <v>107</v>
      </c>
      <c r="K5701" s="1">
        <f>VLOOKUP(L5701,Sheet1!A$1:B$1179,2,FALSE)</f>
        <v>7159310000</v>
      </c>
      <c r="L5701" s="1" t="str">
        <f>VLOOKUP(M5701,Itens!A$1:B$3327,2,FALSE)</f>
        <v>E2960LI</v>
      </c>
      <c r="M5701" s="13">
        <v>7159310000</v>
      </c>
      <c r="N5701" s="13">
        <f t="shared" si="719"/>
        <v>0</v>
      </c>
      <c r="O5701" s="1">
        <v>6</v>
      </c>
      <c r="P5701" s="1">
        <v>33.834323439999999</v>
      </c>
      <c r="Q5701" s="1" t="s">
        <v>39</v>
      </c>
      <c r="R5701" s="6">
        <v>42537</v>
      </c>
    </row>
    <row r="5702" spans="1:18" x14ac:dyDescent="0.25">
      <c r="A5702" s="1">
        <v>5701</v>
      </c>
      <c r="B5702">
        <f t="shared" si="712"/>
        <v>0</v>
      </c>
      <c r="C5702">
        <f t="shared" si="713"/>
        <v>0</v>
      </c>
      <c r="D5702" s="1">
        <f t="shared" si="714"/>
        <v>0</v>
      </c>
      <c r="E5702" s="1">
        <f t="shared" si="715"/>
        <v>0</v>
      </c>
      <c r="F5702" s="1">
        <f t="shared" si="716"/>
        <v>0</v>
      </c>
      <c r="G5702" s="1">
        <f t="shared" si="717"/>
        <v>0</v>
      </c>
      <c r="H5702" s="1">
        <f t="shared" si="718"/>
        <v>0</v>
      </c>
      <c r="I5702" s="5" t="s">
        <v>106</v>
      </c>
      <c r="J5702" s="1" t="s">
        <v>107</v>
      </c>
      <c r="K5702" s="1">
        <f>VLOOKUP(L5702,Sheet1!A$1:B$1179,2,FALSE)</f>
        <v>554130000</v>
      </c>
      <c r="L5702" s="1" t="str">
        <f>VLOOKUP(M5702,Itens!A$1:B$3327,2,FALSE)</f>
        <v>E31H D93</v>
      </c>
      <c r="M5702" s="13">
        <v>554130000</v>
      </c>
      <c r="N5702" s="13">
        <f t="shared" si="719"/>
        <v>0</v>
      </c>
      <c r="O5702" s="1">
        <v>10</v>
      </c>
      <c r="P5702" s="1">
        <v>11.774778360000001</v>
      </c>
      <c r="Q5702" s="1" t="s">
        <v>39</v>
      </c>
      <c r="R5702" s="6">
        <v>42537</v>
      </c>
    </row>
    <row r="5703" spans="1:18" x14ac:dyDescent="0.25">
      <c r="A5703" s="1">
        <v>5702</v>
      </c>
      <c r="B5703">
        <f t="shared" si="712"/>
        <v>0</v>
      </c>
      <c r="C5703">
        <f t="shared" si="713"/>
        <v>0</v>
      </c>
      <c r="D5703" s="1">
        <f t="shared" si="714"/>
        <v>0</v>
      </c>
      <c r="E5703" s="1">
        <f t="shared" si="715"/>
        <v>0</v>
      </c>
      <c r="F5703" s="1">
        <f t="shared" si="716"/>
        <v>0</v>
      </c>
      <c r="G5703" s="1">
        <f t="shared" si="717"/>
        <v>0</v>
      </c>
      <c r="H5703" s="1">
        <f t="shared" si="718"/>
        <v>0</v>
      </c>
      <c r="I5703" s="5" t="s">
        <v>106</v>
      </c>
      <c r="J5703" s="1" t="s">
        <v>107</v>
      </c>
      <c r="K5703" s="1">
        <f>VLOOKUP(L5703,Sheet1!A$1:B$1179,2,FALSE)</f>
        <v>3536130000</v>
      </c>
      <c r="L5703" s="1" t="str">
        <f>VLOOKUP(M5703,Itens!A$1:B$3327,2,FALSE)</f>
        <v>E44H D110</v>
      </c>
      <c r="M5703" s="13">
        <v>3536130000</v>
      </c>
      <c r="N5703" s="13">
        <f t="shared" si="719"/>
        <v>0</v>
      </c>
      <c r="O5703" s="1">
        <v>30</v>
      </c>
      <c r="P5703" s="1">
        <v>9.1681287600000001</v>
      </c>
      <c r="Q5703" s="1" t="s">
        <v>39</v>
      </c>
      <c r="R5703" s="6">
        <v>42537</v>
      </c>
    </row>
    <row r="5704" spans="1:18" x14ac:dyDescent="0.25">
      <c r="A5704" s="1">
        <v>5703</v>
      </c>
      <c r="B5704">
        <f t="shared" si="712"/>
        <v>0</v>
      </c>
      <c r="C5704">
        <f t="shared" si="713"/>
        <v>0</v>
      </c>
      <c r="D5704" s="1">
        <f t="shared" si="714"/>
        <v>0</v>
      </c>
      <c r="E5704" s="1">
        <f t="shared" si="715"/>
        <v>0</v>
      </c>
      <c r="F5704" s="1">
        <f t="shared" si="716"/>
        <v>0</v>
      </c>
      <c r="G5704" s="1">
        <f t="shared" si="717"/>
        <v>0</v>
      </c>
      <c r="H5704" s="1">
        <f t="shared" si="718"/>
        <v>0</v>
      </c>
      <c r="I5704" s="5" t="s">
        <v>106</v>
      </c>
      <c r="J5704" s="1" t="s">
        <v>107</v>
      </c>
      <c r="K5704" s="1">
        <f>VLOOKUP(L5704,Sheet1!A$1:B$1179,2,FALSE)</f>
        <v>1033230000</v>
      </c>
      <c r="L5704" s="1" t="str">
        <f>VLOOKUP(M5704,Itens!A$1:B$3327,2,FALSE)</f>
        <v>E52KP D36</v>
      </c>
      <c r="M5704" s="13">
        <v>1033230000</v>
      </c>
      <c r="N5704" s="13">
        <f t="shared" si="719"/>
        <v>0</v>
      </c>
      <c r="O5704" s="1">
        <v>12</v>
      </c>
      <c r="P5704" s="1">
        <v>23.875939320000001</v>
      </c>
      <c r="Q5704" s="1" t="s">
        <v>39</v>
      </c>
      <c r="R5704" s="6">
        <v>42537</v>
      </c>
    </row>
    <row r="5705" spans="1:18" x14ac:dyDescent="0.25">
      <c r="A5705" s="1">
        <v>5704</v>
      </c>
      <c r="B5705">
        <f t="shared" si="712"/>
        <v>0</v>
      </c>
      <c r="C5705">
        <f t="shared" si="713"/>
        <v>0</v>
      </c>
      <c r="D5705" s="1">
        <f t="shared" si="714"/>
        <v>0</v>
      </c>
      <c r="E5705" s="1">
        <f t="shared" si="715"/>
        <v>0</v>
      </c>
      <c r="F5705" s="1">
        <f t="shared" si="716"/>
        <v>0</v>
      </c>
      <c r="G5705" s="1">
        <f t="shared" si="717"/>
        <v>0</v>
      </c>
      <c r="H5705" s="1">
        <f t="shared" si="718"/>
        <v>0</v>
      </c>
      <c r="I5705" s="5" t="s">
        <v>106</v>
      </c>
      <c r="J5705" s="1" t="s">
        <v>107</v>
      </c>
      <c r="K5705" s="1">
        <f>VLOOKUP(L5705,Sheet1!A$1:B$1179,2,FALSE)</f>
        <v>1067230000</v>
      </c>
      <c r="L5705" s="1" t="str">
        <f>VLOOKUP(M5705,Itens!A$1:B$3327,2,FALSE)</f>
        <v>E57KP D73</v>
      </c>
      <c r="M5705" s="13">
        <v>1067230000</v>
      </c>
      <c r="N5705" s="13">
        <f t="shared" si="719"/>
        <v>0</v>
      </c>
      <c r="O5705" s="1">
        <v>20</v>
      </c>
      <c r="P5705" s="1">
        <v>32.689542430000003</v>
      </c>
      <c r="Q5705" s="1" t="s">
        <v>39</v>
      </c>
      <c r="R5705" s="6">
        <v>42537</v>
      </c>
    </row>
    <row r="5706" spans="1:18" x14ac:dyDescent="0.25">
      <c r="A5706" s="1">
        <v>5705</v>
      </c>
      <c r="B5706">
        <f t="shared" si="712"/>
        <v>0</v>
      </c>
      <c r="C5706">
        <f t="shared" si="713"/>
        <v>0</v>
      </c>
      <c r="D5706" s="1">
        <f t="shared" si="714"/>
        <v>0</v>
      </c>
      <c r="E5706" s="1">
        <f t="shared" si="715"/>
        <v>0</v>
      </c>
      <c r="F5706" s="1">
        <f t="shared" si="716"/>
        <v>0</v>
      </c>
      <c r="G5706" s="1">
        <f t="shared" si="717"/>
        <v>0</v>
      </c>
      <c r="H5706" s="1">
        <f t="shared" si="718"/>
        <v>0</v>
      </c>
      <c r="I5706" s="5" t="s">
        <v>106</v>
      </c>
      <c r="J5706" s="1" t="s">
        <v>107</v>
      </c>
      <c r="K5706" s="1">
        <f>VLOOKUP(L5706,Sheet1!A$1:B$1179,2,FALSE)</f>
        <v>5381100000</v>
      </c>
      <c r="L5706" s="1" t="str">
        <f>VLOOKUP(M5706,Itens!A$1:B$3327,2,FALSE)</f>
        <v>H19W10</v>
      </c>
      <c r="M5706" s="13">
        <v>5381100000</v>
      </c>
      <c r="N5706" s="13">
        <f t="shared" si="719"/>
        <v>0</v>
      </c>
      <c r="O5706" s="1">
        <v>36</v>
      </c>
      <c r="P5706" s="1">
        <v>32.881611290000002</v>
      </c>
      <c r="Q5706" s="1" t="s">
        <v>39</v>
      </c>
      <c r="R5706" s="6">
        <v>42537</v>
      </c>
    </row>
    <row r="5707" spans="1:18" x14ac:dyDescent="0.25">
      <c r="A5707" s="1">
        <v>5706</v>
      </c>
      <c r="B5707">
        <f t="shared" si="712"/>
        <v>0</v>
      </c>
      <c r="C5707">
        <f t="shared" si="713"/>
        <v>0</v>
      </c>
      <c r="D5707" s="1">
        <f t="shared" si="714"/>
        <v>0</v>
      </c>
      <c r="E5707" s="1">
        <f t="shared" si="715"/>
        <v>0</v>
      </c>
      <c r="F5707" s="1">
        <f t="shared" si="716"/>
        <v>0</v>
      </c>
      <c r="G5707" s="1">
        <f t="shared" si="717"/>
        <v>0</v>
      </c>
      <c r="H5707" s="1">
        <f t="shared" si="718"/>
        <v>0</v>
      </c>
      <c r="I5707" s="5" t="s">
        <v>106</v>
      </c>
      <c r="J5707" s="1" t="s">
        <v>107</v>
      </c>
      <c r="K5707" s="1">
        <f>VLOOKUP(L5707,Sheet1!A$1:B$1179,2,FALSE)</f>
        <v>6005100000</v>
      </c>
      <c r="L5707" s="1" t="str">
        <f>VLOOKUP(M5707,Itens!A$1:B$3327,2,FALSE)</f>
        <v>H200W01</v>
      </c>
      <c r="M5707" s="13">
        <v>3842100000</v>
      </c>
      <c r="N5707" s="13">
        <f t="shared" si="719"/>
        <v>1</v>
      </c>
      <c r="O5707" s="1">
        <v>12</v>
      </c>
      <c r="P5707" s="1">
        <v>20.616011660000002</v>
      </c>
      <c r="Q5707" s="1" t="s">
        <v>39</v>
      </c>
      <c r="R5707" s="6">
        <v>42537</v>
      </c>
    </row>
    <row r="5708" spans="1:18" x14ac:dyDescent="0.25">
      <c r="A5708" s="1">
        <v>5707</v>
      </c>
      <c r="B5708">
        <f t="shared" si="712"/>
        <v>0</v>
      </c>
      <c r="C5708">
        <f t="shared" si="713"/>
        <v>0</v>
      </c>
      <c r="D5708" s="1">
        <f t="shared" si="714"/>
        <v>0</v>
      </c>
      <c r="E5708" s="1">
        <f t="shared" si="715"/>
        <v>0</v>
      </c>
      <c r="F5708" s="1">
        <f t="shared" si="716"/>
        <v>0</v>
      </c>
      <c r="G5708" s="1">
        <f t="shared" si="717"/>
        <v>0</v>
      </c>
      <c r="H5708" s="1">
        <f t="shared" si="718"/>
        <v>0</v>
      </c>
      <c r="I5708" s="5" t="s">
        <v>106</v>
      </c>
      <c r="J5708" s="1" t="s">
        <v>107</v>
      </c>
      <c r="K5708" s="1">
        <f>VLOOKUP(L5708,Sheet1!A$1:B$1179,2,FALSE)</f>
        <v>6006100000</v>
      </c>
      <c r="L5708" s="1" t="str">
        <f>VLOOKUP(M5708,Itens!A$1:B$3327,2,FALSE)</f>
        <v>H200W04</v>
      </c>
      <c r="M5708" s="13">
        <v>3835100000</v>
      </c>
      <c r="N5708" s="13">
        <f t="shared" si="719"/>
        <v>1</v>
      </c>
      <c r="O5708" s="1">
        <v>12</v>
      </c>
      <c r="P5708" s="1">
        <v>25.031181289999999</v>
      </c>
      <c r="Q5708" s="1" t="s">
        <v>39</v>
      </c>
      <c r="R5708" s="6">
        <v>42537</v>
      </c>
    </row>
    <row r="5709" spans="1:18" x14ac:dyDescent="0.25">
      <c r="A5709" s="1">
        <v>5708</v>
      </c>
      <c r="B5709">
        <f t="shared" si="712"/>
        <v>0</v>
      </c>
      <c r="C5709">
        <f t="shared" si="713"/>
        <v>0</v>
      </c>
      <c r="D5709" s="1">
        <f t="shared" si="714"/>
        <v>0</v>
      </c>
      <c r="E5709" s="1">
        <f t="shared" si="715"/>
        <v>0</v>
      </c>
      <c r="F5709" s="1">
        <f t="shared" si="716"/>
        <v>0</v>
      </c>
      <c r="G5709" s="1">
        <f t="shared" si="717"/>
        <v>0</v>
      </c>
      <c r="H5709" s="1">
        <f t="shared" si="718"/>
        <v>0</v>
      </c>
      <c r="I5709" s="5" t="s">
        <v>106</v>
      </c>
      <c r="J5709" s="1" t="s">
        <v>107</v>
      </c>
      <c r="K5709" s="1">
        <f>VLOOKUP(L5709,Sheet1!A$1:B$1179,2,FALSE)</f>
        <v>3343200000</v>
      </c>
      <c r="L5709" s="1" t="str">
        <f>VLOOKUP(M5709,Itens!A$1:B$3327,2,FALSE)</f>
        <v>H200WDK</v>
      </c>
      <c r="M5709" s="13">
        <v>2082200000</v>
      </c>
      <c r="N5709" s="13">
        <f t="shared" si="719"/>
        <v>1</v>
      </c>
      <c r="O5709" s="1">
        <v>12</v>
      </c>
      <c r="P5709" s="1">
        <v>31.865547230000001</v>
      </c>
      <c r="Q5709" s="1" t="s">
        <v>39</v>
      </c>
      <c r="R5709" s="6">
        <v>42537</v>
      </c>
    </row>
    <row r="5710" spans="1:18" x14ac:dyDescent="0.25">
      <c r="A5710" s="1">
        <v>5709</v>
      </c>
      <c r="B5710">
        <f t="shared" si="712"/>
        <v>0</v>
      </c>
      <c r="C5710">
        <f t="shared" si="713"/>
        <v>0</v>
      </c>
      <c r="D5710" s="1">
        <f t="shared" si="714"/>
        <v>0</v>
      </c>
      <c r="E5710" s="1">
        <f t="shared" si="715"/>
        <v>0</v>
      </c>
      <c r="F5710" s="1">
        <f t="shared" si="716"/>
        <v>0</v>
      </c>
      <c r="G5710" s="1">
        <f t="shared" si="717"/>
        <v>0</v>
      </c>
      <c r="H5710" s="1">
        <f t="shared" si="718"/>
        <v>0</v>
      </c>
      <c r="I5710" s="5" t="s">
        <v>106</v>
      </c>
      <c r="J5710" s="1" t="s">
        <v>107</v>
      </c>
      <c r="K5710" s="1">
        <f>VLOOKUP(L5710,Sheet1!A$1:B$1179,2,FALSE)</f>
        <v>2067200000</v>
      </c>
      <c r="L5710" s="1" t="str">
        <f>VLOOKUP(M5710,Itens!A$1:B$3327,2,FALSE)</f>
        <v>H215WK</v>
      </c>
      <c r="M5710" s="13">
        <v>2067200000</v>
      </c>
      <c r="N5710" s="13">
        <f t="shared" si="719"/>
        <v>0</v>
      </c>
      <c r="O5710" s="1">
        <v>12</v>
      </c>
      <c r="P5710" s="1">
        <v>29.718689770000001</v>
      </c>
      <c r="Q5710" s="1" t="s">
        <v>39</v>
      </c>
      <c r="R5710" s="6">
        <v>42537</v>
      </c>
    </row>
    <row r="5711" spans="1:18" x14ac:dyDescent="0.25">
      <c r="A5711" s="1">
        <v>5710</v>
      </c>
      <c r="B5711">
        <f t="shared" si="712"/>
        <v>0</v>
      </c>
      <c r="C5711">
        <f t="shared" si="713"/>
        <v>0</v>
      </c>
      <c r="D5711" s="1">
        <f t="shared" si="714"/>
        <v>0</v>
      </c>
      <c r="E5711" s="1">
        <f t="shared" si="715"/>
        <v>0</v>
      </c>
      <c r="F5711" s="1">
        <f t="shared" si="716"/>
        <v>0</v>
      </c>
      <c r="G5711" s="1">
        <f t="shared" si="717"/>
        <v>0</v>
      </c>
      <c r="H5711" s="1">
        <f t="shared" si="718"/>
        <v>0</v>
      </c>
      <c r="I5711" s="5" t="s">
        <v>106</v>
      </c>
      <c r="J5711" s="1" t="s">
        <v>107</v>
      </c>
      <c r="K5711" s="1">
        <f>VLOOKUP(L5711,Sheet1!A$1:B$1179,2,FALSE)</f>
        <v>3843100000</v>
      </c>
      <c r="L5711" s="1" t="str">
        <f>VLOOKUP(M5711,Itens!A$1:B$3327,2,FALSE)</f>
        <v>H230W</v>
      </c>
      <c r="M5711" s="13">
        <v>3843100000</v>
      </c>
      <c r="N5711" s="13">
        <f t="shared" si="719"/>
        <v>0</v>
      </c>
      <c r="O5711" s="1">
        <v>12</v>
      </c>
      <c r="P5711" s="1">
        <v>58.866147959999999</v>
      </c>
      <c r="Q5711" s="1" t="s">
        <v>39</v>
      </c>
      <c r="R5711" s="6">
        <v>42537</v>
      </c>
    </row>
    <row r="5712" spans="1:18" x14ac:dyDescent="0.25">
      <c r="A5712" s="1">
        <v>5711</v>
      </c>
      <c r="B5712">
        <f t="shared" si="712"/>
        <v>0</v>
      </c>
      <c r="C5712">
        <f t="shared" si="713"/>
        <v>0</v>
      </c>
      <c r="D5712" s="1">
        <f t="shared" si="714"/>
        <v>0</v>
      </c>
      <c r="E5712" s="1">
        <f t="shared" si="715"/>
        <v>0</v>
      </c>
      <c r="F5712" s="1">
        <f t="shared" si="716"/>
        <v>0</v>
      </c>
      <c r="G5712" s="1">
        <f t="shared" si="717"/>
        <v>0</v>
      </c>
      <c r="H5712" s="1">
        <f t="shared" si="718"/>
        <v>0</v>
      </c>
      <c r="I5712" s="5" t="s">
        <v>106</v>
      </c>
      <c r="J5712" s="1" t="s">
        <v>107</v>
      </c>
      <c r="K5712" s="1">
        <f>VLOOKUP(L5712,Sheet1!A$1:B$1179,2,FALSE)</f>
        <v>2150200000</v>
      </c>
      <c r="L5712" s="1" t="str">
        <f>VLOOKUP(M5712,Itens!A$1:B$3327,2,FALSE)</f>
        <v>H414WK</v>
      </c>
      <c r="M5712" s="13">
        <v>2150200000</v>
      </c>
      <c r="N5712" s="13">
        <f t="shared" si="719"/>
        <v>0</v>
      </c>
      <c r="O5712" s="1">
        <v>40</v>
      </c>
      <c r="P5712" s="1">
        <v>19.45837616</v>
      </c>
      <c r="Q5712" s="1" t="s">
        <v>39</v>
      </c>
      <c r="R5712" s="6">
        <v>42537</v>
      </c>
    </row>
    <row r="5713" spans="1:18" x14ac:dyDescent="0.25">
      <c r="A5713" s="1">
        <v>5712</v>
      </c>
      <c r="B5713">
        <f t="shared" si="712"/>
        <v>0</v>
      </c>
      <c r="C5713">
        <f t="shared" si="713"/>
        <v>0</v>
      </c>
      <c r="D5713" s="1">
        <f t="shared" si="714"/>
        <v>0</v>
      </c>
      <c r="E5713" s="1">
        <f t="shared" si="715"/>
        <v>0</v>
      </c>
      <c r="F5713" s="1">
        <f t="shared" si="716"/>
        <v>0</v>
      </c>
      <c r="G5713" s="1">
        <f t="shared" si="717"/>
        <v>0</v>
      </c>
      <c r="H5713" s="1">
        <f t="shared" si="718"/>
        <v>0</v>
      </c>
      <c r="I5713" s="5" t="s">
        <v>106</v>
      </c>
      <c r="J5713" s="1" t="s">
        <v>107</v>
      </c>
      <c r="K5713" s="1">
        <f>VLOOKUP(L5713,Sheet1!A$1:B$1179,2,FALSE)</f>
        <v>2706200000</v>
      </c>
      <c r="L5713" s="1" t="str">
        <f>VLOOKUP(M5713,Itens!A$1:B$3327,2,FALSE)</f>
        <v>H704WK</v>
      </c>
      <c r="M5713" s="13">
        <v>2706200000</v>
      </c>
      <c r="N5713" s="13">
        <f t="shared" si="719"/>
        <v>0</v>
      </c>
      <c r="O5713" s="1">
        <v>6</v>
      </c>
      <c r="P5713" s="1">
        <v>32.41146792</v>
      </c>
      <c r="Q5713" s="1" t="s">
        <v>39</v>
      </c>
      <c r="R5713" s="6">
        <v>42537</v>
      </c>
    </row>
    <row r="5714" spans="1:18" x14ac:dyDescent="0.25">
      <c r="A5714" s="1">
        <v>5713</v>
      </c>
      <c r="B5714">
        <f t="shared" si="712"/>
        <v>1</v>
      </c>
      <c r="C5714">
        <f t="shared" si="713"/>
        <v>1</v>
      </c>
      <c r="D5714" s="1">
        <f t="shared" si="714"/>
        <v>2</v>
      </c>
      <c r="E5714" s="1">
        <f t="shared" si="715"/>
        <v>0</v>
      </c>
      <c r="F5714" s="1">
        <f t="shared" si="716"/>
        <v>3</v>
      </c>
      <c r="G5714" s="1">
        <f t="shared" si="717"/>
        <v>0</v>
      </c>
      <c r="H5714" s="1">
        <f t="shared" si="718"/>
        <v>3</v>
      </c>
      <c r="I5714" s="5" t="s">
        <v>106</v>
      </c>
      <c r="J5714" s="1" t="s">
        <v>107</v>
      </c>
      <c r="K5714" s="1">
        <f>VLOOKUP(L5714,Sheet1!A$1:B$1179,2,FALSE)</f>
        <v>526600000</v>
      </c>
      <c r="L5714" s="1" t="str">
        <f>VLOOKUP(M5714,Itens!A$1:B$3327,2,FALSE)</f>
        <v>T250W</v>
      </c>
      <c r="M5714" s="13">
        <v>526600000</v>
      </c>
      <c r="N5714" s="13">
        <f t="shared" si="719"/>
        <v>0</v>
      </c>
      <c r="O5714" s="1">
        <v>21</v>
      </c>
      <c r="P5714" s="1">
        <v>45.846308790000002</v>
      </c>
      <c r="Q5714" s="1" t="s">
        <v>39</v>
      </c>
      <c r="R5714" s="6">
        <v>42537</v>
      </c>
    </row>
    <row r="5715" spans="1:18" x14ac:dyDescent="0.25">
      <c r="A5715" s="1">
        <v>5714</v>
      </c>
      <c r="B5715">
        <f t="shared" si="712"/>
        <v>1</v>
      </c>
      <c r="C5715">
        <f t="shared" si="713"/>
        <v>1</v>
      </c>
      <c r="D5715" s="1">
        <f t="shared" si="714"/>
        <v>2</v>
      </c>
      <c r="E5715" s="1">
        <f t="shared" si="715"/>
        <v>1</v>
      </c>
      <c r="F5715" s="1">
        <f t="shared" si="716"/>
        <v>0</v>
      </c>
      <c r="G5715" s="1">
        <f t="shared" si="717"/>
        <v>0</v>
      </c>
      <c r="H5715" s="1">
        <f t="shared" si="718"/>
        <v>1</v>
      </c>
      <c r="I5715" s="7" t="s">
        <v>295</v>
      </c>
      <c r="J5715" s="1" t="s">
        <v>296</v>
      </c>
      <c r="K5715" s="1">
        <f>VLOOKUP(L5715,Sheet1!A$1:B$1179,2,FALSE)</f>
        <v>11457310000</v>
      </c>
      <c r="L5715" s="1" t="str">
        <f>VLOOKUP(M5715,Itens!A$1:B$3327,2,FALSE)</f>
        <v>E1013L</v>
      </c>
      <c r="M5715" s="13">
        <v>11457310000</v>
      </c>
      <c r="N5715" s="13">
        <f t="shared" si="719"/>
        <v>0</v>
      </c>
      <c r="O5715" s="1">
        <v>5</v>
      </c>
      <c r="P5715" s="1">
        <v>134.89641448</v>
      </c>
      <c r="Q5715" s="1" t="s">
        <v>14</v>
      </c>
      <c r="R5715" s="6">
        <v>42538</v>
      </c>
    </row>
    <row r="5716" spans="1:18" x14ac:dyDescent="0.25">
      <c r="A5716" s="1">
        <v>5715</v>
      </c>
      <c r="B5716">
        <f t="shared" si="712"/>
        <v>0</v>
      </c>
      <c r="C5716">
        <f t="shared" si="713"/>
        <v>0</v>
      </c>
      <c r="D5716" s="1">
        <f t="shared" si="714"/>
        <v>0</v>
      </c>
      <c r="E5716" s="1">
        <f t="shared" si="715"/>
        <v>0</v>
      </c>
      <c r="F5716" s="1">
        <f t="shared" si="716"/>
        <v>0</v>
      </c>
      <c r="G5716" s="1">
        <f t="shared" si="717"/>
        <v>0</v>
      </c>
      <c r="H5716" s="1">
        <f t="shared" si="718"/>
        <v>0</v>
      </c>
      <c r="I5716" s="7" t="s">
        <v>295</v>
      </c>
      <c r="J5716" s="1" t="s">
        <v>296</v>
      </c>
      <c r="K5716" s="1">
        <f>VLOOKUP(L5716,Sheet1!A$1:B$1179,2,FALSE)</f>
        <v>7335310000</v>
      </c>
      <c r="L5716" s="1" t="str">
        <f>VLOOKUP(M5716,Itens!A$1:B$3327,2,FALSE)</f>
        <v>E1028L</v>
      </c>
      <c r="M5716" s="13">
        <v>7335310000</v>
      </c>
      <c r="N5716" s="13">
        <f t="shared" si="719"/>
        <v>0</v>
      </c>
      <c r="O5716" s="1">
        <v>10</v>
      </c>
      <c r="P5716" s="1">
        <v>81.457676860000007</v>
      </c>
      <c r="Q5716" s="1" t="s">
        <v>14</v>
      </c>
      <c r="R5716" s="6">
        <v>42538</v>
      </c>
    </row>
    <row r="5717" spans="1:18" x14ac:dyDescent="0.25">
      <c r="A5717" s="1">
        <v>5716</v>
      </c>
      <c r="B5717">
        <f t="shared" si="712"/>
        <v>0</v>
      </c>
      <c r="C5717">
        <f t="shared" si="713"/>
        <v>0</v>
      </c>
      <c r="D5717" s="1">
        <f t="shared" si="714"/>
        <v>0</v>
      </c>
      <c r="E5717" s="1">
        <f t="shared" si="715"/>
        <v>0</v>
      </c>
      <c r="F5717" s="1">
        <f t="shared" si="716"/>
        <v>0</v>
      </c>
      <c r="G5717" s="1">
        <f t="shared" si="717"/>
        <v>0</v>
      </c>
      <c r="H5717" s="1">
        <f t="shared" si="718"/>
        <v>0</v>
      </c>
      <c r="I5717" s="7" t="s">
        <v>295</v>
      </c>
      <c r="J5717" s="1" t="s">
        <v>296</v>
      </c>
      <c r="K5717" s="1">
        <f>VLOOKUP(L5717,Sheet1!A$1:B$1179,2,FALSE)</f>
        <v>220130000</v>
      </c>
      <c r="L5717" s="1" t="str">
        <f>VLOOKUP(M5717,Itens!A$1:B$3327,2,FALSE)</f>
        <v>E11H D57</v>
      </c>
      <c r="M5717" s="13">
        <v>220130000</v>
      </c>
      <c r="N5717" s="13">
        <f t="shared" si="719"/>
        <v>0</v>
      </c>
      <c r="O5717" s="1">
        <v>30</v>
      </c>
      <c r="P5717" s="1">
        <v>8.3357653500000009</v>
      </c>
      <c r="Q5717" s="1" t="s">
        <v>14</v>
      </c>
      <c r="R5717" s="6">
        <v>42538</v>
      </c>
    </row>
    <row r="5718" spans="1:18" x14ac:dyDescent="0.25">
      <c r="A5718" s="1">
        <v>5717</v>
      </c>
      <c r="B5718">
        <f t="shared" si="712"/>
        <v>0</v>
      </c>
      <c r="C5718">
        <f t="shared" si="713"/>
        <v>0</v>
      </c>
      <c r="D5718" s="1">
        <f t="shared" si="714"/>
        <v>0</v>
      </c>
      <c r="E5718" s="1">
        <f t="shared" si="715"/>
        <v>0</v>
      </c>
      <c r="F5718" s="1">
        <f t="shared" si="716"/>
        <v>0</v>
      </c>
      <c r="G5718" s="1">
        <f t="shared" si="717"/>
        <v>0</v>
      </c>
      <c r="H5718" s="1">
        <f t="shared" si="718"/>
        <v>0</v>
      </c>
      <c r="I5718" s="7" t="s">
        <v>295</v>
      </c>
      <c r="J5718" s="1" t="s">
        <v>296</v>
      </c>
      <c r="K5718" s="1">
        <f>VLOOKUP(L5718,Sheet1!A$1:B$1179,2,FALSE)</f>
        <v>3035130000</v>
      </c>
      <c r="L5718" s="1" t="str">
        <f>VLOOKUP(M5718,Itens!A$1:B$3327,2,FALSE)</f>
        <v>E123H01 D194</v>
      </c>
      <c r="M5718" s="13">
        <v>3035130000</v>
      </c>
      <c r="N5718" s="13">
        <f t="shared" si="719"/>
        <v>0</v>
      </c>
      <c r="O5718" s="1">
        <v>70</v>
      </c>
      <c r="P5718" s="1">
        <v>30.547993349999999</v>
      </c>
      <c r="Q5718" s="1" t="s">
        <v>14</v>
      </c>
      <c r="R5718" s="6">
        <v>42538</v>
      </c>
    </row>
    <row r="5719" spans="1:18" x14ac:dyDescent="0.25">
      <c r="A5719" s="1">
        <v>5718</v>
      </c>
      <c r="B5719">
        <f t="shared" si="712"/>
        <v>0</v>
      </c>
      <c r="C5719">
        <f t="shared" si="713"/>
        <v>0</v>
      </c>
      <c r="D5719" s="1">
        <f t="shared" si="714"/>
        <v>0</v>
      </c>
      <c r="E5719" s="1">
        <f t="shared" si="715"/>
        <v>0</v>
      </c>
      <c r="F5719" s="1">
        <f t="shared" si="716"/>
        <v>0</v>
      </c>
      <c r="G5719" s="1">
        <f t="shared" si="717"/>
        <v>0</v>
      </c>
      <c r="H5719" s="1">
        <f t="shared" si="718"/>
        <v>0</v>
      </c>
      <c r="I5719" s="7" t="s">
        <v>295</v>
      </c>
      <c r="J5719" s="1" t="s">
        <v>296</v>
      </c>
      <c r="K5719" s="1">
        <f>VLOOKUP(L5719,Sheet1!A$1:B$1179,2,FALSE)</f>
        <v>2644130000</v>
      </c>
      <c r="L5719" s="1" t="str">
        <f>VLOOKUP(M5719,Itens!A$1:B$3327,2,FALSE)</f>
        <v>E160H01 D28</v>
      </c>
      <c r="M5719" s="13">
        <v>2644130000</v>
      </c>
      <c r="N5719" s="13">
        <f t="shared" si="719"/>
        <v>0</v>
      </c>
      <c r="O5719" s="1">
        <v>190</v>
      </c>
      <c r="P5719" s="1">
        <v>9.7072322199999999</v>
      </c>
      <c r="Q5719" s="1" t="s">
        <v>14</v>
      </c>
      <c r="R5719" s="6">
        <v>42538</v>
      </c>
    </row>
    <row r="5720" spans="1:18" x14ac:dyDescent="0.25">
      <c r="A5720" s="1">
        <v>5719</v>
      </c>
      <c r="B5720">
        <f t="shared" si="712"/>
        <v>0</v>
      </c>
      <c r="C5720">
        <f t="shared" si="713"/>
        <v>0</v>
      </c>
      <c r="D5720" s="1">
        <f t="shared" si="714"/>
        <v>0</v>
      </c>
      <c r="E5720" s="1">
        <f t="shared" si="715"/>
        <v>0</v>
      </c>
      <c r="F5720" s="1">
        <f t="shared" si="716"/>
        <v>0</v>
      </c>
      <c r="G5720" s="1">
        <f t="shared" si="717"/>
        <v>0</v>
      </c>
      <c r="H5720" s="1">
        <f t="shared" si="718"/>
        <v>0</v>
      </c>
      <c r="I5720" s="7" t="s">
        <v>295</v>
      </c>
      <c r="J5720" s="1" t="s">
        <v>296</v>
      </c>
      <c r="K5720" s="1">
        <f>VLOOKUP(L5720,Sheet1!A$1:B$1179,2,FALSE)</f>
        <v>2647130000</v>
      </c>
      <c r="L5720" s="1" t="str">
        <f>VLOOKUP(M5720,Itens!A$1:B$3327,2,FALSE)</f>
        <v>E161H01 D28</v>
      </c>
      <c r="M5720" s="13">
        <v>2647130000</v>
      </c>
      <c r="N5720" s="13">
        <f t="shared" si="719"/>
        <v>0</v>
      </c>
      <c r="O5720" s="1">
        <v>20</v>
      </c>
      <c r="P5720" s="1">
        <v>12.19654671</v>
      </c>
      <c r="Q5720" s="1" t="s">
        <v>14</v>
      </c>
      <c r="R5720" s="6">
        <v>42538</v>
      </c>
    </row>
    <row r="5721" spans="1:18" x14ac:dyDescent="0.25">
      <c r="A5721" s="1">
        <v>5720</v>
      </c>
      <c r="B5721">
        <f t="shared" si="712"/>
        <v>0</v>
      </c>
      <c r="C5721">
        <f t="shared" si="713"/>
        <v>0</v>
      </c>
      <c r="D5721" s="1">
        <f t="shared" si="714"/>
        <v>0</v>
      </c>
      <c r="E5721" s="1">
        <f t="shared" si="715"/>
        <v>0</v>
      </c>
      <c r="F5721" s="1">
        <f t="shared" si="716"/>
        <v>0</v>
      </c>
      <c r="G5721" s="1">
        <f t="shared" si="717"/>
        <v>0</v>
      </c>
      <c r="H5721" s="1">
        <f t="shared" si="718"/>
        <v>0</v>
      </c>
      <c r="I5721" s="7" t="s">
        <v>295</v>
      </c>
      <c r="J5721" s="1" t="s">
        <v>296</v>
      </c>
      <c r="K5721" s="1">
        <f>VLOOKUP(L5721,Sheet1!A$1:B$1179,2,FALSE)</f>
        <v>2697130000</v>
      </c>
      <c r="L5721" s="1" t="str">
        <f>VLOOKUP(M5721,Itens!A$1:B$3327,2,FALSE)</f>
        <v>E175H D129</v>
      </c>
      <c r="M5721" s="13">
        <v>2697130000</v>
      </c>
      <c r="N5721" s="13">
        <f t="shared" si="719"/>
        <v>0</v>
      </c>
      <c r="O5721" s="1">
        <v>12</v>
      </c>
      <c r="P5721" s="1">
        <v>18.80313366</v>
      </c>
      <c r="Q5721" s="1" t="s">
        <v>14</v>
      </c>
      <c r="R5721" s="6">
        <v>42538</v>
      </c>
    </row>
    <row r="5722" spans="1:18" x14ac:dyDescent="0.25">
      <c r="A5722" s="1">
        <v>5721</v>
      </c>
      <c r="B5722">
        <f t="shared" si="712"/>
        <v>0</v>
      </c>
      <c r="C5722">
        <f t="shared" si="713"/>
        <v>0</v>
      </c>
      <c r="D5722" s="1">
        <f t="shared" si="714"/>
        <v>0</v>
      </c>
      <c r="E5722" s="1">
        <f t="shared" si="715"/>
        <v>0</v>
      </c>
      <c r="F5722" s="1">
        <f t="shared" si="716"/>
        <v>0</v>
      </c>
      <c r="G5722" s="1">
        <f t="shared" si="717"/>
        <v>0</v>
      </c>
      <c r="H5722" s="1">
        <f t="shared" si="718"/>
        <v>0</v>
      </c>
      <c r="I5722" s="7" t="s">
        <v>295</v>
      </c>
      <c r="J5722" s="1" t="s">
        <v>296</v>
      </c>
      <c r="K5722" s="1">
        <f>VLOOKUP(L5722,Sheet1!A$1:B$1179,2,FALSE)</f>
        <v>3381130000</v>
      </c>
      <c r="L5722" s="1" t="str">
        <f>VLOOKUP(M5722,Itens!A$1:B$3327,2,FALSE)</f>
        <v>E21H D361</v>
      </c>
      <c r="M5722" s="13">
        <v>3381130000</v>
      </c>
      <c r="N5722" s="13">
        <f t="shared" si="719"/>
        <v>0</v>
      </c>
      <c r="O5722" s="1">
        <v>6</v>
      </c>
      <c r="P5722" s="1">
        <v>31.280511440000001</v>
      </c>
      <c r="Q5722" s="1" t="s">
        <v>14</v>
      </c>
      <c r="R5722" s="6">
        <v>42538</v>
      </c>
    </row>
    <row r="5723" spans="1:18" x14ac:dyDescent="0.25">
      <c r="A5723" s="1">
        <v>5722</v>
      </c>
      <c r="B5723">
        <f t="shared" si="712"/>
        <v>0</v>
      </c>
      <c r="C5723">
        <f t="shared" si="713"/>
        <v>0</v>
      </c>
      <c r="D5723" s="1">
        <f t="shared" si="714"/>
        <v>0</v>
      </c>
      <c r="E5723" s="1">
        <f t="shared" si="715"/>
        <v>0</v>
      </c>
      <c r="F5723" s="1">
        <f t="shared" si="716"/>
        <v>0</v>
      </c>
      <c r="G5723" s="1">
        <f t="shared" si="717"/>
        <v>0</v>
      </c>
      <c r="H5723" s="1">
        <f t="shared" si="718"/>
        <v>0</v>
      </c>
      <c r="I5723" s="7" t="s">
        <v>295</v>
      </c>
      <c r="J5723" s="1" t="s">
        <v>296</v>
      </c>
      <c r="K5723" s="1">
        <f>VLOOKUP(L5723,Sheet1!A$1:B$1179,2,FALSE)</f>
        <v>5721310000</v>
      </c>
      <c r="L5723" s="1" t="str">
        <f>VLOOKUP(M5723,Itens!A$1:B$3327,2,FALSE)</f>
        <v>E420L</v>
      </c>
      <c r="M5723" s="13">
        <v>5721310000</v>
      </c>
      <c r="N5723" s="13">
        <f t="shared" si="719"/>
        <v>0</v>
      </c>
      <c r="O5723" s="1">
        <v>16</v>
      </c>
      <c r="P5723" s="1">
        <v>122.20611744</v>
      </c>
      <c r="Q5723" s="1" t="s">
        <v>14</v>
      </c>
      <c r="R5723" s="6">
        <v>42538</v>
      </c>
    </row>
    <row r="5724" spans="1:18" x14ac:dyDescent="0.25">
      <c r="A5724" s="1">
        <v>5723</v>
      </c>
      <c r="B5724">
        <f t="shared" si="712"/>
        <v>0</v>
      </c>
      <c r="C5724">
        <f t="shared" si="713"/>
        <v>0</v>
      </c>
      <c r="D5724" s="1">
        <f t="shared" si="714"/>
        <v>0</v>
      </c>
      <c r="E5724" s="1">
        <f t="shared" si="715"/>
        <v>0</v>
      </c>
      <c r="F5724" s="1">
        <f t="shared" si="716"/>
        <v>0</v>
      </c>
      <c r="G5724" s="1">
        <f t="shared" si="717"/>
        <v>0</v>
      </c>
      <c r="H5724" s="1">
        <f t="shared" si="718"/>
        <v>0</v>
      </c>
      <c r="I5724" s="7" t="s">
        <v>295</v>
      </c>
      <c r="J5724" s="1" t="s">
        <v>296</v>
      </c>
      <c r="K5724" s="1">
        <f>VLOOKUP(L5724,Sheet1!A$1:B$1179,2,FALSE)</f>
        <v>7375310000</v>
      </c>
      <c r="L5724" s="1" t="str">
        <f>VLOOKUP(M5724,Itens!A$1:B$3327,2,FALSE)</f>
        <v>E603L R</v>
      </c>
      <c r="M5724" s="13">
        <v>7375310000</v>
      </c>
      <c r="N5724" s="13">
        <f t="shared" si="719"/>
        <v>0</v>
      </c>
      <c r="O5724" s="1">
        <v>40</v>
      </c>
      <c r="P5724" s="1">
        <v>76.096560460000006</v>
      </c>
      <c r="Q5724" s="1" t="s">
        <v>14</v>
      </c>
      <c r="R5724" s="6">
        <v>42538</v>
      </c>
    </row>
    <row r="5725" spans="1:18" x14ac:dyDescent="0.25">
      <c r="A5725" s="1">
        <v>5724</v>
      </c>
      <c r="B5725">
        <f t="shared" si="712"/>
        <v>0</v>
      </c>
      <c r="C5725">
        <f t="shared" si="713"/>
        <v>0</v>
      </c>
      <c r="D5725" s="1">
        <f t="shared" si="714"/>
        <v>0</v>
      </c>
      <c r="E5725" s="1">
        <f t="shared" si="715"/>
        <v>0</v>
      </c>
      <c r="F5725" s="1">
        <f t="shared" si="716"/>
        <v>0</v>
      </c>
      <c r="G5725" s="1">
        <f t="shared" si="717"/>
        <v>0</v>
      </c>
      <c r="H5725" s="1">
        <f t="shared" si="718"/>
        <v>0</v>
      </c>
      <c r="I5725" s="7" t="s">
        <v>295</v>
      </c>
      <c r="J5725" s="1" t="s">
        <v>296</v>
      </c>
      <c r="K5725" s="1">
        <f>VLOOKUP(L5725,Sheet1!A$1:B$1179,2,FALSE)</f>
        <v>1084230000</v>
      </c>
      <c r="L5725" s="1" t="str">
        <f>VLOOKUP(M5725,Itens!A$1:B$3327,2,FALSE)</f>
        <v>E68KP01 D73</v>
      </c>
      <c r="M5725" s="13">
        <v>1084230000</v>
      </c>
      <c r="N5725" s="13">
        <f t="shared" si="719"/>
        <v>0</v>
      </c>
      <c r="O5725" s="1">
        <v>10</v>
      </c>
      <c r="P5725" s="1">
        <v>34.432864600000002</v>
      </c>
      <c r="Q5725" s="1" t="s">
        <v>14</v>
      </c>
      <c r="R5725" s="6">
        <v>42538</v>
      </c>
    </row>
    <row r="5726" spans="1:18" x14ac:dyDescent="0.25">
      <c r="A5726" s="1">
        <v>5725</v>
      </c>
      <c r="B5726">
        <f t="shared" si="712"/>
        <v>0</v>
      </c>
      <c r="C5726">
        <f t="shared" si="713"/>
        <v>0</v>
      </c>
      <c r="D5726" s="1">
        <f t="shared" si="714"/>
        <v>0</v>
      </c>
      <c r="E5726" s="1">
        <f t="shared" si="715"/>
        <v>0</v>
      </c>
      <c r="F5726" s="1">
        <f t="shared" si="716"/>
        <v>0</v>
      </c>
      <c r="G5726" s="1">
        <f t="shared" si="717"/>
        <v>0</v>
      </c>
      <c r="H5726" s="1">
        <f t="shared" si="718"/>
        <v>0</v>
      </c>
      <c r="I5726" s="7" t="s">
        <v>295</v>
      </c>
      <c r="J5726" s="1" t="s">
        <v>296</v>
      </c>
      <c r="K5726" s="1">
        <f>VLOOKUP(L5726,Sheet1!A$1:B$1179,2,FALSE)</f>
        <v>6051310000</v>
      </c>
      <c r="L5726" s="1" t="str">
        <f>VLOOKUP(M5726,Itens!A$1:B$3327,2,FALSE)</f>
        <v>E806L</v>
      </c>
      <c r="M5726" s="13">
        <v>6051310000</v>
      </c>
      <c r="N5726" s="13">
        <f t="shared" si="719"/>
        <v>0</v>
      </c>
      <c r="O5726" s="1">
        <v>6</v>
      </c>
      <c r="P5726" s="1">
        <v>82.693023699999998</v>
      </c>
      <c r="Q5726" s="1" t="s">
        <v>14</v>
      </c>
      <c r="R5726" s="6">
        <v>42538</v>
      </c>
    </row>
    <row r="5727" spans="1:18" x14ac:dyDescent="0.25">
      <c r="A5727" s="1">
        <v>5726</v>
      </c>
      <c r="B5727">
        <f t="shared" si="712"/>
        <v>0</v>
      </c>
      <c r="C5727">
        <f t="shared" si="713"/>
        <v>0</v>
      </c>
      <c r="D5727" s="1">
        <f t="shared" si="714"/>
        <v>0</v>
      </c>
      <c r="E5727" s="1">
        <f t="shared" si="715"/>
        <v>0</v>
      </c>
      <c r="F5727" s="1">
        <f t="shared" si="716"/>
        <v>0</v>
      </c>
      <c r="G5727" s="1">
        <f t="shared" si="717"/>
        <v>0</v>
      </c>
      <c r="H5727" s="1">
        <f t="shared" si="718"/>
        <v>0</v>
      </c>
      <c r="I5727" s="7" t="s">
        <v>295</v>
      </c>
      <c r="J5727" s="1" t="s">
        <v>296</v>
      </c>
      <c r="K5727" s="1">
        <f>VLOOKUP(L5727,Sheet1!A$1:B$1179,2,FALSE)</f>
        <v>1069230000</v>
      </c>
      <c r="L5727" s="1" t="str">
        <f>VLOOKUP(M5727,Itens!A$1:B$3327,2,FALSE)</f>
        <v>E83KP02 D140</v>
      </c>
      <c r="M5727" s="13">
        <v>1069230000</v>
      </c>
      <c r="N5727" s="13">
        <f t="shared" si="719"/>
        <v>0</v>
      </c>
      <c r="O5727" s="1">
        <v>10</v>
      </c>
      <c r="P5727" s="1">
        <v>40.919250480000002</v>
      </c>
      <c r="Q5727" s="1" t="s">
        <v>14</v>
      </c>
      <c r="R5727" s="6">
        <v>42538</v>
      </c>
    </row>
    <row r="5728" spans="1:18" x14ac:dyDescent="0.25">
      <c r="A5728" s="1">
        <v>5727</v>
      </c>
      <c r="B5728">
        <f t="shared" si="712"/>
        <v>0</v>
      </c>
      <c r="C5728">
        <f t="shared" si="713"/>
        <v>0</v>
      </c>
      <c r="D5728" s="1">
        <f t="shared" si="714"/>
        <v>0</v>
      </c>
      <c r="E5728" s="1">
        <f t="shared" si="715"/>
        <v>0</v>
      </c>
      <c r="F5728" s="1">
        <f t="shared" si="716"/>
        <v>0</v>
      </c>
      <c r="G5728" s="1">
        <f t="shared" si="717"/>
        <v>0</v>
      </c>
      <c r="H5728" s="1">
        <f t="shared" si="718"/>
        <v>0</v>
      </c>
      <c r="I5728" s="7" t="s">
        <v>295</v>
      </c>
      <c r="J5728" s="1" t="s">
        <v>296</v>
      </c>
      <c r="K5728" s="1">
        <f>VLOOKUP(L5728,Sheet1!A$1:B$1179,2,FALSE)</f>
        <v>8829310000</v>
      </c>
      <c r="L5728" s="1" t="str">
        <f>VLOOKUP(M5728,Itens!A$1:B$3327,2,FALSE)</f>
        <v>E931LI</v>
      </c>
      <c r="M5728" s="13">
        <v>8829310000</v>
      </c>
      <c r="N5728" s="13">
        <f t="shared" si="719"/>
        <v>0</v>
      </c>
      <c r="O5728" s="1">
        <v>12</v>
      </c>
      <c r="P5728" s="1">
        <v>16.854144900000001</v>
      </c>
      <c r="Q5728" s="1" t="s">
        <v>14</v>
      </c>
      <c r="R5728" s="6">
        <v>42538</v>
      </c>
    </row>
    <row r="5729" spans="1:18" x14ac:dyDescent="0.25">
      <c r="A5729" s="1">
        <v>5728</v>
      </c>
      <c r="B5729">
        <f t="shared" si="712"/>
        <v>0</v>
      </c>
      <c r="C5729">
        <f t="shared" si="713"/>
        <v>0</v>
      </c>
      <c r="D5729" s="1">
        <f t="shared" si="714"/>
        <v>0</v>
      </c>
      <c r="E5729" s="1">
        <f t="shared" si="715"/>
        <v>0</v>
      </c>
      <c r="F5729" s="1">
        <f t="shared" si="716"/>
        <v>0</v>
      </c>
      <c r="G5729" s="1">
        <f t="shared" si="717"/>
        <v>0</v>
      </c>
      <c r="H5729" s="1">
        <f t="shared" si="718"/>
        <v>0</v>
      </c>
      <c r="I5729" s="7" t="s">
        <v>295</v>
      </c>
      <c r="J5729" s="1" t="s">
        <v>296</v>
      </c>
      <c r="K5729" s="1">
        <f>VLOOKUP(L5729,Sheet1!A$1:B$1179,2,FALSE)</f>
        <v>5381100000</v>
      </c>
      <c r="L5729" s="1" t="str">
        <f>VLOOKUP(M5729,Itens!A$1:B$3327,2,FALSE)</f>
        <v>H19W10</v>
      </c>
      <c r="M5729" s="13">
        <v>5381100000</v>
      </c>
      <c r="N5729" s="13">
        <f t="shared" si="719"/>
        <v>0</v>
      </c>
      <c r="O5729" s="1">
        <v>60</v>
      </c>
      <c r="P5729" s="1">
        <v>32.65094689</v>
      </c>
      <c r="Q5729" s="1" t="s">
        <v>14</v>
      </c>
      <c r="R5729" s="6">
        <v>42538</v>
      </c>
    </row>
    <row r="5730" spans="1:18" x14ac:dyDescent="0.25">
      <c r="A5730" s="1">
        <v>5729</v>
      </c>
      <c r="B5730">
        <f t="shared" si="712"/>
        <v>0</v>
      </c>
      <c r="C5730">
        <f t="shared" si="713"/>
        <v>0</v>
      </c>
      <c r="D5730" s="1">
        <f t="shared" si="714"/>
        <v>0</v>
      </c>
      <c r="E5730" s="1">
        <f t="shared" si="715"/>
        <v>0</v>
      </c>
      <c r="F5730" s="1">
        <f t="shared" si="716"/>
        <v>0</v>
      </c>
      <c r="G5730" s="1">
        <f t="shared" si="717"/>
        <v>0</v>
      </c>
      <c r="H5730" s="1">
        <f t="shared" si="718"/>
        <v>0</v>
      </c>
      <c r="I5730" s="7" t="s">
        <v>295</v>
      </c>
      <c r="J5730" s="1" t="s">
        <v>296</v>
      </c>
      <c r="K5730" s="1">
        <f>VLOOKUP(L5730,Sheet1!A$1:B$1179,2,FALSE)</f>
        <v>6005100000</v>
      </c>
      <c r="L5730" s="1" t="str">
        <f>VLOOKUP(M5730,Itens!A$1:B$3327,2,FALSE)</f>
        <v>H200W01</v>
      </c>
      <c r="M5730" s="13">
        <v>3842100000</v>
      </c>
      <c r="N5730" s="13">
        <f t="shared" si="719"/>
        <v>1</v>
      </c>
      <c r="O5730" s="1">
        <v>54</v>
      </c>
      <c r="P5730" s="1">
        <v>20.474189280000001</v>
      </c>
      <c r="Q5730" s="1" t="s">
        <v>14</v>
      </c>
      <c r="R5730" s="6">
        <v>42538</v>
      </c>
    </row>
    <row r="5731" spans="1:18" x14ac:dyDescent="0.25">
      <c r="A5731" s="1">
        <v>5730</v>
      </c>
      <c r="B5731">
        <f t="shared" si="712"/>
        <v>0</v>
      </c>
      <c r="C5731">
        <f t="shared" si="713"/>
        <v>0</v>
      </c>
      <c r="D5731" s="1">
        <f t="shared" si="714"/>
        <v>0</v>
      </c>
      <c r="E5731" s="1">
        <f t="shared" si="715"/>
        <v>0</v>
      </c>
      <c r="F5731" s="1">
        <f t="shared" si="716"/>
        <v>0</v>
      </c>
      <c r="G5731" s="1">
        <f t="shared" si="717"/>
        <v>0</v>
      </c>
      <c r="H5731" s="1">
        <f t="shared" si="718"/>
        <v>0</v>
      </c>
      <c r="I5731" s="7" t="s">
        <v>295</v>
      </c>
      <c r="J5731" s="1" t="s">
        <v>296</v>
      </c>
      <c r="K5731" s="1">
        <f>VLOOKUP(L5731,Sheet1!A$1:B$1179,2,FALSE)</f>
        <v>5666100000</v>
      </c>
      <c r="L5731" s="1" t="str">
        <f>VLOOKUP(M5731,Itens!A$1:B$3327,2,FALSE)</f>
        <v>H200W02</v>
      </c>
      <c r="M5731" s="13">
        <v>3834100000</v>
      </c>
      <c r="N5731" s="13">
        <f t="shared" si="719"/>
        <v>1</v>
      </c>
      <c r="O5731" s="1">
        <v>12</v>
      </c>
      <c r="P5731" s="1">
        <v>27.649227759999999</v>
      </c>
      <c r="Q5731" s="1" t="s">
        <v>14</v>
      </c>
      <c r="R5731" s="6">
        <v>42538</v>
      </c>
    </row>
    <row r="5732" spans="1:18" x14ac:dyDescent="0.25">
      <c r="A5732" s="1">
        <v>5731</v>
      </c>
      <c r="B5732">
        <f t="shared" si="712"/>
        <v>0</v>
      </c>
      <c r="C5732">
        <f t="shared" si="713"/>
        <v>0</v>
      </c>
      <c r="D5732" s="1">
        <f t="shared" si="714"/>
        <v>0</v>
      </c>
      <c r="E5732" s="1">
        <f t="shared" si="715"/>
        <v>0</v>
      </c>
      <c r="F5732" s="1">
        <f t="shared" si="716"/>
        <v>0</v>
      </c>
      <c r="G5732" s="1">
        <f t="shared" si="717"/>
        <v>0</v>
      </c>
      <c r="H5732" s="1">
        <f t="shared" si="718"/>
        <v>0</v>
      </c>
      <c r="I5732" s="7" t="s">
        <v>295</v>
      </c>
      <c r="J5732" s="1" t="s">
        <v>296</v>
      </c>
      <c r="K5732" s="1">
        <f>VLOOKUP(L5732,Sheet1!A$1:B$1179,2,FALSE)</f>
        <v>6006100000</v>
      </c>
      <c r="L5732" s="1" t="str">
        <f>VLOOKUP(M5732,Itens!A$1:B$3327,2,FALSE)</f>
        <v>H200W04</v>
      </c>
      <c r="M5732" s="13">
        <v>3835100000</v>
      </c>
      <c r="N5732" s="13">
        <f t="shared" si="719"/>
        <v>1</v>
      </c>
      <c r="O5732" s="1">
        <v>6</v>
      </c>
      <c r="P5732" s="1">
        <v>24.85976625</v>
      </c>
      <c r="Q5732" s="1" t="s">
        <v>14</v>
      </c>
      <c r="R5732" s="6">
        <v>42538</v>
      </c>
    </row>
    <row r="5733" spans="1:18" x14ac:dyDescent="0.25">
      <c r="A5733" s="1">
        <v>5732</v>
      </c>
      <c r="B5733">
        <f t="shared" si="712"/>
        <v>0</v>
      </c>
      <c r="C5733">
        <f t="shared" si="713"/>
        <v>0</v>
      </c>
      <c r="D5733" s="1">
        <f t="shared" si="714"/>
        <v>0</v>
      </c>
      <c r="E5733" s="1">
        <f t="shared" si="715"/>
        <v>0</v>
      </c>
      <c r="F5733" s="1">
        <f t="shared" si="716"/>
        <v>0</v>
      </c>
      <c r="G5733" s="1">
        <f t="shared" si="717"/>
        <v>0</v>
      </c>
      <c r="H5733" s="1">
        <f t="shared" si="718"/>
        <v>0</v>
      </c>
      <c r="I5733" s="7" t="s">
        <v>295</v>
      </c>
      <c r="J5733" s="1" t="s">
        <v>296</v>
      </c>
      <c r="K5733" s="1">
        <f>VLOOKUP(L5733,Sheet1!A$1:B$1179,2,FALSE)</f>
        <v>3344200000</v>
      </c>
      <c r="L5733" s="1" t="str">
        <f>VLOOKUP(M5733,Itens!A$1:B$3327,2,FALSE)</f>
        <v>H200WDK01</v>
      </c>
      <c r="M5733" s="13">
        <v>2081200000</v>
      </c>
      <c r="N5733" s="13">
        <f t="shared" si="719"/>
        <v>1</v>
      </c>
      <c r="O5733" s="1">
        <v>24</v>
      </c>
      <c r="P5733" s="1">
        <v>36.778549650000002</v>
      </c>
      <c r="Q5733" s="1" t="s">
        <v>14</v>
      </c>
      <c r="R5733" s="6">
        <v>42538</v>
      </c>
    </row>
    <row r="5734" spans="1:18" x14ac:dyDescent="0.25">
      <c r="A5734" s="1">
        <v>5733</v>
      </c>
      <c r="B5734">
        <f t="shared" si="712"/>
        <v>0</v>
      </c>
      <c r="C5734">
        <f t="shared" si="713"/>
        <v>0</v>
      </c>
      <c r="D5734" s="1">
        <f t="shared" si="714"/>
        <v>0</v>
      </c>
      <c r="E5734" s="1">
        <f t="shared" si="715"/>
        <v>0</v>
      </c>
      <c r="F5734" s="1">
        <f t="shared" si="716"/>
        <v>0</v>
      </c>
      <c r="G5734" s="1">
        <f t="shared" si="717"/>
        <v>0</v>
      </c>
      <c r="H5734" s="1">
        <f t="shared" si="718"/>
        <v>0</v>
      </c>
      <c r="I5734" s="7" t="s">
        <v>295</v>
      </c>
      <c r="J5734" s="1" t="s">
        <v>296</v>
      </c>
      <c r="K5734" s="1">
        <f>VLOOKUP(L5734,Sheet1!A$1:B$1179,2,FALSE)</f>
        <v>3843100000</v>
      </c>
      <c r="L5734" s="1" t="str">
        <f>VLOOKUP(M5734,Itens!A$1:B$3327,2,FALSE)</f>
        <v>H230W</v>
      </c>
      <c r="M5734" s="13">
        <v>3843100000</v>
      </c>
      <c r="N5734" s="13">
        <f t="shared" si="719"/>
        <v>0</v>
      </c>
      <c r="O5734" s="1">
        <v>6</v>
      </c>
      <c r="P5734" s="1">
        <v>53.772919860000002</v>
      </c>
      <c r="Q5734" s="1" t="s">
        <v>14</v>
      </c>
      <c r="R5734" s="6">
        <v>42538</v>
      </c>
    </row>
    <row r="5735" spans="1:18" x14ac:dyDescent="0.25">
      <c r="A5735" s="1">
        <v>5734</v>
      </c>
      <c r="B5735">
        <f t="shared" si="712"/>
        <v>0</v>
      </c>
      <c r="C5735">
        <f t="shared" si="713"/>
        <v>0</v>
      </c>
      <c r="D5735" s="1">
        <f t="shared" si="714"/>
        <v>0</v>
      </c>
      <c r="E5735" s="1">
        <f t="shared" si="715"/>
        <v>0</v>
      </c>
      <c r="F5735" s="1">
        <f t="shared" si="716"/>
        <v>0</v>
      </c>
      <c r="G5735" s="1">
        <f t="shared" si="717"/>
        <v>0</v>
      </c>
      <c r="H5735" s="1">
        <f t="shared" si="718"/>
        <v>0</v>
      </c>
      <c r="I5735" s="7" t="s">
        <v>295</v>
      </c>
      <c r="J5735" s="1" t="s">
        <v>296</v>
      </c>
      <c r="K5735" s="1">
        <f>VLOOKUP(L5735,Sheet1!A$1:B$1179,2,FALSE)</f>
        <v>5851100000</v>
      </c>
      <c r="L5735" s="1" t="str">
        <f>VLOOKUP(M5735,Itens!A$1:B$3327,2,FALSE)</f>
        <v>H24W05</v>
      </c>
      <c r="M5735" s="13">
        <v>5851100000</v>
      </c>
      <c r="N5735" s="13">
        <f t="shared" si="719"/>
        <v>0</v>
      </c>
      <c r="O5735" s="1">
        <v>84</v>
      </c>
      <c r="P5735" s="1">
        <v>34.595432719999998</v>
      </c>
      <c r="Q5735" s="1" t="s">
        <v>14</v>
      </c>
      <c r="R5735" s="6">
        <v>42538</v>
      </c>
    </row>
    <row r="5736" spans="1:18" x14ac:dyDescent="0.25">
      <c r="A5736" s="1">
        <v>5735</v>
      </c>
      <c r="B5736">
        <f t="shared" si="712"/>
        <v>0</v>
      </c>
      <c r="C5736">
        <f t="shared" si="713"/>
        <v>0</v>
      </c>
      <c r="D5736" s="1">
        <f t="shared" si="714"/>
        <v>0</v>
      </c>
      <c r="E5736" s="1">
        <f t="shared" si="715"/>
        <v>0</v>
      </c>
      <c r="F5736" s="1">
        <f t="shared" si="716"/>
        <v>0</v>
      </c>
      <c r="G5736" s="1">
        <f t="shared" si="717"/>
        <v>0</v>
      </c>
      <c r="H5736" s="1">
        <f t="shared" si="718"/>
        <v>0</v>
      </c>
      <c r="I5736" s="7" t="s">
        <v>295</v>
      </c>
      <c r="J5736" s="1" t="s">
        <v>296</v>
      </c>
      <c r="K5736" s="1">
        <f>VLOOKUP(L5736,Sheet1!A$1:B$1179,2,FALSE)</f>
        <v>2632100000</v>
      </c>
      <c r="L5736" s="1" t="str">
        <f>VLOOKUP(M5736,Itens!A$1:B$3327,2,FALSE)</f>
        <v>H311W</v>
      </c>
      <c r="M5736" s="13">
        <v>2632100000</v>
      </c>
      <c r="N5736" s="13">
        <f t="shared" si="719"/>
        <v>0</v>
      </c>
      <c r="O5736" s="1">
        <v>6</v>
      </c>
      <c r="P5736" s="1">
        <v>145.54427734000001</v>
      </c>
      <c r="Q5736" s="1" t="s">
        <v>14</v>
      </c>
      <c r="R5736" s="6">
        <v>42538</v>
      </c>
    </row>
    <row r="5737" spans="1:18" x14ac:dyDescent="0.25">
      <c r="A5737" s="1">
        <v>5736</v>
      </c>
      <c r="B5737">
        <f t="shared" si="712"/>
        <v>0</v>
      </c>
      <c r="C5737">
        <f t="shared" si="713"/>
        <v>0</v>
      </c>
      <c r="D5737" s="1">
        <f t="shared" si="714"/>
        <v>0</v>
      </c>
      <c r="E5737" s="1">
        <f t="shared" si="715"/>
        <v>0</v>
      </c>
      <c r="F5737" s="1">
        <f t="shared" si="716"/>
        <v>0</v>
      </c>
      <c r="G5737" s="1">
        <f t="shared" si="717"/>
        <v>0</v>
      </c>
      <c r="H5737" s="1">
        <f t="shared" si="718"/>
        <v>0</v>
      </c>
      <c r="I5737" s="7" t="s">
        <v>295</v>
      </c>
      <c r="J5737" s="1" t="s">
        <v>296</v>
      </c>
      <c r="K5737" s="1">
        <f>VLOOKUP(L5737,Sheet1!A$1:B$1179,2,FALSE)</f>
        <v>1523200000</v>
      </c>
      <c r="L5737" s="1" t="str">
        <f>VLOOKUP(M5737,Itens!A$1:B$3327,2,FALSE)</f>
        <v>H329WK</v>
      </c>
      <c r="M5737" s="13">
        <v>1523200000</v>
      </c>
      <c r="N5737" s="13">
        <f t="shared" si="719"/>
        <v>0</v>
      </c>
      <c r="O5737" s="1">
        <v>6</v>
      </c>
      <c r="P5737" s="1">
        <v>34.905983419999998</v>
      </c>
      <c r="Q5737" s="1" t="s">
        <v>14</v>
      </c>
      <c r="R5737" s="6">
        <v>42538</v>
      </c>
    </row>
    <row r="5738" spans="1:18" x14ac:dyDescent="0.25">
      <c r="A5738" s="1">
        <v>5737</v>
      </c>
      <c r="B5738">
        <f t="shared" si="712"/>
        <v>0</v>
      </c>
      <c r="C5738">
        <f t="shared" si="713"/>
        <v>0</v>
      </c>
      <c r="D5738" s="1">
        <f t="shared" si="714"/>
        <v>0</v>
      </c>
      <c r="E5738" s="1">
        <f t="shared" si="715"/>
        <v>0</v>
      </c>
      <c r="F5738" s="1">
        <f t="shared" si="716"/>
        <v>0</v>
      </c>
      <c r="G5738" s="1">
        <f t="shared" si="717"/>
        <v>0</v>
      </c>
      <c r="H5738" s="1">
        <f t="shared" si="718"/>
        <v>0</v>
      </c>
      <c r="I5738" s="7" t="s">
        <v>295</v>
      </c>
      <c r="J5738" s="1" t="s">
        <v>296</v>
      </c>
      <c r="K5738" s="1">
        <f>VLOOKUP(L5738,Sheet1!A$1:B$1179,2,FALSE)</f>
        <v>2150200000</v>
      </c>
      <c r="L5738" s="1" t="str">
        <f>VLOOKUP(M5738,Itens!A$1:B$3327,2,FALSE)</f>
        <v>H414WK</v>
      </c>
      <c r="M5738" s="13">
        <v>2150200000</v>
      </c>
      <c r="N5738" s="13">
        <f t="shared" si="719"/>
        <v>0</v>
      </c>
      <c r="O5738" s="1">
        <v>108</v>
      </c>
      <c r="P5738" s="1">
        <v>19.459564839999999</v>
      </c>
      <c r="Q5738" s="1" t="s">
        <v>14</v>
      </c>
      <c r="R5738" s="6">
        <v>42538</v>
      </c>
    </row>
    <row r="5739" spans="1:18" x14ac:dyDescent="0.25">
      <c r="A5739" s="1">
        <v>5738</v>
      </c>
      <c r="B5739">
        <f t="shared" si="712"/>
        <v>0</v>
      </c>
      <c r="C5739">
        <f t="shared" si="713"/>
        <v>0</v>
      </c>
      <c r="D5739" s="1">
        <f t="shared" si="714"/>
        <v>0</v>
      </c>
      <c r="E5739" s="1">
        <f t="shared" si="715"/>
        <v>0</v>
      </c>
      <c r="F5739" s="1">
        <f t="shared" si="716"/>
        <v>0</v>
      </c>
      <c r="G5739" s="1">
        <f t="shared" si="717"/>
        <v>0</v>
      </c>
      <c r="H5739" s="1">
        <f t="shared" si="718"/>
        <v>0</v>
      </c>
      <c r="I5739" s="7" t="s">
        <v>295</v>
      </c>
      <c r="J5739" s="1" t="s">
        <v>296</v>
      </c>
      <c r="K5739" s="1">
        <f>VLOOKUP(L5739,Sheet1!A$1:B$1179,2,FALSE)</f>
        <v>521200000</v>
      </c>
      <c r="L5739" s="1" t="str">
        <f>VLOOKUP(M5739,Itens!A$1:B$3327,2,FALSE)</f>
        <v>H70WK11</v>
      </c>
      <c r="M5739" s="13">
        <v>521200000</v>
      </c>
      <c r="N5739" s="13">
        <f t="shared" si="719"/>
        <v>0</v>
      </c>
      <c r="O5739" s="1">
        <v>20</v>
      </c>
      <c r="P5739" s="1">
        <v>26.2756519</v>
      </c>
      <c r="Q5739" s="1" t="s">
        <v>14</v>
      </c>
      <c r="R5739" s="6">
        <v>42538</v>
      </c>
    </row>
    <row r="5740" spans="1:18" x14ac:dyDescent="0.25">
      <c r="A5740" s="1">
        <v>5739</v>
      </c>
      <c r="B5740">
        <f t="shared" si="712"/>
        <v>0</v>
      </c>
      <c r="C5740">
        <f t="shared" si="713"/>
        <v>1</v>
      </c>
      <c r="D5740" s="1">
        <f t="shared" si="714"/>
        <v>1</v>
      </c>
      <c r="E5740" s="1">
        <f t="shared" si="715"/>
        <v>0</v>
      </c>
      <c r="F5740" s="1">
        <f t="shared" si="716"/>
        <v>3</v>
      </c>
      <c r="G5740" s="1">
        <f t="shared" si="717"/>
        <v>0</v>
      </c>
      <c r="H5740" s="1">
        <f t="shared" si="718"/>
        <v>3</v>
      </c>
      <c r="I5740" s="7" t="s">
        <v>295</v>
      </c>
      <c r="J5740" s="1" t="s">
        <v>296</v>
      </c>
      <c r="K5740" s="1">
        <f>VLOOKUP(L5740,Sheet1!A$1:B$1179,2,FALSE)</f>
        <v>3872100000</v>
      </c>
      <c r="L5740" s="1" t="str">
        <f>VLOOKUP(M5740,Itens!A$1:B$3327,2,FALSE)</f>
        <v>H97W</v>
      </c>
      <c r="M5740" s="13">
        <v>3872100000</v>
      </c>
      <c r="N5740" s="13">
        <f t="shared" si="719"/>
        <v>0</v>
      </c>
      <c r="O5740" s="1">
        <v>6</v>
      </c>
      <c r="P5740" s="1">
        <v>19.418728229999999</v>
      </c>
      <c r="Q5740" s="1" t="s">
        <v>14</v>
      </c>
      <c r="R5740" s="6">
        <v>42538</v>
      </c>
    </row>
    <row r="5741" spans="1:18" x14ac:dyDescent="0.25">
      <c r="A5741" s="1">
        <v>5740</v>
      </c>
      <c r="B5741">
        <f t="shared" si="712"/>
        <v>0</v>
      </c>
      <c r="C5741">
        <f t="shared" si="713"/>
        <v>1</v>
      </c>
      <c r="D5741" s="1">
        <f t="shared" si="714"/>
        <v>1</v>
      </c>
      <c r="E5741" s="1">
        <f t="shared" si="715"/>
        <v>1</v>
      </c>
      <c r="F5741" s="1">
        <f t="shared" si="716"/>
        <v>0</v>
      </c>
      <c r="G5741" s="1">
        <f t="shared" si="717"/>
        <v>0</v>
      </c>
      <c r="H5741" s="1">
        <f t="shared" si="718"/>
        <v>1</v>
      </c>
      <c r="I5741" s="7" t="s">
        <v>300</v>
      </c>
      <c r="J5741" s="1" t="s">
        <v>296</v>
      </c>
      <c r="K5741" s="1">
        <f>VLOOKUP(L5741,Sheet1!A$1:B$1179,2,FALSE)</f>
        <v>3035130000</v>
      </c>
      <c r="L5741" s="1" t="str">
        <f>VLOOKUP(M5741,Itens!A$1:B$3327,2,FALSE)</f>
        <v>E123H01 D194</v>
      </c>
      <c r="M5741" s="13">
        <v>3035130000</v>
      </c>
      <c r="N5741" s="13">
        <f t="shared" si="719"/>
        <v>0</v>
      </c>
      <c r="O5741" s="1">
        <v>30</v>
      </c>
      <c r="P5741" s="1">
        <v>30.547856830000001</v>
      </c>
      <c r="Q5741" s="1" t="s">
        <v>93</v>
      </c>
      <c r="R5741" s="6">
        <v>42538</v>
      </c>
    </row>
    <row r="5742" spans="1:18" x14ac:dyDescent="0.25">
      <c r="A5742" s="1">
        <v>5741</v>
      </c>
      <c r="B5742">
        <f t="shared" si="712"/>
        <v>0</v>
      </c>
      <c r="C5742">
        <f t="shared" si="713"/>
        <v>0</v>
      </c>
      <c r="D5742" s="1">
        <f t="shared" si="714"/>
        <v>0</v>
      </c>
      <c r="E5742" s="1">
        <f t="shared" si="715"/>
        <v>0</v>
      </c>
      <c r="F5742" s="1">
        <f t="shared" si="716"/>
        <v>0</v>
      </c>
      <c r="G5742" s="1">
        <f t="shared" si="717"/>
        <v>0</v>
      </c>
      <c r="H5742" s="1">
        <f t="shared" si="718"/>
        <v>0</v>
      </c>
      <c r="I5742" s="7" t="s">
        <v>300</v>
      </c>
      <c r="J5742" s="1" t="s">
        <v>296</v>
      </c>
      <c r="K5742" s="1">
        <f>VLOOKUP(L5742,Sheet1!A$1:B$1179,2,FALSE)</f>
        <v>2644130000</v>
      </c>
      <c r="L5742" s="1" t="str">
        <f>VLOOKUP(M5742,Itens!A$1:B$3327,2,FALSE)</f>
        <v>E160H01 D28</v>
      </c>
      <c r="M5742" s="13">
        <v>2644130000</v>
      </c>
      <c r="N5742" s="13">
        <f t="shared" si="719"/>
        <v>0</v>
      </c>
      <c r="O5742" s="1">
        <v>20</v>
      </c>
      <c r="P5742" s="1">
        <v>9.7079112100000007</v>
      </c>
      <c r="Q5742" s="1" t="s">
        <v>93</v>
      </c>
      <c r="R5742" s="6">
        <v>42538</v>
      </c>
    </row>
    <row r="5743" spans="1:18" x14ac:dyDescent="0.25">
      <c r="A5743" s="1">
        <v>5742</v>
      </c>
      <c r="B5743">
        <f t="shared" si="712"/>
        <v>0</v>
      </c>
      <c r="C5743">
        <f t="shared" si="713"/>
        <v>0</v>
      </c>
      <c r="D5743" s="1">
        <f t="shared" si="714"/>
        <v>0</v>
      </c>
      <c r="E5743" s="1">
        <f t="shared" si="715"/>
        <v>0</v>
      </c>
      <c r="F5743" s="1">
        <f t="shared" si="716"/>
        <v>0</v>
      </c>
      <c r="G5743" s="1">
        <f t="shared" si="717"/>
        <v>0</v>
      </c>
      <c r="H5743" s="1">
        <f t="shared" si="718"/>
        <v>0</v>
      </c>
      <c r="I5743" s="7" t="s">
        <v>300</v>
      </c>
      <c r="J5743" s="1" t="s">
        <v>296</v>
      </c>
      <c r="K5743" s="1">
        <f>VLOOKUP(L5743,Sheet1!A$1:B$1179,2,FALSE)</f>
        <v>2647130000</v>
      </c>
      <c r="L5743" s="1" t="str">
        <f>VLOOKUP(M5743,Itens!A$1:B$3327,2,FALSE)</f>
        <v>E161H01 D28</v>
      </c>
      <c r="M5743" s="13">
        <v>2647130000</v>
      </c>
      <c r="N5743" s="13">
        <f t="shared" si="719"/>
        <v>0</v>
      </c>
      <c r="O5743" s="1">
        <v>20</v>
      </c>
      <c r="P5743" s="1">
        <v>12.19761083</v>
      </c>
      <c r="Q5743" s="1" t="s">
        <v>93</v>
      </c>
      <c r="R5743" s="6">
        <v>42538</v>
      </c>
    </row>
    <row r="5744" spans="1:18" x14ac:dyDescent="0.25">
      <c r="A5744" s="1">
        <v>5743</v>
      </c>
      <c r="B5744">
        <f t="shared" si="712"/>
        <v>0</v>
      </c>
      <c r="C5744">
        <f t="shared" si="713"/>
        <v>0</v>
      </c>
      <c r="D5744" s="1">
        <f t="shared" si="714"/>
        <v>0</v>
      </c>
      <c r="E5744" s="1">
        <f t="shared" si="715"/>
        <v>0</v>
      </c>
      <c r="F5744" s="1">
        <f t="shared" si="716"/>
        <v>0</v>
      </c>
      <c r="G5744" s="1">
        <f t="shared" si="717"/>
        <v>0</v>
      </c>
      <c r="H5744" s="1">
        <f t="shared" si="718"/>
        <v>0</v>
      </c>
      <c r="I5744" s="7" t="s">
        <v>300</v>
      </c>
      <c r="J5744" s="1" t="s">
        <v>296</v>
      </c>
      <c r="K5744" s="1">
        <f>VLOOKUP(L5744,Sheet1!A$1:B$1179,2,FALSE)</f>
        <v>2697130000</v>
      </c>
      <c r="L5744" s="1" t="str">
        <f>VLOOKUP(M5744,Itens!A$1:B$3327,2,FALSE)</f>
        <v>E175H D129</v>
      </c>
      <c r="M5744" s="13">
        <v>2697130000</v>
      </c>
      <c r="N5744" s="13">
        <f t="shared" si="719"/>
        <v>0</v>
      </c>
      <c r="O5744" s="1">
        <v>18</v>
      </c>
      <c r="P5744" s="1">
        <v>18.802179429999999</v>
      </c>
      <c r="Q5744" s="1" t="s">
        <v>93</v>
      </c>
      <c r="R5744" s="6">
        <v>42538</v>
      </c>
    </row>
    <row r="5745" spans="1:18" x14ac:dyDescent="0.25">
      <c r="A5745" s="1">
        <v>5744</v>
      </c>
      <c r="B5745">
        <f t="shared" si="712"/>
        <v>0</v>
      </c>
      <c r="C5745">
        <f t="shared" si="713"/>
        <v>0</v>
      </c>
      <c r="D5745" s="1">
        <f t="shared" si="714"/>
        <v>0</v>
      </c>
      <c r="E5745" s="1">
        <f t="shared" si="715"/>
        <v>0</v>
      </c>
      <c r="F5745" s="1">
        <f t="shared" si="716"/>
        <v>0</v>
      </c>
      <c r="G5745" s="1">
        <f t="shared" si="717"/>
        <v>0</v>
      </c>
      <c r="H5745" s="1">
        <f t="shared" si="718"/>
        <v>0</v>
      </c>
      <c r="I5745" s="7" t="s">
        <v>300</v>
      </c>
      <c r="J5745" s="1" t="s">
        <v>296</v>
      </c>
      <c r="K5745" s="1">
        <f>VLOOKUP(L5745,Sheet1!A$1:B$1179,2,FALSE)</f>
        <v>3381130000</v>
      </c>
      <c r="L5745" s="1" t="str">
        <f>VLOOKUP(M5745,Itens!A$1:B$3327,2,FALSE)</f>
        <v>E21H D361</v>
      </c>
      <c r="M5745" s="13">
        <v>3381130000</v>
      </c>
      <c r="N5745" s="13">
        <f t="shared" si="719"/>
        <v>0</v>
      </c>
      <c r="O5745" s="1">
        <v>6</v>
      </c>
      <c r="P5745" s="1">
        <v>31.276683689999999</v>
      </c>
      <c r="Q5745" s="1" t="s">
        <v>93</v>
      </c>
      <c r="R5745" s="6">
        <v>42538</v>
      </c>
    </row>
    <row r="5746" spans="1:18" x14ac:dyDescent="0.25">
      <c r="A5746" s="1">
        <v>5745</v>
      </c>
      <c r="B5746">
        <f t="shared" si="712"/>
        <v>0</v>
      </c>
      <c r="C5746">
        <f t="shared" si="713"/>
        <v>0</v>
      </c>
      <c r="D5746" s="1">
        <f t="shared" si="714"/>
        <v>0</v>
      </c>
      <c r="E5746" s="1">
        <f t="shared" si="715"/>
        <v>0</v>
      </c>
      <c r="F5746" s="1">
        <f t="shared" si="716"/>
        <v>0</v>
      </c>
      <c r="G5746" s="1">
        <f t="shared" si="717"/>
        <v>0</v>
      </c>
      <c r="H5746" s="1">
        <f t="shared" si="718"/>
        <v>0</v>
      </c>
      <c r="I5746" s="7" t="s">
        <v>300</v>
      </c>
      <c r="J5746" s="1" t="s">
        <v>296</v>
      </c>
      <c r="K5746" s="1">
        <f>VLOOKUP(L5746,Sheet1!A$1:B$1179,2,FALSE)</f>
        <v>4373130000</v>
      </c>
      <c r="L5746" s="1" t="str">
        <f>VLOOKUP(M5746,Itens!A$1:B$3327,2,FALSE)</f>
        <v>E28H D174</v>
      </c>
      <c r="M5746" s="13">
        <v>4373130000</v>
      </c>
      <c r="N5746" s="13">
        <f t="shared" si="719"/>
        <v>0</v>
      </c>
      <c r="O5746" s="1">
        <v>10</v>
      </c>
      <c r="P5746" s="1">
        <v>25.46498081</v>
      </c>
      <c r="Q5746" s="1" t="s">
        <v>93</v>
      </c>
      <c r="R5746" s="6">
        <v>42538</v>
      </c>
    </row>
    <row r="5747" spans="1:18" x14ac:dyDescent="0.25">
      <c r="A5747" s="1">
        <v>5746</v>
      </c>
      <c r="B5747">
        <f t="shared" si="712"/>
        <v>0</v>
      </c>
      <c r="C5747">
        <f t="shared" si="713"/>
        <v>0</v>
      </c>
      <c r="D5747" s="1">
        <f t="shared" si="714"/>
        <v>0</v>
      </c>
      <c r="E5747" s="1">
        <f t="shared" si="715"/>
        <v>0</v>
      </c>
      <c r="F5747" s="1">
        <f t="shared" si="716"/>
        <v>0</v>
      </c>
      <c r="G5747" s="1">
        <f t="shared" si="717"/>
        <v>0</v>
      </c>
      <c r="H5747" s="1">
        <f t="shared" si="718"/>
        <v>0</v>
      </c>
      <c r="I5747" s="7" t="s">
        <v>300</v>
      </c>
      <c r="J5747" s="1" t="s">
        <v>296</v>
      </c>
      <c r="K5747" s="1">
        <f>VLOOKUP(L5747,Sheet1!A$1:B$1179,2,FALSE)</f>
        <v>5721310000</v>
      </c>
      <c r="L5747" s="1" t="str">
        <f>VLOOKUP(M5747,Itens!A$1:B$3327,2,FALSE)</f>
        <v>E420L</v>
      </c>
      <c r="M5747" s="13">
        <v>5721310000</v>
      </c>
      <c r="N5747" s="13">
        <f t="shared" si="719"/>
        <v>0</v>
      </c>
      <c r="O5747" s="1">
        <v>3</v>
      </c>
      <c r="P5747" s="1">
        <v>122.21010296999999</v>
      </c>
      <c r="Q5747" s="1" t="s">
        <v>93</v>
      </c>
      <c r="R5747" s="6">
        <v>42538</v>
      </c>
    </row>
    <row r="5748" spans="1:18" x14ac:dyDescent="0.25">
      <c r="A5748" s="1">
        <v>5747</v>
      </c>
      <c r="B5748">
        <f t="shared" si="712"/>
        <v>0</v>
      </c>
      <c r="C5748">
        <f t="shared" si="713"/>
        <v>0</v>
      </c>
      <c r="D5748" s="1">
        <f t="shared" si="714"/>
        <v>0</v>
      </c>
      <c r="E5748" s="1">
        <f t="shared" si="715"/>
        <v>0</v>
      </c>
      <c r="F5748" s="1">
        <f t="shared" si="716"/>
        <v>0</v>
      </c>
      <c r="G5748" s="1">
        <f t="shared" si="717"/>
        <v>0</v>
      </c>
      <c r="H5748" s="1">
        <f t="shared" si="718"/>
        <v>0</v>
      </c>
      <c r="I5748" s="7" t="s">
        <v>300</v>
      </c>
      <c r="J5748" s="1" t="s">
        <v>296</v>
      </c>
      <c r="K5748" s="1">
        <f>VLOOKUP(L5748,Sheet1!A$1:B$1179,2,FALSE)</f>
        <v>3538130000</v>
      </c>
      <c r="L5748" s="1" t="str">
        <f>VLOOKUP(M5748,Itens!A$1:B$3327,2,FALSE)</f>
        <v>E500H D129</v>
      </c>
      <c r="M5748" s="13">
        <v>3538130000</v>
      </c>
      <c r="N5748" s="13">
        <f t="shared" si="719"/>
        <v>0</v>
      </c>
      <c r="O5748" s="1">
        <v>6</v>
      </c>
      <c r="P5748" s="1">
        <v>32.60895756</v>
      </c>
      <c r="Q5748" s="1" t="s">
        <v>93</v>
      </c>
      <c r="R5748" s="6">
        <v>42538</v>
      </c>
    </row>
    <row r="5749" spans="1:18" x14ac:dyDescent="0.25">
      <c r="A5749" s="1">
        <v>5748</v>
      </c>
      <c r="B5749">
        <f t="shared" si="712"/>
        <v>0</v>
      </c>
      <c r="C5749">
        <f t="shared" si="713"/>
        <v>0</v>
      </c>
      <c r="D5749" s="1">
        <f t="shared" si="714"/>
        <v>0</v>
      </c>
      <c r="E5749" s="1">
        <f t="shared" si="715"/>
        <v>0</v>
      </c>
      <c r="F5749" s="1">
        <f t="shared" si="716"/>
        <v>0</v>
      </c>
      <c r="G5749" s="1">
        <f t="shared" si="717"/>
        <v>0</v>
      </c>
      <c r="H5749" s="1">
        <f t="shared" si="718"/>
        <v>0</v>
      </c>
      <c r="I5749" s="7" t="s">
        <v>300</v>
      </c>
      <c r="J5749" s="1" t="s">
        <v>296</v>
      </c>
      <c r="K5749" s="1">
        <f>VLOOKUP(L5749,Sheet1!A$1:B$1179,2,FALSE)</f>
        <v>1033230000</v>
      </c>
      <c r="L5749" s="1" t="str">
        <f>VLOOKUP(M5749,Itens!A$1:B$3327,2,FALSE)</f>
        <v>E52KP D36</v>
      </c>
      <c r="M5749" s="13">
        <v>1033230000</v>
      </c>
      <c r="N5749" s="13">
        <f t="shared" si="719"/>
        <v>0</v>
      </c>
      <c r="O5749" s="1">
        <v>24</v>
      </c>
      <c r="P5749" s="1">
        <v>23.875329019999999</v>
      </c>
      <c r="Q5749" s="1" t="s">
        <v>93</v>
      </c>
      <c r="R5749" s="6">
        <v>42538</v>
      </c>
    </row>
    <row r="5750" spans="1:18" x14ac:dyDescent="0.25">
      <c r="A5750" s="1">
        <v>5749</v>
      </c>
      <c r="B5750">
        <f t="shared" si="712"/>
        <v>0</v>
      </c>
      <c r="C5750">
        <f t="shared" si="713"/>
        <v>0</v>
      </c>
      <c r="D5750" s="1">
        <f t="shared" si="714"/>
        <v>0</v>
      </c>
      <c r="E5750" s="1">
        <f t="shared" si="715"/>
        <v>0</v>
      </c>
      <c r="F5750" s="1">
        <f t="shared" si="716"/>
        <v>0</v>
      </c>
      <c r="G5750" s="1">
        <f t="shared" si="717"/>
        <v>0</v>
      </c>
      <c r="H5750" s="1">
        <f t="shared" si="718"/>
        <v>0</v>
      </c>
      <c r="I5750" s="7" t="s">
        <v>300</v>
      </c>
      <c r="J5750" s="1" t="s">
        <v>296</v>
      </c>
      <c r="K5750" s="1">
        <f>VLOOKUP(L5750,Sheet1!A$1:B$1179,2,FALSE)</f>
        <v>1067230000</v>
      </c>
      <c r="L5750" s="1" t="str">
        <f>VLOOKUP(M5750,Itens!A$1:B$3327,2,FALSE)</f>
        <v>E57KP D73</v>
      </c>
      <c r="M5750" s="13">
        <v>1067230000</v>
      </c>
      <c r="N5750" s="13">
        <f t="shared" si="719"/>
        <v>0</v>
      </c>
      <c r="O5750" s="1">
        <v>40</v>
      </c>
      <c r="P5750" s="1">
        <v>32.608945040000002</v>
      </c>
      <c r="Q5750" s="1" t="s">
        <v>93</v>
      </c>
      <c r="R5750" s="6">
        <v>42538</v>
      </c>
    </row>
    <row r="5751" spans="1:18" x14ac:dyDescent="0.25">
      <c r="A5751" s="1">
        <v>5750</v>
      </c>
      <c r="B5751">
        <f t="shared" si="712"/>
        <v>0</v>
      </c>
      <c r="C5751">
        <f t="shared" si="713"/>
        <v>0</v>
      </c>
      <c r="D5751" s="1">
        <f t="shared" si="714"/>
        <v>0</v>
      </c>
      <c r="E5751" s="1">
        <f t="shared" si="715"/>
        <v>0</v>
      </c>
      <c r="F5751" s="1">
        <f t="shared" si="716"/>
        <v>0</v>
      </c>
      <c r="G5751" s="1">
        <f t="shared" si="717"/>
        <v>0</v>
      </c>
      <c r="H5751" s="1">
        <f t="shared" si="718"/>
        <v>0</v>
      </c>
      <c r="I5751" s="7" t="s">
        <v>300</v>
      </c>
      <c r="J5751" s="1" t="s">
        <v>296</v>
      </c>
      <c r="K5751" s="1">
        <f>VLOOKUP(L5751,Sheet1!A$1:B$1179,2,FALSE)</f>
        <v>7375310000</v>
      </c>
      <c r="L5751" s="1" t="str">
        <f>VLOOKUP(M5751,Itens!A$1:B$3327,2,FALSE)</f>
        <v>E603L R</v>
      </c>
      <c r="M5751" s="13">
        <v>7375310000</v>
      </c>
      <c r="N5751" s="13">
        <f t="shared" si="719"/>
        <v>0</v>
      </c>
      <c r="O5751" s="1">
        <v>12</v>
      </c>
      <c r="P5751" s="1">
        <v>76.093697779999999</v>
      </c>
      <c r="Q5751" s="1" t="s">
        <v>93</v>
      </c>
      <c r="R5751" s="6">
        <v>42538</v>
      </c>
    </row>
    <row r="5752" spans="1:18" x14ac:dyDescent="0.25">
      <c r="A5752" s="1">
        <v>5751</v>
      </c>
      <c r="B5752">
        <f t="shared" si="712"/>
        <v>0</v>
      </c>
      <c r="C5752">
        <f t="shared" si="713"/>
        <v>0</v>
      </c>
      <c r="D5752" s="1">
        <f t="shared" si="714"/>
        <v>0</v>
      </c>
      <c r="E5752" s="1">
        <f t="shared" si="715"/>
        <v>0</v>
      </c>
      <c r="F5752" s="1">
        <f t="shared" si="716"/>
        <v>0</v>
      </c>
      <c r="G5752" s="1">
        <f t="shared" si="717"/>
        <v>0</v>
      </c>
      <c r="H5752" s="1">
        <f t="shared" si="718"/>
        <v>0</v>
      </c>
      <c r="I5752" s="7" t="s">
        <v>300</v>
      </c>
      <c r="J5752" s="1" t="s">
        <v>296</v>
      </c>
      <c r="K5752" s="1">
        <f>VLOOKUP(L5752,Sheet1!A$1:B$1179,2,FALSE)</f>
        <v>5381100000</v>
      </c>
      <c r="L5752" s="1" t="str">
        <f>VLOOKUP(M5752,Itens!A$1:B$3327,2,FALSE)</f>
        <v>H19W10</v>
      </c>
      <c r="M5752" s="13">
        <v>5381100000</v>
      </c>
      <c r="N5752" s="13">
        <f t="shared" si="719"/>
        <v>0</v>
      </c>
      <c r="O5752" s="1">
        <v>36</v>
      </c>
      <c r="P5752" s="1">
        <v>32.881611290000002</v>
      </c>
      <c r="Q5752" s="1" t="s">
        <v>93</v>
      </c>
      <c r="R5752" s="6">
        <v>42538</v>
      </c>
    </row>
    <row r="5753" spans="1:18" x14ac:dyDescent="0.25">
      <c r="A5753" s="1">
        <v>5752</v>
      </c>
      <c r="B5753">
        <f t="shared" si="712"/>
        <v>0</v>
      </c>
      <c r="C5753">
        <f t="shared" si="713"/>
        <v>0</v>
      </c>
      <c r="D5753" s="1">
        <f t="shared" si="714"/>
        <v>0</v>
      </c>
      <c r="E5753" s="1">
        <f t="shared" si="715"/>
        <v>0</v>
      </c>
      <c r="F5753" s="1">
        <f t="shared" si="716"/>
        <v>0</v>
      </c>
      <c r="G5753" s="1">
        <f t="shared" si="717"/>
        <v>0</v>
      </c>
      <c r="H5753" s="1">
        <f t="shared" si="718"/>
        <v>0</v>
      </c>
      <c r="I5753" s="7" t="s">
        <v>300</v>
      </c>
      <c r="J5753" s="1" t="s">
        <v>296</v>
      </c>
      <c r="K5753" s="1">
        <f>VLOOKUP(L5753,Sheet1!A$1:B$1179,2,FALSE)</f>
        <v>6005100000</v>
      </c>
      <c r="L5753" s="1" t="str">
        <f>VLOOKUP(M5753,Itens!A$1:B$3327,2,FALSE)</f>
        <v>H200W01</v>
      </c>
      <c r="M5753" s="13">
        <v>3842100000</v>
      </c>
      <c r="N5753" s="13">
        <f t="shared" si="719"/>
        <v>1</v>
      </c>
      <c r="O5753" s="1">
        <v>36</v>
      </c>
      <c r="P5753" s="1">
        <v>20.615955039999999</v>
      </c>
      <c r="Q5753" s="1" t="s">
        <v>93</v>
      </c>
      <c r="R5753" s="6">
        <v>42538</v>
      </c>
    </row>
    <row r="5754" spans="1:18" x14ac:dyDescent="0.25">
      <c r="A5754" s="1">
        <v>5753</v>
      </c>
      <c r="B5754">
        <f t="shared" si="712"/>
        <v>0</v>
      </c>
      <c r="C5754">
        <f t="shared" si="713"/>
        <v>0</v>
      </c>
      <c r="D5754" s="1">
        <f t="shared" si="714"/>
        <v>0</v>
      </c>
      <c r="E5754" s="1">
        <f t="shared" si="715"/>
        <v>0</v>
      </c>
      <c r="F5754" s="1">
        <f t="shared" si="716"/>
        <v>0</v>
      </c>
      <c r="G5754" s="1">
        <f t="shared" si="717"/>
        <v>0</v>
      </c>
      <c r="H5754" s="1">
        <f t="shared" si="718"/>
        <v>0</v>
      </c>
      <c r="I5754" s="7" t="s">
        <v>300</v>
      </c>
      <c r="J5754" s="1" t="s">
        <v>296</v>
      </c>
      <c r="K5754" s="1">
        <f>VLOOKUP(L5754,Sheet1!A$1:B$1179,2,FALSE)</f>
        <v>5666100000</v>
      </c>
      <c r="L5754" s="1" t="str">
        <f>VLOOKUP(M5754,Itens!A$1:B$3327,2,FALSE)</f>
        <v>H200W02</v>
      </c>
      <c r="M5754" s="13">
        <v>3834100000</v>
      </c>
      <c r="N5754" s="13">
        <f t="shared" si="719"/>
        <v>1</v>
      </c>
      <c r="O5754" s="1">
        <v>12</v>
      </c>
      <c r="P5754" s="1">
        <v>27.846243439999999</v>
      </c>
      <c r="Q5754" s="1" t="s">
        <v>93</v>
      </c>
      <c r="R5754" s="6">
        <v>42538</v>
      </c>
    </row>
    <row r="5755" spans="1:18" x14ac:dyDescent="0.25">
      <c r="A5755" s="1">
        <v>5754</v>
      </c>
      <c r="B5755">
        <f t="shared" si="712"/>
        <v>0</v>
      </c>
      <c r="C5755">
        <f t="shared" si="713"/>
        <v>0</v>
      </c>
      <c r="D5755" s="1">
        <f t="shared" si="714"/>
        <v>0</v>
      </c>
      <c r="E5755" s="1">
        <f t="shared" si="715"/>
        <v>0</v>
      </c>
      <c r="F5755" s="1">
        <f t="shared" si="716"/>
        <v>0</v>
      </c>
      <c r="G5755" s="1">
        <f t="shared" si="717"/>
        <v>0</v>
      </c>
      <c r="H5755" s="1">
        <f t="shared" si="718"/>
        <v>0</v>
      </c>
      <c r="I5755" s="7" t="s">
        <v>300</v>
      </c>
      <c r="J5755" s="1" t="s">
        <v>296</v>
      </c>
      <c r="K5755" s="1">
        <f>VLOOKUP(L5755,Sheet1!A$1:B$1179,2,FALSE)</f>
        <v>6006100000</v>
      </c>
      <c r="L5755" s="1" t="str">
        <f>VLOOKUP(M5755,Itens!A$1:B$3327,2,FALSE)</f>
        <v>H200W04</v>
      </c>
      <c r="M5755" s="13">
        <v>3835100000</v>
      </c>
      <c r="N5755" s="13">
        <f t="shared" si="719"/>
        <v>1</v>
      </c>
      <c r="O5755" s="1">
        <v>60</v>
      </c>
      <c r="P5755" s="1">
        <v>25.031147310000001</v>
      </c>
      <c r="Q5755" s="1" t="s">
        <v>93</v>
      </c>
      <c r="R5755" s="6">
        <v>42538</v>
      </c>
    </row>
    <row r="5756" spans="1:18" x14ac:dyDescent="0.25">
      <c r="A5756" s="1">
        <v>5755</v>
      </c>
      <c r="B5756">
        <f t="shared" si="712"/>
        <v>0</v>
      </c>
      <c r="C5756">
        <f t="shared" si="713"/>
        <v>0</v>
      </c>
      <c r="D5756" s="1">
        <f t="shared" si="714"/>
        <v>0</v>
      </c>
      <c r="E5756" s="1">
        <f t="shared" si="715"/>
        <v>0</v>
      </c>
      <c r="F5756" s="1">
        <f t="shared" si="716"/>
        <v>0</v>
      </c>
      <c r="G5756" s="1">
        <f t="shared" si="717"/>
        <v>0</v>
      </c>
      <c r="H5756" s="1">
        <f t="shared" si="718"/>
        <v>0</v>
      </c>
      <c r="I5756" s="7" t="s">
        <v>300</v>
      </c>
      <c r="J5756" s="1" t="s">
        <v>296</v>
      </c>
      <c r="K5756" s="1">
        <f>VLOOKUP(L5756,Sheet1!A$1:B$1179,2,FALSE)</f>
        <v>3343200000</v>
      </c>
      <c r="L5756" s="1" t="str">
        <f>VLOOKUP(M5756,Itens!A$1:B$3327,2,FALSE)</f>
        <v>H200WDK</v>
      </c>
      <c r="M5756" s="13">
        <v>2082200000</v>
      </c>
      <c r="N5756" s="13">
        <f t="shared" si="719"/>
        <v>1</v>
      </c>
      <c r="O5756" s="1">
        <v>18</v>
      </c>
      <c r="P5756" s="1">
        <v>30.271304870000002</v>
      </c>
      <c r="Q5756" s="1" t="s">
        <v>93</v>
      </c>
      <c r="R5756" s="6">
        <v>42538</v>
      </c>
    </row>
    <row r="5757" spans="1:18" x14ac:dyDescent="0.25">
      <c r="A5757" s="1">
        <v>5756</v>
      </c>
      <c r="B5757">
        <f t="shared" si="712"/>
        <v>0</v>
      </c>
      <c r="C5757">
        <f t="shared" si="713"/>
        <v>0</v>
      </c>
      <c r="D5757" s="1">
        <f t="shared" si="714"/>
        <v>0</v>
      </c>
      <c r="E5757" s="1">
        <f t="shared" si="715"/>
        <v>0</v>
      </c>
      <c r="F5757" s="1">
        <f t="shared" si="716"/>
        <v>0</v>
      </c>
      <c r="G5757" s="1">
        <f t="shared" si="717"/>
        <v>0</v>
      </c>
      <c r="H5757" s="1">
        <f t="shared" si="718"/>
        <v>0</v>
      </c>
      <c r="I5757" s="7" t="s">
        <v>300</v>
      </c>
      <c r="J5757" s="1" t="s">
        <v>296</v>
      </c>
      <c r="K5757" s="1">
        <f>VLOOKUP(L5757,Sheet1!A$1:B$1179,2,FALSE)</f>
        <v>3344200000</v>
      </c>
      <c r="L5757" s="1" t="str">
        <f>VLOOKUP(M5757,Itens!A$1:B$3327,2,FALSE)</f>
        <v>H200WDK01</v>
      </c>
      <c r="M5757" s="13">
        <v>2081200000</v>
      </c>
      <c r="N5757" s="13">
        <f t="shared" si="719"/>
        <v>1</v>
      </c>
      <c r="O5757" s="1">
        <v>24</v>
      </c>
      <c r="P5757" s="1">
        <v>36.778560640000002</v>
      </c>
      <c r="Q5757" s="1" t="s">
        <v>93</v>
      </c>
      <c r="R5757" s="6">
        <v>42538</v>
      </c>
    </row>
    <row r="5758" spans="1:18" x14ac:dyDescent="0.25">
      <c r="A5758" s="1">
        <v>5757</v>
      </c>
      <c r="B5758">
        <f t="shared" si="712"/>
        <v>0</v>
      </c>
      <c r="C5758">
        <f t="shared" si="713"/>
        <v>0</v>
      </c>
      <c r="D5758" s="1">
        <f t="shared" si="714"/>
        <v>0</v>
      </c>
      <c r="E5758" s="1">
        <f t="shared" si="715"/>
        <v>0</v>
      </c>
      <c r="F5758" s="1">
        <f t="shared" si="716"/>
        <v>0</v>
      </c>
      <c r="G5758" s="1">
        <f t="shared" si="717"/>
        <v>0</v>
      </c>
      <c r="H5758" s="1">
        <f t="shared" si="718"/>
        <v>0</v>
      </c>
      <c r="I5758" s="7" t="s">
        <v>300</v>
      </c>
      <c r="J5758" s="1" t="s">
        <v>296</v>
      </c>
      <c r="K5758" s="1">
        <f>VLOOKUP(L5758,Sheet1!A$1:B$1179,2,FALSE)</f>
        <v>6172100000</v>
      </c>
      <c r="L5758" s="1" t="str">
        <f>VLOOKUP(M5758,Itens!A$1:B$3327,2,FALSE)</f>
        <v>H200WN01</v>
      </c>
      <c r="M5758" s="13">
        <v>3887100000</v>
      </c>
      <c r="N5758" s="13">
        <f t="shared" si="719"/>
        <v>1</v>
      </c>
      <c r="O5758" s="1">
        <v>18</v>
      </c>
      <c r="P5758" s="1">
        <v>34.46316341</v>
      </c>
      <c r="Q5758" s="1" t="s">
        <v>93</v>
      </c>
      <c r="R5758" s="6">
        <v>42538</v>
      </c>
    </row>
    <row r="5759" spans="1:18" x14ac:dyDescent="0.25">
      <c r="A5759" s="1">
        <v>5758</v>
      </c>
      <c r="B5759">
        <f t="shared" si="712"/>
        <v>0</v>
      </c>
      <c r="C5759">
        <f t="shared" si="713"/>
        <v>0</v>
      </c>
      <c r="D5759" s="1">
        <f t="shared" si="714"/>
        <v>0</v>
      </c>
      <c r="E5759" s="1">
        <f t="shared" si="715"/>
        <v>0</v>
      </c>
      <c r="F5759" s="1">
        <f t="shared" si="716"/>
        <v>0</v>
      </c>
      <c r="G5759" s="1">
        <f t="shared" si="717"/>
        <v>0</v>
      </c>
      <c r="H5759" s="1">
        <f t="shared" si="718"/>
        <v>0</v>
      </c>
      <c r="I5759" s="7" t="s">
        <v>300</v>
      </c>
      <c r="J5759" s="1" t="s">
        <v>296</v>
      </c>
      <c r="K5759" s="1">
        <f>VLOOKUP(L5759,Sheet1!A$1:B$1179,2,FALSE)</f>
        <v>3843100000</v>
      </c>
      <c r="L5759" s="1" t="str">
        <f>VLOOKUP(M5759,Itens!A$1:B$3327,2,FALSE)</f>
        <v>H230W</v>
      </c>
      <c r="M5759" s="13">
        <v>3843100000</v>
      </c>
      <c r="N5759" s="13">
        <f t="shared" si="719"/>
        <v>0</v>
      </c>
      <c r="O5759" s="1">
        <v>6</v>
      </c>
      <c r="P5759" s="1">
        <v>54.156767719999998</v>
      </c>
      <c r="Q5759" s="1" t="s">
        <v>93</v>
      </c>
      <c r="R5759" s="6">
        <v>42538</v>
      </c>
    </row>
    <row r="5760" spans="1:18" x14ac:dyDescent="0.25">
      <c r="A5760" s="1">
        <v>5759</v>
      </c>
      <c r="B5760">
        <f t="shared" si="712"/>
        <v>0</v>
      </c>
      <c r="C5760">
        <f t="shared" si="713"/>
        <v>0</v>
      </c>
      <c r="D5760" s="1">
        <f t="shared" si="714"/>
        <v>0</v>
      </c>
      <c r="E5760" s="1">
        <f t="shared" si="715"/>
        <v>0</v>
      </c>
      <c r="F5760" s="1">
        <f t="shared" si="716"/>
        <v>0</v>
      </c>
      <c r="G5760" s="1">
        <f t="shared" si="717"/>
        <v>0</v>
      </c>
      <c r="H5760" s="1">
        <f t="shared" si="718"/>
        <v>0</v>
      </c>
      <c r="I5760" s="7" t="s">
        <v>300</v>
      </c>
      <c r="J5760" s="1" t="s">
        <v>296</v>
      </c>
      <c r="K5760" s="1">
        <f>VLOOKUP(L5760,Sheet1!A$1:B$1179,2,FALSE)</f>
        <v>5851100000</v>
      </c>
      <c r="L5760" s="1" t="str">
        <f>VLOOKUP(M5760,Itens!A$1:B$3327,2,FALSE)</f>
        <v>H24W05</v>
      </c>
      <c r="M5760" s="13">
        <v>5851100000</v>
      </c>
      <c r="N5760" s="13">
        <f t="shared" si="719"/>
        <v>0</v>
      </c>
      <c r="O5760" s="1">
        <v>60</v>
      </c>
      <c r="P5760" s="1">
        <v>34.594850839999999</v>
      </c>
      <c r="Q5760" s="1" t="s">
        <v>93</v>
      </c>
      <c r="R5760" s="6">
        <v>42538</v>
      </c>
    </row>
    <row r="5761" spans="1:18" x14ac:dyDescent="0.25">
      <c r="A5761" s="1">
        <v>5760</v>
      </c>
      <c r="B5761">
        <f t="shared" si="712"/>
        <v>0</v>
      </c>
      <c r="C5761">
        <f t="shared" si="713"/>
        <v>1</v>
      </c>
      <c r="D5761" s="1">
        <f t="shared" si="714"/>
        <v>1</v>
      </c>
      <c r="E5761" s="1">
        <f t="shared" si="715"/>
        <v>0</v>
      </c>
      <c r="F5761" s="1">
        <f t="shared" si="716"/>
        <v>3</v>
      </c>
      <c r="G5761" s="1">
        <f t="shared" si="717"/>
        <v>0</v>
      </c>
      <c r="H5761" s="1">
        <f t="shared" si="718"/>
        <v>3</v>
      </c>
      <c r="I5761" s="7" t="s">
        <v>300</v>
      </c>
      <c r="J5761" s="1" t="s">
        <v>296</v>
      </c>
      <c r="K5761" s="1">
        <f>VLOOKUP(L5761,Sheet1!A$1:B$1179,2,FALSE)</f>
        <v>2150200000</v>
      </c>
      <c r="L5761" s="1" t="str">
        <f>VLOOKUP(M5761,Itens!A$1:B$3327,2,FALSE)</f>
        <v>H414WK</v>
      </c>
      <c r="M5761" s="13">
        <v>2150200000</v>
      </c>
      <c r="N5761" s="13">
        <f t="shared" si="719"/>
        <v>0</v>
      </c>
      <c r="O5761" s="1">
        <v>12</v>
      </c>
      <c r="P5761" s="1">
        <v>19.458027449999999</v>
      </c>
      <c r="Q5761" s="1" t="s">
        <v>93</v>
      </c>
      <c r="R5761" s="6">
        <v>42538</v>
      </c>
    </row>
    <row r="5762" spans="1:18" x14ac:dyDescent="0.25">
      <c r="A5762" s="1">
        <v>5761</v>
      </c>
      <c r="B5762">
        <f t="shared" si="712"/>
        <v>0</v>
      </c>
      <c r="C5762">
        <f t="shared" si="713"/>
        <v>1</v>
      </c>
      <c r="D5762" s="1">
        <f t="shared" si="714"/>
        <v>1</v>
      </c>
      <c r="E5762" s="1">
        <f t="shared" si="715"/>
        <v>1</v>
      </c>
      <c r="F5762" s="1">
        <f t="shared" si="716"/>
        <v>0</v>
      </c>
      <c r="G5762" s="1">
        <f t="shared" si="717"/>
        <v>0</v>
      </c>
      <c r="H5762" s="1">
        <f t="shared" si="718"/>
        <v>1</v>
      </c>
      <c r="I5762" s="7" t="s">
        <v>323</v>
      </c>
      <c r="J5762" s="1" t="s">
        <v>296</v>
      </c>
      <c r="K5762" s="1">
        <f>VLOOKUP(L5762,Sheet1!A$1:B$1179,2,FALSE)</f>
        <v>7335310000</v>
      </c>
      <c r="L5762" s="1" t="str">
        <f>VLOOKUP(M5762,Itens!A$1:B$3327,2,FALSE)</f>
        <v>E1028L</v>
      </c>
      <c r="M5762" s="13">
        <v>7335310000</v>
      </c>
      <c r="N5762" s="13">
        <f t="shared" si="719"/>
        <v>0</v>
      </c>
      <c r="O5762" s="1">
        <v>3</v>
      </c>
      <c r="P5762" s="1">
        <v>81.453099080000001</v>
      </c>
      <c r="Q5762" s="1" t="s">
        <v>39</v>
      </c>
      <c r="R5762" s="6">
        <v>42538</v>
      </c>
    </row>
    <row r="5763" spans="1:18" x14ac:dyDescent="0.25">
      <c r="A5763" s="1">
        <v>5762</v>
      </c>
      <c r="B5763">
        <f t="shared" ref="B5763:B5826" si="720">IF(R5763=R5764,0,1)+IF(R5763=R5762,0,1)</f>
        <v>0</v>
      </c>
      <c r="C5763">
        <f t="shared" ref="C5763:C5826" si="721">IF(I5763=I5764,0,1)+IF(I5763=I5762,0,1)</f>
        <v>0</v>
      </c>
      <c r="D5763" s="1">
        <f t="shared" ref="D5763:D5826" si="722">C5763+B5763</f>
        <v>0</v>
      </c>
      <c r="E5763" s="1">
        <f t="shared" ref="E5763:E5826" si="723">IF(AND(D5763&gt;0,D5762&gt;0,D5764=0),1,0)</f>
        <v>0</v>
      </c>
      <c r="F5763" s="1">
        <f t="shared" ref="F5763:F5826" si="724">IF(AND(D5763&gt;0,D5762=0,D5764&gt;0),3,0)</f>
        <v>0</v>
      </c>
      <c r="G5763" s="1">
        <f t="shared" ref="G5763:G5826" si="725">IF(OR(D5763&gt;2,AND(D5763&gt;0,D5762&gt;0,D5764&gt;0)),4,0)</f>
        <v>0</v>
      </c>
      <c r="H5763" s="1">
        <f t="shared" ref="H5763:H5826" si="726">G5763+F5763+E5763</f>
        <v>0</v>
      </c>
      <c r="I5763" s="7" t="s">
        <v>323</v>
      </c>
      <c r="J5763" s="1" t="s">
        <v>296</v>
      </c>
      <c r="K5763" s="1">
        <f>VLOOKUP(L5763,Sheet1!A$1:B$1179,2,FALSE)</f>
        <v>3035130000</v>
      </c>
      <c r="L5763" s="1" t="str">
        <f>VLOOKUP(M5763,Itens!A$1:B$3327,2,FALSE)</f>
        <v>E123H01 D194</v>
      </c>
      <c r="M5763" s="13">
        <v>3035130000</v>
      </c>
      <c r="N5763" s="13">
        <f t="shared" ref="N5763:N5826" si="727">IF(M5763=K5763,0,1)</f>
        <v>0</v>
      </c>
      <c r="O5763" s="1">
        <v>30</v>
      </c>
      <c r="P5763" s="1">
        <v>30.547856830000001</v>
      </c>
      <c r="Q5763" s="1" t="s">
        <v>39</v>
      </c>
      <c r="R5763" s="6">
        <v>42538</v>
      </c>
    </row>
    <row r="5764" spans="1:18" x14ac:dyDescent="0.25">
      <c r="A5764" s="1">
        <v>5763</v>
      </c>
      <c r="B5764">
        <f t="shared" si="720"/>
        <v>0</v>
      </c>
      <c r="C5764">
        <f t="shared" si="721"/>
        <v>0</v>
      </c>
      <c r="D5764" s="1">
        <f t="shared" si="722"/>
        <v>0</v>
      </c>
      <c r="E5764" s="1">
        <f t="shared" si="723"/>
        <v>0</v>
      </c>
      <c r="F5764" s="1">
        <f t="shared" si="724"/>
        <v>0</v>
      </c>
      <c r="G5764" s="1">
        <f t="shared" si="725"/>
        <v>0</v>
      </c>
      <c r="H5764" s="1">
        <f t="shared" si="726"/>
        <v>0</v>
      </c>
      <c r="I5764" s="7" t="s">
        <v>323</v>
      </c>
      <c r="J5764" s="1" t="s">
        <v>296</v>
      </c>
      <c r="K5764" s="1">
        <f>VLOOKUP(L5764,Sheet1!A$1:B$1179,2,FALSE)</f>
        <v>2644130000</v>
      </c>
      <c r="L5764" s="1" t="str">
        <f>VLOOKUP(M5764,Itens!A$1:B$3327,2,FALSE)</f>
        <v>E160H01 D28</v>
      </c>
      <c r="M5764" s="13">
        <v>2644130000</v>
      </c>
      <c r="N5764" s="13">
        <f t="shared" si="727"/>
        <v>0</v>
      </c>
      <c r="O5764" s="1">
        <v>10</v>
      </c>
      <c r="P5764" s="1">
        <v>9.7084307499999998</v>
      </c>
      <c r="Q5764" s="1" t="s">
        <v>39</v>
      </c>
      <c r="R5764" s="6">
        <v>42538</v>
      </c>
    </row>
    <row r="5765" spans="1:18" x14ac:dyDescent="0.25">
      <c r="A5765" s="1">
        <v>5764</v>
      </c>
      <c r="B5765">
        <f t="shared" si="720"/>
        <v>0</v>
      </c>
      <c r="C5765">
        <f t="shared" si="721"/>
        <v>0</v>
      </c>
      <c r="D5765" s="1">
        <f t="shared" si="722"/>
        <v>0</v>
      </c>
      <c r="E5765" s="1">
        <f t="shared" si="723"/>
        <v>0</v>
      </c>
      <c r="F5765" s="1">
        <f t="shared" si="724"/>
        <v>0</v>
      </c>
      <c r="G5765" s="1">
        <f t="shared" si="725"/>
        <v>0</v>
      </c>
      <c r="H5765" s="1">
        <f t="shared" si="726"/>
        <v>0</v>
      </c>
      <c r="I5765" s="7" t="s">
        <v>323</v>
      </c>
      <c r="J5765" s="1" t="s">
        <v>296</v>
      </c>
      <c r="K5765" s="1">
        <f>VLOOKUP(L5765,Sheet1!A$1:B$1179,2,FALSE)</f>
        <v>2647130000</v>
      </c>
      <c r="L5765" s="1" t="str">
        <f>VLOOKUP(M5765,Itens!A$1:B$3327,2,FALSE)</f>
        <v>E161H01 D28</v>
      </c>
      <c r="M5765" s="13">
        <v>2647130000</v>
      </c>
      <c r="N5765" s="13">
        <f t="shared" si="727"/>
        <v>0</v>
      </c>
      <c r="O5765" s="1">
        <v>10</v>
      </c>
      <c r="P5765" s="1">
        <v>12.19761083</v>
      </c>
      <c r="Q5765" s="1" t="s">
        <v>39</v>
      </c>
      <c r="R5765" s="6">
        <v>42538</v>
      </c>
    </row>
    <row r="5766" spans="1:18" x14ac:dyDescent="0.25">
      <c r="A5766" s="1">
        <v>5765</v>
      </c>
      <c r="B5766">
        <f t="shared" si="720"/>
        <v>0</v>
      </c>
      <c r="C5766">
        <f t="shared" si="721"/>
        <v>0</v>
      </c>
      <c r="D5766" s="1">
        <f t="shared" si="722"/>
        <v>0</v>
      </c>
      <c r="E5766" s="1">
        <f t="shared" si="723"/>
        <v>0</v>
      </c>
      <c r="F5766" s="1">
        <f t="shared" si="724"/>
        <v>0</v>
      </c>
      <c r="G5766" s="1">
        <f t="shared" si="725"/>
        <v>0</v>
      </c>
      <c r="H5766" s="1">
        <f t="shared" si="726"/>
        <v>0</v>
      </c>
      <c r="I5766" s="7" t="s">
        <v>323</v>
      </c>
      <c r="J5766" s="1" t="s">
        <v>296</v>
      </c>
      <c r="K5766" s="1">
        <f>VLOOKUP(L5766,Sheet1!A$1:B$1179,2,FALSE)</f>
        <v>2697130000</v>
      </c>
      <c r="L5766" s="1" t="str">
        <f>VLOOKUP(M5766,Itens!A$1:B$3327,2,FALSE)</f>
        <v>E175H D129</v>
      </c>
      <c r="M5766" s="13">
        <v>2697130000</v>
      </c>
      <c r="N5766" s="13">
        <f t="shared" si="727"/>
        <v>0</v>
      </c>
      <c r="O5766" s="1">
        <v>6</v>
      </c>
      <c r="P5766" s="1">
        <v>18.800788430000001</v>
      </c>
      <c r="Q5766" s="1" t="s">
        <v>39</v>
      </c>
      <c r="R5766" s="6">
        <v>42538</v>
      </c>
    </row>
    <row r="5767" spans="1:18" x14ac:dyDescent="0.25">
      <c r="A5767" s="1">
        <v>5766</v>
      </c>
      <c r="B5767">
        <f t="shared" si="720"/>
        <v>0</v>
      </c>
      <c r="C5767">
        <f t="shared" si="721"/>
        <v>0</v>
      </c>
      <c r="D5767" s="1">
        <f t="shared" si="722"/>
        <v>0</v>
      </c>
      <c r="E5767" s="1">
        <f t="shared" si="723"/>
        <v>0</v>
      </c>
      <c r="F5767" s="1">
        <f t="shared" si="724"/>
        <v>0</v>
      </c>
      <c r="G5767" s="1">
        <f t="shared" si="725"/>
        <v>0</v>
      </c>
      <c r="H5767" s="1">
        <f t="shared" si="726"/>
        <v>0</v>
      </c>
      <c r="I5767" s="7" t="s">
        <v>323</v>
      </c>
      <c r="J5767" s="1" t="s">
        <v>296</v>
      </c>
      <c r="K5767" s="1">
        <f>VLOOKUP(L5767,Sheet1!A$1:B$1179,2,FALSE)</f>
        <v>5721310000</v>
      </c>
      <c r="L5767" s="1" t="str">
        <f>VLOOKUP(M5767,Itens!A$1:B$3327,2,FALSE)</f>
        <v>E420L</v>
      </c>
      <c r="M5767" s="13">
        <v>5721310000</v>
      </c>
      <c r="N5767" s="13">
        <f t="shared" si="727"/>
        <v>0</v>
      </c>
      <c r="O5767" s="1">
        <v>2</v>
      </c>
      <c r="P5767" s="1">
        <v>122.20837104</v>
      </c>
      <c r="Q5767" s="1" t="s">
        <v>39</v>
      </c>
      <c r="R5767" s="6">
        <v>42538</v>
      </c>
    </row>
    <row r="5768" spans="1:18" x14ac:dyDescent="0.25">
      <c r="A5768" s="1">
        <v>5767</v>
      </c>
      <c r="B5768">
        <f t="shared" si="720"/>
        <v>0</v>
      </c>
      <c r="C5768">
        <f t="shared" si="721"/>
        <v>0</v>
      </c>
      <c r="D5768" s="1">
        <f t="shared" si="722"/>
        <v>0</v>
      </c>
      <c r="E5768" s="1">
        <f t="shared" si="723"/>
        <v>0</v>
      </c>
      <c r="F5768" s="1">
        <f t="shared" si="724"/>
        <v>0</v>
      </c>
      <c r="G5768" s="1">
        <f t="shared" si="725"/>
        <v>0</v>
      </c>
      <c r="H5768" s="1">
        <f t="shared" si="726"/>
        <v>0</v>
      </c>
      <c r="I5768" s="7" t="s">
        <v>323</v>
      </c>
      <c r="J5768" s="1" t="s">
        <v>296</v>
      </c>
      <c r="K5768" s="1">
        <f>VLOOKUP(L5768,Sheet1!A$1:B$1179,2,FALSE)</f>
        <v>1033230000</v>
      </c>
      <c r="L5768" s="1" t="str">
        <f>VLOOKUP(M5768,Itens!A$1:B$3327,2,FALSE)</f>
        <v>E52KP D36</v>
      </c>
      <c r="M5768" s="13">
        <v>1033230000</v>
      </c>
      <c r="N5768" s="13">
        <f t="shared" si="727"/>
        <v>0</v>
      </c>
      <c r="O5768" s="1">
        <v>12</v>
      </c>
      <c r="P5768" s="1">
        <v>23.875939320000001</v>
      </c>
      <c r="Q5768" s="1" t="s">
        <v>39</v>
      </c>
      <c r="R5768" s="6">
        <v>42538</v>
      </c>
    </row>
    <row r="5769" spans="1:18" x14ac:dyDescent="0.25">
      <c r="A5769" s="1">
        <v>5768</v>
      </c>
      <c r="B5769">
        <f t="shared" si="720"/>
        <v>0</v>
      </c>
      <c r="C5769">
        <f t="shared" si="721"/>
        <v>0</v>
      </c>
      <c r="D5769" s="1">
        <f t="shared" si="722"/>
        <v>0</v>
      </c>
      <c r="E5769" s="1">
        <f t="shared" si="723"/>
        <v>0</v>
      </c>
      <c r="F5769" s="1">
        <f t="shared" si="724"/>
        <v>0</v>
      </c>
      <c r="G5769" s="1">
        <f t="shared" si="725"/>
        <v>0</v>
      </c>
      <c r="H5769" s="1">
        <f t="shared" si="726"/>
        <v>0</v>
      </c>
      <c r="I5769" s="7" t="s">
        <v>323</v>
      </c>
      <c r="J5769" s="1" t="s">
        <v>296</v>
      </c>
      <c r="K5769" s="1">
        <f>VLOOKUP(L5769,Sheet1!A$1:B$1179,2,FALSE)</f>
        <v>1067230000</v>
      </c>
      <c r="L5769" s="1" t="str">
        <f>VLOOKUP(M5769,Itens!A$1:B$3327,2,FALSE)</f>
        <v>E57KP D73</v>
      </c>
      <c r="M5769" s="13">
        <v>1067230000</v>
      </c>
      <c r="N5769" s="13">
        <f t="shared" si="727"/>
        <v>0</v>
      </c>
      <c r="O5769" s="1">
        <v>20</v>
      </c>
      <c r="P5769" s="1">
        <v>32.609258009999998</v>
      </c>
      <c r="Q5769" s="1" t="s">
        <v>39</v>
      </c>
      <c r="R5769" s="6">
        <v>42538</v>
      </c>
    </row>
    <row r="5770" spans="1:18" x14ac:dyDescent="0.25">
      <c r="A5770" s="1">
        <v>5769</v>
      </c>
      <c r="B5770">
        <f t="shared" si="720"/>
        <v>0</v>
      </c>
      <c r="C5770">
        <f t="shared" si="721"/>
        <v>0</v>
      </c>
      <c r="D5770" s="1">
        <f t="shared" si="722"/>
        <v>0</v>
      </c>
      <c r="E5770" s="1">
        <f t="shared" si="723"/>
        <v>0</v>
      </c>
      <c r="F5770" s="1">
        <f t="shared" si="724"/>
        <v>0</v>
      </c>
      <c r="G5770" s="1">
        <f t="shared" si="725"/>
        <v>0</v>
      </c>
      <c r="H5770" s="1">
        <f t="shared" si="726"/>
        <v>0</v>
      </c>
      <c r="I5770" s="7" t="s">
        <v>323</v>
      </c>
      <c r="J5770" s="1" t="s">
        <v>296</v>
      </c>
      <c r="K5770" s="1">
        <f>VLOOKUP(L5770,Sheet1!A$1:B$1179,2,FALSE)</f>
        <v>6051310000</v>
      </c>
      <c r="L5770" s="1" t="str">
        <f>VLOOKUP(M5770,Itens!A$1:B$3327,2,FALSE)</f>
        <v>E806L</v>
      </c>
      <c r="M5770" s="13">
        <v>6051310000</v>
      </c>
      <c r="N5770" s="13">
        <f t="shared" si="727"/>
        <v>0</v>
      </c>
      <c r="O5770" s="1">
        <v>8</v>
      </c>
      <c r="P5770" s="1">
        <v>82.696151360000002</v>
      </c>
      <c r="Q5770" s="1" t="s">
        <v>39</v>
      </c>
      <c r="R5770" s="6">
        <v>42538</v>
      </c>
    </row>
    <row r="5771" spans="1:18" x14ac:dyDescent="0.25">
      <c r="A5771" s="1">
        <v>5770</v>
      </c>
      <c r="B5771">
        <f t="shared" si="720"/>
        <v>0</v>
      </c>
      <c r="C5771">
        <f t="shared" si="721"/>
        <v>0</v>
      </c>
      <c r="D5771" s="1">
        <f t="shared" si="722"/>
        <v>0</v>
      </c>
      <c r="E5771" s="1">
        <f t="shared" si="723"/>
        <v>0</v>
      </c>
      <c r="F5771" s="1">
        <f t="shared" si="724"/>
        <v>0</v>
      </c>
      <c r="G5771" s="1">
        <f t="shared" si="725"/>
        <v>0</v>
      </c>
      <c r="H5771" s="1">
        <f t="shared" si="726"/>
        <v>0</v>
      </c>
      <c r="I5771" s="7" t="s">
        <v>323</v>
      </c>
      <c r="J5771" s="1" t="s">
        <v>296</v>
      </c>
      <c r="K5771" s="1">
        <f>VLOOKUP(L5771,Sheet1!A$1:B$1179,2,FALSE)</f>
        <v>6005100000</v>
      </c>
      <c r="L5771" s="1" t="str">
        <f>VLOOKUP(M5771,Itens!A$1:B$3327,2,FALSE)</f>
        <v>H200W01</v>
      </c>
      <c r="M5771" s="13">
        <v>3842100000</v>
      </c>
      <c r="N5771" s="13">
        <f t="shared" si="727"/>
        <v>1</v>
      </c>
      <c r="O5771" s="1">
        <v>12</v>
      </c>
      <c r="P5771" s="1">
        <v>20.616011660000002</v>
      </c>
      <c r="Q5771" s="1" t="s">
        <v>39</v>
      </c>
      <c r="R5771" s="6">
        <v>42538</v>
      </c>
    </row>
    <row r="5772" spans="1:18" x14ac:dyDescent="0.25">
      <c r="A5772" s="1">
        <v>5771</v>
      </c>
      <c r="B5772">
        <f t="shared" si="720"/>
        <v>0</v>
      </c>
      <c r="C5772">
        <f t="shared" si="721"/>
        <v>0</v>
      </c>
      <c r="D5772" s="1">
        <f t="shared" si="722"/>
        <v>0</v>
      </c>
      <c r="E5772" s="1">
        <f t="shared" si="723"/>
        <v>0</v>
      </c>
      <c r="F5772" s="1">
        <f t="shared" si="724"/>
        <v>0</v>
      </c>
      <c r="G5772" s="1">
        <f t="shared" si="725"/>
        <v>0</v>
      </c>
      <c r="H5772" s="1">
        <f t="shared" si="726"/>
        <v>0</v>
      </c>
      <c r="I5772" s="7" t="s">
        <v>323</v>
      </c>
      <c r="J5772" s="1" t="s">
        <v>296</v>
      </c>
      <c r="K5772" s="1">
        <f>VLOOKUP(L5772,Sheet1!A$1:B$1179,2,FALSE)</f>
        <v>6006100000</v>
      </c>
      <c r="L5772" s="1" t="str">
        <f>VLOOKUP(M5772,Itens!A$1:B$3327,2,FALSE)</f>
        <v>H200W04</v>
      </c>
      <c r="M5772" s="13">
        <v>3835100000</v>
      </c>
      <c r="N5772" s="13">
        <f t="shared" si="727"/>
        <v>1</v>
      </c>
      <c r="O5772" s="1">
        <v>36</v>
      </c>
      <c r="P5772" s="1">
        <v>25.031124670000001</v>
      </c>
      <c r="Q5772" s="1" t="s">
        <v>39</v>
      </c>
      <c r="R5772" s="6">
        <v>42538</v>
      </c>
    </row>
    <row r="5773" spans="1:18" x14ac:dyDescent="0.25">
      <c r="A5773" s="1">
        <v>5772</v>
      </c>
      <c r="B5773">
        <f t="shared" si="720"/>
        <v>0</v>
      </c>
      <c r="C5773">
        <f t="shared" si="721"/>
        <v>0</v>
      </c>
      <c r="D5773" s="1">
        <f t="shared" si="722"/>
        <v>0</v>
      </c>
      <c r="E5773" s="1">
        <f t="shared" si="723"/>
        <v>0</v>
      </c>
      <c r="F5773" s="1">
        <f t="shared" si="724"/>
        <v>0</v>
      </c>
      <c r="G5773" s="1">
        <f t="shared" si="725"/>
        <v>0</v>
      </c>
      <c r="H5773" s="1">
        <f t="shared" si="726"/>
        <v>0</v>
      </c>
      <c r="I5773" s="7" t="s">
        <v>323</v>
      </c>
      <c r="J5773" s="1" t="s">
        <v>296</v>
      </c>
      <c r="K5773" s="1">
        <f>VLOOKUP(L5773,Sheet1!A$1:B$1179,2,FALSE)</f>
        <v>3343200000</v>
      </c>
      <c r="L5773" s="1" t="str">
        <f>VLOOKUP(M5773,Itens!A$1:B$3327,2,FALSE)</f>
        <v>H200WDK</v>
      </c>
      <c r="M5773" s="13">
        <v>2082200000</v>
      </c>
      <c r="N5773" s="13">
        <f t="shared" si="727"/>
        <v>1</v>
      </c>
      <c r="O5773" s="1">
        <v>12</v>
      </c>
      <c r="P5773" s="1">
        <v>30.271304870000002</v>
      </c>
      <c r="Q5773" s="1" t="s">
        <v>39</v>
      </c>
      <c r="R5773" s="6">
        <v>42538</v>
      </c>
    </row>
    <row r="5774" spans="1:18" x14ac:dyDescent="0.25">
      <c r="A5774" s="1">
        <v>5773</v>
      </c>
      <c r="B5774">
        <f t="shared" si="720"/>
        <v>0</v>
      </c>
      <c r="C5774">
        <f t="shared" si="721"/>
        <v>0</v>
      </c>
      <c r="D5774" s="1">
        <f t="shared" si="722"/>
        <v>0</v>
      </c>
      <c r="E5774" s="1">
        <f t="shared" si="723"/>
        <v>0</v>
      </c>
      <c r="F5774" s="1">
        <f t="shared" si="724"/>
        <v>0</v>
      </c>
      <c r="G5774" s="1">
        <f t="shared" si="725"/>
        <v>0</v>
      </c>
      <c r="H5774" s="1">
        <f t="shared" si="726"/>
        <v>0</v>
      </c>
      <c r="I5774" s="7" t="s">
        <v>323</v>
      </c>
      <c r="J5774" s="1" t="s">
        <v>296</v>
      </c>
      <c r="K5774" s="1">
        <f>VLOOKUP(L5774,Sheet1!A$1:B$1179,2,FALSE)</f>
        <v>6172100000</v>
      </c>
      <c r="L5774" s="1" t="str">
        <f>VLOOKUP(M5774,Itens!A$1:B$3327,2,FALSE)</f>
        <v>H200WN01</v>
      </c>
      <c r="M5774" s="13">
        <v>3887100000</v>
      </c>
      <c r="N5774" s="13">
        <f t="shared" si="727"/>
        <v>1</v>
      </c>
      <c r="O5774" s="1">
        <v>18</v>
      </c>
      <c r="P5774" s="1">
        <v>34.46316341</v>
      </c>
      <c r="Q5774" s="1" t="s">
        <v>39</v>
      </c>
      <c r="R5774" s="6">
        <v>42538</v>
      </c>
    </row>
    <row r="5775" spans="1:18" x14ac:dyDescent="0.25">
      <c r="A5775" s="1">
        <v>5774</v>
      </c>
      <c r="B5775">
        <f t="shared" si="720"/>
        <v>0</v>
      </c>
      <c r="C5775">
        <f t="shared" si="721"/>
        <v>0</v>
      </c>
      <c r="D5775" s="1">
        <f t="shared" si="722"/>
        <v>0</v>
      </c>
      <c r="E5775" s="1">
        <f t="shared" si="723"/>
        <v>0</v>
      </c>
      <c r="F5775" s="1">
        <f t="shared" si="724"/>
        <v>0</v>
      </c>
      <c r="G5775" s="1">
        <f t="shared" si="725"/>
        <v>0</v>
      </c>
      <c r="H5775" s="1">
        <f t="shared" si="726"/>
        <v>0</v>
      </c>
      <c r="I5775" s="7" t="s">
        <v>323</v>
      </c>
      <c r="J5775" s="1" t="s">
        <v>296</v>
      </c>
      <c r="K5775" s="1">
        <f>VLOOKUP(L5775,Sheet1!A$1:B$1179,2,FALSE)</f>
        <v>3843100000</v>
      </c>
      <c r="L5775" s="1" t="str">
        <f>VLOOKUP(M5775,Itens!A$1:B$3327,2,FALSE)</f>
        <v>H230W</v>
      </c>
      <c r="M5775" s="13">
        <v>3843100000</v>
      </c>
      <c r="N5775" s="13">
        <f t="shared" si="727"/>
        <v>0</v>
      </c>
      <c r="O5775" s="1">
        <v>6</v>
      </c>
      <c r="P5775" s="1">
        <v>54.156767719999998</v>
      </c>
      <c r="Q5775" s="1" t="s">
        <v>39</v>
      </c>
      <c r="R5775" s="6">
        <v>42538</v>
      </c>
    </row>
    <row r="5776" spans="1:18" x14ac:dyDescent="0.25">
      <c r="A5776" s="1">
        <v>5775</v>
      </c>
      <c r="B5776">
        <f t="shared" si="720"/>
        <v>0</v>
      </c>
      <c r="C5776">
        <f t="shared" si="721"/>
        <v>0</v>
      </c>
      <c r="D5776" s="1">
        <f t="shared" si="722"/>
        <v>0</v>
      </c>
      <c r="E5776" s="1">
        <f t="shared" si="723"/>
        <v>0</v>
      </c>
      <c r="F5776" s="1">
        <f t="shared" si="724"/>
        <v>0</v>
      </c>
      <c r="G5776" s="1">
        <f t="shared" si="725"/>
        <v>0</v>
      </c>
      <c r="H5776" s="1">
        <f t="shared" si="726"/>
        <v>0</v>
      </c>
      <c r="I5776" s="7" t="s">
        <v>323</v>
      </c>
      <c r="J5776" s="1" t="s">
        <v>296</v>
      </c>
      <c r="K5776" s="1">
        <f>VLOOKUP(L5776,Sheet1!A$1:B$1179,2,FALSE)</f>
        <v>5851100000</v>
      </c>
      <c r="L5776" s="1" t="str">
        <f>VLOOKUP(M5776,Itens!A$1:B$3327,2,FALSE)</f>
        <v>H24W05</v>
      </c>
      <c r="M5776" s="13">
        <v>5851100000</v>
      </c>
      <c r="N5776" s="13">
        <f t="shared" si="727"/>
        <v>0</v>
      </c>
      <c r="O5776" s="1">
        <v>24</v>
      </c>
      <c r="P5776" s="1">
        <v>34.59464217</v>
      </c>
      <c r="Q5776" s="1" t="s">
        <v>39</v>
      </c>
      <c r="R5776" s="6">
        <v>42538</v>
      </c>
    </row>
    <row r="5777" spans="1:18" x14ac:dyDescent="0.25">
      <c r="A5777" s="1">
        <v>5776</v>
      </c>
      <c r="B5777">
        <f t="shared" si="720"/>
        <v>0</v>
      </c>
      <c r="C5777">
        <f t="shared" si="721"/>
        <v>1</v>
      </c>
      <c r="D5777" s="1">
        <f t="shared" si="722"/>
        <v>1</v>
      </c>
      <c r="E5777" s="1">
        <f t="shared" si="723"/>
        <v>0</v>
      </c>
      <c r="F5777" s="1">
        <f t="shared" si="724"/>
        <v>3</v>
      </c>
      <c r="G5777" s="1">
        <f t="shared" si="725"/>
        <v>0</v>
      </c>
      <c r="H5777" s="1">
        <f t="shared" si="726"/>
        <v>3</v>
      </c>
      <c r="I5777" s="7" t="s">
        <v>323</v>
      </c>
      <c r="J5777" s="1" t="s">
        <v>296</v>
      </c>
      <c r="K5777" s="1">
        <f>VLOOKUP(L5777,Sheet1!A$1:B$1179,2,FALSE)</f>
        <v>2150200000</v>
      </c>
      <c r="L5777" s="1" t="str">
        <f>VLOOKUP(M5777,Itens!A$1:B$3327,2,FALSE)</f>
        <v>H414WK</v>
      </c>
      <c r="M5777" s="13">
        <v>2150200000</v>
      </c>
      <c r="N5777" s="13">
        <f t="shared" si="727"/>
        <v>0</v>
      </c>
      <c r="O5777" s="1">
        <v>12</v>
      </c>
      <c r="P5777" s="1">
        <v>19.458027449999999</v>
      </c>
      <c r="Q5777" s="1" t="s">
        <v>39</v>
      </c>
      <c r="R5777" s="6">
        <v>42538</v>
      </c>
    </row>
    <row r="5778" spans="1:18" x14ac:dyDescent="0.25">
      <c r="A5778" s="1">
        <v>5777</v>
      </c>
      <c r="B5778">
        <f t="shared" si="720"/>
        <v>0</v>
      </c>
      <c r="C5778">
        <f t="shared" si="721"/>
        <v>1</v>
      </c>
      <c r="D5778" s="1">
        <f t="shared" si="722"/>
        <v>1</v>
      </c>
      <c r="E5778" s="1">
        <f t="shared" si="723"/>
        <v>1</v>
      </c>
      <c r="F5778" s="1">
        <f t="shared" si="724"/>
        <v>0</v>
      </c>
      <c r="G5778" s="1">
        <f t="shared" si="725"/>
        <v>0</v>
      </c>
      <c r="H5778" s="1">
        <f t="shared" si="726"/>
        <v>1</v>
      </c>
      <c r="I5778" s="7" t="s">
        <v>301</v>
      </c>
      <c r="J5778" s="1" t="s">
        <v>302</v>
      </c>
      <c r="K5778" s="1">
        <f>VLOOKUP(L5778,Sheet1!A$1:B$1179,2,FALSE)</f>
        <v>101530000</v>
      </c>
      <c r="L5778" s="1" t="str">
        <f>VLOOKUP(M5778,Itens!A$1:B$3327,2,FALSE)</f>
        <v>E101U D324</v>
      </c>
      <c r="M5778" s="13">
        <v>101530000</v>
      </c>
      <c r="N5778" s="13">
        <f t="shared" si="727"/>
        <v>0</v>
      </c>
      <c r="O5778" s="1">
        <v>20</v>
      </c>
      <c r="P5778" s="1">
        <v>78.188507709999996</v>
      </c>
      <c r="Q5778" s="1" t="s">
        <v>14</v>
      </c>
      <c r="R5778" s="6">
        <v>42538</v>
      </c>
    </row>
    <row r="5779" spans="1:18" x14ac:dyDescent="0.25">
      <c r="A5779" s="1">
        <v>5778</v>
      </c>
      <c r="B5779">
        <f t="shared" si="720"/>
        <v>0</v>
      </c>
      <c r="C5779">
        <f t="shared" si="721"/>
        <v>0</v>
      </c>
      <c r="D5779" s="1">
        <f t="shared" si="722"/>
        <v>0</v>
      </c>
      <c r="E5779" s="1">
        <f t="shared" si="723"/>
        <v>0</v>
      </c>
      <c r="F5779" s="1">
        <f t="shared" si="724"/>
        <v>0</v>
      </c>
      <c r="G5779" s="1">
        <f t="shared" si="725"/>
        <v>0</v>
      </c>
      <c r="H5779" s="1">
        <f t="shared" si="726"/>
        <v>0</v>
      </c>
      <c r="I5779" s="7" t="s">
        <v>301</v>
      </c>
      <c r="J5779" s="1" t="s">
        <v>302</v>
      </c>
      <c r="K5779" s="1">
        <f>VLOOKUP(L5779,Sheet1!A$1:B$1179,2,FALSE)</f>
        <v>5851100000</v>
      </c>
      <c r="L5779" s="1" t="str">
        <f>VLOOKUP(M5779,Itens!A$1:B$3327,2,FALSE)</f>
        <v>H24W05</v>
      </c>
      <c r="M5779" s="13">
        <v>5851100000</v>
      </c>
      <c r="N5779" s="13">
        <f t="shared" si="727"/>
        <v>0</v>
      </c>
      <c r="O5779" s="1">
        <v>36</v>
      </c>
      <c r="P5779" s="1">
        <v>36.272336080000002</v>
      </c>
      <c r="Q5779" s="1" t="s">
        <v>14</v>
      </c>
      <c r="R5779" s="6">
        <v>42538</v>
      </c>
    </row>
    <row r="5780" spans="1:18" x14ac:dyDescent="0.25">
      <c r="A5780" s="1">
        <v>5779</v>
      </c>
      <c r="B5780">
        <f t="shared" si="720"/>
        <v>1</v>
      </c>
      <c r="C5780">
        <f t="shared" si="721"/>
        <v>1</v>
      </c>
      <c r="D5780" s="1">
        <f t="shared" si="722"/>
        <v>2</v>
      </c>
      <c r="E5780" s="1">
        <f t="shared" si="723"/>
        <v>0</v>
      </c>
      <c r="F5780" s="1">
        <f t="shared" si="724"/>
        <v>3</v>
      </c>
      <c r="G5780" s="1">
        <f t="shared" si="725"/>
        <v>0</v>
      </c>
      <c r="H5780" s="1">
        <f t="shared" si="726"/>
        <v>3</v>
      </c>
      <c r="I5780" s="7" t="s">
        <v>301</v>
      </c>
      <c r="J5780" s="1" t="s">
        <v>302</v>
      </c>
      <c r="K5780" s="1">
        <f>VLOOKUP(L5780,Sheet1!A$1:B$1179,2,FALSE)</f>
        <v>2706200000</v>
      </c>
      <c r="L5780" s="1" t="str">
        <f>VLOOKUP(M5780,Itens!A$1:B$3327,2,FALSE)</f>
        <v>H704WK</v>
      </c>
      <c r="M5780" s="13">
        <v>2706200000</v>
      </c>
      <c r="N5780" s="13">
        <f t="shared" si="727"/>
        <v>0</v>
      </c>
      <c r="O5780" s="1">
        <v>12</v>
      </c>
      <c r="P5780" s="1">
        <v>33.98342486</v>
      </c>
      <c r="Q5780" s="1" t="s">
        <v>14</v>
      </c>
      <c r="R5780" s="6">
        <v>42538</v>
      </c>
    </row>
    <row r="5781" spans="1:18" x14ac:dyDescent="0.25">
      <c r="A5781" s="1">
        <v>5780</v>
      </c>
      <c r="B5781">
        <f t="shared" si="720"/>
        <v>1</v>
      </c>
      <c r="C5781">
        <f t="shared" si="721"/>
        <v>1</v>
      </c>
      <c r="D5781" s="1">
        <f t="shared" si="722"/>
        <v>2</v>
      </c>
      <c r="E5781" s="1">
        <f t="shared" si="723"/>
        <v>1</v>
      </c>
      <c r="F5781" s="1">
        <f t="shared" si="724"/>
        <v>0</v>
      </c>
      <c r="G5781" s="1">
        <f t="shared" si="725"/>
        <v>0</v>
      </c>
      <c r="H5781" s="1">
        <f t="shared" si="726"/>
        <v>1</v>
      </c>
      <c r="I5781" s="7" t="s">
        <v>126</v>
      </c>
      <c r="J5781" s="1" t="s">
        <v>127</v>
      </c>
      <c r="K5781" s="1">
        <f>VLOOKUP(L5781,Sheet1!A$1:B$1179,2,FALSE)</f>
        <v>11457310000</v>
      </c>
      <c r="L5781" s="1" t="str">
        <f>VLOOKUP(M5781,Itens!A$1:B$3327,2,FALSE)</f>
        <v>E1013L</v>
      </c>
      <c r="M5781" s="13">
        <v>11457310000</v>
      </c>
      <c r="N5781" s="13">
        <f t="shared" si="727"/>
        <v>0</v>
      </c>
      <c r="O5781" s="1">
        <v>20</v>
      </c>
      <c r="P5781" s="1">
        <v>134.89451769999999</v>
      </c>
      <c r="Q5781" s="1" t="s">
        <v>39</v>
      </c>
      <c r="R5781" s="6">
        <v>42541</v>
      </c>
    </row>
    <row r="5782" spans="1:18" x14ac:dyDescent="0.25">
      <c r="A5782" s="1">
        <v>5781</v>
      </c>
      <c r="B5782">
        <f t="shared" si="720"/>
        <v>0</v>
      </c>
      <c r="C5782">
        <f t="shared" si="721"/>
        <v>0</v>
      </c>
      <c r="D5782" s="1">
        <f t="shared" si="722"/>
        <v>0</v>
      </c>
      <c r="E5782" s="1">
        <f t="shared" si="723"/>
        <v>0</v>
      </c>
      <c r="F5782" s="1">
        <f t="shared" si="724"/>
        <v>0</v>
      </c>
      <c r="G5782" s="1">
        <f t="shared" si="725"/>
        <v>0</v>
      </c>
      <c r="H5782" s="1">
        <f t="shared" si="726"/>
        <v>0</v>
      </c>
      <c r="I5782" s="7" t="s">
        <v>126</v>
      </c>
      <c r="J5782" s="1" t="s">
        <v>127</v>
      </c>
      <c r="K5782" s="1">
        <f>VLOOKUP(L5782,Sheet1!A$1:B$1179,2,FALSE)</f>
        <v>2330130000</v>
      </c>
      <c r="L5782" s="1" t="str">
        <f>VLOOKUP(M5782,Itens!A$1:B$3327,2,FALSE)</f>
        <v>E115H01 D208</v>
      </c>
      <c r="M5782" s="13">
        <v>2330130000</v>
      </c>
      <c r="N5782" s="13">
        <f t="shared" si="727"/>
        <v>0</v>
      </c>
      <c r="O5782" s="1">
        <v>10</v>
      </c>
      <c r="P5782" s="1">
        <v>16.04978419</v>
      </c>
      <c r="Q5782" s="1" t="s">
        <v>39</v>
      </c>
      <c r="R5782" s="6">
        <v>42541</v>
      </c>
    </row>
    <row r="5783" spans="1:18" x14ac:dyDescent="0.25">
      <c r="A5783" s="1">
        <v>5782</v>
      </c>
      <c r="B5783">
        <f t="shared" si="720"/>
        <v>0</v>
      </c>
      <c r="C5783">
        <f t="shared" si="721"/>
        <v>0</v>
      </c>
      <c r="D5783" s="1">
        <f t="shared" si="722"/>
        <v>0</v>
      </c>
      <c r="E5783" s="1">
        <f t="shared" si="723"/>
        <v>0</v>
      </c>
      <c r="F5783" s="1">
        <f t="shared" si="724"/>
        <v>0</v>
      </c>
      <c r="G5783" s="1">
        <f t="shared" si="725"/>
        <v>0</v>
      </c>
      <c r="H5783" s="1">
        <f t="shared" si="726"/>
        <v>0</v>
      </c>
      <c r="I5783" s="7" t="s">
        <v>126</v>
      </c>
      <c r="J5783" s="1" t="s">
        <v>127</v>
      </c>
      <c r="K5783" s="1">
        <f>VLOOKUP(L5783,Sheet1!A$1:B$1179,2,FALSE)</f>
        <v>2644130000</v>
      </c>
      <c r="L5783" s="1" t="str">
        <f>VLOOKUP(M5783,Itens!A$1:B$3327,2,FALSE)</f>
        <v>E160H01 D28</v>
      </c>
      <c r="M5783" s="13">
        <v>2644130000</v>
      </c>
      <c r="N5783" s="13">
        <f t="shared" si="727"/>
        <v>0</v>
      </c>
      <c r="O5783" s="1">
        <v>30</v>
      </c>
      <c r="P5783" s="1">
        <v>10.78644282</v>
      </c>
      <c r="Q5783" s="1" t="s">
        <v>39</v>
      </c>
      <c r="R5783" s="6">
        <v>42541</v>
      </c>
    </row>
    <row r="5784" spans="1:18" x14ac:dyDescent="0.25">
      <c r="A5784" s="1">
        <v>5783</v>
      </c>
      <c r="B5784">
        <f t="shared" si="720"/>
        <v>0</v>
      </c>
      <c r="C5784">
        <f t="shared" si="721"/>
        <v>0</v>
      </c>
      <c r="D5784" s="1">
        <f t="shared" si="722"/>
        <v>0</v>
      </c>
      <c r="E5784" s="1">
        <f t="shared" si="723"/>
        <v>0</v>
      </c>
      <c r="F5784" s="1">
        <f t="shared" si="724"/>
        <v>0</v>
      </c>
      <c r="G5784" s="1">
        <f t="shared" si="725"/>
        <v>0</v>
      </c>
      <c r="H5784" s="1">
        <f t="shared" si="726"/>
        <v>0</v>
      </c>
      <c r="I5784" s="7" t="s">
        <v>126</v>
      </c>
      <c r="J5784" s="1" t="s">
        <v>127</v>
      </c>
      <c r="K5784" s="1">
        <f>VLOOKUP(L5784,Sheet1!A$1:B$1179,2,FALSE)</f>
        <v>1199110000</v>
      </c>
      <c r="L5784" s="1" t="str">
        <f>VLOOKUP(M5784,Itens!A$1:B$3327,2,FALSE)</f>
        <v>E251H D11</v>
      </c>
      <c r="M5784" s="13">
        <v>1199110000</v>
      </c>
      <c r="N5784" s="13">
        <f t="shared" si="727"/>
        <v>0</v>
      </c>
      <c r="O5784" s="1">
        <v>24</v>
      </c>
      <c r="P5784" s="1">
        <v>19.89730775</v>
      </c>
      <c r="Q5784" s="1" t="s">
        <v>39</v>
      </c>
      <c r="R5784" s="6">
        <v>42541</v>
      </c>
    </row>
    <row r="5785" spans="1:18" x14ac:dyDescent="0.25">
      <c r="A5785" s="1">
        <v>5784</v>
      </c>
      <c r="B5785">
        <f t="shared" si="720"/>
        <v>0</v>
      </c>
      <c r="C5785">
        <f t="shared" si="721"/>
        <v>0</v>
      </c>
      <c r="D5785" s="1">
        <f t="shared" si="722"/>
        <v>0</v>
      </c>
      <c r="E5785" s="1">
        <f t="shared" si="723"/>
        <v>0</v>
      </c>
      <c r="F5785" s="1">
        <f t="shared" si="724"/>
        <v>0</v>
      </c>
      <c r="G5785" s="1">
        <f t="shared" si="725"/>
        <v>0</v>
      </c>
      <c r="H5785" s="1">
        <f t="shared" si="726"/>
        <v>0</v>
      </c>
      <c r="I5785" s="7" t="s">
        <v>126</v>
      </c>
      <c r="J5785" s="1" t="s">
        <v>127</v>
      </c>
      <c r="K5785" s="1">
        <f>VLOOKUP(L5785,Sheet1!A$1:B$1179,2,FALSE)</f>
        <v>7159310000</v>
      </c>
      <c r="L5785" s="1" t="str">
        <f>VLOOKUP(M5785,Itens!A$1:B$3327,2,FALSE)</f>
        <v>E2960LI</v>
      </c>
      <c r="M5785" s="13">
        <v>7159310000</v>
      </c>
      <c r="N5785" s="13">
        <f t="shared" si="727"/>
        <v>0</v>
      </c>
      <c r="O5785" s="1">
        <v>12</v>
      </c>
      <c r="P5785" s="1">
        <v>33.833175769999997</v>
      </c>
      <c r="Q5785" s="1" t="s">
        <v>39</v>
      </c>
      <c r="R5785" s="6">
        <v>42541</v>
      </c>
    </row>
    <row r="5786" spans="1:18" x14ac:dyDescent="0.25">
      <c r="A5786" s="1">
        <v>5785</v>
      </c>
      <c r="B5786">
        <f t="shared" si="720"/>
        <v>0</v>
      </c>
      <c r="C5786">
        <f t="shared" si="721"/>
        <v>0</v>
      </c>
      <c r="D5786" s="1">
        <f t="shared" si="722"/>
        <v>0</v>
      </c>
      <c r="E5786" s="1">
        <f t="shared" si="723"/>
        <v>0</v>
      </c>
      <c r="F5786" s="1">
        <f t="shared" si="724"/>
        <v>0</v>
      </c>
      <c r="G5786" s="1">
        <f t="shared" si="725"/>
        <v>0</v>
      </c>
      <c r="H5786" s="1">
        <f t="shared" si="726"/>
        <v>0</v>
      </c>
      <c r="I5786" s="7" t="s">
        <v>126</v>
      </c>
      <c r="J5786" s="1" t="s">
        <v>127</v>
      </c>
      <c r="K5786" s="1">
        <f>VLOOKUP(L5786,Sheet1!A$1:B$1179,2,FALSE)</f>
        <v>5721310000</v>
      </c>
      <c r="L5786" s="1" t="str">
        <f>VLOOKUP(M5786,Itens!A$1:B$3327,2,FALSE)</f>
        <v>E420L</v>
      </c>
      <c r="M5786" s="13">
        <v>5721310000</v>
      </c>
      <c r="N5786" s="13">
        <f t="shared" si="727"/>
        <v>0</v>
      </c>
      <c r="O5786" s="1">
        <v>36</v>
      </c>
      <c r="P5786" s="1">
        <v>122.2106156</v>
      </c>
      <c r="Q5786" s="1" t="s">
        <v>39</v>
      </c>
      <c r="R5786" s="6">
        <v>42541</v>
      </c>
    </row>
    <row r="5787" spans="1:18" x14ac:dyDescent="0.25">
      <c r="A5787" s="1">
        <v>5786</v>
      </c>
      <c r="B5787">
        <f t="shared" si="720"/>
        <v>0</v>
      </c>
      <c r="C5787">
        <f t="shared" si="721"/>
        <v>0</v>
      </c>
      <c r="D5787" s="1">
        <f t="shared" si="722"/>
        <v>0</v>
      </c>
      <c r="E5787" s="1">
        <f t="shared" si="723"/>
        <v>0</v>
      </c>
      <c r="F5787" s="1">
        <f t="shared" si="724"/>
        <v>0</v>
      </c>
      <c r="G5787" s="1">
        <f t="shared" si="725"/>
        <v>0</v>
      </c>
      <c r="H5787" s="1">
        <f t="shared" si="726"/>
        <v>0</v>
      </c>
      <c r="I5787" s="7" t="s">
        <v>126</v>
      </c>
      <c r="J5787" s="1" t="s">
        <v>127</v>
      </c>
      <c r="K5787" s="1">
        <f>VLOOKUP(L5787,Sheet1!A$1:B$1179,2,FALSE)</f>
        <v>3536130000</v>
      </c>
      <c r="L5787" s="1" t="str">
        <f>VLOOKUP(M5787,Itens!A$1:B$3327,2,FALSE)</f>
        <v>E44H D110</v>
      </c>
      <c r="M5787" s="13">
        <v>3536130000</v>
      </c>
      <c r="N5787" s="13">
        <f t="shared" si="727"/>
        <v>0</v>
      </c>
      <c r="O5787" s="1">
        <v>100</v>
      </c>
      <c r="P5787" s="1">
        <v>9.8106153200000001</v>
      </c>
      <c r="Q5787" s="1" t="s">
        <v>39</v>
      </c>
      <c r="R5787" s="6">
        <v>42541</v>
      </c>
    </row>
    <row r="5788" spans="1:18" x14ac:dyDescent="0.25">
      <c r="A5788" s="1">
        <v>5787</v>
      </c>
      <c r="B5788">
        <f t="shared" si="720"/>
        <v>0</v>
      </c>
      <c r="C5788">
        <f t="shared" si="721"/>
        <v>0</v>
      </c>
      <c r="D5788" s="1">
        <f t="shared" si="722"/>
        <v>0</v>
      </c>
      <c r="E5788" s="1">
        <f t="shared" si="723"/>
        <v>0</v>
      </c>
      <c r="F5788" s="1">
        <f t="shared" si="724"/>
        <v>0</v>
      </c>
      <c r="G5788" s="1">
        <f t="shared" si="725"/>
        <v>0</v>
      </c>
      <c r="H5788" s="1">
        <f t="shared" si="726"/>
        <v>0</v>
      </c>
      <c r="I5788" s="7" t="s">
        <v>126</v>
      </c>
      <c r="J5788" s="1" t="s">
        <v>127</v>
      </c>
      <c r="K5788" s="1">
        <f>VLOOKUP(L5788,Sheet1!A$1:B$1179,2,FALSE)</f>
        <v>6729310000</v>
      </c>
      <c r="L5788" s="1" t="str">
        <f>VLOOKUP(M5788,Itens!A$1:B$3327,2,FALSE)</f>
        <v>E488L</v>
      </c>
      <c r="M5788" s="13">
        <v>6729310000</v>
      </c>
      <c r="N5788" s="13">
        <f t="shared" si="727"/>
        <v>0</v>
      </c>
      <c r="O5788" s="1">
        <v>6</v>
      </c>
      <c r="P5788" s="1">
        <v>25.957429919999999</v>
      </c>
      <c r="Q5788" s="1" t="s">
        <v>39</v>
      </c>
      <c r="R5788" s="6">
        <v>42541</v>
      </c>
    </row>
    <row r="5789" spans="1:18" x14ac:dyDescent="0.25">
      <c r="A5789" s="1">
        <v>5788</v>
      </c>
      <c r="B5789">
        <f t="shared" si="720"/>
        <v>0</v>
      </c>
      <c r="C5789">
        <f t="shared" si="721"/>
        <v>0</v>
      </c>
      <c r="D5789" s="1">
        <f t="shared" si="722"/>
        <v>0</v>
      </c>
      <c r="E5789" s="1">
        <f t="shared" si="723"/>
        <v>0</v>
      </c>
      <c r="F5789" s="1">
        <f t="shared" si="724"/>
        <v>0</v>
      </c>
      <c r="G5789" s="1">
        <f t="shared" si="725"/>
        <v>0</v>
      </c>
      <c r="H5789" s="1">
        <f t="shared" si="726"/>
        <v>0</v>
      </c>
      <c r="I5789" s="7" t="s">
        <v>126</v>
      </c>
      <c r="J5789" s="1" t="s">
        <v>127</v>
      </c>
      <c r="K5789" s="1">
        <f>VLOOKUP(L5789,Sheet1!A$1:B$1179,2,FALSE)</f>
        <v>1067230000</v>
      </c>
      <c r="L5789" s="1" t="str">
        <f>VLOOKUP(M5789,Itens!A$1:B$3327,2,FALSE)</f>
        <v>E57KP D73</v>
      </c>
      <c r="M5789" s="13">
        <v>1067230000</v>
      </c>
      <c r="N5789" s="13">
        <f t="shared" si="727"/>
        <v>0</v>
      </c>
      <c r="O5789" s="1">
        <v>50</v>
      </c>
      <c r="P5789" s="1">
        <v>34.325188830000002</v>
      </c>
      <c r="Q5789" s="1" t="s">
        <v>39</v>
      </c>
      <c r="R5789" s="6">
        <v>42541</v>
      </c>
    </row>
    <row r="5790" spans="1:18" x14ac:dyDescent="0.25">
      <c r="A5790" s="1">
        <v>5789</v>
      </c>
      <c r="B5790">
        <f t="shared" si="720"/>
        <v>0</v>
      </c>
      <c r="C5790">
        <f t="shared" si="721"/>
        <v>0</v>
      </c>
      <c r="D5790" s="1">
        <f t="shared" si="722"/>
        <v>0</v>
      </c>
      <c r="E5790" s="1">
        <f t="shared" si="723"/>
        <v>0</v>
      </c>
      <c r="F5790" s="1">
        <f t="shared" si="724"/>
        <v>0</v>
      </c>
      <c r="G5790" s="1">
        <f t="shared" si="725"/>
        <v>0</v>
      </c>
      <c r="H5790" s="1">
        <f t="shared" si="726"/>
        <v>0</v>
      </c>
      <c r="I5790" s="7" t="s">
        <v>126</v>
      </c>
      <c r="J5790" s="1" t="s">
        <v>127</v>
      </c>
      <c r="K5790" s="1">
        <f>VLOOKUP(L5790,Sheet1!A$1:B$1179,2,FALSE)</f>
        <v>3811310000</v>
      </c>
      <c r="L5790" s="1" t="str">
        <f>VLOOKUP(M5790,Itens!A$1:B$3327,2,FALSE)</f>
        <v>E693L</v>
      </c>
      <c r="M5790" s="13">
        <v>3811310000</v>
      </c>
      <c r="N5790" s="13">
        <f t="shared" si="727"/>
        <v>0</v>
      </c>
      <c r="O5790" s="1">
        <v>6</v>
      </c>
      <c r="P5790" s="1">
        <v>17.409288409999998</v>
      </c>
      <c r="Q5790" s="1" t="s">
        <v>39</v>
      </c>
      <c r="R5790" s="6">
        <v>42541</v>
      </c>
    </row>
    <row r="5791" spans="1:18" x14ac:dyDescent="0.25">
      <c r="A5791" s="1">
        <v>5790</v>
      </c>
      <c r="B5791">
        <f t="shared" si="720"/>
        <v>0</v>
      </c>
      <c r="C5791">
        <f t="shared" si="721"/>
        <v>0</v>
      </c>
      <c r="D5791" s="1">
        <f t="shared" si="722"/>
        <v>0</v>
      </c>
      <c r="E5791" s="1">
        <f t="shared" si="723"/>
        <v>0</v>
      </c>
      <c r="F5791" s="1">
        <f t="shared" si="724"/>
        <v>0</v>
      </c>
      <c r="G5791" s="1">
        <f t="shared" si="725"/>
        <v>0</v>
      </c>
      <c r="H5791" s="1">
        <f t="shared" si="726"/>
        <v>0</v>
      </c>
      <c r="I5791" s="7" t="s">
        <v>126</v>
      </c>
      <c r="J5791" s="1" t="s">
        <v>127</v>
      </c>
      <c r="K5791" s="1">
        <f>VLOOKUP(L5791,Sheet1!A$1:B$1179,2,FALSE)</f>
        <v>1069230000</v>
      </c>
      <c r="L5791" s="1" t="str">
        <f>VLOOKUP(M5791,Itens!A$1:B$3327,2,FALSE)</f>
        <v>E83KP02 D140</v>
      </c>
      <c r="M5791" s="13">
        <v>1069230000</v>
      </c>
      <c r="N5791" s="13">
        <f t="shared" si="727"/>
        <v>0</v>
      </c>
      <c r="O5791" s="1">
        <v>50</v>
      </c>
      <c r="P5791" s="1">
        <v>40.922853119999999</v>
      </c>
      <c r="Q5791" s="1" t="s">
        <v>39</v>
      </c>
      <c r="R5791" s="6">
        <v>42541</v>
      </c>
    </row>
    <row r="5792" spans="1:18" x14ac:dyDescent="0.25">
      <c r="A5792" s="1">
        <v>5791</v>
      </c>
      <c r="B5792">
        <f t="shared" si="720"/>
        <v>0</v>
      </c>
      <c r="C5792">
        <f t="shared" si="721"/>
        <v>0</v>
      </c>
      <c r="D5792" s="1">
        <f t="shared" si="722"/>
        <v>0</v>
      </c>
      <c r="E5792" s="1">
        <f t="shared" si="723"/>
        <v>0</v>
      </c>
      <c r="F5792" s="1">
        <f t="shared" si="724"/>
        <v>0</v>
      </c>
      <c r="G5792" s="1">
        <f t="shared" si="725"/>
        <v>0</v>
      </c>
      <c r="H5792" s="1">
        <f t="shared" si="726"/>
        <v>0</v>
      </c>
      <c r="I5792" s="7" t="s">
        <v>126</v>
      </c>
      <c r="J5792" s="1" t="s">
        <v>127</v>
      </c>
      <c r="K5792" s="1">
        <f>VLOOKUP(L5792,Sheet1!A$1:B$1179,2,FALSE)</f>
        <v>4187100000</v>
      </c>
      <c r="L5792" s="1" t="str">
        <f>VLOOKUP(M5792,Itens!A$1:B$3327,2,FALSE)</f>
        <v>H10W02</v>
      </c>
      <c r="M5792" s="13">
        <v>4187100000</v>
      </c>
      <c r="N5792" s="13">
        <f t="shared" si="727"/>
        <v>0</v>
      </c>
      <c r="O5792" s="1">
        <v>10</v>
      </c>
      <c r="P5792" s="1">
        <v>9.9939527600000009</v>
      </c>
      <c r="Q5792" s="1" t="s">
        <v>39</v>
      </c>
      <c r="R5792" s="6">
        <v>42541</v>
      </c>
    </row>
    <row r="5793" spans="1:18" x14ac:dyDescent="0.25">
      <c r="A5793" s="1">
        <v>5792</v>
      </c>
      <c r="B5793">
        <f t="shared" si="720"/>
        <v>0</v>
      </c>
      <c r="C5793">
        <f t="shared" si="721"/>
        <v>1</v>
      </c>
      <c r="D5793" s="1">
        <f t="shared" si="722"/>
        <v>1</v>
      </c>
      <c r="E5793" s="1">
        <f t="shared" si="723"/>
        <v>0</v>
      </c>
      <c r="F5793" s="1">
        <f t="shared" si="724"/>
        <v>3</v>
      </c>
      <c r="G5793" s="1">
        <f t="shared" si="725"/>
        <v>0</v>
      </c>
      <c r="H5793" s="1">
        <f t="shared" si="726"/>
        <v>3</v>
      </c>
      <c r="I5793" s="7" t="s">
        <v>126</v>
      </c>
      <c r="J5793" s="1" t="s">
        <v>127</v>
      </c>
      <c r="K5793" s="1">
        <f>VLOOKUP(L5793,Sheet1!A$1:B$1179,2,FALSE)</f>
        <v>1406100000</v>
      </c>
      <c r="L5793" s="1" t="str">
        <f>VLOOKUP(M5793,Itens!A$1:B$3327,2,FALSE)</f>
        <v>H14W30</v>
      </c>
      <c r="M5793" s="13">
        <v>1406100000</v>
      </c>
      <c r="N5793" s="13">
        <f t="shared" si="727"/>
        <v>0</v>
      </c>
      <c r="O5793" s="1">
        <v>20</v>
      </c>
      <c r="P5793" s="1">
        <v>28.017894640000002</v>
      </c>
      <c r="Q5793" s="1" t="s">
        <v>39</v>
      </c>
      <c r="R5793" s="6">
        <v>42541</v>
      </c>
    </row>
    <row r="5794" spans="1:18" x14ac:dyDescent="0.25">
      <c r="A5794" s="1">
        <v>5793</v>
      </c>
      <c r="B5794">
        <f t="shared" si="720"/>
        <v>0</v>
      </c>
      <c r="C5794">
        <f t="shared" si="721"/>
        <v>1</v>
      </c>
      <c r="D5794" s="1">
        <f t="shared" si="722"/>
        <v>1</v>
      </c>
      <c r="E5794" s="1">
        <f t="shared" si="723"/>
        <v>1</v>
      </c>
      <c r="F5794" s="1">
        <f t="shared" si="724"/>
        <v>0</v>
      </c>
      <c r="G5794" s="1">
        <f t="shared" si="725"/>
        <v>0</v>
      </c>
      <c r="H5794" s="1">
        <f t="shared" si="726"/>
        <v>1</v>
      </c>
      <c r="I5794" s="7" t="s">
        <v>161</v>
      </c>
      <c r="J5794" s="1" t="s">
        <v>162</v>
      </c>
      <c r="K5794" s="1">
        <f>VLOOKUP(L5794,Sheet1!A$1:B$1179,2,FALSE)</f>
        <v>17530000</v>
      </c>
      <c r="L5794" s="1" t="str">
        <f>VLOOKUP(M5794,Itens!A$1:B$3327,2,FALSE)</f>
        <v>E100U D160</v>
      </c>
      <c r="M5794" s="13">
        <v>17530000</v>
      </c>
      <c r="N5794" s="13">
        <f t="shared" si="727"/>
        <v>0</v>
      </c>
      <c r="O5794" s="1">
        <v>10</v>
      </c>
      <c r="P5794" s="1">
        <v>100.75017163</v>
      </c>
      <c r="Q5794" s="1" t="s">
        <v>14</v>
      </c>
      <c r="R5794" s="6">
        <v>42541</v>
      </c>
    </row>
    <row r="5795" spans="1:18" x14ac:dyDescent="0.25">
      <c r="A5795" s="1">
        <v>5794</v>
      </c>
      <c r="B5795">
        <f t="shared" si="720"/>
        <v>0</v>
      </c>
      <c r="C5795">
        <f t="shared" si="721"/>
        <v>0</v>
      </c>
      <c r="D5795" s="1">
        <f t="shared" si="722"/>
        <v>0</v>
      </c>
      <c r="E5795" s="1">
        <f t="shared" si="723"/>
        <v>0</v>
      </c>
      <c r="F5795" s="1">
        <f t="shared" si="724"/>
        <v>0</v>
      </c>
      <c r="G5795" s="1">
        <f t="shared" si="725"/>
        <v>0</v>
      </c>
      <c r="H5795" s="1">
        <f t="shared" si="726"/>
        <v>0</v>
      </c>
      <c r="I5795" s="7" t="s">
        <v>161</v>
      </c>
      <c r="J5795" s="1" t="s">
        <v>162</v>
      </c>
      <c r="K5795" s="1">
        <f>VLOOKUP(L5795,Sheet1!A$1:B$1179,2,FALSE)</f>
        <v>101530000</v>
      </c>
      <c r="L5795" s="1" t="str">
        <f>VLOOKUP(M5795,Itens!A$1:B$3327,2,FALSE)</f>
        <v>E101U D324</v>
      </c>
      <c r="M5795" s="13">
        <v>101530000</v>
      </c>
      <c r="N5795" s="13">
        <f t="shared" si="727"/>
        <v>0</v>
      </c>
      <c r="O5795" s="1">
        <v>20</v>
      </c>
      <c r="P5795" s="1">
        <v>74.57295757</v>
      </c>
      <c r="Q5795" s="1" t="s">
        <v>14</v>
      </c>
      <c r="R5795" s="6">
        <v>42541</v>
      </c>
    </row>
    <row r="5796" spans="1:18" x14ac:dyDescent="0.25">
      <c r="A5796" s="1">
        <v>5795</v>
      </c>
      <c r="B5796">
        <f t="shared" si="720"/>
        <v>0</v>
      </c>
      <c r="C5796">
        <f t="shared" si="721"/>
        <v>0</v>
      </c>
      <c r="D5796" s="1">
        <f t="shared" si="722"/>
        <v>0</v>
      </c>
      <c r="E5796" s="1">
        <f t="shared" si="723"/>
        <v>0</v>
      </c>
      <c r="F5796" s="1">
        <f t="shared" si="724"/>
        <v>0</v>
      </c>
      <c r="G5796" s="1">
        <f t="shared" si="725"/>
        <v>0</v>
      </c>
      <c r="H5796" s="1">
        <f t="shared" si="726"/>
        <v>0</v>
      </c>
      <c r="I5796" s="7" t="s">
        <v>161</v>
      </c>
      <c r="J5796" s="1" t="s">
        <v>162</v>
      </c>
      <c r="K5796" s="1">
        <f>VLOOKUP(L5796,Sheet1!A$1:B$1179,2,FALSE)</f>
        <v>7335310000</v>
      </c>
      <c r="L5796" s="1" t="str">
        <f>VLOOKUP(M5796,Itens!A$1:B$3327,2,FALSE)</f>
        <v>E1028L</v>
      </c>
      <c r="M5796" s="13">
        <v>7335310000</v>
      </c>
      <c r="N5796" s="13">
        <f t="shared" si="727"/>
        <v>0</v>
      </c>
      <c r="O5796" s="1">
        <v>10</v>
      </c>
      <c r="P5796" s="1">
        <v>81.457676860000007</v>
      </c>
      <c r="Q5796" s="1" t="s">
        <v>14</v>
      </c>
      <c r="R5796" s="6">
        <v>42541</v>
      </c>
    </row>
    <row r="5797" spans="1:18" x14ac:dyDescent="0.25">
      <c r="A5797" s="1">
        <v>5796</v>
      </c>
      <c r="B5797">
        <f t="shared" si="720"/>
        <v>0</v>
      </c>
      <c r="C5797">
        <f t="shared" si="721"/>
        <v>0</v>
      </c>
      <c r="D5797" s="1">
        <f t="shared" si="722"/>
        <v>0</v>
      </c>
      <c r="E5797" s="1">
        <f t="shared" si="723"/>
        <v>0</v>
      </c>
      <c r="F5797" s="1">
        <f t="shared" si="724"/>
        <v>0</v>
      </c>
      <c r="G5797" s="1">
        <f t="shared" si="725"/>
        <v>0</v>
      </c>
      <c r="H5797" s="1">
        <f t="shared" si="726"/>
        <v>0</v>
      </c>
      <c r="I5797" s="7" t="s">
        <v>161</v>
      </c>
      <c r="J5797" s="1" t="s">
        <v>162</v>
      </c>
      <c r="K5797" s="1">
        <f>VLOOKUP(L5797,Sheet1!A$1:B$1179,2,FALSE)</f>
        <v>3035130000</v>
      </c>
      <c r="L5797" s="1" t="str">
        <f>VLOOKUP(M5797,Itens!A$1:B$3327,2,FALSE)</f>
        <v>E123H01 D194</v>
      </c>
      <c r="M5797" s="13">
        <v>3035130000</v>
      </c>
      <c r="N5797" s="13">
        <f t="shared" si="727"/>
        <v>0</v>
      </c>
      <c r="O5797" s="1">
        <v>60</v>
      </c>
      <c r="P5797" s="1">
        <v>33.942341829999997</v>
      </c>
      <c r="Q5797" s="1" t="s">
        <v>14</v>
      </c>
      <c r="R5797" s="6">
        <v>42541</v>
      </c>
    </row>
    <row r="5798" spans="1:18" x14ac:dyDescent="0.25">
      <c r="A5798" s="1">
        <v>5797</v>
      </c>
      <c r="B5798">
        <f t="shared" si="720"/>
        <v>0</v>
      </c>
      <c r="C5798">
        <f t="shared" si="721"/>
        <v>0</v>
      </c>
      <c r="D5798" s="1">
        <f t="shared" si="722"/>
        <v>0</v>
      </c>
      <c r="E5798" s="1">
        <f t="shared" si="723"/>
        <v>0</v>
      </c>
      <c r="F5798" s="1">
        <f t="shared" si="724"/>
        <v>0</v>
      </c>
      <c r="G5798" s="1">
        <f t="shared" si="725"/>
        <v>0</v>
      </c>
      <c r="H5798" s="1">
        <f t="shared" si="726"/>
        <v>0</v>
      </c>
      <c r="I5798" s="7" t="s">
        <v>161</v>
      </c>
      <c r="J5798" s="1" t="s">
        <v>162</v>
      </c>
      <c r="K5798" s="1">
        <f>VLOOKUP(L5798,Sheet1!A$1:B$1179,2,FALSE)</f>
        <v>2644130000</v>
      </c>
      <c r="L5798" s="1" t="str">
        <f>VLOOKUP(M5798,Itens!A$1:B$3327,2,FALSE)</f>
        <v>E160H01 D28</v>
      </c>
      <c r="M5798" s="13">
        <v>2644130000</v>
      </c>
      <c r="N5798" s="13">
        <f t="shared" si="727"/>
        <v>0</v>
      </c>
      <c r="O5798" s="1">
        <v>60</v>
      </c>
      <c r="P5798" s="1">
        <v>10.785804349999999</v>
      </c>
      <c r="Q5798" s="1" t="s">
        <v>14</v>
      </c>
      <c r="R5798" s="6">
        <v>42541</v>
      </c>
    </row>
    <row r="5799" spans="1:18" x14ac:dyDescent="0.25">
      <c r="A5799" s="1">
        <v>5798</v>
      </c>
      <c r="B5799">
        <f t="shared" si="720"/>
        <v>0</v>
      </c>
      <c r="C5799">
        <f t="shared" si="721"/>
        <v>0</v>
      </c>
      <c r="D5799" s="1">
        <f t="shared" si="722"/>
        <v>0</v>
      </c>
      <c r="E5799" s="1">
        <f t="shared" si="723"/>
        <v>0</v>
      </c>
      <c r="F5799" s="1">
        <f t="shared" si="724"/>
        <v>0</v>
      </c>
      <c r="G5799" s="1">
        <f t="shared" si="725"/>
        <v>0</v>
      </c>
      <c r="H5799" s="1">
        <f t="shared" si="726"/>
        <v>0</v>
      </c>
      <c r="I5799" s="7" t="s">
        <v>161</v>
      </c>
      <c r="J5799" s="1" t="s">
        <v>162</v>
      </c>
      <c r="K5799" s="1">
        <f>VLOOKUP(L5799,Sheet1!A$1:B$1179,2,FALSE)</f>
        <v>7159310000</v>
      </c>
      <c r="L5799" s="1" t="str">
        <f>VLOOKUP(M5799,Itens!A$1:B$3327,2,FALSE)</f>
        <v>E2960LI</v>
      </c>
      <c r="M5799" s="13">
        <v>7159310000</v>
      </c>
      <c r="N5799" s="13">
        <f t="shared" si="727"/>
        <v>0</v>
      </c>
      <c r="O5799" s="1">
        <v>12</v>
      </c>
      <c r="P5799" s="1">
        <v>33.831485569999998</v>
      </c>
      <c r="Q5799" s="1" t="s">
        <v>14</v>
      </c>
      <c r="R5799" s="6">
        <v>42541</v>
      </c>
    </row>
    <row r="5800" spans="1:18" x14ac:dyDescent="0.25">
      <c r="A5800" s="1">
        <v>5799</v>
      </c>
      <c r="B5800">
        <f t="shared" si="720"/>
        <v>0</v>
      </c>
      <c r="C5800">
        <f t="shared" si="721"/>
        <v>0</v>
      </c>
      <c r="D5800" s="1">
        <f t="shared" si="722"/>
        <v>0</v>
      </c>
      <c r="E5800" s="1">
        <f t="shared" si="723"/>
        <v>0</v>
      </c>
      <c r="F5800" s="1">
        <f t="shared" si="724"/>
        <v>0</v>
      </c>
      <c r="G5800" s="1">
        <f t="shared" si="725"/>
        <v>0</v>
      </c>
      <c r="H5800" s="1">
        <f t="shared" si="726"/>
        <v>0</v>
      </c>
      <c r="I5800" s="7" t="s">
        <v>161</v>
      </c>
      <c r="J5800" s="1" t="s">
        <v>162</v>
      </c>
      <c r="K5800" s="1">
        <f>VLOOKUP(L5800,Sheet1!A$1:B$1179,2,FALSE)</f>
        <v>9205310000</v>
      </c>
      <c r="L5800" s="1" t="str">
        <f>VLOOKUP(M5800,Itens!A$1:B$3327,2,FALSE)</f>
        <v>E980LI</v>
      </c>
      <c r="M5800" s="13">
        <v>9205310000</v>
      </c>
      <c r="N5800" s="13">
        <f t="shared" si="727"/>
        <v>0</v>
      </c>
      <c r="O5800" s="1">
        <v>18</v>
      </c>
      <c r="P5800" s="1">
        <v>31.697995500000001</v>
      </c>
      <c r="Q5800" s="1" t="s">
        <v>14</v>
      </c>
      <c r="R5800" s="6">
        <v>42541</v>
      </c>
    </row>
    <row r="5801" spans="1:18" x14ac:dyDescent="0.25">
      <c r="A5801" s="1">
        <v>5800</v>
      </c>
      <c r="B5801">
        <f t="shared" si="720"/>
        <v>0</v>
      </c>
      <c r="C5801">
        <f t="shared" si="721"/>
        <v>0</v>
      </c>
      <c r="D5801" s="1">
        <f t="shared" si="722"/>
        <v>0</v>
      </c>
      <c r="E5801" s="1">
        <f t="shared" si="723"/>
        <v>0</v>
      </c>
      <c r="F5801" s="1">
        <f t="shared" si="724"/>
        <v>0</v>
      </c>
      <c r="G5801" s="1">
        <f t="shared" si="725"/>
        <v>0</v>
      </c>
      <c r="H5801" s="1">
        <f t="shared" si="726"/>
        <v>0</v>
      </c>
      <c r="I5801" s="7" t="s">
        <v>161</v>
      </c>
      <c r="J5801" s="1" t="s">
        <v>162</v>
      </c>
      <c r="K5801" s="1">
        <f>VLOOKUP(L5801,Sheet1!A$1:B$1179,2,FALSE)</f>
        <v>5666100000</v>
      </c>
      <c r="L5801" s="1" t="str">
        <f>VLOOKUP(M5801,Itens!A$1:B$3327,2,FALSE)</f>
        <v>H200W02</v>
      </c>
      <c r="M5801" s="13">
        <v>3834100000</v>
      </c>
      <c r="N5801" s="13">
        <f t="shared" si="727"/>
        <v>1</v>
      </c>
      <c r="O5801" s="1">
        <v>12</v>
      </c>
      <c r="P5801" s="1">
        <v>28.504426500000001</v>
      </c>
      <c r="Q5801" s="1" t="s">
        <v>14</v>
      </c>
      <c r="R5801" s="6">
        <v>42541</v>
      </c>
    </row>
    <row r="5802" spans="1:18" x14ac:dyDescent="0.25">
      <c r="A5802" s="1">
        <v>5801</v>
      </c>
      <c r="B5802">
        <f t="shared" si="720"/>
        <v>0</v>
      </c>
      <c r="C5802">
        <f t="shared" si="721"/>
        <v>0</v>
      </c>
      <c r="D5802" s="1">
        <f t="shared" si="722"/>
        <v>0</v>
      </c>
      <c r="E5802" s="1">
        <f t="shared" si="723"/>
        <v>0</v>
      </c>
      <c r="F5802" s="1">
        <f t="shared" si="724"/>
        <v>0</v>
      </c>
      <c r="G5802" s="1">
        <f t="shared" si="725"/>
        <v>0</v>
      </c>
      <c r="H5802" s="1">
        <f t="shared" si="726"/>
        <v>0</v>
      </c>
      <c r="I5802" s="7" t="s">
        <v>161</v>
      </c>
      <c r="J5802" s="1" t="s">
        <v>162</v>
      </c>
      <c r="K5802" s="1">
        <f>VLOOKUP(L5802,Sheet1!A$1:B$1179,2,FALSE)</f>
        <v>3344200000</v>
      </c>
      <c r="L5802" s="1" t="str">
        <f>VLOOKUP(M5802,Itens!A$1:B$3327,2,FALSE)</f>
        <v>H200WDK01</v>
      </c>
      <c r="M5802" s="13">
        <v>2081200000</v>
      </c>
      <c r="N5802" s="13">
        <f t="shared" si="727"/>
        <v>1</v>
      </c>
      <c r="O5802" s="1">
        <v>24</v>
      </c>
      <c r="P5802" s="1">
        <v>36.778549650000002</v>
      </c>
      <c r="Q5802" s="1" t="s">
        <v>14</v>
      </c>
      <c r="R5802" s="6">
        <v>42541</v>
      </c>
    </row>
    <row r="5803" spans="1:18" x14ac:dyDescent="0.25">
      <c r="A5803" s="1">
        <v>5802</v>
      </c>
      <c r="B5803">
        <f t="shared" si="720"/>
        <v>0</v>
      </c>
      <c r="C5803">
        <f t="shared" si="721"/>
        <v>1</v>
      </c>
      <c r="D5803" s="1">
        <f t="shared" si="722"/>
        <v>1</v>
      </c>
      <c r="E5803" s="1">
        <f t="shared" si="723"/>
        <v>0</v>
      </c>
      <c r="F5803" s="1">
        <f t="shared" si="724"/>
        <v>3</v>
      </c>
      <c r="G5803" s="1">
        <f t="shared" si="725"/>
        <v>0</v>
      </c>
      <c r="H5803" s="1">
        <f t="shared" si="726"/>
        <v>3</v>
      </c>
      <c r="I5803" s="7" t="s">
        <v>161</v>
      </c>
      <c r="J5803" s="1" t="s">
        <v>162</v>
      </c>
      <c r="K5803" s="1">
        <f>VLOOKUP(L5803,Sheet1!A$1:B$1179,2,FALSE)</f>
        <v>2389200000</v>
      </c>
      <c r="L5803" s="1" t="str">
        <f>VLOOKUP(M5803,Itens!A$1:B$3327,2,FALSE)</f>
        <v>H701WK</v>
      </c>
      <c r="M5803" s="13">
        <v>2389200000</v>
      </c>
      <c r="N5803" s="13">
        <f t="shared" si="727"/>
        <v>0</v>
      </c>
      <c r="O5803" s="1">
        <v>12</v>
      </c>
      <c r="P5803" s="1">
        <v>80.256991389999996</v>
      </c>
      <c r="Q5803" s="1" t="s">
        <v>14</v>
      </c>
      <c r="R5803" s="6">
        <v>42541</v>
      </c>
    </row>
    <row r="5804" spans="1:18" x14ac:dyDescent="0.25">
      <c r="A5804" s="1">
        <v>5803</v>
      </c>
      <c r="B5804">
        <f t="shared" si="720"/>
        <v>0</v>
      </c>
      <c r="C5804">
        <f t="shared" si="721"/>
        <v>1</v>
      </c>
      <c r="D5804" s="1">
        <f t="shared" si="722"/>
        <v>1</v>
      </c>
      <c r="E5804" s="1">
        <f t="shared" si="723"/>
        <v>1</v>
      </c>
      <c r="F5804" s="1">
        <f t="shared" si="724"/>
        <v>0</v>
      </c>
      <c r="G5804" s="1">
        <f t="shared" si="725"/>
        <v>0</v>
      </c>
      <c r="H5804" s="1">
        <f t="shared" si="726"/>
        <v>1</v>
      </c>
      <c r="I5804" s="7" t="s">
        <v>146</v>
      </c>
      <c r="J5804" s="1" t="s">
        <v>147</v>
      </c>
      <c r="K5804" s="1">
        <f>VLOOKUP(L5804,Sheet1!A$1:B$1179,2,FALSE)</f>
        <v>7337310000</v>
      </c>
      <c r="L5804" s="1" t="str">
        <f>VLOOKUP(M5804,Itens!A$1:B$3327,2,FALSE)</f>
        <v>E1024L</v>
      </c>
      <c r="M5804" s="13">
        <v>7337310000</v>
      </c>
      <c r="N5804" s="13">
        <f t="shared" si="727"/>
        <v>0</v>
      </c>
      <c r="O5804" s="1">
        <v>12</v>
      </c>
      <c r="P5804" s="1">
        <v>115.05059116</v>
      </c>
      <c r="Q5804" s="1" t="s">
        <v>93</v>
      </c>
      <c r="R5804" s="6">
        <v>42541</v>
      </c>
    </row>
    <row r="5805" spans="1:18" x14ac:dyDescent="0.25">
      <c r="A5805" s="1">
        <v>5804</v>
      </c>
      <c r="B5805">
        <f t="shared" si="720"/>
        <v>0</v>
      </c>
      <c r="C5805">
        <f t="shared" si="721"/>
        <v>0</v>
      </c>
      <c r="D5805" s="1">
        <f t="shared" si="722"/>
        <v>0</v>
      </c>
      <c r="E5805" s="1">
        <f t="shared" si="723"/>
        <v>0</v>
      </c>
      <c r="F5805" s="1">
        <f t="shared" si="724"/>
        <v>0</v>
      </c>
      <c r="G5805" s="1">
        <f t="shared" si="725"/>
        <v>0</v>
      </c>
      <c r="H5805" s="1">
        <f t="shared" si="726"/>
        <v>0</v>
      </c>
      <c r="I5805" s="7" t="s">
        <v>146</v>
      </c>
      <c r="J5805" s="1" t="s">
        <v>147</v>
      </c>
      <c r="K5805" s="1">
        <f>VLOOKUP(L5805,Sheet1!A$1:B$1179,2,FALSE)</f>
        <v>1126110000</v>
      </c>
      <c r="L5805" s="1" t="str">
        <f>VLOOKUP(M5805,Itens!A$1:B$3327,2,FALSE)</f>
        <v>E10H02</v>
      </c>
      <c r="M5805" s="13">
        <v>1126110000</v>
      </c>
      <c r="N5805" s="13">
        <f t="shared" si="727"/>
        <v>0</v>
      </c>
      <c r="O5805" s="1">
        <v>20</v>
      </c>
      <c r="P5805" s="1">
        <v>5.5753312800000003</v>
      </c>
      <c r="Q5805" s="1" t="s">
        <v>93</v>
      </c>
      <c r="R5805" s="6">
        <v>42541</v>
      </c>
    </row>
    <row r="5806" spans="1:18" x14ac:dyDescent="0.25">
      <c r="A5806" s="1">
        <v>5805</v>
      </c>
      <c r="B5806">
        <f t="shared" si="720"/>
        <v>0</v>
      </c>
      <c r="C5806">
        <f t="shared" si="721"/>
        <v>0</v>
      </c>
      <c r="D5806" s="1">
        <f t="shared" si="722"/>
        <v>0</v>
      </c>
      <c r="E5806" s="1">
        <f t="shared" si="723"/>
        <v>0</v>
      </c>
      <c r="F5806" s="1">
        <f t="shared" si="724"/>
        <v>0</v>
      </c>
      <c r="G5806" s="1">
        <f t="shared" si="725"/>
        <v>0</v>
      </c>
      <c r="H5806" s="1">
        <f t="shared" si="726"/>
        <v>0</v>
      </c>
      <c r="I5806" s="7" t="s">
        <v>146</v>
      </c>
      <c r="J5806" s="1" t="s">
        <v>147</v>
      </c>
      <c r="K5806" s="1">
        <f>VLOOKUP(L5806,Sheet1!A$1:B$1179,2,FALSE)</f>
        <v>6006100000</v>
      </c>
      <c r="L5806" s="1" t="str">
        <f>VLOOKUP(M5806,Itens!A$1:B$3327,2,FALSE)</f>
        <v>H200W04</v>
      </c>
      <c r="M5806" s="13">
        <v>3835100000</v>
      </c>
      <c r="N5806" s="13">
        <f t="shared" si="727"/>
        <v>1</v>
      </c>
      <c r="O5806" s="1">
        <v>40</v>
      </c>
      <c r="P5806" s="1">
        <v>24.114048199999999</v>
      </c>
      <c r="Q5806" s="1" t="s">
        <v>93</v>
      </c>
      <c r="R5806" s="6">
        <v>42541</v>
      </c>
    </row>
    <row r="5807" spans="1:18" x14ac:dyDescent="0.25">
      <c r="A5807" s="1">
        <v>5806</v>
      </c>
      <c r="B5807">
        <f t="shared" si="720"/>
        <v>0</v>
      </c>
      <c r="C5807">
        <f t="shared" si="721"/>
        <v>0</v>
      </c>
      <c r="D5807" s="1">
        <f t="shared" si="722"/>
        <v>0</v>
      </c>
      <c r="E5807" s="1">
        <f t="shared" si="723"/>
        <v>0</v>
      </c>
      <c r="F5807" s="1">
        <f t="shared" si="724"/>
        <v>0</v>
      </c>
      <c r="G5807" s="1">
        <f t="shared" si="725"/>
        <v>0</v>
      </c>
      <c r="H5807" s="1">
        <f t="shared" si="726"/>
        <v>0</v>
      </c>
      <c r="I5807" s="7" t="s">
        <v>146</v>
      </c>
      <c r="J5807" s="1" t="s">
        <v>147</v>
      </c>
      <c r="K5807" s="1">
        <f>VLOOKUP(L5807,Sheet1!A$1:B$1179,2,FALSE)</f>
        <v>3344200000</v>
      </c>
      <c r="L5807" s="1" t="str">
        <f>VLOOKUP(M5807,Itens!A$1:B$3327,2,FALSE)</f>
        <v>H200WDK01</v>
      </c>
      <c r="M5807" s="13">
        <v>2081200000</v>
      </c>
      <c r="N5807" s="13">
        <f t="shared" si="727"/>
        <v>1</v>
      </c>
      <c r="O5807" s="1">
        <v>20</v>
      </c>
      <c r="P5807" s="1">
        <v>35.674998039999998</v>
      </c>
      <c r="Q5807" s="1" t="s">
        <v>93</v>
      </c>
      <c r="R5807" s="6">
        <v>42541</v>
      </c>
    </row>
    <row r="5808" spans="1:18" x14ac:dyDescent="0.25">
      <c r="A5808" s="1">
        <v>5807</v>
      </c>
      <c r="B5808">
        <f t="shared" si="720"/>
        <v>0</v>
      </c>
      <c r="C5808">
        <f t="shared" si="721"/>
        <v>0</v>
      </c>
      <c r="D5808" s="1">
        <f t="shared" si="722"/>
        <v>0</v>
      </c>
      <c r="E5808" s="1">
        <f t="shared" si="723"/>
        <v>0</v>
      </c>
      <c r="F5808" s="1">
        <f t="shared" si="724"/>
        <v>0</v>
      </c>
      <c r="G5808" s="1">
        <f t="shared" si="725"/>
        <v>0</v>
      </c>
      <c r="H5808" s="1">
        <f t="shared" si="726"/>
        <v>0</v>
      </c>
      <c r="I5808" s="7" t="s">
        <v>146</v>
      </c>
      <c r="J5808" s="1" t="s">
        <v>147</v>
      </c>
      <c r="K5808" s="1">
        <f>VLOOKUP(L5808,Sheet1!A$1:B$1179,2,FALSE)</f>
        <v>6172100000</v>
      </c>
      <c r="L5808" s="1" t="str">
        <f>VLOOKUP(M5808,Itens!A$1:B$3327,2,FALSE)</f>
        <v>H200WN01</v>
      </c>
      <c r="M5808" s="13">
        <v>3887100000</v>
      </c>
      <c r="N5808" s="13">
        <f t="shared" si="727"/>
        <v>1</v>
      </c>
      <c r="O5808" s="1">
        <v>20</v>
      </c>
      <c r="P5808" s="1">
        <v>34.938044679999997</v>
      </c>
      <c r="Q5808" s="1" t="s">
        <v>93</v>
      </c>
      <c r="R5808" s="6">
        <v>42541</v>
      </c>
    </row>
    <row r="5809" spans="1:18" x14ac:dyDescent="0.25">
      <c r="A5809" s="1">
        <v>5808</v>
      </c>
      <c r="B5809">
        <f t="shared" si="720"/>
        <v>0</v>
      </c>
      <c r="C5809">
        <f t="shared" si="721"/>
        <v>0</v>
      </c>
      <c r="D5809" s="1">
        <f t="shared" si="722"/>
        <v>0</v>
      </c>
      <c r="E5809" s="1">
        <f t="shared" si="723"/>
        <v>0</v>
      </c>
      <c r="F5809" s="1">
        <f t="shared" si="724"/>
        <v>0</v>
      </c>
      <c r="G5809" s="1">
        <f t="shared" si="725"/>
        <v>0</v>
      </c>
      <c r="H5809" s="1">
        <f t="shared" si="726"/>
        <v>0</v>
      </c>
      <c r="I5809" s="7" t="s">
        <v>146</v>
      </c>
      <c r="J5809" s="1" t="s">
        <v>147</v>
      </c>
      <c r="K5809" s="1">
        <f>VLOOKUP(L5809,Sheet1!A$1:B$1179,2,FALSE)</f>
        <v>5851100000</v>
      </c>
      <c r="L5809" s="1" t="str">
        <f>VLOOKUP(M5809,Itens!A$1:B$3327,2,FALSE)</f>
        <v>H24W05</v>
      </c>
      <c r="M5809" s="13">
        <v>5851100000</v>
      </c>
      <c r="N5809" s="13">
        <f t="shared" si="727"/>
        <v>0</v>
      </c>
      <c r="O5809" s="1">
        <v>24</v>
      </c>
      <c r="P5809" s="1">
        <v>34.595656290000001</v>
      </c>
      <c r="Q5809" s="1" t="s">
        <v>93</v>
      </c>
      <c r="R5809" s="6">
        <v>42541</v>
      </c>
    </row>
    <row r="5810" spans="1:18" x14ac:dyDescent="0.25">
      <c r="A5810" s="1">
        <v>5809</v>
      </c>
      <c r="B5810">
        <f t="shared" si="720"/>
        <v>0</v>
      </c>
      <c r="C5810">
        <f t="shared" si="721"/>
        <v>0</v>
      </c>
      <c r="D5810" s="1">
        <f t="shared" si="722"/>
        <v>0</v>
      </c>
      <c r="E5810" s="1">
        <f t="shared" si="723"/>
        <v>0</v>
      </c>
      <c r="F5810" s="1">
        <f t="shared" si="724"/>
        <v>0</v>
      </c>
      <c r="G5810" s="1">
        <f t="shared" si="725"/>
        <v>0</v>
      </c>
      <c r="H5810" s="1">
        <f t="shared" si="726"/>
        <v>0</v>
      </c>
      <c r="I5810" s="7" t="s">
        <v>146</v>
      </c>
      <c r="J5810" s="1" t="s">
        <v>147</v>
      </c>
      <c r="K5810" s="1">
        <f>VLOOKUP(L5810,Sheet1!A$1:B$1179,2,FALSE)</f>
        <v>1872200000</v>
      </c>
      <c r="L5810" s="1" t="str">
        <f>VLOOKUP(M5810,Itens!A$1:B$3327,2,FALSE)</f>
        <v>H328WK</v>
      </c>
      <c r="M5810" s="13">
        <v>1872200000</v>
      </c>
      <c r="N5810" s="13">
        <f t="shared" si="727"/>
        <v>0</v>
      </c>
      <c r="O5810" s="1">
        <v>20</v>
      </c>
      <c r="P5810" s="1">
        <v>49.642101080000003</v>
      </c>
      <c r="Q5810" s="1" t="s">
        <v>93</v>
      </c>
      <c r="R5810" s="6">
        <v>42541</v>
      </c>
    </row>
    <row r="5811" spans="1:18" x14ac:dyDescent="0.25">
      <c r="A5811" s="1">
        <v>5810</v>
      </c>
      <c r="B5811">
        <f t="shared" si="720"/>
        <v>0</v>
      </c>
      <c r="C5811">
        <f t="shared" si="721"/>
        <v>1</v>
      </c>
      <c r="D5811" s="1">
        <f t="shared" si="722"/>
        <v>1</v>
      </c>
      <c r="E5811" s="1">
        <f t="shared" si="723"/>
        <v>0</v>
      </c>
      <c r="F5811" s="1">
        <f t="shared" si="724"/>
        <v>3</v>
      </c>
      <c r="G5811" s="1">
        <f t="shared" si="725"/>
        <v>0</v>
      </c>
      <c r="H5811" s="1">
        <f t="shared" si="726"/>
        <v>3</v>
      </c>
      <c r="I5811" s="7" t="s">
        <v>146</v>
      </c>
      <c r="J5811" s="1" t="s">
        <v>147</v>
      </c>
      <c r="K5811" s="1">
        <f>VLOOKUP(L5811,Sheet1!A$1:B$1179,2,FALSE)</f>
        <v>526600000</v>
      </c>
      <c r="L5811" s="1" t="str">
        <f>VLOOKUP(M5811,Itens!A$1:B$3327,2,FALSE)</f>
        <v>T250W</v>
      </c>
      <c r="M5811" s="13">
        <v>526600000</v>
      </c>
      <c r="N5811" s="13">
        <f t="shared" si="727"/>
        <v>0</v>
      </c>
      <c r="O5811" s="1">
        <v>78</v>
      </c>
      <c r="P5811" s="1">
        <v>43.555852659999999</v>
      </c>
      <c r="Q5811" s="1" t="s">
        <v>93</v>
      </c>
      <c r="R5811" s="6">
        <v>42541</v>
      </c>
    </row>
    <row r="5812" spans="1:18" x14ac:dyDescent="0.25">
      <c r="A5812" s="1">
        <v>5811</v>
      </c>
      <c r="B5812">
        <f t="shared" si="720"/>
        <v>0</v>
      </c>
      <c r="C5812">
        <f t="shared" si="721"/>
        <v>1</v>
      </c>
      <c r="D5812" s="1">
        <f t="shared" si="722"/>
        <v>1</v>
      </c>
      <c r="E5812" s="1">
        <f t="shared" si="723"/>
        <v>1</v>
      </c>
      <c r="F5812" s="1">
        <f t="shared" si="724"/>
        <v>0</v>
      </c>
      <c r="G5812" s="1">
        <f t="shared" si="725"/>
        <v>0</v>
      </c>
      <c r="H5812" s="1">
        <f t="shared" si="726"/>
        <v>1</v>
      </c>
      <c r="I5812" s="5" t="s">
        <v>453</v>
      </c>
      <c r="J5812" s="1" t="s">
        <v>454</v>
      </c>
      <c r="K5812" s="1">
        <f>VLOOKUP(L5812,Sheet1!A$1:B$1179,2,FALSE)</f>
        <v>6415310000</v>
      </c>
      <c r="L5812" s="1" t="str">
        <f>VLOOKUP(M5812,Itens!A$1:B$3327,2,FALSE)</f>
        <v>E1000L</v>
      </c>
      <c r="M5812" s="13">
        <v>6415310000</v>
      </c>
      <c r="N5812" s="13">
        <f t="shared" si="727"/>
        <v>0</v>
      </c>
      <c r="O5812" s="1">
        <v>6</v>
      </c>
      <c r="P5812" s="1">
        <v>30.948642639999999</v>
      </c>
      <c r="Q5812" s="1" t="s">
        <v>14</v>
      </c>
      <c r="R5812" s="6">
        <v>42541</v>
      </c>
    </row>
    <row r="5813" spans="1:18" x14ac:dyDescent="0.25">
      <c r="A5813" s="1">
        <v>5812</v>
      </c>
      <c r="B5813">
        <f t="shared" si="720"/>
        <v>0</v>
      </c>
      <c r="C5813">
        <f t="shared" si="721"/>
        <v>0</v>
      </c>
      <c r="D5813" s="1">
        <f t="shared" si="722"/>
        <v>0</v>
      </c>
      <c r="E5813" s="1">
        <f t="shared" si="723"/>
        <v>0</v>
      </c>
      <c r="F5813" s="1">
        <f t="shared" si="724"/>
        <v>0</v>
      </c>
      <c r="G5813" s="1">
        <f t="shared" si="725"/>
        <v>0</v>
      </c>
      <c r="H5813" s="1">
        <f t="shared" si="726"/>
        <v>0</v>
      </c>
      <c r="I5813" s="5" t="s">
        <v>453</v>
      </c>
      <c r="J5813" s="1" t="s">
        <v>454</v>
      </c>
      <c r="K5813" s="1">
        <f>VLOOKUP(L5813,Sheet1!A$1:B$1179,2,FALSE)</f>
        <v>7150000</v>
      </c>
      <c r="L5813" s="1" t="str">
        <f>VLOOKUP(M5813,Itens!A$1:B$3327,2,FALSE)</f>
        <v>E1001H D28</v>
      </c>
      <c r="M5813" s="13">
        <v>7150000</v>
      </c>
      <c r="N5813" s="13">
        <f t="shared" si="727"/>
        <v>0</v>
      </c>
      <c r="O5813" s="1">
        <v>3</v>
      </c>
      <c r="P5813" s="1">
        <v>16.4020668</v>
      </c>
      <c r="Q5813" s="1" t="s">
        <v>14</v>
      </c>
      <c r="R5813" s="6">
        <v>42541</v>
      </c>
    </row>
    <row r="5814" spans="1:18" x14ac:dyDescent="0.25">
      <c r="A5814" s="1">
        <v>5813</v>
      </c>
      <c r="B5814">
        <f t="shared" si="720"/>
        <v>0</v>
      </c>
      <c r="C5814">
        <f t="shared" si="721"/>
        <v>0</v>
      </c>
      <c r="D5814" s="1">
        <f t="shared" si="722"/>
        <v>0</v>
      </c>
      <c r="E5814" s="1">
        <f t="shared" si="723"/>
        <v>0</v>
      </c>
      <c r="F5814" s="1">
        <f t="shared" si="724"/>
        <v>0</v>
      </c>
      <c r="G5814" s="1">
        <f t="shared" si="725"/>
        <v>0</v>
      </c>
      <c r="H5814" s="1">
        <f t="shared" si="726"/>
        <v>0</v>
      </c>
      <c r="I5814" s="5" t="s">
        <v>453</v>
      </c>
      <c r="J5814" s="1" t="s">
        <v>454</v>
      </c>
      <c r="K5814" s="1">
        <f>VLOOKUP(L5814,Sheet1!A$1:B$1179,2,FALSE)</f>
        <v>7102310000</v>
      </c>
      <c r="L5814" s="1" t="str">
        <f>VLOOKUP(M5814,Itens!A$1:B$3327,2,FALSE)</f>
        <v>E1015L</v>
      </c>
      <c r="M5814" s="13">
        <v>7102310000</v>
      </c>
      <c r="N5814" s="13">
        <f t="shared" si="727"/>
        <v>0</v>
      </c>
      <c r="O5814" s="1">
        <v>3</v>
      </c>
      <c r="P5814" s="1">
        <v>53.322032149999998</v>
      </c>
      <c r="Q5814" s="1" t="s">
        <v>14</v>
      </c>
      <c r="R5814" s="6">
        <v>42541</v>
      </c>
    </row>
    <row r="5815" spans="1:18" x14ac:dyDescent="0.25">
      <c r="A5815" s="1">
        <v>5814</v>
      </c>
      <c r="B5815">
        <f t="shared" si="720"/>
        <v>0</v>
      </c>
      <c r="C5815">
        <f t="shared" si="721"/>
        <v>0</v>
      </c>
      <c r="D5815" s="1">
        <f t="shared" si="722"/>
        <v>0</v>
      </c>
      <c r="E5815" s="1">
        <f t="shared" si="723"/>
        <v>0</v>
      </c>
      <c r="F5815" s="1">
        <f t="shared" si="724"/>
        <v>0</v>
      </c>
      <c r="G5815" s="1">
        <f t="shared" si="725"/>
        <v>0</v>
      </c>
      <c r="H5815" s="1">
        <f t="shared" si="726"/>
        <v>0</v>
      </c>
      <c r="I5815" s="5" t="s">
        <v>453</v>
      </c>
      <c r="J5815" s="1" t="s">
        <v>454</v>
      </c>
      <c r="K5815" s="1">
        <f>VLOOKUP(L5815,Sheet1!A$1:B$1179,2,FALSE)</f>
        <v>5373310000</v>
      </c>
      <c r="L5815" s="1" t="str">
        <f>VLOOKUP(M5815,Itens!A$1:B$3327,2,FALSE)</f>
        <v>E1029L01</v>
      </c>
      <c r="M5815" s="13">
        <v>5373310000</v>
      </c>
      <c r="N5815" s="13">
        <f t="shared" si="727"/>
        <v>0</v>
      </c>
      <c r="O5815" s="1">
        <v>2</v>
      </c>
      <c r="P5815" s="1">
        <v>62.175794019999998</v>
      </c>
      <c r="Q5815" s="1" t="s">
        <v>14</v>
      </c>
      <c r="R5815" s="6">
        <v>42541</v>
      </c>
    </row>
    <row r="5816" spans="1:18" x14ac:dyDescent="0.25">
      <c r="A5816" s="1">
        <v>5815</v>
      </c>
      <c r="B5816">
        <f t="shared" si="720"/>
        <v>0</v>
      </c>
      <c r="C5816">
        <f t="shared" si="721"/>
        <v>0</v>
      </c>
      <c r="D5816" s="1">
        <f t="shared" si="722"/>
        <v>0</v>
      </c>
      <c r="E5816" s="1">
        <f t="shared" si="723"/>
        <v>0</v>
      </c>
      <c r="F5816" s="1">
        <f t="shared" si="724"/>
        <v>0</v>
      </c>
      <c r="G5816" s="1">
        <f t="shared" si="725"/>
        <v>0</v>
      </c>
      <c r="H5816" s="1">
        <f t="shared" si="726"/>
        <v>0</v>
      </c>
      <c r="I5816" s="5" t="s">
        <v>453</v>
      </c>
      <c r="J5816" s="1" t="s">
        <v>454</v>
      </c>
      <c r="K5816" s="1">
        <f>VLOOKUP(L5816,Sheet1!A$1:B$1179,2,FALSE)</f>
        <v>1088110000</v>
      </c>
      <c r="L5816" s="1" t="str">
        <f>VLOOKUP(M5816,Itens!A$1:B$3327,2,FALSE)</f>
        <v>E102H D156</v>
      </c>
      <c r="M5816" s="13">
        <v>1088110000</v>
      </c>
      <c r="N5816" s="13">
        <f t="shared" si="727"/>
        <v>0</v>
      </c>
      <c r="O5816" s="1">
        <v>5</v>
      </c>
      <c r="P5816" s="1">
        <v>36.839762579999999</v>
      </c>
      <c r="Q5816" s="1" t="s">
        <v>14</v>
      </c>
      <c r="R5816" s="6">
        <v>42541</v>
      </c>
    </row>
    <row r="5817" spans="1:18" x14ac:dyDescent="0.25">
      <c r="A5817" s="1">
        <v>5816</v>
      </c>
      <c r="B5817">
        <f t="shared" si="720"/>
        <v>0</v>
      </c>
      <c r="C5817">
        <f t="shared" si="721"/>
        <v>0</v>
      </c>
      <c r="D5817" s="1">
        <f t="shared" si="722"/>
        <v>0</v>
      </c>
      <c r="E5817" s="1">
        <f t="shared" si="723"/>
        <v>0</v>
      </c>
      <c r="F5817" s="1">
        <f t="shared" si="724"/>
        <v>0</v>
      </c>
      <c r="G5817" s="1">
        <f t="shared" si="725"/>
        <v>0</v>
      </c>
      <c r="H5817" s="1">
        <f t="shared" si="726"/>
        <v>0</v>
      </c>
      <c r="I5817" s="5" t="s">
        <v>453</v>
      </c>
      <c r="J5817" s="1" t="s">
        <v>454</v>
      </c>
      <c r="K5817" s="1">
        <f>VLOOKUP(L5817,Sheet1!A$1:B$1179,2,FALSE)</f>
        <v>5374310000</v>
      </c>
      <c r="L5817" s="1" t="str">
        <f>VLOOKUP(M5817,Itens!A$1:B$3327,2,FALSE)</f>
        <v>E1030L01</v>
      </c>
      <c r="M5817" s="13">
        <v>5374310000</v>
      </c>
      <c r="N5817" s="13">
        <f t="shared" si="727"/>
        <v>0</v>
      </c>
      <c r="O5817" s="1">
        <v>2</v>
      </c>
      <c r="P5817" s="1">
        <v>59.16614182</v>
      </c>
      <c r="Q5817" s="1" t="s">
        <v>14</v>
      </c>
      <c r="R5817" s="6">
        <v>42541</v>
      </c>
    </row>
    <row r="5818" spans="1:18" x14ac:dyDescent="0.25">
      <c r="A5818" s="1">
        <v>5817</v>
      </c>
      <c r="B5818">
        <f t="shared" si="720"/>
        <v>0</v>
      </c>
      <c r="C5818">
        <f t="shared" si="721"/>
        <v>0</v>
      </c>
      <c r="D5818" s="1">
        <f t="shared" si="722"/>
        <v>0</v>
      </c>
      <c r="E5818" s="1">
        <f t="shared" si="723"/>
        <v>0</v>
      </c>
      <c r="F5818" s="1">
        <f t="shared" si="724"/>
        <v>0</v>
      </c>
      <c r="G5818" s="1">
        <f t="shared" si="725"/>
        <v>0</v>
      </c>
      <c r="H5818" s="1">
        <f t="shared" si="726"/>
        <v>0</v>
      </c>
      <c r="I5818" s="5" t="s">
        <v>453</v>
      </c>
      <c r="J5818" s="1" t="s">
        <v>454</v>
      </c>
      <c r="K5818" s="1">
        <f>VLOOKUP(L5818,Sheet1!A$1:B$1179,2,FALSE)</f>
        <v>111130000</v>
      </c>
      <c r="L5818" s="1" t="str">
        <f>VLOOKUP(M5818,Itens!A$1:B$3327,2,FALSE)</f>
        <v>E104H D43</v>
      </c>
      <c r="M5818" s="13">
        <v>111130000</v>
      </c>
      <c r="N5818" s="13">
        <f t="shared" si="727"/>
        <v>0</v>
      </c>
      <c r="O5818" s="1">
        <v>3</v>
      </c>
      <c r="P5818" s="1">
        <v>16.34209925</v>
      </c>
      <c r="Q5818" s="1" t="s">
        <v>14</v>
      </c>
      <c r="R5818" s="6">
        <v>42541</v>
      </c>
    </row>
    <row r="5819" spans="1:18" x14ac:dyDescent="0.25">
      <c r="A5819" s="1">
        <v>5818</v>
      </c>
      <c r="B5819">
        <f t="shared" si="720"/>
        <v>0</v>
      </c>
      <c r="C5819">
        <f t="shared" si="721"/>
        <v>0</v>
      </c>
      <c r="D5819" s="1">
        <f t="shared" si="722"/>
        <v>0</v>
      </c>
      <c r="E5819" s="1">
        <f t="shared" si="723"/>
        <v>0</v>
      </c>
      <c r="F5819" s="1">
        <f t="shared" si="724"/>
        <v>0</v>
      </c>
      <c r="G5819" s="1">
        <f t="shared" si="725"/>
        <v>0</v>
      </c>
      <c r="H5819" s="1">
        <f t="shared" si="726"/>
        <v>0</v>
      </c>
      <c r="I5819" s="5" t="s">
        <v>453</v>
      </c>
      <c r="J5819" s="1" t="s">
        <v>454</v>
      </c>
      <c r="K5819" s="1">
        <f>VLOOKUP(L5819,Sheet1!A$1:B$1179,2,FALSE)</f>
        <v>6829310000</v>
      </c>
      <c r="L5819" s="1" t="str">
        <f>VLOOKUP(M5819,Itens!A$1:B$3327,2,FALSE)</f>
        <v>E1051L</v>
      </c>
      <c r="M5819" s="13">
        <v>6829310000</v>
      </c>
      <c r="N5819" s="13">
        <f t="shared" si="727"/>
        <v>0</v>
      </c>
      <c r="O5819" s="1">
        <v>6</v>
      </c>
      <c r="P5819" s="1">
        <v>47.091705439999998</v>
      </c>
      <c r="Q5819" s="1" t="s">
        <v>14</v>
      </c>
      <c r="R5819" s="6">
        <v>42541</v>
      </c>
    </row>
    <row r="5820" spans="1:18" x14ac:dyDescent="0.25">
      <c r="A5820" s="1">
        <v>5819</v>
      </c>
      <c r="B5820">
        <f t="shared" si="720"/>
        <v>0</v>
      </c>
      <c r="C5820">
        <f t="shared" si="721"/>
        <v>0</v>
      </c>
      <c r="D5820" s="1">
        <f t="shared" si="722"/>
        <v>0</v>
      </c>
      <c r="E5820" s="1">
        <f t="shared" si="723"/>
        <v>0</v>
      </c>
      <c r="F5820" s="1">
        <f t="shared" si="724"/>
        <v>0</v>
      </c>
      <c r="G5820" s="1">
        <f t="shared" si="725"/>
        <v>0</v>
      </c>
      <c r="H5820" s="1">
        <f t="shared" si="726"/>
        <v>0</v>
      </c>
      <c r="I5820" s="5" t="s">
        <v>453</v>
      </c>
      <c r="J5820" s="1" t="s">
        <v>454</v>
      </c>
      <c r="K5820" s="1">
        <f>VLOOKUP(L5820,Sheet1!A$1:B$1179,2,FALSE)</f>
        <v>136130000</v>
      </c>
      <c r="L5820" s="1" t="str">
        <f>VLOOKUP(M5820,Itens!A$1:B$3327,2,FALSE)</f>
        <v>E105H D51</v>
      </c>
      <c r="M5820" s="13">
        <v>136130000</v>
      </c>
      <c r="N5820" s="13">
        <f t="shared" si="727"/>
        <v>0</v>
      </c>
      <c r="O5820" s="1">
        <v>5</v>
      </c>
      <c r="P5820" s="1">
        <v>11.91570593</v>
      </c>
      <c r="Q5820" s="1" t="s">
        <v>14</v>
      </c>
      <c r="R5820" s="6">
        <v>42541</v>
      </c>
    </row>
    <row r="5821" spans="1:18" x14ac:dyDescent="0.25">
      <c r="A5821" s="1">
        <v>5820</v>
      </c>
      <c r="B5821">
        <f t="shared" si="720"/>
        <v>0</v>
      </c>
      <c r="C5821">
        <f t="shared" si="721"/>
        <v>0</v>
      </c>
      <c r="D5821" s="1">
        <f t="shared" si="722"/>
        <v>0</v>
      </c>
      <c r="E5821" s="1">
        <f t="shared" si="723"/>
        <v>0</v>
      </c>
      <c r="F5821" s="1">
        <f t="shared" si="724"/>
        <v>0</v>
      </c>
      <c r="G5821" s="1">
        <f t="shared" si="725"/>
        <v>0</v>
      </c>
      <c r="H5821" s="1">
        <f t="shared" si="726"/>
        <v>0</v>
      </c>
      <c r="I5821" s="5" t="s">
        <v>453</v>
      </c>
      <c r="J5821" s="1" t="s">
        <v>454</v>
      </c>
      <c r="K5821" s="1">
        <f>VLOOKUP(L5821,Sheet1!A$1:B$1179,2,FALSE)</f>
        <v>1453130000</v>
      </c>
      <c r="L5821" s="1" t="str">
        <f>VLOOKUP(M5821,Itens!A$1:B$3327,2,FALSE)</f>
        <v>E106H D171</v>
      </c>
      <c r="M5821" s="13">
        <v>1453130000</v>
      </c>
      <c r="N5821" s="13">
        <f t="shared" si="727"/>
        <v>0</v>
      </c>
      <c r="O5821" s="1">
        <v>10</v>
      </c>
      <c r="P5821" s="1">
        <v>27.669843960000001</v>
      </c>
      <c r="Q5821" s="1" t="s">
        <v>14</v>
      </c>
      <c r="R5821" s="6">
        <v>42541</v>
      </c>
    </row>
    <row r="5822" spans="1:18" x14ac:dyDescent="0.25">
      <c r="A5822" s="1">
        <v>5821</v>
      </c>
      <c r="B5822">
        <f t="shared" si="720"/>
        <v>0</v>
      </c>
      <c r="C5822">
        <f t="shared" si="721"/>
        <v>0</v>
      </c>
      <c r="D5822" s="1">
        <f t="shared" si="722"/>
        <v>0</v>
      </c>
      <c r="E5822" s="1">
        <f t="shared" si="723"/>
        <v>0</v>
      </c>
      <c r="F5822" s="1">
        <f t="shared" si="724"/>
        <v>0</v>
      </c>
      <c r="G5822" s="1">
        <f t="shared" si="725"/>
        <v>0</v>
      </c>
      <c r="H5822" s="1">
        <f t="shared" si="726"/>
        <v>0</v>
      </c>
      <c r="I5822" s="5" t="s">
        <v>453</v>
      </c>
      <c r="J5822" s="1" t="s">
        <v>454</v>
      </c>
      <c r="K5822" s="1">
        <f>VLOOKUP(L5822,Sheet1!A$1:B$1179,2,FALSE)</f>
        <v>4449130000</v>
      </c>
      <c r="L5822" s="1" t="str">
        <f>VLOOKUP(M5822,Itens!A$1:B$3327,2,FALSE)</f>
        <v>E106H D34</v>
      </c>
      <c r="M5822" s="13">
        <v>4449130000</v>
      </c>
      <c r="N5822" s="13">
        <f t="shared" si="727"/>
        <v>0</v>
      </c>
      <c r="O5822" s="1">
        <v>10</v>
      </c>
      <c r="P5822" s="1">
        <v>16.291631649999999</v>
      </c>
      <c r="Q5822" s="1" t="s">
        <v>14</v>
      </c>
      <c r="R5822" s="6">
        <v>42541</v>
      </c>
    </row>
    <row r="5823" spans="1:18" x14ac:dyDescent="0.25">
      <c r="A5823" s="1">
        <v>5822</v>
      </c>
      <c r="B5823">
        <f t="shared" si="720"/>
        <v>0</v>
      </c>
      <c r="C5823">
        <f t="shared" si="721"/>
        <v>0</v>
      </c>
      <c r="D5823" s="1">
        <f t="shared" si="722"/>
        <v>0</v>
      </c>
      <c r="E5823" s="1">
        <f t="shared" si="723"/>
        <v>0</v>
      </c>
      <c r="F5823" s="1">
        <f t="shared" si="724"/>
        <v>0</v>
      </c>
      <c r="G5823" s="1">
        <f t="shared" si="725"/>
        <v>0</v>
      </c>
      <c r="H5823" s="1">
        <f t="shared" si="726"/>
        <v>0</v>
      </c>
      <c r="I5823" s="5" t="s">
        <v>453</v>
      </c>
      <c r="J5823" s="1" t="s">
        <v>454</v>
      </c>
      <c r="K5823" s="1">
        <f>VLOOKUP(L5823,Sheet1!A$1:B$1179,2,FALSE)</f>
        <v>5513310000</v>
      </c>
      <c r="L5823" s="1" t="str">
        <f>VLOOKUP(M5823,Itens!A$1:B$3327,2,FALSE)</f>
        <v>E1086L</v>
      </c>
      <c r="M5823" s="13">
        <v>5513310000</v>
      </c>
      <c r="N5823" s="13">
        <f t="shared" si="727"/>
        <v>0</v>
      </c>
      <c r="O5823" s="1">
        <v>3</v>
      </c>
      <c r="P5823" s="1">
        <v>28.944192730000001</v>
      </c>
      <c r="Q5823" s="1" t="s">
        <v>14</v>
      </c>
      <c r="R5823" s="6">
        <v>42541</v>
      </c>
    </row>
    <row r="5824" spans="1:18" x14ac:dyDescent="0.25">
      <c r="A5824" s="1">
        <v>5823</v>
      </c>
      <c r="B5824">
        <f t="shared" si="720"/>
        <v>0</v>
      </c>
      <c r="C5824">
        <f t="shared" si="721"/>
        <v>0</v>
      </c>
      <c r="D5824" s="1">
        <f t="shared" si="722"/>
        <v>0</v>
      </c>
      <c r="E5824" s="1">
        <f t="shared" si="723"/>
        <v>0</v>
      </c>
      <c r="F5824" s="1">
        <f t="shared" si="724"/>
        <v>0</v>
      </c>
      <c r="G5824" s="1">
        <f t="shared" si="725"/>
        <v>0</v>
      </c>
      <c r="H5824" s="1">
        <f t="shared" si="726"/>
        <v>0</v>
      </c>
      <c r="I5824" s="5" t="s">
        <v>453</v>
      </c>
      <c r="J5824" s="1" t="s">
        <v>454</v>
      </c>
      <c r="K5824" s="1">
        <f>VLOOKUP(L5824,Sheet1!A$1:B$1179,2,FALSE)</f>
        <v>1771110000</v>
      </c>
      <c r="L5824" s="1" t="str">
        <f>VLOOKUP(M5824,Itens!A$1:B$3327,2,FALSE)</f>
        <v>E110H D24</v>
      </c>
      <c r="M5824" s="13">
        <v>1771110000</v>
      </c>
      <c r="N5824" s="13">
        <f t="shared" si="727"/>
        <v>0</v>
      </c>
      <c r="O5824" s="1">
        <v>3</v>
      </c>
      <c r="P5824" s="1">
        <v>17.916568789999999</v>
      </c>
      <c r="Q5824" s="1" t="s">
        <v>14</v>
      </c>
      <c r="R5824" s="6">
        <v>42541</v>
      </c>
    </row>
    <row r="5825" spans="1:18" x14ac:dyDescent="0.25">
      <c r="A5825" s="1">
        <v>5824</v>
      </c>
      <c r="B5825">
        <f t="shared" si="720"/>
        <v>0</v>
      </c>
      <c r="C5825">
        <f t="shared" si="721"/>
        <v>0</v>
      </c>
      <c r="D5825" s="1">
        <f t="shared" si="722"/>
        <v>0</v>
      </c>
      <c r="E5825" s="1">
        <f t="shared" si="723"/>
        <v>0</v>
      </c>
      <c r="F5825" s="1">
        <f t="shared" si="724"/>
        <v>0</v>
      </c>
      <c r="G5825" s="1">
        <f t="shared" si="725"/>
        <v>0</v>
      </c>
      <c r="H5825" s="1">
        <f t="shared" si="726"/>
        <v>0</v>
      </c>
      <c r="I5825" s="5" t="s">
        <v>453</v>
      </c>
      <c r="J5825" s="1" t="s">
        <v>454</v>
      </c>
      <c r="K5825" s="1">
        <f>VLOOKUP(L5825,Sheet1!A$1:B$1179,2,FALSE)</f>
        <v>2218130000</v>
      </c>
      <c r="L5825" s="1" t="str">
        <f>VLOOKUP(M5825,Itens!A$1:B$3327,2,FALSE)</f>
        <v>E113H D235</v>
      </c>
      <c r="M5825" s="13">
        <v>2218130000</v>
      </c>
      <c r="N5825" s="13">
        <f t="shared" si="727"/>
        <v>0</v>
      </c>
      <c r="O5825" s="1">
        <v>2</v>
      </c>
      <c r="P5825" s="1">
        <v>81.249090269999996</v>
      </c>
      <c r="Q5825" s="1" t="s">
        <v>14</v>
      </c>
      <c r="R5825" s="6">
        <v>42541</v>
      </c>
    </row>
    <row r="5826" spans="1:18" x14ac:dyDescent="0.25">
      <c r="A5826" s="1">
        <v>5825</v>
      </c>
      <c r="B5826">
        <f t="shared" si="720"/>
        <v>0</v>
      </c>
      <c r="C5826">
        <f t="shared" si="721"/>
        <v>0</v>
      </c>
      <c r="D5826" s="1">
        <f t="shared" si="722"/>
        <v>0</v>
      </c>
      <c r="E5826" s="1">
        <f t="shared" si="723"/>
        <v>0</v>
      </c>
      <c r="F5826" s="1">
        <f t="shared" si="724"/>
        <v>0</v>
      </c>
      <c r="G5826" s="1">
        <f t="shared" si="725"/>
        <v>0</v>
      </c>
      <c r="H5826" s="1">
        <f t="shared" si="726"/>
        <v>0</v>
      </c>
      <c r="I5826" s="5" t="s">
        <v>453</v>
      </c>
      <c r="J5826" s="1" t="s">
        <v>454</v>
      </c>
      <c r="K5826" s="1">
        <f>VLOOKUP(L5826,Sheet1!A$1:B$1179,2,FALSE)</f>
        <v>5700310000</v>
      </c>
      <c r="L5826" s="1" t="str">
        <f>VLOOKUP(M5826,Itens!A$1:B$3327,2,FALSE)</f>
        <v>E1140L</v>
      </c>
      <c r="M5826" s="13">
        <v>5700310000</v>
      </c>
      <c r="N5826" s="13">
        <f t="shared" si="727"/>
        <v>0</v>
      </c>
      <c r="O5826" s="1">
        <v>6</v>
      </c>
      <c r="P5826" s="1">
        <v>40.871387339999998</v>
      </c>
      <c r="Q5826" s="1" t="s">
        <v>14</v>
      </c>
      <c r="R5826" s="6">
        <v>42541</v>
      </c>
    </row>
    <row r="5827" spans="1:18" x14ac:dyDescent="0.25">
      <c r="A5827" s="1">
        <v>5826</v>
      </c>
      <c r="B5827">
        <f t="shared" ref="B5827:B5890" si="728">IF(R5827=R5828,0,1)+IF(R5827=R5826,0,1)</f>
        <v>0</v>
      </c>
      <c r="C5827">
        <f t="shared" ref="C5827:C5890" si="729">IF(I5827=I5828,0,1)+IF(I5827=I5826,0,1)</f>
        <v>0</v>
      </c>
      <c r="D5827" s="1">
        <f t="shared" ref="D5827:D5890" si="730">C5827+B5827</f>
        <v>0</v>
      </c>
      <c r="E5827" s="1">
        <f t="shared" ref="E5827:E5890" si="731">IF(AND(D5827&gt;0,D5826&gt;0,D5828=0),1,0)</f>
        <v>0</v>
      </c>
      <c r="F5827" s="1">
        <f t="shared" ref="F5827:F5890" si="732">IF(AND(D5827&gt;0,D5826=0,D5828&gt;0),3,0)</f>
        <v>0</v>
      </c>
      <c r="G5827" s="1">
        <f t="shared" ref="G5827:G5890" si="733">IF(OR(D5827&gt;2,AND(D5827&gt;0,D5826&gt;0,D5828&gt;0)),4,0)</f>
        <v>0</v>
      </c>
      <c r="H5827" s="1">
        <f t="shared" ref="H5827:H5890" si="734">G5827+F5827+E5827</f>
        <v>0</v>
      </c>
      <c r="I5827" s="5" t="s">
        <v>453</v>
      </c>
      <c r="J5827" s="1" t="s">
        <v>454</v>
      </c>
      <c r="K5827" s="1">
        <f>VLOOKUP(L5827,Sheet1!A$1:B$1179,2,FALSE)</f>
        <v>1578130000</v>
      </c>
      <c r="L5827" s="1" t="str">
        <f>VLOOKUP(M5827,Itens!A$1:B$3327,2,FALSE)</f>
        <v>E11H D155</v>
      </c>
      <c r="M5827" s="13">
        <v>1578130000</v>
      </c>
      <c r="N5827" s="13">
        <f t="shared" ref="N5827:N5890" si="735">IF(M5827=K5827,0,1)</f>
        <v>0</v>
      </c>
      <c r="O5827" s="1">
        <v>10</v>
      </c>
      <c r="P5827" s="1">
        <v>11.34117623</v>
      </c>
      <c r="Q5827" s="1" t="s">
        <v>14</v>
      </c>
      <c r="R5827" s="6">
        <v>42541</v>
      </c>
    </row>
    <row r="5828" spans="1:18" x14ac:dyDescent="0.25">
      <c r="A5828" s="1">
        <v>5827</v>
      </c>
      <c r="B5828">
        <f t="shared" si="728"/>
        <v>0</v>
      </c>
      <c r="C5828">
        <f t="shared" si="729"/>
        <v>0</v>
      </c>
      <c r="D5828" s="1">
        <f t="shared" si="730"/>
        <v>0</v>
      </c>
      <c r="E5828" s="1">
        <f t="shared" si="731"/>
        <v>0</v>
      </c>
      <c r="F5828" s="1">
        <f t="shared" si="732"/>
        <v>0</v>
      </c>
      <c r="G5828" s="1">
        <f t="shared" si="733"/>
        <v>0</v>
      </c>
      <c r="H5828" s="1">
        <f t="shared" si="734"/>
        <v>0</v>
      </c>
      <c r="I5828" s="5" t="s">
        <v>453</v>
      </c>
      <c r="J5828" s="1" t="s">
        <v>454</v>
      </c>
      <c r="K5828" s="1">
        <f>VLOOKUP(L5828,Sheet1!A$1:B$1179,2,FALSE)</f>
        <v>1440130000</v>
      </c>
      <c r="L5828" s="1" t="str">
        <f>VLOOKUP(M5828,Itens!A$1:B$3327,2,FALSE)</f>
        <v>E11H02 D155</v>
      </c>
      <c r="M5828" s="13">
        <v>1440130000</v>
      </c>
      <c r="N5828" s="13">
        <f t="shared" si="735"/>
        <v>0</v>
      </c>
      <c r="O5828" s="1">
        <v>3</v>
      </c>
      <c r="P5828" s="1">
        <v>35.437282879999998</v>
      </c>
      <c r="Q5828" s="1" t="s">
        <v>14</v>
      </c>
      <c r="R5828" s="6">
        <v>42541</v>
      </c>
    </row>
    <row r="5829" spans="1:18" x14ac:dyDescent="0.25">
      <c r="A5829" s="1">
        <v>5828</v>
      </c>
      <c r="B5829">
        <f t="shared" si="728"/>
        <v>0</v>
      </c>
      <c r="C5829">
        <f t="shared" si="729"/>
        <v>0</v>
      </c>
      <c r="D5829" s="1">
        <f t="shared" si="730"/>
        <v>0</v>
      </c>
      <c r="E5829" s="1">
        <f t="shared" si="731"/>
        <v>0</v>
      </c>
      <c r="F5829" s="1">
        <f t="shared" si="732"/>
        <v>0</v>
      </c>
      <c r="G5829" s="1">
        <f t="shared" si="733"/>
        <v>0</v>
      </c>
      <c r="H5829" s="1">
        <f t="shared" si="734"/>
        <v>0</v>
      </c>
      <c r="I5829" s="5" t="s">
        <v>453</v>
      </c>
      <c r="J5829" s="1" t="s">
        <v>454</v>
      </c>
      <c r="K5829" s="1">
        <f>VLOOKUP(L5829,Sheet1!A$1:B$1179,2,FALSE)</f>
        <v>3130000</v>
      </c>
      <c r="L5829" s="1" t="str">
        <f>VLOOKUP(M5829,Itens!A$1:B$3327,2,FALSE)</f>
        <v>E142H D21</v>
      </c>
      <c r="M5829" s="13">
        <v>3130000</v>
      </c>
      <c r="N5829" s="13">
        <f t="shared" si="735"/>
        <v>0</v>
      </c>
      <c r="O5829" s="1">
        <v>10</v>
      </c>
      <c r="P5829" s="1">
        <v>13.75490087</v>
      </c>
      <c r="Q5829" s="1" t="s">
        <v>14</v>
      </c>
      <c r="R5829" s="6">
        <v>42541</v>
      </c>
    </row>
    <row r="5830" spans="1:18" x14ac:dyDescent="0.25">
      <c r="A5830" s="1">
        <v>5829</v>
      </c>
      <c r="B5830">
        <f t="shared" si="728"/>
        <v>0</v>
      </c>
      <c r="C5830">
        <f t="shared" si="729"/>
        <v>0</v>
      </c>
      <c r="D5830" s="1">
        <f t="shared" si="730"/>
        <v>0</v>
      </c>
      <c r="E5830" s="1">
        <f t="shared" si="731"/>
        <v>0</v>
      </c>
      <c r="F5830" s="1">
        <f t="shared" si="732"/>
        <v>0</v>
      </c>
      <c r="G5830" s="1">
        <f t="shared" si="733"/>
        <v>0</v>
      </c>
      <c r="H5830" s="1">
        <f t="shared" si="734"/>
        <v>0</v>
      </c>
      <c r="I5830" s="5" t="s">
        <v>453</v>
      </c>
      <c r="J5830" s="1" t="s">
        <v>454</v>
      </c>
      <c r="K5830" s="1">
        <f>VLOOKUP(L5830,Sheet1!A$1:B$1179,2,FALSE)</f>
        <v>1023130000</v>
      </c>
      <c r="L5830" s="1" t="str">
        <f>VLOOKUP(M5830,Itens!A$1:B$3327,2,FALSE)</f>
        <v>E146H D108</v>
      </c>
      <c r="M5830" s="13">
        <v>1023130000</v>
      </c>
      <c r="N5830" s="13">
        <f t="shared" si="735"/>
        <v>0</v>
      </c>
      <c r="O5830" s="1">
        <v>5</v>
      </c>
      <c r="P5830" s="1">
        <v>11.126245320000001</v>
      </c>
      <c r="Q5830" s="1" t="s">
        <v>14</v>
      </c>
      <c r="R5830" s="6">
        <v>42541</v>
      </c>
    </row>
    <row r="5831" spans="1:18" x14ac:dyDescent="0.25">
      <c r="A5831" s="1">
        <v>5830</v>
      </c>
      <c r="B5831">
        <f t="shared" si="728"/>
        <v>0</v>
      </c>
      <c r="C5831">
        <f t="shared" si="729"/>
        <v>0</v>
      </c>
      <c r="D5831" s="1">
        <f t="shared" si="730"/>
        <v>0</v>
      </c>
      <c r="E5831" s="1">
        <f t="shared" si="731"/>
        <v>0</v>
      </c>
      <c r="F5831" s="1">
        <f t="shared" si="732"/>
        <v>0</v>
      </c>
      <c r="G5831" s="1">
        <f t="shared" si="733"/>
        <v>0</v>
      </c>
      <c r="H5831" s="1">
        <f t="shared" si="734"/>
        <v>0</v>
      </c>
      <c r="I5831" s="5" t="s">
        <v>453</v>
      </c>
      <c r="J5831" s="1" t="s">
        <v>454</v>
      </c>
      <c r="K5831" s="1">
        <f>VLOOKUP(L5831,Sheet1!A$1:B$1179,2,FALSE)</f>
        <v>9217310000</v>
      </c>
      <c r="L5831" s="1" t="str">
        <f>VLOOKUP(M5831,Itens!A$1:B$3327,2,FALSE)</f>
        <v>E173L</v>
      </c>
      <c r="M5831" s="13">
        <v>9217310000</v>
      </c>
      <c r="N5831" s="13">
        <f t="shared" si="735"/>
        <v>0</v>
      </c>
      <c r="O5831" s="1">
        <v>3</v>
      </c>
      <c r="P5831" s="1">
        <v>21.54534774</v>
      </c>
      <c r="Q5831" s="1" t="s">
        <v>14</v>
      </c>
      <c r="R5831" s="6">
        <v>42541</v>
      </c>
    </row>
    <row r="5832" spans="1:18" x14ac:dyDescent="0.25">
      <c r="A5832" s="1">
        <v>5831</v>
      </c>
      <c r="B5832">
        <f t="shared" si="728"/>
        <v>0</v>
      </c>
      <c r="C5832">
        <f t="shared" si="729"/>
        <v>0</v>
      </c>
      <c r="D5832" s="1">
        <f t="shared" si="730"/>
        <v>0</v>
      </c>
      <c r="E5832" s="1">
        <f t="shared" si="731"/>
        <v>0</v>
      </c>
      <c r="F5832" s="1">
        <f t="shared" si="732"/>
        <v>0</v>
      </c>
      <c r="G5832" s="1">
        <f t="shared" si="733"/>
        <v>0</v>
      </c>
      <c r="H5832" s="1">
        <f t="shared" si="734"/>
        <v>0</v>
      </c>
      <c r="I5832" s="5" t="s">
        <v>453</v>
      </c>
      <c r="J5832" s="1" t="s">
        <v>454</v>
      </c>
      <c r="K5832" s="1">
        <f>VLOOKUP(L5832,Sheet1!A$1:B$1179,2,FALSE)</f>
        <v>10202310000</v>
      </c>
      <c r="L5832" s="1" t="str">
        <f>VLOOKUP(M5832,Itens!A$1:B$3327,2,FALSE)</f>
        <v>E1910LC</v>
      </c>
      <c r="M5832" s="13">
        <v>10202310000</v>
      </c>
      <c r="N5832" s="13">
        <f t="shared" si="735"/>
        <v>0</v>
      </c>
      <c r="O5832" s="1">
        <v>2</v>
      </c>
      <c r="P5832" s="1">
        <v>45.915232289999999</v>
      </c>
      <c r="Q5832" s="1" t="s">
        <v>14</v>
      </c>
      <c r="R5832" s="6">
        <v>42541</v>
      </c>
    </row>
    <row r="5833" spans="1:18" x14ac:dyDescent="0.25">
      <c r="A5833" s="1">
        <v>5832</v>
      </c>
      <c r="B5833">
        <f t="shared" si="728"/>
        <v>0</v>
      </c>
      <c r="C5833">
        <f t="shared" si="729"/>
        <v>0</v>
      </c>
      <c r="D5833" s="1">
        <f t="shared" si="730"/>
        <v>0</v>
      </c>
      <c r="E5833" s="1">
        <f t="shared" si="731"/>
        <v>0</v>
      </c>
      <c r="F5833" s="1">
        <f t="shared" si="732"/>
        <v>0</v>
      </c>
      <c r="G5833" s="1">
        <f t="shared" si="733"/>
        <v>0</v>
      </c>
      <c r="H5833" s="1">
        <f t="shared" si="734"/>
        <v>0</v>
      </c>
      <c r="I5833" s="5" t="s">
        <v>453</v>
      </c>
      <c r="J5833" s="1" t="s">
        <v>454</v>
      </c>
      <c r="K5833" s="1">
        <f>VLOOKUP(L5833,Sheet1!A$1:B$1179,2,FALSE)</f>
        <v>9850310000</v>
      </c>
      <c r="L5833" s="1" t="str">
        <f>VLOOKUP(M5833,Itens!A$1:B$3327,2,FALSE)</f>
        <v>E1918LI</v>
      </c>
      <c r="M5833" s="13">
        <v>9850310000</v>
      </c>
      <c r="N5833" s="13">
        <f t="shared" si="735"/>
        <v>0</v>
      </c>
      <c r="O5833" s="1">
        <v>3</v>
      </c>
      <c r="P5833" s="1">
        <v>22.198305680000001</v>
      </c>
      <c r="Q5833" s="1" t="s">
        <v>14</v>
      </c>
      <c r="R5833" s="6">
        <v>42541</v>
      </c>
    </row>
    <row r="5834" spans="1:18" x14ac:dyDescent="0.25">
      <c r="A5834" s="1">
        <v>5833</v>
      </c>
      <c r="B5834">
        <f t="shared" si="728"/>
        <v>0</v>
      </c>
      <c r="C5834">
        <f t="shared" si="729"/>
        <v>0</v>
      </c>
      <c r="D5834" s="1">
        <f t="shared" si="730"/>
        <v>0</v>
      </c>
      <c r="E5834" s="1">
        <f t="shared" si="731"/>
        <v>0</v>
      </c>
      <c r="F5834" s="1">
        <f t="shared" si="732"/>
        <v>0</v>
      </c>
      <c r="G5834" s="1">
        <f t="shared" si="733"/>
        <v>0</v>
      </c>
      <c r="H5834" s="1">
        <f t="shared" si="734"/>
        <v>0</v>
      </c>
      <c r="I5834" s="5" t="s">
        <v>453</v>
      </c>
      <c r="J5834" s="1" t="s">
        <v>454</v>
      </c>
      <c r="K5834" s="1">
        <f>VLOOKUP(L5834,Sheet1!A$1:B$1179,2,FALSE)</f>
        <v>6778310000</v>
      </c>
      <c r="L5834" s="1" t="str">
        <f>VLOOKUP(M5834,Itens!A$1:B$3327,2,FALSE)</f>
        <v>E1943LI</v>
      </c>
      <c r="M5834" s="13">
        <v>6778310000</v>
      </c>
      <c r="N5834" s="13">
        <f t="shared" si="735"/>
        <v>0</v>
      </c>
      <c r="O5834" s="1">
        <v>2</v>
      </c>
      <c r="P5834" s="1">
        <v>36.581783540000004</v>
      </c>
      <c r="Q5834" s="1" t="s">
        <v>14</v>
      </c>
      <c r="R5834" s="6">
        <v>42541</v>
      </c>
    </row>
    <row r="5835" spans="1:18" x14ac:dyDescent="0.25">
      <c r="A5835" s="1">
        <v>5834</v>
      </c>
      <c r="B5835">
        <f t="shared" si="728"/>
        <v>0</v>
      </c>
      <c r="C5835">
        <f t="shared" si="729"/>
        <v>0</v>
      </c>
      <c r="D5835" s="1">
        <f t="shared" si="730"/>
        <v>0</v>
      </c>
      <c r="E5835" s="1">
        <f t="shared" si="731"/>
        <v>0</v>
      </c>
      <c r="F5835" s="1">
        <f t="shared" si="732"/>
        <v>0</v>
      </c>
      <c r="G5835" s="1">
        <f t="shared" si="733"/>
        <v>0</v>
      </c>
      <c r="H5835" s="1">
        <f t="shared" si="734"/>
        <v>0</v>
      </c>
      <c r="I5835" s="5" t="s">
        <v>453</v>
      </c>
      <c r="J5835" s="1" t="s">
        <v>454</v>
      </c>
      <c r="K5835" s="1">
        <f>VLOOKUP(L5835,Sheet1!A$1:B$1179,2,FALSE)</f>
        <v>8728310000</v>
      </c>
      <c r="L5835" s="1" t="str">
        <f>VLOOKUP(M5835,Itens!A$1:B$3327,2,FALSE)</f>
        <v>E1959LI</v>
      </c>
      <c r="M5835" s="13">
        <v>8728310000</v>
      </c>
      <c r="N5835" s="13">
        <f t="shared" si="735"/>
        <v>0</v>
      </c>
      <c r="O5835" s="1">
        <v>6</v>
      </c>
      <c r="P5835" s="1">
        <v>35.146688840000003</v>
      </c>
      <c r="Q5835" s="1" t="s">
        <v>14</v>
      </c>
      <c r="R5835" s="6">
        <v>42541</v>
      </c>
    </row>
    <row r="5836" spans="1:18" x14ac:dyDescent="0.25">
      <c r="A5836" s="1">
        <v>5835</v>
      </c>
      <c r="B5836">
        <f t="shared" si="728"/>
        <v>0</v>
      </c>
      <c r="C5836">
        <f t="shared" si="729"/>
        <v>0</v>
      </c>
      <c r="D5836" s="1">
        <f t="shared" si="730"/>
        <v>0</v>
      </c>
      <c r="E5836" s="1">
        <f t="shared" si="731"/>
        <v>0</v>
      </c>
      <c r="F5836" s="1">
        <f t="shared" si="732"/>
        <v>0</v>
      </c>
      <c r="G5836" s="1">
        <f t="shared" si="733"/>
        <v>0</v>
      </c>
      <c r="H5836" s="1">
        <f t="shared" si="734"/>
        <v>0</v>
      </c>
      <c r="I5836" s="5" t="s">
        <v>453</v>
      </c>
      <c r="J5836" s="1" t="s">
        <v>454</v>
      </c>
      <c r="K5836" s="1">
        <f>VLOOKUP(L5836,Sheet1!A$1:B$1179,2,FALSE)</f>
        <v>284130000</v>
      </c>
      <c r="L5836" s="1" t="str">
        <f>VLOOKUP(M5836,Itens!A$1:B$3327,2,FALSE)</f>
        <v>E202H01 D34</v>
      </c>
      <c r="M5836" s="13">
        <v>284130000</v>
      </c>
      <c r="N5836" s="13">
        <f t="shared" si="735"/>
        <v>0</v>
      </c>
      <c r="O5836" s="1">
        <v>3</v>
      </c>
      <c r="P5836" s="1">
        <v>16.84390299</v>
      </c>
      <c r="Q5836" s="1" t="s">
        <v>14</v>
      </c>
      <c r="R5836" s="6">
        <v>42541</v>
      </c>
    </row>
    <row r="5837" spans="1:18" x14ac:dyDescent="0.25">
      <c r="A5837" s="1">
        <v>5836</v>
      </c>
      <c r="B5837">
        <f t="shared" si="728"/>
        <v>0</v>
      </c>
      <c r="C5837">
        <f t="shared" si="729"/>
        <v>0</v>
      </c>
      <c r="D5837" s="1">
        <f t="shared" si="730"/>
        <v>0</v>
      </c>
      <c r="E5837" s="1">
        <f t="shared" si="731"/>
        <v>0</v>
      </c>
      <c r="F5837" s="1">
        <f t="shared" si="732"/>
        <v>0</v>
      </c>
      <c r="G5837" s="1">
        <f t="shared" si="733"/>
        <v>0</v>
      </c>
      <c r="H5837" s="1">
        <f t="shared" si="734"/>
        <v>0</v>
      </c>
      <c r="I5837" s="5" t="s">
        <v>453</v>
      </c>
      <c r="J5837" s="1" t="s">
        <v>454</v>
      </c>
      <c r="K5837" s="1">
        <f>VLOOKUP(L5837,Sheet1!A$1:B$1179,2,FALSE)</f>
        <v>387130000</v>
      </c>
      <c r="L5837" s="1" t="str">
        <f>VLOOKUP(M5837,Itens!A$1:B$3327,2,FALSE)</f>
        <v>E203H D67</v>
      </c>
      <c r="M5837" s="13">
        <v>387130000</v>
      </c>
      <c r="N5837" s="13">
        <f t="shared" si="735"/>
        <v>0</v>
      </c>
      <c r="O5837" s="1">
        <v>3</v>
      </c>
      <c r="P5837" s="1">
        <v>19.383635989999998</v>
      </c>
      <c r="Q5837" s="1" t="s">
        <v>14</v>
      </c>
      <c r="R5837" s="6">
        <v>42541</v>
      </c>
    </row>
    <row r="5838" spans="1:18" x14ac:dyDescent="0.25">
      <c r="A5838" s="1">
        <v>5837</v>
      </c>
      <c r="B5838">
        <f t="shared" si="728"/>
        <v>0</v>
      </c>
      <c r="C5838">
        <f t="shared" si="729"/>
        <v>0</v>
      </c>
      <c r="D5838" s="1">
        <f t="shared" si="730"/>
        <v>0</v>
      </c>
      <c r="E5838" s="1">
        <f t="shared" si="731"/>
        <v>0</v>
      </c>
      <c r="F5838" s="1">
        <f t="shared" si="732"/>
        <v>0</v>
      </c>
      <c r="G5838" s="1">
        <f t="shared" si="733"/>
        <v>0</v>
      </c>
      <c r="H5838" s="1">
        <f t="shared" si="734"/>
        <v>0</v>
      </c>
      <c r="I5838" s="5" t="s">
        <v>453</v>
      </c>
      <c r="J5838" s="1" t="s">
        <v>454</v>
      </c>
      <c r="K5838" s="1">
        <f>VLOOKUP(L5838,Sheet1!A$1:B$1179,2,FALSE)</f>
        <v>4812310000</v>
      </c>
      <c r="L5838" s="1" t="str">
        <f>VLOOKUP(M5838,Itens!A$1:B$3327,2,FALSE)</f>
        <v>E206L</v>
      </c>
      <c r="M5838" s="13">
        <v>4812310000</v>
      </c>
      <c r="N5838" s="13">
        <f t="shared" si="735"/>
        <v>0</v>
      </c>
      <c r="O5838" s="1">
        <v>3</v>
      </c>
      <c r="P5838" s="1">
        <v>18.06342197</v>
      </c>
      <c r="Q5838" s="1" t="s">
        <v>14</v>
      </c>
      <c r="R5838" s="6">
        <v>42541</v>
      </c>
    </row>
    <row r="5839" spans="1:18" x14ac:dyDescent="0.25">
      <c r="A5839" s="1">
        <v>5838</v>
      </c>
      <c r="B5839">
        <f t="shared" si="728"/>
        <v>0</v>
      </c>
      <c r="C5839">
        <f t="shared" si="729"/>
        <v>0</v>
      </c>
      <c r="D5839" s="1">
        <f t="shared" si="730"/>
        <v>0</v>
      </c>
      <c r="E5839" s="1">
        <f t="shared" si="731"/>
        <v>0</v>
      </c>
      <c r="F5839" s="1">
        <f t="shared" si="732"/>
        <v>0</v>
      </c>
      <c r="G5839" s="1">
        <f t="shared" si="733"/>
        <v>0</v>
      </c>
      <c r="H5839" s="1">
        <f t="shared" si="734"/>
        <v>0</v>
      </c>
      <c r="I5839" s="5" t="s">
        <v>453</v>
      </c>
      <c r="J5839" s="1" t="s">
        <v>454</v>
      </c>
      <c r="K5839" s="1">
        <f>VLOOKUP(L5839,Sheet1!A$1:B$1179,2,FALSE)</f>
        <v>4453130000</v>
      </c>
      <c r="L5839" s="1" t="str">
        <f>VLOOKUP(M5839,Itens!A$1:B$3327,2,FALSE)</f>
        <v>E207H D221</v>
      </c>
      <c r="M5839" s="13">
        <v>4453130000</v>
      </c>
      <c r="N5839" s="13">
        <f t="shared" si="735"/>
        <v>0</v>
      </c>
      <c r="O5839" s="1">
        <v>5</v>
      </c>
      <c r="P5839" s="1">
        <v>40.948117510000003</v>
      </c>
      <c r="Q5839" s="1" t="s">
        <v>14</v>
      </c>
      <c r="R5839" s="6">
        <v>42541</v>
      </c>
    </row>
    <row r="5840" spans="1:18" x14ac:dyDescent="0.25">
      <c r="A5840" s="1">
        <v>5839</v>
      </c>
      <c r="B5840">
        <f t="shared" si="728"/>
        <v>0</v>
      </c>
      <c r="C5840">
        <f t="shared" si="729"/>
        <v>0</v>
      </c>
      <c r="D5840" s="1">
        <f t="shared" si="730"/>
        <v>0</v>
      </c>
      <c r="E5840" s="1">
        <f t="shared" si="731"/>
        <v>0</v>
      </c>
      <c r="F5840" s="1">
        <f t="shared" si="732"/>
        <v>0</v>
      </c>
      <c r="G5840" s="1">
        <f t="shared" si="733"/>
        <v>0</v>
      </c>
      <c r="H5840" s="1">
        <f t="shared" si="734"/>
        <v>0</v>
      </c>
      <c r="I5840" s="5" t="s">
        <v>453</v>
      </c>
      <c r="J5840" s="1" t="s">
        <v>454</v>
      </c>
      <c r="K5840" s="1">
        <f>VLOOKUP(L5840,Sheet1!A$1:B$1179,2,FALSE)</f>
        <v>526310000</v>
      </c>
      <c r="L5840" s="1" t="str">
        <f>VLOOKUP(M5840,Itens!A$1:B$3327,2,FALSE)</f>
        <v>E227L</v>
      </c>
      <c r="M5840" s="13">
        <v>526310000</v>
      </c>
      <c r="N5840" s="13">
        <f t="shared" si="735"/>
        <v>0</v>
      </c>
      <c r="O5840" s="1">
        <v>2</v>
      </c>
      <c r="P5840" s="1">
        <v>70.977990669999997</v>
      </c>
      <c r="Q5840" s="1" t="s">
        <v>14</v>
      </c>
      <c r="R5840" s="6">
        <v>42541</v>
      </c>
    </row>
    <row r="5841" spans="1:18" x14ac:dyDescent="0.25">
      <c r="A5841" s="1">
        <v>5840</v>
      </c>
      <c r="B5841">
        <f t="shared" si="728"/>
        <v>0</v>
      </c>
      <c r="C5841">
        <f t="shared" si="729"/>
        <v>0</v>
      </c>
      <c r="D5841" s="1">
        <f t="shared" si="730"/>
        <v>0</v>
      </c>
      <c r="E5841" s="1">
        <f t="shared" si="731"/>
        <v>0</v>
      </c>
      <c r="F5841" s="1">
        <f t="shared" si="732"/>
        <v>0</v>
      </c>
      <c r="G5841" s="1">
        <f t="shared" si="733"/>
        <v>0</v>
      </c>
      <c r="H5841" s="1">
        <f t="shared" si="734"/>
        <v>0</v>
      </c>
      <c r="I5841" s="5" t="s">
        <v>453</v>
      </c>
      <c r="J5841" s="1" t="s">
        <v>454</v>
      </c>
      <c r="K5841" s="1">
        <f>VLOOKUP(L5841,Sheet1!A$1:B$1179,2,FALSE)</f>
        <v>9277310000</v>
      </c>
      <c r="L5841" s="1" t="str">
        <f>VLOOKUP(M5841,Itens!A$1:B$3327,2,FALSE)</f>
        <v>E242L</v>
      </c>
      <c r="M5841" s="13">
        <v>9277310000</v>
      </c>
      <c r="N5841" s="13">
        <f t="shared" si="735"/>
        <v>0</v>
      </c>
      <c r="O5841" s="1">
        <v>3</v>
      </c>
      <c r="P5841" s="1">
        <v>27.74393143</v>
      </c>
      <c r="Q5841" s="1" t="s">
        <v>14</v>
      </c>
      <c r="R5841" s="6">
        <v>42541</v>
      </c>
    </row>
    <row r="5842" spans="1:18" x14ac:dyDescent="0.25">
      <c r="A5842" s="1">
        <v>5841</v>
      </c>
      <c r="B5842">
        <f t="shared" si="728"/>
        <v>0</v>
      </c>
      <c r="C5842">
        <f t="shared" si="729"/>
        <v>0</v>
      </c>
      <c r="D5842" s="1">
        <f t="shared" si="730"/>
        <v>0</v>
      </c>
      <c r="E5842" s="1">
        <f t="shared" si="731"/>
        <v>0</v>
      </c>
      <c r="F5842" s="1">
        <f t="shared" si="732"/>
        <v>0</v>
      </c>
      <c r="G5842" s="1">
        <f t="shared" si="733"/>
        <v>0</v>
      </c>
      <c r="H5842" s="1">
        <f t="shared" si="734"/>
        <v>0</v>
      </c>
      <c r="I5842" s="5" t="s">
        <v>453</v>
      </c>
      <c r="J5842" s="1" t="s">
        <v>454</v>
      </c>
      <c r="K5842" s="1">
        <f>VLOOKUP(L5842,Sheet1!A$1:B$1179,2,FALSE)</f>
        <v>3125130000</v>
      </c>
      <c r="L5842" s="1" t="str">
        <f>VLOOKUP(M5842,Itens!A$1:B$3327,2,FALSE)</f>
        <v>E27H D125</v>
      </c>
      <c r="M5842" s="13">
        <v>3125130000</v>
      </c>
      <c r="N5842" s="13">
        <f t="shared" si="735"/>
        <v>0</v>
      </c>
      <c r="O5842" s="1">
        <v>6</v>
      </c>
      <c r="P5842" s="1">
        <v>19.779796640000001</v>
      </c>
      <c r="Q5842" s="1" t="s">
        <v>14</v>
      </c>
      <c r="R5842" s="6">
        <v>42541</v>
      </c>
    </row>
    <row r="5843" spans="1:18" x14ac:dyDescent="0.25">
      <c r="A5843" s="1">
        <v>5842</v>
      </c>
      <c r="B5843">
        <f t="shared" si="728"/>
        <v>0</v>
      </c>
      <c r="C5843">
        <f t="shared" si="729"/>
        <v>0</v>
      </c>
      <c r="D5843" s="1">
        <f t="shared" si="730"/>
        <v>0</v>
      </c>
      <c r="E5843" s="1">
        <f t="shared" si="731"/>
        <v>0</v>
      </c>
      <c r="F5843" s="1">
        <f t="shared" si="732"/>
        <v>0</v>
      </c>
      <c r="G5843" s="1">
        <f t="shared" si="733"/>
        <v>0</v>
      </c>
      <c r="H5843" s="1">
        <f t="shared" si="734"/>
        <v>0</v>
      </c>
      <c r="I5843" s="5" t="s">
        <v>453</v>
      </c>
      <c r="J5843" s="1" t="s">
        <v>454</v>
      </c>
      <c r="K5843" s="1">
        <f>VLOOKUP(L5843,Sheet1!A$1:B$1179,2,FALSE)</f>
        <v>6212310000</v>
      </c>
      <c r="L5843" s="1" t="str">
        <f>VLOOKUP(M5843,Itens!A$1:B$3327,2,FALSE)</f>
        <v>E2912LC01-2</v>
      </c>
      <c r="M5843" s="13">
        <v>6212310000</v>
      </c>
      <c r="N5843" s="13">
        <f t="shared" si="735"/>
        <v>0</v>
      </c>
      <c r="O5843" s="1">
        <v>2</v>
      </c>
      <c r="P5843" s="1">
        <v>115.00619549</v>
      </c>
      <c r="Q5843" s="1" t="s">
        <v>14</v>
      </c>
      <c r="R5843" s="6">
        <v>42541</v>
      </c>
    </row>
    <row r="5844" spans="1:18" x14ac:dyDescent="0.25">
      <c r="A5844" s="1">
        <v>5843</v>
      </c>
      <c r="B5844">
        <f t="shared" si="728"/>
        <v>0</v>
      </c>
      <c r="C5844">
        <f t="shared" si="729"/>
        <v>0</v>
      </c>
      <c r="D5844" s="1">
        <f t="shared" si="730"/>
        <v>0</v>
      </c>
      <c r="E5844" s="1">
        <f t="shared" si="731"/>
        <v>0</v>
      </c>
      <c r="F5844" s="1">
        <f t="shared" si="732"/>
        <v>0</v>
      </c>
      <c r="G5844" s="1">
        <f t="shared" si="733"/>
        <v>0</v>
      </c>
      <c r="H5844" s="1">
        <f t="shared" si="734"/>
        <v>0</v>
      </c>
      <c r="I5844" s="5" t="s">
        <v>453</v>
      </c>
      <c r="J5844" s="1" t="s">
        <v>454</v>
      </c>
      <c r="K5844" s="1">
        <f>VLOOKUP(L5844,Sheet1!A$1:B$1179,2,FALSE)</f>
        <v>7607310000</v>
      </c>
      <c r="L5844" s="1" t="str">
        <f>VLOOKUP(M5844,Itens!A$1:B$3327,2,FALSE)</f>
        <v>E2944LI-2</v>
      </c>
      <c r="M5844" s="13">
        <v>7607310000</v>
      </c>
      <c r="N5844" s="13">
        <f t="shared" si="735"/>
        <v>0</v>
      </c>
      <c r="O5844" s="1">
        <v>2</v>
      </c>
      <c r="P5844" s="1">
        <v>48.602447980000001</v>
      </c>
      <c r="Q5844" s="1" t="s">
        <v>14</v>
      </c>
      <c r="R5844" s="6">
        <v>42541</v>
      </c>
    </row>
    <row r="5845" spans="1:18" x14ac:dyDescent="0.25">
      <c r="A5845" s="1">
        <v>5844</v>
      </c>
      <c r="B5845">
        <f t="shared" si="728"/>
        <v>0</v>
      </c>
      <c r="C5845">
        <f t="shared" si="729"/>
        <v>0</v>
      </c>
      <c r="D5845" s="1">
        <f t="shared" si="730"/>
        <v>0</v>
      </c>
      <c r="E5845" s="1">
        <f t="shared" si="731"/>
        <v>0</v>
      </c>
      <c r="F5845" s="1">
        <f t="shared" si="732"/>
        <v>0</v>
      </c>
      <c r="G5845" s="1">
        <f t="shared" si="733"/>
        <v>0</v>
      </c>
      <c r="H5845" s="1">
        <f t="shared" si="734"/>
        <v>0</v>
      </c>
      <c r="I5845" s="5" t="s">
        <v>453</v>
      </c>
      <c r="J5845" s="1" t="s">
        <v>454</v>
      </c>
      <c r="K5845" s="1">
        <f>VLOOKUP(L5845,Sheet1!A$1:B$1179,2,FALSE)</f>
        <v>6709310000</v>
      </c>
      <c r="L5845" s="1" t="str">
        <f>VLOOKUP(M5845,Itens!A$1:B$3327,2,FALSE)</f>
        <v>E2947LI</v>
      </c>
      <c r="M5845" s="13">
        <v>6709310000</v>
      </c>
      <c r="N5845" s="13">
        <f t="shared" si="735"/>
        <v>0</v>
      </c>
      <c r="O5845" s="1">
        <v>3</v>
      </c>
      <c r="P5845" s="1">
        <v>27.34968301</v>
      </c>
      <c r="Q5845" s="1" t="s">
        <v>14</v>
      </c>
      <c r="R5845" s="6">
        <v>42541</v>
      </c>
    </row>
    <row r="5846" spans="1:18" x14ac:dyDescent="0.25">
      <c r="A5846" s="1">
        <v>5845</v>
      </c>
      <c r="B5846">
        <f t="shared" si="728"/>
        <v>0</v>
      </c>
      <c r="C5846">
        <f t="shared" si="729"/>
        <v>0</v>
      </c>
      <c r="D5846" s="1">
        <f t="shared" si="730"/>
        <v>0</v>
      </c>
      <c r="E5846" s="1">
        <f t="shared" si="731"/>
        <v>0</v>
      </c>
      <c r="F5846" s="1">
        <f t="shared" si="732"/>
        <v>0</v>
      </c>
      <c r="G5846" s="1">
        <f t="shared" si="733"/>
        <v>0</v>
      </c>
      <c r="H5846" s="1">
        <f t="shared" si="734"/>
        <v>0</v>
      </c>
      <c r="I5846" s="5" t="s">
        <v>453</v>
      </c>
      <c r="J5846" s="1" t="s">
        <v>454</v>
      </c>
      <c r="K5846" s="1">
        <f>VLOOKUP(L5846,Sheet1!A$1:B$1179,2,FALSE)</f>
        <v>6722310000</v>
      </c>
      <c r="L5846" s="1" t="str">
        <f>VLOOKUP(M5846,Itens!A$1:B$3327,2,FALSE)</f>
        <v>E2948LI</v>
      </c>
      <c r="M5846" s="13">
        <v>6722310000</v>
      </c>
      <c r="N5846" s="13">
        <f t="shared" si="735"/>
        <v>0</v>
      </c>
      <c r="O5846" s="1">
        <v>3</v>
      </c>
      <c r="P5846" s="1">
        <v>36.936181070000004</v>
      </c>
      <c r="Q5846" s="1" t="s">
        <v>14</v>
      </c>
      <c r="R5846" s="6">
        <v>42541</v>
      </c>
    </row>
    <row r="5847" spans="1:18" x14ac:dyDescent="0.25">
      <c r="A5847" s="1">
        <v>5846</v>
      </c>
      <c r="B5847">
        <f t="shared" si="728"/>
        <v>0</v>
      </c>
      <c r="C5847">
        <f t="shared" si="729"/>
        <v>0</v>
      </c>
      <c r="D5847" s="1">
        <f t="shared" si="730"/>
        <v>0</v>
      </c>
      <c r="E5847" s="1">
        <f t="shared" si="731"/>
        <v>0</v>
      </c>
      <c r="F5847" s="1">
        <f t="shared" si="732"/>
        <v>0</v>
      </c>
      <c r="G5847" s="1">
        <f t="shared" si="733"/>
        <v>0</v>
      </c>
      <c r="H5847" s="1">
        <f t="shared" si="734"/>
        <v>0</v>
      </c>
      <c r="I5847" s="5" t="s">
        <v>453</v>
      </c>
      <c r="J5847" s="1" t="s">
        <v>454</v>
      </c>
      <c r="K5847" s="1">
        <f>VLOOKUP(L5847,Sheet1!A$1:B$1179,2,FALSE)</f>
        <v>6772310000</v>
      </c>
      <c r="L5847" s="1" t="str">
        <f>VLOOKUP(M5847,Itens!A$1:B$3327,2,FALSE)</f>
        <v>E2949LI</v>
      </c>
      <c r="M5847" s="13">
        <v>6772310000</v>
      </c>
      <c r="N5847" s="13">
        <f t="shared" si="735"/>
        <v>0</v>
      </c>
      <c r="O5847" s="1">
        <v>6</v>
      </c>
      <c r="P5847" s="1">
        <v>28.410810399999999</v>
      </c>
      <c r="Q5847" s="1" t="s">
        <v>14</v>
      </c>
      <c r="R5847" s="6">
        <v>42541</v>
      </c>
    </row>
    <row r="5848" spans="1:18" x14ac:dyDescent="0.25">
      <c r="A5848" s="1">
        <v>5847</v>
      </c>
      <c r="B5848">
        <f t="shared" si="728"/>
        <v>0</v>
      </c>
      <c r="C5848">
        <f t="shared" si="729"/>
        <v>0</v>
      </c>
      <c r="D5848" s="1">
        <f t="shared" si="730"/>
        <v>0</v>
      </c>
      <c r="E5848" s="1">
        <f t="shared" si="731"/>
        <v>0</v>
      </c>
      <c r="F5848" s="1">
        <f t="shared" si="732"/>
        <v>0</v>
      </c>
      <c r="G5848" s="1">
        <f t="shared" si="733"/>
        <v>0</v>
      </c>
      <c r="H5848" s="1">
        <f t="shared" si="734"/>
        <v>0</v>
      </c>
      <c r="I5848" s="5" t="s">
        <v>453</v>
      </c>
      <c r="J5848" s="1" t="s">
        <v>454</v>
      </c>
      <c r="K5848" s="1">
        <f>VLOOKUP(L5848,Sheet1!A$1:B$1179,2,FALSE)</f>
        <v>6046310000</v>
      </c>
      <c r="L5848" s="1" t="str">
        <f>VLOOKUP(M5848,Itens!A$1:B$3327,2,FALSE)</f>
        <v>E2954LC03</v>
      </c>
      <c r="M5848" s="13">
        <v>6046310000</v>
      </c>
      <c r="N5848" s="13">
        <f t="shared" si="735"/>
        <v>0</v>
      </c>
      <c r="O5848" s="1">
        <v>2</v>
      </c>
      <c r="P5848" s="1">
        <v>54.699300999999998</v>
      </c>
      <c r="Q5848" s="1" t="s">
        <v>14</v>
      </c>
      <c r="R5848" s="6">
        <v>42541</v>
      </c>
    </row>
    <row r="5849" spans="1:18" x14ac:dyDescent="0.25">
      <c r="A5849" s="1">
        <v>5848</v>
      </c>
      <c r="B5849">
        <f t="shared" si="728"/>
        <v>0</v>
      </c>
      <c r="C5849">
        <f t="shared" si="729"/>
        <v>0</v>
      </c>
      <c r="D5849" s="1">
        <f t="shared" si="730"/>
        <v>0</v>
      </c>
      <c r="E5849" s="1">
        <f t="shared" si="731"/>
        <v>0</v>
      </c>
      <c r="F5849" s="1">
        <f t="shared" si="732"/>
        <v>0</v>
      </c>
      <c r="G5849" s="1">
        <f t="shared" si="733"/>
        <v>0</v>
      </c>
      <c r="H5849" s="1">
        <f t="shared" si="734"/>
        <v>0</v>
      </c>
      <c r="I5849" s="5" t="s">
        <v>453</v>
      </c>
      <c r="J5849" s="1" t="s">
        <v>454</v>
      </c>
      <c r="K5849" s="1">
        <f>VLOOKUP(L5849,Sheet1!A$1:B$1179,2,FALSE)</f>
        <v>10344310000</v>
      </c>
      <c r="L5849" s="1" t="str">
        <f>VLOOKUP(M5849,Itens!A$1:B$3327,2,FALSE)</f>
        <v>E2991LI</v>
      </c>
      <c r="M5849" s="13">
        <v>10344310000</v>
      </c>
      <c r="N5849" s="13">
        <f t="shared" si="735"/>
        <v>0</v>
      </c>
      <c r="O5849" s="1">
        <v>3</v>
      </c>
      <c r="P5849" s="1">
        <v>25.434901419999999</v>
      </c>
      <c r="Q5849" s="1" t="s">
        <v>14</v>
      </c>
      <c r="R5849" s="6">
        <v>42541</v>
      </c>
    </row>
    <row r="5850" spans="1:18" x14ac:dyDescent="0.25">
      <c r="A5850" s="1">
        <v>5849</v>
      </c>
      <c r="B5850">
        <f t="shared" si="728"/>
        <v>0</v>
      </c>
      <c r="C5850">
        <f t="shared" si="729"/>
        <v>0</v>
      </c>
      <c r="D5850" s="1">
        <f t="shared" si="730"/>
        <v>0</v>
      </c>
      <c r="E5850" s="1">
        <f t="shared" si="731"/>
        <v>0</v>
      </c>
      <c r="F5850" s="1">
        <f t="shared" si="732"/>
        <v>0</v>
      </c>
      <c r="G5850" s="1">
        <f t="shared" si="733"/>
        <v>0</v>
      </c>
      <c r="H5850" s="1">
        <f t="shared" si="734"/>
        <v>0</v>
      </c>
      <c r="I5850" s="5" t="s">
        <v>453</v>
      </c>
      <c r="J5850" s="1" t="s">
        <v>454</v>
      </c>
      <c r="K5850" s="1">
        <f>VLOOKUP(L5850,Sheet1!A$1:B$1179,2,FALSE)</f>
        <v>562130000</v>
      </c>
      <c r="L5850" s="1" t="str">
        <f>VLOOKUP(M5850,Itens!A$1:B$3327,2,FALSE)</f>
        <v>E29H D89</v>
      </c>
      <c r="M5850" s="13">
        <v>562130000</v>
      </c>
      <c r="N5850" s="13">
        <f t="shared" si="735"/>
        <v>0</v>
      </c>
      <c r="O5850" s="1">
        <v>10</v>
      </c>
      <c r="P5850" s="1">
        <v>16.420603960000001</v>
      </c>
      <c r="Q5850" s="1" t="s">
        <v>14</v>
      </c>
      <c r="R5850" s="6">
        <v>42541</v>
      </c>
    </row>
    <row r="5851" spans="1:18" x14ac:dyDescent="0.25">
      <c r="A5851" s="1">
        <v>5850</v>
      </c>
      <c r="B5851">
        <f t="shared" si="728"/>
        <v>0</v>
      </c>
      <c r="C5851">
        <f t="shared" si="729"/>
        <v>0</v>
      </c>
      <c r="D5851" s="1">
        <f t="shared" si="730"/>
        <v>0</v>
      </c>
      <c r="E5851" s="1">
        <f t="shared" si="731"/>
        <v>0</v>
      </c>
      <c r="F5851" s="1">
        <f t="shared" si="732"/>
        <v>0</v>
      </c>
      <c r="G5851" s="1">
        <f t="shared" si="733"/>
        <v>0</v>
      </c>
      <c r="H5851" s="1">
        <f t="shared" si="734"/>
        <v>0</v>
      </c>
      <c r="I5851" s="5" t="s">
        <v>453</v>
      </c>
      <c r="J5851" s="1" t="s">
        <v>454</v>
      </c>
      <c r="K5851" s="1">
        <f>VLOOKUP(L5851,Sheet1!A$1:B$1179,2,FALSE)</f>
        <v>6836310000</v>
      </c>
      <c r="L5851" s="1" t="str">
        <f>VLOOKUP(M5851,Itens!A$1:B$3327,2,FALSE)</f>
        <v>E321L</v>
      </c>
      <c r="M5851" s="13">
        <v>6836310000</v>
      </c>
      <c r="N5851" s="13">
        <f t="shared" si="735"/>
        <v>0</v>
      </c>
      <c r="O5851" s="1">
        <v>3</v>
      </c>
      <c r="P5851" s="1">
        <v>41.526257510000001</v>
      </c>
      <c r="Q5851" s="1" t="s">
        <v>14</v>
      </c>
      <c r="R5851" s="6">
        <v>42541</v>
      </c>
    </row>
    <row r="5852" spans="1:18" x14ac:dyDescent="0.25">
      <c r="A5852" s="1">
        <v>5851</v>
      </c>
      <c r="B5852">
        <f t="shared" si="728"/>
        <v>0</v>
      </c>
      <c r="C5852">
        <f t="shared" si="729"/>
        <v>0</v>
      </c>
      <c r="D5852" s="1">
        <f t="shared" si="730"/>
        <v>0</v>
      </c>
      <c r="E5852" s="1">
        <f t="shared" si="731"/>
        <v>0</v>
      </c>
      <c r="F5852" s="1">
        <f t="shared" si="732"/>
        <v>0</v>
      </c>
      <c r="G5852" s="1">
        <f t="shared" si="733"/>
        <v>0</v>
      </c>
      <c r="H5852" s="1">
        <f t="shared" si="734"/>
        <v>0</v>
      </c>
      <c r="I5852" s="5" t="s">
        <v>453</v>
      </c>
      <c r="J5852" s="1" t="s">
        <v>454</v>
      </c>
      <c r="K5852" s="1">
        <f>VLOOKUP(L5852,Sheet1!A$1:B$1179,2,FALSE)</f>
        <v>1442310000</v>
      </c>
      <c r="L5852" s="1" t="str">
        <f>VLOOKUP(M5852,Itens!A$1:B$3327,2,FALSE)</f>
        <v>E376L</v>
      </c>
      <c r="M5852" s="13">
        <v>1442310000</v>
      </c>
      <c r="N5852" s="13">
        <f t="shared" si="735"/>
        <v>0</v>
      </c>
      <c r="O5852" s="1">
        <v>2</v>
      </c>
      <c r="P5852" s="1">
        <v>60.450093799999998</v>
      </c>
      <c r="Q5852" s="1" t="s">
        <v>14</v>
      </c>
      <c r="R5852" s="6">
        <v>42541</v>
      </c>
    </row>
    <row r="5853" spans="1:18" x14ac:dyDescent="0.25">
      <c r="A5853" s="1">
        <v>5852</v>
      </c>
      <c r="B5853">
        <f t="shared" si="728"/>
        <v>0</v>
      </c>
      <c r="C5853">
        <f t="shared" si="729"/>
        <v>0</v>
      </c>
      <c r="D5853" s="1">
        <f t="shared" si="730"/>
        <v>0</v>
      </c>
      <c r="E5853" s="1">
        <f t="shared" si="731"/>
        <v>0</v>
      </c>
      <c r="F5853" s="1">
        <f t="shared" si="732"/>
        <v>0</v>
      </c>
      <c r="G5853" s="1">
        <f t="shared" si="733"/>
        <v>0</v>
      </c>
      <c r="H5853" s="1">
        <f t="shared" si="734"/>
        <v>0</v>
      </c>
      <c r="I5853" s="5" t="s">
        <v>453</v>
      </c>
      <c r="J5853" s="1" t="s">
        <v>454</v>
      </c>
      <c r="K5853" s="1">
        <f>VLOOKUP(L5853,Sheet1!A$1:B$1179,2,FALSE)</f>
        <v>835130000</v>
      </c>
      <c r="L5853" s="1" t="str">
        <f>VLOOKUP(M5853,Itens!A$1:B$3327,2,FALSE)</f>
        <v>E38H D106</v>
      </c>
      <c r="M5853" s="13">
        <v>835130000</v>
      </c>
      <c r="N5853" s="13">
        <f t="shared" si="735"/>
        <v>0</v>
      </c>
      <c r="O5853" s="1">
        <v>10</v>
      </c>
      <c r="P5853" s="1">
        <v>16.049210519999999</v>
      </c>
      <c r="Q5853" s="1" t="s">
        <v>14</v>
      </c>
      <c r="R5853" s="6">
        <v>42541</v>
      </c>
    </row>
    <row r="5854" spans="1:18" x14ac:dyDescent="0.25">
      <c r="A5854" s="1">
        <v>5853</v>
      </c>
      <c r="B5854">
        <f t="shared" si="728"/>
        <v>0</v>
      </c>
      <c r="C5854">
        <f t="shared" si="729"/>
        <v>0</v>
      </c>
      <c r="D5854" s="1">
        <f t="shared" si="730"/>
        <v>0</v>
      </c>
      <c r="E5854" s="1">
        <f t="shared" si="731"/>
        <v>0</v>
      </c>
      <c r="F5854" s="1">
        <f t="shared" si="732"/>
        <v>0</v>
      </c>
      <c r="G5854" s="1">
        <f t="shared" si="733"/>
        <v>0</v>
      </c>
      <c r="H5854" s="1">
        <f t="shared" si="734"/>
        <v>0</v>
      </c>
      <c r="I5854" s="5" t="s">
        <v>453</v>
      </c>
      <c r="J5854" s="1" t="s">
        <v>454</v>
      </c>
      <c r="K5854" s="1">
        <f>VLOOKUP(L5854,Sheet1!A$1:B$1179,2,FALSE)</f>
        <v>10342310000</v>
      </c>
      <c r="L5854" s="1" t="str">
        <f>VLOOKUP(M5854,Itens!A$1:B$3327,2,FALSE)</f>
        <v>E3900LI</v>
      </c>
      <c r="M5854" s="13">
        <v>10342310000</v>
      </c>
      <c r="N5854" s="13">
        <f t="shared" si="735"/>
        <v>0</v>
      </c>
      <c r="O5854" s="1">
        <v>3</v>
      </c>
      <c r="P5854" s="1">
        <v>20.219720599999999</v>
      </c>
      <c r="Q5854" s="1" t="s">
        <v>14</v>
      </c>
      <c r="R5854" s="6">
        <v>42541</v>
      </c>
    </row>
    <row r="5855" spans="1:18" x14ac:dyDescent="0.25">
      <c r="A5855" s="1">
        <v>5854</v>
      </c>
      <c r="B5855">
        <f t="shared" si="728"/>
        <v>0</v>
      </c>
      <c r="C5855">
        <f t="shared" si="729"/>
        <v>0</v>
      </c>
      <c r="D5855" s="1">
        <f t="shared" si="730"/>
        <v>0</v>
      </c>
      <c r="E5855" s="1">
        <f t="shared" si="731"/>
        <v>0</v>
      </c>
      <c r="F5855" s="1">
        <f t="shared" si="732"/>
        <v>0</v>
      </c>
      <c r="G5855" s="1">
        <f t="shared" si="733"/>
        <v>0</v>
      </c>
      <c r="H5855" s="1">
        <f t="shared" si="734"/>
        <v>0</v>
      </c>
      <c r="I5855" s="5" t="s">
        <v>453</v>
      </c>
      <c r="J5855" s="1" t="s">
        <v>454</v>
      </c>
      <c r="K5855" s="1">
        <f>VLOOKUP(L5855,Sheet1!A$1:B$1179,2,FALSE)</f>
        <v>6733310000</v>
      </c>
      <c r="L5855" s="1" t="str">
        <f>VLOOKUP(M5855,Itens!A$1:B$3327,2,FALSE)</f>
        <v>E399L</v>
      </c>
      <c r="M5855" s="13">
        <v>6733310000</v>
      </c>
      <c r="N5855" s="13">
        <f t="shared" si="735"/>
        <v>0</v>
      </c>
      <c r="O5855" s="1">
        <v>3</v>
      </c>
      <c r="P5855" s="1">
        <v>34.515759799999998</v>
      </c>
      <c r="Q5855" s="1" t="s">
        <v>14</v>
      </c>
      <c r="R5855" s="6">
        <v>42541</v>
      </c>
    </row>
    <row r="5856" spans="1:18" x14ac:dyDescent="0.25">
      <c r="A5856" s="1">
        <v>5855</v>
      </c>
      <c r="B5856">
        <f t="shared" si="728"/>
        <v>0</v>
      </c>
      <c r="C5856">
        <f t="shared" si="729"/>
        <v>0</v>
      </c>
      <c r="D5856" s="1">
        <f t="shared" si="730"/>
        <v>0</v>
      </c>
      <c r="E5856" s="1">
        <f t="shared" si="731"/>
        <v>0</v>
      </c>
      <c r="F5856" s="1">
        <f t="shared" si="732"/>
        <v>0</v>
      </c>
      <c r="G5856" s="1">
        <f t="shared" si="733"/>
        <v>0</v>
      </c>
      <c r="H5856" s="1">
        <f t="shared" si="734"/>
        <v>0</v>
      </c>
      <c r="I5856" s="5" t="s">
        <v>453</v>
      </c>
      <c r="J5856" s="1" t="s">
        <v>454</v>
      </c>
      <c r="K5856" s="1">
        <f>VLOOKUP(L5856,Sheet1!A$1:B$1179,2,FALSE)</f>
        <v>3536130000</v>
      </c>
      <c r="L5856" s="1" t="str">
        <f>VLOOKUP(M5856,Itens!A$1:B$3327,2,FALSE)</f>
        <v>E44H D110</v>
      </c>
      <c r="M5856" s="13">
        <v>3536130000</v>
      </c>
      <c r="N5856" s="13">
        <f t="shared" si="735"/>
        <v>0</v>
      </c>
      <c r="O5856" s="1">
        <v>10</v>
      </c>
      <c r="P5856" s="1">
        <v>11.91570593</v>
      </c>
      <c r="Q5856" s="1" t="s">
        <v>14</v>
      </c>
      <c r="R5856" s="6">
        <v>42541</v>
      </c>
    </row>
    <row r="5857" spans="1:18" x14ac:dyDescent="0.25">
      <c r="A5857" s="1">
        <v>5856</v>
      </c>
      <c r="B5857">
        <f t="shared" si="728"/>
        <v>0</v>
      </c>
      <c r="C5857">
        <f t="shared" si="729"/>
        <v>0</v>
      </c>
      <c r="D5857" s="1">
        <f t="shared" si="730"/>
        <v>0</v>
      </c>
      <c r="E5857" s="1">
        <f t="shared" si="731"/>
        <v>0</v>
      </c>
      <c r="F5857" s="1">
        <f t="shared" si="732"/>
        <v>0</v>
      </c>
      <c r="G5857" s="1">
        <f t="shared" si="733"/>
        <v>0</v>
      </c>
      <c r="H5857" s="1">
        <f t="shared" si="734"/>
        <v>0</v>
      </c>
      <c r="I5857" s="5" t="s">
        <v>453</v>
      </c>
      <c r="J5857" s="1" t="s">
        <v>454</v>
      </c>
      <c r="K5857" s="1">
        <f>VLOOKUP(L5857,Sheet1!A$1:B$1179,2,FALSE)</f>
        <v>6480310000</v>
      </c>
      <c r="L5857" s="1" t="str">
        <f>VLOOKUP(M5857,Itens!A$1:B$3327,2,FALSE)</f>
        <v>E455L01-2</v>
      </c>
      <c r="M5857" s="13">
        <v>6480310000</v>
      </c>
      <c r="N5857" s="13">
        <f t="shared" si="735"/>
        <v>0</v>
      </c>
      <c r="O5857" s="1">
        <v>3</v>
      </c>
      <c r="P5857" s="1">
        <v>45.843626899999997</v>
      </c>
      <c r="Q5857" s="1" t="s">
        <v>14</v>
      </c>
      <c r="R5857" s="6">
        <v>42541</v>
      </c>
    </row>
    <row r="5858" spans="1:18" x14ac:dyDescent="0.25">
      <c r="A5858" s="1">
        <v>5857</v>
      </c>
      <c r="B5858">
        <f t="shared" si="728"/>
        <v>0</v>
      </c>
      <c r="C5858">
        <f t="shared" si="729"/>
        <v>0</v>
      </c>
      <c r="D5858" s="1">
        <f t="shared" si="730"/>
        <v>0</v>
      </c>
      <c r="E5858" s="1">
        <f t="shared" si="731"/>
        <v>0</v>
      </c>
      <c r="F5858" s="1">
        <f t="shared" si="732"/>
        <v>0</v>
      </c>
      <c r="G5858" s="1">
        <f t="shared" si="733"/>
        <v>0</v>
      </c>
      <c r="H5858" s="1">
        <f t="shared" si="734"/>
        <v>0</v>
      </c>
      <c r="I5858" s="5" t="s">
        <v>453</v>
      </c>
      <c r="J5858" s="1" t="s">
        <v>454</v>
      </c>
      <c r="K5858" s="1">
        <f>VLOOKUP(L5858,Sheet1!A$1:B$1179,2,FALSE)</f>
        <v>10518310000</v>
      </c>
      <c r="L5858" s="1" t="str">
        <f>VLOOKUP(M5858,Itens!A$1:B$3327,2,FALSE)</f>
        <v>E472L</v>
      </c>
      <c r="M5858" s="13">
        <v>10518310000</v>
      </c>
      <c r="N5858" s="13">
        <f t="shared" si="735"/>
        <v>0</v>
      </c>
      <c r="O5858" s="1">
        <v>3</v>
      </c>
      <c r="P5858" s="1">
        <v>52.115881190000003</v>
      </c>
      <c r="Q5858" s="1" t="s">
        <v>14</v>
      </c>
      <c r="R5858" s="6">
        <v>42541</v>
      </c>
    </row>
    <row r="5859" spans="1:18" x14ac:dyDescent="0.25">
      <c r="A5859" s="1">
        <v>5858</v>
      </c>
      <c r="B5859">
        <f t="shared" si="728"/>
        <v>0</v>
      </c>
      <c r="C5859">
        <f t="shared" si="729"/>
        <v>0</v>
      </c>
      <c r="D5859" s="1">
        <f t="shared" si="730"/>
        <v>0</v>
      </c>
      <c r="E5859" s="1">
        <f t="shared" si="731"/>
        <v>0</v>
      </c>
      <c r="F5859" s="1">
        <f t="shared" si="732"/>
        <v>0</v>
      </c>
      <c r="G5859" s="1">
        <f t="shared" si="733"/>
        <v>0</v>
      </c>
      <c r="H5859" s="1">
        <f t="shared" si="734"/>
        <v>0</v>
      </c>
      <c r="I5859" s="5" t="s">
        <v>453</v>
      </c>
      <c r="J5859" s="1" t="s">
        <v>454</v>
      </c>
      <c r="K5859" s="1">
        <f>VLOOKUP(L5859,Sheet1!A$1:B$1179,2,FALSE)</f>
        <v>6744310000</v>
      </c>
      <c r="L5859" s="1" t="str">
        <f>VLOOKUP(M5859,Itens!A$1:B$3327,2,FALSE)</f>
        <v>E612L</v>
      </c>
      <c r="M5859" s="13">
        <v>6744310000</v>
      </c>
      <c r="N5859" s="13">
        <f t="shared" si="735"/>
        <v>0</v>
      </c>
      <c r="O5859" s="1">
        <v>3</v>
      </c>
      <c r="P5859" s="1">
        <v>31.838258239999998</v>
      </c>
      <c r="Q5859" s="1" t="s">
        <v>14</v>
      </c>
      <c r="R5859" s="6">
        <v>42541</v>
      </c>
    </row>
    <row r="5860" spans="1:18" x14ac:dyDescent="0.25">
      <c r="A5860" s="1">
        <v>5859</v>
      </c>
      <c r="B5860">
        <f t="shared" si="728"/>
        <v>0</v>
      </c>
      <c r="C5860">
        <f t="shared" si="729"/>
        <v>0</v>
      </c>
      <c r="D5860" s="1">
        <f t="shared" si="730"/>
        <v>0</v>
      </c>
      <c r="E5860" s="1">
        <f t="shared" si="731"/>
        <v>0</v>
      </c>
      <c r="F5860" s="1">
        <f t="shared" si="732"/>
        <v>0</v>
      </c>
      <c r="G5860" s="1">
        <f t="shared" si="733"/>
        <v>0</v>
      </c>
      <c r="H5860" s="1">
        <f t="shared" si="734"/>
        <v>0</v>
      </c>
      <c r="I5860" s="5" t="s">
        <v>453</v>
      </c>
      <c r="J5860" s="1" t="s">
        <v>454</v>
      </c>
      <c r="K5860" s="1">
        <f>VLOOKUP(L5860,Sheet1!A$1:B$1179,2,FALSE)</f>
        <v>4371130000</v>
      </c>
      <c r="L5860" s="1" t="str">
        <f>VLOOKUP(M5860,Itens!A$1:B$3327,2,FALSE)</f>
        <v>E61H D215</v>
      </c>
      <c r="M5860" s="13">
        <v>4371130000</v>
      </c>
      <c r="N5860" s="13">
        <f t="shared" si="735"/>
        <v>0</v>
      </c>
      <c r="O5860" s="1">
        <v>10</v>
      </c>
      <c r="P5860" s="1">
        <v>27.396352910000001</v>
      </c>
      <c r="Q5860" s="1" t="s">
        <v>14</v>
      </c>
      <c r="R5860" s="6">
        <v>42541</v>
      </c>
    </row>
    <row r="5861" spans="1:18" x14ac:dyDescent="0.25">
      <c r="A5861" s="1">
        <v>5860</v>
      </c>
      <c r="B5861">
        <f t="shared" si="728"/>
        <v>0</v>
      </c>
      <c r="C5861">
        <f t="shared" si="729"/>
        <v>0</v>
      </c>
      <c r="D5861" s="1">
        <f t="shared" si="730"/>
        <v>0</v>
      </c>
      <c r="E5861" s="1">
        <f t="shared" si="731"/>
        <v>0</v>
      </c>
      <c r="F5861" s="1">
        <f t="shared" si="732"/>
        <v>0</v>
      </c>
      <c r="G5861" s="1">
        <f t="shared" si="733"/>
        <v>0</v>
      </c>
      <c r="H5861" s="1">
        <f t="shared" si="734"/>
        <v>0</v>
      </c>
      <c r="I5861" s="5" t="s">
        <v>453</v>
      </c>
      <c r="J5861" s="1" t="s">
        <v>454</v>
      </c>
      <c r="K5861" s="1">
        <f>VLOOKUP(L5861,Sheet1!A$1:B$1179,2,FALSE)</f>
        <v>35330000</v>
      </c>
      <c r="L5861" s="1" t="str">
        <f>VLOOKUP(M5861,Itens!A$1:B$3327,2,FALSE)</f>
        <v>E621L</v>
      </c>
      <c r="M5861" s="13">
        <v>35330000</v>
      </c>
      <c r="N5861" s="13">
        <f t="shared" si="735"/>
        <v>0</v>
      </c>
      <c r="O5861" s="1">
        <v>5</v>
      </c>
      <c r="P5861" s="1">
        <v>41.52260132</v>
      </c>
      <c r="Q5861" s="1" t="s">
        <v>14</v>
      </c>
      <c r="R5861" s="6">
        <v>42541</v>
      </c>
    </row>
    <row r="5862" spans="1:18" x14ac:dyDescent="0.25">
      <c r="A5862" s="1">
        <v>5861</v>
      </c>
      <c r="B5862">
        <f t="shared" si="728"/>
        <v>0</v>
      </c>
      <c r="C5862">
        <f t="shared" si="729"/>
        <v>0</v>
      </c>
      <c r="D5862" s="1">
        <f t="shared" si="730"/>
        <v>0</v>
      </c>
      <c r="E5862" s="1">
        <f t="shared" si="731"/>
        <v>0</v>
      </c>
      <c r="F5862" s="1">
        <f t="shared" si="732"/>
        <v>0</v>
      </c>
      <c r="G5862" s="1">
        <f t="shared" si="733"/>
        <v>0</v>
      </c>
      <c r="H5862" s="1">
        <f t="shared" si="734"/>
        <v>0</v>
      </c>
      <c r="I5862" s="5" t="s">
        <v>453</v>
      </c>
      <c r="J5862" s="1" t="s">
        <v>454</v>
      </c>
      <c r="K5862" s="1">
        <f>VLOOKUP(L5862,Sheet1!A$1:B$1179,2,FALSE)</f>
        <v>3656310000</v>
      </c>
      <c r="L5862" s="1" t="str">
        <f>VLOOKUP(M5862,Itens!A$1:B$3327,2,FALSE)</f>
        <v>E660L</v>
      </c>
      <c r="M5862" s="13">
        <v>3656310000</v>
      </c>
      <c r="N5862" s="13">
        <f t="shared" si="735"/>
        <v>0</v>
      </c>
      <c r="O5862" s="1">
        <v>3</v>
      </c>
      <c r="P5862" s="1">
        <v>25.12639742</v>
      </c>
      <c r="Q5862" s="1" t="s">
        <v>14</v>
      </c>
      <c r="R5862" s="6">
        <v>42541</v>
      </c>
    </row>
    <row r="5863" spans="1:18" x14ac:dyDescent="0.25">
      <c r="A5863" s="1">
        <v>5862</v>
      </c>
      <c r="B5863">
        <f t="shared" si="728"/>
        <v>0</v>
      </c>
      <c r="C5863">
        <f t="shared" si="729"/>
        <v>0</v>
      </c>
      <c r="D5863" s="1">
        <f t="shared" si="730"/>
        <v>0</v>
      </c>
      <c r="E5863" s="1">
        <f t="shared" si="731"/>
        <v>0</v>
      </c>
      <c r="F5863" s="1">
        <f t="shared" si="732"/>
        <v>0</v>
      </c>
      <c r="G5863" s="1">
        <f t="shared" si="733"/>
        <v>0</v>
      </c>
      <c r="H5863" s="1">
        <f t="shared" si="734"/>
        <v>0</v>
      </c>
      <c r="I5863" s="5" t="s">
        <v>453</v>
      </c>
      <c r="J5863" s="1" t="s">
        <v>454</v>
      </c>
      <c r="K5863" s="1">
        <f>VLOOKUP(L5863,Sheet1!A$1:B$1179,2,FALSE)</f>
        <v>7036310000</v>
      </c>
      <c r="L5863" s="1" t="str">
        <f>VLOOKUP(M5863,Itens!A$1:B$3327,2,FALSE)</f>
        <v>E662L</v>
      </c>
      <c r="M5863" s="13">
        <v>7036310000</v>
      </c>
      <c r="N5863" s="13">
        <f t="shared" si="735"/>
        <v>0</v>
      </c>
      <c r="O5863" s="1">
        <v>3</v>
      </c>
      <c r="P5863" s="1">
        <v>43.705791249999997</v>
      </c>
      <c r="Q5863" s="1" t="s">
        <v>14</v>
      </c>
      <c r="R5863" s="6">
        <v>42541</v>
      </c>
    </row>
    <row r="5864" spans="1:18" x14ac:dyDescent="0.25">
      <c r="A5864" s="1">
        <v>5863</v>
      </c>
      <c r="B5864">
        <f t="shared" si="728"/>
        <v>0</v>
      </c>
      <c r="C5864">
        <f t="shared" si="729"/>
        <v>0</v>
      </c>
      <c r="D5864" s="1">
        <f t="shared" si="730"/>
        <v>0</v>
      </c>
      <c r="E5864" s="1">
        <f t="shared" si="731"/>
        <v>0</v>
      </c>
      <c r="F5864" s="1">
        <f t="shared" si="732"/>
        <v>0</v>
      </c>
      <c r="G5864" s="1">
        <f t="shared" si="733"/>
        <v>0</v>
      </c>
      <c r="H5864" s="1">
        <f t="shared" si="734"/>
        <v>0</v>
      </c>
      <c r="I5864" s="5" t="s">
        <v>453</v>
      </c>
      <c r="J5864" s="1" t="s">
        <v>454</v>
      </c>
      <c r="K5864" s="1">
        <f>VLOOKUP(L5864,Sheet1!A$1:B$1179,2,FALSE)</f>
        <v>53330000</v>
      </c>
      <c r="L5864" s="1" t="str">
        <f>VLOOKUP(M5864,Itens!A$1:B$3327,2,FALSE)</f>
        <v>E675L D157</v>
      </c>
      <c r="M5864" s="13">
        <v>53330000</v>
      </c>
      <c r="N5864" s="13">
        <f t="shared" si="735"/>
        <v>0</v>
      </c>
      <c r="O5864" s="1">
        <v>2</v>
      </c>
      <c r="P5864" s="1">
        <v>37.232588300000003</v>
      </c>
      <c r="Q5864" s="1" t="s">
        <v>14</v>
      </c>
      <c r="R5864" s="6">
        <v>42541</v>
      </c>
    </row>
    <row r="5865" spans="1:18" x14ac:dyDescent="0.25">
      <c r="A5865" s="1">
        <v>5864</v>
      </c>
      <c r="B5865">
        <f t="shared" si="728"/>
        <v>0</v>
      </c>
      <c r="C5865">
        <f t="shared" si="729"/>
        <v>0</v>
      </c>
      <c r="D5865" s="1">
        <f t="shared" si="730"/>
        <v>0</v>
      </c>
      <c r="E5865" s="1">
        <f t="shared" si="731"/>
        <v>0</v>
      </c>
      <c r="F5865" s="1">
        <f t="shared" si="732"/>
        <v>0</v>
      </c>
      <c r="G5865" s="1">
        <f t="shared" si="733"/>
        <v>0</v>
      </c>
      <c r="H5865" s="1">
        <f t="shared" si="734"/>
        <v>0</v>
      </c>
      <c r="I5865" s="5" t="s">
        <v>453</v>
      </c>
      <c r="J5865" s="1" t="s">
        <v>454</v>
      </c>
      <c r="K5865" s="1">
        <f>VLOOKUP(L5865,Sheet1!A$1:B$1179,2,FALSE)</f>
        <v>3239130000</v>
      </c>
      <c r="L5865" s="1" t="str">
        <f>VLOOKUP(M5865,Itens!A$1:B$3327,2,FALSE)</f>
        <v>E71H D141</v>
      </c>
      <c r="M5865" s="13">
        <v>3239130000</v>
      </c>
      <c r="N5865" s="13">
        <f t="shared" si="735"/>
        <v>0</v>
      </c>
      <c r="O5865" s="1">
        <v>3</v>
      </c>
      <c r="P5865" s="1">
        <v>23.40445665</v>
      </c>
      <c r="Q5865" s="1" t="s">
        <v>14</v>
      </c>
      <c r="R5865" s="6">
        <v>42541</v>
      </c>
    </row>
    <row r="5866" spans="1:18" x14ac:dyDescent="0.25">
      <c r="A5866" s="1">
        <v>5865</v>
      </c>
      <c r="B5866">
        <f t="shared" si="728"/>
        <v>0</v>
      </c>
      <c r="C5866">
        <f t="shared" si="729"/>
        <v>0</v>
      </c>
      <c r="D5866" s="1">
        <f t="shared" si="730"/>
        <v>0</v>
      </c>
      <c r="E5866" s="1">
        <f t="shared" si="731"/>
        <v>0</v>
      </c>
      <c r="F5866" s="1">
        <f t="shared" si="732"/>
        <v>0</v>
      </c>
      <c r="G5866" s="1">
        <f t="shared" si="733"/>
        <v>0</v>
      </c>
      <c r="H5866" s="1">
        <f t="shared" si="734"/>
        <v>0</v>
      </c>
      <c r="I5866" s="5" t="s">
        <v>453</v>
      </c>
      <c r="J5866" s="1" t="s">
        <v>454</v>
      </c>
      <c r="K5866" s="1">
        <f>VLOOKUP(L5866,Sheet1!A$1:B$1179,2,FALSE)</f>
        <v>9221310000</v>
      </c>
      <c r="L5866" s="1" t="str">
        <f>VLOOKUP(M5866,Itens!A$1:B$3327,2,FALSE)</f>
        <v>E732L</v>
      </c>
      <c r="M5866" s="13">
        <v>9221310000</v>
      </c>
      <c r="N5866" s="13">
        <f t="shared" si="735"/>
        <v>0</v>
      </c>
      <c r="O5866" s="1">
        <v>2</v>
      </c>
      <c r="P5866" s="1">
        <v>39.32247667</v>
      </c>
      <c r="Q5866" s="1" t="s">
        <v>14</v>
      </c>
      <c r="R5866" s="6">
        <v>42541</v>
      </c>
    </row>
    <row r="5867" spans="1:18" x14ac:dyDescent="0.25">
      <c r="A5867" s="1">
        <v>5866</v>
      </c>
      <c r="B5867">
        <f t="shared" si="728"/>
        <v>0</v>
      </c>
      <c r="C5867">
        <f t="shared" si="729"/>
        <v>0</v>
      </c>
      <c r="D5867" s="1">
        <f t="shared" si="730"/>
        <v>0</v>
      </c>
      <c r="E5867" s="1">
        <f t="shared" si="731"/>
        <v>0</v>
      </c>
      <c r="F5867" s="1">
        <f t="shared" si="732"/>
        <v>0</v>
      </c>
      <c r="G5867" s="1">
        <f t="shared" si="733"/>
        <v>0</v>
      </c>
      <c r="H5867" s="1">
        <f t="shared" si="734"/>
        <v>0</v>
      </c>
      <c r="I5867" s="5" t="s">
        <v>453</v>
      </c>
      <c r="J5867" s="1" t="s">
        <v>454</v>
      </c>
      <c r="K5867" s="1">
        <f>VLOOKUP(L5867,Sheet1!A$1:B$1179,2,FALSE)</f>
        <v>4065310000</v>
      </c>
      <c r="L5867" s="1" t="str">
        <f>VLOOKUP(M5867,Itens!A$1:B$3327,2,FALSE)</f>
        <v>E733L</v>
      </c>
      <c r="M5867" s="13">
        <v>4065310000</v>
      </c>
      <c r="N5867" s="13">
        <f t="shared" si="735"/>
        <v>0</v>
      </c>
      <c r="O5867" s="1">
        <v>6</v>
      </c>
      <c r="P5867" s="1">
        <v>58.903542829999999</v>
      </c>
      <c r="Q5867" s="1" t="s">
        <v>14</v>
      </c>
      <c r="R5867" s="6">
        <v>42541</v>
      </c>
    </row>
    <row r="5868" spans="1:18" x14ac:dyDescent="0.25">
      <c r="A5868" s="1">
        <v>5867</v>
      </c>
      <c r="B5868">
        <f t="shared" si="728"/>
        <v>0</v>
      </c>
      <c r="C5868">
        <f t="shared" si="729"/>
        <v>0</v>
      </c>
      <c r="D5868" s="1">
        <f t="shared" si="730"/>
        <v>0</v>
      </c>
      <c r="E5868" s="1">
        <f t="shared" si="731"/>
        <v>0</v>
      </c>
      <c r="F5868" s="1">
        <f t="shared" si="732"/>
        <v>0</v>
      </c>
      <c r="G5868" s="1">
        <f t="shared" si="733"/>
        <v>0</v>
      </c>
      <c r="H5868" s="1">
        <f t="shared" si="734"/>
        <v>0</v>
      </c>
      <c r="I5868" s="5" t="s">
        <v>453</v>
      </c>
      <c r="J5868" s="1" t="s">
        <v>454</v>
      </c>
      <c r="K5868" s="1">
        <f>VLOOKUP(L5868,Sheet1!A$1:B$1179,2,FALSE)</f>
        <v>2140130000</v>
      </c>
      <c r="L5868" s="1" t="str">
        <f>VLOOKUP(M5868,Itens!A$1:B$3327,2,FALSE)</f>
        <v>E813H01 D188</v>
      </c>
      <c r="M5868" s="13">
        <v>2140130000</v>
      </c>
      <c r="N5868" s="13">
        <f t="shared" si="735"/>
        <v>0</v>
      </c>
      <c r="O5868" s="1">
        <v>2</v>
      </c>
      <c r="P5868" s="1">
        <v>127.5108417</v>
      </c>
      <c r="Q5868" s="1" t="s">
        <v>14</v>
      </c>
      <c r="R5868" s="6">
        <v>42541</v>
      </c>
    </row>
    <row r="5869" spans="1:18" x14ac:dyDescent="0.25">
      <c r="A5869" s="1">
        <v>5868</v>
      </c>
      <c r="B5869">
        <f t="shared" si="728"/>
        <v>0</v>
      </c>
      <c r="C5869">
        <f t="shared" si="729"/>
        <v>0</v>
      </c>
      <c r="D5869" s="1">
        <f t="shared" si="730"/>
        <v>0</v>
      </c>
      <c r="E5869" s="1">
        <f t="shared" si="731"/>
        <v>0</v>
      </c>
      <c r="F5869" s="1">
        <f t="shared" si="732"/>
        <v>0</v>
      </c>
      <c r="G5869" s="1">
        <f t="shared" si="733"/>
        <v>0</v>
      </c>
      <c r="H5869" s="1">
        <f t="shared" si="734"/>
        <v>0</v>
      </c>
      <c r="I5869" s="5" t="s">
        <v>453</v>
      </c>
      <c r="J5869" s="1" t="s">
        <v>454</v>
      </c>
      <c r="K5869" s="1">
        <f>VLOOKUP(L5869,Sheet1!A$1:B$1179,2,FALSE)</f>
        <v>7124310000</v>
      </c>
      <c r="L5869" s="1" t="str">
        <f>VLOOKUP(M5869,Itens!A$1:B$3327,2,FALSE)</f>
        <v>E852L</v>
      </c>
      <c r="M5869" s="13">
        <v>7124310000</v>
      </c>
      <c r="N5869" s="13">
        <f t="shared" si="735"/>
        <v>0</v>
      </c>
      <c r="O5869" s="1">
        <v>2</v>
      </c>
      <c r="P5869" s="1">
        <v>36.766975430000002</v>
      </c>
      <c r="Q5869" s="1" t="s">
        <v>14</v>
      </c>
      <c r="R5869" s="6">
        <v>42541</v>
      </c>
    </row>
    <row r="5870" spans="1:18" x14ac:dyDescent="0.25">
      <c r="A5870" s="1">
        <v>5869</v>
      </c>
      <c r="B5870">
        <f t="shared" si="728"/>
        <v>0</v>
      </c>
      <c r="C5870">
        <f t="shared" si="729"/>
        <v>0</v>
      </c>
      <c r="D5870" s="1">
        <f t="shared" si="730"/>
        <v>0</v>
      </c>
      <c r="E5870" s="1">
        <f t="shared" si="731"/>
        <v>0</v>
      </c>
      <c r="F5870" s="1">
        <f t="shared" si="732"/>
        <v>0</v>
      </c>
      <c r="G5870" s="1">
        <f t="shared" si="733"/>
        <v>0</v>
      </c>
      <c r="H5870" s="1">
        <f t="shared" si="734"/>
        <v>0</v>
      </c>
      <c r="I5870" s="5" t="s">
        <v>453</v>
      </c>
      <c r="J5870" s="1" t="s">
        <v>454</v>
      </c>
      <c r="K5870" s="1">
        <f>VLOOKUP(L5870,Sheet1!A$1:B$1179,2,FALSE)</f>
        <v>3391130000</v>
      </c>
      <c r="L5870" s="1" t="str">
        <f>VLOOKUP(M5870,Itens!A$1:B$3327,2,FALSE)</f>
        <v>E864H D184</v>
      </c>
      <c r="M5870" s="13">
        <v>3391130000</v>
      </c>
      <c r="N5870" s="13">
        <f t="shared" si="735"/>
        <v>0</v>
      </c>
      <c r="O5870" s="1">
        <v>2</v>
      </c>
      <c r="P5870" s="1">
        <v>45.979524150000003</v>
      </c>
      <c r="Q5870" s="1" t="s">
        <v>14</v>
      </c>
      <c r="R5870" s="6">
        <v>42541</v>
      </c>
    </row>
    <row r="5871" spans="1:18" x14ac:dyDescent="0.25">
      <c r="A5871" s="1">
        <v>5870</v>
      </c>
      <c r="B5871">
        <f t="shared" si="728"/>
        <v>0</v>
      </c>
      <c r="C5871">
        <f t="shared" si="729"/>
        <v>0</v>
      </c>
      <c r="D5871" s="1">
        <f t="shared" si="730"/>
        <v>0</v>
      </c>
      <c r="E5871" s="1">
        <f t="shared" si="731"/>
        <v>0</v>
      </c>
      <c r="F5871" s="1">
        <f t="shared" si="732"/>
        <v>0</v>
      </c>
      <c r="G5871" s="1">
        <f t="shared" si="733"/>
        <v>0</v>
      </c>
      <c r="H5871" s="1">
        <f t="shared" si="734"/>
        <v>0</v>
      </c>
      <c r="I5871" s="5" t="s">
        <v>453</v>
      </c>
      <c r="J5871" s="1" t="s">
        <v>454</v>
      </c>
      <c r="K5871" s="1">
        <f>VLOOKUP(L5871,Sheet1!A$1:B$1179,2,FALSE)</f>
        <v>338110000</v>
      </c>
      <c r="L5871" s="1" t="str">
        <f>VLOOKUP(M5871,Itens!A$1:B$3327,2,FALSE)</f>
        <v>E88H D24</v>
      </c>
      <c r="M5871" s="13">
        <v>338110000</v>
      </c>
      <c r="N5871" s="13">
        <f t="shared" si="735"/>
        <v>0</v>
      </c>
      <c r="O5871" s="1">
        <v>3</v>
      </c>
      <c r="P5871" s="1">
        <v>21.74247196</v>
      </c>
      <c r="Q5871" s="1" t="s">
        <v>14</v>
      </c>
      <c r="R5871" s="6">
        <v>42541</v>
      </c>
    </row>
    <row r="5872" spans="1:18" x14ac:dyDescent="0.25">
      <c r="A5872" s="1">
        <v>5871</v>
      </c>
      <c r="B5872">
        <f t="shared" si="728"/>
        <v>0</v>
      </c>
      <c r="C5872">
        <f t="shared" si="729"/>
        <v>0</v>
      </c>
      <c r="D5872" s="1">
        <f t="shared" si="730"/>
        <v>0</v>
      </c>
      <c r="E5872" s="1">
        <f t="shared" si="731"/>
        <v>0</v>
      </c>
      <c r="F5872" s="1">
        <f t="shared" si="732"/>
        <v>0</v>
      </c>
      <c r="G5872" s="1">
        <f t="shared" si="733"/>
        <v>0</v>
      </c>
      <c r="H5872" s="1">
        <f t="shared" si="734"/>
        <v>0</v>
      </c>
      <c r="I5872" s="5" t="s">
        <v>453</v>
      </c>
      <c r="J5872" s="1" t="s">
        <v>454</v>
      </c>
      <c r="K5872" s="1">
        <f>VLOOKUP(L5872,Sheet1!A$1:B$1179,2,FALSE)</f>
        <v>719310000</v>
      </c>
      <c r="L5872" s="1" t="str">
        <f>VLOOKUP(M5872,Itens!A$1:B$3327,2,FALSE)</f>
        <v>E914LI</v>
      </c>
      <c r="M5872" s="13">
        <v>719310000</v>
      </c>
      <c r="N5872" s="13">
        <f t="shared" si="735"/>
        <v>0</v>
      </c>
      <c r="O5872" s="1">
        <v>3</v>
      </c>
      <c r="P5872" s="1">
        <v>34.682670770000001</v>
      </c>
      <c r="Q5872" s="1" t="s">
        <v>14</v>
      </c>
      <c r="R5872" s="6">
        <v>42541</v>
      </c>
    </row>
    <row r="5873" spans="1:18" x14ac:dyDescent="0.25">
      <c r="A5873" s="1">
        <v>5872</v>
      </c>
      <c r="B5873">
        <f t="shared" si="728"/>
        <v>0</v>
      </c>
      <c r="C5873">
        <f t="shared" si="729"/>
        <v>0</v>
      </c>
      <c r="D5873" s="1">
        <f t="shared" si="730"/>
        <v>0</v>
      </c>
      <c r="E5873" s="1">
        <f t="shared" si="731"/>
        <v>0</v>
      </c>
      <c r="F5873" s="1">
        <f t="shared" si="732"/>
        <v>0</v>
      </c>
      <c r="G5873" s="1">
        <f t="shared" si="733"/>
        <v>0</v>
      </c>
      <c r="H5873" s="1">
        <f t="shared" si="734"/>
        <v>0</v>
      </c>
      <c r="I5873" s="5" t="s">
        <v>453</v>
      </c>
      <c r="J5873" s="1" t="s">
        <v>454</v>
      </c>
      <c r="K5873" s="1">
        <f>VLOOKUP(L5873,Sheet1!A$1:B$1179,2,FALSE)</f>
        <v>1237310000</v>
      </c>
      <c r="L5873" s="1" t="str">
        <f>VLOOKUP(M5873,Itens!A$1:B$3327,2,FALSE)</f>
        <v>E939LI</v>
      </c>
      <c r="M5873" s="13">
        <v>1237310000</v>
      </c>
      <c r="N5873" s="13">
        <f t="shared" si="735"/>
        <v>0</v>
      </c>
      <c r="O5873" s="1">
        <v>3</v>
      </c>
      <c r="P5873" s="1">
        <v>29.41784844</v>
      </c>
      <c r="Q5873" s="1" t="s">
        <v>14</v>
      </c>
      <c r="R5873" s="6">
        <v>42541</v>
      </c>
    </row>
    <row r="5874" spans="1:18" x14ac:dyDescent="0.25">
      <c r="A5874" s="1">
        <v>5873</v>
      </c>
      <c r="B5874">
        <f t="shared" si="728"/>
        <v>0</v>
      </c>
      <c r="C5874">
        <f t="shared" si="729"/>
        <v>0</v>
      </c>
      <c r="D5874" s="1">
        <f t="shared" si="730"/>
        <v>0</v>
      </c>
      <c r="E5874" s="1">
        <f t="shared" si="731"/>
        <v>0</v>
      </c>
      <c r="F5874" s="1">
        <f t="shared" si="732"/>
        <v>0</v>
      </c>
      <c r="G5874" s="1">
        <f t="shared" si="733"/>
        <v>0</v>
      </c>
      <c r="H5874" s="1">
        <f t="shared" si="734"/>
        <v>0</v>
      </c>
      <c r="I5874" s="5" t="s">
        <v>453</v>
      </c>
      <c r="J5874" s="1" t="s">
        <v>454</v>
      </c>
      <c r="K5874" s="1">
        <f>VLOOKUP(L5874,Sheet1!A$1:B$1179,2,FALSE)</f>
        <v>2811310000</v>
      </c>
      <c r="L5874" s="1" t="str">
        <f>VLOOKUP(M5874,Itens!A$1:B$3327,2,FALSE)</f>
        <v>E955LI</v>
      </c>
      <c r="M5874" s="13">
        <v>2811310000</v>
      </c>
      <c r="N5874" s="13">
        <f t="shared" si="735"/>
        <v>0</v>
      </c>
      <c r="O5874" s="1">
        <v>2</v>
      </c>
      <c r="P5874" s="1">
        <v>63.053783260000003</v>
      </c>
      <c r="Q5874" s="1" t="s">
        <v>14</v>
      </c>
      <c r="R5874" s="6">
        <v>42541</v>
      </c>
    </row>
    <row r="5875" spans="1:18" x14ac:dyDescent="0.25">
      <c r="A5875" s="1">
        <v>5874</v>
      </c>
      <c r="B5875">
        <f t="shared" si="728"/>
        <v>0</v>
      </c>
      <c r="C5875">
        <f t="shared" si="729"/>
        <v>0</v>
      </c>
      <c r="D5875" s="1">
        <f t="shared" si="730"/>
        <v>0</v>
      </c>
      <c r="E5875" s="1">
        <f t="shared" si="731"/>
        <v>0</v>
      </c>
      <c r="F5875" s="1">
        <f t="shared" si="732"/>
        <v>0</v>
      </c>
      <c r="G5875" s="1">
        <f t="shared" si="733"/>
        <v>0</v>
      </c>
      <c r="H5875" s="1">
        <f t="shared" si="734"/>
        <v>0</v>
      </c>
      <c r="I5875" s="5" t="s">
        <v>453</v>
      </c>
      <c r="J5875" s="1" t="s">
        <v>454</v>
      </c>
      <c r="K5875" s="1">
        <f>VLOOKUP(L5875,Sheet1!A$1:B$1179,2,FALSE)</f>
        <v>6775310000</v>
      </c>
      <c r="L5875" s="1" t="str">
        <f>VLOOKUP(M5875,Itens!A$1:B$3327,2,FALSE)</f>
        <v>E960LI-2</v>
      </c>
      <c r="M5875" s="13">
        <v>6775310000</v>
      </c>
      <c r="N5875" s="13">
        <f t="shared" si="735"/>
        <v>0</v>
      </c>
      <c r="O5875" s="1">
        <v>2</v>
      </c>
      <c r="P5875" s="1">
        <v>48.30412853</v>
      </c>
      <c r="Q5875" s="1" t="s">
        <v>14</v>
      </c>
      <c r="R5875" s="6">
        <v>42541</v>
      </c>
    </row>
    <row r="5876" spans="1:18" x14ac:dyDescent="0.25">
      <c r="A5876" s="1">
        <v>5875</v>
      </c>
      <c r="B5876">
        <f t="shared" si="728"/>
        <v>0</v>
      </c>
      <c r="C5876">
        <f t="shared" si="729"/>
        <v>0</v>
      </c>
      <c r="D5876" s="1">
        <f t="shared" si="730"/>
        <v>0</v>
      </c>
      <c r="E5876" s="1">
        <f t="shared" si="731"/>
        <v>0</v>
      </c>
      <c r="F5876" s="1">
        <f t="shared" si="732"/>
        <v>0</v>
      </c>
      <c r="G5876" s="1">
        <f t="shared" si="733"/>
        <v>0</v>
      </c>
      <c r="H5876" s="1">
        <f t="shared" si="734"/>
        <v>0</v>
      </c>
      <c r="I5876" s="5" t="s">
        <v>453</v>
      </c>
      <c r="J5876" s="1" t="s">
        <v>454</v>
      </c>
      <c r="K5876" s="1">
        <f>VLOOKUP(L5876,Sheet1!A$1:B$1179,2,FALSE)</f>
        <v>6783310000</v>
      </c>
      <c r="L5876" s="1" t="str">
        <f>VLOOKUP(M5876,Itens!A$1:B$3327,2,FALSE)</f>
        <v>E970LI</v>
      </c>
      <c r="M5876" s="13">
        <v>6783310000</v>
      </c>
      <c r="N5876" s="13">
        <f t="shared" si="735"/>
        <v>0</v>
      </c>
      <c r="O5876" s="1">
        <v>3</v>
      </c>
      <c r="P5876" s="1">
        <v>21.913666320000001</v>
      </c>
      <c r="Q5876" s="1" t="s">
        <v>14</v>
      </c>
      <c r="R5876" s="6">
        <v>42541</v>
      </c>
    </row>
    <row r="5877" spans="1:18" x14ac:dyDescent="0.25">
      <c r="A5877" s="1">
        <v>5876</v>
      </c>
      <c r="B5877">
        <f t="shared" si="728"/>
        <v>0</v>
      </c>
      <c r="C5877">
        <f t="shared" si="729"/>
        <v>0</v>
      </c>
      <c r="D5877" s="1">
        <f t="shared" si="730"/>
        <v>0</v>
      </c>
      <c r="E5877" s="1">
        <f t="shared" si="731"/>
        <v>0</v>
      </c>
      <c r="F5877" s="1">
        <f t="shared" si="732"/>
        <v>0</v>
      </c>
      <c r="G5877" s="1">
        <f t="shared" si="733"/>
        <v>0</v>
      </c>
      <c r="H5877" s="1">
        <f t="shared" si="734"/>
        <v>0</v>
      </c>
      <c r="I5877" s="5" t="s">
        <v>453</v>
      </c>
      <c r="J5877" s="1" t="s">
        <v>454</v>
      </c>
      <c r="K5877" s="1">
        <f>VLOOKUP(L5877,Sheet1!A$1:B$1179,2,FALSE)</f>
        <v>7216310000</v>
      </c>
      <c r="L5877" s="1" t="str">
        <f>VLOOKUP(M5877,Itens!A$1:B$3327,2,FALSE)</f>
        <v>E977LI</v>
      </c>
      <c r="M5877" s="13">
        <v>7216310000</v>
      </c>
      <c r="N5877" s="13">
        <f t="shared" si="735"/>
        <v>0</v>
      </c>
      <c r="O5877" s="1">
        <v>3</v>
      </c>
      <c r="P5877" s="1">
        <v>30.417161069999999</v>
      </c>
      <c r="Q5877" s="1" t="s">
        <v>14</v>
      </c>
      <c r="R5877" s="6">
        <v>42541</v>
      </c>
    </row>
    <row r="5878" spans="1:18" x14ac:dyDescent="0.25">
      <c r="A5878" s="1">
        <v>5877</v>
      </c>
      <c r="B5878">
        <f t="shared" si="728"/>
        <v>0</v>
      </c>
      <c r="C5878">
        <f t="shared" si="729"/>
        <v>0</v>
      </c>
      <c r="D5878" s="1">
        <f t="shared" si="730"/>
        <v>0</v>
      </c>
      <c r="E5878" s="1">
        <f t="shared" si="731"/>
        <v>0</v>
      </c>
      <c r="F5878" s="1">
        <f t="shared" si="732"/>
        <v>0</v>
      </c>
      <c r="G5878" s="1">
        <f t="shared" si="733"/>
        <v>0</v>
      </c>
      <c r="H5878" s="1">
        <f t="shared" si="734"/>
        <v>0</v>
      </c>
      <c r="I5878" s="5" t="s">
        <v>453</v>
      </c>
      <c r="J5878" s="1" t="s">
        <v>454</v>
      </c>
      <c r="K5878" s="1">
        <f>VLOOKUP(L5878,Sheet1!A$1:B$1179,2,FALSE)</f>
        <v>6787310000</v>
      </c>
      <c r="L5878" s="1" t="str">
        <f>VLOOKUP(M5878,Itens!A$1:B$3327,2,FALSE)</f>
        <v>E989LI</v>
      </c>
      <c r="M5878" s="13">
        <v>6787310000</v>
      </c>
      <c r="N5878" s="13">
        <f t="shared" si="735"/>
        <v>0</v>
      </c>
      <c r="O5878" s="1">
        <v>6</v>
      </c>
      <c r="P5878" s="1">
        <v>24.133127439999999</v>
      </c>
      <c r="Q5878" s="1" t="s">
        <v>14</v>
      </c>
      <c r="R5878" s="6">
        <v>42541</v>
      </c>
    </row>
    <row r="5879" spans="1:18" x14ac:dyDescent="0.25">
      <c r="A5879" s="1">
        <v>5878</v>
      </c>
      <c r="B5879">
        <f t="shared" si="728"/>
        <v>0</v>
      </c>
      <c r="C5879">
        <f t="shared" si="729"/>
        <v>0</v>
      </c>
      <c r="D5879" s="1">
        <f t="shared" si="730"/>
        <v>0</v>
      </c>
      <c r="E5879" s="1">
        <f t="shared" si="731"/>
        <v>0</v>
      </c>
      <c r="F5879" s="1">
        <f t="shared" si="732"/>
        <v>0</v>
      </c>
      <c r="G5879" s="1">
        <f t="shared" si="733"/>
        <v>0</v>
      </c>
      <c r="H5879" s="1">
        <f t="shared" si="734"/>
        <v>0</v>
      </c>
      <c r="I5879" s="5" t="s">
        <v>453</v>
      </c>
      <c r="J5879" s="1" t="s">
        <v>454</v>
      </c>
      <c r="K5879" s="1">
        <f>VLOOKUP(L5879,Sheet1!A$1:B$1179,2,FALSE)</f>
        <v>6792310000</v>
      </c>
      <c r="L5879" s="1" t="str">
        <f>VLOOKUP(M5879,Itens!A$1:B$3327,2,FALSE)</f>
        <v>E998LI</v>
      </c>
      <c r="M5879" s="13">
        <v>6792310000</v>
      </c>
      <c r="N5879" s="13">
        <f t="shared" si="735"/>
        <v>0</v>
      </c>
      <c r="O5879" s="1">
        <v>3</v>
      </c>
      <c r="P5879" s="1">
        <v>20.534102799999999</v>
      </c>
      <c r="Q5879" s="1" t="s">
        <v>14</v>
      </c>
      <c r="R5879" s="6">
        <v>42541</v>
      </c>
    </row>
    <row r="5880" spans="1:18" x14ac:dyDescent="0.25">
      <c r="A5880" s="1">
        <v>5879</v>
      </c>
      <c r="B5880">
        <f t="shared" si="728"/>
        <v>0</v>
      </c>
      <c r="C5880">
        <f t="shared" si="729"/>
        <v>0</v>
      </c>
      <c r="D5880" s="1">
        <f t="shared" si="730"/>
        <v>0</v>
      </c>
      <c r="E5880" s="1">
        <f t="shared" si="731"/>
        <v>0</v>
      </c>
      <c r="F5880" s="1">
        <f t="shared" si="732"/>
        <v>0</v>
      </c>
      <c r="G5880" s="1">
        <f t="shared" si="733"/>
        <v>0</v>
      </c>
      <c r="H5880" s="1">
        <f t="shared" si="734"/>
        <v>0</v>
      </c>
      <c r="I5880" s="5" t="s">
        <v>453</v>
      </c>
      <c r="J5880" s="1" t="s">
        <v>454</v>
      </c>
      <c r="K5880" s="1">
        <f>VLOOKUP(L5880,Sheet1!A$1:B$1179,2,FALSE)</f>
        <v>463200000</v>
      </c>
      <c r="L5880" s="1" t="str">
        <f>VLOOKUP(M5880,Itens!A$1:B$3327,2,FALSE)</f>
        <v>H108WK</v>
      </c>
      <c r="M5880" s="13">
        <v>463200000</v>
      </c>
      <c r="N5880" s="13">
        <f t="shared" si="735"/>
        <v>0</v>
      </c>
      <c r="O5880" s="1">
        <v>2</v>
      </c>
      <c r="P5880" s="1">
        <v>40.574809649999999</v>
      </c>
      <c r="Q5880" s="1" t="s">
        <v>14</v>
      </c>
      <c r="R5880" s="6">
        <v>42541</v>
      </c>
    </row>
    <row r="5881" spans="1:18" x14ac:dyDescent="0.25">
      <c r="A5881" s="1">
        <v>5880</v>
      </c>
      <c r="B5881">
        <f t="shared" si="728"/>
        <v>0</v>
      </c>
      <c r="C5881">
        <f t="shared" si="729"/>
        <v>0</v>
      </c>
      <c r="D5881" s="1">
        <f t="shared" si="730"/>
        <v>0</v>
      </c>
      <c r="E5881" s="1">
        <f t="shared" si="731"/>
        <v>0</v>
      </c>
      <c r="F5881" s="1">
        <f t="shared" si="732"/>
        <v>0</v>
      </c>
      <c r="G5881" s="1">
        <f t="shared" si="733"/>
        <v>0</v>
      </c>
      <c r="H5881" s="1">
        <f t="shared" si="734"/>
        <v>0</v>
      </c>
      <c r="I5881" s="5" t="s">
        <v>453</v>
      </c>
      <c r="J5881" s="1" t="s">
        <v>454</v>
      </c>
      <c r="K5881" s="1">
        <f>VLOOKUP(L5881,Sheet1!A$1:B$1179,2,FALSE)</f>
        <v>5521100000</v>
      </c>
      <c r="L5881" s="1" t="str">
        <f>VLOOKUP(M5881,Itens!A$1:B$3327,2,FALSE)</f>
        <v>H10W18</v>
      </c>
      <c r="M5881" s="13">
        <v>5521100000</v>
      </c>
      <c r="N5881" s="13">
        <f t="shared" si="735"/>
        <v>0</v>
      </c>
      <c r="O5881" s="1">
        <v>3</v>
      </c>
      <c r="P5881" s="1">
        <v>28.89422459</v>
      </c>
      <c r="Q5881" s="1" t="s">
        <v>14</v>
      </c>
      <c r="R5881" s="6">
        <v>42541</v>
      </c>
    </row>
    <row r="5882" spans="1:18" x14ac:dyDescent="0.25">
      <c r="A5882" s="1">
        <v>5881</v>
      </c>
      <c r="B5882">
        <f t="shared" si="728"/>
        <v>0</v>
      </c>
      <c r="C5882">
        <f t="shared" si="729"/>
        <v>0</v>
      </c>
      <c r="D5882" s="1">
        <f t="shared" si="730"/>
        <v>0</v>
      </c>
      <c r="E5882" s="1">
        <f t="shared" si="731"/>
        <v>0</v>
      </c>
      <c r="F5882" s="1">
        <f t="shared" si="732"/>
        <v>0</v>
      </c>
      <c r="G5882" s="1">
        <f t="shared" si="733"/>
        <v>0</v>
      </c>
      <c r="H5882" s="1">
        <f t="shared" si="734"/>
        <v>0</v>
      </c>
      <c r="I5882" s="5" t="s">
        <v>453</v>
      </c>
      <c r="J5882" s="1" t="s">
        <v>454</v>
      </c>
      <c r="K5882" s="1">
        <f>VLOOKUP(L5882,Sheet1!A$1:B$1179,2,FALSE)</f>
        <v>467200000</v>
      </c>
      <c r="L5882" s="1" t="str">
        <f>VLOOKUP(M5882,Itens!A$1:B$3327,2,FALSE)</f>
        <v>H111WK</v>
      </c>
      <c r="M5882" s="13">
        <v>467200000</v>
      </c>
      <c r="N5882" s="13">
        <f t="shared" si="735"/>
        <v>0</v>
      </c>
      <c r="O5882" s="1">
        <v>3</v>
      </c>
      <c r="P5882" s="1">
        <v>18.189453050000001</v>
      </c>
      <c r="Q5882" s="1" t="s">
        <v>14</v>
      </c>
      <c r="R5882" s="6">
        <v>42541</v>
      </c>
    </row>
    <row r="5883" spans="1:18" x14ac:dyDescent="0.25">
      <c r="A5883" s="1">
        <v>5882</v>
      </c>
      <c r="B5883">
        <f t="shared" si="728"/>
        <v>0</v>
      </c>
      <c r="C5883">
        <f t="shared" si="729"/>
        <v>0</v>
      </c>
      <c r="D5883" s="1">
        <f t="shared" si="730"/>
        <v>0</v>
      </c>
      <c r="E5883" s="1">
        <f t="shared" si="731"/>
        <v>0</v>
      </c>
      <c r="F5883" s="1">
        <f t="shared" si="732"/>
        <v>0</v>
      </c>
      <c r="G5883" s="1">
        <f t="shared" si="733"/>
        <v>0</v>
      </c>
      <c r="H5883" s="1">
        <f t="shared" si="734"/>
        <v>0</v>
      </c>
      <c r="I5883" s="5" t="s">
        <v>453</v>
      </c>
      <c r="J5883" s="1" t="s">
        <v>454</v>
      </c>
      <c r="K5883" s="1">
        <f>VLOOKUP(L5883,Sheet1!A$1:B$1179,2,FALSE)</f>
        <v>556200000</v>
      </c>
      <c r="L5883" s="1" t="str">
        <f>VLOOKUP(M5883,Itens!A$1:B$3327,2,FALSE)</f>
        <v>H113WK</v>
      </c>
      <c r="M5883" s="13">
        <v>556200000</v>
      </c>
      <c r="N5883" s="13">
        <f t="shared" si="735"/>
        <v>0</v>
      </c>
      <c r="O5883" s="1">
        <v>2</v>
      </c>
      <c r="P5883" s="1">
        <v>119.27454826</v>
      </c>
      <c r="Q5883" s="1" t="s">
        <v>14</v>
      </c>
      <c r="R5883" s="6">
        <v>42541</v>
      </c>
    </row>
    <row r="5884" spans="1:18" x14ac:dyDescent="0.25">
      <c r="A5884" s="1">
        <v>5883</v>
      </c>
      <c r="B5884">
        <f t="shared" si="728"/>
        <v>0</v>
      </c>
      <c r="C5884">
        <f t="shared" si="729"/>
        <v>0</v>
      </c>
      <c r="D5884" s="1">
        <f t="shared" si="730"/>
        <v>0</v>
      </c>
      <c r="E5884" s="1">
        <f t="shared" si="731"/>
        <v>0</v>
      </c>
      <c r="F5884" s="1">
        <f t="shared" si="732"/>
        <v>0</v>
      </c>
      <c r="G5884" s="1">
        <f t="shared" si="733"/>
        <v>0</v>
      </c>
      <c r="H5884" s="1">
        <f t="shared" si="734"/>
        <v>0</v>
      </c>
      <c r="I5884" s="5" t="s">
        <v>453</v>
      </c>
      <c r="J5884" s="1" t="s">
        <v>454</v>
      </c>
      <c r="K5884" s="1">
        <f>VLOOKUP(L5884,Sheet1!A$1:B$1179,2,FALSE)</f>
        <v>2373100000</v>
      </c>
      <c r="L5884" s="1" t="str">
        <f>VLOOKUP(M5884,Itens!A$1:B$3327,2,FALSE)</f>
        <v>H14W27</v>
      </c>
      <c r="M5884" s="13">
        <v>2373100000</v>
      </c>
      <c r="N5884" s="13">
        <f t="shared" si="735"/>
        <v>0</v>
      </c>
      <c r="O5884" s="1">
        <v>3</v>
      </c>
      <c r="P5884" s="1">
        <v>14.52982971</v>
      </c>
      <c r="Q5884" s="1" t="s">
        <v>14</v>
      </c>
      <c r="R5884" s="6">
        <v>42541</v>
      </c>
    </row>
    <row r="5885" spans="1:18" x14ac:dyDescent="0.25">
      <c r="A5885" s="1">
        <v>5884</v>
      </c>
      <c r="B5885">
        <f t="shared" si="728"/>
        <v>0</v>
      </c>
      <c r="C5885">
        <f t="shared" si="729"/>
        <v>0</v>
      </c>
      <c r="D5885" s="1">
        <f t="shared" si="730"/>
        <v>0</v>
      </c>
      <c r="E5885" s="1">
        <f t="shared" si="731"/>
        <v>0</v>
      </c>
      <c r="F5885" s="1">
        <f t="shared" si="732"/>
        <v>0</v>
      </c>
      <c r="G5885" s="1">
        <f t="shared" si="733"/>
        <v>0</v>
      </c>
      <c r="H5885" s="1">
        <f t="shared" si="734"/>
        <v>0</v>
      </c>
      <c r="I5885" s="5" t="s">
        <v>453</v>
      </c>
      <c r="J5885" s="1" t="s">
        <v>454</v>
      </c>
      <c r="K5885" s="1">
        <f>VLOOKUP(L5885,Sheet1!A$1:B$1179,2,FALSE)</f>
        <v>1406100000</v>
      </c>
      <c r="L5885" s="1" t="str">
        <f>VLOOKUP(M5885,Itens!A$1:B$3327,2,FALSE)</f>
        <v>H14W30</v>
      </c>
      <c r="M5885" s="13">
        <v>1406100000</v>
      </c>
      <c r="N5885" s="13">
        <f t="shared" si="735"/>
        <v>0</v>
      </c>
      <c r="O5885" s="1">
        <v>5</v>
      </c>
      <c r="P5885" s="1">
        <v>34.148990259999998</v>
      </c>
      <c r="Q5885" s="1" t="s">
        <v>14</v>
      </c>
      <c r="R5885" s="6">
        <v>42541</v>
      </c>
    </row>
    <row r="5886" spans="1:18" x14ac:dyDescent="0.25">
      <c r="A5886" s="1">
        <v>5885</v>
      </c>
      <c r="B5886">
        <f t="shared" si="728"/>
        <v>0</v>
      </c>
      <c r="C5886">
        <f t="shared" si="729"/>
        <v>0</v>
      </c>
      <c r="D5886" s="1">
        <f t="shared" si="730"/>
        <v>0</v>
      </c>
      <c r="E5886" s="1">
        <f t="shared" si="731"/>
        <v>0</v>
      </c>
      <c r="F5886" s="1">
        <f t="shared" si="732"/>
        <v>0</v>
      </c>
      <c r="G5886" s="1">
        <f t="shared" si="733"/>
        <v>0</v>
      </c>
      <c r="H5886" s="1">
        <f t="shared" si="734"/>
        <v>0</v>
      </c>
      <c r="I5886" s="5" t="s">
        <v>453</v>
      </c>
      <c r="J5886" s="1" t="s">
        <v>454</v>
      </c>
      <c r="K5886" s="1">
        <f>VLOOKUP(L5886,Sheet1!A$1:B$1179,2,FALSE)</f>
        <v>691200000</v>
      </c>
      <c r="L5886" s="1" t="str">
        <f>VLOOKUP(M5886,Itens!A$1:B$3327,2,FALSE)</f>
        <v>H150WK</v>
      </c>
      <c r="M5886" s="13">
        <v>691200000</v>
      </c>
      <c r="N5886" s="13">
        <f t="shared" si="735"/>
        <v>0</v>
      </c>
      <c r="O5886" s="1">
        <v>1</v>
      </c>
      <c r="P5886" s="1">
        <v>43.256307040000003</v>
      </c>
      <c r="Q5886" s="1" t="s">
        <v>14</v>
      </c>
      <c r="R5886" s="6">
        <v>42541</v>
      </c>
    </row>
    <row r="5887" spans="1:18" x14ac:dyDescent="0.25">
      <c r="A5887" s="1">
        <v>5886</v>
      </c>
      <c r="B5887">
        <f t="shared" si="728"/>
        <v>0</v>
      </c>
      <c r="C5887">
        <f t="shared" si="729"/>
        <v>0</v>
      </c>
      <c r="D5887" s="1">
        <f t="shared" si="730"/>
        <v>0</v>
      </c>
      <c r="E5887" s="1">
        <f t="shared" si="731"/>
        <v>0</v>
      </c>
      <c r="F5887" s="1">
        <f t="shared" si="732"/>
        <v>0</v>
      </c>
      <c r="G5887" s="1">
        <f t="shared" si="733"/>
        <v>0</v>
      </c>
      <c r="H5887" s="1">
        <f t="shared" si="734"/>
        <v>0</v>
      </c>
      <c r="I5887" s="5" t="s">
        <v>453</v>
      </c>
      <c r="J5887" s="1" t="s">
        <v>454</v>
      </c>
      <c r="K5887" s="1">
        <f>VLOOKUP(L5887,Sheet1!A$1:B$1179,2,FALSE)</f>
        <v>711200000</v>
      </c>
      <c r="L5887" s="1" t="str">
        <f>VLOOKUP(M5887,Itens!A$1:B$3327,2,FALSE)</f>
        <v>H151WK</v>
      </c>
      <c r="M5887" s="13">
        <v>711200000</v>
      </c>
      <c r="N5887" s="13">
        <f t="shared" si="735"/>
        <v>0</v>
      </c>
      <c r="O5887" s="1">
        <v>2</v>
      </c>
      <c r="P5887" s="1">
        <v>103.54874008</v>
      </c>
      <c r="Q5887" s="1" t="s">
        <v>14</v>
      </c>
      <c r="R5887" s="6">
        <v>42541</v>
      </c>
    </row>
    <row r="5888" spans="1:18" x14ac:dyDescent="0.25">
      <c r="A5888" s="1">
        <v>5887</v>
      </c>
      <c r="B5888">
        <f t="shared" si="728"/>
        <v>0</v>
      </c>
      <c r="C5888">
        <f t="shared" si="729"/>
        <v>0</v>
      </c>
      <c r="D5888" s="1">
        <f t="shared" si="730"/>
        <v>0</v>
      </c>
      <c r="E5888" s="1">
        <f t="shared" si="731"/>
        <v>0</v>
      </c>
      <c r="F5888" s="1">
        <f t="shared" si="732"/>
        <v>0</v>
      </c>
      <c r="G5888" s="1">
        <f t="shared" si="733"/>
        <v>0</v>
      </c>
      <c r="H5888" s="1">
        <f t="shared" si="734"/>
        <v>0</v>
      </c>
      <c r="I5888" s="5" t="s">
        <v>453</v>
      </c>
      <c r="J5888" s="1" t="s">
        <v>454</v>
      </c>
      <c r="K5888" s="1">
        <f>VLOOKUP(L5888,Sheet1!A$1:B$1179,2,FALSE)</f>
        <v>2571200000</v>
      </c>
      <c r="L5888" s="1" t="str">
        <f>VLOOKUP(M5888,Itens!A$1:B$3327,2,FALSE)</f>
        <v>H157WK</v>
      </c>
      <c r="M5888" s="13">
        <v>2571200000</v>
      </c>
      <c r="N5888" s="13">
        <f t="shared" si="735"/>
        <v>0</v>
      </c>
      <c r="O5888" s="1">
        <v>2</v>
      </c>
      <c r="P5888" s="1">
        <v>113.76955402999999</v>
      </c>
      <c r="Q5888" s="1" t="s">
        <v>14</v>
      </c>
      <c r="R5888" s="6">
        <v>42541</v>
      </c>
    </row>
    <row r="5889" spans="1:18" x14ac:dyDescent="0.25">
      <c r="A5889" s="1">
        <v>5888</v>
      </c>
      <c r="B5889">
        <f t="shared" si="728"/>
        <v>0</v>
      </c>
      <c r="C5889">
        <f t="shared" si="729"/>
        <v>0</v>
      </c>
      <c r="D5889" s="1">
        <f t="shared" si="730"/>
        <v>0</v>
      </c>
      <c r="E5889" s="1">
        <f t="shared" si="731"/>
        <v>0</v>
      </c>
      <c r="F5889" s="1">
        <f t="shared" si="732"/>
        <v>0</v>
      </c>
      <c r="G5889" s="1">
        <f t="shared" si="733"/>
        <v>0</v>
      </c>
      <c r="H5889" s="1">
        <f t="shared" si="734"/>
        <v>0</v>
      </c>
      <c r="I5889" s="5" t="s">
        <v>453</v>
      </c>
      <c r="J5889" s="1" t="s">
        <v>454</v>
      </c>
      <c r="K5889" s="1">
        <f>VLOOKUP(L5889,Sheet1!A$1:B$1179,2,FALSE)</f>
        <v>2150100000</v>
      </c>
      <c r="L5889" s="1" t="str">
        <f>VLOOKUP(M5889,Itens!A$1:B$3327,2,FALSE)</f>
        <v>H17W30</v>
      </c>
      <c r="M5889" s="13">
        <v>2150100000</v>
      </c>
      <c r="N5889" s="13">
        <f t="shared" si="735"/>
        <v>0</v>
      </c>
      <c r="O5889" s="1">
        <v>3</v>
      </c>
      <c r="P5889" s="1">
        <v>16.10821928</v>
      </c>
      <c r="Q5889" s="1" t="s">
        <v>14</v>
      </c>
      <c r="R5889" s="6">
        <v>42541</v>
      </c>
    </row>
    <row r="5890" spans="1:18" x14ac:dyDescent="0.25">
      <c r="A5890" s="1">
        <v>5889</v>
      </c>
      <c r="B5890">
        <f t="shared" si="728"/>
        <v>0</v>
      </c>
      <c r="C5890">
        <f t="shared" si="729"/>
        <v>0</v>
      </c>
      <c r="D5890" s="1">
        <f t="shared" si="730"/>
        <v>0</v>
      </c>
      <c r="E5890" s="1">
        <f t="shared" si="731"/>
        <v>0</v>
      </c>
      <c r="F5890" s="1">
        <f t="shared" si="732"/>
        <v>0</v>
      </c>
      <c r="G5890" s="1">
        <f t="shared" si="733"/>
        <v>0</v>
      </c>
      <c r="H5890" s="1">
        <f t="shared" si="734"/>
        <v>0</v>
      </c>
      <c r="I5890" s="5" t="s">
        <v>453</v>
      </c>
      <c r="J5890" s="1" t="s">
        <v>454</v>
      </c>
      <c r="K5890" s="1">
        <f>VLOOKUP(L5890,Sheet1!A$1:B$1179,2,FALSE)</f>
        <v>2377100000</v>
      </c>
      <c r="L5890" s="1" t="str">
        <f>VLOOKUP(M5890,Itens!A$1:B$3327,2,FALSE)</f>
        <v>H24W04</v>
      </c>
      <c r="M5890" s="13">
        <v>2377100000</v>
      </c>
      <c r="N5890" s="13">
        <f t="shared" si="735"/>
        <v>0</v>
      </c>
      <c r="O5890" s="1">
        <v>3</v>
      </c>
      <c r="P5890" s="1">
        <v>25.60633559</v>
      </c>
      <c r="Q5890" s="1" t="s">
        <v>14</v>
      </c>
      <c r="R5890" s="6">
        <v>42541</v>
      </c>
    </row>
    <row r="5891" spans="1:18" x14ac:dyDescent="0.25">
      <c r="A5891" s="1">
        <v>5890</v>
      </c>
      <c r="B5891">
        <f t="shared" ref="B5891:B5954" si="736">IF(R5891=R5892,0,1)+IF(R5891=R5890,0,1)</f>
        <v>0</v>
      </c>
      <c r="C5891">
        <f t="shared" ref="C5891:C5954" si="737">IF(I5891=I5892,0,1)+IF(I5891=I5890,0,1)</f>
        <v>0</v>
      </c>
      <c r="D5891" s="1">
        <f t="shared" ref="D5891:D5954" si="738">C5891+B5891</f>
        <v>0</v>
      </c>
      <c r="E5891" s="1">
        <f t="shared" ref="E5891:E5954" si="739">IF(AND(D5891&gt;0,D5890&gt;0,D5892=0),1,0)</f>
        <v>0</v>
      </c>
      <c r="F5891" s="1">
        <f t="shared" ref="F5891:F5954" si="740">IF(AND(D5891&gt;0,D5890=0,D5892&gt;0),3,0)</f>
        <v>0</v>
      </c>
      <c r="G5891" s="1">
        <f t="shared" ref="G5891:G5954" si="741">IF(OR(D5891&gt;2,AND(D5891&gt;0,D5890&gt;0,D5892&gt;0)),4,0)</f>
        <v>0</v>
      </c>
      <c r="H5891" s="1">
        <f t="shared" ref="H5891:H5954" si="742">G5891+F5891+E5891</f>
        <v>0</v>
      </c>
      <c r="I5891" s="5" t="s">
        <v>453</v>
      </c>
      <c r="J5891" s="1" t="s">
        <v>454</v>
      </c>
      <c r="K5891" s="1">
        <f>VLOOKUP(L5891,Sheet1!A$1:B$1179,2,FALSE)</f>
        <v>1119200000</v>
      </c>
      <c r="L5891" s="1" t="str">
        <f>VLOOKUP(M5891,Itens!A$1:B$3327,2,FALSE)</f>
        <v>H268WK</v>
      </c>
      <c r="M5891" s="13">
        <v>1119200000</v>
      </c>
      <c r="N5891" s="13">
        <f t="shared" ref="N5891:N5954" si="743">IF(M5891=K5891,0,1)</f>
        <v>0</v>
      </c>
      <c r="O5891" s="1">
        <v>2</v>
      </c>
      <c r="P5891" s="1">
        <v>107.29184256000001</v>
      </c>
      <c r="Q5891" s="1" t="s">
        <v>14</v>
      </c>
      <c r="R5891" s="6">
        <v>42541</v>
      </c>
    </row>
    <row r="5892" spans="1:18" x14ac:dyDescent="0.25">
      <c r="A5892" s="1">
        <v>5891</v>
      </c>
      <c r="B5892">
        <f t="shared" si="736"/>
        <v>0</v>
      </c>
      <c r="C5892">
        <f t="shared" si="737"/>
        <v>0</v>
      </c>
      <c r="D5892" s="1">
        <f t="shared" si="738"/>
        <v>0</v>
      </c>
      <c r="E5892" s="1">
        <f t="shared" si="739"/>
        <v>0</v>
      </c>
      <c r="F5892" s="1">
        <f t="shared" si="740"/>
        <v>0</v>
      </c>
      <c r="G5892" s="1">
        <f t="shared" si="741"/>
        <v>0</v>
      </c>
      <c r="H5892" s="1">
        <f t="shared" si="742"/>
        <v>0</v>
      </c>
      <c r="I5892" s="5" t="s">
        <v>453</v>
      </c>
      <c r="J5892" s="1" t="s">
        <v>454</v>
      </c>
      <c r="K5892" s="1">
        <f>VLOOKUP(L5892,Sheet1!A$1:B$1179,2,FALSE)</f>
        <v>2093200000</v>
      </c>
      <c r="L5892" s="1" t="str">
        <f>VLOOKUP(M5892,Itens!A$1:B$3327,2,FALSE)</f>
        <v>H278WK</v>
      </c>
      <c r="M5892" s="13">
        <v>2093200000</v>
      </c>
      <c r="N5892" s="13">
        <f t="shared" si="743"/>
        <v>0</v>
      </c>
      <c r="O5892" s="1">
        <v>1</v>
      </c>
      <c r="P5892" s="1">
        <v>53.880370229999997</v>
      </c>
      <c r="Q5892" s="1" t="s">
        <v>14</v>
      </c>
      <c r="R5892" s="6">
        <v>42541</v>
      </c>
    </row>
    <row r="5893" spans="1:18" x14ac:dyDescent="0.25">
      <c r="A5893" s="1">
        <v>5892</v>
      </c>
      <c r="B5893">
        <f t="shared" si="736"/>
        <v>0</v>
      </c>
      <c r="C5893">
        <f t="shared" si="737"/>
        <v>0</v>
      </c>
      <c r="D5893" s="1">
        <f t="shared" si="738"/>
        <v>0</v>
      </c>
      <c r="E5893" s="1">
        <f t="shared" si="739"/>
        <v>0</v>
      </c>
      <c r="F5893" s="1">
        <f t="shared" si="740"/>
        <v>0</v>
      </c>
      <c r="G5893" s="1">
        <f t="shared" si="741"/>
        <v>0</v>
      </c>
      <c r="H5893" s="1">
        <f t="shared" si="742"/>
        <v>0</v>
      </c>
      <c r="I5893" s="5" t="s">
        <v>453</v>
      </c>
      <c r="J5893" s="1" t="s">
        <v>454</v>
      </c>
      <c r="K5893" s="1">
        <f>VLOOKUP(L5893,Sheet1!A$1:B$1179,2,FALSE)</f>
        <v>1686200000</v>
      </c>
      <c r="L5893" s="1" t="str">
        <f>VLOOKUP(M5893,Itens!A$1:B$3327,2,FALSE)</f>
        <v>H280WK</v>
      </c>
      <c r="M5893" s="13">
        <v>1686200000</v>
      </c>
      <c r="N5893" s="13">
        <f t="shared" si="743"/>
        <v>0</v>
      </c>
      <c r="O5893" s="1">
        <v>3</v>
      </c>
      <c r="P5893" s="1">
        <v>52.537619399999997</v>
      </c>
      <c r="Q5893" s="1" t="s">
        <v>14</v>
      </c>
      <c r="R5893" s="6">
        <v>42541</v>
      </c>
    </row>
    <row r="5894" spans="1:18" x14ac:dyDescent="0.25">
      <c r="A5894" s="1">
        <v>5893</v>
      </c>
      <c r="B5894">
        <f t="shared" si="736"/>
        <v>0</v>
      </c>
      <c r="C5894">
        <f t="shared" si="737"/>
        <v>0</v>
      </c>
      <c r="D5894" s="1">
        <f t="shared" si="738"/>
        <v>0</v>
      </c>
      <c r="E5894" s="1">
        <f t="shared" si="739"/>
        <v>0</v>
      </c>
      <c r="F5894" s="1">
        <f t="shared" si="740"/>
        <v>0</v>
      </c>
      <c r="G5894" s="1">
        <f t="shared" si="741"/>
        <v>0</v>
      </c>
      <c r="H5894" s="1">
        <f t="shared" si="742"/>
        <v>0</v>
      </c>
      <c r="I5894" s="5" t="s">
        <v>453</v>
      </c>
      <c r="J5894" s="1" t="s">
        <v>454</v>
      </c>
      <c r="K5894" s="1">
        <f>VLOOKUP(L5894,Sheet1!A$1:B$1179,2,FALSE)</f>
        <v>1523200000</v>
      </c>
      <c r="L5894" s="1" t="str">
        <f>VLOOKUP(M5894,Itens!A$1:B$3327,2,FALSE)</f>
        <v>H329WK</v>
      </c>
      <c r="M5894" s="13">
        <v>1523200000</v>
      </c>
      <c r="N5894" s="13">
        <f t="shared" si="743"/>
        <v>0</v>
      </c>
      <c r="O5894" s="1">
        <v>2</v>
      </c>
      <c r="P5894" s="1">
        <v>42.401975550000003</v>
      </c>
      <c r="Q5894" s="1" t="s">
        <v>14</v>
      </c>
      <c r="R5894" s="6">
        <v>42541</v>
      </c>
    </row>
    <row r="5895" spans="1:18" x14ac:dyDescent="0.25">
      <c r="A5895" s="1">
        <v>5894</v>
      </c>
      <c r="B5895">
        <f t="shared" si="736"/>
        <v>0</v>
      </c>
      <c r="C5895">
        <f t="shared" si="737"/>
        <v>0</v>
      </c>
      <c r="D5895" s="1">
        <f t="shared" si="738"/>
        <v>0</v>
      </c>
      <c r="E5895" s="1">
        <f t="shared" si="739"/>
        <v>0</v>
      </c>
      <c r="F5895" s="1">
        <f t="shared" si="740"/>
        <v>0</v>
      </c>
      <c r="G5895" s="1">
        <f t="shared" si="741"/>
        <v>0</v>
      </c>
      <c r="H5895" s="1">
        <f t="shared" si="742"/>
        <v>0</v>
      </c>
      <c r="I5895" s="5" t="s">
        <v>453</v>
      </c>
      <c r="J5895" s="1" t="s">
        <v>454</v>
      </c>
      <c r="K5895" s="1">
        <f>VLOOKUP(L5895,Sheet1!A$1:B$1179,2,FALSE)</f>
        <v>1653200000</v>
      </c>
      <c r="L5895" s="1" t="str">
        <f>VLOOKUP(M5895,Itens!A$1:B$3327,2,FALSE)</f>
        <v>H331WK</v>
      </c>
      <c r="M5895" s="13">
        <v>1653200000</v>
      </c>
      <c r="N5895" s="13">
        <f t="shared" si="743"/>
        <v>0</v>
      </c>
      <c r="O5895" s="1">
        <v>1</v>
      </c>
      <c r="P5895" s="1">
        <v>166.11939848</v>
      </c>
      <c r="Q5895" s="1" t="s">
        <v>14</v>
      </c>
      <c r="R5895" s="6">
        <v>42541</v>
      </c>
    </row>
    <row r="5896" spans="1:18" x14ac:dyDescent="0.25">
      <c r="A5896" s="1">
        <v>5895</v>
      </c>
      <c r="B5896">
        <f t="shared" si="736"/>
        <v>0</v>
      </c>
      <c r="C5896">
        <f t="shared" si="737"/>
        <v>0</v>
      </c>
      <c r="D5896" s="1">
        <f t="shared" si="738"/>
        <v>0</v>
      </c>
      <c r="E5896" s="1">
        <f t="shared" si="739"/>
        <v>0</v>
      </c>
      <c r="F5896" s="1">
        <f t="shared" si="740"/>
        <v>0</v>
      </c>
      <c r="G5896" s="1">
        <f t="shared" si="741"/>
        <v>0</v>
      </c>
      <c r="H5896" s="1">
        <f t="shared" si="742"/>
        <v>0</v>
      </c>
      <c r="I5896" s="5" t="s">
        <v>453</v>
      </c>
      <c r="J5896" s="1" t="s">
        <v>454</v>
      </c>
      <c r="K5896" s="1">
        <f>VLOOKUP(L5896,Sheet1!A$1:B$1179,2,FALSE)</f>
        <v>229200000</v>
      </c>
      <c r="L5896" s="1" t="str">
        <f>VLOOKUP(M5896,Itens!A$1:B$3327,2,FALSE)</f>
        <v>H80WK04</v>
      </c>
      <c r="M5896" s="13">
        <v>229200000</v>
      </c>
      <c r="N5896" s="13">
        <f t="shared" si="743"/>
        <v>0</v>
      </c>
      <c r="O5896" s="1">
        <v>3</v>
      </c>
      <c r="P5896" s="1">
        <v>36.005126599999997</v>
      </c>
      <c r="Q5896" s="1" t="s">
        <v>14</v>
      </c>
      <c r="R5896" s="6">
        <v>42541</v>
      </c>
    </row>
    <row r="5897" spans="1:18" x14ac:dyDescent="0.25">
      <c r="A5897" s="1">
        <v>5896</v>
      </c>
      <c r="B5897">
        <f t="shared" si="736"/>
        <v>0</v>
      </c>
      <c r="C5897">
        <f t="shared" si="737"/>
        <v>0</v>
      </c>
      <c r="D5897" s="1">
        <f t="shared" si="738"/>
        <v>0</v>
      </c>
      <c r="E5897" s="1">
        <f t="shared" si="739"/>
        <v>0</v>
      </c>
      <c r="F5897" s="1">
        <f t="shared" si="740"/>
        <v>0</v>
      </c>
      <c r="G5897" s="1">
        <f t="shared" si="741"/>
        <v>0</v>
      </c>
      <c r="H5897" s="1">
        <f t="shared" si="742"/>
        <v>0</v>
      </c>
      <c r="I5897" s="5" t="s">
        <v>453</v>
      </c>
      <c r="J5897" s="1" t="s">
        <v>454</v>
      </c>
      <c r="K5897" s="1">
        <f>VLOOKUP(L5897,Sheet1!A$1:B$1179,2,FALSE)</f>
        <v>3005200000</v>
      </c>
      <c r="L5897" s="1" t="str">
        <f>VLOOKUP(M5897,Itens!A$1:B$3327,2,FALSE)</f>
        <v>H80WK07</v>
      </c>
      <c r="M5897" s="13">
        <v>3005200000</v>
      </c>
      <c r="N5897" s="13">
        <f t="shared" si="743"/>
        <v>0</v>
      </c>
      <c r="O5897" s="1">
        <v>2</v>
      </c>
      <c r="P5897" s="1">
        <v>38.896118469999998</v>
      </c>
      <c r="Q5897" s="1" t="s">
        <v>14</v>
      </c>
      <c r="R5897" s="6">
        <v>42541</v>
      </c>
    </row>
    <row r="5898" spans="1:18" x14ac:dyDescent="0.25">
      <c r="A5898" s="1">
        <v>5897</v>
      </c>
      <c r="B5898">
        <f t="shared" si="736"/>
        <v>0</v>
      </c>
      <c r="C5898">
        <f t="shared" si="737"/>
        <v>0</v>
      </c>
      <c r="D5898" s="1">
        <f t="shared" si="738"/>
        <v>0</v>
      </c>
      <c r="E5898" s="1">
        <f t="shared" si="739"/>
        <v>0</v>
      </c>
      <c r="F5898" s="1">
        <f t="shared" si="740"/>
        <v>0</v>
      </c>
      <c r="G5898" s="1">
        <f t="shared" si="741"/>
        <v>0</v>
      </c>
      <c r="H5898" s="1">
        <f t="shared" si="742"/>
        <v>0</v>
      </c>
      <c r="I5898" s="5" t="s">
        <v>453</v>
      </c>
      <c r="J5898" s="1" t="s">
        <v>454</v>
      </c>
      <c r="K5898" s="1">
        <f>VLOOKUP(L5898,Sheet1!A$1:B$1179,2,FALSE)</f>
        <v>379200000</v>
      </c>
      <c r="L5898" s="1" t="str">
        <f>VLOOKUP(M5898,Itens!A$1:B$3327,2,FALSE)</f>
        <v>H82WK02</v>
      </c>
      <c r="M5898" s="13">
        <v>379200000</v>
      </c>
      <c r="N5898" s="13">
        <f t="shared" si="743"/>
        <v>0</v>
      </c>
      <c r="O5898" s="1">
        <v>3</v>
      </c>
      <c r="P5898" s="1">
        <v>19.514359450000001</v>
      </c>
      <c r="Q5898" s="1" t="s">
        <v>14</v>
      </c>
      <c r="R5898" s="6">
        <v>42541</v>
      </c>
    </row>
    <row r="5899" spans="1:18" x14ac:dyDescent="0.25">
      <c r="A5899" s="1">
        <v>5898</v>
      </c>
      <c r="B5899">
        <f t="shared" si="736"/>
        <v>0</v>
      </c>
      <c r="C5899">
        <f t="shared" si="737"/>
        <v>1</v>
      </c>
      <c r="D5899" s="1">
        <f t="shared" si="738"/>
        <v>1</v>
      </c>
      <c r="E5899" s="1">
        <f t="shared" si="739"/>
        <v>0</v>
      </c>
      <c r="F5899" s="1">
        <f t="shared" si="740"/>
        <v>3</v>
      </c>
      <c r="G5899" s="1">
        <f t="shared" si="741"/>
        <v>0</v>
      </c>
      <c r="H5899" s="1">
        <f t="shared" si="742"/>
        <v>3</v>
      </c>
      <c r="I5899" s="5" t="s">
        <v>453</v>
      </c>
      <c r="J5899" s="1" t="s">
        <v>454</v>
      </c>
      <c r="K5899" s="1">
        <f>VLOOKUP(L5899,Sheet1!A$1:B$1179,2,FALSE)</f>
        <v>1641100000</v>
      </c>
      <c r="L5899" s="1" t="str">
        <f>VLOOKUP(M5899,Itens!A$1:B$3327,2,FALSE)</f>
        <v>H90W29</v>
      </c>
      <c r="M5899" s="13">
        <v>1641100000</v>
      </c>
      <c r="N5899" s="13">
        <f t="shared" si="743"/>
        <v>0</v>
      </c>
      <c r="O5899" s="1">
        <v>5</v>
      </c>
      <c r="P5899" s="1">
        <v>8.1946293299999997</v>
      </c>
      <c r="Q5899" s="1" t="s">
        <v>14</v>
      </c>
      <c r="R5899" s="6">
        <v>42541</v>
      </c>
    </row>
    <row r="5900" spans="1:18" x14ac:dyDescent="0.25">
      <c r="A5900" s="1">
        <v>5899</v>
      </c>
      <c r="B5900">
        <f t="shared" si="736"/>
        <v>0</v>
      </c>
      <c r="C5900">
        <f t="shared" si="737"/>
        <v>1</v>
      </c>
      <c r="D5900" s="1">
        <f t="shared" si="738"/>
        <v>1</v>
      </c>
      <c r="E5900" s="1">
        <f t="shared" si="739"/>
        <v>1</v>
      </c>
      <c r="F5900" s="1">
        <f t="shared" si="740"/>
        <v>0</v>
      </c>
      <c r="G5900" s="1">
        <f t="shared" si="741"/>
        <v>0</v>
      </c>
      <c r="H5900" s="1">
        <f t="shared" si="742"/>
        <v>1</v>
      </c>
      <c r="I5900" s="7" t="s">
        <v>154</v>
      </c>
      <c r="J5900" s="1" t="s">
        <v>155</v>
      </c>
      <c r="K5900" s="1">
        <f>VLOOKUP(L5900,Sheet1!A$1:B$1179,2,FALSE)</f>
        <v>5774310000</v>
      </c>
      <c r="L5900" s="1" t="str">
        <f>VLOOKUP(M5900,Itens!A$1:B$3327,2,FALSE)</f>
        <v>E1006L</v>
      </c>
      <c r="M5900" s="13">
        <v>5774310000</v>
      </c>
      <c r="N5900" s="13">
        <f t="shared" si="743"/>
        <v>0</v>
      </c>
      <c r="O5900" s="1">
        <v>3</v>
      </c>
      <c r="P5900" s="1">
        <v>145.36480799</v>
      </c>
      <c r="Q5900" s="1" t="s">
        <v>14</v>
      </c>
      <c r="R5900" s="6">
        <v>42541</v>
      </c>
    </row>
    <row r="5901" spans="1:18" x14ac:dyDescent="0.25">
      <c r="A5901" s="1">
        <v>5900</v>
      </c>
      <c r="B5901">
        <f t="shared" si="736"/>
        <v>0</v>
      </c>
      <c r="C5901">
        <f t="shared" si="737"/>
        <v>0</v>
      </c>
      <c r="D5901" s="1">
        <f t="shared" si="738"/>
        <v>0</v>
      </c>
      <c r="E5901" s="1">
        <f t="shared" si="739"/>
        <v>0</v>
      </c>
      <c r="F5901" s="1">
        <f t="shared" si="740"/>
        <v>0</v>
      </c>
      <c r="G5901" s="1">
        <f t="shared" si="741"/>
        <v>0</v>
      </c>
      <c r="H5901" s="1">
        <f t="shared" si="742"/>
        <v>0</v>
      </c>
      <c r="I5901" s="7" t="s">
        <v>154</v>
      </c>
      <c r="J5901" s="1" t="s">
        <v>155</v>
      </c>
      <c r="K5901" s="1">
        <f>VLOOKUP(L5901,Sheet1!A$1:B$1179,2,FALSE)</f>
        <v>1126110000</v>
      </c>
      <c r="L5901" s="1" t="str">
        <f>VLOOKUP(M5901,Itens!A$1:B$3327,2,FALSE)</f>
        <v>E10H02</v>
      </c>
      <c r="M5901" s="13">
        <v>1126110000</v>
      </c>
      <c r="N5901" s="13">
        <f t="shared" si="743"/>
        <v>0</v>
      </c>
      <c r="O5901" s="1">
        <v>100</v>
      </c>
      <c r="P5901" s="1">
        <v>5.5751760299999997</v>
      </c>
      <c r="Q5901" s="1" t="s">
        <v>14</v>
      </c>
      <c r="R5901" s="6">
        <v>42541</v>
      </c>
    </row>
    <row r="5902" spans="1:18" x14ac:dyDescent="0.25">
      <c r="A5902" s="1">
        <v>5901</v>
      </c>
      <c r="B5902">
        <f t="shared" si="736"/>
        <v>0</v>
      </c>
      <c r="C5902">
        <f t="shared" si="737"/>
        <v>0</v>
      </c>
      <c r="D5902" s="1">
        <f t="shared" si="738"/>
        <v>0</v>
      </c>
      <c r="E5902" s="1">
        <f t="shared" si="739"/>
        <v>0</v>
      </c>
      <c r="F5902" s="1">
        <f t="shared" si="740"/>
        <v>0</v>
      </c>
      <c r="G5902" s="1">
        <f t="shared" si="741"/>
        <v>0</v>
      </c>
      <c r="H5902" s="1">
        <f t="shared" si="742"/>
        <v>0</v>
      </c>
      <c r="I5902" s="7" t="s">
        <v>154</v>
      </c>
      <c r="J5902" s="1" t="s">
        <v>155</v>
      </c>
      <c r="K5902" s="1">
        <f>VLOOKUP(L5902,Sheet1!A$1:B$1179,2,FALSE)</f>
        <v>1067230000</v>
      </c>
      <c r="L5902" s="1" t="str">
        <f>VLOOKUP(M5902,Itens!A$1:B$3327,2,FALSE)</f>
        <v>E57KP D73</v>
      </c>
      <c r="M5902" s="13">
        <v>1067230000</v>
      </c>
      <c r="N5902" s="13">
        <f t="shared" si="743"/>
        <v>0</v>
      </c>
      <c r="O5902" s="1">
        <v>40</v>
      </c>
      <c r="P5902" s="1">
        <v>34.326440730000002</v>
      </c>
      <c r="Q5902" s="1" t="s">
        <v>14</v>
      </c>
      <c r="R5902" s="6">
        <v>42541</v>
      </c>
    </row>
    <row r="5903" spans="1:18" x14ac:dyDescent="0.25">
      <c r="A5903" s="1">
        <v>5902</v>
      </c>
      <c r="B5903">
        <f t="shared" si="736"/>
        <v>0</v>
      </c>
      <c r="C5903">
        <f t="shared" si="737"/>
        <v>0</v>
      </c>
      <c r="D5903" s="1">
        <f t="shared" si="738"/>
        <v>0</v>
      </c>
      <c r="E5903" s="1">
        <f t="shared" si="739"/>
        <v>0</v>
      </c>
      <c r="F5903" s="1">
        <f t="shared" si="740"/>
        <v>0</v>
      </c>
      <c r="G5903" s="1">
        <f t="shared" si="741"/>
        <v>0</v>
      </c>
      <c r="H5903" s="1">
        <f t="shared" si="742"/>
        <v>0</v>
      </c>
      <c r="I5903" s="7" t="s">
        <v>154</v>
      </c>
      <c r="J5903" s="1" t="s">
        <v>155</v>
      </c>
      <c r="K5903" s="1">
        <f>VLOOKUP(L5903,Sheet1!A$1:B$1179,2,FALSE)</f>
        <v>4187100000</v>
      </c>
      <c r="L5903" s="1" t="str">
        <f>VLOOKUP(M5903,Itens!A$1:B$3327,2,FALSE)</f>
        <v>H10W02</v>
      </c>
      <c r="M5903" s="13">
        <v>4187100000</v>
      </c>
      <c r="N5903" s="13">
        <f t="shared" si="743"/>
        <v>0</v>
      </c>
      <c r="O5903" s="1">
        <v>20</v>
      </c>
      <c r="P5903" s="1">
        <v>9.9252020999999999</v>
      </c>
      <c r="Q5903" s="1" t="s">
        <v>14</v>
      </c>
      <c r="R5903" s="6">
        <v>42541</v>
      </c>
    </row>
    <row r="5904" spans="1:18" x14ac:dyDescent="0.25">
      <c r="A5904" s="1">
        <v>5903</v>
      </c>
      <c r="B5904">
        <f t="shared" si="736"/>
        <v>0</v>
      </c>
      <c r="C5904">
        <f t="shared" si="737"/>
        <v>0</v>
      </c>
      <c r="D5904" s="1">
        <f t="shared" si="738"/>
        <v>0</v>
      </c>
      <c r="E5904" s="1">
        <f t="shared" si="739"/>
        <v>0</v>
      </c>
      <c r="F5904" s="1">
        <f t="shared" si="740"/>
        <v>0</v>
      </c>
      <c r="G5904" s="1">
        <f t="shared" si="741"/>
        <v>0</v>
      </c>
      <c r="H5904" s="1">
        <f t="shared" si="742"/>
        <v>0</v>
      </c>
      <c r="I5904" s="7" t="s">
        <v>154</v>
      </c>
      <c r="J5904" s="1" t="s">
        <v>155</v>
      </c>
      <c r="K5904" s="1">
        <f>VLOOKUP(L5904,Sheet1!A$1:B$1179,2,FALSE)</f>
        <v>5666100000</v>
      </c>
      <c r="L5904" s="1" t="str">
        <f>VLOOKUP(M5904,Itens!A$1:B$3327,2,FALSE)</f>
        <v>H200W02</v>
      </c>
      <c r="M5904" s="13">
        <v>3834100000</v>
      </c>
      <c r="N5904" s="13">
        <f t="shared" si="743"/>
        <v>1</v>
      </c>
      <c r="O5904" s="1">
        <v>60</v>
      </c>
      <c r="P5904" s="1">
        <v>28.504378540000001</v>
      </c>
      <c r="Q5904" s="1" t="s">
        <v>14</v>
      </c>
      <c r="R5904" s="6">
        <v>42541</v>
      </c>
    </row>
    <row r="5905" spans="1:18" x14ac:dyDescent="0.25">
      <c r="A5905" s="1">
        <v>5904</v>
      </c>
      <c r="B5905">
        <f t="shared" si="736"/>
        <v>0</v>
      </c>
      <c r="C5905">
        <f t="shared" si="737"/>
        <v>0</v>
      </c>
      <c r="D5905" s="1">
        <f t="shared" si="738"/>
        <v>0</v>
      </c>
      <c r="E5905" s="1">
        <f t="shared" si="739"/>
        <v>0</v>
      </c>
      <c r="F5905" s="1">
        <f t="shared" si="740"/>
        <v>0</v>
      </c>
      <c r="G5905" s="1">
        <f t="shared" si="741"/>
        <v>0</v>
      </c>
      <c r="H5905" s="1">
        <f t="shared" si="742"/>
        <v>0</v>
      </c>
      <c r="I5905" s="7" t="s">
        <v>154</v>
      </c>
      <c r="J5905" s="1" t="s">
        <v>155</v>
      </c>
      <c r="K5905" s="1">
        <f>VLOOKUP(L5905,Sheet1!A$1:B$1179,2,FALSE)</f>
        <v>5851100000</v>
      </c>
      <c r="L5905" s="1" t="str">
        <f>VLOOKUP(M5905,Itens!A$1:B$3327,2,FALSE)</f>
        <v>H24W05</v>
      </c>
      <c r="M5905" s="13">
        <v>5851100000</v>
      </c>
      <c r="N5905" s="13">
        <f t="shared" si="743"/>
        <v>0</v>
      </c>
      <c r="O5905" s="1">
        <v>24</v>
      </c>
      <c r="P5905" s="1">
        <v>34.595656290000001</v>
      </c>
      <c r="Q5905" s="1" t="s">
        <v>14</v>
      </c>
      <c r="R5905" s="6">
        <v>42541</v>
      </c>
    </row>
    <row r="5906" spans="1:18" x14ac:dyDescent="0.25">
      <c r="A5906" s="1">
        <v>5905</v>
      </c>
      <c r="B5906">
        <f t="shared" si="736"/>
        <v>0</v>
      </c>
      <c r="C5906">
        <f t="shared" si="737"/>
        <v>0</v>
      </c>
      <c r="D5906" s="1">
        <f t="shared" si="738"/>
        <v>0</v>
      </c>
      <c r="E5906" s="1">
        <f t="shared" si="739"/>
        <v>0</v>
      </c>
      <c r="F5906" s="1">
        <f t="shared" si="740"/>
        <v>0</v>
      </c>
      <c r="G5906" s="1">
        <f t="shared" si="741"/>
        <v>0</v>
      </c>
      <c r="H5906" s="1">
        <f t="shared" si="742"/>
        <v>0</v>
      </c>
      <c r="I5906" s="7" t="s">
        <v>154</v>
      </c>
      <c r="J5906" s="1" t="s">
        <v>155</v>
      </c>
      <c r="K5906" s="1">
        <f>VLOOKUP(L5906,Sheet1!A$1:B$1179,2,FALSE)</f>
        <v>5269100000</v>
      </c>
      <c r="L5906" s="1" t="str">
        <f>VLOOKUP(M5906,Itens!A$1:B$3327,2,FALSE)</f>
        <v>H300W03</v>
      </c>
      <c r="M5906" s="13">
        <v>5269100000</v>
      </c>
      <c r="N5906" s="13">
        <f t="shared" si="743"/>
        <v>0</v>
      </c>
      <c r="O5906" s="1">
        <v>6</v>
      </c>
      <c r="P5906" s="1">
        <v>39.595945440000001</v>
      </c>
      <c r="Q5906" s="1" t="s">
        <v>14</v>
      </c>
      <c r="R5906" s="6">
        <v>42541</v>
      </c>
    </row>
    <row r="5907" spans="1:18" x14ac:dyDescent="0.25">
      <c r="A5907" s="1">
        <v>5906</v>
      </c>
      <c r="B5907">
        <f t="shared" si="736"/>
        <v>0</v>
      </c>
      <c r="C5907">
        <f t="shared" si="737"/>
        <v>0</v>
      </c>
      <c r="D5907" s="1">
        <f t="shared" si="738"/>
        <v>0</v>
      </c>
      <c r="E5907" s="1">
        <f t="shared" si="739"/>
        <v>0</v>
      </c>
      <c r="F5907" s="1">
        <f t="shared" si="740"/>
        <v>0</v>
      </c>
      <c r="G5907" s="1">
        <f t="shared" si="741"/>
        <v>0</v>
      </c>
      <c r="H5907" s="1">
        <f t="shared" si="742"/>
        <v>0</v>
      </c>
      <c r="I5907" s="7" t="s">
        <v>154</v>
      </c>
      <c r="J5907" s="1" t="s">
        <v>155</v>
      </c>
      <c r="K5907" s="1">
        <f>VLOOKUP(L5907,Sheet1!A$1:B$1179,2,FALSE)</f>
        <v>1872200000</v>
      </c>
      <c r="L5907" s="1" t="str">
        <f>VLOOKUP(M5907,Itens!A$1:B$3327,2,FALSE)</f>
        <v>H328WK</v>
      </c>
      <c r="M5907" s="13">
        <v>1872200000</v>
      </c>
      <c r="N5907" s="13">
        <f t="shared" si="743"/>
        <v>0</v>
      </c>
      <c r="O5907" s="1">
        <v>24</v>
      </c>
      <c r="P5907" s="1">
        <v>52.254582200000002</v>
      </c>
      <c r="Q5907" s="1" t="s">
        <v>14</v>
      </c>
      <c r="R5907" s="6">
        <v>42541</v>
      </c>
    </row>
    <row r="5908" spans="1:18" x14ac:dyDescent="0.25">
      <c r="A5908" s="1">
        <v>5907</v>
      </c>
      <c r="B5908">
        <f t="shared" si="736"/>
        <v>0</v>
      </c>
      <c r="C5908">
        <f t="shared" si="737"/>
        <v>0</v>
      </c>
      <c r="D5908" s="1">
        <f t="shared" si="738"/>
        <v>0</v>
      </c>
      <c r="E5908" s="1">
        <f t="shared" si="739"/>
        <v>0</v>
      </c>
      <c r="F5908" s="1">
        <f t="shared" si="740"/>
        <v>0</v>
      </c>
      <c r="G5908" s="1">
        <f t="shared" si="741"/>
        <v>0</v>
      </c>
      <c r="H5908" s="1">
        <f t="shared" si="742"/>
        <v>0</v>
      </c>
      <c r="I5908" s="7" t="s">
        <v>154</v>
      </c>
      <c r="J5908" s="1" t="s">
        <v>155</v>
      </c>
      <c r="K5908" s="1">
        <f>VLOOKUP(L5908,Sheet1!A$1:B$1179,2,FALSE)</f>
        <v>1698200000</v>
      </c>
      <c r="L5908" s="1" t="str">
        <f>VLOOKUP(M5908,Itens!A$1:B$3327,2,FALSE)</f>
        <v>H333WK</v>
      </c>
      <c r="M5908" s="13">
        <v>1698200000</v>
      </c>
      <c r="N5908" s="13">
        <f t="shared" si="743"/>
        <v>0</v>
      </c>
      <c r="O5908" s="1">
        <v>24</v>
      </c>
      <c r="P5908" s="1">
        <v>41.899051</v>
      </c>
      <c r="Q5908" s="1" t="s">
        <v>14</v>
      </c>
      <c r="R5908" s="6">
        <v>42541</v>
      </c>
    </row>
    <row r="5909" spans="1:18" x14ac:dyDescent="0.25">
      <c r="A5909" s="1">
        <v>5908</v>
      </c>
      <c r="B5909">
        <f t="shared" si="736"/>
        <v>0</v>
      </c>
      <c r="C5909">
        <f t="shared" si="737"/>
        <v>0</v>
      </c>
      <c r="D5909" s="1">
        <f t="shared" si="738"/>
        <v>0</v>
      </c>
      <c r="E5909" s="1">
        <f t="shared" si="739"/>
        <v>0</v>
      </c>
      <c r="F5909" s="1">
        <f t="shared" si="740"/>
        <v>0</v>
      </c>
      <c r="G5909" s="1">
        <f t="shared" si="741"/>
        <v>0</v>
      </c>
      <c r="H5909" s="1">
        <f t="shared" si="742"/>
        <v>0</v>
      </c>
      <c r="I5909" s="7" t="s">
        <v>154</v>
      </c>
      <c r="J5909" s="1" t="s">
        <v>155</v>
      </c>
      <c r="K5909" s="1">
        <f>VLOOKUP(L5909,Sheet1!A$1:B$1179,2,FALSE)</f>
        <v>2083200000</v>
      </c>
      <c r="L5909" s="1" t="str">
        <f>VLOOKUP(M5909,Itens!A$1:B$3327,2,FALSE)</f>
        <v>H60WK01</v>
      </c>
      <c r="M5909" s="13">
        <v>2083200000</v>
      </c>
      <c r="N5909" s="13">
        <f t="shared" si="743"/>
        <v>0</v>
      </c>
      <c r="O5909" s="1">
        <v>40</v>
      </c>
      <c r="P5909" s="1">
        <v>7.1021925699999997</v>
      </c>
      <c r="Q5909" s="1" t="s">
        <v>14</v>
      </c>
      <c r="R5909" s="6">
        <v>42541</v>
      </c>
    </row>
    <row r="5910" spans="1:18" x14ac:dyDescent="0.25">
      <c r="A5910" s="1">
        <v>5909</v>
      </c>
      <c r="B5910">
        <f t="shared" si="736"/>
        <v>0</v>
      </c>
      <c r="C5910">
        <f t="shared" si="737"/>
        <v>1</v>
      </c>
      <c r="D5910" s="1">
        <f t="shared" si="738"/>
        <v>1</v>
      </c>
      <c r="E5910" s="1">
        <f t="shared" si="739"/>
        <v>0</v>
      </c>
      <c r="F5910" s="1">
        <f t="shared" si="740"/>
        <v>3</v>
      </c>
      <c r="G5910" s="1">
        <f t="shared" si="741"/>
        <v>0</v>
      </c>
      <c r="H5910" s="1">
        <f t="shared" si="742"/>
        <v>3</v>
      </c>
      <c r="I5910" s="7" t="s">
        <v>154</v>
      </c>
      <c r="J5910" s="1" t="s">
        <v>155</v>
      </c>
      <c r="K5910" s="1">
        <f>VLOOKUP(L5910,Sheet1!A$1:B$1179,2,FALSE)</f>
        <v>2389200000</v>
      </c>
      <c r="L5910" s="1" t="str">
        <f>VLOOKUP(M5910,Itens!A$1:B$3327,2,FALSE)</f>
        <v>H701WK</v>
      </c>
      <c r="M5910" s="13">
        <v>2389200000</v>
      </c>
      <c r="N5910" s="13">
        <f t="shared" si="743"/>
        <v>0</v>
      </c>
      <c r="O5910" s="1">
        <v>6</v>
      </c>
      <c r="P5910" s="1">
        <v>80.258030529999999</v>
      </c>
      <c r="Q5910" s="1" t="s">
        <v>14</v>
      </c>
      <c r="R5910" s="6">
        <v>42541</v>
      </c>
    </row>
    <row r="5911" spans="1:18" x14ac:dyDescent="0.25">
      <c r="A5911" s="1">
        <v>5910</v>
      </c>
      <c r="B5911">
        <f t="shared" si="736"/>
        <v>0</v>
      </c>
      <c r="C5911">
        <f t="shared" si="737"/>
        <v>1</v>
      </c>
      <c r="D5911" s="1">
        <f t="shared" si="738"/>
        <v>1</v>
      </c>
      <c r="E5911" s="1">
        <f t="shared" si="739"/>
        <v>1</v>
      </c>
      <c r="F5911" s="1">
        <f t="shared" si="740"/>
        <v>0</v>
      </c>
      <c r="G5911" s="1">
        <f t="shared" si="741"/>
        <v>0</v>
      </c>
      <c r="H5911" s="1">
        <f t="shared" si="742"/>
        <v>1</v>
      </c>
      <c r="I5911" s="5" t="s">
        <v>276</v>
      </c>
      <c r="J5911" s="1" t="s">
        <v>277</v>
      </c>
      <c r="K5911" s="1">
        <f>VLOOKUP(L5911,Sheet1!A$1:B$1179,2,FALSE)</f>
        <v>17530000</v>
      </c>
      <c r="L5911" s="1" t="str">
        <f>VLOOKUP(M5911,Itens!A$1:B$3327,2,FALSE)</f>
        <v>E100U D160</v>
      </c>
      <c r="M5911" s="13">
        <v>17530000</v>
      </c>
      <c r="N5911" s="13">
        <f t="shared" si="743"/>
        <v>0</v>
      </c>
      <c r="O5911" s="1">
        <v>10</v>
      </c>
      <c r="P5911" s="1">
        <v>120.12526377</v>
      </c>
      <c r="Q5911" s="1" t="s">
        <v>93</v>
      </c>
      <c r="R5911" s="6">
        <v>42541</v>
      </c>
    </row>
    <row r="5912" spans="1:18" x14ac:dyDescent="0.25">
      <c r="A5912" s="1">
        <v>5911</v>
      </c>
      <c r="B5912">
        <f t="shared" si="736"/>
        <v>0</v>
      </c>
      <c r="C5912">
        <f t="shared" si="737"/>
        <v>0</v>
      </c>
      <c r="D5912" s="1">
        <f t="shared" si="738"/>
        <v>0</v>
      </c>
      <c r="E5912" s="1">
        <f t="shared" si="739"/>
        <v>0</v>
      </c>
      <c r="F5912" s="1">
        <f t="shared" si="740"/>
        <v>0</v>
      </c>
      <c r="G5912" s="1">
        <f t="shared" si="741"/>
        <v>0</v>
      </c>
      <c r="H5912" s="1">
        <f t="shared" si="742"/>
        <v>0</v>
      </c>
      <c r="I5912" s="5" t="s">
        <v>276</v>
      </c>
      <c r="J5912" s="1" t="s">
        <v>277</v>
      </c>
      <c r="K5912" s="1">
        <f>VLOOKUP(L5912,Sheet1!A$1:B$1179,2,FALSE)</f>
        <v>11457310000</v>
      </c>
      <c r="L5912" s="1" t="str">
        <f>VLOOKUP(M5912,Itens!A$1:B$3327,2,FALSE)</f>
        <v>E1013L</v>
      </c>
      <c r="M5912" s="13">
        <v>11457310000</v>
      </c>
      <c r="N5912" s="13">
        <f t="shared" si="743"/>
        <v>0</v>
      </c>
      <c r="O5912" s="1">
        <v>3</v>
      </c>
      <c r="P5912" s="1">
        <v>160.83762494999999</v>
      </c>
      <c r="Q5912" s="1" t="s">
        <v>93</v>
      </c>
      <c r="R5912" s="6">
        <v>42541</v>
      </c>
    </row>
    <row r="5913" spans="1:18" x14ac:dyDescent="0.25">
      <c r="A5913" s="1">
        <v>5912</v>
      </c>
      <c r="B5913">
        <f t="shared" si="736"/>
        <v>0</v>
      </c>
      <c r="C5913">
        <f t="shared" si="737"/>
        <v>0</v>
      </c>
      <c r="D5913" s="1">
        <f t="shared" si="738"/>
        <v>0</v>
      </c>
      <c r="E5913" s="1">
        <f t="shared" si="739"/>
        <v>0</v>
      </c>
      <c r="F5913" s="1">
        <f t="shared" si="740"/>
        <v>0</v>
      </c>
      <c r="G5913" s="1">
        <f t="shared" si="741"/>
        <v>0</v>
      </c>
      <c r="H5913" s="1">
        <f t="shared" si="742"/>
        <v>0</v>
      </c>
      <c r="I5913" s="5" t="s">
        <v>276</v>
      </c>
      <c r="J5913" s="1" t="s">
        <v>277</v>
      </c>
      <c r="K5913" s="1">
        <f>VLOOKUP(L5913,Sheet1!A$1:B$1179,2,FALSE)</f>
        <v>101530000</v>
      </c>
      <c r="L5913" s="1" t="str">
        <f>VLOOKUP(M5913,Itens!A$1:B$3327,2,FALSE)</f>
        <v>E101U D324</v>
      </c>
      <c r="M5913" s="13">
        <v>101530000</v>
      </c>
      <c r="N5913" s="13">
        <f t="shared" si="743"/>
        <v>0</v>
      </c>
      <c r="O5913" s="1">
        <v>10</v>
      </c>
      <c r="P5913" s="1">
        <v>88.911681580000007</v>
      </c>
      <c r="Q5913" s="1" t="s">
        <v>93</v>
      </c>
      <c r="R5913" s="6">
        <v>42541</v>
      </c>
    </row>
    <row r="5914" spans="1:18" x14ac:dyDescent="0.25">
      <c r="A5914" s="1">
        <v>5913</v>
      </c>
      <c r="B5914">
        <f t="shared" si="736"/>
        <v>0</v>
      </c>
      <c r="C5914">
        <f t="shared" si="737"/>
        <v>0</v>
      </c>
      <c r="D5914" s="1">
        <f t="shared" si="738"/>
        <v>0</v>
      </c>
      <c r="E5914" s="1">
        <f t="shared" si="739"/>
        <v>0</v>
      </c>
      <c r="F5914" s="1">
        <f t="shared" si="740"/>
        <v>0</v>
      </c>
      <c r="G5914" s="1">
        <f t="shared" si="741"/>
        <v>0</v>
      </c>
      <c r="H5914" s="1">
        <f t="shared" si="742"/>
        <v>0</v>
      </c>
      <c r="I5914" s="5" t="s">
        <v>276</v>
      </c>
      <c r="J5914" s="1" t="s">
        <v>277</v>
      </c>
      <c r="K5914" s="1">
        <f>VLOOKUP(L5914,Sheet1!A$1:B$1179,2,FALSE)</f>
        <v>2697130000</v>
      </c>
      <c r="L5914" s="1" t="str">
        <f>VLOOKUP(M5914,Itens!A$1:B$3327,2,FALSE)</f>
        <v>E175H D129</v>
      </c>
      <c r="M5914" s="13">
        <v>2697130000</v>
      </c>
      <c r="N5914" s="13">
        <f t="shared" si="743"/>
        <v>0</v>
      </c>
      <c r="O5914" s="1">
        <v>6</v>
      </c>
      <c r="P5914" s="1">
        <v>24.910241259999999</v>
      </c>
      <c r="Q5914" s="1" t="s">
        <v>93</v>
      </c>
      <c r="R5914" s="6">
        <v>42541</v>
      </c>
    </row>
    <row r="5915" spans="1:18" x14ac:dyDescent="0.25">
      <c r="A5915" s="1">
        <v>5914</v>
      </c>
      <c r="B5915">
        <f t="shared" si="736"/>
        <v>0</v>
      </c>
      <c r="C5915">
        <f t="shared" si="737"/>
        <v>0</v>
      </c>
      <c r="D5915" s="1">
        <f t="shared" si="738"/>
        <v>0</v>
      </c>
      <c r="E5915" s="1">
        <f t="shared" si="739"/>
        <v>0</v>
      </c>
      <c r="F5915" s="1">
        <f t="shared" si="740"/>
        <v>0</v>
      </c>
      <c r="G5915" s="1">
        <f t="shared" si="741"/>
        <v>0</v>
      </c>
      <c r="H5915" s="1">
        <f t="shared" si="742"/>
        <v>0</v>
      </c>
      <c r="I5915" s="5" t="s">
        <v>276</v>
      </c>
      <c r="J5915" s="1" t="s">
        <v>277</v>
      </c>
      <c r="K5915" s="1">
        <f>VLOOKUP(L5915,Sheet1!A$1:B$1179,2,FALSE)</f>
        <v>3163130000</v>
      </c>
      <c r="L5915" s="1" t="str">
        <f>VLOOKUP(M5915,Itens!A$1:B$3327,2,FALSE)</f>
        <v>E28H</v>
      </c>
      <c r="M5915" s="13">
        <v>3163130000</v>
      </c>
      <c r="N5915" s="13">
        <f t="shared" si="743"/>
        <v>0</v>
      </c>
      <c r="O5915" s="1">
        <v>20</v>
      </c>
      <c r="P5915" s="1">
        <v>14.264365010000001</v>
      </c>
      <c r="Q5915" s="1" t="s">
        <v>93</v>
      </c>
      <c r="R5915" s="6">
        <v>42541</v>
      </c>
    </row>
    <row r="5916" spans="1:18" x14ac:dyDescent="0.25">
      <c r="A5916" s="1">
        <v>5915</v>
      </c>
      <c r="B5916">
        <f t="shared" si="736"/>
        <v>0</v>
      </c>
      <c r="C5916">
        <f t="shared" si="737"/>
        <v>0</v>
      </c>
      <c r="D5916" s="1">
        <f t="shared" si="738"/>
        <v>0</v>
      </c>
      <c r="E5916" s="1">
        <f t="shared" si="739"/>
        <v>0</v>
      </c>
      <c r="F5916" s="1">
        <f t="shared" si="740"/>
        <v>0</v>
      </c>
      <c r="G5916" s="1">
        <f t="shared" si="741"/>
        <v>0</v>
      </c>
      <c r="H5916" s="1">
        <f t="shared" si="742"/>
        <v>0</v>
      </c>
      <c r="I5916" s="5" t="s">
        <v>276</v>
      </c>
      <c r="J5916" s="1" t="s">
        <v>277</v>
      </c>
      <c r="K5916" s="1">
        <f>VLOOKUP(L5916,Sheet1!A$1:B$1179,2,FALSE)</f>
        <v>7159310000</v>
      </c>
      <c r="L5916" s="1" t="str">
        <f>VLOOKUP(M5916,Itens!A$1:B$3327,2,FALSE)</f>
        <v>E2960LI</v>
      </c>
      <c r="M5916" s="13">
        <v>7159310000</v>
      </c>
      <c r="N5916" s="13">
        <f t="shared" si="743"/>
        <v>0</v>
      </c>
      <c r="O5916" s="1">
        <v>6</v>
      </c>
      <c r="P5916" s="1">
        <v>40.340391519999997</v>
      </c>
      <c r="Q5916" s="1" t="s">
        <v>93</v>
      </c>
      <c r="R5916" s="6">
        <v>42541</v>
      </c>
    </row>
    <row r="5917" spans="1:18" x14ac:dyDescent="0.25">
      <c r="A5917" s="1">
        <v>5916</v>
      </c>
      <c r="B5917">
        <f t="shared" si="736"/>
        <v>0</v>
      </c>
      <c r="C5917">
        <f t="shared" si="737"/>
        <v>0</v>
      </c>
      <c r="D5917" s="1">
        <f t="shared" si="738"/>
        <v>0</v>
      </c>
      <c r="E5917" s="1">
        <f t="shared" si="739"/>
        <v>0</v>
      </c>
      <c r="F5917" s="1">
        <f t="shared" si="740"/>
        <v>0</v>
      </c>
      <c r="G5917" s="1">
        <f t="shared" si="741"/>
        <v>0</v>
      </c>
      <c r="H5917" s="1">
        <f t="shared" si="742"/>
        <v>0</v>
      </c>
      <c r="I5917" s="5" t="s">
        <v>276</v>
      </c>
      <c r="J5917" s="1" t="s">
        <v>277</v>
      </c>
      <c r="K5917" s="1">
        <f>VLOOKUP(L5917,Sheet1!A$1:B$1179,2,FALSE)</f>
        <v>1037230000</v>
      </c>
      <c r="L5917" s="1" t="str">
        <f>VLOOKUP(M5917,Itens!A$1:B$3327,2,FALSE)</f>
        <v>E422KP D98</v>
      </c>
      <c r="M5917" s="13">
        <v>1037230000</v>
      </c>
      <c r="N5917" s="13">
        <f t="shared" si="743"/>
        <v>0</v>
      </c>
      <c r="O5917" s="1">
        <v>6</v>
      </c>
      <c r="P5917" s="1">
        <v>35.378605219999997</v>
      </c>
      <c r="Q5917" s="1" t="s">
        <v>93</v>
      </c>
      <c r="R5917" s="6">
        <v>42541</v>
      </c>
    </row>
    <row r="5918" spans="1:18" x14ac:dyDescent="0.25">
      <c r="A5918" s="1">
        <v>5917</v>
      </c>
      <c r="B5918">
        <f t="shared" si="736"/>
        <v>0</v>
      </c>
      <c r="C5918">
        <f t="shared" si="737"/>
        <v>0</v>
      </c>
      <c r="D5918" s="1">
        <f t="shared" si="738"/>
        <v>0</v>
      </c>
      <c r="E5918" s="1">
        <f t="shared" si="739"/>
        <v>0</v>
      </c>
      <c r="F5918" s="1">
        <f t="shared" si="740"/>
        <v>0</v>
      </c>
      <c r="G5918" s="1">
        <f t="shared" si="741"/>
        <v>0</v>
      </c>
      <c r="H5918" s="1">
        <f t="shared" si="742"/>
        <v>0</v>
      </c>
      <c r="I5918" s="5" t="s">
        <v>276</v>
      </c>
      <c r="J5918" s="1" t="s">
        <v>277</v>
      </c>
      <c r="K5918" s="1">
        <f>VLOOKUP(L5918,Sheet1!A$1:B$1179,2,FALSE)</f>
        <v>1033230000</v>
      </c>
      <c r="L5918" s="1" t="str">
        <f>VLOOKUP(M5918,Itens!A$1:B$3327,2,FALSE)</f>
        <v>E52KP D36</v>
      </c>
      <c r="M5918" s="13">
        <v>1033230000</v>
      </c>
      <c r="N5918" s="13">
        <f t="shared" si="743"/>
        <v>0</v>
      </c>
      <c r="O5918" s="1">
        <v>12</v>
      </c>
      <c r="P5918" s="1">
        <v>28.473348040000001</v>
      </c>
      <c r="Q5918" s="1" t="s">
        <v>93</v>
      </c>
      <c r="R5918" s="6">
        <v>42541</v>
      </c>
    </row>
    <row r="5919" spans="1:18" x14ac:dyDescent="0.25">
      <c r="A5919" s="1">
        <v>5918</v>
      </c>
      <c r="B5919">
        <f t="shared" si="736"/>
        <v>0</v>
      </c>
      <c r="C5919">
        <f t="shared" si="737"/>
        <v>0</v>
      </c>
      <c r="D5919" s="1">
        <f t="shared" si="738"/>
        <v>0</v>
      </c>
      <c r="E5919" s="1">
        <f t="shared" si="739"/>
        <v>0</v>
      </c>
      <c r="F5919" s="1">
        <f t="shared" si="740"/>
        <v>0</v>
      </c>
      <c r="G5919" s="1">
        <f t="shared" si="741"/>
        <v>0</v>
      </c>
      <c r="H5919" s="1">
        <f t="shared" si="742"/>
        <v>0</v>
      </c>
      <c r="I5919" s="5" t="s">
        <v>276</v>
      </c>
      <c r="J5919" s="1" t="s">
        <v>277</v>
      </c>
      <c r="K5919" s="1">
        <f>VLOOKUP(L5919,Sheet1!A$1:B$1179,2,FALSE)</f>
        <v>1067230000</v>
      </c>
      <c r="L5919" s="1" t="str">
        <f>VLOOKUP(M5919,Itens!A$1:B$3327,2,FALSE)</f>
        <v>E57KP D73</v>
      </c>
      <c r="M5919" s="13">
        <v>1067230000</v>
      </c>
      <c r="N5919" s="13">
        <f t="shared" si="743"/>
        <v>0</v>
      </c>
      <c r="O5919" s="1">
        <v>20</v>
      </c>
      <c r="P5919" s="1">
        <v>40.936841809999997</v>
      </c>
      <c r="Q5919" s="1" t="s">
        <v>93</v>
      </c>
      <c r="R5919" s="6">
        <v>42541</v>
      </c>
    </row>
    <row r="5920" spans="1:18" x14ac:dyDescent="0.25">
      <c r="A5920" s="1">
        <v>5919</v>
      </c>
      <c r="B5920">
        <f t="shared" si="736"/>
        <v>0</v>
      </c>
      <c r="C5920">
        <f t="shared" si="737"/>
        <v>0</v>
      </c>
      <c r="D5920" s="1">
        <f t="shared" si="738"/>
        <v>0</v>
      </c>
      <c r="E5920" s="1">
        <f t="shared" si="739"/>
        <v>0</v>
      </c>
      <c r="F5920" s="1">
        <f t="shared" si="740"/>
        <v>0</v>
      </c>
      <c r="G5920" s="1">
        <f t="shared" si="741"/>
        <v>0</v>
      </c>
      <c r="H5920" s="1">
        <f t="shared" si="742"/>
        <v>0</v>
      </c>
      <c r="I5920" s="5" t="s">
        <v>276</v>
      </c>
      <c r="J5920" s="1" t="s">
        <v>277</v>
      </c>
      <c r="K5920" s="1">
        <f>VLOOKUP(L5920,Sheet1!A$1:B$1179,2,FALSE)</f>
        <v>7375310000</v>
      </c>
      <c r="L5920" s="1" t="str">
        <f>VLOOKUP(M5920,Itens!A$1:B$3327,2,FALSE)</f>
        <v>E603L R</v>
      </c>
      <c r="M5920" s="13">
        <v>7375310000</v>
      </c>
      <c r="N5920" s="13">
        <f t="shared" si="743"/>
        <v>0</v>
      </c>
      <c r="O5920" s="1">
        <v>4</v>
      </c>
      <c r="P5920" s="1">
        <v>103.0671681</v>
      </c>
      <c r="Q5920" s="1" t="s">
        <v>93</v>
      </c>
      <c r="R5920" s="6">
        <v>42541</v>
      </c>
    </row>
    <row r="5921" spans="1:18" x14ac:dyDescent="0.25">
      <c r="A5921" s="1">
        <v>5920</v>
      </c>
      <c r="B5921">
        <f t="shared" si="736"/>
        <v>0</v>
      </c>
      <c r="C5921">
        <f t="shared" si="737"/>
        <v>0</v>
      </c>
      <c r="D5921" s="1">
        <f t="shared" si="738"/>
        <v>0</v>
      </c>
      <c r="E5921" s="1">
        <f t="shared" si="739"/>
        <v>0</v>
      </c>
      <c r="F5921" s="1">
        <f t="shared" si="740"/>
        <v>0</v>
      </c>
      <c r="G5921" s="1">
        <f t="shared" si="741"/>
        <v>0</v>
      </c>
      <c r="H5921" s="1">
        <f t="shared" si="742"/>
        <v>0</v>
      </c>
      <c r="I5921" s="5" t="s">
        <v>276</v>
      </c>
      <c r="J5921" s="1" t="s">
        <v>277</v>
      </c>
      <c r="K5921" s="1">
        <f>VLOOKUP(L5921,Sheet1!A$1:B$1179,2,FALSE)</f>
        <v>6014310000</v>
      </c>
      <c r="L5921" s="1" t="str">
        <f>VLOOKUP(M5921,Itens!A$1:B$3327,2,FALSE)</f>
        <v>E681L</v>
      </c>
      <c r="M5921" s="13">
        <v>6014310000</v>
      </c>
      <c r="N5921" s="13">
        <f t="shared" si="743"/>
        <v>0</v>
      </c>
      <c r="O5921" s="1">
        <v>3</v>
      </c>
      <c r="P5921" s="1">
        <v>116.61273844</v>
      </c>
      <c r="Q5921" s="1" t="s">
        <v>93</v>
      </c>
      <c r="R5921" s="6">
        <v>42541</v>
      </c>
    </row>
    <row r="5922" spans="1:18" x14ac:dyDescent="0.25">
      <c r="A5922" s="1">
        <v>5921</v>
      </c>
      <c r="B5922">
        <f t="shared" si="736"/>
        <v>0</v>
      </c>
      <c r="C5922">
        <f t="shared" si="737"/>
        <v>0</v>
      </c>
      <c r="D5922" s="1">
        <f t="shared" si="738"/>
        <v>0</v>
      </c>
      <c r="E5922" s="1">
        <f t="shared" si="739"/>
        <v>0</v>
      </c>
      <c r="F5922" s="1">
        <f t="shared" si="740"/>
        <v>0</v>
      </c>
      <c r="G5922" s="1">
        <f t="shared" si="741"/>
        <v>0</v>
      </c>
      <c r="H5922" s="1">
        <f t="shared" si="742"/>
        <v>0</v>
      </c>
      <c r="I5922" s="5" t="s">
        <v>276</v>
      </c>
      <c r="J5922" s="1" t="s">
        <v>277</v>
      </c>
      <c r="K5922" s="1">
        <f>VLOOKUP(L5922,Sheet1!A$1:B$1179,2,FALSE)</f>
        <v>5666100000</v>
      </c>
      <c r="L5922" s="1" t="str">
        <f>VLOOKUP(M5922,Itens!A$1:B$3327,2,FALSE)</f>
        <v>H200W02</v>
      </c>
      <c r="M5922" s="13">
        <v>3834100000</v>
      </c>
      <c r="N5922" s="13">
        <f t="shared" si="743"/>
        <v>1</v>
      </c>
      <c r="O5922" s="1">
        <v>6</v>
      </c>
      <c r="P5922" s="1">
        <v>34.22551095</v>
      </c>
      <c r="Q5922" s="1" t="s">
        <v>93</v>
      </c>
      <c r="R5922" s="6">
        <v>42541</v>
      </c>
    </row>
    <row r="5923" spans="1:18" x14ac:dyDescent="0.25">
      <c r="A5923" s="1">
        <v>5922</v>
      </c>
      <c r="B5923">
        <f t="shared" si="736"/>
        <v>0</v>
      </c>
      <c r="C5923">
        <f t="shared" si="737"/>
        <v>0</v>
      </c>
      <c r="D5923" s="1">
        <f t="shared" si="738"/>
        <v>0</v>
      </c>
      <c r="E5923" s="1">
        <f t="shared" si="739"/>
        <v>0</v>
      </c>
      <c r="F5923" s="1">
        <f t="shared" si="740"/>
        <v>0</v>
      </c>
      <c r="G5923" s="1">
        <f t="shared" si="741"/>
        <v>0</v>
      </c>
      <c r="H5923" s="1">
        <f t="shared" si="742"/>
        <v>0</v>
      </c>
      <c r="I5923" s="5" t="s">
        <v>276</v>
      </c>
      <c r="J5923" s="1" t="s">
        <v>277</v>
      </c>
      <c r="K5923" s="1">
        <f>VLOOKUP(L5923,Sheet1!A$1:B$1179,2,FALSE)</f>
        <v>3343200000</v>
      </c>
      <c r="L5923" s="1" t="str">
        <f>VLOOKUP(M5923,Itens!A$1:B$3327,2,FALSE)</f>
        <v>H200WDK</v>
      </c>
      <c r="M5923" s="13">
        <v>2082200000</v>
      </c>
      <c r="N5923" s="13">
        <f t="shared" si="743"/>
        <v>1</v>
      </c>
      <c r="O5923" s="1">
        <v>12</v>
      </c>
      <c r="P5923" s="1">
        <v>37.992720990000002</v>
      </c>
      <c r="Q5923" s="1" t="s">
        <v>93</v>
      </c>
      <c r="R5923" s="6">
        <v>42541</v>
      </c>
    </row>
    <row r="5924" spans="1:18" x14ac:dyDescent="0.25">
      <c r="A5924" s="1">
        <v>5923</v>
      </c>
      <c r="B5924">
        <f t="shared" si="736"/>
        <v>0</v>
      </c>
      <c r="C5924">
        <f t="shared" si="737"/>
        <v>0</v>
      </c>
      <c r="D5924" s="1">
        <f t="shared" si="738"/>
        <v>0</v>
      </c>
      <c r="E5924" s="1">
        <f t="shared" si="739"/>
        <v>0</v>
      </c>
      <c r="F5924" s="1">
        <f t="shared" si="740"/>
        <v>0</v>
      </c>
      <c r="G5924" s="1">
        <f t="shared" si="741"/>
        <v>0</v>
      </c>
      <c r="H5924" s="1">
        <f t="shared" si="742"/>
        <v>0</v>
      </c>
      <c r="I5924" s="5" t="s">
        <v>276</v>
      </c>
      <c r="J5924" s="1" t="s">
        <v>277</v>
      </c>
      <c r="K5924" s="1">
        <f>VLOOKUP(L5924,Sheet1!A$1:B$1179,2,FALSE)</f>
        <v>6172100000</v>
      </c>
      <c r="L5924" s="1" t="str">
        <f>VLOOKUP(M5924,Itens!A$1:B$3327,2,FALSE)</f>
        <v>H200WN01</v>
      </c>
      <c r="M5924" s="13">
        <v>3887100000</v>
      </c>
      <c r="N5924" s="13">
        <f t="shared" si="743"/>
        <v>1</v>
      </c>
      <c r="O5924" s="1">
        <v>12</v>
      </c>
      <c r="P5924" s="1">
        <v>43.246117509999998</v>
      </c>
      <c r="Q5924" s="1" t="s">
        <v>93</v>
      </c>
      <c r="R5924" s="6">
        <v>42541</v>
      </c>
    </row>
    <row r="5925" spans="1:18" x14ac:dyDescent="0.25">
      <c r="A5925" s="1">
        <v>5924</v>
      </c>
      <c r="B5925">
        <f t="shared" si="736"/>
        <v>0</v>
      </c>
      <c r="C5925">
        <f t="shared" si="737"/>
        <v>1</v>
      </c>
      <c r="D5925" s="1">
        <f t="shared" si="738"/>
        <v>1</v>
      </c>
      <c r="E5925" s="1">
        <f t="shared" si="739"/>
        <v>0</v>
      </c>
      <c r="F5925" s="1">
        <f t="shared" si="740"/>
        <v>3</v>
      </c>
      <c r="G5925" s="1">
        <f t="shared" si="741"/>
        <v>0</v>
      </c>
      <c r="H5925" s="1">
        <f t="shared" si="742"/>
        <v>3</v>
      </c>
      <c r="I5925" s="5" t="s">
        <v>276</v>
      </c>
      <c r="J5925" s="1" t="s">
        <v>277</v>
      </c>
      <c r="K5925" s="1">
        <f>VLOOKUP(L5925,Sheet1!A$1:B$1179,2,FALSE)</f>
        <v>170500000</v>
      </c>
      <c r="L5925" s="1" t="str">
        <f>VLOOKUP(M5925,Itens!A$1:B$3327,2,FALSE)</f>
        <v>H30WF</v>
      </c>
      <c r="M5925" s="13">
        <v>170500000</v>
      </c>
      <c r="N5925" s="13">
        <f t="shared" si="743"/>
        <v>0</v>
      </c>
      <c r="O5925" s="1">
        <v>10</v>
      </c>
      <c r="P5925" s="1">
        <v>30.231317199999999</v>
      </c>
      <c r="Q5925" s="1" t="s">
        <v>93</v>
      </c>
      <c r="R5925" s="6">
        <v>42541</v>
      </c>
    </row>
    <row r="5926" spans="1:18" x14ac:dyDescent="0.25">
      <c r="A5926" s="1">
        <v>5925</v>
      </c>
      <c r="B5926">
        <f t="shared" si="736"/>
        <v>0</v>
      </c>
      <c r="C5926">
        <f t="shared" si="737"/>
        <v>1</v>
      </c>
      <c r="D5926" s="1">
        <f t="shared" si="738"/>
        <v>1</v>
      </c>
      <c r="E5926" s="1">
        <f t="shared" si="739"/>
        <v>1</v>
      </c>
      <c r="F5926" s="1">
        <f t="shared" si="740"/>
        <v>0</v>
      </c>
      <c r="G5926" s="1">
        <f t="shared" si="741"/>
        <v>0</v>
      </c>
      <c r="H5926" s="1">
        <f t="shared" si="742"/>
        <v>1</v>
      </c>
      <c r="I5926" s="7" t="s">
        <v>299</v>
      </c>
      <c r="J5926" s="1" t="s">
        <v>296</v>
      </c>
      <c r="K5926" s="1">
        <f>VLOOKUP(L5926,Sheet1!A$1:B$1179,2,FALSE)</f>
        <v>2644130000</v>
      </c>
      <c r="L5926" s="1" t="str">
        <f>VLOOKUP(M5926,Itens!A$1:B$3327,2,FALSE)</f>
        <v>E160H01 D28</v>
      </c>
      <c r="M5926" s="13">
        <v>2644130000</v>
      </c>
      <c r="N5926" s="13">
        <f t="shared" si="743"/>
        <v>0</v>
      </c>
      <c r="O5926" s="1">
        <v>20</v>
      </c>
      <c r="P5926" s="1">
        <v>9.7069409899999997</v>
      </c>
      <c r="Q5926" s="1" t="s">
        <v>14</v>
      </c>
      <c r="R5926" s="6">
        <v>42541</v>
      </c>
    </row>
    <row r="5927" spans="1:18" x14ac:dyDescent="0.25">
      <c r="A5927" s="1">
        <v>5926</v>
      </c>
      <c r="B5927">
        <f t="shared" si="736"/>
        <v>0</v>
      </c>
      <c r="C5927">
        <f t="shared" si="737"/>
        <v>0</v>
      </c>
      <c r="D5927" s="1">
        <f t="shared" si="738"/>
        <v>0</v>
      </c>
      <c r="E5927" s="1">
        <f t="shared" si="739"/>
        <v>0</v>
      </c>
      <c r="F5927" s="1">
        <f t="shared" si="740"/>
        <v>0</v>
      </c>
      <c r="G5927" s="1">
        <f t="shared" si="741"/>
        <v>0</v>
      </c>
      <c r="H5927" s="1">
        <f t="shared" si="742"/>
        <v>0</v>
      </c>
      <c r="I5927" s="7" t="s">
        <v>299</v>
      </c>
      <c r="J5927" s="1" t="s">
        <v>296</v>
      </c>
      <c r="K5927" s="1">
        <f>VLOOKUP(L5927,Sheet1!A$1:B$1179,2,FALSE)</f>
        <v>1199110000</v>
      </c>
      <c r="L5927" s="1" t="str">
        <f>VLOOKUP(M5927,Itens!A$1:B$3327,2,FALSE)</f>
        <v>E251H D11</v>
      </c>
      <c r="M5927" s="13">
        <v>1199110000</v>
      </c>
      <c r="N5927" s="13">
        <f t="shared" si="743"/>
        <v>0</v>
      </c>
      <c r="O5927" s="1">
        <v>18</v>
      </c>
      <c r="P5927" s="1">
        <v>19.89362757</v>
      </c>
      <c r="Q5927" s="1" t="s">
        <v>14</v>
      </c>
      <c r="R5927" s="6">
        <v>42541</v>
      </c>
    </row>
    <row r="5928" spans="1:18" x14ac:dyDescent="0.25">
      <c r="A5928" s="1">
        <v>5927</v>
      </c>
      <c r="B5928">
        <f t="shared" si="736"/>
        <v>0</v>
      </c>
      <c r="C5928">
        <f t="shared" si="737"/>
        <v>0</v>
      </c>
      <c r="D5928" s="1">
        <f t="shared" si="738"/>
        <v>0</v>
      </c>
      <c r="E5928" s="1">
        <f t="shared" si="739"/>
        <v>0</v>
      </c>
      <c r="F5928" s="1">
        <f t="shared" si="740"/>
        <v>0</v>
      </c>
      <c r="G5928" s="1">
        <f t="shared" si="741"/>
        <v>0</v>
      </c>
      <c r="H5928" s="1">
        <f t="shared" si="742"/>
        <v>0</v>
      </c>
      <c r="I5928" s="7" t="s">
        <v>299</v>
      </c>
      <c r="J5928" s="1" t="s">
        <v>296</v>
      </c>
      <c r="K5928" s="1">
        <f>VLOOKUP(L5928,Sheet1!A$1:B$1179,2,FALSE)</f>
        <v>5721310000</v>
      </c>
      <c r="L5928" s="1" t="str">
        <f>VLOOKUP(M5928,Itens!A$1:B$3327,2,FALSE)</f>
        <v>E420L</v>
      </c>
      <c r="M5928" s="13">
        <v>5721310000</v>
      </c>
      <c r="N5928" s="13">
        <f t="shared" si="743"/>
        <v>0</v>
      </c>
      <c r="O5928" s="1">
        <v>8</v>
      </c>
      <c r="P5928" s="1">
        <v>122.20612996</v>
      </c>
      <c r="Q5928" s="1" t="s">
        <v>14</v>
      </c>
      <c r="R5928" s="6">
        <v>42541</v>
      </c>
    </row>
    <row r="5929" spans="1:18" x14ac:dyDescent="0.25">
      <c r="A5929" s="1">
        <v>5928</v>
      </c>
      <c r="B5929">
        <f t="shared" si="736"/>
        <v>0</v>
      </c>
      <c r="C5929">
        <f t="shared" si="737"/>
        <v>0</v>
      </c>
      <c r="D5929" s="1">
        <f t="shared" si="738"/>
        <v>0</v>
      </c>
      <c r="E5929" s="1">
        <f t="shared" si="739"/>
        <v>0</v>
      </c>
      <c r="F5929" s="1">
        <f t="shared" si="740"/>
        <v>0</v>
      </c>
      <c r="G5929" s="1">
        <f t="shared" si="741"/>
        <v>0</v>
      </c>
      <c r="H5929" s="1">
        <f t="shared" si="742"/>
        <v>0</v>
      </c>
      <c r="I5929" s="7" t="s">
        <v>299</v>
      </c>
      <c r="J5929" s="1" t="s">
        <v>296</v>
      </c>
      <c r="K5929" s="1">
        <f>VLOOKUP(L5929,Sheet1!A$1:B$1179,2,FALSE)</f>
        <v>10349310000</v>
      </c>
      <c r="L5929" s="1" t="str">
        <f>VLOOKUP(M5929,Itens!A$1:B$3327,2,FALSE)</f>
        <v>E497L</v>
      </c>
      <c r="M5929" s="13">
        <v>10349310000</v>
      </c>
      <c r="N5929" s="13">
        <f t="shared" si="743"/>
        <v>0</v>
      </c>
      <c r="O5929" s="1">
        <v>2</v>
      </c>
      <c r="P5929" s="1">
        <v>238.73960908000001</v>
      </c>
      <c r="Q5929" s="1" t="s">
        <v>14</v>
      </c>
      <c r="R5929" s="6">
        <v>42541</v>
      </c>
    </row>
    <row r="5930" spans="1:18" x14ac:dyDescent="0.25">
      <c r="A5930" s="1">
        <v>5929</v>
      </c>
      <c r="B5930">
        <f t="shared" si="736"/>
        <v>0</v>
      </c>
      <c r="C5930">
        <f t="shared" si="737"/>
        <v>0</v>
      </c>
      <c r="D5930" s="1">
        <f t="shared" si="738"/>
        <v>0</v>
      </c>
      <c r="E5930" s="1">
        <f t="shared" si="739"/>
        <v>0</v>
      </c>
      <c r="F5930" s="1">
        <f t="shared" si="740"/>
        <v>0</v>
      </c>
      <c r="G5930" s="1">
        <f t="shared" si="741"/>
        <v>0</v>
      </c>
      <c r="H5930" s="1">
        <f t="shared" si="742"/>
        <v>0</v>
      </c>
      <c r="I5930" s="7" t="s">
        <v>299</v>
      </c>
      <c r="J5930" s="1" t="s">
        <v>296</v>
      </c>
      <c r="K5930" s="1">
        <f>VLOOKUP(L5930,Sheet1!A$1:B$1179,2,FALSE)</f>
        <v>1033230000</v>
      </c>
      <c r="L5930" s="1" t="str">
        <f>VLOOKUP(M5930,Itens!A$1:B$3327,2,FALSE)</f>
        <v>E52KP D36</v>
      </c>
      <c r="M5930" s="13">
        <v>1033230000</v>
      </c>
      <c r="N5930" s="13">
        <f t="shared" si="743"/>
        <v>0</v>
      </c>
      <c r="O5930" s="1">
        <v>12</v>
      </c>
      <c r="P5930" s="1">
        <v>26.137868040000001</v>
      </c>
      <c r="Q5930" s="1" t="s">
        <v>14</v>
      </c>
      <c r="R5930" s="6">
        <v>42541</v>
      </c>
    </row>
    <row r="5931" spans="1:18" x14ac:dyDescent="0.25">
      <c r="A5931" s="1">
        <v>5930</v>
      </c>
      <c r="B5931">
        <f t="shared" si="736"/>
        <v>0</v>
      </c>
      <c r="C5931">
        <f t="shared" si="737"/>
        <v>0</v>
      </c>
      <c r="D5931" s="1">
        <f t="shared" si="738"/>
        <v>0</v>
      </c>
      <c r="E5931" s="1">
        <f t="shared" si="739"/>
        <v>0</v>
      </c>
      <c r="F5931" s="1">
        <f t="shared" si="740"/>
        <v>0</v>
      </c>
      <c r="G5931" s="1">
        <f t="shared" si="741"/>
        <v>0</v>
      </c>
      <c r="H5931" s="1">
        <f t="shared" si="742"/>
        <v>0</v>
      </c>
      <c r="I5931" s="7" t="s">
        <v>299</v>
      </c>
      <c r="J5931" s="1" t="s">
        <v>296</v>
      </c>
      <c r="K5931" s="1">
        <f>VLOOKUP(L5931,Sheet1!A$1:B$1179,2,FALSE)</f>
        <v>7375310000</v>
      </c>
      <c r="L5931" s="1" t="str">
        <f>VLOOKUP(M5931,Itens!A$1:B$3327,2,FALSE)</f>
        <v>E603L R</v>
      </c>
      <c r="M5931" s="13">
        <v>7375310000</v>
      </c>
      <c r="N5931" s="13">
        <f t="shared" si="743"/>
        <v>0</v>
      </c>
      <c r="O5931" s="1">
        <v>20</v>
      </c>
      <c r="P5931" s="1">
        <v>76.096873430000002</v>
      </c>
      <c r="Q5931" s="1" t="s">
        <v>14</v>
      </c>
      <c r="R5931" s="6">
        <v>42541</v>
      </c>
    </row>
    <row r="5932" spans="1:18" x14ac:dyDescent="0.25">
      <c r="A5932" s="1">
        <v>5931</v>
      </c>
      <c r="B5932">
        <f t="shared" si="736"/>
        <v>0</v>
      </c>
      <c r="C5932">
        <f t="shared" si="737"/>
        <v>0</v>
      </c>
      <c r="D5932" s="1">
        <f t="shared" si="738"/>
        <v>0</v>
      </c>
      <c r="E5932" s="1">
        <f t="shared" si="739"/>
        <v>0</v>
      </c>
      <c r="F5932" s="1">
        <f t="shared" si="740"/>
        <v>0</v>
      </c>
      <c r="G5932" s="1">
        <f t="shared" si="741"/>
        <v>0</v>
      </c>
      <c r="H5932" s="1">
        <f t="shared" si="742"/>
        <v>0</v>
      </c>
      <c r="I5932" s="7" t="s">
        <v>299</v>
      </c>
      <c r="J5932" s="1" t="s">
        <v>296</v>
      </c>
      <c r="K5932" s="1">
        <f>VLOOKUP(L5932,Sheet1!A$1:B$1179,2,FALSE)</f>
        <v>6051310000</v>
      </c>
      <c r="L5932" s="1" t="str">
        <f>VLOOKUP(M5932,Itens!A$1:B$3327,2,FALSE)</f>
        <v>E806L</v>
      </c>
      <c r="M5932" s="13">
        <v>6051310000</v>
      </c>
      <c r="N5932" s="13">
        <f t="shared" si="743"/>
        <v>0</v>
      </c>
      <c r="O5932" s="1">
        <v>6</v>
      </c>
      <c r="P5932" s="1">
        <v>82.693023699999998</v>
      </c>
      <c r="Q5932" s="1" t="s">
        <v>14</v>
      </c>
      <c r="R5932" s="6">
        <v>42541</v>
      </c>
    </row>
    <row r="5933" spans="1:18" x14ac:dyDescent="0.25">
      <c r="A5933" s="1">
        <v>5932</v>
      </c>
      <c r="B5933">
        <f t="shared" si="736"/>
        <v>0</v>
      </c>
      <c r="C5933">
        <f t="shared" si="737"/>
        <v>0</v>
      </c>
      <c r="D5933" s="1">
        <f t="shared" si="738"/>
        <v>0</v>
      </c>
      <c r="E5933" s="1">
        <f t="shared" si="739"/>
        <v>0</v>
      </c>
      <c r="F5933" s="1">
        <f t="shared" si="740"/>
        <v>0</v>
      </c>
      <c r="G5933" s="1">
        <f t="shared" si="741"/>
        <v>0</v>
      </c>
      <c r="H5933" s="1">
        <f t="shared" si="742"/>
        <v>0</v>
      </c>
      <c r="I5933" s="7" t="s">
        <v>299</v>
      </c>
      <c r="J5933" s="1" t="s">
        <v>296</v>
      </c>
      <c r="K5933" s="1">
        <f>VLOOKUP(L5933,Sheet1!A$1:B$1179,2,FALSE)</f>
        <v>5381100000</v>
      </c>
      <c r="L5933" s="1" t="str">
        <f>VLOOKUP(M5933,Itens!A$1:B$3327,2,FALSE)</f>
        <v>H19W10</v>
      </c>
      <c r="M5933" s="13">
        <v>5381100000</v>
      </c>
      <c r="N5933" s="13">
        <f t="shared" si="743"/>
        <v>0</v>
      </c>
      <c r="O5933" s="1">
        <v>24</v>
      </c>
      <c r="P5933" s="1">
        <v>32.650924099999997</v>
      </c>
      <c r="Q5933" s="1" t="s">
        <v>14</v>
      </c>
      <c r="R5933" s="6">
        <v>42541</v>
      </c>
    </row>
    <row r="5934" spans="1:18" x14ac:dyDescent="0.25">
      <c r="A5934" s="1">
        <v>5933</v>
      </c>
      <c r="B5934">
        <f t="shared" si="736"/>
        <v>0</v>
      </c>
      <c r="C5934">
        <f t="shared" si="737"/>
        <v>0</v>
      </c>
      <c r="D5934" s="1">
        <f t="shared" si="738"/>
        <v>0</v>
      </c>
      <c r="E5934" s="1">
        <f t="shared" si="739"/>
        <v>0</v>
      </c>
      <c r="F5934" s="1">
        <f t="shared" si="740"/>
        <v>0</v>
      </c>
      <c r="G5934" s="1">
        <f t="shared" si="741"/>
        <v>0</v>
      </c>
      <c r="H5934" s="1">
        <f t="shared" si="742"/>
        <v>0</v>
      </c>
      <c r="I5934" s="7" t="s">
        <v>299</v>
      </c>
      <c r="J5934" s="1" t="s">
        <v>296</v>
      </c>
      <c r="K5934" s="1">
        <f>VLOOKUP(L5934,Sheet1!A$1:B$1179,2,FALSE)</f>
        <v>6005100000</v>
      </c>
      <c r="L5934" s="1" t="str">
        <f>VLOOKUP(M5934,Itens!A$1:B$3327,2,FALSE)</f>
        <v>H200W01</v>
      </c>
      <c r="M5934" s="13">
        <v>3842100000</v>
      </c>
      <c r="N5934" s="13">
        <f t="shared" si="743"/>
        <v>1</v>
      </c>
      <c r="O5934" s="1">
        <v>6</v>
      </c>
      <c r="P5934" s="1">
        <v>20.474135990000001</v>
      </c>
      <c r="Q5934" s="1" t="s">
        <v>14</v>
      </c>
      <c r="R5934" s="6">
        <v>42541</v>
      </c>
    </row>
    <row r="5935" spans="1:18" x14ac:dyDescent="0.25">
      <c r="A5935" s="1">
        <v>5934</v>
      </c>
      <c r="B5935">
        <f t="shared" si="736"/>
        <v>0</v>
      </c>
      <c r="C5935">
        <f t="shared" si="737"/>
        <v>0</v>
      </c>
      <c r="D5935" s="1">
        <f t="shared" si="738"/>
        <v>0</v>
      </c>
      <c r="E5935" s="1">
        <f t="shared" si="739"/>
        <v>0</v>
      </c>
      <c r="F5935" s="1">
        <f t="shared" si="740"/>
        <v>0</v>
      </c>
      <c r="G5935" s="1">
        <f t="shared" si="741"/>
        <v>0</v>
      </c>
      <c r="H5935" s="1">
        <f t="shared" si="742"/>
        <v>0</v>
      </c>
      <c r="I5935" s="7" t="s">
        <v>299</v>
      </c>
      <c r="J5935" s="1" t="s">
        <v>296</v>
      </c>
      <c r="K5935" s="1">
        <f>VLOOKUP(L5935,Sheet1!A$1:B$1179,2,FALSE)</f>
        <v>6006100000</v>
      </c>
      <c r="L5935" s="1" t="str">
        <f>VLOOKUP(M5935,Itens!A$1:B$3327,2,FALSE)</f>
        <v>H200W04</v>
      </c>
      <c r="M5935" s="13">
        <v>3835100000</v>
      </c>
      <c r="N5935" s="13">
        <f t="shared" si="743"/>
        <v>1</v>
      </c>
      <c r="O5935" s="1">
        <v>6</v>
      </c>
      <c r="P5935" s="1">
        <v>24.85976625</v>
      </c>
      <c r="Q5935" s="1" t="s">
        <v>14</v>
      </c>
      <c r="R5935" s="6">
        <v>42541</v>
      </c>
    </row>
    <row r="5936" spans="1:18" x14ac:dyDescent="0.25">
      <c r="A5936" s="1">
        <v>5935</v>
      </c>
      <c r="B5936">
        <f t="shared" si="736"/>
        <v>0</v>
      </c>
      <c r="C5936">
        <f t="shared" si="737"/>
        <v>1</v>
      </c>
      <c r="D5936" s="1">
        <f t="shared" si="738"/>
        <v>1</v>
      </c>
      <c r="E5936" s="1">
        <f t="shared" si="739"/>
        <v>0</v>
      </c>
      <c r="F5936" s="1">
        <f t="shared" si="740"/>
        <v>3</v>
      </c>
      <c r="G5936" s="1">
        <f t="shared" si="741"/>
        <v>0</v>
      </c>
      <c r="H5936" s="1">
        <f t="shared" si="742"/>
        <v>3</v>
      </c>
      <c r="I5936" s="7" t="s">
        <v>299</v>
      </c>
      <c r="J5936" s="1" t="s">
        <v>296</v>
      </c>
      <c r="K5936" s="1">
        <f>VLOOKUP(L5936,Sheet1!A$1:B$1179,2,FALSE)</f>
        <v>2150200000</v>
      </c>
      <c r="L5936" s="1" t="str">
        <f>VLOOKUP(M5936,Itens!A$1:B$3327,2,FALSE)</f>
        <v>H414WK</v>
      </c>
      <c r="M5936" s="13">
        <v>2150200000</v>
      </c>
      <c r="N5936" s="13">
        <f t="shared" si="743"/>
        <v>0</v>
      </c>
      <c r="O5936" s="1">
        <v>24</v>
      </c>
      <c r="P5936" s="1">
        <v>19.459758010000002</v>
      </c>
      <c r="Q5936" s="1" t="s">
        <v>14</v>
      </c>
      <c r="R5936" s="6">
        <v>42541</v>
      </c>
    </row>
    <row r="5937" spans="1:18" x14ac:dyDescent="0.25">
      <c r="A5937" s="1">
        <v>5936</v>
      </c>
      <c r="B5937">
        <f t="shared" si="736"/>
        <v>0</v>
      </c>
      <c r="C5937">
        <f t="shared" si="737"/>
        <v>1</v>
      </c>
      <c r="D5937" s="1">
        <f t="shared" si="738"/>
        <v>1</v>
      </c>
      <c r="E5937" s="1">
        <f t="shared" si="739"/>
        <v>1</v>
      </c>
      <c r="F5937" s="1">
        <f t="shared" si="740"/>
        <v>0</v>
      </c>
      <c r="G5937" s="1">
        <f t="shared" si="741"/>
        <v>0</v>
      </c>
      <c r="H5937" s="1">
        <f t="shared" si="742"/>
        <v>1</v>
      </c>
      <c r="I5937" s="7" t="s">
        <v>201</v>
      </c>
      <c r="J5937" s="1" t="s">
        <v>202</v>
      </c>
      <c r="K5937" s="1">
        <f>VLOOKUP(L5937,Sheet1!A$1:B$1179,2,FALSE)</f>
        <v>6415310000</v>
      </c>
      <c r="L5937" s="1" t="str">
        <f>VLOOKUP(M5937,Itens!A$1:B$3327,2,FALSE)</f>
        <v>E1000L</v>
      </c>
      <c r="M5937" s="13">
        <v>6415310000</v>
      </c>
      <c r="N5937" s="13">
        <f t="shared" si="743"/>
        <v>0</v>
      </c>
      <c r="O5937" s="1">
        <v>18</v>
      </c>
      <c r="P5937" s="1">
        <v>26.03633494</v>
      </c>
      <c r="Q5937" s="1" t="s">
        <v>14</v>
      </c>
      <c r="R5937" s="6">
        <v>42541</v>
      </c>
    </row>
    <row r="5938" spans="1:18" x14ac:dyDescent="0.25">
      <c r="A5938" s="1">
        <v>5937</v>
      </c>
      <c r="B5938">
        <f t="shared" si="736"/>
        <v>0</v>
      </c>
      <c r="C5938">
        <f t="shared" si="737"/>
        <v>0</v>
      </c>
      <c r="D5938" s="1">
        <f t="shared" si="738"/>
        <v>0</v>
      </c>
      <c r="E5938" s="1">
        <f t="shared" si="739"/>
        <v>0</v>
      </c>
      <c r="F5938" s="1">
        <f t="shared" si="740"/>
        <v>0</v>
      </c>
      <c r="G5938" s="1">
        <f t="shared" si="741"/>
        <v>0</v>
      </c>
      <c r="H5938" s="1">
        <f t="shared" si="742"/>
        <v>0</v>
      </c>
      <c r="I5938" s="7" t="s">
        <v>201</v>
      </c>
      <c r="J5938" s="1" t="s">
        <v>202</v>
      </c>
      <c r="K5938" s="1">
        <f>VLOOKUP(L5938,Sheet1!A$1:B$1179,2,FALSE)</f>
        <v>5121310000</v>
      </c>
      <c r="L5938" s="1" t="str">
        <f>VLOOKUP(M5938,Itens!A$1:B$3327,2,FALSE)</f>
        <v>E1017L</v>
      </c>
      <c r="M5938" s="13">
        <v>5121310000</v>
      </c>
      <c r="N5938" s="13">
        <f t="shared" si="743"/>
        <v>0</v>
      </c>
      <c r="O5938" s="1">
        <v>6</v>
      </c>
      <c r="P5938" s="1">
        <v>61.783274259999999</v>
      </c>
      <c r="Q5938" s="1" t="s">
        <v>14</v>
      </c>
      <c r="R5938" s="6">
        <v>42541</v>
      </c>
    </row>
    <row r="5939" spans="1:18" x14ac:dyDescent="0.25">
      <c r="A5939" s="1">
        <v>5938</v>
      </c>
      <c r="B5939">
        <f t="shared" si="736"/>
        <v>0</v>
      </c>
      <c r="C5939">
        <f t="shared" si="737"/>
        <v>0</v>
      </c>
      <c r="D5939" s="1">
        <f t="shared" si="738"/>
        <v>0</v>
      </c>
      <c r="E5939" s="1">
        <f t="shared" si="739"/>
        <v>0</v>
      </c>
      <c r="F5939" s="1">
        <f t="shared" si="740"/>
        <v>0</v>
      </c>
      <c r="G5939" s="1">
        <f t="shared" si="741"/>
        <v>0</v>
      </c>
      <c r="H5939" s="1">
        <f t="shared" si="742"/>
        <v>0</v>
      </c>
      <c r="I5939" s="7" t="s">
        <v>201</v>
      </c>
      <c r="J5939" s="1" t="s">
        <v>202</v>
      </c>
      <c r="K5939" s="1">
        <f>VLOOKUP(L5939,Sheet1!A$1:B$1179,2,FALSE)</f>
        <v>2330130000</v>
      </c>
      <c r="L5939" s="1" t="str">
        <f>VLOOKUP(M5939,Itens!A$1:B$3327,2,FALSE)</f>
        <v>E115H01 D208</v>
      </c>
      <c r="M5939" s="13">
        <v>2330130000</v>
      </c>
      <c r="N5939" s="13">
        <f t="shared" si="743"/>
        <v>0</v>
      </c>
      <c r="O5939" s="1">
        <v>10</v>
      </c>
      <c r="P5939" s="1">
        <v>16.400491120000002</v>
      </c>
      <c r="Q5939" s="1" t="s">
        <v>14</v>
      </c>
      <c r="R5939" s="6">
        <v>42541</v>
      </c>
    </row>
    <row r="5940" spans="1:18" x14ac:dyDescent="0.25">
      <c r="A5940" s="1">
        <v>5939</v>
      </c>
      <c r="B5940">
        <f t="shared" si="736"/>
        <v>0</v>
      </c>
      <c r="C5940">
        <f t="shared" si="737"/>
        <v>0</v>
      </c>
      <c r="D5940" s="1">
        <f t="shared" si="738"/>
        <v>0</v>
      </c>
      <c r="E5940" s="1">
        <f t="shared" si="739"/>
        <v>0</v>
      </c>
      <c r="F5940" s="1">
        <f t="shared" si="740"/>
        <v>0</v>
      </c>
      <c r="G5940" s="1">
        <f t="shared" si="741"/>
        <v>0</v>
      </c>
      <c r="H5940" s="1">
        <f t="shared" si="742"/>
        <v>0</v>
      </c>
      <c r="I5940" s="7" t="s">
        <v>201</v>
      </c>
      <c r="J5940" s="1" t="s">
        <v>202</v>
      </c>
      <c r="K5940" s="1">
        <f>VLOOKUP(L5940,Sheet1!A$1:B$1179,2,FALSE)</f>
        <v>1440130000</v>
      </c>
      <c r="L5940" s="1" t="str">
        <f>VLOOKUP(M5940,Itens!A$1:B$3327,2,FALSE)</f>
        <v>E11H02 D155</v>
      </c>
      <c r="M5940" s="13">
        <v>1440130000</v>
      </c>
      <c r="N5940" s="13">
        <f t="shared" si="743"/>
        <v>0</v>
      </c>
      <c r="O5940" s="1">
        <v>10</v>
      </c>
      <c r="P5940" s="1">
        <v>29.812349279999999</v>
      </c>
      <c r="Q5940" s="1" t="s">
        <v>14</v>
      </c>
      <c r="R5940" s="6">
        <v>42541</v>
      </c>
    </row>
    <row r="5941" spans="1:18" x14ac:dyDescent="0.25">
      <c r="A5941" s="1">
        <v>5940</v>
      </c>
      <c r="B5941">
        <f t="shared" si="736"/>
        <v>0</v>
      </c>
      <c r="C5941">
        <f t="shared" si="737"/>
        <v>0</v>
      </c>
      <c r="D5941" s="1">
        <f t="shared" si="738"/>
        <v>0</v>
      </c>
      <c r="E5941" s="1">
        <f t="shared" si="739"/>
        <v>0</v>
      </c>
      <c r="F5941" s="1">
        <f t="shared" si="740"/>
        <v>0</v>
      </c>
      <c r="G5941" s="1">
        <f t="shared" si="741"/>
        <v>0</v>
      </c>
      <c r="H5941" s="1">
        <f t="shared" si="742"/>
        <v>0</v>
      </c>
      <c r="I5941" s="7" t="s">
        <v>201</v>
      </c>
      <c r="J5941" s="1" t="s">
        <v>202</v>
      </c>
      <c r="K5941" s="1">
        <f>VLOOKUP(L5941,Sheet1!A$1:B$1179,2,FALSE)</f>
        <v>3130000</v>
      </c>
      <c r="L5941" s="1" t="str">
        <f>VLOOKUP(M5941,Itens!A$1:B$3327,2,FALSE)</f>
        <v>E142H D21</v>
      </c>
      <c r="M5941" s="13">
        <v>3130000</v>
      </c>
      <c r="N5941" s="13">
        <f t="shared" si="743"/>
        <v>0</v>
      </c>
      <c r="O5941" s="1">
        <v>10</v>
      </c>
      <c r="P5941" s="1">
        <v>11.570334130000001</v>
      </c>
      <c r="Q5941" s="1" t="s">
        <v>14</v>
      </c>
      <c r="R5941" s="6">
        <v>42541</v>
      </c>
    </row>
    <row r="5942" spans="1:18" x14ac:dyDescent="0.25">
      <c r="A5942" s="1">
        <v>5941</v>
      </c>
      <c r="B5942">
        <f t="shared" si="736"/>
        <v>0</v>
      </c>
      <c r="C5942">
        <f t="shared" si="737"/>
        <v>0</v>
      </c>
      <c r="D5942" s="1">
        <f t="shared" si="738"/>
        <v>0</v>
      </c>
      <c r="E5942" s="1">
        <f t="shared" si="739"/>
        <v>0</v>
      </c>
      <c r="F5942" s="1">
        <f t="shared" si="740"/>
        <v>0</v>
      </c>
      <c r="G5942" s="1">
        <f t="shared" si="741"/>
        <v>0</v>
      </c>
      <c r="H5942" s="1">
        <f t="shared" si="742"/>
        <v>0</v>
      </c>
      <c r="I5942" s="7" t="s">
        <v>201</v>
      </c>
      <c r="J5942" s="1" t="s">
        <v>202</v>
      </c>
      <c r="K5942" s="1">
        <f>VLOOKUP(L5942,Sheet1!A$1:B$1179,2,FALSE)</f>
        <v>342110000</v>
      </c>
      <c r="L5942" s="1" t="str">
        <f>VLOOKUP(M5942,Itens!A$1:B$3327,2,FALSE)</f>
        <v>E153H D25</v>
      </c>
      <c r="M5942" s="13">
        <v>342110000</v>
      </c>
      <c r="N5942" s="13">
        <f t="shared" si="743"/>
        <v>0</v>
      </c>
      <c r="O5942" s="1">
        <v>10</v>
      </c>
      <c r="P5942" s="1">
        <v>43.562809940000001</v>
      </c>
      <c r="Q5942" s="1" t="s">
        <v>14</v>
      </c>
      <c r="R5942" s="6">
        <v>42541</v>
      </c>
    </row>
    <row r="5943" spans="1:18" x14ac:dyDescent="0.25">
      <c r="A5943" s="1">
        <v>5942</v>
      </c>
      <c r="B5943">
        <f t="shared" si="736"/>
        <v>0</v>
      </c>
      <c r="C5943">
        <f t="shared" si="737"/>
        <v>0</v>
      </c>
      <c r="D5943" s="1">
        <f t="shared" si="738"/>
        <v>0</v>
      </c>
      <c r="E5943" s="1">
        <f t="shared" si="739"/>
        <v>0</v>
      </c>
      <c r="F5943" s="1">
        <f t="shared" si="740"/>
        <v>0</v>
      </c>
      <c r="G5943" s="1">
        <f t="shared" si="741"/>
        <v>0</v>
      </c>
      <c r="H5943" s="1">
        <f t="shared" si="742"/>
        <v>0</v>
      </c>
      <c r="I5943" s="7" t="s">
        <v>201</v>
      </c>
      <c r="J5943" s="1" t="s">
        <v>202</v>
      </c>
      <c r="K5943" s="1">
        <f>VLOOKUP(L5943,Sheet1!A$1:B$1179,2,FALSE)</f>
        <v>6204310000</v>
      </c>
      <c r="L5943" s="1" t="str">
        <f>VLOOKUP(M5943,Itens!A$1:B$3327,2,FALSE)</f>
        <v>E1959LC</v>
      </c>
      <c r="M5943" s="13">
        <v>6204310000</v>
      </c>
      <c r="N5943" s="13">
        <f t="shared" si="743"/>
        <v>0</v>
      </c>
      <c r="O5943" s="1">
        <v>6</v>
      </c>
      <c r="P5943" s="1">
        <v>38.752704600000001</v>
      </c>
      <c r="Q5943" s="1" t="s">
        <v>14</v>
      </c>
      <c r="R5943" s="6">
        <v>42541</v>
      </c>
    </row>
    <row r="5944" spans="1:18" x14ac:dyDescent="0.25">
      <c r="A5944" s="1">
        <v>5943</v>
      </c>
      <c r="B5944">
        <f t="shared" si="736"/>
        <v>0</v>
      </c>
      <c r="C5944">
        <f t="shared" si="737"/>
        <v>0</v>
      </c>
      <c r="D5944" s="1">
        <f t="shared" si="738"/>
        <v>0</v>
      </c>
      <c r="E5944" s="1">
        <f t="shared" si="739"/>
        <v>0</v>
      </c>
      <c r="F5944" s="1">
        <f t="shared" si="740"/>
        <v>0</v>
      </c>
      <c r="G5944" s="1">
        <f t="shared" si="741"/>
        <v>0</v>
      </c>
      <c r="H5944" s="1">
        <f t="shared" si="742"/>
        <v>0</v>
      </c>
      <c r="I5944" s="7" t="s">
        <v>201</v>
      </c>
      <c r="J5944" s="1" t="s">
        <v>202</v>
      </c>
      <c r="K5944" s="1">
        <f>VLOOKUP(L5944,Sheet1!A$1:B$1179,2,FALSE)</f>
        <v>6780310000</v>
      </c>
      <c r="L5944" s="1" t="str">
        <f>VLOOKUP(M5944,Itens!A$1:B$3327,2,FALSE)</f>
        <v>E1990LC</v>
      </c>
      <c r="M5944" s="13">
        <v>6780310000</v>
      </c>
      <c r="N5944" s="13">
        <f t="shared" si="743"/>
        <v>0</v>
      </c>
      <c r="O5944" s="1">
        <v>6</v>
      </c>
      <c r="P5944" s="1">
        <v>32.316797790000003</v>
      </c>
      <c r="Q5944" s="1" t="s">
        <v>14</v>
      </c>
      <c r="R5944" s="6">
        <v>42541</v>
      </c>
    </row>
    <row r="5945" spans="1:18" x14ac:dyDescent="0.25">
      <c r="A5945" s="1">
        <v>5944</v>
      </c>
      <c r="B5945">
        <f t="shared" si="736"/>
        <v>0</v>
      </c>
      <c r="C5945">
        <f t="shared" si="737"/>
        <v>0</v>
      </c>
      <c r="D5945" s="1">
        <f t="shared" si="738"/>
        <v>0</v>
      </c>
      <c r="E5945" s="1">
        <f t="shared" si="739"/>
        <v>0</v>
      </c>
      <c r="F5945" s="1">
        <f t="shared" si="740"/>
        <v>0</v>
      </c>
      <c r="G5945" s="1">
        <f t="shared" si="741"/>
        <v>0</v>
      </c>
      <c r="H5945" s="1">
        <f t="shared" si="742"/>
        <v>0</v>
      </c>
      <c r="I5945" s="7" t="s">
        <v>201</v>
      </c>
      <c r="J5945" s="1" t="s">
        <v>202</v>
      </c>
      <c r="K5945" s="1">
        <f>VLOOKUP(L5945,Sheet1!A$1:B$1179,2,FALSE)</f>
        <v>7605310000</v>
      </c>
      <c r="L5945" s="1" t="str">
        <f>VLOOKUP(M5945,Itens!A$1:B$3327,2,FALSE)</f>
        <v>E2944LC-2</v>
      </c>
      <c r="M5945" s="13">
        <v>7605310000</v>
      </c>
      <c r="N5945" s="13">
        <f t="shared" si="743"/>
        <v>0</v>
      </c>
      <c r="O5945" s="1">
        <v>6</v>
      </c>
      <c r="P5945" s="1">
        <v>57.17266429</v>
      </c>
      <c r="Q5945" s="1" t="s">
        <v>14</v>
      </c>
      <c r="R5945" s="6">
        <v>42541</v>
      </c>
    </row>
    <row r="5946" spans="1:18" x14ac:dyDescent="0.25">
      <c r="A5946" s="1">
        <v>5945</v>
      </c>
      <c r="B5946">
        <f t="shared" si="736"/>
        <v>0</v>
      </c>
      <c r="C5946">
        <f t="shared" si="737"/>
        <v>0</v>
      </c>
      <c r="D5946" s="1">
        <f t="shared" si="738"/>
        <v>0</v>
      </c>
      <c r="E5946" s="1">
        <f t="shared" si="739"/>
        <v>0</v>
      </c>
      <c r="F5946" s="1">
        <f t="shared" si="740"/>
        <v>0</v>
      </c>
      <c r="G5946" s="1">
        <f t="shared" si="741"/>
        <v>0</v>
      </c>
      <c r="H5946" s="1">
        <f t="shared" si="742"/>
        <v>0</v>
      </c>
      <c r="I5946" s="7" t="s">
        <v>201</v>
      </c>
      <c r="J5946" s="1" t="s">
        <v>202</v>
      </c>
      <c r="K5946" s="1">
        <f>VLOOKUP(L5946,Sheet1!A$1:B$1179,2,FALSE)</f>
        <v>6721310000</v>
      </c>
      <c r="L5946" s="1" t="str">
        <f>VLOOKUP(M5946,Itens!A$1:B$3327,2,FALSE)</f>
        <v>E2948LC</v>
      </c>
      <c r="M5946" s="13">
        <v>6721310000</v>
      </c>
      <c r="N5946" s="13">
        <f t="shared" si="743"/>
        <v>0</v>
      </c>
      <c r="O5946" s="1">
        <v>6</v>
      </c>
      <c r="P5946" s="1">
        <v>35.462948840000003</v>
      </c>
      <c r="Q5946" s="1" t="s">
        <v>14</v>
      </c>
      <c r="R5946" s="6">
        <v>42541</v>
      </c>
    </row>
    <row r="5947" spans="1:18" x14ac:dyDescent="0.25">
      <c r="A5947" s="1">
        <v>5946</v>
      </c>
      <c r="B5947">
        <f t="shared" si="736"/>
        <v>0</v>
      </c>
      <c r="C5947">
        <f t="shared" si="737"/>
        <v>0</v>
      </c>
      <c r="D5947" s="1">
        <f t="shared" si="738"/>
        <v>0</v>
      </c>
      <c r="E5947" s="1">
        <f t="shared" si="739"/>
        <v>0</v>
      </c>
      <c r="F5947" s="1">
        <f t="shared" si="740"/>
        <v>0</v>
      </c>
      <c r="G5947" s="1">
        <f t="shared" si="741"/>
        <v>0</v>
      </c>
      <c r="H5947" s="1">
        <f t="shared" si="742"/>
        <v>0</v>
      </c>
      <c r="I5947" s="7" t="s">
        <v>201</v>
      </c>
      <c r="J5947" s="1" t="s">
        <v>202</v>
      </c>
      <c r="K5947" s="1">
        <f>VLOOKUP(L5947,Sheet1!A$1:B$1179,2,FALSE)</f>
        <v>6046310000</v>
      </c>
      <c r="L5947" s="1" t="str">
        <f>VLOOKUP(M5947,Itens!A$1:B$3327,2,FALSE)</f>
        <v>E2954LC03</v>
      </c>
      <c r="M5947" s="13">
        <v>6046310000</v>
      </c>
      <c r="N5947" s="13">
        <f t="shared" si="743"/>
        <v>0</v>
      </c>
      <c r="O5947" s="1">
        <v>24</v>
      </c>
      <c r="P5947" s="1">
        <v>46.0135133</v>
      </c>
      <c r="Q5947" s="1" t="s">
        <v>14</v>
      </c>
      <c r="R5947" s="6">
        <v>42541</v>
      </c>
    </row>
    <row r="5948" spans="1:18" x14ac:dyDescent="0.25">
      <c r="A5948" s="1">
        <v>5947</v>
      </c>
      <c r="B5948">
        <f t="shared" si="736"/>
        <v>0</v>
      </c>
      <c r="C5948">
        <f t="shared" si="737"/>
        <v>0</v>
      </c>
      <c r="D5948" s="1">
        <f t="shared" si="738"/>
        <v>0</v>
      </c>
      <c r="E5948" s="1">
        <f t="shared" si="739"/>
        <v>0</v>
      </c>
      <c r="F5948" s="1">
        <f t="shared" si="740"/>
        <v>0</v>
      </c>
      <c r="G5948" s="1">
        <f t="shared" si="741"/>
        <v>0</v>
      </c>
      <c r="H5948" s="1">
        <f t="shared" si="742"/>
        <v>0</v>
      </c>
      <c r="I5948" s="7" t="s">
        <v>201</v>
      </c>
      <c r="J5948" s="1" t="s">
        <v>202</v>
      </c>
      <c r="K5948" s="1">
        <f>VLOOKUP(L5948,Sheet1!A$1:B$1179,2,FALSE)</f>
        <v>835130000</v>
      </c>
      <c r="L5948" s="1" t="str">
        <f>VLOOKUP(M5948,Itens!A$1:B$3327,2,FALSE)</f>
        <v>E38H D106</v>
      </c>
      <c r="M5948" s="13">
        <v>835130000</v>
      </c>
      <c r="N5948" s="13">
        <f t="shared" si="743"/>
        <v>0</v>
      </c>
      <c r="O5948" s="1">
        <v>20</v>
      </c>
      <c r="P5948" s="1">
        <v>13.50162591</v>
      </c>
      <c r="Q5948" s="1" t="s">
        <v>14</v>
      </c>
      <c r="R5948" s="6">
        <v>42541</v>
      </c>
    </row>
    <row r="5949" spans="1:18" x14ac:dyDescent="0.25">
      <c r="A5949" s="1">
        <v>5948</v>
      </c>
      <c r="B5949">
        <f t="shared" si="736"/>
        <v>0</v>
      </c>
      <c r="C5949">
        <f t="shared" si="737"/>
        <v>0</v>
      </c>
      <c r="D5949" s="1">
        <f t="shared" si="738"/>
        <v>0</v>
      </c>
      <c r="E5949" s="1">
        <f t="shared" si="739"/>
        <v>0</v>
      </c>
      <c r="F5949" s="1">
        <f t="shared" si="740"/>
        <v>0</v>
      </c>
      <c r="G5949" s="1">
        <f t="shared" si="741"/>
        <v>0</v>
      </c>
      <c r="H5949" s="1">
        <f t="shared" si="742"/>
        <v>0</v>
      </c>
      <c r="I5949" s="7" t="s">
        <v>201</v>
      </c>
      <c r="J5949" s="1" t="s">
        <v>202</v>
      </c>
      <c r="K5949" s="1">
        <f>VLOOKUP(L5949,Sheet1!A$1:B$1179,2,FALSE)</f>
        <v>7634310000</v>
      </c>
      <c r="L5949" s="1" t="str">
        <f>VLOOKUP(M5949,Itens!A$1:B$3327,2,FALSE)</f>
        <v>E3905LC</v>
      </c>
      <c r="M5949" s="13">
        <v>7634310000</v>
      </c>
      <c r="N5949" s="13">
        <f t="shared" si="743"/>
        <v>0</v>
      </c>
      <c r="O5949" s="1">
        <v>6</v>
      </c>
      <c r="P5949" s="1">
        <v>29.590075410000001</v>
      </c>
      <c r="Q5949" s="1" t="s">
        <v>14</v>
      </c>
      <c r="R5949" s="6">
        <v>42541</v>
      </c>
    </row>
    <row r="5950" spans="1:18" x14ac:dyDescent="0.25">
      <c r="A5950" s="1">
        <v>5949</v>
      </c>
      <c r="B5950">
        <f t="shared" si="736"/>
        <v>0</v>
      </c>
      <c r="C5950">
        <f t="shared" si="737"/>
        <v>0</v>
      </c>
      <c r="D5950" s="1">
        <f t="shared" si="738"/>
        <v>0</v>
      </c>
      <c r="E5950" s="1">
        <f t="shared" si="739"/>
        <v>0</v>
      </c>
      <c r="F5950" s="1">
        <f t="shared" si="740"/>
        <v>0</v>
      </c>
      <c r="G5950" s="1">
        <f t="shared" si="741"/>
        <v>0</v>
      </c>
      <c r="H5950" s="1">
        <f t="shared" si="742"/>
        <v>0</v>
      </c>
      <c r="I5950" s="7" t="s">
        <v>201</v>
      </c>
      <c r="J5950" s="1" t="s">
        <v>202</v>
      </c>
      <c r="K5950" s="1">
        <f>VLOOKUP(L5950,Sheet1!A$1:B$1179,2,FALSE)</f>
        <v>10518310000</v>
      </c>
      <c r="L5950" s="1" t="str">
        <f>VLOOKUP(M5950,Itens!A$1:B$3327,2,FALSE)</f>
        <v>E472L</v>
      </c>
      <c r="M5950" s="13">
        <v>10518310000</v>
      </c>
      <c r="N5950" s="13">
        <f t="shared" si="743"/>
        <v>0</v>
      </c>
      <c r="O5950" s="1">
        <v>6</v>
      </c>
      <c r="P5950" s="1">
        <v>43.842091230000001</v>
      </c>
      <c r="Q5950" s="1" t="s">
        <v>14</v>
      </c>
      <c r="R5950" s="6">
        <v>42541</v>
      </c>
    </row>
    <row r="5951" spans="1:18" x14ac:dyDescent="0.25">
      <c r="A5951" s="1">
        <v>5950</v>
      </c>
      <c r="B5951">
        <f t="shared" si="736"/>
        <v>0</v>
      </c>
      <c r="C5951">
        <f t="shared" si="737"/>
        <v>0</v>
      </c>
      <c r="D5951" s="1">
        <f t="shared" si="738"/>
        <v>0</v>
      </c>
      <c r="E5951" s="1">
        <f t="shared" si="739"/>
        <v>0</v>
      </c>
      <c r="F5951" s="1">
        <f t="shared" si="740"/>
        <v>0</v>
      </c>
      <c r="G5951" s="1">
        <f t="shared" si="741"/>
        <v>0</v>
      </c>
      <c r="H5951" s="1">
        <f t="shared" si="742"/>
        <v>0</v>
      </c>
      <c r="I5951" s="7" t="s">
        <v>201</v>
      </c>
      <c r="J5951" s="1" t="s">
        <v>202</v>
      </c>
      <c r="K5951" s="1">
        <f>VLOOKUP(L5951,Sheet1!A$1:B$1179,2,FALSE)</f>
        <v>35330000</v>
      </c>
      <c r="L5951" s="1" t="str">
        <f>VLOOKUP(M5951,Itens!A$1:B$3327,2,FALSE)</f>
        <v>E621L</v>
      </c>
      <c r="M5951" s="13">
        <v>35330000</v>
      </c>
      <c r="N5951" s="13">
        <f t="shared" si="743"/>
        <v>0</v>
      </c>
      <c r="O5951" s="1">
        <v>10</v>
      </c>
      <c r="P5951" s="1">
        <v>34.930579999999999</v>
      </c>
      <c r="Q5951" s="1" t="s">
        <v>14</v>
      </c>
      <c r="R5951" s="6">
        <v>42541</v>
      </c>
    </row>
    <row r="5952" spans="1:18" x14ac:dyDescent="0.25">
      <c r="A5952" s="1">
        <v>5951</v>
      </c>
      <c r="B5952">
        <f t="shared" si="736"/>
        <v>0</v>
      </c>
      <c r="C5952">
        <f t="shared" si="737"/>
        <v>0</v>
      </c>
      <c r="D5952" s="1">
        <f t="shared" si="738"/>
        <v>0</v>
      </c>
      <c r="E5952" s="1">
        <f t="shared" si="739"/>
        <v>0</v>
      </c>
      <c r="F5952" s="1">
        <f t="shared" si="740"/>
        <v>0</v>
      </c>
      <c r="G5952" s="1">
        <f t="shared" si="741"/>
        <v>0</v>
      </c>
      <c r="H5952" s="1">
        <f t="shared" si="742"/>
        <v>0</v>
      </c>
      <c r="I5952" s="7" t="s">
        <v>201</v>
      </c>
      <c r="J5952" s="1" t="s">
        <v>202</v>
      </c>
      <c r="K5952" s="1">
        <f>VLOOKUP(L5952,Sheet1!A$1:B$1179,2,FALSE)</f>
        <v>7036310000</v>
      </c>
      <c r="L5952" s="1" t="str">
        <f>VLOOKUP(M5952,Itens!A$1:B$3327,2,FALSE)</f>
        <v>E662L</v>
      </c>
      <c r="M5952" s="13">
        <v>7036310000</v>
      </c>
      <c r="N5952" s="13">
        <f t="shared" si="743"/>
        <v>0</v>
      </c>
      <c r="O5952" s="1">
        <v>8</v>
      </c>
      <c r="P5952" s="1">
        <v>36.765403569999997</v>
      </c>
      <c r="Q5952" s="1" t="s">
        <v>14</v>
      </c>
      <c r="R5952" s="6">
        <v>42541</v>
      </c>
    </row>
    <row r="5953" spans="1:18" x14ac:dyDescent="0.25">
      <c r="A5953" s="1">
        <v>5952</v>
      </c>
      <c r="B5953">
        <f t="shared" si="736"/>
        <v>0</v>
      </c>
      <c r="C5953">
        <f t="shared" si="737"/>
        <v>0</v>
      </c>
      <c r="D5953" s="1">
        <f t="shared" si="738"/>
        <v>0</v>
      </c>
      <c r="E5953" s="1">
        <f t="shared" si="739"/>
        <v>0</v>
      </c>
      <c r="F5953" s="1">
        <f t="shared" si="740"/>
        <v>0</v>
      </c>
      <c r="G5953" s="1">
        <f t="shared" si="741"/>
        <v>0</v>
      </c>
      <c r="H5953" s="1">
        <f t="shared" si="742"/>
        <v>0</v>
      </c>
      <c r="I5953" s="7" t="s">
        <v>201</v>
      </c>
      <c r="J5953" s="1" t="s">
        <v>202</v>
      </c>
      <c r="K5953" s="1">
        <f>VLOOKUP(L5953,Sheet1!A$1:B$1179,2,FALSE)</f>
        <v>2064130000</v>
      </c>
      <c r="L5953" s="1" t="str">
        <f>VLOOKUP(M5953,Itens!A$1:B$3327,2,FALSE)</f>
        <v>E720H D205</v>
      </c>
      <c r="M5953" s="13">
        <v>2064130000</v>
      </c>
      <c r="N5953" s="13">
        <f t="shared" si="743"/>
        <v>0</v>
      </c>
      <c r="O5953" s="1">
        <v>10</v>
      </c>
      <c r="P5953" s="1">
        <v>20.24300775</v>
      </c>
      <c r="Q5953" s="1" t="s">
        <v>14</v>
      </c>
      <c r="R5953" s="6">
        <v>42541</v>
      </c>
    </row>
    <row r="5954" spans="1:18" x14ac:dyDescent="0.25">
      <c r="A5954" s="1">
        <v>5953</v>
      </c>
      <c r="B5954">
        <f t="shared" si="736"/>
        <v>0</v>
      </c>
      <c r="C5954">
        <f t="shared" si="737"/>
        <v>0</v>
      </c>
      <c r="D5954" s="1">
        <f t="shared" si="738"/>
        <v>0</v>
      </c>
      <c r="E5954" s="1">
        <f t="shared" si="739"/>
        <v>0</v>
      </c>
      <c r="F5954" s="1">
        <f t="shared" si="740"/>
        <v>0</v>
      </c>
      <c r="G5954" s="1">
        <f t="shared" si="741"/>
        <v>0</v>
      </c>
      <c r="H5954" s="1">
        <f t="shared" si="742"/>
        <v>0</v>
      </c>
      <c r="I5954" s="7" t="s">
        <v>201</v>
      </c>
      <c r="J5954" s="1" t="s">
        <v>202</v>
      </c>
      <c r="K5954" s="1">
        <f>VLOOKUP(L5954,Sheet1!A$1:B$1179,2,FALSE)</f>
        <v>9221310000</v>
      </c>
      <c r="L5954" s="1" t="str">
        <f>VLOOKUP(M5954,Itens!A$1:B$3327,2,FALSE)</f>
        <v>E732L</v>
      </c>
      <c r="M5954" s="13">
        <v>9221310000</v>
      </c>
      <c r="N5954" s="13">
        <f t="shared" si="743"/>
        <v>0</v>
      </c>
      <c r="O5954" s="1">
        <v>6</v>
      </c>
      <c r="P5954" s="1">
        <v>33.077135120000001</v>
      </c>
      <c r="Q5954" s="1" t="s">
        <v>14</v>
      </c>
      <c r="R5954" s="6">
        <v>42541</v>
      </c>
    </row>
    <row r="5955" spans="1:18" x14ac:dyDescent="0.25">
      <c r="A5955" s="1">
        <v>5954</v>
      </c>
      <c r="B5955">
        <f t="shared" ref="B5955:B6018" si="744">IF(R5955=R5956,0,1)+IF(R5955=R5954,0,1)</f>
        <v>0</v>
      </c>
      <c r="C5955">
        <f t="shared" ref="C5955:C6018" si="745">IF(I5955=I5956,0,1)+IF(I5955=I5954,0,1)</f>
        <v>0</v>
      </c>
      <c r="D5955" s="1">
        <f t="shared" ref="D5955:D6018" si="746">C5955+B5955</f>
        <v>0</v>
      </c>
      <c r="E5955" s="1">
        <f t="shared" ref="E5955:E6018" si="747">IF(AND(D5955&gt;0,D5954&gt;0,D5956=0),1,0)</f>
        <v>0</v>
      </c>
      <c r="F5955" s="1">
        <f t="shared" ref="F5955:F6018" si="748">IF(AND(D5955&gt;0,D5954=0,D5956&gt;0),3,0)</f>
        <v>0</v>
      </c>
      <c r="G5955" s="1">
        <f t="shared" ref="G5955:G6018" si="749">IF(OR(D5955&gt;2,AND(D5955&gt;0,D5954&gt;0,D5956&gt;0)),4,0)</f>
        <v>0</v>
      </c>
      <c r="H5955" s="1">
        <f t="shared" ref="H5955:H6018" si="750">G5955+F5955+E5955</f>
        <v>0</v>
      </c>
      <c r="I5955" s="7" t="s">
        <v>201</v>
      </c>
      <c r="J5955" s="1" t="s">
        <v>202</v>
      </c>
      <c r="K5955" s="1">
        <f>VLOOKUP(L5955,Sheet1!A$1:B$1179,2,FALSE)</f>
        <v>6424310000</v>
      </c>
      <c r="L5955" s="1" t="str">
        <f>VLOOKUP(M5955,Itens!A$1:B$3327,2,FALSE)</f>
        <v>E851L</v>
      </c>
      <c r="M5955" s="13">
        <v>6424310000</v>
      </c>
      <c r="N5955" s="13">
        <f t="shared" ref="N5955:N6018" si="751">IF(M5955=K5955,0,1)</f>
        <v>0</v>
      </c>
      <c r="O5955" s="1">
        <v>6</v>
      </c>
      <c r="P5955" s="1">
        <v>18.778961880000001</v>
      </c>
      <c r="Q5955" s="1" t="s">
        <v>14</v>
      </c>
      <c r="R5955" s="6">
        <v>42541</v>
      </c>
    </row>
    <row r="5956" spans="1:18" x14ac:dyDescent="0.25">
      <c r="A5956" s="1">
        <v>5955</v>
      </c>
      <c r="B5956">
        <f t="shared" si="744"/>
        <v>0</v>
      </c>
      <c r="C5956">
        <f t="shared" si="745"/>
        <v>0</v>
      </c>
      <c r="D5956" s="1">
        <f t="shared" si="746"/>
        <v>0</v>
      </c>
      <c r="E5956" s="1">
        <f t="shared" si="747"/>
        <v>0</v>
      </c>
      <c r="F5956" s="1">
        <f t="shared" si="748"/>
        <v>0</v>
      </c>
      <c r="G5956" s="1">
        <f t="shared" si="749"/>
        <v>0</v>
      </c>
      <c r="H5956" s="1">
        <f t="shared" si="750"/>
        <v>0</v>
      </c>
      <c r="I5956" s="7" t="s">
        <v>201</v>
      </c>
      <c r="J5956" s="1" t="s">
        <v>202</v>
      </c>
      <c r="K5956" s="1">
        <f>VLOOKUP(L5956,Sheet1!A$1:B$1179,2,FALSE)</f>
        <v>3391130000</v>
      </c>
      <c r="L5956" s="1" t="str">
        <f>VLOOKUP(M5956,Itens!A$1:B$3327,2,FALSE)</f>
        <v>E864H D184</v>
      </c>
      <c r="M5956" s="13">
        <v>3391130000</v>
      </c>
      <c r="N5956" s="13">
        <f t="shared" si="751"/>
        <v>0</v>
      </c>
      <c r="O5956" s="1">
        <v>10</v>
      </c>
      <c r="P5956" s="1">
        <v>38.680048249999999</v>
      </c>
      <c r="Q5956" s="1" t="s">
        <v>14</v>
      </c>
      <c r="R5956" s="6">
        <v>42541</v>
      </c>
    </row>
    <row r="5957" spans="1:18" x14ac:dyDescent="0.25">
      <c r="A5957" s="1">
        <v>5956</v>
      </c>
      <c r="B5957">
        <f t="shared" si="744"/>
        <v>0</v>
      </c>
      <c r="C5957">
        <f t="shared" si="745"/>
        <v>0</v>
      </c>
      <c r="D5957" s="1">
        <f t="shared" si="746"/>
        <v>0</v>
      </c>
      <c r="E5957" s="1">
        <f t="shared" si="747"/>
        <v>0</v>
      </c>
      <c r="F5957" s="1">
        <f t="shared" si="748"/>
        <v>0</v>
      </c>
      <c r="G5957" s="1">
        <f t="shared" si="749"/>
        <v>0</v>
      </c>
      <c r="H5957" s="1">
        <f t="shared" si="750"/>
        <v>0</v>
      </c>
      <c r="I5957" s="7" t="s">
        <v>201</v>
      </c>
      <c r="J5957" s="1" t="s">
        <v>202</v>
      </c>
      <c r="K5957" s="1">
        <f>VLOOKUP(L5957,Sheet1!A$1:B$1179,2,FALSE)</f>
        <v>6777310000</v>
      </c>
      <c r="L5957" s="1" t="str">
        <f>VLOOKUP(M5957,Itens!A$1:B$3327,2,FALSE)</f>
        <v>E970LC</v>
      </c>
      <c r="M5957" s="13">
        <v>6777310000</v>
      </c>
      <c r="N5957" s="13">
        <f t="shared" si="751"/>
        <v>0</v>
      </c>
      <c r="O5957" s="1">
        <v>6</v>
      </c>
      <c r="P5957" s="1">
        <v>33.271272430000003</v>
      </c>
      <c r="Q5957" s="1" t="s">
        <v>14</v>
      </c>
      <c r="R5957" s="6">
        <v>42541</v>
      </c>
    </row>
    <row r="5958" spans="1:18" x14ac:dyDescent="0.25">
      <c r="A5958" s="1">
        <v>5957</v>
      </c>
      <c r="B5958">
        <f t="shared" si="744"/>
        <v>0</v>
      </c>
      <c r="C5958">
        <f t="shared" si="745"/>
        <v>0</v>
      </c>
      <c r="D5958" s="1">
        <f t="shared" si="746"/>
        <v>0</v>
      </c>
      <c r="E5958" s="1">
        <f t="shared" si="747"/>
        <v>0</v>
      </c>
      <c r="F5958" s="1">
        <f t="shared" si="748"/>
        <v>0</v>
      </c>
      <c r="G5958" s="1">
        <f t="shared" si="749"/>
        <v>0</v>
      </c>
      <c r="H5958" s="1">
        <f t="shared" si="750"/>
        <v>0</v>
      </c>
      <c r="I5958" s="7" t="s">
        <v>201</v>
      </c>
      <c r="J5958" s="1" t="s">
        <v>202</v>
      </c>
      <c r="K5958" s="1">
        <f>VLOOKUP(L5958,Sheet1!A$1:B$1179,2,FALSE)</f>
        <v>6783310000</v>
      </c>
      <c r="L5958" s="1" t="str">
        <f>VLOOKUP(M5958,Itens!A$1:B$3327,2,FALSE)</f>
        <v>E970LI</v>
      </c>
      <c r="M5958" s="13">
        <v>6783310000</v>
      </c>
      <c r="N5958" s="13">
        <f t="shared" si="751"/>
        <v>0</v>
      </c>
      <c r="O5958" s="1">
        <v>6</v>
      </c>
      <c r="P5958" s="1">
        <v>18.434985999999999</v>
      </c>
      <c r="Q5958" s="1" t="s">
        <v>14</v>
      </c>
      <c r="R5958" s="6">
        <v>42541</v>
      </c>
    </row>
    <row r="5959" spans="1:18" x14ac:dyDescent="0.25">
      <c r="A5959" s="1">
        <v>5958</v>
      </c>
      <c r="B5959">
        <f t="shared" si="744"/>
        <v>0</v>
      </c>
      <c r="C5959">
        <f t="shared" si="745"/>
        <v>0</v>
      </c>
      <c r="D5959" s="1">
        <f t="shared" si="746"/>
        <v>0</v>
      </c>
      <c r="E5959" s="1">
        <f t="shared" si="747"/>
        <v>0</v>
      </c>
      <c r="F5959" s="1">
        <f t="shared" si="748"/>
        <v>0</v>
      </c>
      <c r="G5959" s="1">
        <f t="shared" si="749"/>
        <v>0</v>
      </c>
      <c r="H5959" s="1">
        <f t="shared" si="750"/>
        <v>0</v>
      </c>
      <c r="I5959" s="7" t="s">
        <v>201</v>
      </c>
      <c r="J5959" s="1" t="s">
        <v>202</v>
      </c>
      <c r="K5959" s="1">
        <f>VLOOKUP(L5959,Sheet1!A$1:B$1179,2,FALSE)</f>
        <v>1717100000</v>
      </c>
      <c r="L5959" s="1" t="str">
        <f>VLOOKUP(M5959,Itens!A$1:B$3327,2,FALSE)</f>
        <v>H14W32</v>
      </c>
      <c r="M5959" s="13">
        <v>1717100000</v>
      </c>
      <c r="N5959" s="13">
        <f t="shared" si="751"/>
        <v>0</v>
      </c>
      <c r="O5959" s="1">
        <v>10</v>
      </c>
      <c r="P5959" s="1">
        <v>7.1769723799999996</v>
      </c>
      <c r="Q5959" s="1" t="s">
        <v>14</v>
      </c>
      <c r="R5959" s="6">
        <v>42541</v>
      </c>
    </row>
    <row r="5960" spans="1:18" x14ac:dyDescent="0.25">
      <c r="A5960" s="1">
        <v>5959</v>
      </c>
      <c r="B5960">
        <f t="shared" si="744"/>
        <v>0</v>
      </c>
      <c r="C5960">
        <f t="shared" si="745"/>
        <v>0</v>
      </c>
      <c r="D5960" s="1">
        <f t="shared" si="746"/>
        <v>0</v>
      </c>
      <c r="E5960" s="1">
        <f t="shared" si="747"/>
        <v>0</v>
      </c>
      <c r="F5960" s="1">
        <f t="shared" si="748"/>
        <v>0</v>
      </c>
      <c r="G5960" s="1">
        <f t="shared" si="749"/>
        <v>0</v>
      </c>
      <c r="H5960" s="1">
        <f t="shared" si="750"/>
        <v>0</v>
      </c>
      <c r="I5960" s="7" t="s">
        <v>201</v>
      </c>
      <c r="J5960" s="1" t="s">
        <v>202</v>
      </c>
      <c r="K5960" s="1">
        <f>VLOOKUP(L5960,Sheet1!A$1:B$1179,2,FALSE)</f>
        <v>4108100000</v>
      </c>
      <c r="L5960" s="1" t="str">
        <f>VLOOKUP(M5960,Itens!A$1:B$3327,2,FALSE)</f>
        <v>H314W01</v>
      </c>
      <c r="M5960" s="13">
        <v>4108100000</v>
      </c>
      <c r="N5960" s="13">
        <f t="shared" si="751"/>
        <v>0</v>
      </c>
      <c r="O5960" s="1">
        <v>10</v>
      </c>
      <c r="P5960" s="1">
        <v>31.674206389999998</v>
      </c>
      <c r="Q5960" s="1" t="s">
        <v>14</v>
      </c>
      <c r="R5960" s="6">
        <v>42541</v>
      </c>
    </row>
    <row r="5961" spans="1:18" x14ac:dyDescent="0.25">
      <c r="A5961" s="1">
        <v>5960</v>
      </c>
      <c r="B5961">
        <f t="shared" si="744"/>
        <v>1</v>
      </c>
      <c r="C5961">
        <f t="shared" si="745"/>
        <v>1</v>
      </c>
      <c r="D5961" s="1">
        <f t="shared" si="746"/>
        <v>2</v>
      </c>
      <c r="E5961" s="1">
        <f t="shared" si="747"/>
        <v>0</v>
      </c>
      <c r="F5961" s="1">
        <f t="shared" si="748"/>
        <v>3</v>
      </c>
      <c r="G5961" s="1">
        <f t="shared" si="749"/>
        <v>0</v>
      </c>
      <c r="H5961" s="1">
        <f t="shared" si="750"/>
        <v>3</v>
      </c>
      <c r="I5961" s="7" t="s">
        <v>201</v>
      </c>
      <c r="J5961" s="1" t="s">
        <v>202</v>
      </c>
      <c r="K5961" s="1">
        <f>VLOOKUP(L5961,Sheet1!A$1:B$1179,2,FALSE)</f>
        <v>4560100000</v>
      </c>
      <c r="L5961" s="1" t="str">
        <f>VLOOKUP(M5961,Itens!A$1:B$3327,2,FALSE)</f>
        <v>H90W03</v>
      </c>
      <c r="M5961" s="13">
        <v>4560100000</v>
      </c>
      <c r="N5961" s="13">
        <f t="shared" si="751"/>
        <v>0</v>
      </c>
      <c r="O5961" s="1">
        <v>10</v>
      </c>
      <c r="P5961" s="1">
        <v>6.5503923000000004</v>
      </c>
      <c r="Q5961" s="1" t="s">
        <v>14</v>
      </c>
      <c r="R5961" s="6">
        <v>42541</v>
      </c>
    </row>
    <row r="5962" spans="1:18" x14ac:dyDescent="0.25">
      <c r="A5962" s="1">
        <v>5961</v>
      </c>
      <c r="B5962">
        <f t="shared" si="744"/>
        <v>1</v>
      </c>
      <c r="C5962">
        <f t="shared" si="745"/>
        <v>1</v>
      </c>
      <c r="D5962" s="1">
        <f t="shared" si="746"/>
        <v>2</v>
      </c>
      <c r="E5962" s="1">
        <f t="shared" si="747"/>
        <v>1</v>
      </c>
      <c r="F5962" s="1">
        <f t="shared" si="748"/>
        <v>0</v>
      </c>
      <c r="G5962" s="1">
        <f t="shared" si="749"/>
        <v>0</v>
      </c>
      <c r="H5962" s="1">
        <f t="shared" si="750"/>
        <v>1</v>
      </c>
      <c r="I5962" s="7" t="s">
        <v>444</v>
      </c>
      <c r="J5962" s="1" t="s">
        <v>339</v>
      </c>
      <c r="K5962" s="1">
        <f>VLOOKUP(L5962,Sheet1!A$1:B$1179,2,FALSE)</f>
        <v>2644130000</v>
      </c>
      <c r="L5962" s="1" t="str">
        <f>VLOOKUP(M5962,Itens!A$1:B$3327,2,FALSE)</f>
        <v>E160H01 D28</v>
      </c>
      <c r="M5962" s="13">
        <v>2644130000</v>
      </c>
      <c r="N5962" s="13">
        <f t="shared" si="751"/>
        <v>0</v>
      </c>
      <c r="O5962" s="1">
        <v>10</v>
      </c>
      <c r="P5962" s="1">
        <v>11.880892360000001</v>
      </c>
      <c r="Q5962" s="1" t="s">
        <v>14</v>
      </c>
      <c r="R5962" s="6">
        <v>42542</v>
      </c>
    </row>
    <row r="5963" spans="1:18" x14ac:dyDescent="0.25">
      <c r="A5963" s="1">
        <v>5962</v>
      </c>
      <c r="B5963">
        <f t="shared" si="744"/>
        <v>0</v>
      </c>
      <c r="C5963">
        <f t="shared" si="745"/>
        <v>0</v>
      </c>
      <c r="D5963" s="1">
        <f t="shared" si="746"/>
        <v>0</v>
      </c>
      <c r="E5963" s="1">
        <f t="shared" si="747"/>
        <v>0</v>
      </c>
      <c r="F5963" s="1">
        <f t="shared" si="748"/>
        <v>0</v>
      </c>
      <c r="G5963" s="1">
        <f t="shared" si="749"/>
        <v>0</v>
      </c>
      <c r="H5963" s="1">
        <f t="shared" si="750"/>
        <v>0</v>
      </c>
      <c r="I5963" s="7" t="s">
        <v>444</v>
      </c>
      <c r="J5963" s="1" t="s">
        <v>339</v>
      </c>
      <c r="K5963" s="1">
        <f>VLOOKUP(L5963,Sheet1!A$1:B$1179,2,FALSE)</f>
        <v>2649130000</v>
      </c>
      <c r="L5963" s="1" t="str">
        <f>VLOOKUP(M5963,Itens!A$1:B$3327,2,FALSE)</f>
        <v>E161H D28</v>
      </c>
      <c r="M5963" s="13">
        <v>2649130000</v>
      </c>
      <c r="N5963" s="13">
        <f t="shared" si="751"/>
        <v>0</v>
      </c>
      <c r="O5963" s="1">
        <v>6</v>
      </c>
      <c r="P5963" s="1">
        <v>14.62718372</v>
      </c>
      <c r="Q5963" s="1" t="s">
        <v>14</v>
      </c>
      <c r="R5963" s="6">
        <v>42542</v>
      </c>
    </row>
    <row r="5964" spans="1:18" x14ac:dyDescent="0.25">
      <c r="A5964" s="1">
        <v>5963</v>
      </c>
      <c r="B5964">
        <f t="shared" si="744"/>
        <v>0</v>
      </c>
      <c r="C5964">
        <f t="shared" si="745"/>
        <v>0</v>
      </c>
      <c r="D5964" s="1">
        <f t="shared" si="746"/>
        <v>0</v>
      </c>
      <c r="E5964" s="1">
        <f t="shared" si="747"/>
        <v>0</v>
      </c>
      <c r="F5964" s="1">
        <f t="shared" si="748"/>
        <v>0</v>
      </c>
      <c r="G5964" s="1">
        <f t="shared" si="749"/>
        <v>0</v>
      </c>
      <c r="H5964" s="1">
        <f t="shared" si="750"/>
        <v>0</v>
      </c>
      <c r="I5964" s="7" t="s">
        <v>444</v>
      </c>
      <c r="J5964" s="1" t="s">
        <v>339</v>
      </c>
      <c r="K5964" s="1">
        <f>VLOOKUP(L5964,Sheet1!A$1:B$1179,2,FALSE)</f>
        <v>2697130000</v>
      </c>
      <c r="L5964" s="1" t="str">
        <f>VLOOKUP(M5964,Itens!A$1:B$3327,2,FALSE)</f>
        <v>E175H D129</v>
      </c>
      <c r="M5964" s="13">
        <v>2697130000</v>
      </c>
      <c r="N5964" s="13">
        <f t="shared" si="751"/>
        <v>0</v>
      </c>
      <c r="O5964" s="1">
        <v>6</v>
      </c>
      <c r="P5964" s="1">
        <v>23.01553479</v>
      </c>
      <c r="Q5964" s="1" t="s">
        <v>14</v>
      </c>
      <c r="R5964" s="6">
        <v>42542</v>
      </c>
    </row>
    <row r="5965" spans="1:18" x14ac:dyDescent="0.25">
      <c r="A5965" s="1">
        <v>5964</v>
      </c>
      <c r="B5965">
        <f t="shared" si="744"/>
        <v>0</v>
      </c>
      <c r="C5965">
        <f t="shared" si="745"/>
        <v>0</v>
      </c>
      <c r="D5965" s="1">
        <f t="shared" si="746"/>
        <v>0</v>
      </c>
      <c r="E5965" s="1">
        <f t="shared" si="747"/>
        <v>0</v>
      </c>
      <c r="F5965" s="1">
        <f t="shared" si="748"/>
        <v>0</v>
      </c>
      <c r="G5965" s="1">
        <f t="shared" si="749"/>
        <v>0</v>
      </c>
      <c r="H5965" s="1">
        <f t="shared" si="750"/>
        <v>0</v>
      </c>
      <c r="I5965" s="7" t="s">
        <v>444</v>
      </c>
      <c r="J5965" s="1" t="s">
        <v>339</v>
      </c>
      <c r="K5965" s="1">
        <f>VLOOKUP(L5965,Sheet1!A$1:B$1179,2,FALSE)</f>
        <v>1069230000</v>
      </c>
      <c r="L5965" s="1" t="str">
        <f>VLOOKUP(M5965,Itens!A$1:B$3327,2,FALSE)</f>
        <v>E83KP02 D140</v>
      </c>
      <c r="M5965" s="13">
        <v>1069230000</v>
      </c>
      <c r="N5965" s="13">
        <f t="shared" si="751"/>
        <v>0</v>
      </c>
      <c r="O5965" s="1">
        <v>10</v>
      </c>
      <c r="P5965" s="1">
        <v>45.075460890000002</v>
      </c>
      <c r="Q5965" s="1" t="s">
        <v>14</v>
      </c>
      <c r="R5965" s="6">
        <v>42542</v>
      </c>
    </row>
    <row r="5966" spans="1:18" x14ac:dyDescent="0.25">
      <c r="A5966" s="1">
        <v>5965</v>
      </c>
      <c r="B5966">
        <f t="shared" si="744"/>
        <v>0</v>
      </c>
      <c r="C5966">
        <f t="shared" si="745"/>
        <v>0</v>
      </c>
      <c r="D5966" s="1">
        <f t="shared" si="746"/>
        <v>0</v>
      </c>
      <c r="E5966" s="1">
        <f t="shared" si="747"/>
        <v>0</v>
      </c>
      <c r="F5966" s="1">
        <f t="shared" si="748"/>
        <v>0</v>
      </c>
      <c r="G5966" s="1">
        <f t="shared" si="749"/>
        <v>0</v>
      </c>
      <c r="H5966" s="1">
        <f t="shared" si="750"/>
        <v>0</v>
      </c>
      <c r="I5966" s="7" t="s">
        <v>444</v>
      </c>
      <c r="J5966" s="1" t="s">
        <v>339</v>
      </c>
      <c r="K5966" s="1">
        <f>VLOOKUP(L5966,Sheet1!A$1:B$1179,2,FALSE)</f>
        <v>2130200000</v>
      </c>
      <c r="L5966" s="1" t="str">
        <f>VLOOKUP(M5966,Itens!A$1:B$3327,2,FALSE)</f>
        <v>H18WK05</v>
      </c>
      <c r="M5966" s="13">
        <v>2130200000</v>
      </c>
      <c r="N5966" s="13">
        <f t="shared" si="751"/>
        <v>0</v>
      </c>
      <c r="O5966" s="1">
        <v>10</v>
      </c>
      <c r="P5966" s="1">
        <v>33.01084402</v>
      </c>
      <c r="Q5966" s="1" t="s">
        <v>14</v>
      </c>
      <c r="R5966" s="6">
        <v>42542</v>
      </c>
    </row>
    <row r="5967" spans="1:18" x14ac:dyDescent="0.25">
      <c r="A5967" s="1">
        <v>5966</v>
      </c>
      <c r="B5967">
        <f t="shared" si="744"/>
        <v>0</v>
      </c>
      <c r="C5967">
        <f t="shared" si="745"/>
        <v>0</v>
      </c>
      <c r="D5967" s="1">
        <f t="shared" si="746"/>
        <v>0</v>
      </c>
      <c r="E5967" s="1">
        <f t="shared" si="747"/>
        <v>0</v>
      </c>
      <c r="F5967" s="1">
        <f t="shared" si="748"/>
        <v>0</v>
      </c>
      <c r="G5967" s="1">
        <f t="shared" si="749"/>
        <v>0</v>
      </c>
      <c r="H5967" s="1">
        <f t="shared" si="750"/>
        <v>0</v>
      </c>
      <c r="I5967" s="7" t="s">
        <v>444</v>
      </c>
      <c r="J5967" s="1" t="s">
        <v>339</v>
      </c>
      <c r="K5967" s="1">
        <f>VLOOKUP(L5967,Sheet1!A$1:B$1179,2,FALSE)</f>
        <v>3344200000</v>
      </c>
      <c r="L5967" s="1" t="str">
        <f>VLOOKUP(M5967,Itens!A$1:B$3327,2,FALSE)</f>
        <v>H200WDK01</v>
      </c>
      <c r="M5967" s="13">
        <v>2081200000</v>
      </c>
      <c r="N5967" s="13">
        <f t="shared" si="751"/>
        <v>1</v>
      </c>
      <c r="O5967" s="1">
        <v>10</v>
      </c>
      <c r="P5967" s="1">
        <v>40.513670449999999</v>
      </c>
      <c r="Q5967" s="1" t="s">
        <v>14</v>
      </c>
      <c r="R5967" s="6">
        <v>42542</v>
      </c>
    </row>
    <row r="5968" spans="1:18" x14ac:dyDescent="0.25">
      <c r="A5968" s="1">
        <v>5967</v>
      </c>
      <c r="B5968">
        <f t="shared" si="744"/>
        <v>0</v>
      </c>
      <c r="C5968">
        <f t="shared" si="745"/>
        <v>0</v>
      </c>
      <c r="D5968" s="1">
        <f t="shared" si="746"/>
        <v>0</v>
      </c>
      <c r="E5968" s="1">
        <f t="shared" si="747"/>
        <v>0</v>
      </c>
      <c r="F5968" s="1">
        <f t="shared" si="748"/>
        <v>0</v>
      </c>
      <c r="G5968" s="1">
        <f t="shared" si="749"/>
        <v>0</v>
      </c>
      <c r="H5968" s="1">
        <f t="shared" si="750"/>
        <v>0</v>
      </c>
      <c r="I5968" s="7" t="s">
        <v>444</v>
      </c>
      <c r="J5968" s="1" t="s">
        <v>339</v>
      </c>
      <c r="K5968" s="1">
        <f>VLOOKUP(L5968,Sheet1!A$1:B$1179,2,FALSE)</f>
        <v>216200000</v>
      </c>
      <c r="L5968" s="1" t="str">
        <f>VLOOKUP(M5968,Itens!A$1:B$3327,2,FALSE)</f>
        <v>H70WK04</v>
      </c>
      <c r="M5968" s="13">
        <v>216200000</v>
      </c>
      <c r="N5968" s="13">
        <f t="shared" si="751"/>
        <v>0</v>
      </c>
      <c r="O5968" s="1">
        <v>2</v>
      </c>
      <c r="P5968" s="1">
        <v>21.621332209999998</v>
      </c>
      <c r="Q5968" s="1" t="s">
        <v>14</v>
      </c>
      <c r="R5968" s="6">
        <v>42542</v>
      </c>
    </row>
    <row r="5969" spans="1:18" x14ac:dyDescent="0.25">
      <c r="A5969" s="1">
        <v>5968</v>
      </c>
      <c r="B5969">
        <f t="shared" si="744"/>
        <v>0</v>
      </c>
      <c r="C5969">
        <f t="shared" si="745"/>
        <v>0</v>
      </c>
      <c r="D5969" s="1">
        <f t="shared" si="746"/>
        <v>0</v>
      </c>
      <c r="E5969" s="1">
        <f t="shared" si="747"/>
        <v>0</v>
      </c>
      <c r="F5969" s="1">
        <f t="shared" si="748"/>
        <v>0</v>
      </c>
      <c r="G5969" s="1">
        <f t="shared" si="749"/>
        <v>0</v>
      </c>
      <c r="H5969" s="1">
        <f t="shared" si="750"/>
        <v>0</v>
      </c>
      <c r="I5969" s="7" t="s">
        <v>444</v>
      </c>
      <c r="J5969" s="1" t="s">
        <v>339</v>
      </c>
      <c r="K5969" s="1">
        <f>VLOOKUP(L5969,Sheet1!A$1:B$1179,2,FALSE)</f>
        <v>240200000</v>
      </c>
      <c r="L5969" s="1" t="str">
        <f>VLOOKUP(M5969,Itens!A$1:B$3327,2,FALSE)</f>
        <v>H70WK05</v>
      </c>
      <c r="M5969" s="13">
        <v>240200000</v>
      </c>
      <c r="N5969" s="13">
        <f t="shared" si="751"/>
        <v>0</v>
      </c>
      <c r="O5969" s="1">
        <v>10</v>
      </c>
      <c r="P5969" s="1">
        <v>18.083814919999998</v>
      </c>
      <c r="Q5969" s="1" t="s">
        <v>14</v>
      </c>
      <c r="R5969" s="6">
        <v>42542</v>
      </c>
    </row>
    <row r="5970" spans="1:18" x14ac:dyDescent="0.25">
      <c r="A5970" s="1">
        <v>5969</v>
      </c>
      <c r="B5970">
        <f t="shared" si="744"/>
        <v>0</v>
      </c>
      <c r="C5970">
        <f t="shared" si="745"/>
        <v>1</v>
      </c>
      <c r="D5970" s="1">
        <f t="shared" si="746"/>
        <v>1</v>
      </c>
      <c r="E5970" s="1">
        <f t="shared" si="747"/>
        <v>0</v>
      </c>
      <c r="F5970" s="1">
        <f t="shared" si="748"/>
        <v>3</v>
      </c>
      <c r="G5970" s="1">
        <f t="shared" si="749"/>
        <v>0</v>
      </c>
      <c r="H5970" s="1">
        <f t="shared" si="750"/>
        <v>3</v>
      </c>
      <c r="I5970" s="7" t="s">
        <v>444</v>
      </c>
      <c r="J5970" s="1" t="s">
        <v>339</v>
      </c>
      <c r="K5970" s="1">
        <f>VLOOKUP(L5970,Sheet1!A$1:B$1179,2,FALSE)</f>
        <v>3872100000</v>
      </c>
      <c r="L5970" s="1" t="str">
        <f>VLOOKUP(M5970,Itens!A$1:B$3327,2,FALSE)</f>
        <v>H97W</v>
      </c>
      <c r="M5970" s="13">
        <v>3872100000</v>
      </c>
      <c r="N5970" s="13">
        <f t="shared" si="751"/>
        <v>0</v>
      </c>
      <c r="O5970" s="1">
        <v>6</v>
      </c>
      <c r="P5970" s="1">
        <v>21.39109522</v>
      </c>
      <c r="Q5970" s="1" t="s">
        <v>14</v>
      </c>
      <c r="R5970" s="6">
        <v>42542</v>
      </c>
    </row>
    <row r="5971" spans="1:18" x14ac:dyDescent="0.25">
      <c r="A5971" s="1">
        <v>5970</v>
      </c>
      <c r="B5971">
        <f t="shared" si="744"/>
        <v>0</v>
      </c>
      <c r="C5971">
        <f t="shared" si="745"/>
        <v>1</v>
      </c>
      <c r="D5971" s="1">
        <f t="shared" si="746"/>
        <v>1</v>
      </c>
      <c r="E5971" s="1">
        <f t="shared" si="747"/>
        <v>1</v>
      </c>
      <c r="F5971" s="1">
        <f t="shared" si="748"/>
        <v>0</v>
      </c>
      <c r="G5971" s="1">
        <f t="shared" si="749"/>
        <v>0</v>
      </c>
      <c r="H5971" s="1">
        <f t="shared" si="750"/>
        <v>1</v>
      </c>
      <c r="I5971" s="7" t="s">
        <v>133</v>
      </c>
      <c r="J5971" s="1" t="s">
        <v>134</v>
      </c>
      <c r="K5971" s="1">
        <f>VLOOKUP(L5971,Sheet1!A$1:B$1179,2,FALSE)</f>
        <v>7150000</v>
      </c>
      <c r="L5971" s="1" t="str">
        <f>VLOOKUP(M5971,Itens!A$1:B$3327,2,FALSE)</f>
        <v>E1001H D28</v>
      </c>
      <c r="M5971" s="13">
        <v>7150000</v>
      </c>
      <c r="N5971" s="13">
        <f t="shared" si="751"/>
        <v>0</v>
      </c>
      <c r="O5971" s="1">
        <v>10</v>
      </c>
      <c r="P5971" s="1">
        <v>13.504287740000001</v>
      </c>
      <c r="Q5971" s="1" t="s">
        <v>39</v>
      </c>
      <c r="R5971" s="6">
        <v>42542</v>
      </c>
    </row>
    <row r="5972" spans="1:18" x14ac:dyDescent="0.25">
      <c r="A5972" s="1">
        <v>5971</v>
      </c>
      <c r="B5972">
        <f t="shared" si="744"/>
        <v>0</v>
      </c>
      <c r="C5972">
        <f t="shared" si="745"/>
        <v>0</v>
      </c>
      <c r="D5972" s="1">
        <f t="shared" si="746"/>
        <v>0</v>
      </c>
      <c r="E5972" s="1">
        <f t="shared" si="747"/>
        <v>0</v>
      </c>
      <c r="F5972" s="1">
        <f t="shared" si="748"/>
        <v>0</v>
      </c>
      <c r="G5972" s="1">
        <f t="shared" si="749"/>
        <v>0</v>
      </c>
      <c r="H5972" s="1">
        <f t="shared" si="750"/>
        <v>0</v>
      </c>
      <c r="I5972" s="7" t="s">
        <v>133</v>
      </c>
      <c r="J5972" s="1" t="s">
        <v>134</v>
      </c>
      <c r="K5972" s="1">
        <f>VLOOKUP(L5972,Sheet1!A$1:B$1179,2,FALSE)</f>
        <v>6829310000</v>
      </c>
      <c r="L5972" s="1" t="str">
        <f>VLOOKUP(M5972,Itens!A$1:B$3327,2,FALSE)</f>
        <v>E1051L</v>
      </c>
      <c r="M5972" s="13">
        <v>6829310000</v>
      </c>
      <c r="N5972" s="13">
        <f t="shared" si="751"/>
        <v>0</v>
      </c>
      <c r="O5972" s="1">
        <v>12</v>
      </c>
      <c r="P5972" s="1">
        <v>38.765084379999998</v>
      </c>
      <c r="Q5972" s="1" t="s">
        <v>39</v>
      </c>
      <c r="R5972" s="6">
        <v>42542</v>
      </c>
    </row>
    <row r="5973" spans="1:18" x14ac:dyDescent="0.25">
      <c r="A5973" s="1">
        <v>5972</v>
      </c>
      <c r="B5973">
        <f t="shared" si="744"/>
        <v>0</v>
      </c>
      <c r="C5973">
        <f t="shared" si="745"/>
        <v>0</v>
      </c>
      <c r="D5973" s="1">
        <f t="shared" si="746"/>
        <v>0</v>
      </c>
      <c r="E5973" s="1">
        <f t="shared" si="747"/>
        <v>0</v>
      </c>
      <c r="F5973" s="1">
        <f t="shared" si="748"/>
        <v>0</v>
      </c>
      <c r="G5973" s="1">
        <f t="shared" si="749"/>
        <v>0</v>
      </c>
      <c r="H5973" s="1">
        <f t="shared" si="750"/>
        <v>0</v>
      </c>
      <c r="I5973" s="7" t="s">
        <v>133</v>
      </c>
      <c r="J5973" s="1" t="s">
        <v>134</v>
      </c>
      <c r="K5973" s="1">
        <f>VLOOKUP(L5973,Sheet1!A$1:B$1179,2,FALSE)</f>
        <v>7147310000</v>
      </c>
      <c r="L5973" s="1" t="str">
        <f>VLOOKUP(M5973,Itens!A$1:B$3327,2,FALSE)</f>
        <v>E1053L</v>
      </c>
      <c r="M5973" s="13">
        <v>7147310000</v>
      </c>
      <c r="N5973" s="13">
        <f t="shared" si="751"/>
        <v>0</v>
      </c>
      <c r="O5973" s="1">
        <v>1</v>
      </c>
      <c r="P5973" s="1">
        <v>71.039614220000004</v>
      </c>
      <c r="Q5973" s="1" t="s">
        <v>39</v>
      </c>
      <c r="R5973" s="6">
        <v>42542</v>
      </c>
    </row>
    <row r="5974" spans="1:18" x14ac:dyDescent="0.25">
      <c r="A5974" s="1">
        <v>5973</v>
      </c>
      <c r="B5974">
        <f t="shared" si="744"/>
        <v>0</v>
      </c>
      <c r="C5974">
        <f t="shared" si="745"/>
        <v>0</v>
      </c>
      <c r="D5974" s="1">
        <f t="shared" si="746"/>
        <v>0</v>
      </c>
      <c r="E5974" s="1">
        <f t="shared" si="747"/>
        <v>0</v>
      </c>
      <c r="F5974" s="1">
        <f t="shared" si="748"/>
        <v>0</v>
      </c>
      <c r="G5974" s="1">
        <f t="shared" si="749"/>
        <v>0</v>
      </c>
      <c r="H5974" s="1">
        <f t="shared" si="750"/>
        <v>0</v>
      </c>
      <c r="I5974" s="7" t="s">
        <v>133</v>
      </c>
      <c r="J5974" s="1" t="s">
        <v>134</v>
      </c>
      <c r="K5974" s="1">
        <f>VLOOKUP(L5974,Sheet1!A$1:B$1179,2,FALSE)</f>
        <v>220130000</v>
      </c>
      <c r="L5974" s="1" t="str">
        <f>VLOOKUP(M5974,Itens!A$1:B$3327,2,FALSE)</f>
        <v>E11H D57</v>
      </c>
      <c r="M5974" s="13">
        <v>220130000</v>
      </c>
      <c r="N5974" s="13">
        <f t="shared" si="751"/>
        <v>0</v>
      </c>
      <c r="O5974" s="1">
        <v>20</v>
      </c>
      <c r="P5974" s="1">
        <v>8.34050768</v>
      </c>
      <c r="Q5974" s="1" t="s">
        <v>39</v>
      </c>
      <c r="R5974" s="6">
        <v>42542</v>
      </c>
    </row>
    <row r="5975" spans="1:18" x14ac:dyDescent="0.25">
      <c r="A5975" s="1">
        <v>5974</v>
      </c>
      <c r="B5975">
        <f t="shared" si="744"/>
        <v>0</v>
      </c>
      <c r="C5975">
        <f t="shared" si="745"/>
        <v>0</v>
      </c>
      <c r="D5975" s="1">
        <f t="shared" si="746"/>
        <v>0</v>
      </c>
      <c r="E5975" s="1">
        <f t="shared" si="747"/>
        <v>0</v>
      </c>
      <c r="F5975" s="1">
        <f t="shared" si="748"/>
        <v>0</v>
      </c>
      <c r="G5975" s="1">
        <f t="shared" si="749"/>
        <v>0</v>
      </c>
      <c r="H5975" s="1">
        <f t="shared" si="750"/>
        <v>0</v>
      </c>
      <c r="I5975" s="7" t="s">
        <v>133</v>
      </c>
      <c r="J5975" s="1" t="s">
        <v>134</v>
      </c>
      <c r="K5975" s="1">
        <f>VLOOKUP(L5975,Sheet1!A$1:B$1179,2,FALSE)</f>
        <v>2644130000</v>
      </c>
      <c r="L5975" s="1" t="str">
        <f>VLOOKUP(M5975,Itens!A$1:B$3327,2,FALSE)</f>
        <v>E160H01 D28</v>
      </c>
      <c r="M5975" s="13">
        <v>2644130000</v>
      </c>
      <c r="N5975" s="13">
        <f t="shared" si="751"/>
        <v>0</v>
      </c>
      <c r="O5975" s="1">
        <v>20</v>
      </c>
      <c r="P5975" s="1">
        <v>10.78595458</v>
      </c>
      <c r="Q5975" s="1" t="s">
        <v>39</v>
      </c>
      <c r="R5975" s="6">
        <v>42542</v>
      </c>
    </row>
    <row r="5976" spans="1:18" x14ac:dyDescent="0.25">
      <c r="A5976" s="1">
        <v>5975</v>
      </c>
      <c r="B5976">
        <f t="shared" si="744"/>
        <v>0</v>
      </c>
      <c r="C5976">
        <f t="shared" si="745"/>
        <v>0</v>
      </c>
      <c r="D5976" s="1">
        <f t="shared" si="746"/>
        <v>0</v>
      </c>
      <c r="E5976" s="1">
        <f t="shared" si="747"/>
        <v>0</v>
      </c>
      <c r="F5976" s="1">
        <f t="shared" si="748"/>
        <v>0</v>
      </c>
      <c r="G5976" s="1">
        <f t="shared" si="749"/>
        <v>0</v>
      </c>
      <c r="H5976" s="1">
        <f t="shared" si="750"/>
        <v>0</v>
      </c>
      <c r="I5976" s="7" t="s">
        <v>133</v>
      </c>
      <c r="J5976" s="1" t="s">
        <v>134</v>
      </c>
      <c r="K5976" s="1">
        <f>VLOOKUP(L5976,Sheet1!A$1:B$1179,2,FALSE)</f>
        <v>4375130000</v>
      </c>
      <c r="L5976" s="1" t="str">
        <f>VLOOKUP(M5976,Itens!A$1:B$3327,2,FALSE)</f>
        <v>E172H D35</v>
      </c>
      <c r="M5976" s="13">
        <v>4375130000</v>
      </c>
      <c r="N5976" s="13">
        <f t="shared" si="751"/>
        <v>0</v>
      </c>
      <c r="O5976" s="1">
        <v>10</v>
      </c>
      <c r="P5976" s="1">
        <v>17.925005550000002</v>
      </c>
      <c r="Q5976" s="1" t="s">
        <v>39</v>
      </c>
      <c r="R5976" s="6">
        <v>42542</v>
      </c>
    </row>
    <row r="5977" spans="1:18" x14ac:dyDescent="0.25">
      <c r="A5977" s="1">
        <v>5976</v>
      </c>
      <c r="B5977">
        <f t="shared" si="744"/>
        <v>0</v>
      </c>
      <c r="C5977">
        <f t="shared" si="745"/>
        <v>0</v>
      </c>
      <c r="D5977" s="1">
        <f t="shared" si="746"/>
        <v>0</v>
      </c>
      <c r="E5977" s="1">
        <f t="shared" si="747"/>
        <v>0</v>
      </c>
      <c r="F5977" s="1">
        <f t="shared" si="748"/>
        <v>0</v>
      </c>
      <c r="G5977" s="1">
        <f t="shared" si="749"/>
        <v>0</v>
      </c>
      <c r="H5977" s="1">
        <f t="shared" si="750"/>
        <v>0</v>
      </c>
      <c r="I5977" s="7" t="s">
        <v>133</v>
      </c>
      <c r="J5977" s="1" t="s">
        <v>134</v>
      </c>
      <c r="K5977" s="1">
        <f>VLOOKUP(L5977,Sheet1!A$1:B$1179,2,FALSE)</f>
        <v>9217310000</v>
      </c>
      <c r="L5977" s="1" t="str">
        <f>VLOOKUP(M5977,Itens!A$1:B$3327,2,FALSE)</f>
        <v>E173L</v>
      </c>
      <c r="M5977" s="13">
        <v>9217310000</v>
      </c>
      <c r="N5977" s="13">
        <f t="shared" si="751"/>
        <v>0</v>
      </c>
      <c r="O5977" s="1">
        <v>2</v>
      </c>
      <c r="P5977" s="1">
        <v>19.511705719999998</v>
      </c>
      <c r="Q5977" s="1" t="s">
        <v>39</v>
      </c>
      <c r="R5977" s="6">
        <v>42542</v>
      </c>
    </row>
    <row r="5978" spans="1:18" x14ac:dyDescent="0.25">
      <c r="A5978" s="1">
        <v>5977</v>
      </c>
      <c r="B5978">
        <f t="shared" si="744"/>
        <v>0</v>
      </c>
      <c r="C5978">
        <f t="shared" si="745"/>
        <v>0</v>
      </c>
      <c r="D5978" s="1">
        <f t="shared" si="746"/>
        <v>0</v>
      </c>
      <c r="E5978" s="1">
        <f t="shared" si="747"/>
        <v>0</v>
      </c>
      <c r="F5978" s="1">
        <f t="shared" si="748"/>
        <v>0</v>
      </c>
      <c r="G5978" s="1">
        <f t="shared" si="749"/>
        <v>0</v>
      </c>
      <c r="H5978" s="1">
        <f t="shared" si="750"/>
        <v>0</v>
      </c>
      <c r="I5978" s="7" t="s">
        <v>133</v>
      </c>
      <c r="J5978" s="1" t="s">
        <v>134</v>
      </c>
      <c r="K5978" s="1">
        <f>VLOOKUP(L5978,Sheet1!A$1:B$1179,2,FALSE)</f>
        <v>4453130000</v>
      </c>
      <c r="L5978" s="1" t="str">
        <f>VLOOKUP(M5978,Itens!A$1:B$3327,2,FALSE)</f>
        <v>E207H D221</v>
      </c>
      <c r="M5978" s="13">
        <v>4453130000</v>
      </c>
      <c r="N5978" s="13">
        <f t="shared" si="751"/>
        <v>0</v>
      </c>
      <c r="O5978" s="1">
        <v>10</v>
      </c>
      <c r="P5978" s="1">
        <v>33.707391059999999</v>
      </c>
      <c r="Q5978" s="1" t="s">
        <v>39</v>
      </c>
      <c r="R5978" s="6">
        <v>42542</v>
      </c>
    </row>
    <row r="5979" spans="1:18" x14ac:dyDescent="0.25">
      <c r="A5979" s="1">
        <v>5978</v>
      </c>
      <c r="B5979">
        <f t="shared" si="744"/>
        <v>0</v>
      </c>
      <c r="C5979">
        <f t="shared" si="745"/>
        <v>0</v>
      </c>
      <c r="D5979" s="1">
        <f t="shared" si="746"/>
        <v>0</v>
      </c>
      <c r="E5979" s="1">
        <f t="shared" si="747"/>
        <v>0</v>
      </c>
      <c r="F5979" s="1">
        <f t="shared" si="748"/>
        <v>0</v>
      </c>
      <c r="G5979" s="1">
        <f t="shared" si="749"/>
        <v>0</v>
      </c>
      <c r="H5979" s="1">
        <f t="shared" si="750"/>
        <v>0</v>
      </c>
      <c r="I5979" s="7" t="s">
        <v>133</v>
      </c>
      <c r="J5979" s="1" t="s">
        <v>134</v>
      </c>
      <c r="K5979" s="1">
        <f>VLOOKUP(L5979,Sheet1!A$1:B$1179,2,FALSE)</f>
        <v>7831310000</v>
      </c>
      <c r="L5979" s="1" t="str">
        <f>VLOOKUP(M5979,Itens!A$1:B$3327,2,FALSE)</f>
        <v>E240L01</v>
      </c>
      <c r="M5979" s="13">
        <v>7831310000</v>
      </c>
      <c r="N5979" s="13">
        <f t="shared" si="751"/>
        <v>0</v>
      </c>
      <c r="O5979" s="1">
        <v>6</v>
      </c>
      <c r="P5979" s="1">
        <v>32.763338070000003</v>
      </c>
      <c r="Q5979" s="1" t="s">
        <v>39</v>
      </c>
      <c r="R5979" s="6">
        <v>42542</v>
      </c>
    </row>
    <row r="5980" spans="1:18" x14ac:dyDescent="0.25">
      <c r="A5980" s="1">
        <v>5979</v>
      </c>
      <c r="B5980">
        <f t="shared" si="744"/>
        <v>0</v>
      </c>
      <c r="C5980">
        <f t="shared" si="745"/>
        <v>0</v>
      </c>
      <c r="D5980" s="1">
        <f t="shared" si="746"/>
        <v>0</v>
      </c>
      <c r="E5980" s="1">
        <f t="shared" si="747"/>
        <v>0</v>
      </c>
      <c r="F5980" s="1">
        <f t="shared" si="748"/>
        <v>0</v>
      </c>
      <c r="G5980" s="1">
        <f t="shared" si="749"/>
        <v>0</v>
      </c>
      <c r="H5980" s="1">
        <f t="shared" si="750"/>
        <v>0</v>
      </c>
      <c r="I5980" s="7" t="s">
        <v>133</v>
      </c>
      <c r="J5980" s="1" t="s">
        <v>134</v>
      </c>
      <c r="K5980" s="1">
        <f>VLOOKUP(L5980,Sheet1!A$1:B$1179,2,FALSE)</f>
        <v>3127130000</v>
      </c>
      <c r="L5980" s="1" t="str">
        <f>VLOOKUP(M5980,Itens!A$1:B$3327,2,FALSE)</f>
        <v>E27H D84</v>
      </c>
      <c r="M5980" s="13">
        <v>3127130000</v>
      </c>
      <c r="N5980" s="13">
        <f t="shared" si="751"/>
        <v>0</v>
      </c>
      <c r="O5980" s="1">
        <v>3</v>
      </c>
      <c r="P5980" s="1">
        <v>16.95155776</v>
      </c>
      <c r="Q5980" s="1" t="s">
        <v>39</v>
      </c>
      <c r="R5980" s="6">
        <v>42542</v>
      </c>
    </row>
    <row r="5981" spans="1:18" x14ac:dyDescent="0.25">
      <c r="A5981" s="1">
        <v>5980</v>
      </c>
      <c r="B5981">
        <f t="shared" si="744"/>
        <v>0</v>
      </c>
      <c r="C5981">
        <f t="shared" si="745"/>
        <v>0</v>
      </c>
      <c r="D5981" s="1">
        <f t="shared" si="746"/>
        <v>0</v>
      </c>
      <c r="E5981" s="1">
        <f t="shared" si="747"/>
        <v>0</v>
      </c>
      <c r="F5981" s="1">
        <f t="shared" si="748"/>
        <v>0</v>
      </c>
      <c r="G5981" s="1">
        <f t="shared" si="749"/>
        <v>0</v>
      </c>
      <c r="H5981" s="1">
        <f t="shared" si="750"/>
        <v>0</v>
      </c>
      <c r="I5981" s="7" t="s">
        <v>133</v>
      </c>
      <c r="J5981" s="1" t="s">
        <v>134</v>
      </c>
      <c r="K5981" s="1">
        <f>VLOOKUP(L5981,Sheet1!A$1:B$1179,2,FALSE)</f>
        <v>7607310000</v>
      </c>
      <c r="L5981" s="1" t="str">
        <f>VLOOKUP(M5981,Itens!A$1:B$3327,2,FALSE)</f>
        <v>E2944LI-2</v>
      </c>
      <c r="M5981" s="13">
        <v>7607310000</v>
      </c>
      <c r="N5981" s="13">
        <f t="shared" si="751"/>
        <v>0</v>
      </c>
      <c r="O5981" s="1">
        <v>2</v>
      </c>
      <c r="P5981" s="1">
        <v>44.006359500000002</v>
      </c>
      <c r="Q5981" s="1" t="s">
        <v>39</v>
      </c>
      <c r="R5981" s="6">
        <v>42542</v>
      </c>
    </row>
    <row r="5982" spans="1:18" x14ac:dyDescent="0.25">
      <c r="A5982" s="1">
        <v>5981</v>
      </c>
      <c r="B5982">
        <f t="shared" si="744"/>
        <v>0</v>
      </c>
      <c r="C5982">
        <f t="shared" si="745"/>
        <v>0</v>
      </c>
      <c r="D5982" s="1">
        <f t="shared" si="746"/>
        <v>0</v>
      </c>
      <c r="E5982" s="1">
        <f t="shared" si="747"/>
        <v>0</v>
      </c>
      <c r="F5982" s="1">
        <f t="shared" si="748"/>
        <v>0</v>
      </c>
      <c r="G5982" s="1">
        <f t="shared" si="749"/>
        <v>0</v>
      </c>
      <c r="H5982" s="1">
        <f t="shared" si="750"/>
        <v>0</v>
      </c>
      <c r="I5982" s="7" t="s">
        <v>133</v>
      </c>
      <c r="J5982" s="1" t="s">
        <v>134</v>
      </c>
      <c r="K5982" s="1">
        <f>VLOOKUP(L5982,Sheet1!A$1:B$1179,2,FALSE)</f>
        <v>6709310000</v>
      </c>
      <c r="L5982" s="1" t="str">
        <f>VLOOKUP(M5982,Itens!A$1:B$3327,2,FALSE)</f>
        <v>E2947LI</v>
      </c>
      <c r="M5982" s="13">
        <v>6709310000</v>
      </c>
      <c r="N5982" s="13">
        <f t="shared" si="751"/>
        <v>0</v>
      </c>
      <c r="O5982" s="1">
        <v>6</v>
      </c>
      <c r="P5982" s="1">
        <v>22.511850320000001</v>
      </c>
      <c r="Q5982" s="1" t="s">
        <v>39</v>
      </c>
      <c r="R5982" s="6">
        <v>42542</v>
      </c>
    </row>
    <row r="5983" spans="1:18" x14ac:dyDescent="0.25">
      <c r="A5983" s="1">
        <v>5982</v>
      </c>
      <c r="B5983">
        <f t="shared" si="744"/>
        <v>0</v>
      </c>
      <c r="C5983">
        <f t="shared" si="745"/>
        <v>0</v>
      </c>
      <c r="D5983" s="1">
        <f t="shared" si="746"/>
        <v>0</v>
      </c>
      <c r="E5983" s="1">
        <f t="shared" si="747"/>
        <v>0</v>
      </c>
      <c r="F5983" s="1">
        <f t="shared" si="748"/>
        <v>0</v>
      </c>
      <c r="G5983" s="1">
        <f t="shared" si="749"/>
        <v>0</v>
      </c>
      <c r="H5983" s="1">
        <f t="shared" si="750"/>
        <v>0</v>
      </c>
      <c r="I5983" s="7" t="s">
        <v>133</v>
      </c>
      <c r="J5983" s="1" t="s">
        <v>134</v>
      </c>
      <c r="K5983" s="1">
        <f>VLOOKUP(L5983,Sheet1!A$1:B$1179,2,FALSE)</f>
        <v>6772310000</v>
      </c>
      <c r="L5983" s="1" t="str">
        <f>VLOOKUP(M5983,Itens!A$1:B$3327,2,FALSE)</f>
        <v>E2949LI</v>
      </c>
      <c r="M5983" s="13">
        <v>6772310000</v>
      </c>
      <c r="N5983" s="13">
        <f t="shared" si="751"/>
        <v>0</v>
      </c>
      <c r="O5983" s="1">
        <v>6</v>
      </c>
      <c r="P5983" s="1">
        <v>23.385491139999999</v>
      </c>
      <c r="Q5983" s="1" t="s">
        <v>39</v>
      </c>
      <c r="R5983" s="6">
        <v>42542</v>
      </c>
    </row>
    <row r="5984" spans="1:18" x14ac:dyDescent="0.25">
      <c r="A5984" s="1">
        <v>5983</v>
      </c>
      <c r="B5984">
        <f t="shared" si="744"/>
        <v>0</v>
      </c>
      <c r="C5984">
        <f t="shared" si="745"/>
        <v>0</v>
      </c>
      <c r="D5984" s="1">
        <f t="shared" si="746"/>
        <v>0</v>
      </c>
      <c r="E5984" s="1">
        <f t="shared" si="747"/>
        <v>0</v>
      </c>
      <c r="F5984" s="1">
        <f t="shared" si="748"/>
        <v>0</v>
      </c>
      <c r="G5984" s="1">
        <f t="shared" si="749"/>
        <v>0</v>
      </c>
      <c r="H5984" s="1">
        <f t="shared" si="750"/>
        <v>0</v>
      </c>
      <c r="I5984" s="7" t="s">
        <v>133</v>
      </c>
      <c r="J5984" s="1" t="s">
        <v>134</v>
      </c>
      <c r="K5984" s="1">
        <f>VLOOKUP(L5984,Sheet1!A$1:B$1179,2,FALSE)</f>
        <v>6046310000</v>
      </c>
      <c r="L5984" s="1" t="str">
        <f>VLOOKUP(M5984,Itens!A$1:B$3327,2,FALSE)</f>
        <v>E2954LC03</v>
      </c>
      <c r="M5984" s="13">
        <v>6046310000</v>
      </c>
      <c r="N5984" s="13">
        <f t="shared" si="751"/>
        <v>0</v>
      </c>
      <c r="O5984" s="1">
        <v>6</v>
      </c>
      <c r="P5984" s="1">
        <v>45.029953630000001</v>
      </c>
      <c r="Q5984" s="1" t="s">
        <v>39</v>
      </c>
      <c r="R5984" s="6">
        <v>42542</v>
      </c>
    </row>
    <row r="5985" spans="1:18" x14ac:dyDescent="0.25">
      <c r="A5985" s="1">
        <v>5984</v>
      </c>
      <c r="B5985">
        <f t="shared" si="744"/>
        <v>0</v>
      </c>
      <c r="C5985">
        <f t="shared" si="745"/>
        <v>0</v>
      </c>
      <c r="D5985" s="1">
        <f t="shared" si="746"/>
        <v>0</v>
      </c>
      <c r="E5985" s="1">
        <f t="shared" si="747"/>
        <v>0</v>
      </c>
      <c r="F5985" s="1">
        <f t="shared" si="748"/>
        <v>0</v>
      </c>
      <c r="G5985" s="1">
        <f t="shared" si="749"/>
        <v>0</v>
      </c>
      <c r="H5985" s="1">
        <f t="shared" si="750"/>
        <v>0</v>
      </c>
      <c r="I5985" s="7" t="s">
        <v>133</v>
      </c>
      <c r="J5985" s="1" t="s">
        <v>134</v>
      </c>
      <c r="K5985" s="1">
        <f>VLOOKUP(L5985,Sheet1!A$1:B$1179,2,FALSE)</f>
        <v>6712310000</v>
      </c>
      <c r="L5985" s="1" t="str">
        <f>VLOOKUP(M5985,Itens!A$1:B$3327,2,FALSE)</f>
        <v>E2978LC-2</v>
      </c>
      <c r="M5985" s="13">
        <v>6712310000</v>
      </c>
      <c r="N5985" s="13">
        <f t="shared" si="751"/>
        <v>0</v>
      </c>
      <c r="O5985" s="1">
        <v>2</v>
      </c>
      <c r="P5985" s="1">
        <v>53.576951630000003</v>
      </c>
      <c r="Q5985" s="1" t="s">
        <v>39</v>
      </c>
      <c r="R5985" s="6">
        <v>42542</v>
      </c>
    </row>
    <row r="5986" spans="1:18" x14ac:dyDescent="0.25">
      <c r="A5986" s="1">
        <v>5985</v>
      </c>
      <c r="B5986">
        <f t="shared" si="744"/>
        <v>0</v>
      </c>
      <c r="C5986">
        <f t="shared" si="745"/>
        <v>0</v>
      </c>
      <c r="D5986" s="1">
        <f t="shared" si="746"/>
        <v>0</v>
      </c>
      <c r="E5986" s="1">
        <f t="shared" si="747"/>
        <v>0</v>
      </c>
      <c r="F5986" s="1">
        <f t="shared" si="748"/>
        <v>0</v>
      </c>
      <c r="G5986" s="1">
        <f t="shared" si="749"/>
        <v>0</v>
      </c>
      <c r="H5986" s="1">
        <f t="shared" si="750"/>
        <v>0</v>
      </c>
      <c r="I5986" s="7" t="s">
        <v>133</v>
      </c>
      <c r="J5986" s="1" t="s">
        <v>134</v>
      </c>
      <c r="K5986" s="1">
        <f>VLOOKUP(L5986,Sheet1!A$1:B$1179,2,FALSE)</f>
        <v>562130000</v>
      </c>
      <c r="L5986" s="1" t="str">
        <f>VLOOKUP(M5986,Itens!A$1:B$3327,2,FALSE)</f>
        <v>E29H D89</v>
      </c>
      <c r="M5986" s="13">
        <v>562130000</v>
      </c>
      <c r="N5986" s="13">
        <f t="shared" si="751"/>
        <v>0</v>
      </c>
      <c r="O5986" s="1">
        <v>10</v>
      </c>
      <c r="P5986" s="1">
        <v>13.51694288</v>
      </c>
      <c r="Q5986" s="1" t="s">
        <v>39</v>
      </c>
      <c r="R5986" s="6">
        <v>42542</v>
      </c>
    </row>
    <row r="5987" spans="1:18" x14ac:dyDescent="0.25">
      <c r="A5987" s="1">
        <v>5986</v>
      </c>
      <c r="B5987">
        <f t="shared" si="744"/>
        <v>0</v>
      </c>
      <c r="C5987">
        <f t="shared" si="745"/>
        <v>0</v>
      </c>
      <c r="D5987" s="1">
        <f t="shared" si="746"/>
        <v>0</v>
      </c>
      <c r="E5987" s="1">
        <f t="shared" si="747"/>
        <v>0</v>
      </c>
      <c r="F5987" s="1">
        <f t="shared" si="748"/>
        <v>0</v>
      </c>
      <c r="G5987" s="1">
        <f t="shared" si="749"/>
        <v>0</v>
      </c>
      <c r="H5987" s="1">
        <f t="shared" si="750"/>
        <v>0</v>
      </c>
      <c r="I5987" s="7" t="s">
        <v>133</v>
      </c>
      <c r="J5987" s="1" t="s">
        <v>134</v>
      </c>
      <c r="K5987" s="1">
        <f>VLOOKUP(L5987,Sheet1!A$1:B$1179,2,FALSE)</f>
        <v>554130000</v>
      </c>
      <c r="L5987" s="1" t="str">
        <f>VLOOKUP(M5987,Itens!A$1:B$3327,2,FALSE)</f>
        <v>E31H D93</v>
      </c>
      <c r="M5987" s="13">
        <v>554130000</v>
      </c>
      <c r="N5987" s="13">
        <f t="shared" si="751"/>
        <v>0</v>
      </c>
      <c r="O5987" s="1">
        <v>10</v>
      </c>
      <c r="P5987" s="1">
        <v>11.774778360000001</v>
      </c>
      <c r="Q5987" s="1" t="s">
        <v>39</v>
      </c>
      <c r="R5987" s="6">
        <v>42542</v>
      </c>
    </row>
    <row r="5988" spans="1:18" x14ac:dyDescent="0.25">
      <c r="A5988" s="1">
        <v>5987</v>
      </c>
      <c r="B5988">
        <f t="shared" si="744"/>
        <v>0</v>
      </c>
      <c r="C5988">
        <f t="shared" si="745"/>
        <v>0</v>
      </c>
      <c r="D5988" s="1">
        <f t="shared" si="746"/>
        <v>0</v>
      </c>
      <c r="E5988" s="1">
        <f t="shared" si="747"/>
        <v>0</v>
      </c>
      <c r="F5988" s="1">
        <f t="shared" si="748"/>
        <v>0</v>
      </c>
      <c r="G5988" s="1">
        <f t="shared" si="749"/>
        <v>0</v>
      </c>
      <c r="H5988" s="1">
        <f t="shared" si="750"/>
        <v>0</v>
      </c>
      <c r="I5988" s="7" t="s">
        <v>133</v>
      </c>
      <c r="J5988" s="1" t="s">
        <v>134</v>
      </c>
      <c r="K5988" s="1">
        <f>VLOOKUP(L5988,Sheet1!A$1:B$1179,2,FALSE)</f>
        <v>1067230000</v>
      </c>
      <c r="L5988" s="1" t="str">
        <f>VLOOKUP(M5988,Itens!A$1:B$3327,2,FALSE)</f>
        <v>E57KP D73</v>
      </c>
      <c r="M5988" s="13">
        <v>1067230000</v>
      </c>
      <c r="N5988" s="13">
        <f t="shared" si="751"/>
        <v>0</v>
      </c>
      <c r="O5988" s="1">
        <v>10</v>
      </c>
      <c r="P5988" s="1">
        <v>32.608632059999998</v>
      </c>
      <c r="Q5988" s="1" t="s">
        <v>39</v>
      </c>
      <c r="R5988" s="6">
        <v>42542</v>
      </c>
    </row>
    <row r="5989" spans="1:18" x14ac:dyDescent="0.25">
      <c r="A5989" s="1">
        <v>5988</v>
      </c>
      <c r="B5989">
        <f t="shared" si="744"/>
        <v>0</v>
      </c>
      <c r="C5989">
        <f t="shared" si="745"/>
        <v>0</v>
      </c>
      <c r="D5989" s="1">
        <f t="shared" si="746"/>
        <v>0</v>
      </c>
      <c r="E5989" s="1">
        <f t="shared" si="747"/>
        <v>0</v>
      </c>
      <c r="F5989" s="1">
        <f t="shared" si="748"/>
        <v>0</v>
      </c>
      <c r="G5989" s="1">
        <f t="shared" si="749"/>
        <v>0</v>
      </c>
      <c r="H5989" s="1">
        <f t="shared" si="750"/>
        <v>0</v>
      </c>
      <c r="I5989" s="7" t="s">
        <v>133</v>
      </c>
      <c r="J5989" s="1" t="s">
        <v>134</v>
      </c>
      <c r="K5989" s="1">
        <f>VLOOKUP(L5989,Sheet1!A$1:B$1179,2,FALSE)</f>
        <v>2268130000</v>
      </c>
      <c r="L5989" s="1" t="str">
        <f>VLOOKUP(M5989,Itens!A$1:B$3327,2,FALSE)</f>
        <v>E611H D122</v>
      </c>
      <c r="M5989" s="13">
        <v>2268130000</v>
      </c>
      <c r="N5989" s="13">
        <f t="shared" si="751"/>
        <v>0</v>
      </c>
      <c r="O5989" s="1">
        <v>10</v>
      </c>
      <c r="P5989" s="1">
        <v>12.46678404</v>
      </c>
      <c r="Q5989" s="1" t="s">
        <v>39</v>
      </c>
      <c r="R5989" s="6">
        <v>42542</v>
      </c>
    </row>
    <row r="5990" spans="1:18" x14ac:dyDescent="0.25">
      <c r="A5990" s="1">
        <v>5989</v>
      </c>
      <c r="B5990">
        <f t="shared" si="744"/>
        <v>0</v>
      </c>
      <c r="C5990">
        <f t="shared" si="745"/>
        <v>0</v>
      </c>
      <c r="D5990" s="1">
        <f t="shared" si="746"/>
        <v>0</v>
      </c>
      <c r="E5990" s="1">
        <f t="shared" si="747"/>
        <v>0</v>
      </c>
      <c r="F5990" s="1">
        <f t="shared" si="748"/>
        <v>0</v>
      </c>
      <c r="G5990" s="1">
        <f t="shared" si="749"/>
        <v>0</v>
      </c>
      <c r="H5990" s="1">
        <f t="shared" si="750"/>
        <v>0</v>
      </c>
      <c r="I5990" s="7" t="s">
        <v>133</v>
      </c>
      <c r="J5990" s="1" t="s">
        <v>134</v>
      </c>
      <c r="K5990" s="1">
        <f>VLOOKUP(L5990,Sheet1!A$1:B$1179,2,FALSE)</f>
        <v>4371130000</v>
      </c>
      <c r="L5990" s="1" t="str">
        <f>VLOOKUP(M5990,Itens!A$1:B$3327,2,FALSE)</f>
        <v>E61H D215</v>
      </c>
      <c r="M5990" s="13">
        <v>4371130000</v>
      </c>
      <c r="N5990" s="13">
        <f t="shared" si="751"/>
        <v>0</v>
      </c>
      <c r="O5990" s="1">
        <v>30</v>
      </c>
      <c r="P5990" s="1">
        <v>22.553835249999999</v>
      </c>
      <c r="Q5990" s="1" t="s">
        <v>39</v>
      </c>
      <c r="R5990" s="6">
        <v>42542</v>
      </c>
    </row>
    <row r="5991" spans="1:18" x14ac:dyDescent="0.25">
      <c r="A5991" s="1">
        <v>5990</v>
      </c>
      <c r="B5991">
        <f t="shared" si="744"/>
        <v>0</v>
      </c>
      <c r="C5991">
        <f t="shared" si="745"/>
        <v>0</v>
      </c>
      <c r="D5991" s="1">
        <f t="shared" si="746"/>
        <v>0</v>
      </c>
      <c r="E5991" s="1">
        <f t="shared" si="747"/>
        <v>0</v>
      </c>
      <c r="F5991" s="1">
        <f t="shared" si="748"/>
        <v>0</v>
      </c>
      <c r="G5991" s="1">
        <f t="shared" si="749"/>
        <v>0</v>
      </c>
      <c r="H5991" s="1">
        <f t="shared" si="750"/>
        <v>0</v>
      </c>
      <c r="I5991" s="7" t="s">
        <v>133</v>
      </c>
      <c r="J5991" s="1" t="s">
        <v>134</v>
      </c>
      <c r="K5991" s="1">
        <f>VLOOKUP(L5991,Sheet1!A$1:B$1179,2,FALSE)</f>
        <v>4367130000</v>
      </c>
      <c r="L5991" s="1" t="str">
        <f>VLOOKUP(M5991,Itens!A$1:B$3327,2,FALSE)</f>
        <v>E818H D238</v>
      </c>
      <c r="M5991" s="13">
        <v>4367130000</v>
      </c>
      <c r="N5991" s="13">
        <f t="shared" si="751"/>
        <v>0</v>
      </c>
      <c r="O5991" s="1">
        <v>10</v>
      </c>
      <c r="P5991" s="1">
        <v>28.468448859999999</v>
      </c>
      <c r="Q5991" s="1" t="s">
        <v>39</v>
      </c>
      <c r="R5991" s="6">
        <v>42542</v>
      </c>
    </row>
    <row r="5992" spans="1:18" x14ac:dyDescent="0.25">
      <c r="A5992" s="1">
        <v>5991</v>
      </c>
      <c r="B5992">
        <f t="shared" si="744"/>
        <v>0</v>
      </c>
      <c r="C5992">
        <f t="shared" si="745"/>
        <v>0</v>
      </c>
      <c r="D5992" s="1">
        <f t="shared" si="746"/>
        <v>0</v>
      </c>
      <c r="E5992" s="1">
        <f t="shared" si="747"/>
        <v>0</v>
      </c>
      <c r="F5992" s="1">
        <f t="shared" si="748"/>
        <v>0</v>
      </c>
      <c r="G5992" s="1">
        <f t="shared" si="749"/>
        <v>0</v>
      </c>
      <c r="H5992" s="1">
        <f t="shared" si="750"/>
        <v>0</v>
      </c>
      <c r="I5992" s="7" t="s">
        <v>133</v>
      </c>
      <c r="J5992" s="1" t="s">
        <v>134</v>
      </c>
      <c r="K5992" s="1">
        <f>VLOOKUP(L5992,Sheet1!A$1:B$1179,2,FALSE)</f>
        <v>7105310000</v>
      </c>
      <c r="L5992" s="1" t="str">
        <f>VLOOKUP(M5992,Itens!A$1:B$3327,2,FALSE)</f>
        <v>E956LI01</v>
      </c>
      <c r="M5992" s="13">
        <v>7105310000</v>
      </c>
      <c r="N5992" s="13">
        <f t="shared" si="751"/>
        <v>0</v>
      </c>
      <c r="O5992" s="1">
        <v>6</v>
      </c>
      <c r="P5992" s="1">
        <v>21.872916679999999</v>
      </c>
      <c r="Q5992" s="1" t="s">
        <v>39</v>
      </c>
      <c r="R5992" s="6">
        <v>42542</v>
      </c>
    </row>
    <row r="5993" spans="1:18" x14ac:dyDescent="0.25">
      <c r="A5993" s="1">
        <v>5992</v>
      </c>
      <c r="B5993">
        <f t="shared" si="744"/>
        <v>0</v>
      </c>
      <c r="C5993">
        <f t="shared" si="745"/>
        <v>0</v>
      </c>
      <c r="D5993" s="1">
        <f t="shared" si="746"/>
        <v>0</v>
      </c>
      <c r="E5993" s="1">
        <f t="shared" si="747"/>
        <v>0</v>
      </c>
      <c r="F5993" s="1">
        <f t="shared" si="748"/>
        <v>0</v>
      </c>
      <c r="G5993" s="1">
        <f t="shared" si="749"/>
        <v>0</v>
      </c>
      <c r="H5993" s="1">
        <f t="shared" si="750"/>
        <v>0</v>
      </c>
      <c r="I5993" s="7" t="s">
        <v>133</v>
      </c>
      <c r="J5993" s="1" t="s">
        <v>134</v>
      </c>
      <c r="K5993" s="1">
        <f>VLOOKUP(L5993,Sheet1!A$1:B$1179,2,FALSE)</f>
        <v>136300000</v>
      </c>
      <c r="L5993" s="1" t="str">
        <f>VLOOKUP(M5993,Itens!A$1:B$3327,2,FALSE)</f>
        <v>H100WL</v>
      </c>
      <c r="M5993" s="13">
        <v>136300000</v>
      </c>
      <c r="N5993" s="13">
        <f t="shared" si="751"/>
        <v>0</v>
      </c>
      <c r="O5993" s="1">
        <v>5</v>
      </c>
      <c r="P5993" s="1">
        <v>25.170137789999998</v>
      </c>
      <c r="Q5993" s="1" t="s">
        <v>39</v>
      </c>
      <c r="R5993" s="6">
        <v>42542</v>
      </c>
    </row>
    <row r="5994" spans="1:18" x14ac:dyDescent="0.25">
      <c r="A5994" s="1">
        <v>5993</v>
      </c>
      <c r="B5994">
        <f t="shared" si="744"/>
        <v>0</v>
      </c>
      <c r="C5994">
        <f t="shared" si="745"/>
        <v>0</v>
      </c>
      <c r="D5994" s="1">
        <f t="shared" si="746"/>
        <v>0</v>
      </c>
      <c r="E5994" s="1">
        <f t="shared" si="747"/>
        <v>0</v>
      </c>
      <c r="F5994" s="1">
        <f t="shared" si="748"/>
        <v>0</v>
      </c>
      <c r="G5994" s="1">
        <f t="shared" si="749"/>
        <v>0</v>
      </c>
      <c r="H5994" s="1">
        <f t="shared" si="750"/>
        <v>0</v>
      </c>
      <c r="I5994" s="7" t="s">
        <v>133</v>
      </c>
      <c r="J5994" s="1" t="s">
        <v>134</v>
      </c>
      <c r="K5994" s="1">
        <f>VLOOKUP(L5994,Sheet1!A$1:B$1179,2,FALSE)</f>
        <v>4187100000</v>
      </c>
      <c r="L5994" s="1" t="str">
        <f>VLOOKUP(M5994,Itens!A$1:B$3327,2,FALSE)</f>
        <v>H10W02</v>
      </c>
      <c r="M5994" s="13">
        <v>4187100000</v>
      </c>
      <c r="N5994" s="13">
        <f t="shared" si="751"/>
        <v>0</v>
      </c>
      <c r="O5994" s="1">
        <v>10</v>
      </c>
      <c r="P5994" s="1">
        <v>9.99396475</v>
      </c>
      <c r="Q5994" s="1" t="s">
        <v>39</v>
      </c>
      <c r="R5994" s="6">
        <v>42542</v>
      </c>
    </row>
    <row r="5995" spans="1:18" x14ac:dyDescent="0.25">
      <c r="A5995" s="1">
        <v>5994</v>
      </c>
      <c r="B5995">
        <f t="shared" si="744"/>
        <v>0</v>
      </c>
      <c r="C5995">
        <f t="shared" si="745"/>
        <v>0</v>
      </c>
      <c r="D5995" s="1">
        <f t="shared" si="746"/>
        <v>0</v>
      </c>
      <c r="E5995" s="1">
        <f t="shared" si="747"/>
        <v>0</v>
      </c>
      <c r="F5995" s="1">
        <f t="shared" si="748"/>
        <v>0</v>
      </c>
      <c r="G5995" s="1">
        <f t="shared" si="749"/>
        <v>0</v>
      </c>
      <c r="H5995" s="1">
        <f t="shared" si="750"/>
        <v>0</v>
      </c>
      <c r="I5995" s="7" t="s">
        <v>133</v>
      </c>
      <c r="J5995" s="1" t="s">
        <v>134</v>
      </c>
      <c r="K5995" s="1">
        <f>VLOOKUP(L5995,Sheet1!A$1:B$1179,2,FALSE)</f>
        <v>3833100000</v>
      </c>
      <c r="L5995" s="1" t="str">
        <f>VLOOKUP(M5995,Itens!A$1:B$3327,2,FALSE)</f>
        <v>H12W08</v>
      </c>
      <c r="M5995" s="13">
        <v>3833100000</v>
      </c>
      <c r="N5995" s="13">
        <f t="shared" si="751"/>
        <v>0</v>
      </c>
      <c r="O5995" s="1">
        <v>10</v>
      </c>
      <c r="P5995" s="1">
        <v>18.350850869999999</v>
      </c>
      <c r="Q5995" s="1" t="s">
        <v>39</v>
      </c>
      <c r="R5995" s="6">
        <v>42542</v>
      </c>
    </row>
    <row r="5996" spans="1:18" x14ac:dyDescent="0.25">
      <c r="A5996" s="1">
        <v>5995</v>
      </c>
      <c r="B5996">
        <f t="shared" si="744"/>
        <v>0</v>
      </c>
      <c r="C5996">
        <f t="shared" si="745"/>
        <v>0</v>
      </c>
      <c r="D5996" s="1">
        <f t="shared" si="746"/>
        <v>0</v>
      </c>
      <c r="E5996" s="1">
        <f t="shared" si="747"/>
        <v>0</v>
      </c>
      <c r="F5996" s="1">
        <f t="shared" si="748"/>
        <v>0</v>
      </c>
      <c r="G5996" s="1">
        <f t="shared" si="749"/>
        <v>0</v>
      </c>
      <c r="H5996" s="1">
        <f t="shared" si="750"/>
        <v>0</v>
      </c>
      <c r="I5996" s="7" t="s">
        <v>133</v>
      </c>
      <c r="J5996" s="1" t="s">
        <v>134</v>
      </c>
      <c r="K5996" s="1">
        <f>VLOOKUP(L5996,Sheet1!A$1:B$1179,2,FALSE)</f>
        <v>5172100000</v>
      </c>
      <c r="L5996" s="1" t="str">
        <f>VLOOKUP(M5996,Itens!A$1:B$3327,2,FALSE)</f>
        <v>H13W01</v>
      </c>
      <c r="M5996" s="13">
        <v>5172100000</v>
      </c>
      <c r="N5996" s="13">
        <f t="shared" si="751"/>
        <v>0</v>
      </c>
      <c r="O5996" s="1">
        <v>10</v>
      </c>
      <c r="P5996" s="1">
        <v>8.2881216900000005</v>
      </c>
      <c r="Q5996" s="1" t="s">
        <v>39</v>
      </c>
      <c r="R5996" s="6">
        <v>42542</v>
      </c>
    </row>
    <row r="5997" spans="1:18" x14ac:dyDescent="0.25">
      <c r="A5997" s="1">
        <v>5996</v>
      </c>
      <c r="B5997">
        <f t="shared" si="744"/>
        <v>0</v>
      </c>
      <c r="C5997">
        <f t="shared" si="745"/>
        <v>0</v>
      </c>
      <c r="D5997" s="1">
        <f t="shared" si="746"/>
        <v>0</v>
      </c>
      <c r="E5997" s="1">
        <f t="shared" si="747"/>
        <v>0</v>
      </c>
      <c r="F5997" s="1">
        <f t="shared" si="748"/>
        <v>0</v>
      </c>
      <c r="G5997" s="1">
        <f t="shared" si="749"/>
        <v>0</v>
      </c>
      <c r="H5997" s="1">
        <f t="shared" si="750"/>
        <v>0</v>
      </c>
      <c r="I5997" s="7" t="s">
        <v>133</v>
      </c>
      <c r="J5997" s="1" t="s">
        <v>134</v>
      </c>
      <c r="K5997" s="1">
        <f>VLOOKUP(L5997,Sheet1!A$1:B$1179,2,FALSE)</f>
        <v>2374100000</v>
      </c>
      <c r="L5997" s="1" t="str">
        <f>VLOOKUP(M5997,Itens!A$1:B$3327,2,FALSE)</f>
        <v>H14W23</v>
      </c>
      <c r="M5997" s="13">
        <v>2374100000</v>
      </c>
      <c r="N5997" s="13">
        <f t="shared" si="751"/>
        <v>0</v>
      </c>
      <c r="O5997" s="1">
        <v>2</v>
      </c>
      <c r="P5997" s="1">
        <v>13.15293408</v>
      </c>
      <c r="Q5997" s="1" t="s">
        <v>39</v>
      </c>
      <c r="R5997" s="6">
        <v>42542</v>
      </c>
    </row>
    <row r="5998" spans="1:18" x14ac:dyDescent="0.25">
      <c r="A5998" s="1">
        <v>5997</v>
      </c>
      <c r="B5998">
        <f t="shared" si="744"/>
        <v>0</v>
      </c>
      <c r="C5998">
        <f t="shared" si="745"/>
        <v>0</v>
      </c>
      <c r="D5998" s="1">
        <f t="shared" si="746"/>
        <v>0</v>
      </c>
      <c r="E5998" s="1">
        <f t="shared" si="747"/>
        <v>0</v>
      </c>
      <c r="F5998" s="1">
        <f t="shared" si="748"/>
        <v>0</v>
      </c>
      <c r="G5998" s="1">
        <f t="shared" si="749"/>
        <v>0</v>
      </c>
      <c r="H5998" s="1">
        <f t="shared" si="750"/>
        <v>0</v>
      </c>
      <c r="I5998" s="7" t="s">
        <v>133</v>
      </c>
      <c r="J5998" s="1" t="s">
        <v>134</v>
      </c>
      <c r="K5998" s="1">
        <f>VLOOKUP(L5998,Sheet1!A$1:B$1179,2,FALSE)</f>
        <v>1406100000</v>
      </c>
      <c r="L5998" s="1" t="str">
        <f>VLOOKUP(M5998,Itens!A$1:B$3327,2,FALSE)</f>
        <v>H14W30</v>
      </c>
      <c r="M5998" s="13">
        <v>1406100000</v>
      </c>
      <c r="N5998" s="13">
        <f t="shared" si="751"/>
        <v>0</v>
      </c>
      <c r="O5998" s="1">
        <v>10</v>
      </c>
      <c r="P5998" s="1">
        <v>28.017837650000001</v>
      </c>
      <c r="Q5998" s="1" t="s">
        <v>39</v>
      </c>
      <c r="R5998" s="6">
        <v>42542</v>
      </c>
    </row>
    <row r="5999" spans="1:18" x14ac:dyDescent="0.25">
      <c r="A5999" s="1">
        <v>5998</v>
      </c>
      <c r="B5999">
        <f t="shared" si="744"/>
        <v>0</v>
      </c>
      <c r="C5999">
        <f t="shared" si="745"/>
        <v>0</v>
      </c>
      <c r="D5999" s="1">
        <f t="shared" si="746"/>
        <v>0</v>
      </c>
      <c r="E5999" s="1">
        <f t="shared" si="747"/>
        <v>0</v>
      </c>
      <c r="F5999" s="1">
        <f t="shared" si="748"/>
        <v>0</v>
      </c>
      <c r="G5999" s="1">
        <f t="shared" si="749"/>
        <v>0</v>
      </c>
      <c r="H5999" s="1">
        <f t="shared" si="750"/>
        <v>0</v>
      </c>
      <c r="I5999" s="7" t="s">
        <v>133</v>
      </c>
      <c r="J5999" s="1" t="s">
        <v>134</v>
      </c>
      <c r="K5999" s="1">
        <f>VLOOKUP(L5999,Sheet1!A$1:B$1179,2,FALSE)</f>
        <v>5666100000</v>
      </c>
      <c r="L5999" s="1" t="str">
        <f>VLOOKUP(M5999,Itens!A$1:B$3327,2,FALSE)</f>
        <v>H200W02</v>
      </c>
      <c r="M5999" s="13">
        <v>3834100000</v>
      </c>
      <c r="N5999" s="13">
        <f t="shared" si="751"/>
        <v>1</v>
      </c>
      <c r="O5999" s="1">
        <v>10</v>
      </c>
      <c r="P5999" s="1">
        <v>27.846379330000001</v>
      </c>
      <c r="Q5999" s="1" t="s">
        <v>39</v>
      </c>
      <c r="R5999" s="6">
        <v>42542</v>
      </c>
    </row>
    <row r="6000" spans="1:18" x14ac:dyDescent="0.25">
      <c r="A6000" s="1">
        <v>5999</v>
      </c>
      <c r="B6000">
        <f t="shared" si="744"/>
        <v>0</v>
      </c>
      <c r="C6000">
        <f t="shared" si="745"/>
        <v>0</v>
      </c>
      <c r="D6000" s="1">
        <f t="shared" si="746"/>
        <v>0</v>
      </c>
      <c r="E6000" s="1">
        <f t="shared" si="747"/>
        <v>0</v>
      </c>
      <c r="F6000" s="1">
        <f t="shared" si="748"/>
        <v>0</v>
      </c>
      <c r="G6000" s="1">
        <f t="shared" si="749"/>
        <v>0</v>
      </c>
      <c r="H6000" s="1">
        <f t="shared" si="750"/>
        <v>0</v>
      </c>
      <c r="I6000" s="7" t="s">
        <v>133</v>
      </c>
      <c r="J6000" s="1" t="s">
        <v>134</v>
      </c>
      <c r="K6000" s="1">
        <f>VLOOKUP(L6000,Sheet1!A$1:B$1179,2,FALSE)</f>
        <v>5851100000</v>
      </c>
      <c r="L6000" s="1" t="str">
        <f>VLOOKUP(M6000,Itens!A$1:B$3327,2,FALSE)</f>
        <v>H24W05</v>
      </c>
      <c r="M6000" s="13">
        <v>5851100000</v>
      </c>
      <c r="N6000" s="13">
        <f t="shared" si="751"/>
        <v>0</v>
      </c>
      <c r="O6000" s="1">
        <v>10</v>
      </c>
      <c r="P6000" s="1">
        <v>34.595614560000001</v>
      </c>
      <c r="Q6000" s="1" t="s">
        <v>39</v>
      </c>
      <c r="R6000" s="6">
        <v>42542</v>
      </c>
    </row>
    <row r="6001" spans="1:18" x14ac:dyDescent="0.25">
      <c r="A6001" s="1">
        <v>6000</v>
      </c>
      <c r="B6001">
        <f t="shared" si="744"/>
        <v>0</v>
      </c>
      <c r="C6001">
        <f t="shared" si="745"/>
        <v>0</v>
      </c>
      <c r="D6001" s="1">
        <f t="shared" si="746"/>
        <v>0</v>
      </c>
      <c r="E6001" s="1">
        <f t="shared" si="747"/>
        <v>0</v>
      </c>
      <c r="F6001" s="1">
        <f t="shared" si="748"/>
        <v>0</v>
      </c>
      <c r="G6001" s="1">
        <f t="shared" si="749"/>
        <v>0</v>
      </c>
      <c r="H6001" s="1">
        <f t="shared" si="750"/>
        <v>0</v>
      </c>
      <c r="I6001" s="7" t="s">
        <v>133</v>
      </c>
      <c r="J6001" s="1" t="s">
        <v>134</v>
      </c>
      <c r="K6001" s="1">
        <f>VLOOKUP(L6001,Sheet1!A$1:B$1179,2,FALSE)</f>
        <v>2093200000</v>
      </c>
      <c r="L6001" s="1" t="str">
        <f>VLOOKUP(M6001,Itens!A$1:B$3327,2,FALSE)</f>
        <v>H278WK</v>
      </c>
      <c r="M6001" s="13">
        <v>2093200000</v>
      </c>
      <c r="N6001" s="13">
        <f t="shared" si="751"/>
        <v>0</v>
      </c>
      <c r="O6001" s="1">
        <v>4</v>
      </c>
      <c r="P6001" s="1">
        <v>48.787834279999998</v>
      </c>
      <c r="Q6001" s="1" t="s">
        <v>39</v>
      </c>
      <c r="R6001" s="6">
        <v>42542</v>
      </c>
    </row>
    <row r="6002" spans="1:18" x14ac:dyDescent="0.25">
      <c r="A6002" s="1">
        <v>6001</v>
      </c>
      <c r="B6002">
        <f t="shared" si="744"/>
        <v>0</v>
      </c>
      <c r="C6002">
        <f t="shared" si="745"/>
        <v>0</v>
      </c>
      <c r="D6002" s="1">
        <f t="shared" si="746"/>
        <v>0</v>
      </c>
      <c r="E6002" s="1">
        <f t="shared" si="747"/>
        <v>0</v>
      </c>
      <c r="F6002" s="1">
        <f t="shared" si="748"/>
        <v>0</v>
      </c>
      <c r="G6002" s="1">
        <f t="shared" si="749"/>
        <v>0</v>
      </c>
      <c r="H6002" s="1">
        <f t="shared" si="750"/>
        <v>0</v>
      </c>
      <c r="I6002" s="7" t="s">
        <v>133</v>
      </c>
      <c r="J6002" s="1" t="s">
        <v>134</v>
      </c>
      <c r="K6002" s="1">
        <f>VLOOKUP(L6002,Sheet1!A$1:B$1179,2,FALSE)</f>
        <v>1837200000</v>
      </c>
      <c r="L6002" s="1" t="str">
        <f>VLOOKUP(M6002,Itens!A$1:B$3327,2,FALSE)</f>
        <v>H345WK</v>
      </c>
      <c r="M6002" s="13">
        <v>1837200000</v>
      </c>
      <c r="N6002" s="13">
        <f t="shared" si="751"/>
        <v>0</v>
      </c>
      <c r="O6002" s="1">
        <v>10</v>
      </c>
      <c r="P6002" s="1">
        <v>58.686776000000002</v>
      </c>
      <c r="Q6002" s="1" t="s">
        <v>39</v>
      </c>
      <c r="R6002" s="6">
        <v>42542</v>
      </c>
    </row>
    <row r="6003" spans="1:18" x14ac:dyDescent="0.25">
      <c r="A6003" s="1">
        <v>6002</v>
      </c>
      <c r="B6003">
        <f t="shared" si="744"/>
        <v>0</v>
      </c>
      <c r="C6003">
        <f t="shared" si="745"/>
        <v>0</v>
      </c>
      <c r="D6003" s="1">
        <f t="shared" si="746"/>
        <v>0</v>
      </c>
      <c r="E6003" s="1">
        <f t="shared" si="747"/>
        <v>0</v>
      </c>
      <c r="F6003" s="1">
        <f t="shared" si="748"/>
        <v>0</v>
      </c>
      <c r="G6003" s="1">
        <f t="shared" si="749"/>
        <v>0</v>
      </c>
      <c r="H6003" s="1">
        <f t="shared" si="750"/>
        <v>0</v>
      </c>
      <c r="I6003" s="7" t="s">
        <v>133</v>
      </c>
      <c r="J6003" s="1" t="s">
        <v>134</v>
      </c>
      <c r="K6003" s="1">
        <f>VLOOKUP(L6003,Sheet1!A$1:B$1179,2,FALSE)</f>
        <v>2150200000</v>
      </c>
      <c r="L6003" s="1" t="str">
        <f>VLOOKUP(M6003,Itens!A$1:B$3327,2,FALSE)</f>
        <v>H414WK</v>
      </c>
      <c r="M6003" s="13">
        <v>2150200000</v>
      </c>
      <c r="N6003" s="13">
        <f t="shared" si="751"/>
        <v>0</v>
      </c>
      <c r="O6003" s="1">
        <v>24</v>
      </c>
      <c r="P6003" s="1">
        <v>19.45844211</v>
      </c>
      <c r="Q6003" s="1" t="s">
        <v>39</v>
      </c>
      <c r="R6003" s="6">
        <v>42542</v>
      </c>
    </row>
    <row r="6004" spans="1:18" x14ac:dyDescent="0.25">
      <c r="A6004" s="1">
        <v>6003</v>
      </c>
      <c r="B6004">
        <f t="shared" si="744"/>
        <v>0</v>
      </c>
      <c r="C6004">
        <f t="shared" si="745"/>
        <v>0</v>
      </c>
      <c r="D6004" s="1">
        <f t="shared" si="746"/>
        <v>0</v>
      </c>
      <c r="E6004" s="1">
        <f t="shared" si="747"/>
        <v>0</v>
      </c>
      <c r="F6004" s="1">
        <f t="shared" si="748"/>
        <v>0</v>
      </c>
      <c r="G6004" s="1">
        <f t="shared" si="749"/>
        <v>0</v>
      </c>
      <c r="H6004" s="1">
        <f t="shared" si="750"/>
        <v>0</v>
      </c>
      <c r="I6004" s="7" t="s">
        <v>133</v>
      </c>
      <c r="J6004" s="1" t="s">
        <v>134</v>
      </c>
      <c r="K6004" s="1">
        <f>VLOOKUP(L6004,Sheet1!A$1:B$1179,2,FALSE)</f>
        <v>2607200000</v>
      </c>
      <c r="L6004" s="1" t="str">
        <f>VLOOKUP(M6004,Itens!A$1:B$3327,2,FALSE)</f>
        <v>H415WK</v>
      </c>
      <c r="M6004" s="13">
        <v>2607200000</v>
      </c>
      <c r="N6004" s="13">
        <f t="shared" si="751"/>
        <v>0</v>
      </c>
      <c r="O6004" s="1">
        <v>12</v>
      </c>
      <c r="P6004" s="1">
        <v>57.938751439999997</v>
      </c>
      <c r="Q6004" s="1" t="s">
        <v>39</v>
      </c>
      <c r="R6004" s="6">
        <v>42542</v>
      </c>
    </row>
    <row r="6005" spans="1:18" x14ac:dyDescent="0.25">
      <c r="A6005" s="1">
        <v>6004</v>
      </c>
      <c r="B6005">
        <f t="shared" si="744"/>
        <v>0</v>
      </c>
      <c r="C6005">
        <f t="shared" si="745"/>
        <v>0</v>
      </c>
      <c r="D6005" s="1">
        <f t="shared" si="746"/>
        <v>0</v>
      </c>
      <c r="E6005" s="1">
        <f t="shared" si="747"/>
        <v>0</v>
      </c>
      <c r="F6005" s="1">
        <f t="shared" si="748"/>
        <v>0</v>
      </c>
      <c r="G6005" s="1">
        <f t="shared" si="749"/>
        <v>0</v>
      </c>
      <c r="H6005" s="1">
        <f t="shared" si="750"/>
        <v>0</v>
      </c>
      <c r="I6005" s="7" t="s">
        <v>133</v>
      </c>
      <c r="J6005" s="1" t="s">
        <v>134</v>
      </c>
      <c r="K6005" s="1">
        <f>VLOOKUP(L6005,Sheet1!A$1:B$1179,2,FALSE)</f>
        <v>2706200000</v>
      </c>
      <c r="L6005" s="1" t="str">
        <f>VLOOKUP(M6005,Itens!A$1:B$3327,2,FALSE)</f>
        <v>H704WK</v>
      </c>
      <c r="M6005" s="13">
        <v>2706200000</v>
      </c>
      <c r="N6005" s="13">
        <f t="shared" si="751"/>
        <v>0</v>
      </c>
      <c r="O6005" s="1">
        <v>10</v>
      </c>
      <c r="P6005" s="1">
        <v>30.790427909999998</v>
      </c>
      <c r="Q6005" s="1" t="s">
        <v>39</v>
      </c>
      <c r="R6005" s="6">
        <v>42542</v>
      </c>
    </row>
    <row r="6006" spans="1:18" x14ac:dyDescent="0.25">
      <c r="A6006" s="1">
        <v>6005</v>
      </c>
      <c r="B6006">
        <f t="shared" si="744"/>
        <v>0</v>
      </c>
      <c r="C6006">
        <f t="shared" si="745"/>
        <v>0</v>
      </c>
      <c r="D6006" s="1">
        <f t="shared" si="746"/>
        <v>0</v>
      </c>
      <c r="E6006" s="1">
        <f t="shared" si="747"/>
        <v>0</v>
      </c>
      <c r="F6006" s="1">
        <f t="shared" si="748"/>
        <v>0</v>
      </c>
      <c r="G6006" s="1">
        <f t="shared" si="749"/>
        <v>0</v>
      </c>
      <c r="H6006" s="1">
        <f t="shared" si="750"/>
        <v>0</v>
      </c>
      <c r="I6006" s="7" t="s">
        <v>133</v>
      </c>
      <c r="J6006" s="1" t="s">
        <v>134</v>
      </c>
      <c r="K6006" s="1">
        <f>VLOOKUP(L6006,Sheet1!A$1:B$1179,2,FALSE)</f>
        <v>216200000</v>
      </c>
      <c r="L6006" s="1" t="str">
        <f>VLOOKUP(M6006,Itens!A$1:B$3327,2,FALSE)</f>
        <v>H70WK04</v>
      </c>
      <c r="M6006" s="13">
        <v>216200000</v>
      </c>
      <c r="N6006" s="13">
        <f t="shared" si="751"/>
        <v>0</v>
      </c>
      <c r="O6006" s="1">
        <v>10</v>
      </c>
      <c r="P6006" s="1">
        <v>19.62225046</v>
      </c>
      <c r="Q6006" s="1" t="s">
        <v>39</v>
      </c>
      <c r="R6006" s="6">
        <v>42542</v>
      </c>
    </row>
    <row r="6007" spans="1:18" x14ac:dyDescent="0.25">
      <c r="A6007" s="1">
        <v>6006</v>
      </c>
      <c r="B6007">
        <f t="shared" si="744"/>
        <v>0</v>
      </c>
      <c r="C6007">
        <f t="shared" si="745"/>
        <v>0</v>
      </c>
      <c r="D6007" s="1">
        <f t="shared" si="746"/>
        <v>0</v>
      </c>
      <c r="E6007" s="1">
        <f t="shared" si="747"/>
        <v>0</v>
      </c>
      <c r="F6007" s="1">
        <f t="shared" si="748"/>
        <v>0</v>
      </c>
      <c r="G6007" s="1">
        <f t="shared" si="749"/>
        <v>0</v>
      </c>
      <c r="H6007" s="1">
        <f t="shared" si="750"/>
        <v>0</v>
      </c>
      <c r="I6007" s="7" t="s">
        <v>133</v>
      </c>
      <c r="J6007" s="1" t="s">
        <v>134</v>
      </c>
      <c r="K6007" s="1">
        <f>VLOOKUP(L6007,Sheet1!A$1:B$1179,2,FALSE)</f>
        <v>1727100000</v>
      </c>
      <c r="L6007" s="1" t="str">
        <f>VLOOKUP(M6007,Itens!A$1:B$3327,2,FALSE)</f>
        <v>H96W03</v>
      </c>
      <c r="M6007" s="13">
        <v>1727100000</v>
      </c>
      <c r="N6007" s="13">
        <f t="shared" si="751"/>
        <v>0</v>
      </c>
      <c r="O6007" s="1">
        <v>12</v>
      </c>
      <c r="P6007" s="1">
        <v>22.05331413</v>
      </c>
      <c r="Q6007" s="1" t="s">
        <v>39</v>
      </c>
      <c r="R6007" s="6">
        <v>42542</v>
      </c>
    </row>
    <row r="6008" spans="1:18" x14ac:dyDescent="0.25">
      <c r="A6008" s="1">
        <v>6007</v>
      </c>
      <c r="B6008">
        <f t="shared" si="744"/>
        <v>0</v>
      </c>
      <c r="C6008">
        <f t="shared" si="745"/>
        <v>0</v>
      </c>
      <c r="D6008" s="1">
        <f t="shared" si="746"/>
        <v>0</v>
      </c>
      <c r="E6008" s="1">
        <f t="shared" si="747"/>
        <v>0</v>
      </c>
      <c r="F6008" s="1">
        <f t="shared" si="748"/>
        <v>0</v>
      </c>
      <c r="G6008" s="1">
        <f t="shared" si="749"/>
        <v>0</v>
      </c>
      <c r="H6008" s="1">
        <f t="shared" si="750"/>
        <v>0</v>
      </c>
      <c r="I6008" s="7" t="s">
        <v>133</v>
      </c>
      <c r="J6008" s="1" t="s">
        <v>134</v>
      </c>
      <c r="K6008" s="1">
        <f>VLOOKUP(L6008,Sheet1!A$1:B$1179,2,FALSE)</f>
        <v>4277100000</v>
      </c>
      <c r="L6008" s="1" t="str">
        <f>VLOOKUP(M6008,Itens!A$1:B$3327,2,FALSE)</f>
        <v>H97W06</v>
      </c>
      <c r="M6008" s="13">
        <v>4277100000</v>
      </c>
      <c r="N6008" s="13">
        <f t="shared" si="751"/>
        <v>0</v>
      </c>
      <c r="O6008" s="1">
        <v>20</v>
      </c>
      <c r="P6008" s="1">
        <v>8.0185290499999997</v>
      </c>
      <c r="Q6008" s="1" t="s">
        <v>39</v>
      </c>
      <c r="R6008" s="6">
        <v>42542</v>
      </c>
    </row>
    <row r="6009" spans="1:18" x14ac:dyDescent="0.25">
      <c r="A6009" s="1">
        <v>6008</v>
      </c>
      <c r="B6009">
        <f t="shared" si="744"/>
        <v>0</v>
      </c>
      <c r="C6009">
        <f t="shared" si="745"/>
        <v>0</v>
      </c>
      <c r="D6009" s="1">
        <f t="shared" si="746"/>
        <v>0</v>
      </c>
      <c r="E6009" s="1">
        <f t="shared" si="747"/>
        <v>0</v>
      </c>
      <c r="F6009" s="1">
        <f t="shared" si="748"/>
        <v>0</v>
      </c>
      <c r="G6009" s="1">
        <f t="shared" si="749"/>
        <v>0</v>
      </c>
      <c r="H6009" s="1">
        <f t="shared" si="750"/>
        <v>0</v>
      </c>
      <c r="I6009" s="7" t="s">
        <v>133</v>
      </c>
      <c r="J6009" s="1" t="s">
        <v>134</v>
      </c>
      <c r="K6009" s="1">
        <f>VLOOKUP(L6009,Sheet1!A$1:B$1179,2,FALSE)</f>
        <v>4275100000</v>
      </c>
      <c r="L6009" s="1" t="str">
        <f>VLOOKUP(M6009,Itens!A$1:B$3327,2,FALSE)</f>
        <v>H97W07</v>
      </c>
      <c r="M6009" s="13">
        <v>4275100000</v>
      </c>
      <c r="N6009" s="13">
        <f t="shared" si="751"/>
        <v>0</v>
      </c>
      <c r="O6009" s="1">
        <v>10</v>
      </c>
      <c r="P6009" s="1">
        <v>8.14674911</v>
      </c>
      <c r="Q6009" s="1" t="s">
        <v>39</v>
      </c>
      <c r="R6009" s="6">
        <v>42542</v>
      </c>
    </row>
    <row r="6010" spans="1:18" x14ac:dyDescent="0.25">
      <c r="A6010" s="1">
        <v>6009</v>
      </c>
      <c r="B6010">
        <f t="shared" si="744"/>
        <v>0</v>
      </c>
      <c r="C6010">
        <f t="shared" si="745"/>
        <v>1</v>
      </c>
      <c r="D6010" s="1">
        <f t="shared" si="746"/>
        <v>1</v>
      </c>
      <c r="E6010" s="1">
        <f t="shared" si="747"/>
        <v>0</v>
      </c>
      <c r="F6010" s="1">
        <f t="shared" si="748"/>
        <v>3</v>
      </c>
      <c r="G6010" s="1">
        <f t="shared" si="749"/>
        <v>0</v>
      </c>
      <c r="H6010" s="1">
        <f t="shared" si="750"/>
        <v>3</v>
      </c>
      <c r="I6010" s="7" t="s">
        <v>133</v>
      </c>
      <c r="J6010" s="1" t="s">
        <v>134</v>
      </c>
      <c r="K6010" s="1">
        <f>VLOOKUP(L6010,Sheet1!A$1:B$1179,2,FALSE)</f>
        <v>526600000</v>
      </c>
      <c r="L6010" s="1" t="str">
        <f>VLOOKUP(M6010,Itens!A$1:B$3327,2,FALSE)</f>
        <v>T250W</v>
      </c>
      <c r="M6010" s="13">
        <v>526600000</v>
      </c>
      <c r="N6010" s="13">
        <f t="shared" si="751"/>
        <v>0</v>
      </c>
      <c r="O6010" s="1">
        <v>12</v>
      </c>
      <c r="P6010" s="1">
        <v>45.847033119999999</v>
      </c>
      <c r="Q6010" s="1" t="s">
        <v>39</v>
      </c>
      <c r="R6010" s="6">
        <v>42542</v>
      </c>
    </row>
    <row r="6011" spans="1:18" x14ac:dyDescent="0.25">
      <c r="A6011" s="1">
        <v>6010</v>
      </c>
      <c r="B6011">
        <f t="shared" si="744"/>
        <v>0</v>
      </c>
      <c r="C6011">
        <f t="shared" si="745"/>
        <v>1</v>
      </c>
      <c r="D6011" s="1">
        <f t="shared" si="746"/>
        <v>1</v>
      </c>
      <c r="E6011" s="1">
        <f t="shared" si="747"/>
        <v>1</v>
      </c>
      <c r="F6011" s="1">
        <f t="shared" si="748"/>
        <v>0</v>
      </c>
      <c r="G6011" s="1">
        <f t="shared" si="749"/>
        <v>0</v>
      </c>
      <c r="H6011" s="1">
        <f t="shared" si="750"/>
        <v>1</v>
      </c>
      <c r="I6011" s="5" t="s">
        <v>471</v>
      </c>
      <c r="J6011" s="1" t="s">
        <v>472</v>
      </c>
      <c r="K6011" s="1">
        <f>VLOOKUP(L6011,Sheet1!A$1:B$1179,2,FALSE)</f>
        <v>5721310000</v>
      </c>
      <c r="L6011" s="1" t="str">
        <f>VLOOKUP(M6011,Itens!A$1:B$3327,2,FALSE)</f>
        <v>E420L</v>
      </c>
      <c r="M6011" s="13">
        <v>5721310000</v>
      </c>
      <c r="N6011" s="13">
        <f t="shared" si="751"/>
        <v>0</v>
      </c>
      <c r="O6011" s="1">
        <v>2</v>
      </c>
      <c r="P6011" s="1">
        <v>128.04195236000001</v>
      </c>
      <c r="Q6011" s="1" t="s">
        <v>14</v>
      </c>
      <c r="R6011" s="6">
        <v>42542</v>
      </c>
    </row>
    <row r="6012" spans="1:18" x14ac:dyDescent="0.25">
      <c r="A6012" s="1">
        <v>6011</v>
      </c>
      <c r="B6012">
        <f t="shared" si="744"/>
        <v>0</v>
      </c>
      <c r="C6012">
        <f t="shared" si="745"/>
        <v>0</v>
      </c>
      <c r="D6012" s="1">
        <f t="shared" si="746"/>
        <v>0</v>
      </c>
      <c r="E6012" s="1">
        <f t="shared" si="747"/>
        <v>0</v>
      </c>
      <c r="F6012" s="1">
        <f t="shared" si="748"/>
        <v>0</v>
      </c>
      <c r="G6012" s="1">
        <f t="shared" si="749"/>
        <v>0</v>
      </c>
      <c r="H6012" s="1">
        <f t="shared" si="750"/>
        <v>0</v>
      </c>
      <c r="I6012" s="5" t="s">
        <v>471</v>
      </c>
      <c r="J6012" s="1" t="s">
        <v>472</v>
      </c>
      <c r="K6012" s="1">
        <f>VLOOKUP(L6012,Sheet1!A$1:B$1179,2,FALSE)</f>
        <v>1067230000</v>
      </c>
      <c r="L6012" s="1" t="str">
        <f>VLOOKUP(M6012,Itens!A$1:B$3327,2,FALSE)</f>
        <v>E57KP D73</v>
      </c>
      <c r="M6012" s="13">
        <v>1067230000</v>
      </c>
      <c r="N6012" s="13">
        <f t="shared" si="751"/>
        <v>0</v>
      </c>
      <c r="O6012" s="1">
        <v>10</v>
      </c>
      <c r="P6012" s="1">
        <v>34.16847585</v>
      </c>
      <c r="Q6012" s="1" t="s">
        <v>14</v>
      </c>
      <c r="R6012" s="6">
        <v>42542</v>
      </c>
    </row>
    <row r="6013" spans="1:18" x14ac:dyDescent="0.25">
      <c r="A6013" s="1">
        <v>6012</v>
      </c>
      <c r="B6013">
        <f t="shared" si="744"/>
        <v>0</v>
      </c>
      <c r="C6013">
        <f t="shared" si="745"/>
        <v>0</v>
      </c>
      <c r="D6013" s="1">
        <f t="shared" si="746"/>
        <v>0</v>
      </c>
      <c r="E6013" s="1">
        <f t="shared" si="747"/>
        <v>0</v>
      </c>
      <c r="F6013" s="1">
        <f t="shared" si="748"/>
        <v>0</v>
      </c>
      <c r="G6013" s="1">
        <f t="shared" si="749"/>
        <v>0</v>
      </c>
      <c r="H6013" s="1">
        <f t="shared" si="750"/>
        <v>0</v>
      </c>
      <c r="I6013" s="5" t="s">
        <v>471</v>
      </c>
      <c r="J6013" s="1" t="s">
        <v>472</v>
      </c>
      <c r="K6013" s="1">
        <f>VLOOKUP(L6013,Sheet1!A$1:B$1179,2,FALSE)</f>
        <v>7375310000</v>
      </c>
      <c r="L6013" s="1" t="str">
        <f>VLOOKUP(M6013,Itens!A$1:B$3327,2,FALSE)</f>
        <v>E603L R</v>
      </c>
      <c r="M6013" s="13">
        <v>7375310000</v>
      </c>
      <c r="N6013" s="13">
        <f t="shared" si="751"/>
        <v>0</v>
      </c>
      <c r="O6013" s="1">
        <v>5</v>
      </c>
      <c r="P6013" s="1">
        <v>89.111174489999996</v>
      </c>
      <c r="Q6013" s="1" t="s">
        <v>14</v>
      </c>
      <c r="R6013" s="6">
        <v>42542</v>
      </c>
    </row>
    <row r="6014" spans="1:18" x14ac:dyDescent="0.25">
      <c r="A6014" s="1">
        <v>6013</v>
      </c>
      <c r="B6014">
        <f t="shared" si="744"/>
        <v>0</v>
      </c>
      <c r="C6014">
        <f t="shared" si="745"/>
        <v>1</v>
      </c>
      <c r="D6014" s="1">
        <f t="shared" si="746"/>
        <v>1</v>
      </c>
      <c r="E6014" s="1">
        <f t="shared" si="747"/>
        <v>0</v>
      </c>
      <c r="F6014" s="1">
        <f t="shared" si="748"/>
        <v>3</v>
      </c>
      <c r="G6014" s="1">
        <f t="shared" si="749"/>
        <v>0</v>
      </c>
      <c r="H6014" s="1">
        <f t="shared" si="750"/>
        <v>3</v>
      </c>
      <c r="I6014" s="5" t="s">
        <v>471</v>
      </c>
      <c r="J6014" s="1" t="s">
        <v>472</v>
      </c>
      <c r="K6014" s="1">
        <f>VLOOKUP(L6014,Sheet1!A$1:B$1179,2,FALSE)</f>
        <v>526600000</v>
      </c>
      <c r="L6014" s="1" t="str">
        <f>VLOOKUP(M6014,Itens!A$1:B$3327,2,FALSE)</f>
        <v>T250W</v>
      </c>
      <c r="M6014" s="13">
        <v>526600000</v>
      </c>
      <c r="N6014" s="13">
        <f t="shared" si="751"/>
        <v>0</v>
      </c>
      <c r="O6014" s="1">
        <v>156</v>
      </c>
      <c r="P6014" s="1">
        <v>43.355087179999998</v>
      </c>
      <c r="Q6014" s="1" t="s">
        <v>14</v>
      </c>
      <c r="R6014" s="6">
        <v>42542</v>
      </c>
    </row>
    <row r="6015" spans="1:18" x14ac:dyDescent="0.25">
      <c r="A6015" s="1">
        <v>6014</v>
      </c>
      <c r="B6015">
        <f t="shared" si="744"/>
        <v>0</v>
      </c>
      <c r="C6015">
        <f t="shared" si="745"/>
        <v>1</v>
      </c>
      <c r="D6015" s="1">
        <f t="shared" si="746"/>
        <v>1</v>
      </c>
      <c r="E6015" s="1">
        <f t="shared" si="747"/>
        <v>1</v>
      </c>
      <c r="F6015" s="1">
        <f t="shared" si="748"/>
        <v>0</v>
      </c>
      <c r="G6015" s="1">
        <f t="shared" si="749"/>
        <v>0</v>
      </c>
      <c r="H6015" s="1">
        <f t="shared" si="750"/>
        <v>1</v>
      </c>
      <c r="I6015" s="5" t="s">
        <v>184</v>
      </c>
      <c r="J6015" s="1" t="s">
        <v>472</v>
      </c>
      <c r="K6015" s="1">
        <f>VLOOKUP(L6015,Sheet1!A$1:B$1179,2,FALSE)</f>
        <v>11457310000</v>
      </c>
      <c r="L6015" s="1" t="str">
        <f>VLOOKUP(M6015,Itens!A$1:B$3327,2,FALSE)</f>
        <v>E1013L</v>
      </c>
      <c r="M6015" s="13">
        <v>11457310000</v>
      </c>
      <c r="N6015" s="13">
        <f t="shared" si="751"/>
        <v>0</v>
      </c>
      <c r="O6015" s="1">
        <v>5</v>
      </c>
      <c r="P6015" s="1">
        <v>134.27408284000001</v>
      </c>
      <c r="Q6015" s="1" t="s">
        <v>14</v>
      </c>
      <c r="R6015" s="6">
        <v>42542</v>
      </c>
    </row>
    <row r="6016" spans="1:18" x14ac:dyDescent="0.25">
      <c r="A6016" s="1">
        <v>6015</v>
      </c>
      <c r="B6016">
        <f t="shared" si="744"/>
        <v>0</v>
      </c>
      <c r="C6016">
        <f t="shared" si="745"/>
        <v>0</v>
      </c>
      <c r="D6016" s="1">
        <f t="shared" si="746"/>
        <v>0</v>
      </c>
      <c r="E6016" s="1">
        <f t="shared" si="747"/>
        <v>0</v>
      </c>
      <c r="F6016" s="1">
        <f t="shared" si="748"/>
        <v>0</v>
      </c>
      <c r="G6016" s="1">
        <f t="shared" si="749"/>
        <v>0</v>
      </c>
      <c r="H6016" s="1">
        <f t="shared" si="750"/>
        <v>0</v>
      </c>
      <c r="I6016" s="5" t="s">
        <v>184</v>
      </c>
      <c r="J6016" s="1" t="s">
        <v>472</v>
      </c>
      <c r="K6016" s="1">
        <f>VLOOKUP(L6016,Sheet1!A$1:B$1179,2,FALSE)</f>
        <v>101530000</v>
      </c>
      <c r="L6016" s="1" t="str">
        <f>VLOOKUP(M6016,Itens!A$1:B$3327,2,FALSE)</f>
        <v>E101U D324</v>
      </c>
      <c r="M6016" s="13">
        <v>101530000</v>
      </c>
      <c r="N6016" s="13">
        <f t="shared" si="751"/>
        <v>0</v>
      </c>
      <c r="O6016" s="1">
        <v>10</v>
      </c>
      <c r="P6016" s="1">
        <v>74.229111720000006</v>
      </c>
      <c r="Q6016" s="1" t="s">
        <v>14</v>
      </c>
      <c r="R6016" s="6">
        <v>42542</v>
      </c>
    </row>
    <row r="6017" spans="1:18" x14ac:dyDescent="0.25">
      <c r="A6017" s="1">
        <v>6016</v>
      </c>
      <c r="B6017">
        <f t="shared" si="744"/>
        <v>0</v>
      </c>
      <c r="C6017">
        <f t="shared" si="745"/>
        <v>0</v>
      </c>
      <c r="D6017" s="1">
        <f t="shared" si="746"/>
        <v>0</v>
      </c>
      <c r="E6017" s="1">
        <f t="shared" si="747"/>
        <v>0</v>
      </c>
      <c r="F6017" s="1">
        <f t="shared" si="748"/>
        <v>0</v>
      </c>
      <c r="G6017" s="1">
        <f t="shared" si="749"/>
        <v>0</v>
      </c>
      <c r="H6017" s="1">
        <f t="shared" si="750"/>
        <v>0</v>
      </c>
      <c r="I6017" s="5" t="s">
        <v>184</v>
      </c>
      <c r="J6017" s="1" t="s">
        <v>472</v>
      </c>
      <c r="K6017" s="1">
        <f>VLOOKUP(L6017,Sheet1!A$1:B$1179,2,FALSE)</f>
        <v>7335310000</v>
      </c>
      <c r="L6017" s="1" t="str">
        <f>VLOOKUP(M6017,Itens!A$1:B$3327,2,FALSE)</f>
        <v>E1028L</v>
      </c>
      <c r="M6017" s="13">
        <v>7335310000</v>
      </c>
      <c r="N6017" s="13">
        <f t="shared" si="751"/>
        <v>0</v>
      </c>
      <c r="O6017" s="1">
        <v>5</v>
      </c>
      <c r="P6017" s="1">
        <v>81.080341340000004</v>
      </c>
      <c r="Q6017" s="1" t="s">
        <v>14</v>
      </c>
      <c r="R6017" s="6">
        <v>42542</v>
      </c>
    </row>
    <row r="6018" spans="1:18" x14ac:dyDescent="0.25">
      <c r="A6018" s="1">
        <v>6017</v>
      </c>
      <c r="B6018">
        <f t="shared" si="744"/>
        <v>0</v>
      </c>
      <c r="C6018">
        <f t="shared" si="745"/>
        <v>0</v>
      </c>
      <c r="D6018" s="1">
        <f t="shared" si="746"/>
        <v>0</v>
      </c>
      <c r="E6018" s="1">
        <f t="shared" si="747"/>
        <v>0</v>
      </c>
      <c r="F6018" s="1">
        <f t="shared" si="748"/>
        <v>0</v>
      </c>
      <c r="G6018" s="1">
        <f t="shared" si="749"/>
        <v>0</v>
      </c>
      <c r="H6018" s="1">
        <f t="shared" si="750"/>
        <v>0</v>
      </c>
      <c r="I6018" s="5" t="s">
        <v>184</v>
      </c>
      <c r="J6018" s="1" t="s">
        <v>472</v>
      </c>
      <c r="K6018" s="1">
        <f>VLOOKUP(L6018,Sheet1!A$1:B$1179,2,FALSE)</f>
        <v>5724310000</v>
      </c>
      <c r="L6018" s="1" t="str">
        <f>VLOOKUP(M6018,Itens!A$1:B$3327,2,FALSE)</f>
        <v>E115L</v>
      </c>
      <c r="M6018" s="13">
        <v>5724310000</v>
      </c>
      <c r="N6018" s="13">
        <f t="shared" si="751"/>
        <v>0</v>
      </c>
      <c r="O6018" s="1">
        <v>5</v>
      </c>
      <c r="P6018" s="1">
        <v>36.881403480000003</v>
      </c>
      <c r="Q6018" s="1" t="s">
        <v>14</v>
      </c>
      <c r="R6018" s="6">
        <v>42542</v>
      </c>
    </row>
    <row r="6019" spans="1:18" x14ac:dyDescent="0.25">
      <c r="A6019" s="1">
        <v>6018</v>
      </c>
      <c r="B6019">
        <f t="shared" ref="B6019:B6082" si="752">IF(R6019=R6020,0,1)+IF(R6019=R6018,0,1)</f>
        <v>0</v>
      </c>
      <c r="C6019">
        <f t="shared" ref="C6019:C6082" si="753">IF(I6019=I6020,0,1)+IF(I6019=I6018,0,1)</f>
        <v>0</v>
      </c>
      <c r="D6019" s="1">
        <f t="shared" ref="D6019:D6082" si="754">C6019+B6019</f>
        <v>0</v>
      </c>
      <c r="E6019" s="1">
        <f t="shared" ref="E6019:E6082" si="755">IF(AND(D6019&gt;0,D6018&gt;0,D6020=0),1,0)</f>
        <v>0</v>
      </c>
      <c r="F6019" s="1">
        <f t="shared" ref="F6019:F6082" si="756">IF(AND(D6019&gt;0,D6018=0,D6020&gt;0),3,0)</f>
        <v>0</v>
      </c>
      <c r="G6019" s="1">
        <f t="shared" ref="G6019:G6082" si="757">IF(OR(D6019&gt;2,AND(D6019&gt;0,D6018&gt;0,D6020&gt;0)),4,0)</f>
        <v>0</v>
      </c>
      <c r="H6019" s="1">
        <f t="shared" ref="H6019:H6082" si="758">G6019+F6019+E6019</f>
        <v>0</v>
      </c>
      <c r="I6019" s="5" t="s">
        <v>184</v>
      </c>
      <c r="J6019" s="1" t="s">
        <v>472</v>
      </c>
      <c r="K6019" s="1">
        <f>VLOOKUP(L6019,Sheet1!A$1:B$1179,2,FALSE)</f>
        <v>3035130000</v>
      </c>
      <c r="L6019" s="1" t="str">
        <f>VLOOKUP(M6019,Itens!A$1:B$3327,2,FALSE)</f>
        <v>E123H01 D194</v>
      </c>
      <c r="M6019" s="13">
        <v>3035130000</v>
      </c>
      <c r="N6019" s="13">
        <f t="shared" ref="N6019:N6082" si="759">IF(M6019=K6019,0,1)</f>
        <v>0</v>
      </c>
      <c r="O6019" s="1">
        <v>10</v>
      </c>
      <c r="P6019" s="1">
        <v>33.786672320000001</v>
      </c>
      <c r="Q6019" s="1" t="s">
        <v>14</v>
      </c>
      <c r="R6019" s="6">
        <v>42542</v>
      </c>
    </row>
    <row r="6020" spans="1:18" x14ac:dyDescent="0.25">
      <c r="A6020" s="1">
        <v>6019</v>
      </c>
      <c r="B6020">
        <f t="shared" si="752"/>
        <v>0</v>
      </c>
      <c r="C6020">
        <f t="shared" si="753"/>
        <v>0</v>
      </c>
      <c r="D6020" s="1">
        <f t="shared" si="754"/>
        <v>0</v>
      </c>
      <c r="E6020" s="1">
        <f t="shared" si="755"/>
        <v>0</v>
      </c>
      <c r="F6020" s="1">
        <f t="shared" si="756"/>
        <v>0</v>
      </c>
      <c r="G6020" s="1">
        <f t="shared" si="757"/>
        <v>0</v>
      </c>
      <c r="H6020" s="1">
        <f t="shared" si="758"/>
        <v>0</v>
      </c>
      <c r="I6020" s="5" t="s">
        <v>184</v>
      </c>
      <c r="J6020" s="1" t="s">
        <v>472</v>
      </c>
      <c r="K6020" s="1">
        <f>VLOOKUP(L6020,Sheet1!A$1:B$1179,2,FALSE)</f>
        <v>2644130000</v>
      </c>
      <c r="L6020" s="1" t="str">
        <f>VLOOKUP(M6020,Itens!A$1:B$3327,2,FALSE)</f>
        <v>E160H01 D28</v>
      </c>
      <c r="M6020" s="13">
        <v>2644130000</v>
      </c>
      <c r="N6020" s="13">
        <f t="shared" si="759"/>
        <v>0</v>
      </c>
      <c r="O6020" s="1">
        <v>30</v>
      </c>
      <c r="P6020" s="1">
        <v>10.73604963</v>
      </c>
      <c r="Q6020" s="1" t="s">
        <v>14</v>
      </c>
      <c r="R6020" s="6">
        <v>42542</v>
      </c>
    </row>
    <row r="6021" spans="1:18" x14ac:dyDescent="0.25">
      <c r="A6021" s="1">
        <v>6020</v>
      </c>
      <c r="B6021">
        <f t="shared" si="752"/>
        <v>0</v>
      </c>
      <c r="C6021">
        <f t="shared" si="753"/>
        <v>0</v>
      </c>
      <c r="D6021" s="1">
        <f t="shared" si="754"/>
        <v>0</v>
      </c>
      <c r="E6021" s="1">
        <f t="shared" si="755"/>
        <v>0</v>
      </c>
      <c r="F6021" s="1">
        <f t="shared" si="756"/>
        <v>0</v>
      </c>
      <c r="G6021" s="1">
        <f t="shared" si="757"/>
        <v>0</v>
      </c>
      <c r="H6021" s="1">
        <f t="shared" si="758"/>
        <v>0</v>
      </c>
      <c r="I6021" s="5" t="s">
        <v>184</v>
      </c>
      <c r="J6021" s="1" t="s">
        <v>472</v>
      </c>
      <c r="K6021" s="1">
        <f>VLOOKUP(L6021,Sheet1!A$1:B$1179,2,FALSE)</f>
        <v>2647130000</v>
      </c>
      <c r="L6021" s="1" t="str">
        <f>VLOOKUP(M6021,Itens!A$1:B$3327,2,FALSE)</f>
        <v>E161H01 D28</v>
      </c>
      <c r="M6021" s="13">
        <v>2647130000</v>
      </c>
      <c r="N6021" s="13">
        <f t="shared" si="759"/>
        <v>0</v>
      </c>
      <c r="O6021" s="1">
        <v>10</v>
      </c>
      <c r="P6021" s="1">
        <v>13.488308379999999</v>
      </c>
      <c r="Q6021" s="1" t="s">
        <v>14</v>
      </c>
      <c r="R6021" s="6">
        <v>42542</v>
      </c>
    </row>
    <row r="6022" spans="1:18" x14ac:dyDescent="0.25">
      <c r="A6022" s="1">
        <v>6021</v>
      </c>
      <c r="B6022">
        <f t="shared" si="752"/>
        <v>0</v>
      </c>
      <c r="C6022">
        <f t="shared" si="753"/>
        <v>0</v>
      </c>
      <c r="D6022" s="1">
        <f t="shared" si="754"/>
        <v>0</v>
      </c>
      <c r="E6022" s="1">
        <f t="shared" si="755"/>
        <v>0</v>
      </c>
      <c r="F6022" s="1">
        <f t="shared" si="756"/>
        <v>0</v>
      </c>
      <c r="G6022" s="1">
        <f t="shared" si="757"/>
        <v>0</v>
      </c>
      <c r="H6022" s="1">
        <f t="shared" si="758"/>
        <v>0</v>
      </c>
      <c r="I6022" s="5" t="s">
        <v>184</v>
      </c>
      <c r="J6022" s="1" t="s">
        <v>472</v>
      </c>
      <c r="K6022" s="1">
        <f>VLOOKUP(L6022,Sheet1!A$1:B$1179,2,FALSE)</f>
        <v>7159310000</v>
      </c>
      <c r="L6022" s="1" t="str">
        <f>VLOOKUP(M6022,Itens!A$1:B$3327,2,FALSE)</f>
        <v>E2960LI</v>
      </c>
      <c r="M6022" s="13">
        <v>7159310000</v>
      </c>
      <c r="N6022" s="13">
        <f t="shared" si="759"/>
        <v>0</v>
      </c>
      <c r="O6022" s="1">
        <v>6</v>
      </c>
      <c r="P6022" s="1">
        <v>33.67551976</v>
      </c>
      <c r="Q6022" s="1" t="s">
        <v>14</v>
      </c>
      <c r="R6022" s="6">
        <v>42542</v>
      </c>
    </row>
    <row r="6023" spans="1:18" x14ac:dyDescent="0.25">
      <c r="A6023" s="1">
        <v>6022</v>
      </c>
      <c r="B6023">
        <f t="shared" si="752"/>
        <v>0</v>
      </c>
      <c r="C6023">
        <f t="shared" si="753"/>
        <v>0</v>
      </c>
      <c r="D6023" s="1">
        <f t="shared" si="754"/>
        <v>0</v>
      </c>
      <c r="E6023" s="1">
        <f t="shared" si="755"/>
        <v>0</v>
      </c>
      <c r="F6023" s="1">
        <f t="shared" si="756"/>
        <v>0</v>
      </c>
      <c r="G6023" s="1">
        <f t="shared" si="757"/>
        <v>0</v>
      </c>
      <c r="H6023" s="1">
        <f t="shared" si="758"/>
        <v>0</v>
      </c>
      <c r="I6023" s="5" t="s">
        <v>184</v>
      </c>
      <c r="J6023" s="1" t="s">
        <v>472</v>
      </c>
      <c r="K6023" s="1">
        <f>VLOOKUP(L6023,Sheet1!A$1:B$1179,2,FALSE)</f>
        <v>1037230000</v>
      </c>
      <c r="L6023" s="1" t="str">
        <f>VLOOKUP(M6023,Itens!A$1:B$3327,2,FALSE)</f>
        <v>E422KP D98</v>
      </c>
      <c r="M6023" s="13">
        <v>1037230000</v>
      </c>
      <c r="N6023" s="13">
        <f t="shared" si="759"/>
        <v>0</v>
      </c>
      <c r="O6023" s="1">
        <v>6</v>
      </c>
      <c r="P6023" s="1">
        <v>32.336393639999997</v>
      </c>
      <c r="Q6023" s="1" t="s">
        <v>14</v>
      </c>
      <c r="R6023" s="6">
        <v>42542</v>
      </c>
    </row>
    <row r="6024" spans="1:18" x14ac:dyDescent="0.25">
      <c r="A6024" s="1">
        <v>6023</v>
      </c>
      <c r="B6024">
        <f t="shared" si="752"/>
        <v>0</v>
      </c>
      <c r="C6024">
        <f t="shared" si="753"/>
        <v>0</v>
      </c>
      <c r="D6024" s="1">
        <f t="shared" si="754"/>
        <v>0</v>
      </c>
      <c r="E6024" s="1">
        <f t="shared" si="755"/>
        <v>0</v>
      </c>
      <c r="F6024" s="1">
        <f t="shared" si="756"/>
        <v>0</v>
      </c>
      <c r="G6024" s="1">
        <f t="shared" si="757"/>
        <v>0</v>
      </c>
      <c r="H6024" s="1">
        <f t="shared" si="758"/>
        <v>0</v>
      </c>
      <c r="I6024" s="5" t="s">
        <v>184</v>
      </c>
      <c r="J6024" s="1" t="s">
        <v>472</v>
      </c>
      <c r="K6024" s="1">
        <f>VLOOKUP(L6024,Sheet1!A$1:B$1179,2,FALSE)</f>
        <v>1035230000</v>
      </c>
      <c r="L6024" s="1" t="str">
        <f>VLOOKUP(M6024,Itens!A$1:B$3327,2,FALSE)</f>
        <v>E500KP02 D36</v>
      </c>
      <c r="M6024" s="13">
        <v>1035230000</v>
      </c>
      <c r="N6024" s="13">
        <f t="shared" si="759"/>
        <v>0</v>
      </c>
      <c r="O6024" s="1">
        <v>24</v>
      </c>
      <c r="P6024" s="1">
        <v>33.433079900000003</v>
      </c>
      <c r="Q6024" s="1" t="s">
        <v>14</v>
      </c>
      <c r="R6024" s="6">
        <v>42542</v>
      </c>
    </row>
    <row r="6025" spans="1:18" x14ac:dyDescent="0.25">
      <c r="A6025" s="1">
        <v>6024</v>
      </c>
      <c r="B6025">
        <f t="shared" si="752"/>
        <v>0</v>
      </c>
      <c r="C6025">
        <f t="shared" si="753"/>
        <v>0</v>
      </c>
      <c r="D6025" s="1">
        <f t="shared" si="754"/>
        <v>0</v>
      </c>
      <c r="E6025" s="1">
        <f t="shared" si="755"/>
        <v>0</v>
      </c>
      <c r="F6025" s="1">
        <f t="shared" si="756"/>
        <v>0</v>
      </c>
      <c r="G6025" s="1">
        <f t="shared" si="757"/>
        <v>0</v>
      </c>
      <c r="H6025" s="1">
        <f t="shared" si="758"/>
        <v>0</v>
      </c>
      <c r="I6025" s="5" t="s">
        <v>184</v>
      </c>
      <c r="J6025" s="1" t="s">
        <v>472</v>
      </c>
      <c r="K6025" s="1">
        <f>VLOOKUP(L6025,Sheet1!A$1:B$1179,2,FALSE)</f>
        <v>7375310000</v>
      </c>
      <c r="L6025" s="1" t="str">
        <f>VLOOKUP(M6025,Itens!A$1:B$3327,2,FALSE)</f>
        <v>E603L R</v>
      </c>
      <c r="M6025" s="13">
        <v>7375310000</v>
      </c>
      <c r="N6025" s="13">
        <f t="shared" si="759"/>
        <v>0</v>
      </c>
      <c r="O6025" s="1">
        <v>10</v>
      </c>
      <c r="P6025" s="1">
        <v>89.112576619999999</v>
      </c>
      <c r="Q6025" s="1" t="s">
        <v>14</v>
      </c>
      <c r="R6025" s="6">
        <v>42542</v>
      </c>
    </row>
    <row r="6026" spans="1:18" x14ac:dyDescent="0.25">
      <c r="A6026" s="1">
        <v>6025</v>
      </c>
      <c r="B6026">
        <f t="shared" si="752"/>
        <v>0</v>
      </c>
      <c r="C6026">
        <f t="shared" si="753"/>
        <v>0</v>
      </c>
      <c r="D6026" s="1">
        <f t="shared" si="754"/>
        <v>0</v>
      </c>
      <c r="E6026" s="1">
        <f t="shared" si="755"/>
        <v>0</v>
      </c>
      <c r="F6026" s="1">
        <f t="shared" si="756"/>
        <v>0</v>
      </c>
      <c r="G6026" s="1">
        <f t="shared" si="757"/>
        <v>0</v>
      </c>
      <c r="H6026" s="1">
        <f t="shared" si="758"/>
        <v>0</v>
      </c>
      <c r="I6026" s="5" t="s">
        <v>184</v>
      </c>
      <c r="J6026" s="1" t="s">
        <v>472</v>
      </c>
      <c r="K6026" s="1">
        <f>VLOOKUP(L6026,Sheet1!A$1:B$1179,2,FALSE)</f>
        <v>7338310000</v>
      </c>
      <c r="L6026" s="1" t="str">
        <f>VLOOKUP(M6026,Itens!A$1:B$3327,2,FALSE)</f>
        <v>E802L</v>
      </c>
      <c r="M6026" s="13">
        <v>7338310000</v>
      </c>
      <c r="N6026" s="13">
        <f t="shared" si="759"/>
        <v>0</v>
      </c>
      <c r="O6026" s="1">
        <v>5</v>
      </c>
      <c r="P6026" s="1">
        <v>40.795477130000002</v>
      </c>
      <c r="Q6026" s="1" t="s">
        <v>14</v>
      </c>
      <c r="R6026" s="6">
        <v>42542</v>
      </c>
    </row>
    <row r="6027" spans="1:18" x14ac:dyDescent="0.25">
      <c r="A6027" s="1">
        <v>6026</v>
      </c>
      <c r="B6027">
        <f t="shared" si="752"/>
        <v>0</v>
      </c>
      <c r="C6027">
        <f t="shared" si="753"/>
        <v>0</v>
      </c>
      <c r="D6027" s="1">
        <f t="shared" si="754"/>
        <v>0</v>
      </c>
      <c r="E6027" s="1">
        <f t="shared" si="755"/>
        <v>0</v>
      </c>
      <c r="F6027" s="1">
        <f t="shared" si="756"/>
        <v>0</v>
      </c>
      <c r="G6027" s="1">
        <f t="shared" si="757"/>
        <v>0</v>
      </c>
      <c r="H6027" s="1">
        <f t="shared" si="758"/>
        <v>0</v>
      </c>
      <c r="I6027" s="5" t="s">
        <v>184</v>
      </c>
      <c r="J6027" s="1" t="s">
        <v>472</v>
      </c>
      <c r="K6027" s="1">
        <f>VLOOKUP(L6027,Sheet1!A$1:B$1179,2,FALSE)</f>
        <v>5381100000</v>
      </c>
      <c r="L6027" s="1" t="str">
        <f>VLOOKUP(M6027,Itens!A$1:B$3327,2,FALSE)</f>
        <v>H19W10</v>
      </c>
      <c r="M6027" s="13">
        <v>5381100000</v>
      </c>
      <c r="N6027" s="13">
        <f t="shared" si="759"/>
        <v>0</v>
      </c>
      <c r="O6027" s="1">
        <v>48</v>
      </c>
      <c r="P6027" s="1">
        <v>32.500370959999998</v>
      </c>
      <c r="Q6027" s="1" t="s">
        <v>14</v>
      </c>
      <c r="R6027" s="6">
        <v>42542</v>
      </c>
    </row>
    <row r="6028" spans="1:18" x14ac:dyDescent="0.25">
      <c r="A6028" s="1">
        <v>6027</v>
      </c>
      <c r="B6028">
        <f t="shared" si="752"/>
        <v>0</v>
      </c>
      <c r="C6028">
        <f t="shared" si="753"/>
        <v>0</v>
      </c>
      <c r="D6028" s="1">
        <f t="shared" si="754"/>
        <v>0</v>
      </c>
      <c r="E6028" s="1">
        <f t="shared" si="755"/>
        <v>0</v>
      </c>
      <c r="F6028" s="1">
        <f t="shared" si="756"/>
        <v>0</v>
      </c>
      <c r="G6028" s="1">
        <f t="shared" si="757"/>
        <v>0</v>
      </c>
      <c r="H6028" s="1">
        <f t="shared" si="758"/>
        <v>0</v>
      </c>
      <c r="I6028" s="5" t="s">
        <v>184</v>
      </c>
      <c r="J6028" s="1" t="s">
        <v>472</v>
      </c>
      <c r="K6028" s="1">
        <f>VLOOKUP(L6028,Sheet1!A$1:B$1179,2,FALSE)</f>
        <v>6005100000</v>
      </c>
      <c r="L6028" s="1" t="str">
        <f>VLOOKUP(M6028,Itens!A$1:B$3327,2,FALSE)</f>
        <v>H200W01</v>
      </c>
      <c r="M6028" s="13">
        <v>3842100000</v>
      </c>
      <c r="N6028" s="13">
        <f t="shared" si="759"/>
        <v>1</v>
      </c>
      <c r="O6028" s="1">
        <v>12</v>
      </c>
      <c r="P6028" s="1">
        <v>20.37979867</v>
      </c>
      <c r="Q6028" s="1" t="s">
        <v>14</v>
      </c>
      <c r="R6028" s="6">
        <v>42542</v>
      </c>
    </row>
    <row r="6029" spans="1:18" x14ac:dyDescent="0.25">
      <c r="A6029" s="1">
        <v>6028</v>
      </c>
      <c r="B6029">
        <f t="shared" si="752"/>
        <v>0</v>
      </c>
      <c r="C6029">
        <f t="shared" si="753"/>
        <v>0</v>
      </c>
      <c r="D6029" s="1">
        <f t="shared" si="754"/>
        <v>0</v>
      </c>
      <c r="E6029" s="1">
        <f t="shared" si="755"/>
        <v>0</v>
      </c>
      <c r="F6029" s="1">
        <f t="shared" si="756"/>
        <v>0</v>
      </c>
      <c r="G6029" s="1">
        <f t="shared" si="757"/>
        <v>0</v>
      </c>
      <c r="H6029" s="1">
        <f t="shared" si="758"/>
        <v>0</v>
      </c>
      <c r="I6029" s="5" t="s">
        <v>184</v>
      </c>
      <c r="J6029" s="1" t="s">
        <v>472</v>
      </c>
      <c r="K6029" s="1">
        <f>VLOOKUP(L6029,Sheet1!A$1:B$1179,2,FALSE)</f>
        <v>5666100000</v>
      </c>
      <c r="L6029" s="1" t="str">
        <f>VLOOKUP(M6029,Itens!A$1:B$3327,2,FALSE)</f>
        <v>H200W02</v>
      </c>
      <c r="M6029" s="13">
        <v>3834100000</v>
      </c>
      <c r="N6029" s="13">
        <f t="shared" si="759"/>
        <v>1</v>
      </c>
      <c r="O6029" s="1">
        <v>6</v>
      </c>
      <c r="P6029" s="1">
        <v>28.37305207</v>
      </c>
      <c r="Q6029" s="1" t="s">
        <v>14</v>
      </c>
      <c r="R6029" s="6">
        <v>42542</v>
      </c>
    </row>
    <row r="6030" spans="1:18" x14ac:dyDescent="0.25">
      <c r="A6030" s="1">
        <v>6029</v>
      </c>
      <c r="B6030">
        <f t="shared" si="752"/>
        <v>0</v>
      </c>
      <c r="C6030">
        <f t="shared" si="753"/>
        <v>0</v>
      </c>
      <c r="D6030" s="1">
        <f t="shared" si="754"/>
        <v>0</v>
      </c>
      <c r="E6030" s="1">
        <f t="shared" si="755"/>
        <v>0</v>
      </c>
      <c r="F6030" s="1">
        <f t="shared" si="756"/>
        <v>0</v>
      </c>
      <c r="G6030" s="1">
        <f t="shared" si="757"/>
        <v>0</v>
      </c>
      <c r="H6030" s="1">
        <f t="shared" si="758"/>
        <v>0</v>
      </c>
      <c r="I6030" s="5" t="s">
        <v>184</v>
      </c>
      <c r="J6030" s="1" t="s">
        <v>472</v>
      </c>
      <c r="K6030" s="1">
        <f>VLOOKUP(L6030,Sheet1!A$1:B$1179,2,FALSE)</f>
        <v>5851100000</v>
      </c>
      <c r="L6030" s="1" t="str">
        <f>VLOOKUP(M6030,Itens!A$1:B$3327,2,FALSE)</f>
        <v>H24W05</v>
      </c>
      <c r="M6030" s="13">
        <v>5851100000</v>
      </c>
      <c r="N6030" s="13">
        <f t="shared" si="759"/>
        <v>0</v>
      </c>
      <c r="O6030" s="1">
        <v>24</v>
      </c>
      <c r="P6030" s="1">
        <v>34.435629830000003</v>
      </c>
      <c r="Q6030" s="1" t="s">
        <v>14</v>
      </c>
      <c r="R6030" s="6">
        <v>42542</v>
      </c>
    </row>
    <row r="6031" spans="1:18" x14ac:dyDescent="0.25">
      <c r="A6031" s="1">
        <v>6030</v>
      </c>
      <c r="B6031">
        <f t="shared" si="752"/>
        <v>1</v>
      </c>
      <c r="C6031">
        <f t="shared" si="753"/>
        <v>1</v>
      </c>
      <c r="D6031" s="1">
        <f t="shared" si="754"/>
        <v>2</v>
      </c>
      <c r="E6031" s="1">
        <f t="shared" si="755"/>
        <v>0</v>
      </c>
      <c r="F6031" s="1">
        <f t="shared" si="756"/>
        <v>3</v>
      </c>
      <c r="G6031" s="1">
        <f t="shared" si="757"/>
        <v>0</v>
      </c>
      <c r="H6031" s="1">
        <f t="shared" si="758"/>
        <v>3</v>
      </c>
      <c r="I6031" s="5" t="s">
        <v>184</v>
      </c>
      <c r="J6031" s="1" t="s">
        <v>472</v>
      </c>
      <c r="K6031" s="1">
        <f>VLOOKUP(L6031,Sheet1!A$1:B$1179,2,FALSE)</f>
        <v>2296100000</v>
      </c>
      <c r="L6031" s="1" t="str">
        <f>VLOOKUP(M6031,Itens!A$1:B$3327,2,FALSE)</f>
        <v>H300W07</v>
      </c>
      <c r="M6031" s="13">
        <v>2296100000</v>
      </c>
      <c r="N6031" s="13">
        <f t="shared" si="759"/>
        <v>0</v>
      </c>
      <c r="O6031" s="1">
        <v>4</v>
      </c>
      <c r="P6031" s="1">
        <v>73.317938209999994</v>
      </c>
      <c r="Q6031" s="1" t="s">
        <v>14</v>
      </c>
      <c r="R6031" s="6">
        <v>42542</v>
      </c>
    </row>
    <row r="6032" spans="1:18" x14ac:dyDescent="0.25">
      <c r="A6032" s="1">
        <v>6031</v>
      </c>
      <c r="B6032">
        <f t="shared" si="752"/>
        <v>1</v>
      </c>
      <c r="C6032">
        <f t="shared" si="753"/>
        <v>1</v>
      </c>
      <c r="D6032" s="1">
        <f t="shared" si="754"/>
        <v>2</v>
      </c>
      <c r="E6032" s="1">
        <f t="shared" si="755"/>
        <v>1</v>
      </c>
      <c r="F6032" s="1">
        <f t="shared" si="756"/>
        <v>0</v>
      </c>
      <c r="G6032" s="1">
        <f t="shared" si="757"/>
        <v>0</v>
      </c>
      <c r="H6032" s="1">
        <f t="shared" si="758"/>
        <v>1</v>
      </c>
      <c r="I6032" s="7" t="s">
        <v>368</v>
      </c>
      <c r="J6032" s="1" t="s">
        <v>369</v>
      </c>
      <c r="K6032" s="1">
        <f>VLOOKUP(L6032,Sheet1!A$1:B$1179,2,FALSE)</f>
        <v>1088110000</v>
      </c>
      <c r="L6032" s="1" t="str">
        <f>VLOOKUP(M6032,Itens!A$1:B$3327,2,FALSE)</f>
        <v>E102H D156</v>
      </c>
      <c r="M6032" s="13">
        <v>1088110000</v>
      </c>
      <c r="N6032" s="13">
        <f t="shared" si="759"/>
        <v>0</v>
      </c>
      <c r="O6032" s="1">
        <v>10</v>
      </c>
      <c r="P6032" s="1">
        <v>30.32532428</v>
      </c>
      <c r="Q6032" s="1" t="s">
        <v>39</v>
      </c>
      <c r="R6032" s="6">
        <v>42543</v>
      </c>
    </row>
    <row r="6033" spans="1:18" x14ac:dyDescent="0.25">
      <c r="A6033" s="1">
        <v>6032</v>
      </c>
      <c r="B6033">
        <f t="shared" si="752"/>
        <v>0</v>
      </c>
      <c r="C6033">
        <f t="shared" si="753"/>
        <v>0</v>
      </c>
      <c r="D6033" s="1">
        <f t="shared" si="754"/>
        <v>0</v>
      </c>
      <c r="E6033" s="1">
        <f t="shared" si="755"/>
        <v>0</v>
      </c>
      <c r="F6033" s="1">
        <f t="shared" si="756"/>
        <v>0</v>
      </c>
      <c r="G6033" s="1">
        <f t="shared" si="757"/>
        <v>0</v>
      </c>
      <c r="H6033" s="1">
        <f t="shared" si="758"/>
        <v>0</v>
      </c>
      <c r="I6033" s="7" t="s">
        <v>368</v>
      </c>
      <c r="J6033" s="1" t="s">
        <v>369</v>
      </c>
      <c r="K6033" s="1">
        <f>VLOOKUP(L6033,Sheet1!A$1:B$1179,2,FALSE)</f>
        <v>136130000</v>
      </c>
      <c r="L6033" s="1" t="str">
        <f>VLOOKUP(M6033,Itens!A$1:B$3327,2,FALSE)</f>
        <v>E105H D51</v>
      </c>
      <c r="M6033" s="13">
        <v>136130000</v>
      </c>
      <c r="N6033" s="13">
        <f t="shared" si="759"/>
        <v>0</v>
      </c>
      <c r="O6033" s="1">
        <v>10</v>
      </c>
      <c r="P6033" s="1">
        <v>9.8100646000000005</v>
      </c>
      <c r="Q6033" s="1" t="s">
        <v>39</v>
      </c>
      <c r="R6033" s="6">
        <v>42543</v>
      </c>
    </row>
    <row r="6034" spans="1:18" x14ac:dyDescent="0.25">
      <c r="A6034" s="1">
        <v>6033</v>
      </c>
      <c r="B6034">
        <f t="shared" si="752"/>
        <v>0</v>
      </c>
      <c r="C6034">
        <f t="shared" si="753"/>
        <v>0</v>
      </c>
      <c r="D6034" s="1">
        <f t="shared" si="754"/>
        <v>0</v>
      </c>
      <c r="E6034" s="1">
        <f t="shared" si="755"/>
        <v>0</v>
      </c>
      <c r="F6034" s="1">
        <f t="shared" si="756"/>
        <v>0</v>
      </c>
      <c r="G6034" s="1">
        <f t="shared" si="757"/>
        <v>0</v>
      </c>
      <c r="H6034" s="1">
        <f t="shared" si="758"/>
        <v>0</v>
      </c>
      <c r="I6034" s="7" t="s">
        <v>368</v>
      </c>
      <c r="J6034" s="1" t="s">
        <v>369</v>
      </c>
      <c r="K6034" s="1">
        <f>VLOOKUP(L6034,Sheet1!A$1:B$1179,2,FALSE)</f>
        <v>7120310000</v>
      </c>
      <c r="L6034" s="1" t="str">
        <f>VLOOKUP(M6034,Itens!A$1:B$3327,2,FALSE)</f>
        <v>E1075L</v>
      </c>
      <c r="M6034" s="13">
        <v>7120310000</v>
      </c>
      <c r="N6034" s="13">
        <f t="shared" si="759"/>
        <v>0</v>
      </c>
      <c r="O6034" s="1">
        <v>6</v>
      </c>
      <c r="P6034" s="1">
        <v>34.889027230000003</v>
      </c>
      <c r="Q6034" s="1" t="s">
        <v>39</v>
      </c>
      <c r="R6034" s="6">
        <v>42543</v>
      </c>
    </row>
    <row r="6035" spans="1:18" x14ac:dyDescent="0.25">
      <c r="A6035" s="1">
        <v>6034</v>
      </c>
      <c r="B6035">
        <f t="shared" si="752"/>
        <v>0</v>
      </c>
      <c r="C6035">
        <f t="shared" si="753"/>
        <v>0</v>
      </c>
      <c r="D6035" s="1">
        <f t="shared" si="754"/>
        <v>0</v>
      </c>
      <c r="E6035" s="1">
        <f t="shared" si="755"/>
        <v>0</v>
      </c>
      <c r="F6035" s="1">
        <f t="shared" si="756"/>
        <v>0</v>
      </c>
      <c r="G6035" s="1">
        <f t="shared" si="757"/>
        <v>0</v>
      </c>
      <c r="H6035" s="1">
        <f t="shared" si="758"/>
        <v>0</v>
      </c>
      <c r="I6035" s="7" t="s">
        <v>368</v>
      </c>
      <c r="J6035" s="1" t="s">
        <v>369</v>
      </c>
      <c r="K6035" s="1">
        <f>VLOOKUP(L6035,Sheet1!A$1:B$1179,2,FALSE)</f>
        <v>562130000</v>
      </c>
      <c r="L6035" s="1" t="str">
        <f>VLOOKUP(M6035,Itens!A$1:B$3327,2,FALSE)</f>
        <v>E29H D89</v>
      </c>
      <c r="M6035" s="13">
        <v>562130000</v>
      </c>
      <c r="N6035" s="13">
        <f t="shared" si="759"/>
        <v>0</v>
      </c>
      <c r="O6035" s="1">
        <v>30</v>
      </c>
      <c r="P6035" s="1">
        <v>13.51732533</v>
      </c>
      <c r="Q6035" s="1" t="s">
        <v>39</v>
      </c>
      <c r="R6035" s="6">
        <v>42543</v>
      </c>
    </row>
    <row r="6036" spans="1:18" x14ac:dyDescent="0.25">
      <c r="A6036" s="1">
        <v>6035</v>
      </c>
      <c r="B6036">
        <f t="shared" si="752"/>
        <v>0</v>
      </c>
      <c r="C6036">
        <f t="shared" si="753"/>
        <v>0</v>
      </c>
      <c r="D6036" s="1">
        <f t="shared" si="754"/>
        <v>0</v>
      </c>
      <c r="E6036" s="1">
        <f t="shared" si="755"/>
        <v>0</v>
      </c>
      <c r="F6036" s="1">
        <f t="shared" si="756"/>
        <v>0</v>
      </c>
      <c r="G6036" s="1">
        <f t="shared" si="757"/>
        <v>0</v>
      </c>
      <c r="H6036" s="1">
        <f t="shared" si="758"/>
        <v>0</v>
      </c>
      <c r="I6036" s="7" t="s">
        <v>368</v>
      </c>
      <c r="J6036" s="1" t="s">
        <v>369</v>
      </c>
      <c r="K6036" s="1">
        <f>VLOOKUP(L6036,Sheet1!A$1:B$1179,2,FALSE)</f>
        <v>835130000</v>
      </c>
      <c r="L6036" s="1" t="str">
        <f>VLOOKUP(M6036,Itens!A$1:B$3327,2,FALSE)</f>
        <v>E38H D106</v>
      </c>
      <c r="M6036" s="13">
        <v>835130000</v>
      </c>
      <c r="N6036" s="13">
        <f t="shared" si="759"/>
        <v>0</v>
      </c>
      <c r="O6036" s="1">
        <v>10</v>
      </c>
      <c r="P6036" s="1">
        <v>13.20818264</v>
      </c>
      <c r="Q6036" s="1" t="s">
        <v>39</v>
      </c>
      <c r="R6036" s="6">
        <v>42543</v>
      </c>
    </row>
    <row r="6037" spans="1:18" x14ac:dyDescent="0.25">
      <c r="A6037" s="1">
        <v>6036</v>
      </c>
      <c r="B6037">
        <f t="shared" si="752"/>
        <v>0</v>
      </c>
      <c r="C6037">
        <f t="shared" si="753"/>
        <v>0</v>
      </c>
      <c r="D6037" s="1">
        <f t="shared" si="754"/>
        <v>0</v>
      </c>
      <c r="E6037" s="1">
        <f t="shared" si="755"/>
        <v>0</v>
      </c>
      <c r="F6037" s="1">
        <f t="shared" si="756"/>
        <v>0</v>
      </c>
      <c r="G6037" s="1">
        <f t="shared" si="757"/>
        <v>0</v>
      </c>
      <c r="H6037" s="1">
        <f t="shared" si="758"/>
        <v>0</v>
      </c>
      <c r="I6037" s="7" t="s">
        <v>368</v>
      </c>
      <c r="J6037" s="1" t="s">
        <v>369</v>
      </c>
      <c r="K6037" s="1">
        <f>VLOOKUP(L6037,Sheet1!A$1:B$1179,2,FALSE)</f>
        <v>3536130000</v>
      </c>
      <c r="L6037" s="1" t="str">
        <f>VLOOKUP(M6037,Itens!A$1:B$3327,2,FALSE)</f>
        <v>E44H D110</v>
      </c>
      <c r="M6037" s="13">
        <v>3536130000</v>
      </c>
      <c r="N6037" s="13">
        <f t="shared" si="759"/>
        <v>0</v>
      </c>
      <c r="O6037" s="1">
        <v>80</v>
      </c>
      <c r="P6037" s="1">
        <v>9.8106239300000002</v>
      </c>
      <c r="Q6037" s="1" t="s">
        <v>39</v>
      </c>
      <c r="R6037" s="6">
        <v>42543</v>
      </c>
    </row>
    <row r="6038" spans="1:18" x14ac:dyDescent="0.25">
      <c r="A6038" s="1">
        <v>6037</v>
      </c>
      <c r="B6038">
        <f t="shared" si="752"/>
        <v>0</v>
      </c>
      <c r="C6038">
        <f t="shared" si="753"/>
        <v>0</v>
      </c>
      <c r="D6038" s="1">
        <f t="shared" si="754"/>
        <v>0</v>
      </c>
      <c r="E6038" s="1">
        <f t="shared" si="755"/>
        <v>0</v>
      </c>
      <c r="F6038" s="1">
        <f t="shared" si="756"/>
        <v>0</v>
      </c>
      <c r="G6038" s="1">
        <f t="shared" si="757"/>
        <v>0</v>
      </c>
      <c r="H6038" s="1">
        <f t="shared" si="758"/>
        <v>0</v>
      </c>
      <c r="I6038" s="7" t="s">
        <v>368</v>
      </c>
      <c r="J6038" s="1" t="s">
        <v>369</v>
      </c>
      <c r="K6038" s="1">
        <f>VLOOKUP(L6038,Sheet1!A$1:B$1179,2,FALSE)</f>
        <v>29330000</v>
      </c>
      <c r="L6038" s="1" t="str">
        <f>VLOOKUP(M6038,Itens!A$1:B$3327,2,FALSE)</f>
        <v>E482L</v>
      </c>
      <c r="M6038" s="13">
        <v>29330000</v>
      </c>
      <c r="N6038" s="13">
        <f t="shared" si="759"/>
        <v>0</v>
      </c>
      <c r="O6038" s="1">
        <v>5</v>
      </c>
      <c r="P6038" s="1">
        <v>32.409372699999999</v>
      </c>
      <c r="Q6038" s="1" t="s">
        <v>39</v>
      </c>
      <c r="R6038" s="6">
        <v>42543</v>
      </c>
    </row>
    <row r="6039" spans="1:18" x14ac:dyDescent="0.25">
      <c r="A6039" s="1">
        <v>6038</v>
      </c>
      <c r="B6039">
        <f t="shared" si="752"/>
        <v>0</v>
      </c>
      <c r="C6039">
        <f t="shared" si="753"/>
        <v>0</v>
      </c>
      <c r="D6039" s="1">
        <f t="shared" si="754"/>
        <v>0</v>
      </c>
      <c r="E6039" s="1">
        <f t="shared" si="755"/>
        <v>0</v>
      </c>
      <c r="F6039" s="1">
        <f t="shared" si="756"/>
        <v>0</v>
      </c>
      <c r="G6039" s="1">
        <f t="shared" si="757"/>
        <v>0</v>
      </c>
      <c r="H6039" s="1">
        <f t="shared" si="758"/>
        <v>0</v>
      </c>
      <c r="I6039" s="7" t="s">
        <v>368</v>
      </c>
      <c r="J6039" s="1" t="s">
        <v>369</v>
      </c>
      <c r="K6039" s="1">
        <f>VLOOKUP(L6039,Sheet1!A$1:B$1179,2,FALSE)</f>
        <v>4371130000</v>
      </c>
      <c r="L6039" s="1" t="str">
        <f>VLOOKUP(M6039,Itens!A$1:B$3327,2,FALSE)</f>
        <v>E61H D215</v>
      </c>
      <c r="M6039" s="13">
        <v>4371130000</v>
      </c>
      <c r="N6039" s="13">
        <f t="shared" si="759"/>
        <v>0</v>
      </c>
      <c r="O6039" s="1">
        <v>10</v>
      </c>
      <c r="P6039" s="1">
        <v>22.55341456</v>
      </c>
      <c r="Q6039" s="1" t="s">
        <v>39</v>
      </c>
      <c r="R6039" s="6">
        <v>42543</v>
      </c>
    </row>
    <row r="6040" spans="1:18" x14ac:dyDescent="0.25">
      <c r="A6040" s="1">
        <v>6039</v>
      </c>
      <c r="B6040">
        <f t="shared" si="752"/>
        <v>0</v>
      </c>
      <c r="C6040">
        <f t="shared" si="753"/>
        <v>0</v>
      </c>
      <c r="D6040" s="1">
        <f t="shared" si="754"/>
        <v>0</v>
      </c>
      <c r="E6040" s="1">
        <f t="shared" si="755"/>
        <v>0</v>
      </c>
      <c r="F6040" s="1">
        <f t="shared" si="756"/>
        <v>0</v>
      </c>
      <c r="G6040" s="1">
        <f t="shared" si="757"/>
        <v>0</v>
      </c>
      <c r="H6040" s="1">
        <f t="shared" si="758"/>
        <v>0</v>
      </c>
      <c r="I6040" s="7" t="s">
        <v>368</v>
      </c>
      <c r="J6040" s="1" t="s">
        <v>369</v>
      </c>
      <c r="K6040" s="1">
        <f>VLOOKUP(L6040,Sheet1!A$1:B$1179,2,FALSE)</f>
        <v>35330000</v>
      </c>
      <c r="L6040" s="1" t="str">
        <f>VLOOKUP(M6040,Itens!A$1:B$3327,2,FALSE)</f>
        <v>E621L</v>
      </c>
      <c r="M6040" s="13">
        <v>35330000</v>
      </c>
      <c r="N6040" s="13">
        <f t="shared" si="759"/>
        <v>0</v>
      </c>
      <c r="O6040" s="1">
        <v>4</v>
      </c>
      <c r="P6040" s="1">
        <v>34.180886139999998</v>
      </c>
      <c r="Q6040" s="1" t="s">
        <v>39</v>
      </c>
      <c r="R6040" s="6">
        <v>42543</v>
      </c>
    </row>
    <row r="6041" spans="1:18" x14ac:dyDescent="0.25">
      <c r="A6041" s="1">
        <v>6040</v>
      </c>
      <c r="B6041">
        <f t="shared" si="752"/>
        <v>0</v>
      </c>
      <c r="C6041">
        <f t="shared" si="753"/>
        <v>0</v>
      </c>
      <c r="D6041" s="1">
        <f t="shared" si="754"/>
        <v>0</v>
      </c>
      <c r="E6041" s="1">
        <f t="shared" si="755"/>
        <v>0</v>
      </c>
      <c r="F6041" s="1">
        <f t="shared" si="756"/>
        <v>0</v>
      </c>
      <c r="G6041" s="1">
        <f t="shared" si="757"/>
        <v>0</v>
      </c>
      <c r="H6041" s="1">
        <f t="shared" si="758"/>
        <v>0</v>
      </c>
      <c r="I6041" s="7" t="s">
        <v>368</v>
      </c>
      <c r="J6041" s="1" t="s">
        <v>369</v>
      </c>
      <c r="K6041" s="1">
        <f>VLOOKUP(L6041,Sheet1!A$1:B$1179,2,FALSE)</f>
        <v>6813310000</v>
      </c>
      <c r="L6041" s="1" t="str">
        <f>VLOOKUP(M6041,Itens!A$1:B$3327,2,FALSE)</f>
        <v>E676L01</v>
      </c>
      <c r="M6041" s="13">
        <v>6813310000</v>
      </c>
      <c r="N6041" s="13">
        <f t="shared" si="759"/>
        <v>0</v>
      </c>
      <c r="O6041" s="1">
        <v>6</v>
      </c>
      <c r="P6041" s="1">
        <v>26.568632390000001</v>
      </c>
      <c r="Q6041" s="1" t="s">
        <v>39</v>
      </c>
      <c r="R6041" s="6">
        <v>42543</v>
      </c>
    </row>
    <row r="6042" spans="1:18" x14ac:dyDescent="0.25">
      <c r="A6042" s="1">
        <v>6041</v>
      </c>
      <c r="B6042">
        <f t="shared" si="752"/>
        <v>0</v>
      </c>
      <c r="C6042">
        <f t="shared" si="753"/>
        <v>0</v>
      </c>
      <c r="D6042" s="1">
        <f t="shared" si="754"/>
        <v>0</v>
      </c>
      <c r="E6042" s="1">
        <f t="shared" si="755"/>
        <v>0</v>
      </c>
      <c r="F6042" s="1">
        <f t="shared" si="756"/>
        <v>0</v>
      </c>
      <c r="G6042" s="1">
        <f t="shared" si="757"/>
        <v>0</v>
      </c>
      <c r="H6042" s="1">
        <f t="shared" si="758"/>
        <v>0</v>
      </c>
      <c r="I6042" s="7" t="s">
        <v>368</v>
      </c>
      <c r="J6042" s="1" t="s">
        <v>369</v>
      </c>
      <c r="K6042" s="1">
        <f>VLOOKUP(L6042,Sheet1!A$1:B$1179,2,FALSE)</f>
        <v>5172100000</v>
      </c>
      <c r="L6042" s="1" t="str">
        <f>VLOOKUP(M6042,Itens!A$1:B$3327,2,FALSE)</f>
        <v>H13W01</v>
      </c>
      <c r="M6042" s="13">
        <v>5172100000</v>
      </c>
      <c r="N6042" s="13">
        <f t="shared" si="759"/>
        <v>0</v>
      </c>
      <c r="O6042" s="1">
        <v>10</v>
      </c>
      <c r="P6042" s="1">
        <v>8.2881216900000005</v>
      </c>
      <c r="Q6042" s="1" t="s">
        <v>39</v>
      </c>
      <c r="R6042" s="6">
        <v>42543</v>
      </c>
    </row>
    <row r="6043" spans="1:18" x14ac:dyDescent="0.25">
      <c r="A6043" s="1">
        <v>6042</v>
      </c>
      <c r="B6043">
        <f t="shared" si="752"/>
        <v>0</v>
      </c>
      <c r="C6043">
        <f t="shared" si="753"/>
        <v>0</v>
      </c>
      <c r="D6043" s="1">
        <f t="shared" si="754"/>
        <v>0</v>
      </c>
      <c r="E6043" s="1">
        <f t="shared" si="755"/>
        <v>0</v>
      </c>
      <c r="F6043" s="1">
        <f t="shared" si="756"/>
        <v>0</v>
      </c>
      <c r="G6043" s="1">
        <f t="shared" si="757"/>
        <v>0</v>
      </c>
      <c r="H6043" s="1">
        <f t="shared" si="758"/>
        <v>0</v>
      </c>
      <c r="I6043" s="7" t="s">
        <v>368</v>
      </c>
      <c r="J6043" s="1" t="s">
        <v>369</v>
      </c>
      <c r="K6043" s="1">
        <f>VLOOKUP(L6043,Sheet1!A$1:B$1179,2,FALSE)</f>
        <v>1406100000</v>
      </c>
      <c r="L6043" s="1" t="str">
        <f>VLOOKUP(M6043,Itens!A$1:B$3327,2,FALSE)</f>
        <v>H14W30</v>
      </c>
      <c r="M6043" s="13">
        <v>1406100000</v>
      </c>
      <c r="N6043" s="13">
        <f t="shared" si="759"/>
        <v>0</v>
      </c>
      <c r="O6043" s="1">
        <v>10</v>
      </c>
      <c r="P6043" s="1">
        <v>28.017837650000001</v>
      </c>
      <c r="Q6043" s="1" t="s">
        <v>39</v>
      </c>
      <c r="R6043" s="6">
        <v>42543</v>
      </c>
    </row>
    <row r="6044" spans="1:18" x14ac:dyDescent="0.25">
      <c r="A6044" s="1">
        <v>6043</v>
      </c>
      <c r="B6044">
        <f t="shared" si="752"/>
        <v>0</v>
      </c>
      <c r="C6044">
        <f t="shared" si="753"/>
        <v>0</v>
      </c>
      <c r="D6044" s="1">
        <f t="shared" si="754"/>
        <v>0</v>
      </c>
      <c r="E6044" s="1">
        <f t="shared" si="755"/>
        <v>0</v>
      </c>
      <c r="F6044" s="1">
        <f t="shared" si="756"/>
        <v>0</v>
      </c>
      <c r="G6044" s="1">
        <f t="shared" si="757"/>
        <v>0</v>
      </c>
      <c r="H6044" s="1">
        <f t="shared" si="758"/>
        <v>0</v>
      </c>
      <c r="I6044" s="7" t="s">
        <v>368</v>
      </c>
      <c r="J6044" s="1" t="s">
        <v>369</v>
      </c>
      <c r="K6044" s="1">
        <f>VLOOKUP(L6044,Sheet1!A$1:B$1179,2,FALSE)</f>
        <v>1682200000</v>
      </c>
      <c r="L6044" s="1" t="str">
        <f>VLOOKUP(M6044,Itens!A$1:B$3327,2,FALSE)</f>
        <v>H155WK02</v>
      </c>
      <c r="M6044" s="13">
        <v>1682200000</v>
      </c>
      <c r="N6044" s="13">
        <f t="shared" si="759"/>
        <v>0</v>
      </c>
      <c r="O6044" s="1">
        <v>10</v>
      </c>
      <c r="P6044" s="1">
        <v>42.783203530000002</v>
      </c>
      <c r="Q6044" s="1" t="s">
        <v>39</v>
      </c>
      <c r="R6044" s="6">
        <v>42543</v>
      </c>
    </row>
    <row r="6045" spans="1:18" x14ac:dyDescent="0.25">
      <c r="A6045" s="1">
        <v>6044</v>
      </c>
      <c r="B6045">
        <f t="shared" si="752"/>
        <v>0</v>
      </c>
      <c r="C6045">
        <f t="shared" si="753"/>
        <v>1</v>
      </c>
      <c r="D6045" s="1">
        <f t="shared" si="754"/>
        <v>1</v>
      </c>
      <c r="E6045" s="1">
        <f t="shared" si="755"/>
        <v>0</v>
      </c>
      <c r="F6045" s="1">
        <f t="shared" si="756"/>
        <v>3</v>
      </c>
      <c r="G6045" s="1">
        <f t="shared" si="757"/>
        <v>0</v>
      </c>
      <c r="H6045" s="1">
        <f t="shared" si="758"/>
        <v>3</v>
      </c>
      <c r="I6045" s="7" t="s">
        <v>368</v>
      </c>
      <c r="J6045" s="1" t="s">
        <v>369</v>
      </c>
      <c r="K6045" s="1">
        <f>VLOOKUP(L6045,Sheet1!A$1:B$1179,2,FALSE)</f>
        <v>4275100000</v>
      </c>
      <c r="L6045" s="1" t="str">
        <f>VLOOKUP(M6045,Itens!A$1:B$3327,2,FALSE)</f>
        <v>H97W07</v>
      </c>
      <c r="M6045" s="13">
        <v>4275100000</v>
      </c>
      <c r="N6045" s="13">
        <f t="shared" si="759"/>
        <v>0</v>
      </c>
      <c r="O6045" s="1">
        <v>10</v>
      </c>
      <c r="P6045" s="1">
        <v>8.14674911</v>
      </c>
      <c r="Q6045" s="1" t="s">
        <v>39</v>
      </c>
      <c r="R6045" s="6">
        <v>42543</v>
      </c>
    </row>
    <row r="6046" spans="1:18" x14ac:dyDescent="0.25">
      <c r="A6046" s="1">
        <v>6045</v>
      </c>
      <c r="B6046">
        <f t="shared" si="752"/>
        <v>0</v>
      </c>
      <c r="C6046">
        <f t="shared" si="753"/>
        <v>1</v>
      </c>
      <c r="D6046" s="1">
        <f t="shared" si="754"/>
        <v>1</v>
      </c>
      <c r="E6046" s="1">
        <f t="shared" si="755"/>
        <v>1</v>
      </c>
      <c r="F6046" s="1">
        <f t="shared" si="756"/>
        <v>0</v>
      </c>
      <c r="G6046" s="1">
        <f t="shared" si="757"/>
        <v>0</v>
      </c>
      <c r="H6046" s="1">
        <f t="shared" si="758"/>
        <v>1</v>
      </c>
      <c r="I6046" s="7" t="s">
        <v>55</v>
      </c>
      <c r="J6046" s="1" t="s">
        <v>56</v>
      </c>
      <c r="K6046" s="1">
        <f>VLOOKUP(L6046,Sheet1!A$1:B$1179,2,FALSE)</f>
        <v>11457310000</v>
      </c>
      <c r="L6046" s="1" t="str">
        <f>VLOOKUP(M6046,Itens!A$1:B$3327,2,FALSE)</f>
        <v>E1013L</v>
      </c>
      <c r="M6046" s="13">
        <v>11457310000</v>
      </c>
      <c r="N6046" s="13">
        <f t="shared" si="759"/>
        <v>0</v>
      </c>
      <c r="O6046" s="1">
        <v>24</v>
      </c>
      <c r="P6046" s="1">
        <v>134.27465875999999</v>
      </c>
      <c r="Q6046" s="1" t="s">
        <v>14</v>
      </c>
      <c r="R6046" s="6">
        <v>42543</v>
      </c>
    </row>
    <row r="6047" spans="1:18" x14ac:dyDescent="0.25">
      <c r="A6047" s="1">
        <v>6046</v>
      </c>
      <c r="B6047">
        <f t="shared" si="752"/>
        <v>0</v>
      </c>
      <c r="C6047">
        <f t="shared" si="753"/>
        <v>0</v>
      </c>
      <c r="D6047" s="1">
        <f t="shared" si="754"/>
        <v>0</v>
      </c>
      <c r="E6047" s="1">
        <f t="shared" si="755"/>
        <v>0</v>
      </c>
      <c r="F6047" s="1">
        <f t="shared" si="756"/>
        <v>0</v>
      </c>
      <c r="G6047" s="1">
        <f t="shared" si="757"/>
        <v>0</v>
      </c>
      <c r="H6047" s="1">
        <f t="shared" si="758"/>
        <v>0</v>
      </c>
      <c r="I6047" s="7" t="s">
        <v>55</v>
      </c>
      <c r="J6047" s="1" t="s">
        <v>56</v>
      </c>
      <c r="K6047" s="1">
        <f>VLOOKUP(L6047,Sheet1!A$1:B$1179,2,FALSE)</f>
        <v>7337310000</v>
      </c>
      <c r="L6047" s="1" t="str">
        <f>VLOOKUP(M6047,Itens!A$1:B$3327,2,FALSE)</f>
        <v>E1024L</v>
      </c>
      <c r="M6047" s="13">
        <v>7337310000</v>
      </c>
      <c r="N6047" s="13">
        <f t="shared" si="759"/>
        <v>0</v>
      </c>
      <c r="O6047" s="1">
        <v>24</v>
      </c>
      <c r="P6047" s="1">
        <v>114.52036095</v>
      </c>
      <c r="Q6047" s="1" t="s">
        <v>14</v>
      </c>
      <c r="R6047" s="6">
        <v>42543</v>
      </c>
    </row>
    <row r="6048" spans="1:18" x14ac:dyDescent="0.25">
      <c r="A6048" s="1">
        <v>6047</v>
      </c>
      <c r="B6048">
        <f t="shared" si="752"/>
        <v>0</v>
      </c>
      <c r="C6048">
        <f t="shared" si="753"/>
        <v>0</v>
      </c>
      <c r="D6048" s="1">
        <f t="shared" si="754"/>
        <v>0</v>
      </c>
      <c r="E6048" s="1">
        <f t="shared" si="755"/>
        <v>0</v>
      </c>
      <c r="F6048" s="1">
        <f t="shared" si="756"/>
        <v>0</v>
      </c>
      <c r="G6048" s="1">
        <f t="shared" si="757"/>
        <v>0</v>
      </c>
      <c r="H6048" s="1">
        <f t="shared" si="758"/>
        <v>0</v>
      </c>
      <c r="I6048" s="7" t="s">
        <v>55</v>
      </c>
      <c r="J6048" s="1" t="s">
        <v>56</v>
      </c>
      <c r="K6048" s="1">
        <f>VLOOKUP(L6048,Sheet1!A$1:B$1179,2,FALSE)</f>
        <v>136130000</v>
      </c>
      <c r="L6048" s="1" t="str">
        <f>VLOOKUP(M6048,Itens!A$1:B$3327,2,FALSE)</f>
        <v>E105H D51</v>
      </c>
      <c r="M6048" s="13">
        <v>136130000</v>
      </c>
      <c r="N6048" s="13">
        <f t="shared" si="759"/>
        <v>0</v>
      </c>
      <c r="O6048" s="1">
        <v>40</v>
      </c>
      <c r="P6048" s="1">
        <v>9.2761391999999994</v>
      </c>
      <c r="Q6048" s="1" t="s">
        <v>14</v>
      </c>
      <c r="R6048" s="6">
        <v>42543</v>
      </c>
    </row>
    <row r="6049" spans="1:18" x14ac:dyDescent="0.25">
      <c r="A6049" s="1">
        <v>6048</v>
      </c>
      <c r="B6049">
        <f t="shared" si="752"/>
        <v>0</v>
      </c>
      <c r="C6049">
        <f t="shared" si="753"/>
        <v>0</v>
      </c>
      <c r="D6049" s="1">
        <f t="shared" si="754"/>
        <v>0</v>
      </c>
      <c r="E6049" s="1">
        <f t="shared" si="755"/>
        <v>0</v>
      </c>
      <c r="F6049" s="1">
        <f t="shared" si="756"/>
        <v>0</v>
      </c>
      <c r="G6049" s="1">
        <f t="shared" si="757"/>
        <v>0</v>
      </c>
      <c r="H6049" s="1">
        <f t="shared" si="758"/>
        <v>0</v>
      </c>
      <c r="I6049" s="7" t="s">
        <v>55</v>
      </c>
      <c r="J6049" s="1" t="s">
        <v>56</v>
      </c>
      <c r="K6049" s="1">
        <f>VLOOKUP(L6049,Sheet1!A$1:B$1179,2,FALSE)</f>
        <v>220130000</v>
      </c>
      <c r="L6049" s="1" t="str">
        <f>VLOOKUP(M6049,Itens!A$1:B$3327,2,FALSE)</f>
        <v>E11H D57</v>
      </c>
      <c r="M6049" s="13">
        <v>220130000</v>
      </c>
      <c r="N6049" s="13">
        <f t="shared" si="759"/>
        <v>0</v>
      </c>
      <c r="O6049" s="1">
        <v>20</v>
      </c>
      <c r="P6049" s="1">
        <v>8.2978266900000008</v>
      </c>
      <c r="Q6049" s="1" t="s">
        <v>14</v>
      </c>
      <c r="R6049" s="6">
        <v>42543</v>
      </c>
    </row>
    <row r="6050" spans="1:18" x14ac:dyDescent="0.25">
      <c r="A6050" s="1">
        <v>6049</v>
      </c>
      <c r="B6050">
        <f t="shared" si="752"/>
        <v>0</v>
      </c>
      <c r="C6050">
        <f t="shared" si="753"/>
        <v>0</v>
      </c>
      <c r="D6050" s="1">
        <f t="shared" si="754"/>
        <v>0</v>
      </c>
      <c r="E6050" s="1">
        <f t="shared" si="755"/>
        <v>0</v>
      </c>
      <c r="F6050" s="1">
        <f t="shared" si="756"/>
        <v>0</v>
      </c>
      <c r="G6050" s="1">
        <f t="shared" si="757"/>
        <v>0</v>
      </c>
      <c r="H6050" s="1">
        <f t="shared" si="758"/>
        <v>0</v>
      </c>
      <c r="I6050" s="7" t="s">
        <v>55</v>
      </c>
      <c r="J6050" s="1" t="s">
        <v>56</v>
      </c>
      <c r="K6050" s="1">
        <f>VLOOKUP(L6050,Sheet1!A$1:B$1179,2,FALSE)</f>
        <v>2649130000</v>
      </c>
      <c r="L6050" s="1" t="str">
        <f>VLOOKUP(M6050,Itens!A$1:B$3327,2,FALSE)</f>
        <v>E161H D28</v>
      </c>
      <c r="M6050" s="13">
        <v>2649130000</v>
      </c>
      <c r="N6050" s="13">
        <f t="shared" si="759"/>
        <v>0</v>
      </c>
      <c r="O6050" s="1">
        <v>24</v>
      </c>
      <c r="P6050" s="1">
        <v>12.557749400000001</v>
      </c>
      <c r="Q6050" s="1" t="s">
        <v>14</v>
      </c>
      <c r="R6050" s="6">
        <v>42543</v>
      </c>
    </row>
    <row r="6051" spans="1:18" x14ac:dyDescent="0.25">
      <c r="A6051" s="1">
        <v>6050</v>
      </c>
      <c r="B6051">
        <f t="shared" si="752"/>
        <v>0</v>
      </c>
      <c r="C6051">
        <f t="shared" si="753"/>
        <v>0</v>
      </c>
      <c r="D6051" s="1">
        <f t="shared" si="754"/>
        <v>0</v>
      </c>
      <c r="E6051" s="1">
        <f t="shared" si="755"/>
        <v>0</v>
      </c>
      <c r="F6051" s="1">
        <f t="shared" si="756"/>
        <v>0</v>
      </c>
      <c r="G6051" s="1">
        <f t="shared" si="757"/>
        <v>0</v>
      </c>
      <c r="H6051" s="1">
        <f t="shared" si="758"/>
        <v>0</v>
      </c>
      <c r="I6051" s="7" t="s">
        <v>55</v>
      </c>
      <c r="J6051" s="1" t="s">
        <v>56</v>
      </c>
      <c r="K6051" s="1">
        <f>VLOOKUP(L6051,Sheet1!A$1:B$1179,2,FALSE)</f>
        <v>1037230000</v>
      </c>
      <c r="L6051" s="1" t="str">
        <f>VLOOKUP(M6051,Itens!A$1:B$3327,2,FALSE)</f>
        <v>E422KP D98</v>
      </c>
      <c r="M6051" s="13">
        <v>1037230000</v>
      </c>
      <c r="N6051" s="13">
        <f t="shared" si="759"/>
        <v>0</v>
      </c>
      <c r="O6051" s="1">
        <v>24</v>
      </c>
      <c r="P6051" s="1">
        <v>29.103642709999999</v>
      </c>
      <c r="Q6051" s="1" t="s">
        <v>14</v>
      </c>
      <c r="R6051" s="6">
        <v>42543</v>
      </c>
    </row>
    <row r="6052" spans="1:18" x14ac:dyDescent="0.25">
      <c r="A6052" s="1">
        <v>6051</v>
      </c>
      <c r="B6052">
        <f t="shared" si="752"/>
        <v>0</v>
      </c>
      <c r="C6052">
        <f t="shared" si="753"/>
        <v>0</v>
      </c>
      <c r="D6052" s="1">
        <f t="shared" si="754"/>
        <v>0</v>
      </c>
      <c r="E6052" s="1">
        <f t="shared" si="755"/>
        <v>0</v>
      </c>
      <c r="F6052" s="1">
        <f t="shared" si="756"/>
        <v>0</v>
      </c>
      <c r="G6052" s="1">
        <f t="shared" si="757"/>
        <v>0</v>
      </c>
      <c r="H6052" s="1">
        <f t="shared" si="758"/>
        <v>0</v>
      </c>
      <c r="I6052" s="7" t="s">
        <v>55</v>
      </c>
      <c r="J6052" s="1" t="s">
        <v>56</v>
      </c>
      <c r="K6052" s="1">
        <f>VLOOKUP(L6052,Sheet1!A$1:B$1179,2,FALSE)</f>
        <v>2268130000</v>
      </c>
      <c r="L6052" s="1" t="str">
        <f>VLOOKUP(M6052,Itens!A$1:B$3327,2,FALSE)</f>
        <v>E611H D122</v>
      </c>
      <c r="M6052" s="13">
        <v>2268130000</v>
      </c>
      <c r="N6052" s="13">
        <f t="shared" si="759"/>
        <v>0</v>
      </c>
      <c r="O6052" s="1">
        <v>20</v>
      </c>
      <c r="P6052" s="1">
        <v>12.41175769</v>
      </c>
      <c r="Q6052" s="1" t="s">
        <v>14</v>
      </c>
      <c r="R6052" s="6">
        <v>42543</v>
      </c>
    </row>
    <row r="6053" spans="1:18" x14ac:dyDescent="0.25">
      <c r="A6053" s="1">
        <v>6052</v>
      </c>
      <c r="B6053">
        <f t="shared" si="752"/>
        <v>0</v>
      </c>
      <c r="C6053">
        <f t="shared" si="753"/>
        <v>0</v>
      </c>
      <c r="D6053" s="1">
        <f t="shared" si="754"/>
        <v>0</v>
      </c>
      <c r="E6053" s="1">
        <f t="shared" si="755"/>
        <v>0</v>
      </c>
      <c r="F6053" s="1">
        <f t="shared" si="756"/>
        <v>0</v>
      </c>
      <c r="G6053" s="1">
        <f t="shared" si="757"/>
        <v>0</v>
      </c>
      <c r="H6053" s="1">
        <f t="shared" si="758"/>
        <v>0</v>
      </c>
      <c r="I6053" s="7" t="s">
        <v>55</v>
      </c>
      <c r="J6053" s="1" t="s">
        <v>56</v>
      </c>
      <c r="K6053" s="1">
        <f>VLOOKUP(L6053,Sheet1!A$1:B$1179,2,FALSE)</f>
        <v>1406100000</v>
      </c>
      <c r="L6053" s="1" t="str">
        <f>VLOOKUP(M6053,Itens!A$1:B$3327,2,FALSE)</f>
        <v>H14W30</v>
      </c>
      <c r="M6053" s="13">
        <v>1406100000</v>
      </c>
      <c r="N6053" s="13">
        <f t="shared" si="759"/>
        <v>0</v>
      </c>
      <c r="O6053" s="1">
        <v>20</v>
      </c>
      <c r="P6053" s="1">
        <v>27.983166950000001</v>
      </c>
      <c r="Q6053" s="1" t="s">
        <v>14</v>
      </c>
      <c r="R6053" s="6">
        <v>42543</v>
      </c>
    </row>
    <row r="6054" spans="1:18" x14ac:dyDescent="0.25">
      <c r="A6054" s="1">
        <v>6053</v>
      </c>
      <c r="B6054">
        <f t="shared" si="752"/>
        <v>0</v>
      </c>
      <c r="C6054">
        <f t="shared" si="753"/>
        <v>0</v>
      </c>
      <c r="D6054" s="1">
        <f t="shared" si="754"/>
        <v>0</v>
      </c>
      <c r="E6054" s="1">
        <f t="shared" si="755"/>
        <v>0</v>
      </c>
      <c r="F6054" s="1">
        <f t="shared" si="756"/>
        <v>0</v>
      </c>
      <c r="G6054" s="1">
        <f t="shared" si="757"/>
        <v>0</v>
      </c>
      <c r="H6054" s="1">
        <f t="shared" si="758"/>
        <v>0</v>
      </c>
      <c r="I6054" s="7" t="s">
        <v>55</v>
      </c>
      <c r="J6054" s="1" t="s">
        <v>56</v>
      </c>
      <c r="K6054" s="1">
        <f>VLOOKUP(L6054,Sheet1!A$1:B$1179,2,FALSE)</f>
        <v>1717100000</v>
      </c>
      <c r="L6054" s="1" t="str">
        <f>VLOOKUP(M6054,Itens!A$1:B$3327,2,FALSE)</f>
        <v>H14W32</v>
      </c>
      <c r="M6054" s="13">
        <v>1717100000</v>
      </c>
      <c r="N6054" s="13">
        <f t="shared" si="759"/>
        <v>0</v>
      </c>
      <c r="O6054" s="1">
        <v>20</v>
      </c>
      <c r="P6054" s="1">
        <v>6.9907398699999996</v>
      </c>
      <c r="Q6054" s="1" t="s">
        <v>14</v>
      </c>
      <c r="R6054" s="6">
        <v>42543</v>
      </c>
    </row>
    <row r="6055" spans="1:18" x14ac:dyDescent="0.25">
      <c r="A6055" s="1">
        <v>6054</v>
      </c>
      <c r="B6055">
        <f t="shared" si="752"/>
        <v>0</v>
      </c>
      <c r="C6055">
        <f t="shared" si="753"/>
        <v>0</v>
      </c>
      <c r="D6055" s="1">
        <f t="shared" si="754"/>
        <v>0</v>
      </c>
      <c r="E6055" s="1">
        <f t="shared" si="755"/>
        <v>0</v>
      </c>
      <c r="F6055" s="1">
        <f t="shared" si="756"/>
        <v>0</v>
      </c>
      <c r="G6055" s="1">
        <f t="shared" si="757"/>
        <v>0</v>
      </c>
      <c r="H6055" s="1">
        <f t="shared" si="758"/>
        <v>0</v>
      </c>
      <c r="I6055" s="7" t="s">
        <v>55</v>
      </c>
      <c r="J6055" s="1" t="s">
        <v>56</v>
      </c>
      <c r="K6055" s="1">
        <f>VLOOKUP(L6055,Sheet1!A$1:B$1179,2,FALSE)</f>
        <v>2085200000</v>
      </c>
      <c r="L6055" s="1" t="str">
        <f>VLOOKUP(M6055,Itens!A$1:B$3327,2,FALSE)</f>
        <v>H17WK06</v>
      </c>
      <c r="M6055" s="13">
        <v>2085200000</v>
      </c>
      <c r="N6055" s="13">
        <f t="shared" si="759"/>
        <v>0</v>
      </c>
      <c r="O6055" s="1">
        <v>12</v>
      </c>
      <c r="P6055" s="1">
        <v>17.41471563</v>
      </c>
      <c r="Q6055" s="1" t="s">
        <v>14</v>
      </c>
      <c r="R6055" s="6">
        <v>42543</v>
      </c>
    </row>
    <row r="6056" spans="1:18" x14ac:dyDescent="0.25">
      <c r="A6056" s="1">
        <v>6055</v>
      </c>
      <c r="B6056">
        <f t="shared" si="752"/>
        <v>0</v>
      </c>
      <c r="C6056">
        <f t="shared" si="753"/>
        <v>0</v>
      </c>
      <c r="D6056" s="1">
        <f t="shared" si="754"/>
        <v>0</v>
      </c>
      <c r="E6056" s="1">
        <f t="shared" si="755"/>
        <v>0</v>
      </c>
      <c r="F6056" s="1">
        <f t="shared" si="756"/>
        <v>0</v>
      </c>
      <c r="G6056" s="1">
        <f t="shared" si="757"/>
        <v>0</v>
      </c>
      <c r="H6056" s="1">
        <f t="shared" si="758"/>
        <v>0</v>
      </c>
      <c r="I6056" s="7" t="s">
        <v>55</v>
      </c>
      <c r="J6056" s="1" t="s">
        <v>56</v>
      </c>
      <c r="K6056" s="1">
        <f>VLOOKUP(L6056,Sheet1!A$1:B$1179,2,FALSE)</f>
        <v>2352200000</v>
      </c>
      <c r="L6056" s="1" t="str">
        <f>VLOOKUP(M6056,Itens!A$1:B$3327,2,FALSE)</f>
        <v>H17WK11</v>
      </c>
      <c r="M6056" s="13">
        <v>2352200000</v>
      </c>
      <c r="N6056" s="13">
        <f t="shared" si="759"/>
        <v>0</v>
      </c>
      <c r="O6056" s="1">
        <v>20</v>
      </c>
      <c r="P6056" s="1">
        <v>32.186279730000003</v>
      </c>
      <c r="Q6056" s="1" t="s">
        <v>14</v>
      </c>
      <c r="R6056" s="6">
        <v>42543</v>
      </c>
    </row>
    <row r="6057" spans="1:18" x14ac:dyDescent="0.25">
      <c r="A6057" s="1">
        <v>6056</v>
      </c>
      <c r="B6057">
        <f t="shared" si="752"/>
        <v>0</v>
      </c>
      <c r="C6057">
        <f t="shared" si="753"/>
        <v>0</v>
      </c>
      <c r="D6057" s="1">
        <f t="shared" si="754"/>
        <v>0</v>
      </c>
      <c r="E6057" s="1">
        <f t="shared" si="755"/>
        <v>0</v>
      </c>
      <c r="F6057" s="1">
        <f t="shared" si="756"/>
        <v>0</v>
      </c>
      <c r="G6057" s="1">
        <f t="shared" si="757"/>
        <v>0</v>
      </c>
      <c r="H6057" s="1">
        <f t="shared" si="758"/>
        <v>0</v>
      </c>
      <c r="I6057" s="7" t="s">
        <v>55</v>
      </c>
      <c r="J6057" s="1" t="s">
        <v>56</v>
      </c>
      <c r="K6057" s="1">
        <f>VLOOKUP(L6057,Sheet1!A$1:B$1179,2,FALSE)</f>
        <v>5381100000</v>
      </c>
      <c r="L6057" s="1" t="str">
        <f>VLOOKUP(M6057,Itens!A$1:B$3327,2,FALSE)</f>
        <v>H19W10</v>
      </c>
      <c r="M6057" s="13">
        <v>5381100000</v>
      </c>
      <c r="N6057" s="13">
        <f t="shared" si="759"/>
        <v>0</v>
      </c>
      <c r="O6057" s="1">
        <v>480</v>
      </c>
      <c r="P6057" s="1">
        <v>31.52537139</v>
      </c>
      <c r="Q6057" s="1" t="s">
        <v>14</v>
      </c>
      <c r="R6057" s="6">
        <v>42543</v>
      </c>
    </row>
    <row r="6058" spans="1:18" x14ac:dyDescent="0.25">
      <c r="A6058" s="1">
        <v>6057</v>
      </c>
      <c r="B6058">
        <f t="shared" si="752"/>
        <v>0</v>
      </c>
      <c r="C6058">
        <f t="shared" si="753"/>
        <v>0</v>
      </c>
      <c r="D6058" s="1">
        <f t="shared" si="754"/>
        <v>0</v>
      </c>
      <c r="E6058" s="1">
        <f t="shared" si="755"/>
        <v>0</v>
      </c>
      <c r="F6058" s="1">
        <f t="shared" si="756"/>
        <v>0</v>
      </c>
      <c r="G6058" s="1">
        <f t="shared" si="757"/>
        <v>0</v>
      </c>
      <c r="H6058" s="1">
        <f t="shared" si="758"/>
        <v>0</v>
      </c>
      <c r="I6058" s="7" t="s">
        <v>55</v>
      </c>
      <c r="J6058" s="1" t="s">
        <v>56</v>
      </c>
      <c r="K6058" s="1">
        <f>VLOOKUP(L6058,Sheet1!A$1:B$1179,2,FALSE)</f>
        <v>6005100000</v>
      </c>
      <c r="L6058" s="1" t="str">
        <f>VLOOKUP(M6058,Itens!A$1:B$3327,2,FALSE)</f>
        <v>H200W01</v>
      </c>
      <c r="M6058" s="13">
        <v>3842100000</v>
      </c>
      <c r="N6058" s="13">
        <f t="shared" si="759"/>
        <v>1</v>
      </c>
      <c r="O6058" s="1">
        <v>480</v>
      </c>
      <c r="P6058" s="1">
        <v>19.360786560000001</v>
      </c>
      <c r="Q6058" s="1" t="s">
        <v>14</v>
      </c>
      <c r="R6058" s="6">
        <v>42543</v>
      </c>
    </row>
    <row r="6059" spans="1:18" x14ac:dyDescent="0.25">
      <c r="A6059" s="1">
        <v>6058</v>
      </c>
      <c r="B6059">
        <f t="shared" si="752"/>
        <v>0</v>
      </c>
      <c r="C6059">
        <f t="shared" si="753"/>
        <v>0</v>
      </c>
      <c r="D6059" s="1">
        <f t="shared" si="754"/>
        <v>0</v>
      </c>
      <c r="E6059" s="1">
        <f t="shared" si="755"/>
        <v>0</v>
      </c>
      <c r="F6059" s="1">
        <f t="shared" si="756"/>
        <v>0</v>
      </c>
      <c r="G6059" s="1">
        <f t="shared" si="757"/>
        <v>0</v>
      </c>
      <c r="H6059" s="1">
        <f t="shared" si="758"/>
        <v>0</v>
      </c>
      <c r="I6059" s="7" t="s">
        <v>55</v>
      </c>
      <c r="J6059" s="1" t="s">
        <v>56</v>
      </c>
      <c r="K6059" s="1">
        <f>VLOOKUP(L6059,Sheet1!A$1:B$1179,2,FALSE)</f>
        <v>3851100000</v>
      </c>
      <c r="L6059" s="1" t="str">
        <f>VLOOKUP(M6059,Itens!A$1:B$3327,2,FALSE)</f>
        <v>H210W01</v>
      </c>
      <c r="M6059" s="13">
        <v>3851100000</v>
      </c>
      <c r="N6059" s="13">
        <f t="shared" si="759"/>
        <v>0</v>
      </c>
      <c r="O6059" s="1">
        <v>18</v>
      </c>
      <c r="P6059" s="1">
        <v>24.38321251</v>
      </c>
      <c r="Q6059" s="1" t="s">
        <v>14</v>
      </c>
      <c r="R6059" s="6">
        <v>42543</v>
      </c>
    </row>
    <row r="6060" spans="1:18" x14ac:dyDescent="0.25">
      <c r="A6060" s="1">
        <v>6059</v>
      </c>
      <c r="B6060">
        <f t="shared" si="752"/>
        <v>0</v>
      </c>
      <c r="C6060">
        <f t="shared" si="753"/>
        <v>0</v>
      </c>
      <c r="D6060" s="1">
        <f t="shared" si="754"/>
        <v>0</v>
      </c>
      <c r="E6060" s="1">
        <f t="shared" si="755"/>
        <v>0</v>
      </c>
      <c r="F6060" s="1">
        <f t="shared" si="756"/>
        <v>0</v>
      </c>
      <c r="G6060" s="1">
        <f t="shared" si="757"/>
        <v>0</v>
      </c>
      <c r="H6060" s="1">
        <f t="shared" si="758"/>
        <v>0</v>
      </c>
      <c r="I6060" s="7" t="s">
        <v>55</v>
      </c>
      <c r="J6060" s="1" t="s">
        <v>56</v>
      </c>
      <c r="K6060" s="1">
        <f>VLOOKUP(L6060,Sheet1!A$1:B$1179,2,FALSE)</f>
        <v>3860100000</v>
      </c>
      <c r="L6060" s="1" t="str">
        <f>VLOOKUP(M6060,Itens!A$1:B$3327,2,FALSE)</f>
        <v>H220WN</v>
      </c>
      <c r="M6060" s="13">
        <v>3860100000</v>
      </c>
      <c r="N6060" s="13">
        <f t="shared" si="759"/>
        <v>0</v>
      </c>
      <c r="O6060" s="1">
        <v>24</v>
      </c>
      <c r="P6060" s="1">
        <v>32.682281969999998</v>
      </c>
      <c r="Q6060" s="1" t="s">
        <v>14</v>
      </c>
      <c r="R6060" s="6">
        <v>42543</v>
      </c>
    </row>
    <row r="6061" spans="1:18" x14ac:dyDescent="0.25">
      <c r="A6061" s="1">
        <v>6060</v>
      </c>
      <c r="B6061">
        <f t="shared" si="752"/>
        <v>0</v>
      </c>
      <c r="C6061">
        <f t="shared" si="753"/>
        <v>0</v>
      </c>
      <c r="D6061" s="1">
        <f t="shared" si="754"/>
        <v>0</v>
      </c>
      <c r="E6061" s="1">
        <f t="shared" si="755"/>
        <v>0</v>
      </c>
      <c r="F6061" s="1">
        <f t="shared" si="756"/>
        <v>0</v>
      </c>
      <c r="G6061" s="1">
        <f t="shared" si="757"/>
        <v>0</v>
      </c>
      <c r="H6061" s="1">
        <f t="shared" si="758"/>
        <v>0</v>
      </c>
      <c r="I6061" s="7" t="s">
        <v>55</v>
      </c>
      <c r="J6061" s="1" t="s">
        <v>56</v>
      </c>
      <c r="K6061" s="1">
        <f>VLOOKUP(L6061,Sheet1!A$1:B$1179,2,FALSE)</f>
        <v>1523200000</v>
      </c>
      <c r="L6061" s="1" t="str">
        <f>VLOOKUP(M6061,Itens!A$1:B$3327,2,FALSE)</f>
        <v>H329WK</v>
      </c>
      <c r="M6061" s="13">
        <v>1523200000</v>
      </c>
      <c r="N6061" s="13">
        <f t="shared" si="759"/>
        <v>0</v>
      </c>
      <c r="O6061" s="1">
        <v>18</v>
      </c>
      <c r="P6061" s="1">
        <v>34.745354720000002</v>
      </c>
      <c r="Q6061" s="1" t="s">
        <v>14</v>
      </c>
      <c r="R6061" s="6">
        <v>42543</v>
      </c>
    </row>
    <row r="6062" spans="1:18" x14ac:dyDescent="0.25">
      <c r="A6062" s="1">
        <v>6061</v>
      </c>
      <c r="B6062">
        <f t="shared" si="752"/>
        <v>0</v>
      </c>
      <c r="C6062">
        <f t="shared" si="753"/>
        <v>0</v>
      </c>
      <c r="D6062" s="1">
        <f t="shared" si="754"/>
        <v>0</v>
      </c>
      <c r="E6062" s="1">
        <f t="shared" si="755"/>
        <v>0</v>
      </c>
      <c r="F6062" s="1">
        <f t="shared" si="756"/>
        <v>0</v>
      </c>
      <c r="G6062" s="1">
        <f t="shared" si="757"/>
        <v>0</v>
      </c>
      <c r="H6062" s="1">
        <f t="shared" si="758"/>
        <v>0</v>
      </c>
      <c r="I6062" s="7" t="s">
        <v>55</v>
      </c>
      <c r="J6062" s="1" t="s">
        <v>56</v>
      </c>
      <c r="K6062" s="1">
        <f>VLOOKUP(L6062,Sheet1!A$1:B$1179,2,FALSE)</f>
        <v>2150200000</v>
      </c>
      <c r="L6062" s="1" t="str">
        <f>VLOOKUP(M6062,Itens!A$1:B$3327,2,FALSE)</f>
        <v>H414WK</v>
      </c>
      <c r="M6062" s="13">
        <v>2150200000</v>
      </c>
      <c r="N6062" s="13">
        <f t="shared" si="759"/>
        <v>0</v>
      </c>
      <c r="O6062" s="1">
        <v>540</v>
      </c>
      <c r="P6062" s="1">
        <v>18.207659629999998</v>
      </c>
      <c r="Q6062" s="1" t="s">
        <v>14</v>
      </c>
      <c r="R6062" s="6">
        <v>42543</v>
      </c>
    </row>
    <row r="6063" spans="1:18" x14ac:dyDescent="0.25">
      <c r="A6063" s="1">
        <v>6062</v>
      </c>
      <c r="B6063">
        <f t="shared" si="752"/>
        <v>0</v>
      </c>
      <c r="C6063">
        <f t="shared" si="753"/>
        <v>0</v>
      </c>
      <c r="D6063" s="1">
        <f t="shared" si="754"/>
        <v>0</v>
      </c>
      <c r="E6063" s="1">
        <f t="shared" si="755"/>
        <v>0</v>
      </c>
      <c r="F6063" s="1">
        <f t="shared" si="756"/>
        <v>0</v>
      </c>
      <c r="G6063" s="1">
        <f t="shared" si="757"/>
        <v>0</v>
      </c>
      <c r="H6063" s="1">
        <f t="shared" si="758"/>
        <v>0</v>
      </c>
      <c r="I6063" s="7" t="s">
        <v>55</v>
      </c>
      <c r="J6063" s="1" t="s">
        <v>56</v>
      </c>
      <c r="K6063" s="1">
        <f>VLOOKUP(L6063,Sheet1!A$1:B$1179,2,FALSE)</f>
        <v>2083200000</v>
      </c>
      <c r="L6063" s="1" t="str">
        <f>VLOOKUP(M6063,Itens!A$1:B$3327,2,FALSE)</f>
        <v>H60WK01</v>
      </c>
      <c r="M6063" s="13">
        <v>2083200000</v>
      </c>
      <c r="N6063" s="13">
        <f t="shared" si="759"/>
        <v>0</v>
      </c>
      <c r="O6063" s="1">
        <v>120</v>
      </c>
      <c r="P6063" s="1">
        <v>7.0694838500000001</v>
      </c>
      <c r="Q6063" s="1" t="s">
        <v>14</v>
      </c>
      <c r="R6063" s="6">
        <v>42543</v>
      </c>
    </row>
    <row r="6064" spans="1:18" x14ac:dyDescent="0.25">
      <c r="A6064" s="1">
        <v>6063</v>
      </c>
      <c r="B6064">
        <f t="shared" si="752"/>
        <v>0</v>
      </c>
      <c r="C6064">
        <f t="shared" si="753"/>
        <v>0</v>
      </c>
      <c r="D6064" s="1">
        <f t="shared" si="754"/>
        <v>0</v>
      </c>
      <c r="E6064" s="1">
        <f t="shared" si="755"/>
        <v>0</v>
      </c>
      <c r="F6064" s="1">
        <f t="shared" si="756"/>
        <v>0</v>
      </c>
      <c r="G6064" s="1">
        <f t="shared" si="757"/>
        <v>0</v>
      </c>
      <c r="H6064" s="1">
        <f t="shared" si="758"/>
        <v>0</v>
      </c>
      <c r="I6064" s="7" t="s">
        <v>55</v>
      </c>
      <c r="J6064" s="1" t="s">
        <v>56</v>
      </c>
      <c r="K6064" s="1">
        <f>VLOOKUP(L6064,Sheet1!A$1:B$1179,2,FALSE)</f>
        <v>2146200000</v>
      </c>
      <c r="L6064" s="1" t="str">
        <f>VLOOKUP(M6064,Itens!A$1:B$3327,2,FALSE)</f>
        <v>H60WK07</v>
      </c>
      <c r="M6064" s="13">
        <v>2146200000</v>
      </c>
      <c r="N6064" s="13">
        <f t="shared" si="759"/>
        <v>0</v>
      </c>
      <c r="O6064" s="1">
        <v>120</v>
      </c>
      <c r="P6064" s="1">
        <v>6.1627400999999997</v>
      </c>
      <c r="Q6064" s="1" t="s">
        <v>14</v>
      </c>
      <c r="R6064" s="6">
        <v>42543</v>
      </c>
    </row>
    <row r="6065" spans="1:18" x14ac:dyDescent="0.25">
      <c r="A6065" s="1">
        <v>6064</v>
      </c>
      <c r="B6065">
        <f t="shared" si="752"/>
        <v>0</v>
      </c>
      <c r="C6065">
        <f t="shared" si="753"/>
        <v>0</v>
      </c>
      <c r="D6065" s="1">
        <f t="shared" si="754"/>
        <v>0</v>
      </c>
      <c r="E6065" s="1">
        <f t="shared" si="755"/>
        <v>0</v>
      </c>
      <c r="F6065" s="1">
        <f t="shared" si="756"/>
        <v>0</v>
      </c>
      <c r="G6065" s="1">
        <f t="shared" si="757"/>
        <v>0</v>
      </c>
      <c r="H6065" s="1">
        <f t="shared" si="758"/>
        <v>0</v>
      </c>
      <c r="I6065" s="7" t="s">
        <v>55</v>
      </c>
      <c r="J6065" s="1" t="s">
        <v>56</v>
      </c>
      <c r="K6065" s="1">
        <f>VLOOKUP(L6065,Sheet1!A$1:B$1179,2,FALSE)</f>
        <v>3311200000</v>
      </c>
      <c r="L6065" s="1" t="str">
        <f>VLOOKUP(M6065,Itens!A$1:B$3327,2,FALSE)</f>
        <v>H700WK</v>
      </c>
      <c r="M6065" s="13">
        <v>3311200000</v>
      </c>
      <c r="N6065" s="13">
        <f t="shared" si="759"/>
        <v>0</v>
      </c>
      <c r="O6065" s="1">
        <v>18</v>
      </c>
      <c r="P6065" s="1">
        <v>36.500490890000002</v>
      </c>
      <c r="Q6065" s="1" t="s">
        <v>14</v>
      </c>
      <c r="R6065" s="6">
        <v>42543</v>
      </c>
    </row>
    <row r="6066" spans="1:18" x14ac:dyDescent="0.25">
      <c r="A6066" s="1">
        <v>6065</v>
      </c>
      <c r="B6066">
        <f t="shared" si="752"/>
        <v>0</v>
      </c>
      <c r="C6066">
        <f t="shared" si="753"/>
        <v>0</v>
      </c>
      <c r="D6066" s="1">
        <f t="shared" si="754"/>
        <v>0</v>
      </c>
      <c r="E6066" s="1">
        <f t="shared" si="755"/>
        <v>0</v>
      </c>
      <c r="F6066" s="1">
        <f t="shared" si="756"/>
        <v>0</v>
      </c>
      <c r="G6066" s="1">
        <f t="shared" si="757"/>
        <v>0</v>
      </c>
      <c r="H6066" s="1">
        <f t="shared" si="758"/>
        <v>0</v>
      </c>
      <c r="I6066" s="7" t="s">
        <v>55</v>
      </c>
      <c r="J6066" s="1" t="s">
        <v>56</v>
      </c>
      <c r="K6066" s="1">
        <f>VLOOKUP(L6066,Sheet1!A$1:B$1179,2,FALSE)</f>
        <v>216200000</v>
      </c>
      <c r="L6066" s="1" t="str">
        <f>VLOOKUP(M6066,Itens!A$1:B$3327,2,FALSE)</f>
        <v>H70WK04</v>
      </c>
      <c r="M6066" s="13">
        <v>216200000</v>
      </c>
      <c r="N6066" s="13">
        <f t="shared" si="759"/>
        <v>0</v>
      </c>
      <c r="O6066" s="1">
        <v>20</v>
      </c>
      <c r="P6066" s="1">
        <v>19.534844270000001</v>
      </c>
      <c r="Q6066" s="1" t="s">
        <v>14</v>
      </c>
      <c r="R6066" s="6">
        <v>42543</v>
      </c>
    </row>
    <row r="6067" spans="1:18" x14ac:dyDescent="0.25">
      <c r="A6067" s="1">
        <v>6066</v>
      </c>
      <c r="B6067">
        <f t="shared" si="752"/>
        <v>0</v>
      </c>
      <c r="C6067">
        <f t="shared" si="753"/>
        <v>0</v>
      </c>
      <c r="D6067" s="1">
        <f t="shared" si="754"/>
        <v>0</v>
      </c>
      <c r="E6067" s="1">
        <f t="shared" si="755"/>
        <v>0</v>
      </c>
      <c r="F6067" s="1">
        <f t="shared" si="756"/>
        <v>0</v>
      </c>
      <c r="G6067" s="1">
        <f t="shared" si="757"/>
        <v>0</v>
      </c>
      <c r="H6067" s="1">
        <f t="shared" si="758"/>
        <v>0</v>
      </c>
      <c r="I6067" s="7" t="s">
        <v>55</v>
      </c>
      <c r="J6067" s="1" t="s">
        <v>56</v>
      </c>
      <c r="K6067" s="1">
        <f>VLOOKUP(L6067,Sheet1!A$1:B$1179,2,FALSE)</f>
        <v>526600000</v>
      </c>
      <c r="L6067" s="1" t="str">
        <f>VLOOKUP(M6067,Itens!A$1:B$3327,2,FALSE)</f>
        <v>T250W</v>
      </c>
      <c r="M6067" s="13">
        <v>526600000</v>
      </c>
      <c r="N6067" s="13">
        <f t="shared" si="759"/>
        <v>0</v>
      </c>
      <c r="O6067" s="1">
        <v>156</v>
      </c>
      <c r="P6067" s="1">
        <v>43.355087179999998</v>
      </c>
      <c r="Q6067" s="1" t="s">
        <v>14</v>
      </c>
      <c r="R6067" s="6">
        <v>42543</v>
      </c>
    </row>
    <row r="6068" spans="1:18" x14ac:dyDescent="0.25">
      <c r="A6068" s="1">
        <v>6067</v>
      </c>
      <c r="B6068">
        <f t="shared" si="752"/>
        <v>0</v>
      </c>
      <c r="C6068">
        <f t="shared" si="753"/>
        <v>1</v>
      </c>
      <c r="D6068" s="1">
        <f t="shared" si="754"/>
        <v>1</v>
      </c>
      <c r="E6068" s="1">
        <f t="shared" si="755"/>
        <v>0</v>
      </c>
      <c r="F6068" s="1">
        <f t="shared" si="756"/>
        <v>3</v>
      </c>
      <c r="G6068" s="1">
        <f t="shared" si="757"/>
        <v>0</v>
      </c>
      <c r="H6068" s="1">
        <f t="shared" si="758"/>
        <v>3</v>
      </c>
      <c r="I6068" s="7" t="s">
        <v>55</v>
      </c>
      <c r="J6068" s="1" t="s">
        <v>56</v>
      </c>
      <c r="K6068" s="1">
        <f>VLOOKUP(L6068,Sheet1!A$1:B$1179,2,FALSE)</f>
        <v>642600000</v>
      </c>
      <c r="L6068" s="1" t="str">
        <f>VLOOKUP(M6068,Itens!A$1:B$3327,2,FALSE)</f>
        <v>T300W</v>
      </c>
      <c r="M6068" s="13">
        <v>642600000</v>
      </c>
      <c r="N6068" s="13">
        <f t="shared" si="759"/>
        <v>0</v>
      </c>
      <c r="O6068" s="1">
        <v>60</v>
      </c>
      <c r="P6068" s="1">
        <v>54.463844590000001</v>
      </c>
      <c r="Q6068" s="1" t="s">
        <v>14</v>
      </c>
      <c r="R6068" s="6">
        <v>42543</v>
      </c>
    </row>
    <row r="6069" spans="1:18" x14ac:dyDescent="0.25">
      <c r="A6069" s="1">
        <v>6068</v>
      </c>
      <c r="B6069">
        <f t="shared" si="752"/>
        <v>0</v>
      </c>
      <c r="C6069">
        <f t="shared" si="753"/>
        <v>1</v>
      </c>
      <c r="D6069" s="1">
        <f t="shared" si="754"/>
        <v>1</v>
      </c>
      <c r="E6069" s="1">
        <f t="shared" si="755"/>
        <v>1</v>
      </c>
      <c r="F6069" s="1">
        <f t="shared" si="756"/>
        <v>0</v>
      </c>
      <c r="G6069" s="1">
        <f t="shared" si="757"/>
        <v>0</v>
      </c>
      <c r="H6069" s="1">
        <f t="shared" si="758"/>
        <v>1</v>
      </c>
      <c r="I6069" s="5" t="s">
        <v>164</v>
      </c>
      <c r="J6069" s="1" t="s">
        <v>165</v>
      </c>
      <c r="K6069" s="1">
        <f>VLOOKUP(L6069,Sheet1!A$1:B$1179,2,FALSE)</f>
        <v>7337310000</v>
      </c>
      <c r="L6069" s="1" t="str">
        <f>VLOOKUP(M6069,Itens!A$1:B$3327,2,FALSE)</f>
        <v>E1024L</v>
      </c>
      <c r="M6069" s="13">
        <v>7337310000</v>
      </c>
      <c r="N6069" s="13">
        <f t="shared" si="759"/>
        <v>0</v>
      </c>
      <c r="O6069" s="1">
        <v>12</v>
      </c>
      <c r="P6069" s="1">
        <v>115.05059116</v>
      </c>
      <c r="Q6069" s="1" t="s">
        <v>14</v>
      </c>
      <c r="R6069" s="6">
        <v>42543</v>
      </c>
    </row>
    <row r="6070" spans="1:18" x14ac:dyDescent="0.25">
      <c r="A6070" s="1">
        <v>6069</v>
      </c>
      <c r="B6070">
        <f t="shared" si="752"/>
        <v>0</v>
      </c>
      <c r="C6070">
        <f t="shared" si="753"/>
        <v>0</v>
      </c>
      <c r="D6070" s="1">
        <f t="shared" si="754"/>
        <v>0</v>
      </c>
      <c r="E6070" s="1">
        <f t="shared" si="755"/>
        <v>0</v>
      </c>
      <c r="F6070" s="1">
        <f t="shared" si="756"/>
        <v>0</v>
      </c>
      <c r="G6070" s="1">
        <f t="shared" si="757"/>
        <v>0</v>
      </c>
      <c r="H6070" s="1">
        <f t="shared" si="758"/>
        <v>0</v>
      </c>
      <c r="I6070" s="5" t="s">
        <v>164</v>
      </c>
      <c r="J6070" s="1" t="s">
        <v>165</v>
      </c>
      <c r="K6070" s="1">
        <f>VLOOKUP(L6070,Sheet1!A$1:B$1179,2,FALSE)</f>
        <v>2644130000</v>
      </c>
      <c r="L6070" s="1" t="str">
        <f>VLOOKUP(M6070,Itens!A$1:B$3327,2,FALSE)</f>
        <v>E160H01 D28</v>
      </c>
      <c r="M6070" s="13">
        <v>2644130000</v>
      </c>
      <c r="N6070" s="13">
        <f t="shared" si="759"/>
        <v>0</v>
      </c>
      <c r="O6070" s="1">
        <v>50</v>
      </c>
      <c r="P6070" s="1">
        <v>10.24675075</v>
      </c>
      <c r="Q6070" s="1" t="s">
        <v>14</v>
      </c>
      <c r="R6070" s="6">
        <v>42543</v>
      </c>
    </row>
    <row r="6071" spans="1:18" x14ac:dyDescent="0.25">
      <c r="A6071" s="1">
        <v>6070</v>
      </c>
      <c r="B6071">
        <f t="shared" si="752"/>
        <v>0</v>
      </c>
      <c r="C6071">
        <f t="shared" si="753"/>
        <v>0</v>
      </c>
      <c r="D6071" s="1">
        <f t="shared" si="754"/>
        <v>0</v>
      </c>
      <c r="E6071" s="1">
        <f t="shared" si="755"/>
        <v>0</v>
      </c>
      <c r="F6071" s="1">
        <f t="shared" si="756"/>
        <v>0</v>
      </c>
      <c r="G6071" s="1">
        <f t="shared" si="757"/>
        <v>0</v>
      </c>
      <c r="H6071" s="1">
        <f t="shared" si="758"/>
        <v>0</v>
      </c>
      <c r="I6071" s="5" t="s">
        <v>164</v>
      </c>
      <c r="J6071" s="1" t="s">
        <v>165</v>
      </c>
      <c r="K6071" s="1">
        <f>VLOOKUP(L6071,Sheet1!A$1:B$1179,2,FALSE)</f>
        <v>301310000</v>
      </c>
      <c r="L6071" s="1" t="str">
        <f>VLOOKUP(M6071,Itens!A$1:B$3327,2,FALSE)</f>
        <v>E209L</v>
      </c>
      <c r="M6071" s="13">
        <v>301310000</v>
      </c>
      <c r="N6071" s="13">
        <f t="shared" si="759"/>
        <v>0</v>
      </c>
      <c r="O6071" s="1">
        <v>1</v>
      </c>
      <c r="P6071" s="1">
        <v>53.606897160000003</v>
      </c>
      <c r="Q6071" s="1" t="s">
        <v>14</v>
      </c>
      <c r="R6071" s="6">
        <v>42543</v>
      </c>
    </row>
    <row r="6072" spans="1:18" x14ac:dyDescent="0.25">
      <c r="A6072" s="1">
        <v>6071</v>
      </c>
      <c r="B6072">
        <f t="shared" si="752"/>
        <v>0</v>
      </c>
      <c r="C6072">
        <f t="shared" si="753"/>
        <v>0</v>
      </c>
      <c r="D6072" s="1">
        <f t="shared" si="754"/>
        <v>0</v>
      </c>
      <c r="E6072" s="1">
        <f t="shared" si="755"/>
        <v>0</v>
      </c>
      <c r="F6072" s="1">
        <f t="shared" si="756"/>
        <v>0</v>
      </c>
      <c r="G6072" s="1">
        <f t="shared" si="757"/>
        <v>0</v>
      </c>
      <c r="H6072" s="1">
        <f t="shared" si="758"/>
        <v>0</v>
      </c>
      <c r="I6072" s="5" t="s">
        <v>164</v>
      </c>
      <c r="J6072" s="1" t="s">
        <v>165</v>
      </c>
      <c r="K6072" s="1">
        <f>VLOOKUP(L6072,Sheet1!A$1:B$1179,2,FALSE)</f>
        <v>3163130000</v>
      </c>
      <c r="L6072" s="1" t="str">
        <f>VLOOKUP(M6072,Itens!A$1:B$3327,2,FALSE)</f>
        <v>E28H</v>
      </c>
      <c r="M6072" s="13">
        <v>3163130000</v>
      </c>
      <c r="N6072" s="13">
        <f t="shared" si="759"/>
        <v>0</v>
      </c>
      <c r="O6072" s="1">
        <v>30</v>
      </c>
      <c r="P6072" s="1">
        <v>11.96421922</v>
      </c>
      <c r="Q6072" s="1" t="s">
        <v>14</v>
      </c>
      <c r="R6072" s="6">
        <v>42543</v>
      </c>
    </row>
    <row r="6073" spans="1:18" x14ac:dyDescent="0.25">
      <c r="A6073" s="1">
        <v>6072</v>
      </c>
      <c r="B6073">
        <f t="shared" si="752"/>
        <v>0</v>
      </c>
      <c r="C6073">
        <f t="shared" si="753"/>
        <v>0</v>
      </c>
      <c r="D6073" s="1">
        <f t="shared" si="754"/>
        <v>0</v>
      </c>
      <c r="E6073" s="1">
        <f t="shared" si="755"/>
        <v>0</v>
      </c>
      <c r="F6073" s="1">
        <f t="shared" si="756"/>
        <v>0</v>
      </c>
      <c r="G6073" s="1">
        <f t="shared" si="757"/>
        <v>0</v>
      </c>
      <c r="H6073" s="1">
        <f t="shared" si="758"/>
        <v>0</v>
      </c>
      <c r="I6073" s="5" t="s">
        <v>164</v>
      </c>
      <c r="J6073" s="1" t="s">
        <v>165</v>
      </c>
      <c r="K6073" s="1">
        <f>VLOOKUP(L6073,Sheet1!A$1:B$1179,2,FALSE)</f>
        <v>554130000</v>
      </c>
      <c r="L6073" s="1" t="str">
        <f>VLOOKUP(M6073,Itens!A$1:B$3327,2,FALSE)</f>
        <v>E31H D93</v>
      </c>
      <c r="M6073" s="13">
        <v>554130000</v>
      </c>
      <c r="N6073" s="13">
        <f t="shared" si="759"/>
        <v>0</v>
      </c>
      <c r="O6073" s="1">
        <v>10</v>
      </c>
      <c r="P6073" s="1">
        <v>11.774342369999999</v>
      </c>
      <c r="Q6073" s="1" t="s">
        <v>14</v>
      </c>
      <c r="R6073" s="6">
        <v>42543</v>
      </c>
    </row>
    <row r="6074" spans="1:18" x14ac:dyDescent="0.25">
      <c r="A6074" s="1">
        <v>6073</v>
      </c>
      <c r="B6074">
        <f t="shared" si="752"/>
        <v>0</v>
      </c>
      <c r="C6074">
        <f t="shared" si="753"/>
        <v>0</v>
      </c>
      <c r="D6074" s="1">
        <f t="shared" si="754"/>
        <v>0</v>
      </c>
      <c r="E6074" s="1">
        <f t="shared" si="755"/>
        <v>0</v>
      </c>
      <c r="F6074" s="1">
        <f t="shared" si="756"/>
        <v>0</v>
      </c>
      <c r="G6074" s="1">
        <f t="shared" si="757"/>
        <v>0</v>
      </c>
      <c r="H6074" s="1">
        <f t="shared" si="758"/>
        <v>0</v>
      </c>
      <c r="I6074" s="5" t="s">
        <v>164</v>
      </c>
      <c r="J6074" s="1" t="s">
        <v>165</v>
      </c>
      <c r="K6074" s="1">
        <f>VLOOKUP(L6074,Sheet1!A$1:B$1179,2,FALSE)</f>
        <v>1037230000</v>
      </c>
      <c r="L6074" s="1" t="str">
        <f>VLOOKUP(M6074,Itens!A$1:B$3327,2,FALSE)</f>
        <v>E422KP D98</v>
      </c>
      <c r="M6074" s="13">
        <v>1037230000</v>
      </c>
      <c r="N6074" s="13">
        <f t="shared" si="759"/>
        <v>0</v>
      </c>
      <c r="O6074" s="1">
        <v>24</v>
      </c>
      <c r="P6074" s="1">
        <v>30.53754941</v>
      </c>
      <c r="Q6074" s="1" t="s">
        <v>14</v>
      </c>
      <c r="R6074" s="6">
        <v>42543</v>
      </c>
    </row>
    <row r="6075" spans="1:18" x14ac:dyDescent="0.25">
      <c r="A6075" s="1">
        <v>6074</v>
      </c>
      <c r="B6075">
        <f t="shared" si="752"/>
        <v>0</v>
      </c>
      <c r="C6075">
        <f t="shared" si="753"/>
        <v>0</v>
      </c>
      <c r="D6075" s="1">
        <f t="shared" si="754"/>
        <v>0</v>
      </c>
      <c r="E6075" s="1">
        <f t="shared" si="755"/>
        <v>0</v>
      </c>
      <c r="F6075" s="1">
        <f t="shared" si="756"/>
        <v>0</v>
      </c>
      <c r="G6075" s="1">
        <f t="shared" si="757"/>
        <v>0</v>
      </c>
      <c r="H6075" s="1">
        <f t="shared" si="758"/>
        <v>0</v>
      </c>
      <c r="I6075" s="5" t="s">
        <v>164</v>
      </c>
      <c r="J6075" s="1" t="s">
        <v>165</v>
      </c>
      <c r="K6075" s="1">
        <f>VLOOKUP(L6075,Sheet1!A$1:B$1179,2,FALSE)</f>
        <v>2143100000</v>
      </c>
      <c r="L6075" s="1" t="str">
        <f>VLOOKUP(M6075,Itens!A$1:B$3327,2,FALSE)</f>
        <v>H10W22</v>
      </c>
      <c r="M6075" s="13">
        <v>2143100000</v>
      </c>
      <c r="N6075" s="13">
        <f t="shared" si="759"/>
        <v>0</v>
      </c>
      <c r="O6075" s="1">
        <v>10</v>
      </c>
      <c r="P6075" s="1">
        <v>9.5812750999999992</v>
      </c>
      <c r="Q6075" s="1" t="s">
        <v>14</v>
      </c>
      <c r="R6075" s="6">
        <v>42543</v>
      </c>
    </row>
    <row r="6076" spans="1:18" x14ac:dyDescent="0.25">
      <c r="A6076" s="1">
        <v>6075</v>
      </c>
      <c r="B6076">
        <f t="shared" si="752"/>
        <v>0</v>
      </c>
      <c r="C6076">
        <f t="shared" si="753"/>
        <v>0</v>
      </c>
      <c r="D6076" s="1">
        <f t="shared" si="754"/>
        <v>0</v>
      </c>
      <c r="E6076" s="1">
        <f t="shared" si="755"/>
        <v>0</v>
      </c>
      <c r="F6076" s="1">
        <f t="shared" si="756"/>
        <v>0</v>
      </c>
      <c r="G6076" s="1">
        <f t="shared" si="757"/>
        <v>0</v>
      </c>
      <c r="H6076" s="1">
        <f t="shared" si="758"/>
        <v>0</v>
      </c>
      <c r="I6076" s="5" t="s">
        <v>164</v>
      </c>
      <c r="J6076" s="1" t="s">
        <v>165</v>
      </c>
      <c r="K6076" s="1">
        <f>VLOOKUP(L6076,Sheet1!A$1:B$1179,2,FALSE)</f>
        <v>3343200000</v>
      </c>
      <c r="L6076" s="1" t="str">
        <f>VLOOKUP(M6076,Itens!A$1:B$3327,2,FALSE)</f>
        <v>H200WDK</v>
      </c>
      <c r="M6076" s="13">
        <v>2082200000</v>
      </c>
      <c r="N6076" s="13">
        <f t="shared" si="759"/>
        <v>1</v>
      </c>
      <c r="O6076" s="1">
        <v>12</v>
      </c>
      <c r="P6076" s="1">
        <v>31.867697440000001</v>
      </c>
      <c r="Q6076" s="1" t="s">
        <v>14</v>
      </c>
      <c r="R6076" s="6">
        <v>42543</v>
      </c>
    </row>
    <row r="6077" spans="1:18" x14ac:dyDescent="0.25">
      <c r="A6077" s="1">
        <v>6076</v>
      </c>
      <c r="B6077">
        <f t="shared" si="752"/>
        <v>0</v>
      </c>
      <c r="C6077">
        <f t="shared" si="753"/>
        <v>0</v>
      </c>
      <c r="D6077" s="1">
        <f t="shared" si="754"/>
        <v>0</v>
      </c>
      <c r="E6077" s="1">
        <f t="shared" si="755"/>
        <v>0</v>
      </c>
      <c r="F6077" s="1">
        <f t="shared" si="756"/>
        <v>0</v>
      </c>
      <c r="G6077" s="1">
        <f t="shared" si="757"/>
        <v>0</v>
      </c>
      <c r="H6077" s="1">
        <f t="shared" si="758"/>
        <v>0</v>
      </c>
      <c r="I6077" s="5" t="s">
        <v>164</v>
      </c>
      <c r="J6077" s="1" t="s">
        <v>165</v>
      </c>
      <c r="K6077" s="1">
        <f>VLOOKUP(L6077,Sheet1!A$1:B$1179,2,FALSE)</f>
        <v>6172100000</v>
      </c>
      <c r="L6077" s="1" t="str">
        <f>VLOOKUP(M6077,Itens!A$1:B$3327,2,FALSE)</f>
        <v>H200WN01</v>
      </c>
      <c r="M6077" s="13">
        <v>3887100000</v>
      </c>
      <c r="N6077" s="13">
        <f t="shared" si="759"/>
        <v>1</v>
      </c>
      <c r="O6077" s="1">
        <v>24</v>
      </c>
      <c r="P6077" s="1">
        <v>36.018607459999998</v>
      </c>
      <c r="Q6077" s="1" t="s">
        <v>14</v>
      </c>
      <c r="R6077" s="6">
        <v>42543</v>
      </c>
    </row>
    <row r="6078" spans="1:18" x14ac:dyDescent="0.25">
      <c r="A6078" s="1">
        <v>6077</v>
      </c>
      <c r="B6078">
        <f t="shared" si="752"/>
        <v>0</v>
      </c>
      <c r="C6078">
        <f t="shared" si="753"/>
        <v>0</v>
      </c>
      <c r="D6078" s="1">
        <f t="shared" si="754"/>
        <v>0</v>
      </c>
      <c r="E6078" s="1">
        <f t="shared" si="755"/>
        <v>0</v>
      </c>
      <c r="F6078" s="1">
        <f t="shared" si="756"/>
        <v>0</v>
      </c>
      <c r="G6078" s="1">
        <f t="shared" si="757"/>
        <v>0</v>
      </c>
      <c r="H6078" s="1">
        <f t="shared" si="758"/>
        <v>0</v>
      </c>
      <c r="I6078" s="5" t="s">
        <v>164</v>
      </c>
      <c r="J6078" s="1" t="s">
        <v>165</v>
      </c>
      <c r="K6078" s="1">
        <f>VLOOKUP(L6078,Sheet1!A$1:B$1179,2,FALSE)</f>
        <v>2150200000</v>
      </c>
      <c r="L6078" s="1" t="str">
        <f>VLOOKUP(M6078,Itens!A$1:B$3327,2,FALSE)</f>
        <v>H414WK</v>
      </c>
      <c r="M6078" s="13">
        <v>2150200000</v>
      </c>
      <c r="N6078" s="13">
        <f t="shared" si="759"/>
        <v>0</v>
      </c>
      <c r="O6078" s="1">
        <v>72</v>
      </c>
      <c r="P6078" s="1">
        <v>18.87580904</v>
      </c>
      <c r="Q6078" s="1" t="s">
        <v>14</v>
      </c>
      <c r="R6078" s="6">
        <v>42543</v>
      </c>
    </row>
    <row r="6079" spans="1:18" x14ac:dyDescent="0.25">
      <c r="A6079" s="1">
        <v>6078</v>
      </c>
      <c r="B6079">
        <f t="shared" si="752"/>
        <v>0</v>
      </c>
      <c r="C6079">
        <f t="shared" si="753"/>
        <v>0</v>
      </c>
      <c r="D6079" s="1">
        <f t="shared" si="754"/>
        <v>0</v>
      </c>
      <c r="E6079" s="1">
        <f t="shared" si="755"/>
        <v>0</v>
      </c>
      <c r="F6079" s="1">
        <f t="shared" si="756"/>
        <v>0</v>
      </c>
      <c r="G6079" s="1">
        <f t="shared" si="757"/>
        <v>0</v>
      </c>
      <c r="H6079" s="1">
        <f t="shared" si="758"/>
        <v>0</v>
      </c>
      <c r="I6079" s="5" t="s">
        <v>164</v>
      </c>
      <c r="J6079" s="1" t="s">
        <v>165</v>
      </c>
      <c r="K6079" s="1">
        <f>VLOOKUP(L6079,Sheet1!A$1:B$1179,2,FALSE)</f>
        <v>521200000</v>
      </c>
      <c r="L6079" s="1" t="str">
        <f>VLOOKUP(M6079,Itens!A$1:B$3327,2,FALSE)</f>
        <v>H70WK11</v>
      </c>
      <c r="M6079" s="13">
        <v>521200000</v>
      </c>
      <c r="N6079" s="13">
        <f t="shared" si="759"/>
        <v>0</v>
      </c>
      <c r="O6079" s="1">
        <v>10</v>
      </c>
      <c r="P6079" s="1">
        <v>26.2756519</v>
      </c>
      <c r="Q6079" s="1" t="s">
        <v>14</v>
      </c>
      <c r="R6079" s="6">
        <v>42543</v>
      </c>
    </row>
    <row r="6080" spans="1:18" x14ac:dyDescent="0.25">
      <c r="A6080" s="1">
        <v>6079</v>
      </c>
      <c r="B6080">
        <f t="shared" si="752"/>
        <v>0</v>
      </c>
      <c r="C6080">
        <f t="shared" si="753"/>
        <v>1</v>
      </c>
      <c r="D6080" s="1">
        <f t="shared" si="754"/>
        <v>1</v>
      </c>
      <c r="E6080" s="1">
        <f t="shared" si="755"/>
        <v>0</v>
      </c>
      <c r="F6080" s="1">
        <f t="shared" si="756"/>
        <v>3</v>
      </c>
      <c r="G6080" s="1">
        <f t="shared" si="757"/>
        <v>0</v>
      </c>
      <c r="H6080" s="1">
        <f t="shared" si="758"/>
        <v>3</v>
      </c>
      <c r="I6080" s="5" t="s">
        <v>164</v>
      </c>
      <c r="J6080" s="1" t="s">
        <v>165</v>
      </c>
      <c r="K6080" s="1">
        <f>VLOOKUP(L6080,Sheet1!A$1:B$1179,2,FALSE)</f>
        <v>642600000</v>
      </c>
      <c r="L6080" s="1" t="str">
        <f>VLOOKUP(M6080,Itens!A$1:B$3327,2,FALSE)</f>
        <v>T300W</v>
      </c>
      <c r="M6080" s="13">
        <v>642600000</v>
      </c>
      <c r="N6080" s="13">
        <f t="shared" si="759"/>
        <v>0</v>
      </c>
      <c r="O6080" s="1">
        <v>20</v>
      </c>
      <c r="P6080" s="1">
        <v>54.716262999999998</v>
      </c>
      <c r="Q6080" s="1" t="s">
        <v>14</v>
      </c>
      <c r="R6080" s="6">
        <v>42543</v>
      </c>
    </row>
    <row r="6081" spans="1:18" x14ac:dyDescent="0.25">
      <c r="A6081" s="1">
        <v>6080</v>
      </c>
      <c r="B6081">
        <f t="shared" si="752"/>
        <v>0</v>
      </c>
      <c r="C6081">
        <f t="shared" si="753"/>
        <v>1</v>
      </c>
      <c r="D6081" s="1">
        <f t="shared" si="754"/>
        <v>1</v>
      </c>
      <c r="E6081" s="1">
        <f t="shared" si="755"/>
        <v>1</v>
      </c>
      <c r="F6081" s="1">
        <f t="shared" si="756"/>
        <v>0</v>
      </c>
      <c r="G6081" s="1">
        <f t="shared" si="757"/>
        <v>0</v>
      </c>
      <c r="H6081" s="1">
        <f t="shared" si="758"/>
        <v>1</v>
      </c>
      <c r="I6081" s="5" t="s">
        <v>281</v>
      </c>
      <c r="J6081" s="1" t="s">
        <v>282</v>
      </c>
      <c r="K6081" s="1">
        <f>VLOOKUP(L6081,Sheet1!A$1:B$1179,2,FALSE)</f>
        <v>11457310000</v>
      </c>
      <c r="L6081" s="1" t="str">
        <f>VLOOKUP(M6081,Itens!A$1:B$3327,2,FALSE)</f>
        <v>E1013L</v>
      </c>
      <c r="M6081" s="13">
        <v>11457310000</v>
      </c>
      <c r="N6081" s="13">
        <f t="shared" si="759"/>
        <v>0</v>
      </c>
      <c r="O6081" s="1">
        <v>36</v>
      </c>
      <c r="P6081" s="1">
        <v>134.27221736000001</v>
      </c>
      <c r="Q6081" s="1" t="s">
        <v>39</v>
      </c>
      <c r="R6081" s="6">
        <v>42543</v>
      </c>
    </row>
    <row r="6082" spans="1:18" x14ac:dyDescent="0.25">
      <c r="A6082" s="1">
        <v>6081</v>
      </c>
      <c r="B6082">
        <f t="shared" si="752"/>
        <v>0</v>
      </c>
      <c r="C6082">
        <f t="shared" si="753"/>
        <v>0</v>
      </c>
      <c r="D6082" s="1">
        <f t="shared" si="754"/>
        <v>0</v>
      </c>
      <c r="E6082" s="1">
        <f t="shared" si="755"/>
        <v>0</v>
      </c>
      <c r="F6082" s="1">
        <f t="shared" si="756"/>
        <v>0</v>
      </c>
      <c r="G6082" s="1">
        <f t="shared" si="757"/>
        <v>0</v>
      </c>
      <c r="H6082" s="1">
        <f t="shared" si="758"/>
        <v>0</v>
      </c>
      <c r="I6082" s="5" t="s">
        <v>281</v>
      </c>
      <c r="J6082" s="1" t="s">
        <v>282</v>
      </c>
      <c r="K6082" s="1">
        <f>VLOOKUP(L6082,Sheet1!A$1:B$1179,2,FALSE)</f>
        <v>7335310000</v>
      </c>
      <c r="L6082" s="1" t="str">
        <f>VLOOKUP(M6082,Itens!A$1:B$3327,2,FALSE)</f>
        <v>E1028L</v>
      </c>
      <c r="M6082" s="13">
        <v>7335310000</v>
      </c>
      <c r="N6082" s="13">
        <f t="shared" si="759"/>
        <v>0</v>
      </c>
      <c r="O6082" s="1">
        <v>2</v>
      </c>
      <c r="P6082" s="1">
        <v>81.078313260000002</v>
      </c>
      <c r="Q6082" s="1" t="s">
        <v>39</v>
      </c>
      <c r="R6082" s="6">
        <v>42543</v>
      </c>
    </row>
    <row r="6083" spans="1:18" x14ac:dyDescent="0.25">
      <c r="A6083" s="1">
        <v>6082</v>
      </c>
      <c r="B6083">
        <f t="shared" ref="B6083:B6146" si="760">IF(R6083=R6084,0,1)+IF(R6083=R6082,0,1)</f>
        <v>0</v>
      </c>
      <c r="C6083">
        <f t="shared" ref="C6083:C6146" si="761">IF(I6083=I6084,0,1)+IF(I6083=I6082,0,1)</f>
        <v>0</v>
      </c>
      <c r="D6083" s="1">
        <f t="shared" ref="D6083:D6146" si="762">C6083+B6083</f>
        <v>0</v>
      </c>
      <c r="E6083" s="1">
        <f t="shared" ref="E6083:E6146" si="763">IF(AND(D6083&gt;0,D6082&gt;0,D6084=0),1,0)</f>
        <v>0</v>
      </c>
      <c r="F6083" s="1">
        <f t="shared" ref="F6083:F6146" si="764">IF(AND(D6083&gt;0,D6082=0,D6084&gt;0),3,0)</f>
        <v>0</v>
      </c>
      <c r="G6083" s="1">
        <f t="shared" ref="G6083:G6146" si="765">IF(OR(D6083&gt;2,AND(D6083&gt;0,D6082&gt;0,D6084&gt;0)),4,0)</f>
        <v>0</v>
      </c>
      <c r="H6083" s="1">
        <f t="shared" ref="H6083:H6146" si="766">G6083+F6083+E6083</f>
        <v>0</v>
      </c>
      <c r="I6083" s="5" t="s">
        <v>281</v>
      </c>
      <c r="J6083" s="1" t="s">
        <v>282</v>
      </c>
      <c r="K6083" s="1">
        <f>VLOOKUP(L6083,Sheet1!A$1:B$1179,2,FALSE)</f>
        <v>7386310000</v>
      </c>
      <c r="L6083" s="1" t="str">
        <f>VLOOKUP(M6083,Itens!A$1:B$3327,2,FALSE)</f>
        <v>E1067L</v>
      </c>
      <c r="M6083" s="13">
        <v>7386310000</v>
      </c>
      <c r="N6083" s="13">
        <f t="shared" ref="N6083:N6146" si="767">IF(M6083=K6083,0,1)</f>
        <v>0</v>
      </c>
      <c r="O6083" s="1">
        <v>3</v>
      </c>
      <c r="P6083" s="1">
        <v>36.866283490000001</v>
      </c>
      <c r="Q6083" s="1" t="s">
        <v>39</v>
      </c>
      <c r="R6083" s="6">
        <v>42543</v>
      </c>
    </row>
    <row r="6084" spans="1:18" x14ac:dyDescent="0.25">
      <c r="A6084" s="1">
        <v>6083</v>
      </c>
      <c r="B6084">
        <f t="shared" si="760"/>
        <v>0</v>
      </c>
      <c r="C6084">
        <f t="shared" si="761"/>
        <v>0</v>
      </c>
      <c r="D6084" s="1">
        <f t="shared" si="762"/>
        <v>0</v>
      </c>
      <c r="E6084" s="1">
        <f t="shared" si="763"/>
        <v>0</v>
      </c>
      <c r="F6084" s="1">
        <f t="shared" si="764"/>
        <v>0</v>
      </c>
      <c r="G6084" s="1">
        <f t="shared" si="765"/>
        <v>0</v>
      </c>
      <c r="H6084" s="1">
        <f t="shared" si="766"/>
        <v>0</v>
      </c>
      <c r="I6084" s="5" t="s">
        <v>281</v>
      </c>
      <c r="J6084" s="1" t="s">
        <v>282</v>
      </c>
      <c r="K6084" s="1">
        <f>VLOOKUP(L6084,Sheet1!A$1:B$1179,2,FALSE)</f>
        <v>2647130000</v>
      </c>
      <c r="L6084" s="1" t="str">
        <f>VLOOKUP(M6084,Itens!A$1:B$3327,2,FALSE)</f>
        <v>E161H01 D28</v>
      </c>
      <c r="M6084" s="13">
        <v>2647130000</v>
      </c>
      <c r="N6084" s="13">
        <f t="shared" si="767"/>
        <v>0</v>
      </c>
      <c r="O6084" s="1">
        <v>10</v>
      </c>
      <c r="P6084" s="1">
        <v>13.4910876</v>
      </c>
      <c r="Q6084" s="1" t="s">
        <v>39</v>
      </c>
      <c r="R6084" s="6">
        <v>42543</v>
      </c>
    </row>
    <row r="6085" spans="1:18" x14ac:dyDescent="0.25">
      <c r="A6085" s="1">
        <v>6084</v>
      </c>
      <c r="B6085">
        <f t="shared" si="760"/>
        <v>0</v>
      </c>
      <c r="C6085">
        <f t="shared" si="761"/>
        <v>0</v>
      </c>
      <c r="D6085" s="1">
        <f t="shared" si="762"/>
        <v>0</v>
      </c>
      <c r="E6085" s="1">
        <f t="shared" si="763"/>
        <v>0</v>
      </c>
      <c r="F6085" s="1">
        <f t="shared" si="764"/>
        <v>0</v>
      </c>
      <c r="G6085" s="1">
        <f t="shared" si="765"/>
        <v>0</v>
      </c>
      <c r="H6085" s="1">
        <f t="shared" si="766"/>
        <v>0</v>
      </c>
      <c r="I6085" s="5" t="s">
        <v>281</v>
      </c>
      <c r="J6085" s="1" t="s">
        <v>282</v>
      </c>
      <c r="K6085" s="1">
        <f>VLOOKUP(L6085,Sheet1!A$1:B$1179,2,FALSE)</f>
        <v>7375310000</v>
      </c>
      <c r="L6085" s="1" t="str">
        <f>VLOOKUP(M6085,Itens!A$1:B$3327,2,FALSE)</f>
        <v>E603L R</v>
      </c>
      <c r="M6085" s="13">
        <v>7375310000</v>
      </c>
      <c r="N6085" s="13">
        <f t="shared" si="767"/>
        <v>0</v>
      </c>
      <c r="O6085" s="1">
        <v>36</v>
      </c>
      <c r="P6085" s="1">
        <v>81.980147369999997</v>
      </c>
      <c r="Q6085" s="1" t="s">
        <v>39</v>
      </c>
      <c r="R6085" s="6">
        <v>42543</v>
      </c>
    </row>
    <row r="6086" spans="1:18" x14ac:dyDescent="0.25">
      <c r="A6086" s="1">
        <v>6085</v>
      </c>
      <c r="B6086">
        <f t="shared" si="760"/>
        <v>0</v>
      </c>
      <c r="C6086">
        <f t="shared" si="761"/>
        <v>0</v>
      </c>
      <c r="D6086" s="1">
        <f t="shared" si="762"/>
        <v>0</v>
      </c>
      <c r="E6086" s="1">
        <f t="shared" si="763"/>
        <v>0</v>
      </c>
      <c r="F6086" s="1">
        <f t="shared" si="764"/>
        <v>0</v>
      </c>
      <c r="G6086" s="1">
        <f t="shared" si="765"/>
        <v>0</v>
      </c>
      <c r="H6086" s="1">
        <f t="shared" si="766"/>
        <v>0</v>
      </c>
      <c r="I6086" s="5" t="s">
        <v>281</v>
      </c>
      <c r="J6086" s="1" t="s">
        <v>282</v>
      </c>
      <c r="K6086" s="1">
        <f>VLOOKUP(L6086,Sheet1!A$1:B$1179,2,FALSE)</f>
        <v>9454310000</v>
      </c>
      <c r="L6086" s="1" t="str">
        <f>VLOOKUP(M6086,Itens!A$1:B$3327,2,FALSE)</f>
        <v>E805L</v>
      </c>
      <c r="M6086" s="13">
        <v>9454310000</v>
      </c>
      <c r="N6086" s="13">
        <f t="shared" si="767"/>
        <v>0</v>
      </c>
      <c r="O6086" s="1">
        <v>10</v>
      </c>
      <c r="P6086" s="1">
        <v>56.872776080000001</v>
      </c>
      <c r="Q6086" s="1" t="s">
        <v>39</v>
      </c>
      <c r="R6086" s="6">
        <v>42543</v>
      </c>
    </row>
    <row r="6087" spans="1:18" x14ac:dyDescent="0.25">
      <c r="A6087" s="1">
        <v>6086</v>
      </c>
      <c r="B6087">
        <f t="shared" si="760"/>
        <v>0</v>
      </c>
      <c r="C6087">
        <f t="shared" si="761"/>
        <v>0</v>
      </c>
      <c r="D6087" s="1">
        <f t="shared" si="762"/>
        <v>0</v>
      </c>
      <c r="E6087" s="1">
        <f t="shared" si="763"/>
        <v>0</v>
      </c>
      <c r="F6087" s="1">
        <f t="shared" si="764"/>
        <v>0</v>
      </c>
      <c r="G6087" s="1">
        <f t="shared" si="765"/>
        <v>0</v>
      </c>
      <c r="H6087" s="1">
        <f t="shared" si="766"/>
        <v>0</v>
      </c>
      <c r="I6087" s="5" t="s">
        <v>281</v>
      </c>
      <c r="J6087" s="1" t="s">
        <v>282</v>
      </c>
      <c r="K6087" s="1">
        <f>VLOOKUP(L6087,Sheet1!A$1:B$1179,2,FALSE)</f>
        <v>5381100000</v>
      </c>
      <c r="L6087" s="1" t="str">
        <f>VLOOKUP(M6087,Itens!A$1:B$3327,2,FALSE)</f>
        <v>H19W10</v>
      </c>
      <c r="M6087" s="13">
        <v>5381100000</v>
      </c>
      <c r="N6087" s="13">
        <f t="shared" si="767"/>
        <v>0</v>
      </c>
      <c r="O6087" s="1">
        <v>24</v>
      </c>
      <c r="P6087" s="1">
        <v>32.729989330000002</v>
      </c>
      <c r="Q6087" s="1" t="s">
        <v>39</v>
      </c>
      <c r="R6087" s="6">
        <v>42543</v>
      </c>
    </row>
    <row r="6088" spans="1:18" x14ac:dyDescent="0.25">
      <c r="A6088" s="1">
        <v>6087</v>
      </c>
      <c r="B6088">
        <f t="shared" si="760"/>
        <v>0</v>
      </c>
      <c r="C6088">
        <f t="shared" si="761"/>
        <v>0</v>
      </c>
      <c r="D6088" s="1">
        <f t="shared" si="762"/>
        <v>0</v>
      </c>
      <c r="E6088" s="1">
        <f t="shared" si="763"/>
        <v>0</v>
      </c>
      <c r="F6088" s="1">
        <f t="shared" si="764"/>
        <v>0</v>
      </c>
      <c r="G6088" s="1">
        <f t="shared" si="765"/>
        <v>0</v>
      </c>
      <c r="H6088" s="1">
        <f t="shared" si="766"/>
        <v>0</v>
      </c>
      <c r="I6088" s="5" t="s">
        <v>281</v>
      </c>
      <c r="J6088" s="1" t="s">
        <v>282</v>
      </c>
      <c r="K6088" s="1">
        <f>VLOOKUP(L6088,Sheet1!A$1:B$1179,2,FALSE)</f>
        <v>5269100000</v>
      </c>
      <c r="L6088" s="1" t="str">
        <f>VLOOKUP(M6088,Itens!A$1:B$3327,2,FALSE)</f>
        <v>H300W03</v>
      </c>
      <c r="M6088" s="13">
        <v>5269100000</v>
      </c>
      <c r="N6088" s="13">
        <f t="shared" si="767"/>
        <v>0</v>
      </c>
      <c r="O6088" s="1">
        <v>6</v>
      </c>
      <c r="P6088" s="1">
        <v>39.276155119999999</v>
      </c>
      <c r="Q6088" s="1" t="s">
        <v>39</v>
      </c>
      <c r="R6088" s="6">
        <v>42543</v>
      </c>
    </row>
    <row r="6089" spans="1:18" x14ac:dyDescent="0.25">
      <c r="A6089" s="1">
        <v>6088</v>
      </c>
      <c r="B6089">
        <f t="shared" si="760"/>
        <v>0</v>
      </c>
      <c r="C6089">
        <f t="shared" si="761"/>
        <v>0</v>
      </c>
      <c r="D6089" s="1">
        <f t="shared" si="762"/>
        <v>0</v>
      </c>
      <c r="E6089" s="1">
        <f t="shared" si="763"/>
        <v>0</v>
      </c>
      <c r="F6089" s="1">
        <f t="shared" si="764"/>
        <v>0</v>
      </c>
      <c r="G6089" s="1">
        <f t="shared" si="765"/>
        <v>0</v>
      </c>
      <c r="H6089" s="1">
        <f t="shared" si="766"/>
        <v>0</v>
      </c>
      <c r="I6089" s="5" t="s">
        <v>281</v>
      </c>
      <c r="J6089" s="1" t="s">
        <v>282</v>
      </c>
      <c r="K6089" s="1">
        <f>VLOOKUP(L6089,Sheet1!A$1:B$1179,2,FALSE)</f>
        <v>2632100000</v>
      </c>
      <c r="L6089" s="1" t="str">
        <f>VLOOKUP(M6089,Itens!A$1:B$3327,2,FALSE)</f>
        <v>H311W</v>
      </c>
      <c r="M6089" s="13">
        <v>2632100000</v>
      </c>
      <c r="N6089" s="13">
        <f t="shared" si="767"/>
        <v>0</v>
      </c>
      <c r="O6089" s="1">
        <v>24</v>
      </c>
      <c r="P6089" s="1">
        <v>144.37576902000001</v>
      </c>
      <c r="Q6089" s="1" t="s">
        <v>39</v>
      </c>
      <c r="R6089" s="6">
        <v>42543</v>
      </c>
    </row>
    <row r="6090" spans="1:18" x14ac:dyDescent="0.25">
      <c r="A6090" s="1">
        <v>6089</v>
      </c>
      <c r="B6090">
        <f t="shared" si="760"/>
        <v>0</v>
      </c>
      <c r="C6090">
        <f t="shared" si="761"/>
        <v>0</v>
      </c>
      <c r="D6090" s="1">
        <f t="shared" si="762"/>
        <v>0</v>
      </c>
      <c r="E6090" s="1">
        <f t="shared" si="763"/>
        <v>0</v>
      </c>
      <c r="F6090" s="1">
        <f t="shared" si="764"/>
        <v>0</v>
      </c>
      <c r="G6090" s="1">
        <f t="shared" si="765"/>
        <v>0</v>
      </c>
      <c r="H6090" s="1">
        <f t="shared" si="766"/>
        <v>0</v>
      </c>
      <c r="I6090" s="5" t="s">
        <v>281</v>
      </c>
      <c r="J6090" s="1" t="s">
        <v>282</v>
      </c>
      <c r="K6090" s="1">
        <f>VLOOKUP(L6090,Sheet1!A$1:B$1179,2,FALSE)</f>
        <v>2150200000</v>
      </c>
      <c r="L6090" s="1" t="str">
        <f>VLOOKUP(M6090,Itens!A$1:B$3327,2,FALSE)</f>
        <v>H414WK</v>
      </c>
      <c r="M6090" s="13">
        <v>2150200000</v>
      </c>
      <c r="N6090" s="13">
        <f t="shared" si="767"/>
        <v>0</v>
      </c>
      <c r="O6090" s="1">
        <v>12</v>
      </c>
      <c r="P6090" s="1">
        <v>19.367896630000001</v>
      </c>
      <c r="Q6090" s="1" t="s">
        <v>39</v>
      </c>
      <c r="R6090" s="6">
        <v>42543</v>
      </c>
    </row>
    <row r="6091" spans="1:18" x14ac:dyDescent="0.25">
      <c r="A6091" s="1">
        <v>6090</v>
      </c>
      <c r="B6091">
        <f t="shared" si="760"/>
        <v>0</v>
      </c>
      <c r="C6091">
        <f t="shared" si="761"/>
        <v>0</v>
      </c>
      <c r="D6091" s="1">
        <f t="shared" si="762"/>
        <v>0</v>
      </c>
      <c r="E6091" s="1">
        <f t="shared" si="763"/>
        <v>0</v>
      </c>
      <c r="F6091" s="1">
        <f t="shared" si="764"/>
        <v>0</v>
      </c>
      <c r="G6091" s="1">
        <f t="shared" si="765"/>
        <v>0</v>
      </c>
      <c r="H6091" s="1">
        <f t="shared" si="766"/>
        <v>0</v>
      </c>
      <c r="I6091" s="5" t="s">
        <v>281</v>
      </c>
      <c r="J6091" s="1" t="s">
        <v>282</v>
      </c>
      <c r="K6091" s="1">
        <f>VLOOKUP(L6091,Sheet1!A$1:B$1179,2,FALSE)</f>
        <v>1412200000</v>
      </c>
      <c r="L6091" s="1" t="str">
        <f>VLOOKUP(M6091,Itens!A$1:B$3327,2,FALSE)</f>
        <v>H7090WK10</v>
      </c>
      <c r="M6091" s="13">
        <v>1412200000</v>
      </c>
      <c r="N6091" s="13">
        <f t="shared" si="767"/>
        <v>0</v>
      </c>
      <c r="O6091" s="1">
        <v>6</v>
      </c>
      <c r="P6091" s="1">
        <v>25.641730070000001</v>
      </c>
      <c r="Q6091" s="1" t="s">
        <v>39</v>
      </c>
      <c r="R6091" s="6">
        <v>42543</v>
      </c>
    </row>
    <row r="6092" spans="1:18" x14ac:dyDescent="0.25">
      <c r="A6092" s="1">
        <v>6091</v>
      </c>
      <c r="B6092">
        <f t="shared" si="760"/>
        <v>1</v>
      </c>
      <c r="C6092">
        <f t="shared" si="761"/>
        <v>1</v>
      </c>
      <c r="D6092" s="1">
        <f t="shared" si="762"/>
        <v>2</v>
      </c>
      <c r="E6092" s="1">
        <f t="shared" si="763"/>
        <v>0</v>
      </c>
      <c r="F6092" s="1">
        <f t="shared" si="764"/>
        <v>3</v>
      </c>
      <c r="G6092" s="1">
        <f t="shared" si="765"/>
        <v>0</v>
      </c>
      <c r="H6092" s="1">
        <f t="shared" si="766"/>
        <v>3</v>
      </c>
      <c r="I6092" s="5" t="s">
        <v>281</v>
      </c>
      <c r="J6092" s="1" t="s">
        <v>282</v>
      </c>
      <c r="K6092" s="1">
        <f>VLOOKUP(L6092,Sheet1!A$1:B$1179,2,FALSE)</f>
        <v>2068200000</v>
      </c>
      <c r="L6092" s="1" t="str">
        <f>VLOOKUP(M6092,Itens!A$1:B$3327,2,FALSE)</f>
        <v>H70WK09</v>
      </c>
      <c r="M6092" s="13">
        <v>2068200000</v>
      </c>
      <c r="N6092" s="13">
        <f t="shared" si="767"/>
        <v>0</v>
      </c>
      <c r="O6092" s="1">
        <v>6</v>
      </c>
      <c r="P6092" s="1">
        <v>30.331942300000001</v>
      </c>
      <c r="Q6092" s="1" t="s">
        <v>39</v>
      </c>
      <c r="R6092" s="6">
        <v>42543</v>
      </c>
    </row>
    <row r="6093" spans="1:18" x14ac:dyDescent="0.25">
      <c r="A6093" s="1">
        <v>6092</v>
      </c>
      <c r="B6093">
        <f t="shared" si="760"/>
        <v>1</v>
      </c>
      <c r="C6093">
        <f t="shared" si="761"/>
        <v>1</v>
      </c>
      <c r="D6093" s="1">
        <f t="shared" si="762"/>
        <v>2</v>
      </c>
      <c r="E6093" s="1">
        <f t="shared" si="763"/>
        <v>1</v>
      </c>
      <c r="F6093" s="1">
        <f t="shared" si="764"/>
        <v>0</v>
      </c>
      <c r="G6093" s="1">
        <f t="shared" si="765"/>
        <v>0</v>
      </c>
      <c r="H6093" s="1">
        <f t="shared" si="766"/>
        <v>1</v>
      </c>
      <c r="I6093" s="7" t="s">
        <v>146</v>
      </c>
      <c r="J6093" s="1" t="s">
        <v>147</v>
      </c>
      <c r="K6093" s="1">
        <f>VLOOKUP(L6093,Sheet1!A$1:B$1179,2,FALSE)</f>
        <v>5774310000</v>
      </c>
      <c r="L6093" s="1" t="str">
        <f>VLOOKUP(M6093,Itens!A$1:B$3327,2,FALSE)</f>
        <v>E1006L</v>
      </c>
      <c r="M6093" s="13">
        <v>5774310000</v>
      </c>
      <c r="N6093" s="13">
        <f t="shared" si="767"/>
        <v>0</v>
      </c>
      <c r="O6093" s="1">
        <v>4</v>
      </c>
      <c r="P6093" s="1">
        <v>145.36071812</v>
      </c>
      <c r="Q6093" s="1" t="s">
        <v>93</v>
      </c>
      <c r="R6093" s="6">
        <v>42544</v>
      </c>
    </row>
    <row r="6094" spans="1:18" x14ac:dyDescent="0.25">
      <c r="A6094" s="1">
        <v>6093</v>
      </c>
      <c r="B6094">
        <f t="shared" si="760"/>
        <v>0</v>
      </c>
      <c r="C6094">
        <f t="shared" si="761"/>
        <v>0</v>
      </c>
      <c r="D6094" s="1">
        <f t="shared" si="762"/>
        <v>0</v>
      </c>
      <c r="E6094" s="1">
        <f t="shared" si="763"/>
        <v>0</v>
      </c>
      <c r="F6094" s="1">
        <f t="shared" si="764"/>
        <v>0</v>
      </c>
      <c r="G6094" s="1">
        <f t="shared" si="765"/>
        <v>0</v>
      </c>
      <c r="H6094" s="1">
        <f t="shared" si="766"/>
        <v>0</v>
      </c>
      <c r="I6094" s="7" t="s">
        <v>146</v>
      </c>
      <c r="J6094" s="1" t="s">
        <v>147</v>
      </c>
      <c r="K6094" s="1">
        <f>VLOOKUP(L6094,Sheet1!A$1:B$1179,2,FALSE)</f>
        <v>11457310000</v>
      </c>
      <c r="L6094" s="1" t="str">
        <f>VLOOKUP(M6094,Itens!A$1:B$3327,2,FALSE)</f>
        <v>E1013L</v>
      </c>
      <c r="M6094" s="13">
        <v>11457310000</v>
      </c>
      <c r="N6094" s="13">
        <f t="shared" si="767"/>
        <v>0</v>
      </c>
      <c r="O6094" s="1">
        <v>6</v>
      </c>
      <c r="P6094" s="1">
        <v>134.89583021000001</v>
      </c>
      <c r="Q6094" s="1" t="s">
        <v>93</v>
      </c>
      <c r="R6094" s="6">
        <v>42544</v>
      </c>
    </row>
    <row r="6095" spans="1:18" x14ac:dyDescent="0.25">
      <c r="A6095" s="1">
        <v>6094</v>
      </c>
      <c r="B6095">
        <f t="shared" si="760"/>
        <v>0</v>
      </c>
      <c r="C6095">
        <f t="shared" si="761"/>
        <v>0</v>
      </c>
      <c r="D6095" s="1">
        <f t="shared" si="762"/>
        <v>0</v>
      </c>
      <c r="E6095" s="1">
        <f t="shared" si="763"/>
        <v>0</v>
      </c>
      <c r="F6095" s="1">
        <f t="shared" si="764"/>
        <v>0</v>
      </c>
      <c r="G6095" s="1">
        <f t="shared" si="765"/>
        <v>0</v>
      </c>
      <c r="H6095" s="1">
        <f t="shared" si="766"/>
        <v>0</v>
      </c>
      <c r="I6095" s="7" t="s">
        <v>146</v>
      </c>
      <c r="J6095" s="1" t="s">
        <v>147</v>
      </c>
      <c r="K6095" s="1">
        <f>VLOOKUP(L6095,Sheet1!A$1:B$1179,2,FALSE)</f>
        <v>1126110000</v>
      </c>
      <c r="L6095" s="1" t="str">
        <f>VLOOKUP(M6095,Itens!A$1:B$3327,2,FALSE)</f>
        <v>E10H02</v>
      </c>
      <c r="M6095" s="13">
        <v>1126110000</v>
      </c>
      <c r="N6095" s="13">
        <f t="shared" si="767"/>
        <v>0</v>
      </c>
      <c r="O6095" s="1">
        <v>10</v>
      </c>
      <c r="P6095" s="1">
        <v>5.5752561600000003</v>
      </c>
      <c r="Q6095" s="1" t="s">
        <v>93</v>
      </c>
      <c r="R6095" s="6">
        <v>42544</v>
      </c>
    </row>
    <row r="6096" spans="1:18" x14ac:dyDescent="0.25">
      <c r="A6096" s="1">
        <v>6095</v>
      </c>
      <c r="B6096">
        <f t="shared" si="760"/>
        <v>0</v>
      </c>
      <c r="C6096">
        <f t="shared" si="761"/>
        <v>0</v>
      </c>
      <c r="D6096" s="1">
        <f t="shared" si="762"/>
        <v>0</v>
      </c>
      <c r="E6096" s="1">
        <f t="shared" si="763"/>
        <v>0</v>
      </c>
      <c r="F6096" s="1">
        <f t="shared" si="764"/>
        <v>0</v>
      </c>
      <c r="G6096" s="1">
        <f t="shared" si="765"/>
        <v>0</v>
      </c>
      <c r="H6096" s="1">
        <f t="shared" si="766"/>
        <v>0</v>
      </c>
      <c r="I6096" s="7" t="s">
        <v>146</v>
      </c>
      <c r="J6096" s="1" t="s">
        <v>147</v>
      </c>
      <c r="K6096" s="1">
        <f>VLOOKUP(L6096,Sheet1!A$1:B$1179,2,FALSE)</f>
        <v>2649130000</v>
      </c>
      <c r="L6096" s="1" t="str">
        <f>VLOOKUP(M6096,Itens!A$1:B$3327,2,FALSE)</f>
        <v>E161H D28</v>
      </c>
      <c r="M6096" s="13">
        <v>2649130000</v>
      </c>
      <c r="N6096" s="13">
        <f t="shared" si="767"/>
        <v>0</v>
      </c>
      <c r="O6096" s="1">
        <v>20</v>
      </c>
      <c r="P6096" s="1">
        <v>13.279491269999999</v>
      </c>
      <c r="Q6096" s="1" t="s">
        <v>93</v>
      </c>
      <c r="R6096" s="6">
        <v>42544</v>
      </c>
    </row>
    <row r="6097" spans="1:18" x14ac:dyDescent="0.25">
      <c r="A6097" s="1">
        <v>6096</v>
      </c>
      <c r="B6097">
        <f t="shared" si="760"/>
        <v>0</v>
      </c>
      <c r="C6097">
        <f t="shared" si="761"/>
        <v>0</v>
      </c>
      <c r="D6097" s="1">
        <f t="shared" si="762"/>
        <v>0</v>
      </c>
      <c r="E6097" s="1">
        <f t="shared" si="763"/>
        <v>0</v>
      </c>
      <c r="F6097" s="1">
        <f t="shared" si="764"/>
        <v>0</v>
      </c>
      <c r="G6097" s="1">
        <f t="shared" si="765"/>
        <v>0</v>
      </c>
      <c r="H6097" s="1">
        <f t="shared" si="766"/>
        <v>0</v>
      </c>
      <c r="I6097" s="7" t="s">
        <v>146</v>
      </c>
      <c r="J6097" s="1" t="s">
        <v>147</v>
      </c>
      <c r="K6097" s="1">
        <f>VLOOKUP(L6097,Sheet1!A$1:B$1179,2,FALSE)</f>
        <v>2647130000</v>
      </c>
      <c r="L6097" s="1" t="str">
        <f>VLOOKUP(M6097,Itens!A$1:B$3327,2,FALSE)</f>
        <v>E161H01 D28</v>
      </c>
      <c r="M6097" s="13">
        <v>2647130000</v>
      </c>
      <c r="N6097" s="13">
        <f t="shared" si="767"/>
        <v>0</v>
      </c>
      <c r="O6097" s="1">
        <v>10</v>
      </c>
      <c r="P6097" s="1">
        <v>12.87486431</v>
      </c>
      <c r="Q6097" s="1" t="s">
        <v>93</v>
      </c>
      <c r="R6097" s="6">
        <v>42544</v>
      </c>
    </row>
    <row r="6098" spans="1:18" x14ac:dyDescent="0.25">
      <c r="A6098" s="1">
        <v>6097</v>
      </c>
      <c r="B6098">
        <f t="shared" si="760"/>
        <v>0</v>
      </c>
      <c r="C6098">
        <f t="shared" si="761"/>
        <v>0</v>
      </c>
      <c r="D6098" s="1">
        <f t="shared" si="762"/>
        <v>0</v>
      </c>
      <c r="E6098" s="1">
        <f t="shared" si="763"/>
        <v>0</v>
      </c>
      <c r="F6098" s="1">
        <f t="shared" si="764"/>
        <v>0</v>
      </c>
      <c r="G6098" s="1">
        <f t="shared" si="765"/>
        <v>0</v>
      </c>
      <c r="H6098" s="1">
        <f t="shared" si="766"/>
        <v>0</v>
      </c>
      <c r="I6098" s="7" t="s">
        <v>146</v>
      </c>
      <c r="J6098" s="1" t="s">
        <v>147</v>
      </c>
      <c r="K6098" s="1">
        <f>VLOOKUP(L6098,Sheet1!A$1:B$1179,2,FALSE)</f>
        <v>3163130000</v>
      </c>
      <c r="L6098" s="1" t="str">
        <f>VLOOKUP(M6098,Itens!A$1:B$3327,2,FALSE)</f>
        <v>E28H</v>
      </c>
      <c r="M6098" s="13">
        <v>3163130000</v>
      </c>
      <c r="N6098" s="13">
        <f t="shared" si="767"/>
        <v>0</v>
      </c>
      <c r="O6098" s="1">
        <v>20</v>
      </c>
      <c r="P6098" s="1">
        <v>11.964226869999999</v>
      </c>
      <c r="Q6098" s="1" t="s">
        <v>93</v>
      </c>
      <c r="R6098" s="6">
        <v>42544</v>
      </c>
    </row>
    <row r="6099" spans="1:18" x14ac:dyDescent="0.25">
      <c r="A6099" s="1">
        <v>6098</v>
      </c>
      <c r="B6099">
        <f t="shared" si="760"/>
        <v>0</v>
      </c>
      <c r="C6099">
        <f t="shared" si="761"/>
        <v>0</v>
      </c>
      <c r="D6099" s="1">
        <f t="shared" si="762"/>
        <v>0</v>
      </c>
      <c r="E6099" s="1">
        <f t="shared" si="763"/>
        <v>0</v>
      </c>
      <c r="F6099" s="1">
        <f t="shared" si="764"/>
        <v>0</v>
      </c>
      <c r="G6099" s="1">
        <f t="shared" si="765"/>
        <v>0</v>
      </c>
      <c r="H6099" s="1">
        <f t="shared" si="766"/>
        <v>0</v>
      </c>
      <c r="I6099" s="7" t="s">
        <v>146</v>
      </c>
      <c r="J6099" s="1" t="s">
        <v>147</v>
      </c>
      <c r="K6099" s="1">
        <f>VLOOKUP(L6099,Sheet1!A$1:B$1179,2,FALSE)</f>
        <v>4377130000</v>
      </c>
      <c r="L6099" s="1" t="str">
        <f>VLOOKUP(M6099,Itens!A$1:B$3327,2,FALSE)</f>
        <v>E28H D203</v>
      </c>
      <c r="M6099" s="13">
        <v>4377130000</v>
      </c>
      <c r="N6099" s="13">
        <f t="shared" si="767"/>
        <v>0</v>
      </c>
      <c r="O6099" s="1">
        <v>10</v>
      </c>
      <c r="P6099" s="1">
        <v>24.472200359999999</v>
      </c>
      <c r="Q6099" s="1" t="s">
        <v>93</v>
      </c>
      <c r="R6099" s="6">
        <v>42544</v>
      </c>
    </row>
    <row r="6100" spans="1:18" x14ac:dyDescent="0.25">
      <c r="A6100" s="1">
        <v>6099</v>
      </c>
      <c r="B6100">
        <f t="shared" si="760"/>
        <v>0</v>
      </c>
      <c r="C6100">
        <f t="shared" si="761"/>
        <v>0</v>
      </c>
      <c r="D6100" s="1">
        <f t="shared" si="762"/>
        <v>0</v>
      </c>
      <c r="E6100" s="1">
        <f t="shared" si="763"/>
        <v>0</v>
      </c>
      <c r="F6100" s="1">
        <f t="shared" si="764"/>
        <v>0</v>
      </c>
      <c r="G6100" s="1">
        <f t="shared" si="765"/>
        <v>0</v>
      </c>
      <c r="H6100" s="1">
        <f t="shared" si="766"/>
        <v>0</v>
      </c>
      <c r="I6100" s="7" t="s">
        <v>146</v>
      </c>
      <c r="J6100" s="1" t="s">
        <v>147</v>
      </c>
      <c r="K6100" s="1">
        <f>VLOOKUP(L6100,Sheet1!A$1:B$1179,2,FALSE)</f>
        <v>7159310000</v>
      </c>
      <c r="L6100" s="1" t="str">
        <f>VLOOKUP(M6100,Itens!A$1:B$3327,2,FALSE)</f>
        <v>E2960LI</v>
      </c>
      <c r="M6100" s="13">
        <v>7159310000</v>
      </c>
      <c r="N6100" s="13">
        <f t="shared" si="767"/>
        <v>0</v>
      </c>
      <c r="O6100" s="1">
        <v>12</v>
      </c>
      <c r="P6100" s="1">
        <v>33.831485569999998</v>
      </c>
      <c r="Q6100" s="1" t="s">
        <v>93</v>
      </c>
      <c r="R6100" s="6">
        <v>42544</v>
      </c>
    </row>
    <row r="6101" spans="1:18" x14ac:dyDescent="0.25">
      <c r="A6101" s="1">
        <v>6100</v>
      </c>
      <c r="B6101">
        <f t="shared" si="760"/>
        <v>0</v>
      </c>
      <c r="C6101">
        <f t="shared" si="761"/>
        <v>0</v>
      </c>
      <c r="D6101" s="1">
        <f t="shared" si="762"/>
        <v>0</v>
      </c>
      <c r="E6101" s="1">
        <f t="shared" si="763"/>
        <v>0</v>
      </c>
      <c r="F6101" s="1">
        <f t="shared" si="764"/>
        <v>0</v>
      </c>
      <c r="G6101" s="1">
        <f t="shared" si="765"/>
        <v>0</v>
      </c>
      <c r="H6101" s="1">
        <f t="shared" si="766"/>
        <v>0</v>
      </c>
      <c r="I6101" s="7" t="s">
        <v>146</v>
      </c>
      <c r="J6101" s="1" t="s">
        <v>147</v>
      </c>
      <c r="K6101" s="1">
        <f>VLOOKUP(L6101,Sheet1!A$1:B$1179,2,FALSE)</f>
        <v>5721310000</v>
      </c>
      <c r="L6101" s="1" t="str">
        <f>VLOOKUP(M6101,Itens!A$1:B$3327,2,FALSE)</f>
        <v>E420L</v>
      </c>
      <c r="M6101" s="13">
        <v>5721310000</v>
      </c>
      <c r="N6101" s="13">
        <f t="shared" si="767"/>
        <v>0</v>
      </c>
      <c r="O6101" s="1">
        <v>8</v>
      </c>
      <c r="P6101" s="1">
        <v>128.63757884</v>
      </c>
      <c r="Q6101" s="1" t="s">
        <v>93</v>
      </c>
      <c r="R6101" s="6">
        <v>42544</v>
      </c>
    </row>
    <row r="6102" spans="1:18" x14ac:dyDescent="0.25">
      <c r="A6102" s="1">
        <v>6101</v>
      </c>
      <c r="B6102">
        <f t="shared" si="760"/>
        <v>0</v>
      </c>
      <c r="C6102">
        <f t="shared" si="761"/>
        <v>0</v>
      </c>
      <c r="D6102" s="1">
        <f t="shared" si="762"/>
        <v>0</v>
      </c>
      <c r="E6102" s="1">
        <f t="shared" si="763"/>
        <v>0</v>
      </c>
      <c r="F6102" s="1">
        <f t="shared" si="764"/>
        <v>0</v>
      </c>
      <c r="G6102" s="1">
        <f t="shared" si="765"/>
        <v>0</v>
      </c>
      <c r="H6102" s="1">
        <f t="shared" si="766"/>
        <v>0</v>
      </c>
      <c r="I6102" s="7" t="s">
        <v>146</v>
      </c>
      <c r="J6102" s="1" t="s">
        <v>147</v>
      </c>
      <c r="K6102" s="1">
        <f>VLOOKUP(L6102,Sheet1!A$1:B$1179,2,FALSE)</f>
        <v>1033230000</v>
      </c>
      <c r="L6102" s="1" t="str">
        <f>VLOOKUP(M6102,Itens!A$1:B$3327,2,FALSE)</f>
        <v>E52KP D36</v>
      </c>
      <c r="M6102" s="13">
        <v>1033230000</v>
      </c>
      <c r="N6102" s="13">
        <f t="shared" si="767"/>
        <v>0</v>
      </c>
      <c r="O6102" s="1">
        <v>10</v>
      </c>
      <c r="P6102" s="1">
        <v>26.138719330000001</v>
      </c>
      <c r="Q6102" s="1" t="s">
        <v>93</v>
      </c>
      <c r="R6102" s="6">
        <v>42544</v>
      </c>
    </row>
    <row r="6103" spans="1:18" x14ac:dyDescent="0.25">
      <c r="A6103" s="1">
        <v>6102</v>
      </c>
      <c r="B6103">
        <f t="shared" si="760"/>
        <v>0</v>
      </c>
      <c r="C6103">
        <f t="shared" si="761"/>
        <v>0</v>
      </c>
      <c r="D6103" s="1">
        <f t="shared" si="762"/>
        <v>0</v>
      </c>
      <c r="E6103" s="1">
        <f t="shared" si="763"/>
        <v>0</v>
      </c>
      <c r="F6103" s="1">
        <f t="shared" si="764"/>
        <v>0</v>
      </c>
      <c r="G6103" s="1">
        <f t="shared" si="765"/>
        <v>0</v>
      </c>
      <c r="H6103" s="1">
        <f t="shared" si="766"/>
        <v>0</v>
      </c>
      <c r="I6103" s="7" t="s">
        <v>146</v>
      </c>
      <c r="J6103" s="1" t="s">
        <v>147</v>
      </c>
      <c r="K6103" s="1">
        <f>VLOOKUP(L6103,Sheet1!A$1:B$1179,2,FALSE)</f>
        <v>6051310000</v>
      </c>
      <c r="L6103" s="1" t="str">
        <f>VLOOKUP(M6103,Itens!A$1:B$3327,2,FALSE)</f>
        <v>E806L</v>
      </c>
      <c r="M6103" s="13">
        <v>6051310000</v>
      </c>
      <c r="N6103" s="13">
        <f t="shared" si="767"/>
        <v>0</v>
      </c>
      <c r="O6103" s="1">
        <v>6</v>
      </c>
      <c r="P6103" s="1">
        <v>82.693023699999998</v>
      </c>
      <c r="Q6103" s="1" t="s">
        <v>93</v>
      </c>
      <c r="R6103" s="6">
        <v>42544</v>
      </c>
    </row>
    <row r="6104" spans="1:18" x14ac:dyDescent="0.25">
      <c r="A6104" s="1">
        <v>6103</v>
      </c>
      <c r="B6104">
        <f t="shared" si="760"/>
        <v>0</v>
      </c>
      <c r="C6104">
        <f t="shared" si="761"/>
        <v>0</v>
      </c>
      <c r="D6104" s="1">
        <f t="shared" si="762"/>
        <v>0</v>
      </c>
      <c r="E6104" s="1">
        <f t="shared" si="763"/>
        <v>0</v>
      </c>
      <c r="F6104" s="1">
        <f t="shared" si="764"/>
        <v>0</v>
      </c>
      <c r="G6104" s="1">
        <f t="shared" si="765"/>
        <v>0</v>
      </c>
      <c r="H6104" s="1">
        <f t="shared" si="766"/>
        <v>0</v>
      </c>
      <c r="I6104" s="7" t="s">
        <v>146</v>
      </c>
      <c r="J6104" s="1" t="s">
        <v>147</v>
      </c>
      <c r="K6104" s="1">
        <f>VLOOKUP(L6104,Sheet1!A$1:B$1179,2,FALSE)</f>
        <v>3054200000</v>
      </c>
      <c r="L6104" s="1" t="str">
        <f>VLOOKUP(M6104,Itens!A$1:B$3327,2,FALSE)</f>
        <v>H152WK</v>
      </c>
      <c r="M6104" s="13">
        <v>3054200000</v>
      </c>
      <c r="N6104" s="13">
        <f t="shared" si="767"/>
        <v>0</v>
      </c>
      <c r="O6104" s="1">
        <v>3</v>
      </c>
      <c r="P6104" s="1">
        <v>29.159433060000001</v>
      </c>
      <c r="Q6104" s="1" t="s">
        <v>93</v>
      </c>
      <c r="R6104" s="6">
        <v>42544</v>
      </c>
    </row>
    <row r="6105" spans="1:18" x14ac:dyDescent="0.25">
      <c r="A6105" s="1">
        <v>6104</v>
      </c>
      <c r="B6105">
        <f t="shared" si="760"/>
        <v>0</v>
      </c>
      <c r="C6105">
        <f t="shared" si="761"/>
        <v>0</v>
      </c>
      <c r="D6105" s="1">
        <f t="shared" si="762"/>
        <v>0</v>
      </c>
      <c r="E6105" s="1">
        <f t="shared" si="763"/>
        <v>0</v>
      </c>
      <c r="F6105" s="1">
        <f t="shared" si="764"/>
        <v>0</v>
      </c>
      <c r="G6105" s="1">
        <f t="shared" si="765"/>
        <v>0</v>
      </c>
      <c r="H6105" s="1">
        <f t="shared" si="766"/>
        <v>0</v>
      </c>
      <c r="I6105" s="7" t="s">
        <v>146</v>
      </c>
      <c r="J6105" s="1" t="s">
        <v>147</v>
      </c>
      <c r="K6105" s="1">
        <f>VLOOKUP(L6105,Sheet1!A$1:B$1179,2,FALSE)</f>
        <v>6005100000</v>
      </c>
      <c r="L6105" s="1" t="str">
        <f>VLOOKUP(M6105,Itens!A$1:B$3327,2,FALSE)</f>
        <v>H200W01</v>
      </c>
      <c r="M6105" s="13">
        <v>3842100000</v>
      </c>
      <c r="N6105" s="13">
        <f t="shared" si="767"/>
        <v>1</v>
      </c>
      <c r="O6105" s="1">
        <v>20</v>
      </c>
      <c r="P6105" s="1">
        <v>19.45046576</v>
      </c>
      <c r="Q6105" s="1" t="s">
        <v>93</v>
      </c>
      <c r="R6105" s="6">
        <v>42544</v>
      </c>
    </row>
    <row r="6106" spans="1:18" x14ac:dyDescent="0.25">
      <c r="A6106" s="1">
        <v>6105</v>
      </c>
      <c r="B6106">
        <f t="shared" si="760"/>
        <v>0</v>
      </c>
      <c r="C6106">
        <f t="shared" si="761"/>
        <v>0</v>
      </c>
      <c r="D6106" s="1">
        <f t="shared" si="762"/>
        <v>0</v>
      </c>
      <c r="E6106" s="1">
        <f t="shared" si="763"/>
        <v>0</v>
      </c>
      <c r="F6106" s="1">
        <f t="shared" si="764"/>
        <v>0</v>
      </c>
      <c r="G6106" s="1">
        <f t="shared" si="765"/>
        <v>0</v>
      </c>
      <c r="H6106" s="1">
        <f t="shared" si="766"/>
        <v>0</v>
      </c>
      <c r="I6106" s="7" t="s">
        <v>146</v>
      </c>
      <c r="J6106" s="1" t="s">
        <v>147</v>
      </c>
      <c r="K6106" s="1">
        <f>VLOOKUP(L6106,Sheet1!A$1:B$1179,2,FALSE)</f>
        <v>5666100000</v>
      </c>
      <c r="L6106" s="1" t="str">
        <f>VLOOKUP(M6106,Itens!A$1:B$3327,2,FALSE)</f>
        <v>H200W02</v>
      </c>
      <c r="M6106" s="13">
        <v>3834100000</v>
      </c>
      <c r="N6106" s="13">
        <f t="shared" si="767"/>
        <v>1</v>
      </c>
      <c r="O6106" s="1">
        <v>18</v>
      </c>
      <c r="P6106" s="1">
        <v>28.504346569999999</v>
      </c>
      <c r="Q6106" s="1" t="s">
        <v>93</v>
      </c>
      <c r="R6106" s="6">
        <v>42544</v>
      </c>
    </row>
    <row r="6107" spans="1:18" x14ac:dyDescent="0.25">
      <c r="A6107" s="1">
        <v>6106</v>
      </c>
      <c r="B6107">
        <f t="shared" si="760"/>
        <v>0</v>
      </c>
      <c r="C6107">
        <f t="shared" si="761"/>
        <v>0</v>
      </c>
      <c r="D6107" s="1">
        <f t="shared" si="762"/>
        <v>0</v>
      </c>
      <c r="E6107" s="1">
        <f t="shared" si="763"/>
        <v>0</v>
      </c>
      <c r="F6107" s="1">
        <f t="shared" si="764"/>
        <v>0</v>
      </c>
      <c r="G6107" s="1">
        <f t="shared" si="765"/>
        <v>0</v>
      </c>
      <c r="H6107" s="1">
        <f t="shared" si="766"/>
        <v>0</v>
      </c>
      <c r="I6107" s="7" t="s">
        <v>146</v>
      </c>
      <c r="J6107" s="1" t="s">
        <v>147</v>
      </c>
      <c r="K6107" s="1">
        <f>VLOOKUP(L6107,Sheet1!A$1:B$1179,2,FALSE)</f>
        <v>3343200000</v>
      </c>
      <c r="L6107" s="1" t="str">
        <f>VLOOKUP(M6107,Itens!A$1:B$3327,2,FALSE)</f>
        <v>H200WDK</v>
      </c>
      <c r="M6107" s="13">
        <v>2082200000</v>
      </c>
      <c r="N6107" s="13">
        <f t="shared" si="767"/>
        <v>1</v>
      </c>
      <c r="O6107" s="1">
        <v>10</v>
      </c>
      <c r="P6107" s="1">
        <v>30.911622829999999</v>
      </c>
      <c r="Q6107" s="1" t="s">
        <v>93</v>
      </c>
      <c r="R6107" s="6">
        <v>42544</v>
      </c>
    </row>
    <row r="6108" spans="1:18" x14ac:dyDescent="0.25">
      <c r="A6108" s="1">
        <v>6107</v>
      </c>
      <c r="B6108">
        <f t="shared" si="760"/>
        <v>0</v>
      </c>
      <c r="C6108">
        <f t="shared" si="761"/>
        <v>0</v>
      </c>
      <c r="D6108" s="1">
        <f t="shared" si="762"/>
        <v>0</v>
      </c>
      <c r="E6108" s="1">
        <f t="shared" si="763"/>
        <v>0</v>
      </c>
      <c r="F6108" s="1">
        <f t="shared" si="764"/>
        <v>0</v>
      </c>
      <c r="G6108" s="1">
        <f t="shared" si="765"/>
        <v>0</v>
      </c>
      <c r="H6108" s="1">
        <f t="shared" si="766"/>
        <v>0</v>
      </c>
      <c r="I6108" s="7" t="s">
        <v>146</v>
      </c>
      <c r="J6108" s="1" t="s">
        <v>147</v>
      </c>
      <c r="K6108" s="1">
        <f>VLOOKUP(L6108,Sheet1!A$1:B$1179,2,FALSE)</f>
        <v>6172100000</v>
      </c>
      <c r="L6108" s="1" t="str">
        <f>VLOOKUP(M6108,Itens!A$1:B$3327,2,FALSE)</f>
        <v>H200WN01</v>
      </c>
      <c r="M6108" s="13">
        <v>3887100000</v>
      </c>
      <c r="N6108" s="13">
        <f t="shared" si="767"/>
        <v>1</v>
      </c>
      <c r="O6108" s="1">
        <v>10</v>
      </c>
      <c r="P6108" s="1">
        <v>34.938044679999997</v>
      </c>
      <c r="Q6108" s="1" t="s">
        <v>93</v>
      </c>
      <c r="R6108" s="6">
        <v>42544</v>
      </c>
    </row>
    <row r="6109" spans="1:18" x14ac:dyDescent="0.25">
      <c r="A6109" s="1">
        <v>6108</v>
      </c>
      <c r="B6109">
        <f t="shared" si="760"/>
        <v>0</v>
      </c>
      <c r="C6109">
        <f t="shared" si="761"/>
        <v>0</v>
      </c>
      <c r="D6109" s="1">
        <f t="shared" si="762"/>
        <v>0</v>
      </c>
      <c r="E6109" s="1">
        <f t="shared" si="763"/>
        <v>0</v>
      </c>
      <c r="F6109" s="1">
        <f t="shared" si="764"/>
        <v>0</v>
      </c>
      <c r="G6109" s="1">
        <f t="shared" si="765"/>
        <v>0</v>
      </c>
      <c r="H6109" s="1">
        <f t="shared" si="766"/>
        <v>0</v>
      </c>
      <c r="I6109" s="7" t="s">
        <v>146</v>
      </c>
      <c r="J6109" s="1" t="s">
        <v>147</v>
      </c>
      <c r="K6109" s="1">
        <f>VLOOKUP(L6109,Sheet1!A$1:B$1179,2,FALSE)</f>
        <v>3843100000</v>
      </c>
      <c r="L6109" s="1" t="str">
        <f>VLOOKUP(M6109,Itens!A$1:B$3327,2,FALSE)</f>
        <v>H230W</v>
      </c>
      <c r="M6109" s="13">
        <v>3843100000</v>
      </c>
      <c r="N6109" s="13">
        <f t="shared" si="767"/>
        <v>0</v>
      </c>
      <c r="O6109" s="1">
        <v>6</v>
      </c>
      <c r="P6109" s="1">
        <v>55.526409399999999</v>
      </c>
      <c r="Q6109" s="1" t="s">
        <v>93</v>
      </c>
      <c r="R6109" s="6">
        <v>42544</v>
      </c>
    </row>
    <row r="6110" spans="1:18" x14ac:dyDescent="0.25">
      <c r="A6110" s="1">
        <v>6109</v>
      </c>
      <c r="B6110">
        <f t="shared" si="760"/>
        <v>0</v>
      </c>
      <c r="C6110">
        <f t="shared" si="761"/>
        <v>0</v>
      </c>
      <c r="D6110" s="1">
        <f t="shared" si="762"/>
        <v>0</v>
      </c>
      <c r="E6110" s="1">
        <f t="shared" si="763"/>
        <v>0</v>
      </c>
      <c r="F6110" s="1">
        <f t="shared" si="764"/>
        <v>0</v>
      </c>
      <c r="G6110" s="1">
        <f t="shared" si="765"/>
        <v>0</v>
      </c>
      <c r="H6110" s="1">
        <f t="shared" si="766"/>
        <v>0</v>
      </c>
      <c r="I6110" s="7" t="s">
        <v>146</v>
      </c>
      <c r="J6110" s="1" t="s">
        <v>147</v>
      </c>
      <c r="K6110" s="1">
        <f>VLOOKUP(L6110,Sheet1!A$1:B$1179,2,FALSE)</f>
        <v>1872200000</v>
      </c>
      <c r="L6110" s="1" t="str">
        <f>VLOOKUP(M6110,Itens!A$1:B$3327,2,FALSE)</f>
        <v>H328WK</v>
      </c>
      <c r="M6110" s="13">
        <v>1872200000</v>
      </c>
      <c r="N6110" s="13">
        <f t="shared" si="767"/>
        <v>0</v>
      </c>
      <c r="O6110" s="1">
        <v>10</v>
      </c>
      <c r="P6110" s="1">
        <v>49.642101080000003</v>
      </c>
      <c r="Q6110" s="1" t="s">
        <v>93</v>
      </c>
      <c r="R6110" s="6">
        <v>42544</v>
      </c>
    </row>
    <row r="6111" spans="1:18" x14ac:dyDescent="0.25">
      <c r="A6111" s="1">
        <v>6110</v>
      </c>
      <c r="B6111">
        <f t="shared" si="760"/>
        <v>0</v>
      </c>
      <c r="C6111">
        <f t="shared" si="761"/>
        <v>0</v>
      </c>
      <c r="D6111" s="1">
        <f t="shared" si="762"/>
        <v>0</v>
      </c>
      <c r="E6111" s="1">
        <f t="shared" si="763"/>
        <v>0</v>
      </c>
      <c r="F6111" s="1">
        <f t="shared" si="764"/>
        <v>0</v>
      </c>
      <c r="G6111" s="1">
        <f t="shared" si="765"/>
        <v>0</v>
      </c>
      <c r="H6111" s="1">
        <f t="shared" si="766"/>
        <v>0</v>
      </c>
      <c r="I6111" s="7" t="s">
        <v>146</v>
      </c>
      <c r="J6111" s="1" t="s">
        <v>147</v>
      </c>
      <c r="K6111" s="1">
        <f>VLOOKUP(L6111,Sheet1!A$1:B$1179,2,FALSE)</f>
        <v>2707200000</v>
      </c>
      <c r="L6111" s="1" t="str">
        <f>VLOOKUP(M6111,Itens!A$1:B$3327,2,FALSE)</f>
        <v>H702WK</v>
      </c>
      <c r="M6111" s="13">
        <v>2707200000</v>
      </c>
      <c r="N6111" s="13">
        <f t="shared" si="767"/>
        <v>0</v>
      </c>
      <c r="O6111" s="1">
        <v>10</v>
      </c>
      <c r="P6111" s="1">
        <v>38.599514910000003</v>
      </c>
      <c r="Q6111" s="1" t="s">
        <v>93</v>
      </c>
      <c r="R6111" s="6">
        <v>42544</v>
      </c>
    </row>
    <row r="6112" spans="1:18" x14ac:dyDescent="0.25">
      <c r="A6112" s="1">
        <v>6111</v>
      </c>
      <c r="B6112">
        <f t="shared" si="760"/>
        <v>0</v>
      </c>
      <c r="C6112">
        <f t="shared" si="761"/>
        <v>0</v>
      </c>
      <c r="D6112" s="1">
        <f t="shared" si="762"/>
        <v>0</v>
      </c>
      <c r="E6112" s="1">
        <f t="shared" si="763"/>
        <v>0</v>
      </c>
      <c r="F6112" s="1">
        <f t="shared" si="764"/>
        <v>0</v>
      </c>
      <c r="G6112" s="1">
        <f t="shared" si="765"/>
        <v>0</v>
      </c>
      <c r="H6112" s="1">
        <f t="shared" si="766"/>
        <v>0</v>
      </c>
      <c r="I6112" s="7" t="s">
        <v>146</v>
      </c>
      <c r="J6112" s="1" t="s">
        <v>147</v>
      </c>
      <c r="K6112" s="1">
        <f>VLOOKUP(L6112,Sheet1!A$1:B$1179,2,FALSE)</f>
        <v>3872100000</v>
      </c>
      <c r="L6112" s="1" t="str">
        <f>VLOOKUP(M6112,Itens!A$1:B$3327,2,FALSE)</f>
        <v>H97W</v>
      </c>
      <c r="M6112" s="13">
        <v>3872100000</v>
      </c>
      <c r="N6112" s="13">
        <f t="shared" si="767"/>
        <v>0</v>
      </c>
      <c r="O6112" s="1">
        <v>12</v>
      </c>
      <c r="P6112" s="1">
        <v>19.418848130000001</v>
      </c>
      <c r="Q6112" s="1" t="s">
        <v>93</v>
      </c>
      <c r="R6112" s="6">
        <v>42544</v>
      </c>
    </row>
    <row r="6113" spans="1:18" x14ac:dyDescent="0.25">
      <c r="A6113" s="1">
        <v>6112</v>
      </c>
      <c r="B6113">
        <f t="shared" si="760"/>
        <v>0</v>
      </c>
      <c r="C6113">
        <f t="shared" si="761"/>
        <v>1</v>
      </c>
      <c r="D6113" s="1">
        <f t="shared" si="762"/>
        <v>1</v>
      </c>
      <c r="E6113" s="1">
        <f t="shared" si="763"/>
        <v>0</v>
      </c>
      <c r="F6113" s="1">
        <f t="shared" si="764"/>
        <v>3</v>
      </c>
      <c r="G6113" s="1">
        <f t="shared" si="765"/>
        <v>0</v>
      </c>
      <c r="H6113" s="1">
        <f t="shared" si="766"/>
        <v>3</v>
      </c>
      <c r="I6113" s="7" t="s">
        <v>146</v>
      </c>
      <c r="J6113" s="1" t="s">
        <v>147</v>
      </c>
      <c r="K6113" s="1">
        <f>VLOOKUP(L6113,Sheet1!A$1:B$1179,2,FALSE)</f>
        <v>296600000</v>
      </c>
      <c r="L6113" s="1" t="str">
        <f>VLOOKUP(M6113,Itens!A$1:B$3327,2,FALSE)</f>
        <v>T280W</v>
      </c>
      <c r="M6113" s="13">
        <v>296600000</v>
      </c>
      <c r="N6113" s="13">
        <f t="shared" si="767"/>
        <v>0</v>
      </c>
      <c r="O6113" s="1">
        <v>9</v>
      </c>
      <c r="P6113" s="1">
        <v>108.86125696000001</v>
      </c>
      <c r="Q6113" s="1" t="s">
        <v>93</v>
      </c>
      <c r="R6113" s="6">
        <v>42544</v>
      </c>
    </row>
    <row r="6114" spans="1:18" x14ac:dyDescent="0.25">
      <c r="A6114" s="1">
        <v>6113</v>
      </c>
      <c r="B6114">
        <f t="shared" si="760"/>
        <v>0</v>
      </c>
      <c r="C6114">
        <f t="shared" si="761"/>
        <v>1</v>
      </c>
      <c r="D6114" s="1">
        <f t="shared" si="762"/>
        <v>1</v>
      </c>
      <c r="E6114" s="1">
        <f t="shared" si="763"/>
        <v>1</v>
      </c>
      <c r="F6114" s="1">
        <f t="shared" si="764"/>
        <v>0</v>
      </c>
      <c r="G6114" s="1">
        <f t="shared" si="765"/>
        <v>0</v>
      </c>
      <c r="H6114" s="1">
        <f t="shared" si="766"/>
        <v>1</v>
      </c>
      <c r="I6114" s="5" t="s">
        <v>113</v>
      </c>
      <c r="J6114" s="1" t="s">
        <v>114</v>
      </c>
      <c r="K6114" s="1">
        <f>VLOOKUP(L6114,Sheet1!A$1:B$1179,2,FALSE)</f>
        <v>1088110000</v>
      </c>
      <c r="L6114" s="1" t="str">
        <f>VLOOKUP(M6114,Itens!A$1:B$3327,2,FALSE)</f>
        <v>E102H D156</v>
      </c>
      <c r="M6114" s="13">
        <v>1088110000</v>
      </c>
      <c r="N6114" s="13">
        <f t="shared" si="767"/>
        <v>0</v>
      </c>
      <c r="O6114" s="1">
        <v>5</v>
      </c>
      <c r="P6114" s="1">
        <v>36.745577570000002</v>
      </c>
      <c r="Q6114" s="1" t="s">
        <v>39</v>
      </c>
      <c r="R6114" s="6">
        <v>42544</v>
      </c>
    </row>
    <row r="6115" spans="1:18" x14ac:dyDescent="0.25">
      <c r="A6115" s="1">
        <v>6114</v>
      </c>
      <c r="B6115">
        <f t="shared" si="760"/>
        <v>0</v>
      </c>
      <c r="C6115">
        <f t="shared" si="761"/>
        <v>0</v>
      </c>
      <c r="D6115" s="1">
        <f t="shared" si="762"/>
        <v>0</v>
      </c>
      <c r="E6115" s="1">
        <f t="shared" si="763"/>
        <v>0</v>
      </c>
      <c r="F6115" s="1">
        <f t="shared" si="764"/>
        <v>0</v>
      </c>
      <c r="G6115" s="1">
        <f t="shared" si="765"/>
        <v>0</v>
      </c>
      <c r="H6115" s="1">
        <f t="shared" si="766"/>
        <v>0</v>
      </c>
      <c r="I6115" s="5" t="s">
        <v>113</v>
      </c>
      <c r="J6115" s="1" t="s">
        <v>114</v>
      </c>
      <c r="K6115" s="1">
        <f>VLOOKUP(L6115,Sheet1!A$1:B$1179,2,FALSE)</f>
        <v>4449130000</v>
      </c>
      <c r="L6115" s="1" t="str">
        <f>VLOOKUP(M6115,Itens!A$1:B$3327,2,FALSE)</f>
        <v>E106H D34</v>
      </c>
      <c r="M6115" s="13">
        <v>4449130000</v>
      </c>
      <c r="N6115" s="13">
        <f t="shared" si="767"/>
        <v>0</v>
      </c>
      <c r="O6115" s="1">
        <v>20</v>
      </c>
      <c r="P6115" s="1">
        <v>13.29497879</v>
      </c>
      <c r="Q6115" s="1" t="s">
        <v>39</v>
      </c>
      <c r="R6115" s="6">
        <v>42544</v>
      </c>
    </row>
    <row r="6116" spans="1:18" x14ac:dyDescent="0.25">
      <c r="A6116" s="1">
        <v>6115</v>
      </c>
      <c r="B6116">
        <f t="shared" si="760"/>
        <v>0</v>
      </c>
      <c r="C6116">
        <f t="shared" si="761"/>
        <v>0</v>
      </c>
      <c r="D6116" s="1">
        <f t="shared" si="762"/>
        <v>0</v>
      </c>
      <c r="E6116" s="1">
        <f t="shared" si="763"/>
        <v>0</v>
      </c>
      <c r="F6116" s="1">
        <f t="shared" si="764"/>
        <v>0</v>
      </c>
      <c r="G6116" s="1">
        <f t="shared" si="765"/>
        <v>0</v>
      </c>
      <c r="H6116" s="1">
        <f t="shared" si="766"/>
        <v>0</v>
      </c>
      <c r="I6116" s="5" t="s">
        <v>113</v>
      </c>
      <c r="J6116" s="1" t="s">
        <v>114</v>
      </c>
      <c r="K6116" s="1">
        <f>VLOOKUP(L6116,Sheet1!A$1:B$1179,2,FALSE)</f>
        <v>5513310000</v>
      </c>
      <c r="L6116" s="1" t="str">
        <f>VLOOKUP(M6116,Itens!A$1:B$3327,2,FALSE)</f>
        <v>E1086L</v>
      </c>
      <c r="M6116" s="13">
        <v>5513310000</v>
      </c>
      <c r="N6116" s="13">
        <f t="shared" si="767"/>
        <v>0</v>
      </c>
      <c r="O6116" s="1">
        <v>5</v>
      </c>
      <c r="P6116" s="1">
        <v>26.244390729999999</v>
      </c>
      <c r="Q6116" s="1" t="s">
        <v>39</v>
      </c>
      <c r="R6116" s="6">
        <v>42544</v>
      </c>
    </row>
    <row r="6117" spans="1:18" x14ac:dyDescent="0.25">
      <c r="A6117" s="1">
        <v>6116</v>
      </c>
      <c r="B6117">
        <f t="shared" si="760"/>
        <v>0</v>
      </c>
      <c r="C6117">
        <f t="shared" si="761"/>
        <v>0</v>
      </c>
      <c r="D6117" s="1">
        <f t="shared" si="762"/>
        <v>0</v>
      </c>
      <c r="E6117" s="1">
        <f t="shared" si="763"/>
        <v>0</v>
      </c>
      <c r="F6117" s="1">
        <f t="shared" si="764"/>
        <v>0</v>
      </c>
      <c r="G6117" s="1">
        <f t="shared" si="765"/>
        <v>0</v>
      </c>
      <c r="H6117" s="1">
        <f t="shared" si="766"/>
        <v>0</v>
      </c>
      <c r="I6117" s="5" t="s">
        <v>113</v>
      </c>
      <c r="J6117" s="1" t="s">
        <v>114</v>
      </c>
      <c r="K6117" s="1">
        <f>VLOOKUP(L6117,Sheet1!A$1:B$1179,2,FALSE)</f>
        <v>1771110000</v>
      </c>
      <c r="L6117" s="1" t="str">
        <f>VLOOKUP(M6117,Itens!A$1:B$3327,2,FALSE)</f>
        <v>E110H D24</v>
      </c>
      <c r="M6117" s="13">
        <v>1771110000</v>
      </c>
      <c r="N6117" s="13">
        <f t="shared" si="767"/>
        <v>0</v>
      </c>
      <c r="O6117" s="1">
        <v>20</v>
      </c>
      <c r="P6117" s="1">
        <v>16.241848640000001</v>
      </c>
      <c r="Q6117" s="1" t="s">
        <v>39</v>
      </c>
      <c r="R6117" s="6">
        <v>42544</v>
      </c>
    </row>
    <row r="6118" spans="1:18" x14ac:dyDescent="0.25">
      <c r="A6118" s="1">
        <v>6117</v>
      </c>
      <c r="B6118">
        <f t="shared" si="760"/>
        <v>0</v>
      </c>
      <c r="C6118">
        <f t="shared" si="761"/>
        <v>0</v>
      </c>
      <c r="D6118" s="1">
        <f t="shared" si="762"/>
        <v>0</v>
      </c>
      <c r="E6118" s="1">
        <f t="shared" si="763"/>
        <v>0</v>
      </c>
      <c r="F6118" s="1">
        <f t="shared" si="764"/>
        <v>0</v>
      </c>
      <c r="G6118" s="1">
        <f t="shared" si="765"/>
        <v>0</v>
      </c>
      <c r="H6118" s="1">
        <f t="shared" si="766"/>
        <v>0</v>
      </c>
      <c r="I6118" s="5" t="s">
        <v>113</v>
      </c>
      <c r="J6118" s="1" t="s">
        <v>114</v>
      </c>
      <c r="K6118" s="1">
        <f>VLOOKUP(L6118,Sheet1!A$1:B$1179,2,FALSE)</f>
        <v>9217310000</v>
      </c>
      <c r="L6118" s="1" t="str">
        <f>VLOOKUP(M6118,Itens!A$1:B$3327,2,FALSE)</f>
        <v>E173L</v>
      </c>
      <c r="M6118" s="13">
        <v>9217310000</v>
      </c>
      <c r="N6118" s="13">
        <f t="shared" si="767"/>
        <v>0</v>
      </c>
      <c r="O6118" s="1">
        <v>18</v>
      </c>
      <c r="P6118" s="1">
        <v>19.536026750000001</v>
      </c>
      <c r="Q6118" s="1" t="s">
        <v>39</v>
      </c>
      <c r="R6118" s="6">
        <v>42544</v>
      </c>
    </row>
    <row r="6119" spans="1:18" x14ac:dyDescent="0.25">
      <c r="A6119" s="1">
        <v>6118</v>
      </c>
      <c r="B6119">
        <f t="shared" si="760"/>
        <v>0</v>
      </c>
      <c r="C6119">
        <f t="shared" si="761"/>
        <v>0</v>
      </c>
      <c r="D6119" s="1">
        <f t="shared" si="762"/>
        <v>0</v>
      </c>
      <c r="E6119" s="1">
        <f t="shared" si="763"/>
        <v>0</v>
      </c>
      <c r="F6119" s="1">
        <f t="shared" si="764"/>
        <v>0</v>
      </c>
      <c r="G6119" s="1">
        <f t="shared" si="765"/>
        <v>0</v>
      </c>
      <c r="H6119" s="1">
        <f t="shared" si="766"/>
        <v>0</v>
      </c>
      <c r="I6119" s="5" t="s">
        <v>113</v>
      </c>
      <c r="J6119" s="1" t="s">
        <v>114</v>
      </c>
      <c r="K6119" s="1">
        <f>VLOOKUP(L6119,Sheet1!A$1:B$1179,2,FALSE)</f>
        <v>6204310000</v>
      </c>
      <c r="L6119" s="1" t="str">
        <f>VLOOKUP(M6119,Itens!A$1:B$3327,2,FALSE)</f>
        <v>E1959LC</v>
      </c>
      <c r="M6119" s="13">
        <v>6204310000</v>
      </c>
      <c r="N6119" s="13">
        <f t="shared" si="767"/>
        <v>0</v>
      </c>
      <c r="O6119" s="1">
        <v>10</v>
      </c>
      <c r="P6119" s="1">
        <v>37.590477569999997</v>
      </c>
      <c r="Q6119" s="1" t="s">
        <v>39</v>
      </c>
      <c r="R6119" s="6">
        <v>42544</v>
      </c>
    </row>
    <row r="6120" spans="1:18" x14ac:dyDescent="0.25">
      <c r="A6120" s="1">
        <v>6119</v>
      </c>
      <c r="B6120">
        <f t="shared" si="760"/>
        <v>0</v>
      </c>
      <c r="C6120">
        <f t="shared" si="761"/>
        <v>0</v>
      </c>
      <c r="D6120" s="1">
        <f t="shared" si="762"/>
        <v>0</v>
      </c>
      <c r="E6120" s="1">
        <f t="shared" si="763"/>
        <v>0</v>
      </c>
      <c r="F6120" s="1">
        <f t="shared" si="764"/>
        <v>0</v>
      </c>
      <c r="G6120" s="1">
        <f t="shared" si="765"/>
        <v>0</v>
      </c>
      <c r="H6120" s="1">
        <f t="shared" si="766"/>
        <v>0</v>
      </c>
      <c r="I6120" s="5" t="s">
        <v>113</v>
      </c>
      <c r="J6120" s="1" t="s">
        <v>114</v>
      </c>
      <c r="K6120" s="1">
        <f>VLOOKUP(L6120,Sheet1!A$1:B$1179,2,FALSE)</f>
        <v>8728310000</v>
      </c>
      <c r="L6120" s="1" t="str">
        <f>VLOOKUP(M6120,Itens!A$1:B$3327,2,FALSE)</f>
        <v>E1959LI</v>
      </c>
      <c r="M6120" s="13">
        <v>8728310000</v>
      </c>
      <c r="N6120" s="13">
        <f t="shared" si="767"/>
        <v>0</v>
      </c>
      <c r="O6120" s="1">
        <v>10</v>
      </c>
      <c r="P6120" s="1">
        <v>28.684813940000002</v>
      </c>
      <c r="Q6120" s="1" t="s">
        <v>39</v>
      </c>
      <c r="R6120" s="6">
        <v>42544</v>
      </c>
    </row>
    <row r="6121" spans="1:18" x14ac:dyDescent="0.25">
      <c r="A6121" s="1">
        <v>6120</v>
      </c>
      <c r="B6121">
        <f t="shared" si="760"/>
        <v>0</v>
      </c>
      <c r="C6121">
        <f t="shared" si="761"/>
        <v>0</v>
      </c>
      <c r="D6121" s="1">
        <f t="shared" si="762"/>
        <v>0</v>
      </c>
      <c r="E6121" s="1">
        <f t="shared" si="763"/>
        <v>0</v>
      </c>
      <c r="F6121" s="1">
        <f t="shared" si="764"/>
        <v>0</v>
      </c>
      <c r="G6121" s="1">
        <f t="shared" si="765"/>
        <v>0</v>
      </c>
      <c r="H6121" s="1">
        <f t="shared" si="766"/>
        <v>0</v>
      </c>
      <c r="I6121" s="5" t="s">
        <v>113</v>
      </c>
      <c r="J6121" s="1" t="s">
        <v>114</v>
      </c>
      <c r="K6121" s="1">
        <f>VLOOKUP(L6121,Sheet1!A$1:B$1179,2,FALSE)</f>
        <v>284130000</v>
      </c>
      <c r="L6121" s="1" t="str">
        <f>VLOOKUP(M6121,Itens!A$1:B$3327,2,FALSE)</f>
        <v>E202H01 D34</v>
      </c>
      <c r="M6121" s="13">
        <v>284130000</v>
      </c>
      <c r="N6121" s="13">
        <f t="shared" si="767"/>
        <v>0</v>
      </c>
      <c r="O6121" s="1">
        <v>10</v>
      </c>
      <c r="P6121" s="1">
        <v>15.276122429999999</v>
      </c>
      <c r="Q6121" s="1" t="s">
        <v>39</v>
      </c>
      <c r="R6121" s="6">
        <v>42544</v>
      </c>
    </row>
    <row r="6122" spans="1:18" x14ac:dyDescent="0.25">
      <c r="A6122" s="1">
        <v>6121</v>
      </c>
      <c r="B6122">
        <f t="shared" si="760"/>
        <v>0</v>
      </c>
      <c r="C6122">
        <f t="shared" si="761"/>
        <v>0</v>
      </c>
      <c r="D6122" s="1">
        <f t="shared" si="762"/>
        <v>0</v>
      </c>
      <c r="E6122" s="1">
        <f t="shared" si="763"/>
        <v>0</v>
      </c>
      <c r="F6122" s="1">
        <f t="shared" si="764"/>
        <v>0</v>
      </c>
      <c r="G6122" s="1">
        <f t="shared" si="765"/>
        <v>0</v>
      </c>
      <c r="H6122" s="1">
        <f t="shared" si="766"/>
        <v>0</v>
      </c>
      <c r="I6122" s="5" t="s">
        <v>113</v>
      </c>
      <c r="J6122" s="1" t="s">
        <v>114</v>
      </c>
      <c r="K6122" s="1">
        <f>VLOOKUP(L6122,Sheet1!A$1:B$1179,2,FALSE)</f>
        <v>562130000</v>
      </c>
      <c r="L6122" s="1" t="str">
        <f>VLOOKUP(M6122,Itens!A$1:B$3327,2,FALSE)</f>
        <v>E29H D89</v>
      </c>
      <c r="M6122" s="13">
        <v>562130000</v>
      </c>
      <c r="N6122" s="13">
        <f t="shared" si="767"/>
        <v>0</v>
      </c>
      <c r="O6122" s="1">
        <v>10</v>
      </c>
      <c r="P6122" s="1">
        <v>14.891018300000001</v>
      </c>
      <c r="Q6122" s="1" t="s">
        <v>39</v>
      </c>
      <c r="R6122" s="6">
        <v>42544</v>
      </c>
    </row>
    <row r="6123" spans="1:18" x14ac:dyDescent="0.25">
      <c r="A6123" s="1">
        <v>6122</v>
      </c>
      <c r="B6123">
        <f t="shared" si="760"/>
        <v>0</v>
      </c>
      <c r="C6123">
        <f t="shared" si="761"/>
        <v>0</v>
      </c>
      <c r="D6123" s="1">
        <f t="shared" si="762"/>
        <v>0</v>
      </c>
      <c r="E6123" s="1">
        <f t="shared" si="763"/>
        <v>0</v>
      </c>
      <c r="F6123" s="1">
        <f t="shared" si="764"/>
        <v>0</v>
      </c>
      <c r="G6123" s="1">
        <f t="shared" si="765"/>
        <v>0</v>
      </c>
      <c r="H6123" s="1">
        <f t="shared" si="766"/>
        <v>0</v>
      </c>
      <c r="I6123" s="5" t="s">
        <v>113</v>
      </c>
      <c r="J6123" s="1" t="s">
        <v>114</v>
      </c>
      <c r="K6123" s="1">
        <f>VLOOKUP(L6123,Sheet1!A$1:B$1179,2,FALSE)</f>
        <v>4371130000</v>
      </c>
      <c r="L6123" s="1" t="str">
        <f>VLOOKUP(M6123,Itens!A$1:B$3327,2,FALSE)</f>
        <v>E61H D215</v>
      </c>
      <c r="M6123" s="13">
        <v>4371130000</v>
      </c>
      <c r="N6123" s="13">
        <f t="shared" si="767"/>
        <v>0</v>
      </c>
      <c r="O6123" s="1">
        <v>20</v>
      </c>
      <c r="P6123" s="1">
        <v>22.360397819999999</v>
      </c>
      <c r="Q6123" s="1" t="s">
        <v>39</v>
      </c>
      <c r="R6123" s="6">
        <v>42544</v>
      </c>
    </row>
    <row r="6124" spans="1:18" x14ac:dyDescent="0.25">
      <c r="A6124" s="1">
        <v>6123</v>
      </c>
      <c r="B6124">
        <f t="shared" si="760"/>
        <v>0</v>
      </c>
      <c r="C6124">
        <f t="shared" si="761"/>
        <v>0</v>
      </c>
      <c r="D6124" s="1">
        <f t="shared" si="762"/>
        <v>0</v>
      </c>
      <c r="E6124" s="1">
        <f t="shared" si="763"/>
        <v>0</v>
      </c>
      <c r="F6124" s="1">
        <f t="shared" si="764"/>
        <v>0</v>
      </c>
      <c r="G6124" s="1">
        <f t="shared" si="765"/>
        <v>0</v>
      </c>
      <c r="H6124" s="1">
        <f t="shared" si="766"/>
        <v>0</v>
      </c>
      <c r="I6124" s="5" t="s">
        <v>113</v>
      </c>
      <c r="J6124" s="1" t="s">
        <v>114</v>
      </c>
      <c r="K6124" s="1">
        <f>VLOOKUP(L6124,Sheet1!A$1:B$1179,2,FALSE)</f>
        <v>4065310000</v>
      </c>
      <c r="L6124" s="1" t="str">
        <f>VLOOKUP(M6124,Itens!A$1:B$3327,2,FALSE)</f>
        <v>E733L</v>
      </c>
      <c r="M6124" s="13">
        <v>4065310000</v>
      </c>
      <c r="N6124" s="13">
        <f t="shared" si="767"/>
        <v>0</v>
      </c>
      <c r="O6124" s="1">
        <v>20</v>
      </c>
      <c r="P6124" s="1">
        <v>50.743060190000001</v>
      </c>
      <c r="Q6124" s="1" t="s">
        <v>39</v>
      </c>
      <c r="R6124" s="6">
        <v>42544</v>
      </c>
    </row>
    <row r="6125" spans="1:18" x14ac:dyDescent="0.25">
      <c r="A6125" s="1">
        <v>6124</v>
      </c>
      <c r="B6125">
        <f t="shared" si="760"/>
        <v>0</v>
      </c>
      <c r="C6125">
        <f t="shared" si="761"/>
        <v>0</v>
      </c>
      <c r="D6125" s="1">
        <f t="shared" si="762"/>
        <v>0</v>
      </c>
      <c r="E6125" s="1">
        <f t="shared" si="763"/>
        <v>0</v>
      </c>
      <c r="F6125" s="1">
        <f t="shared" si="764"/>
        <v>0</v>
      </c>
      <c r="G6125" s="1">
        <f t="shared" si="765"/>
        <v>0</v>
      </c>
      <c r="H6125" s="1">
        <f t="shared" si="766"/>
        <v>0</v>
      </c>
      <c r="I6125" s="5" t="s">
        <v>113</v>
      </c>
      <c r="J6125" s="1" t="s">
        <v>114</v>
      </c>
      <c r="K6125" s="1">
        <f>VLOOKUP(L6125,Sheet1!A$1:B$1179,2,FALSE)</f>
        <v>1237310000</v>
      </c>
      <c r="L6125" s="1" t="str">
        <f>VLOOKUP(M6125,Itens!A$1:B$3327,2,FALSE)</f>
        <v>E939LI</v>
      </c>
      <c r="M6125" s="13">
        <v>1237310000</v>
      </c>
      <c r="N6125" s="13">
        <f t="shared" si="767"/>
        <v>0</v>
      </c>
      <c r="O6125" s="1">
        <v>12</v>
      </c>
      <c r="P6125" s="1">
        <v>26.677465089999998</v>
      </c>
      <c r="Q6125" s="1" t="s">
        <v>39</v>
      </c>
      <c r="R6125" s="6">
        <v>42544</v>
      </c>
    </row>
    <row r="6126" spans="1:18" x14ac:dyDescent="0.25">
      <c r="A6126" s="1">
        <v>6125</v>
      </c>
      <c r="B6126">
        <f t="shared" si="760"/>
        <v>0</v>
      </c>
      <c r="C6126">
        <f t="shared" si="761"/>
        <v>0</v>
      </c>
      <c r="D6126" s="1">
        <f t="shared" si="762"/>
        <v>0</v>
      </c>
      <c r="E6126" s="1">
        <f t="shared" si="763"/>
        <v>0</v>
      </c>
      <c r="F6126" s="1">
        <f t="shared" si="764"/>
        <v>0</v>
      </c>
      <c r="G6126" s="1">
        <f t="shared" si="765"/>
        <v>0</v>
      </c>
      <c r="H6126" s="1">
        <f t="shared" si="766"/>
        <v>0</v>
      </c>
      <c r="I6126" s="5" t="s">
        <v>113</v>
      </c>
      <c r="J6126" s="1" t="s">
        <v>114</v>
      </c>
      <c r="K6126" s="1">
        <f>VLOOKUP(L6126,Sheet1!A$1:B$1179,2,FALSE)</f>
        <v>6783310000</v>
      </c>
      <c r="L6126" s="1" t="str">
        <f>VLOOKUP(M6126,Itens!A$1:B$3327,2,FALSE)</f>
        <v>E970LI</v>
      </c>
      <c r="M6126" s="13">
        <v>6783310000</v>
      </c>
      <c r="N6126" s="13">
        <f t="shared" si="767"/>
        <v>0</v>
      </c>
      <c r="O6126" s="1">
        <v>6</v>
      </c>
      <c r="P6126" s="1">
        <v>19.867648339999999</v>
      </c>
      <c r="Q6126" s="1" t="s">
        <v>39</v>
      </c>
      <c r="R6126" s="6">
        <v>42544</v>
      </c>
    </row>
    <row r="6127" spans="1:18" x14ac:dyDescent="0.25">
      <c r="A6127" s="1">
        <v>6126</v>
      </c>
      <c r="B6127">
        <f t="shared" si="760"/>
        <v>0</v>
      </c>
      <c r="C6127">
        <f t="shared" si="761"/>
        <v>1</v>
      </c>
      <c r="D6127" s="1">
        <f t="shared" si="762"/>
        <v>1</v>
      </c>
      <c r="E6127" s="1">
        <f t="shared" si="763"/>
        <v>0</v>
      </c>
      <c r="F6127" s="1">
        <f t="shared" si="764"/>
        <v>3</v>
      </c>
      <c r="G6127" s="1">
        <f t="shared" si="765"/>
        <v>0</v>
      </c>
      <c r="H6127" s="1">
        <f t="shared" si="766"/>
        <v>3</v>
      </c>
      <c r="I6127" s="5" t="s">
        <v>113</v>
      </c>
      <c r="J6127" s="1" t="s">
        <v>114</v>
      </c>
      <c r="K6127" s="1">
        <f>VLOOKUP(L6127,Sheet1!A$1:B$1179,2,FALSE)</f>
        <v>7216310000</v>
      </c>
      <c r="L6127" s="1" t="str">
        <f>VLOOKUP(M6127,Itens!A$1:B$3327,2,FALSE)</f>
        <v>E977LI</v>
      </c>
      <c r="M6127" s="13">
        <v>7216310000</v>
      </c>
      <c r="N6127" s="13">
        <f t="shared" si="767"/>
        <v>0</v>
      </c>
      <c r="O6127" s="1">
        <v>20</v>
      </c>
      <c r="P6127" s="1">
        <v>24.822413940000001</v>
      </c>
      <c r="Q6127" s="1" t="s">
        <v>39</v>
      </c>
      <c r="R6127" s="6">
        <v>42544</v>
      </c>
    </row>
    <row r="6128" spans="1:18" x14ac:dyDescent="0.25">
      <c r="A6128" s="1">
        <v>6127</v>
      </c>
      <c r="B6128">
        <f t="shared" si="760"/>
        <v>0</v>
      </c>
      <c r="C6128">
        <f t="shared" si="761"/>
        <v>1</v>
      </c>
      <c r="D6128" s="1">
        <f t="shared" si="762"/>
        <v>1</v>
      </c>
      <c r="E6128" s="1">
        <f t="shared" si="763"/>
        <v>1</v>
      </c>
      <c r="F6128" s="1">
        <f t="shared" si="764"/>
        <v>0</v>
      </c>
      <c r="G6128" s="1">
        <f t="shared" si="765"/>
        <v>0</v>
      </c>
      <c r="H6128" s="1">
        <f t="shared" si="766"/>
        <v>1</v>
      </c>
      <c r="I6128" s="5" t="s">
        <v>167</v>
      </c>
      <c r="J6128" s="1" t="s">
        <v>168</v>
      </c>
      <c r="K6128" s="1">
        <f>VLOOKUP(L6128,Sheet1!A$1:B$1179,2,FALSE)</f>
        <v>7337310000</v>
      </c>
      <c r="L6128" s="1" t="str">
        <f>VLOOKUP(M6128,Itens!A$1:B$3327,2,FALSE)</f>
        <v>E1024L</v>
      </c>
      <c r="M6128" s="13">
        <v>7337310000</v>
      </c>
      <c r="N6128" s="13">
        <f t="shared" si="767"/>
        <v>0</v>
      </c>
      <c r="O6128" s="1">
        <v>7</v>
      </c>
      <c r="P6128" s="1">
        <v>134.03820974000001</v>
      </c>
      <c r="Q6128" s="1" t="s">
        <v>39</v>
      </c>
      <c r="R6128" s="6">
        <v>42544</v>
      </c>
    </row>
    <row r="6129" spans="1:18" x14ac:dyDescent="0.25">
      <c r="A6129" s="1">
        <v>6128</v>
      </c>
      <c r="B6129">
        <f t="shared" si="760"/>
        <v>0</v>
      </c>
      <c r="C6129">
        <f t="shared" si="761"/>
        <v>0</v>
      </c>
      <c r="D6129" s="1">
        <f t="shared" si="762"/>
        <v>0</v>
      </c>
      <c r="E6129" s="1">
        <f t="shared" si="763"/>
        <v>0</v>
      </c>
      <c r="F6129" s="1">
        <f t="shared" si="764"/>
        <v>0</v>
      </c>
      <c r="G6129" s="1">
        <f t="shared" si="765"/>
        <v>0</v>
      </c>
      <c r="H6129" s="1">
        <f t="shared" si="766"/>
        <v>0</v>
      </c>
      <c r="I6129" s="5" t="s">
        <v>167</v>
      </c>
      <c r="J6129" s="1" t="s">
        <v>168</v>
      </c>
      <c r="K6129" s="1">
        <f>VLOOKUP(L6129,Sheet1!A$1:B$1179,2,FALSE)</f>
        <v>5027310000</v>
      </c>
      <c r="L6129" s="1" t="str">
        <f>VLOOKUP(M6129,Itens!A$1:B$3327,2,FALSE)</f>
        <v>E118L</v>
      </c>
      <c r="M6129" s="13">
        <v>5027310000</v>
      </c>
      <c r="N6129" s="13">
        <f t="shared" si="767"/>
        <v>0</v>
      </c>
      <c r="O6129" s="1">
        <v>2</v>
      </c>
      <c r="P6129" s="1">
        <v>98.253354239999993</v>
      </c>
      <c r="Q6129" s="1" t="s">
        <v>39</v>
      </c>
      <c r="R6129" s="6">
        <v>42544</v>
      </c>
    </row>
    <row r="6130" spans="1:18" x14ac:dyDescent="0.25">
      <c r="A6130" s="1">
        <v>6129</v>
      </c>
      <c r="B6130">
        <f t="shared" si="760"/>
        <v>0</v>
      </c>
      <c r="C6130">
        <f t="shared" si="761"/>
        <v>0</v>
      </c>
      <c r="D6130" s="1">
        <f t="shared" si="762"/>
        <v>0</v>
      </c>
      <c r="E6130" s="1">
        <f t="shared" si="763"/>
        <v>0</v>
      </c>
      <c r="F6130" s="1">
        <f t="shared" si="764"/>
        <v>0</v>
      </c>
      <c r="G6130" s="1">
        <f t="shared" si="765"/>
        <v>0</v>
      </c>
      <c r="H6130" s="1">
        <f t="shared" si="766"/>
        <v>0</v>
      </c>
      <c r="I6130" s="5" t="s">
        <v>167</v>
      </c>
      <c r="J6130" s="1" t="s">
        <v>168</v>
      </c>
      <c r="K6130" s="1">
        <f>VLOOKUP(L6130,Sheet1!A$1:B$1179,2,FALSE)</f>
        <v>2647130000</v>
      </c>
      <c r="L6130" s="1" t="str">
        <f>VLOOKUP(M6130,Itens!A$1:B$3327,2,FALSE)</f>
        <v>E161H01 D28</v>
      </c>
      <c r="M6130" s="13">
        <v>2647130000</v>
      </c>
      <c r="N6130" s="13">
        <f t="shared" si="767"/>
        <v>0</v>
      </c>
      <c r="O6130" s="1">
        <v>10</v>
      </c>
      <c r="P6130" s="1">
        <v>13.534077890000001</v>
      </c>
      <c r="Q6130" s="1" t="s">
        <v>39</v>
      </c>
      <c r="R6130" s="6">
        <v>42544</v>
      </c>
    </row>
    <row r="6131" spans="1:18" x14ac:dyDescent="0.25">
      <c r="A6131" s="1">
        <v>6130</v>
      </c>
      <c r="B6131">
        <f t="shared" si="760"/>
        <v>0</v>
      </c>
      <c r="C6131">
        <f t="shared" si="761"/>
        <v>0</v>
      </c>
      <c r="D6131" s="1">
        <f t="shared" si="762"/>
        <v>0</v>
      </c>
      <c r="E6131" s="1">
        <f t="shared" si="763"/>
        <v>0</v>
      </c>
      <c r="F6131" s="1">
        <f t="shared" si="764"/>
        <v>0</v>
      </c>
      <c r="G6131" s="1">
        <f t="shared" si="765"/>
        <v>0</v>
      </c>
      <c r="H6131" s="1">
        <f t="shared" si="766"/>
        <v>0</v>
      </c>
      <c r="I6131" s="5" t="s">
        <v>167</v>
      </c>
      <c r="J6131" s="1" t="s">
        <v>168</v>
      </c>
      <c r="K6131" s="1">
        <f>VLOOKUP(L6131,Sheet1!A$1:B$1179,2,FALSE)</f>
        <v>2697130000</v>
      </c>
      <c r="L6131" s="1" t="str">
        <f>VLOOKUP(M6131,Itens!A$1:B$3327,2,FALSE)</f>
        <v>E175H D129</v>
      </c>
      <c r="M6131" s="13">
        <v>2697130000</v>
      </c>
      <c r="N6131" s="13">
        <f t="shared" si="767"/>
        <v>0</v>
      </c>
      <c r="O6131" s="1">
        <v>6</v>
      </c>
      <c r="P6131" s="1">
        <v>21.90356281</v>
      </c>
      <c r="Q6131" s="1" t="s">
        <v>39</v>
      </c>
      <c r="R6131" s="6">
        <v>42544</v>
      </c>
    </row>
    <row r="6132" spans="1:18" x14ac:dyDescent="0.25">
      <c r="A6132" s="1">
        <v>6131</v>
      </c>
      <c r="B6132">
        <f t="shared" si="760"/>
        <v>0</v>
      </c>
      <c r="C6132">
        <f t="shared" si="761"/>
        <v>0</v>
      </c>
      <c r="D6132" s="1">
        <f t="shared" si="762"/>
        <v>0</v>
      </c>
      <c r="E6132" s="1">
        <f t="shared" si="763"/>
        <v>0</v>
      </c>
      <c r="F6132" s="1">
        <f t="shared" si="764"/>
        <v>0</v>
      </c>
      <c r="G6132" s="1">
        <f t="shared" si="765"/>
        <v>0</v>
      </c>
      <c r="H6132" s="1">
        <f t="shared" si="766"/>
        <v>0</v>
      </c>
      <c r="I6132" s="5" t="s">
        <v>167</v>
      </c>
      <c r="J6132" s="1" t="s">
        <v>168</v>
      </c>
      <c r="K6132" s="1">
        <f>VLOOKUP(L6132,Sheet1!A$1:B$1179,2,FALSE)</f>
        <v>1199110000</v>
      </c>
      <c r="L6132" s="1" t="str">
        <f>VLOOKUP(M6132,Itens!A$1:B$3327,2,FALSE)</f>
        <v>E251H D11</v>
      </c>
      <c r="M6132" s="13">
        <v>1199110000</v>
      </c>
      <c r="N6132" s="13">
        <f t="shared" si="767"/>
        <v>0</v>
      </c>
      <c r="O6132" s="1">
        <v>6</v>
      </c>
      <c r="P6132" s="1">
        <v>23.178588999999999</v>
      </c>
      <c r="Q6132" s="1" t="s">
        <v>39</v>
      </c>
      <c r="R6132" s="6">
        <v>42544</v>
      </c>
    </row>
    <row r="6133" spans="1:18" x14ac:dyDescent="0.25">
      <c r="A6133" s="1">
        <v>6132</v>
      </c>
      <c r="B6133">
        <f t="shared" si="760"/>
        <v>0</v>
      </c>
      <c r="C6133">
        <f t="shared" si="761"/>
        <v>0</v>
      </c>
      <c r="D6133" s="1">
        <f t="shared" si="762"/>
        <v>0</v>
      </c>
      <c r="E6133" s="1">
        <f t="shared" si="763"/>
        <v>0</v>
      </c>
      <c r="F6133" s="1">
        <f t="shared" si="764"/>
        <v>0</v>
      </c>
      <c r="G6133" s="1">
        <f t="shared" si="765"/>
        <v>0</v>
      </c>
      <c r="H6133" s="1">
        <f t="shared" si="766"/>
        <v>0</v>
      </c>
      <c r="I6133" s="5" t="s">
        <v>167</v>
      </c>
      <c r="J6133" s="1" t="s">
        <v>168</v>
      </c>
      <c r="K6133" s="1">
        <f>VLOOKUP(L6133,Sheet1!A$1:B$1179,2,FALSE)</f>
        <v>3163130000</v>
      </c>
      <c r="L6133" s="1" t="str">
        <f>VLOOKUP(M6133,Itens!A$1:B$3327,2,FALSE)</f>
        <v>E28H</v>
      </c>
      <c r="M6133" s="13">
        <v>3163130000</v>
      </c>
      <c r="N6133" s="13">
        <f t="shared" si="767"/>
        <v>0</v>
      </c>
      <c r="O6133" s="1">
        <v>2</v>
      </c>
      <c r="P6133" s="1">
        <v>12.541797020000001</v>
      </c>
      <c r="Q6133" s="1" t="s">
        <v>39</v>
      </c>
      <c r="R6133" s="6">
        <v>42544</v>
      </c>
    </row>
    <row r="6134" spans="1:18" x14ac:dyDescent="0.25">
      <c r="A6134" s="1">
        <v>6133</v>
      </c>
      <c r="B6134">
        <f t="shared" si="760"/>
        <v>0</v>
      </c>
      <c r="C6134">
        <f t="shared" si="761"/>
        <v>0</v>
      </c>
      <c r="D6134" s="1">
        <f t="shared" si="762"/>
        <v>0</v>
      </c>
      <c r="E6134" s="1">
        <f t="shared" si="763"/>
        <v>0</v>
      </c>
      <c r="F6134" s="1">
        <f t="shared" si="764"/>
        <v>0</v>
      </c>
      <c r="G6134" s="1">
        <f t="shared" si="765"/>
        <v>0</v>
      </c>
      <c r="H6134" s="1">
        <f t="shared" si="766"/>
        <v>0</v>
      </c>
      <c r="I6134" s="5" t="s">
        <v>167</v>
      </c>
      <c r="J6134" s="1" t="s">
        <v>168</v>
      </c>
      <c r="K6134" s="1">
        <f>VLOOKUP(L6134,Sheet1!A$1:B$1179,2,FALSE)</f>
        <v>1035230000</v>
      </c>
      <c r="L6134" s="1" t="str">
        <f>VLOOKUP(M6134,Itens!A$1:B$3327,2,FALSE)</f>
        <v>E500KP02 D36</v>
      </c>
      <c r="M6134" s="13">
        <v>1035230000</v>
      </c>
      <c r="N6134" s="13">
        <f t="shared" si="767"/>
        <v>0</v>
      </c>
      <c r="O6134" s="1">
        <v>6</v>
      </c>
      <c r="P6134" s="1">
        <v>33.539683459999999</v>
      </c>
      <c r="Q6134" s="1" t="s">
        <v>39</v>
      </c>
      <c r="R6134" s="6">
        <v>42544</v>
      </c>
    </row>
    <row r="6135" spans="1:18" x14ac:dyDescent="0.25">
      <c r="A6135" s="1">
        <v>6134</v>
      </c>
      <c r="B6135">
        <f t="shared" si="760"/>
        <v>0</v>
      </c>
      <c r="C6135">
        <f t="shared" si="761"/>
        <v>0</v>
      </c>
      <c r="D6135" s="1">
        <f t="shared" si="762"/>
        <v>0</v>
      </c>
      <c r="E6135" s="1">
        <f t="shared" si="763"/>
        <v>0</v>
      </c>
      <c r="F6135" s="1">
        <f t="shared" si="764"/>
        <v>0</v>
      </c>
      <c r="G6135" s="1">
        <f t="shared" si="765"/>
        <v>0</v>
      </c>
      <c r="H6135" s="1">
        <f t="shared" si="766"/>
        <v>0</v>
      </c>
      <c r="I6135" s="5" t="s">
        <v>167</v>
      </c>
      <c r="J6135" s="1" t="s">
        <v>168</v>
      </c>
      <c r="K6135" s="1">
        <f>VLOOKUP(L6135,Sheet1!A$1:B$1179,2,FALSE)</f>
        <v>1067230000</v>
      </c>
      <c r="L6135" s="1" t="str">
        <f>VLOOKUP(M6135,Itens!A$1:B$3327,2,FALSE)</f>
        <v>E57KP D73</v>
      </c>
      <c r="M6135" s="13">
        <v>1067230000</v>
      </c>
      <c r="N6135" s="13">
        <f t="shared" si="767"/>
        <v>0</v>
      </c>
      <c r="O6135" s="1">
        <v>20</v>
      </c>
      <c r="P6135" s="1">
        <v>35.989240870000003</v>
      </c>
      <c r="Q6135" s="1" t="s">
        <v>39</v>
      </c>
      <c r="R6135" s="6">
        <v>42544</v>
      </c>
    </row>
    <row r="6136" spans="1:18" x14ac:dyDescent="0.25">
      <c r="A6136" s="1">
        <v>6135</v>
      </c>
      <c r="B6136">
        <f t="shared" si="760"/>
        <v>0</v>
      </c>
      <c r="C6136">
        <f t="shared" si="761"/>
        <v>0</v>
      </c>
      <c r="D6136" s="1">
        <f t="shared" si="762"/>
        <v>0</v>
      </c>
      <c r="E6136" s="1">
        <f t="shared" si="763"/>
        <v>0</v>
      </c>
      <c r="F6136" s="1">
        <f t="shared" si="764"/>
        <v>0</v>
      </c>
      <c r="G6136" s="1">
        <f t="shared" si="765"/>
        <v>0</v>
      </c>
      <c r="H6136" s="1">
        <f t="shared" si="766"/>
        <v>0</v>
      </c>
      <c r="I6136" s="5" t="s">
        <v>167</v>
      </c>
      <c r="J6136" s="1" t="s">
        <v>168</v>
      </c>
      <c r="K6136" s="1">
        <f>VLOOKUP(L6136,Sheet1!A$1:B$1179,2,FALSE)</f>
        <v>7375310000</v>
      </c>
      <c r="L6136" s="1" t="str">
        <f>VLOOKUP(M6136,Itens!A$1:B$3327,2,FALSE)</f>
        <v>E603L R</v>
      </c>
      <c r="M6136" s="13">
        <v>7375310000</v>
      </c>
      <c r="N6136" s="13">
        <f t="shared" si="767"/>
        <v>0</v>
      </c>
      <c r="O6136" s="1">
        <v>5</v>
      </c>
      <c r="P6136" s="1">
        <v>93.860699629999999</v>
      </c>
      <c r="Q6136" s="1" t="s">
        <v>39</v>
      </c>
      <c r="R6136" s="6">
        <v>42544</v>
      </c>
    </row>
    <row r="6137" spans="1:18" x14ac:dyDescent="0.25">
      <c r="A6137" s="1">
        <v>6136</v>
      </c>
      <c r="B6137">
        <f t="shared" si="760"/>
        <v>0</v>
      </c>
      <c r="C6137">
        <f t="shared" si="761"/>
        <v>0</v>
      </c>
      <c r="D6137" s="1">
        <f t="shared" si="762"/>
        <v>0</v>
      </c>
      <c r="E6137" s="1">
        <f t="shared" si="763"/>
        <v>0</v>
      </c>
      <c r="F6137" s="1">
        <f t="shared" si="764"/>
        <v>0</v>
      </c>
      <c r="G6137" s="1">
        <f t="shared" si="765"/>
        <v>0</v>
      </c>
      <c r="H6137" s="1">
        <f t="shared" si="766"/>
        <v>0</v>
      </c>
      <c r="I6137" s="5" t="s">
        <v>167</v>
      </c>
      <c r="J6137" s="1" t="s">
        <v>168</v>
      </c>
      <c r="K6137" s="1">
        <f>VLOOKUP(L6137,Sheet1!A$1:B$1179,2,FALSE)</f>
        <v>6014310000</v>
      </c>
      <c r="L6137" s="1" t="str">
        <f>VLOOKUP(M6137,Itens!A$1:B$3327,2,FALSE)</f>
        <v>E681L</v>
      </c>
      <c r="M6137" s="13">
        <v>6014310000</v>
      </c>
      <c r="N6137" s="13">
        <f t="shared" si="767"/>
        <v>0</v>
      </c>
      <c r="O6137" s="1">
        <v>6</v>
      </c>
      <c r="P6137" s="1">
        <v>102.54401948</v>
      </c>
      <c r="Q6137" s="1" t="s">
        <v>39</v>
      </c>
      <c r="R6137" s="6">
        <v>42544</v>
      </c>
    </row>
    <row r="6138" spans="1:18" x14ac:dyDescent="0.25">
      <c r="A6138" s="1">
        <v>6137</v>
      </c>
      <c r="B6138">
        <f t="shared" si="760"/>
        <v>0</v>
      </c>
      <c r="C6138">
        <f t="shared" si="761"/>
        <v>0</v>
      </c>
      <c r="D6138" s="1">
        <f t="shared" si="762"/>
        <v>0</v>
      </c>
      <c r="E6138" s="1">
        <f t="shared" si="763"/>
        <v>0</v>
      </c>
      <c r="F6138" s="1">
        <f t="shared" si="764"/>
        <v>0</v>
      </c>
      <c r="G6138" s="1">
        <f t="shared" si="765"/>
        <v>0</v>
      </c>
      <c r="H6138" s="1">
        <f t="shared" si="766"/>
        <v>0</v>
      </c>
      <c r="I6138" s="5" t="s">
        <v>167</v>
      </c>
      <c r="J6138" s="1" t="s">
        <v>168</v>
      </c>
      <c r="K6138" s="1">
        <f>VLOOKUP(L6138,Sheet1!A$1:B$1179,2,FALSE)</f>
        <v>2407200000</v>
      </c>
      <c r="L6138" s="1" t="str">
        <f>VLOOKUP(M6138,Itens!A$1:B$3327,2,FALSE)</f>
        <v>H18WK03</v>
      </c>
      <c r="M6138" s="13">
        <v>2407200000</v>
      </c>
      <c r="N6138" s="13">
        <f t="shared" si="767"/>
        <v>0</v>
      </c>
      <c r="O6138" s="1">
        <v>20</v>
      </c>
      <c r="P6138" s="1">
        <v>27.207791929999999</v>
      </c>
      <c r="Q6138" s="1" t="s">
        <v>39</v>
      </c>
      <c r="R6138" s="6">
        <v>42544</v>
      </c>
    </row>
    <row r="6139" spans="1:18" x14ac:dyDescent="0.25">
      <c r="A6139" s="1">
        <v>6138</v>
      </c>
      <c r="B6139">
        <f t="shared" si="760"/>
        <v>0</v>
      </c>
      <c r="C6139">
        <f t="shared" si="761"/>
        <v>0</v>
      </c>
      <c r="D6139" s="1">
        <f t="shared" si="762"/>
        <v>0</v>
      </c>
      <c r="E6139" s="1">
        <f t="shared" si="763"/>
        <v>0</v>
      </c>
      <c r="F6139" s="1">
        <f t="shared" si="764"/>
        <v>0</v>
      </c>
      <c r="G6139" s="1">
        <f t="shared" si="765"/>
        <v>0</v>
      </c>
      <c r="H6139" s="1">
        <f t="shared" si="766"/>
        <v>0</v>
      </c>
      <c r="I6139" s="5" t="s">
        <v>167</v>
      </c>
      <c r="J6139" s="1" t="s">
        <v>168</v>
      </c>
      <c r="K6139" s="1">
        <f>VLOOKUP(L6139,Sheet1!A$1:B$1179,2,FALSE)</f>
        <v>6005100000</v>
      </c>
      <c r="L6139" s="1" t="str">
        <f>VLOOKUP(M6139,Itens!A$1:B$3327,2,FALSE)</f>
        <v>H200W01</v>
      </c>
      <c r="M6139" s="13">
        <v>3842100000</v>
      </c>
      <c r="N6139" s="13">
        <f t="shared" si="767"/>
        <v>1</v>
      </c>
      <c r="O6139" s="1">
        <v>36</v>
      </c>
      <c r="P6139" s="1">
        <v>21.61534752</v>
      </c>
      <c r="Q6139" s="1" t="s">
        <v>39</v>
      </c>
      <c r="R6139" s="6">
        <v>42544</v>
      </c>
    </row>
    <row r="6140" spans="1:18" x14ac:dyDescent="0.25">
      <c r="A6140" s="1">
        <v>6139</v>
      </c>
      <c r="B6140">
        <f t="shared" si="760"/>
        <v>0</v>
      </c>
      <c r="C6140">
        <f t="shared" si="761"/>
        <v>0</v>
      </c>
      <c r="D6140" s="1">
        <f t="shared" si="762"/>
        <v>0</v>
      </c>
      <c r="E6140" s="1">
        <f t="shared" si="763"/>
        <v>0</v>
      </c>
      <c r="F6140" s="1">
        <f t="shared" si="764"/>
        <v>0</v>
      </c>
      <c r="G6140" s="1">
        <f t="shared" si="765"/>
        <v>0</v>
      </c>
      <c r="H6140" s="1">
        <f t="shared" si="766"/>
        <v>0</v>
      </c>
      <c r="I6140" s="5" t="s">
        <v>167</v>
      </c>
      <c r="J6140" s="1" t="s">
        <v>168</v>
      </c>
      <c r="K6140" s="1">
        <f>VLOOKUP(L6140,Sheet1!A$1:B$1179,2,FALSE)</f>
        <v>6006100000</v>
      </c>
      <c r="L6140" s="1" t="str">
        <f>VLOOKUP(M6140,Itens!A$1:B$3327,2,FALSE)</f>
        <v>H200W04</v>
      </c>
      <c r="M6140" s="13">
        <v>3835100000</v>
      </c>
      <c r="N6140" s="13">
        <f t="shared" si="767"/>
        <v>1</v>
      </c>
      <c r="O6140" s="1">
        <v>40</v>
      </c>
      <c r="P6140" s="1">
        <v>25.45723095</v>
      </c>
      <c r="Q6140" s="1" t="s">
        <v>39</v>
      </c>
      <c r="R6140" s="6">
        <v>42544</v>
      </c>
    </row>
    <row r="6141" spans="1:18" x14ac:dyDescent="0.25">
      <c r="A6141" s="1">
        <v>6140</v>
      </c>
      <c r="B6141">
        <f t="shared" si="760"/>
        <v>0</v>
      </c>
      <c r="C6141">
        <f t="shared" si="761"/>
        <v>0</v>
      </c>
      <c r="D6141" s="1">
        <f t="shared" si="762"/>
        <v>0</v>
      </c>
      <c r="E6141" s="1">
        <f t="shared" si="763"/>
        <v>0</v>
      </c>
      <c r="F6141" s="1">
        <f t="shared" si="764"/>
        <v>0</v>
      </c>
      <c r="G6141" s="1">
        <f t="shared" si="765"/>
        <v>0</v>
      </c>
      <c r="H6141" s="1">
        <f t="shared" si="766"/>
        <v>0</v>
      </c>
      <c r="I6141" s="5" t="s">
        <v>167</v>
      </c>
      <c r="J6141" s="1" t="s">
        <v>168</v>
      </c>
      <c r="K6141" s="1">
        <f>VLOOKUP(L6141,Sheet1!A$1:B$1179,2,FALSE)</f>
        <v>3344200000</v>
      </c>
      <c r="L6141" s="1" t="str">
        <f>VLOOKUP(M6141,Itens!A$1:B$3327,2,FALSE)</f>
        <v>H200WDK01</v>
      </c>
      <c r="M6141" s="13">
        <v>2081200000</v>
      </c>
      <c r="N6141" s="13">
        <f t="shared" si="767"/>
        <v>1</v>
      </c>
      <c r="O6141" s="1">
        <v>20</v>
      </c>
      <c r="P6141" s="1">
        <v>37.404087930000003</v>
      </c>
      <c r="Q6141" s="1" t="s">
        <v>39</v>
      </c>
      <c r="R6141" s="6">
        <v>42544</v>
      </c>
    </row>
    <row r="6142" spans="1:18" x14ac:dyDescent="0.25">
      <c r="A6142" s="1">
        <v>6141</v>
      </c>
      <c r="B6142">
        <f t="shared" si="760"/>
        <v>0</v>
      </c>
      <c r="C6142">
        <f t="shared" si="761"/>
        <v>0</v>
      </c>
      <c r="D6142" s="1">
        <f t="shared" si="762"/>
        <v>0</v>
      </c>
      <c r="E6142" s="1">
        <f t="shared" si="763"/>
        <v>0</v>
      </c>
      <c r="F6142" s="1">
        <f t="shared" si="764"/>
        <v>0</v>
      </c>
      <c r="G6142" s="1">
        <f t="shared" si="765"/>
        <v>0</v>
      </c>
      <c r="H6142" s="1">
        <f t="shared" si="766"/>
        <v>0</v>
      </c>
      <c r="I6142" s="5" t="s">
        <v>167</v>
      </c>
      <c r="J6142" s="1" t="s">
        <v>168</v>
      </c>
      <c r="K6142" s="1">
        <f>VLOOKUP(L6142,Sheet1!A$1:B$1179,2,FALSE)</f>
        <v>6172100000</v>
      </c>
      <c r="L6142" s="1" t="str">
        <f>VLOOKUP(M6142,Itens!A$1:B$3327,2,FALSE)</f>
        <v>H200WN01</v>
      </c>
      <c r="M6142" s="13">
        <v>3887100000</v>
      </c>
      <c r="N6142" s="13">
        <f t="shared" si="767"/>
        <v>1</v>
      </c>
      <c r="O6142" s="1">
        <v>38</v>
      </c>
      <c r="P6142" s="1">
        <v>37.435061259999998</v>
      </c>
      <c r="Q6142" s="1" t="s">
        <v>39</v>
      </c>
      <c r="R6142" s="6">
        <v>42544</v>
      </c>
    </row>
    <row r="6143" spans="1:18" x14ac:dyDescent="0.25">
      <c r="A6143" s="1">
        <v>6142</v>
      </c>
      <c r="B6143">
        <f t="shared" si="760"/>
        <v>0</v>
      </c>
      <c r="C6143">
        <f t="shared" si="761"/>
        <v>0</v>
      </c>
      <c r="D6143" s="1">
        <f t="shared" si="762"/>
        <v>0</v>
      </c>
      <c r="E6143" s="1">
        <f t="shared" si="763"/>
        <v>0</v>
      </c>
      <c r="F6143" s="1">
        <f t="shared" si="764"/>
        <v>0</v>
      </c>
      <c r="G6143" s="1">
        <f t="shared" si="765"/>
        <v>0</v>
      </c>
      <c r="H6143" s="1">
        <f t="shared" si="766"/>
        <v>0</v>
      </c>
      <c r="I6143" s="5" t="s">
        <v>167</v>
      </c>
      <c r="J6143" s="1" t="s">
        <v>168</v>
      </c>
      <c r="K6143" s="1">
        <f>VLOOKUP(L6143,Sheet1!A$1:B$1179,2,FALSE)</f>
        <v>3843100000</v>
      </c>
      <c r="L6143" s="1" t="str">
        <f>VLOOKUP(M6143,Itens!A$1:B$3327,2,FALSE)</f>
        <v>H230W</v>
      </c>
      <c r="M6143" s="13">
        <v>3843100000</v>
      </c>
      <c r="N6143" s="13">
        <f t="shared" si="767"/>
        <v>0</v>
      </c>
      <c r="O6143" s="1">
        <v>16</v>
      </c>
      <c r="P6143" s="1">
        <v>58.633760279999997</v>
      </c>
      <c r="Q6143" s="1" t="s">
        <v>39</v>
      </c>
      <c r="R6143" s="6">
        <v>42544</v>
      </c>
    </row>
    <row r="6144" spans="1:18" x14ac:dyDescent="0.25">
      <c r="A6144" s="1">
        <v>6143</v>
      </c>
      <c r="B6144">
        <f t="shared" si="760"/>
        <v>0</v>
      </c>
      <c r="C6144">
        <f t="shared" si="761"/>
        <v>0</v>
      </c>
      <c r="D6144" s="1">
        <f t="shared" si="762"/>
        <v>0</v>
      </c>
      <c r="E6144" s="1">
        <f t="shared" si="763"/>
        <v>0</v>
      </c>
      <c r="F6144" s="1">
        <f t="shared" si="764"/>
        <v>0</v>
      </c>
      <c r="G6144" s="1">
        <f t="shared" si="765"/>
        <v>0</v>
      </c>
      <c r="H6144" s="1">
        <f t="shared" si="766"/>
        <v>0</v>
      </c>
      <c r="I6144" s="5" t="s">
        <v>167</v>
      </c>
      <c r="J6144" s="1" t="s">
        <v>168</v>
      </c>
      <c r="K6144" s="1">
        <f>VLOOKUP(L6144,Sheet1!A$1:B$1179,2,FALSE)</f>
        <v>56500000</v>
      </c>
      <c r="L6144" s="1" t="str">
        <f>VLOOKUP(M6144,Itens!A$1:B$3327,2,FALSE)</f>
        <v>H28WF</v>
      </c>
      <c r="M6144" s="13">
        <v>56500000</v>
      </c>
      <c r="N6144" s="13">
        <f t="shared" si="767"/>
        <v>0</v>
      </c>
      <c r="O6144" s="1">
        <v>10</v>
      </c>
      <c r="P6144" s="1">
        <v>31.942950759999999</v>
      </c>
      <c r="Q6144" s="1" t="s">
        <v>39</v>
      </c>
      <c r="R6144" s="6">
        <v>42544</v>
      </c>
    </row>
    <row r="6145" spans="1:18" x14ac:dyDescent="0.25">
      <c r="A6145" s="1">
        <v>6144</v>
      </c>
      <c r="B6145">
        <f t="shared" si="760"/>
        <v>0</v>
      </c>
      <c r="C6145">
        <f t="shared" si="761"/>
        <v>0</v>
      </c>
      <c r="D6145" s="1">
        <f t="shared" si="762"/>
        <v>0</v>
      </c>
      <c r="E6145" s="1">
        <f t="shared" si="763"/>
        <v>0</v>
      </c>
      <c r="F6145" s="1">
        <f t="shared" si="764"/>
        <v>0</v>
      </c>
      <c r="G6145" s="1">
        <f t="shared" si="765"/>
        <v>0</v>
      </c>
      <c r="H6145" s="1">
        <f t="shared" si="766"/>
        <v>0</v>
      </c>
      <c r="I6145" s="5" t="s">
        <v>167</v>
      </c>
      <c r="J6145" s="1" t="s">
        <v>168</v>
      </c>
      <c r="K6145" s="1">
        <f>VLOOKUP(L6145,Sheet1!A$1:B$1179,2,FALSE)</f>
        <v>1872200000</v>
      </c>
      <c r="L6145" s="1" t="str">
        <f>VLOOKUP(M6145,Itens!A$1:B$3327,2,FALSE)</f>
        <v>H328WK</v>
      </c>
      <c r="M6145" s="13">
        <v>1872200000</v>
      </c>
      <c r="N6145" s="13">
        <f t="shared" si="767"/>
        <v>0</v>
      </c>
      <c r="O6145" s="1">
        <v>20</v>
      </c>
      <c r="P6145" s="1">
        <v>52.048536050000003</v>
      </c>
      <c r="Q6145" s="1" t="s">
        <v>39</v>
      </c>
      <c r="R6145" s="6">
        <v>42544</v>
      </c>
    </row>
    <row r="6146" spans="1:18" x14ac:dyDescent="0.25">
      <c r="A6146" s="1">
        <v>6145</v>
      </c>
      <c r="B6146">
        <f t="shared" si="760"/>
        <v>0</v>
      </c>
      <c r="C6146">
        <f t="shared" si="761"/>
        <v>0</v>
      </c>
      <c r="D6146" s="1">
        <f t="shared" si="762"/>
        <v>0</v>
      </c>
      <c r="E6146" s="1">
        <f t="shared" si="763"/>
        <v>0</v>
      </c>
      <c r="F6146" s="1">
        <f t="shared" si="764"/>
        <v>0</v>
      </c>
      <c r="G6146" s="1">
        <f t="shared" si="765"/>
        <v>0</v>
      </c>
      <c r="H6146" s="1">
        <f t="shared" si="766"/>
        <v>0</v>
      </c>
      <c r="I6146" s="5" t="s">
        <v>167</v>
      </c>
      <c r="J6146" s="1" t="s">
        <v>168</v>
      </c>
      <c r="K6146" s="1">
        <f>VLOOKUP(L6146,Sheet1!A$1:B$1179,2,FALSE)</f>
        <v>3311200000</v>
      </c>
      <c r="L6146" s="1" t="str">
        <f>VLOOKUP(M6146,Itens!A$1:B$3327,2,FALSE)</f>
        <v>H700WK</v>
      </c>
      <c r="M6146" s="13">
        <v>3311200000</v>
      </c>
      <c r="N6146" s="13">
        <f t="shared" si="767"/>
        <v>0</v>
      </c>
      <c r="O6146" s="1">
        <v>12</v>
      </c>
      <c r="P6146" s="1">
        <v>38.445897029999998</v>
      </c>
      <c r="Q6146" s="1" t="s">
        <v>39</v>
      </c>
      <c r="R6146" s="6">
        <v>42544</v>
      </c>
    </row>
    <row r="6147" spans="1:18" x14ac:dyDescent="0.25">
      <c r="A6147" s="1">
        <v>6146</v>
      </c>
      <c r="B6147">
        <f t="shared" ref="B6147:B6210" si="768">IF(R6147=R6148,0,1)+IF(R6147=R6146,0,1)</f>
        <v>0</v>
      </c>
      <c r="C6147">
        <f t="shared" ref="C6147:C6210" si="769">IF(I6147=I6148,0,1)+IF(I6147=I6146,0,1)</f>
        <v>0</v>
      </c>
      <c r="D6147" s="1">
        <f t="shared" ref="D6147:D6210" si="770">C6147+B6147</f>
        <v>0</v>
      </c>
      <c r="E6147" s="1">
        <f t="shared" ref="E6147:E6210" si="771">IF(AND(D6147&gt;0,D6146&gt;0,D6148=0),1,0)</f>
        <v>0</v>
      </c>
      <c r="F6147" s="1">
        <f t="shared" ref="F6147:F6210" si="772">IF(AND(D6147&gt;0,D6146=0,D6148&gt;0),3,0)</f>
        <v>0</v>
      </c>
      <c r="G6147" s="1">
        <f t="shared" ref="G6147:G6210" si="773">IF(OR(D6147&gt;2,AND(D6147&gt;0,D6146&gt;0,D6148&gt;0)),4,0)</f>
        <v>0</v>
      </c>
      <c r="H6147" s="1">
        <f t="shared" ref="H6147:H6210" si="774">G6147+F6147+E6147</f>
        <v>0</v>
      </c>
      <c r="I6147" s="5" t="s">
        <v>167</v>
      </c>
      <c r="J6147" s="1" t="s">
        <v>168</v>
      </c>
      <c r="K6147" s="1">
        <f>VLOOKUP(L6147,Sheet1!A$1:B$1179,2,FALSE)</f>
        <v>2706200000</v>
      </c>
      <c r="L6147" s="1" t="str">
        <f>VLOOKUP(M6147,Itens!A$1:B$3327,2,FALSE)</f>
        <v>H704WK</v>
      </c>
      <c r="M6147" s="13">
        <v>2706200000</v>
      </c>
      <c r="N6147" s="13">
        <f t="shared" ref="N6147:N6210" si="775">IF(M6147=K6147,0,1)</f>
        <v>0</v>
      </c>
      <c r="O6147" s="1">
        <v>12</v>
      </c>
      <c r="P6147" s="1">
        <v>33.98187815</v>
      </c>
      <c r="Q6147" s="1" t="s">
        <v>39</v>
      </c>
      <c r="R6147" s="6">
        <v>42544</v>
      </c>
    </row>
    <row r="6148" spans="1:18" x14ac:dyDescent="0.25">
      <c r="A6148" s="1">
        <v>6147</v>
      </c>
      <c r="B6148">
        <f t="shared" si="768"/>
        <v>0</v>
      </c>
      <c r="C6148">
        <f t="shared" si="769"/>
        <v>0</v>
      </c>
      <c r="D6148" s="1">
        <f t="shared" si="770"/>
        <v>0</v>
      </c>
      <c r="E6148" s="1">
        <f t="shared" si="771"/>
        <v>0</v>
      </c>
      <c r="F6148" s="1">
        <f t="shared" si="772"/>
        <v>0</v>
      </c>
      <c r="G6148" s="1">
        <f t="shared" si="773"/>
        <v>0</v>
      </c>
      <c r="H6148" s="1">
        <f t="shared" si="774"/>
        <v>0</v>
      </c>
      <c r="I6148" s="5" t="s">
        <v>167</v>
      </c>
      <c r="J6148" s="1" t="s">
        <v>168</v>
      </c>
      <c r="K6148" s="1">
        <f>VLOOKUP(L6148,Sheet1!A$1:B$1179,2,FALSE)</f>
        <v>1412200000</v>
      </c>
      <c r="L6148" s="1" t="str">
        <f>VLOOKUP(M6148,Itens!A$1:B$3327,2,FALSE)</f>
        <v>H7090WK10</v>
      </c>
      <c r="M6148" s="13">
        <v>1412200000</v>
      </c>
      <c r="N6148" s="13">
        <f t="shared" si="775"/>
        <v>0</v>
      </c>
      <c r="O6148" s="1">
        <v>12</v>
      </c>
      <c r="P6148" s="1">
        <v>27.008869839999999</v>
      </c>
      <c r="Q6148" s="1" t="s">
        <v>39</v>
      </c>
      <c r="R6148" s="6">
        <v>42544</v>
      </c>
    </row>
    <row r="6149" spans="1:18" x14ac:dyDescent="0.25">
      <c r="A6149" s="1">
        <v>6148</v>
      </c>
      <c r="B6149">
        <f t="shared" si="768"/>
        <v>0</v>
      </c>
      <c r="C6149">
        <f t="shared" si="769"/>
        <v>1</v>
      </c>
      <c r="D6149" s="1">
        <f t="shared" si="770"/>
        <v>1</v>
      </c>
      <c r="E6149" s="1">
        <f t="shared" si="771"/>
        <v>0</v>
      </c>
      <c r="F6149" s="1">
        <f t="shared" si="772"/>
        <v>3</v>
      </c>
      <c r="G6149" s="1">
        <f t="shared" si="773"/>
        <v>0</v>
      </c>
      <c r="H6149" s="1">
        <f t="shared" si="774"/>
        <v>3</v>
      </c>
      <c r="I6149" s="5" t="s">
        <v>167</v>
      </c>
      <c r="J6149" s="1" t="s">
        <v>168</v>
      </c>
      <c r="K6149" s="1">
        <f>VLOOKUP(L6149,Sheet1!A$1:B$1179,2,FALSE)</f>
        <v>3097200000</v>
      </c>
      <c r="L6149" s="1" t="str">
        <f>VLOOKUP(M6149,Itens!A$1:B$3327,2,FALSE)</f>
        <v>H7118WK10</v>
      </c>
      <c r="M6149" s="13">
        <v>3097200000</v>
      </c>
      <c r="N6149" s="13">
        <f t="shared" si="775"/>
        <v>0</v>
      </c>
      <c r="O6149" s="1">
        <v>10</v>
      </c>
      <c r="P6149" s="1">
        <v>36.195759709999997</v>
      </c>
      <c r="Q6149" s="1" t="s">
        <v>39</v>
      </c>
      <c r="R6149" s="6">
        <v>42544</v>
      </c>
    </row>
    <row r="6150" spans="1:18" x14ac:dyDescent="0.25">
      <c r="A6150" s="1">
        <v>6149</v>
      </c>
      <c r="B6150">
        <f t="shared" si="768"/>
        <v>0</v>
      </c>
      <c r="C6150">
        <f t="shared" si="769"/>
        <v>1</v>
      </c>
      <c r="D6150" s="1">
        <f t="shared" si="770"/>
        <v>1</v>
      </c>
      <c r="E6150" s="1">
        <f t="shared" si="771"/>
        <v>1</v>
      </c>
      <c r="F6150" s="1">
        <f t="shared" si="772"/>
        <v>0</v>
      </c>
      <c r="G6150" s="1">
        <f t="shared" si="773"/>
        <v>0</v>
      </c>
      <c r="H6150" s="1">
        <f t="shared" si="774"/>
        <v>1</v>
      </c>
      <c r="I6150" s="7" t="s">
        <v>36</v>
      </c>
      <c r="J6150" s="1" t="s">
        <v>37</v>
      </c>
      <c r="K6150" s="1">
        <f>VLOOKUP(L6150,Sheet1!A$1:B$1179,2,FALSE)</f>
        <v>6045310000</v>
      </c>
      <c r="L6150" s="1" t="str">
        <f>VLOOKUP(M6150,Itens!A$1:B$3327,2,FALSE)</f>
        <v>E1068L</v>
      </c>
      <c r="M6150" s="13">
        <v>6045310000</v>
      </c>
      <c r="N6150" s="13">
        <f t="shared" si="775"/>
        <v>0</v>
      </c>
      <c r="O6150" s="1">
        <v>100</v>
      </c>
      <c r="P6150" s="1">
        <v>44.294863810000003</v>
      </c>
      <c r="Q6150" s="1" t="s">
        <v>39</v>
      </c>
      <c r="R6150" s="6">
        <v>42544</v>
      </c>
    </row>
    <row r="6151" spans="1:18" x14ac:dyDescent="0.25">
      <c r="A6151" s="1">
        <v>6150</v>
      </c>
      <c r="B6151">
        <f t="shared" si="768"/>
        <v>0</v>
      </c>
      <c r="C6151">
        <f t="shared" si="769"/>
        <v>0</v>
      </c>
      <c r="D6151" s="1">
        <f t="shared" si="770"/>
        <v>0</v>
      </c>
      <c r="E6151" s="1">
        <f t="shared" si="771"/>
        <v>0</v>
      </c>
      <c r="F6151" s="1">
        <f t="shared" si="772"/>
        <v>0</v>
      </c>
      <c r="G6151" s="1">
        <f t="shared" si="773"/>
        <v>0</v>
      </c>
      <c r="H6151" s="1">
        <f t="shared" si="774"/>
        <v>0</v>
      </c>
      <c r="I6151" s="7" t="s">
        <v>36</v>
      </c>
      <c r="J6151" s="1" t="s">
        <v>37</v>
      </c>
      <c r="K6151" s="1">
        <f>VLOOKUP(L6151,Sheet1!A$1:B$1179,2,FALSE)</f>
        <v>1037230000</v>
      </c>
      <c r="L6151" s="1" t="str">
        <f>VLOOKUP(M6151,Itens!A$1:B$3327,2,FALSE)</f>
        <v>E422KP D98</v>
      </c>
      <c r="M6151" s="13">
        <v>1037230000</v>
      </c>
      <c r="N6151" s="13">
        <f t="shared" si="775"/>
        <v>0</v>
      </c>
      <c r="O6151" s="1">
        <v>24</v>
      </c>
      <c r="P6151" s="1">
        <v>27.761665189999999</v>
      </c>
      <c r="Q6151" s="1" t="s">
        <v>39</v>
      </c>
      <c r="R6151" s="6">
        <v>42544</v>
      </c>
    </row>
    <row r="6152" spans="1:18" x14ac:dyDescent="0.25">
      <c r="A6152" s="1">
        <v>6151</v>
      </c>
      <c r="B6152">
        <f t="shared" si="768"/>
        <v>0</v>
      </c>
      <c r="C6152">
        <f t="shared" si="769"/>
        <v>0</v>
      </c>
      <c r="D6152" s="1">
        <f t="shared" si="770"/>
        <v>0</v>
      </c>
      <c r="E6152" s="1">
        <f t="shared" si="771"/>
        <v>0</v>
      </c>
      <c r="F6152" s="1">
        <f t="shared" si="772"/>
        <v>0</v>
      </c>
      <c r="G6152" s="1">
        <f t="shared" si="773"/>
        <v>0</v>
      </c>
      <c r="H6152" s="1">
        <f t="shared" si="774"/>
        <v>0</v>
      </c>
      <c r="I6152" s="7" t="s">
        <v>36</v>
      </c>
      <c r="J6152" s="1" t="s">
        <v>37</v>
      </c>
      <c r="K6152" s="1">
        <f>VLOOKUP(L6152,Sheet1!A$1:B$1179,2,FALSE)</f>
        <v>3536130000</v>
      </c>
      <c r="L6152" s="1" t="str">
        <f>VLOOKUP(M6152,Itens!A$1:B$3327,2,FALSE)</f>
        <v>E44H D110</v>
      </c>
      <c r="M6152" s="13">
        <v>3536130000</v>
      </c>
      <c r="N6152" s="13">
        <f t="shared" si="775"/>
        <v>0</v>
      </c>
      <c r="O6152" s="1">
        <v>240</v>
      </c>
      <c r="P6152" s="1">
        <v>9.1258388299999993</v>
      </c>
      <c r="Q6152" s="1" t="s">
        <v>39</v>
      </c>
      <c r="R6152" s="6">
        <v>42544</v>
      </c>
    </row>
    <row r="6153" spans="1:18" x14ac:dyDescent="0.25">
      <c r="A6153" s="1">
        <v>6152</v>
      </c>
      <c r="B6153">
        <f t="shared" si="768"/>
        <v>0</v>
      </c>
      <c r="C6153">
        <f t="shared" si="769"/>
        <v>0</v>
      </c>
      <c r="D6153" s="1">
        <f t="shared" si="770"/>
        <v>0</v>
      </c>
      <c r="E6153" s="1">
        <f t="shared" si="771"/>
        <v>0</v>
      </c>
      <c r="F6153" s="1">
        <f t="shared" si="772"/>
        <v>0</v>
      </c>
      <c r="G6153" s="1">
        <f t="shared" si="773"/>
        <v>0</v>
      </c>
      <c r="H6153" s="1">
        <f t="shared" si="774"/>
        <v>0</v>
      </c>
      <c r="I6153" s="7" t="s">
        <v>36</v>
      </c>
      <c r="J6153" s="1" t="s">
        <v>37</v>
      </c>
      <c r="K6153" s="1">
        <f>VLOOKUP(L6153,Sheet1!A$1:B$1179,2,FALSE)</f>
        <v>3538130000</v>
      </c>
      <c r="L6153" s="1" t="str">
        <f>VLOOKUP(M6153,Itens!A$1:B$3327,2,FALSE)</f>
        <v>E500H D129</v>
      </c>
      <c r="M6153" s="13">
        <v>3538130000</v>
      </c>
      <c r="N6153" s="13">
        <f t="shared" si="775"/>
        <v>0</v>
      </c>
      <c r="O6153" s="1">
        <v>24</v>
      </c>
      <c r="P6153" s="1">
        <v>32.458572930000003</v>
      </c>
      <c r="Q6153" s="1" t="s">
        <v>39</v>
      </c>
      <c r="R6153" s="6">
        <v>42544</v>
      </c>
    </row>
    <row r="6154" spans="1:18" x14ac:dyDescent="0.25">
      <c r="A6154" s="1">
        <v>6153</v>
      </c>
      <c r="B6154">
        <f t="shared" si="768"/>
        <v>0</v>
      </c>
      <c r="C6154">
        <f t="shared" si="769"/>
        <v>0</v>
      </c>
      <c r="D6154" s="1">
        <f t="shared" si="770"/>
        <v>0</v>
      </c>
      <c r="E6154" s="1">
        <f t="shared" si="771"/>
        <v>0</v>
      </c>
      <c r="F6154" s="1">
        <f t="shared" si="772"/>
        <v>0</v>
      </c>
      <c r="G6154" s="1">
        <f t="shared" si="773"/>
        <v>0</v>
      </c>
      <c r="H6154" s="1">
        <f t="shared" si="774"/>
        <v>0</v>
      </c>
      <c r="I6154" s="7" t="s">
        <v>36</v>
      </c>
      <c r="J6154" s="1" t="s">
        <v>37</v>
      </c>
      <c r="K6154" s="1">
        <f>VLOOKUP(L6154,Sheet1!A$1:B$1179,2,FALSE)</f>
        <v>7375310000</v>
      </c>
      <c r="L6154" s="1" t="str">
        <f>VLOOKUP(M6154,Itens!A$1:B$3327,2,FALSE)</f>
        <v>E603L R</v>
      </c>
      <c r="M6154" s="13">
        <v>7375310000</v>
      </c>
      <c r="N6154" s="13">
        <f t="shared" si="775"/>
        <v>0</v>
      </c>
      <c r="O6154" s="1">
        <v>72</v>
      </c>
      <c r="P6154" s="1">
        <v>75.742589580000001</v>
      </c>
      <c r="Q6154" s="1" t="s">
        <v>39</v>
      </c>
      <c r="R6154" s="6">
        <v>42544</v>
      </c>
    </row>
    <row r="6155" spans="1:18" x14ac:dyDescent="0.25">
      <c r="A6155" s="1">
        <v>6154</v>
      </c>
      <c r="B6155">
        <f t="shared" si="768"/>
        <v>0</v>
      </c>
      <c r="C6155">
        <f t="shared" si="769"/>
        <v>0</v>
      </c>
      <c r="D6155" s="1">
        <f t="shared" si="770"/>
        <v>0</v>
      </c>
      <c r="E6155" s="1">
        <f t="shared" si="771"/>
        <v>0</v>
      </c>
      <c r="F6155" s="1">
        <f t="shared" si="772"/>
        <v>0</v>
      </c>
      <c r="G6155" s="1">
        <f t="shared" si="773"/>
        <v>0</v>
      </c>
      <c r="H6155" s="1">
        <f t="shared" si="774"/>
        <v>0</v>
      </c>
      <c r="I6155" s="7" t="s">
        <v>36</v>
      </c>
      <c r="J6155" s="1" t="s">
        <v>37</v>
      </c>
      <c r="K6155" s="1">
        <f>VLOOKUP(L6155,Sheet1!A$1:B$1179,2,FALSE)</f>
        <v>2296100000</v>
      </c>
      <c r="L6155" s="1" t="str">
        <f>VLOOKUP(M6155,Itens!A$1:B$3327,2,FALSE)</f>
        <v>H300W07</v>
      </c>
      <c r="M6155" s="13">
        <v>2296100000</v>
      </c>
      <c r="N6155" s="13">
        <f t="shared" si="775"/>
        <v>0</v>
      </c>
      <c r="O6155" s="1">
        <v>6</v>
      </c>
      <c r="P6155" s="1">
        <v>69.825979880000006</v>
      </c>
      <c r="Q6155" s="1" t="s">
        <v>39</v>
      </c>
      <c r="R6155" s="6">
        <v>42544</v>
      </c>
    </row>
    <row r="6156" spans="1:18" x14ac:dyDescent="0.25">
      <c r="A6156" s="1">
        <v>6155</v>
      </c>
      <c r="B6156">
        <f t="shared" si="768"/>
        <v>1</v>
      </c>
      <c r="C6156">
        <f t="shared" si="769"/>
        <v>1</v>
      </c>
      <c r="D6156" s="1">
        <f t="shared" si="770"/>
        <v>2</v>
      </c>
      <c r="E6156" s="1">
        <f t="shared" si="771"/>
        <v>0</v>
      </c>
      <c r="F6156" s="1">
        <f t="shared" si="772"/>
        <v>3</v>
      </c>
      <c r="G6156" s="1">
        <f t="shared" si="773"/>
        <v>0</v>
      </c>
      <c r="H6156" s="1">
        <f t="shared" si="774"/>
        <v>3</v>
      </c>
      <c r="I6156" s="7" t="s">
        <v>36</v>
      </c>
      <c r="J6156" s="1" t="s">
        <v>37</v>
      </c>
      <c r="K6156" s="1">
        <f>VLOOKUP(L6156,Sheet1!A$1:B$1179,2,FALSE)</f>
        <v>642600000</v>
      </c>
      <c r="L6156" s="1" t="str">
        <f>VLOOKUP(M6156,Itens!A$1:B$3327,2,FALSE)</f>
        <v>T300W</v>
      </c>
      <c r="M6156" s="13">
        <v>642600000</v>
      </c>
      <c r="N6156" s="13">
        <f t="shared" si="775"/>
        <v>0</v>
      </c>
      <c r="O6156" s="1">
        <v>12</v>
      </c>
      <c r="P6156" s="1">
        <v>51.869946239999997</v>
      </c>
      <c r="Q6156" s="1" t="s">
        <v>39</v>
      </c>
      <c r="R6156" s="6">
        <v>42544</v>
      </c>
    </row>
    <row r="6157" spans="1:18" x14ac:dyDescent="0.25">
      <c r="A6157" s="1">
        <v>6156</v>
      </c>
      <c r="B6157">
        <f t="shared" si="768"/>
        <v>1</v>
      </c>
      <c r="C6157">
        <f t="shared" si="769"/>
        <v>1</v>
      </c>
      <c r="D6157" s="1">
        <f t="shared" si="770"/>
        <v>2</v>
      </c>
      <c r="E6157" s="1">
        <f t="shared" si="771"/>
        <v>1</v>
      </c>
      <c r="F6157" s="1">
        <f t="shared" si="772"/>
        <v>0</v>
      </c>
      <c r="G6157" s="1">
        <f t="shared" si="773"/>
        <v>0</v>
      </c>
      <c r="H6157" s="1">
        <f t="shared" si="774"/>
        <v>1</v>
      </c>
      <c r="I6157" s="5" t="s">
        <v>10</v>
      </c>
      <c r="J6157" s="1" t="s">
        <v>11</v>
      </c>
      <c r="K6157" s="1">
        <f>VLOOKUP(L6157,Sheet1!A$1:B$1179,2,FALSE)</f>
        <v>7335310000</v>
      </c>
      <c r="L6157" s="1" t="str">
        <f>VLOOKUP(M6157,Itens!A$1:B$3327,2,FALSE)</f>
        <v>E1028L</v>
      </c>
      <c r="M6157" s="13">
        <v>7335310000</v>
      </c>
      <c r="N6157" s="13">
        <f t="shared" si="775"/>
        <v>0</v>
      </c>
      <c r="O6157" s="1">
        <v>6</v>
      </c>
      <c r="P6157" s="1">
        <v>81.456107810000006</v>
      </c>
      <c r="Q6157" s="1" t="s">
        <v>14</v>
      </c>
      <c r="R6157" s="6">
        <v>42545</v>
      </c>
    </row>
    <row r="6158" spans="1:18" x14ac:dyDescent="0.25">
      <c r="A6158" s="1">
        <v>6157</v>
      </c>
      <c r="B6158">
        <f t="shared" si="768"/>
        <v>0</v>
      </c>
      <c r="C6158">
        <f t="shared" si="769"/>
        <v>0</v>
      </c>
      <c r="D6158" s="1">
        <f t="shared" si="770"/>
        <v>0</v>
      </c>
      <c r="E6158" s="1">
        <f t="shared" si="771"/>
        <v>0</v>
      </c>
      <c r="F6158" s="1">
        <f t="shared" si="772"/>
        <v>0</v>
      </c>
      <c r="G6158" s="1">
        <f t="shared" si="773"/>
        <v>0</v>
      </c>
      <c r="H6158" s="1">
        <f t="shared" si="774"/>
        <v>0</v>
      </c>
      <c r="I6158" s="5" t="s">
        <v>10</v>
      </c>
      <c r="J6158" s="1" t="s">
        <v>11</v>
      </c>
      <c r="K6158" s="1">
        <f>VLOOKUP(L6158,Sheet1!A$1:B$1179,2,FALSE)</f>
        <v>2644130000</v>
      </c>
      <c r="L6158" s="1" t="str">
        <f>VLOOKUP(M6158,Itens!A$1:B$3327,2,FALSE)</f>
        <v>E160H01 D28</v>
      </c>
      <c r="M6158" s="13">
        <v>2644130000</v>
      </c>
      <c r="N6158" s="13">
        <f t="shared" si="775"/>
        <v>0</v>
      </c>
      <c r="O6158" s="1">
        <v>10</v>
      </c>
      <c r="P6158" s="1">
        <v>10.785854430000001</v>
      </c>
      <c r="Q6158" s="1" t="s">
        <v>14</v>
      </c>
      <c r="R6158" s="6">
        <v>42545</v>
      </c>
    </row>
    <row r="6159" spans="1:18" x14ac:dyDescent="0.25">
      <c r="A6159" s="1">
        <v>6158</v>
      </c>
      <c r="B6159">
        <f t="shared" si="768"/>
        <v>0</v>
      </c>
      <c r="C6159">
        <f t="shared" si="769"/>
        <v>0</v>
      </c>
      <c r="D6159" s="1">
        <f t="shared" si="770"/>
        <v>0</v>
      </c>
      <c r="E6159" s="1">
        <f t="shared" si="771"/>
        <v>0</v>
      </c>
      <c r="F6159" s="1">
        <f t="shared" si="772"/>
        <v>0</v>
      </c>
      <c r="G6159" s="1">
        <f t="shared" si="773"/>
        <v>0</v>
      </c>
      <c r="H6159" s="1">
        <f t="shared" si="774"/>
        <v>0</v>
      </c>
      <c r="I6159" s="5" t="s">
        <v>10</v>
      </c>
      <c r="J6159" s="1" t="s">
        <v>11</v>
      </c>
      <c r="K6159" s="1">
        <f>VLOOKUP(L6159,Sheet1!A$1:B$1179,2,FALSE)</f>
        <v>2649130000</v>
      </c>
      <c r="L6159" s="1" t="str">
        <f>VLOOKUP(M6159,Itens!A$1:B$3327,2,FALSE)</f>
        <v>E161H D28</v>
      </c>
      <c r="M6159" s="13">
        <v>2649130000</v>
      </c>
      <c r="N6159" s="13">
        <f t="shared" si="775"/>
        <v>0</v>
      </c>
      <c r="O6159" s="1">
        <v>10</v>
      </c>
      <c r="P6159" s="1">
        <v>13.27950379</v>
      </c>
      <c r="Q6159" s="1" t="s">
        <v>14</v>
      </c>
      <c r="R6159" s="6">
        <v>42545</v>
      </c>
    </row>
    <row r="6160" spans="1:18" x14ac:dyDescent="0.25">
      <c r="A6160" s="1">
        <v>6159</v>
      </c>
      <c r="B6160">
        <f t="shared" si="768"/>
        <v>0</v>
      </c>
      <c r="C6160">
        <f t="shared" si="769"/>
        <v>0</v>
      </c>
      <c r="D6160" s="1">
        <f t="shared" si="770"/>
        <v>0</v>
      </c>
      <c r="E6160" s="1">
        <f t="shared" si="771"/>
        <v>0</v>
      </c>
      <c r="F6160" s="1">
        <f t="shared" si="772"/>
        <v>0</v>
      </c>
      <c r="G6160" s="1">
        <f t="shared" si="773"/>
        <v>0</v>
      </c>
      <c r="H6160" s="1">
        <f t="shared" si="774"/>
        <v>0</v>
      </c>
      <c r="I6160" s="5" t="s">
        <v>10</v>
      </c>
      <c r="J6160" s="1" t="s">
        <v>11</v>
      </c>
      <c r="K6160" s="1">
        <f>VLOOKUP(L6160,Sheet1!A$1:B$1179,2,FALSE)</f>
        <v>2647130000</v>
      </c>
      <c r="L6160" s="1" t="str">
        <f>VLOOKUP(M6160,Itens!A$1:B$3327,2,FALSE)</f>
        <v>E161H01 D28</v>
      </c>
      <c r="M6160" s="13">
        <v>2647130000</v>
      </c>
      <c r="N6160" s="13">
        <f t="shared" si="775"/>
        <v>0</v>
      </c>
      <c r="O6160" s="1">
        <v>20</v>
      </c>
      <c r="P6160" s="1">
        <v>13.551241449999999</v>
      </c>
      <c r="Q6160" s="1" t="s">
        <v>14</v>
      </c>
      <c r="R6160" s="6">
        <v>42545</v>
      </c>
    </row>
    <row r="6161" spans="1:18" x14ac:dyDescent="0.25">
      <c r="A6161" s="1">
        <v>6160</v>
      </c>
      <c r="B6161">
        <f t="shared" si="768"/>
        <v>0</v>
      </c>
      <c r="C6161">
        <f t="shared" si="769"/>
        <v>0</v>
      </c>
      <c r="D6161" s="1">
        <f t="shared" si="770"/>
        <v>0</v>
      </c>
      <c r="E6161" s="1">
        <f t="shared" si="771"/>
        <v>0</v>
      </c>
      <c r="F6161" s="1">
        <f t="shared" si="772"/>
        <v>0</v>
      </c>
      <c r="G6161" s="1">
        <f t="shared" si="773"/>
        <v>0</v>
      </c>
      <c r="H6161" s="1">
        <f t="shared" si="774"/>
        <v>0</v>
      </c>
      <c r="I6161" s="5" t="s">
        <v>10</v>
      </c>
      <c r="J6161" s="1" t="s">
        <v>11</v>
      </c>
      <c r="K6161" s="1">
        <f>VLOOKUP(L6161,Sheet1!A$1:B$1179,2,FALSE)</f>
        <v>3538130000</v>
      </c>
      <c r="L6161" s="1" t="str">
        <f>VLOOKUP(M6161,Itens!A$1:B$3327,2,FALSE)</f>
        <v>E500H D129</v>
      </c>
      <c r="M6161" s="13">
        <v>3538130000</v>
      </c>
      <c r="N6161" s="13">
        <f t="shared" si="775"/>
        <v>0</v>
      </c>
      <c r="O6161" s="1">
        <v>6</v>
      </c>
      <c r="P6161" s="1">
        <v>32.60325306</v>
      </c>
      <c r="Q6161" s="1" t="s">
        <v>14</v>
      </c>
      <c r="R6161" s="6">
        <v>42545</v>
      </c>
    </row>
    <row r="6162" spans="1:18" x14ac:dyDescent="0.25">
      <c r="A6162" s="1">
        <v>6161</v>
      </c>
      <c r="B6162">
        <f t="shared" si="768"/>
        <v>0</v>
      </c>
      <c r="C6162">
        <f t="shared" si="769"/>
        <v>0</v>
      </c>
      <c r="D6162" s="1">
        <f t="shared" si="770"/>
        <v>0</v>
      </c>
      <c r="E6162" s="1">
        <f t="shared" si="771"/>
        <v>0</v>
      </c>
      <c r="F6162" s="1">
        <f t="shared" si="772"/>
        <v>0</v>
      </c>
      <c r="G6162" s="1">
        <f t="shared" si="773"/>
        <v>0</v>
      </c>
      <c r="H6162" s="1">
        <f t="shared" si="774"/>
        <v>0</v>
      </c>
      <c r="I6162" s="5" t="s">
        <v>10</v>
      </c>
      <c r="J6162" s="1" t="s">
        <v>11</v>
      </c>
      <c r="K6162" s="1">
        <f>VLOOKUP(L6162,Sheet1!A$1:B$1179,2,FALSE)</f>
        <v>1035230000</v>
      </c>
      <c r="L6162" s="1" t="str">
        <f>VLOOKUP(M6162,Itens!A$1:B$3327,2,FALSE)</f>
        <v>E500KP02 D36</v>
      </c>
      <c r="M6162" s="13">
        <v>1035230000</v>
      </c>
      <c r="N6162" s="13">
        <f t="shared" si="775"/>
        <v>0</v>
      </c>
      <c r="O6162" s="1">
        <v>6</v>
      </c>
      <c r="P6162" s="1">
        <v>33.588849789999998</v>
      </c>
      <c r="Q6162" s="1" t="s">
        <v>14</v>
      </c>
      <c r="R6162" s="6">
        <v>42545</v>
      </c>
    </row>
    <row r="6163" spans="1:18" x14ac:dyDescent="0.25">
      <c r="A6163" s="1">
        <v>6162</v>
      </c>
      <c r="B6163">
        <f t="shared" si="768"/>
        <v>0</v>
      </c>
      <c r="C6163">
        <f t="shared" si="769"/>
        <v>0</v>
      </c>
      <c r="D6163" s="1">
        <f t="shared" si="770"/>
        <v>0</v>
      </c>
      <c r="E6163" s="1">
        <f t="shared" si="771"/>
        <v>0</v>
      </c>
      <c r="F6163" s="1">
        <f t="shared" si="772"/>
        <v>0</v>
      </c>
      <c r="G6163" s="1">
        <f t="shared" si="773"/>
        <v>0</v>
      </c>
      <c r="H6163" s="1">
        <f t="shared" si="774"/>
        <v>0</v>
      </c>
      <c r="I6163" s="5" t="s">
        <v>10</v>
      </c>
      <c r="J6163" s="1" t="s">
        <v>11</v>
      </c>
      <c r="K6163" s="1">
        <f>VLOOKUP(L6163,Sheet1!A$1:B$1179,2,FALSE)</f>
        <v>1033230000</v>
      </c>
      <c r="L6163" s="1" t="str">
        <f>VLOOKUP(M6163,Itens!A$1:B$3327,2,FALSE)</f>
        <v>E52KP D36</v>
      </c>
      <c r="M6163" s="13">
        <v>1033230000</v>
      </c>
      <c r="N6163" s="13">
        <f t="shared" si="775"/>
        <v>0</v>
      </c>
      <c r="O6163" s="1">
        <v>12</v>
      </c>
      <c r="P6163" s="1">
        <v>26.137868040000001</v>
      </c>
      <c r="Q6163" s="1" t="s">
        <v>14</v>
      </c>
      <c r="R6163" s="6">
        <v>42545</v>
      </c>
    </row>
    <row r="6164" spans="1:18" x14ac:dyDescent="0.25">
      <c r="A6164" s="1">
        <v>6163</v>
      </c>
      <c r="B6164">
        <f t="shared" si="768"/>
        <v>0</v>
      </c>
      <c r="C6164">
        <f t="shared" si="769"/>
        <v>0</v>
      </c>
      <c r="D6164" s="1">
        <f t="shared" si="770"/>
        <v>0</v>
      </c>
      <c r="E6164" s="1">
        <f t="shared" si="771"/>
        <v>0</v>
      </c>
      <c r="F6164" s="1">
        <f t="shared" si="772"/>
        <v>0</v>
      </c>
      <c r="G6164" s="1">
        <f t="shared" si="773"/>
        <v>0</v>
      </c>
      <c r="H6164" s="1">
        <f t="shared" si="774"/>
        <v>0</v>
      </c>
      <c r="I6164" s="5" t="s">
        <v>10</v>
      </c>
      <c r="J6164" s="1" t="s">
        <v>11</v>
      </c>
      <c r="K6164" s="1">
        <f>VLOOKUP(L6164,Sheet1!A$1:B$1179,2,FALSE)</f>
        <v>1067230000</v>
      </c>
      <c r="L6164" s="1" t="str">
        <f>VLOOKUP(M6164,Itens!A$1:B$3327,2,FALSE)</f>
        <v>E57KP D73</v>
      </c>
      <c r="M6164" s="13">
        <v>1067230000</v>
      </c>
      <c r="N6164" s="13">
        <f t="shared" si="775"/>
        <v>0</v>
      </c>
      <c r="O6164" s="1">
        <v>20</v>
      </c>
      <c r="P6164" s="1">
        <v>34.326766229999997</v>
      </c>
      <c r="Q6164" s="1" t="s">
        <v>14</v>
      </c>
      <c r="R6164" s="6">
        <v>42545</v>
      </c>
    </row>
    <row r="6165" spans="1:18" x14ac:dyDescent="0.25">
      <c r="A6165" s="1">
        <v>6164</v>
      </c>
      <c r="B6165">
        <f t="shared" si="768"/>
        <v>0</v>
      </c>
      <c r="C6165">
        <f t="shared" si="769"/>
        <v>0</v>
      </c>
      <c r="D6165" s="1">
        <f t="shared" si="770"/>
        <v>0</v>
      </c>
      <c r="E6165" s="1">
        <f t="shared" si="771"/>
        <v>0</v>
      </c>
      <c r="F6165" s="1">
        <f t="shared" si="772"/>
        <v>0</v>
      </c>
      <c r="G6165" s="1">
        <f t="shared" si="773"/>
        <v>0</v>
      </c>
      <c r="H6165" s="1">
        <f t="shared" si="774"/>
        <v>0</v>
      </c>
      <c r="I6165" s="5" t="s">
        <v>10</v>
      </c>
      <c r="J6165" s="1" t="s">
        <v>11</v>
      </c>
      <c r="K6165" s="1">
        <f>VLOOKUP(L6165,Sheet1!A$1:B$1179,2,FALSE)</f>
        <v>2130200000</v>
      </c>
      <c r="L6165" s="1" t="str">
        <f>VLOOKUP(M6165,Itens!A$1:B$3327,2,FALSE)</f>
        <v>H18WK05</v>
      </c>
      <c r="M6165" s="13">
        <v>2130200000</v>
      </c>
      <c r="N6165" s="13">
        <f t="shared" si="775"/>
        <v>0</v>
      </c>
      <c r="O6165" s="1">
        <v>10</v>
      </c>
      <c r="P6165" s="1">
        <v>29.967626150000001</v>
      </c>
      <c r="Q6165" s="1" t="s">
        <v>14</v>
      </c>
      <c r="R6165" s="6">
        <v>42545</v>
      </c>
    </row>
    <row r="6166" spans="1:18" x14ac:dyDescent="0.25">
      <c r="A6166" s="1">
        <v>6165</v>
      </c>
      <c r="B6166">
        <f t="shared" si="768"/>
        <v>0</v>
      </c>
      <c r="C6166">
        <f t="shared" si="769"/>
        <v>0</v>
      </c>
      <c r="D6166" s="1">
        <f t="shared" si="770"/>
        <v>0</v>
      </c>
      <c r="E6166" s="1">
        <f t="shared" si="771"/>
        <v>0</v>
      </c>
      <c r="F6166" s="1">
        <f t="shared" si="772"/>
        <v>0</v>
      </c>
      <c r="G6166" s="1">
        <f t="shared" si="773"/>
        <v>0</v>
      </c>
      <c r="H6166" s="1">
        <f t="shared" si="774"/>
        <v>0</v>
      </c>
      <c r="I6166" s="5" t="s">
        <v>10</v>
      </c>
      <c r="J6166" s="1" t="s">
        <v>11</v>
      </c>
      <c r="K6166" s="1">
        <f>VLOOKUP(L6166,Sheet1!A$1:B$1179,2,FALSE)</f>
        <v>6005100000</v>
      </c>
      <c r="L6166" s="1" t="str">
        <f>VLOOKUP(M6166,Itens!A$1:B$3327,2,FALSE)</f>
        <v>H200W01</v>
      </c>
      <c r="M6166" s="13">
        <v>3842100000</v>
      </c>
      <c r="N6166" s="13">
        <f t="shared" si="775"/>
        <v>1</v>
      </c>
      <c r="O6166" s="1">
        <v>24</v>
      </c>
      <c r="P6166" s="1">
        <v>20.474195940000001</v>
      </c>
      <c r="Q6166" s="1" t="s">
        <v>14</v>
      </c>
      <c r="R6166" s="6">
        <v>42545</v>
      </c>
    </row>
    <row r="6167" spans="1:18" x14ac:dyDescent="0.25">
      <c r="A6167" s="1">
        <v>6166</v>
      </c>
      <c r="B6167">
        <f t="shared" si="768"/>
        <v>0</v>
      </c>
      <c r="C6167">
        <f t="shared" si="769"/>
        <v>0</v>
      </c>
      <c r="D6167" s="1">
        <f t="shared" si="770"/>
        <v>0</v>
      </c>
      <c r="E6167" s="1">
        <f t="shared" si="771"/>
        <v>0</v>
      </c>
      <c r="F6167" s="1">
        <f t="shared" si="772"/>
        <v>0</v>
      </c>
      <c r="G6167" s="1">
        <f t="shared" si="773"/>
        <v>0</v>
      </c>
      <c r="H6167" s="1">
        <f t="shared" si="774"/>
        <v>0</v>
      </c>
      <c r="I6167" s="5" t="s">
        <v>10</v>
      </c>
      <c r="J6167" s="1" t="s">
        <v>11</v>
      </c>
      <c r="K6167" s="1">
        <f>VLOOKUP(L6167,Sheet1!A$1:B$1179,2,FALSE)</f>
        <v>1663200000</v>
      </c>
      <c r="L6167" s="1" t="str">
        <f>VLOOKUP(M6167,Itens!A$1:B$3327,2,FALSE)</f>
        <v>H60WK09</v>
      </c>
      <c r="M6167" s="13">
        <v>1663200000</v>
      </c>
      <c r="N6167" s="13">
        <f t="shared" si="775"/>
        <v>0</v>
      </c>
      <c r="O6167" s="1">
        <v>10</v>
      </c>
      <c r="P6167" s="1">
        <v>13.9118306</v>
      </c>
      <c r="Q6167" s="1" t="s">
        <v>14</v>
      </c>
      <c r="R6167" s="6">
        <v>42545</v>
      </c>
    </row>
    <row r="6168" spans="1:18" x14ac:dyDescent="0.25">
      <c r="A6168" s="1">
        <v>6167</v>
      </c>
      <c r="B6168">
        <f t="shared" si="768"/>
        <v>0</v>
      </c>
      <c r="C6168">
        <f t="shared" si="769"/>
        <v>0</v>
      </c>
      <c r="D6168" s="1">
        <f t="shared" si="770"/>
        <v>0</v>
      </c>
      <c r="E6168" s="1">
        <f t="shared" si="771"/>
        <v>0</v>
      </c>
      <c r="F6168" s="1">
        <f t="shared" si="772"/>
        <v>0</v>
      </c>
      <c r="G6168" s="1">
        <f t="shared" si="773"/>
        <v>0</v>
      </c>
      <c r="H6168" s="1">
        <f t="shared" si="774"/>
        <v>0</v>
      </c>
      <c r="I6168" s="5" t="s">
        <v>10</v>
      </c>
      <c r="J6168" s="1" t="s">
        <v>11</v>
      </c>
      <c r="K6168" s="1">
        <f>VLOOKUP(L6168,Sheet1!A$1:B$1179,2,FALSE)</f>
        <v>2706200000</v>
      </c>
      <c r="L6168" s="1" t="str">
        <f>VLOOKUP(M6168,Itens!A$1:B$3327,2,FALSE)</f>
        <v>H704WK</v>
      </c>
      <c r="M6168" s="13">
        <v>2706200000</v>
      </c>
      <c r="N6168" s="13">
        <f t="shared" si="775"/>
        <v>0</v>
      </c>
      <c r="O6168" s="1">
        <v>6</v>
      </c>
      <c r="P6168" s="1">
        <v>32.413466249999999</v>
      </c>
      <c r="Q6168" s="1" t="s">
        <v>14</v>
      </c>
      <c r="R6168" s="6">
        <v>42545</v>
      </c>
    </row>
    <row r="6169" spans="1:18" x14ac:dyDescent="0.25">
      <c r="A6169" s="1">
        <v>6168</v>
      </c>
      <c r="B6169">
        <f t="shared" si="768"/>
        <v>0</v>
      </c>
      <c r="C6169">
        <f t="shared" si="769"/>
        <v>0</v>
      </c>
      <c r="D6169" s="1">
        <f t="shared" si="770"/>
        <v>0</v>
      </c>
      <c r="E6169" s="1">
        <f t="shared" si="771"/>
        <v>0</v>
      </c>
      <c r="F6169" s="1">
        <f t="shared" si="772"/>
        <v>0</v>
      </c>
      <c r="G6169" s="1">
        <f t="shared" si="773"/>
        <v>0</v>
      </c>
      <c r="H6169" s="1">
        <f t="shared" si="774"/>
        <v>0</v>
      </c>
      <c r="I6169" s="5" t="s">
        <v>10</v>
      </c>
      <c r="J6169" s="1" t="s">
        <v>11</v>
      </c>
      <c r="K6169" s="1">
        <f>VLOOKUP(L6169,Sheet1!A$1:B$1179,2,FALSE)</f>
        <v>3872100000</v>
      </c>
      <c r="L6169" s="1" t="str">
        <f>VLOOKUP(M6169,Itens!A$1:B$3327,2,FALSE)</f>
        <v>H97W</v>
      </c>
      <c r="M6169" s="13">
        <v>3872100000</v>
      </c>
      <c r="N6169" s="13">
        <f t="shared" si="775"/>
        <v>0</v>
      </c>
      <c r="O6169" s="1">
        <v>6</v>
      </c>
      <c r="P6169" s="1">
        <v>19.418728229999999</v>
      </c>
      <c r="Q6169" s="1" t="s">
        <v>14</v>
      </c>
      <c r="R6169" s="6">
        <v>42545</v>
      </c>
    </row>
    <row r="6170" spans="1:18" x14ac:dyDescent="0.25">
      <c r="A6170" s="1">
        <v>6169</v>
      </c>
      <c r="B6170">
        <f t="shared" si="768"/>
        <v>1</v>
      </c>
      <c r="C6170">
        <f t="shared" si="769"/>
        <v>1</v>
      </c>
      <c r="D6170" s="1">
        <f t="shared" si="770"/>
        <v>2</v>
      </c>
      <c r="E6170" s="1">
        <f t="shared" si="771"/>
        <v>0</v>
      </c>
      <c r="F6170" s="1">
        <f t="shared" si="772"/>
        <v>3</v>
      </c>
      <c r="G6170" s="1">
        <f t="shared" si="773"/>
        <v>0</v>
      </c>
      <c r="H6170" s="1">
        <f t="shared" si="774"/>
        <v>3</v>
      </c>
      <c r="I6170" s="5" t="s">
        <v>10</v>
      </c>
      <c r="J6170" s="1" t="s">
        <v>11</v>
      </c>
      <c r="K6170" s="1">
        <f>VLOOKUP(L6170,Sheet1!A$1:B$1179,2,FALSE)</f>
        <v>642600000</v>
      </c>
      <c r="L6170" s="1" t="str">
        <f>VLOOKUP(M6170,Itens!A$1:B$3327,2,FALSE)</f>
        <v>T300W</v>
      </c>
      <c r="M6170" s="13">
        <v>642600000</v>
      </c>
      <c r="N6170" s="13">
        <f t="shared" si="775"/>
        <v>0</v>
      </c>
      <c r="O6170" s="1">
        <v>22</v>
      </c>
      <c r="P6170" s="1">
        <v>54.715441660000003</v>
      </c>
      <c r="Q6170" s="1" t="s">
        <v>14</v>
      </c>
      <c r="R6170" s="6">
        <v>42545</v>
      </c>
    </row>
    <row r="6171" spans="1:18" x14ac:dyDescent="0.25">
      <c r="A6171" s="1">
        <v>6170</v>
      </c>
      <c r="B6171">
        <f t="shared" si="768"/>
        <v>1</v>
      </c>
      <c r="C6171">
        <f t="shared" si="769"/>
        <v>1</v>
      </c>
      <c r="D6171" s="1">
        <f t="shared" si="770"/>
        <v>2</v>
      </c>
      <c r="E6171" s="1">
        <f t="shared" si="771"/>
        <v>1</v>
      </c>
      <c r="F6171" s="1">
        <f t="shared" si="772"/>
        <v>0</v>
      </c>
      <c r="G6171" s="1">
        <f t="shared" si="773"/>
        <v>0</v>
      </c>
      <c r="H6171" s="1">
        <f t="shared" si="774"/>
        <v>1</v>
      </c>
      <c r="I6171" s="5" t="s">
        <v>229</v>
      </c>
      <c r="J6171" s="1" t="s">
        <v>230</v>
      </c>
      <c r="K6171" s="1">
        <f>VLOOKUP(L6171,Sheet1!A$1:B$1179,2,FALSE)</f>
        <v>11457310000</v>
      </c>
      <c r="L6171" s="1" t="str">
        <f>VLOOKUP(M6171,Itens!A$1:B$3327,2,FALSE)</f>
        <v>E1013L</v>
      </c>
      <c r="M6171" s="13">
        <v>11457310000</v>
      </c>
      <c r="N6171" s="13">
        <f t="shared" si="775"/>
        <v>0</v>
      </c>
      <c r="O6171" s="1">
        <v>6</v>
      </c>
      <c r="P6171" s="1">
        <v>148.59675417</v>
      </c>
      <c r="Q6171" s="1" t="s">
        <v>93</v>
      </c>
      <c r="R6171" s="6">
        <v>42548</v>
      </c>
    </row>
    <row r="6172" spans="1:18" x14ac:dyDescent="0.25">
      <c r="A6172" s="1">
        <v>6171</v>
      </c>
      <c r="B6172">
        <f t="shared" si="768"/>
        <v>0</v>
      </c>
      <c r="C6172">
        <f t="shared" si="769"/>
        <v>0</v>
      </c>
      <c r="D6172" s="1">
        <f t="shared" si="770"/>
        <v>0</v>
      </c>
      <c r="E6172" s="1">
        <f t="shared" si="771"/>
        <v>0</v>
      </c>
      <c r="F6172" s="1">
        <f t="shared" si="772"/>
        <v>0</v>
      </c>
      <c r="G6172" s="1">
        <f t="shared" si="773"/>
        <v>0</v>
      </c>
      <c r="H6172" s="1">
        <f t="shared" si="774"/>
        <v>0</v>
      </c>
      <c r="I6172" s="5" t="s">
        <v>229</v>
      </c>
      <c r="J6172" s="1" t="s">
        <v>230</v>
      </c>
      <c r="K6172" s="1">
        <f>VLOOKUP(L6172,Sheet1!A$1:B$1179,2,FALSE)</f>
        <v>3226130000</v>
      </c>
      <c r="L6172" s="1" t="str">
        <f>VLOOKUP(M6172,Itens!A$1:B$3327,2,FALSE)</f>
        <v>E112H D180</v>
      </c>
      <c r="M6172" s="13">
        <v>3226130000</v>
      </c>
      <c r="N6172" s="13">
        <f t="shared" si="775"/>
        <v>0</v>
      </c>
      <c r="O6172" s="1">
        <v>10</v>
      </c>
      <c r="P6172" s="1">
        <v>41.428668729999998</v>
      </c>
      <c r="Q6172" s="1" t="s">
        <v>93</v>
      </c>
      <c r="R6172" s="6">
        <v>42548</v>
      </c>
    </row>
    <row r="6173" spans="1:18" x14ac:dyDescent="0.25">
      <c r="A6173" s="1">
        <v>6172</v>
      </c>
      <c r="B6173">
        <f t="shared" si="768"/>
        <v>0</v>
      </c>
      <c r="C6173">
        <f t="shared" si="769"/>
        <v>0</v>
      </c>
      <c r="D6173" s="1">
        <f t="shared" si="770"/>
        <v>0</v>
      </c>
      <c r="E6173" s="1">
        <f t="shared" si="771"/>
        <v>0</v>
      </c>
      <c r="F6173" s="1">
        <f t="shared" si="772"/>
        <v>0</v>
      </c>
      <c r="G6173" s="1">
        <f t="shared" si="773"/>
        <v>0</v>
      </c>
      <c r="H6173" s="1">
        <f t="shared" si="774"/>
        <v>0</v>
      </c>
      <c r="I6173" s="5" t="s">
        <v>229</v>
      </c>
      <c r="J6173" s="1" t="s">
        <v>230</v>
      </c>
      <c r="K6173" s="1">
        <f>VLOOKUP(L6173,Sheet1!A$1:B$1179,2,FALSE)</f>
        <v>2649130000</v>
      </c>
      <c r="L6173" s="1" t="str">
        <f>VLOOKUP(M6173,Itens!A$1:B$3327,2,FALSE)</f>
        <v>E161H D28</v>
      </c>
      <c r="M6173" s="13">
        <v>2649130000</v>
      </c>
      <c r="N6173" s="13">
        <f t="shared" si="775"/>
        <v>0</v>
      </c>
      <c r="O6173" s="1">
        <v>10</v>
      </c>
      <c r="P6173" s="1">
        <v>14.627651090000001</v>
      </c>
      <c r="Q6173" s="1" t="s">
        <v>93</v>
      </c>
      <c r="R6173" s="6">
        <v>42548</v>
      </c>
    </row>
    <row r="6174" spans="1:18" x14ac:dyDescent="0.25">
      <c r="A6174" s="1">
        <v>6173</v>
      </c>
      <c r="B6174">
        <f t="shared" si="768"/>
        <v>0</v>
      </c>
      <c r="C6174">
        <f t="shared" si="769"/>
        <v>0</v>
      </c>
      <c r="D6174" s="1">
        <f t="shared" si="770"/>
        <v>0</v>
      </c>
      <c r="E6174" s="1">
        <f t="shared" si="771"/>
        <v>0</v>
      </c>
      <c r="F6174" s="1">
        <f t="shared" si="772"/>
        <v>0</v>
      </c>
      <c r="G6174" s="1">
        <f t="shared" si="773"/>
        <v>0</v>
      </c>
      <c r="H6174" s="1">
        <f t="shared" si="774"/>
        <v>0</v>
      </c>
      <c r="I6174" s="5" t="s">
        <v>229</v>
      </c>
      <c r="J6174" s="1" t="s">
        <v>230</v>
      </c>
      <c r="K6174" s="1">
        <f>VLOOKUP(L6174,Sheet1!A$1:B$1179,2,FALSE)</f>
        <v>1037230000</v>
      </c>
      <c r="L6174" s="1" t="str">
        <f>VLOOKUP(M6174,Itens!A$1:B$3327,2,FALSE)</f>
        <v>E422KP D98</v>
      </c>
      <c r="M6174" s="13">
        <v>1037230000</v>
      </c>
      <c r="N6174" s="13">
        <f t="shared" si="775"/>
        <v>0</v>
      </c>
      <c r="O6174" s="1">
        <v>24</v>
      </c>
      <c r="P6174" s="1">
        <v>35.787275829999999</v>
      </c>
      <c r="Q6174" s="1" t="s">
        <v>93</v>
      </c>
      <c r="R6174" s="6">
        <v>42548</v>
      </c>
    </row>
    <row r="6175" spans="1:18" x14ac:dyDescent="0.25">
      <c r="A6175" s="1">
        <v>6174</v>
      </c>
      <c r="B6175">
        <f t="shared" si="768"/>
        <v>0</v>
      </c>
      <c r="C6175">
        <f t="shared" si="769"/>
        <v>0</v>
      </c>
      <c r="D6175" s="1">
        <f t="shared" si="770"/>
        <v>0</v>
      </c>
      <c r="E6175" s="1">
        <f t="shared" si="771"/>
        <v>0</v>
      </c>
      <c r="F6175" s="1">
        <f t="shared" si="772"/>
        <v>0</v>
      </c>
      <c r="G6175" s="1">
        <f t="shared" si="773"/>
        <v>0</v>
      </c>
      <c r="H6175" s="1">
        <f t="shared" si="774"/>
        <v>0</v>
      </c>
      <c r="I6175" s="5" t="s">
        <v>229</v>
      </c>
      <c r="J6175" s="1" t="s">
        <v>230</v>
      </c>
      <c r="K6175" s="1">
        <f>VLOOKUP(L6175,Sheet1!A$1:B$1179,2,FALSE)</f>
        <v>3536130000</v>
      </c>
      <c r="L6175" s="1" t="str">
        <f>VLOOKUP(M6175,Itens!A$1:B$3327,2,FALSE)</f>
        <v>E44H D110</v>
      </c>
      <c r="M6175" s="13">
        <v>3536130000</v>
      </c>
      <c r="N6175" s="13">
        <f t="shared" si="775"/>
        <v>0</v>
      </c>
      <c r="O6175" s="1">
        <v>30</v>
      </c>
      <c r="P6175" s="1">
        <v>10.806072889999999</v>
      </c>
      <c r="Q6175" s="1" t="s">
        <v>93</v>
      </c>
      <c r="R6175" s="6">
        <v>42548</v>
      </c>
    </row>
    <row r="6176" spans="1:18" x14ac:dyDescent="0.25">
      <c r="A6176" s="1">
        <v>6175</v>
      </c>
      <c r="B6176">
        <f t="shared" si="768"/>
        <v>0</v>
      </c>
      <c r="C6176">
        <f t="shared" si="769"/>
        <v>0</v>
      </c>
      <c r="D6176" s="1">
        <f t="shared" si="770"/>
        <v>0</v>
      </c>
      <c r="E6176" s="1">
        <f t="shared" si="771"/>
        <v>0</v>
      </c>
      <c r="F6176" s="1">
        <f t="shared" si="772"/>
        <v>0</v>
      </c>
      <c r="G6176" s="1">
        <f t="shared" si="773"/>
        <v>0</v>
      </c>
      <c r="H6176" s="1">
        <f t="shared" si="774"/>
        <v>0</v>
      </c>
      <c r="I6176" s="5" t="s">
        <v>229</v>
      </c>
      <c r="J6176" s="1" t="s">
        <v>230</v>
      </c>
      <c r="K6176" s="1">
        <f>VLOOKUP(L6176,Sheet1!A$1:B$1179,2,FALSE)</f>
        <v>2268130000</v>
      </c>
      <c r="L6176" s="1" t="str">
        <f>VLOOKUP(M6176,Itens!A$1:B$3327,2,FALSE)</f>
        <v>E611H D122</v>
      </c>
      <c r="M6176" s="13">
        <v>2268130000</v>
      </c>
      <c r="N6176" s="13">
        <f t="shared" si="775"/>
        <v>0</v>
      </c>
      <c r="O6176" s="1">
        <v>10</v>
      </c>
      <c r="P6176" s="1">
        <v>13.73450119</v>
      </c>
      <c r="Q6176" s="1" t="s">
        <v>93</v>
      </c>
      <c r="R6176" s="6">
        <v>42548</v>
      </c>
    </row>
    <row r="6177" spans="1:18" x14ac:dyDescent="0.25">
      <c r="A6177" s="1">
        <v>6176</v>
      </c>
      <c r="B6177">
        <f t="shared" si="768"/>
        <v>0</v>
      </c>
      <c r="C6177">
        <f t="shared" si="769"/>
        <v>0</v>
      </c>
      <c r="D6177" s="1">
        <f t="shared" si="770"/>
        <v>0</v>
      </c>
      <c r="E6177" s="1">
        <f t="shared" si="771"/>
        <v>0</v>
      </c>
      <c r="F6177" s="1">
        <f t="shared" si="772"/>
        <v>0</v>
      </c>
      <c r="G6177" s="1">
        <f t="shared" si="773"/>
        <v>0</v>
      </c>
      <c r="H6177" s="1">
        <f t="shared" si="774"/>
        <v>0</v>
      </c>
      <c r="I6177" s="5" t="s">
        <v>229</v>
      </c>
      <c r="J6177" s="1" t="s">
        <v>230</v>
      </c>
      <c r="K6177" s="1">
        <f>VLOOKUP(L6177,Sheet1!A$1:B$1179,2,FALSE)</f>
        <v>4371130000</v>
      </c>
      <c r="L6177" s="1" t="str">
        <f>VLOOKUP(M6177,Itens!A$1:B$3327,2,FALSE)</f>
        <v>E61H D215</v>
      </c>
      <c r="M6177" s="13">
        <v>4371130000</v>
      </c>
      <c r="N6177" s="13">
        <f t="shared" si="775"/>
        <v>0</v>
      </c>
      <c r="O6177" s="1">
        <v>10</v>
      </c>
      <c r="P6177" s="1">
        <v>24.842870980000001</v>
      </c>
      <c r="Q6177" s="1" t="s">
        <v>93</v>
      </c>
      <c r="R6177" s="6">
        <v>42548</v>
      </c>
    </row>
    <row r="6178" spans="1:18" x14ac:dyDescent="0.25">
      <c r="A6178" s="1">
        <v>6177</v>
      </c>
      <c r="B6178">
        <f t="shared" si="768"/>
        <v>0</v>
      </c>
      <c r="C6178">
        <f t="shared" si="769"/>
        <v>0</v>
      </c>
      <c r="D6178" s="1">
        <f t="shared" si="770"/>
        <v>0</v>
      </c>
      <c r="E6178" s="1">
        <f t="shared" si="771"/>
        <v>0</v>
      </c>
      <c r="F6178" s="1">
        <f t="shared" si="772"/>
        <v>0</v>
      </c>
      <c r="G6178" s="1">
        <f t="shared" si="773"/>
        <v>0</v>
      </c>
      <c r="H6178" s="1">
        <f t="shared" si="774"/>
        <v>0</v>
      </c>
      <c r="I6178" s="5" t="s">
        <v>229</v>
      </c>
      <c r="J6178" s="1" t="s">
        <v>230</v>
      </c>
      <c r="K6178" s="1">
        <f>VLOOKUP(L6178,Sheet1!A$1:B$1179,2,FALSE)</f>
        <v>1526130000</v>
      </c>
      <c r="L6178" s="1" t="str">
        <f>VLOOKUP(M6178,Itens!A$1:B$3327,2,FALSE)</f>
        <v>E630H02 D103</v>
      </c>
      <c r="M6178" s="13">
        <v>1526130000</v>
      </c>
      <c r="N6178" s="13">
        <f t="shared" si="775"/>
        <v>0</v>
      </c>
      <c r="O6178" s="1">
        <v>10</v>
      </c>
      <c r="P6178" s="1">
        <v>16.352188170000002</v>
      </c>
      <c r="Q6178" s="1" t="s">
        <v>93</v>
      </c>
      <c r="R6178" s="6">
        <v>42548</v>
      </c>
    </row>
    <row r="6179" spans="1:18" x14ac:dyDescent="0.25">
      <c r="A6179" s="1">
        <v>6178</v>
      </c>
      <c r="B6179">
        <f t="shared" si="768"/>
        <v>0</v>
      </c>
      <c r="C6179">
        <f t="shared" si="769"/>
        <v>0</v>
      </c>
      <c r="D6179" s="1">
        <f t="shared" si="770"/>
        <v>0</v>
      </c>
      <c r="E6179" s="1">
        <f t="shared" si="771"/>
        <v>0</v>
      </c>
      <c r="F6179" s="1">
        <f t="shared" si="772"/>
        <v>0</v>
      </c>
      <c r="G6179" s="1">
        <f t="shared" si="773"/>
        <v>0</v>
      </c>
      <c r="H6179" s="1">
        <f t="shared" si="774"/>
        <v>0</v>
      </c>
      <c r="I6179" s="5" t="s">
        <v>229</v>
      </c>
      <c r="J6179" s="1" t="s">
        <v>230</v>
      </c>
      <c r="K6179" s="1">
        <f>VLOOKUP(L6179,Sheet1!A$1:B$1179,2,FALSE)</f>
        <v>2064130000</v>
      </c>
      <c r="L6179" s="1" t="str">
        <f>VLOOKUP(M6179,Itens!A$1:B$3327,2,FALSE)</f>
        <v>E720H D205</v>
      </c>
      <c r="M6179" s="13">
        <v>2064130000</v>
      </c>
      <c r="N6179" s="13">
        <f t="shared" si="775"/>
        <v>0</v>
      </c>
      <c r="O6179" s="1">
        <v>10</v>
      </c>
      <c r="P6179" s="1">
        <v>21.82112583</v>
      </c>
      <c r="Q6179" s="1" t="s">
        <v>93</v>
      </c>
      <c r="R6179" s="6">
        <v>42548</v>
      </c>
    </row>
    <row r="6180" spans="1:18" x14ac:dyDescent="0.25">
      <c r="A6180" s="1">
        <v>6179</v>
      </c>
      <c r="B6180">
        <f t="shared" si="768"/>
        <v>0</v>
      </c>
      <c r="C6180">
        <f t="shared" si="769"/>
        <v>0</v>
      </c>
      <c r="D6180" s="1">
        <f t="shared" si="770"/>
        <v>0</v>
      </c>
      <c r="E6180" s="1">
        <f t="shared" si="771"/>
        <v>0</v>
      </c>
      <c r="F6180" s="1">
        <f t="shared" si="772"/>
        <v>0</v>
      </c>
      <c r="G6180" s="1">
        <f t="shared" si="773"/>
        <v>0</v>
      </c>
      <c r="H6180" s="1">
        <f t="shared" si="774"/>
        <v>0</v>
      </c>
      <c r="I6180" s="5" t="s">
        <v>229</v>
      </c>
      <c r="J6180" s="1" t="s">
        <v>230</v>
      </c>
      <c r="K6180" s="1">
        <f>VLOOKUP(L6180,Sheet1!A$1:B$1179,2,FALSE)</f>
        <v>1005110000</v>
      </c>
      <c r="L6180" s="1" t="str">
        <f>VLOOKUP(M6180,Itens!A$1:B$3327,2,FALSE)</f>
        <v>E90H D149</v>
      </c>
      <c r="M6180" s="13">
        <v>1005110000</v>
      </c>
      <c r="N6180" s="13">
        <f t="shared" si="775"/>
        <v>0</v>
      </c>
      <c r="O6180" s="1">
        <v>10</v>
      </c>
      <c r="P6180" s="1">
        <v>32.451399709999997</v>
      </c>
      <c r="Q6180" s="1" t="s">
        <v>93</v>
      </c>
      <c r="R6180" s="6">
        <v>42548</v>
      </c>
    </row>
    <row r="6181" spans="1:18" x14ac:dyDescent="0.25">
      <c r="A6181" s="1">
        <v>6180</v>
      </c>
      <c r="B6181">
        <f t="shared" si="768"/>
        <v>0</v>
      </c>
      <c r="C6181">
        <f t="shared" si="769"/>
        <v>0</v>
      </c>
      <c r="D6181" s="1">
        <f t="shared" si="770"/>
        <v>0</v>
      </c>
      <c r="E6181" s="1">
        <f t="shared" si="771"/>
        <v>0</v>
      </c>
      <c r="F6181" s="1">
        <f t="shared" si="772"/>
        <v>0</v>
      </c>
      <c r="G6181" s="1">
        <f t="shared" si="773"/>
        <v>0</v>
      </c>
      <c r="H6181" s="1">
        <f t="shared" si="774"/>
        <v>0</v>
      </c>
      <c r="I6181" s="5" t="s">
        <v>229</v>
      </c>
      <c r="J6181" s="1" t="s">
        <v>230</v>
      </c>
      <c r="K6181" s="1">
        <f>VLOOKUP(L6181,Sheet1!A$1:B$1179,2,FALSE)</f>
        <v>3833100000</v>
      </c>
      <c r="L6181" s="1" t="str">
        <f>VLOOKUP(M6181,Itens!A$1:B$3327,2,FALSE)</f>
        <v>H12W08</v>
      </c>
      <c r="M6181" s="13">
        <v>3833100000</v>
      </c>
      <c r="N6181" s="13">
        <f t="shared" si="775"/>
        <v>0</v>
      </c>
      <c r="O6181" s="1">
        <v>12</v>
      </c>
      <c r="P6181" s="1">
        <v>20.06832245</v>
      </c>
      <c r="Q6181" s="1" t="s">
        <v>93</v>
      </c>
      <c r="R6181" s="6">
        <v>42548</v>
      </c>
    </row>
    <row r="6182" spans="1:18" x14ac:dyDescent="0.25">
      <c r="A6182" s="1">
        <v>6181</v>
      </c>
      <c r="B6182">
        <f t="shared" si="768"/>
        <v>0</v>
      </c>
      <c r="C6182">
        <f t="shared" si="769"/>
        <v>0</v>
      </c>
      <c r="D6182" s="1">
        <f t="shared" si="770"/>
        <v>0</v>
      </c>
      <c r="E6182" s="1">
        <f t="shared" si="771"/>
        <v>0</v>
      </c>
      <c r="F6182" s="1">
        <f t="shared" si="772"/>
        <v>0</v>
      </c>
      <c r="G6182" s="1">
        <f t="shared" si="773"/>
        <v>0</v>
      </c>
      <c r="H6182" s="1">
        <f t="shared" si="774"/>
        <v>0</v>
      </c>
      <c r="I6182" s="5" t="s">
        <v>229</v>
      </c>
      <c r="J6182" s="1" t="s">
        <v>230</v>
      </c>
      <c r="K6182" s="1">
        <f>VLOOKUP(L6182,Sheet1!A$1:B$1179,2,FALSE)</f>
        <v>2352200000</v>
      </c>
      <c r="L6182" s="1" t="str">
        <f>VLOOKUP(M6182,Itens!A$1:B$3327,2,FALSE)</f>
        <v>H17WK11</v>
      </c>
      <c r="M6182" s="13">
        <v>2352200000</v>
      </c>
      <c r="N6182" s="13">
        <f t="shared" si="775"/>
        <v>0</v>
      </c>
      <c r="O6182" s="1">
        <v>10</v>
      </c>
      <c r="P6182" s="1">
        <v>35.618597080000001</v>
      </c>
      <c r="Q6182" s="1" t="s">
        <v>93</v>
      </c>
      <c r="R6182" s="6">
        <v>42548</v>
      </c>
    </row>
    <row r="6183" spans="1:18" x14ac:dyDescent="0.25">
      <c r="A6183" s="1">
        <v>6182</v>
      </c>
      <c r="B6183">
        <f t="shared" si="768"/>
        <v>0</v>
      </c>
      <c r="C6183">
        <f t="shared" si="769"/>
        <v>0</v>
      </c>
      <c r="D6183" s="1">
        <f t="shared" si="770"/>
        <v>0</v>
      </c>
      <c r="E6183" s="1">
        <f t="shared" si="771"/>
        <v>0</v>
      </c>
      <c r="F6183" s="1">
        <f t="shared" si="772"/>
        <v>0</v>
      </c>
      <c r="G6183" s="1">
        <f t="shared" si="773"/>
        <v>0</v>
      </c>
      <c r="H6183" s="1">
        <f t="shared" si="774"/>
        <v>0</v>
      </c>
      <c r="I6183" s="5" t="s">
        <v>229</v>
      </c>
      <c r="J6183" s="1" t="s">
        <v>230</v>
      </c>
      <c r="K6183" s="1">
        <f>VLOOKUP(L6183,Sheet1!A$1:B$1179,2,FALSE)</f>
        <v>5381100000</v>
      </c>
      <c r="L6183" s="1" t="str">
        <f>VLOOKUP(M6183,Itens!A$1:B$3327,2,FALSE)</f>
        <v>H19W10</v>
      </c>
      <c r="M6183" s="13">
        <v>5381100000</v>
      </c>
      <c r="N6183" s="13">
        <f t="shared" si="775"/>
        <v>0</v>
      </c>
      <c r="O6183" s="1">
        <v>24</v>
      </c>
      <c r="P6183" s="1">
        <v>35.967070880000001</v>
      </c>
      <c r="Q6183" s="1" t="s">
        <v>93</v>
      </c>
      <c r="R6183" s="6">
        <v>42548</v>
      </c>
    </row>
    <row r="6184" spans="1:18" x14ac:dyDescent="0.25">
      <c r="A6184" s="1">
        <v>6183</v>
      </c>
      <c r="B6184">
        <f t="shared" si="768"/>
        <v>0</v>
      </c>
      <c r="C6184">
        <f t="shared" si="769"/>
        <v>0</v>
      </c>
      <c r="D6184" s="1">
        <f t="shared" si="770"/>
        <v>0</v>
      </c>
      <c r="E6184" s="1">
        <f t="shared" si="771"/>
        <v>0</v>
      </c>
      <c r="F6184" s="1">
        <f t="shared" si="772"/>
        <v>0</v>
      </c>
      <c r="G6184" s="1">
        <f t="shared" si="773"/>
        <v>0</v>
      </c>
      <c r="H6184" s="1">
        <f t="shared" si="774"/>
        <v>0</v>
      </c>
      <c r="I6184" s="5" t="s">
        <v>229</v>
      </c>
      <c r="J6184" s="1" t="s">
        <v>230</v>
      </c>
      <c r="K6184" s="1">
        <f>VLOOKUP(L6184,Sheet1!A$1:B$1179,2,FALSE)</f>
        <v>2067200000</v>
      </c>
      <c r="L6184" s="1" t="str">
        <f>VLOOKUP(M6184,Itens!A$1:B$3327,2,FALSE)</f>
        <v>H215WK</v>
      </c>
      <c r="M6184" s="13">
        <v>2067200000</v>
      </c>
      <c r="N6184" s="13">
        <f t="shared" si="775"/>
        <v>0</v>
      </c>
      <c r="O6184" s="1">
        <v>12</v>
      </c>
      <c r="P6184" s="1">
        <v>32.737008410000001</v>
      </c>
      <c r="Q6184" s="1" t="s">
        <v>93</v>
      </c>
      <c r="R6184" s="6">
        <v>42548</v>
      </c>
    </row>
    <row r="6185" spans="1:18" x14ac:dyDescent="0.25">
      <c r="A6185" s="1">
        <v>6184</v>
      </c>
      <c r="B6185">
        <f t="shared" si="768"/>
        <v>0</v>
      </c>
      <c r="C6185">
        <f t="shared" si="769"/>
        <v>1</v>
      </c>
      <c r="D6185" s="1">
        <f t="shared" si="770"/>
        <v>1</v>
      </c>
      <c r="E6185" s="1">
        <f t="shared" si="771"/>
        <v>0</v>
      </c>
      <c r="F6185" s="1">
        <f t="shared" si="772"/>
        <v>3</v>
      </c>
      <c r="G6185" s="1">
        <f t="shared" si="773"/>
        <v>0</v>
      </c>
      <c r="H6185" s="1">
        <f t="shared" si="774"/>
        <v>3</v>
      </c>
      <c r="I6185" s="5" t="s">
        <v>229</v>
      </c>
      <c r="J6185" s="1" t="s">
        <v>230</v>
      </c>
      <c r="K6185" s="1">
        <f>VLOOKUP(L6185,Sheet1!A$1:B$1179,2,FALSE)</f>
        <v>642600000</v>
      </c>
      <c r="L6185" s="1" t="str">
        <f>VLOOKUP(M6185,Itens!A$1:B$3327,2,FALSE)</f>
        <v>T300W</v>
      </c>
      <c r="M6185" s="13">
        <v>642600000</v>
      </c>
      <c r="N6185" s="13">
        <f t="shared" si="775"/>
        <v>0</v>
      </c>
      <c r="O6185" s="1">
        <v>12</v>
      </c>
      <c r="P6185" s="1">
        <v>60.273237360000003</v>
      </c>
      <c r="Q6185" s="1" t="s">
        <v>93</v>
      </c>
      <c r="R6185" s="6">
        <v>42548</v>
      </c>
    </row>
    <row r="6186" spans="1:18" x14ac:dyDescent="0.25">
      <c r="A6186" s="1">
        <v>6185</v>
      </c>
      <c r="B6186">
        <f t="shared" si="768"/>
        <v>0</v>
      </c>
      <c r="C6186">
        <f t="shared" si="769"/>
        <v>1</v>
      </c>
      <c r="D6186" s="1">
        <f t="shared" si="770"/>
        <v>1</v>
      </c>
      <c r="E6186" s="1">
        <f t="shared" si="771"/>
        <v>1</v>
      </c>
      <c r="F6186" s="1">
        <f t="shared" si="772"/>
        <v>0</v>
      </c>
      <c r="G6186" s="1">
        <f t="shared" si="773"/>
        <v>0</v>
      </c>
      <c r="H6186" s="1">
        <f t="shared" si="774"/>
        <v>1</v>
      </c>
      <c r="I6186" s="7" t="s">
        <v>161</v>
      </c>
      <c r="J6186" s="1" t="s">
        <v>162</v>
      </c>
      <c r="K6186" s="1">
        <f>VLOOKUP(L6186,Sheet1!A$1:B$1179,2,FALSE)</f>
        <v>11457310000</v>
      </c>
      <c r="L6186" s="1" t="str">
        <f>VLOOKUP(M6186,Itens!A$1:B$3327,2,FALSE)</f>
        <v>E1013L</v>
      </c>
      <c r="M6186" s="13">
        <v>11457310000</v>
      </c>
      <c r="N6186" s="13">
        <f t="shared" si="775"/>
        <v>0</v>
      </c>
      <c r="O6186" s="1">
        <v>10</v>
      </c>
      <c r="P6186" s="1">
        <v>134.89657724</v>
      </c>
      <c r="Q6186" s="1" t="s">
        <v>14</v>
      </c>
      <c r="R6186" s="6">
        <v>42548</v>
      </c>
    </row>
    <row r="6187" spans="1:18" x14ac:dyDescent="0.25">
      <c r="A6187" s="1">
        <v>6186</v>
      </c>
      <c r="B6187">
        <f t="shared" si="768"/>
        <v>0</v>
      </c>
      <c r="C6187">
        <f t="shared" si="769"/>
        <v>0</v>
      </c>
      <c r="D6187" s="1">
        <f t="shared" si="770"/>
        <v>0</v>
      </c>
      <c r="E6187" s="1">
        <f t="shared" si="771"/>
        <v>0</v>
      </c>
      <c r="F6187" s="1">
        <f t="shared" si="772"/>
        <v>0</v>
      </c>
      <c r="G6187" s="1">
        <f t="shared" si="773"/>
        <v>0</v>
      </c>
      <c r="H6187" s="1">
        <f t="shared" si="774"/>
        <v>0</v>
      </c>
      <c r="I6187" s="7" t="s">
        <v>161</v>
      </c>
      <c r="J6187" s="1" t="s">
        <v>162</v>
      </c>
      <c r="K6187" s="1">
        <f>VLOOKUP(L6187,Sheet1!A$1:B$1179,2,FALSE)</f>
        <v>4447130000</v>
      </c>
      <c r="L6187" s="1" t="str">
        <f>VLOOKUP(M6187,Itens!A$1:B$3327,2,FALSE)</f>
        <v>E11H D204</v>
      </c>
      <c r="M6187" s="13">
        <v>4447130000</v>
      </c>
      <c r="N6187" s="13">
        <f t="shared" si="775"/>
        <v>0</v>
      </c>
      <c r="O6187" s="1">
        <v>30</v>
      </c>
      <c r="P6187" s="1">
        <v>12.17669482</v>
      </c>
      <c r="Q6187" s="1" t="s">
        <v>14</v>
      </c>
      <c r="R6187" s="6">
        <v>42548</v>
      </c>
    </row>
    <row r="6188" spans="1:18" x14ac:dyDescent="0.25">
      <c r="A6188" s="1">
        <v>6187</v>
      </c>
      <c r="B6188">
        <f t="shared" si="768"/>
        <v>0</v>
      </c>
      <c r="C6188">
        <f t="shared" si="769"/>
        <v>0</v>
      </c>
      <c r="D6188" s="1">
        <f t="shared" si="770"/>
        <v>0</v>
      </c>
      <c r="E6188" s="1">
        <f t="shared" si="771"/>
        <v>0</v>
      </c>
      <c r="F6188" s="1">
        <f t="shared" si="772"/>
        <v>0</v>
      </c>
      <c r="G6188" s="1">
        <f t="shared" si="773"/>
        <v>0</v>
      </c>
      <c r="H6188" s="1">
        <f t="shared" si="774"/>
        <v>0</v>
      </c>
      <c r="I6188" s="7" t="s">
        <v>161</v>
      </c>
      <c r="J6188" s="1" t="s">
        <v>162</v>
      </c>
      <c r="K6188" s="1">
        <f>VLOOKUP(L6188,Sheet1!A$1:B$1179,2,FALSE)</f>
        <v>2644130000</v>
      </c>
      <c r="L6188" s="1" t="str">
        <f>VLOOKUP(M6188,Itens!A$1:B$3327,2,FALSE)</f>
        <v>E160H01 D28</v>
      </c>
      <c r="M6188" s="13">
        <v>2644130000</v>
      </c>
      <c r="N6188" s="13">
        <f t="shared" si="775"/>
        <v>0</v>
      </c>
      <c r="O6188" s="1">
        <v>50</v>
      </c>
      <c r="P6188" s="1">
        <v>10.785794340000001</v>
      </c>
      <c r="Q6188" s="1" t="s">
        <v>14</v>
      </c>
      <c r="R6188" s="6">
        <v>42548</v>
      </c>
    </row>
    <row r="6189" spans="1:18" x14ac:dyDescent="0.25">
      <c r="A6189" s="1">
        <v>6188</v>
      </c>
      <c r="B6189">
        <f t="shared" si="768"/>
        <v>0</v>
      </c>
      <c r="C6189">
        <f t="shared" si="769"/>
        <v>0</v>
      </c>
      <c r="D6189" s="1">
        <f t="shared" si="770"/>
        <v>0</v>
      </c>
      <c r="E6189" s="1">
        <f t="shared" si="771"/>
        <v>0</v>
      </c>
      <c r="F6189" s="1">
        <f t="shared" si="772"/>
        <v>0</v>
      </c>
      <c r="G6189" s="1">
        <f t="shared" si="773"/>
        <v>0</v>
      </c>
      <c r="H6189" s="1">
        <f t="shared" si="774"/>
        <v>0</v>
      </c>
      <c r="I6189" s="7" t="s">
        <v>161</v>
      </c>
      <c r="J6189" s="1" t="s">
        <v>162</v>
      </c>
      <c r="K6189" s="1">
        <f>VLOOKUP(L6189,Sheet1!A$1:B$1179,2,FALSE)</f>
        <v>1035230000</v>
      </c>
      <c r="L6189" s="1" t="str">
        <f>VLOOKUP(M6189,Itens!A$1:B$3327,2,FALSE)</f>
        <v>E500KP02 D36</v>
      </c>
      <c r="M6189" s="13">
        <v>1035230000</v>
      </c>
      <c r="N6189" s="13">
        <f t="shared" si="775"/>
        <v>0</v>
      </c>
      <c r="O6189" s="1">
        <v>6</v>
      </c>
      <c r="P6189" s="1">
        <v>33.588849789999998</v>
      </c>
      <c r="Q6189" s="1" t="s">
        <v>14</v>
      </c>
      <c r="R6189" s="6">
        <v>42548</v>
      </c>
    </row>
    <row r="6190" spans="1:18" x14ac:dyDescent="0.25">
      <c r="A6190" s="1">
        <v>6189</v>
      </c>
      <c r="B6190">
        <f t="shared" si="768"/>
        <v>0</v>
      </c>
      <c r="C6190">
        <f t="shared" si="769"/>
        <v>0</v>
      </c>
      <c r="D6190" s="1">
        <f t="shared" si="770"/>
        <v>0</v>
      </c>
      <c r="E6190" s="1">
        <f t="shared" si="771"/>
        <v>0</v>
      </c>
      <c r="F6190" s="1">
        <f t="shared" si="772"/>
        <v>0</v>
      </c>
      <c r="G6190" s="1">
        <f t="shared" si="773"/>
        <v>0</v>
      </c>
      <c r="H6190" s="1">
        <f t="shared" si="774"/>
        <v>0</v>
      </c>
      <c r="I6190" s="7" t="s">
        <v>161</v>
      </c>
      <c r="J6190" s="1" t="s">
        <v>162</v>
      </c>
      <c r="K6190" s="1">
        <f>VLOOKUP(L6190,Sheet1!A$1:B$1179,2,FALSE)</f>
        <v>1067230000</v>
      </c>
      <c r="L6190" s="1" t="str">
        <f>VLOOKUP(M6190,Itens!A$1:B$3327,2,FALSE)</f>
        <v>E57KP D73</v>
      </c>
      <c r="M6190" s="13">
        <v>1067230000</v>
      </c>
      <c r="N6190" s="13">
        <f t="shared" si="775"/>
        <v>0</v>
      </c>
      <c r="O6190" s="1">
        <v>50</v>
      </c>
      <c r="P6190" s="1">
        <v>34.326385649999999</v>
      </c>
      <c r="Q6190" s="1" t="s">
        <v>14</v>
      </c>
      <c r="R6190" s="6">
        <v>42548</v>
      </c>
    </row>
    <row r="6191" spans="1:18" x14ac:dyDescent="0.25">
      <c r="A6191" s="1">
        <v>6190</v>
      </c>
      <c r="B6191">
        <f t="shared" si="768"/>
        <v>0</v>
      </c>
      <c r="C6191">
        <f t="shared" si="769"/>
        <v>0</v>
      </c>
      <c r="D6191" s="1">
        <f t="shared" si="770"/>
        <v>0</v>
      </c>
      <c r="E6191" s="1">
        <f t="shared" si="771"/>
        <v>0</v>
      </c>
      <c r="F6191" s="1">
        <f t="shared" si="772"/>
        <v>0</v>
      </c>
      <c r="G6191" s="1">
        <f t="shared" si="773"/>
        <v>0</v>
      </c>
      <c r="H6191" s="1">
        <f t="shared" si="774"/>
        <v>0</v>
      </c>
      <c r="I6191" s="7" t="s">
        <v>161</v>
      </c>
      <c r="J6191" s="1" t="s">
        <v>162</v>
      </c>
      <c r="K6191" s="1">
        <f>VLOOKUP(L6191,Sheet1!A$1:B$1179,2,FALSE)</f>
        <v>2407200000</v>
      </c>
      <c r="L6191" s="1" t="str">
        <f>VLOOKUP(M6191,Itens!A$1:B$3327,2,FALSE)</f>
        <v>H18WK03</v>
      </c>
      <c r="M6191" s="13">
        <v>2407200000</v>
      </c>
      <c r="N6191" s="13">
        <f t="shared" si="775"/>
        <v>0</v>
      </c>
      <c r="O6191" s="1">
        <v>20</v>
      </c>
      <c r="P6191" s="1">
        <v>25.954141509999999</v>
      </c>
      <c r="Q6191" s="1" t="s">
        <v>14</v>
      </c>
      <c r="R6191" s="6">
        <v>42548</v>
      </c>
    </row>
    <row r="6192" spans="1:18" x14ac:dyDescent="0.25">
      <c r="A6192" s="1">
        <v>6191</v>
      </c>
      <c r="B6192">
        <f t="shared" si="768"/>
        <v>0</v>
      </c>
      <c r="C6192">
        <f t="shared" si="769"/>
        <v>0</v>
      </c>
      <c r="D6192" s="1">
        <f t="shared" si="770"/>
        <v>0</v>
      </c>
      <c r="E6192" s="1">
        <f t="shared" si="771"/>
        <v>0</v>
      </c>
      <c r="F6192" s="1">
        <f t="shared" si="772"/>
        <v>0</v>
      </c>
      <c r="G6192" s="1">
        <f t="shared" si="773"/>
        <v>0</v>
      </c>
      <c r="H6192" s="1">
        <f t="shared" si="774"/>
        <v>0</v>
      </c>
      <c r="I6192" s="7" t="s">
        <v>161</v>
      </c>
      <c r="J6192" s="1" t="s">
        <v>162</v>
      </c>
      <c r="K6192" s="1">
        <f>VLOOKUP(L6192,Sheet1!A$1:B$1179,2,FALSE)</f>
        <v>6005100000</v>
      </c>
      <c r="L6192" s="1" t="str">
        <f>VLOOKUP(M6192,Itens!A$1:B$3327,2,FALSE)</f>
        <v>H200W01</v>
      </c>
      <c r="M6192" s="13">
        <v>3842100000</v>
      </c>
      <c r="N6192" s="13">
        <f t="shared" si="775"/>
        <v>1</v>
      </c>
      <c r="O6192" s="1">
        <v>24</v>
      </c>
      <c r="P6192" s="1">
        <v>20.474195940000001</v>
      </c>
      <c r="Q6192" s="1" t="s">
        <v>14</v>
      </c>
      <c r="R6192" s="6">
        <v>42548</v>
      </c>
    </row>
    <row r="6193" spans="1:18" x14ac:dyDescent="0.25">
      <c r="A6193" s="1">
        <v>6192</v>
      </c>
      <c r="B6193">
        <f t="shared" si="768"/>
        <v>0</v>
      </c>
      <c r="C6193">
        <f t="shared" si="769"/>
        <v>0</v>
      </c>
      <c r="D6193" s="1">
        <f t="shared" si="770"/>
        <v>0</v>
      </c>
      <c r="E6193" s="1">
        <f t="shared" si="771"/>
        <v>0</v>
      </c>
      <c r="F6193" s="1">
        <f t="shared" si="772"/>
        <v>0</v>
      </c>
      <c r="G6193" s="1">
        <f t="shared" si="773"/>
        <v>0</v>
      </c>
      <c r="H6193" s="1">
        <f t="shared" si="774"/>
        <v>0</v>
      </c>
      <c r="I6193" s="7" t="s">
        <v>161</v>
      </c>
      <c r="J6193" s="1" t="s">
        <v>162</v>
      </c>
      <c r="K6193" s="1">
        <f>VLOOKUP(L6193,Sheet1!A$1:B$1179,2,FALSE)</f>
        <v>3344200000</v>
      </c>
      <c r="L6193" s="1" t="str">
        <f>VLOOKUP(M6193,Itens!A$1:B$3327,2,FALSE)</f>
        <v>H200WDK01</v>
      </c>
      <c r="M6193" s="13">
        <v>2081200000</v>
      </c>
      <c r="N6193" s="13">
        <f t="shared" si="775"/>
        <v>1</v>
      </c>
      <c r="O6193" s="1">
        <v>18</v>
      </c>
      <c r="P6193" s="1">
        <v>36.778050059999998</v>
      </c>
      <c r="Q6193" s="1" t="s">
        <v>14</v>
      </c>
      <c r="R6193" s="6">
        <v>42548</v>
      </c>
    </row>
    <row r="6194" spans="1:18" x14ac:dyDescent="0.25">
      <c r="A6194" s="1">
        <v>6193</v>
      </c>
      <c r="B6194">
        <f t="shared" si="768"/>
        <v>1</v>
      </c>
      <c r="C6194">
        <f t="shared" si="769"/>
        <v>1</v>
      </c>
      <c r="D6194" s="1">
        <f t="shared" si="770"/>
        <v>2</v>
      </c>
      <c r="E6194" s="1">
        <f t="shared" si="771"/>
        <v>0</v>
      </c>
      <c r="F6194" s="1">
        <f t="shared" si="772"/>
        <v>3</v>
      </c>
      <c r="G6194" s="1">
        <f t="shared" si="773"/>
        <v>0</v>
      </c>
      <c r="H6194" s="1">
        <f t="shared" si="774"/>
        <v>3</v>
      </c>
      <c r="I6194" s="7" t="s">
        <v>161</v>
      </c>
      <c r="J6194" s="1" t="s">
        <v>162</v>
      </c>
      <c r="K6194" s="1">
        <f>VLOOKUP(L6194,Sheet1!A$1:B$1179,2,FALSE)</f>
        <v>6172100000</v>
      </c>
      <c r="L6194" s="1" t="str">
        <f>VLOOKUP(M6194,Itens!A$1:B$3327,2,FALSE)</f>
        <v>H200WN01</v>
      </c>
      <c r="M6194" s="13">
        <v>3887100000</v>
      </c>
      <c r="N6194" s="13">
        <f t="shared" si="775"/>
        <v>1</v>
      </c>
      <c r="O6194" s="1">
        <v>18</v>
      </c>
      <c r="P6194" s="1">
        <v>36.018587480000001</v>
      </c>
      <c r="Q6194" s="1" t="s">
        <v>14</v>
      </c>
      <c r="R6194" s="6">
        <v>42548</v>
      </c>
    </row>
    <row r="6195" spans="1:18" x14ac:dyDescent="0.25">
      <c r="A6195" s="1">
        <v>6194</v>
      </c>
      <c r="B6195">
        <f t="shared" si="768"/>
        <v>1</v>
      </c>
      <c r="C6195">
        <f t="shared" si="769"/>
        <v>1</v>
      </c>
      <c r="D6195" s="1">
        <f t="shared" si="770"/>
        <v>2</v>
      </c>
      <c r="E6195" s="1">
        <f t="shared" si="771"/>
        <v>1</v>
      </c>
      <c r="F6195" s="1">
        <f t="shared" si="772"/>
        <v>0</v>
      </c>
      <c r="G6195" s="1">
        <f t="shared" si="773"/>
        <v>0</v>
      </c>
      <c r="H6195" s="1">
        <f t="shared" si="774"/>
        <v>1</v>
      </c>
      <c r="I6195" s="7" t="s">
        <v>36</v>
      </c>
      <c r="J6195" s="1" t="s">
        <v>37</v>
      </c>
      <c r="K6195" s="1">
        <f>VLOOKUP(L6195,Sheet1!A$1:B$1179,2,FALSE)</f>
        <v>3538130000</v>
      </c>
      <c r="L6195" s="1" t="str">
        <f>VLOOKUP(M6195,Itens!A$1:B$3327,2,FALSE)</f>
        <v>E500H D129</v>
      </c>
      <c r="M6195" s="13">
        <v>3538130000</v>
      </c>
      <c r="N6195" s="13">
        <f t="shared" si="775"/>
        <v>0</v>
      </c>
      <c r="O6195" s="1">
        <v>12</v>
      </c>
      <c r="P6195" s="1">
        <v>32.458103469999998</v>
      </c>
      <c r="Q6195" s="1" t="s">
        <v>39</v>
      </c>
      <c r="R6195" s="6">
        <v>42549</v>
      </c>
    </row>
    <row r="6196" spans="1:18" x14ac:dyDescent="0.25">
      <c r="A6196" s="1">
        <v>6195</v>
      </c>
      <c r="B6196">
        <f t="shared" si="768"/>
        <v>0</v>
      </c>
      <c r="C6196">
        <f t="shared" si="769"/>
        <v>0</v>
      </c>
      <c r="D6196" s="1">
        <f t="shared" si="770"/>
        <v>0</v>
      </c>
      <c r="E6196" s="1">
        <f t="shared" si="771"/>
        <v>0</v>
      </c>
      <c r="F6196" s="1">
        <f t="shared" si="772"/>
        <v>0</v>
      </c>
      <c r="G6196" s="1">
        <f t="shared" si="773"/>
        <v>0</v>
      </c>
      <c r="H6196" s="1">
        <f t="shared" si="774"/>
        <v>0</v>
      </c>
      <c r="I6196" s="7" t="s">
        <v>36</v>
      </c>
      <c r="J6196" s="1" t="s">
        <v>37</v>
      </c>
      <c r="K6196" s="1">
        <f>VLOOKUP(L6196,Sheet1!A$1:B$1179,2,FALSE)</f>
        <v>1837200000</v>
      </c>
      <c r="L6196" s="1" t="str">
        <f>VLOOKUP(M6196,Itens!A$1:B$3327,2,FALSE)</f>
        <v>H345WK</v>
      </c>
      <c r="M6196" s="13">
        <v>1837200000</v>
      </c>
      <c r="N6196" s="13">
        <f t="shared" si="775"/>
        <v>0</v>
      </c>
      <c r="O6196" s="1">
        <v>50</v>
      </c>
      <c r="P6196" s="1">
        <v>56.663269739999997</v>
      </c>
      <c r="Q6196" s="1" t="s">
        <v>39</v>
      </c>
      <c r="R6196" s="6">
        <v>42549</v>
      </c>
    </row>
    <row r="6197" spans="1:18" x14ac:dyDescent="0.25">
      <c r="A6197" s="1">
        <v>6196</v>
      </c>
      <c r="B6197">
        <f t="shared" si="768"/>
        <v>0</v>
      </c>
      <c r="C6197">
        <f t="shared" si="769"/>
        <v>0</v>
      </c>
      <c r="D6197" s="1">
        <f t="shared" si="770"/>
        <v>0</v>
      </c>
      <c r="E6197" s="1">
        <f t="shared" si="771"/>
        <v>0</v>
      </c>
      <c r="F6197" s="1">
        <f t="shared" si="772"/>
        <v>0</v>
      </c>
      <c r="G6197" s="1">
        <f t="shared" si="773"/>
        <v>0</v>
      </c>
      <c r="H6197" s="1">
        <f t="shared" si="774"/>
        <v>0</v>
      </c>
      <c r="I6197" s="7" t="s">
        <v>36</v>
      </c>
      <c r="J6197" s="1" t="s">
        <v>37</v>
      </c>
      <c r="K6197" s="1">
        <f>VLOOKUP(L6197,Sheet1!A$1:B$1179,2,FALSE)</f>
        <v>2576200000</v>
      </c>
      <c r="L6197" s="1" t="str">
        <f>VLOOKUP(M6197,Itens!A$1:B$3327,2,FALSE)</f>
        <v>H7062WK30</v>
      </c>
      <c r="M6197" s="13">
        <v>2576200000</v>
      </c>
      <c r="N6197" s="13">
        <f t="shared" si="775"/>
        <v>0</v>
      </c>
      <c r="O6197" s="1">
        <v>6</v>
      </c>
      <c r="P6197" s="1">
        <v>78.867739180000001</v>
      </c>
      <c r="Q6197" s="1" t="s">
        <v>39</v>
      </c>
      <c r="R6197" s="6">
        <v>42549</v>
      </c>
    </row>
    <row r="6198" spans="1:18" x14ac:dyDescent="0.25">
      <c r="A6198" s="1">
        <v>6197</v>
      </c>
      <c r="B6198">
        <f t="shared" si="768"/>
        <v>0</v>
      </c>
      <c r="C6198">
        <f t="shared" si="769"/>
        <v>1</v>
      </c>
      <c r="D6198" s="1">
        <f t="shared" si="770"/>
        <v>1</v>
      </c>
      <c r="E6198" s="1">
        <f t="shared" si="771"/>
        <v>0</v>
      </c>
      <c r="F6198" s="1">
        <f t="shared" si="772"/>
        <v>3</v>
      </c>
      <c r="G6198" s="1">
        <f t="shared" si="773"/>
        <v>0</v>
      </c>
      <c r="H6198" s="1">
        <f t="shared" si="774"/>
        <v>3</v>
      </c>
      <c r="I6198" s="7" t="s">
        <v>36</v>
      </c>
      <c r="J6198" s="1" t="s">
        <v>37</v>
      </c>
      <c r="K6198" s="1">
        <f>VLOOKUP(L6198,Sheet1!A$1:B$1179,2,FALSE)</f>
        <v>1727100000</v>
      </c>
      <c r="L6198" s="1" t="str">
        <f>VLOOKUP(M6198,Itens!A$1:B$3327,2,FALSE)</f>
        <v>H96W03</v>
      </c>
      <c r="M6198" s="13">
        <v>1727100000</v>
      </c>
      <c r="N6198" s="13">
        <f t="shared" si="775"/>
        <v>0</v>
      </c>
      <c r="O6198" s="1">
        <v>12</v>
      </c>
      <c r="P6198" s="1">
        <v>21.951368739999999</v>
      </c>
      <c r="Q6198" s="1" t="s">
        <v>39</v>
      </c>
      <c r="R6198" s="6">
        <v>42549</v>
      </c>
    </row>
    <row r="6199" spans="1:18" x14ac:dyDescent="0.25">
      <c r="A6199" s="1">
        <v>6198</v>
      </c>
      <c r="B6199">
        <f t="shared" si="768"/>
        <v>0</v>
      </c>
      <c r="C6199">
        <f t="shared" si="769"/>
        <v>1</v>
      </c>
      <c r="D6199" s="1">
        <f t="shared" si="770"/>
        <v>1</v>
      </c>
      <c r="E6199" s="1">
        <f t="shared" si="771"/>
        <v>1</v>
      </c>
      <c r="F6199" s="1">
        <f t="shared" si="772"/>
        <v>0</v>
      </c>
      <c r="G6199" s="1">
        <f t="shared" si="773"/>
        <v>0</v>
      </c>
      <c r="H6199" s="1">
        <f t="shared" si="774"/>
        <v>1</v>
      </c>
      <c r="I6199" s="7" t="s">
        <v>295</v>
      </c>
      <c r="J6199" s="1" t="s">
        <v>296</v>
      </c>
      <c r="K6199" s="1">
        <f>VLOOKUP(L6199,Sheet1!A$1:B$1179,2,FALSE)</f>
        <v>7337310000</v>
      </c>
      <c r="L6199" s="1" t="str">
        <f>VLOOKUP(M6199,Itens!A$1:B$3327,2,FALSE)</f>
        <v>E1024L</v>
      </c>
      <c r="M6199" s="13">
        <v>7337310000</v>
      </c>
      <c r="N6199" s="13">
        <f t="shared" si="775"/>
        <v>0</v>
      </c>
      <c r="O6199" s="1">
        <v>10</v>
      </c>
      <c r="P6199" s="1">
        <v>115.05059116</v>
      </c>
      <c r="Q6199" s="1" t="s">
        <v>14</v>
      </c>
      <c r="R6199" s="6">
        <v>42549</v>
      </c>
    </row>
    <row r="6200" spans="1:18" x14ac:dyDescent="0.25">
      <c r="A6200" s="1">
        <v>6199</v>
      </c>
      <c r="B6200">
        <f t="shared" si="768"/>
        <v>0</v>
      </c>
      <c r="C6200">
        <f t="shared" si="769"/>
        <v>0</v>
      </c>
      <c r="D6200" s="1">
        <f t="shared" si="770"/>
        <v>0</v>
      </c>
      <c r="E6200" s="1">
        <f t="shared" si="771"/>
        <v>0</v>
      </c>
      <c r="F6200" s="1">
        <f t="shared" si="772"/>
        <v>0</v>
      </c>
      <c r="G6200" s="1">
        <f t="shared" si="773"/>
        <v>0</v>
      </c>
      <c r="H6200" s="1">
        <f t="shared" si="774"/>
        <v>0</v>
      </c>
      <c r="I6200" s="7" t="s">
        <v>295</v>
      </c>
      <c r="J6200" s="1" t="s">
        <v>296</v>
      </c>
      <c r="K6200" s="1">
        <f>VLOOKUP(L6200,Sheet1!A$1:B$1179,2,FALSE)</f>
        <v>1457110000</v>
      </c>
      <c r="L6200" s="1" t="str">
        <f>VLOOKUP(M6200,Itens!A$1:B$3327,2,FALSE)</f>
        <v>E103H D159</v>
      </c>
      <c r="M6200" s="13">
        <v>1457110000</v>
      </c>
      <c r="N6200" s="13">
        <f t="shared" si="775"/>
        <v>0</v>
      </c>
      <c r="O6200" s="1">
        <v>6</v>
      </c>
      <c r="P6200" s="1">
        <v>11.16942169</v>
      </c>
      <c r="Q6200" s="1" t="s">
        <v>14</v>
      </c>
      <c r="R6200" s="6">
        <v>42549</v>
      </c>
    </row>
    <row r="6201" spans="1:18" x14ac:dyDescent="0.25">
      <c r="A6201" s="1">
        <v>6200</v>
      </c>
      <c r="B6201">
        <f t="shared" si="768"/>
        <v>0</v>
      </c>
      <c r="C6201">
        <f t="shared" si="769"/>
        <v>0</v>
      </c>
      <c r="D6201" s="1">
        <f t="shared" si="770"/>
        <v>0</v>
      </c>
      <c r="E6201" s="1">
        <f t="shared" si="771"/>
        <v>0</v>
      </c>
      <c r="F6201" s="1">
        <f t="shared" si="772"/>
        <v>0</v>
      </c>
      <c r="G6201" s="1">
        <f t="shared" si="773"/>
        <v>0</v>
      </c>
      <c r="H6201" s="1">
        <f t="shared" si="774"/>
        <v>0</v>
      </c>
      <c r="I6201" s="7" t="s">
        <v>295</v>
      </c>
      <c r="J6201" s="1" t="s">
        <v>296</v>
      </c>
      <c r="K6201" s="1">
        <f>VLOOKUP(L6201,Sheet1!A$1:B$1179,2,FALSE)</f>
        <v>2644130000</v>
      </c>
      <c r="L6201" s="1" t="str">
        <f>VLOOKUP(M6201,Itens!A$1:B$3327,2,FALSE)</f>
        <v>E160H01 D28</v>
      </c>
      <c r="M6201" s="13">
        <v>2644130000</v>
      </c>
      <c r="N6201" s="13">
        <f t="shared" si="775"/>
        <v>0</v>
      </c>
      <c r="O6201" s="1">
        <v>30</v>
      </c>
      <c r="P6201" s="1">
        <v>9.7073833300000008</v>
      </c>
      <c r="Q6201" s="1" t="s">
        <v>14</v>
      </c>
      <c r="R6201" s="6">
        <v>42549</v>
      </c>
    </row>
    <row r="6202" spans="1:18" x14ac:dyDescent="0.25">
      <c r="A6202" s="1">
        <v>6201</v>
      </c>
      <c r="B6202">
        <f t="shared" si="768"/>
        <v>0</v>
      </c>
      <c r="C6202">
        <f t="shared" si="769"/>
        <v>0</v>
      </c>
      <c r="D6202" s="1">
        <f t="shared" si="770"/>
        <v>0</v>
      </c>
      <c r="E6202" s="1">
        <f t="shared" si="771"/>
        <v>0</v>
      </c>
      <c r="F6202" s="1">
        <f t="shared" si="772"/>
        <v>0</v>
      </c>
      <c r="G6202" s="1">
        <f t="shared" si="773"/>
        <v>0</v>
      </c>
      <c r="H6202" s="1">
        <f t="shared" si="774"/>
        <v>0</v>
      </c>
      <c r="I6202" s="7" t="s">
        <v>295</v>
      </c>
      <c r="J6202" s="1" t="s">
        <v>296</v>
      </c>
      <c r="K6202" s="1">
        <f>VLOOKUP(L6202,Sheet1!A$1:B$1179,2,FALSE)</f>
        <v>2649130000</v>
      </c>
      <c r="L6202" s="1" t="str">
        <f>VLOOKUP(M6202,Itens!A$1:B$3327,2,FALSE)</f>
        <v>E161H D28</v>
      </c>
      <c r="M6202" s="13">
        <v>2649130000</v>
      </c>
      <c r="N6202" s="13">
        <f t="shared" si="775"/>
        <v>0</v>
      </c>
      <c r="O6202" s="1">
        <v>10</v>
      </c>
      <c r="P6202" s="1">
        <v>12.61647191</v>
      </c>
      <c r="Q6202" s="1" t="s">
        <v>14</v>
      </c>
      <c r="R6202" s="6">
        <v>42549</v>
      </c>
    </row>
    <row r="6203" spans="1:18" x14ac:dyDescent="0.25">
      <c r="A6203" s="1">
        <v>6202</v>
      </c>
      <c r="B6203">
        <f t="shared" si="768"/>
        <v>0</v>
      </c>
      <c r="C6203">
        <f t="shared" si="769"/>
        <v>0</v>
      </c>
      <c r="D6203" s="1">
        <f t="shared" si="770"/>
        <v>0</v>
      </c>
      <c r="E6203" s="1">
        <f t="shared" si="771"/>
        <v>0</v>
      </c>
      <c r="F6203" s="1">
        <f t="shared" si="772"/>
        <v>0</v>
      </c>
      <c r="G6203" s="1">
        <f t="shared" si="773"/>
        <v>0</v>
      </c>
      <c r="H6203" s="1">
        <f t="shared" si="774"/>
        <v>0</v>
      </c>
      <c r="I6203" s="7" t="s">
        <v>295</v>
      </c>
      <c r="J6203" s="1" t="s">
        <v>296</v>
      </c>
      <c r="K6203" s="1">
        <f>VLOOKUP(L6203,Sheet1!A$1:B$1179,2,FALSE)</f>
        <v>2647130000</v>
      </c>
      <c r="L6203" s="1" t="str">
        <f>VLOOKUP(M6203,Itens!A$1:B$3327,2,FALSE)</f>
        <v>E161H01 D28</v>
      </c>
      <c r="M6203" s="13">
        <v>2647130000</v>
      </c>
      <c r="N6203" s="13">
        <f t="shared" si="775"/>
        <v>0</v>
      </c>
      <c r="O6203" s="1">
        <v>80</v>
      </c>
      <c r="P6203" s="1">
        <v>12.19607725</v>
      </c>
      <c r="Q6203" s="1" t="s">
        <v>14</v>
      </c>
      <c r="R6203" s="6">
        <v>42549</v>
      </c>
    </row>
    <row r="6204" spans="1:18" x14ac:dyDescent="0.25">
      <c r="A6204" s="1">
        <v>6203</v>
      </c>
      <c r="B6204">
        <f t="shared" si="768"/>
        <v>0</v>
      </c>
      <c r="C6204">
        <f t="shared" si="769"/>
        <v>0</v>
      </c>
      <c r="D6204" s="1">
        <f t="shared" si="770"/>
        <v>0</v>
      </c>
      <c r="E6204" s="1">
        <f t="shared" si="771"/>
        <v>0</v>
      </c>
      <c r="F6204" s="1">
        <f t="shared" si="772"/>
        <v>0</v>
      </c>
      <c r="G6204" s="1">
        <f t="shared" si="773"/>
        <v>0</v>
      </c>
      <c r="H6204" s="1">
        <f t="shared" si="774"/>
        <v>0</v>
      </c>
      <c r="I6204" s="7" t="s">
        <v>295</v>
      </c>
      <c r="J6204" s="1" t="s">
        <v>296</v>
      </c>
      <c r="K6204" s="1">
        <f>VLOOKUP(L6204,Sheet1!A$1:B$1179,2,FALSE)</f>
        <v>2697130000</v>
      </c>
      <c r="L6204" s="1" t="str">
        <f>VLOOKUP(M6204,Itens!A$1:B$3327,2,FALSE)</f>
        <v>E175H D129</v>
      </c>
      <c r="M6204" s="13">
        <v>2697130000</v>
      </c>
      <c r="N6204" s="13">
        <f t="shared" si="775"/>
        <v>0</v>
      </c>
      <c r="O6204" s="1">
        <v>12</v>
      </c>
      <c r="P6204" s="1">
        <v>18.80313366</v>
      </c>
      <c r="Q6204" s="1" t="s">
        <v>14</v>
      </c>
      <c r="R6204" s="6">
        <v>42549</v>
      </c>
    </row>
    <row r="6205" spans="1:18" x14ac:dyDescent="0.25">
      <c r="A6205" s="1">
        <v>6204</v>
      </c>
      <c r="B6205">
        <f t="shared" si="768"/>
        <v>0</v>
      </c>
      <c r="C6205">
        <f t="shared" si="769"/>
        <v>0</v>
      </c>
      <c r="D6205" s="1">
        <f t="shared" si="770"/>
        <v>0</v>
      </c>
      <c r="E6205" s="1">
        <f t="shared" si="771"/>
        <v>0</v>
      </c>
      <c r="F6205" s="1">
        <f t="shared" si="772"/>
        <v>0</v>
      </c>
      <c r="G6205" s="1">
        <f t="shared" si="773"/>
        <v>0</v>
      </c>
      <c r="H6205" s="1">
        <f t="shared" si="774"/>
        <v>0</v>
      </c>
      <c r="I6205" s="7" t="s">
        <v>295</v>
      </c>
      <c r="J6205" s="1" t="s">
        <v>296</v>
      </c>
      <c r="K6205" s="1">
        <f>VLOOKUP(L6205,Sheet1!A$1:B$1179,2,FALSE)</f>
        <v>1199110000</v>
      </c>
      <c r="L6205" s="1" t="str">
        <f>VLOOKUP(M6205,Itens!A$1:B$3327,2,FALSE)</f>
        <v>E251H D11</v>
      </c>
      <c r="M6205" s="13">
        <v>1199110000</v>
      </c>
      <c r="N6205" s="13">
        <f t="shared" si="775"/>
        <v>0</v>
      </c>
      <c r="O6205" s="1">
        <v>6</v>
      </c>
      <c r="P6205" s="1">
        <v>19.892932009999999</v>
      </c>
      <c r="Q6205" s="1" t="s">
        <v>14</v>
      </c>
      <c r="R6205" s="6">
        <v>42549</v>
      </c>
    </row>
    <row r="6206" spans="1:18" x14ac:dyDescent="0.25">
      <c r="A6206" s="1">
        <v>6205</v>
      </c>
      <c r="B6206">
        <f t="shared" si="768"/>
        <v>0</v>
      </c>
      <c r="C6206">
        <f t="shared" si="769"/>
        <v>0</v>
      </c>
      <c r="D6206" s="1">
        <f t="shared" si="770"/>
        <v>0</v>
      </c>
      <c r="E6206" s="1">
        <f t="shared" si="771"/>
        <v>0</v>
      </c>
      <c r="F6206" s="1">
        <f t="shared" si="772"/>
        <v>0</v>
      </c>
      <c r="G6206" s="1">
        <f t="shared" si="773"/>
        <v>0</v>
      </c>
      <c r="H6206" s="1">
        <f t="shared" si="774"/>
        <v>0</v>
      </c>
      <c r="I6206" s="7" t="s">
        <v>295</v>
      </c>
      <c r="J6206" s="1" t="s">
        <v>296</v>
      </c>
      <c r="K6206" s="1">
        <f>VLOOKUP(L6206,Sheet1!A$1:B$1179,2,FALSE)</f>
        <v>5659310000</v>
      </c>
      <c r="L6206" s="1" t="str">
        <f>VLOOKUP(M6206,Itens!A$1:B$3327,2,FALSE)</f>
        <v>E2916LI</v>
      </c>
      <c r="M6206" s="13">
        <v>5659310000</v>
      </c>
      <c r="N6206" s="13">
        <f t="shared" si="775"/>
        <v>0</v>
      </c>
      <c r="O6206" s="1">
        <v>6</v>
      </c>
      <c r="P6206" s="1">
        <v>25.468732599999999</v>
      </c>
      <c r="Q6206" s="1" t="s">
        <v>14</v>
      </c>
      <c r="R6206" s="6">
        <v>42549</v>
      </c>
    </row>
    <row r="6207" spans="1:18" x14ac:dyDescent="0.25">
      <c r="A6207" s="1">
        <v>6206</v>
      </c>
      <c r="B6207">
        <f t="shared" si="768"/>
        <v>0</v>
      </c>
      <c r="C6207">
        <f t="shared" si="769"/>
        <v>0</v>
      </c>
      <c r="D6207" s="1">
        <f t="shared" si="770"/>
        <v>0</v>
      </c>
      <c r="E6207" s="1">
        <f t="shared" si="771"/>
        <v>0</v>
      </c>
      <c r="F6207" s="1">
        <f t="shared" si="772"/>
        <v>0</v>
      </c>
      <c r="G6207" s="1">
        <f t="shared" si="773"/>
        <v>0</v>
      </c>
      <c r="H6207" s="1">
        <f t="shared" si="774"/>
        <v>0</v>
      </c>
      <c r="I6207" s="7" t="s">
        <v>295</v>
      </c>
      <c r="J6207" s="1" t="s">
        <v>296</v>
      </c>
      <c r="K6207" s="1">
        <f>VLOOKUP(L6207,Sheet1!A$1:B$1179,2,FALSE)</f>
        <v>5721310000</v>
      </c>
      <c r="L6207" s="1" t="str">
        <f>VLOOKUP(M6207,Itens!A$1:B$3327,2,FALSE)</f>
        <v>E420L</v>
      </c>
      <c r="M6207" s="13">
        <v>5721310000</v>
      </c>
      <c r="N6207" s="13">
        <f t="shared" si="775"/>
        <v>0</v>
      </c>
      <c r="O6207" s="1">
        <v>8</v>
      </c>
      <c r="P6207" s="1">
        <v>122.20611744</v>
      </c>
      <c r="Q6207" s="1" t="s">
        <v>14</v>
      </c>
      <c r="R6207" s="6">
        <v>42549</v>
      </c>
    </row>
    <row r="6208" spans="1:18" x14ac:dyDescent="0.25">
      <c r="A6208" s="1">
        <v>6207</v>
      </c>
      <c r="B6208">
        <f t="shared" si="768"/>
        <v>0</v>
      </c>
      <c r="C6208">
        <f t="shared" si="769"/>
        <v>0</v>
      </c>
      <c r="D6208" s="1">
        <f t="shared" si="770"/>
        <v>0</v>
      </c>
      <c r="E6208" s="1">
        <f t="shared" si="771"/>
        <v>0</v>
      </c>
      <c r="F6208" s="1">
        <f t="shared" si="772"/>
        <v>0</v>
      </c>
      <c r="G6208" s="1">
        <f t="shared" si="773"/>
        <v>0</v>
      </c>
      <c r="H6208" s="1">
        <f t="shared" si="774"/>
        <v>0</v>
      </c>
      <c r="I6208" s="7" t="s">
        <v>295</v>
      </c>
      <c r="J6208" s="1" t="s">
        <v>296</v>
      </c>
      <c r="K6208" s="1">
        <f>VLOOKUP(L6208,Sheet1!A$1:B$1179,2,FALSE)</f>
        <v>1037230000</v>
      </c>
      <c r="L6208" s="1" t="str">
        <f>VLOOKUP(M6208,Itens!A$1:B$3327,2,FALSE)</f>
        <v>E422KP D98</v>
      </c>
      <c r="M6208" s="13">
        <v>1037230000</v>
      </c>
      <c r="N6208" s="13">
        <f t="shared" si="775"/>
        <v>0</v>
      </c>
      <c r="O6208" s="1">
        <v>24</v>
      </c>
      <c r="P6208" s="1">
        <v>30.538050170000002</v>
      </c>
      <c r="Q6208" s="1" t="s">
        <v>14</v>
      </c>
      <c r="R6208" s="6">
        <v>42549</v>
      </c>
    </row>
    <row r="6209" spans="1:18" x14ac:dyDescent="0.25">
      <c r="A6209" s="1">
        <v>6208</v>
      </c>
      <c r="B6209">
        <f t="shared" si="768"/>
        <v>0</v>
      </c>
      <c r="C6209">
        <f t="shared" si="769"/>
        <v>0</v>
      </c>
      <c r="D6209" s="1">
        <f t="shared" si="770"/>
        <v>0</v>
      </c>
      <c r="E6209" s="1">
        <f t="shared" si="771"/>
        <v>0</v>
      </c>
      <c r="F6209" s="1">
        <f t="shared" si="772"/>
        <v>0</v>
      </c>
      <c r="G6209" s="1">
        <f t="shared" si="773"/>
        <v>0</v>
      </c>
      <c r="H6209" s="1">
        <f t="shared" si="774"/>
        <v>0</v>
      </c>
      <c r="I6209" s="7" t="s">
        <v>295</v>
      </c>
      <c r="J6209" s="1" t="s">
        <v>296</v>
      </c>
      <c r="K6209" s="1">
        <f>VLOOKUP(L6209,Sheet1!A$1:B$1179,2,FALSE)</f>
        <v>5776310000</v>
      </c>
      <c r="L6209" s="1" t="str">
        <f>VLOOKUP(M6209,Itens!A$1:B$3327,2,FALSE)</f>
        <v>E496L01</v>
      </c>
      <c r="M6209" s="13">
        <v>5776310000</v>
      </c>
      <c r="N6209" s="13">
        <f t="shared" si="775"/>
        <v>0</v>
      </c>
      <c r="O6209" s="1">
        <v>1</v>
      </c>
      <c r="P6209" s="1">
        <v>135.07447392</v>
      </c>
      <c r="Q6209" s="1" t="s">
        <v>14</v>
      </c>
      <c r="R6209" s="6">
        <v>42549</v>
      </c>
    </row>
    <row r="6210" spans="1:18" x14ac:dyDescent="0.25">
      <c r="A6210" s="1">
        <v>6209</v>
      </c>
      <c r="B6210">
        <f t="shared" si="768"/>
        <v>0</v>
      </c>
      <c r="C6210">
        <f t="shared" si="769"/>
        <v>0</v>
      </c>
      <c r="D6210" s="1">
        <f t="shared" si="770"/>
        <v>0</v>
      </c>
      <c r="E6210" s="1">
        <f t="shared" si="771"/>
        <v>0</v>
      </c>
      <c r="F6210" s="1">
        <f t="shared" si="772"/>
        <v>0</v>
      </c>
      <c r="G6210" s="1">
        <f t="shared" si="773"/>
        <v>0</v>
      </c>
      <c r="H6210" s="1">
        <f t="shared" si="774"/>
        <v>0</v>
      </c>
      <c r="I6210" s="7" t="s">
        <v>295</v>
      </c>
      <c r="J6210" s="1" t="s">
        <v>296</v>
      </c>
      <c r="K6210" s="1">
        <f>VLOOKUP(L6210,Sheet1!A$1:B$1179,2,FALSE)</f>
        <v>1033230000</v>
      </c>
      <c r="L6210" s="1" t="str">
        <f>VLOOKUP(M6210,Itens!A$1:B$3327,2,FALSE)</f>
        <v>E52KP D36</v>
      </c>
      <c r="M6210" s="13">
        <v>1033230000</v>
      </c>
      <c r="N6210" s="13">
        <f t="shared" si="775"/>
        <v>0</v>
      </c>
      <c r="O6210" s="1">
        <v>60</v>
      </c>
      <c r="P6210" s="1">
        <v>26.138289520000001</v>
      </c>
      <c r="Q6210" s="1" t="s">
        <v>14</v>
      </c>
      <c r="R6210" s="6">
        <v>42549</v>
      </c>
    </row>
    <row r="6211" spans="1:18" x14ac:dyDescent="0.25">
      <c r="A6211" s="1">
        <v>6210</v>
      </c>
      <c r="B6211">
        <f t="shared" ref="B6211:B6274" si="776">IF(R6211=R6212,0,1)+IF(R6211=R6210,0,1)</f>
        <v>0</v>
      </c>
      <c r="C6211">
        <f t="shared" ref="C6211:C6274" si="777">IF(I6211=I6212,0,1)+IF(I6211=I6210,0,1)</f>
        <v>0</v>
      </c>
      <c r="D6211" s="1">
        <f t="shared" ref="D6211:D6274" si="778">C6211+B6211</f>
        <v>0</v>
      </c>
      <c r="E6211" s="1">
        <f t="shared" ref="E6211:E6274" si="779">IF(AND(D6211&gt;0,D6210&gt;0,D6212=0),1,0)</f>
        <v>0</v>
      </c>
      <c r="F6211" s="1">
        <f t="shared" ref="F6211:F6274" si="780">IF(AND(D6211&gt;0,D6210=0,D6212&gt;0),3,0)</f>
        <v>0</v>
      </c>
      <c r="G6211" s="1">
        <f t="shared" ref="G6211:G6274" si="781">IF(OR(D6211&gt;2,AND(D6211&gt;0,D6210&gt;0,D6212&gt;0)),4,0)</f>
        <v>0</v>
      </c>
      <c r="H6211" s="1">
        <f t="shared" ref="H6211:H6274" si="782">G6211+F6211+E6211</f>
        <v>0</v>
      </c>
      <c r="I6211" s="7" t="s">
        <v>295</v>
      </c>
      <c r="J6211" s="1" t="s">
        <v>296</v>
      </c>
      <c r="K6211" s="1">
        <f>VLOOKUP(L6211,Sheet1!A$1:B$1179,2,FALSE)</f>
        <v>5484100000</v>
      </c>
      <c r="L6211" s="1" t="str">
        <f>VLOOKUP(M6211,Itens!A$1:B$3327,2,FALSE)</f>
        <v>H17W29</v>
      </c>
      <c r="M6211" s="13">
        <v>5484100000</v>
      </c>
      <c r="N6211" s="13">
        <f t="shared" ref="N6211:N6274" si="783">IF(M6211=K6211,0,1)</f>
        <v>0</v>
      </c>
      <c r="O6211" s="1">
        <v>10</v>
      </c>
      <c r="P6211" s="1">
        <v>27.03311901</v>
      </c>
      <c r="Q6211" s="1" t="s">
        <v>14</v>
      </c>
      <c r="R6211" s="6">
        <v>42549</v>
      </c>
    </row>
    <row r="6212" spans="1:18" x14ac:dyDescent="0.25">
      <c r="A6212" s="1">
        <v>6211</v>
      </c>
      <c r="B6212">
        <f t="shared" si="776"/>
        <v>0</v>
      </c>
      <c r="C6212">
        <f t="shared" si="777"/>
        <v>0</v>
      </c>
      <c r="D6212" s="1">
        <f t="shared" si="778"/>
        <v>0</v>
      </c>
      <c r="E6212" s="1">
        <f t="shared" si="779"/>
        <v>0</v>
      </c>
      <c r="F6212" s="1">
        <f t="shared" si="780"/>
        <v>0</v>
      </c>
      <c r="G6212" s="1">
        <f t="shared" si="781"/>
        <v>0</v>
      </c>
      <c r="H6212" s="1">
        <f t="shared" si="782"/>
        <v>0</v>
      </c>
      <c r="I6212" s="7" t="s">
        <v>295</v>
      </c>
      <c r="J6212" s="1" t="s">
        <v>296</v>
      </c>
      <c r="K6212" s="1">
        <f>VLOOKUP(L6212,Sheet1!A$1:B$1179,2,FALSE)</f>
        <v>6006100000</v>
      </c>
      <c r="L6212" s="1" t="str">
        <f>VLOOKUP(M6212,Itens!A$1:B$3327,2,FALSE)</f>
        <v>H200W04</v>
      </c>
      <c r="M6212" s="13">
        <v>3835100000</v>
      </c>
      <c r="N6212" s="13">
        <f t="shared" si="783"/>
        <v>1</v>
      </c>
      <c r="O6212" s="1">
        <v>6</v>
      </c>
      <c r="P6212" s="1">
        <v>24.85976625</v>
      </c>
      <c r="Q6212" s="1" t="s">
        <v>14</v>
      </c>
      <c r="R6212" s="6">
        <v>42549</v>
      </c>
    </row>
    <row r="6213" spans="1:18" x14ac:dyDescent="0.25">
      <c r="A6213" s="1">
        <v>6212</v>
      </c>
      <c r="B6213">
        <f t="shared" si="776"/>
        <v>0</v>
      </c>
      <c r="C6213">
        <f t="shared" si="777"/>
        <v>0</v>
      </c>
      <c r="D6213" s="1">
        <f t="shared" si="778"/>
        <v>0</v>
      </c>
      <c r="E6213" s="1">
        <f t="shared" si="779"/>
        <v>0</v>
      </c>
      <c r="F6213" s="1">
        <f t="shared" si="780"/>
        <v>0</v>
      </c>
      <c r="G6213" s="1">
        <f t="shared" si="781"/>
        <v>0</v>
      </c>
      <c r="H6213" s="1">
        <f t="shared" si="782"/>
        <v>0</v>
      </c>
      <c r="I6213" s="7" t="s">
        <v>295</v>
      </c>
      <c r="J6213" s="1" t="s">
        <v>296</v>
      </c>
      <c r="K6213" s="1">
        <f>VLOOKUP(L6213,Sheet1!A$1:B$1179,2,FALSE)</f>
        <v>3343200000</v>
      </c>
      <c r="L6213" s="1" t="str">
        <f>VLOOKUP(M6213,Itens!A$1:B$3327,2,FALSE)</f>
        <v>H200WDK</v>
      </c>
      <c r="M6213" s="13">
        <v>2082200000</v>
      </c>
      <c r="N6213" s="13">
        <f t="shared" si="783"/>
        <v>1</v>
      </c>
      <c r="O6213" s="1">
        <v>36</v>
      </c>
      <c r="P6213" s="1">
        <v>30.27397465</v>
      </c>
      <c r="Q6213" s="1" t="s">
        <v>14</v>
      </c>
      <c r="R6213" s="6">
        <v>42549</v>
      </c>
    </row>
    <row r="6214" spans="1:18" x14ac:dyDescent="0.25">
      <c r="A6214" s="1">
        <v>6213</v>
      </c>
      <c r="B6214">
        <f t="shared" si="776"/>
        <v>0</v>
      </c>
      <c r="C6214">
        <f t="shared" si="777"/>
        <v>0</v>
      </c>
      <c r="D6214" s="1">
        <f t="shared" si="778"/>
        <v>0</v>
      </c>
      <c r="E6214" s="1">
        <f t="shared" si="779"/>
        <v>0</v>
      </c>
      <c r="F6214" s="1">
        <f t="shared" si="780"/>
        <v>0</v>
      </c>
      <c r="G6214" s="1">
        <f t="shared" si="781"/>
        <v>0</v>
      </c>
      <c r="H6214" s="1">
        <f t="shared" si="782"/>
        <v>0</v>
      </c>
      <c r="I6214" s="7" t="s">
        <v>295</v>
      </c>
      <c r="J6214" s="1" t="s">
        <v>296</v>
      </c>
      <c r="K6214" s="1">
        <f>VLOOKUP(L6214,Sheet1!A$1:B$1179,2,FALSE)</f>
        <v>2775200000</v>
      </c>
      <c r="L6214" s="1" t="str">
        <f>VLOOKUP(M6214,Itens!A$1:B$3327,2,FALSE)</f>
        <v>H201WDK</v>
      </c>
      <c r="M6214" s="13">
        <v>2775200000</v>
      </c>
      <c r="N6214" s="13">
        <f t="shared" si="783"/>
        <v>0</v>
      </c>
      <c r="O6214" s="1">
        <v>6</v>
      </c>
      <c r="P6214" s="1">
        <v>111.05730662000001</v>
      </c>
      <c r="Q6214" s="1" t="s">
        <v>14</v>
      </c>
      <c r="R6214" s="6">
        <v>42549</v>
      </c>
    </row>
    <row r="6215" spans="1:18" x14ac:dyDescent="0.25">
      <c r="A6215" s="1">
        <v>6214</v>
      </c>
      <c r="B6215">
        <f t="shared" si="776"/>
        <v>0</v>
      </c>
      <c r="C6215">
        <f t="shared" si="777"/>
        <v>0</v>
      </c>
      <c r="D6215" s="1">
        <f t="shared" si="778"/>
        <v>0</v>
      </c>
      <c r="E6215" s="1">
        <f t="shared" si="779"/>
        <v>0</v>
      </c>
      <c r="F6215" s="1">
        <f t="shared" si="780"/>
        <v>0</v>
      </c>
      <c r="G6215" s="1">
        <f t="shared" si="781"/>
        <v>0</v>
      </c>
      <c r="H6215" s="1">
        <f t="shared" si="782"/>
        <v>0</v>
      </c>
      <c r="I6215" s="7" t="s">
        <v>295</v>
      </c>
      <c r="J6215" s="1" t="s">
        <v>296</v>
      </c>
      <c r="K6215" s="1">
        <f>VLOOKUP(L6215,Sheet1!A$1:B$1179,2,FALSE)</f>
        <v>2067200000</v>
      </c>
      <c r="L6215" s="1" t="str">
        <f>VLOOKUP(M6215,Itens!A$1:B$3327,2,FALSE)</f>
        <v>H215WK</v>
      </c>
      <c r="M6215" s="13">
        <v>2067200000</v>
      </c>
      <c r="N6215" s="13">
        <f t="shared" si="783"/>
        <v>0</v>
      </c>
      <c r="O6215" s="1">
        <v>6</v>
      </c>
      <c r="P6215" s="1">
        <v>29.71802233</v>
      </c>
      <c r="Q6215" s="1" t="s">
        <v>14</v>
      </c>
      <c r="R6215" s="6">
        <v>42549</v>
      </c>
    </row>
    <row r="6216" spans="1:18" x14ac:dyDescent="0.25">
      <c r="A6216" s="1">
        <v>6215</v>
      </c>
      <c r="B6216">
        <f t="shared" si="776"/>
        <v>0</v>
      </c>
      <c r="C6216">
        <f t="shared" si="777"/>
        <v>0</v>
      </c>
      <c r="D6216" s="1">
        <f t="shared" si="778"/>
        <v>0</v>
      </c>
      <c r="E6216" s="1">
        <f t="shared" si="779"/>
        <v>0</v>
      </c>
      <c r="F6216" s="1">
        <f t="shared" si="780"/>
        <v>0</v>
      </c>
      <c r="G6216" s="1">
        <f t="shared" si="781"/>
        <v>0</v>
      </c>
      <c r="H6216" s="1">
        <f t="shared" si="782"/>
        <v>0</v>
      </c>
      <c r="I6216" s="7" t="s">
        <v>295</v>
      </c>
      <c r="J6216" s="1" t="s">
        <v>296</v>
      </c>
      <c r="K6216" s="1">
        <f>VLOOKUP(L6216,Sheet1!A$1:B$1179,2,FALSE)</f>
        <v>3843100000</v>
      </c>
      <c r="L6216" s="1" t="str">
        <f>VLOOKUP(M6216,Itens!A$1:B$3327,2,FALSE)</f>
        <v>H230W</v>
      </c>
      <c r="M6216" s="13">
        <v>3843100000</v>
      </c>
      <c r="N6216" s="13">
        <f t="shared" si="783"/>
        <v>0</v>
      </c>
      <c r="O6216" s="1">
        <v>12</v>
      </c>
      <c r="P6216" s="1">
        <v>53.772919860000002</v>
      </c>
      <c r="Q6216" s="1" t="s">
        <v>14</v>
      </c>
      <c r="R6216" s="6">
        <v>42549</v>
      </c>
    </row>
    <row r="6217" spans="1:18" x14ac:dyDescent="0.25">
      <c r="A6217" s="1">
        <v>6216</v>
      </c>
      <c r="B6217">
        <f t="shared" si="776"/>
        <v>0</v>
      </c>
      <c r="C6217">
        <f t="shared" si="777"/>
        <v>0</v>
      </c>
      <c r="D6217" s="1">
        <f t="shared" si="778"/>
        <v>0</v>
      </c>
      <c r="E6217" s="1">
        <f t="shared" si="779"/>
        <v>0</v>
      </c>
      <c r="F6217" s="1">
        <f t="shared" si="780"/>
        <v>0</v>
      </c>
      <c r="G6217" s="1">
        <f t="shared" si="781"/>
        <v>0</v>
      </c>
      <c r="H6217" s="1">
        <f t="shared" si="782"/>
        <v>0</v>
      </c>
      <c r="I6217" s="7" t="s">
        <v>295</v>
      </c>
      <c r="J6217" s="1" t="s">
        <v>296</v>
      </c>
      <c r="K6217" s="1">
        <f>VLOOKUP(L6217,Sheet1!A$1:B$1179,2,FALSE)</f>
        <v>1872200000</v>
      </c>
      <c r="L6217" s="1" t="str">
        <f>VLOOKUP(M6217,Itens!A$1:B$3327,2,FALSE)</f>
        <v>H328WK</v>
      </c>
      <c r="M6217" s="13">
        <v>1872200000</v>
      </c>
      <c r="N6217" s="13">
        <f t="shared" si="783"/>
        <v>0</v>
      </c>
      <c r="O6217" s="1">
        <v>6</v>
      </c>
      <c r="P6217" s="1">
        <v>52.253654969999999</v>
      </c>
      <c r="Q6217" s="1" t="s">
        <v>14</v>
      </c>
      <c r="R6217" s="6">
        <v>42549</v>
      </c>
    </row>
    <row r="6218" spans="1:18" x14ac:dyDescent="0.25">
      <c r="A6218" s="1">
        <v>6217</v>
      </c>
      <c r="B6218">
        <f t="shared" si="776"/>
        <v>0</v>
      </c>
      <c r="C6218">
        <f t="shared" si="777"/>
        <v>0</v>
      </c>
      <c r="D6218" s="1">
        <f t="shared" si="778"/>
        <v>0</v>
      </c>
      <c r="E6218" s="1">
        <f t="shared" si="779"/>
        <v>0</v>
      </c>
      <c r="F6218" s="1">
        <f t="shared" si="780"/>
        <v>0</v>
      </c>
      <c r="G6218" s="1">
        <f t="shared" si="781"/>
        <v>0</v>
      </c>
      <c r="H6218" s="1">
        <f t="shared" si="782"/>
        <v>0</v>
      </c>
      <c r="I6218" s="7" t="s">
        <v>295</v>
      </c>
      <c r="J6218" s="1" t="s">
        <v>296</v>
      </c>
      <c r="K6218" s="1">
        <f>VLOOKUP(L6218,Sheet1!A$1:B$1179,2,FALSE)</f>
        <v>3311200000</v>
      </c>
      <c r="L6218" s="1" t="str">
        <f>VLOOKUP(M6218,Itens!A$1:B$3327,2,FALSE)</f>
        <v>H700WK</v>
      </c>
      <c r="M6218" s="13">
        <v>3311200000</v>
      </c>
      <c r="N6218" s="13">
        <f t="shared" si="783"/>
        <v>0</v>
      </c>
      <c r="O6218" s="1">
        <v>6</v>
      </c>
      <c r="P6218" s="1">
        <v>36.670004179999999</v>
      </c>
      <c r="Q6218" s="1" t="s">
        <v>14</v>
      </c>
      <c r="R6218" s="6">
        <v>42549</v>
      </c>
    </row>
    <row r="6219" spans="1:18" x14ac:dyDescent="0.25">
      <c r="A6219" s="1">
        <v>6218</v>
      </c>
      <c r="B6219">
        <f t="shared" si="776"/>
        <v>0</v>
      </c>
      <c r="C6219">
        <f t="shared" si="777"/>
        <v>0</v>
      </c>
      <c r="D6219" s="1">
        <f t="shared" si="778"/>
        <v>0</v>
      </c>
      <c r="E6219" s="1">
        <f t="shared" si="779"/>
        <v>0</v>
      </c>
      <c r="F6219" s="1">
        <f t="shared" si="780"/>
        <v>0</v>
      </c>
      <c r="G6219" s="1">
        <f t="shared" si="781"/>
        <v>0</v>
      </c>
      <c r="H6219" s="1">
        <f t="shared" si="782"/>
        <v>0</v>
      </c>
      <c r="I6219" s="7" t="s">
        <v>295</v>
      </c>
      <c r="J6219" s="1" t="s">
        <v>296</v>
      </c>
      <c r="K6219" s="1">
        <f>VLOOKUP(L6219,Sheet1!A$1:B$1179,2,FALSE)</f>
        <v>2068200000</v>
      </c>
      <c r="L6219" s="1" t="str">
        <f>VLOOKUP(M6219,Itens!A$1:B$3327,2,FALSE)</f>
        <v>H70WK09</v>
      </c>
      <c r="M6219" s="13">
        <v>2068200000</v>
      </c>
      <c r="N6219" s="13">
        <f t="shared" si="783"/>
        <v>0</v>
      </c>
      <c r="O6219" s="1">
        <v>6</v>
      </c>
      <c r="P6219" s="1">
        <v>30.469563520000001</v>
      </c>
      <c r="Q6219" s="1" t="s">
        <v>14</v>
      </c>
      <c r="R6219" s="6">
        <v>42549</v>
      </c>
    </row>
    <row r="6220" spans="1:18" x14ac:dyDescent="0.25">
      <c r="A6220" s="1">
        <v>6219</v>
      </c>
      <c r="B6220">
        <f t="shared" si="776"/>
        <v>0</v>
      </c>
      <c r="C6220">
        <f t="shared" si="777"/>
        <v>1</v>
      </c>
      <c r="D6220" s="1">
        <f t="shared" si="778"/>
        <v>1</v>
      </c>
      <c r="E6220" s="1">
        <f t="shared" si="779"/>
        <v>0</v>
      </c>
      <c r="F6220" s="1">
        <f t="shared" si="780"/>
        <v>3</v>
      </c>
      <c r="G6220" s="1">
        <f t="shared" si="781"/>
        <v>0</v>
      </c>
      <c r="H6220" s="1">
        <f t="shared" si="782"/>
        <v>3</v>
      </c>
      <c r="I6220" s="7" t="s">
        <v>295</v>
      </c>
      <c r="J6220" s="1" t="s">
        <v>296</v>
      </c>
      <c r="K6220" s="1">
        <f>VLOOKUP(L6220,Sheet1!A$1:B$1179,2,FALSE)</f>
        <v>521200000</v>
      </c>
      <c r="L6220" s="1" t="str">
        <f>VLOOKUP(M6220,Itens!A$1:B$3327,2,FALSE)</f>
        <v>H70WK11</v>
      </c>
      <c r="M6220" s="13">
        <v>521200000</v>
      </c>
      <c r="N6220" s="13">
        <f t="shared" si="783"/>
        <v>0</v>
      </c>
      <c r="O6220" s="1">
        <v>20</v>
      </c>
      <c r="P6220" s="1">
        <v>26.2756519</v>
      </c>
      <c r="Q6220" s="1" t="s">
        <v>14</v>
      </c>
      <c r="R6220" s="6">
        <v>42549</v>
      </c>
    </row>
    <row r="6221" spans="1:18" x14ac:dyDescent="0.25">
      <c r="A6221" s="1">
        <v>6220</v>
      </c>
      <c r="B6221">
        <f t="shared" si="776"/>
        <v>0</v>
      </c>
      <c r="C6221">
        <f t="shared" si="777"/>
        <v>1</v>
      </c>
      <c r="D6221" s="1">
        <f t="shared" si="778"/>
        <v>1</v>
      </c>
      <c r="E6221" s="1">
        <f t="shared" si="779"/>
        <v>1</v>
      </c>
      <c r="F6221" s="1">
        <f t="shared" si="780"/>
        <v>0</v>
      </c>
      <c r="G6221" s="1">
        <f t="shared" si="781"/>
        <v>0</v>
      </c>
      <c r="H6221" s="1">
        <f t="shared" si="782"/>
        <v>1</v>
      </c>
      <c r="I6221" s="7" t="s">
        <v>299</v>
      </c>
      <c r="J6221" s="1" t="s">
        <v>296</v>
      </c>
      <c r="K6221" s="1">
        <f>VLOOKUP(L6221,Sheet1!A$1:B$1179,2,FALSE)</f>
        <v>3035130000</v>
      </c>
      <c r="L6221" s="1" t="str">
        <f>VLOOKUP(M6221,Itens!A$1:B$3327,2,FALSE)</f>
        <v>E123H01 D194</v>
      </c>
      <c r="M6221" s="13">
        <v>3035130000</v>
      </c>
      <c r="N6221" s="13">
        <f t="shared" si="783"/>
        <v>0</v>
      </c>
      <c r="O6221" s="1">
        <v>10</v>
      </c>
      <c r="P6221" s="1">
        <v>30.548036280000002</v>
      </c>
      <c r="Q6221" s="1" t="s">
        <v>14</v>
      </c>
      <c r="R6221" s="6">
        <v>42549</v>
      </c>
    </row>
    <row r="6222" spans="1:18" x14ac:dyDescent="0.25">
      <c r="A6222" s="1">
        <v>6221</v>
      </c>
      <c r="B6222">
        <f t="shared" si="776"/>
        <v>0</v>
      </c>
      <c r="C6222">
        <f t="shared" si="777"/>
        <v>0</v>
      </c>
      <c r="D6222" s="1">
        <f t="shared" si="778"/>
        <v>0</v>
      </c>
      <c r="E6222" s="1">
        <f t="shared" si="779"/>
        <v>0</v>
      </c>
      <c r="F6222" s="1">
        <f t="shared" si="780"/>
        <v>0</v>
      </c>
      <c r="G6222" s="1">
        <f t="shared" si="781"/>
        <v>0</v>
      </c>
      <c r="H6222" s="1">
        <f t="shared" si="782"/>
        <v>0</v>
      </c>
      <c r="I6222" s="7" t="s">
        <v>299</v>
      </c>
      <c r="J6222" s="1" t="s">
        <v>296</v>
      </c>
      <c r="K6222" s="1">
        <f>VLOOKUP(L6222,Sheet1!A$1:B$1179,2,FALSE)</f>
        <v>2644130000</v>
      </c>
      <c r="L6222" s="1" t="str">
        <f>VLOOKUP(M6222,Itens!A$1:B$3327,2,FALSE)</f>
        <v>E160H01 D28</v>
      </c>
      <c r="M6222" s="13">
        <v>2644130000</v>
      </c>
      <c r="N6222" s="13">
        <f t="shared" si="783"/>
        <v>0</v>
      </c>
      <c r="O6222" s="1">
        <v>10</v>
      </c>
      <c r="P6222" s="1">
        <v>9.7082680000000003</v>
      </c>
      <c r="Q6222" s="1" t="s">
        <v>14</v>
      </c>
      <c r="R6222" s="6">
        <v>42549</v>
      </c>
    </row>
    <row r="6223" spans="1:18" x14ac:dyDescent="0.25">
      <c r="A6223" s="1">
        <v>6222</v>
      </c>
      <c r="B6223">
        <f t="shared" si="776"/>
        <v>0</v>
      </c>
      <c r="C6223">
        <f t="shared" si="777"/>
        <v>0</v>
      </c>
      <c r="D6223" s="1">
        <f t="shared" si="778"/>
        <v>0</v>
      </c>
      <c r="E6223" s="1">
        <f t="shared" si="779"/>
        <v>0</v>
      </c>
      <c r="F6223" s="1">
        <f t="shared" si="780"/>
        <v>0</v>
      </c>
      <c r="G6223" s="1">
        <f t="shared" si="781"/>
        <v>0</v>
      </c>
      <c r="H6223" s="1">
        <f t="shared" si="782"/>
        <v>0</v>
      </c>
      <c r="I6223" s="7" t="s">
        <v>299</v>
      </c>
      <c r="J6223" s="1" t="s">
        <v>296</v>
      </c>
      <c r="K6223" s="1">
        <f>VLOOKUP(L6223,Sheet1!A$1:B$1179,2,FALSE)</f>
        <v>4375130000</v>
      </c>
      <c r="L6223" s="1" t="str">
        <f>VLOOKUP(M6223,Itens!A$1:B$3327,2,FALSE)</f>
        <v>E172H D35</v>
      </c>
      <c r="M6223" s="13">
        <v>4375130000</v>
      </c>
      <c r="N6223" s="13">
        <f t="shared" si="783"/>
        <v>0</v>
      </c>
      <c r="O6223" s="1">
        <v>10</v>
      </c>
      <c r="P6223" s="1">
        <v>17.924133569999999</v>
      </c>
      <c r="Q6223" s="1" t="s">
        <v>14</v>
      </c>
      <c r="R6223" s="6">
        <v>42549</v>
      </c>
    </row>
    <row r="6224" spans="1:18" x14ac:dyDescent="0.25">
      <c r="A6224" s="1">
        <v>6223</v>
      </c>
      <c r="B6224">
        <f t="shared" si="776"/>
        <v>0</v>
      </c>
      <c r="C6224">
        <f t="shared" si="777"/>
        <v>0</v>
      </c>
      <c r="D6224" s="1">
        <f t="shared" si="778"/>
        <v>0</v>
      </c>
      <c r="E6224" s="1">
        <f t="shared" si="779"/>
        <v>0</v>
      </c>
      <c r="F6224" s="1">
        <f t="shared" si="780"/>
        <v>0</v>
      </c>
      <c r="G6224" s="1">
        <f t="shared" si="781"/>
        <v>0</v>
      </c>
      <c r="H6224" s="1">
        <f t="shared" si="782"/>
        <v>0</v>
      </c>
      <c r="I6224" s="7" t="s">
        <v>299</v>
      </c>
      <c r="J6224" s="1" t="s">
        <v>296</v>
      </c>
      <c r="K6224" s="1">
        <f>VLOOKUP(L6224,Sheet1!A$1:B$1179,2,FALSE)</f>
        <v>8640310000</v>
      </c>
      <c r="L6224" s="1" t="str">
        <f>VLOOKUP(M6224,Itens!A$1:B$3327,2,FALSE)</f>
        <v>E1908LI</v>
      </c>
      <c r="M6224" s="13">
        <v>8640310000</v>
      </c>
      <c r="N6224" s="13">
        <f t="shared" si="783"/>
        <v>0</v>
      </c>
      <c r="O6224" s="1">
        <v>6</v>
      </c>
      <c r="P6224" s="1">
        <v>20.686737050000001</v>
      </c>
      <c r="Q6224" s="1" t="s">
        <v>14</v>
      </c>
      <c r="R6224" s="6">
        <v>42549</v>
      </c>
    </row>
    <row r="6225" spans="1:18" x14ac:dyDescent="0.25">
      <c r="A6225" s="1">
        <v>6224</v>
      </c>
      <c r="B6225">
        <f t="shared" si="776"/>
        <v>0</v>
      </c>
      <c r="C6225">
        <f t="shared" si="777"/>
        <v>0</v>
      </c>
      <c r="D6225" s="1">
        <f t="shared" si="778"/>
        <v>0</v>
      </c>
      <c r="E6225" s="1">
        <f t="shared" si="779"/>
        <v>0</v>
      </c>
      <c r="F6225" s="1">
        <f t="shared" si="780"/>
        <v>0</v>
      </c>
      <c r="G6225" s="1">
        <f t="shared" si="781"/>
        <v>0</v>
      </c>
      <c r="H6225" s="1">
        <f t="shared" si="782"/>
        <v>0</v>
      </c>
      <c r="I6225" s="7" t="s">
        <v>299</v>
      </c>
      <c r="J6225" s="1" t="s">
        <v>296</v>
      </c>
      <c r="K6225" s="1">
        <f>VLOOKUP(L6225,Sheet1!A$1:B$1179,2,FALSE)</f>
        <v>7159310000</v>
      </c>
      <c r="L6225" s="1" t="str">
        <f>VLOOKUP(M6225,Itens!A$1:B$3327,2,FALSE)</f>
        <v>E2960LI</v>
      </c>
      <c r="M6225" s="13">
        <v>7159310000</v>
      </c>
      <c r="N6225" s="13">
        <f t="shared" si="783"/>
        <v>0</v>
      </c>
      <c r="O6225" s="1">
        <v>30</v>
      </c>
      <c r="P6225" s="1">
        <v>33.831919599999999</v>
      </c>
      <c r="Q6225" s="1" t="s">
        <v>14</v>
      </c>
      <c r="R6225" s="6">
        <v>42549</v>
      </c>
    </row>
    <row r="6226" spans="1:18" x14ac:dyDescent="0.25">
      <c r="A6226" s="1">
        <v>6225</v>
      </c>
      <c r="B6226">
        <f t="shared" si="776"/>
        <v>0</v>
      </c>
      <c r="C6226">
        <f t="shared" si="777"/>
        <v>0</v>
      </c>
      <c r="D6226" s="1">
        <f t="shared" si="778"/>
        <v>0</v>
      </c>
      <c r="E6226" s="1">
        <f t="shared" si="779"/>
        <v>0</v>
      </c>
      <c r="F6226" s="1">
        <f t="shared" si="780"/>
        <v>0</v>
      </c>
      <c r="G6226" s="1">
        <f t="shared" si="781"/>
        <v>0</v>
      </c>
      <c r="H6226" s="1">
        <f t="shared" si="782"/>
        <v>0</v>
      </c>
      <c r="I6226" s="7" t="s">
        <v>299</v>
      </c>
      <c r="J6226" s="1" t="s">
        <v>296</v>
      </c>
      <c r="K6226" s="1">
        <f>VLOOKUP(L6226,Sheet1!A$1:B$1179,2,FALSE)</f>
        <v>1037230000</v>
      </c>
      <c r="L6226" s="1" t="str">
        <f>VLOOKUP(M6226,Itens!A$1:B$3327,2,FALSE)</f>
        <v>E422KP D98</v>
      </c>
      <c r="M6226" s="13">
        <v>1037230000</v>
      </c>
      <c r="N6226" s="13">
        <f t="shared" si="783"/>
        <v>0</v>
      </c>
      <c r="O6226" s="1">
        <v>6</v>
      </c>
      <c r="P6226" s="1">
        <v>30.53913515</v>
      </c>
      <c r="Q6226" s="1" t="s">
        <v>14</v>
      </c>
      <c r="R6226" s="6">
        <v>42549</v>
      </c>
    </row>
    <row r="6227" spans="1:18" x14ac:dyDescent="0.25">
      <c r="A6227" s="1">
        <v>6226</v>
      </c>
      <c r="B6227">
        <f t="shared" si="776"/>
        <v>0</v>
      </c>
      <c r="C6227">
        <f t="shared" si="777"/>
        <v>0</v>
      </c>
      <c r="D6227" s="1">
        <f t="shared" si="778"/>
        <v>0</v>
      </c>
      <c r="E6227" s="1">
        <f t="shared" si="779"/>
        <v>0</v>
      </c>
      <c r="F6227" s="1">
        <f t="shared" si="780"/>
        <v>0</v>
      </c>
      <c r="G6227" s="1">
        <f t="shared" si="781"/>
        <v>0</v>
      </c>
      <c r="H6227" s="1">
        <f t="shared" si="782"/>
        <v>0</v>
      </c>
      <c r="I6227" s="7" t="s">
        <v>299</v>
      </c>
      <c r="J6227" s="1" t="s">
        <v>296</v>
      </c>
      <c r="K6227" s="1">
        <f>VLOOKUP(L6227,Sheet1!A$1:B$1179,2,FALSE)</f>
        <v>5776310000</v>
      </c>
      <c r="L6227" s="1" t="str">
        <f>VLOOKUP(M6227,Itens!A$1:B$3327,2,FALSE)</f>
        <v>E496L01</v>
      </c>
      <c r="M6227" s="13">
        <v>5776310000</v>
      </c>
      <c r="N6227" s="13">
        <f t="shared" si="783"/>
        <v>0</v>
      </c>
      <c r="O6227" s="1">
        <v>1</v>
      </c>
      <c r="P6227" s="1">
        <v>135.07447392</v>
      </c>
      <c r="Q6227" s="1" t="s">
        <v>14</v>
      </c>
      <c r="R6227" s="6">
        <v>42549</v>
      </c>
    </row>
    <row r="6228" spans="1:18" x14ac:dyDescent="0.25">
      <c r="A6228" s="1">
        <v>6227</v>
      </c>
      <c r="B6228">
        <f t="shared" si="776"/>
        <v>0</v>
      </c>
      <c r="C6228">
        <f t="shared" si="777"/>
        <v>0</v>
      </c>
      <c r="D6228" s="1">
        <f t="shared" si="778"/>
        <v>0</v>
      </c>
      <c r="E6228" s="1">
        <f t="shared" si="779"/>
        <v>0</v>
      </c>
      <c r="F6228" s="1">
        <f t="shared" si="780"/>
        <v>0</v>
      </c>
      <c r="G6228" s="1">
        <f t="shared" si="781"/>
        <v>0</v>
      </c>
      <c r="H6228" s="1">
        <f t="shared" si="782"/>
        <v>0</v>
      </c>
      <c r="I6228" s="7" t="s">
        <v>299</v>
      </c>
      <c r="J6228" s="1" t="s">
        <v>296</v>
      </c>
      <c r="K6228" s="1">
        <f>VLOOKUP(L6228,Sheet1!A$1:B$1179,2,FALSE)</f>
        <v>1035230000</v>
      </c>
      <c r="L6228" s="1" t="str">
        <f>VLOOKUP(M6228,Itens!A$1:B$3327,2,FALSE)</f>
        <v>E500KP02 D36</v>
      </c>
      <c r="M6228" s="13">
        <v>1035230000</v>
      </c>
      <c r="N6228" s="13">
        <f t="shared" si="783"/>
        <v>0</v>
      </c>
      <c r="O6228" s="1">
        <v>6</v>
      </c>
      <c r="P6228" s="1">
        <v>30.901114020000001</v>
      </c>
      <c r="Q6228" s="1" t="s">
        <v>14</v>
      </c>
      <c r="R6228" s="6">
        <v>42549</v>
      </c>
    </row>
    <row r="6229" spans="1:18" x14ac:dyDescent="0.25">
      <c r="A6229" s="1">
        <v>6228</v>
      </c>
      <c r="B6229">
        <f t="shared" si="776"/>
        <v>0</v>
      </c>
      <c r="C6229">
        <f t="shared" si="777"/>
        <v>0</v>
      </c>
      <c r="D6229" s="1">
        <f t="shared" si="778"/>
        <v>0</v>
      </c>
      <c r="E6229" s="1">
        <f t="shared" si="779"/>
        <v>0</v>
      </c>
      <c r="F6229" s="1">
        <f t="shared" si="780"/>
        <v>0</v>
      </c>
      <c r="G6229" s="1">
        <f t="shared" si="781"/>
        <v>0</v>
      </c>
      <c r="H6229" s="1">
        <f t="shared" si="782"/>
        <v>0</v>
      </c>
      <c r="I6229" s="7" t="s">
        <v>299</v>
      </c>
      <c r="J6229" s="1" t="s">
        <v>296</v>
      </c>
      <c r="K6229" s="1">
        <f>VLOOKUP(L6229,Sheet1!A$1:B$1179,2,FALSE)</f>
        <v>1033230000</v>
      </c>
      <c r="L6229" s="1" t="str">
        <f>VLOOKUP(M6229,Itens!A$1:B$3327,2,FALSE)</f>
        <v>E52KP D36</v>
      </c>
      <c r="M6229" s="13">
        <v>1033230000</v>
      </c>
      <c r="N6229" s="13">
        <f t="shared" si="783"/>
        <v>0</v>
      </c>
      <c r="O6229" s="1">
        <v>12</v>
      </c>
      <c r="P6229" s="1">
        <v>26.137868040000001</v>
      </c>
      <c r="Q6229" s="1" t="s">
        <v>14</v>
      </c>
      <c r="R6229" s="6">
        <v>42549</v>
      </c>
    </row>
    <row r="6230" spans="1:18" x14ac:dyDescent="0.25">
      <c r="A6230" s="1">
        <v>6229</v>
      </c>
      <c r="B6230">
        <f t="shared" si="776"/>
        <v>0</v>
      </c>
      <c r="C6230">
        <f t="shared" si="777"/>
        <v>0</v>
      </c>
      <c r="D6230" s="1">
        <f t="shared" si="778"/>
        <v>0</v>
      </c>
      <c r="E6230" s="1">
        <f t="shared" si="779"/>
        <v>0</v>
      </c>
      <c r="F6230" s="1">
        <f t="shared" si="780"/>
        <v>0</v>
      </c>
      <c r="G6230" s="1">
        <f t="shared" si="781"/>
        <v>0</v>
      </c>
      <c r="H6230" s="1">
        <f t="shared" si="782"/>
        <v>0</v>
      </c>
      <c r="I6230" s="7" t="s">
        <v>299</v>
      </c>
      <c r="J6230" s="1" t="s">
        <v>296</v>
      </c>
      <c r="K6230" s="1">
        <f>VLOOKUP(L6230,Sheet1!A$1:B$1179,2,FALSE)</f>
        <v>8829310000</v>
      </c>
      <c r="L6230" s="1" t="str">
        <f>VLOOKUP(M6230,Itens!A$1:B$3327,2,FALSE)</f>
        <v>E931LI</v>
      </c>
      <c r="M6230" s="13">
        <v>8829310000</v>
      </c>
      <c r="N6230" s="13">
        <f t="shared" si="783"/>
        <v>0</v>
      </c>
      <c r="O6230" s="1">
        <v>6</v>
      </c>
      <c r="P6230" s="1">
        <v>16.853150540000001</v>
      </c>
      <c r="Q6230" s="1" t="s">
        <v>14</v>
      </c>
      <c r="R6230" s="6">
        <v>42549</v>
      </c>
    </row>
    <row r="6231" spans="1:18" x14ac:dyDescent="0.25">
      <c r="A6231" s="1">
        <v>6230</v>
      </c>
      <c r="B6231">
        <f t="shared" si="776"/>
        <v>0</v>
      </c>
      <c r="C6231">
        <f t="shared" si="777"/>
        <v>0</v>
      </c>
      <c r="D6231" s="1">
        <f t="shared" si="778"/>
        <v>0</v>
      </c>
      <c r="E6231" s="1">
        <f t="shared" si="779"/>
        <v>0</v>
      </c>
      <c r="F6231" s="1">
        <f t="shared" si="780"/>
        <v>0</v>
      </c>
      <c r="G6231" s="1">
        <f t="shared" si="781"/>
        <v>0</v>
      </c>
      <c r="H6231" s="1">
        <f t="shared" si="782"/>
        <v>0</v>
      </c>
      <c r="I6231" s="7" t="s">
        <v>299</v>
      </c>
      <c r="J6231" s="1" t="s">
        <v>296</v>
      </c>
      <c r="K6231" s="1">
        <f>VLOOKUP(L6231,Sheet1!A$1:B$1179,2,FALSE)</f>
        <v>9205310000</v>
      </c>
      <c r="L6231" s="1" t="str">
        <f>VLOOKUP(M6231,Itens!A$1:B$3327,2,FALSE)</f>
        <v>E980LI</v>
      </c>
      <c r="M6231" s="13">
        <v>9205310000</v>
      </c>
      <c r="N6231" s="13">
        <f t="shared" si="783"/>
        <v>0</v>
      </c>
      <c r="O6231" s="1">
        <v>6</v>
      </c>
      <c r="P6231" s="1">
        <v>31.697272120000001</v>
      </c>
      <c r="Q6231" s="1" t="s">
        <v>14</v>
      </c>
      <c r="R6231" s="6">
        <v>42549</v>
      </c>
    </row>
    <row r="6232" spans="1:18" x14ac:dyDescent="0.25">
      <c r="A6232" s="1">
        <v>6231</v>
      </c>
      <c r="B6232">
        <f t="shared" si="776"/>
        <v>0</v>
      </c>
      <c r="C6232">
        <f t="shared" si="777"/>
        <v>0</v>
      </c>
      <c r="D6232" s="1">
        <f t="shared" si="778"/>
        <v>0</v>
      </c>
      <c r="E6232" s="1">
        <f t="shared" si="779"/>
        <v>0</v>
      </c>
      <c r="F6232" s="1">
        <f t="shared" si="780"/>
        <v>0</v>
      </c>
      <c r="G6232" s="1">
        <f t="shared" si="781"/>
        <v>0</v>
      </c>
      <c r="H6232" s="1">
        <f t="shared" si="782"/>
        <v>0</v>
      </c>
      <c r="I6232" s="7" t="s">
        <v>299</v>
      </c>
      <c r="J6232" s="1" t="s">
        <v>296</v>
      </c>
      <c r="K6232" s="1">
        <f>VLOOKUP(L6232,Sheet1!A$1:B$1179,2,FALSE)</f>
        <v>6006100000</v>
      </c>
      <c r="L6232" s="1" t="str">
        <f>VLOOKUP(M6232,Itens!A$1:B$3327,2,FALSE)</f>
        <v>H200W04</v>
      </c>
      <c r="M6232" s="13">
        <v>3835100000</v>
      </c>
      <c r="N6232" s="13">
        <f t="shared" si="783"/>
        <v>1</v>
      </c>
      <c r="O6232" s="1">
        <v>6</v>
      </c>
      <c r="P6232" s="1">
        <v>24.85976625</v>
      </c>
      <c r="Q6232" s="1" t="s">
        <v>14</v>
      </c>
      <c r="R6232" s="6">
        <v>42549</v>
      </c>
    </row>
    <row r="6233" spans="1:18" x14ac:dyDescent="0.25">
      <c r="A6233" s="1">
        <v>6232</v>
      </c>
      <c r="B6233">
        <f t="shared" si="776"/>
        <v>0</v>
      </c>
      <c r="C6233">
        <f t="shared" si="777"/>
        <v>0</v>
      </c>
      <c r="D6233" s="1">
        <f t="shared" si="778"/>
        <v>0</v>
      </c>
      <c r="E6233" s="1">
        <f t="shared" si="779"/>
        <v>0</v>
      </c>
      <c r="F6233" s="1">
        <f t="shared" si="780"/>
        <v>0</v>
      </c>
      <c r="G6233" s="1">
        <f t="shared" si="781"/>
        <v>0</v>
      </c>
      <c r="H6233" s="1">
        <f t="shared" si="782"/>
        <v>0</v>
      </c>
      <c r="I6233" s="7" t="s">
        <v>299</v>
      </c>
      <c r="J6233" s="1" t="s">
        <v>296</v>
      </c>
      <c r="K6233" s="1">
        <f>VLOOKUP(L6233,Sheet1!A$1:B$1179,2,FALSE)</f>
        <v>2067200000</v>
      </c>
      <c r="L6233" s="1" t="str">
        <f>VLOOKUP(M6233,Itens!A$1:B$3327,2,FALSE)</f>
        <v>H215WK</v>
      </c>
      <c r="M6233" s="13">
        <v>2067200000</v>
      </c>
      <c r="N6233" s="13">
        <f t="shared" si="783"/>
        <v>0</v>
      </c>
      <c r="O6233" s="1">
        <v>6</v>
      </c>
      <c r="P6233" s="1">
        <v>29.71802233</v>
      </c>
      <c r="Q6233" s="1" t="s">
        <v>14</v>
      </c>
      <c r="R6233" s="6">
        <v>42549</v>
      </c>
    </row>
    <row r="6234" spans="1:18" x14ac:dyDescent="0.25">
      <c r="A6234" s="1">
        <v>6233</v>
      </c>
      <c r="B6234">
        <f t="shared" si="776"/>
        <v>1</v>
      </c>
      <c r="C6234">
        <f t="shared" si="777"/>
        <v>1</v>
      </c>
      <c r="D6234" s="1">
        <f t="shared" si="778"/>
        <v>2</v>
      </c>
      <c r="E6234" s="1">
        <f t="shared" si="779"/>
        <v>0</v>
      </c>
      <c r="F6234" s="1">
        <f t="shared" si="780"/>
        <v>3</v>
      </c>
      <c r="G6234" s="1">
        <f t="shared" si="781"/>
        <v>0</v>
      </c>
      <c r="H6234" s="1">
        <f t="shared" si="782"/>
        <v>3</v>
      </c>
      <c r="I6234" s="7" t="s">
        <v>299</v>
      </c>
      <c r="J6234" s="1" t="s">
        <v>296</v>
      </c>
      <c r="K6234" s="1">
        <f>VLOOKUP(L6234,Sheet1!A$1:B$1179,2,FALSE)</f>
        <v>3843100000</v>
      </c>
      <c r="L6234" s="1" t="str">
        <f>VLOOKUP(M6234,Itens!A$1:B$3327,2,FALSE)</f>
        <v>H230W</v>
      </c>
      <c r="M6234" s="13">
        <v>3843100000</v>
      </c>
      <c r="N6234" s="13">
        <f t="shared" si="783"/>
        <v>0</v>
      </c>
      <c r="O6234" s="1">
        <v>18</v>
      </c>
      <c r="P6234" s="1">
        <v>53.772839930000004</v>
      </c>
      <c r="Q6234" s="1" t="s">
        <v>14</v>
      </c>
      <c r="R6234" s="6">
        <v>42549</v>
      </c>
    </row>
    <row r="6235" spans="1:18" x14ac:dyDescent="0.25">
      <c r="A6235" s="1">
        <v>6234</v>
      </c>
      <c r="B6235">
        <f t="shared" si="776"/>
        <v>1</v>
      </c>
      <c r="C6235">
        <f t="shared" si="777"/>
        <v>1</v>
      </c>
      <c r="D6235" s="1">
        <f t="shared" si="778"/>
        <v>2</v>
      </c>
      <c r="E6235" s="1">
        <f t="shared" si="779"/>
        <v>1</v>
      </c>
      <c r="F6235" s="1">
        <f t="shared" si="780"/>
        <v>0</v>
      </c>
      <c r="G6235" s="1">
        <f t="shared" si="781"/>
        <v>0</v>
      </c>
      <c r="H6235" s="1">
        <f t="shared" si="782"/>
        <v>1</v>
      </c>
      <c r="I6235" s="5" t="s">
        <v>106</v>
      </c>
      <c r="J6235" s="1" t="s">
        <v>107</v>
      </c>
      <c r="K6235" s="1">
        <f>VLOOKUP(L6235,Sheet1!A$1:B$1179,2,FALSE)</f>
        <v>7374310000</v>
      </c>
      <c r="L6235" s="1" t="str">
        <f>VLOOKUP(M6235,Itens!A$1:B$3327,2,FALSE)</f>
        <v>E1009L</v>
      </c>
      <c r="M6235" s="13">
        <v>7374310000</v>
      </c>
      <c r="N6235" s="13">
        <f t="shared" si="783"/>
        <v>0</v>
      </c>
      <c r="O6235" s="1">
        <v>4</v>
      </c>
      <c r="P6235" s="1">
        <v>56.886487979999998</v>
      </c>
      <c r="Q6235" s="1" t="s">
        <v>39</v>
      </c>
      <c r="R6235" s="6">
        <v>42550</v>
      </c>
    </row>
    <row r="6236" spans="1:18" x14ac:dyDescent="0.25">
      <c r="A6236" s="1">
        <v>6235</v>
      </c>
      <c r="B6236">
        <f t="shared" si="776"/>
        <v>0</v>
      </c>
      <c r="C6236">
        <f t="shared" si="777"/>
        <v>0</v>
      </c>
      <c r="D6236" s="1">
        <f t="shared" si="778"/>
        <v>0</v>
      </c>
      <c r="E6236" s="1">
        <f t="shared" si="779"/>
        <v>0</v>
      </c>
      <c r="F6236" s="1">
        <f t="shared" si="780"/>
        <v>0</v>
      </c>
      <c r="G6236" s="1">
        <f t="shared" si="781"/>
        <v>0</v>
      </c>
      <c r="H6236" s="1">
        <f t="shared" si="782"/>
        <v>0</v>
      </c>
      <c r="I6236" s="5" t="s">
        <v>106</v>
      </c>
      <c r="J6236" s="1" t="s">
        <v>107</v>
      </c>
      <c r="K6236" s="1">
        <f>VLOOKUP(L6236,Sheet1!A$1:B$1179,2,FALSE)</f>
        <v>7337310000</v>
      </c>
      <c r="L6236" s="1" t="str">
        <f>VLOOKUP(M6236,Itens!A$1:B$3327,2,FALSE)</f>
        <v>E1024L</v>
      </c>
      <c r="M6236" s="13">
        <v>7337310000</v>
      </c>
      <c r="N6236" s="13">
        <f t="shared" si="783"/>
        <v>0</v>
      </c>
      <c r="O6236" s="1">
        <v>2</v>
      </c>
      <c r="P6236" s="1">
        <v>127.83780987</v>
      </c>
      <c r="Q6236" s="1" t="s">
        <v>39</v>
      </c>
      <c r="R6236" s="6">
        <v>42550</v>
      </c>
    </row>
    <row r="6237" spans="1:18" x14ac:dyDescent="0.25">
      <c r="A6237" s="1">
        <v>6236</v>
      </c>
      <c r="B6237">
        <f t="shared" si="776"/>
        <v>0</v>
      </c>
      <c r="C6237">
        <f t="shared" si="777"/>
        <v>0</v>
      </c>
      <c r="D6237" s="1">
        <f t="shared" si="778"/>
        <v>0</v>
      </c>
      <c r="E6237" s="1">
        <f t="shared" si="779"/>
        <v>0</v>
      </c>
      <c r="F6237" s="1">
        <f t="shared" si="780"/>
        <v>0</v>
      </c>
      <c r="G6237" s="1">
        <f t="shared" si="781"/>
        <v>0</v>
      </c>
      <c r="H6237" s="1">
        <f t="shared" si="782"/>
        <v>0</v>
      </c>
      <c r="I6237" s="5" t="s">
        <v>106</v>
      </c>
      <c r="J6237" s="1" t="s">
        <v>107</v>
      </c>
      <c r="K6237" s="1">
        <f>VLOOKUP(L6237,Sheet1!A$1:B$1179,2,FALSE)</f>
        <v>7335310000</v>
      </c>
      <c r="L6237" s="1" t="str">
        <f>VLOOKUP(M6237,Itens!A$1:B$3327,2,FALSE)</f>
        <v>E1028L</v>
      </c>
      <c r="M6237" s="13">
        <v>7335310000</v>
      </c>
      <c r="N6237" s="13">
        <f t="shared" si="783"/>
        <v>0</v>
      </c>
      <c r="O6237" s="1">
        <v>3</v>
      </c>
      <c r="P6237" s="1">
        <v>81.453099080000001</v>
      </c>
      <c r="Q6237" s="1" t="s">
        <v>39</v>
      </c>
      <c r="R6237" s="6">
        <v>42550</v>
      </c>
    </row>
    <row r="6238" spans="1:18" x14ac:dyDescent="0.25">
      <c r="A6238" s="1">
        <v>6237</v>
      </c>
      <c r="B6238">
        <f t="shared" si="776"/>
        <v>0</v>
      </c>
      <c r="C6238">
        <f t="shared" si="777"/>
        <v>0</v>
      </c>
      <c r="D6238" s="1">
        <f t="shared" si="778"/>
        <v>0</v>
      </c>
      <c r="E6238" s="1">
        <f t="shared" si="779"/>
        <v>0</v>
      </c>
      <c r="F6238" s="1">
        <f t="shared" si="780"/>
        <v>0</v>
      </c>
      <c r="G6238" s="1">
        <f t="shared" si="781"/>
        <v>0</v>
      </c>
      <c r="H6238" s="1">
        <f t="shared" si="782"/>
        <v>0</v>
      </c>
      <c r="I6238" s="5" t="s">
        <v>106</v>
      </c>
      <c r="J6238" s="1" t="s">
        <v>107</v>
      </c>
      <c r="K6238" s="1">
        <f>VLOOKUP(L6238,Sheet1!A$1:B$1179,2,FALSE)</f>
        <v>3035130000</v>
      </c>
      <c r="L6238" s="1" t="str">
        <f>VLOOKUP(M6238,Itens!A$1:B$3327,2,FALSE)</f>
        <v>E123H01 D194</v>
      </c>
      <c r="M6238" s="13">
        <v>3035130000</v>
      </c>
      <c r="N6238" s="13">
        <f t="shared" si="783"/>
        <v>0</v>
      </c>
      <c r="O6238" s="1">
        <v>12</v>
      </c>
      <c r="P6238" s="1">
        <v>33.941477949999999</v>
      </c>
      <c r="Q6238" s="1" t="s">
        <v>39</v>
      </c>
      <c r="R6238" s="6">
        <v>42550</v>
      </c>
    </row>
    <row r="6239" spans="1:18" x14ac:dyDescent="0.25">
      <c r="A6239" s="1">
        <v>6238</v>
      </c>
      <c r="B6239">
        <f t="shared" si="776"/>
        <v>0</v>
      </c>
      <c r="C6239">
        <f t="shared" si="777"/>
        <v>0</v>
      </c>
      <c r="D6239" s="1">
        <f t="shared" si="778"/>
        <v>0</v>
      </c>
      <c r="E6239" s="1">
        <f t="shared" si="779"/>
        <v>0</v>
      </c>
      <c r="F6239" s="1">
        <f t="shared" si="780"/>
        <v>0</v>
      </c>
      <c r="G6239" s="1">
        <f t="shared" si="781"/>
        <v>0</v>
      </c>
      <c r="H6239" s="1">
        <f t="shared" si="782"/>
        <v>0</v>
      </c>
      <c r="I6239" s="5" t="s">
        <v>106</v>
      </c>
      <c r="J6239" s="1" t="s">
        <v>107</v>
      </c>
      <c r="K6239" s="1">
        <f>VLOOKUP(L6239,Sheet1!A$1:B$1179,2,FALSE)</f>
        <v>2644130000</v>
      </c>
      <c r="L6239" s="1" t="str">
        <f>VLOOKUP(M6239,Itens!A$1:B$3327,2,FALSE)</f>
        <v>E160H01 D28</v>
      </c>
      <c r="M6239" s="13">
        <v>2644130000</v>
      </c>
      <c r="N6239" s="13">
        <f t="shared" si="783"/>
        <v>0</v>
      </c>
      <c r="O6239" s="1">
        <v>10</v>
      </c>
      <c r="P6239" s="1">
        <v>10.78595458</v>
      </c>
      <c r="Q6239" s="1" t="s">
        <v>39</v>
      </c>
      <c r="R6239" s="6">
        <v>42550</v>
      </c>
    </row>
    <row r="6240" spans="1:18" x14ac:dyDescent="0.25">
      <c r="A6240" s="1">
        <v>6239</v>
      </c>
      <c r="B6240">
        <f t="shared" si="776"/>
        <v>0</v>
      </c>
      <c r="C6240">
        <f t="shared" si="777"/>
        <v>0</v>
      </c>
      <c r="D6240" s="1">
        <f t="shared" si="778"/>
        <v>0</v>
      </c>
      <c r="E6240" s="1">
        <f t="shared" si="779"/>
        <v>0</v>
      </c>
      <c r="F6240" s="1">
        <f t="shared" si="780"/>
        <v>0</v>
      </c>
      <c r="G6240" s="1">
        <f t="shared" si="781"/>
        <v>0</v>
      </c>
      <c r="H6240" s="1">
        <f t="shared" si="782"/>
        <v>0</v>
      </c>
      <c r="I6240" s="5" t="s">
        <v>106</v>
      </c>
      <c r="J6240" s="1" t="s">
        <v>107</v>
      </c>
      <c r="K6240" s="1">
        <f>VLOOKUP(L6240,Sheet1!A$1:B$1179,2,FALSE)</f>
        <v>2647130000</v>
      </c>
      <c r="L6240" s="1" t="str">
        <f>VLOOKUP(M6240,Itens!A$1:B$3327,2,FALSE)</f>
        <v>E161H01 D28</v>
      </c>
      <c r="M6240" s="13">
        <v>2647130000</v>
      </c>
      <c r="N6240" s="13">
        <f t="shared" si="783"/>
        <v>0</v>
      </c>
      <c r="O6240" s="1">
        <v>10</v>
      </c>
      <c r="P6240" s="1">
        <v>13.552593509999999</v>
      </c>
      <c r="Q6240" s="1" t="s">
        <v>39</v>
      </c>
      <c r="R6240" s="6">
        <v>42550</v>
      </c>
    </row>
    <row r="6241" spans="1:18" x14ac:dyDescent="0.25">
      <c r="A6241" s="1">
        <v>6240</v>
      </c>
      <c r="B6241">
        <f t="shared" si="776"/>
        <v>0</v>
      </c>
      <c r="C6241">
        <f t="shared" si="777"/>
        <v>0</v>
      </c>
      <c r="D6241" s="1">
        <f t="shared" si="778"/>
        <v>0</v>
      </c>
      <c r="E6241" s="1">
        <f t="shared" si="779"/>
        <v>0</v>
      </c>
      <c r="F6241" s="1">
        <f t="shared" si="780"/>
        <v>0</v>
      </c>
      <c r="G6241" s="1">
        <f t="shared" si="781"/>
        <v>0</v>
      </c>
      <c r="H6241" s="1">
        <f t="shared" si="782"/>
        <v>0</v>
      </c>
      <c r="I6241" s="5" t="s">
        <v>106</v>
      </c>
      <c r="J6241" s="1" t="s">
        <v>107</v>
      </c>
      <c r="K6241" s="1">
        <f>VLOOKUP(L6241,Sheet1!A$1:B$1179,2,FALSE)</f>
        <v>7159310000</v>
      </c>
      <c r="L6241" s="1" t="str">
        <f>VLOOKUP(M6241,Itens!A$1:B$3327,2,FALSE)</f>
        <v>E2960LI</v>
      </c>
      <c r="M6241" s="13">
        <v>7159310000</v>
      </c>
      <c r="N6241" s="13">
        <f t="shared" si="783"/>
        <v>0</v>
      </c>
      <c r="O6241" s="1">
        <v>6</v>
      </c>
      <c r="P6241" s="1">
        <v>33.834323439999999</v>
      </c>
      <c r="Q6241" s="1" t="s">
        <v>39</v>
      </c>
      <c r="R6241" s="6">
        <v>42550</v>
      </c>
    </row>
    <row r="6242" spans="1:18" x14ac:dyDescent="0.25">
      <c r="A6242" s="1">
        <v>6241</v>
      </c>
      <c r="B6242">
        <f t="shared" si="776"/>
        <v>0</v>
      </c>
      <c r="C6242">
        <f t="shared" si="777"/>
        <v>0</v>
      </c>
      <c r="D6242" s="1">
        <f t="shared" si="778"/>
        <v>0</v>
      </c>
      <c r="E6242" s="1">
        <f t="shared" si="779"/>
        <v>0</v>
      </c>
      <c r="F6242" s="1">
        <f t="shared" si="780"/>
        <v>0</v>
      </c>
      <c r="G6242" s="1">
        <f t="shared" si="781"/>
        <v>0</v>
      </c>
      <c r="H6242" s="1">
        <f t="shared" si="782"/>
        <v>0</v>
      </c>
      <c r="I6242" s="5" t="s">
        <v>106</v>
      </c>
      <c r="J6242" s="1" t="s">
        <v>107</v>
      </c>
      <c r="K6242" s="1">
        <f>VLOOKUP(L6242,Sheet1!A$1:B$1179,2,FALSE)</f>
        <v>554130000</v>
      </c>
      <c r="L6242" s="1" t="str">
        <f>VLOOKUP(M6242,Itens!A$1:B$3327,2,FALSE)</f>
        <v>E31H D93</v>
      </c>
      <c r="M6242" s="13">
        <v>554130000</v>
      </c>
      <c r="N6242" s="13">
        <f t="shared" si="783"/>
        <v>0</v>
      </c>
      <c r="O6242" s="1">
        <v>10</v>
      </c>
      <c r="P6242" s="1">
        <v>11.774778360000001</v>
      </c>
      <c r="Q6242" s="1" t="s">
        <v>39</v>
      </c>
      <c r="R6242" s="6">
        <v>42550</v>
      </c>
    </row>
    <row r="6243" spans="1:18" x14ac:dyDescent="0.25">
      <c r="A6243" s="1">
        <v>6242</v>
      </c>
      <c r="B6243">
        <f t="shared" si="776"/>
        <v>0</v>
      </c>
      <c r="C6243">
        <f t="shared" si="777"/>
        <v>0</v>
      </c>
      <c r="D6243" s="1">
        <f t="shared" si="778"/>
        <v>0</v>
      </c>
      <c r="E6243" s="1">
        <f t="shared" si="779"/>
        <v>0</v>
      </c>
      <c r="F6243" s="1">
        <f t="shared" si="780"/>
        <v>0</v>
      </c>
      <c r="G6243" s="1">
        <f t="shared" si="781"/>
        <v>0</v>
      </c>
      <c r="H6243" s="1">
        <f t="shared" si="782"/>
        <v>0</v>
      </c>
      <c r="I6243" s="5" t="s">
        <v>106</v>
      </c>
      <c r="J6243" s="1" t="s">
        <v>107</v>
      </c>
      <c r="K6243" s="1">
        <f>VLOOKUP(L6243,Sheet1!A$1:B$1179,2,FALSE)</f>
        <v>3536130000</v>
      </c>
      <c r="L6243" s="1" t="str">
        <f>VLOOKUP(M6243,Itens!A$1:B$3327,2,FALSE)</f>
        <v>E44H D110</v>
      </c>
      <c r="M6243" s="13">
        <v>3536130000</v>
      </c>
      <c r="N6243" s="13">
        <f t="shared" si="783"/>
        <v>0</v>
      </c>
      <c r="O6243" s="1">
        <v>30</v>
      </c>
      <c r="P6243" s="1">
        <v>9.8107912499999994</v>
      </c>
      <c r="Q6243" s="1" t="s">
        <v>39</v>
      </c>
      <c r="R6243" s="6">
        <v>42550</v>
      </c>
    </row>
    <row r="6244" spans="1:18" x14ac:dyDescent="0.25">
      <c r="A6244" s="1">
        <v>6243</v>
      </c>
      <c r="B6244">
        <f t="shared" si="776"/>
        <v>0</v>
      </c>
      <c r="C6244">
        <f t="shared" si="777"/>
        <v>0</v>
      </c>
      <c r="D6244" s="1">
        <f t="shared" si="778"/>
        <v>0</v>
      </c>
      <c r="E6244" s="1">
        <f t="shared" si="779"/>
        <v>0</v>
      </c>
      <c r="F6244" s="1">
        <f t="shared" si="780"/>
        <v>0</v>
      </c>
      <c r="G6244" s="1">
        <f t="shared" si="781"/>
        <v>0</v>
      </c>
      <c r="H6244" s="1">
        <f t="shared" si="782"/>
        <v>0</v>
      </c>
      <c r="I6244" s="5" t="s">
        <v>106</v>
      </c>
      <c r="J6244" s="1" t="s">
        <v>107</v>
      </c>
      <c r="K6244" s="1">
        <f>VLOOKUP(L6244,Sheet1!A$1:B$1179,2,FALSE)</f>
        <v>1033230000</v>
      </c>
      <c r="L6244" s="1" t="str">
        <f>VLOOKUP(M6244,Itens!A$1:B$3327,2,FALSE)</f>
        <v>E52KP D36</v>
      </c>
      <c r="M6244" s="13">
        <v>1033230000</v>
      </c>
      <c r="N6244" s="13">
        <f t="shared" si="783"/>
        <v>0</v>
      </c>
      <c r="O6244" s="1">
        <v>12</v>
      </c>
      <c r="P6244" s="1">
        <v>23.875939320000001</v>
      </c>
      <c r="Q6244" s="1" t="s">
        <v>39</v>
      </c>
      <c r="R6244" s="6">
        <v>42550</v>
      </c>
    </row>
    <row r="6245" spans="1:18" x14ac:dyDescent="0.25">
      <c r="A6245" s="1">
        <v>6244</v>
      </c>
      <c r="B6245">
        <f t="shared" si="776"/>
        <v>0</v>
      </c>
      <c r="C6245">
        <f t="shared" si="777"/>
        <v>0</v>
      </c>
      <c r="D6245" s="1">
        <f t="shared" si="778"/>
        <v>0</v>
      </c>
      <c r="E6245" s="1">
        <f t="shared" si="779"/>
        <v>0</v>
      </c>
      <c r="F6245" s="1">
        <f t="shared" si="780"/>
        <v>0</v>
      </c>
      <c r="G6245" s="1">
        <f t="shared" si="781"/>
        <v>0</v>
      </c>
      <c r="H6245" s="1">
        <f t="shared" si="782"/>
        <v>0</v>
      </c>
      <c r="I6245" s="5" t="s">
        <v>106</v>
      </c>
      <c r="J6245" s="1" t="s">
        <v>107</v>
      </c>
      <c r="K6245" s="1">
        <f>VLOOKUP(L6245,Sheet1!A$1:B$1179,2,FALSE)</f>
        <v>1069230000</v>
      </c>
      <c r="L6245" s="1" t="str">
        <f>VLOOKUP(M6245,Itens!A$1:B$3327,2,FALSE)</f>
        <v>E83KP02 D140</v>
      </c>
      <c r="M6245" s="13">
        <v>1069230000</v>
      </c>
      <c r="N6245" s="13">
        <f t="shared" si="783"/>
        <v>0</v>
      </c>
      <c r="O6245" s="1">
        <v>10</v>
      </c>
      <c r="P6245" s="1">
        <v>40.922681019999999</v>
      </c>
      <c r="Q6245" s="1" t="s">
        <v>39</v>
      </c>
      <c r="R6245" s="6">
        <v>42550</v>
      </c>
    </row>
    <row r="6246" spans="1:18" x14ac:dyDescent="0.25">
      <c r="A6246" s="1">
        <v>6245</v>
      </c>
      <c r="B6246">
        <f t="shared" si="776"/>
        <v>0</v>
      </c>
      <c r="C6246">
        <f t="shared" si="777"/>
        <v>0</v>
      </c>
      <c r="D6246" s="1">
        <f t="shared" si="778"/>
        <v>0</v>
      </c>
      <c r="E6246" s="1">
        <f t="shared" si="779"/>
        <v>0</v>
      </c>
      <c r="F6246" s="1">
        <f t="shared" si="780"/>
        <v>0</v>
      </c>
      <c r="G6246" s="1">
        <f t="shared" si="781"/>
        <v>0</v>
      </c>
      <c r="H6246" s="1">
        <f t="shared" si="782"/>
        <v>0</v>
      </c>
      <c r="I6246" s="5" t="s">
        <v>106</v>
      </c>
      <c r="J6246" s="1" t="s">
        <v>107</v>
      </c>
      <c r="K6246" s="1">
        <f>VLOOKUP(L6246,Sheet1!A$1:B$1179,2,FALSE)</f>
        <v>5381100000</v>
      </c>
      <c r="L6246" s="1" t="str">
        <f>VLOOKUP(M6246,Itens!A$1:B$3327,2,FALSE)</f>
        <v>H19W10</v>
      </c>
      <c r="M6246" s="13">
        <v>5381100000</v>
      </c>
      <c r="N6246" s="13">
        <f t="shared" si="783"/>
        <v>0</v>
      </c>
      <c r="O6246" s="1">
        <v>24</v>
      </c>
      <c r="P6246" s="1">
        <v>32.88166511</v>
      </c>
      <c r="Q6246" s="1" t="s">
        <v>39</v>
      </c>
      <c r="R6246" s="6">
        <v>42550</v>
      </c>
    </row>
    <row r="6247" spans="1:18" x14ac:dyDescent="0.25">
      <c r="A6247" s="1">
        <v>6246</v>
      </c>
      <c r="B6247">
        <f t="shared" si="776"/>
        <v>0</v>
      </c>
      <c r="C6247">
        <f t="shared" si="777"/>
        <v>0</v>
      </c>
      <c r="D6247" s="1">
        <f t="shared" si="778"/>
        <v>0</v>
      </c>
      <c r="E6247" s="1">
        <f t="shared" si="779"/>
        <v>0</v>
      </c>
      <c r="F6247" s="1">
        <f t="shared" si="780"/>
        <v>0</v>
      </c>
      <c r="G6247" s="1">
        <f t="shared" si="781"/>
        <v>0</v>
      </c>
      <c r="H6247" s="1">
        <f t="shared" si="782"/>
        <v>0</v>
      </c>
      <c r="I6247" s="5" t="s">
        <v>106</v>
      </c>
      <c r="J6247" s="1" t="s">
        <v>107</v>
      </c>
      <c r="K6247" s="1">
        <f>VLOOKUP(L6247,Sheet1!A$1:B$1179,2,FALSE)</f>
        <v>2150200000</v>
      </c>
      <c r="L6247" s="1" t="str">
        <f>VLOOKUP(M6247,Itens!A$1:B$3327,2,FALSE)</f>
        <v>H414WK</v>
      </c>
      <c r="M6247" s="13">
        <v>2150200000</v>
      </c>
      <c r="N6247" s="13">
        <f t="shared" si="783"/>
        <v>0</v>
      </c>
      <c r="O6247" s="1">
        <v>30</v>
      </c>
      <c r="P6247" s="1">
        <v>19.458547020000001</v>
      </c>
      <c r="Q6247" s="1" t="s">
        <v>39</v>
      </c>
      <c r="R6247" s="6">
        <v>42550</v>
      </c>
    </row>
    <row r="6248" spans="1:18" x14ac:dyDescent="0.25">
      <c r="A6248" s="1">
        <v>6247</v>
      </c>
      <c r="B6248">
        <f t="shared" si="776"/>
        <v>0</v>
      </c>
      <c r="C6248">
        <f t="shared" si="777"/>
        <v>0</v>
      </c>
      <c r="D6248" s="1">
        <f t="shared" si="778"/>
        <v>0</v>
      </c>
      <c r="E6248" s="1">
        <f t="shared" si="779"/>
        <v>0</v>
      </c>
      <c r="F6248" s="1">
        <f t="shared" si="780"/>
        <v>0</v>
      </c>
      <c r="G6248" s="1">
        <f t="shared" si="781"/>
        <v>0</v>
      </c>
      <c r="H6248" s="1">
        <f t="shared" si="782"/>
        <v>0</v>
      </c>
      <c r="I6248" s="5" t="s">
        <v>106</v>
      </c>
      <c r="J6248" s="1" t="s">
        <v>107</v>
      </c>
      <c r="K6248" s="1">
        <f>VLOOKUP(L6248,Sheet1!A$1:B$1179,2,FALSE)</f>
        <v>526600000</v>
      </c>
      <c r="L6248" s="1" t="str">
        <f>VLOOKUP(M6248,Itens!A$1:B$3327,2,FALSE)</f>
        <v>T250W</v>
      </c>
      <c r="M6248" s="13">
        <v>526600000</v>
      </c>
      <c r="N6248" s="13">
        <f t="shared" si="783"/>
        <v>0</v>
      </c>
      <c r="O6248" s="1">
        <v>24</v>
      </c>
      <c r="P6248" s="1">
        <v>45.846495470000001</v>
      </c>
      <c r="Q6248" s="1" t="s">
        <v>39</v>
      </c>
      <c r="R6248" s="6">
        <v>42550</v>
      </c>
    </row>
    <row r="6249" spans="1:18" x14ac:dyDescent="0.25">
      <c r="A6249" s="1">
        <v>6248</v>
      </c>
      <c r="B6249">
        <f t="shared" si="776"/>
        <v>0</v>
      </c>
      <c r="C6249">
        <f t="shared" si="777"/>
        <v>1</v>
      </c>
      <c r="D6249" s="1">
        <f t="shared" si="778"/>
        <v>1</v>
      </c>
      <c r="E6249" s="1">
        <f t="shared" si="779"/>
        <v>0</v>
      </c>
      <c r="F6249" s="1">
        <f t="shared" si="780"/>
        <v>3</v>
      </c>
      <c r="G6249" s="1">
        <f t="shared" si="781"/>
        <v>0</v>
      </c>
      <c r="H6249" s="1">
        <f t="shared" si="782"/>
        <v>3</v>
      </c>
      <c r="I6249" s="5" t="s">
        <v>106</v>
      </c>
      <c r="J6249" s="1" t="s">
        <v>107</v>
      </c>
      <c r="K6249" s="1">
        <f>VLOOKUP(L6249,Sheet1!A$1:B$1179,2,FALSE)</f>
        <v>642600000</v>
      </c>
      <c r="L6249" s="1" t="str">
        <f>VLOOKUP(M6249,Itens!A$1:B$3327,2,FALSE)</f>
        <v>T300W</v>
      </c>
      <c r="M6249" s="13">
        <v>642600000</v>
      </c>
      <c r="N6249" s="13">
        <f t="shared" si="783"/>
        <v>0</v>
      </c>
      <c r="O6249" s="1">
        <v>3</v>
      </c>
      <c r="P6249" s="1">
        <v>52.11003513</v>
      </c>
      <c r="Q6249" s="1" t="s">
        <v>39</v>
      </c>
      <c r="R6249" s="6">
        <v>42550</v>
      </c>
    </row>
    <row r="6250" spans="1:18" x14ac:dyDescent="0.25">
      <c r="A6250" s="1">
        <v>6249</v>
      </c>
      <c r="B6250">
        <f t="shared" si="776"/>
        <v>0</v>
      </c>
      <c r="C6250">
        <f t="shared" si="777"/>
        <v>1</v>
      </c>
      <c r="D6250" s="1">
        <f t="shared" si="778"/>
        <v>1</v>
      </c>
      <c r="E6250" s="1">
        <f t="shared" si="779"/>
        <v>1</v>
      </c>
      <c r="F6250" s="1">
        <f t="shared" si="780"/>
        <v>0</v>
      </c>
      <c r="G6250" s="1">
        <f t="shared" si="781"/>
        <v>0</v>
      </c>
      <c r="H6250" s="1">
        <f t="shared" si="782"/>
        <v>1</v>
      </c>
      <c r="I6250" s="7" t="s">
        <v>154</v>
      </c>
      <c r="J6250" s="1" t="s">
        <v>155</v>
      </c>
      <c r="K6250" s="1">
        <f>VLOOKUP(L6250,Sheet1!A$1:B$1179,2,FALSE)</f>
        <v>1037230000</v>
      </c>
      <c r="L6250" s="1" t="str">
        <f>VLOOKUP(M6250,Itens!A$1:B$3327,2,FALSE)</f>
        <v>E422KP D98</v>
      </c>
      <c r="M6250" s="13">
        <v>1037230000</v>
      </c>
      <c r="N6250" s="13">
        <f t="shared" si="783"/>
        <v>0</v>
      </c>
      <c r="O6250" s="1">
        <v>108</v>
      </c>
      <c r="P6250" s="1">
        <v>30.53859637</v>
      </c>
      <c r="Q6250" s="1" t="s">
        <v>14</v>
      </c>
      <c r="R6250" s="6">
        <v>42550</v>
      </c>
    </row>
    <row r="6251" spans="1:18" x14ac:dyDescent="0.25">
      <c r="A6251" s="1">
        <v>6250</v>
      </c>
      <c r="B6251">
        <f t="shared" si="776"/>
        <v>0</v>
      </c>
      <c r="C6251">
        <f t="shared" si="777"/>
        <v>0</v>
      </c>
      <c r="D6251" s="1">
        <f t="shared" si="778"/>
        <v>0</v>
      </c>
      <c r="E6251" s="1">
        <f t="shared" si="779"/>
        <v>0</v>
      </c>
      <c r="F6251" s="1">
        <f t="shared" si="780"/>
        <v>0</v>
      </c>
      <c r="G6251" s="1">
        <f t="shared" si="781"/>
        <v>0</v>
      </c>
      <c r="H6251" s="1">
        <f t="shared" si="782"/>
        <v>0</v>
      </c>
      <c r="I6251" s="7" t="s">
        <v>154</v>
      </c>
      <c r="J6251" s="1" t="s">
        <v>155</v>
      </c>
      <c r="K6251" s="1">
        <f>VLOOKUP(L6251,Sheet1!A$1:B$1179,2,FALSE)</f>
        <v>6014310000</v>
      </c>
      <c r="L6251" s="1" t="str">
        <f>VLOOKUP(M6251,Itens!A$1:B$3327,2,FALSE)</f>
        <v>E681L</v>
      </c>
      <c r="M6251" s="13">
        <v>6014310000</v>
      </c>
      <c r="N6251" s="13">
        <f t="shared" si="783"/>
        <v>0</v>
      </c>
      <c r="O6251" s="1">
        <v>20</v>
      </c>
      <c r="P6251" s="1">
        <v>97.804213259999997</v>
      </c>
      <c r="Q6251" s="1" t="s">
        <v>14</v>
      </c>
      <c r="R6251" s="6">
        <v>42550</v>
      </c>
    </row>
    <row r="6252" spans="1:18" x14ac:dyDescent="0.25">
      <c r="A6252" s="1">
        <v>6251</v>
      </c>
      <c r="B6252">
        <f t="shared" si="776"/>
        <v>0</v>
      </c>
      <c r="C6252">
        <f t="shared" si="777"/>
        <v>0</v>
      </c>
      <c r="D6252" s="1">
        <f t="shared" si="778"/>
        <v>0</v>
      </c>
      <c r="E6252" s="1">
        <f t="shared" si="779"/>
        <v>0</v>
      </c>
      <c r="F6252" s="1">
        <f t="shared" si="780"/>
        <v>0</v>
      </c>
      <c r="G6252" s="1">
        <f t="shared" si="781"/>
        <v>0</v>
      </c>
      <c r="H6252" s="1">
        <f t="shared" si="782"/>
        <v>0</v>
      </c>
      <c r="I6252" s="7" t="s">
        <v>154</v>
      </c>
      <c r="J6252" s="1" t="s">
        <v>155</v>
      </c>
      <c r="K6252" s="1">
        <f>VLOOKUP(L6252,Sheet1!A$1:B$1179,2,FALSE)</f>
        <v>2352200000</v>
      </c>
      <c r="L6252" s="1" t="str">
        <f>VLOOKUP(M6252,Itens!A$1:B$3327,2,FALSE)</f>
        <v>H17WK11</v>
      </c>
      <c r="M6252" s="13">
        <v>2352200000</v>
      </c>
      <c r="N6252" s="13">
        <f t="shared" si="783"/>
        <v>0</v>
      </c>
      <c r="O6252" s="1">
        <v>30</v>
      </c>
      <c r="P6252" s="1">
        <v>32.334895779999997</v>
      </c>
      <c r="Q6252" s="1" t="s">
        <v>14</v>
      </c>
      <c r="R6252" s="6">
        <v>42550</v>
      </c>
    </row>
    <row r="6253" spans="1:18" x14ac:dyDescent="0.25">
      <c r="A6253" s="1">
        <v>6252</v>
      </c>
      <c r="B6253">
        <f t="shared" si="776"/>
        <v>0</v>
      </c>
      <c r="C6253">
        <f t="shared" si="777"/>
        <v>0</v>
      </c>
      <c r="D6253" s="1">
        <f t="shared" si="778"/>
        <v>0</v>
      </c>
      <c r="E6253" s="1">
        <f t="shared" si="779"/>
        <v>0</v>
      </c>
      <c r="F6253" s="1">
        <f t="shared" si="780"/>
        <v>0</v>
      </c>
      <c r="G6253" s="1">
        <f t="shared" si="781"/>
        <v>0</v>
      </c>
      <c r="H6253" s="1">
        <f t="shared" si="782"/>
        <v>0</v>
      </c>
      <c r="I6253" s="7" t="s">
        <v>154</v>
      </c>
      <c r="J6253" s="1" t="s">
        <v>155</v>
      </c>
      <c r="K6253" s="1">
        <f>VLOOKUP(L6253,Sheet1!A$1:B$1179,2,FALSE)</f>
        <v>6005100000</v>
      </c>
      <c r="L6253" s="1" t="str">
        <f>VLOOKUP(M6253,Itens!A$1:B$3327,2,FALSE)</f>
        <v>H200W01</v>
      </c>
      <c r="M6253" s="13">
        <v>3842100000</v>
      </c>
      <c r="N6253" s="13">
        <f t="shared" si="783"/>
        <v>1</v>
      </c>
      <c r="O6253" s="1">
        <v>30</v>
      </c>
      <c r="P6253" s="1">
        <v>20.47418395</v>
      </c>
      <c r="Q6253" s="1" t="s">
        <v>14</v>
      </c>
      <c r="R6253" s="6">
        <v>42550</v>
      </c>
    </row>
    <row r="6254" spans="1:18" x14ac:dyDescent="0.25">
      <c r="A6254" s="1">
        <v>6253</v>
      </c>
      <c r="B6254">
        <f t="shared" si="776"/>
        <v>0</v>
      </c>
      <c r="C6254">
        <f t="shared" si="777"/>
        <v>0</v>
      </c>
      <c r="D6254" s="1">
        <f t="shared" si="778"/>
        <v>0</v>
      </c>
      <c r="E6254" s="1">
        <f t="shared" si="779"/>
        <v>0</v>
      </c>
      <c r="F6254" s="1">
        <f t="shared" si="780"/>
        <v>0</v>
      </c>
      <c r="G6254" s="1">
        <f t="shared" si="781"/>
        <v>0</v>
      </c>
      <c r="H6254" s="1">
        <f t="shared" si="782"/>
        <v>0</v>
      </c>
      <c r="I6254" s="7" t="s">
        <v>154</v>
      </c>
      <c r="J6254" s="1" t="s">
        <v>155</v>
      </c>
      <c r="K6254" s="1">
        <f>VLOOKUP(L6254,Sheet1!A$1:B$1179,2,FALSE)</f>
        <v>3344200000</v>
      </c>
      <c r="L6254" s="1" t="str">
        <f>VLOOKUP(M6254,Itens!A$1:B$3327,2,FALSE)</f>
        <v>H200WDK01</v>
      </c>
      <c r="M6254" s="13">
        <v>2081200000</v>
      </c>
      <c r="N6254" s="13">
        <f t="shared" si="783"/>
        <v>1</v>
      </c>
      <c r="O6254" s="1">
        <v>30</v>
      </c>
      <c r="P6254" s="1">
        <v>36.778497690000002</v>
      </c>
      <c r="Q6254" s="1" t="s">
        <v>14</v>
      </c>
      <c r="R6254" s="6">
        <v>42550</v>
      </c>
    </row>
    <row r="6255" spans="1:18" x14ac:dyDescent="0.25">
      <c r="A6255" s="1">
        <v>6254</v>
      </c>
      <c r="B6255">
        <f t="shared" si="776"/>
        <v>0</v>
      </c>
      <c r="C6255">
        <f t="shared" si="777"/>
        <v>0</v>
      </c>
      <c r="D6255" s="1">
        <f t="shared" si="778"/>
        <v>0</v>
      </c>
      <c r="E6255" s="1">
        <f t="shared" si="779"/>
        <v>0</v>
      </c>
      <c r="F6255" s="1">
        <f t="shared" si="780"/>
        <v>0</v>
      </c>
      <c r="G6255" s="1">
        <f t="shared" si="781"/>
        <v>0</v>
      </c>
      <c r="H6255" s="1">
        <f t="shared" si="782"/>
        <v>0</v>
      </c>
      <c r="I6255" s="7" t="s">
        <v>154</v>
      </c>
      <c r="J6255" s="1" t="s">
        <v>155</v>
      </c>
      <c r="K6255" s="1">
        <f>VLOOKUP(L6255,Sheet1!A$1:B$1179,2,FALSE)</f>
        <v>2706200000</v>
      </c>
      <c r="L6255" s="1" t="str">
        <f>VLOOKUP(M6255,Itens!A$1:B$3327,2,FALSE)</f>
        <v>H704WK</v>
      </c>
      <c r="M6255" s="13">
        <v>2706200000</v>
      </c>
      <c r="N6255" s="13">
        <f t="shared" si="783"/>
        <v>0</v>
      </c>
      <c r="O6255" s="1">
        <v>12</v>
      </c>
      <c r="P6255" s="1">
        <v>32.412467079999999</v>
      </c>
      <c r="Q6255" s="1" t="s">
        <v>14</v>
      </c>
      <c r="R6255" s="6">
        <v>42550</v>
      </c>
    </row>
    <row r="6256" spans="1:18" x14ac:dyDescent="0.25">
      <c r="A6256" s="1">
        <v>6255</v>
      </c>
      <c r="B6256">
        <f t="shared" si="776"/>
        <v>0</v>
      </c>
      <c r="C6256">
        <f t="shared" si="777"/>
        <v>0</v>
      </c>
      <c r="D6256" s="1">
        <f t="shared" si="778"/>
        <v>0</v>
      </c>
      <c r="E6256" s="1">
        <f t="shared" si="779"/>
        <v>0</v>
      </c>
      <c r="F6256" s="1">
        <f t="shared" si="780"/>
        <v>0</v>
      </c>
      <c r="G6256" s="1">
        <f t="shared" si="781"/>
        <v>0</v>
      </c>
      <c r="H6256" s="1">
        <f t="shared" si="782"/>
        <v>0</v>
      </c>
      <c r="I6256" s="7" t="s">
        <v>154</v>
      </c>
      <c r="J6256" s="1" t="s">
        <v>155</v>
      </c>
      <c r="K6256" s="1">
        <f>VLOOKUP(L6256,Sheet1!A$1:B$1179,2,FALSE)</f>
        <v>3872100000</v>
      </c>
      <c r="L6256" s="1" t="str">
        <f>VLOOKUP(M6256,Itens!A$1:B$3327,2,FALSE)</f>
        <v>H97W</v>
      </c>
      <c r="M6256" s="13">
        <v>3872100000</v>
      </c>
      <c r="N6256" s="13">
        <f t="shared" si="783"/>
        <v>0</v>
      </c>
      <c r="O6256" s="1">
        <v>6</v>
      </c>
      <c r="P6256" s="1">
        <v>19.418728229999999</v>
      </c>
      <c r="Q6256" s="1" t="s">
        <v>14</v>
      </c>
      <c r="R6256" s="6">
        <v>42550</v>
      </c>
    </row>
    <row r="6257" spans="1:18" x14ac:dyDescent="0.25">
      <c r="A6257" s="1">
        <v>6256</v>
      </c>
      <c r="B6257">
        <f t="shared" si="776"/>
        <v>0</v>
      </c>
      <c r="C6257">
        <f t="shared" si="777"/>
        <v>1</v>
      </c>
      <c r="D6257" s="1">
        <f t="shared" si="778"/>
        <v>1</v>
      </c>
      <c r="E6257" s="1">
        <f t="shared" si="779"/>
        <v>0</v>
      </c>
      <c r="F6257" s="1">
        <f t="shared" si="780"/>
        <v>3</v>
      </c>
      <c r="G6257" s="1">
        <f t="shared" si="781"/>
        <v>0</v>
      </c>
      <c r="H6257" s="1">
        <f t="shared" si="782"/>
        <v>3</v>
      </c>
      <c r="I6257" s="7" t="s">
        <v>154</v>
      </c>
      <c r="J6257" s="1" t="s">
        <v>155</v>
      </c>
      <c r="K6257" s="1">
        <f>VLOOKUP(L6257,Sheet1!A$1:B$1179,2,FALSE)</f>
        <v>526600000</v>
      </c>
      <c r="L6257" s="1" t="str">
        <f>VLOOKUP(M6257,Itens!A$1:B$3327,2,FALSE)</f>
        <v>T250W</v>
      </c>
      <c r="M6257" s="13">
        <v>526600000</v>
      </c>
      <c r="N6257" s="13">
        <f t="shared" si="783"/>
        <v>0</v>
      </c>
      <c r="O6257" s="1">
        <v>78</v>
      </c>
      <c r="P6257" s="1">
        <v>43.555852659999999</v>
      </c>
      <c r="Q6257" s="1" t="s">
        <v>14</v>
      </c>
      <c r="R6257" s="6">
        <v>42550</v>
      </c>
    </row>
    <row r="6258" spans="1:18" x14ac:dyDescent="0.25">
      <c r="A6258" s="1">
        <v>6257</v>
      </c>
      <c r="B6258">
        <f t="shared" si="776"/>
        <v>0</v>
      </c>
      <c r="C6258">
        <f t="shared" si="777"/>
        <v>1</v>
      </c>
      <c r="D6258" s="1">
        <f t="shared" si="778"/>
        <v>1</v>
      </c>
      <c r="E6258" s="1">
        <f t="shared" si="779"/>
        <v>1</v>
      </c>
      <c r="F6258" s="1">
        <f t="shared" si="780"/>
        <v>0</v>
      </c>
      <c r="G6258" s="1">
        <f t="shared" si="781"/>
        <v>0</v>
      </c>
      <c r="H6258" s="1">
        <f t="shared" si="782"/>
        <v>1</v>
      </c>
      <c r="I6258" s="5" t="s">
        <v>272</v>
      </c>
      <c r="J6258" s="1" t="s">
        <v>273</v>
      </c>
      <c r="K6258" s="1">
        <f>VLOOKUP(L6258,Sheet1!A$1:B$1179,2,FALSE)</f>
        <v>7374310000</v>
      </c>
      <c r="L6258" s="1" t="str">
        <f>VLOOKUP(M6258,Itens!A$1:B$3327,2,FALSE)</f>
        <v>E1009L</v>
      </c>
      <c r="M6258" s="13">
        <v>7374310000</v>
      </c>
      <c r="N6258" s="13">
        <f t="shared" si="783"/>
        <v>0</v>
      </c>
      <c r="O6258" s="1">
        <v>6</v>
      </c>
      <c r="P6258" s="1">
        <v>56.886487979999998</v>
      </c>
      <c r="Q6258" s="1" t="s">
        <v>39</v>
      </c>
      <c r="R6258" s="6">
        <v>42550</v>
      </c>
    </row>
    <row r="6259" spans="1:18" x14ac:dyDescent="0.25">
      <c r="A6259" s="1">
        <v>6258</v>
      </c>
      <c r="B6259">
        <f t="shared" si="776"/>
        <v>0</v>
      </c>
      <c r="C6259">
        <f t="shared" si="777"/>
        <v>0</v>
      </c>
      <c r="D6259" s="1">
        <f t="shared" si="778"/>
        <v>0</v>
      </c>
      <c r="E6259" s="1">
        <f t="shared" si="779"/>
        <v>0</v>
      </c>
      <c r="F6259" s="1">
        <f t="shared" si="780"/>
        <v>0</v>
      </c>
      <c r="G6259" s="1">
        <f t="shared" si="781"/>
        <v>0</v>
      </c>
      <c r="H6259" s="1">
        <f t="shared" si="782"/>
        <v>0</v>
      </c>
      <c r="I6259" s="5" t="s">
        <v>272</v>
      </c>
      <c r="J6259" s="1" t="s">
        <v>273</v>
      </c>
      <c r="K6259" s="1">
        <f>VLOOKUP(L6259,Sheet1!A$1:B$1179,2,FALSE)</f>
        <v>5159310000</v>
      </c>
      <c r="L6259" s="1" t="str">
        <f>VLOOKUP(M6259,Itens!A$1:B$3327,2,FALSE)</f>
        <v>E1024LS</v>
      </c>
      <c r="M6259" s="13">
        <v>5159310000</v>
      </c>
      <c r="N6259" s="13">
        <f t="shared" si="783"/>
        <v>0</v>
      </c>
      <c r="O6259" s="1">
        <v>6</v>
      </c>
      <c r="P6259" s="1">
        <v>152.24894538999999</v>
      </c>
      <c r="Q6259" s="1" t="s">
        <v>39</v>
      </c>
      <c r="R6259" s="6">
        <v>42550</v>
      </c>
    </row>
    <row r="6260" spans="1:18" x14ac:dyDescent="0.25">
      <c r="A6260" s="1">
        <v>6259</v>
      </c>
      <c r="B6260">
        <f t="shared" si="776"/>
        <v>0</v>
      </c>
      <c r="C6260">
        <f t="shared" si="777"/>
        <v>0</v>
      </c>
      <c r="D6260" s="1">
        <f t="shared" si="778"/>
        <v>0</v>
      </c>
      <c r="E6260" s="1">
        <f t="shared" si="779"/>
        <v>0</v>
      </c>
      <c r="F6260" s="1">
        <f t="shared" si="780"/>
        <v>0</v>
      </c>
      <c r="G6260" s="1">
        <f t="shared" si="781"/>
        <v>0</v>
      </c>
      <c r="H6260" s="1">
        <f t="shared" si="782"/>
        <v>0</v>
      </c>
      <c r="I6260" s="5" t="s">
        <v>272</v>
      </c>
      <c r="J6260" s="1" t="s">
        <v>273</v>
      </c>
      <c r="K6260" s="1">
        <f>VLOOKUP(L6260,Sheet1!A$1:B$1179,2,FALSE)</f>
        <v>1126110000</v>
      </c>
      <c r="L6260" s="1" t="str">
        <f>VLOOKUP(M6260,Itens!A$1:B$3327,2,FALSE)</f>
        <v>E10H02</v>
      </c>
      <c r="M6260" s="13">
        <v>1126110000</v>
      </c>
      <c r="N6260" s="13">
        <f t="shared" si="783"/>
        <v>0</v>
      </c>
      <c r="O6260" s="1">
        <v>20</v>
      </c>
      <c r="P6260" s="1">
        <v>5.5701667800000001</v>
      </c>
      <c r="Q6260" s="1" t="s">
        <v>39</v>
      </c>
      <c r="R6260" s="6">
        <v>42550</v>
      </c>
    </row>
    <row r="6261" spans="1:18" x14ac:dyDescent="0.25">
      <c r="A6261" s="1">
        <v>6260</v>
      </c>
      <c r="B6261">
        <f t="shared" si="776"/>
        <v>0</v>
      </c>
      <c r="C6261">
        <f t="shared" si="777"/>
        <v>0</v>
      </c>
      <c r="D6261" s="1">
        <f t="shared" si="778"/>
        <v>0</v>
      </c>
      <c r="E6261" s="1">
        <f t="shared" si="779"/>
        <v>0</v>
      </c>
      <c r="F6261" s="1">
        <f t="shared" si="780"/>
        <v>0</v>
      </c>
      <c r="G6261" s="1">
        <f t="shared" si="781"/>
        <v>0</v>
      </c>
      <c r="H6261" s="1">
        <f t="shared" si="782"/>
        <v>0</v>
      </c>
      <c r="I6261" s="5" t="s">
        <v>272</v>
      </c>
      <c r="J6261" s="1" t="s">
        <v>273</v>
      </c>
      <c r="K6261" s="1">
        <f>VLOOKUP(L6261,Sheet1!A$1:B$1179,2,FALSE)</f>
        <v>2644130000</v>
      </c>
      <c r="L6261" s="1" t="str">
        <f>VLOOKUP(M6261,Itens!A$1:B$3327,2,FALSE)</f>
        <v>E160H01 D28</v>
      </c>
      <c r="M6261" s="13">
        <v>2644130000</v>
      </c>
      <c r="N6261" s="13">
        <f t="shared" si="783"/>
        <v>0</v>
      </c>
      <c r="O6261" s="1">
        <v>20</v>
      </c>
      <c r="P6261" s="1">
        <v>10.78595458</v>
      </c>
      <c r="Q6261" s="1" t="s">
        <v>39</v>
      </c>
      <c r="R6261" s="6">
        <v>42550</v>
      </c>
    </row>
    <row r="6262" spans="1:18" x14ac:dyDescent="0.25">
      <c r="A6262" s="1">
        <v>6261</v>
      </c>
      <c r="B6262">
        <f t="shared" si="776"/>
        <v>0</v>
      </c>
      <c r="C6262">
        <f t="shared" si="777"/>
        <v>0</v>
      </c>
      <c r="D6262" s="1">
        <f t="shared" si="778"/>
        <v>0</v>
      </c>
      <c r="E6262" s="1">
        <f t="shared" si="779"/>
        <v>0</v>
      </c>
      <c r="F6262" s="1">
        <f t="shared" si="780"/>
        <v>0</v>
      </c>
      <c r="G6262" s="1">
        <f t="shared" si="781"/>
        <v>0</v>
      </c>
      <c r="H6262" s="1">
        <f t="shared" si="782"/>
        <v>0</v>
      </c>
      <c r="I6262" s="5" t="s">
        <v>272</v>
      </c>
      <c r="J6262" s="1" t="s">
        <v>273</v>
      </c>
      <c r="K6262" s="1">
        <f>VLOOKUP(L6262,Sheet1!A$1:B$1179,2,FALSE)</f>
        <v>2647130000</v>
      </c>
      <c r="L6262" s="1" t="str">
        <f>VLOOKUP(M6262,Itens!A$1:B$3327,2,FALSE)</f>
        <v>E161H01 D28</v>
      </c>
      <c r="M6262" s="13">
        <v>2647130000</v>
      </c>
      <c r="N6262" s="13">
        <f t="shared" si="783"/>
        <v>0</v>
      </c>
      <c r="O6262" s="1">
        <v>50</v>
      </c>
      <c r="P6262" s="1">
        <v>13.55284389</v>
      </c>
      <c r="Q6262" s="1" t="s">
        <v>39</v>
      </c>
      <c r="R6262" s="6">
        <v>42550</v>
      </c>
    </row>
    <row r="6263" spans="1:18" x14ac:dyDescent="0.25">
      <c r="A6263" s="1">
        <v>6262</v>
      </c>
      <c r="B6263">
        <f t="shared" si="776"/>
        <v>0</v>
      </c>
      <c r="C6263">
        <f t="shared" si="777"/>
        <v>0</v>
      </c>
      <c r="D6263" s="1">
        <f t="shared" si="778"/>
        <v>0</v>
      </c>
      <c r="E6263" s="1">
        <f t="shared" si="779"/>
        <v>0</v>
      </c>
      <c r="F6263" s="1">
        <f t="shared" si="780"/>
        <v>0</v>
      </c>
      <c r="G6263" s="1">
        <f t="shared" si="781"/>
        <v>0</v>
      </c>
      <c r="H6263" s="1">
        <f t="shared" si="782"/>
        <v>0</v>
      </c>
      <c r="I6263" s="5" t="s">
        <v>272</v>
      </c>
      <c r="J6263" s="1" t="s">
        <v>273</v>
      </c>
      <c r="K6263" s="1">
        <f>VLOOKUP(L6263,Sheet1!A$1:B$1179,2,FALSE)</f>
        <v>2697130000</v>
      </c>
      <c r="L6263" s="1" t="str">
        <f>VLOOKUP(M6263,Itens!A$1:B$3327,2,FALSE)</f>
        <v>E175H D129</v>
      </c>
      <c r="M6263" s="13">
        <v>2697130000</v>
      </c>
      <c r="N6263" s="13">
        <f t="shared" si="783"/>
        <v>0</v>
      </c>
      <c r="O6263" s="1">
        <v>18</v>
      </c>
      <c r="P6263" s="1">
        <v>20.891851429999999</v>
      </c>
      <c r="Q6263" s="1" t="s">
        <v>39</v>
      </c>
      <c r="R6263" s="6">
        <v>42550</v>
      </c>
    </row>
    <row r="6264" spans="1:18" x14ac:dyDescent="0.25">
      <c r="A6264" s="1">
        <v>6263</v>
      </c>
      <c r="B6264">
        <f t="shared" si="776"/>
        <v>0</v>
      </c>
      <c r="C6264">
        <f t="shared" si="777"/>
        <v>0</v>
      </c>
      <c r="D6264" s="1">
        <f t="shared" si="778"/>
        <v>0</v>
      </c>
      <c r="E6264" s="1">
        <f t="shared" si="779"/>
        <v>0</v>
      </c>
      <c r="F6264" s="1">
        <f t="shared" si="780"/>
        <v>0</v>
      </c>
      <c r="G6264" s="1">
        <f t="shared" si="781"/>
        <v>0</v>
      </c>
      <c r="H6264" s="1">
        <f t="shared" si="782"/>
        <v>0</v>
      </c>
      <c r="I6264" s="5" t="s">
        <v>272</v>
      </c>
      <c r="J6264" s="1" t="s">
        <v>273</v>
      </c>
      <c r="K6264" s="1">
        <f>VLOOKUP(L6264,Sheet1!A$1:B$1179,2,FALSE)</f>
        <v>7831310000</v>
      </c>
      <c r="L6264" s="1" t="str">
        <f>VLOOKUP(M6264,Itens!A$1:B$3327,2,FALSE)</f>
        <v>E240L01</v>
      </c>
      <c r="M6264" s="13">
        <v>7831310000</v>
      </c>
      <c r="N6264" s="13">
        <f t="shared" si="783"/>
        <v>0</v>
      </c>
      <c r="O6264" s="1">
        <v>6</v>
      </c>
      <c r="P6264" s="1">
        <v>32.763338070000003</v>
      </c>
      <c r="Q6264" s="1" t="s">
        <v>39</v>
      </c>
      <c r="R6264" s="6">
        <v>42550</v>
      </c>
    </row>
    <row r="6265" spans="1:18" x14ac:dyDescent="0.25">
      <c r="A6265" s="1">
        <v>6264</v>
      </c>
      <c r="B6265">
        <f t="shared" si="776"/>
        <v>0</v>
      </c>
      <c r="C6265">
        <f t="shared" si="777"/>
        <v>0</v>
      </c>
      <c r="D6265" s="1">
        <f t="shared" si="778"/>
        <v>0</v>
      </c>
      <c r="E6265" s="1">
        <f t="shared" si="779"/>
        <v>0</v>
      </c>
      <c r="F6265" s="1">
        <f t="shared" si="780"/>
        <v>0</v>
      </c>
      <c r="G6265" s="1">
        <f t="shared" si="781"/>
        <v>0</v>
      </c>
      <c r="H6265" s="1">
        <f t="shared" si="782"/>
        <v>0</v>
      </c>
      <c r="I6265" s="5" t="s">
        <v>272</v>
      </c>
      <c r="J6265" s="1" t="s">
        <v>273</v>
      </c>
      <c r="K6265" s="1">
        <f>VLOOKUP(L6265,Sheet1!A$1:B$1179,2,FALSE)</f>
        <v>1199110000</v>
      </c>
      <c r="L6265" s="1" t="str">
        <f>VLOOKUP(M6265,Itens!A$1:B$3327,2,FALSE)</f>
        <v>E251H D11</v>
      </c>
      <c r="M6265" s="13">
        <v>1199110000</v>
      </c>
      <c r="N6265" s="13">
        <f t="shared" si="783"/>
        <v>0</v>
      </c>
      <c r="O6265" s="1">
        <v>36</v>
      </c>
      <c r="P6265" s="1">
        <v>20.634182790000001</v>
      </c>
      <c r="Q6265" s="1" t="s">
        <v>39</v>
      </c>
      <c r="R6265" s="6">
        <v>42550</v>
      </c>
    </row>
    <row r="6266" spans="1:18" x14ac:dyDescent="0.25">
      <c r="A6266" s="1">
        <v>6265</v>
      </c>
      <c r="B6266">
        <f t="shared" si="776"/>
        <v>0</v>
      </c>
      <c r="C6266">
        <f t="shared" si="777"/>
        <v>0</v>
      </c>
      <c r="D6266" s="1">
        <f t="shared" si="778"/>
        <v>0</v>
      </c>
      <c r="E6266" s="1">
        <f t="shared" si="779"/>
        <v>0</v>
      </c>
      <c r="F6266" s="1">
        <f t="shared" si="780"/>
        <v>0</v>
      </c>
      <c r="G6266" s="1">
        <f t="shared" si="781"/>
        <v>0</v>
      </c>
      <c r="H6266" s="1">
        <f t="shared" si="782"/>
        <v>0</v>
      </c>
      <c r="I6266" s="5" t="s">
        <v>272</v>
      </c>
      <c r="J6266" s="1" t="s">
        <v>273</v>
      </c>
      <c r="K6266" s="1">
        <f>VLOOKUP(L6266,Sheet1!A$1:B$1179,2,FALSE)</f>
        <v>5721310000</v>
      </c>
      <c r="L6266" s="1" t="str">
        <f>VLOOKUP(M6266,Itens!A$1:B$3327,2,FALSE)</f>
        <v>E420L</v>
      </c>
      <c r="M6266" s="13">
        <v>5721310000</v>
      </c>
      <c r="N6266" s="13">
        <f t="shared" si="783"/>
        <v>0</v>
      </c>
      <c r="O6266" s="1">
        <v>6</v>
      </c>
      <c r="P6266" s="1">
        <v>128.64376372000001</v>
      </c>
      <c r="Q6266" s="1" t="s">
        <v>39</v>
      </c>
      <c r="R6266" s="6">
        <v>42550</v>
      </c>
    </row>
    <row r="6267" spans="1:18" x14ac:dyDescent="0.25">
      <c r="A6267" s="1">
        <v>6266</v>
      </c>
      <c r="B6267">
        <f t="shared" si="776"/>
        <v>0</v>
      </c>
      <c r="C6267">
        <f t="shared" si="777"/>
        <v>0</v>
      </c>
      <c r="D6267" s="1">
        <f t="shared" si="778"/>
        <v>0</v>
      </c>
      <c r="E6267" s="1">
        <f t="shared" si="779"/>
        <v>0</v>
      </c>
      <c r="F6267" s="1">
        <f t="shared" si="780"/>
        <v>0</v>
      </c>
      <c r="G6267" s="1">
        <f t="shared" si="781"/>
        <v>0</v>
      </c>
      <c r="H6267" s="1">
        <f t="shared" si="782"/>
        <v>0</v>
      </c>
      <c r="I6267" s="5" t="s">
        <v>272</v>
      </c>
      <c r="J6267" s="1" t="s">
        <v>273</v>
      </c>
      <c r="K6267" s="1">
        <f>VLOOKUP(L6267,Sheet1!A$1:B$1179,2,FALSE)</f>
        <v>1037230000</v>
      </c>
      <c r="L6267" s="1" t="str">
        <f>VLOOKUP(M6267,Itens!A$1:B$3327,2,FALSE)</f>
        <v>E422KP D98</v>
      </c>
      <c r="M6267" s="13">
        <v>1037230000</v>
      </c>
      <c r="N6267" s="13">
        <f t="shared" si="783"/>
        <v>0</v>
      </c>
      <c r="O6267" s="1">
        <v>3</v>
      </c>
      <c r="P6267" s="1">
        <v>30.535116550000001</v>
      </c>
      <c r="Q6267" s="1" t="s">
        <v>39</v>
      </c>
      <c r="R6267" s="6">
        <v>42550</v>
      </c>
    </row>
    <row r="6268" spans="1:18" x14ac:dyDescent="0.25">
      <c r="A6268" s="1">
        <v>6267</v>
      </c>
      <c r="B6268">
        <f t="shared" si="776"/>
        <v>0</v>
      </c>
      <c r="C6268">
        <f t="shared" si="777"/>
        <v>0</v>
      </c>
      <c r="D6268" s="1">
        <f t="shared" si="778"/>
        <v>0</v>
      </c>
      <c r="E6268" s="1">
        <f t="shared" si="779"/>
        <v>0</v>
      </c>
      <c r="F6268" s="1">
        <f t="shared" si="780"/>
        <v>0</v>
      </c>
      <c r="G6268" s="1">
        <f t="shared" si="781"/>
        <v>0</v>
      </c>
      <c r="H6268" s="1">
        <f t="shared" si="782"/>
        <v>0</v>
      </c>
      <c r="I6268" s="5" t="s">
        <v>272</v>
      </c>
      <c r="J6268" s="1" t="s">
        <v>273</v>
      </c>
      <c r="K6268" s="1">
        <f>VLOOKUP(L6268,Sheet1!A$1:B$1179,2,FALSE)</f>
        <v>1037230000</v>
      </c>
      <c r="L6268" s="1" t="str">
        <f>VLOOKUP(M6268,Itens!A$1:B$3327,2,FALSE)</f>
        <v>E422KP D98</v>
      </c>
      <c r="M6268" s="13">
        <v>1037230000</v>
      </c>
      <c r="N6268" s="13">
        <f t="shared" si="783"/>
        <v>0</v>
      </c>
      <c r="O6268" s="1">
        <v>3</v>
      </c>
      <c r="P6268" s="1">
        <v>29.66999861</v>
      </c>
      <c r="Q6268" s="1" t="s">
        <v>39</v>
      </c>
      <c r="R6268" s="6">
        <v>42550</v>
      </c>
    </row>
    <row r="6269" spans="1:18" x14ac:dyDescent="0.25">
      <c r="A6269" s="1">
        <v>6268</v>
      </c>
      <c r="B6269">
        <f t="shared" si="776"/>
        <v>0</v>
      </c>
      <c r="C6269">
        <f t="shared" si="777"/>
        <v>0</v>
      </c>
      <c r="D6269" s="1">
        <f t="shared" si="778"/>
        <v>0</v>
      </c>
      <c r="E6269" s="1">
        <f t="shared" si="779"/>
        <v>0</v>
      </c>
      <c r="F6269" s="1">
        <f t="shared" si="780"/>
        <v>0</v>
      </c>
      <c r="G6269" s="1">
        <f t="shared" si="781"/>
        <v>0</v>
      </c>
      <c r="H6269" s="1">
        <f t="shared" si="782"/>
        <v>0</v>
      </c>
      <c r="I6269" s="5" t="s">
        <v>272</v>
      </c>
      <c r="J6269" s="1" t="s">
        <v>273</v>
      </c>
      <c r="K6269" s="1">
        <f>VLOOKUP(L6269,Sheet1!A$1:B$1179,2,FALSE)</f>
        <v>5776310000</v>
      </c>
      <c r="L6269" s="1" t="str">
        <f>VLOOKUP(M6269,Itens!A$1:B$3327,2,FALSE)</f>
        <v>E496L01</v>
      </c>
      <c r="M6269" s="13">
        <v>5776310000</v>
      </c>
      <c r="N6269" s="13">
        <f t="shared" si="783"/>
        <v>0</v>
      </c>
      <c r="O6269" s="1">
        <v>6</v>
      </c>
      <c r="P6269" s="1">
        <v>135.07048839000001</v>
      </c>
      <c r="Q6269" s="1" t="s">
        <v>39</v>
      </c>
      <c r="R6269" s="6">
        <v>42550</v>
      </c>
    </row>
    <row r="6270" spans="1:18" x14ac:dyDescent="0.25">
      <c r="A6270" s="1">
        <v>6269</v>
      </c>
      <c r="B6270">
        <f t="shared" si="776"/>
        <v>0</v>
      </c>
      <c r="C6270">
        <f t="shared" si="777"/>
        <v>0</v>
      </c>
      <c r="D6270" s="1">
        <f t="shared" si="778"/>
        <v>0</v>
      </c>
      <c r="E6270" s="1">
        <f t="shared" si="779"/>
        <v>0</v>
      </c>
      <c r="F6270" s="1">
        <f t="shared" si="780"/>
        <v>0</v>
      </c>
      <c r="G6270" s="1">
        <f t="shared" si="781"/>
        <v>0</v>
      </c>
      <c r="H6270" s="1">
        <f t="shared" si="782"/>
        <v>0</v>
      </c>
      <c r="I6270" s="5" t="s">
        <v>272</v>
      </c>
      <c r="J6270" s="1" t="s">
        <v>273</v>
      </c>
      <c r="K6270" s="1">
        <f>VLOOKUP(L6270,Sheet1!A$1:B$1179,2,FALSE)</f>
        <v>10349310000</v>
      </c>
      <c r="L6270" s="1" t="str">
        <f>VLOOKUP(M6270,Itens!A$1:B$3327,2,FALSE)</f>
        <v>E497L</v>
      </c>
      <c r="M6270" s="13">
        <v>10349310000</v>
      </c>
      <c r="N6270" s="13">
        <f t="shared" si="783"/>
        <v>0</v>
      </c>
      <c r="O6270" s="1">
        <v>2</v>
      </c>
      <c r="P6270" s="1">
        <v>238.74767487</v>
      </c>
      <c r="Q6270" s="1" t="s">
        <v>39</v>
      </c>
      <c r="R6270" s="6">
        <v>42550</v>
      </c>
    </row>
    <row r="6271" spans="1:18" x14ac:dyDescent="0.25">
      <c r="A6271" s="1">
        <v>6270</v>
      </c>
      <c r="B6271">
        <f t="shared" si="776"/>
        <v>0</v>
      </c>
      <c r="C6271">
        <f t="shared" si="777"/>
        <v>0</v>
      </c>
      <c r="D6271" s="1">
        <f t="shared" si="778"/>
        <v>0</v>
      </c>
      <c r="E6271" s="1">
        <f t="shared" si="779"/>
        <v>0</v>
      </c>
      <c r="F6271" s="1">
        <f t="shared" si="780"/>
        <v>0</v>
      </c>
      <c r="G6271" s="1">
        <f t="shared" si="781"/>
        <v>0</v>
      </c>
      <c r="H6271" s="1">
        <f t="shared" si="782"/>
        <v>0</v>
      </c>
      <c r="I6271" s="5" t="s">
        <v>272</v>
      </c>
      <c r="J6271" s="1" t="s">
        <v>273</v>
      </c>
      <c r="K6271" s="1">
        <f>VLOOKUP(L6271,Sheet1!A$1:B$1179,2,FALSE)</f>
        <v>1035230000</v>
      </c>
      <c r="L6271" s="1" t="str">
        <f>VLOOKUP(M6271,Itens!A$1:B$3327,2,FALSE)</f>
        <v>E500KP02 D36</v>
      </c>
      <c r="M6271" s="13">
        <v>1035230000</v>
      </c>
      <c r="N6271" s="13">
        <f t="shared" si="783"/>
        <v>0</v>
      </c>
      <c r="O6271" s="1">
        <v>30</v>
      </c>
      <c r="P6271" s="1">
        <v>33.588214659999998</v>
      </c>
      <c r="Q6271" s="1" t="s">
        <v>39</v>
      </c>
      <c r="R6271" s="6">
        <v>42550</v>
      </c>
    </row>
    <row r="6272" spans="1:18" x14ac:dyDescent="0.25">
      <c r="A6272" s="1">
        <v>6271</v>
      </c>
      <c r="B6272">
        <f t="shared" si="776"/>
        <v>0</v>
      </c>
      <c r="C6272">
        <f t="shared" si="777"/>
        <v>0</v>
      </c>
      <c r="D6272" s="1">
        <f t="shared" si="778"/>
        <v>0</v>
      </c>
      <c r="E6272" s="1">
        <f t="shared" si="779"/>
        <v>0</v>
      </c>
      <c r="F6272" s="1">
        <f t="shared" si="780"/>
        <v>0</v>
      </c>
      <c r="G6272" s="1">
        <f t="shared" si="781"/>
        <v>0</v>
      </c>
      <c r="H6272" s="1">
        <f t="shared" si="782"/>
        <v>0</v>
      </c>
      <c r="I6272" s="5" t="s">
        <v>272</v>
      </c>
      <c r="J6272" s="1" t="s">
        <v>273</v>
      </c>
      <c r="K6272" s="1">
        <f>VLOOKUP(L6272,Sheet1!A$1:B$1179,2,FALSE)</f>
        <v>1033230000</v>
      </c>
      <c r="L6272" s="1" t="str">
        <f>VLOOKUP(M6272,Itens!A$1:B$3327,2,FALSE)</f>
        <v>E52KP D36</v>
      </c>
      <c r="M6272" s="13">
        <v>1033230000</v>
      </c>
      <c r="N6272" s="13">
        <f t="shared" si="783"/>
        <v>0</v>
      </c>
      <c r="O6272" s="1">
        <v>42</v>
      </c>
      <c r="P6272" s="1">
        <v>23.875267170000001</v>
      </c>
      <c r="Q6272" s="1" t="s">
        <v>39</v>
      </c>
      <c r="R6272" s="6">
        <v>42550</v>
      </c>
    </row>
    <row r="6273" spans="1:18" x14ac:dyDescent="0.25">
      <c r="A6273" s="1">
        <v>6272</v>
      </c>
      <c r="B6273">
        <f t="shared" si="776"/>
        <v>0</v>
      </c>
      <c r="C6273">
        <f t="shared" si="777"/>
        <v>0</v>
      </c>
      <c r="D6273" s="1">
        <f t="shared" si="778"/>
        <v>0</v>
      </c>
      <c r="E6273" s="1">
        <f t="shared" si="779"/>
        <v>0</v>
      </c>
      <c r="F6273" s="1">
        <f t="shared" si="780"/>
        <v>0</v>
      </c>
      <c r="G6273" s="1">
        <f t="shared" si="781"/>
        <v>0</v>
      </c>
      <c r="H6273" s="1">
        <f t="shared" si="782"/>
        <v>0</v>
      </c>
      <c r="I6273" s="5" t="s">
        <v>272</v>
      </c>
      <c r="J6273" s="1" t="s">
        <v>273</v>
      </c>
      <c r="K6273" s="1">
        <f>VLOOKUP(L6273,Sheet1!A$1:B$1179,2,FALSE)</f>
        <v>1067230000</v>
      </c>
      <c r="L6273" s="1" t="str">
        <f>VLOOKUP(M6273,Itens!A$1:B$3327,2,FALSE)</f>
        <v>E57KP D73</v>
      </c>
      <c r="M6273" s="13">
        <v>1067230000</v>
      </c>
      <c r="N6273" s="13">
        <f t="shared" si="783"/>
        <v>0</v>
      </c>
      <c r="O6273" s="1">
        <v>30</v>
      </c>
      <c r="P6273" s="1">
        <v>34.32495514</v>
      </c>
      <c r="Q6273" s="1" t="s">
        <v>39</v>
      </c>
      <c r="R6273" s="6">
        <v>42550</v>
      </c>
    </row>
    <row r="6274" spans="1:18" x14ac:dyDescent="0.25">
      <c r="A6274" s="1">
        <v>6273</v>
      </c>
      <c r="B6274">
        <f t="shared" si="776"/>
        <v>0</v>
      </c>
      <c r="C6274">
        <f t="shared" si="777"/>
        <v>0</v>
      </c>
      <c r="D6274" s="1">
        <f t="shared" si="778"/>
        <v>0</v>
      </c>
      <c r="E6274" s="1">
        <f t="shared" si="779"/>
        <v>0</v>
      </c>
      <c r="F6274" s="1">
        <f t="shared" si="780"/>
        <v>0</v>
      </c>
      <c r="G6274" s="1">
        <f t="shared" si="781"/>
        <v>0</v>
      </c>
      <c r="H6274" s="1">
        <f t="shared" si="782"/>
        <v>0</v>
      </c>
      <c r="I6274" s="5" t="s">
        <v>272</v>
      </c>
      <c r="J6274" s="1" t="s">
        <v>273</v>
      </c>
      <c r="K6274" s="1">
        <f>VLOOKUP(L6274,Sheet1!A$1:B$1179,2,FALSE)</f>
        <v>7375310000</v>
      </c>
      <c r="L6274" s="1" t="str">
        <f>VLOOKUP(M6274,Itens!A$1:B$3327,2,FALSE)</f>
        <v>E603L R</v>
      </c>
      <c r="M6274" s="13">
        <v>7375310000</v>
      </c>
      <c r="N6274" s="13">
        <f t="shared" si="783"/>
        <v>0</v>
      </c>
      <c r="O6274" s="1">
        <v>144</v>
      </c>
      <c r="P6274" s="1">
        <v>76.093436960000005</v>
      </c>
      <c r="Q6274" s="1" t="s">
        <v>39</v>
      </c>
      <c r="R6274" s="6">
        <v>42550</v>
      </c>
    </row>
    <row r="6275" spans="1:18" x14ac:dyDescent="0.25">
      <c r="A6275" s="1">
        <v>6274</v>
      </c>
      <c r="B6275">
        <f t="shared" ref="B6275:B6338" si="784">IF(R6275=R6276,0,1)+IF(R6275=R6274,0,1)</f>
        <v>0</v>
      </c>
      <c r="C6275">
        <f t="shared" ref="C6275:C6338" si="785">IF(I6275=I6276,0,1)+IF(I6275=I6274,0,1)</f>
        <v>0</v>
      </c>
      <c r="D6275" s="1">
        <f t="shared" ref="D6275:D6338" si="786">C6275+B6275</f>
        <v>0</v>
      </c>
      <c r="E6275" s="1">
        <f t="shared" ref="E6275:E6338" si="787">IF(AND(D6275&gt;0,D6274&gt;0,D6276=0),1,0)</f>
        <v>0</v>
      </c>
      <c r="F6275" s="1">
        <f t="shared" ref="F6275:F6338" si="788">IF(AND(D6275&gt;0,D6274=0,D6276&gt;0),3,0)</f>
        <v>0</v>
      </c>
      <c r="G6275" s="1">
        <f t="shared" ref="G6275:G6338" si="789">IF(OR(D6275&gt;2,AND(D6275&gt;0,D6274&gt;0,D6276&gt;0)),4,0)</f>
        <v>0</v>
      </c>
      <c r="H6275" s="1">
        <f t="shared" ref="H6275:H6338" si="790">G6275+F6275+E6275</f>
        <v>0</v>
      </c>
      <c r="I6275" s="5" t="s">
        <v>272</v>
      </c>
      <c r="J6275" s="1" t="s">
        <v>273</v>
      </c>
      <c r="K6275" s="1">
        <f>VLOOKUP(L6275,Sheet1!A$1:B$1179,2,FALSE)</f>
        <v>7375310000</v>
      </c>
      <c r="L6275" s="1" t="str">
        <f>VLOOKUP(M6275,Itens!A$1:B$3327,2,FALSE)</f>
        <v>E603L R</v>
      </c>
      <c r="M6275" s="13">
        <v>7375310000</v>
      </c>
      <c r="N6275" s="13">
        <f t="shared" ref="N6275:N6338" si="791">IF(M6275=K6275,0,1)</f>
        <v>0</v>
      </c>
      <c r="O6275" s="1">
        <v>8</v>
      </c>
      <c r="P6275" s="1">
        <v>123.77784439</v>
      </c>
      <c r="Q6275" s="1" t="s">
        <v>39</v>
      </c>
      <c r="R6275" s="6">
        <v>42550</v>
      </c>
    </row>
    <row r="6276" spans="1:18" x14ac:dyDescent="0.25">
      <c r="A6276" s="1">
        <v>6275</v>
      </c>
      <c r="B6276">
        <f t="shared" si="784"/>
        <v>0</v>
      </c>
      <c r="C6276">
        <f t="shared" si="785"/>
        <v>0</v>
      </c>
      <c r="D6276" s="1">
        <f t="shared" si="786"/>
        <v>0</v>
      </c>
      <c r="E6276" s="1">
        <f t="shared" si="787"/>
        <v>0</v>
      </c>
      <c r="F6276" s="1">
        <f t="shared" si="788"/>
        <v>0</v>
      </c>
      <c r="G6276" s="1">
        <f t="shared" si="789"/>
        <v>0</v>
      </c>
      <c r="H6276" s="1">
        <f t="shared" si="790"/>
        <v>0</v>
      </c>
      <c r="I6276" s="5" t="s">
        <v>272</v>
      </c>
      <c r="J6276" s="1" t="s">
        <v>273</v>
      </c>
      <c r="K6276" s="1">
        <f>VLOOKUP(L6276,Sheet1!A$1:B$1179,2,FALSE)</f>
        <v>7338310000</v>
      </c>
      <c r="L6276" s="1" t="str">
        <f>VLOOKUP(M6276,Itens!A$1:B$3327,2,FALSE)</f>
        <v>E802L</v>
      </c>
      <c r="M6276" s="13">
        <v>7338310000</v>
      </c>
      <c r="N6276" s="13">
        <f t="shared" si="791"/>
        <v>0</v>
      </c>
      <c r="O6276" s="1">
        <v>10</v>
      </c>
      <c r="P6276" s="1">
        <v>40.979218660000001</v>
      </c>
      <c r="Q6276" s="1" t="s">
        <v>39</v>
      </c>
      <c r="R6276" s="6">
        <v>42550</v>
      </c>
    </row>
    <row r="6277" spans="1:18" x14ac:dyDescent="0.25">
      <c r="A6277" s="1">
        <v>6276</v>
      </c>
      <c r="B6277">
        <f t="shared" si="784"/>
        <v>0</v>
      </c>
      <c r="C6277">
        <f t="shared" si="785"/>
        <v>0</v>
      </c>
      <c r="D6277" s="1">
        <f t="shared" si="786"/>
        <v>0</v>
      </c>
      <c r="E6277" s="1">
        <f t="shared" si="787"/>
        <v>0</v>
      </c>
      <c r="F6277" s="1">
        <f t="shared" si="788"/>
        <v>0</v>
      </c>
      <c r="G6277" s="1">
        <f t="shared" si="789"/>
        <v>0</v>
      </c>
      <c r="H6277" s="1">
        <f t="shared" si="790"/>
        <v>0</v>
      </c>
      <c r="I6277" s="5" t="s">
        <v>272</v>
      </c>
      <c r="J6277" s="1" t="s">
        <v>273</v>
      </c>
      <c r="K6277" s="1">
        <f>VLOOKUP(L6277,Sheet1!A$1:B$1179,2,FALSE)</f>
        <v>7579310000</v>
      </c>
      <c r="L6277" s="1" t="str">
        <f>VLOOKUP(M6277,Itens!A$1:B$3327,2,FALSE)</f>
        <v>E933LI</v>
      </c>
      <c r="M6277" s="13">
        <v>7579310000</v>
      </c>
      <c r="N6277" s="13">
        <f t="shared" si="791"/>
        <v>0</v>
      </c>
      <c r="O6277" s="1">
        <v>12</v>
      </c>
      <c r="P6277" s="1">
        <v>24.78179587</v>
      </c>
      <c r="Q6277" s="1" t="s">
        <v>39</v>
      </c>
      <c r="R6277" s="6">
        <v>42550</v>
      </c>
    </row>
    <row r="6278" spans="1:18" x14ac:dyDescent="0.25">
      <c r="A6278" s="1">
        <v>6277</v>
      </c>
      <c r="B6278">
        <f t="shared" si="784"/>
        <v>0</v>
      </c>
      <c r="C6278">
        <f t="shared" si="785"/>
        <v>0</v>
      </c>
      <c r="D6278" s="1">
        <f t="shared" si="786"/>
        <v>0</v>
      </c>
      <c r="E6278" s="1">
        <f t="shared" si="787"/>
        <v>0</v>
      </c>
      <c r="F6278" s="1">
        <f t="shared" si="788"/>
        <v>0</v>
      </c>
      <c r="G6278" s="1">
        <f t="shared" si="789"/>
        <v>0</v>
      </c>
      <c r="H6278" s="1">
        <f t="shared" si="790"/>
        <v>0</v>
      </c>
      <c r="I6278" s="5" t="s">
        <v>272</v>
      </c>
      <c r="J6278" s="1" t="s">
        <v>273</v>
      </c>
      <c r="K6278" s="1">
        <f>VLOOKUP(L6278,Sheet1!A$1:B$1179,2,FALSE)</f>
        <v>5381100000</v>
      </c>
      <c r="L6278" s="1" t="str">
        <f>VLOOKUP(M6278,Itens!A$1:B$3327,2,FALSE)</f>
        <v>H19W10</v>
      </c>
      <c r="M6278" s="13">
        <v>5381100000</v>
      </c>
      <c r="N6278" s="13">
        <f t="shared" si="791"/>
        <v>0</v>
      </c>
      <c r="O6278" s="1">
        <v>12</v>
      </c>
      <c r="P6278" s="1">
        <v>32.88166511</v>
      </c>
      <c r="Q6278" s="1" t="s">
        <v>39</v>
      </c>
      <c r="R6278" s="6">
        <v>42550</v>
      </c>
    </row>
    <row r="6279" spans="1:18" x14ac:dyDescent="0.25">
      <c r="A6279" s="1">
        <v>6278</v>
      </c>
      <c r="B6279">
        <f t="shared" si="784"/>
        <v>0</v>
      </c>
      <c r="C6279">
        <f t="shared" si="785"/>
        <v>0</v>
      </c>
      <c r="D6279" s="1">
        <f t="shared" si="786"/>
        <v>0</v>
      </c>
      <c r="E6279" s="1">
        <f t="shared" si="787"/>
        <v>0</v>
      </c>
      <c r="F6279" s="1">
        <f t="shared" si="788"/>
        <v>0</v>
      </c>
      <c r="G6279" s="1">
        <f t="shared" si="789"/>
        <v>0</v>
      </c>
      <c r="H6279" s="1">
        <f t="shared" si="790"/>
        <v>0</v>
      </c>
      <c r="I6279" s="5" t="s">
        <v>272</v>
      </c>
      <c r="J6279" s="1" t="s">
        <v>273</v>
      </c>
      <c r="K6279" s="1">
        <f>VLOOKUP(L6279,Sheet1!A$1:B$1179,2,FALSE)</f>
        <v>6005100000</v>
      </c>
      <c r="L6279" s="1" t="str">
        <f>VLOOKUP(M6279,Itens!A$1:B$3327,2,FALSE)</f>
        <v>H200W01</v>
      </c>
      <c r="M6279" s="13">
        <v>3842100000</v>
      </c>
      <c r="N6279" s="13">
        <f t="shared" si="791"/>
        <v>1</v>
      </c>
      <c r="O6279" s="1">
        <v>36</v>
      </c>
      <c r="P6279" s="1">
        <v>19.585164750000001</v>
      </c>
      <c r="Q6279" s="1" t="s">
        <v>39</v>
      </c>
      <c r="R6279" s="6">
        <v>42550</v>
      </c>
    </row>
    <row r="6280" spans="1:18" x14ac:dyDescent="0.25">
      <c r="A6280" s="1">
        <v>6279</v>
      </c>
      <c r="B6280">
        <f t="shared" si="784"/>
        <v>0</v>
      </c>
      <c r="C6280">
        <f t="shared" si="785"/>
        <v>0</v>
      </c>
      <c r="D6280" s="1">
        <f t="shared" si="786"/>
        <v>0</v>
      </c>
      <c r="E6280" s="1">
        <f t="shared" si="787"/>
        <v>0</v>
      </c>
      <c r="F6280" s="1">
        <f t="shared" si="788"/>
        <v>0</v>
      </c>
      <c r="G6280" s="1">
        <f t="shared" si="789"/>
        <v>0</v>
      </c>
      <c r="H6280" s="1">
        <f t="shared" si="790"/>
        <v>0</v>
      </c>
      <c r="I6280" s="5" t="s">
        <v>272</v>
      </c>
      <c r="J6280" s="1" t="s">
        <v>273</v>
      </c>
      <c r="K6280" s="1">
        <f>VLOOKUP(L6280,Sheet1!A$1:B$1179,2,FALSE)</f>
        <v>6005100000</v>
      </c>
      <c r="L6280" s="1" t="str">
        <f>VLOOKUP(M6280,Itens!A$1:B$3327,2,FALSE)</f>
        <v>H200W01</v>
      </c>
      <c r="M6280" s="13">
        <v>3842100000</v>
      </c>
      <c r="N6280" s="13">
        <f t="shared" si="791"/>
        <v>1</v>
      </c>
      <c r="O6280" s="1">
        <v>18</v>
      </c>
      <c r="P6280" s="1">
        <v>20.615955039999999</v>
      </c>
      <c r="Q6280" s="1" t="s">
        <v>39</v>
      </c>
      <c r="R6280" s="6">
        <v>42550</v>
      </c>
    </row>
    <row r="6281" spans="1:18" x14ac:dyDescent="0.25">
      <c r="A6281" s="1">
        <v>6280</v>
      </c>
      <c r="B6281">
        <f t="shared" si="784"/>
        <v>0</v>
      </c>
      <c r="C6281">
        <f t="shared" si="785"/>
        <v>0</v>
      </c>
      <c r="D6281" s="1">
        <f t="shared" si="786"/>
        <v>0</v>
      </c>
      <c r="E6281" s="1">
        <f t="shared" si="787"/>
        <v>0</v>
      </c>
      <c r="F6281" s="1">
        <f t="shared" si="788"/>
        <v>0</v>
      </c>
      <c r="G6281" s="1">
        <f t="shared" si="789"/>
        <v>0</v>
      </c>
      <c r="H6281" s="1">
        <f t="shared" si="790"/>
        <v>0</v>
      </c>
      <c r="I6281" s="5" t="s">
        <v>272</v>
      </c>
      <c r="J6281" s="1" t="s">
        <v>273</v>
      </c>
      <c r="K6281" s="1">
        <f>VLOOKUP(L6281,Sheet1!A$1:B$1179,2,FALSE)</f>
        <v>6006100000</v>
      </c>
      <c r="L6281" s="1" t="str">
        <f>VLOOKUP(M6281,Itens!A$1:B$3327,2,FALSE)</f>
        <v>H200W04</v>
      </c>
      <c r="M6281" s="13">
        <v>3835100000</v>
      </c>
      <c r="N6281" s="13">
        <f t="shared" si="791"/>
        <v>1</v>
      </c>
      <c r="O6281" s="1">
        <v>12</v>
      </c>
      <c r="P6281" s="1">
        <v>25.031181289999999</v>
      </c>
      <c r="Q6281" s="1" t="s">
        <v>39</v>
      </c>
      <c r="R6281" s="6">
        <v>42550</v>
      </c>
    </row>
    <row r="6282" spans="1:18" x14ac:dyDescent="0.25">
      <c r="A6282" s="1">
        <v>6281</v>
      </c>
      <c r="B6282">
        <f t="shared" si="784"/>
        <v>0</v>
      </c>
      <c r="C6282">
        <f t="shared" si="785"/>
        <v>0</v>
      </c>
      <c r="D6282" s="1">
        <f t="shared" si="786"/>
        <v>0</v>
      </c>
      <c r="E6282" s="1">
        <f t="shared" si="787"/>
        <v>0</v>
      </c>
      <c r="F6282" s="1">
        <f t="shared" si="788"/>
        <v>0</v>
      </c>
      <c r="G6282" s="1">
        <f t="shared" si="789"/>
        <v>0</v>
      </c>
      <c r="H6282" s="1">
        <f t="shared" si="790"/>
        <v>0</v>
      </c>
      <c r="I6282" s="5" t="s">
        <v>272</v>
      </c>
      <c r="J6282" s="1" t="s">
        <v>273</v>
      </c>
      <c r="K6282" s="1">
        <f>VLOOKUP(L6282,Sheet1!A$1:B$1179,2,FALSE)</f>
        <v>3343200000</v>
      </c>
      <c r="L6282" s="1" t="str">
        <f>VLOOKUP(M6282,Itens!A$1:B$3327,2,FALSE)</f>
        <v>H200WDK</v>
      </c>
      <c r="M6282" s="13">
        <v>2082200000</v>
      </c>
      <c r="N6282" s="13">
        <f t="shared" si="791"/>
        <v>1</v>
      </c>
      <c r="O6282" s="1">
        <v>18</v>
      </c>
      <c r="P6282" s="1">
        <v>30.908619999999999</v>
      </c>
      <c r="Q6282" s="1" t="s">
        <v>39</v>
      </c>
      <c r="R6282" s="6">
        <v>42550</v>
      </c>
    </row>
    <row r="6283" spans="1:18" x14ac:dyDescent="0.25">
      <c r="A6283" s="1">
        <v>6282</v>
      </c>
      <c r="B6283">
        <f t="shared" si="784"/>
        <v>0</v>
      </c>
      <c r="C6283">
        <f t="shared" si="785"/>
        <v>0</v>
      </c>
      <c r="D6283" s="1">
        <f t="shared" si="786"/>
        <v>0</v>
      </c>
      <c r="E6283" s="1">
        <f t="shared" si="787"/>
        <v>0</v>
      </c>
      <c r="F6283" s="1">
        <f t="shared" si="788"/>
        <v>0</v>
      </c>
      <c r="G6283" s="1">
        <f t="shared" si="789"/>
        <v>0</v>
      </c>
      <c r="H6283" s="1">
        <f t="shared" si="790"/>
        <v>0</v>
      </c>
      <c r="I6283" s="5" t="s">
        <v>272</v>
      </c>
      <c r="J6283" s="1" t="s">
        <v>273</v>
      </c>
      <c r="K6283" s="1">
        <f>VLOOKUP(L6283,Sheet1!A$1:B$1179,2,FALSE)</f>
        <v>3344200000</v>
      </c>
      <c r="L6283" s="1" t="str">
        <f>VLOOKUP(M6283,Itens!A$1:B$3327,2,FALSE)</f>
        <v>H200WDK01</v>
      </c>
      <c r="M6283" s="13">
        <v>2081200000</v>
      </c>
      <c r="N6283" s="13">
        <f t="shared" si="791"/>
        <v>1</v>
      </c>
      <c r="O6283" s="1">
        <v>6</v>
      </c>
      <c r="P6283" s="1">
        <v>36.777146819999999</v>
      </c>
      <c r="Q6283" s="1" t="s">
        <v>39</v>
      </c>
      <c r="R6283" s="6">
        <v>42550</v>
      </c>
    </row>
    <row r="6284" spans="1:18" x14ac:dyDescent="0.25">
      <c r="A6284" s="1">
        <v>6283</v>
      </c>
      <c r="B6284">
        <f t="shared" si="784"/>
        <v>0</v>
      </c>
      <c r="C6284">
        <f t="shared" si="785"/>
        <v>0</v>
      </c>
      <c r="D6284" s="1">
        <f t="shared" si="786"/>
        <v>0</v>
      </c>
      <c r="E6284" s="1">
        <f t="shared" si="787"/>
        <v>0</v>
      </c>
      <c r="F6284" s="1">
        <f t="shared" si="788"/>
        <v>0</v>
      </c>
      <c r="G6284" s="1">
        <f t="shared" si="789"/>
        <v>0</v>
      </c>
      <c r="H6284" s="1">
        <f t="shared" si="790"/>
        <v>0</v>
      </c>
      <c r="I6284" s="5" t="s">
        <v>272</v>
      </c>
      <c r="J6284" s="1" t="s">
        <v>273</v>
      </c>
      <c r="K6284" s="1">
        <f>VLOOKUP(L6284,Sheet1!A$1:B$1179,2,FALSE)</f>
        <v>6172100000</v>
      </c>
      <c r="L6284" s="1" t="str">
        <f>VLOOKUP(M6284,Itens!A$1:B$3327,2,FALSE)</f>
        <v>H200WN01</v>
      </c>
      <c r="M6284" s="13">
        <v>3887100000</v>
      </c>
      <c r="N6284" s="13">
        <f t="shared" si="791"/>
        <v>1</v>
      </c>
      <c r="O6284" s="1">
        <v>18</v>
      </c>
      <c r="P6284" s="1">
        <v>35.18872494</v>
      </c>
      <c r="Q6284" s="1" t="s">
        <v>39</v>
      </c>
      <c r="R6284" s="6">
        <v>42550</v>
      </c>
    </row>
    <row r="6285" spans="1:18" x14ac:dyDescent="0.25">
      <c r="A6285" s="1">
        <v>6284</v>
      </c>
      <c r="B6285">
        <f t="shared" si="784"/>
        <v>0</v>
      </c>
      <c r="C6285">
        <f t="shared" si="785"/>
        <v>0</v>
      </c>
      <c r="D6285" s="1">
        <f t="shared" si="786"/>
        <v>0</v>
      </c>
      <c r="E6285" s="1">
        <f t="shared" si="787"/>
        <v>0</v>
      </c>
      <c r="F6285" s="1">
        <f t="shared" si="788"/>
        <v>0</v>
      </c>
      <c r="G6285" s="1">
        <f t="shared" si="789"/>
        <v>0</v>
      </c>
      <c r="H6285" s="1">
        <f t="shared" si="790"/>
        <v>0</v>
      </c>
      <c r="I6285" s="5" t="s">
        <v>272</v>
      </c>
      <c r="J6285" s="1" t="s">
        <v>273</v>
      </c>
      <c r="K6285" s="1">
        <f>VLOOKUP(L6285,Sheet1!A$1:B$1179,2,FALSE)</f>
        <v>2775200000</v>
      </c>
      <c r="L6285" s="1" t="str">
        <f>VLOOKUP(M6285,Itens!A$1:B$3327,2,FALSE)</f>
        <v>H201WDK</v>
      </c>
      <c r="M6285" s="13">
        <v>2775200000</v>
      </c>
      <c r="N6285" s="13">
        <f t="shared" si="791"/>
        <v>0</v>
      </c>
      <c r="O6285" s="1">
        <v>1</v>
      </c>
      <c r="P6285" s="1">
        <v>111.06260638000001</v>
      </c>
      <c r="Q6285" s="1" t="s">
        <v>39</v>
      </c>
      <c r="R6285" s="6">
        <v>42550</v>
      </c>
    </row>
    <row r="6286" spans="1:18" x14ac:dyDescent="0.25">
      <c r="A6286" s="1">
        <v>6285</v>
      </c>
      <c r="B6286">
        <f t="shared" si="784"/>
        <v>0</v>
      </c>
      <c r="C6286">
        <f t="shared" si="785"/>
        <v>0</v>
      </c>
      <c r="D6286" s="1">
        <f t="shared" si="786"/>
        <v>0</v>
      </c>
      <c r="E6286" s="1">
        <f t="shared" si="787"/>
        <v>0</v>
      </c>
      <c r="F6286" s="1">
        <f t="shared" si="788"/>
        <v>0</v>
      </c>
      <c r="G6286" s="1">
        <f t="shared" si="789"/>
        <v>0</v>
      </c>
      <c r="H6286" s="1">
        <f t="shared" si="790"/>
        <v>0</v>
      </c>
      <c r="I6286" s="5" t="s">
        <v>272</v>
      </c>
      <c r="J6286" s="1" t="s">
        <v>273</v>
      </c>
      <c r="K6286" s="1">
        <f>VLOOKUP(L6286,Sheet1!A$1:B$1179,2,FALSE)</f>
        <v>1872200000</v>
      </c>
      <c r="L6286" s="1" t="str">
        <f>VLOOKUP(M6286,Itens!A$1:B$3327,2,FALSE)</f>
        <v>H328WK</v>
      </c>
      <c r="M6286" s="13">
        <v>1872200000</v>
      </c>
      <c r="N6286" s="13">
        <f t="shared" si="791"/>
        <v>0</v>
      </c>
      <c r="O6286" s="1">
        <v>18</v>
      </c>
      <c r="P6286" s="1">
        <v>49.642013149999997</v>
      </c>
      <c r="Q6286" s="1" t="s">
        <v>39</v>
      </c>
      <c r="R6286" s="6">
        <v>42550</v>
      </c>
    </row>
    <row r="6287" spans="1:18" x14ac:dyDescent="0.25">
      <c r="A6287" s="1">
        <v>6286</v>
      </c>
      <c r="B6287">
        <f t="shared" si="784"/>
        <v>0</v>
      </c>
      <c r="C6287">
        <f t="shared" si="785"/>
        <v>0</v>
      </c>
      <c r="D6287" s="1">
        <f t="shared" si="786"/>
        <v>0</v>
      </c>
      <c r="E6287" s="1">
        <f t="shared" si="787"/>
        <v>0</v>
      </c>
      <c r="F6287" s="1">
        <f t="shared" si="788"/>
        <v>0</v>
      </c>
      <c r="G6287" s="1">
        <f t="shared" si="789"/>
        <v>0</v>
      </c>
      <c r="H6287" s="1">
        <f t="shared" si="790"/>
        <v>0</v>
      </c>
      <c r="I6287" s="5" t="s">
        <v>272</v>
      </c>
      <c r="J6287" s="1" t="s">
        <v>273</v>
      </c>
      <c r="K6287" s="1">
        <f>VLOOKUP(L6287,Sheet1!A$1:B$1179,2,FALSE)</f>
        <v>1698200000</v>
      </c>
      <c r="L6287" s="1" t="str">
        <f>VLOOKUP(M6287,Itens!A$1:B$3327,2,FALSE)</f>
        <v>H333WK</v>
      </c>
      <c r="M6287" s="13">
        <v>1698200000</v>
      </c>
      <c r="N6287" s="13">
        <f t="shared" si="791"/>
        <v>0</v>
      </c>
      <c r="O6287" s="1">
        <v>24</v>
      </c>
      <c r="P6287" s="1">
        <v>41.899254829999997</v>
      </c>
      <c r="Q6287" s="1" t="s">
        <v>39</v>
      </c>
      <c r="R6287" s="6">
        <v>42550</v>
      </c>
    </row>
    <row r="6288" spans="1:18" x14ac:dyDescent="0.25">
      <c r="A6288" s="1">
        <v>6287</v>
      </c>
      <c r="B6288">
        <f t="shared" si="784"/>
        <v>0</v>
      </c>
      <c r="C6288">
        <f t="shared" si="785"/>
        <v>0</v>
      </c>
      <c r="D6288" s="1">
        <f t="shared" si="786"/>
        <v>0</v>
      </c>
      <c r="E6288" s="1">
        <f t="shared" si="787"/>
        <v>0</v>
      </c>
      <c r="F6288" s="1">
        <f t="shared" si="788"/>
        <v>0</v>
      </c>
      <c r="G6288" s="1">
        <f t="shared" si="789"/>
        <v>0</v>
      </c>
      <c r="H6288" s="1">
        <f t="shared" si="790"/>
        <v>0</v>
      </c>
      <c r="I6288" s="5" t="s">
        <v>272</v>
      </c>
      <c r="J6288" s="1" t="s">
        <v>273</v>
      </c>
      <c r="K6288" s="1">
        <f>VLOOKUP(L6288,Sheet1!A$1:B$1179,2,FALSE)</f>
        <v>2150200000</v>
      </c>
      <c r="L6288" s="1" t="str">
        <f>VLOOKUP(M6288,Itens!A$1:B$3327,2,FALSE)</f>
        <v>H414WK</v>
      </c>
      <c r="M6288" s="13">
        <v>2150200000</v>
      </c>
      <c r="N6288" s="13">
        <f t="shared" si="791"/>
        <v>0</v>
      </c>
      <c r="O6288" s="1">
        <v>12</v>
      </c>
      <c r="P6288" s="1">
        <v>19.458027449999999</v>
      </c>
      <c r="Q6288" s="1" t="s">
        <v>39</v>
      </c>
      <c r="R6288" s="6">
        <v>42550</v>
      </c>
    </row>
    <row r="6289" spans="1:18" x14ac:dyDescent="0.25">
      <c r="A6289" s="1">
        <v>6288</v>
      </c>
      <c r="B6289">
        <f t="shared" si="784"/>
        <v>0</v>
      </c>
      <c r="C6289">
        <f t="shared" si="785"/>
        <v>0</v>
      </c>
      <c r="D6289" s="1">
        <f t="shared" si="786"/>
        <v>0</v>
      </c>
      <c r="E6289" s="1">
        <f t="shared" si="787"/>
        <v>0</v>
      </c>
      <c r="F6289" s="1">
        <f t="shared" si="788"/>
        <v>0</v>
      </c>
      <c r="G6289" s="1">
        <f t="shared" si="789"/>
        <v>0</v>
      </c>
      <c r="H6289" s="1">
        <f t="shared" si="790"/>
        <v>0</v>
      </c>
      <c r="I6289" s="5" t="s">
        <v>272</v>
      </c>
      <c r="J6289" s="1" t="s">
        <v>273</v>
      </c>
      <c r="K6289" s="1">
        <f>VLOOKUP(L6289,Sheet1!A$1:B$1179,2,FALSE)</f>
        <v>1413200000</v>
      </c>
      <c r="L6289" s="1" t="str">
        <f>VLOOKUP(M6289,Itens!A$1:B$3327,2,FALSE)</f>
        <v>H7090WK30</v>
      </c>
      <c r="M6289" s="13">
        <v>1413200000</v>
      </c>
      <c r="N6289" s="13">
        <f t="shared" si="791"/>
        <v>0</v>
      </c>
      <c r="O6289" s="1">
        <v>6</v>
      </c>
      <c r="P6289" s="1">
        <v>28.404965449999999</v>
      </c>
      <c r="Q6289" s="1" t="s">
        <v>39</v>
      </c>
      <c r="R6289" s="6">
        <v>42550</v>
      </c>
    </row>
    <row r="6290" spans="1:18" x14ac:dyDescent="0.25">
      <c r="A6290" s="1">
        <v>6289</v>
      </c>
      <c r="B6290">
        <f t="shared" si="784"/>
        <v>0</v>
      </c>
      <c r="C6290">
        <f t="shared" si="785"/>
        <v>1</v>
      </c>
      <c r="D6290" s="1">
        <f t="shared" si="786"/>
        <v>1</v>
      </c>
      <c r="E6290" s="1">
        <f t="shared" si="787"/>
        <v>0</v>
      </c>
      <c r="F6290" s="1">
        <f t="shared" si="788"/>
        <v>3</v>
      </c>
      <c r="G6290" s="1">
        <f t="shared" si="789"/>
        <v>0</v>
      </c>
      <c r="H6290" s="1">
        <f t="shared" si="790"/>
        <v>3</v>
      </c>
      <c r="I6290" s="5" t="s">
        <v>272</v>
      </c>
      <c r="J6290" s="1" t="s">
        <v>273</v>
      </c>
      <c r="K6290" s="1">
        <f>VLOOKUP(L6290,Sheet1!A$1:B$1179,2,FALSE)</f>
        <v>3872100000</v>
      </c>
      <c r="L6290" s="1" t="str">
        <f>VLOOKUP(M6290,Itens!A$1:B$3327,2,FALSE)</f>
        <v>H97W</v>
      </c>
      <c r="M6290" s="13">
        <v>3872100000</v>
      </c>
      <c r="N6290" s="13">
        <f t="shared" si="791"/>
        <v>0</v>
      </c>
      <c r="O6290" s="1">
        <v>6</v>
      </c>
      <c r="P6290" s="1">
        <v>19.558679510000001</v>
      </c>
      <c r="Q6290" s="1" t="s">
        <v>39</v>
      </c>
      <c r="R6290" s="6">
        <v>42550</v>
      </c>
    </row>
    <row r="6291" spans="1:18" x14ac:dyDescent="0.25">
      <c r="A6291" s="1">
        <v>6290</v>
      </c>
      <c r="B6291">
        <f t="shared" si="784"/>
        <v>0</v>
      </c>
      <c r="C6291">
        <f t="shared" si="785"/>
        <v>1</v>
      </c>
      <c r="D6291" s="1">
        <f t="shared" si="786"/>
        <v>1</v>
      </c>
      <c r="E6291" s="1">
        <f t="shared" si="787"/>
        <v>1</v>
      </c>
      <c r="F6291" s="1">
        <f t="shared" si="788"/>
        <v>0</v>
      </c>
      <c r="G6291" s="1">
        <f t="shared" si="789"/>
        <v>0</v>
      </c>
      <c r="H6291" s="1">
        <f t="shared" si="790"/>
        <v>1</v>
      </c>
      <c r="I6291" s="7" t="s">
        <v>99</v>
      </c>
      <c r="J6291" s="1" t="s">
        <v>100</v>
      </c>
      <c r="K6291" s="1">
        <f>VLOOKUP(L6291,Sheet1!A$1:B$1179,2,FALSE)</f>
        <v>220130000</v>
      </c>
      <c r="L6291" s="1" t="str">
        <f>VLOOKUP(M6291,Itens!A$1:B$3327,2,FALSE)</f>
        <v>E11H D57</v>
      </c>
      <c r="M6291" s="13">
        <v>220130000</v>
      </c>
      <c r="N6291" s="13">
        <f t="shared" si="791"/>
        <v>0</v>
      </c>
      <c r="O6291" s="1">
        <v>10</v>
      </c>
      <c r="P6291" s="1">
        <v>8.3357806500000002</v>
      </c>
      <c r="Q6291" s="1" t="s">
        <v>14</v>
      </c>
      <c r="R6291" s="6">
        <v>42550</v>
      </c>
    </row>
    <row r="6292" spans="1:18" x14ac:dyDescent="0.25">
      <c r="A6292" s="1">
        <v>6291</v>
      </c>
      <c r="B6292">
        <f t="shared" si="784"/>
        <v>0</v>
      </c>
      <c r="C6292">
        <f t="shared" si="785"/>
        <v>0</v>
      </c>
      <c r="D6292" s="1">
        <f t="shared" si="786"/>
        <v>0</v>
      </c>
      <c r="E6292" s="1">
        <f t="shared" si="787"/>
        <v>0</v>
      </c>
      <c r="F6292" s="1">
        <f t="shared" si="788"/>
        <v>0</v>
      </c>
      <c r="G6292" s="1">
        <f t="shared" si="789"/>
        <v>0</v>
      </c>
      <c r="H6292" s="1">
        <f t="shared" si="790"/>
        <v>0</v>
      </c>
      <c r="I6292" s="7" t="s">
        <v>99</v>
      </c>
      <c r="J6292" s="1" t="s">
        <v>100</v>
      </c>
      <c r="K6292" s="1">
        <f>VLOOKUP(L6292,Sheet1!A$1:B$1179,2,FALSE)</f>
        <v>3035130000</v>
      </c>
      <c r="L6292" s="1" t="str">
        <f>VLOOKUP(M6292,Itens!A$1:B$3327,2,FALSE)</f>
        <v>E123H01 D194</v>
      </c>
      <c r="M6292" s="13">
        <v>3035130000</v>
      </c>
      <c r="N6292" s="13">
        <f t="shared" si="791"/>
        <v>0</v>
      </c>
      <c r="O6292" s="1">
        <v>10</v>
      </c>
      <c r="P6292" s="1">
        <v>33.942759160000001</v>
      </c>
      <c r="Q6292" s="1" t="s">
        <v>14</v>
      </c>
      <c r="R6292" s="6">
        <v>42550</v>
      </c>
    </row>
    <row r="6293" spans="1:18" x14ac:dyDescent="0.25">
      <c r="A6293" s="1">
        <v>6292</v>
      </c>
      <c r="B6293">
        <f t="shared" si="784"/>
        <v>0</v>
      </c>
      <c r="C6293">
        <f t="shared" si="785"/>
        <v>0</v>
      </c>
      <c r="D6293" s="1">
        <f t="shared" si="786"/>
        <v>0</v>
      </c>
      <c r="E6293" s="1">
        <f t="shared" si="787"/>
        <v>0</v>
      </c>
      <c r="F6293" s="1">
        <f t="shared" si="788"/>
        <v>0</v>
      </c>
      <c r="G6293" s="1">
        <f t="shared" si="789"/>
        <v>0</v>
      </c>
      <c r="H6293" s="1">
        <f t="shared" si="790"/>
        <v>0</v>
      </c>
      <c r="I6293" s="7" t="s">
        <v>99</v>
      </c>
      <c r="J6293" s="1" t="s">
        <v>100</v>
      </c>
      <c r="K6293" s="1">
        <f>VLOOKUP(L6293,Sheet1!A$1:B$1179,2,FALSE)</f>
        <v>2649130000</v>
      </c>
      <c r="L6293" s="1" t="str">
        <f>VLOOKUP(M6293,Itens!A$1:B$3327,2,FALSE)</f>
        <v>E161H D28</v>
      </c>
      <c r="M6293" s="13">
        <v>2649130000</v>
      </c>
      <c r="N6293" s="13">
        <f t="shared" si="791"/>
        <v>0</v>
      </c>
      <c r="O6293" s="1">
        <v>10</v>
      </c>
      <c r="P6293" s="1">
        <v>13.279491269999999</v>
      </c>
      <c r="Q6293" s="1" t="s">
        <v>14</v>
      </c>
      <c r="R6293" s="6">
        <v>42550</v>
      </c>
    </row>
    <row r="6294" spans="1:18" x14ac:dyDescent="0.25">
      <c r="A6294" s="1">
        <v>6293</v>
      </c>
      <c r="B6294">
        <f t="shared" si="784"/>
        <v>0</v>
      </c>
      <c r="C6294">
        <f t="shared" si="785"/>
        <v>0</v>
      </c>
      <c r="D6294" s="1">
        <f t="shared" si="786"/>
        <v>0</v>
      </c>
      <c r="E6294" s="1">
        <f t="shared" si="787"/>
        <v>0</v>
      </c>
      <c r="F6294" s="1">
        <f t="shared" si="788"/>
        <v>0</v>
      </c>
      <c r="G6294" s="1">
        <f t="shared" si="789"/>
        <v>0</v>
      </c>
      <c r="H6294" s="1">
        <f t="shared" si="790"/>
        <v>0</v>
      </c>
      <c r="I6294" s="7" t="s">
        <v>99</v>
      </c>
      <c r="J6294" s="1" t="s">
        <v>100</v>
      </c>
      <c r="K6294" s="1">
        <f>VLOOKUP(L6294,Sheet1!A$1:B$1179,2,FALSE)</f>
        <v>2697130000</v>
      </c>
      <c r="L6294" s="1" t="str">
        <f>VLOOKUP(M6294,Itens!A$1:B$3327,2,FALSE)</f>
        <v>E175H D129</v>
      </c>
      <c r="M6294" s="13">
        <v>2697130000</v>
      </c>
      <c r="N6294" s="13">
        <f t="shared" si="791"/>
        <v>0</v>
      </c>
      <c r="O6294" s="1">
        <v>12</v>
      </c>
      <c r="P6294" s="1">
        <v>20.891559319999999</v>
      </c>
      <c r="Q6294" s="1" t="s">
        <v>14</v>
      </c>
      <c r="R6294" s="6">
        <v>42550</v>
      </c>
    </row>
    <row r="6295" spans="1:18" x14ac:dyDescent="0.25">
      <c r="A6295" s="1">
        <v>6294</v>
      </c>
      <c r="B6295">
        <f t="shared" si="784"/>
        <v>0</v>
      </c>
      <c r="C6295">
        <f t="shared" si="785"/>
        <v>0</v>
      </c>
      <c r="D6295" s="1">
        <f t="shared" si="786"/>
        <v>0</v>
      </c>
      <c r="E6295" s="1">
        <f t="shared" si="787"/>
        <v>0</v>
      </c>
      <c r="F6295" s="1">
        <f t="shared" si="788"/>
        <v>0</v>
      </c>
      <c r="G6295" s="1">
        <f t="shared" si="789"/>
        <v>0</v>
      </c>
      <c r="H6295" s="1">
        <f t="shared" si="790"/>
        <v>0</v>
      </c>
      <c r="I6295" s="7" t="s">
        <v>99</v>
      </c>
      <c r="J6295" s="1" t="s">
        <v>100</v>
      </c>
      <c r="K6295" s="1">
        <f>VLOOKUP(L6295,Sheet1!A$1:B$1179,2,FALSE)</f>
        <v>3381130000</v>
      </c>
      <c r="L6295" s="1" t="str">
        <f>VLOOKUP(M6295,Itens!A$1:B$3327,2,FALSE)</f>
        <v>E21H D361</v>
      </c>
      <c r="M6295" s="13">
        <v>3381130000</v>
      </c>
      <c r="N6295" s="13">
        <f t="shared" si="791"/>
        <v>0</v>
      </c>
      <c r="O6295" s="1">
        <v>6</v>
      </c>
      <c r="P6295" s="1">
        <v>31.280511440000001</v>
      </c>
      <c r="Q6295" s="1" t="s">
        <v>14</v>
      </c>
      <c r="R6295" s="6">
        <v>42550</v>
      </c>
    </row>
    <row r="6296" spans="1:18" x14ac:dyDescent="0.25">
      <c r="A6296" s="1">
        <v>6295</v>
      </c>
      <c r="B6296">
        <f t="shared" si="784"/>
        <v>0</v>
      </c>
      <c r="C6296">
        <f t="shared" si="785"/>
        <v>0</v>
      </c>
      <c r="D6296" s="1">
        <f t="shared" si="786"/>
        <v>0</v>
      </c>
      <c r="E6296" s="1">
        <f t="shared" si="787"/>
        <v>0</v>
      </c>
      <c r="F6296" s="1">
        <f t="shared" si="788"/>
        <v>0</v>
      </c>
      <c r="G6296" s="1">
        <f t="shared" si="789"/>
        <v>0</v>
      </c>
      <c r="H6296" s="1">
        <f t="shared" si="790"/>
        <v>0</v>
      </c>
      <c r="I6296" s="7" t="s">
        <v>99</v>
      </c>
      <c r="J6296" s="1" t="s">
        <v>100</v>
      </c>
      <c r="K6296" s="1">
        <f>VLOOKUP(L6296,Sheet1!A$1:B$1179,2,FALSE)</f>
        <v>3125130000</v>
      </c>
      <c r="L6296" s="1" t="str">
        <f>VLOOKUP(M6296,Itens!A$1:B$3327,2,FALSE)</f>
        <v>E27H D125</v>
      </c>
      <c r="M6296" s="13">
        <v>3125130000</v>
      </c>
      <c r="N6296" s="13">
        <f t="shared" si="791"/>
        <v>0</v>
      </c>
      <c r="O6296" s="1">
        <v>12</v>
      </c>
      <c r="P6296" s="1">
        <v>16.28272831</v>
      </c>
      <c r="Q6296" s="1" t="s">
        <v>14</v>
      </c>
      <c r="R6296" s="6">
        <v>42550</v>
      </c>
    </row>
    <row r="6297" spans="1:18" x14ac:dyDescent="0.25">
      <c r="A6297" s="1">
        <v>6296</v>
      </c>
      <c r="B6297">
        <f t="shared" si="784"/>
        <v>0</v>
      </c>
      <c r="C6297">
        <f t="shared" si="785"/>
        <v>0</v>
      </c>
      <c r="D6297" s="1">
        <f t="shared" si="786"/>
        <v>0</v>
      </c>
      <c r="E6297" s="1">
        <f t="shared" si="787"/>
        <v>0</v>
      </c>
      <c r="F6297" s="1">
        <f t="shared" si="788"/>
        <v>0</v>
      </c>
      <c r="G6297" s="1">
        <f t="shared" si="789"/>
        <v>0</v>
      </c>
      <c r="H6297" s="1">
        <f t="shared" si="790"/>
        <v>0</v>
      </c>
      <c r="I6297" s="7" t="s">
        <v>99</v>
      </c>
      <c r="J6297" s="1" t="s">
        <v>100</v>
      </c>
      <c r="K6297" s="1">
        <f>VLOOKUP(L6297,Sheet1!A$1:B$1179,2,FALSE)</f>
        <v>562130000</v>
      </c>
      <c r="L6297" s="1" t="str">
        <f>VLOOKUP(M6297,Itens!A$1:B$3327,2,FALSE)</f>
        <v>E29H D89</v>
      </c>
      <c r="M6297" s="13">
        <v>562130000</v>
      </c>
      <c r="N6297" s="13">
        <f t="shared" si="791"/>
        <v>0</v>
      </c>
      <c r="O6297" s="1">
        <v>10</v>
      </c>
      <c r="P6297" s="1">
        <v>13.5176657</v>
      </c>
      <c r="Q6297" s="1" t="s">
        <v>14</v>
      </c>
      <c r="R6297" s="6">
        <v>42550</v>
      </c>
    </row>
    <row r="6298" spans="1:18" x14ac:dyDescent="0.25">
      <c r="A6298" s="1">
        <v>6297</v>
      </c>
      <c r="B6298">
        <f t="shared" si="784"/>
        <v>0</v>
      </c>
      <c r="C6298">
        <f t="shared" si="785"/>
        <v>0</v>
      </c>
      <c r="D6298" s="1">
        <f t="shared" si="786"/>
        <v>0</v>
      </c>
      <c r="E6298" s="1">
        <f t="shared" si="787"/>
        <v>0</v>
      </c>
      <c r="F6298" s="1">
        <f t="shared" si="788"/>
        <v>0</v>
      </c>
      <c r="G6298" s="1">
        <f t="shared" si="789"/>
        <v>0</v>
      </c>
      <c r="H6298" s="1">
        <f t="shared" si="790"/>
        <v>0</v>
      </c>
      <c r="I6298" s="7" t="s">
        <v>99</v>
      </c>
      <c r="J6298" s="1" t="s">
        <v>100</v>
      </c>
      <c r="K6298" s="1">
        <f>VLOOKUP(L6298,Sheet1!A$1:B$1179,2,FALSE)</f>
        <v>554130000</v>
      </c>
      <c r="L6298" s="1" t="str">
        <f>VLOOKUP(M6298,Itens!A$1:B$3327,2,FALSE)</f>
        <v>E31H D93</v>
      </c>
      <c r="M6298" s="13">
        <v>554130000</v>
      </c>
      <c r="N6298" s="13">
        <f t="shared" si="791"/>
        <v>0</v>
      </c>
      <c r="O6298" s="1">
        <v>60</v>
      </c>
      <c r="P6298" s="1">
        <v>11.7741282</v>
      </c>
      <c r="Q6298" s="1" t="s">
        <v>14</v>
      </c>
      <c r="R6298" s="6">
        <v>42550</v>
      </c>
    </row>
    <row r="6299" spans="1:18" x14ac:dyDescent="0.25">
      <c r="A6299" s="1">
        <v>6298</v>
      </c>
      <c r="B6299">
        <f t="shared" si="784"/>
        <v>0</v>
      </c>
      <c r="C6299">
        <f t="shared" si="785"/>
        <v>0</v>
      </c>
      <c r="D6299" s="1">
        <f t="shared" si="786"/>
        <v>0</v>
      </c>
      <c r="E6299" s="1">
        <f t="shared" si="787"/>
        <v>0</v>
      </c>
      <c r="F6299" s="1">
        <f t="shared" si="788"/>
        <v>0</v>
      </c>
      <c r="G6299" s="1">
        <f t="shared" si="789"/>
        <v>0</v>
      </c>
      <c r="H6299" s="1">
        <f t="shared" si="790"/>
        <v>0</v>
      </c>
      <c r="I6299" s="7" t="s">
        <v>99</v>
      </c>
      <c r="J6299" s="1" t="s">
        <v>100</v>
      </c>
      <c r="K6299" s="1">
        <f>VLOOKUP(L6299,Sheet1!A$1:B$1179,2,FALSE)</f>
        <v>3538130000</v>
      </c>
      <c r="L6299" s="1" t="str">
        <f>VLOOKUP(M6299,Itens!A$1:B$3327,2,FALSE)</f>
        <v>E500H D129</v>
      </c>
      <c r="M6299" s="13">
        <v>3538130000</v>
      </c>
      <c r="N6299" s="13">
        <f t="shared" si="791"/>
        <v>0</v>
      </c>
      <c r="O6299" s="1">
        <v>6</v>
      </c>
      <c r="P6299" s="1">
        <v>32.60325306</v>
      </c>
      <c r="Q6299" s="1" t="s">
        <v>14</v>
      </c>
      <c r="R6299" s="6">
        <v>42550</v>
      </c>
    </row>
    <row r="6300" spans="1:18" x14ac:dyDescent="0.25">
      <c r="A6300" s="1">
        <v>6299</v>
      </c>
      <c r="B6300">
        <f t="shared" si="784"/>
        <v>0</v>
      </c>
      <c r="C6300">
        <f t="shared" si="785"/>
        <v>0</v>
      </c>
      <c r="D6300" s="1">
        <f t="shared" si="786"/>
        <v>0</v>
      </c>
      <c r="E6300" s="1">
        <f t="shared" si="787"/>
        <v>0</v>
      </c>
      <c r="F6300" s="1">
        <f t="shared" si="788"/>
        <v>0</v>
      </c>
      <c r="G6300" s="1">
        <f t="shared" si="789"/>
        <v>0</v>
      </c>
      <c r="H6300" s="1">
        <f t="shared" si="790"/>
        <v>0</v>
      </c>
      <c r="I6300" s="7" t="s">
        <v>99</v>
      </c>
      <c r="J6300" s="1" t="s">
        <v>100</v>
      </c>
      <c r="K6300" s="1">
        <f>VLOOKUP(L6300,Sheet1!A$1:B$1179,2,FALSE)</f>
        <v>1033230000</v>
      </c>
      <c r="L6300" s="1" t="str">
        <f>VLOOKUP(M6300,Itens!A$1:B$3327,2,FALSE)</f>
        <v>E52KP D36</v>
      </c>
      <c r="M6300" s="13">
        <v>1033230000</v>
      </c>
      <c r="N6300" s="13">
        <f t="shared" si="791"/>
        <v>0</v>
      </c>
      <c r="O6300" s="1">
        <v>24</v>
      </c>
      <c r="P6300" s="1">
        <v>26.138410530000002</v>
      </c>
      <c r="Q6300" s="1" t="s">
        <v>14</v>
      </c>
      <c r="R6300" s="6">
        <v>42550</v>
      </c>
    </row>
    <row r="6301" spans="1:18" x14ac:dyDescent="0.25">
      <c r="A6301" s="1">
        <v>6300</v>
      </c>
      <c r="B6301">
        <f t="shared" si="784"/>
        <v>0</v>
      </c>
      <c r="C6301">
        <f t="shared" si="785"/>
        <v>0</v>
      </c>
      <c r="D6301" s="1">
        <f t="shared" si="786"/>
        <v>0</v>
      </c>
      <c r="E6301" s="1">
        <f t="shared" si="787"/>
        <v>0</v>
      </c>
      <c r="F6301" s="1">
        <f t="shared" si="788"/>
        <v>0</v>
      </c>
      <c r="G6301" s="1">
        <f t="shared" si="789"/>
        <v>0</v>
      </c>
      <c r="H6301" s="1">
        <f t="shared" si="790"/>
        <v>0</v>
      </c>
      <c r="I6301" s="7" t="s">
        <v>99</v>
      </c>
      <c r="J6301" s="1" t="s">
        <v>100</v>
      </c>
      <c r="K6301" s="1">
        <f>VLOOKUP(L6301,Sheet1!A$1:B$1179,2,FALSE)</f>
        <v>2268130000</v>
      </c>
      <c r="L6301" s="1" t="str">
        <f>VLOOKUP(M6301,Itens!A$1:B$3327,2,FALSE)</f>
        <v>E611H D122</v>
      </c>
      <c r="M6301" s="13">
        <v>2268130000</v>
      </c>
      <c r="N6301" s="13">
        <f t="shared" si="791"/>
        <v>0</v>
      </c>
      <c r="O6301" s="1">
        <v>20</v>
      </c>
      <c r="P6301" s="1">
        <v>12.469067239999999</v>
      </c>
      <c r="Q6301" s="1" t="s">
        <v>14</v>
      </c>
      <c r="R6301" s="6">
        <v>42550</v>
      </c>
    </row>
    <row r="6302" spans="1:18" x14ac:dyDescent="0.25">
      <c r="A6302" s="1">
        <v>6301</v>
      </c>
      <c r="B6302">
        <f t="shared" si="784"/>
        <v>0</v>
      </c>
      <c r="C6302">
        <f t="shared" si="785"/>
        <v>0</v>
      </c>
      <c r="D6302" s="1">
        <f t="shared" si="786"/>
        <v>0</v>
      </c>
      <c r="E6302" s="1">
        <f t="shared" si="787"/>
        <v>0</v>
      </c>
      <c r="F6302" s="1">
        <f t="shared" si="788"/>
        <v>0</v>
      </c>
      <c r="G6302" s="1">
        <f t="shared" si="789"/>
        <v>0</v>
      </c>
      <c r="H6302" s="1">
        <f t="shared" si="790"/>
        <v>0</v>
      </c>
      <c r="I6302" s="7" t="s">
        <v>99</v>
      </c>
      <c r="J6302" s="1" t="s">
        <v>100</v>
      </c>
      <c r="K6302" s="1">
        <f>VLOOKUP(L6302,Sheet1!A$1:B$1179,2,FALSE)</f>
        <v>389210000</v>
      </c>
      <c r="L6302" s="1" t="str">
        <f>VLOOKUP(M6302,Itens!A$1:B$3327,2,FALSE)</f>
        <v>E90KP D164</v>
      </c>
      <c r="M6302" s="13">
        <v>389210000</v>
      </c>
      <c r="N6302" s="13">
        <f t="shared" si="791"/>
        <v>0</v>
      </c>
      <c r="O6302" s="1">
        <v>10</v>
      </c>
      <c r="P6302" s="1">
        <v>7.8634558500000002</v>
      </c>
      <c r="Q6302" s="1" t="s">
        <v>14</v>
      </c>
      <c r="R6302" s="6">
        <v>42550</v>
      </c>
    </row>
    <row r="6303" spans="1:18" x14ac:dyDescent="0.25">
      <c r="A6303" s="1">
        <v>6302</v>
      </c>
      <c r="B6303">
        <f t="shared" si="784"/>
        <v>0</v>
      </c>
      <c r="C6303">
        <f t="shared" si="785"/>
        <v>0</v>
      </c>
      <c r="D6303" s="1">
        <f t="shared" si="786"/>
        <v>0</v>
      </c>
      <c r="E6303" s="1">
        <f t="shared" si="787"/>
        <v>0</v>
      </c>
      <c r="F6303" s="1">
        <f t="shared" si="788"/>
        <v>0</v>
      </c>
      <c r="G6303" s="1">
        <f t="shared" si="789"/>
        <v>0</v>
      </c>
      <c r="H6303" s="1">
        <f t="shared" si="790"/>
        <v>0</v>
      </c>
      <c r="I6303" s="7" t="s">
        <v>99</v>
      </c>
      <c r="J6303" s="1" t="s">
        <v>100</v>
      </c>
      <c r="K6303" s="1">
        <f>VLOOKUP(L6303,Sheet1!A$1:B$1179,2,FALSE)</f>
        <v>5484100000</v>
      </c>
      <c r="L6303" s="1" t="str">
        <f>VLOOKUP(M6303,Itens!A$1:B$3327,2,FALSE)</f>
        <v>H17W29</v>
      </c>
      <c r="M6303" s="13">
        <v>5484100000</v>
      </c>
      <c r="N6303" s="13">
        <f t="shared" si="791"/>
        <v>0</v>
      </c>
      <c r="O6303" s="1">
        <v>10</v>
      </c>
      <c r="P6303" s="1">
        <v>27.03311901</v>
      </c>
      <c r="Q6303" s="1" t="s">
        <v>14</v>
      </c>
      <c r="R6303" s="6">
        <v>42550</v>
      </c>
    </row>
    <row r="6304" spans="1:18" x14ac:dyDescent="0.25">
      <c r="A6304" s="1">
        <v>6303</v>
      </c>
      <c r="B6304">
        <f t="shared" si="784"/>
        <v>0</v>
      </c>
      <c r="C6304">
        <f t="shared" si="785"/>
        <v>0</v>
      </c>
      <c r="D6304" s="1">
        <f t="shared" si="786"/>
        <v>0</v>
      </c>
      <c r="E6304" s="1">
        <f t="shared" si="787"/>
        <v>0</v>
      </c>
      <c r="F6304" s="1">
        <f t="shared" si="788"/>
        <v>0</v>
      </c>
      <c r="G6304" s="1">
        <f t="shared" si="789"/>
        <v>0</v>
      </c>
      <c r="H6304" s="1">
        <f t="shared" si="790"/>
        <v>0</v>
      </c>
      <c r="I6304" s="7" t="s">
        <v>99</v>
      </c>
      <c r="J6304" s="1" t="s">
        <v>100</v>
      </c>
      <c r="K6304" s="1">
        <f>VLOOKUP(L6304,Sheet1!A$1:B$1179,2,FALSE)</f>
        <v>3127200000</v>
      </c>
      <c r="L6304" s="1" t="str">
        <f>VLOOKUP(M6304,Itens!A$1:B$3327,2,FALSE)</f>
        <v>H18WDK05</v>
      </c>
      <c r="M6304" s="13">
        <v>3127200000</v>
      </c>
      <c r="N6304" s="13">
        <f t="shared" si="791"/>
        <v>0</v>
      </c>
      <c r="O6304" s="1">
        <v>10</v>
      </c>
      <c r="P6304" s="1">
        <v>37.826227520000003</v>
      </c>
      <c r="Q6304" s="1" t="s">
        <v>14</v>
      </c>
      <c r="R6304" s="6">
        <v>42550</v>
      </c>
    </row>
    <row r="6305" spans="1:18" x14ac:dyDescent="0.25">
      <c r="A6305" s="1">
        <v>6304</v>
      </c>
      <c r="B6305">
        <f t="shared" si="784"/>
        <v>0</v>
      </c>
      <c r="C6305">
        <f t="shared" si="785"/>
        <v>0</v>
      </c>
      <c r="D6305" s="1">
        <f t="shared" si="786"/>
        <v>0</v>
      </c>
      <c r="E6305" s="1">
        <f t="shared" si="787"/>
        <v>0</v>
      </c>
      <c r="F6305" s="1">
        <f t="shared" si="788"/>
        <v>0</v>
      </c>
      <c r="G6305" s="1">
        <f t="shared" si="789"/>
        <v>0</v>
      </c>
      <c r="H6305" s="1">
        <f t="shared" si="790"/>
        <v>0</v>
      </c>
      <c r="I6305" s="7" t="s">
        <v>99</v>
      </c>
      <c r="J6305" s="1" t="s">
        <v>100</v>
      </c>
      <c r="K6305" s="1">
        <f>VLOOKUP(L6305,Sheet1!A$1:B$1179,2,FALSE)</f>
        <v>5666100000</v>
      </c>
      <c r="L6305" s="1" t="str">
        <f>VLOOKUP(M6305,Itens!A$1:B$3327,2,FALSE)</f>
        <v>H200W02</v>
      </c>
      <c r="M6305" s="13">
        <v>3834100000</v>
      </c>
      <c r="N6305" s="13">
        <f t="shared" si="791"/>
        <v>1</v>
      </c>
      <c r="O6305" s="1">
        <v>12</v>
      </c>
      <c r="P6305" s="1">
        <v>28.504426500000001</v>
      </c>
      <c r="Q6305" s="1" t="s">
        <v>14</v>
      </c>
      <c r="R6305" s="6">
        <v>42550</v>
      </c>
    </row>
    <row r="6306" spans="1:18" x14ac:dyDescent="0.25">
      <c r="A6306" s="1">
        <v>6305</v>
      </c>
      <c r="B6306">
        <f t="shared" si="784"/>
        <v>0</v>
      </c>
      <c r="C6306">
        <f t="shared" si="785"/>
        <v>0</v>
      </c>
      <c r="D6306" s="1">
        <f t="shared" si="786"/>
        <v>0</v>
      </c>
      <c r="E6306" s="1">
        <f t="shared" si="787"/>
        <v>0</v>
      </c>
      <c r="F6306" s="1">
        <f t="shared" si="788"/>
        <v>0</v>
      </c>
      <c r="G6306" s="1">
        <f t="shared" si="789"/>
        <v>0</v>
      </c>
      <c r="H6306" s="1">
        <f t="shared" si="790"/>
        <v>0</v>
      </c>
      <c r="I6306" s="7" t="s">
        <v>99</v>
      </c>
      <c r="J6306" s="1" t="s">
        <v>100</v>
      </c>
      <c r="K6306" s="1">
        <f>VLOOKUP(L6306,Sheet1!A$1:B$1179,2,FALSE)</f>
        <v>3343200000</v>
      </c>
      <c r="L6306" s="1" t="str">
        <f>VLOOKUP(M6306,Itens!A$1:B$3327,2,FALSE)</f>
        <v>H200WDK</v>
      </c>
      <c r="M6306" s="13">
        <v>2082200000</v>
      </c>
      <c r="N6306" s="13">
        <f t="shared" si="791"/>
        <v>1</v>
      </c>
      <c r="O6306" s="1">
        <v>12</v>
      </c>
      <c r="P6306" s="1">
        <v>31.867697440000001</v>
      </c>
      <c r="Q6306" s="1" t="s">
        <v>14</v>
      </c>
      <c r="R6306" s="6">
        <v>42550</v>
      </c>
    </row>
    <row r="6307" spans="1:18" x14ac:dyDescent="0.25">
      <c r="A6307" s="1">
        <v>6306</v>
      </c>
      <c r="B6307">
        <f t="shared" si="784"/>
        <v>0</v>
      </c>
      <c r="C6307">
        <f t="shared" si="785"/>
        <v>0</v>
      </c>
      <c r="D6307" s="1">
        <f t="shared" si="786"/>
        <v>0</v>
      </c>
      <c r="E6307" s="1">
        <f t="shared" si="787"/>
        <v>0</v>
      </c>
      <c r="F6307" s="1">
        <f t="shared" si="788"/>
        <v>0</v>
      </c>
      <c r="G6307" s="1">
        <f t="shared" si="789"/>
        <v>0</v>
      </c>
      <c r="H6307" s="1">
        <f t="shared" si="790"/>
        <v>0</v>
      </c>
      <c r="I6307" s="7" t="s">
        <v>99</v>
      </c>
      <c r="J6307" s="1" t="s">
        <v>100</v>
      </c>
      <c r="K6307" s="1">
        <f>VLOOKUP(L6307,Sheet1!A$1:B$1179,2,FALSE)</f>
        <v>2067200000</v>
      </c>
      <c r="L6307" s="1" t="str">
        <f>VLOOKUP(M6307,Itens!A$1:B$3327,2,FALSE)</f>
        <v>H215WK</v>
      </c>
      <c r="M6307" s="13">
        <v>2067200000</v>
      </c>
      <c r="N6307" s="13">
        <f t="shared" si="791"/>
        <v>0</v>
      </c>
      <c r="O6307" s="1">
        <v>12</v>
      </c>
      <c r="P6307" s="1">
        <v>29.718901590000002</v>
      </c>
      <c r="Q6307" s="1" t="s">
        <v>14</v>
      </c>
      <c r="R6307" s="6">
        <v>42550</v>
      </c>
    </row>
    <row r="6308" spans="1:18" x14ac:dyDescent="0.25">
      <c r="A6308" s="1">
        <v>6307</v>
      </c>
      <c r="B6308">
        <f t="shared" si="784"/>
        <v>0</v>
      </c>
      <c r="C6308">
        <f t="shared" si="785"/>
        <v>0</v>
      </c>
      <c r="D6308" s="1">
        <f t="shared" si="786"/>
        <v>0</v>
      </c>
      <c r="E6308" s="1">
        <f t="shared" si="787"/>
        <v>0</v>
      </c>
      <c r="F6308" s="1">
        <f t="shared" si="788"/>
        <v>0</v>
      </c>
      <c r="G6308" s="1">
        <f t="shared" si="789"/>
        <v>0</v>
      </c>
      <c r="H6308" s="1">
        <f t="shared" si="790"/>
        <v>0</v>
      </c>
      <c r="I6308" s="7" t="s">
        <v>99</v>
      </c>
      <c r="J6308" s="1" t="s">
        <v>100</v>
      </c>
      <c r="K6308" s="1">
        <f>VLOOKUP(L6308,Sheet1!A$1:B$1179,2,FALSE)</f>
        <v>3843100000</v>
      </c>
      <c r="L6308" s="1" t="str">
        <f>VLOOKUP(M6308,Itens!A$1:B$3327,2,FALSE)</f>
        <v>H230W</v>
      </c>
      <c r="M6308" s="13">
        <v>3843100000</v>
      </c>
      <c r="N6308" s="13">
        <f t="shared" si="791"/>
        <v>0</v>
      </c>
      <c r="O6308" s="1">
        <v>12</v>
      </c>
      <c r="P6308" s="1">
        <v>58.448816030000003</v>
      </c>
      <c r="Q6308" s="1" t="s">
        <v>14</v>
      </c>
      <c r="R6308" s="6">
        <v>42550</v>
      </c>
    </row>
    <row r="6309" spans="1:18" x14ac:dyDescent="0.25">
      <c r="A6309" s="1">
        <v>6308</v>
      </c>
      <c r="B6309">
        <f t="shared" si="784"/>
        <v>0</v>
      </c>
      <c r="C6309">
        <f t="shared" si="785"/>
        <v>0</v>
      </c>
      <c r="D6309" s="1">
        <f t="shared" si="786"/>
        <v>0</v>
      </c>
      <c r="E6309" s="1">
        <f t="shared" si="787"/>
        <v>0</v>
      </c>
      <c r="F6309" s="1">
        <f t="shared" si="788"/>
        <v>0</v>
      </c>
      <c r="G6309" s="1">
        <f t="shared" si="789"/>
        <v>0</v>
      </c>
      <c r="H6309" s="1">
        <f t="shared" si="790"/>
        <v>0</v>
      </c>
      <c r="I6309" s="7" t="s">
        <v>99</v>
      </c>
      <c r="J6309" s="1" t="s">
        <v>100</v>
      </c>
      <c r="K6309" s="1">
        <f>VLOOKUP(L6309,Sheet1!A$1:B$1179,2,FALSE)</f>
        <v>521200000</v>
      </c>
      <c r="L6309" s="1" t="str">
        <f>VLOOKUP(M6309,Itens!A$1:B$3327,2,FALSE)</f>
        <v>H70WK11</v>
      </c>
      <c r="M6309" s="13">
        <v>521200000</v>
      </c>
      <c r="N6309" s="13">
        <f t="shared" si="791"/>
        <v>0</v>
      </c>
      <c r="O6309" s="1">
        <v>10</v>
      </c>
      <c r="P6309" s="1">
        <v>26.2756519</v>
      </c>
      <c r="Q6309" s="1" t="s">
        <v>14</v>
      </c>
      <c r="R6309" s="6">
        <v>42550</v>
      </c>
    </row>
    <row r="6310" spans="1:18" x14ac:dyDescent="0.25">
      <c r="A6310" s="1">
        <v>6309</v>
      </c>
      <c r="B6310">
        <f t="shared" si="784"/>
        <v>0</v>
      </c>
      <c r="C6310">
        <f t="shared" si="785"/>
        <v>1</v>
      </c>
      <c r="D6310" s="1">
        <f t="shared" si="786"/>
        <v>1</v>
      </c>
      <c r="E6310" s="1">
        <f t="shared" si="787"/>
        <v>0</v>
      </c>
      <c r="F6310" s="1">
        <f t="shared" si="788"/>
        <v>3</v>
      </c>
      <c r="G6310" s="1">
        <f t="shared" si="789"/>
        <v>0</v>
      </c>
      <c r="H6310" s="1">
        <f t="shared" si="790"/>
        <v>3</v>
      </c>
      <c r="I6310" s="7" t="s">
        <v>99</v>
      </c>
      <c r="J6310" s="1" t="s">
        <v>100</v>
      </c>
      <c r="K6310" s="1">
        <f>VLOOKUP(L6310,Sheet1!A$1:B$1179,2,FALSE)</f>
        <v>3872100000</v>
      </c>
      <c r="L6310" s="1" t="str">
        <f>VLOOKUP(M6310,Itens!A$1:B$3327,2,FALSE)</f>
        <v>H97W</v>
      </c>
      <c r="M6310" s="13">
        <v>3872100000</v>
      </c>
      <c r="N6310" s="13">
        <f t="shared" si="791"/>
        <v>0</v>
      </c>
      <c r="O6310" s="1">
        <v>12</v>
      </c>
      <c r="P6310" s="1">
        <v>19.418848130000001</v>
      </c>
      <c r="Q6310" s="1" t="s">
        <v>14</v>
      </c>
      <c r="R6310" s="6">
        <v>42550</v>
      </c>
    </row>
    <row r="6311" spans="1:18" x14ac:dyDescent="0.25">
      <c r="A6311" s="1">
        <v>6310</v>
      </c>
      <c r="B6311">
        <f t="shared" si="784"/>
        <v>0</v>
      </c>
      <c r="C6311">
        <f t="shared" si="785"/>
        <v>1</v>
      </c>
      <c r="D6311" s="1">
        <f t="shared" si="786"/>
        <v>1</v>
      </c>
      <c r="E6311" s="1">
        <f t="shared" si="787"/>
        <v>1</v>
      </c>
      <c r="F6311" s="1">
        <f t="shared" si="788"/>
        <v>0</v>
      </c>
      <c r="G6311" s="1">
        <f t="shared" si="789"/>
        <v>0</v>
      </c>
      <c r="H6311" s="1">
        <f t="shared" si="790"/>
        <v>1</v>
      </c>
      <c r="I6311" s="7" t="s">
        <v>324</v>
      </c>
      <c r="J6311" s="1" t="s">
        <v>325</v>
      </c>
      <c r="K6311" s="1">
        <f>VLOOKUP(L6311,Sheet1!A$1:B$1179,2,FALSE)</f>
        <v>3035130000</v>
      </c>
      <c r="L6311" s="1" t="str">
        <f>VLOOKUP(M6311,Itens!A$1:B$3327,2,FALSE)</f>
        <v>E123H01 D194</v>
      </c>
      <c r="M6311" s="13">
        <v>3035130000</v>
      </c>
      <c r="N6311" s="13">
        <f t="shared" si="791"/>
        <v>0</v>
      </c>
      <c r="O6311" s="1">
        <v>20</v>
      </c>
      <c r="P6311" s="1">
        <v>33.78577714</v>
      </c>
      <c r="Q6311" s="1" t="s">
        <v>93</v>
      </c>
      <c r="R6311" s="6">
        <v>42550</v>
      </c>
    </row>
    <row r="6312" spans="1:18" x14ac:dyDescent="0.25">
      <c r="A6312" s="1">
        <v>6311</v>
      </c>
      <c r="B6312">
        <f t="shared" si="784"/>
        <v>0</v>
      </c>
      <c r="C6312">
        <f t="shared" si="785"/>
        <v>0</v>
      </c>
      <c r="D6312" s="1">
        <f t="shared" si="786"/>
        <v>0</v>
      </c>
      <c r="E6312" s="1">
        <f t="shared" si="787"/>
        <v>0</v>
      </c>
      <c r="F6312" s="1">
        <f t="shared" si="788"/>
        <v>0</v>
      </c>
      <c r="G6312" s="1">
        <f t="shared" si="789"/>
        <v>0</v>
      </c>
      <c r="H6312" s="1">
        <f t="shared" si="790"/>
        <v>0</v>
      </c>
      <c r="I6312" s="7" t="s">
        <v>324</v>
      </c>
      <c r="J6312" s="1" t="s">
        <v>325</v>
      </c>
      <c r="K6312" s="1">
        <f>VLOOKUP(L6312,Sheet1!A$1:B$1179,2,FALSE)</f>
        <v>3540130000</v>
      </c>
      <c r="L6312" s="1" t="str">
        <f>VLOOKUP(M6312,Itens!A$1:B$3327,2,FALSE)</f>
        <v>E422H D86</v>
      </c>
      <c r="M6312" s="13">
        <v>3540130000</v>
      </c>
      <c r="N6312" s="13">
        <f t="shared" si="791"/>
        <v>0</v>
      </c>
      <c r="O6312" s="1">
        <v>12</v>
      </c>
      <c r="P6312" s="1">
        <v>22.523011839999999</v>
      </c>
      <c r="Q6312" s="1" t="s">
        <v>93</v>
      </c>
      <c r="R6312" s="6">
        <v>42550</v>
      </c>
    </row>
    <row r="6313" spans="1:18" x14ac:dyDescent="0.25">
      <c r="A6313" s="1">
        <v>6312</v>
      </c>
      <c r="B6313">
        <f t="shared" si="784"/>
        <v>0</v>
      </c>
      <c r="C6313">
        <f t="shared" si="785"/>
        <v>0</v>
      </c>
      <c r="D6313" s="1">
        <f t="shared" si="786"/>
        <v>0</v>
      </c>
      <c r="E6313" s="1">
        <f t="shared" si="787"/>
        <v>0</v>
      </c>
      <c r="F6313" s="1">
        <f t="shared" si="788"/>
        <v>0</v>
      </c>
      <c r="G6313" s="1">
        <f t="shared" si="789"/>
        <v>0</v>
      </c>
      <c r="H6313" s="1">
        <f t="shared" si="790"/>
        <v>0</v>
      </c>
      <c r="I6313" s="7" t="s">
        <v>324</v>
      </c>
      <c r="J6313" s="1" t="s">
        <v>325</v>
      </c>
      <c r="K6313" s="1">
        <f>VLOOKUP(L6313,Sheet1!A$1:B$1179,2,FALSE)</f>
        <v>3538130000</v>
      </c>
      <c r="L6313" s="1" t="str">
        <f>VLOOKUP(M6313,Itens!A$1:B$3327,2,FALSE)</f>
        <v>E500H D129</v>
      </c>
      <c r="M6313" s="13">
        <v>3538130000</v>
      </c>
      <c r="N6313" s="13">
        <f t="shared" si="791"/>
        <v>0</v>
      </c>
      <c r="O6313" s="1">
        <v>12</v>
      </c>
      <c r="P6313" s="1">
        <v>32.458103469999998</v>
      </c>
      <c r="Q6313" s="1" t="s">
        <v>93</v>
      </c>
      <c r="R6313" s="6">
        <v>42550</v>
      </c>
    </row>
    <row r="6314" spans="1:18" x14ac:dyDescent="0.25">
      <c r="A6314" s="1">
        <v>6313</v>
      </c>
      <c r="B6314">
        <f t="shared" si="784"/>
        <v>0</v>
      </c>
      <c r="C6314">
        <f t="shared" si="785"/>
        <v>0</v>
      </c>
      <c r="D6314" s="1">
        <f t="shared" si="786"/>
        <v>0</v>
      </c>
      <c r="E6314" s="1">
        <f t="shared" si="787"/>
        <v>0</v>
      </c>
      <c r="F6314" s="1">
        <f t="shared" si="788"/>
        <v>0</v>
      </c>
      <c r="G6314" s="1">
        <f t="shared" si="789"/>
        <v>0</v>
      </c>
      <c r="H6314" s="1">
        <f t="shared" si="790"/>
        <v>0</v>
      </c>
      <c r="I6314" s="7" t="s">
        <v>324</v>
      </c>
      <c r="J6314" s="1" t="s">
        <v>325</v>
      </c>
      <c r="K6314" s="1">
        <f>VLOOKUP(L6314,Sheet1!A$1:B$1179,2,FALSE)</f>
        <v>1035230000</v>
      </c>
      <c r="L6314" s="1" t="str">
        <f>VLOOKUP(M6314,Itens!A$1:B$3327,2,FALSE)</f>
        <v>E500KP02 D36</v>
      </c>
      <c r="M6314" s="13">
        <v>1035230000</v>
      </c>
      <c r="N6314" s="13">
        <f t="shared" si="791"/>
        <v>0</v>
      </c>
      <c r="O6314" s="1">
        <v>24</v>
      </c>
      <c r="P6314" s="1">
        <v>33.433313589999997</v>
      </c>
      <c r="Q6314" s="1" t="s">
        <v>93</v>
      </c>
      <c r="R6314" s="6">
        <v>42550</v>
      </c>
    </row>
    <row r="6315" spans="1:18" x14ac:dyDescent="0.25">
      <c r="A6315" s="1">
        <v>6314</v>
      </c>
      <c r="B6315">
        <f t="shared" si="784"/>
        <v>0</v>
      </c>
      <c r="C6315">
        <f t="shared" si="785"/>
        <v>0</v>
      </c>
      <c r="D6315" s="1">
        <f t="shared" si="786"/>
        <v>0</v>
      </c>
      <c r="E6315" s="1">
        <f t="shared" si="787"/>
        <v>0</v>
      </c>
      <c r="F6315" s="1">
        <f t="shared" si="788"/>
        <v>0</v>
      </c>
      <c r="G6315" s="1">
        <f t="shared" si="789"/>
        <v>0</v>
      </c>
      <c r="H6315" s="1">
        <f t="shared" si="790"/>
        <v>0</v>
      </c>
      <c r="I6315" s="7" t="s">
        <v>324</v>
      </c>
      <c r="J6315" s="1" t="s">
        <v>325</v>
      </c>
      <c r="K6315" s="1">
        <f>VLOOKUP(L6315,Sheet1!A$1:B$1179,2,FALSE)</f>
        <v>1067230000</v>
      </c>
      <c r="L6315" s="1" t="str">
        <f>VLOOKUP(M6315,Itens!A$1:B$3327,2,FALSE)</f>
        <v>E57KP D73</v>
      </c>
      <c r="M6315" s="13">
        <v>1067230000</v>
      </c>
      <c r="N6315" s="13">
        <f t="shared" si="791"/>
        <v>0</v>
      </c>
      <c r="O6315" s="1">
        <v>40</v>
      </c>
      <c r="P6315" s="1">
        <v>32.458560409999997</v>
      </c>
      <c r="Q6315" s="1" t="s">
        <v>93</v>
      </c>
      <c r="R6315" s="6">
        <v>42550</v>
      </c>
    </row>
    <row r="6316" spans="1:18" x14ac:dyDescent="0.25">
      <c r="A6316" s="1">
        <v>6315</v>
      </c>
      <c r="B6316">
        <f t="shared" si="784"/>
        <v>0</v>
      </c>
      <c r="C6316">
        <f t="shared" si="785"/>
        <v>0</v>
      </c>
      <c r="D6316" s="1">
        <f t="shared" si="786"/>
        <v>0</v>
      </c>
      <c r="E6316" s="1">
        <f t="shared" si="787"/>
        <v>0</v>
      </c>
      <c r="F6316" s="1">
        <f t="shared" si="788"/>
        <v>0</v>
      </c>
      <c r="G6316" s="1">
        <f t="shared" si="789"/>
        <v>0</v>
      </c>
      <c r="H6316" s="1">
        <f t="shared" si="790"/>
        <v>0</v>
      </c>
      <c r="I6316" s="7" t="s">
        <v>324</v>
      </c>
      <c r="J6316" s="1" t="s">
        <v>325</v>
      </c>
      <c r="K6316" s="1">
        <f>VLOOKUP(L6316,Sheet1!A$1:B$1179,2,FALSE)</f>
        <v>6051310000</v>
      </c>
      <c r="L6316" s="1" t="str">
        <f>VLOOKUP(M6316,Itens!A$1:B$3327,2,FALSE)</f>
        <v>E806L</v>
      </c>
      <c r="M6316" s="13">
        <v>6051310000</v>
      </c>
      <c r="N6316" s="13">
        <f t="shared" si="791"/>
        <v>0</v>
      </c>
      <c r="O6316" s="1">
        <v>10</v>
      </c>
      <c r="P6316" s="1">
        <v>82.314440450000006</v>
      </c>
      <c r="Q6316" s="1" t="s">
        <v>93</v>
      </c>
      <c r="R6316" s="6">
        <v>42550</v>
      </c>
    </row>
    <row r="6317" spans="1:18" x14ac:dyDescent="0.25">
      <c r="A6317" s="1">
        <v>6316</v>
      </c>
      <c r="B6317">
        <f t="shared" si="784"/>
        <v>0</v>
      </c>
      <c r="C6317">
        <f t="shared" si="785"/>
        <v>0</v>
      </c>
      <c r="D6317" s="1">
        <f t="shared" si="786"/>
        <v>0</v>
      </c>
      <c r="E6317" s="1">
        <f t="shared" si="787"/>
        <v>0</v>
      </c>
      <c r="F6317" s="1">
        <f t="shared" si="788"/>
        <v>0</v>
      </c>
      <c r="G6317" s="1">
        <f t="shared" si="789"/>
        <v>0</v>
      </c>
      <c r="H6317" s="1">
        <f t="shared" si="790"/>
        <v>0</v>
      </c>
      <c r="I6317" s="7" t="s">
        <v>324</v>
      </c>
      <c r="J6317" s="1" t="s">
        <v>325</v>
      </c>
      <c r="K6317" s="1">
        <f>VLOOKUP(L6317,Sheet1!A$1:B$1179,2,FALSE)</f>
        <v>4187100000</v>
      </c>
      <c r="L6317" s="1" t="str">
        <f>VLOOKUP(M6317,Itens!A$1:B$3327,2,FALSE)</f>
        <v>H10W02</v>
      </c>
      <c r="M6317" s="13">
        <v>4187100000</v>
      </c>
      <c r="N6317" s="13">
        <f t="shared" si="791"/>
        <v>0</v>
      </c>
      <c r="O6317" s="1">
        <v>10</v>
      </c>
      <c r="P6317" s="1">
        <v>9.9478152400000006</v>
      </c>
      <c r="Q6317" s="1" t="s">
        <v>93</v>
      </c>
      <c r="R6317" s="6">
        <v>42550</v>
      </c>
    </row>
    <row r="6318" spans="1:18" x14ac:dyDescent="0.25">
      <c r="A6318" s="1">
        <v>6317</v>
      </c>
      <c r="B6318">
        <f t="shared" si="784"/>
        <v>0</v>
      </c>
      <c r="C6318">
        <f t="shared" si="785"/>
        <v>0</v>
      </c>
      <c r="D6318" s="1">
        <f t="shared" si="786"/>
        <v>0</v>
      </c>
      <c r="E6318" s="1">
        <f t="shared" si="787"/>
        <v>0</v>
      </c>
      <c r="F6318" s="1">
        <f t="shared" si="788"/>
        <v>0</v>
      </c>
      <c r="G6318" s="1">
        <f t="shared" si="789"/>
        <v>0</v>
      </c>
      <c r="H6318" s="1">
        <f t="shared" si="790"/>
        <v>0</v>
      </c>
      <c r="I6318" s="7" t="s">
        <v>324</v>
      </c>
      <c r="J6318" s="1" t="s">
        <v>325</v>
      </c>
      <c r="K6318" s="1">
        <f>VLOOKUP(L6318,Sheet1!A$1:B$1179,2,FALSE)</f>
        <v>2352200000</v>
      </c>
      <c r="L6318" s="1" t="str">
        <f>VLOOKUP(M6318,Itens!A$1:B$3327,2,FALSE)</f>
        <v>H17WK11</v>
      </c>
      <c r="M6318" s="13">
        <v>2352200000</v>
      </c>
      <c r="N6318" s="13">
        <f t="shared" si="791"/>
        <v>0</v>
      </c>
      <c r="O6318" s="1">
        <v>30</v>
      </c>
      <c r="P6318" s="1">
        <v>32.187390800000003</v>
      </c>
      <c r="Q6318" s="1" t="s">
        <v>93</v>
      </c>
      <c r="R6318" s="6">
        <v>42550</v>
      </c>
    </row>
    <row r="6319" spans="1:18" x14ac:dyDescent="0.25">
      <c r="A6319" s="1">
        <v>6318</v>
      </c>
      <c r="B6319">
        <f t="shared" si="784"/>
        <v>0</v>
      </c>
      <c r="C6319">
        <f t="shared" si="785"/>
        <v>0</v>
      </c>
      <c r="D6319" s="1">
        <f t="shared" si="786"/>
        <v>0</v>
      </c>
      <c r="E6319" s="1">
        <f t="shared" si="787"/>
        <v>0</v>
      </c>
      <c r="F6319" s="1">
        <f t="shared" si="788"/>
        <v>0</v>
      </c>
      <c r="G6319" s="1">
        <f t="shared" si="789"/>
        <v>0</v>
      </c>
      <c r="H6319" s="1">
        <f t="shared" si="790"/>
        <v>0</v>
      </c>
      <c r="I6319" s="7" t="s">
        <v>324</v>
      </c>
      <c r="J6319" s="1" t="s">
        <v>325</v>
      </c>
      <c r="K6319" s="1">
        <f>VLOOKUP(L6319,Sheet1!A$1:B$1179,2,FALSE)</f>
        <v>5666100000</v>
      </c>
      <c r="L6319" s="1" t="str">
        <f>VLOOKUP(M6319,Itens!A$1:B$3327,2,FALSE)</f>
        <v>H200W02</v>
      </c>
      <c r="M6319" s="13">
        <v>3834100000</v>
      </c>
      <c r="N6319" s="13">
        <f t="shared" si="791"/>
        <v>1</v>
      </c>
      <c r="O6319" s="1">
        <v>40</v>
      </c>
      <c r="P6319" s="1">
        <v>27.717864519999999</v>
      </c>
      <c r="Q6319" s="1" t="s">
        <v>93</v>
      </c>
      <c r="R6319" s="6">
        <v>42550</v>
      </c>
    </row>
    <row r="6320" spans="1:18" x14ac:dyDescent="0.25">
      <c r="A6320" s="1">
        <v>6319</v>
      </c>
      <c r="B6320">
        <f t="shared" si="784"/>
        <v>0</v>
      </c>
      <c r="C6320">
        <f t="shared" si="785"/>
        <v>0</v>
      </c>
      <c r="D6320" s="1">
        <f t="shared" si="786"/>
        <v>0</v>
      </c>
      <c r="E6320" s="1">
        <f t="shared" si="787"/>
        <v>0</v>
      </c>
      <c r="F6320" s="1">
        <f t="shared" si="788"/>
        <v>0</v>
      </c>
      <c r="G6320" s="1">
        <f t="shared" si="789"/>
        <v>0</v>
      </c>
      <c r="H6320" s="1">
        <f t="shared" si="790"/>
        <v>0</v>
      </c>
      <c r="I6320" s="7" t="s">
        <v>324</v>
      </c>
      <c r="J6320" s="1" t="s">
        <v>325</v>
      </c>
      <c r="K6320" s="1">
        <f>VLOOKUP(L6320,Sheet1!A$1:B$1179,2,FALSE)</f>
        <v>5851100000</v>
      </c>
      <c r="L6320" s="1" t="str">
        <f>VLOOKUP(M6320,Itens!A$1:B$3327,2,FALSE)</f>
        <v>H24W05</v>
      </c>
      <c r="M6320" s="13">
        <v>5851100000</v>
      </c>
      <c r="N6320" s="13">
        <f t="shared" si="791"/>
        <v>0</v>
      </c>
      <c r="O6320" s="1">
        <v>36</v>
      </c>
      <c r="P6320" s="1">
        <v>34.435279270000002</v>
      </c>
      <c r="Q6320" s="1" t="s">
        <v>93</v>
      </c>
      <c r="R6320" s="6">
        <v>42550</v>
      </c>
    </row>
    <row r="6321" spans="1:18" x14ac:dyDescent="0.25">
      <c r="A6321" s="1">
        <v>6320</v>
      </c>
      <c r="B6321">
        <f t="shared" si="784"/>
        <v>0</v>
      </c>
      <c r="C6321">
        <f t="shared" si="785"/>
        <v>0</v>
      </c>
      <c r="D6321" s="1">
        <f t="shared" si="786"/>
        <v>0</v>
      </c>
      <c r="E6321" s="1">
        <f t="shared" si="787"/>
        <v>0</v>
      </c>
      <c r="F6321" s="1">
        <f t="shared" si="788"/>
        <v>0</v>
      </c>
      <c r="G6321" s="1">
        <f t="shared" si="789"/>
        <v>0</v>
      </c>
      <c r="H6321" s="1">
        <f t="shared" si="790"/>
        <v>0</v>
      </c>
      <c r="I6321" s="7" t="s">
        <v>324</v>
      </c>
      <c r="J6321" s="1" t="s">
        <v>325</v>
      </c>
      <c r="K6321" s="1">
        <f>VLOOKUP(L6321,Sheet1!A$1:B$1179,2,FALSE)</f>
        <v>2150200000</v>
      </c>
      <c r="L6321" s="1" t="str">
        <f>VLOOKUP(M6321,Itens!A$1:B$3327,2,FALSE)</f>
        <v>H414WK</v>
      </c>
      <c r="M6321" s="13">
        <v>2150200000</v>
      </c>
      <c r="N6321" s="13">
        <f t="shared" si="791"/>
        <v>0</v>
      </c>
      <c r="O6321" s="1">
        <v>24</v>
      </c>
      <c r="P6321" s="1">
        <v>19.36898072</v>
      </c>
      <c r="Q6321" s="1" t="s">
        <v>93</v>
      </c>
      <c r="R6321" s="6">
        <v>42550</v>
      </c>
    </row>
    <row r="6322" spans="1:18" x14ac:dyDescent="0.25">
      <c r="A6322" s="1">
        <v>6321</v>
      </c>
      <c r="B6322">
        <f t="shared" si="784"/>
        <v>0</v>
      </c>
      <c r="C6322">
        <f t="shared" si="785"/>
        <v>0</v>
      </c>
      <c r="D6322" s="1">
        <f t="shared" si="786"/>
        <v>0</v>
      </c>
      <c r="E6322" s="1">
        <f t="shared" si="787"/>
        <v>0</v>
      </c>
      <c r="F6322" s="1">
        <f t="shared" si="788"/>
        <v>0</v>
      </c>
      <c r="G6322" s="1">
        <f t="shared" si="789"/>
        <v>0</v>
      </c>
      <c r="H6322" s="1">
        <f t="shared" si="790"/>
        <v>0</v>
      </c>
      <c r="I6322" s="7" t="s">
        <v>324</v>
      </c>
      <c r="J6322" s="1" t="s">
        <v>325</v>
      </c>
      <c r="K6322" s="1">
        <f>VLOOKUP(L6322,Sheet1!A$1:B$1179,2,FALSE)</f>
        <v>2146200000</v>
      </c>
      <c r="L6322" s="1" t="str">
        <f>VLOOKUP(M6322,Itens!A$1:B$3327,2,FALSE)</f>
        <v>H60WK07</v>
      </c>
      <c r="M6322" s="13">
        <v>2146200000</v>
      </c>
      <c r="N6322" s="13">
        <f t="shared" si="791"/>
        <v>0</v>
      </c>
      <c r="O6322" s="1">
        <v>30</v>
      </c>
      <c r="P6322" s="1">
        <v>6.1627720699999999</v>
      </c>
      <c r="Q6322" s="1" t="s">
        <v>93</v>
      </c>
      <c r="R6322" s="6">
        <v>42550</v>
      </c>
    </row>
    <row r="6323" spans="1:18" x14ac:dyDescent="0.25">
      <c r="A6323" s="1">
        <v>6322</v>
      </c>
      <c r="B6323">
        <f t="shared" si="784"/>
        <v>0</v>
      </c>
      <c r="C6323">
        <f t="shared" si="785"/>
        <v>0</v>
      </c>
      <c r="D6323" s="1">
        <f t="shared" si="786"/>
        <v>0</v>
      </c>
      <c r="E6323" s="1">
        <f t="shared" si="787"/>
        <v>0</v>
      </c>
      <c r="F6323" s="1">
        <f t="shared" si="788"/>
        <v>0</v>
      </c>
      <c r="G6323" s="1">
        <f t="shared" si="789"/>
        <v>0</v>
      </c>
      <c r="H6323" s="1">
        <f t="shared" si="790"/>
        <v>0</v>
      </c>
      <c r="I6323" s="7" t="s">
        <v>324</v>
      </c>
      <c r="J6323" s="1" t="s">
        <v>325</v>
      </c>
      <c r="K6323" s="1">
        <f>VLOOKUP(L6323,Sheet1!A$1:B$1179,2,FALSE)</f>
        <v>2389200000</v>
      </c>
      <c r="L6323" s="1" t="str">
        <f>VLOOKUP(M6323,Itens!A$1:B$3327,2,FALSE)</f>
        <v>H701WK</v>
      </c>
      <c r="M6323" s="13">
        <v>2389200000</v>
      </c>
      <c r="N6323" s="13">
        <f t="shared" si="791"/>
        <v>0</v>
      </c>
      <c r="O6323" s="1">
        <v>24</v>
      </c>
      <c r="P6323" s="1">
        <v>79.888396810000003</v>
      </c>
      <c r="Q6323" s="1" t="s">
        <v>93</v>
      </c>
      <c r="R6323" s="6">
        <v>42550</v>
      </c>
    </row>
    <row r="6324" spans="1:18" x14ac:dyDescent="0.25">
      <c r="A6324" s="1">
        <v>6323</v>
      </c>
      <c r="B6324">
        <f t="shared" si="784"/>
        <v>0</v>
      </c>
      <c r="C6324">
        <f t="shared" si="785"/>
        <v>0</v>
      </c>
      <c r="D6324" s="1">
        <f t="shared" si="786"/>
        <v>0</v>
      </c>
      <c r="E6324" s="1">
        <f t="shared" si="787"/>
        <v>0</v>
      </c>
      <c r="F6324" s="1">
        <f t="shared" si="788"/>
        <v>0</v>
      </c>
      <c r="G6324" s="1">
        <f t="shared" si="789"/>
        <v>0</v>
      </c>
      <c r="H6324" s="1">
        <f t="shared" si="790"/>
        <v>0</v>
      </c>
      <c r="I6324" s="7" t="s">
        <v>324</v>
      </c>
      <c r="J6324" s="1" t="s">
        <v>325</v>
      </c>
      <c r="K6324" s="1">
        <f>VLOOKUP(L6324,Sheet1!A$1:B$1179,2,FALSE)</f>
        <v>2706200000</v>
      </c>
      <c r="L6324" s="1" t="str">
        <f>VLOOKUP(M6324,Itens!A$1:B$3327,2,FALSE)</f>
        <v>H704WK</v>
      </c>
      <c r="M6324" s="13">
        <v>2706200000</v>
      </c>
      <c r="N6324" s="13">
        <f t="shared" si="791"/>
        <v>0</v>
      </c>
      <c r="O6324" s="1">
        <v>40</v>
      </c>
      <c r="P6324" s="1">
        <v>30.648202529999999</v>
      </c>
      <c r="Q6324" s="1" t="s">
        <v>93</v>
      </c>
      <c r="R6324" s="6">
        <v>42550</v>
      </c>
    </row>
    <row r="6325" spans="1:18" x14ac:dyDescent="0.25">
      <c r="A6325" s="1">
        <v>6324</v>
      </c>
      <c r="B6325">
        <f t="shared" si="784"/>
        <v>0</v>
      </c>
      <c r="C6325">
        <f t="shared" si="785"/>
        <v>0</v>
      </c>
      <c r="D6325" s="1">
        <f t="shared" si="786"/>
        <v>0</v>
      </c>
      <c r="E6325" s="1">
        <f t="shared" si="787"/>
        <v>0</v>
      </c>
      <c r="F6325" s="1">
        <f t="shared" si="788"/>
        <v>0</v>
      </c>
      <c r="G6325" s="1">
        <f t="shared" si="789"/>
        <v>0</v>
      </c>
      <c r="H6325" s="1">
        <f t="shared" si="790"/>
        <v>0</v>
      </c>
      <c r="I6325" s="7" t="s">
        <v>324</v>
      </c>
      <c r="J6325" s="1" t="s">
        <v>325</v>
      </c>
      <c r="K6325" s="1">
        <f>VLOOKUP(L6325,Sheet1!A$1:B$1179,2,FALSE)</f>
        <v>1697200000</v>
      </c>
      <c r="L6325" s="1" t="str">
        <f>VLOOKUP(M6325,Itens!A$1:B$3327,2,FALSE)</f>
        <v>H706WK</v>
      </c>
      <c r="M6325" s="13">
        <v>1697200000</v>
      </c>
      <c r="N6325" s="13">
        <f t="shared" si="791"/>
        <v>0</v>
      </c>
      <c r="O6325" s="1">
        <v>24</v>
      </c>
      <c r="P6325" s="1">
        <v>40.580270900000002</v>
      </c>
      <c r="Q6325" s="1" t="s">
        <v>93</v>
      </c>
      <c r="R6325" s="6">
        <v>42550</v>
      </c>
    </row>
    <row r="6326" spans="1:18" x14ac:dyDescent="0.25">
      <c r="A6326" s="1">
        <v>6325</v>
      </c>
      <c r="B6326">
        <f t="shared" si="784"/>
        <v>1</v>
      </c>
      <c r="C6326">
        <f t="shared" si="785"/>
        <v>1</v>
      </c>
      <c r="D6326" s="1">
        <f t="shared" si="786"/>
        <v>2</v>
      </c>
      <c r="E6326" s="1">
        <f t="shared" si="787"/>
        <v>0</v>
      </c>
      <c r="F6326" s="1">
        <f t="shared" si="788"/>
        <v>3</v>
      </c>
      <c r="G6326" s="1">
        <f t="shared" si="789"/>
        <v>0</v>
      </c>
      <c r="H6326" s="1">
        <f t="shared" si="790"/>
        <v>3</v>
      </c>
      <c r="I6326" s="7" t="s">
        <v>324</v>
      </c>
      <c r="J6326" s="1" t="s">
        <v>325</v>
      </c>
      <c r="K6326" s="1">
        <f>VLOOKUP(L6326,Sheet1!A$1:B$1179,2,FALSE)</f>
        <v>642600000</v>
      </c>
      <c r="L6326" s="1" t="str">
        <f>VLOOKUP(M6326,Itens!A$1:B$3327,2,FALSE)</f>
        <v>T300W</v>
      </c>
      <c r="M6326" s="13">
        <v>642600000</v>
      </c>
      <c r="N6326" s="13">
        <f t="shared" si="791"/>
        <v>0</v>
      </c>
      <c r="O6326" s="1">
        <v>10</v>
      </c>
      <c r="P6326" s="1">
        <v>54.462991240000001</v>
      </c>
      <c r="Q6326" s="1" t="s">
        <v>93</v>
      </c>
      <c r="R6326" s="6">
        <v>42550</v>
      </c>
    </row>
    <row r="6327" spans="1:18" x14ac:dyDescent="0.25">
      <c r="A6327" s="1">
        <v>6326</v>
      </c>
      <c r="B6327">
        <f t="shared" si="784"/>
        <v>1</v>
      </c>
      <c r="C6327">
        <f t="shared" si="785"/>
        <v>1</v>
      </c>
      <c r="D6327" s="1">
        <f t="shared" si="786"/>
        <v>2</v>
      </c>
      <c r="E6327" s="1">
        <f t="shared" si="787"/>
        <v>1</v>
      </c>
      <c r="F6327" s="1">
        <f t="shared" si="788"/>
        <v>0</v>
      </c>
      <c r="G6327" s="1">
        <f t="shared" si="789"/>
        <v>0</v>
      </c>
      <c r="H6327" s="1">
        <f t="shared" si="790"/>
        <v>1</v>
      </c>
      <c r="I6327" s="7" t="s">
        <v>126</v>
      </c>
      <c r="J6327" s="1" t="s">
        <v>127</v>
      </c>
      <c r="K6327" s="1">
        <f>VLOOKUP(L6327,Sheet1!A$1:B$1179,2,FALSE)</f>
        <v>7337310000</v>
      </c>
      <c r="L6327" s="1" t="str">
        <f>VLOOKUP(M6327,Itens!A$1:B$3327,2,FALSE)</f>
        <v>E1024L</v>
      </c>
      <c r="M6327" s="13">
        <v>7337310000</v>
      </c>
      <c r="N6327" s="13">
        <f t="shared" si="791"/>
        <v>0</v>
      </c>
      <c r="O6327" s="1">
        <v>24</v>
      </c>
      <c r="P6327" s="1">
        <v>115.05662741</v>
      </c>
      <c r="Q6327" s="1" t="s">
        <v>39</v>
      </c>
      <c r="R6327" s="6">
        <v>42551</v>
      </c>
    </row>
    <row r="6328" spans="1:18" x14ac:dyDescent="0.25">
      <c r="A6328" s="1">
        <v>6327</v>
      </c>
      <c r="B6328">
        <f t="shared" si="784"/>
        <v>0</v>
      </c>
      <c r="C6328">
        <f t="shared" si="785"/>
        <v>0</v>
      </c>
      <c r="D6328" s="1">
        <f t="shared" si="786"/>
        <v>0</v>
      </c>
      <c r="E6328" s="1">
        <f t="shared" si="787"/>
        <v>0</v>
      </c>
      <c r="F6328" s="1">
        <f t="shared" si="788"/>
        <v>0</v>
      </c>
      <c r="G6328" s="1">
        <f t="shared" si="789"/>
        <v>0</v>
      </c>
      <c r="H6328" s="1">
        <f t="shared" si="790"/>
        <v>0</v>
      </c>
      <c r="I6328" s="7" t="s">
        <v>126</v>
      </c>
      <c r="J6328" s="1" t="s">
        <v>127</v>
      </c>
      <c r="K6328" s="1">
        <f>VLOOKUP(L6328,Sheet1!A$1:B$1179,2,FALSE)</f>
        <v>7335310000</v>
      </c>
      <c r="L6328" s="1" t="str">
        <f>VLOOKUP(M6328,Itens!A$1:B$3327,2,FALSE)</f>
        <v>E1028L</v>
      </c>
      <c r="M6328" s="13">
        <v>7335310000</v>
      </c>
      <c r="N6328" s="13">
        <f t="shared" si="791"/>
        <v>0</v>
      </c>
      <c r="O6328" s="1">
        <v>24</v>
      </c>
      <c r="P6328" s="1">
        <v>81.456494860000006</v>
      </c>
      <c r="Q6328" s="1" t="s">
        <v>39</v>
      </c>
      <c r="R6328" s="6">
        <v>42551</v>
      </c>
    </row>
    <row r="6329" spans="1:18" x14ac:dyDescent="0.25">
      <c r="A6329" s="1">
        <v>6328</v>
      </c>
      <c r="B6329">
        <f t="shared" si="784"/>
        <v>0</v>
      </c>
      <c r="C6329">
        <f t="shared" si="785"/>
        <v>0</v>
      </c>
      <c r="D6329" s="1">
        <f t="shared" si="786"/>
        <v>0</v>
      </c>
      <c r="E6329" s="1">
        <f t="shared" si="787"/>
        <v>0</v>
      </c>
      <c r="F6329" s="1">
        <f t="shared" si="788"/>
        <v>0</v>
      </c>
      <c r="G6329" s="1">
        <f t="shared" si="789"/>
        <v>0</v>
      </c>
      <c r="H6329" s="1">
        <f t="shared" si="790"/>
        <v>0</v>
      </c>
      <c r="I6329" s="7" t="s">
        <v>126</v>
      </c>
      <c r="J6329" s="1" t="s">
        <v>127</v>
      </c>
      <c r="K6329" s="1">
        <f>VLOOKUP(L6329,Sheet1!A$1:B$1179,2,FALSE)</f>
        <v>7121310000</v>
      </c>
      <c r="L6329" s="1" t="str">
        <f>VLOOKUP(M6329,Itens!A$1:B$3327,2,FALSE)</f>
        <v>E1057L</v>
      </c>
      <c r="M6329" s="13">
        <v>7121310000</v>
      </c>
      <c r="N6329" s="13">
        <f t="shared" si="791"/>
        <v>0</v>
      </c>
      <c r="O6329" s="1">
        <v>12</v>
      </c>
      <c r="P6329" s="1">
        <v>47.705913930000001</v>
      </c>
      <c r="Q6329" s="1" t="s">
        <v>39</v>
      </c>
      <c r="R6329" s="6">
        <v>42551</v>
      </c>
    </row>
    <row r="6330" spans="1:18" x14ac:dyDescent="0.25">
      <c r="A6330" s="1">
        <v>6329</v>
      </c>
      <c r="B6330">
        <f t="shared" si="784"/>
        <v>0</v>
      </c>
      <c r="C6330">
        <f t="shared" si="785"/>
        <v>0</v>
      </c>
      <c r="D6330" s="1">
        <f t="shared" si="786"/>
        <v>0</v>
      </c>
      <c r="E6330" s="1">
        <f t="shared" si="787"/>
        <v>0</v>
      </c>
      <c r="F6330" s="1">
        <f t="shared" si="788"/>
        <v>0</v>
      </c>
      <c r="G6330" s="1">
        <f t="shared" si="789"/>
        <v>0</v>
      </c>
      <c r="H6330" s="1">
        <f t="shared" si="790"/>
        <v>0</v>
      </c>
      <c r="I6330" s="7" t="s">
        <v>126</v>
      </c>
      <c r="J6330" s="1" t="s">
        <v>127</v>
      </c>
      <c r="K6330" s="1">
        <f>VLOOKUP(L6330,Sheet1!A$1:B$1179,2,FALSE)</f>
        <v>2330130000</v>
      </c>
      <c r="L6330" s="1" t="str">
        <f>VLOOKUP(M6330,Itens!A$1:B$3327,2,FALSE)</f>
        <v>E115H01 D208</v>
      </c>
      <c r="M6330" s="13">
        <v>2330130000</v>
      </c>
      <c r="N6330" s="13">
        <f t="shared" si="791"/>
        <v>0</v>
      </c>
      <c r="O6330" s="1">
        <v>20</v>
      </c>
      <c r="P6330" s="1">
        <v>16.050357859999998</v>
      </c>
      <c r="Q6330" s="1" t="s">
        <v>39</v>
      </c>
      <c r="R6330" s="6">
        <v>42551</v>
      </c>
    </row>
    <row r="6331" spans="1:18" x14ac:dyDescent="0.25">
      <c r="A6331" s="1">
        <v>6330</v>
      </c>
      <c r="B6331">
        <f t="shared" si="784"/>
        <v>0</v>
      </c>
      <c r="C6331">
        <f t="shared" si="785"/>
        <v>0</v>
      </c>
      <c r="D6331" s="1">
        <f t="shared" si="786"/>
        <v>0</v>
      </c>
      <c r="E6331" s="1">
        <f t="shared" si="787"/>
        <v>0</v>
      </c>
      <c r="F6331" s="1">
        <f t="shared" si="788"/>
        <v>0</v>
      </c>
      <c r="G6331" s="1">
        <f t="shared" si="789"/>
        <v>0</v>
      </c>
      <c r="H6331" s="1">
        <f t="shared" si="790"/>
        <v>0</v>
      </c>
      <c r="I6331" s="7" t="s">
        <v>126</v>
      </c>
      <c r="J6331" s="1" t="s">
        <v>127</v>
      </c>
      <c r="K6331" s="1">
        <f>VLOOKUP(L6331,Sheet1!A$1:B$1179,2,FALSE)</f>
        <v>4447130000</v>
      </c>
      <c r="L6331" s="1" t="str">
        <f>VLOOKUP(M6331,Itens!A$1:B$3327,2,FALSE)</f>
        <v>E11H D204</v>
      </c>
      <c r="M6331" s="13">
        <v>4447130000</v>
      </c>
      <c r="N6331" s="13">
        <f t="shared" si="791"/>
        <v>0</v>
      </c>
      <c r="O6331" s="1">
        <v>20</v>
      </c>
      <c r="P6331" s="1">
        <v>12.174752</v>
      </c>
      <c r="Q6331" s="1" t="s">
        <v>39</v>
      </c>
      <c r="R6331" s="6">
        <v>42551</v>
      </c>
    </row>
    <row r="6332" spans="1:18" x14ac:dyDescent="0.25">
      <c r="A6332" s="1">
        <v>6331</v>
      </c>
      <c r="B6332">
        <f t="shared" si="784"/>
        <v>0</v>
      </c>
      <c r="C6332">
        <f t="shared" si="785"/>
        <v>0</v>
      </c>
      <c r="D6332" s="1">
        <f t="shared" si="786"/>
        <v>0</v>
      </c>
      <c r="E6332" s="1">
        <f t="shared" si="787"/>
        <v>0</v>
      </c>
      <c r="F6332" s="1">
        <f t="shared" si="788"/>
        <v>0</v>
      </c>
      <c r="G6332" s="1">
        <f t="shared" si="789"/>
        <v>0</v>
      </c>
      <c r="H6332" s="1">
        <f t="shared" si="790"/>
        <v>0</v>
      </c>
      <c r="I6332" s="7" t="s">
        <v>126</v>
      </c>
      <c r="J6332" s="1" t="s">
        <v>127</v>
      </c>
      <c r="K6332" s="1">
        <f>VLOOKUP(L6332,Sheet1!A$1:B$1179,2,FALSE)</f>
        <v>2171130000</v>
      </c>
      <c r="L6332" s="1" t="str">
        <f>VLOOKUP(M6332,Itens!A$1:B$3327,2,FALSE)</f>
        <v>E210H D228</v>
      </c>
      <c r="M6332" s="13">
        <v>2171130000</v>
      </c>
      <c r="N6332" s="13">
        <f t="shared" si="791"/>
        <v>0</v>
      </c>
      <c r="O6332" s="1">
        <v>10</v>
      </c>
      <c r="P6332" s="1">
        <v>6.7791522100000003</v>
      </c>
      <c r="Q6332" s="1" t="s">
        <v>39</v>
      </c>
      <c r="R6332" s="6">
        <v>42551</v>
      </c>
    </row>
    <row r="6333" spans="1:18" x14ac:dyDescent="0.25">
      <c r="A6333" s="1">
        <v>6332</v>
      </c>
      <c r="B6333">
        <f t="shared" si="784"/>
        <v>0</v>
      </c>
      <c r="C6333">
        <f t="shared" si="785"/>
        <v>0</v>
      </c>
      <c r="D6333" s="1">
        <f t="shared" si="786"/>
        <v>0</v>
      </c>
      <c r="E6333" s="1">
        <f t="shared" si="787"/>
        <v>0</v>
      </c>
      <c r="F6333" s="1">
        <f t="shared" si="788"/>
        <v>0</v>
      </c>
      <c r="G6333" s="1">
        <f t="shared" si="789"/>
        <v>0</v>
      </c>
      <c r="H6333" s="1">
        <f t="shared" si="790"/>
        <v>0</v>
      </c>
      <c r="I6333" s="7" t="s">
        <v>126</v>
      </c>
      <c r="J6333" s="1" t="s">
        <v>127</v>
      </c>
      <c r="K6333" s="1">
        <f>VLOOKUP(L6333,Sheet1!A$1:B$1179,2,FALSE)</f>
        <v>3536130000</v>
      </c>
      <c r="L6333" s="1" t="str">
        <f>VLOOKUP(M6333,Itens!A$1:B$3327,2,FALSE)</f>
        <v>E44H D110</v>
      </c>
      <c r="M6333" s="13">
        <v>3536130000</v>
      </c>
      <c r="N6333" s="13">
        <f t="shared" si="791"/>
        <v>0</v>
      </c>
      <c r="O6333" s="1">
        <v>120</v>
      </c>
      <c r="P6333" s="1">
        <v>9.8106191500000008</v>
      </c>
      <c r="Q6333" s="1" t="s">
        <v>39</v>
      </c>
      <c r="R6333" s="6">
        <v>42551</v>
      </c>
    </row>
    <row r="6334" spans="1:18" x14ac:dyDescent="0.25">
      <c r="A6334" s="1">
        <v>6333</v>
      </c>
      <c r="B6334">
        <f t="shared" si="784"/>
        <v>0</v>
      </c>
      <c r="C6334">
        <f t="shared" si="785"/>
        <v>0</v>
      </c>
      <c r="D6334" s="1">
        <f t="shared" si="786"/>
        <v>0</v>
      </c>
      <c r="E6334" s="1">
        <f t="shared" si="787"/>
        <v>0</v>
      </c>
      <c r="F6334" s="1">
        <f t="shared" si="788"/>
        <v>0</v>
      </c>
      <c r="G6334" s="1">
        <f t="shared" si="789"/>
        <v>0</v>
      </c>
      <c r="H6334" s="1">
        <f t="shared" si="790"/>
        <v>0</v>
      </c>
      <c r="I6334" s="7" t="s">
        <v>126</v>
      </c>
      <c r="J6334" s="1" t="s">
        <v>127</v>
      </c>
      <c r="K6334" s="1">
        <f>VLOOKUP(L6334,Sheet1!A$1:B$1179,2,FALSE)</f>
        <v>2268130000</v>
      </c>
      <c r="L6334" s="1" t="str">
        <f>VLOOKUP(M6334,Itens!A$1:B$3327,2,FALSE)</f>
        <v>E611H D122</v>
      </c>
      <c r="M6334" s="13">
        <v>2268130000</v>
      </c>
      <c r="N6334" s="13">
        <f t="shared" si="791"/>
        <v>0</v>
      </c>
      <c r="O6334" s="1">
        <v>10</v>
      </c>
      <c r="P6334" s="1">
        <v>12.46678404</v>
      </c>
      <c r="Q6334" s="1" t="s">
        <v>39</v>
      </c>
      <c r="R6334" s="6">
        <v>42551</v>
      </c>
    </row>
    <row r="6335" spans="1:18" x14ac:dyDescent="0.25">
      <c r="A6335" s="1">
        <v>6334</v>
      </c>
      <c r="B6335">
        <f t="shared" si="784"/>
        <v>0</v>
      </c>
      <c r="C6335">
        <f t="shared" si="785"/>
        <v>0</v>
      </c>
      <c r="D6335" s="1">
        <f t="shared" si="786"/>
        <v>0</v>
      </c>
      <c r="E6335" s="1">
        <f t="shared" si="787"/>
        <v>0</v>
      </c>
      <c r="F6335" s="1">
        <f t="shared" si="788"/>
        <v>0</v>
      </c>
      <c r="G6335" s="1">
        <f t="shared" si="789"/>
        <v>0</v>
      </c>
      <c r="H6335" s="1">
        <f t="shared" si="790"/>
        <v>0</v>
      </c>
      <c r="I6335" s="7" t="s">
        <v>126</v>
      </c>
      <c r="J6335" s="1" t="s">
        <v>127</v>
      </c>
      <c r="K6335" s="1">
        <f>VLOOKUP(L6335,Sheet1!A$1:B$1179,2,FALSE)</f>
        <v>6813310000</v>
      </c>
      <c r="L6335" s="1" t="str">
        <f>VLOOKUP(M6335,Itens!A$1:B$3327,2,FALSE)</f>
        <v>E676L01</v>
      </c>
      <c r="M6335" s="13">
        <v>6813310000</v>
      </c>
      <c r="N6335" s="13">
        <f t="shared" si="791"/>
        <v>0</v>
      </c>
      <c r="O6335" s="1">
        <v>6</v>
      </c>
      <c r="P6335" s="1">
        <v>26.568632390000001</v>
      </c>
      <c r="Q6335" s="1" t="s">
        <v>39</v>
      </c>
      <c r="R6335" s="6">
        <v>42551</v>
      </c>
    </row>
    <row r="6336" spans="1:18" x14ac:dyDescent="0.25">
      <c r="A6336" s="1">
        <v>6335</v>
      </c>
      <c r="B6336">
        <f t="shared" si="784"/>
        <v>0</v>
      </c>
      <c r="C6336">
        <f t="shared" si="785"/>
        <v>0</v>
      </c>
      <c r="D6336" s="1">
        <f t="shared" si="786"/>
        <v>0</v>
      </c>
      <c r="E6336" s="1">
        <f t="shared" si="787"/>
        <v>0</v>
      </c>
      <c r="F6336" s="1">
        <f t="shared" si="788"/>
        <v>0</v>
      </c>
      <c r="G6336" s="1">
        <f t="shared" si="789"/>
        <v>0</v>
      </c>
      <c r="H6336" s="1">
        <f t="shared" si="790"/>
        <v>0</v>
      </c>
      <c r="I6336" s="7" t="s">
        <v>126</v>
      </c>
      <c r="J6336" s="1" t="s">
        <v>127</v>
      </c>
      <c r="K6336" s="1">
        <f>VLOOKUP(L6336,Sheet1!A$1:B$1179,2,FALSE)</f>
        <v>3811310000</v>
      </c>
      <c r="L6336" s="1" t="str">
        <f>VLOOKUP(M6336,Itens!A$1:B$3327,2,FALSE)</f>
        <v>E693L</v>
      </c>
      <c r="M6336" s="13">
        <v>3811310000</v>
      </c>
      <c r="N6336" s="13">
        <f t="shared" si="791"/>
        <v>0</v>
      </c>
      <c r="O6336" s="1">
        <v>6</v>
      </c>
      <c r="P6336" s="1">
        <v>17.409288409999998</v>
      </c>
      <c r="Q6336" s="1" t="s">
        <v>39</v>
      </c>
      <c r="R6336" s="6">
        <v>42551</v>
      </c>
    </row>
    <row r="6337" spans="1:18" x14ac:dyDescent="0.25">
      <c r="A6337" s="1">
        <v>6336</v>
      </c>
      <c r="B6337">
        <f t="shared" si="784"/>
        <v>0</v>
      </c>
      <c r="C6337">
        <f t="shared" si="785"/>
        <v>0</v>
      </c>
      <c r="D6337" s="1">
        <f t="shared" si="786"/>
        <v>0</v>
      </c>
      <c r="E6337" s="1">
        <f t="shared" si="787"/>
        <v>0</v>
      </c>
      <c r="F6337" s="1">
        <f t="shared" si="788"/>
        <v>0</v>
      </c>
      <c r="G6337" s="1">
        <f t="shared" si="789"/>
        <v>0</v>
      </c>
      <c r="H6337" s="1">
        <f t="shared" si="790"/>
        <v>0</v>
      </c>
      <c r="I6337" s="7" t="s">
        <v>126</v>
      </c>
      <c r="J6337" s="1" t="s">
        <v>127</v>
      </c>
      <c r="K6337" s="1">
        <f>VLOOKUP(L6337,Sheet1!A$1:B$1179,2,FALSE)</f>
        <v>2478130000</v>
      </c>
      <c r="L6337" s="1" t="str">
        <f>VLOOKUP(M6337,Itens!A$1:B$3327,2,FALSE)</f>
        <v>E827H D270</v>
      </c>
      <c r="M6337" s="13">
        <v>2478130000</v>
      </c>
      <c r="N6337" s="13">
        <f t="shared" si="791"/>
        <v>0</v>
      </c>
      <c r="O6337" s="1">
        <v>30</v>
      </c>
      <c r="P6337" s="1">
        <v>17.731059470000002</v>
      </c>
      <c r="Q6337" s="1" t="s">
        <v>39</v>
      </c>
      <c r="R6337" s="6">
        <v>42551</v>
      </c>
    </row>
    <row r="6338" spans="1:18" x14ac:dyDescent="0.25">
      <c r="A6338" s="1">
        <v>6337</v>
      </c>
      <c r="B6338">
        <f t="shared" si="784"/>
        <v>0</v>
      </c>
      <c r="C6338">
        <f t="shared" si="785"/>
        <v>0</v>
      </c>
      <c r="D6338" s="1">
        <f t="shared" si="786"/>
        <v>0</v>
      </c>
      <c r="E6338" s="1">
        <f t="shared" si="787"/>
        <v>0</v>
      </c>
      <c r="F6338" s="1">
        <f t="shared" si="788"/>
        <v>0</v>
      </c>
      <c r="G6338" s="1">
        <f t="shared" si="789"/>
        <v>0</v>
      </c>
      <c r="H6338" s="1">
        <f t="shared" si="790"/>
        <v>0</v>
      </c>
      <c r="I6338" s="7" t="s">
        <v>126</v>
      </c>
      <c r="J6338" s="1" t="s">
        <v>127</v>
      </c>
      <c r="K6338" s="1">
        <f>VLOOKUP(L6338,Sheet1!A$1:B$1179,2,FALSE)</f>
        <v>7579310000</v>
      </c>
      <c r="L6338" s="1" t="str">
        <f>VLOOKUP(M6338,Itens!A$1:B$3327,2,FALSE)</f>
        <v>E933LI</v>
      </c>
      <c r="M6338" s="13">
        <v>7579310000</v>
      </c>
      <c r="N6338" s="13">
        <f t="shared" si="791"/>
        <v>0</v>
      </c>
      <c r="O6338" s="1">
        <v>6</v>
      </c>
      <c r="P6338" s="1">
        <v>28.692171640000002</v>
      </c>
      <c r="Q6338" s="1" t="s">
        <v>39</v>
      </c>
      <c r="R6338" s="6">
        <v>42551</v>
      </c>
    </row>
    <row r="6339" spans="1:18" x14ac:dyDescent="0.25">
      <c r="A6339" s="1">
        <v>6338</v>
      </c>
      <c r="B6339">
        <f t="shared" ref="B6339:B6402" si="792">IF(R6339=R6340,0,1)+IF(R6339=R6338,0,1)</f>
        <v>0</v>
      </c>
      <c r="C6339">
        <f t="shared" ref="C6339:C6402" si="793">IF(I6339=I6340,0,1)+IF(I6339=I6338,0,1)</f>
        <v>0</v>
      </c>
      <c r="D6339" s="1">
        <f t="shared" ref="D6339:D6402" si="794">C6339+B6339</f>
        <v>0</v>
      </c>
      <c r="E6339" s="1">
        <f t="shared" ref="E6339:E6402" si="795">IF(AND(D6339&gt;0,D6338&gt;0,D6340=0),1,0)</f>
        <v>0</v>
      </c>
      <c r="F6339" s="1">
        <f t="shared" ref="F6339:F6402" si="796">IF(AND(D6339&gt;0,D6338=0,D6340&gt;0),3,0)</f>
        <v>0</v>
      </c>
      <c r="G6339" s="1">
        <f t="shared" ref="G6339:G6402" si="797">IF(OR(D6339&gt;2,AND(D6339&gt;0,D6338&gt;0,D6340&gt;0)),4,0)</f>
        <v>0</v>
      </c>
      <c r="H6339" s="1">
        <f t="shared" ref="H6339:H6402" si="798">G6339+F6339+E6339</f>
        <v>0</v>
      </c>
      <c r="I6339" s="7" t="s">
        <v>126</v>
      </c>
      <c r="J6339" s="1" t="s">
        <v>127</v>
      </c>
      <c r="K6339" s="1">
        <f>VLOOKUP(L6339,Sheet1!A$1:B$1179,2,FALSE)</f>
        <v>741200000</v>
      </c>
      <c r="L6339" s="1" t="str">
        <f>VLOOKUP(M6339,Itens!A$1:B$3327,2,FALSE)</f>
        <v>H155WK</v>
      </c>
      <c r="M6339" s="13">
        <v>741200000</v>
      </c>
      <c r="N6339" s="13">
        <f t="shared" ref="N6339:N6402" si="799">IF(M6339=K6339,0,1)</f>
        <v>0</v>
      </c>
      <c r="O6339" s="1">
        <v>10</v>
      </c>
      <c r="P6339" s="1">
        <v>27.298186909999998</v>
      </c>
      <c r="Q6339" s="1" t="s">
        <v>39</v>
      </c>
      <c r="R6339" s="6">
        <v>42551</v>
      </c>
    </row>
    <row r="6340" spans="1:18" x14ac:dyDescent="0.25">
      <c r="A6340" s="1">
        <v>6339</v>
      </c>
      <c r="B6340">
        <f t="shared" si="792"/>
        <v>0</v>
      </c>
      <c r="C6340">
        <f t="shared" si="793"/>
        <v>0</v>
      </c>
      <c r="D6340" s="1">
        <f t="shared" si="794"/>
        <v>0</v>
      </c>
      <c r="E6340" s="1">
        <f t="shared" si="795"/>
        <v>0</v>
      </c>
      <c r="F6340" s="1">
        <f t="shared" si="796"/>
        <v>0</v>
      </c>
      <c r="G6340" s="1">
        <f t="shared" si="797"/>
        <v>0</v>
      </c>
      <c r="H6340" s="1">
        <f t="shared" si="798"/>
        <v>0</v>
      </c>
      <c r="I6340" s="7" t="s">
        <v>126</v>
      </c>
      <c r="J6340" s="1" t="s">
        <v>127</v>
      </c>
      <c r="K6340" s="1">
        <f>VLOOKUP(L6340,Sheet1!A$1:B$1179,2,FALSE)</f>
        <v>751200000</v>
      </c>
      <c r="L6340" s="1" t="str">
        <f>VLOOKUP(M6340,Itens!A$1:B$3327,2,FALSE)</f>
        <v>H159WK</v>
      </c>
      <c r="M6340" s="13">
        <v>751200000</v>
      </c>
      <c r="N6340" s="13">
        <f t="shared" si="799"/>
        <v>0</v>
      </c>
      <c r="O6340" s="1">
        <v>6</v>
      </c>
      <c r="P6340" s="1">
        <v>19.408280619999999</v>
      </c>
      <c r="Q6340" s="1" t="s">
        <v>39</v>
      </c>
      <c r="R6340" s="6">
        <v>42551</v>
      </c>
    </row>
    <row r="6341" spans="1:18" x14ac:dyDescent="0.25">
      <c r="A6341" s="1">
        <v>6340</v>
      </c>
      <c r="B6341">
        <f t="shared" si="792"/>
        <v>0</v>
      </c>
      <c r="C6341">
        <f t="shared" si="793"/>
        <v>0</v>
      </c>
      <c r="D6341" s="1">
        <f t="shared" si="794"/>
        <v>0</v>
      </c>
      <c r="E6341" s="1">
        <f t="shared" si="795"/>
        <v>0</v>
      </c>
      <c r="F6341" s="1">
        <f t="shared" si="796"/>
        <v>0</v>
      </c>
      <c r="G6341" s="1">
        <f t="shared" si="797"/>
        <v>0</v>
      </c>
      <c r="H6341" s="1">
        <f t="shared" si="798"/>
        <v>0</v>
      </c>
      <c r="I6341" s="7" t="s">
        <v>126</v>
      </c>
      <c r="J6341" s="1" t="s">
        <v>127</v>
      </c>
      <c r="K6341" s="1">
        <f>VLOOKUP(L6341,Sheet1!A$1:B$1179,2,FALSE)</f>
        <v>5484100000</v>
      </c>
      <c r="L6341" s="1" t="str">
        <f>VLOOKUP(M6341,Itens!A$1:B$3327,2,FALSE)</f>
        <v>H17W29</v>
      </c>
      <c r="M6341" s="13">
        <v>5484100000</v>
      </c>
      <c r="N6341" s="13">
        <f t="shared" si="799"/>
        <v>0</v>
      </c>
      <c r="O6341" s="1">
        <v>10</v>
      </c>
      <c r="P6341" s="1">
        <v>26.9394101</v>
      </c>
      <c r="Q6341" s="1" t="s">
        <v>39</v>
      </c>
      <c r="R6341" s="6">
        <v>42551</v>
      </c>
    </row>
    <row r="6342" spans="1:18" x14ac:dyDescent="0.25">
      <c r="A6342" s="1">
        <v>6341</v>
      </c>
      <c r="B6342">
        <f t="shared" si="792"/>
        <v>0</v>
      </c>
      <c r="C6342">
        <f t="shared" si="793"/>
        <v>0</v>
      </c>
      <c r="D6342" s="1">
        <f t="shared" si="794"/>
        <v>0</v>
      </c>
      <c r="E6342" s="1">
        <f t="shared" si="795"/>
        <v>0</v>
      </c>
      <c r="F6342" s="1">
        <f t="shared" si="796"/>
        <v>0</v>
      </c>
      <c r="G6342" s="1">
        <f t="shared" si="797"/>
        <v>0</v>
      </c>
      <c r="H6342" s="1">
        <f t="shared" si="798"/>
        <v>0</v>
      </c>
      <c r="I6342" s="7" t="s">
        <v>126</v>
      </c>
      <c r="J6342" s="1" t="s">
        <v>127</v>
      </c>
      <c r="K6342" s="1">
        <f>VLOOKUP(L6342,Sheet1!A$1:B$1179,2,FALSE)</f>
        <v>2084200000</v>
      </c>
      <c r="L6342" s="1" t="str">
        <f>VLOOKUP(M6342,Itens!A$1:B$3327,2,FALSE)</f>
        <v>H17WK04</v>
      </c>
      <c r="M6342" s="13">
        <v>2084200000</v>
      </c>
      <c r="N6342" s="13">
        <f t="shared" si="799"/>
        <v>0</v>
      </c>
      <c r="O6342" s="1">
        <v>12</v>
      </c>
      <c r="P6342" s="1">
        <v>12.01748508</v>
      </c>
      <c r="Q6342" s="1" t="s">
        <v>39</v>
      </c>
      <c r="R6342" s="6">
        <v>42551</v>
      </c>
    </row>
    <row r="6343" spans="1:18" x14ac:dyDescent="0.25">
      <c r="A6343" s="1">
        <v>6342</v>
      </c>
      <c r="B6343">
        <f t="shared" si="792"/>
        <v>0</v>
      </c>
      <c r="C6343">
        <f t="shared" si="793"/>
        <v>0</v>
      </c>
      <c r="D6343" s="1">
        <f t="shared" si="794"/>
        <v>0</v>
      </c>
      <c r="E6343" s="1">
        <f t="shared" si="795"/>
        <v>0</v>
      </c>
      <c r="F6343" s="1">
        <f t="shared" si="796"/>
        <v>0</v>
      </c>
      <c r="G6343" s="1">
        <f t="shared" si="797"/>
        <v>0</v>
      </c>
      <c r="H6343" s="1">
        <f t="shared" si="798"/>
        <v>0</v>
      </c>
      <c r="I6343" s="7" t="s">
        <v>126</v>
      </c>
      <c r="J6343" s="1" t="s">
        <v>127</v>
      </c>
      <c r="K6343" s="1">
        <f>VLOOKUP(L6343,Sheet1!A$1:B$1179,2,FALSE)</f>
        <v>2352200000</v>
      </c>
      <c r="L6343" s="1" t="str">
        <f>VLOOKUP(M6343,Itens!A$1:B$3327,2,FALSE)</f>
        <v>H17WK11</v>
      </c>
      <c r="M6343" s="13">
        <v>2352200000</v>
      </c>
      <c r="N6343" s="13">
        <f t="shared" si="799"/>
        <v>0</v>
      </c>
      <c r="O6343" s="1">
        <v>20</v>
      </c>
      <c r="P6343" s="1">
        <v>32.336598360000004</v>
      </c>
      <c r="Q6343" s="1" t="s">
        <v>39</v>
      </c>
      <c r="R6343" s="6">
        <v>42551</v>
      </c>
    </row>
    <row r="6344" spans="1:18" x14ac:dyDescent="0.25">
      <c r="A6344" s="1">
        <v>6343</v>
      </c>
      <c r="B6344">
        <f t="shared" si="792"/>
        <v>0</v>
      </c>
      <c r="C6344">
        <f t="shared" si="793"/>
        <v>0</v>
      </c>
      <c r="D6344" s="1">
        <f t="shared" si="794"/>
        <v>0</v>
      </c>
      <c r="E6344" s="1">
        <f t="shared" si="795"/>
        <v>0</v>
      </c>
      <c r="F6344" s="1">
        <f t="shared" si="796"/>
        <v>0</v>
      </c>
      <c r="G6344" s="1">
        <f t="shared" si="797"/>
        <v>0</v>
      </c>
      <c r="H6344" s="1">
        <f t="shared" si="798"/>
        <v>0</v>
      </c>
      <c r="I6344" s="7" t="s">
        <v>126</v>
      </c>
      <c r="J6344" s="1" t="s">
        <v>127</v>
      </c>
      <c r="K6344" s="1">
        <f>VLOOKUP(L6344,Sheet1!A$1:B$1179,2,FALSE)</f>
        <v>3868100000</v>
      </c>
      <c r="L6344" s="1" t="str">
        <f>VLOOKUP(M6344,Itens!A$1:B$3327,2,FALSE)</f>
        <v>H18W01</v>
      </c>
      <c r="M6344" s="13">
        <v>3868100000</v>
      </c>
      <c r="N6344" s="13">
        <f t="shared" si="799"/>
        <v>0</v>
      </c>
      <c r="O6344" s="1">
        <v>7</v>
      </c>
      <c r="P6344" s="1">
        <v>14.17024105</v>
      </c>
      <c r="Q6344" s="1" t="s">
        <v>39</v>
      </c>
      <c r="R6344" s="6">
        <v>42551</v>
      </c>
    </row>
    <row r="6345" spans="1:18" x14ac:dyDescent="0.25">
      <c r="A6345" s="1">
        <v>6344</v>
      </c>
      <c r="B6345">
        <f t="shared" si="792"/>
        <v>0</v>
      </c>
      <c r="C6345">
        <f t="shared" si="793"/>
        <v>0</v>
      </c>
      <c r="D6345" s="1">
        <f t="shared" si="794"/>
        <v>0</v>
      </c>
      <c r="E6345" s="1">
        <f t="shared" si="795"/>
        <v>0</v>
      </c>
      <c r="F6345" s="1">
        <f t="shared" si="796"/>
        <v>0</v>
      </c>
      <c r="G6345" s="1">
        <f t="shared" si="797"/>
        <v>0</v>
      </c>
      <c r="H6345" s="1">
        <f t="shared" si="798"/>
        <v>0</v>
      </c>
      <c r="I6345" s="7" t="s">
        <v>126</v>
      </c>
      <c r="J6345" s="1" t="s">
        <v>127</v>
      </c>
      <c r="K6345" s="1">
        <f>VLOOKUP(L6345,Sheet1!A$1:B$1179,2,FALSE)</f>
        <v>6005100000</v>
      </c>
      <c r="L6345" s="1" t="str">
        <f>VLOOKUP(M6345,Itens!A$1:B$3327,2,FALSE)</f>
        <v>H200W01</v>
      </c>
      <c r="M6345" s="13">
        <v>3842100000</v>
      </c>
      <c r="N6345" s="13">
        <f t="shared" si="799"/>
        <v>1</v>
      </c>
      <c r="O6345" s="1">
        <v>36</v>
      </c>
      <c r="P6345" s="1">
        <v>20.615955039999999</v>
      </c>
      <c r="Q6345" s="1" t="s">
        <v>39</v>
      </c>
      <c r="R6345" s="6">
        <v>42551</v>
      </c>
    </row>
    <row r="6346" spans="1:18" x14ac:dyDescent="0.25">
      <c r="A6346" s="1">
        <v>6345</v>
      </c>
      <c r="B6346">
        <f t="shared" si="792"/>
        <v>0</v>
      </c>
      <c r="C6346">
        <f t="shared" si="793"/>
        <v>0</v>
      </c>
      <c r="D6346" s="1">
        <f t="shared" si="794"/>
        <v>0</v>
      </c>
      <c r="E6346" s="1">
        <f t="shared" si="795"/>
        <v>0</v>
      </c>
      <c r="F6346" s="1">
        <f t="shared" si="796"/>
        <v>0</v>
      </c>
      <c r="G6346" s="1">
        <f t="shared" si="797"/>
        <v>0</v>
      </c>
      <c r="H6346" s="1">
        <f t="shared" si="798"/>
        <v>0</v>
      </c>
      <c r="I6346" s="7" t="s">
        <v>126</v>
      </c>
      <c r="J6346" s="1" t="s">
        <v>127</v>
      </c>
      <c r="K6346" s="1">
        <f>VLOOKUP(L6346,Sheet1!A$1:B$1179,2,FALSE)</f>
        <v>3343200000</v>
      </c>
      <c r="L6346" s="1" t="str">
        <f>VLOOKUP(M6346,Itens!A$1:B$3327,2,FALSE)</f>
        <v>H200WDK</v>
      </c>
      <c r="M6346" s="13">
        <v>2082200000</v>
      </c>
      <c r="N6346" s="13">
        <f t="shared" si="799"/>
        <v>1</v>
      </c>
      <c r="O6346" s="1">
        <v>24</v>
      </c>
      <c r="P6346" s="1">
        <v>31.864463130000001</v>
      </c>
      <c r="Q6346" s="1" t="s">
        <v>39</v>
      </c>
      <c r="R6346" s="6">
        <v>42551</v>
      </c>
    </row>
    <row r="6347" spans="1:18" x14ac:dyDescent="0.25">
      <c r="A6347" s="1">
        <v>6346</v>
      </c>
      <c r="B6347">
        <f t="shared" si="792"/>
        <v>0</v>
      </c>
      <c r="C6347">
        <f t="shared" si="793"/>
        <v>0</v>
      </c>
      <c r="D6347" s="1">
        <f t="shared" si="794"/>
        <v>0</v>
      </c>
      <c r="E6347" s="1">
        <f t="shared" si="795"/>
        <v>0</v>
      </c>
      <c r="F6347" s="1">
        <f t="shared" si="796"/>
        <v>0</v>
      </c>
      <c r="G6347" s="1">
        <f t="shared" si="797"/>
        <v>0</v>
      </c>
      <c r="H6347" s="1">
        <f t="shared" si="798"/>
        <v>0</v>
      </c>
      <c r="I6347" s="7" t="s">
        <v>126</v>
      </c>
      <c r="J6347" s="1" t="s">
        <v>127</v>
      </c>
      <c r="K6347" s="1">
        <f>VLOOKUP(L6347,Sheet1!A$1:B$1179,2,FALSE)</f>
        <v>6172100000</v>
      </c>
      <c r="L6347" s="1" t="str">
        <f>VLOOKUP(M6347,Itens!A$1:B$3327,2,FALSE)</f>
        <v>H200WN01</v>
      </c>
      <c r="M6347" s="13">
        <v>3887100000</v>
      </c>
      <c r="N6347" s="13">
        <f t="shared" si="799"/>
        <v>1</v>
      </c>
      <c r="O6347" s="1">
        <v>12</v>
      </c>
      <c r="P6347" s="1">
        <v>36.276983970000003</v>
      </c>
      <c r="Q6347" s="1" t="s">
        <v>39</v>
      </c>
      <c r="R6347" s="6">
        <v>42551</v>
      </c>
    </row>
    <row r="6348" spans="1:18" x14ac:dyDescent="0.25">
      <c r="A6348" s="1">
        <v>6347</v>
      </c>
      <c r="B6348">
        <f t="shared" si="792"/>
        <v>0</v>
      </c>
      <c r="C6348">
        <f t="shared" si="793"/>
        <v>0</v>
      </c>
      <c r="D6348" s="1">
        <f t="shared" si="794"/>
        <v>0</v>
      </c>
      <c r="E6348" s="1">
        <f t="shared" si="795"/>
        <v>0</v>
      </c>
      <c r="F6348" s="1">
        <f t="shared" si="796"/>
        <v>0</v>
      </c>
      <c r="G6348" s="1">
        <f t="shared" si="797"/>
        <v>0</v>
      </c>
      <c r="H6348" s="1">
        <f t="shared" si="798"/>
        <v>0</v>
      </c>
      <c r="I6348" s="7" t="s">
        <v>126</v>
      </c>
      <c r="J6348" s="1" t="s">
        <v>127</v>
      </c>
      <c r="K6348" s="1">
        <f>VLOOKUP(L6348,Sheet1!A$1:B$1179,2,FALSE)</f>
        <v>2067200000</v>
      </c>
      <c r="L6348" s="1" t="str">
        <f>VLOOKUP(M6348,Itens!A$1:B$3327,2,FALSE)</f>
        <v>H215WK</v>
      </c>
      <c r="M6348" s="13">
        <v>2067200000</v>
      </c>
      <c r="N6348" s="13">
        <f t="shared" si="799"/>
        <v>0</v>
      </c>
      <c r="O6348" s="1">
        <v>12</v>
      </c>
      <c r="P6348" s="1">
        <v>29.718689770000001</v>
      </c>
      <c r="Q6348" s="1" t="s">
        <v>39</v>
      </c>
      <c r="R6348" s="6">
        <v>42551</v>
      </c>
    </row>
    <row r="6349" spans="1:18" x14ac:dyDescent="0.25">
      <c r="A6349" s="1">
        <v>6348</v>
      </c>
      <c r="B6349">
        <f t="shared" si="792"/>
        <v>0</v>
      </c>
      <c r="C6349">
        <f t="shared" si="793"/>
        <v>0</v>
      </c>
      <c r="D6349" s="1">
        <f t="shared" si="794"/>
        <v>0</v>
      </c>
      <c r="E6349" s="1">
        <f t="shared" si="795"/>
        <v>0</v>
      </c>
      <c r="F6349" s="1">
        <f t="shared" si="796"/>
        <v>0</v>
      </c>
      <c r="G6349" s="1">
        <f t="shared" si="797"/>
        <v>0</v>
      </c>
      <c r="H6349" s="1">
        <f t="shared" si="798"/>
        <v>0</v>
      </c>
      <c r="I6349" s="7" t="s">
        <v>126</v>
      </c>
      <c r="J6349" s="1" t="s">
        <v>127</v>
      </c>
      <c r="K6349" s="1">
        <f>VLOOKUP(L6349,Sheet1!A$1:B$1179,2,FALSE)</f>
        <v>3843100000</v>
      </c>
      <c r="L6349" s="1" t="str">
        <f>VLOOKUP(M6349,Itens!A$1:B$3327,2,FALSE)</f>
        <v>H230W</v>
      </c>
      <c r="M6349" s="13">
        <v>3843100000</v>
      </c>
      <c r="N6349" s="13">
        <f t="shared" si="799"/>
        <v>0</v>
      </c>
      <c r="O6349" s="1">
        <v>18</v>
      </c>
      <c r="P6349" s="1">
        <v>58.866147959999999</v>
      </c>
      <c r="Q6349" s="1" t="s">
        <v>39</v>
      </c>
      <c r="R6349" s="6">
        <v>42551</v>
      </c>
    </row>
    <row r="6350" spans="1:18" x14ac:dyDescent="0.25">
      <c r="A6350" s="1">
        <v>6349</v>
      </c>
      <c r="B6350">
        <f t="shared" si="792"/>
        <v>0</v>
      </c>
      <c r="C6350">
        <f t="shared" si="793"/>
        <v>0</v>
      </c>
      <c r="D6350" s="1">
        <f t="shared" si="794"/>
        <v>0</v>
      </c>
      <c r="E6350" s="1">
        <f t="shared" si="795"/>
        <v>0</v>
      </c>
      <c r="F6350" s="1">
        <f t="shared" si="796"/>
        <v>0</v>
      </c>
      <c r="G6350" s="1">
        <f t="shared" si="797"/>
        <v>0</v>
      </c>
      <c r="H6350" s="1">
        <f t="shared" si="798"/>
        <v>0</v>
      </c>
      <c r="I6350" s="7" t="s">
        <v>126</v>
      </c>
      <c r="J6350" s="1" t="s">
        <v>127</v>
      </c>
      <c r="K6350" s="1">
        <f>VLOOKUP(L6350,Sheet1!A$1:B$1179,2,FALSE)</f>
        <v>5269100000</v>
      </c>
      <c r="L6350" s="1" t="str">
        <f>VLOOKUP(M6350,Itens!A$1:B$3327,2,FALSE)</f>
        <v>H300W03</v>
      </c>
      <c r="M6350" s="13">
        <v>5269100000</v>
      </c>
      <c r="N6350" s="13">
        <f t="shared" si="799"/>
        <v>0</v>
      </c>
      <c r="O6350" s="1">
        <v>12</v>
      </c>
      <c r="P6350" s="1">
        <v>39.457760309999998</v>
      </c>
      <c r="Q6350" s="1" t="s">
        <v>39</v>
      </c>
      <c r="R6350" s="6">
        <v>42551</v>
      </c>
    </row>
    <row r="6351" spans="1:18" x14ac:dyDescent="0.25">
      <c r="A6351" s="1">
        <v>6350</v>
      </c>
      <c r="B6351">
        <f t="shared" si="792"/>
        <v>0</v>
      </c>
      <c r="C6351">
        <f t="shared" si="793"/>
        <v>0</v>
      </c>
      <c r="D6351" s="1">
        <f t="shared" si="794"/>
        <v>0</v>
      </c>
      <c r="E6351" s="1">
        <f t="shared" si="795"/>
        <v>0</v>
      </c>
      <c r="F6351" s="1">
        <f t="shared" si="796"/>
        <v>0</v>
      </c>
      <c r="G6351" s="1">
        <f t="shared" si="797"/>
        <v>0</v>
      </c>
      <c r="H6351" s="1">
        <f t="shared" si="798"/>
        <v>0</v>
      </c>
      <c r="I6351" s="7" t="s">
        <v>126</v>
      </c>
      <c r="J6351" s="1" t="s">
        <v>127</v>
      </c>
      <c r="K6351" s="1">
        <f>VLOOKUP(L6351,Sheet1!A$1:B$1179,2,FALSE)</f>
        <v>2389200000</v>
      </c>
      <c r="L6351" s="1" t="str">
        <f>VLOOKUP(M6351,Itens!A$1:B$3327,2,FALSE)</f>
        <v>H701WK</v>
      </c>
      <c r="M6351" s="13">
        <v>2389200000</v>
      </c>
      <c r="N6351" s="13">
        <f t="shared" si="799"/>
        <v>0</v>
      </c>
      <c r="O6351" s="1">
        <v>6</v>
      </c>
      <c r="P6351" s="1">
        <v>80.257938600000003</v>
      </c>
      <c r="Q6351" s="1" t="s">
        <v>39</v>
      </c>
      <c r="R6351" s="6">
        <v>42551</v>
      </c>
    </row>
    <row r="6352" spans="1:18" x14ac:dyDescent="0.25">
      <c r="A6352" s="1">
        <v>6351</v>
      </c>
      <c r="B6352">
        <f t="shared" si="792"/>
        <v>0</v>
      </c>
      <c r="C6352">
        <f t="shared" si="793"/>
        <v>1</v>
      </c>
      <c r="D6352" s="1">
        <f t="shared" si="794"/>
        <v>1</v>
      </c>
      <c r="E6352" s="1">
        <f t="shared" si="795"/>
        <v>0</v>
      </c>
      <c r="F6352" s="1">
        <f t="shared" si="796"/>
        <v>3</v>
      </c>
      <c r="G6352" s="1">
        <f t="shared" si="797"/>
        <v>0</v>
      </c>
      <c r="H6352" s="1">
        <f t="shared" si="798"/>
        <v>3</v>
      </c>
      <c r="I6352" s="7" t="s">
        <v>126</v>
      </c>
      <c r="J6352" s="1" t="s">
        <v>127</v>
      </c>
      <c r="K6352" s="1">
        <f>VLOOKUP(L6352,Sheet1!A$1:B$1179,2,FALSE)</f>
        <v>526600000</v>
      </c>
      <c r="L6352" s="1" t="str">
        <f>VLOOKUP(M6352,Itens!A$1:B$3327,2,FALSE)</f>
        <v>T250W</v>
      </c>
      <c r="M6352" s="13">
        <v>526600000</v>
      </c>
      <c r="N6352" s="13">
        <f t="shared" si="799"/>
        <v>0</v>
      </c>
      <c r="O6352" s="1">
        <v>60</v>
      </c>
      <c r="P6352" s="1">
        <v>45.846409370000003</v>
      </c>
      <c r="Q6352" s="1" t="s">
        <v>39</v>
      </c>
      <c r="R6352" s="6">
        <v>42551</v>
      </c>
    </row>
    <row r="6353" spans="1:18" x14ac:dyDescent="0.25">
      <c r="A6353" s="1">
        <v>6352</v>
      </c>
      <c r="B6353">
        <f t="shared" si="792"/>
        <v>0</v>
      </c>
      <c r="C6353">
        <f t="shared" si="793"/>
        <v>1</v>
      </c>
      <c r="D6353" s="1">
        <f t="shared" si="794"/>
        <v>1</v>
      </c>
      <c r="E6353" s="1">
        <f t="shared" si="795"/>
        <v>1</v>
      </c>
      <c r="F6353" s="1">
        <f t="shared" si="796"/>
        <v>0</v>
      </c>
      <c r="G6353" s="1">
        <f t="shared" si="797"/>
        <v>0</v>
      </c>
      <c r="H6353" s="1">
        <f t="shared" si="798"/>
        <v>1</v>
      </c>
      <c r="I6353" s="7" t="s">
        <v>354</v>
      </c>
      <c r="J6353" s="1" t="s">
        <v>355</v>
      </c>
      <c r="K6353" s="1">
        <f>VLOOKUP(L6353,Sheet1!A$1:B$1179,2,FALSE)</f>
        <v>6415310000</v>
      </c>
      <c r="L6353" s="1" t="str">
        <f>VLOOKUP(M6353,Itens!A$1:B$3327,2,FALSE)</f>
        <v>E1000L</v>
      </c>
      <c r="M6353" s="13">
        <v>6415310000</v>
      </c>
      <c r="N6353" s="13">
        <f t="shared" si="799"/>
        <v>0</v>
      </c>
      <c r="O6353" s="1">
        <v>15</v>
      </c>
      <c r="P6353" s="1">
        <v>28.064352450000001</v>
      </c>
      <c r="Q6353" s="1" t="s">
        <v>14</v>
      </c>
      <c r="R6353" s="6">
        <v>42551</v>
      </c>
    </row>
    <row r="6354" spans="1:18" x14ac:dyDescent="0.25">
      <c r="A6354" s="1">
        <v>6353</v>
      </c>
      <c r="B6354">
        <f t="shared" si="792"/>
        <v>0</v>
      </c>
      <c r="C6354">
        <f t="shared" si="793"/>
        <v>0</v>
      </c>
      <c r="D6354" s="1">
        <f t="shared" si="794"/>
        <v>0</v>
      </c>
      <c r="E6354" s="1">
        <f t="shared" si="795"/>
        <v>0</v>
      </c>
      <c r="F6354" s="1">
        <f t="shared" si="796"/>
        <v>0</v>
      </c>
      <c r="G6354" s="1">
        <f t="shared" si="797"/>
        <v>0</v>
      </c>
      <c r="H6354" s="1">
        <f t="shared" si="798"/>
        <v>0</v>
      </c>
      <c r="I6354" s="7" t="s">
        <v>354</v>
      </c>
      <c r="J6354" s="1" t="s">
        <v>355</v>
      </c>
      <c r="K6354" s="1">
        <f>VLOOKUP(L6354,Sheet1!A$1:B$1179,2,FALSE)</f>
        <v>5345310000</v>
      </c>
      <c r="L6354" s="1" t="str">
        <f>VLOOKUP(M6354,Itens!A$1:B$3327,2,FALSE)</f>
        <v>E1047L</v>
      </c>
      <c r="M6354" s="13">
        <v>5345310000</v>
      </c>
      <c r="N6354" s="13">
        <f t="shared" si="799"/>
        <v>0</v>
      </c>
      <c r="O6354" s="1">
        <v>6</v>
      </c>
      <c r="P6354" s="1">
        <v>13.03813944</v>
      </c>
      <c r="Q6354" s="1" t="s">
        <v>14</v>
      </c>
      <c r="R6354" s="6">
        <v>42551</v>
      </c>
    </row>
    <row r="6355" spans="1:18" x14ac:dyDescent="0.25">
      <c r="A6355" s="1">
        <v>6354</v>
      </c>
      <c r="B6355">
        <f t="shared" si="792"/>
        <v>0</v>
      </c>
      <c r="C6355">
        <f t="shared" si="793"/>
        <v>0</v>
      </c>
      <c r="D6355" s="1">
        <f t="shared" si="794"/>
        <v>0</v>
      </c>
      <c r="E6355" s="1">
        <f t="shared" si="795"/>
        <v>0</v>
      </c>
      <c r="F6355" s="1">
        <f t="shared" si="796"/>
        <v>0</v>
      </c>
      <c r="G6355" s="1">
        <f t="shared" si="797"/>
        <v>0</v>
      </c>
      <c r="H6355" s="1">
        <f t="shared" si="798"/>
        <v>0</v>
      </c>
      <c r="I6355" s="7" t="s">
        <v>354</v>
      </c>
      <c r="J6355" s="1" t="s">
        <v>355</v>
      </c>
      <c r="K6355" s="1">
        <f>VLOOKUP(L6355,Sheet1!A$1:B$1179,2,FALSE)</f>
        <v>6829310000</v>
      </c>
      <c r="L6355" s="1" t="str">
        <f>VLOOKUP(M6355,Itens!A$1:B$3327,2,FALSE)</f>
        <v>E1051L</v>
      </c>
      <c r="M6355" s="13">
        <v>6829310000</v>
      </c>
      <c r="N6355" s="13">
        <f t="shared" si="799"/>
        <v>0</v>
      </c>
      <c r="O6355" s="1">
        <v>5</v>
      </c>
      <c r="P6355" s="1">
        <v>42.702260250000002</v>
      </c>
      <c r="Q6355" s="1" t="s">
        <v>14</v>
      </c>
      <c r="R6355" s="6">
        <v>42551</v>
      </c>
    </row>
    <row r="6356" spans="1:18" x14ac:dyDescent="0.25">
      <c r="A6356" s="1">
        <v>6355</v>
      </c>
      <c r="B6356">
        <f t="shared" si="792"/>
        <v>0</v>
      </c>
      <c r="C6356">
        <f t="shared" si="793"/>
        <v>0</v>
      </c>
      <c r="D6356" s="1">
        <f t="shared" si="794"/>
        <v>0</v>
      </c>
      <c r="E6356" s="1">
        <f t="shared" si="795"/>
        <v>0</v>
      </c>
      <c r="F6356" s="1">
        <f t="shared" si="796"/>
        <v>0</v>
      </c>
      <c r="G6356" s="1">
        <f t="shared" si="797"/>
        <v>0</v>
      </c>
      <c r="H6356" s="1">
        <f t="shared" si="798"/>
        <v>0</v>
      </c>
      <c r="I6356" s="7" t="s">
        <v>354</v>
      </c>
      <c r="J6356" s="1" t="s">
        <v>355</v>
      </c>
      <c r="K6356" s="1">
        <f>VLOOKUP(L6356,Sheet1!A$1:B$1179,2,FALSE)</f>
        <v>7120310000</v>
      </c>
      <c r="L6356" s="1" t="str">
        <f>VLOOKUP(M6356,Itens!A$1:B$3327,2,FALSE)</f>
        <v>E1075L</v>
      </c>
      <c r="M6356" s="13">
        <v>7120310000</v>
      </c>
      <c r="N6356" s="13">
        <f t="shared" si="799"/>
        <v>0</v>
      </c>
      <c r="O6356" s="1">
        <v>6</v>
      </c>
      <c r="P6356" s="1">
        <v>38.431992919999999</v>
      </c>
      <c r="Q6356" s="1" t="s">
        <v>14</v>
      </c>
      <c r="R6356" s="6">
        <v>42551</v>
      </c>
    </row>
    <row r="6357" spans="1:18" x14ac:dyDescent="0.25">
      <c r="A6357" s="1">
        <v>6356</v>
      </c>
      <c r="B6357">
        <f t="shared" si="792"/>
        <v>0</v>
      </c>
      <c r="C6357">
        <f t="shared" si="793"/>
        <v>0</v>
      </c>
      <c r="D6357" s="1">
        <f t="shared" si="794"/>
        <v>0</v>
      </c>
      <c r="E6357" s="1">
        <f t="shared" si="795"/>
        <v>0</v>
      </c>
      <c r="F6357" s="1">
        <f t="shared" si="796"/>
        <v>0</v>
      </c>
      <c r="G6357" s="1">
        <f t="shared" si="797"/>
        <v>0</v>
      </c>
      <c r="H6357" s="1">
        <f t="shared" si="798"/>
        <v>0</v>
      </c>
      <c r="I6357" s="7" t="s">
        <v>354</v>
      </c>
      <c r="J6357" s="1" t="s">
        <v>355</v>
      </c>
      <c r="K6357" s="1">
        <f>VLOOKUP(L6357,Sheet1!A$1:B$1179,2,FALSE)</f>
        <v>7446310000</v>
      </c>
      <c r="L6357" s="1" t="str">
        <f>VLOOKUP(M6357,Itens!A$1:B$3327,2,FALSE)</f>
        <v>E1114L</v>
      </c>
      <c r="M6357" s="13">
        <v>7446310000</v>
      </c>
      <c r="N6357" s="13">
        <f t="shared" si="799"/>
        <v>0</v>
      </c>
      <c r="O6357" s="1">
        <v>2</v>
      </c>
      <c r="P6357" s="1">
        <v>41.719369360000002</v>
      </c>
      <c r="Q6357" s="1" t="s">
        <v>14</v>
      </c>
      <c r="R6357" s="6">
        <v>42551</v>
      </c>
    </row>
    <row r="6358" spans="1:18" x14ac:dyDescent="0.25">
      <c r="A6358" s="1">
        <v>6357</v>
      </c>
      <c r="B6358">
        <f t="shared" si="792"/>
        <v>0</v>
      </c>
      <c r="C6358">
        <f t="shared" si="793"/>
        <v>0</v>
      </c>
      <c r="D6358" s="1">
        <f t="shared" si="794"/>
        <v>0</v>
      </c>
      <c r="E6358" s="1">
        <f t="shared" si="795"/>
        <v>0</v>
      </c>
      <c r="F6358" s="1">
        <f t="shared" si="796"/>
        <v>0</v>
      </c>
      <c r="G6358" s="1">
        <f t="shared" si="797"/>
        <v>0</v>
      </c>
      <c r="H6358" s="1">
        <f t="shared" si="798"/>
        <v>0</v>
      </c>
      <c r="I6358" s="7" t="s">
        <v>354</v>
      </c>
      <c r="J6358" s="1" t="s">
        <v>355</v>
      </c>
      <c r="K6358" s="1">
        <f>VLOOKUP(L6358,Sheet1!A$1:B$1179,2,FALSE)</f>
        <v>5700310000</v>
      </c>
      <c r="L6358" s="1" t="str">
        <f>VLOOKUP(M6358,Itens!A$1:B$3327,2,FALSE)</f>
        <v>E1140L</v>
      </c>
      <c r="M6358" s="13">
        <v>5700310000</v>
      </c>
      <c r="N6358" s="13">
        <f t="shared" si="799"/>
        <v>0</v>
      </c>
      <c r="O6358" s="1">
        <v>6</v>
      </c>
      <c r="P6358" s="1">
        <v>37.061696070000004</v>
      </c>
      <c r="Q6358" s="1" t="s">
        <v>14</v>
      </c>
      <c r="R6358" s="6">
        <v>42551</v>
      </c>
    </row>
    <row r="6359" spans="1:18" x14ac:dyDescent="0.25">
      <c r="A6359" s="1">
        <v>6358</v>
      </c>
      <c r="B6359">
        <f t="shared" si="792"/>
        <v>0</v>
      </c>
      <c r="C6359">
        <f t="shared" si="793"/>
        <v>0</v>
      </c>
      <c r="D6359" s="1">
        <f t="shared" si="794"/>
        <v>0</v>
      </c>
      <c r="E6359" s="1">
        <f t="shared" si="795"/>
        <v>0</v>
      </c>
      <c r="F6359" s="1">
        <f t="shared" si="796"/>
        <v>0</v>
      </c>
      <c r="G6359" s="1">
        <f t="shared" si="797"/>
        <v>0</v>
      </c>
      <c r="H6359" s="1">
        <f t="shared" si="798"/>
        <v>0</v>
      </c>
      <c r="I6359" s="7" t="s">
        <v>354</v>
      </c>
      <c r="J6359" s="1" t="s">
        <v>355</v>
      </c>
      <c r="K6359" s="1">
        <f>VLOOKUP(L6359,Sheet1!A$1:B$1179,2,FALSE)</f>
        <v>2330130000</v>
      </c>
      <c r="L6359" s="1" t="str">
        <f>VLOOKUP(M6359,Itens!A$1:B$3327,2,FALSE)</f>
        <v>E115H01 D208</v>
      </c>
      <c r="M6359" s="13">
        <v>2330130000</v>
      </c>
      <c r="N6359" s="13">
        <f t="shared" si="799"/>
        <v>0</v>
      </c>
      <c r="O6359" s="1">
        <v>10</v>
      </c>
      <c r="P6359" s="1">
        <v>17.678167169999998</v>
      </c>
      <c r="Q6359" s="1" t="s">
        <v>14</v>
      </c>
      <c r="R6359" s="6">
        <v>42551</v>
      </c>
    </row>
    <row r="6360" spans="1:18" x14ac:dyDescent="0.25">
      <c r="A6360" s="1">
        <v>6359</v>
      </c>
      <c r="B6360">
        <f t="shared" si="792"/>
        <v>0</v>
      </c>
      <c r="C6360">
        <f t="shared" si="793"/>
        <v>0</v>
      </c>
      <c r="D6360" s="1">
        <f t="shared" si="794"/>
        <v>0</v>
      </c>
      <c r="E6360" s="1">
        <f t="shared" si="795"/>
        <v>0</v>
      </c>
      <c r="F6360" s="1">
        <f t="shared" si="796"/>
        <v>0</v>
      </c>
      <c r="G6360" s="1">
        <f t="shared" si="797"/>
        <v>0</v>
      </c>
      <c r="H6360" s="1">
        <f t="shared" si="798"/>
        <v>0</v>
      </c>
      <c r="I6360" s="7" t="s">
        <v>354</v>
      </c>
      <c r="J6360" s="1" t="s">
        <v>355</v>
      </c>
      <c r="K6360" s="1">
        <f>VLOOKUP(L6360,Sheet1!A$1:B$1179,2,FALSE)</f>
        <v>412130000</v>
      </c>
      <c r="L6360" s="1" t="str">
        <f>VLOOKUP(M6360,Itens!A$1:B$3327,2,FALSE)</f>
        <v>E14H D77</v>
      </c>
      <c r="M6360" s="13">
        <v>412130000</v>
      </c>
      <c r="N6360" s="13">
        <f t="shared" si="799"/>
        <v>0</v>
      </c>
      <c r="O6360" s="1">
        <v>10</v>
      </c>
      <c r="P6360" s="1">
        <v>20.485509189999998</v>
      </c>
      <c r="Q6360" s="1" t="s">
        <v>14</v>
      </c>
      <c r="R6360" s="6">
        <v>42551</v>
      </c>
    </row>
    <row r="6361" spans="1:18" x14ac:dyDescent="0.25">
      <c r="A6361" s="1">
        <v>6360</v>
      </c>
      <c r="B6361">
        <f t="shared" si="792"/>
        <v>0</v>
      </c>
      <c r="C6361">
        <f t="shared" si="793"/>
        <v>0</v>
      </c>
      <c r="D6361" s="1">
        <f t="shared" si="794"/>
        <v>0</v>
      </c>
      <c r="E6361" s="1">
        <f t="shared" si="795"/>
        <v>0</v>
      </c>
      <c r="F6361" s="1">
        <f t="shared" si="796"/>
        <v>0</v>
      </c>
      <c r="G6361" s="1">
        <f t="shared" si="797"/>
        <v>0</v>
      </c>
      <c r="H6361" s="1">
        <f t="shared" si="798"/>
        <v>0</v>
      </c>
      <c r="I6361" s="7" t="s">
        <v>354</v>
      </c>
      <c r="J6361" s="1" t="s">
        <v>355</v>
      </c>
      <c r="K6361" s="1">
        <f>VLOOKUP(L6361,Sheet1!A$1:B$1179,2,FALSE)</f>
        <v>10202310000</v>
      </c>
      <c r="L6361" s="1" t="str">
        <f>VLOOKUP(M6361,Itens!A$1:B$3327,2,FALSE)</f>
        <v>E1910LC</v>
      </c>
      <c r="M6361" s="13">
        <v>10202310000</v>
      </c>
      <c r="N6361" s="13">
        <f t="shared" si="799"/>
        <v>0</v>
      </c>
      <c r="O6361" s="1">
        <v>6</v>
      </c>
      <c r="P6361" s="1">
        <v>41.635346439999999</v>
      </c>
      <c r="Q6361" s="1" t="s">
        <v>14</v>
      </c>
      <c r="R6361" s="6">
        <v>42551</v>
      </c>
    </row>
    <row r="6362" spans="1:18" x14ac:dyDescent="0.25">
      <c r="A6362" s="1">
        <v>6361</v>
      </c>
      <c r="B6362">
        <f t="shared" si="792"/>
        <v>0</v>
      </c>
      <c r="C6362">
        <f t="shared" si="793"/>
        <v>0</v>
      </c>
      <c r="D6362" s="1">
        <f t="shared" si="794"/>
        <v>0</v>
      </c>
      <c r="E6362" s="1">
        <f t="shared" si="795"/>
        <v>0</v>
      </c>
      <c r="F6362" s="1">
        <f t="shared" si="796"/>
        <v>0</v>
      </c>
      <c r="G6362" s="1">
        <f t="shared" si="797"/>
        <v>0</v>
      </c>
      <c r="H6362" s="1">
        <f t="shared" si="798"/>
        <v>0</v>
      </c>
      <c r="I6362" s="7" t="s">
        <v>354</v>
      </c>
      <c r="J6362" s="1" t="s">
        <v>355</v>
      </c>
      <c r="K6362" s="1">
        <f>VLOOKUP(L6362,Sheet1!A$1:B$1179,2,FALSE)</f>
        <v>9850310000</v>
      </c>
      <c r="L6362" s="1" t="str">
        <f>VLOOKUP(M6362,Itens!A$1:B$3327,2,FALSE)</f>
        <v>E1918LI</v>
      </c>
      <c r="M6362" s="13">
        <v>9850310000</v>
      </c>
      <c r="N6362" s="13">
        <f t="shared" si="799"/>
        <v>0</v>
      </c>
      <c r="O6362" s="1">
        <v>6</v>
      </c>
      <c r="P6362" s="1">
        <v>20.13075216</v>
      </c>
      <c r="Q6362" s="1" t="s">
        <v>14</v>
      </c>
      <c r="R6362" s="6">
        <v>42551</v>
      </c>
    </row>
    <row r="6363" spans="1:18" x14ac:dyDescent="0.25">
      <c r="A6363" s="1">
        <v>6362</v>
      </c>
      <c r="B6363">
        <f t="shared" si="792"/>
        <v>0</v>
      </c>
      <c r="C6363">
        <f t="shared" si="793"/>
        <v>0</v>
      </c>
      <c r="D6363" s="1">
        <f t="shared" si="794"/>
        <v>0</v>
      </c>
      <c r="E6363" s="1">
        <f t="shared" si="795"/>
        <v>0</v>
      </c>
      <c r="F6363" s="1">
        <f t="shared" si="796"/>
        <v>0</v>
      </c>
      <c r="G6363" s="1">
        <f t="shared" si="797"/>
        <v>0</v>
      </c>
      <c r="H6363" s="1">
        <f t="shared" si="798"/>
        <v>0</v>
      </c>
      <c r="I6363" s="7" t="s">
        <v>354</v>
      </c>
      <c r="J6363" s="1" t="s">
        <v>355</v>
      </c>
      <c r="K6363" s="1">
        <f>VLOOKUP(L6363,Sheet1!A$1:B$1179,2,FALSE)</f>
        <v>3711310000</v>
      </c>
      <c r="L6363" s="1" t="str">
        <f>VLOOKUP(M6363,Itens!A$1:B$3327,2,FALSE)</f>
        <v>E1955LI</v>
      </c>
      <c r="M6363" s="13">
        <v>3711310000</v>
      </c>
      <c r="N6363" s="13">
        <f t="shared" si="799"/>
        <v>0</v>
      </c>
      <c r="O6363" s="1">
        <v>6</v>
      </c>
      <c r="P6363" s="1">
        <v>13.165019770000001</v>
      </c>
      <c r="Q6363" s="1" t="s">
        <v>14</v>
      </c>
      <c r="R6363" s="6">
        <v>42551</v>
      </c>
    </row>
    <row r="6364" spans="1:18" x14ac:dyDescent="0.25">
      <c r="A6364" s="1">
        <v>6363</v>
      </c>
      <c r="B6364">
        <f t="shared" si="792"/>
        <v>0</v>
      </c>
      <c r="C6364">
        <f t="shared" si="793"/>
        <v>0</v>
      </c>
      <c r="D6364" s="1">
        <f t="shared" si="794"/>
        <v>0</v>
      </c>
      <c r="E6364" s="1">
        <f t="shared" si="795"/>
        <v>0</v>
      </c>
      <c r="F6364" s="1">
        <f t="shared" si="796"/>
        <v>0</v>
      </c>
      <c r="G6364" s="1">
        <f t="shared" si="797"/>
        <v>0</v>
      </c>
      <c r="H6364" s="1">
        <f t="shared" si="798"/>
        <v>0</v>
      </c>
      <c r="I6364" s="7" t="s">
        <v>354</v>
      </c>
      <c r="J6364" s="1" t="s">
        <v>355</v>
      </c>
      <c r="K6364" s="1">
        <f>VLOOKUP(L6364,Sheet1!A$1:B$1179,2,FALSE)</f>
        <v>6204310000</v>
      </c>
      <c r="L6364" s="1" t="str">
        <f>VLOOKUP(M6364,Itens!A$1:B$3327,2,FALSE)</f>
        <v>E1959LC</v>
      </c>
      <c r="M6364" s="13">
        <v>6204310000</v>
      </c>
      <c r="N6364" s="13">
        <f t="shared" si="799"/>
        <v>0</v>
      </c>
      <c r="O6364" s="1">
        <v>12</v>
      </c>
      <c r="P6364" s="1">
        <v>37.593185290000001</v>
      </c>
      <c r="Q6364" s="1" t="s">
        <v>14</v>
      </c>
      <c r="R6364" s="6">
        <v>42551</v>
      </c>
    </row>
    <row r="6365" spans="1:18" x14ac:dyDescent="0.25">
      <c r="A6365" s="1">
        <v>6364</v>
      </c>
      <c r="B6365">
        <f t="shared" si="792"/>
        <v>0</v>
      </c>
      <c r="C6365">
        <f t="shared" si="793"/>
        <v>0</v>
      </c>
      <c r="D6365" s="1">
        <f t="shared" si="794"/>
        <v>0</v>
      </c>
      <c r="E6365" s="1">
        <f t="shared" si="795"/>
        <v>0</v>
      </c>
      <c r="F6365" s="1">
        <f t="shared" si="796"/>
        <v>0</v>
      </c>
      <c r="G6365" s="1">
        <f t="shared" si="797"/>
        <v>0</v>
      </c>
      <c r="H6365" s="1">
        <f t="shared" si="798"/>
        <v>0</v>
      </c>
      <c r="I6365" s="7" t="s">
        <v>354</v>
      </c>
      <c r="J6365" s="1" t="s">
        <v>355</v>
      </c>
      <c r="K6365" s="1">
        <f>VLOOKUP(L6365,Sheet1!A$1:B$1179,2,FALSE)</f>
        <v>3762310000</v>
      </c>
      <c r="L6365" s="1" t="str">
        <f>VLOOKUP(M6365,Itens!A$1:B$3327,2,FALSE)</f>
        <v>E1961LI</v>
      </c>
      <c r="M6365" s="13">
        <v>3762310000</v>
      </c>
      <c r="N6365" s="13">
        <f t="shared" si="799"/>
        <v>0</v>
      </c>
      <c r="O6365" s="1">
        <v>6</v>
      </c>
      <c r="P6365" s="1">
        <v>14.40850131</v>
      </c>
      <c r="Q6365" s="1" t="s">
        <v>14</v>
      </c>
      <c r="R6365" s="6">
        <v>42551</v>
      </c>
    </row>
    <row r="6366" spans="1:18" x14ac:dyDescent="0.25">
      <c r="A6366" s="1">
        <v>6365</v>
      </c>
      <c r="B6366">
        <f t="shared" si="792"/>
        <v>0</v>
      </c>
      <c r="C6366">
        <f t="shared" si="793"/>
        <v>0</v>
      </c>
      <c r="D6366" s="1">
        <f t="shared" si="794"/>
        <v>0</v>
      </c>
      <c r="E6366" s="1">
        <f t="shared" si="795"/>
        <v>0</v>
      </c>
      <c r="F6366" s="1">
        <f t="shared" si="796"/>
        <v>0</v>
      </c>
      <c r="G6366" s="1">
        <f t="shared" si="797"/>
        <v>0</v>
      </c>
      <c r="H6366" s="1">
        <f t="shared" si="798"/>
        <v>0</v>
      </c>
      <c r="I6366" s="7" t="s">
        <v>354</v>
      </c>
      <c r="J6366" s="1" t="s">
        <v>355</v>
      </c>
      <c r="K6366" s="1">
        <f>VLOOKUP(L6366,Sheet1!A$1:B$1179,2,FALSE)</f>
        <v>4453130000</v>
      </c>
      <c r="L6366" s="1" t="str">
        <f>VLOOKUP(M6366,Itens!A$1:B$3327,2,FALSE)</f>
        <v>E207H D221</v>
      </c>
      <c r="M6366" s="13">
        <v>4453130000</v>
      </c>
      <c r="N6366" s="13">
        <f t="shared" si="799"/>
        <v>0</v>
      </c>
      <c r="O6366" s="1">
        <v>10</v>
      </c>
      <c r="P6366" s="1">
        <v>37.130337500000003</v>
      </c>
      <c r="Q6366" s="1" t="s">
        <v>14</v>
      </c>
      <c r="R6366" s="6">
        <v>42551</v>
      </c>
    </row>
    <row r="6367" spans="1:18" x14ac:dyDescent="0.25">
      <c r="A6367" s="1">
        <v>6366</v>
      </c>
      <c r="B6367">
        <f t="shared" si="792"/>
        <v>0</v>
      </c>
      <c r="C6367">
        <f t="shared" si="793"/>
        <v>0</v>
      </c>
      <c r="D6367" s="1">
        <f t="shared" si="794"/>
        <v>0</v>
      </c>
      <c r="E6367" s="1">
        <f t="shared" si="795"/>
        <v>0</v>
      </c>
      <c r="F6367" s="1">
        <f t="shared" si="796"/>
        <v>0</v>
      </c>
      <c r="G6367" s="1">
        <f t="shared" si="797"/>
        <v>0</v>
      </c>
      <c r="H6367" s="1">
        <f t="shared" si="798"/>
        <v>0</v>
      </c>
      <c r="I6367" s="7" t="s">
        <v>354</v>
      </c>
      <c r="J6367" s="1" t="s">
        <v>355</v>
      </c>
      <c r="K6367" s="1">
        <f>VLOOKUP(L6367,Sheet1!A$1:B$1179,2,FALSE)</f>
        <v>4455130000</v>
      </c>
      <c r="L6367" s="1" t="str">
        <f>VLOOKUP(M6367,Itens!A$1:B$3327,2,FALSE)</f>
        <v>E358H D246</v>
      </c>
      <c r="M6367" s="13">
        <v>4455130000</v>
      </c>
      <c r="N6367" s="13">
        <f t="shared" si="799"/>
        <v>0</v>
      </c>
      <c r="O6367" s="1">
        <v>10</v>
      </c>
      <c r="P6367" s="1">
        <v>17.57632941</v>
      </c>
      <c r="Q6367" s="1" t="s">
        <v>14</v>
      </c>
      <c r="R6367" s="6">
        <v>42551</v>
      </c>
    </row>
    <row r="6368" spans="1:18" x14ac:dyDescent="0.25">
      <c r="A6368" s="1">
        <v>6367</v>
      </c>
      <c r="B6368">
        <f t="shared" si="792"/>
        <v>0</v>
      </c>
      <c r="C6368">
        <f t="shared" si="793"/>
        <v>0</v>
      </c>
      <c r="D6368" s="1">
        <f t="shared" si="794"/>
        <v>0</v>
      </c>
      <c r="E6368" s="1">
        <f t="shared" si="795"/>
        <v>0</v>
      </c>
      <c r="F6368" s="1">
        <f t="shared" si="796"/>
        <v>0</v>
      </c>
      <c r="G6368" s="1">
        <f t="shared" si="797"/>
        <v>0</v>
      </c>
      <c r="H6368" s="1">
        <f t="shared" si="798"/>
        <v>0</v>
      </c>
      <c r="I6368" s="7" t="s">
        <v>354</v>
      </c>
      <c r="J6368" s="1" t="s">
        <v>355</v>
      </c>
      <c r="K6368" s="1">
        <f>VLOOKUP(L6368,Sheet1!A$1:B$1179,2,FALSE)</f>
        <v>6744310000</v>
      </c>
      <c r="L6368" s="1" t="str">
        <f>VLOOKUP(M6368,Itens!A$1:B$3327,2,FALSE)</f>
        <v>E612L</v>
      </c>
      <c r="M6368" s="13">
        <v>6744310000</v>
      </c>
      <c r="N6368" s="13">
        <f t="shared" si="799"/>
        <v>0</v>
      </c>
      <c r="O6368" s="1">
        <v>6</v>
      </c>
      <c r="P6368" s="1">
        <v>28.868636670000001</v>
      </c>
      <c r="Q6368" s="1" t="s">
        <v>14</v>
      </c>
      <c r="R6368" s="6">
        <v>42551</v>
      </c>
    </row>
    <row r="6369" spans="1:18" x14ac:dyDescent="0.25">
      <c r="A6369" s="1">
        <v>6368</v>
      </c>
      <c r="B6369">
        <f t="shared" si="792"/>
        <v>0</v>
      </c>
      <c r="C6369">
        <f t="shared" si="793"/>
        <v>0</v>
      </c>
      <c r="D6369" s="1">
        <f t="shared" si="794"/>
        <v>0</v>
      </c>
      <c r="E6369" s="1">
        <f t="shared" si="795"/>
        <v>0</v>
      </c>
      <c r="F6369" s="1">
        <f t="shared" si="796"/>
        <v>0</v>
      </c>
      <c r="G6369" s="1">
        <f t="shared" si="797"/>
        <v>0</v>
      </c>
      <c r="H6369" s="1">
        <f t="shared" si="798"/>
        <v>0</v>
      </c>
      <c r="I6369" s="7" t="s">
        <v>354</v>
      </c>
      <c r="J6369" s="1" t="s">
        <v>355</v>
      </c>
      <c r="K6369" s="1">
        <f>VLOOKUP(L6369,Sheet1!A$1:B$1179,2,FALSE)</f>
        <v>6813310000</v>
      </c>
      <c r="L6369" s="1" t="str">
        <f>VLOOKUP(M6369,Itens!A$1:B$3327,2,FALSE)</f>
        <v>E676L01</v>
      </c>
      <c r="M6369" s="13">
        <v>6813310000</v>
      </c>
      <c r="N6369" s="13">
        <f t="shared" si="799"/>
        <v>0</v>
      </c>
      <c r="O6369" s="1">
        <v>6</v>
      </c>
      <c r="P6369" s="1">
        <v>29.268858900000001</v>
      </c>
      <c r="Q6369" s="1" t="s">
        <v>14</v>
      </c>
      <c r="R6369" s="6">
        <v>42551</v>
      </c>
    </row>
    <row r="6370" spans="1:18" x14ac:dyDescent="0.25">
      <c r="A6370" s="1">
        <v>6369</v>
      </c>
      <c r="B6370">
        <f t="shared" si="792"/>
        <v>0</v>
      </c>
      <c r="C6370">
        <f t="shared" si="793"/>
        <v>0</v>
      </c>
      <c r="D6370" s="1">
        <f t="shared" si="794"/>
        <v>0</v>
      </c>
      <c r="E6370" s="1">
        <f t="shared" si="795"/>
        <v>0</v>
      </c>
      <c r="F6370" s="1">
        <f t="shared" si="796"/>
        <v>0</v>
      </c>
      <c r="G6370" s="1">
        <f t="shared" si="797"/>
        <v>0</v>
      </c>
      <c r="H6370" s="1">
        <f t="shared" si="798"/>
        <v>0</v>
      </c>
      <c r="I6370" s="7" t="s">
        <v>354</v>
      </c>
      <c r="J6370" s="1" t="s">
        <v>355</v>
      </c>
      <c r="K6370" s="1">
        <f>VLOOKUP(L6370,Sheet1!A$1:B$1179,2,FALSE)</f>
        <v>4065310000</v>
      </c>
      <c r="L6370" s="1" t="str">
        <f>VLOOKUP(M6370,Itens!A$1:B$3327,2,FALSE)</f>
        <v>E733L</v>
      </c>
      <c r="M6370" s="13">
        <v>4065310000</v>
      </c>
      <c r="N6370" s="13">
        <f t="shared" si="799"/>
        <v>0</v>
      </c>
      <c r="O6370" s="1">
        <v>12</v>
      </c>
      <c r="P6370" s="1">
        <v>50.744226650000002</v>
      </c>
      <c r="Q6370" s="1" t="s">
        <v>14</v>
      </c>
      <c r="R6370" s="6">
        <v>42551</v>
      </c>
    </row>
    <row r="6371" spans="1:18" x14ac:dyDescent="0.25">
      <c r="A6371" s="1">
        <v>6370</v>
      </c>
      <c r="B6371">
        <f t="shared" si="792"/>
        <v>0</v>
      </c>
      <c r="C6371">
        <f t="shared" si="793"/>
        <v>0</v>
      </c>
      <c r="D6371" s="1">
        <f t="shared" si="794"/>
        <v>0</v>
      </c>
      <c r="E6371" s="1">
        <f t="shared" si="795"/>
        <v>0</v>
      </c>
      <c r="F6371" s="1">
        <f t="shared" si="796"/>
        <v>0</v>
      </c>
      <c r="G6371" s="1">
        <f t="shared" si="797"/>
        <v>0</v>
      </c>
      <c r="H6371" s="1">
        <f t="shared" si="798"/>
        <v>0</v>
      </c>
      <c r="I6371" s="7" t="s">
        <v>354</v>
      </c>
      <c r="J6371" s="1" t="s">
        <v>355</v>
      </c>
      <c r="K6371" s="1">
        <f>VLOOKUP(L6371,Sheet1!A$1:B$1179,2,FALSE)</f>
        <v>6777310000</v>
      </c>
      <c r="L6371" s="1" t="str">
        <f>VLOOKUP(M6371,Itens!A$1:B$3327,2,FALSE)</f>
        <v>E970LC</v>
      </c>
      <c r="M6371" s="13">
        <v>6777310000</v>
      </c>
      <c r="N6371" s="13">
        <f t="shared" si="799"/>
        <v>0</v>
      </c>
      <c r="O6371" s="1">
        <v>5</v>
      </c>
      <c r="P6371" s="1">
        <v>35.864479039999999</v>
      </c>
      <c r="Q6371" s="1" t="s">
        <v>14</v>
      </c>
      <c r="R6371" s="6">
        <v>42551</v>
      </c>
    </row>
    <row r="6372" spans="1:18" x14ac:dyDescent="0.25">
      <c r="A6372" s="1">
        <v>6371</v>
      </c>
      <c r="B6372">
        <f t="shared" si="792"/>
        <v>0</v>
      </c>
      <c r="C6372">
        <f t="shared" si="793"/>
        <v>0</v>
      </c>
      <c r="D6372" s="1">
        <f t="shared" si="794"/>
        <v>0</v>
      </c>
      <c r="E6372" s="1">
        <f t="shared" si="795"/>
        <v>0</v>
      </c>
      <c r="F6372" s="1">
        <f t="shared" si="796"/>
        <v>0</v>
      </c>
      <c r="G6372" s="1">
        <f t="shared" si="797"/>
        <v>0</v>
      </c>
      <c r="H6372" s="1">
        <f t="shared" si="798"/>
        <v>0</v>
      </c>
      <c r="I6372" s="7" t="s">
        <v>354</v>
      </c>
      <c r="J6372" s="1" t="s">
        <v>355</v>
      </c>
      <c r="K6372" s="1">
        <f>VLOOKUP(L6372,Sheet1!A$1:B$1179,2,FALSE)</f>
        <v>4852310000</v>
      </c>
      <c r="L6372" s="1" t="str">
        <f>VLOOKUP(M6372,Itens!A$1:B$3327,2,FALSE)</f>
        <v>E994LI01</v>
      </c>
      <c r="M6372" s="13">
        <v>4852310000</v>
      </c>
      <c r="N6372" s="13">
        <f t="shared" si="799"/>
        <v>0</v>
      </c>
      <c r="O6372" s="1">
        <v>6</v>
      </c>
      <c r="P6372" s="1">
        <v>17.20618657</v>
      </c>
      <c r="Q6372" s="1" t="s">
        <v>14</v>
      </c>
      <c r="R6372" s="6">
        <v>42551</v>
      </c>
    </row>
    <row r="6373" spans="1:18" x14ac:dyDescent="0.25">
      <c r="A6373" s="1">
        <v>6372</v>
      </c>
      <c r="B6373">
        <f t="shared" si="792"/>
        <v>0</v>
      </c>
      <c r="C6373">
        <f t="shared" si="793"/>
        <v>0</v>
      </c>
      <c r="D6373" s="1">
        <f t="shared" si="794"/>
        <v>0</v>
      </c>
      <c r="E6373" s="1">
        <f t="shared" si="795"/>
        <v>0</v>
      </c>
      <c r="F6373" s="1">
        <f t="shared" si="796"/>
        <v>0</v>
      </c>
      <c r="G6373" s="1">
        <f t="shared" si="797"/>
        <v>0</v>
      </c>
      <c r="H6373" s="1">
        <f t="shared" si="798"/>
        <v>0</v>
      </c>
      <c r="I6373" s="7" t="s">
        <v>354</v>
      </c>
      <c r="J6373" s="1" t="s">
        <v>355</v>
      </c>
      <c r="K6373" s="1">
        <f>VLOOKUP(L6373,Sheet1!A$1:B$1179,2,FALSE)</f>
        <v>855200000</v>
      </c>
      <c r="L6373" s="1" t="str">
        <f>VLOOKUP(M6373,Itens!A$1:B$3327,2,FALSE)</f>
        <v>H199WK</v>
      </c>
      <c r="M6373" s="13">
        <v>855200000</v>
      </c>
      <c r="N6373" s="13">
        <f t="shared" si="799"/>
        <v>0</v>
      </c>
      <c r="O6373" s="1">
        <v>8</v>
      </c>
      <c r="P6373" s="1">
        <v>103.42977466000001</v>
      </c>
      <c r="Q6373" s="1" t="s">
        <v>14</v>
      </c>
      <c r="R6373" s="6">
        <v>42551</v>
      </c>
    </row>
    <row r="6374" spans="1:18" x14ac:dyDescent="0.25">
      <c r="A6374" s="1">
        <v>6373</v>
      </c>
      <c r="B6374">
        <f t="shared" si="792"/>
        <v>0</v>
      </c>
      <c r="C6374">
        <f t="shared" si="793"/>
        <v>1</v>
      </c>
      <c r="D6374" s="1">
        <f t="shared" si="794"/>
        <v>1</v>
      </c>
      <c r="E6374" s="1">
        <f t="shared" si="795"/>
        <v>0</v>
      </c>
      <c r="F6374" s="1">
        <f t="shared" si="796"/>
        <v>3</v>
      </c>
      <c r="G6374" s="1">
        <f t="shared" si="797"/>
        <v>0</v>
      </c>
      <c r="H6374" s="1">
        <f t="shared" si="798"/>
        <v>3</v>
      </c>
      <c r="I6374" s="7" t="s">
        <v>354</v>
      </c>
      <c r="J6374" s="1" t="s">
        <v>355</v>
      </c>
      <c r="K6374" s="1">
        <f>VLOOKUP(L6374,Sheet1!A$1:B$1179,2,FALSE)</f>
        <v>4275100000</v>
      </c>
      <c r="L6374" s="1" t="str">
        <f>VLOOKUP(M6374,Itens!A$1:B$3327,2,FALSE)</f>
        <v>H97W07</v>
      </c>
      <c r="M6374" s="13">
        <v>4275100000</v>
      </c>
      <c r="N6374" s="13">
        <f t="shared" si="799"/>
        <v>0</v>
      </c>
      <c r="O6374" s="1">
        <v>10</v>
      </c>
      <c r="P6374" s="1">
        <v>9.00857025</v>
      </c>
      <c r="Q6374" s="1" t="s">
        <v>14</v>
      </c>
      <c r="R6374" s="6">
        <v>42551</v>
      </c>
    </row>
    <row r="6375" spans="1:18" x14ac:dyDescent="0.25">
      <c r="A6375" s="1">
        <v>6374</v>
      </c>
      <c r="B6375">
        <f t="shared" si="792"/>
        <v>0</v>
      </c>
      <c r="C6375">
        <f t="shared" si="793"/>
        <v>1</v>
      </c>
      <c r="D6375" s="1">
        <f t="shared" si="794"/>
        <v>1</v>
      </c>
      <c r="E6375" s="1">
        <f t="shared" si="795"/>
        <v>1</v>
      </c>
      <c r="F6375" s="1">
        <f t="shared" si="796"/>
        <v>0</v>
      </c>
      <c r="G6375" s="1">
        <f t="shared" si="797"/>
        <v>0</v>
      </c>
      <c r="H6375" s="1">
        <f t="shared" si="798"/>
        <v>1</v>
      </c>
      <c r="I6375" s="7" t="s">
        <v>55</v>
      </c>
      <c r="J6375" s="1" t="s">
        <v>56</v>
      </c>
      <c r="K6375" s="1">
        <f>VLOOKUP(L6375,Sheet1!A$1:B$1179,2,FALSE)</f>
        <v>7335310000</v>
      </c>
      <c r="L6375" s="1" t="str">
        <f>VLOOKUP(M6375,Itens!A$1:B$3327,2,FALSE)</f>
        <v>E1028L</v>
      </c>
      <c r="M6375" s="13">
        <v>7335310000</v>
      </c>
      <c r="N6375" s="13">
        <f t="shared" si="799"/>
        <v>0</v>
      </c>
      <c r="O6375" s="1">
        <v>24</v>
      </c>
      <c r="P6375" s="1">
        <v>81.081130040000005</v>
      </c>
      <c r="Q6375" s="1" t="s">
        <v>14</v>
      </c>
      <c r="R6375" s="6">
        <v>42551</v>
      </c>
    </row>
    <row r="6376" spans="1:18" x14ac:dyDescent="0.25">
      <c r="A6376" s="1">
        <v>6375</v>
      </c>
      <c r="B6376">
        <f t="shared" si="792"/>
        <v>0</v>
      </c>
      <c r="C6376">
        <f t="shared" si="793"/>
        <v>0</v>
      </c>
      <c r="D6376" s="1">
        <f t="shared" si="794"/>
        <v>0</v>
      </c>
      <c r="E6376" s="1">
        <f t="shared" si="795"/>
        <v>0</v>
      </c>
      <c r="F6376" s="1">
        <f t="shared" si="796"/>
        <v>0</v>
      </c>
      <c r="G6376" s="1">
        <f t="shared" si="797"/>
        <v>0</v>
      </c>
      <c r="H6376" s="1">
        <f t="shared" si="798"/>
        <v>0</v>
      </c>
      <c r="I6376" s="7" t="s">
        <v>55</v>
      </c>
      <c r="J6376" s="1" t="s">
        <v>56</v>
      </c>
      <c r="K6376" s="1">
        <f>VLOOKUP(L6376,Sheet1!A$1:B$1179,2,FALSE)</f>
        <v>1457110000</v>
      </c>
      <c r="L6376" s="1" t="str">
        <f>VLOOKUP(M6376,Itens!A$1:B$3327,2,FALSE)</f>
        <v>E103H D159</v>
      </c>
      <c r="M6376" s="13">
        <v>1457110000</v>
      </c>
      <c r="N6376" s="13">
        <f t="shared" si="799"/>
        <v>0</v>
      </c>
      <c r="O6376" s="1">
        <v>118</v>
      </c>
      <c r="P6376" s="1">
        <v>11.11654407</v>
      </c>
      <c r="Q6376" s="1" t="s">
        <v>14</v>
      </c>
      <c r="R6376" s="6">
        <v>42551</v>
      </c>
    </row>
    <row r="6377" spans="1:18" x14ac:dyDescent="0.25">
      <c r="A6377" s="1">
        <v>6376</v>
      </c>
      <c r="B6377">
        <f t="shared" si="792"/>
        <v>0</v>
      </c>
      <c r="C6377">
        <f t="shared" si="793"/>
        <v>0</v>
      </c>
      <c r="D6377" s="1">
        <f t="shared" si="794"/>
        <v>0</v>
      </c>
      <c r="E6377" s="1">
        <f t="shared" si="795"/>
        <v>0</v>
      </c>
      <c r="F6377" s="1">
        <f t="shared" si="796"/>
        <v>0</v>
      </c>
      <c r="G6377" s="1">
        <f t="shared" si="797"/>
        <v>0</v>
      </c>
      <c r="H6377" s="1">
        <f t="shared" si="798"/>
        <v>0</v>
      </c>
      <c r="I6377" s="7" t="s">
        <v>55</v>
      </c>
      <c r="J6377" s="1" t="s">
        <v>56</v>
      </c>
      <c r="K6377" s="1">
        <f>VLOOKUP(L6377,Sheet1!A$1:B$1179,2,FALSE)</f>
        <v>7121310000</v>
      </c>
      <c r="L6377" s="1" t="str">
        <f>VLOOKUP(M6377,Itens!A$1:B$3327,2,FALSE)</f>
        <v>E1057L</v>
      </c>
      <c r="M6377" s="13">
        <v>7121310000</v>
      </c>
      <c r="N6377" s="13">
        <f t="shared" si="799"/>
        <v>0</v>
      </c>
      <c r="O6377" s="1">
        <v>4</v>
      </c>
      <c r="P6377" s="1">
        <v>47.487705470000002</v>
      </c>
      <c r="Q6377" s="1" t="s">
        <v>14</v>
      </c>
      <c r="R6377" s="6">
        <v>42551</v>
      </c>
    </row>
    <row r="6378" spans="1:18" x14ac:dyDescent="0.25">
      <c r="A6378" s="1">
        <v>6377</v>
      </c>
      <c r="B6378">
        <f t="shared" si="792"/>
        <v>0</v>
      </c>
      <c r="C6378">
        <f t="shared" si="793"/>
        <v>0</v>
      </c>
      <c r="D6378" s="1">
        <f t="shared" si="794"/>
        <v>0</v>
      </c>
      <c r="E6378" s="1">
        <f t="shared" si="795"/>
        <v>0</v>
      </c>
      <c r="F6378" s="1">
        <f t="shared" si="796"/>
        <v>0</v>
      </c>
      <c r="G6378" s="1">
        <f t="shared" si="797"/>
        <v>0</v>
      </c>
      <c r="H6378" s="1">
        <f t="shared" si="798"/>
        <v>0</v>
      </c>
      <c r="I6378" s="7" t="s">
        <v>55</v>
      </c>
      <c r="J6378" s="1" t="s">
        <v>56</v>
      </c>
      <c r="K6378" s="1">
        <f>VLOOKUP(L6378,Sheet1!A$1:B$1179,2,FALSE)</f>
        <v>4449130000</v>
      </c>
      <c r="L6378" s="1" t="str">
        <f>VLOOKUP(M6378,Itens!A$1:B$3327,2,FALSE)</f>
        <v>E106H D34</v>
      </c>
      <c r="M6378" s="13">
        <v>4449130000</v>
      </c>
      <c r="N6378" s="13">
        <f t="shared" si="799"/>
        <v>0</v>
      </c>
      <c r="O6378" s="1">
        <v>10</v>
      </c>
      <c r="P6378" s="1">
        <v>13.350085460000001</v>
      </c>
      <c r="Q6378" s="1" t="s">
        <v>14</v>
      </c>
      <c r="R6378" s="6">
        <v>42551</v>
      </c>
    </row>
    <row r="6379" spans="1:18" x14ac:dyDescent="0.25">
      <c r="A6379" s="1">
        <v>6378</v>
      </c>
      <c r="B6379">
        <f t="shared" si="792"/>
        <v>0</v>
      </c>
      <c r="C6379">
        <f t="shared" si="793"/>
        <v>0</v>
      </c>
      <c r="D6379" s="1">
        <f t="shared" si="794"/>
        <v>0</v>
      </c>
      <c r="E6379" s="1">
        <f t="shared" si="795"/>
        <v>0</v>
      </c>
      <c r="F6379" s="1">
        <f t="shared" si="796"/>
        <v>0</v>
      </c>
      <c r="G6379" s="1">
        <f t="shared" si="797"/>
        <v>0</v>
      </c>
      <c r="H6379" s="1">
        <f t="shared" si="798"/>
        <v>0</v>
      </c>
      <c r="I6379" s="7" t="s">
        <v>55</v>
      </c>
      <c r="J6379" s="1" t="s">
        <v>56</v>
      </c>
      <c r="K6379" s="1">
        <f>VLOOKUP(L6379,Sheet1!A$1:B$1179,2,FALSE)</f>
        <v>4816310000</v>
      </c>
      <c r="L6379" s="1" t="str">
        <f>VLOOKUP(M6379,Itens!A$1:B$3327,2,FALSE)</f>
        <v>E114L</v>
      </c>
      <c r="M6379" s="13">
        <v>4816310000</v>
      </c>
      <c r="N6379" s="13">
        <f t="shared" si="799"/>
        <v>0</v>
      </c>
      <c r="O6379" s="1">
        <v>12</v>
      </c>
      <c r="P6379" s="1">
        <v>32.075655730000001</v>
      </c>
      <c r="Q6379" s="1" t="s">
        <v>14</v>
      </c>
      <c r="R6379" s="6">
        <v>42551</v>
      </c>
    </row>
    <row r="6380" spans="1:18" x14ac:dyDescent="0.25">
      <c r="A6380" s="1">
        <v>6379</v>
      </c>
      <c r="B6380">
        <f t="shared" si="792"/>
        <v>0</v>
      </c>
      <c r="C6380">
        <f t="shared" si="793"/>
        <v>0</v>
      </c>
      <c r="D6380" s="1">
        <f t="shared" si="794"/>
        <v>0</v>
      </c>
      <c r="E6380" s="1">
        <f t="shared" si="795"/>
        <v>0</v>
      </c>
      <c r="F6380" s="1">
        <f t="shared" si="796"/>
        <v>0</v>
      </c>
      <c r="G6380" s="1">
        <f t="shared" si="797"/>
        <v>0</v>
      </c>
      <c r="H6380" s="1">
        <f t="shared" si="798"/>
        <v>0</v>
      </c>
      <c r="I6380" s="7" t="s">
        <v>55</v>
      </c>
      <c r="J6380" s="1" t="s">
        <v>56</v>
      </c>
      <c r="K6380" s="1">
        <f>VLOOKUP(L6380,Sheet1!A$1:B$1179,2,FALSE)</f>
        <v>2330130000</v>
      </c>
      <c r="L6380" s="1" t="str">
        <f>VLOOKUP(M6380,Itens!A$1:B$3327,2,FALSE)</f>
        <v>E115H01 D208</v>
      </c>
      <c r="M6380" s="13">
        <v>2330130000</v>
      </c>
      <c r="N6380" s="13">
        <f t="shared" si="799"/>
        <v>0</v>
      </c>
      <c r="O6380" s="1">
        <v>30</v>
      </c>
      <c r="P6380" s="1">
        <v>15.17560029</v>
      </c>
      <c r="Q6380" s="1" t="s">
        <v>14</v>
      </c>
      <c r="R6380" s="6">
        <v>42551</v>
      </c>
    </row>
    <row r="6381" spans="1:18" x14ac:dyDescent="0.25">
      <c r="A6381" s="1">
        <v>6380</v>
      </c>
      <c r="B6381">
        <f t="shared" si="792"/>
        <v>0</v>
      </c>
      <c r="C6381">
        <f t="shared" si="793"/>
        <v>0</v>
      </c>
      <c r="D6381" s="1">
        <f t="shared" si="794"/>
        <v>0</v>
      </c>
      <c r="E6381" s="1">
        <f t="shared" si="795"/>
        <v>0</v>
      </c>
      <c r="F6381" s="1">
        <f t="shared" si="796"/>
        <v>0</v>
      </c>
      <c r="G6381" s="1">
        <f t="shared" si="797"/>
        <v>0</v>
      </c>
      <c r="H6381" s="1">
        <f t="shared" si="798"/>
        <v>0</v>
      </c>
      <c r="I6381" s="7" t="s">
        <v>55</v>
      </c>
      <c r="J6381" s="1" t="s">
        <v>56</v>
      </c>
      <c r="K6381" s="1">
        <f>VLOOKUP(L6381,Sheet1!A$1:B$1179,2,FALSE)</f>
        <v>5724310000</v>
      </c>
      <c r="L6381" s="1" t="str">
        <f>VLOOKUP(M6381,Itens!A$1:B$3327,2,FALSE)</f>
        <v>E115L</v>
      </c>
      <c r="M6381" s="13">
        <v>5724310000</v>
      </c>
      <c r="N6381" s="13">
        <f t="shared" si="799"/>
        <v>0</v>
      </c>
      <c r="O6381" s="1">
        <v>40</v>
      </c>
      <c r="P6381" s="1">
        <v>33.195089799999998</v>
      </c>
      <c r="Q6381" s="1" t="s">
        <v>14</v>
      </c>
      <c r="R6381" s="6">
        <v>42551</v>
      </c>
    </row>
    <row r="6382" spans="1:18" x14ac:dyDescent="0.25">
      <c r="A6382" s="1">
        <v>6381</v>
      </c>
      <c r="B6382">
        <f t="shared" si="792"/>
        <v>0</v>
      </c>
      <c r="C6382">
        <f t="shared" si="793"/>
        <v>0</v>
      </c>
      <c r="D6382" s="1">
        <f t="shared" si="794"/>
        <v>0</v>
      </c>
      <c r="E6382" s="1">
        <f t="shared" si="795"/>
        <v>0</v>
      </c>
      <c r="F6382" s="1">
        <f t="shared" si="796"/>
        <v>0</v>
      </c>
      <c r="G6382" s="1">
        <f t="shared" si="797"/>
        <v>0</v>
      </c>
      <c r="H6382" s="1">
        <f t="shared" si="798"/>
        <v>0</v>
      </c>
      <c r="I6382" s="7" t="s">
        <v>55</v>
      </c>
      <c r="J6382" s="1" t="s">
        <v>56</v>
      </c>
      <c r="K6382" s="1">
        <f>VLOOKUP(L6382,Sheet1!A$1:B$1179,2,FALSE)</f>
        <v>4375130000</v>
      </c>
      <c r="L6382" s="1" t="str">
        <f>VLOOKUP(M6382,Itens!A$1:B$3327,2,FALSE)</f>
        <v>E172H D35</v>
      </c>
      <c r="M6382" s="13">
        <v>4375130000</v>
      </c>
      <c r="N6382" s="13">
        <f t="shared" si="799"/>
        <v>0</v>
      </c>
      <c r="O6382" s="1">
        <v>20</v>
      </c>
      <c r="P6382" s="1">
        <v>17.84129574</v>
      </c>
      <c r="Q6382" s="1" t="s">
        <v>14</v>
      </c>
      <c r="R6382" s="6">
        <v>42551</v>
      </c>
    </row>
    <row r="6383" spans="1:18" x14ac:dyDescent="0.25">
      <c r="A6383" s="1">
        <v>6382</v>
      </c>
      <c r="B6383">
        <f t="shared" si="792"/>
        <v>0</v>
      </c>
      <c r="C6383">
        <f t="shared" si="793"/>
        <v>0</v>
      </c>
      <c r="D6383" s="1">
        <f t="shared" si="794"/>
        <v>0</v>
      </c>
      <c r="E6383" s="1">
        <f t="shared" si="795"/>
        <v>0</v>
      </c>
      <c r="F6383" s="1">
        <f t="shared" si="796"/>
        <v>0</v>
      </c>
      <c r="G6383" s="1">
        <f t="shared" si="797"/>
        <v>0</v>
      </c>
      <c r="H6383" s="1">
        <f t="shared" si="798"/>
        <v>0</v>
      </c>
      <c r="I6383" s="7" t="s">
        <v>55</v>
      </c>
      <c r="J6383" s="1" t="s">
        <v>56</v>
      </c>
      <c r="K6383" s="1">
        <f>VLOOKUP(L6383,Sheet1!A$1:B$1179,2,FALSE)</f>
        <v>2171130000</v>
      </c>
      <c r="L6383" s="1" t="str">
        <f>VLOOKUP(M6383,Itens!A$1:B$3327,2,FALSE)</f>
        <v>E210H D228</v>
      </c>
      <c r="M6383" s="13">
        <v>2171130000</v>
      </c>
      <c r="N6383" s="13">
        <f t="shared" si="799"/>
        <v>0</v>
      </c>
      <c r="O6383" s="1">
        <v>20</v>
      </c>
      <c r="P6383" s="1">
        <v>6.7474283100000001</v>
      </c>
      <c r="Q6383" s="1" t="s">
        <v>14</v>
      </c>
      <c r="R6383" s="6">
        <v>42551</v>
      </c>
    </row>
    <row r="6384" spans="1:18" x14ac:dyDescent="0.25">
      <c r="A6384" s="1">
        <v>6383</v>
      </c>
      <c r="B6384">
        <f t="shared" si="792"/>
        <v>0</v>
      </c>
      <c r="C6384">
        <f t="shared" si="793"/>
        <v>0</v>
      </c>
      <c r="D6384" s="1">
        <f t="shared" si="794"/>
        <v>0</v>
      </c>
      <c r="E6384" s="1">
        <f t="shared" si="795"/>
        <v>0</v>
      </c>
      <c r="F6384" s="1">
        <f t="shared" si="796"/>
        <v>0</v>
      </c>
      <c r="G6384" s="1">
        <f t="shared" si="797"/>
        <v>0</v>
      </c>
      <c r="H6384" s="1">
        <f t="shared" si="798"/>
        <v>0</v>
      </c>
      <c r="I6384" s="7" t="s">
        <v>55</v>
      </c>
      <c r="J6384" s="1" t="s">
        <v>56</v>
      </c>
      <c r="K6384" s="1">
        <f>VLOOKUP(L6384,Sheet1!A$1:B$1179,2,FALSE)</f>
        <v>4377130000</v>
      </c>
      <c r="L6384" s="1" t="str">
        <f>VLOOKUP(M6384,Itens!A$1:B$3327,2,FALSE)</f>
        <v>E28H D203</v>
      </c>
      <c r="M6384" s="13">
        <v>4377130000</v>
      </c>
      <c r="N6384" s="13">
        <f t="shared" si="799"/>
        <v>0</v>
      </c>
      <c r="O6384" s="1">
        <v>20</v>
      </c>
      <c r="P6384" s="1">
        <v>24.359944769999998</v>
      </c>
      <c r="Q6384" s="1" t="s">
        <v>14</v>
      </c>
      <c r="R6384" s="6">
        <v>42551</v>
      </c>
    </row>
    <row r="6385" spans="1:18" x14ac:dyDescent="0.25">
      <c r="A6385" s="1">
        <v>6384</v>
      </c>
      <c r="B6385">
        <f t="shared" si="792"/>
        <v>0</v>
      </c>
      <c r="C6385">
        <f t="shared" si="793"/>
        <v>0</v>
      </c>
      <c r="D6385" s="1">
        <f t="shared" si="794"/>
        <v>0</v>
      </c>
      <c r="E6385" s="1">
        <f t="shared" si="795"/>
        <v>0</v>
      </c>
      <c r="F6385" s="1">
        <f t="shared" si="796"/>
        <v>0</v>
      </c>
      <c r="G6385" s="1">
        <f t="shared" si="797"/>
        <v>0</v>
      </c>
      <c r="H6385" s="1">
        <f t="shared" si="798"/>
        <v>0</v>
      </c>
      <c r="I6385" s="7" t="s">
        <v>55</v>
      </c>
      <c r="J6385" s="1" t="s">
        <v>56</v>
      </c>
      <c r="K6385" s="1">
        <f>VLOOKUP(L6385,Sheet1!A$1:B$1179,2,FALSE)</f>
        <v>7159310000</v>
      </c>
      <c r="L6385" s="1" t="str">
        <f>VLOOKUP(M6385,Itens!A$1:B$3327,2,FALSE)</f>
        <v>E2960LI</v>
      </c>
      <c r="M6385" s="13">
        <v>7159310000</v>
      </c>
      <c r="N6385" s="13">
        <f t="shared" si="799"/>
        <v>0</v>
      </c>
      <c r="O6385" s="1">
        <v>36</v>
      </c>
      <c r="P6385" s="1">
        <v>33.675895359999998</v>
      </c>
      <c r="Q6385" s="1" t="s">
        <v>14</v>
      </c>
      <c r="R6385" s="6">
        <v>42551</v>
      </c>
    </row>
    <row r="6386" spans="1:18" x14ac:dyDescent="0.25">
      <c r="A6386" s="1">
        <v>6385</v>
      </c>
      <c r="B6386">
        <f t="shared" si="792"/>
        <v>0</v>
      </c>
      <c r="C6386">
        <f t="shared" si="793"/>
        <v>0</v>
      </c>
      <c r="D6386" s="1">
        <f t="shared" si="794"/>
        <v>0</v>
      </c>
      <c r="E6386" s="1">
        <f t="shared" si="795"/>
        <v>0</v>
      </c>
      <c r="F6386" s="1">
        <f t="shared" si="796"/>
        <v>0</v>
      </c>
      <c r="G6386" s="1">
        <f t="shared" si="797"/>
        <v>0</v>
      </c>
      <c r="H6386" s="1">
        <f t="shared" si="798"/>
        <v>0</v>
      </c>
      <c r="I6386" s="7" t="s">
        <v>55</v>
      </c>
      <c r="J6386" s="1" t="s">
        <v>56</v>
      </c>
      <c r="K6386" s="1">
        <f>VLOOKUP(L6386,Sheet1!A$1:B$1179,2,FALSE)</f>
        <v>5776310000</v>
      </c>
      <c r="L6386" s="1" t="str">
        <f>VLOOKUP(M6386,Itens!A$1:B$3327,2,FALSE)</f>
        <v>E496L01</v>
      </c>
      <c r="M6386" s="13">
        <v>5776310000</v>
      </c>
      <c r="N6386" s="13">
        <f t="shared" si="799"/>
        <v>0</v>
      </c>
      <c r="O6386" s="1">
        <v>6</v>
      </c>
      <c r="P6386" s="1">
        <v>134.44989702999999</v>
      </c>
      <c r="Q6386" s="1" t="s">
        <v>14</v>
      </c>
      <c r="R6386" s="6">
        <v>42551</v>
      </c>
    </row>
    <row r="6387" spans="1:18" x14ac:dyDescent="0.25">
      <c r="A6387" s="1">
        <v>6386</v>
      </c>
      <c r="B6387">
        <f t="shared" si="792"/>
        <v>0</v>
      </c>
      <c r="C6387">
        <f t="shared" si="793"/>
        <v>0</v>
      </c>
      <c r="D6387" s="1">
        <f t="shared" si="794"/>
        <v>0</v>
      </c>
      <c r="E6387" s="1">
        <f t="shared" si="795"/>
        <v>0</v>
      </c>
      <c r="F6387" s="1">
        <f t="shared" si="796"/>
        <v>0</v>
      </c>
      <c r="G6387" s="1">
        <f t="shared" si="797"/>
        <v>0</v>
      </c>
      <c r="H6387" s="1">
        <f t="shared" si="798"/>
        <v>0</v>
      </c>
      <c r="I6387" s="7" t="s">
        <v>55</v>
      </c>
      <c r="J6387" s="1" t="s">
        <v>56</v>
      </c>
      <c r="K6387" s="1">
        <f>VLOOKUP(L6387,Sheet1!A$1:B$1179,2,FALSE)</f>
        <v>7841310000</v>
      </c>
      <c r="L6387" s="1" t="str">
        <f>VLOOKUP(M6387,Itens!A$1:B$3327,2,FALSE)</f>
        <v>E760L</v>
      </c>
      <c r="M6387" s="13">
        <v>7841310000</v>
      </c>
      <c r="N6387" s="13">
        <f t="shared" si="799"/>
        <v>0</v>
      </c>
      <c r="O6387" s="1">
        <v>6</v>
      </c>
      <c r="P6387" s="1">
        <v>25.475195939999999</v>
      </c>
      <c r="Q6387" s="1" t="s">
        <v>14</v>
      </c>
      <c r="R6387" s="6">
        <v>42551</v>
      </c>
    </row>
    <row r="6388" spans="1:18" x14ac:dyDescent="0.25">
      <c r="A6388" s="1">
        <v>6387</v>
      </c>
      <c r="B6388">
        <f t="shared" si="792"/>
        <v>0</v>
      </c>
      <c r="C6388">
        <f t="shared" si="793"/>
        <v>0</v>
      </c>
      <c r="D6388" s="1">
        <f t="shared" si="794"/>
        <v>0</v>
      </c>
      <c r="E6388" s="1">
        <f t="shared" si="795"/>
        <v>0</v>
      </c>
      <c r="F6388" s="1">
        <f t="shared" si="796"/>
        <v>0</v>
      </c>
      <c r="G6388" s="1">
        <f t="shared" si="797"/>
        <v>0</v>
      </c>
      <c r="H6388" s="1">
        <f t="shared" si="798"/>
        <v>0</v>
      </c>
      <c r="I6388" s="7" t="s">
        <v>55</v>
      </c>
      <c r="J6388" s="1" t="s">
        <v>56</v>
      </c>
      <c r="K6388" s="1">
        <f>VLOOKUP(L6388,Sheet1!A$1:B$1179,2,FALSE)</f>
        <v>7338310000</v>
      </c>
      <c r="L6388" s="1" t="str">
        <f>VLOOKUP(M6388,Itens!A$1:B$3327,2,FALSE)</f>
        <v>E802L</v>
      </c>
      <c r="M6388" s="13">
        <v>7338310000</v>
      </c>
      <c r="N6388" s="13">
        <f t="shared" si="799"/>
        <v>0</v>
      </c>
      <c r="O6388" s="1">
        <v>10</v>
      </c>
      <c r="P6388" s="1">
        <v>40.792973330000002</v>
      </c>
      <c r="Q6388" s="1" t="s">
        <v>14</v>
      </c>
      <c r="R6388" s="6">
        <v>42551</v>
      </c>
    </row>
    <row r="6389" spans="1:18" x14ac:dyDescent="0.25">
      <c r="A6389" s="1">
        <v>6388</v>
      </c>
      <c r="B6389">
        <f t="shared" si="792"/>
        <v>0</v>
      </c>
      <c r="C6389">
        <f t="shared" si="793"/>
        <v>0</v>
      </c>
      <c r="D6389" s="1">
        <f t="shared" si="794"/>
        <v>0</v>
      </c>
      <c r="E6389" s="1">
        <f t="shared" si="795"/>
        <v>0</v>
      </c>
      <c r="F6389" s="1">
        <f t="shared" si="796"/>
        <v>0</v>
      </c>
      <c r="G6389" s="1">
        <f t="shared" si="797"/>
        <v>0</v>
      </c>
      <c r="H6389" s="1">
        <f t="shared" si="798"/>
        <v>0</v>
      </c>
      <c r="I6389" s="7" t="s">
        <v>55</v>
      </c>
      <c r="J6389" s="1" t="s">
        <v>56</v>
      </c>
      <c r="K6389" s="1">
        <f>VLOOKUP(L6389,Sheet1!A$1:B$1179,2,FALSE)</f>
        <v>4450310000</v>
      </c>
      <c r="L6389" s="1" t="str">
        <f>VLOOKUP(M6389,Itens!A$1:B$3327,2,FALSE)</f>
        <v>E804L</v>
      </c>
      <c r="M6389" s="13">
        <v>4450310000</v>
      </c>
      <c r="N6389" s="13">
        <f t="shared" si="799"/>
        <v>0</v>
      </c>
      <c r="O6389" s="1">
        <v>10</v>
      </c>
      <c r="P6389" s="1">
        <v>65.386250880000006</v>
      </c>
      <c r="Q6389" s="1" t="s">
        <v>14</v>
      </c>
      <c r="R6389" s="6">
        <v>42551</v>
      </c>
    </row>
    <row r="6390" spans="1:18" x14ac:dyDescent="0.25">
      <c r="A6390" s="1">
        <v>6389</v>
      </c>
      <c r="B6390">
        <f t="shared" si="792"/>
        <v>0</v>
      </c>
      <c r="C6390">
        <f t="shared" si="793"/>
        <v>0</v>
      </c>
      <c r="D6390" s="1">
        <f t="shared" si="794"/>
        <v>0</v>
      </c>
      <c r="E6390" s="1">
        <f t="shared" si="795"/>
        <v>0</v>
      </c>
      <c r="F6390" s="1">
        <f t="shared" si="796"/>
        <v>0</v>
      </c>
      <c r="G6390" s="1">
        <f t="shared" si="797"/>
        <v>0</v>
      </c>
      <c r="H6390" s="1">
        <f t="shared" si="798"/>
        <v>0</v>
      </c>
      <c r="I6390" s="7" t="s">
        <v>55</v>
      </c>
      <c r="J6390" s="1" t="s">
        <v>56</v>
      </c>
      <c r="K6390" s="1">
        <f>VLOOKUP(L6390,Sheet1!A$1:B$1179,2,FALSE)</f>
        <v>6051310000</v>
      </c>
      <c r="L6390" s="1" t="str">
        <f>VLOOKUP(M6390,Itens!A$1:B$3327,2,FALSE)</f>
        <v>E806L</v>
      </c>
      <c r="M6390" s="13">
        <v>6051310000</v>
      </c>
      <c r="N6390" s="13">
        <f t="shared" si="799"/>
        <v>0</v>
      </c>
      <c r="O6390" s="1">
        <v>20</v>
      </c>
      <c r="P6390" s="1">
        <v>82.311223060000003</v>
      </c>
      <c r="Q6390" s="1" t="s">
        <v>14</v>
      </c>
      <c r="R6390" s="6">
        <v>42551</v>
      </c>
    </row>
    <row r="6391" spans="1:18" x14ac:dyDescent="0.25">
      <c r="A6391" s="1">
        <v>6390</v>
      </c>
      <c r="B6391">
        <f t="shared" si="792"/>
        <v>0</v>
      </c>
      <c r="C6391">
        <f t="shared" si="793"/>
        <v>0</v>
      </c>
      <c r="D6391" s="1">
        <f t="shared" si="794"/>
        <v>0</v>
      </c>
      <c r="E6391" s="1">
        <f t="shared" si="795"/>
        <v>0</v>
      </c>
      <c r="F6391" s="1">
        <f t="shared" si="796"/>
        <v>0</v>
      </c>
      <c r="G6391" s="1">
        <f t="shared" si="797"/>
        <v>0</v>
      </c>
      <c r="H6391" s="1">
        <f t="shared" si="798"/>
        <v>0</v>
      </c>
      <c r="I6391" s="7" t="s">
        <v>55</v>
      </c>
      <c r="J6391" s="1" t="s">
        <v>56</v>
      </c>
      <c r="K6391" s="1">
        <f>VLOOKUP(L6391,Sheet1!A$1:B$1179,2,FALSE)</f>
        <v>4187100000</v>
      </c>
      <c r="L6391" s="1" t="str">
        <f>VLOOKUP(M6391,Itens!A$1:B$3327,2,FALSE)</f>
        <v>H10W02</v>
      </c>
      <c r="M6391" s="13">
        <v>4187100000</v>
      </c>
      <c r="N6391" s="13">
        <f t="shared" si="799"/>
        <v>0</v>
      </c>
      <c r="O6391" s="1">
        <v>40</v>
      </c>
      <c r="P6391" s="1">
        <v>9.8794122899999994</v>
      </c>
      <c r="Q6391" s="1" t="s">
        <v>14</v>
      </c>
      <c r="R6391" s="6">
        <v>42551</v>
      </c>
    </row>
    <row r="6392" spans="1:18" x14ac:dyDescent="0.25">
      <c r="A6392" s="1">
        <v>6391</v>
      </c>
      <c r="B6392">
        <f t="shared" si="792"/>
        <v>0</v>
      </c>
      <c r="C6392">
        <f t="shared" si="793"/>
        <v>0</v>
      </c>
      <c r="D6392" s="1">
        <f t="shared" si="794"/>
        <v>0</v>
      </c>
      <c r="E6392" s="1">
        <f t="shared" si="795"/>
        <v>0</v>
      </c>
      <c r="F6392" s="1">
        <f t="shared" si="796"/>
        <v>0</v>
      </c>
      <c r="G6392" s="1">
        <f t="shared" si="797"/>
        <v>0</v>
      </c>
      <c r="H6392" s="1">
        <f t="shared" si="798"/>
        <v>0</v>
      </c>
      <c r="I6392" s="7" t="s">
        <v>55</v>
      </c>
      <c r="J6392" s="1" t="s">
        <v>56</v>
      </c>
      <c r="K6392" s="1">
        <f>VLOOKUP(L6392,Sheet1!A$1:B$1179,2,FALSE)</f>
        <v>1709100000</v>
      </c>
      <c r="L6392" s="1" t="str">
        <f>VLOOKUP(M6392,Itens!A$1:B$3327,2,FALSE)</f>
        <v>H10W17</v>
      </c>
      <c r="M6392" s="13">
        <v>1709100000</v>
      </c>
      <c r="N6392" s="13">
        <f t="shared" si="799"/>
        <v>0</v>
      </c>
      <c r="O6392" s="1">
        <v>20</v>
      </c>
      <c r="P6392" s="1">
        <v>9.5070328400000008</v>
      </c>
      <c r="Q6392" s="1" t="s">
        <v>14</v>
      </c>
      <c r="R6392" s="6">
        <v>42551</v>
      </c>
    </row>
    <row r="6393" spans="1:18" x14ac:dyDescent="0.25">
      <c r="A6393" s="1">
        <v>6392</v>
      </c>
      <c r="B6393">
        <f t="shared" si="792"/>
        <v>0</v>
      </c>
      <c r="C6393">
        <f t="shared" si="793"/>
        <v>0</v>
      </c>
      <c r="D6393" s="1">
        <f t="shared" si="794"/>
        <v>0</v>
      </c>
      <c r="E6393" s="1">
        <f t="shared" si="795"/>
        <v>0</v>
      </c>
      <c r="F6393" s="1">
        <f t="shared" si="796"/>
        <v>0</v>
      </c>
      <c r="G6393" s="1">
        <f t="shared" si="797"/>
        <v>0</v>
      </c>
      <c r="H6393" s="1">
        <f t="shared" si="798"/>
        <v>0</v>
      </c>
      <c r="I6393" s="7" t="s">
        <v>55</v>
      </c>
      <c r="J6393" s="1" t="s">
        <v>56</v>
      </c>
      <c r="K6393" s="1">
        <f>VLOOKUP(L6393,Sheet1!A$1:B$1179,2,FALSE)</f>
        <v>3868100000</v>
      </c>
      <c r="L6393" s="1" t="str">
        <f>VLOOKUP(M6393,Itens!A$1:B$3327,2,FALSE)</f>
        <v>H18W01</v>
      </c>
      <c r="M6393" s="13">
        <v>3868100000</v>
      </c>
      <c r="N6393" s="13">
        <f t="shared" si="799"/>
        <v>0</v>
      </c>
      <c r="O6393" s="1">
        <v>60</v>
      </c>
      <c r="P6393" s="1">
        <v>13.02623575</v>
      </c>
      <c r="Q6393" s="1" t="s">
        <v>14</v>
      </c>
      <c r="R6393" s="6">
        <v>42551</v>
      </c>
    </row>
    <row r="6394" spans="1:18" x14ac:dyDescent="0.25">
      <c r="A6394" s="1">
        <v>6393</v>
      </c>
      <c r="B6394">
        <f t="shared" si="792"/>
        <v>0</v>
      </c>
      <c r="C6394">
        <f t="shared" si="793"/>
        <v>0</v>
      </c>
      <c r="D6394" s="1">
        <f t="shared" si="794"/>
        <v>0</v>
      </c>
      <c r="E6394" s="1">
        <f t="shared" si="795"/>
        <v>0</v>
      </c>
      <c r="F6394" s="1">
        <f t="shared" si="796"/>
        <v>0</v>
      </c>
      <c r="G6394" s="1">
        <f t="shared" si="797"/>
        <v>0</v>
      </c>
      <c r="H6394" s="1">
        <f t="shared" si="798"/>
        <v>0</v>
      </c>
      <c r="I6394" s="7" t="s">
        <v>55</v>
      </c>
      <c r="J6394" s="1" t="s">
        <v>56</v>
      </c>
      <c r="K6394" s="1">
        <f>VLOOKUP(L6394,Sheet1!A$1:B$1179,2,FALSE)</f>
        <v>3128200000</v>
      </c>
      <c r="L6394" s="1" t="str">
        <f>VLOOKUP(M6394,Itens!A$1:B$3327,2,FALSE)</f>
        <v>H18WDK04</v>
      </c>
      <c r="M6394" s="13">
        <v>3128200000</v>
      </c>
      <c r="N6394" s="13">
        <f t="shared" si="799"/>
        <v>0</v>
      </c>
      <c r="O6394" s="1">
        <v>20</v>
      </c>
      <c r="P6394" s="1">
        <v>51.149408379999997</v>
      </c>
      <c r="Q6394" s="1" t="s">
        <v>14</v>
      </c>
      <c r="R6394" s="6">
        <v>42551</v>
      </c>
    </row>
    <row r="6395" spans="1:18" x14ac:dyDescent="0.25">
      <c r="A6395" s="1">
        <v>6394</v>
      </c>
      <c r="B6395">
        <f t="shared" si="792"/>
        <v>0</v>
      </c>
      <c r="C6395">
        <f t="shared" si="793"/>
        <v>0</v>
      </c>
      <c r="D6395" s="1">
        <f t="shared" si="794"/>
        <v>0</v>
      </c>
      <c r="E6395" s="1">
        <f t="shared" si="795"/>
        <v>0</v>
      </c>
      <c r="F6395" s="1">
        <f t="shared" si="796"/>
        <v>0</v>
      </c>
      <c r="G6395" s="1">
        <f t="shared" si="797"/>
        <v>0</v>
      </c>
      <c r="H6395" s="1">
        <f t="shared" si="798"/>
        <v>0</v>
      </c>
      <c r="I6395" s="7" t="s">
        <v>55</v>
      </c>
      <c r="J6395" s="1" t="s">
        <v>56</v>
      </c>
      <c r="K6395" s="1">
        <f>VLOOKUP(L6395,Sheet1!A$1:B$1179,2,FALSE)</f>
        <v>3874100000</v>
      </c>
      <c r="L6395" s="1" t="str">
        <f>VLOOKUP(M6395,Itens!A$1:B$3327,2,FALSE)</f>
        <v>H19W08</v>
      </c>
      <c r="M6395" s="13">
        <v>3874100000</v>
      </c>
      <c r="N6395" s="13">
        <f t="shared" si="799"/>
        <v>0</v>
      </c>
      <c r="O6395" s="1">
        <v>30</v>
      </c>
      <c r="P6395" s="1">
        <v>17.993956529999998</v>
      </c>
      <c r="Q6395" s="1" t="s">
        <v>14</v>
      </c>
      <c r="R6395" s="6">
        <v>42551</v>
      </c>
    </row>
    <row r="6396" spans="1:18" x14ac:dyDescent="0.25">
      <c r="A6396" s="1">
        <v>6395</v>
      </c>
      <c r="B6396">
        <f t="shared" si="792"/>
        <v>0</v>
      </c>
      <c r="C6396">
        <f t="shared" si="793"/>
        <v>0</v>
      </c>
      <c r="D6396" s="1">
        <f t="shared" si="794"/>
        <v>0</v>
      </c>
      <c r="E6396" s="1">
        <f t="shared" si="795"/>
        <v>0</v>
      </c>
      <c r="F6396" s="1">
        <f t="shared" si="796"/>
        <v>0</v>
      </c>
      <c r="G6396" s="1">
        <f t="shared" si="797"/>
        <v>0</v>
      </c>
      <c r="H6396" s="1">
        <f t="shared" si="798"/>
        <v>0</v>
      </c>
      <c r="I6396" s="7" t="s">
        <v>55</v>
      </c>
      <c r="J6396" s="1" t="s">
        <v>56</v>
      </c>
      <c r="K6396" s="1">
        <f>VLOOKUP(L6396,Sheet1!A$1:B$1179,2,FALSE)</f>
        <v>6006100000</v>
      </c>
      <c r="L6396" s="1" t="str">
        <f>VLOOKUP(M6396,Itens!A$1:B$3327,2,FALSE)</f>
        <v>H200W04</v>
      </c>
      <c r="M6396" s="13">
        <v>3835100000</v>
      </c>
      <c r="N6396" s="13">
        <f t="shared" si="799"/>
        <v>1</v>
      </c>
      <c r="O6396" s="1">
        <v>168</v>
      </c>
      <c r="P6396" s="1">
        <v>23.50794685</v>
      </c>
      <c r="Q6396" s="1" t="s">
        <v>14</v>
      </c>
      <c r="R6396" s="6">
        <v>42551</v>
      </c>
    </row>
    <row r="6397" spans="1:18" x14ac:dyDescent="0.25">
      <c r="A6397" s="1">
        <v>6396</v>
      </c>
      <c r="B6397">
        <f t="shared" si="792"/>
        <v>0</v>
      </c>
      <c r="C6397">
        <f t="shared" si="793"/>
        <v>0</v>
      </c>
      <c r="D6397" s="1">
        <f t="shared" si="794"/>
        <v>0</v>
      </c>
      <c r="E6397" s="1">
        <f t="shared" si="795"/>
        <v>0</v>
      </c>
      <c r="F6397" s="1">
        <f t="shared" si="796"/>
        <v>0</v>
      </c>
      <c r="G6397" s="1">
        <f t="shared" si="797"/>
        <v>0</v>
      </c>
      <c r="H6397" s="1">
        <f t="shared" si="798"/>
        <v>0</v>
      </c>
      <c r="I6397" s="7" t="s">
        <v>55</v>
      </c>
      <c r="J6397" s="1" t="s">
        <v>56</v>
      </c>
      <c r="K6397" s="1">
        <f>VLOOKUP(L6397,Sheet1!A$1:B$1179,2,FALSE)</f>
        <v>6172100000</v>
      </c>
      <c r="L6397" s="1" t="str">
        <f>VLOOKUP(M6397,Itens!A$1:B$3327,2,FALSE)</f>
        <v>H200WN01</v>
      </c>
      <c r="M6397" s="13">
        <v>3887100000</v>
      </c>
      <c r="N6397" s="13">
        <f t="shared" si="799"/>
        <v>1</v>
      </c>
      <c r="O6397" s="1">
        <v>168</v>
      </c>
      <c r="P6397" s="1">
        <v>34.059907359999997</v>
      </c>
      <c r="Q6397" s="1" t="s">
        <v>14</v>
      </c>
      <c r="R6397" s="6">
        <v>42551</v>
      </c>
    </row>
    <row r="6398" spans="1:18" x14ac:dyDescent="0.25">
      <c r="A6398" s="1">
        <v>6397</v>
      </c>
      <c r="B6398">
        <f t="shared" si="792"/>
        <v>0</v>
      </c>
      <c r="C6398">
        <f t="shared" si="793"/>
        <v>0</v>
      </c>
      <c r="D6398" s="1">
        <f t="shared" si="794"/>
        <v>0</v>
      </c>
      <c r="E6398" s="1">
        <f t="shared" si="795"/>
        <v>0</v>
      </c>
      <c r="F6398" s="1">
        <f t="shared" si="796"/>
        <v>0</v>
      </c>
      <c r="G6398" s="1">
        <f t="shared" si="797"/>
        <v>0</v>
      </c>
      <c r="H6398" s="1">
        <f t="shared" si="798"/>
        <v>0</v>
      </c>
      <c r="I6398" s="7" t="s">
        <v>55</v>
      </c>
      <c r="J6398" s="1" t="s">
        <v>56</v>
      </c>
      <c r="K6398" s="1">
        <f>VLOOKUP(L6398,Sheet1!A$1:B$1179,2,FALSE)</f>
        <v>2067200000</v>
      </c>
      <c r="L6398" s="1" t="str">
        <f>VLOOKUP(M6398,Itens!A$1:B$3327,2,FALSE)</f>
        <v>H215WK</v>
      </c>
      <c r="M6398" s="13">
        <v>2067200000</v>
      </c>
      <c r="N6398" s="13">
        <f t="shared" si="799"/>
        <v>0</v>
      </c>
      <c r="O6398" s="1">
        <v>12</v>
      </c>
      <c r="P6398" s="1">
        <v>29.581727999999998</v>
      </c>
      <c r="Q6398" s="1" t="s">
        <v>14</v>
      </c>
      <c r="R6398" s="6">
        <v>42551</v>
      </c>
    </row>
    <row r="6399" spans="1:18" x14ac:dyDescent="0.25">
      <c r="A6399" s="1">
        <v>6398</v>
      </c>
      <c r="B6399">
        <f t="shared" si="792"/>
        <v>0</v>
      </c>
      <c r="C6399">
        <f t="shared" si="793"/>
        <v>0</v>
      </c>
      <c r="D6399" s="1">
        <f t="shared" si="794"/>
        <v>0</v>
      </c>
      <c r="E6399" s="1">
        <f t="shared" si="795"/>
        <v>0</v>
      </c>
      <c r="F6399" s="1">
        <f t="shared" si="796"/>
        <v>0</v>
      </c>
      <c r="G6399" s="1">
        <f t="shared" si="797"/>
        <v>0</v>
      </c>
      <c r="H6399" s="1">
        <f t="shared" si="798"/>
        <v>0</v>
      </c>
      <c r="I6399" s="7" t="s">
        <v>55</v>
      </c>
      <c r="J6399" s="1" t="s">
        <v>56</v>
      </c>
      <c r="K6399" s="1">
        <f>VLOOKUP(L6399,Sheet1!A$1:B$1179,2,FALSE)</f>
        <v>3843100000</v>
      </c>
      <c r="L6399" s="1" t="str">
        <f>VLOOKUP(M6399,Itens!A$1:B$3327,2,FALSE)</f>
        <v>H230W</v>
      </c>
      <c r="M6399" s="13">
        <v>3843100000</v>
      </c>
      <c r="N6399" s="13">
        <f t="shared" si="799"/>
        <v>0</v>
      </c>
      <c r="O6399" s="1">
        <v>180</v>
      </c>
      <c r="P6399" s="1">
        <v>52.361309179999999</v>
      </c>
      <c r="Q6399" s="1" t="s">
        <v>14</v>
      </c>
      <c r="R6399" s="6">
        <v>42551</v>
      </c>
    </row>
    <row r="6400" spans="1:18" x14ac:dyDescent="0.25">
      <c r="A6400" s="1">
        <v>6399</v>
      </c>
      <c r="B6400">
        <f t="shared" si="792"/>
        <v>0</v>
      </c>
      <c r="C6400">
        <f t="shared" si="793"/>
        <v>0</v>
      </c>
      <c r="D6400" s="1">
        <f t="shared" si="794"/>
        <v>0</v>
      </c>
      <c r="E6400" s="1">
        <f t="shared" si="795"/>
        <v>0</v>
      </c>
      <c r="F6400" s="1">
        <f t="shared" si="796"/>
        <v>0</v>
      </c>
      <c r="G6400" s="1">
        <f t="shared" si="797"/>
        <v>0</v>
      </c>
      <c r="H6400" s="1">
        <f t="shared" si="798"/>
        <v>0</v>
      </c>
      <c r="I6400" s="7" t="s">
        <v>55</v>
      </c>
      <c r="J6400" s="1" t="s">
        <v>56</v>
      </c>
      <c r="K6400" s="1">
        <f>VLOOKUP(L6400,Sheet1!A$1:B$1179,2,FALSE)</f>
        <v>5851100000</v>
      </c>
      <c r="L6400" s="1" t="str">
        <f>VLOOKUP(M6400,Itens!A$1:B$3327,2,FALSE)</f>
        <v>H24W05</v>
      </c>
      <c r="M6400" s="13">
        <v>5851100000</v>
      </c>
      <c r="N6400" s="13">
        <f t="shared" si="799"/>
        <v>0</v>
      </c>
      <c r="O6400" s="1">
        <v>24</v>
      </c>
      <c r="P6400" s="1">
        <v>34.435629830000003</v>
      </c>
      <c r="Q6400" s="1" t="s">
        <v>14</v>
      </c>
      <c r="R6400" s="6">
        <v>42551</v>
      </c>
    </row>
    <row r="6401" spans="1:18" x14ac:dyDescent="0.25">
      <c r="A6401" s="1">
        <v>6400</v>
      </c>
      <c r="B6401">
        <f t="shared" si="792"/>
        <v>0</v>
      </c>
      <c r="C6401">
        <f t="shared" si="793"/>
        <v>0</v>
      </c>
      <c r="D6401" s="1">
        <f t="shared" si="794"/>
        <v>0</v>
      </c>
      <c r="E6401" s="1">
        <f t="shared" si="795"/>
        <v>0</v>
      </c>
      <c r="F6401" s="1">
        <f t="shared" si="796"/>
        <v>0</v>
      </c>
      <c r="G6401" s="1">
        <f t="shared" si="797"/>
        <v>0</v>
      </c>
      <c r="H6401" s="1">
        <f t="shared" si="798"/>
        <v>0</v>
      </c>
      <c r="I6401" s="7" t="s">
        <v>55</v>
      </c>
      <c r="J6401" s="1" t="s">
        <v>56</v>
      </c>
      <c r="K6401" s="1">
        <f>VLOOKUP(L6401,Sheet1!A$1:B$1179,2,FALSE)</f>
        <v>6045100000</v>
      </c>
      <c r="L6401" s="1" t="str">
        <f>VLOOKUP(M6401,Itens!A$1:B$3327,2,FALSE)</f>
        <v>H26W01</v>
      </c>
      <c r="M6401" s="13">
        <v>1421100000</v>
      </c>
      <c r="N6401" s="13">
        <f t="shared" si="799"/>
        <v>1</v>
      </c>
      <c r="O6401" s="1">
        <v>10</v>
      </c>
      <c r="P6401" s="1">
        <v>23.660236269999999</v>
      </c>
      <c r="Q6401" s="1" t="s">
        <v>14</v>
      </c>
      <c r="R6401" s="6">
        <v>42551</v>
      </c>
    </row>
    <row r="6402" spans="1:18" x14ac:dyDescent="0.25">
      <c r="A6402" s="1">
        <v>6401</v>
      </c>
      <c r="B6402">
        <f t="shared" si="792"/>
        <v>0</v>
      </c>
      <c r="C6402">
        <f t="shared" si="793"/>
        <v>0</v>
      </c>
      <c r="D6402" s="1">
        <f t="shared" si="794"/>
        <v>0</v>
      </c>
      <c r="E6402" s="1">
        <f t="shared" si="795"/>
        <v>0</v>
      </c>
      <c r="F6402" s="1">
        <f t="shared" si="796"/>
        <v>0</v>
      </c>
      <c r="G6402" s="1">
        <f t="shared" si="797"/>
        <v>0</v>
      </c>
      <c r="H6402" s="1">
        <f t="shared" si="798"/>
        <v>0</v>
      </c>
      <c r="I6402" s="7" t="s">
        <v>55</v>
      </c>
      <c r="J6402" s="1" t="s">
        <v>56</v>
      </c>
      <c r="K6402" s="1">
        <f>VLOOKUP(L6402,Sheet1!A$1:B$1179,2,FALSE)</f>
        <v>56500000</v>
      </c>
      <c r="L6402" s="1" t="str">
        <f>VLOOKUP(M6402,Itens!A$1:B$3327,2,FALSE)</f>
        <v>H28WF</v>
      </c>
      <c r="M6402" s="13">
        <v>56500000</v>
      </c>
      <c r="N6402" s="13">
        <f t="shared" si="799"/>
        <v>0</v>
      </c>
      <c r="O6402" s="1">
        <v>20</v>
      </c>
      <c r="P6402" s="1">
        <v>30.327554039999999</v>
      </c>
      <c r="Q6402" s="1" t="s">
        <v>14</v>
      </c>
      <c r="R6402" s="6">
        <v>42551</v>
      </c>
    </row>
    <row r="6403" spans="1:18" x14ac:dyDescent="0.25">
      <c r="A6403" s="1">
        <v>6402</v>
      </c>
      <c r="B6403">
        <f t="shared" ref="B6403:B6466" si="800">IF(R6403=R6404,0,1)+IF(R6403=R6402,0,1)</f>
        <v>0</v>
      </c>
      <c r="C6403">
        <f t="shared" ref="C6403:C6466" si="801">IF(I6403=I6404,0,1)+IF(I6403=I6402,0,1)</f>
        <v>0</v>
      </c>
      <c r="D6403" s="1">
        <f t="shared" ref="D6403:D6466" si="802">C6403+B6403</f>
        <v>0</v>
      </c>
      <c r="E6403" s="1">
        <f t="shared" ref="E6403:E6466" si="803">IF(AND(D6403&gt;0,D6402&gt;0,D6404=0),1,0)</f>
        <v>0</v>
      </c>
      <c r="F6403" s="1">
        <f t="shared" ref="F6403:F6466" si="804">IF(AND(D6403&gt;0,D6402=0,D6404&gt;0),3,0)</f>
        <v>0</v>
      </c>
      <c r="G6403" s="1">
        <f t="shared" ref="G6403:G6466" si="805">IF(OR(D6403&gt;2,AND(D6403&gt;0,D6402&gt;0,D6404&gt;0)),4,0)</f>
        <v>0</v>
      </c>
      <c r="H6403" s="1">
        <f t="shared" ref="H6403:H6466" si="806">G6403+F6403+E6403</f>
        <v>0</v>
      </c>
      <c r="I6403" s="7" t="s">
        <v>55</v>
      </c>
      <c r="J6403" s="1" t="s">
        <v>56</v>
      </c>
      <c r="K6403" s="1">
        <f>VLOOKUP(L6403,Sheet1!A$1:B$1179,2,FALSE)</f>
        <v>2296100000</v>
      </c>
      <c r="L6403" s="1" t="str">
        <f>VLOOKUP(M6403,Itens!A$1:B$3327,2,FALSE)</f>
        <v>H300W07</v>
      </c>
      <c r="M6403" s="13">
        <v>2296100000</v>
      </c>
      <c r="N6403" s="13">
        <f t="shared" ref="N6403:N6466" si="807">IF(M6403=K6403,0,1)</f>
        <v>0</v>
      </c>
      <c r="O6403" s="1">
        <v>24</v>
      </c>
      <c r="P6403" s="1">
        <v>73.317824239999993</v>
      </c>
      <c r="Q6403" s="1" t="s">
        <v>14</v>
      </c>
      <c r="R6403" s="6">
        <v>42551</v>
      </c>
    </row>
    <row r="6404" spans="1:18" x14ac:dyDescent="0.25">
      <c r="A6404" s="1">
        <v>6403</v>
      </c>
      <c r="B6404">
        <f t="shared" si="800"/>
        <v>0</v>
      </c>
      <c r="C6404">
        <f t="shared" si="801"/>
        <v>0</v>
      </c>
      <c r="D6404" s="1">
        <f t="shared" si="802"/>
        <v>0</v>
      </c>
      <c r="E6404" s="1">
        <f t="shared" si="803"/>
        <v>0</v>
      </c>
      <c r="F6404" s="1">
        <f t="shared" si="804"/>
        <v>0</v>
      </c>
      <c r="G6404" s="1">
        <f t="shared" si="805"/>
        <v>0</v>
      </c>
      <c r="H6404" s="1">
        <f t="shared" si="806"/>
        <v>0</v>
      </c>
      <c r="I6404" s="7" t="s">
        <v>55</v>
      </c>
      <c r="J6404" s="1" t="s">
        <v>56</v>
      </c>
      <c r="K6404" s="1">
        <f>VLOOKUP(L6404,Sheet1!A$1:B$1179,2,FALSE)</f>
        <v>1694200000</v>
      </c>
      <c r="L6404" s="1" t="str">
        <f>VLOOKUP(M6404,Itens!A$1:B$3327,2,FALSE)</f>
        <v>H703WK</v>
      </c>
      <c r="M6404" s="13">
        <v>1694200000</v>
      </c>
      <c r="N6404" s="13">
        <f t="shared" si="807"/>
        <v>0</v>
      </c>
      <c r="O6404" s="1">
        <v>12</v>
      </c>
      <c r="P6404" s="1">
        <v>26.431095719999998</v>
      </c>
      <c r="Q6404" s="1" t="s">
        <v>14</v>
      </c>
      <c r="R6404" s="6">
        <v>42551</v>
      </c>
    </row>
    <row r="6405" spans="1:18" x14ac:dyDescent="0.25">
      <c r="A6405" s="1">
        <v>6404</v>
      </c>
      <c r="B6405">
        <f t="shared" si="800"/>
        <v>0</v>
      </c>
      <c r="C6405">
        <f t="shared" si="801"/>
        <v>0</v>
      </c>
      <c r="D6405" s="1">
        <f t="shared" si="802"/>
        <v>0</v>
      </c>
      <c r="E6405" s="1">
        <f t="shared" si="803"/>
        <v>0</v>
      </c>
      <c r="F6405" s="1">
        <f t="shared" si="804"/>
        <v>0</v>
      </c>
      <c r="G6405" s="1">
        <f t="shared" si="805"/>
        <v>0</v>
      </c>
      <c r="H6405" s="1">
        <f t="shared" si="806"/>
        <v>0</v>
      </c>
      <c r="I6405" s="7" t="s">
        <v>55</v>
      </c>
      <c r="J6405" s="1" t="s">
        <v>56</v>
      </c>
      <c r="K6405" s="1">
        <f>VLOOKUP(L6405,Sheet1!A$1:B$1179,2,FALSE)</f>
        <v>2706200000</v>
      </c>
      <c r="L6405" s="1" t="str">
        <f>VLOOKUP(M6405,Itens!A$1:B$3327,2,FALSE)</f>
        <v>H704WK</v>
      </c>
      <c r="M6405" s="13">
        <v>2706200000</v>
      </c>
      <c r="N6405" s="13">
        <f t="shared" si="807"/>
        <v>0</v>
      </c>
      <c r="O6405" s="1">
        <v>24</v>
      </c>
      <c r="P6405" s="1">
        <v>32.26343138</v>
      </c>
      <c r="Q6405" s="1" t="s">
        <v>14</v>
      </c>
      <c r="R6405" s="6">
        <v>42551</v>
      </c>
    </row>
    <row r="6406" spans="1:18" x14ac:dyDescent="0.25">
      <c r="A6406" s="1">
        <v>6405</v>
      </c>
      <c r="B6406">
        <f t="shared" si="800"/>
        <v>0</v>
      </c>
      <c r="C6406">
        <f t="shared" si="801"/>
        <v>0</v>
      </c>
      <c r="D6406" s="1">
        <f t="shared" si="802"/>
        <v>0</v>
      </c>
      <c r="E6406" s="1">
        <f t="shared" si="803"/>
        <v>0</v>
      </c>
      <c r="F6406" s="1">
        <f t="shared" si="804"/>
        <v>0</v>
      </c>
      <c r="G6406" s="1">
        <f t="shared" si="805"/>
        <v>0</v>
      </c>
      <c r="H6406" s="1">
        <f t="shared" si="806"/>
        <v>0</v>
      </c>
      <c r="I6406" s="7" t="s">
        <v>55</v>
      </c>
      <c r="J6406" s="1" t="s">
        <v>56</v>
      </c>
      <c r="K6406" s="1">
        <f>VLOOKUP(L6406,Sheet1!A$1:B$1179,2,FALSE)</f>
        <v>1696200000</v>
      </c>
      <c r="L6406" s="1" t="str">
        <f>VLOOKUP(M6406,Itens!A$1:B$3327,2,FALSE)</f>
        <v>H705WK</v>
      </c>
      <c r="M6406" s="13">
        <v>1696200000</v>
      </c>
      <c r="N6406" s="13">
        <f t="shared" si="807"/>
        <v>0</v>
      </c>
      <c r="O6406" s="1">
        <v>12</v>
      </c>
      <c r="P6406" s="1">
        <v>28.757871120000001</v>
      </c>
      <c r="Q6406" s="1" t="s">
        <v>14</v>
      </c>
      <c r="R6406" s="6">
        <v>42551</v>
      </c>
    </row>
    <row r="6407" spans="1:18" x14ac:dyDescent="0.25">
      <c r="A6407" s="1">
        <v>6406</v>
      </c>
      <c r="B6407">
        <f t="shared" si="800"/>
        <v>0</v>
      </c>
      <c r="C6407">
        <f t="shared" si="801"/>
        <v>0</v>
      </c>
      <c r="D6407" s="1">
        <f t="shared" si="802"/>
        <v>0</v>
      </c>
      <c r="E6407" s="1">
        <f t="shared" si="803"/>
        <v>0</v>
      </c>
      <c r="F6407" s="1">
        <f t="shared" si="804"/>
        <v>0</v>
      </c>
      <c r="G6407" s="1">
        <f t="shared" si="805"/>
        <v>0</v>
      </c>
      <c r="H6407" s="1">
        <f t="shared" si="806"/>
        <v>0</v>
      </c>
      <c r="I6407" s="7" t="s">
        <v>55</v>
      </c>
      <c r="J6407" s="1" t="s">
        <v>56</v>
      </c>
      <c r="K6407" s="1">
        <f>VLOOKUP(L6407,Sheet1!A$1:B$1179,2,FALSE)</f>
        <v>2086200000</v>
      </c>
      <c r="L6407" s="1" t="str">
        <f>VLOOKUP(M6407,Itens!A$1:B$3327,2,FALSE)</f>
        <v>H70WK</v>
      </c>
      <c r="M6407" s="13">
        <v>2086200000</v>
      </c>
      <c r="N6407" s="13">
        <f t="shared" si="807"/>
        <v>0</v>
      </c>
      <c r="O6407" s="1">
        <v>24</v>
      </c>
      <c r="P6407" s="1">
        <v>12.463101419999999</v>
      </c>
      <c r="Q6407" s="1" t="s">
        <v>14</v>
      </c>
      <c r="R6407" s="6">
        <v>42551</v>
      </c>
    </row>
    <row r="6408" spans="1:18" x14ac:dyDescent="0.25">
      <c r="A6408" s="1">
        <v>6407</v>
      </c>
      <c r="B6408">
        <f t="shared" si="800"/>
        <v>0</v>
      </c>
      <c r="C6408">
        <f t="shared" si="801"/>
        <v>0</v>
      </c>
      <c r="D6408" s="1">
        <f t="shared" si="802"/>
        <v>0</v>
      </c>
      <c r="E6408" s="1">
        <f t="shared" si="803"/>
        <v>0</v>
      </c>
      <c r="F6408" s="1">
        <f t="shared" si="804"/>
        <v>0</v>
      </c>
      <c r="G6408" s="1">
        <f t="shared" si="805"/>
        <v>0</v>
      </c>
      <c r="H6408" s="1">
        <f t="shared" si="806"/>
        <v>0</v>
      </c>
      <c r="I6408" s="7" t="s">
        <v>55</v>
      </c>
      <c r="J6408" s="1" t="s">
        <v>56</v>
      </c>
      <c r="K6408" s="1">
        <f>VLOOKUP(L6408,Sheet1!A$1:B$1179,2,FALSE)</f>
        <v>3872100000</v>
      </c>
      <c r="L6408" s="1" t="str">
        <f>VLOOKUP(M6408,Itens!A$1:B$3327,2,FALSE)</f>
        <v>H97W</v>
      </c>
      <c r="M6408" s="13">
        <v>3872100000</v>
      </c>
      <c r="N6408" s="13">
        <f t="shared" si="807"/>
        <v>0</v>
      </c>
      <c r="O6408" s="1">
        <v>36</v>
      </c>
      <c r="P6408" s="1">
        <v>19.32927883</v>
      </c>
      <c r="Q6408" s="1" t="s">
        <v>14</v>
      </c>
      <c r="R6408" s="6">
        <v>42551</v>
      </c>
    </row>
    <row r="6409" spans="1:18" x14ac:dyDescent="0.25">
      <c r="A6409" s="1">
        <v>6408</v>
      </c>
      <c r="B6409">
        <f t="shared" si="800"/>
        <v>0</v>
      </c>
      <c r="C6409">
        <f t="shared" si="801"/>
        <v>0</v>
      </c>
      <c r="D6409" s="1">
        <f t="shared" si="802"/>
        <v>0</v>
      </c>
      <c r="E6409" s="1">
        <f t="shared" si="803"/>
        <v>0</v>
      </c>
      <c r="F6409" s="1">
        <f t="shared" si="804"/>
        <v>0</v>
      </c>
      <c r="G6409" s="1">
        <f t="shared" si="805"/>
        <v>0</v>
      </c>
      <c r="H6409" s="1">
        <f t="shared" si="806"/>
        <v>0</v>
      </c>
      <c r="I6409" s="7" t="s">
        <v>55</v>
      </c>
      <c r="J6409" s="1" t="s">
        <v>56</v>
      </c>
      <c r="K6409" s="1">
        <f>VLOOKUP(L6409,Sheet1!A$1:B$1179,2,FALSE)</f>
        <v>4277100000</v>
      </c>
      <c r="L6409" s="1" t="str">
        <f>VLOOKUP(M6409,Itens!A$1:B$3327,2,FALSE)</f>
        <v>H97W06</v>
      </c>
      <c r="M6409" s="13">
        <v>4277100000</v>
      </c>
      <c r="N6409" s="13">
        <f t="shared" si="807"/>
        <v>0</v>
      </c>
      <c r="O6409" s="1">
        <v>40</v>
      </c>
      <c r="P6409" s="1">
        <v>8.01052812</v>
      </c>
      <c r="Q6409" s="1" t="s">
        <v>14</v>
      </c>
      <c r="R6409" s="6">
        <v>42551</v>
      </c>
    </row>
    <row r="6410" spans="1:18" x14ac:dyDescent="0.25">
      <c r="A6410" s="1">
        <v>6409</v>
      </c>
      <c r="B6410">
        <f t="shared" si="800"/>
        <v>0</v>
      </c>
      <c r="C6410">
        <f t="shared" si="801"/>
        <v>1</v>
      </c>
      <c r="D6410" s="1">
        <f t="shared" si="802"/>
        <v>1</v>
      </c>
      <c r="E6410" s="1">
        <f t="shared" si="803"/>
        <v>0</v>
      </c>
      <c r="F6410" s="1">
        <f t="shared" si="804"/>
        <v>3</v>
      </c>
      <c r="G6410" s="1">
        <f t="shared" si="805"/>
        <v>0</v>
      </c>
      <c r="H6410" s="1">
        <f t="shared" si="806"/>
        <v>3</v>
      </c>
      <c r="I6410" s="7" t="s">
        <v>55</v>
      </c>
      <c r="J6410" s="1" t="s">
        <v>56</v>
      </c>
      <c r="K6410" s="1">
        <f>VLOOKUP(L6410,Sheet1!A$1:B$1179,2,FALSE)</f>
        <v>526600000</v>
      </c>
      <c r="L6410" s="1" t="str">
        <f>VLOOKUP(M6410,Itens!A$1:B$3327,2,FALSE)</f>
        <v>T250W</v>
      </c>
      <c r="M6410" s="13">
        <v>526600000</v>
      </c>
      <c r="N6410" s="13">
        <f t="shared" si="807"/>
        <v>0</v>
      </c>
      <c r="O6410" s="1">
        <v>156</v>
      </c>
      <c r="P6410" s="1">
        <v>43.355087179999998</v>
      </c>
      <c r="Q6410" s="1" t="s">
        <v>14</v>
      </c>
      <c r="R6410" s="6">
        <v>42551</v>
      </c>
    </row>
    <row r="6411" spans="1:18" x14ac:dyDescent="0.25">
      <c r="A6411" s="1">
        <v>6410</v>
      </c>
      <c r="B6411">
        <f t="shared" si="800"/>
        <v>0</v>
      </c>
      <c r="C6411">
        <f t="shared" si="801"/>
        <v>1</v>
      </c>
      <c r="D6411" s="1">
        <f t="shared" si="802"/>
        <v>1</v>
      </c>
      <c r="E6411" s="1">
        <f t="shared" si="803"/>
        <v>1</v>
      </c>
      <c r="F6411" s="1">
        <f t="shared" si="804"/>
        <v>0</v>
      </c>
      <c r="G6411" s="1">
        <f t="shared" si="805"/>
        <v>0</v>
      </c>
      <c r="H6411" s="1">
        <f t="shared" si="806"/>
        <v>1</v>
      </c>
      <c r="I6411" s="7" t="s">
        <v>133</v>
      </c>
      <c r="J6411" s="1" t="s">
        <v>134</v>
      </c>
      <c r="K6411" s="1">
        <f>VLOOKUP(L6411,Sheet1!A$1:B$1179,2,FALSE)</f>
        <v>7102310000</v>
      </c>
      <c r="L6411" s="1" t="str">
        <f>VLOOKUP(M6411,Itens!A$1:B$3327,2,FALSE)</f>
        <v>E1015L</v>
      </c>
      <c r="M6411" s="13">
        <v>7102310000</v>
      </c>
      <c r="N6411" s="13">
        <f t="shared" si="807"/>
        <v>0</v>
      </c>
      <c r="O6411" s="1">
        <v>6</v>
      </c>
      <c r="P6411" s="1">
        <v>43.893178390000003</v>
      </c>
      <c r="Q6411" s="1" t="s">
        <v>39</v>
      </c>
      <c r="R6411" s="6">
        <v>42551</v>
      </c>
    </row>
    <row r="6412" spans="1:18" x14ac:dyDescent="0.25">
      <c r="A6412" s="1">
        <v>6411</v>
      </c>
      <c r="B6412">
        <f t="shared" si="800"/>
        <v>0</v>
      </c>
      <c r="C6412">
        <f t="shared" si="801"/>
        <v>0</v>
      </c>
      <c r="D6412" s="1">
        <f t="shared" si="802"/>
        <v>0</v>
      </c>
      <c r="E6412" s="1">
        <f t="shared" si="803"/>
        <v>0</v>
      </c>
      <c r="F6412" s="1">
        <f t="shared" si="804"/>
        <v>0</v>
      </c>
      <c r="G6412" s="1">
        <f t="shared" si="805"/>
        <v>0</v>
      </c>
      <c r="H6412" s="1">
        <f t="shared" si="806"/>
        <v>0</v>
      </c>
      <c r="I6412" s="7" t="s">
        <v>133</v>
      </c>
      <c r="J6412" s="1" t="s">
        <v>134</v>
      </c>
      <c r="K6412" s="1">
        <f>VLOOKUP(L6412,Sheet1!A$1:B$1179,2,FALSE)</f>
        <v>2330130000</v>
      </c>
      <c r="L6412" s="1" t="str">
        <f>VLOOKUP(M6412,Itens!A$1:B$3327,2,FALSE)</f>
        <v>E115H01 D208</v>
      </c>
      <c r="M6412" s="13">
        <v>2330130000</v>
      </c>
      <c r="N6412" s="13">
        <f t="shared" si="807"/>
        <v>0</v>
      </c>
      <c r="O6412" s="1">
        <v>10</v>
      </c>
      <c r="P6412" s="1">
        <v>16.04978419</v>
      </c>
      <c r="Q6412" s="1" t="s">
        <v>39</v>
      </c>
      <c r="R6412" s="6">
        <v>42551</v>
      </c>
    </row>
    <row r="6413" spans="1:18" x14ac:dyDescent="0.25">
      <c r="A6413" s="1">
        <v>6412</v>
      </c>
      <c r="B6413">
        <f t="shared" si="800"/>
        <v>0</v>
      </c>
      <c r="C6413">
        <f t="shared" si="801"/>
        <v>0</v>
      </c>
      <c r="D6413" s="1">
        <f t="shared" si="802"/>
        <v>0</v>
      </c>
      <c r="E6413" s="1">
        <f t="shared" si="803"/>
        <v>0</v>
      </c>
      <c r="F6413" s="1">
        <f t="shared" si="804"/>
        <v>0</v>
      </c>
      <c r="G6413" s="1">
        <f t="shared" si="805"/>
        <v>0</v>
      </c>
      <c r="H6413" s="1">
        <f t="shared" si="806"/>
        <v>0</v>
      </c>
      <c r="I6413" s="7" t="s">
        <v>133</v>
      </c>
      <c r="J6413" s="1" t="s">
        <v>134</v>
      </c>
      <c r="K6413" s="1">
        <f>VLOOKUP(L6413,Sheet1!A$1:B$1179,2,FALSE)</f>
        <v>2644130000</v>
      </c>
      <c r="L6413" s="1" t="str">
        <f>VLOOKUP(M6413,Itens!A$1:B$3327,2,FALSE)</f>
        <v>E160H01 D28</v>
      </c>
      <c r="M6413" s="13">
        <v>2644130000</v>
      </c>
      <c r="N6413" s="13">
        <f t="shared" si="807"/>
        <v>0</v>
      </c>
      <c r="O6413" s="1">
        <v>20</v>
      </c>
      <c r="P6413" s="1">
        <v>10.78595458</v>
      </c>
      <c r="Q6413" s="1" t="s">
        <v>39</v>
      </c>
      <c r="R6413" s="6">
        <v>42551</v>
      </c>
    </row>
    <row r="6414" spans="1:18" x14ac:dyDescent="0.25">
      <c r="A6414" s="1">
        <v>6413</v>
      </c>
      <c r="B6414">
        <f t="shared" si="800"/>
        <v>0</v>
      </c>
      <c r="C6414">
        <f t="shared" si="801"/>
        <v>0</v>
      </c>
      <c r="D6414" s="1">
        <f t="shared" si="802"/>
        <v>0</v>
      </c>
      <c r="E6414" s="1">
        <f t="shared" si="803"/>
        <v>0</v>
      </c>
      <c r="F6414" s="1">
        <f t="shared" si="804"/>
        <v>0</v>
      </c>
      <c r="G6414" s="1">
        <f t="shared" si="805"/>
        <v>0</v>
      </c>
      <c r="H6414" s="1">
        <f t="shared" si="806"/>
        <v>0</v>
      </c>
      <c r="I6414" s="7" t="s">
        <v>133</v>
      </c>
      <c r="J6414" s="1" t="s">
        <v>134</v>
      </c>
      <c r="K6414" s="1">
        <f>VLOOKUP(L6414,Sheet1!A$1:B$1179,2,FALSE)</f>
        <v>2647130000</v>
      </c>
      <c r="L6414" s="1" t="str">
        <f>VLOOKUP(M6414,Itens!A$1:B$3327,2,FALSE)</f>
        <v>E161H01 D28</v>
      </c>
      <c r="M6414" s="13">
        <v>2647130000</v>
      </c>
      <c r="N6414" s="13">
        <f t="shared" si="807"/>
        <v>0</v>
      </c>
      <c r="O6414" s="1">
        <v>10</v>
      </c>
      <c r="P6414" s="1">
        <v>13.552593509999999</v>
      </c>
      <c r="Q6414" s="1" t="s">
        <v>39</v>
      </c>
      <c r="R6414" s="6">
        <v>42551</v>
      </c>
    </row>
    <row r="6415" spans="1:18" x14ac:dyDescent="0.25">
      <c r="A6415" s="1">
        <v>6414</v>
      </c>
      <c r="B6415">
        <f t="shared" si="800"/>
        <v>0</v>
      </c>
      <c r="C6415">
        <f t="shared" si="801"/>
        <v>0</v>
      </c>
      <c r="D6415" s="1">
        <f t="shared" si="802"/>
        <v>0</v>
      </c>
      <c r="E6415" s="1">
        <f t="shared" si="803"/>
        <v>0</v>
      </c>
      <c r="F6415" s="1">
        <f t="shared" si="804"/>
        <v>0</v>
      </c>
      <c r="G6415" s="1">
        <f t="shared" si="805"/>
        <v>0</v>
      </c>
      <c r="H6415" s="1">
        <f t="shared" si="806"/>
        <v>0</v>
      </c>
      <c r="I6415" s="7" t="s">
        <v>133</v>
      </c>
      <c r="J6415" s="1" t="s">
        <v>134</v>
      </c>
      <c r="K6415" s="1">
        <f>VLOOKUP(L6415,Sheet1!A$1:B$1179,2,FALSE)</f>
        <v>8728310000</v>
      </c>
      <c r="L6415" s="1" t="str">
        <f>VLOOKUP(M6415,Itens!A$1:B$3327,2,FALSE)</f>
        <v>E1959LI</v>
      </c>
      <c r="M6415" s="13">
        <v>8728310000</v>
      </c>
      <c r="N6415" s="13">
        <f t="shared" si="807"/>
        <v>0</v>
      </c>
      <c r="O6415" s="1">
        <v>6</v>
      </c>
      <c r="P6415" s="1">
        <v>28.933931699999999</v>
      </c>
      <c r="Q6415" s="1" t="s">
        <v>39</v>
      </c>
      <c r="R6415" s="6">
        <v>42551</v>
      </c>
    </row>
    <row r="6416" spans="1:18" x14ac:dyDescent="0.25">
      <c r="A6416" s="1">
        <v>6415</v>
      </c>
      <c r="B6416">
        <f t="shared" si="800"/>
        <v>0</v>
      </c>
      <c r="C6416">
        <f t="shared" si="801"/>
        <v>0</v>
      </c>
      <c r="D6416" s="1">
        <f t="shared" si="802"/>
        <v>0</v>
      </c>
      <c r="E6416" s="1">
        <f t="shared" si="803"/>
        <v>0</v>
      </c>
      <c r="F6416" s="1">
        <f t="shared" si="804"/>
        <v>0</v>
      </c>
      <c r="G6416" s="1">
        <f t="shared" si="805"/>
        <v>0</v>
      </c>
      <c r="H6416" s="1">
        <f t="shared" si="806"/>
        <v>0</v>
      </c>
      <c r="I6416" s="7" t="s">
        <v>133</v>
      </c>
      <c r="J6416" s="1" t="s">
        <v>134</v>
      </c>
      <c r="K6416" s="1">
        <f>VLOOKUP(L6416,Sheet1!A$1:B$1179,2,FALSE)</f>
        <v>7159310000</v>
      </c>
      <c r="L6416" s="1" t="str">
        <f>VLOOKUP(M6416,Itens!A$1:B$3327,2,FALSE)</f>
        <v>E2960LI</v>
      </c>
      <c r="M6416" s="13">
        <v>7159310000</v>
      </c>
      <c r="N6416" s="13">
        <f t="shared" si="807"/>
        <v>0</v>
      </c>
      <c r="O6416" s="1">
        <v>6</v>
      </c>
      <c r="P6416" s="1">
        <v>33.834323439999999</v>
      </c>
      <c r="Q6416" s="1" t="s">
        <v>39</v>
      </c>
      <c r="R6416" s="6">
        <v>42551</v>
      </c>
    </row>
    <row r="6417" spans="1:18" x14ac:dyDescent="0.25">
      <c r="A6417" s="1">
        <v>6416</v>
      </c>
      <c r="B6417">
        <f t="shared" si="800"/>
        <v>0</v>
      </c>
      <c r="C6417">
        <f t="shared" si="801"/>
        <v>0</v>
      </c>
      <c r="D6417" s="1">
        <f t="shared" si="802"/>
        <v>0</v>
      </c>
      <c r="E6417" s="1">
        <f t="shared" si="803"/>
        <v>0</v>
      </c>
      <c r="F6417" s="1">
        <f t="shared" si="804"/>
        <v>0</v>
      </c>
      <c r="G6417" s="1">
        <f t="shared" si="805"/>
        <v>0</v>
      </c>
      <c r="H6417" s="1">
        <f t="shared" si="806"/>
        <v>0</v>
      </c>
      <c r="I6417" s="7" t="s">
        <v>133</v>
      </c>
      <c r="J6417" s="1" t="s">
        <v>134</v>
      </c>
      <c r="K6417" s="1">
        <f>VLOOKUP(L6417,Sheet1!A$1:B$1179,2,FALSE)</f>
        <v>4455130000</v>
      </c>
      <c r="L6417" s="1" t="str">
        <f>VLOOKUP(M6417,Itens!A$1:B$3327,2,FALSE)</f>
        <v>E358H D246</v>
      </c>
      <c r="M6417" s="13">
        <v>4455130000</v>
      </c>
      <c r="N6417" s="13">
        <f t="shared" si="807"/>
        <v>0</v>
      </c>
      <c r="O6417" s="1">
        <v>14</v>
      </c>
      <c r="P6417" s="1">
        <v>16.414749260000001</v>
      </c>
      <c r="Q6417" s="1" t="s">
        <v>39</v>
      </c>
      <c r="R6417" s="6">
        <v>42551</v>
      </c>
    </row>
    <row r="6418" spans="1:18" x14ac:dyDescent="0.25">
      <c r="A6418" s="1">
        <v>6417</v>
      </c>
      <c r="B6418">
        <f t="shared" si="800"/>
        <v>0</v>
      </c>
      <c r="C6418">
        <f t="shared" si="801"/>
        <v>0</v>
      </c>
      <c r="D6418" s="1">
        <f t="shared" si="802"/>
        <v>0</v>
      </c>
      <c r="E6418" s="1">
        <f t="shared" si="803"/>
        <v>0</v>
      </c>
      <c r="F6418" s="1">
        <f t="shared" si="804"/>
        <v>0</v>
      </c>
      <c r="G6418" s="1">
        <f t="shared" si="805"/>
        <v>0</v>
      </c>
      <c r="H6418" s="1">
        <f t="shared" si="806"/>
        <v>0</v>
      </c>
      <c r="I6418" s="7" t="s">
        <v>133</v>
      </c>
      <c r="J6418" s="1" t="s">
        <v>134</v>
      </c>
      <c r="K6418" s="1">
        <f>VLOOKUP(L6418,Sheet1!A$1:B$1179,2,FALSE)</f>
        <v>835130000</v>
      </c>
      <c r="L6418" s="1" t="str">
        <f>VLOOKUP(M6418,Itens!A$1:B$3327,2,FALSE)</f>
        <v>E38H D106</v>
      </c>
      <c r="M6418" s="13">
        <v>835130000</v>
      </c>
      <c r="N6418" s="13">
        <f t="shared" si="807"/>
        <v>0</v>
      </c>
      <c r="O6418" s="1">
        <v>10</v>
      </c>
      <c r="P6418" s="1">
        <v>13.20818264</v>
      </c>
      <c r="Q6418" s="1" t="s">
        <v>39</v>
      </c>
      <c r="R6418" s="6">
        <v>42551</v>
      </c>
    </row>
    <row r="6419" spans="1:18" x14ac:dyDescent="0.25">
      <c r="A6419" s="1">
        <v>6418</v>
      </c>
      <c r="B6419">
        <f t="shared" si="800"/>
        <v>0</v>
      </c>
      <c r="C6419">
        <f t="shared" si="801"/>
        <v>0</v>
      </c>
      <c r="D6419" s="1">
        <f t="shared" si="802"/>
        <v>0</v>
      </c>
      <c r="E6419" s="1">
        <f t="shared" si="803"/>
        <v>0</v>
      </c>
      <c r="F6419" s="1">
        <f t="shared" si="804"/>
        <v>0</v>
      </c>
      <c r="G6419" s="1">
        <f t="shared" si="805"/>
        <v>0</v>
      </c>
      <c r="H6419" s="1">
        <f t="shared" si="806"/>
        <v>0</v>
      </c>
      <c r="I6419" s="7" t="s">
        <v>133</v>
      </c>
      <c r="J6419" s="1" t="s">
        <v>134</v>
      </c>
      <c r="K6419" s="1">
        <f>VLOOKUP(L6419,Sheet1!A$1:B$1179,2,FALSE)</f>
        <v>3536130000</v>
      </c>
      <c r="L6419" s="1" t="str">
        <f>VLOOKUP(M6419,Itens!A$1:B$3327,2,FALSE)</f>
        <v>E44H D110</v>
      </c>
      <c r="M6419" s="13">
        <v>3536130000</v>
      </c>
      <c r="N6419" s="13">
        <f t="shared" si="807"/>
        <v>0</v>
      </c>
      <c r="O6419" s="1">
        <v>250</v>
      </c>
      <c r="P6419" s="1">
        <v>9.2965847700000008</v>
      </c>
      <c r="Q6419" s="1" t="s">
        <v>39</v>
      </c>
      <c r="R6419" s="6">
        <v>42551</v>
      </c>
    </row>
    <row r="6420" spans="1:18" x14ac:dyDescent="0.25">
      <c r="A6420" s="1">
        <v>6419</v>
      </c>
      <c r="B6420">
        <f t="shared" si="800"/>
        <v>0</v>
      </c>
      <c r="C6420">
        <f t="shared" si="801"/>
        <v>0</v>
      </c>
      <c r="D6420" s="1">
        <f t="shared" si="802"/>
        <v>0</v>
      </c>
      <c r="E6420" s="1">
        <f t="shared" si="803"/>
        <v>0</v>
      </c>
      <c r="F6420" s="1">
        <f t="shared" si="804"/>
        <v>0</v>
      </c>
      <c r="G6420" s="1">
        <f t="shared" si="805"/>
        <v>0</v>
      </c>
      <c r="H6420" s="1">
        <f t="shared" si="806"/>
        <v>0</v>
      </c>
      <c r="I6420" s="7" t="s">
        <v>133</v>
      </c>
      <c r="J6420" s="1" t="s">
        <v>134</v>
      </c>
      <c r="K6420" s="1">
        <f>VLOOKUP(L6420,Sheet1!A$1:B$1179,2,FALSE)</f>
        <v>1067230000</v>
      </c>
      <c r="L6420" s="1" t="str">
        <f>VLOOKUP(M6420,Itens!A$1:B$3327,2,FALSE)</f>
        <v>E57KP D73</v>
      </c>
      <c r="M6420" s="13">
        <v>1067230000</v>
      </c>
      <c r="N6420" s="13">
        <f t="shared" si="807"/>
        <v>0</v>
      </c>
      <c r="O6420" s="1">
        <v>60</v>
      </c>
      <c r="P6420" s="1">
        <v>32.662780959999999</v>
      </c>
      <c r="Q6420" s="1" t="s">
        <v>39</v>
      </c>
      <c r="R6420" s="6">
        <v>42551</v>
      </c>
    </row>
    <row r="6421" spans="1:18" x14ac:dyDescent="0.25">
      <c r="A6421" s="1">
        <v>6420</v>
      </c>
      <c r="B6421">
        <f t="shared" si="800"/>
        <v>0</v>
      </c>
      <c r="C6421">
        <f t="shared" si="801"/>
        <v>0</v>
      </c>
      <c r="D6421" s="1">
        <f t="shared" si="802"/>
        <v>0</v>
      </c>
      <c r="E6421" s="1">
        <f t="shared" si="803"/>
        <v>0</v>
      </c>
      <c r="F6421" s="1">
        <f t="shared" si="804"/>
        <v>0</v>
      </c>
      <c r="G6421" s="1">
        <f t="shared" si="805"/>
        <v>0</v>
      </c>
      <c r="H6421" s="1">
        <f t="shared" si="806"/>
        <v>0</v>
      </c>
      <c r="I6421" s="7" t="s">
        <v>133</v>
      </c>
      <c r="J6421" s="1" t="s">
        <v>134</v>
      </c>
      <c r="K6421" s="1">
        <f>VLOOKUP(L6421,Sheet1!A$1:B$1179,2,FALSE)</f>
        <v>35330000</v>
      </c>
      <c r="L6421" s="1" t="str">
        <f>VLOOKUP(M6421,Itens!A$1:B$3327,2,FALSE)</f>
        <v>E621L</v>
      </c>
      <c r="M6421" s="13">
        <v>35330000</v>
      </c>
      <c r="N6421" s="13">
        <f t="shared" si="807"/>
        <v>0</v>
      </c>
      <c r="O6421" s="1">
        <v>6</v>
      </c>
      <c r="P6421" s="1">
        <v>34.18174664</v>
      </c>
      <c r="Q6421" s="1" t="s">
        <v>39</v>
      </c>
      <c r="R6421" s="6">
        <v>42551</v>
      </c>
    </row>
    <row r="6422" spans="1:18" x14ac:dyDescent="0.25">
      <c r="A6422" s="1">
        <v>6421</v>
      </c>
      <c r="B6422">
        <f t="shared" si="800"/>
        <v>0</v>
      </c>
      <c r="C6422">
        <f t="shared" si="801"/>
        <v>0</v>
      </c>
      <c r="D6422" s="1">
        <f t="shared" si="802"/>
        <v>0</v>
      </c>
      <c r="E6422" s="1">
        <f t="shared" si="803"/>
        <v>0</v>
      </c>
      <c r="F6422" s="1">
        <f t="shared" si="804"/>
        <v>0</v>
      </c>
      <c r="G6422" s="1">
        <f t="shared" si="805"/>
        <v>0</v>
      </c>
      <c r="H6422" s="1">
        <f t="shared" si="806"/>
        <v>0</v>
      </c>
      <c r="I6422" s="7" t="s">
        <v>133</v>
      </c>
      <c r="J6422" s="1" t="s">
        <v>134</v>
      </c>
      <c r="K6422" s="1">
        <f>VLOOKUP(L6422,Sheet1!A$1:B$1179,2,FALSE)</f>
        <v>6813310000</v>
      </c>
      <c r="L6422" s="1" t="str">
        <f>VLOOKUP(M6422,Itens!A$1:B$3327,2,FALSE)</f>
        <v>E676L01</v>
      </c>
      <c r="M6422" s="13">
        <v>6813310000</v>
      </c>
      <c r="N6422" s="13">
        <f t="shared" si="807"/>
        <v>0</v>
      </c>
      <c r="O6422" s="1">
        <v>6</v>
      </c>
      <c r="P6422" s="1">
        <v>26.568632390000001</v>
      </c>
      <c r="Q6422" s="1" t="s">
        <v>39</v>
      </c>
      <c r="R6422" s="6">
        <v>42551</v>
      </c>
    </row>
    <row r="6423" spans="1:18" x14ac:dyDescent="0.25">
      <c r="A6423" s="1">
        <v>6422</v>
      </c>
      <c r="B6423">
        <f t="shared" si="800"/>
        <v>0</v>
      </c>
      <c r="C6423">
        <f t="shared" si="801"/>
        <v>0</v>
      </c>
      <c r="D6423" s="1">
        <f t="shared" si="802"/>
        <v>0</v>
      </c>
      <c r="E6423" s="1">
        <f t="shared" si="803"/>
        <v>0</v>
      </c>
      <c r="F6423" s="1">
        <f t="shared" si="804"/>
        <v>0</v>
      </c>
      <c r="G6423" s="1">
        <f t="shared" si="805"/>
        <v>0</v>
      </c>
      <c r="H6423" s="1">
        <f t="shared" si="806"/>
        <v>0</v>
      </c>
      <c r="I6423" s="7" t="s">
        <v>133</v>
      </c>
      <c r="J6423" s="1" t="s">
        <v>134</v>
      </c>
      <c r="K6423" s="1">
        <f>VLOOKUP(L6423,Sheet1!A$1:B$1179,2,FALSE)</f>
        <v>3121130000</v>
      </c>
      <c r="L6423" s="1" t="str">
        <f>VLOOKUP(M6423,Itens!A$1:B$3327,2,FALSE)</f>
        <v>E820H D245</v>
      </c>
      <c r="M6423" s="13">
        <v>3121130000</v>
      </c>
      <c r="N6423" s="13">
        <f t="shared" si="807"/>
        <v>0</v>
      </c>
      <c r="O6423" s="1">
        <v>5</v>
      </c>
      <c r="P6423" s="1">
        <v>26.216693979999999</v>
      </c>
      <c r="Q6423" s="1" t="s">
        <v>39</v>
      </c>
      <c r="R6423" s="6">
        <v>42551</v>
      </c>
    </row>
    <row r="6424" spans="1:18" x14ac:dyDescent="0.25">
      <c r="A6424" s="1">
        <v>6423</v>
      </c>
      <c r="B6424">
        <f t="shared" si="800"/>
        <v>0</v>
      </c>
      <c r="C6424">
        <f t="shared" si="801"/>
        <v>0</v>
      </c>
      <c r="D6424" s="1">
        <f t="shared" si="802"/>
        <v>0</v>
      </c>
      <c r="E6424" s="1">
        <f t="shared" si="803"/>
        <v>0</v>
      </c>
      <c r="F6424" s="1">
        <f t="shared" si="804"/>
        <v>0</v>
      </c>
      <c r="G6424" s="1">
        <f t="shared" si="805"/>
        <v>0</v>
      </c>
      <c r="H6424" s="1">
        <f t="shared" si="806"/>
        <v>0</v>
      </c>
      <c r="I6424" s="7" t="s">
        <v>133</v>
      </c>
      <c r="J6424" s="1" t="s">
        <v>134</v>
      </c>
      <c r="K6424" s="1">
        <f>VLOOKUP(L6424,Sheet1!A$1:B$1179,2,FALSE)</f>
        <v>1069230000</v>
      </c>
      <c r="L6424" s="1" t="str">
        <f>VLOOKUP(M6424,Itens!A$1:B$3327,2,FALSE)</f>
        <v>E83KP02 D140</v>
      </c>
      <c r="M6424" s="13">
        <v>1069230000</v>
      </c>
      <c r="N6424" s="13">
        <f t="shared" si="807"/>
        <v>0</v>
      </c>
      <c r="O6424" s="1">
        <v>20</v>
      </c>
      <c r="P6424" s="1">
        <v>40.922623649999998</v>
      </c>
      <c r="Q6424" s="1" t="s">
        <v>39</v>
      </c>
      <c r="R6424" s="6">
        <v>42551</v>
      </c>
    </row>
    <row r="6425" spans="1:18" x14ac:dyDescent="0.25">
      <c r="A6425" s="1">
        <v>6424</v>
      </c>
      <c r="B6425">
        <f t="shared" si="800"/>
        <v>0</v>
      </c>
      <c r="C6425">
        <f t="shared" si="801"/>
        <v>0</v>
      </c>
      <c r="D6425" s="1">
        <f t="shared" si="802"/>
        <v>0</v>
      </c>
      <c r="E6425" s="1">
        <f t="shared" si="803"/>
        <v>0</v>
      </c>
      <c r="F6425" s="1">
        <f t="shared" si="804"/>
        <v>0</v>
      </c>
      <c r="G6425" s="1">
        <f t="shared" si="805"/>
        <v>0</v>
      </c>
      <c r="H6425" s="1">
        <f t="shared" si="806"/>
        <v>0</v>
      </c>
      <c r="I6425" s="7" t="s">
        <v>133</v>
      </c>
      <c r="J6425" s="1" t="s">
        <v>134</v>
      </c>
      <c r="K6425" s="1">
        <f>VLOOKUP(L6425,Sheet1!A$1:B$1179,2,FALSE)</f>
        <v>7579310000</v>
      </c>
      <c r="L6425" s="1" t="str">
        <f>VLOOKUP(M6425,Itens!A$1:B$3327,2,FALSE)</f>
        <v>E933LI</v>
      </c>
      <c r="M6425" s="13">
        <v>7579310000</v>
      </c>
      <c r="N6425" s="13">
        <f t="shared" si="807"/>
        <v>0</v>
      </c>
      <c r="O6425" s="1">
        <v>6</v>
      </c>
      <c r="P6425" s="1">
        <v>28.692171640000002</v>
      </c>
      <c r="Q6425" s="1" t="s">
        <v>39</v>
      </c>
      <c r="R6425" s="6">
        <v>42551</v>
      </c>
    </row>
    <row r="6426" spans="1:18" x14ac:dyDescent="0.25">
      <c r="A6426" s="1">
        <v>6425</v>
      </c>
      <c r="B6426">
        <f t="shared" si="800"/>
        <v>0</v>
      </c>
      <c r="C6426">
        <f t="shared" si="801"/>
        <v>0</v>
      </c>
      <c r="D6426" s="1">
        <f t="shared" si="802"/>
        <v>0</v>
      </c>
      <c r="E6426" s="1">
        <f t="shared" si="803"/>
        <v>0</v>
      </c>
      <c r="F6426" s="1">
        <f t="shared" si="804"/>
        <v>0</v>
      </c>
      <c r="G6426" s="1">
        <f t="shared" si="805"/>
        <v>0</v>
      </c>
      <c r="H6426" s="1">
        <f t="shared" si="806"/>
        <v>0</v>
      </c>
      <c r="I6426" s="7" t="s">
        <v>133</v>
      </c>
      <c r="J6426" s="1" t="s">
        <v>134</v>
      </c>
      <c r="K6426" s="1">
        <f>VLOOKUP(L6426,Sheet1!A$1:B$1179,2,FALSE)</f>
        <v>6792310000</v>
      </c>
      <c r="L6426" s="1" t="str">
        <f>VLOOKUP(M6426,Itens!A$1:B$3327,2,FALSE)</f>
        <v>E998LI</v>
      </c>
      <c r="M6426" s="13">
        <v>6792310000</v>
      </c>
      <c r="N6426" s="13">
        <f t="shared" si="807"/>
        <v>0</v>
      </c>
      <c r="O6426" s="1">
        <v>6</v>
      </c>
      <c r="P6426" s="1">
        <v>16.902011860000002</v>
      </c>
      <c r="Q6426" s="1" t="s">
        <v>39</v>
      </c>
      <c r="R6426" s="6">
        <v>42551</v>
      </c>
    </row>
    <row r="6427" spans="1:18" x14ac:dyDescent="0.25">
      <c r="A6427" s="1">
        <v>6426</v>
      </c>
      <c r="B6427">
        <f t="shared" si="800"/>
        <v>0</v>
      </c>
      <c r="C6427">
        <f t="shared" si="801"/>
        <v>0</v>
      </c>
      <c r="D6427" s="1">
        <f t="shared" si="802"/>
        <v>0</v>
      </c>
      <c r="E6427" s="1">
        <f t="shared" si="803"/>
        <v>0</v>
      </c>
      <c r="F6427" s="1">
        <f t="shared" si="804"/>
        <v>0</v>
      </c>
      <c r="G6427" s="1">
        <f t="shared" si="805"/>
        <v>0</v>
      </c>
      <c r="H6427" s="1">
        <f t="shared" si="806"/>
        <v>0</v>
      </c>
      <c r="I6427" s="7" t="s">
        <v>133</v>
      </c>
      <c r="J6427" s="1" t="s">
        <v>134</v>
      </c>
      <c r="K6427" s="1">
        <f>VLOOKUP(L6427,Sheet1!A$1:B$1179,2,FALSE)</f>
        <v>1709100000</v>
      </c>
      <c r="L6427" s="1" t="str">
        <f>VLOOKUP(M6427,Itens!A$1:B$3327,2,FALSE)</f>
        <v>H10W17</v>
      </c>
      <c r="M6427" s="13">
        <v>1709100000</v>
      </c>
      <c r="N6427" s="13">
        <f t="shared" si="807"/>
        <v>0</v>
      </c>
      <c r="O6427" s="1">
        <v>10</v>
      </c>
      <c r="P6427" s="1">
        <v>9.5228181599999999</v>
      </c>
      <c r="Q6427" s="1" t="s">
        <v>39</v>
      </c>
      <c r="R6427" s="6">
        <v>42551</v>
      </c>
    </row>
    <row r="6428" spans="1:18" x14ac:dyDescent="0.25">
      <c r="A6428" s="1">
        <v>6427</v>
      </c>
      <c r="B6428">
        <f t="shared" si="800"/>
        <v>0</v>
      </c>
      <c r="C6428">
        <f t="shared" si="801"/>
        <v>0</v>
      </c>
      <c r="D6428" s="1">
        <f t="shared" si="802"/>
        <v>0</v>
      </c>
      <c r="E6428" s="1">
        <f t="shared" si="803"/>
        <v>0</v>
      </c>
      <c r="F6428" s="1">
        <f t="shared" si="804"/>
        <v>0</v>
      </c>
      <c r="G6428" s="1">
        <f t="shared" si="805"/>
        <v>0</v>
      </c>
      <c r="H6428" s="1">
        <f t="shared" si="806"/>
        <v>0</v>
      </c>
      <c r="I6428" s="7" t="s">
        <v>133</v>
      </c>
      <c r="J6428" s="1" t="s">
        <v>134</v>
      </c>
      <c r="K6428" s="1">
        <f>VLOOKUP(L6428,Sheet1!A$1:B$1179,2,FALSE)</f>
        <v>5172100000</v>
      </c>
      <c r="L6428" s="1" t="str">
        <f>VLOOKUP(M6428,Itens!A$1:B$3327,2,FALSE)</f>
        <v>H13W01</v>
      </c>
      <c r="M6428" s="13">
        <v>5172100000</v>
      </c>
      <c r="N6428" s="13">
        <f t="shared" si="807"/>
        <v>0</v>
      </c>
      <c r="O6428" s="1">
        <v>10</v>
      </c>
      <c r="P6428" s="1">
        <v>8.2881216900000005</v>
      </c>
      <c r="Q6428" s="1" t="s">
        <v>39</v>
      </c>
      <c r="R6428" s="6">
        <v>42551</v>
      </c>
    </row>
    <row r="6429" spans="1:18" x14ac:dyDescent="0.25">
      <c r="A6429" s="1">
        <v>6428</v>
      </c>
      <c r="B6429">
        <f t="shared" si="800"/>
        <v>0</v>
      </c>
      <c r="C6429">
        <f t="shared" si="801"/>
        <v>0</v>
      </c>
      <c r="D6429" s="1">
        <f t="shared" si="802"/>
        <v>0</v>
      </c>
      <c r="E6429" s="1">
        <f t="shared" si="803"/>
        <v>0</v>
      </c>
      <c r="F6429" s="1">
        <f t="shared" si="804"/>
        <v>0</v>
      </c>
      <c r="G6429" s="1">
        <f t="shared" si="805"/>
        <v>0</v>
      </c>
      <c r="H6429" s="1">
        <f t="shared" si="806"/>
        <v>0</v>
      </c>
      <c r="I6429" s="7" t="s">
        <v>133</v>
      </c>
      <c r="J6429" s="1" t="s">
        <v>134</v>
      </c>
      <c r="K6429" s="1">
        <f>VLOOKUP(L6429,Sheet1!A$1:B$1179,2,FALSE)</f>
        <v>3868100000</v>
      </c>
      <c r="L6429" s="1" t="str">
        <f>VLOOKUP(M6429,Itens!A$1:B$3327,2,FALSE)</f>
        <v>H18W01</v>
      </c>
      <c r="M6429" s="13">
        <v>3868100000</v>
      </c>
      <c r="N6429" s="13">
        <f t="shared" si="807"/>
        <v>0</v>
      </c>
      <c r="O6429" s="1">
        <v>12</v>
      </c>
      <c r="P6429" s="1">
        <v>14.170119720000001</v>
      </c>
      <c r="Q6429" s="1" t="s">
        <v>39</v>
      </c>
      <c r="R6429" s="6">
        <v>42551</v>
      </c>
    </row>
    <row r="6430" spans="1:18" x14ac:dyDescent="0.25">
      <c r="A6430" s="1">
        <v>6429</v>
      </c>
      <c r="B6430">
        <f t="shared" si="800"/>
        <v>0</v>
      </c>
      <c r="C6430">
        <f t="shared" si="801"/>
        <v>0</v>
      </c>
      <c r="D6430" s="1">
        <f t="shared" si="802"/>
        <v>0</v>
      </c>
      <c r="E6430" s="1">
        <f t="shared" si="803"/>
        <v>0</v>
      </c>
      <c r="F6430" s="1">
        <f t="shared" si="804"/>
        <v>0</v>
      </c>
      <c r="G6430" s="1">
        <f t="shared" si="805"/>
        <v>0</v>
      </c>
      <c r="H6430" s="1">
        <f t="shared" si="806"/>
        <v>0</v>
      </c>
      <c r="I6430" s="7" t="s">
        <v>133</v>
      </c>
      <c r="J6430" s="1" t="s">
        <v>134</v>
      </c>
      <c r="K6430" s="1">
        <f>VLOOKUP(L6430,Sheet1!A$1:B$1179,2,FALSE)</f>
        <v>5666100000</v>
      </c>
      <c r="L6430" s="1" t="str">
        <f>VLOOKUP(M6430,Itens!A$1:B$3327,2,FALSE)</f>
        <v>H200W02</v>
      </c>
      <c r="M6430" s="13">
        <v>3834100000</v>
      </c>
      <c r="N6430" s="13">
        <f t="shared" si="807"/>
        <v>1</v>
      </c>
      <c r="O6430" s="1">
        <v>20</v>
      </c>
      <c r="P6430" s="1">
        <v>27.84627742</v>
      </c>
      <c r="Q6430" s="1" t="s">
        <v>39</v>
      </c>
      <c r="R6430" s="6">
        <v>42551</v>
      </c>
    </row>
    <row r="6431" spans="1:18" x14ac:dyDescent="0.25">
      <c r="A6431" s="1">
        <v>6430</v>
      </c>
      <c r="B6431">
        <f t="shared" si="800"/>
        <v>0</v>
      </c>
      <c r="C6431">
        <f t="shared" si="801"/>
        <v>0</v>
      </c>
      <c r="D6431" s="1">
        <f t="shared" si="802"/>
        <v>0</v>
      </c>
      <c r="E6431" s="1">
        <f t="shared" si="803"/>
        <v>0</v>
      </c>
      <c r="F6431" s="1">
        <f t="shared" si="804"/>
        <v>0</v>
      </c>
      <c r="G6431" s="1">
        <f t="shared" si="805"/>
        <v>0</v>
      </c>
      <c r="H6431" s="1">
        <f t="shared" si="806"/>
        <v>0</v>
      </c>
      <c r="I6431" s="7" t="s">
        <v>133</v>
      </c>
      <c r="J6431" s="1" t="s">
        <v>134</v>
      </c>
      <c r="K6431" s="1">
        <f>VLOOKUP(L6431,Sheet1!A$1:B$1179,2,FALSE)</f>
        <v>6006100000</v>
      </c>
      <c r="L6431" s="1" t="str">
        <f>VLOOKUP(M6431,Itens!A$1:B$3327,2,FALSE)</f>
        <v>H200W04</v>
      </c>
      <c r="M6431" s="13">
        <v>3835100000</v>
      </c>
      <c r="N6431" s="13">
        <f t="shared" si="807"/>
        <v>1</v>
      </c>
      <c r="O6431" s="1">
        <v>24</v>
      </c>
      <c r="P6431" s="1">
        <v>25.031181289999999</v>
      </c>
      <c r="Q6431" s="1" t="s">
        <v>39</v>
      </c>
      <c r="R6431" s="6">
        <v>42551</v>
      </c>
    </row>
    <row r="6432" spans="1:18" x14ac:dyDescent="0.25">
      <c r="A6432" s="1">
        <v>6431</v>
      </c>
      <c r="B6432">
        <f t="shared" si="800"/>
        <v>0</v>
      </c>
      <c r="C6432">
        <f t="shared" si="801"/>
        <v>0</v>
      </c>
      <c r="D6432" s="1">
        <f t="shared" si="802"/>
        <v>0</v>
      </c>
      <c r="E6432" s="1">
        <f t="shared" si="803"/>
        <v>0</v>
      </c>
      <c r="F6432" s="1">
        <f t="shared" si="804"/>
        <v>0</v>
      </c>
      <c r="G6432" s="1">
        <f t="shared" si="805"/>
        <v>0</v>
      </c>
      <c r="H6432" s="1">
        <f t="shared" si="806"/>
        <v>0</v>
      </c>
      <c r="I6432" s="7" t="s">
        <v>133</v>
      </c>
      <c r="J6432" s="1" t="s">
        <v>134</v>
      </c>
      <c r="K6432" s="1">
        <f>VLOOKUP(L6432,Sheet1!A$1:B$1179,2,FALSE)</f>
        <v>3344200000</v>
      </c>
      <c r="L6432" s="1" t="str">
        <f>VLOOKUP(M6432,Itens!A$1:B$3327,2,FALSE)</f>
        <v>H200WDK01</v>
      </c>
      <c r="M6432" s="13">
        <v>2081200000</v>
      </c>
      <c r="N6432" s="13">
        <f t="shared" si="807"/>
        <v>1</v>
      </c>
      <c r="O6432" s="1">
        <v>12</v>
      </c>
      <c r="P6432" s="1">
        <v>36.777976129999999</v>
      </c>
      <c r="Q6432" s="1" t="s">
        <v>39</v>
      </c>
      <c r="R6432" s="6">
        <v>42551</v>
      </c>
    </row>
    <row r="6433" spans="1:18" x14ac:dyDescent="0.25">
      <c r="A6433" s="1">
        <v>6432</v>
      </c>
      <c r="B6433">
        <f t="shared" si="800"/>
        <v>0</v>
      </c>
      <c r="C6433">
        <f t="shared" si="801"/>
        <v>0</v>
      </c>
      <c r="D6433" s="1">
        <f t="shared" si="802"/>
        <v>0</v>
      </c>
      <c r="E6433" s="1">
        <f t="shared" si="803"/>
        <v>0</v>
      </c>
      <c r="F6433" s="1">
        <f t="shared" si="804"/>
        <v>0</v>
      </c>
      <c r="G6433" s="1">
        <f t="shared" si="805"/>
        <v>0</v>
      </c>
      <c r="H6433" s="1">
        <f t="shared" si="806"/>
        <v>0</v>
      </c>
      <c r="I6433" s="7" t="s">
        <v>133</v>
      </c>
      <c r="J6433" s="1" t="s">
        <v>134</v>
      </c>
      <c r="K6433" s="1">
        <f>VLOOKUP(L6433,Sheet1!A$1:B$1179,2,FALSE)</f>
        <v>3869100000</v>
      </c>
      <c r="L6433" s="1" t="str">
        <f>VLOOKUP(M6433,Itens!A$1:B$3327,2,FALSE)</f>
        <v>H210WN</v>
      </c>
      <c r="M6433" s="13">
        <v>3869100000</v>
      </c>
      <c r="N6433" s="13">
        <f t="shared" si="807"/>
        <v>0</v>
      </c>
      <c r="O6433" s="1">
        <v>16</v>
      </c>
      <c r="P6433" s="1">
        <v>22.820239610000002</v>
      </c>
      <c r="Q6433" s="1" t="s">
        <v>39</v>
      </c>
      <c r="R6433" s="6">
        <v>42551</v>
      </c>
    </row>
    <row r="6434" spans="1:18" x14ac:dyDescent="0.25">
      <c r="A6434" s="1">
        <v>6433</v>
      </c>
      <c r="B6434">
        <f t="shared" si="800"/>
        <v>0</v>
      </c>
      <c r="C6434">
        <f t="shared" si="801"/>
        <v>0</v>
      </c>
      <c r="D6434" s="1">
        <f t="shared" si="802"/>
        <v>0</v>
      </c>
      <c r="E6434" s="1">
        <f t="shared" si="803"/>
        <v>0</v>
      </c>
      <c r="F6434" s="1">
        <f t="shared" si="804"/>
        <v>0</v>
      </c>
      <c r="G6434" s="1">
        <f t="shared" si="805"/>
        <v>0</v>
      </c>
      <c r="H6434" s="1">
        <f t="shared" si="806"/>
        <v>0</v>
      </c>
      <c r="I6434" s="7" t="s">
        <v>133</v>
      </c>
      <c r="J6434" s="1" t="s">
        <v>134</v>
      </c>
      <c r="K6434" s="1">
        <f>VLOOKUP(L6434,Sheet1!A$1:B$1179,2,FALSE)</f>
        <v>2150200000</v>
      </c>
      <c r="L6434" s="1" t="str">
        <f>VLOOKUP(M6434,Itens!A$1:B$3327,2,FALSE)</f>
        <v>H414WK</v>
      </c>
      <c r="M6434" s="13">
        <v>2150200000</v>
      </c>
      <c r="N6434" s="13">
        <f t="shared" si="807"/>
        <v>0</v>
      </c>
      <c r="O6434" s="1">
        <v>12</v>
      </c>
      <c r="P6434" s="1">
        <v>19.458027449999999</v>
      </c>
      <c r="Q6434" s="1" t="s">
        <v>39</v>
      </c>
      <c r="R6434" s="6">
        <v>42551</v>
      </c>
    </row>
    <row r="6435" spans="1:18" x14ac:dyDescent="0.25">
      <c r="A6435" s="1">
        <v>6434</v>
      </c>
      <c r="B6435">
        <f t="shared" si="800"/>
        <v>0</v>
      </c>
      <c r="C6435">
        <f t="shared" si="801"/>
        <v>0</v>
      </c>
      <c r="D6435" s="1">
        <f t="shared" si="802"/>
        <v>0</v>
      </c>
      <c r="E6435" s="1">
        <f t="shared" si="803"/>
        <v>0</v>
      </c>
      <c r="F6435" s="1">
        <f t="shared" si="804"/>
        <v>0</v>
      </c>
      <c r="G6435" s="1">
        <f t="shared" si="805"/>
        <v>0</v>
      </c>
      <c r="H6435" s="1">
        <f t="shared" si="806"/>
        <v>0</v>
      </c>
      <c r="I6435" s="7" t="s">
        <v>133</v>
      </c>
      <c r="J6435" s="1" t="s">
        <v>134</v>
      </c>
      <c r="K6435" s="1">
        <f>VLOOKUP(L6435,Sheet1!A$1:B$1179,2,FALSE)</f>
        <v>2320200000</v>
      </c>
      <c r="L6435" s="1" t="str">
        <f>VLOOKUP(M6435,Itens!A$1:B$3327,2,FALSE)</f>
        <v>H481WK</v>
      </c>
      <c r="M6435" s="13">
        <v>2320200000</v>
      </c>
      <c r="N6435" s="13">
        <f t="shared" si="807"/>
        <v>0</v>
      </c>
      <c r="O6435" s="1">
        <v>2</v>
      </c>
      <c r="P6435" s="1">
        <v>13.839273240000001</v>
      </c>
      <c r="Q6435" s="1" t="s">
        <v>39</v>
      </c>
      <c r="R6435" s="6">
        <v>42551</v>
      </c>
    </row>
    <row r="6436" spans="1:18" x14ac:dyDescent="0.25">
      <c r="A6436" s="1">
        <v>6435</v>
      </c>
      <c r="B6436">
        <f t="shared" si="800"/>
        <v>0</v>
      </c>
      <c r="C6436">
        <f t="shared" si="801"/>
        <v>0</v>
      </c>
      <c r="D6436" s="1">
        <f t="shared" si="802"/>
        <v>0</v>
      </c>
      <c r="E6436" s="1">
        <f t="shared" si="803"/>
        <v>0</v>
      </c>
      <c r="F6436" s="1">
        <f t="shared" si="804"/>
        <v>0</v>
      </c>
      <c r="G6436" s="1">
        <f t="shared" si="805"/>
        <v>0</v>
      </c>
      <c r="H6436" s="1">
        <f t="shared" si="806"/>
        <v>0</v>
      </c>
      <c r="I6436" s="7" t="s">
        <v>133</v>
      </c>
      <c r="J6436" s="1" t="s">
        <v>134</v>
      </c>
      <c r="K6436" s="1">
        <f>VLOOKUP(L6436,Sheet1!A$1:B$1179,2,FALSE)</f>
        <v>2146200000</v>
      </c>
      <c r="L6436" s="1" t="str">
        <f>VLOOKUP(M6436,Itens!A$1:B$3327,2,FALSE)</f>
        <v>H60WK07</v>
      </c>
      <c r="M6436" s="13">
        <v>2146200000</v>
      </c>
      <c r="N6436" s="13">
        <f t="shared" si="807"/>
        <v>0</v>
      </c>
      <c r="O6436" s="1">
        <v>10</v>
      </c>
      <c r="P6436" s="1">
        <v>6.1908206799999999</v>
      </c>
      <c r="Q6436" s="1" t="s">
        <v>39</v>
      </c>
      <c r="R6436" s="6">
        <v>42551</v>
      </c>
    </row>
    <row r="6437" spans="1:18" x14ac:dyDescent="0.25">
      <c r="A6437" s="1">
        <v>6436</v>
      </c>
      <c r="B6437">
        <f t="shared" si="800"/>
        <v>0</v>
      </c>
      <c r="C6437">
        <f t="shared" si="801"/>
        <v>0</v>
      </c>
      <c r="D6437" s="1">
        <f t="shared" si="802"/>
        <v>0</v>
      </c>
      <c r="E6437" s="1">
        <f t="shared" si="803"/>
        <v>0</v>
      </c>
      <c r="F6437" s="1">
        <f t="shared" si="804"/>
        <v>0</v>
      </c>
      <c r="G6437" s="1">
        <f t="shared" si="805"/>
        <v>0</v>
      </c>
      <c r="H6437" s="1">
        <f t="shared" si="806"/>
        <v>0</v>
      </c>
      <c r="I6437" s="7" t="s">
        <v>133</v>
      </c>
      <c r="J6437" s="1" t="s">
        <v>134</v>
      </c>
      <c r="K6437" s="1">
        <f>VLOOKUP(L6437,Sheet1!A$1:B$1179,2,FALSE)</f>
        <v>2706200000</v>
      </c>
      <c r="L6437" s="1" t="str">
        <f>VLOOKUP(M6437,Itens!A$1:B$3327,2,FALSE)</f>
        <v>H704WK</v>
      </c>
      <c r="M6437" s="13">
        <v>2706200000</v>
      </c>
      <c r="N6437" s="13">
        <f t="shared" si="807"/>
        <v>0</v>
      </c>
      <c r="O6437" s="1">
        <v>20</v>
      </c>
      <c r="P6437" s="1">
        <v>30.790326</v>
      </c>
      <c r="Q6437" s="1" t="s">
        <v>39</v>
      </c>
      <c r="R6437" s="6">
        <v>42551</v>
      </c>
    </row>
    <row r="6438" spans="1:18" x14ac:dyDescent="0.25">
      <c r="A6438" s="1">
        <v>6437</v>
      </c>
      <c r="B6438">
        <f t="shared" si="800"/>
        <v>0</v>
      </c>
      <c r="C6438">
        <f t="shared" si="801"/>
        <v>0</v>
      </c>
      <c r="D6438" s="1">
        <f t="shared" si="802"/>
        <v>0</v>
      </c>
      <c r="E6438" s="1">
        <f t="shared" si="803"/>
        <v>0</v>
      </c>
      <c r="F6438" s="1">
        <f t="shared" si="804"/>
        <v>0</v>
      </c>
      <c r="G6438" s="1">
        <f t="shared" si="805"/>
        <v>0</v>
      </c>
      <c r="H6438" s="1">
        <f t="shared" si="806"/>
        <v>0</v>
      </c>
      <c r="I6438" s="7" t="s">
        <v>133</v>
      </c>
      <c r="J6438" s="1" t="s">
        <v>134</v>
      </c>
      <c r="K6438" s="1">
        <f>VLOOKUP(L6438,Sheet1!A$1:B$1179,2,FALSE)</f>
        <v>3872100000</v>
      </c>
      <c r="L6438" s="1" t="str">
        <f>VLOOKUP(M6438,Itens!A$1:B$3327,2,FALSE)</f>
        <v>H97W</v>
      </c>
      <c r="M6438" s="13">
        <v>3872100000</v>
      </c>
      <c r="N6438" s="13">
        <f t="shared" si="807"/>
        <v>0</v>
      </c>
      <c r="O6438" s="1">
        <v>6</v>
      </c>
      <c r="P6438" s="1">
        <v>19.558679510000001</v>
      </c>
      <c r="Q6438" s="1" t="s">
        <v>39</v>
      </c>
      <c r="R6438" s="6">
        <v>42551</v>
      </c>
    </row>
    <row r="6439" spans="1:18" x14ac:dyDescent="0.25">
      <c r="A6439" s="1">
        <v>6438</v>
      </c>
      <c r="B6439">
        <f t="shared" si="800"/>
        <v>0</v>
      </c>
      <c r="C6439">
        <f t="shared" si="801"/>
        <v>0</v>
      </c>
      <c r="D6439" s="1">
        <f t="shared" si="802"/>
        <v>0</v>
      </c>
      <c r="E6439" s="1">
        <f t="shared" si="803"/>
        <v>0</v>
      </c>
      <c r="F6439" s="1">
        <f t="shared" si="804"/>
        <v>0</v>
      </c>
      <c r="G6439" s="1">
        <f t="shared" si="805"/>
        <v>0</v>
      </c>
      <c r="H6439" s="1">
        <f t="shared" si="806"/>
        <v>0</v>
      </c>
      <c r="I6439" s="7" t="s">
        <v>133</v>
      </c>
      <c r="J6439" s="1" t="s">
        <v>134</v>
      </c>
      <c r="K6439" s="1">
        <f>VLOOKUP(L6439,Sheet1!A$1:B$1179,2,FALSE)</f>
        <v>4277100000</v>
      </c>
      <c r="L6439" s="1" t="str">
        <f>VLOOKUP(M6439,Itens!A$1:B$3327,2,FALSE)</f>
        <v>H97W06</v>
      </c>
      <c r="M6439" s="13">
        <v>4277100000</v>
      </c>
      <c r="N6439" s="13">
        <f t="shared" si="807"/>
        <v>0</v>
      </c>
      <c r="O6439" s="1">
        <v>3</v>
      </c>
      <c r="P6439" s="1">
        <v>8.0205045899999998</v>
      </c>
      <c r="Q6439" s="1" t="s">
        <v>39</v>
      </c>
      <c r="R6439" s="6">
        <v>42551</v>
      </c>
    </row>
    <row r="6440" spans="1:18" x14ac:dyDescent="0.25">
      <c r="A6440" s="1">
        <v>6439</v>
      </c>
      <c r="B6440">
        <f t="shared" si="800"/>
        <v>0</v>
      </c>
      <c r="C6440">
        <f t="shared" si="801"/>
        <v>0</v>
      </c>
      <c r="D6440" s="1">
        <f t="shared" si="802"/>
        <v>0</v>
      </c>
      <c r="E6440" s="1">
        <f t="shared" si="803"/>
        <v>0</v>
      </c>
      <c r="F6440" s="1">
        <f t="shared" si="804"/>
        <v>0</v>
      </c>
      <c r="G6440" s="1">
        <f t="shared" si="805"/>
        <v>0</v>
      </c>
      <c r="H6440" s="1">
        <f t="shared" si="806"/>
        <v>0</v>
      </c>
      <c r="I6440" s="7" t="s">
        <v>133</v>
      </c>
      <c r="J6440" s="1" t="s">
        <v>134</v>
      </c>
      <c r="K6440" s="1">
        <f>VLOOKUP(L6440,Sheet1!A$1:B$1179,2,FALSE)</f>
        <v>4275100000</v>
      </c>
      <c r="L6440" s="1" t="str">
        <f>VLOOKUP(M6440,Itens!A$1:B$3327,2,FALSE)</f>
        <v>H97W07</v>
      </c>
      <c r="M6440" s="13">
        <v>4275100000</v>
      </c>
      <c r="N6440" s="13">
        <f t="shared" si="807"/>
        <v>0</v>
      </c>
      <c r="O6440" s="1">
        <v>10</v>
      </c>
      <c r="P6440" s="1">
        <v>8.14674911</v>
      </c>
      <c r="Q6440" s="1" t="s">
        <v>39</v>
      </c>
      <c r="R6440" s="6">
        <v>42551</v>
      </c>
    </row>
    <row r="6441" spans="1:18" x14ac:dyDescent="0.25">
      <c r="A6441" s="1">
        <v>6440</v>
      </c>
      <c r="B6441">
        <f t="shared" si="800"/>
        <v>0</v>
      </c>
      <c r="C6441">
        <f t="shared" si="801"/>
        <v>1</v>
      </c>
      <c r="D6441" s="1">
        <f t="shared" si="802"/>
        <v>1</v>
      </c>
      <c r="E6441" s="1">
        <f t="shared" si="803"/>
        <v>0</v>
      </c>
      <c r="F6441" s="1">
        <f t="shared" si="804"/>
        <v>3</v>
      </c>
      <c r="G6441" s="1">
        <f t="shared" si="805"/>
        <v>0</v>
      </c>
      <c r="H6441" s="1">
        <f t="shared" si="806"/>
        <v>3</v>
      </c>
      <c r="I6441" s="7" t="s">
        <v>133</v>
      </c>
      <c r="J6441" s="1" t="s">
        <v>134</v>
      </c>
      <c r="K6441" s="1">
        <f>VLOOKUP(L6441,Sheet1!A$1:B$1179,2,FALSE)</f>
        <v>642600000</v>
      </c>
      <c r="L6441" s="1" t="str">
        <f>VLOOKUP(M6441,Itens!A$1:B$3327,2,FALSE)</f>
        <v>T300W</v>
      </c>
      <c r="M6441" s="13">
        <v>642600000</v>
      </c>
      <c r="N6441" s="13">
        <f t="shared" si="807"/>
        <v>0</v>
      </c>
      <c r="O6441" s="1">
        <v>15</v>
      </c>
      <c r="P6441" s="1">
        <v>53.846232069999999</v>
      </c>
      <c r="Q6441" s="1" t="s">
        <v>39</v>
      </c>
      <c r="R6441" s="6">
        <v>42551</v>
      </c>
    </row>
    <row r="6442" spans="1:18" x14ac:dyDescent="0.25">
      <c r="A6442" s="1">
        <v>6441</v>
      </c>
      <c r="B6442">
        <f t="shared" si="800"/>
        <v>0</v>
      </c>
      <c r="C6442">
        <f t="shared" si="801"/>
        <v>1</v>
      </c>
      <c r="D6442" s="1">
        <f t="shared" si="802"/>
        <v>1</v>
      </c>
      <c r="E6442" s="1">
        <f t="shared" si="803"/>
        <v>1</v>
      </c>
      <c r="F6442" s="1">
        <f t="shared" si="804"/>
        <v>0</v>
      </c>
      <c r="G6442" s="1">
        <f t="shared" si="805"/>
        <v>0</v>
      </c>
      <c r="H6442" s="1">
        <f t="shared" si="806"/>
        <v>1</v>
      </c>
      <c r="I6442" s="7" t="s">
        <v>146</v>
      </c>
      <c r="J6442" s="1" t="s">
        <v>147</v>
      </c>
      <c r="K6442" s="1">
        <f>VLOOKUP(L6442,Sheet1!A$1:B$1179,2,FALSE)</f>
        <v>17530000</v>
      </c>
      <c r="L6442" s="1" t="str">
        <f>VLOOKUP(M6442,Itens!A$1:B$3327,2,FALSE)</f>
        <v>E100U D160</v>
      </c>
      <c r="M6442" s="13">
        <v>17530000</v>
      </c>
      <c r="N6442" s="13">
        <f t="shared" si="807"/>
        <v>0</v>
      </c>
      <c r="O6442" s="1">
        <v>20</v>
      </c>
      <c r="P6442" s="1">
        <v>100.75016015999999</v>
      </c>
      <c r="Q6442" s="1" t="s">
        <v>93</v>
      </c>
      <c r="R6442" s="6">
        <v>42551</v>
      </c>
    </row>
    <row r="6443" spans="1:18" x14ac:dyDescent="0.25">
      <c r="A6443" s="1">
        <v>6442</v>
      </c>
      <c r="B6443">
        <f t="shared" si="800"/>
        <v>0</v>
      </c>
      <c r="C6443">
        <f t="shared" si="801"/>
        <v>0</v>
      </c>
      <c r="D6443" s="1">
        <f t="shared" si="802"/>
        <v>0</v>
      </c>
      <c r="E6443" s="1">
        <f t="shared" si="803"/>
        <v>0</v>
      </c>
      <c r="F6443" s="1">
        <f t="shared" si="804"/>
        <v>0</v>
      </c>
      <c r="G6443" s="1">
        <f t="shared" si="805"/>
        <v>0</v>
      </c>
      <c r="H6443" s="1">
        <f t="shared" si="806"/>
        <v>0</v>
      </c>
      <c r="I6443" s="7" t="s">
        <v>146</v>
      </c>
      <c r="J6443" s="1" t="s">
        <v>147</v>
      </c>
      <c r="K6443" s="1">
        <f>VLOOKUP(L6443,Sheet1!A$1:B$1179,2,FALSE)</f>
        <v>101530000</v>
      </c>
      <c r="L6443" s="1" t="str">
        <f>VLOOKUP(M6443,Itens!A$1:B$3327,2,FALSE)</f>
        <v>E101U D324</v>
      </c>
      <c r="M6443" s="13">
        <v>101530000</v>
      </c>
      <c r="N6443" s="13">
        <f t="shared" si="807"/>
        <v>0</v>
      </c>
      <c r="O6443" s="1">
        <v>20</v>
      </c>
      <c r="P6443" s="1">
        <v>74.572946090000002</v>
      </c>
      <c r="Q6443" s="1" t="s">
        <v>93</v>
      </c>
      <c r="R6443" s="6">
        <v>42551</v>
      </c>
    </row>
    <row r="6444" spans="1:18" x14ac:dyDescent="0.25">
      <c r="A6444" s="1">
        <v>6443</v>
      </c>
      <c r="B6444">
        <f t="shared" si="800"/>
        <v>0</v>
      </c>
      <c r="C6444">
        <f t="shared" si="801"/>
        <v>0</v>
      </c>
      <c r="D6444" s="1">
        <f t="shared" si="802"/>
        <v>0</v>
      </c>
      <c r="E6444" s="1">
        <f t="shared" si="803"/>
        <v>0</v>
      </c>
      <c r="F6444" s="1">
        <f t="shared" si="804"/>
        <v>0</v>
      </c>
      <c r="G6444" s="1">
        <f t="shared" si="805"/>
        <v>0</v>
      </c>
      <c r="H6444" s="1">
        <f t="shared" si="806"/>
        <v>0</v>
      </c>
      <c r="I6444" s="7" t="s">
        <v>146</v>
      </c>
      <c r="J6444" s="1" t="s">
        <v>147</v>
      </c>
      <c r="K6444" s="1">
        <f>VLOOKUP(L6444,Sheet1!A$1:B$1179,2,FALSE)</f>
        <v>7337310000</v>
      </c>
      <c r="L6444" s="1" t="str">
        <f>VLOOKUP(M6444,Itens!A$1:B$3327,2,FALSE)</f>
        <v>E1024L</v>
      </c>
      <c r="M6444" s="13">
        <v>7337310000</v>
      </c>
      <c r="N6444" s="13">
        <f t="shared" si="807"/>
        <v>0</v>
      </c>
      <c r="O6444" s="1">
        <v>12</v>
      </c>
      <c r="P6444" s="1">
        <v>115.05059116</v>
      </c>
      <c r="Q6444" s="1" t="s">
        <v>93</v>
      </c>
      <c r="R6444" s="6">
        <v>42551</v>
      </c>
    </row>
    <row r="6445" spans="1:18" x14ac:dyDescent="0.25">
      <c r="A6445" s="1">
        <v>6444</v>
      </c>
      <c r="B6445">
        <f t="shared" si="800"/>
        <v>0</v>
      </c>
      <c r="C6445">
        <f t="shared" si="801"/>
        <v>0</v>
      </c>
      <c r="D6445" s="1">
        <f t="shared" si="802"/>
        <v>0</v>
      </c>
      <c r="E6445" s="1">
        <f t="shared" si="803"/>
        <v>0</v>
      </c>
      <c r="F6445" s="1">
        <f t="shared" si="804"/>
        <v>0</v>
      </c>
      <c r="G6445" s="1">
        <f t="shared" si="805"/>
        <v>0</v>
      </c>
      <c r="H6445" s="1">
        <f t="shared" si="806"/>
        <v>0</v>
      </c>
      <c r="I6445" s="7" t="s">
        <v>146</v>
      </c>
      <c r="J6445" s="1" t="s">
        <v>147</v>
      </c>
      <c r="K6445" s="1">
        <f>VLOOKUP(L6445,Sheet1!A$1:B$1179,2,FALSE)</f>
        <v>7213310000</v>
      </c>
      <c r="L6445" s="1" t="str">
        <f>VLOOKUP(M6445,Itens!A$1:B$3327,2,FALSE)</f>
        <v>E1033L</v>
      </c>
      <c r="M6445" s="13">
        <v>7213310000</v>
      </c>
      <c r="N6445" s="13">
        <f t="shared" si="807"/>
        <v>0</v>
      </c>
      <c r="O6445" s="1">
        <v>1</v>
      </c>
      <c r="P6445" s="1">
        <v>172.54504356000001</v>
      </c>
      <c r="Q6445" s="1" t="s">
        <v>93</v>
      </c>
      <c r="R6445" s="6">
        <v>42551</v>
      </c>
    </row>
    <row r="6446" spans="1:18" x14ac:dyDescent="0.25">
      <c r="A6446" s="1">
        <v>6445</v>
      </c>
      <c r="B6446">
        <f t="shared" si="800"/>
        <v>0</v>
      </c>
      <c r="C6446">
        <f t="shared" si="801"/>
        <v>0</v>
      </c>
      <c r="D6446" s="1">
        <f t="shared" si="802"/>
        <v>0</v>
      </c>
      <c r="E6446" s="1">
        <f t="shared" si="803"/>
        <v>0</v>
      </c>
      <c r="F6446" s="1">
        <f t="shared" si="804"/>
        <v>0</v>
      </c>
      <c r="G6446" s="1">
        <f t="shared" si="805"/>
        <v>0</v>
      </c>
      <c r="H6446" s="1">
        <f t="shared" si="806"/>
        <v>0</v>
      </c>
      <c r="I6446" s="7" t="s">
        <v>146</v>
      </c>
      <c r="J6446" s="1" t="s">
        <v>147</v>
      </c>
      <c r="K6446" s="1">
        <f>VLOOKUP(L6446,Sheet1!A$1:B$1179,2,FALSE)</f>
        <v>3035130000</v>
      </c>
      <c r="L6446" s="1" t="str">
        <f>VLOOKUP(M6446,Itens!A$1:B$3327,2,FALSE)</f>
        <v>E123H01 D194</v>
      </c>
      <c r="M6446" s="13">
        <v>3035130000</v>
      </c>
      <c r="N6446" s="13">
        <f t="shared" si="807"/>
        <v>0</v>
      </c>
      <c r="O6446" s="1">
        <v>135</v>
      </c>
      <c r="P6446" s="1">
        <v>30.5479862</v>
      </c>
      <c r="Q6446" s="1" t="s">
        <v>93</v>
      </c>
      <c r="R6446" s="6">
        <v>42551</v>
      </c>
    </row>
    <row r="6447" spans="1:18" x14ac:dyDescent="0.25">
      <c r="A6447" s="1">
        <v>6446</v>
      </c>
      <c r="B6447">
        <f t="shared" si="800"/>
        <v>0</v>
      </c>
      <c r="C6447">
        <f t="shared" si="801"/>
        <v>0</v>
      </c>
      <c r="D6447" s="1">
        <f t="shared" si="802"/>
        <v>0</v>
      </c>
      <c r="E6447" s="1">
        <f t="shared" si="803"/>
        <v>0</v>
      </c>
      <c r="F6447" s="1">
        <f t="shared" si="804"/>
        <v>0</v>
      </c>
      <c r="G6447" s="1">
        <f t="shared" si="805"/>
        <v>0</v>
      </c>
      <c r="H6447" s="1">
        <f t="shared" si="806"/>
        <v>0</v>
      </c>
      <c r="I6447" s="7" t="s">
        <v>146</v>
      </c>
      <c r="J6447" s="1" t="s">
        <v>147</v>
      </c>
      <c r="K6447" s="1">
        <f>VLOOKUP(L6447,Sheet1!A$1:B$1179,2,FALSE)</f>
        <v>5721310000</v>
      </c>
      <c r="L6447" s="1" t="str">
        <f>VLOOKUP(M6447,Itens!A$1:B$3327,2,FALSE)</f>
        <v>E420L</v>
      </c>
      <c r="M6447" s="13">
        <v>5721310000</v>
      </c>
      <c r="N6447" s="13">
        <f t="shared" si="807"/>
        <v>0</v>
      </c>
      <c r="O6447" s="1">
        <v>4</v>
      </c>
      <c r="P6447" s="1">
        <v>128.63933163999999</v>
      </c>
      <c r="Q6447" s="1" t="s">
        <v>93</v>
      </c>
      <c r="R6447" s="6">
        <v>42551</v>
      </c>
    </row>
    <row r="6448" spans="1:18" x14ac:dyDescent="0.25">
      <c r="A6448" s="1">
        <v>6447</v>
      </c>
      <c r="B6448">
        <f t="shared" si="800"/>
        <v>0</v>
      </c>
      <c r="C6448">
        <f t="shared" si="801"/>
        <v>0</v>
      </c>
      <c r="D6448" s="1">
        <f t="shared" si="802"/>
        <v>0</v>
      </c>
      <c r="E6448" s="1">
        <f t="shared" si="803"/>
        <v>0</v>
      </c>
      <c r="F6448" s="1">
        <f t="shared" si="804"/>
        <v>0</v>
      </c>
      <c r="G6448" s="1">
        <f t="shared" si="805"/>
        <v>0</v>
      </c>
      <c r="H6448" s="1">
        <f t="shared" si="806"/>
        <v>0</v>
      </c>
      <c r="I6448" s="7" t="s">
        <v>146</v>
      </c>
      <c r="J6448" s="1" t="s">
        <v>147</v>
      </c>
      <c r="K6448" s="1">
        <f>VLOOKUP(L6448,Sheet1!A$1:B$1179,2,FALSE)</f>
        <v>5776310000</v>
      </c>
      <c r="L6448" s="1" t="str">
        <f>VLOOKUP(M6448,Itens!A$1:B$3327,2,FALSE)</f>
        <v>E496L01</v>
      </c>
      <c r="M6448" s="13">
        <v>5776310000</v>
      </c>
      <c r="N6448" s="13">
        <f t="shared" si="807"/>
        <v>0</v>
      </c>
      <c r="O6448" s="1">
        <v>4</v>
      </c>
      <c r="P6448" s="1">
        <v>135.07171951999999</v>
      </c>
      <c r="Q6448" s="1" t="s">
        <v>93</v>
      </c>
      <c r="R6448" s="6">
        <v>42551</v>
      </c>
    </row>
    <row r="6449" spans="1:18" x14ac:dyDescent="0.25">
      <c r="A6449" s="1">
        <v>6448</v>
      </c>
      <c r="B6449">
        <f t="shared" si="800"/>
        <v>0</v>
      </c>
      <c r="C6449">
        <f t="shared" si="801"/>
        <v>0</v>
      </c>
      <c r="D6449" s="1">
        <f t="shared" si="802"/>
        <v>0</v>
      </c>
      <c r="E6449" s="1">
        <f t="shared" si="803"/>
        <v>0</v>
      </c>
      <c r="F6449" s="1">
        <f t="shared" si="804"/>
        <v>0</v>
      </c>
      <c r="G6449" s="1">
        <f t="shared" si="805"/>
        <v>0</v>
      </c>
      <c r="H6449" s="1">
        <f t="shared" si="806"/>
        <v>0</v>
      </c>
      <c r="I6449" s="7" t="s">
        <v>146</v>
      </c>
      <c r="J6449" s="1" t="s">
        <v>147</v>
      </c>
      <c r="K6449" s="1">
        <f>VLOOKUP(L6449,Sheet1!A$1:B$1179,2,FALSE)</f>
        <v>1067230000</v>
      </c>
      <c r="L6449" s="1" t="str">
        <f>VLOOKUP(M6449,Itens!A$1:B$3327,2,FALSE)</f>
        <v>E57KP D73</v>
      </c>
      <c r="M6449" s="13">
        <v>1067230000</v>
      </c>
      <c r="N6449" s="13">
        <f t="shared" si="807"/>
        <v>0</v>
      </c>
      <c r="O6449" s="1">
        <v>330</v>
      </c>
      <c r="P6449" s="1">
        <v>29.42519845</v>
      </c>
      <c r="Q6449" s="1" t="s">
        <v>93</v>
      </c>
      <c r="R6449" s="6">
        <v>42551</v>
      </c>
    </row>
    <row r="6450" spans="1:18" x14ac:dyDescent="0.25">
      <c r="A6450" s="1">
        <v>6449</v>
      </c>
      <c r="B6450">
        <f t="shared" si="800"/>
        <v>0</v>
      </c>
      <c r="C6450">
        <f t="shared" si="801"/>
        <v>0</v>
      </c>
      <c r="D6450" s="1">
        <f t="shared" si="802"/>
        <v>0</v>
      </c>
      <c r="E6450" s="1">
        <f t="shared" si="803"/>
        <v>0</v>
      </c>
      <c r="F6450" s="1">
        <f t="shared" si="804"/>
        <v>0</v>
      </c>
      <c r="G6450" s="1">
        <f t="shared" si="805"/>
        <v>0</v>
      </c>
      <c r="H6450" s="1">
        <f t="shared" si="806"/>
        <v>0</v>
      </c>
      <c r="I6450" s="7" t="s">
        <v>146</v>
      </c>
      <c r="J6450" s="1" t="s">
        <v>147</v>
      </c>
      <c r="K6450" s="1">
        <f>VLOOKUP(L6450,Sheet1!A$1:B$1179,2,FALSE)</f>
        <v>7375310000</v>
      </c>
      <c r="L6450" s="1" t="str">
        <f>VLOOKUP(M6450,Itens!A$1:B$3327,2,FALSE)</f>
        <v>E603L R</v>
      </c>
      <c r="M6450" s="13">
        <v>7375310000</v>
      </c>
      <c r="N6450" s="13">
        <f t="shared" si="807"/>
        <v>0</v>
      </c>
      <c r="O6450" s="1">
        <v>72</v>
      </c>
      <c r="P6450" s="1">
        <v>80.572863740000003</v>
      </c>
      <c r="Q6450" s="1" t="s">
        <v>93</v>
      </c>
      <c r="R6450" s="6">
        <v>42551</v>
      </c>
    </row>
    <row r="6451" spans="1:18" x14ac:dyDescent="0.25">
      <c r="A6451" s="1">
        <v>6450</v>
      </c>
      <c r="B6451">
        <f t="shared" si="800"/>
        <v>0</v>
      </c>
      <c r="C6451">
        <f t="shared" si="801"/>
        <v>0</v>
      </c>
      <c r="D6451" s="1">
        <f t="shared" si="802"/>
        <v>0</v>
      </c>
      <c r="E6451" s="1">
        <f t="shared" si="803"/>
        <v>0</v>
      </c>
      <c r="F6451" s="1">
        <f t="shared" si="804"/>
        <v>0</v>
      </c>
      <c r="G6451" s="1">
        <f t="shared" si="805"/>
        <v>0</v>
      </c>
      <c r="H6451" s="1">
        <f t="shared" si="806"/>
        <v>0</v>
      </c>
      <c r="I6451" s="7" t="s">
        <v>146</v>
      </c>
      <c r="J6451" s="1" t="s">
        <v>147</v>
      </c>
      <c r="K6451" s="1">
        <f>VLOOKUP(L6451,Sheet1!A$1:B$1179,2,FALSE)</f>
        <v>8829310000</v>
      </c>
      <c r="L6451" s="1" t="str">
        <f>VLOOKUP(M6451,Itens!A$1:B$3327,2,FALSE)</f>
        <v>E931LI</v>
      </c>
      <c r="M6451" s="13">
        <v>8829310000</v>
      </c>
      <c r="N6451" s="13">
        <f t="shared" si="807"/>
        <v>0</v>
      </c>
      <c r="O6451" s="1">
        <v>6</v>
      </c>
      <c r="P6451" s="1">
        <v>16.853150540000001</v>
      </c>
      <c r="Q6451" s="1" t="s">
        <v>93</v>
      </c>
      <c r="R6451" s="6">
        <v>42551</v>
      </c>
    </row>
    <row r="6452" spans="1:18" x14ac:dyDescent="0.25">
      <c r="A6452" s="1">
        <v>6451</v>
      </c>
      <c r="B6452">
        <f t="shared" si="800"/>
        <v>0</v>
      </c>
      <c r="C6452">
        <f t="shared" si="801"/>
        <v>0</v>
      </c>
      <c r="D6452" s="1">
        <f t="shared" si="802"/>
        <v>0</v>
      </c>
      <c r="E6452" s="1">
        <f t="shared" si="803"/>
        <v>0</v>
      </c>
      <c r="F6452" s="1">
        <f t="shared" si="804"/>
        <v>0</v>
      </c>
      <c r="G6452" s="1">
        <f t="shared" si="805"/>
        <v>0</v>
      </c>
      <c r="H6452" s="1">
        <f t="shared" si="806"/>
        <v>0</v>
      </c>
      <c r="I6452" s="7" t="s">
        <v>146</v>
      </c>
      <c r="J6452" s="1" t="s">
        <v>147</v>
      </c>
      <c r="K6452" s="1">
        <f>VLOOKUP(L6452,Sheet1!A$1:B$1179,2,FALSE)</f>
        <v>8021310000</v>
      </c>
      <c r="L6452" s="1" t="str">
        <f>VLOOKUP(M6452,Itens!A$1:B$3327,2,FALSE)</f>
        <v>E947LI</v>
      </c>
      <c r="M6452" s="13">
        <v>8021310000</v>
      </c>
      <c r="N6452" s="13">
        <f t="shared" si="807"/>
        <v>0</v>
      </c>
      <c r="O6452" s="1">
        <v>12</v>
      </c>
      <c r="P6452" s="1">
        <v>28.547760539999999</v>
      </c>
      <c r="Q6452" s="1" t="s">
        <v>93</v>
      </c>
      <c r="R6452" s="6">
        <v>42551</v>
      </c>
    </row>
    <row r="6453" spans="1:18" x14ac:dyDescent="0.25">
      <c r="A6453" s="1">
        <v>6452</v>
      </c>
      <c r="B6453">
        <f t="shared" si="800"/>
        <v>0</v>
      </c>
      <c r="C6453">
        <f t="shared" si="801"/>
        <v>0</v>
      </c>
      <c r="D6453" s="1">
        <f t="shared" si="802"/>
        <v>0</v>
      </c>
      <c r="E6453" s="1">
        <f t="shared" si="803"/>
        <v>0</v>
      </c>
      <c r="F6453" s="1">
        <f t="shared" si="804"/>
        <v>0</v>
      </c>
      <c r="G6453" s="1">
        <f t="shared" si="805"/>
        <v>0</v>
      </c>
      <c r="H6453" s="1">
        <f t="shared" si="806"/>
        <v>0</v>
      </c>
      <c r="I6453" s="7" t="s">
        <v>146</v>
      </c>
      <c r="J6453" s="1" t="s">
        <v>147</v>
      </c>
      <c r="K6453" s="1">
        <f>VLOOKUP(L6453,Sheet1!A$1:B$1179,2,FALSE)</f>
        <v>2143100000</v>
      </c>
      <c r="L6453" s="1" t="str">
        <f>VLOOKUP(M6453,Itens!A$1:B$3327,2,FALSE)</f>
        <v>H10W22</v>
      </c>
      <c r="M6453" s="13">
        <v>2143100000</v>
      </c>
      <c r="N6453" s="13">
        <f t="shared" si="807"/>
        <v>0</v>
      </c>
      <c r="O6453" s="1">
        <v>10</v>
      </c>
      <c r="P6453" s="1">
        <v>9.5812750999999992</v>
      </c>
      <c r="Q6453" s="1" t="s">
        <v>93</v>
      </c>
      <c r="R6453" s="6">
        <v>42551</v>
      </c>
    </row>
    <row r="6454" spans="1:18" x14ac:dyDescent="0.25">
      <c r="A6454" s="1">
        <v>6453</v>
      </c>
      <c r="B6454">
        <f t="shared" si="800"/>
        <v>0</v>
      </c>
      <c r="C6454">
        <f t="shared" si="801"/>
        <v>0</v>
      </c>
      <c r="D6454" s="1">
        <f t="shared" si="802"/>
        <v>0</v>
      </c>
      <c r="E6454" s="1">
        <f t="shared" si="803"/>
        <v>0</v>
      </c>
      <c r="F6454" s="1">
        <f t="shared" si="804"/>
        <v>0</v>
      </c>
      <c r="G6454" s="1">
        <f t="shared" si="805"/>
        <v>0</v>
      </c>
      <c r="H6454" s="1">
        <f t="shared" si="806"/>
        <v>0</v>
      </c>
      <c r="I6454" s="7" t="s">
        <v>146</v>
      </c>
      <c r="J6454" s="1" t="s">
        <v>147</v>
      </c>
      <c r="K6454" s="1">
        <f>VLOOKUP(L6454,Sheet1!A$1:B$1179,2,FALSE)</f>
        <v>6005100000</v>
      </c>
      <c r="L6454" s="1" t="str">
        <f>VLOOKUP(M6454,Itens!A$1:B$3327,2,FALSE)</f>
        <v>H200W01</v>
      </c>
      <c r="M6454" s="13">
        <v>3842100000</v>
      </c>
      <c r="N6454" s="13">
        <f t="shared" si="807"/>
        <v>1</v>
      </c>
      <c r="O6454" s="1">
        <v>40</v>
      </c>
      <c r="P6454" s="1">
        <v>19.45046576</v>
      </c>
      <c r="Q6454" s="1" t="s">
        <v>93</v>
      </c>
      <c r="R6454" s="6">
        <v>42551</v>
      </c>
    </row>
    <row r="6455" spans="1:18" x14ac:dyDescent="0.25">
      <c r="A6455" s="1">
        <v>6454</v>
      </c>
      <c r="B6455">
        <f t="shared" si="800"/>
        <v>0</v>
      </c>
      <c r="C6455">
        <f t="shared" si="801"/>
        <v>0</v>
      </c>
      <c r="D6455" s="1">
        <f t="shared" si="802"/>
        <v>0</v>
      </c>
      <c r="E6455" s="1">
        <f t="shared" si="803"/>
        <v>0</v>
      </c>
      <c r="F6455" s="1">
        <f t="shared" si="804"/>
        <v>0</v>
      </c>
      <c r="G6455" s="1">
        <f t="shared" si="805"/>
        <v>0</v>
      </c>
      <c r="H6455" s="1">
        <f t="shared" si="806"/>
        <v>0</v>
      </c>
      <c r="I6455" s="7" t="s">
        <v>146</v>
      </c>
      <c r="J6455" s="1" t="s">
        <v>147</v>
      </c>
      <c r="K6455" s="1">
        <f>VLOOKUP(L6455,Sheet1!A$1:B$1179,2,FALSE)</f>
        <v>3343200000</v>
      </c>
      <c r="L6455" s="1" t="str">
        <f>VLOOKUP(M6455,Itens!A$1:B$3327,2,FALSE)</f>
        <v>H200WDK</v>
      </c>
      <c r="M6455" s="13">
        <v>2082200000</v>
      </c>
      <c r="N6455" s="13">
        <f t="shared" si="807"/>
        <v>1</v>
      </c>
      <c r="O6455" s="1">
        <v>20</v>
      </c>
      <c r="P6455" s="1">
        <v>30.91169477</v>
      </c>
      <c r="Q6455" s="1" t="s">
        <v>93</v>
      </c>
      <c r="R6455" s="6">
        <v>42551</v>
      </c>
    </row>
    <row r="6456" spans="1:18" x14ac:dyDescent="0.25">
      <c r="A6456" s="1">
        <v>6455</v>
      </c>
      <c r="B6456">
        <f t="shared" si="800"/>
        <v>0</v>
      </c>
      <c r="C6456">
        <f t="shared" si="801"/>
        <v>0</v>
      </c>
      <c r="D6456" s="1">
        <f t="shared" si="802"/>
        <v>0</v>
      </c>
      <c r="E6456" s="1">
        <f t="shared" si="803"/>
        <v>0</v>
      </c>
      <c r="F6456" s="1">
        <f t="shared" si="804"/>
        <v>0</v>
      </c>
      <c r="G6456" s="1">
        <f t="shared" si="805"/>
        <v>0</v>
      </c>
      <c r="H6456" s="1">
        <f t="shared" si="806"/>
        <v>0</v>
      </c>
      <c r="I6456" s="7" t="s">
        <v>146</v>
      </c>
      <c r="J6456" s="1" t="s">
        <v>147</v>
      </c>
      <c r="K6456" s="1">
        <f>VLOOKUP(L6456,Sheet1!A$1:B$1179,2,FALSE)</f>
        <v>6172100000</v>
      </c>
      <c r="L6456" s="1" t="str">
        <f>VLOOKUP(M6456,Itens!A$1:B$3327,2,FALSE)</f>
        <v>H200WN01</v>
      </c>
      <c r="M6456" s="13">
        <v>3887100000</v>
      </c>
      <c r="N6456" s="13">
        <f t="shared" si="807"/>
        <v>1</v>
      </c>
      <c r="O6456" s="1">
        <v>20</v>
      </c>
      <c r="P6456" s="1">
        <v>34.938044679999997</v>
      </c>
      <c r="Q6456" s="1" t="s">
        <v>93</v>
      </c>
      <c r="R6456" s="6">
        <v>42551</v>
      </c>
    </row>
    <row r="6457" spans="1:18" x14ac:dyDescent="0.25">
      <c r="A6457" s="1">
        <v>6456</v>
      </c>
      <c r="B6457">
        <f t="shared" si="800"/>
        <v>0</v>
      </c>
      <c r="C6457">
        <f t="shared" si="801"/>
        <v>0</v>
      </c>
      <c r="D6457" s="1">
        <f t="shared" si="802"/>
        <v>0</v>
      </c>
      <c r="E6457" s="1">
        <f t="shared" si="803"/>
        <v>0</v>
      </c>
      <c r="F6457" s="1">
        <f t="shared" si="804"/>
        <v>0</v>
      </c>
      <c r="G6457" s="1">
        <f t="shared" si="805"/>
        <v>0</v>
      </c>
      <c r="H6457" s="1">
        <f t="shared" si="806"/>
        <v>0</v>
      </c>
      <c r="I6457" s="7" t="s">
        <v>146</v>
      </c>
      <c r="J6457" s="1" t="s">
        <v>147</v>
      </c>
      <c r="K6457" s="1">
        <f>VLOOKUP(L6457,Sheet1!A$1:B$1179,2,FALSE)</f>
        <v>1872200000</v>
      </c>
      <c r="L6457" s="1" t="str">
        <f>VLOOKUP(M6457,Itens!A$1:B$3327,2,FALSE)</f>
        <v>H328WK</v>
      </c>
      <c r="M6457" s="13">
        <v>1872200000</v>
      </c>
      <c r="N6457" s="13">
        <f t="shared" si="807"/>
        <v>0</v>
      </c>
      <c r="O6457" s="1">
        <v>20</v>
      </c>
      <c r="P6457" s="1">
        <v>50.686430080000001</v>
      </c>
      <c r="Q6457" s="1" t="s">
        <v>93</v>
      </c>
      <c r="R6457" s="6">
        <v>42551</v>
      </c>
    </row>
    <row r="6458" spans="1:18" x14ac:dyDescent="0.25">
      <c r="A6458" s="1">
        <v>6457</v>
      </c>
      <c r="B6458">
        <f t="shared" si="800"/>
        <v>0</v>
      </c>
      <c r="C6458">
        <f t="shared" si="801"/>
        <v>0</v>
      </c>
      <c r="D6458" s="1">
        <f t="shared" si="802"/>
        <v>0</v>
      </c>
      <c r="E6458" s="1">
        <f t="shared" si="803"/>
        <v>0</v>
      </c>
      <c r="F6458" s="1">
        <f t="shared" si="804"/>
        <v>0</v>
      </c>
      <c r="G6458" s="1">
        <f t="shared" si="805"/>
        <v>0</v>
      </c>
      <c r="H6458" s="1">
        <f t="shared" si="806"/>
        <v>0</v>
      </c>
      <c r="I6458" s="7" t="s">
        <v>146</v>
      </c>
      <c r="J6458" s="1" t="s">
        <v>147</v>
      </c>
      <c r="K6458" s="1">
        <f>VLOOKUP(L6458,Sheet1!A$1:B$1179,2,FALSE)</f>
        <v>1696200000</v>
      </c>
      <c r="L6458" s="1" t="str">
        <f>VLOOKUP(M6458,Itens!A$1:B$3327,2,FALSE)</f>
        <v>H705WK</v>
      </c>
      <c r="M6458" s="13">
        <v>1696200000</v>
      </c>
      <c r="N6458" s="13">
        <f t="shared" si="807"/>
        <v>0</v>
      </c>
      <c r="O6458" s="1">
        <v>9</v>
      </c>
      <c r="P6458" s="1">
        <v>27.445341809999999</v>
      </c>
      <c r="Q6458" s="1" t="s">
        <v>93</v>
      </c>
      <c r="R6458" s="6">
        <v>42551</v>
      </c>
    </row>
    <row r="6459" spans="1:18" x14ac:dyDescent="0.25">
      <c r="A6459" s="1">
        <v>6458</v>
      </c>
      <c r="B6459">
        <f t="shared" si="800"/>
        <v>0</v>
      </c>
      <c r="C6459">
        <f t="shared" si="801"/>
        <v>1</v>
      </c>
      <c r="D6459" s="1">
        <f t="shared" si="802"/>
        <v>1</v>
      </c>
      <c r="E6459" s="1">
        <f t="shared" si="803"/>
        <v>0</v>
      </c>
      <c r="F6459" s="1">
        <f t="shared" si="804"/>
        <v>3</v>
      </c>
      <c r="G6459" s="1">
        <f t="shared" si="805"/>
        <v>0</v>
      </c>
      <c r="H6459" s="1">
        <f t="shared" si="806"/>
        <v>3</v>
      </c>
      <c r="I6459" s="7" t="s">
        <v>146</v>
      </c>
      <c r="J6459" s="1" t="s">
        <v>147</v>
      </c>
      <c r="K6459" s="1">
        <f>VLOOKUP(L6459,Sheet1!A$1:B$1179,2,FALSE)</f>
        <v>526600000</v>
      </c>
      <c r="L6459" s="1" t="str">
        <f>VLOOKUP(M6459,Itens!A$1:B$3327,2,FALSE)</f>
        <v>T250W</v>
      </c>
      <c r="M6459" s="13">
        <v>526600000</v>
      </c>
      <c r="N6459" s="13">
        <f t="shared" si="807"/>
        <v>0</v>
      </c>
      <c r="O6459" s="1">
        <v>78</v>
      </c>
      <c r="P6459" s="1">
        <v>43.555852659999999</v>
      </c>
      <c r="Q6459" s="1" t="s">
        <v>93</v>
      </c>
      <c r="R6459" s="6">
        <v>42551</v>
      </c>
    </row>
    <row r="6460" spans="1:18" x14ac:dyDescent="0.25">
      <c r="A6460" s="1">
        <v>6459</v>
      </c>
      <c r="B6460">
        <f t="shared" si="800"/>
        <v>0</v>
      </c>
      <c r="C6460">
        <f t="shared" si="801"/>
        <v>1</v>
      </c>
      <c r="D6460" s="1">
        <f t="shared" si="802"/>
        <v>1</v>
      </c>
      <c r="E6460" s="1">
        <f t="shared" si="803"/>
        <v>1</v>
      </c>
      <c r="F6460" s="1">
        <f t="shared" si="804"/>
        <v>0</v>
      </c>
      <c r="G6460" s="1">
        <f t="shared" si="805"/>
        <v>0</v>
      </c>
      <c r="H6460" s="1">
        <f t="shared" si="806"/>
        <v>1</v>
      </c>
      <c r="I6460" s="7" t="s">
        <v>91</v>
      </c>
      <c r="J6460" s="1" t="s">
        <v>92</v>
      </c>
      <c r="K6460" s="1">
        <f>VLOOKUP(L6460,Sheet1!A$1:B$1179,2,FALSE)</f>
        <v>5774310000</v>
      </c>
      <c r="L6460" s="1" t="str">
        <f>VLOOKUP(M6460,Itens!A$1:B$3327,2,FALSE)</f>
        <v>E1006L</v>
      </c>
      <c r="M6460" s="13">
        <v>5774310000</v>
      </c>
      <c r="N6460" s="13">
        <f t="shared" si="807"/>
        <v>0</v>
      </c>
      <c r="O6460" s="1">
        <v>3</v>
      </c>
      <c r="P6460" s="1">
        <v>145.35555153000001</v>
      </c>
      <c r="Q6460" s="1" t="s">
        <v>93</v>
      </c>
      <c r="R6460" s="6">
        <v>42551</v>
      </c>
    </row>
    <row r="6461" spans="1:18" x14ac:dyDescent="0.25">
      <c r="A6461" s="1">
        <v>6460</v>
      </c>
      <c r="B6461">
        <f t="shared" si="800"/>
        <v>0</v>
      </c>
      <c r="C6461">
        <f t="shared" si="801"/>
        <v>0</v>
      </c>
      <c r="D6461" s="1">
        <f t="shared" si="802"/>
        <v>0</v>
      </c>
      <c r="E6461" s="1">
        <f t="shared" si="803"/>
        <v>0</v>
      </c>
      <c r="F6461" s="1">
        <f t="shared" si="804"/>
        <v>0</v>
      </c>
      <c r="G6461" s="1">
        <f t="shared" si="805"/>
        <v>0</v>
      </c>
      <c r="H6461" s="1">
        <f t="shared" si="806"/>
        <v>0</v>
      </c>
      <c r="I6461" s="7" t="s">
        <v>91</v>
      </c>
      <c r="J6461" s="1" t="s">
        <v>92</v>
      </c>
      <c r="K6461" s="1">
        <f>VLOOKUP(L6461,Sheet1!A$1:B$1179,2,FALSE)</f>
        <v>7335310000</v>
      </c>
      <c r="L6461" s="1" t="str">
        <f>VLOOKUP(M6461,Itens!A$1:B$3327,2,FALSE)</f>
        <v>E1028L</v>
      </c>
      <c r="M6461" s="13">
        <v>7335310000</v>
      </c>
      <c r="N6461" s="13">
        <f t="shared" si="807"/>
        <v>0</v>
      </c>
      <c r="O6461" s="1">
        <v>4</v>
      </c>
      <c r="P6461" s="1">
        <v>81.457626790000006</v>
      </c>
      <c r="Q6461" s="1" t="s">
        <v>93</v>
      </c>
      <c r="R6461" s="6">
        <v>42551</v>
      </c>
    </row>
    <row r="6462" spans="1:18" x14ac:dyDescent="0.25">
      <c r="A6462" s="1">
        <v>6461</v>
      </c>
      <c r="B6462">
        <f t="shared" si="800"/>
        <v>0</v>
      </c>
      <c r="C6462">
        <f t="shared" si="801"/>
        <v>0</v>
      </c>
      <c r="D6462" s="1">
        <f t="shared" si="802"/>
        <v>0</v>
      </c>
      <c r="E6462" s="1">
        <f t="shared" si="803"/>
        <v>0</v>
      </c>
      <c r="F6462" s="1">
        <f t="shared" si="804"/>
        <v>0</v>
      </c>
      <c r="G6462" s="1">
        <f t="shared" si="805"/>
        <v>0</v>
      </c>
      <c r="H6462" s="1">
        <f t="shared" si="806"/>
        <v>0</v>
      </c>
      <c r="I6462" s="7" t="s">
        <v>91</v>
      </c>
      <c r="J6462" s="1" t="s">
        <v>92</v>
      </c>
      <c r="K6462" s="1">
        <f>VLOOKUP(L6462,Sheet1!A$1:B$1179,2,FALSE)</f>
        <v>2644130000</v>
      </c>
      <c r="L6462" s="1" t="str">
        <f>VLOOKUP(M6462,Itens!A$1:B$3327,2,FALSE)</f>
        <v>E160H01 D28</v>
      </c>
      <c r="M6462" s="13">
        <v>2644130000</v>
      </c>
      <c r="N6462" s="13">
        <f t="shared" si="807"/>
        <v>0</v>
      </c>
      <c r="O6462" s="1">
        <v>20</v>
      </c>
      <c r="P6462" s="1">
        <v>10.78595458</v>
      </c>
      <c r="Q6462" s="1" t="s">
        <v>93</v>
      </c>
      <c r="R6462" s="6">
        <v>42551</v>
      </c>
    </row>
    <row r="6463" spans="1:18" x14ac:dyDescent="0.25">
      <c r="A6463" s="1">
        <v>6462</v>
      </c>
      <c r="B6463">
        <f t="shared" si="800"/>
        <v>0</v>
      </c>
      <c r="C6463">
        <f t="shared" si="801"/>
        <v>0</v>
      </c>
      <c r="D6463" s="1">
        <f t="shared" si="802"/>
        <v>0</v>
      </c>
      <c r="E6463" s="1">
        <f t="shared" si="803"/>
        <v>0</v>
      </c>
      <c r="F6463" s="1">
        <f t="shared" si="804"/>
        <v>0</v>
      </c>
      <c r="G6463" s="1">
        <f t="shared" si="805"/>
        <v>0</v>
      </c>
      <c r="H6463" s="1">
        <f t="shared" si="806"/>
        <v>0</v>
      </c>
      <c r="I6463" s="7" t="s">
        <v>91</v>
      </c>
      <c r="J6463" s="1" t="s">
        <v>92</v>
      </c>
      <c r="K6463" s="1">
        <f>VLOOKUP(L6463,Sheet1!A$1:B$1179,2,FALSE)</f>
        <v>2649130000</v>
      </c>
      <c r="L6463" s="1" t="str">
        <f>VLOOKUP(M6463,Itens!A$1:B$3327,2,FALSE)</f>
        <v>E161H D28</v>
      </c>
      <c r="M6463" s="13">
        <v>2649130000</v>
      </c>
      <c r="N6463" s="13">
        <f t="shared" si="807"/>
        <v>0</v>
      </c>
      <c r="O6463" s="1">
        <v>10</v>
      </c>
      <c r="P6463" s="1">
        <v>12.61808686</v>
      </c>
      <c r="Q6463" s="1" t="s">
        <v>93</v>
      </c>
      <c r="R6463" s="6">
        <v>42551</v>
      </c>
    </row>
    <row r="6464" spans="1:18" x14ac:dyDescent="0.25">
      <c r="A6464" s="1">
        <v>6463</v>
      </c>
      <c r="B6464">
        <f t="shared" si="800"/>
        <v>0</v>
      </c>
      <c r="C6464">
        <f t="shared" si="801"/>
        <v>0</v>
      </c>
      <c r="D6464" s="1">
        <f t="shared" si="802"/>
        <v>0</v>
      </c>
      <c r="E6464" s="1">
        <f t="shared" si="803"/>
        <v>0</v>
      </c>
      <c r="F6464" s="1">
        <f t="shared" si="804"/>
        <v>0</v>
      </c>
      <c r="G6464" s="1">
        <f t="shared" si="805"/>
        <v>0</v>
      </c>
      <c r="H6464" s="1">
        <f t="shared" si="806"/>
        <v>0</v>
      </c>
      <c r="I6464" s="7" t="s">
        <v>91</v>
      </c>
      <c r="J6464" s="1" t="s">
        <v>92</v>
      </c>
      <c r="K6464" s="1">
        <f>VLOOKUP(L6464,Sheet1!A$1:B$1179,2,FALSE)</f>
        <v>2647130000</v>
      </c>
      <c r="L6464" s="1" t="str">
        <f>VLOOKUP(M6464,Itens!A$1:B$3327,2,FALSE)</f>
        <v>E161H01 D28</v>
      </c>
      <c r="M6464" s="13">
        <v>2647130000</v>
      </c>
      <c r="N6464" s="13">
        <f t="shared" si="807"/>
        <v>0</v>
      </c>
      <c r="O6464" s="1">
        <v>10</v>
      </c>
      <c r="P6464" s="1">
        <v>13.552593509999999</v>
      </c>
      <c r="Q6464" s="1" t="s">
        <v>93</v>
      </c>
      <c r="R6464" s="6">
        <v>42551</v>
      </c>
    </row>
    <row r="6465" spans="1:18" x14ac:dyDescent="0.25">
      <c r="A6465" s="1">
        <v>6464</v>
      </c>
      <c r="B6465">
        <f t="shared" si="800"/>
        <v>0</v>
      </c>
      <c r="C6465">
        <f t="shared" si="801"/>
        <v>0</v>
      </c>
      <c r="D6465" s="1">
        <f t="shared" si="802"/>
        <v>0</v>
      </c>
      <c r="E6465" s="1">
        <f t="shared" si="803"/>
        <v>0</v>
      </c>
      <c r="F6465" s="1">
        <f t="shared" si="804"/>
        <v>0</v>
      </c>
      <c r="G6465" s="1">
        <f t="shared" si="805"/>
        <v>0</v>
      </c>
      <c r="H6465" s="1">
        <f t="shared" si="806"/>
        <v>0</v>
      </c>
      <c r="I6465" s="7" t="s">
        <v>91</v>
      </c>
      <c r="J6465" s="1" t="s">
        <v>92</v>
      </c>
      <c r="K6465" s="1">
        <f>VLOOKUP(L6465,Sheet1!A$1:B$1179,2,FALSE)</f>
        <v>1037230000</v>
      </c>
      <c r="L6465" s="1" t="str">
        <f>VLOOKUP(M6465,Itens!A$1:B$3327,2,FALSE)</f>
        <v>E422KP D98</v>
      </c>
      <c r="M6465" s="13">
        <v>1037230000</v>
      </c>
      <c r="N6465" s="13">
        <f t="shared" si="807"/>
        <v>0</v>
      </c>
      <c r="O6465" s="1">
        <v>10</v>
      </c>
      <c r="P6465" s="1">
        <v>26.70425316</v>
      </c>
      <c r="Q6465" s="1" t="s">
        <v>93</v>
      </c>
      <c r="R6465" s="6">
        <v>42551</v>
      </c>
    </row>
    <row r="6466" spans="1:18" x14ac:dyDescent="0.25">
      <c r="A6466" s="1">
        <v>6465</v>
      </c>
      <c r="B6466">
        <f t="shared" si="800"/>
        <v>0</v>
      </c>
      <c r="C6466">
        <f t="shared" si="801"/>
        <v>0</v>
      </c>
      <c r="D6466" s="1">
        <f t="shared" si="802"/>
        <v>0</v>
      </c>
      <c r="E6466" s="1">
        <f t="shared" si="803"/>
        <v>0</v>
      </c>
      <c r="F6466" s="1">
        <f t="shared" si="804"/>
        <v>0</v>
      </c>
      <c r="G6466" s="1">
        <f t="shared" si="805"/>
        <v>0</v>
      </c>
      <c r="H6466" s="1">
        <f t="shared" si="806"/>
        <v>0</v>
      </c>
      <c r="I6466" s="7" t="s">
        <v>91</v>
      </c>
      <c r="J6466" s="1" t="s">
        <v>92</v>
      </c>
      <c r="K6466" s="1">
        <f>VLOOKUP(L6466,Sheet1!A$1:B$1179,2,FALSE)</f>
        <v>1033230000</v>
      </c>
      <c r="L6466" s="1" t="str">
        <f>VLOOKUP(M6466,Itens!A$1:B$3327,2,FALSE)</f>
        <v>E52KP D36</v>
      </c>
      <c r="M6466" s="13">
        <v>1033230000</v>
      </c>
      <c r="N6466" s="13">
        <f t="shared" si="807"/>
        <v>0</v>
      </c>
      <c r="O6466" s="1">
        <v>12</v>
      </c>
      <c r="P6466" s="1">
        <v>23.875939320000001</v>
      </c>
      <c r="Q6466" s="1" t="s">
        <v>93</v>
      </c>
      <c r="R6466" s="6">
        <v>42551</v>
      </c>
    </row>
    <row r="6467" spans="1:18" x14ac:dyDescent="0.25">
      <c r="A6467" s="1">
        <v>6466</v>
      </c>
      <c r="B6467">
        <f t="shared" ref="B6467:B6530" si="808">IF(R6467=R6468,0,1)+IF(R6467=R6466,0,1)</f>
        <v>0</v>
      </c>
      <c r="C6467">
        <f t="shared" ref="C6467:C6530" si="809">IF(I6467=I6468,0,1)+IF(I6467=I6466,0,1)</f>
        <v>0</v>
      </c>
      <c r="D6467" s="1">
        <f t="shared" ref="D6467:D6530" si="810">C6467+B6467</f>
        <v>0</v>
      </c>
      <c r="E6467" s="1">
        <f t="shared" ref="E6467:E6530" si="811">IF(AND(D6467&gt;0,D6466&gt;0,D6468=0),1,0)</f>
        <v>0</v>
      </c>
      <c r="F6467" s="1">
        <f t="shared" ref="F6467:F6530" si="812">IF(AND(D6467&gt;0,D6466=0,D6468&gt;0),3,0)</f>
        <v>0</v>
      </c>
      <c r="G6467" s="1">
        <f t="shared" ref="G6467:G6530" si="813">IF(OR(D6467&gt;2,AND(D6467&gt;0,D6466&gt;0,D6468&gt;0)),4,0)</f>
        <v>0</v>
      </c>
      <c r="H6467" s="1">
        <f t="shared" ref="H6467:H6530" si="814">G6467+F6467+E6467</f>
        <v>0</v>
      </c>
      <c r="I6467" s="7" t="s">
        <v>91</v>
      </c>
      <c r="J6467" s="1" t="s">
        <v>92</v>
      </c>
      <c r="K6467" s="1">
        <f>VLOOKUP(L6467,Sheet1!A$1:B$1179,2,FALSE)</f>
        <v>1067230000</v>
      </c>
      <c r="L6467" s="1" t="str">
        <f>VLOOKUP(M6467,Itens!A$1:B$3327,2,FALSE)</f>
        <v>E57KP D73</v>
      </c>
      <c r="M6467" s="13">
        <v>1067230000</v>
      </c>
      <c r="N6467" s="13">
        <f t="shared" ref="N6467:N6530" si="815">IF(M6467=K6467,0,1)</f>
        <v>0</v>
      </c>
      <c r="O6467" s="1">
        <v>24</v>
      </c>
      <c r="P6467" s="1">
        <v>32.608934609999999</v>
      </c>
      <c r="Q6467" s="1" t="s">
        <v>93</v>
      </c>
      <c r="R6467" s="6">
        <v>42551</v>
      </c>
    </row>
    <row r="6468" spans="1:18" x14ac:dyDescent="0.25">
      <c r="A6468" s="1">
        <v>6467</v>
      </c>
      <c r="B6468">
        <f t="shared" si="808"/>
        <v>0</v>
      </c>
      <c r="C6468">
        <f t="shared" si="809"/>
        <v>0</v>
      </c>
      <c r="D6468" s="1">
        <f t="shared" si="810"/>
        <v>0</v>
      </c>
      <c r="E6468" s="1">
        <f t="shared" si="811"/>
        <v>0</v>
      </c>
      <c r="F6468" s="1">
        <f t="shared" si="812"/>
        <v>0</v>
      </c>
      <c r="G6468" s="1">
        <f t="shared" si="813"/>
        <v>0</v>
      </c>
      <c r="H6468" s="1">
        <f t="shared" si="814"/>
        <v>0</v>
      </c>
      <c r="I6468" s="7" t="s">
        <v>91</v>
      </c>
      <c r="J6468" s="1" t="s">
        <v>92</v>
      </c>
      <c r="K6468" s="1">
        <f>VLOOKUP(L6468,Sheet1!A$1:B$1179,2,FALSE)</f>
        <v>6051310000</v>
      </c>
      <c r="L6468" s="1" t="str">
        <f>VLOOKUP(M6468,Itens!A$1:B$3327,2,FALSE)</f>
        <v>E806L</v>
      </c>
      <c r="M6468" s="13">
        <v>6051310000</v>
      </c>
      <c r="N6468" s="13">
        <f t="shared" si="815"/>
        <v>0</v>
      </c>
      <c r="O6468" s="1">
        <v>6</v>
      </c>
      <c r="P6468" s="1">
        <v>82.69597401</v>
      </c>
      <c r="Q6468" s="1" t="s">
        <v>93</v>
      </c>
      <c r="R6468" s="6">
        <v>42551</v>
      </c>
    </row>
    <row r="6469" spans="1:18" x14ac:dyDescent="0.25">
      <c r="A6469" s="1">
        <v>6468</v>
      </c>
      <c r="B6469">
        <f t="shared" si="808"/>
        <v>0</v>
      </c>
      <c r="C6469">
        <f t="shared" si="809"/>
        <v>0</v>
      </c>
      <c r="D6469" s="1">
        <f t="shared" si="810"/>
        <v>0</v>
      </c>
      <c r="E6469" s="1">
        <f t="shared" si="811"/>
        <v>0</v>
      </c>
      <c r="F6469" s="1">
        <f t="shared" si="812"/>
        <v>0</v>
      </c>
      <c r="G6469" s="1">
        <f t="shared" si="813"/>
        <v>0</v>
      </c>
      <c r="H6469" s="1">
        <f t="shared" si="814"/>
        <v>0</v>
      </c>
      <c r="I6469" s="7" t="s">
        <v>91</v>
      </c>
      <c r="J6469" s="1" t="s">
        <v>92</v>
      </c>
      <c r="K6469" s="1">
        <f>VLOOKUP(L6469,Sheet1!A$1:B$1179,2,FALSE)</f>
        <v>8829310000</v>
      </c>
      <c r="L6469" s="1" t="str">
        <f>VLOOKUP(M6469,Itens!A$1:B$3327,2,FALSE)</f>
        <v>E931LI</v>
      </c>
      <c r="M6469" s="13">
        <v>8829310000</v>
      </c>
      <c r="N6469" s="13">
        <f t="shared" si="815"/>
        <v>0</v>
      </c>
      <c r="O6469" s="1">
        <v>6</v>
      </c>
      <c r="P6469" s="1">
        <v>16.852668659999999</v>
      </c>
      <c r="Q6469" s="1" t="s">
        <v>93</v>
      </c>
      <c r="R6469" s="6">
        <v>42551</v>
      </c>
    </row>
    <row r="6470" spans="1:18" x14ac:dyDescent="0.25">
      <c r="A6470" s="1">
        <v>6469</v>
      </c>
      <c r="B6470">
        <f t="shared" si="808"/>
        <v>0</v>
      </c>
      <c r="C6470">
        <f t="shared" si="809"/>
        <v>0</v>
      </c>
      <c r="D6470" s="1">
        <f t="shared" si="810"/>
        <v>0</v>
      </c>
      <c r="E6470" s="1">
        <f t="shared" si="811"/>
        <v>0</v>
      </c>
      <c r="F6470" s="1">
        <f t="shared" si="812"/>
        <v>0</v>
      </c>
      <c r="G6470" s="1">
        <f t="shared" si="813"/>
        <v>0</v>
      </c>
      <c r="H6470" s="1">
        <f t="shared" si="814"/>
        <v>0</v>
      </c>
      <c r="I6470" s="7" t="s">
        <v>91</v>
      </c>
      <c r="J6470" s="1" t="s">
        <v>92</v>
      </c>
      <c r="K6470" s="1">
        <f>VLOOKUP(L6470,Sheet1!A$1:B$1179,2,FALSE)</f>
        <v>6005100000</v>
      </c>
      <c r="L6470" s="1" t="str">
        <f>VLOOKUP(M6470,Itens!A$1:B$3327,2,FALSE)</f>
        <v>H200W01</v>
      </c>
      <c r="M6470" s="13">
        <v>3842100000</v>
      </c>
      <c r="N6470" s="13">
        <f t="shared" si="815"/>
        <v>1</v>
      </c>
      <c r="O6470" s="1">
        <v>12</v>
      </c>
      <c r="P6470" s="1">
        <v>20.616011660000002</v>
      </c>
      <c r="Q6470" s="1" t="s">
        <v>93</v>
      </c>
      <c r="R6470" s="6">
        <v>42551</v>
      </c>
    </row>
    <row r="6471" spans="1:18" x14ac:dyDescent="0.25">
      <c r="A6471" s="1">
        <v>6470</v>
      </c>
      <c r="B6471">
        <f t="shared" si="808"/>
        <v>0</v>
      </c>
      <c r="C6471">
        <f t="shared" si="809"/>
        <v>0</v>
      </c>
      <c r="D6471" s="1">
        <f t="shared" si="810"/>
        <v>0</v>
      </c>
      <c r="E6471" s="1">
        <f t="shared" si="811"/>
        <v>0</v>
      </c>
      <c r="F6471" s="1">
        <f t="shared" si="812"/>
        <v>0</v>
      </c>
      <c r="G6471" s="1">
        <f t="shared" si="813"/>
        <v>0</v>
      </c>
      <c r="H6471" s="1">
        <f t="shared" si="814"/>
        <v>0</v>
      </c>
      <c r="I6471" s="7" t="s">
        <v>91</v>
      </c>
      <c r="J6471" s="1" t="s">
        <v>92</v>
      </c>
      <c r="K6471" s="1">
        <f>VLOOKUP(L6471,Sheet1!A$1:B$1179,2,FALSE)</f>
        <v>5666100000</v>
      </c>
      <c r="L6471" s="1" t="str">
        <f>VLOOKUP(M6471,Itens!A$1:B$3327,2,FALSE)</f>
        <v>H200W02</v>
      </c>
      <c r="M6471" s="13">
        <v>3834100000</v>
      </c>
      <c r="N6471" s="13">
        <f t="shared" si="815"/>
        <v>1</v>
      </c>
      <c r="O6471" s="1">
        <v>24</v>
      </c>
      <c r="P6471" s="1">
        <v>27.846328369999998</v>
      </c>
      <c r="Q6471" s="1" t="s">
        <v>93</v>
      </c>
      <c r="R6471" s="6">
        <v>42551</v>
      </c>
    </row>
    <row r="6472" spans="1:18" x14ac:dyDescent="0.25">
      <c r="A6472" s="1">
        <v>6471</v>
      </c>
      <c r="B6472">
        <f t="shared" si="808"/>
        <v>0</v>
      </c>
      <c r="C6472">
        <f t="shared" si="809"/>
        <v>0</v>
      </c>
      <c r="D6472" s="1">
        <f t="shared" si="810"/>
        <v>0</v>
      </c>
      <c r="E6472" s="1">
        <f t="shared" si="811"/>
        <v>0</v>
      </c>
      <c r="F6472" s="1">
        <f t="shared" si="812"/>
        <v>0</v>
      </c>
      <c r="G6472" s="1">
        <f t="shared" si="813"/>
        <v>0</v>
      </c>
      <c r="H6472" s="1">
        <f t="shared" si="814"/>
        <v>0</v>
      </c>
      <c r="I6472" s="7" t="s">
        <v>91</v>
      </c>
      <c r="J6472" s="1" t="s">
        <v>92</v>
      </c>
      <c r="K6472" s="1">
        <f>VLOOKUP(L6472,Sheet1!A$1:B$1179,2,FALSE)</f>
        <v>3851100000</v>
      </c>
      <c r="L6472" s="1" t="str">
        <f>VLOOKUP(M6472,Itens!A$1:B$3327,2,FALSE)</f>
        <v>H210W01</v>
      </c>
      <c r="M6472" s="13">
        <v>3851100000</v>
      </c>
      <c r="N6472" s="13">
        <f t="shared" si="815"/>
        <v>0</v>
      </c>
      <c r="O6472" s="1">
        <v>12</v>
      </c>
      <c r="P6472" s="1">
        <v>24.413953660000001</v>
      </c>
      <c r="Q6472" s="1" t="s">
        <v>93</v>
      </c>
      <c r="R6472" s="6">
        <v>42551</v>
      </c>
    </row>
    <row r="6473" spans="1:18" x14ac:dyDescent="0.25">
      <c r="A6473" s="1">
        <v>6472</v>
      </c>
      <c r="B6473">
        <f t="shared" si="808"/>
        <v>0</v>
      </c>
      <c r="C6473">
        <f t="shared" si="809"/>
        <v>0</v>
      </c>
      <c r="D6473" s="1">
        <f t="shared" si="810"/>
        <v>0</v>
      </c>
      <c r="E6473" s="1">
        <f t="shared" si="811"/>
        <v>0</v>
      </c>
      <c r="F6473" s="1">
        <f t="shared" si="812"/>
        <v>0</v>
      </c>
      <c r="G6473" s="1">
        <f t="shared" si="813"/>
        <v>0</v>
      </c>
      <c r="H6473" s="1">
        <f t="shared" si="814"/>
        <v>0</v>
      </c>
      <c r="I6473" s="7" t="s">
        <v>91</v>
      </c>
      <c r="J6473" s="1" t="s">
        <v>92</v>
      </c>
      <c r="K6473" s="1">
        <f>VLOOKUP(L6473,Sheet1!A$1:B$1179,2,FALSE)</f>
        <v>5851100000</v>
      </c>
      <c r="L6473" s="1" t="str">
        <f>VLOOKUP(M6473,Itens!A$1:B$3327,2,FALSE)</f>
        <v>H24W05</v>
      </c>
      <c r="M6473" s="13">
        <v>5851100000</v>
      </c>
      <c r="N6473" s="13">
        <f t="shared" si="815"/>
        <v>0</v>
      </c>
      <c r="O6473" s="1">
        <v>12</v>
      </c>
      <c r="P6473" s="1">
        <v>34.59464217</v>
      </c>
      <c r="Q6473" s="1" t="s">
        <v>93</v>
      </c>
      <c r="R6473" s="6">
        <v>42551</v>
      </c>
    </row>
    <row r="6474" spans="1:18" x14ac:dyDescent="0.25">
      <c r="A6474" s="1">
        <v>6473</v>
      </c>
      <c r="B6474">
        <f t="shared" si="808"/>
        <v>0</v>
      </c>
      <c r="C6474">
        <f t="shared" si="809"/>
        <v>0</v>
      </c>
      <c r="D6474" s="1">
        <f t="shared" si="810"/>
        <v>0</v>
      </c>
      <c r="E6474" s="1">
        <f t="shared" si="811"/>
        <v>0</v>
      </c>
      <c r="F6474" s="1">
        <f t="shared" si="812"/>
        <v>0</v>
      </c>
      <c r="G6474" s="1">
        <f t="shared" si="813"/>
        <v>0</v>
      </c>
      <c r="H6474" s="1">
        <f t="shared" si="814"/>
        <v>0</v>
      </c>
      <c r="I6474" s="7" t="s">
        <v>91</v>
      </c>
      <c r="J6474" s="1" t="s">
        <v>92</v>
      </c>
      <c r="K6474" s="1">
        <f>VLOOKUP(L6474,Sheet1!A$1:B$1179,2,FALSE)</f>
        <v>1872200000</v>
      </c>
      <c r="L6474" s="1" t="str">
        <f>VLOOKUP(M6474,Itens!A$1:B$3327,2,FALSE)</f>
        <v>H328WK</v>
      </c>
      <c r="M6474" s="13">
        <v>1872200000</v>
      </c>
      <c r="N6474" s="13">
        <f t="shared" si="815"/>
        <v>0</v>
      </c>
      <c r="O6474" s="1">
        <v>6</v>
      </c>
      <c r="P6474" s="1">
        <v>52.254214500000003</v>
      </c>
      <c r="Q6474" s="1" t="s">
        <v>93</v>
      </c>
      <c r="R6474" s="6">
        <v>42551</v>
      </c>
    </row>
    <row r="6475" spans="1:18" x14ac:dyDescent="0.25">
      <c r="A6475" s="1">
        <v>6474</v>
      </c>
      <c r="B6475">
        <f t="shared" si="808"/>
        <v>0</v>
      </c>
      <c r="C6475">
        <f t="shared" si="809"/>
        <v>0</v>
      </c>
      <c r="D6475" s="1">
        <f t="shared" si="810"/>
        <v>0</v>
      </c>
      <c r="E6475" s="1">
        <f t="shared" si="811"/>
        <v>0</v>
      </c>
      <c r="F6475" s="1">
        <f t="shared" si="812"/>
        <v>0</v>
      </c>
      <c r="G6475" s="1">
        <f t="shared" si="813"/>
        <v>0</v>
      </c>
      <c r="H6475" s="1">
        <f t="shared" si="814"/>
        <v>0</v>
      </c>
      <c r="I6475" s="7" t="s">
        <v>91</v>
      </c>
      <c r="J6475" s="1" t="s">
        <v>92</v>
      </c>
      <c r="K6475" s="1">
        <f>VLOOKUP(L6475,Sheet1!A$1:B$1179,2,FALSE)</f>
        <v>1698200000</v>
      </c>
      <c r="L6475" s="1" t="str">
        <f>VLOOKUP(M6475,Itens!A$1:B$3327,2,FALSE)</f>
        <v>H333WK</v>
      </c>
      <c r="M6475" s="13">
        <v>1698200000</v>
      </c>
      <c r="N6475" s="13">
        <f t="shared" si="815"/>
        <v>0</v>
      </c>
      <c r="O6475" s="1">
        <v>6</v>
      </c>
      <c r="P6475" s="1">
        <v>46.55457217</v>
      </c>
      <c r="Q6475" s="1" t="s">
        <v>93</v>
      </c>
      <c r="R6475" s="6">
        <v>42551</v>
      </c>
    </row>
    <row r="6476" spans="1:18" x14ac:dyDescent="0.25">
      <c r="A6476" s="1">
        <v>6475</v>
      </c>
      <c r="B6476">
        <f t="shared" si="808"/>
        <v>0</v>
      </c>
      <c r="C6476">
        <f t="shared" si="809"/>
        <v>0</v>
      </c>
      <c r="D6476" s="1">
        <f t="shared" si="810"/>
        <v>0</v>
      </c>
      <c r="E6476" s="1">
        <f t="shared" si="811"/>
        <v>0</v>
      </c>
      <c r="F6476" s="1">
        <f t="shared" si="812"/>
        <v>0</v>
      </c>
      <c r="G6476" s="1">
        <f t="shared" si="813"/>
        <v>0</v>
      </c>
      <c r="H6476" s="1">
        <f t="shared" si="814"/>
        <v>0</v>
      </c>
      <c r="I6476" s="7" t="s">
        <v>91</v>
      </c>
      <c r="J6476" s="1" t="s">
        <v>92</v>
      </c>
      <c r="K6476" s="1">
        <f>VLOOKUP(L6476,Sheet1!A$1:B$1179,2,FALSE)</f>
        <v>2706200000</v>
      </c>
      <c r="L6476" s="1" t="str">
        <f>VLOOKUP(M6476,Itens!A$1:B$3327,2,FALSE)</f>
        <v>H704WK</v>
      </c>
      <c r="M6476" s="13">
        <v>2706200000</v>
      </c>
      <c r="N6476" s="13">
        <f t="shared" si="815"/>
        <v>0</v>
      </c>
      <c r="O6476" s="1">
        <v>24</v>
      </c>
      <c r="P6476" s="1">
        <v>30.790542810000002</v>
      </c>
      <c r="Q6476" s="1" t="s">
        <v>93</v>
      </c>
      <c r="R6476" s="6">
        <v>42551</v>
      </c>
    </row>
    <row r="6477" spans="1:18" x14ac:dyDescent="0.25">
      <c r="A6477" s="1">
        <v>6476</v>
      </c>
      <c r="B6477">
        <f t="shared" si="808"/>
        <v>0</v>
      </c>
      <c r="C6477">
        <f t="shared" si="809"/>
        <v>0</v>
      </c>
      <c r="D6477" s="1">
        <f t="shared" si="810"/>
        <v>0</v>
      </c>
      <c r="E6477" s="1">
        <f t="shared" si="811"/>
        <v>0</v>
      </c>
      <c r="F6477" s="1">
        <f t="shared" si="812"/>
        <v>0</v>
      </c>
      <c r="G6477" s="1">
        <f t="shared" si="813"/>
        <v>0</v>
      </c>
      <c r="H6477" s="1">
        <f t="shared" si="814"/>
        <v>0</v>
      </c>
      <c r="I6477" s="7" t="s">
        <v>91</v>
      </c>
      <c r="J6477" s="1" t="s">
        <v>92</v>
      </c>
      <c r="K6477" s="1">
        <f>VLOOKUP(L6477,Sheet1!A$1:B$1179,2,FALSE)</f>
        <v>2068200000</v>
      </c>
      <c r="L6477" s="1" t="str">
        <f>VLOOKUP(M6477,Itens!A$1:B$3327,2,FALSE)</f>
        <v>H70WK09</v>
      </c>
      <c r="M6477" s="13">
        <v>2068200000</v>
      </c>
      <c r="N6477" s="13">
        <f t="shared" si="815"/>
        <v>0</v>
      </c>
      <c r="O6477" s="1">
        <v>6</v>
      </c>
      <c r="P6477" s="1">
        <v>30.474215640000001</v>
      </c>
      <c r="Q6477" s="1" t="s">
        <v>93</v>
      </c>
      <c r="R6477" s="6">
        <v>42551</v>
      </c>
    </row>
    <row r="6478" spans="1:18" x14ac:dyDescent="0.25">
      <c r="A6478" s="1">
        <v>6477</v>
      </c>
      <c r="B6478">
        <f t="shared" si="808"/>
        <v>0</v>
      </c>
      <c r="C6478">
        <f t="shared" si="809"/>
        <v>1</v>
      </c>
      <c r="D6478" s="1">
        <f t="shared" si="810"/>
        <v>1</v>
      </c>
      <c r="E6478" s="1">
        <f t="shared" si="811"/>
        <v>0</v>
      </c>
      <c r="F6478" s="1">
        <f t="shared" si="812"/>
        <v>3</v>
      </c>
      <c r="G6478" s="1">
        <f t="shared" si="813"/>
        <v>0</v>
      </c>
      <c r="H6478" s="1">
        <f t="shared" si="814"/>
        <v>3</v>
      </c>
      <c r="I6478" s="7" t="s">
        <v>91</v>
      </c>
      <c r="J6478" s="1" t="s">
        <v>92</v>
      </c>
      <c r="K6478" s="1">
        <f>VLOOKUP(L6478,Sheet1!A$1:B$1179,2,FALSE)</f>
        <v>3872100000</v>
      </c>
      <c r="L6478" s="1" t="str">
        <f>VLOOKUP(M6478,Itens!A$1:B$3327,2,FALSE)</f>
        <v>H97W</v>
      </c>
      <c r="M6478" s="13">
        <v>3872100000</v>
      </c>
      <c r="N6478" s="13">
        <f t="shared" si="815"/>
        <v>0</v>
      </c>
      <c r="O6478" s="1">
        <v>6</v>
      </c>
      <c r="P6478" s="1">
        <v>19.55866752</v>
      </c>
      <c r="Q6478" s="1" t="s">
        <v>93</v>
      </c>
      <c r="R6478" s="6">
        <v>42551</v>
      </c>
    </row>
    <row r="6479" spans="1:18" x14ac:dyDescent="0.25">
      <c r="A6479" s="1">
        <v>6478</v>
      </c>
      <c r="B6479">
        <f t="shared" si="808"/>
        <v>0</v>
      </c>
      <c r="C6479">
        <f t="shared" si="809"/>
        <v>1</v>
      </c>
      <c r="D6479" s="1">
        <f t="shared" si="810"/>
        <v>1</v>
      </c>
      <c r="E6479" s="1">
        <f t="shared" si="811"/>
        <v>1</v>
      </c>
      <c r="F6479" s="1">
        <f t="shared" si="812"/>
        <v>0</v>
      </c>
      <c r="G6479" s="1">
        <f t="shared" si="813"/>
        <v>0</v>
      </c>
      <c r="H6479" s="1">
        <f t="shared" si="814"/>
        <v>1</v>
      </c>
      <c r="I6479" s="5" t="s">
        <v>349</v>
      </c>
      <c r="J6479" s="1" t="s">
        <v>350</v>
      </c>
      <c r="K6479" s="1">
        <f>VLOOKUP(L6479,Sheet1!A$1:B$1179,2,FALSE)</f>
        <v>2649130000</v>
      </c>
      <c r="L6479" s="1" t="str">
        <f>VLOOKUP(M6479,Itens!A$1:B$3327,2,FALSE)</f>
        <v>E161H D28</v>
      </c>
      <c r="M6479" s="13">
        <v>2649130000</v>
      </c>
      <c r="N6479" s="13">
        <f t="shared" si="815"/>
        <v>0</v>
      </c>
      <c r="O6479" s="1">
        <v>30</v>
      </c>
      <c r="P6479" s="1">
        <v>11.896741430000001</v>
      </c>
      <c r="Q6479" s="1" t="s">
        <v>14</v>
      </c>
      <c r="R6479" s="6">
        <v>42551</v>
      </c>
    </row>
    <row r="6480" spans="1:18" x14ac:dyDescent="0.25">
      <c r="A6480" s="1">
        <v>6479</v>
      </c>
      <c r="B6480">
        <f t="shared" si="808"/>
        <v>0</v>
      </c>
      <c r="C6480">
        <f t="shared" si="809"/>
        <v>0</v>
      </c>
      <c r="D6480" s="1">
        <f t="shared" si="810"/>
        <v>0</v>
      </c>
      <c r="E6480" s="1">
        <f t="shared" si="811"/>
        <v>0</v>
      </c>
      <c r="F6480" s="1">
        <f t="shared" si="812"/>
        <v>0</v>
      </c>
      <c r="G6480" s="1">
        <f t="shared" si="813"/>
        <v>0</v>
      </c>
      <c r="H6480" s="1">
        <f t="shared" si="814"/>
        <v>0</v>
      </c>
      <c r="I6480" s="5" t="s">
        <v>349</v>
      </c>
      <c r="J6480" s="1" t="s">
        <v>350</v>
      </c>
      <c r="K6480" s="1">
        <f>VLOOKUP(L6480,Sheet1!A$1:B$1179,2,FALSE)</f>
        <v>1037230000</v>
      </c>
      <c r="L6480" s="1" t="str">
        <f>VLOOKUP(M6480,Itens!A$1:B$3327,2,FALSE)</f>
        <v>E422KP D98</v>
      </c>
      <c r="M6480" s="13">
        <v>1037230000</v>
      </c>
      <c r="N6480" s="13">
        <f t="shared" si="815"/>
        <v>0</v>
      </c>
      <c r="O6480" s="1">
        <v>60</v>
      </c>
      <c r="P6480" s="1">
        <v>30.401626329999999</v>
      </c>
      <c r="Q6480" s="1" t="s">
        <v>14</v>
      </c>
      <c r="R6480" s="6">
        <v>42551</v>
      </c>
    </row>
    <row r="6481" spans="1:18" x14ac:dyDescent="0.25">
      <c r="A6481" s="1">
        <v>6480</v>
      </c>
      <c r="B6481">
        <f t="shared" si="808"/>
        <v>0</v>
      </c>
      <c r="C6481">
        <f t="shared" si="809"/>
        <v>0</v>
      </c>
      <c r="D6481" s="1">
        <f t="shared" si="810"/>
        <v>0</v>
      </c>
      <c r="E6481" s="1">
        <f t="shared" si="811"/>
        <v>0</v>
      </c>
      <c r="F6481" s="1">
        <f t="shared" si="812"/>
        <v>0</v>
      </c>
      <c r="G6481" s="1">
        <f t="shared" si="813"/>
        <v>0</v>
      </c>
      <c r="H6481" s="1">
        <f t="shared" si="814"/>
        <v>0</v>
      </c>
      <c r="I6481" s="5" t="s">
        <v>349</v>
      </c>
      <c r="J6481" s="1" t="s">
        <v>350</v>
      </c>
      <c r="K6481" s="1">
        <f>VLOOKUP(L6481,Sheet1!A$1:B$1179,2,FALSE)</f>
        <v>1035230000</v>
      </c>
      <c r="L6481" s="1" t="str">
        <f>VLOOKUP(M6481,Itens!A$1:B$3327,2,FALSE)</f>
        <v>E500KP02 D36</v>
      </c>
      <c r="M6481" s="13">
        <v>1035230000</v>
      </c>
      <c r="N6481" s="13">
        <f t="shared" si="815"/>
        <v>0</v>
      </c>
      <c r="O6481" s="1">
        <v>60</v>
      </c>
      <c r="P6481" s="1">
        <v>33.151794410000001</v>
      </c>
      <c r="Q6481" s="1" t="s">
        <v>14</v>
      </c>
      <c r="R6481" s="6">
        <v>42551</v>
      </c>
    </row>
    <row r="6482" spans="1:18" x14ac:dyDescent="0.25">
      <c r="A6482" s="1">
        <v>6481</v>
      </c>
      <c r="B6482">
        <f t="shared" si="808"/>
        <v>0</v>
      </c>
      <c r="C6482">
        <f t="shared" si="809"/>
        <v>1</v>
      </c>
      <c r="D6482" s="1">
        <f t="shared" si="810"/>
        <v>1</v>
      </c>
      <c r="E6482" s="1">
        <f t="shared" si="811"/>
        <v>0</v>
      </c>
      <c r="F6482" s="1">
        <f t="shared" si="812"/>
        <v>3</v>
      </c>
      <c r="G6482" s="1">
        <f t="shared" si="813"/>
        <v>0</v>
      </c>
      <c r="H6482" s="1">
        <f t="shared" si="814"/>
        <v>3</v>
      </c>
      <c r="I6482" s="5" t="s">
        <v>349</v>
      </c>
      <c r="J6482" s="1" t="s">
        <v>350</v>
      </c>
      <c r="K6482" s="1">
        <f>VLOOKUP(L6482,Sheet1!A$1:B$1179,2,FALSE)</f>
        <v>7375310000</v>
      </c>
      <c r="L6482" s="1" t="str">
        <f>VLOOKUP(M6482,Itens!A$1:B$3327,2,FALSE)</f>
        <v>E603L R</v>
      </c>
      <c r="M6482" s="13">
        <v>7375310000</v>
      </c>
      <c r="N6482" s="13">
        <f t="shared" si="815"/>
        <v>0</v>
      </c>
      <c r="O6482" s="1">
        <v>36</v>
      </c>
      <c r="P6482" s="1">
        <v>79.166016189999993</v>
      </c>
      <c r="Q6482" s="1" t="s">
        <v>14</v>
      </c>
      <c r="R6482" s="6">
        <v>42551</v>
      </c>
    </row>
    <row r="6483" spans="1:18" x14ac:dyDescent="0.25">
      <c r="A6483" s="1">
        <v>6482</v>
      </c>
      <c r="B6483">
        <f t="shared" si="808"/>
        <v>0</v>
      </c>
      <c r="C6483">
        <f t="shared" si="809"/>
        <v>1</v>
      </c>
      <c r="D6483" s="1">
        <f t="shared" si="810"/>
        <v>1</v>
      </c>
      <c r="E6483" s="1">
        <f t="shared" si="811"/>
        <v>1</v>
      </c>
      <c r="F6483" s="1">
        <f t="shared" si="812"/>
        <v>0</v>
      </c>
      <c r="G6483" s="1">
        <f t="shared" si="813"/>
        <v>0</v>
      </c>
      <c r="H6483" s="1">
        <f t="shared" si="814"/>
        <v>1</v>
      </c>
      <c r="I6483" s="7" t="s">
        <v>36</v>
      </c>
      <c r="J6483" s="1" t="s">
        <v>37</v>
      </c>
      <c r="K6483" s="1">
        <f>VLOOKUP(L6483,Sheet1!A$1:B$1179,2,FALSE)</f>
        <v>7337310000</v>
      </c>
      <c r="L6483" s="1" t="str">
        <f>VLOOKUP(M6483,Itens!A$1:B$3327,2,FALSE)</f>
        <v>E1024L</v>
      </c>
      <c r="M6483" s="13">
        <v>7337310000</v>
      </c>
      <c r="N6483" s="13">
        <f t="shared" si="815"/>
        <v>0</v>
      </c>
      <c r="O6483" s="1">
        <v>12</v>
      </c>
      <c r="P6483" s="1">
        <v>114.52566484</v>
      </c>
      <c r="Q6483" s="1" t="s">
        <v>39</v>
      </c>
      <c r="R6483" s="6">
        <v>42551</v>
      </c>
    </row>
    <row r="6484" spans="1:18" x14ac:dyDescent="0.25">
      <c r="A6484" s="1">
        <v>6483</v>
      </c>
      <c r="B6484">
        <f t="shared" si="808"/>
        <v>0</v>
      </c>
      <c r="C6484">
        <f t="shared" si="809"/>
        <v>0</v>
      </c>
      <c r="D6484" s="1">
        <f t="shared" si="810"/>
        <v>0</v>
      </c>
      <c r="E6484" s="1">
        <f t="shared" si="811"/>
        <v>0</v>
      </c>
      <c r="F6484" s="1">
        <f t="shared" si="812"/>
        <v>0</v>
      </c>
      <c r="G6484" s="1">
        <f t="shared" si="813"/>
        <v>0</v>
      </c>
      <c r="H6484" s="1">
        <f t="shared" si="814"/>
        <v>0</v>
      </c>
      <c r="I6484" s="7" t="s">
        <v>36</v>
      </c>
      <c r="J6484" s="1" t="s">
        <v>37</v>
      </c>
      <c r="K6484" s="1">
        <f>VLOOKUP(L6484,Sheet1!A$1:B$1179,2,FALSE)</f>
        <v>7335310000</v>
      </c>
      <c r="L6484" s="1" t="str">
        <f>VLOOKUP(M6484,Itens!A$1:B$3327,2,FALSE)</f>
        <v>E1028L</v>
      </c>
      <c r="M6484" s="13">
        <v>7335310000</v>
      </c>
      <c r="N6484" s="13">
        <f t="shared" si="815"/>
        <v>0</v>
      </c>
      <c r="O6484" s="1">
        <v>10</v>
      </c>
      <c r="P6484" s="1">
        <v>81.081029889999996</v>
      </c>
      <c r="Q6484" s="1" t="s">
        <v>39</v>
      </c>
      <c r="R6484" s="6">
        <v>42551</v>
      </c>
    </row>
    <row r="6485" spans="1:18" x14ac:dyDescent="0.25">
      <c r="A6485" s="1">
        <v>6484</v>
      </c>
      <c r="B6485">
        <f t="shared" si="808"/>
        <v>0</v>
      </c>
      <c r="C6485">
        <f t="shared" si="809"/>
        <v>0</v>
      </c>
      <c r="D6485" s="1">
        <f t="shared" si="810"/>
        <v>0</v>
      </c>
      <c r="E6485" s="1">
        <f t="shared" si="811"/>
        <v>0</v>
      </c>
      <c r="F6485" s="1">
        <f t="shared" si="812"/>
        <v>0</v>
      </c>
      <c r="G6485" s="1">
        <f t="shared" si="813"/>
        <v>0</v>
      </c>
      <c r="H6485" s="1">
        <f t="shared" si="814"/>
        <v>0</v>
      </c>
      <c r="I6485" s="7" t="s">
        <v>36</v>
      </c>
      <c r="J6485" s="1" t="s">
        <v>37</v>
      </c>
      <c r="K6485" s="1">
        <f>VLOOKUP(L6485,Sheet1!A$1:B$1179,2,FALSE)</f>
        <v>1453130000</v>
      </c>
      <c r="L6485" s="1" t="str">
        <f>VLOOKUP(M6485,Itens!A$1:B$3327,2,FALSE)</f>
        <v>E106H D171</v>
      </c>
      <c r="M6485" s="13">
        <v>1453130000</v>
      </c>
      <c r="N6485" s="13">
        <f t="shared" si="815"/>
        <v>0</v>
      </c>
      <c r="O6485" s="1">
        <v>20</v>
      </c>
      <c r="P6485" s="1">
        <v>22.670488970000001</v>
      </c>
      <c r="Q6485" s="1" t="s">
        <v>39</v>
      </c>
      <c r="R6485" s="6">
        <v>42551</v>
      </c>
    </row>
    <row r="6486" spans="1:18" x14ac:dyDescent="0.25">
      <c r="A6486" s="1">
        <v>6485</v>
      </c>
      <c r="B6486">
        <f t="shared" si="808"/>
        <v>0</v>
      </c>
      <c r="C6486">
        <f t="shared" si="809"/>
        <v>0</v>
      </c>
      <c r="D6486" s="1">
        <f t="shared" si="810"/>
        <v>0</v>
      </c>
      <c r="E6486" s="1">
        <f t="shared" si="811"/>
        <v>0</v>
      </c>
      <c r="F6486" s="1">
        <f t="shared" si="812"/>
        <v>0</v>
      </c>
      <c r="G6486" s="1">
        <f t="shared" si="813"/>
        <v>0</v>
      </c>
      <c r="H6486" s="1">
        <f t="shared" si="814"/>
        <v>0</v>
      </c>
      <c r="I6486" s="7" t="s">
        <v>36</v>
      </c>
      <c r="J6486" s="1" t="s">
        <v>37</v>
      </c>
      <c r="K6486" s="1">
        <f>VLOOKUP(L6486,Sheet1!A$1:B$1179,2,FALSE)</f>
        <v>1126110000</v>
      </c>
      <c r="L6486" s="1" t="str">
        <f>VLOOKUP(M6486,Itens!A$1:B$3327,2,FALSE)</f>
        <v>E10H02</v>
      </c>
      <c r="M6486" s="13">
        <v>1126110000</v>
      </c>
      <c r="N6486" s="13">
        <f t="shared" si="815"/>
        <v>0</v>
      </c>
      <c r="O6486" s="1">
        <v>50</v>
      </c>
      <c r="P6486" s="1">
        <v>5.5444995300000004</v>
      </c>
      <c r="Q6486" s="1" t="s">
        <v>39</v>
      </c>
      <c r="R6486" s="6">
        <v>42551</v>
      </c>
    </row>
    <row r="6487" spans="1:18" x14ac:dyDescent="0.25">
      <c r="A6487" s="1">
        <v>6486</v>
      </c>
      <c r="B6487">
        <f t="shared" si="808"/>
        <v>0</v>
      </c>
      <c r="C6487">
        <f t="shared" si="809"/>
        <v>0</v>
      </c>
      <c r="D6487" s="1">
        <f t="shared" si="810"/>
        <v>0</v>
      </c>
      <c r="E6487" s="1">
        <f t="shared" si="811"/>
        <v>0</v>
      </c>
      <c r="F6487" s="1">
        <f t="shared" si="812"/>
        <v>0</v>
      </c>
      <c r="G6487" s="1">
        <f t="shared" si="813"/>
        <v>0</v>
      </c>
      <c r="H6487" s="1">
        <f t="shared" si="814"/>
        <v>0</v>
      </c>
      <c r="I6487" s="7" t="s">
        <v>36</v>
      </c>
      <c r="J6487" s="1" t="s">
        <v>37</v>
      </c>
      <c r="K6487" s="1">
        <f>VLOOKUP(L6487,Sheet1!A$1:B$1179,2,FALSE)</f>
        <v>2330130000</v>
      </c>
      <c r="L6487" s="1" t="str">
        <f>VLOOKUP(M6487,Itens!A$1:B$3327,2,FALSE)</f>
        <v>E115H01 D208</v>
      </c>
      <c r="M6487" s="13">
        <v>2330130000</v>
      </c>
      <c r="N6487" s="13">
        <f t="shared" si="815"/>
        <v>0</v>
      </c>
      <c r="O6487" s="1">
        <v>50</v>
      </c>
      <c r="P6487" s="1">
        <v>15.177462800000001</v>
      </c>
      <c r="Q6487" s="1" t="s">
        <v>39</v>
      </c>
      <c r="R6487" s="6">
        <v>42551</v>
      </c>
    </row>
    <row r="6488" spans="1:18" x14ac:dyDescent="0.25">
      <c r="A6488" s="1">
        <v>6487</v>
      </c>
      <c r="B6488">
        <f t="shared" si="808"/>
        <v>0</v>
      </c>
      <c r="C6488">
        <f t="shared" si="809"/>
        <v>0</v>
      </c>
      <c r="D6488" s="1">
        <f t="shared" si="810"/>
        <v>0</v>
      </c>
      <c r="E6488" s="1">
        <f t="shared" si="811"/>
        <v>0</v>
      </c>
      <c r="F6488" s="1">
        <f t="shared" si="812"/>
        <v>0</v>
      </c>
      <c r="G6488" s="1">
        <f t="shared" si="813"/>
        <v>0</v>
      </c>
      <c r="H6488" s="1">
        <f t="shared" si="814"/>
        <v>0</v>
      </c>
      <c r="I6488" s="7" t="s">
        <v>36</v>
      </c>
      <c r="J6488" s="1" t="s">
        <v>37</v>
      </c>
      <c r="K6488" s="1">
        <f>VLOOKUP(L6488,Sheet1!A$1:B$1179,2,FALSE)</f>
        <v>1578130000</v>
      </c>
      <c r="L6488" s="1" t="str">
        <f>VLOOKUP(M6488,Itens!A$1:B$3327,2,FALSE)</f>
        <v>E11H D155</v>
      </c>
      <c r="M6488" s="13">
        <v>1578130000</v>
      </c>
      <c r="N6488" s="13">
        <f t="shared" si="815"/>
        <v>0</v>
      </c>
      <c r="O6488" s="1">
        <v>10</v>
      </c>
      <c r="P6488" s="1">
        <v>9.2938770500000008</v>
      </c>
      <c r="Q6488" s="1" t="s">
        <v>39</v>
      </c>
      <c r="R6488" s="6">
        <v>42551</v>
      </c>
    </row>
    <row r="6489" spans="1:18" x14ac:dyDescent="0.25">
      <c r="A6489" s="1">
        <v>6488</v>
      </c>
      <c r="B6489">
        <f t="shared" si="808"/>
        <v>0</v>
      </c>
      <c r="C6489">
        <f t="shared" si="809"/>
        <v>0</v>
      </c>
      <c r="D6489" s="1">
        <f t="shared" si="810"/>
        <v>0</v>
      </c>
      <c r="E6489" s="1">
        <f t="shared" si="811"/>
        <v>0</v>
      </c>
      <c r="F6489" s="1">
        <f t="shared" si="812"/>
        <v>0</v>
      </c>
      <c r="G6489" s="1">
        <f t="shared" si="813"/>
        <v>0</v>
      </c>
      <c r="H6489" s="1">
        <f t="shared" si="814"/>
        <v>0</v>
      </c>
      <c r="I6489" s="7" t="s">
        <v>36</v>
      </c>
      <c r="J6489" s="1" t="s">
        <v>37</v>
      </c>
      <c r="K6489" s="1">
        <f>VLOOKUP(L6489,Sheet1!A$1:B$1179,2,FALSE)</f>
        <v>2644130000</v>
      </c>
      <c r="L6489" s="1" t="str">
        <f>VLOOKUP(M6489,Itens!A$1:B$3327,2,FALSE)</f>
        <v>E160H01 D28</v>
      </c>
      <c r="M6489" s="13">
        <v>2644130000</v>
      </c>
      <c r="N6489" s="13">
        <f t="shared" si="815"/>
        <v>0</v>
      </c>
      <c r="O6489" s="1">
        <v>50</v>
      </c>
      <c r="P6489" s="1">
        <v>10.736767390000001</v>
      </c>
      <c r="Q6489" s="1" t="s">
        <v>39</v>
      </c>
      <c r="R6489" s="6">
        <v>42551</v>
      </c>
    </row>
    <row r="6490" spans="1:18" x14ac:dyDescent="0.25">
      <c r="A6490" s="1">
        <v>6489</v>
      </c>
      <c r="B6490">
        <f t="shared" si="808"/>
        <v>0</v>
      </c>
      <c r="C6490">
        <f t="shared" si="809"/>
        <v>0</v>
      </c>
      <c r="D6490" s="1">
        <f t="shared" si="810"/>
        <v>0</v>
      </c>
      <c r="E6490" s="1">
        <f t="shared" si="811"/>
        <v>0</v>
      </c>
      <c r="F6490" s="1">
        <f t="shared" si="812"/>
        <v>0</v>
      </c>
      <c r="G6490" s="1">
        <f t="shared" si="813"/>
        <v>0</v>
      </c>
      <c r="H6490" s="1">
        <f t="shared" si="814"/>
        <v>0</v>
      </c>
      <c r="I6490" s="7" t="s">
        <v>36</v>
      </c>
      <c r="J6490" s="1" t="s">
        <v>37</v>
      </c>
      <c r="K6490" s="1">
        <f>VLOOKUP(L6490,Sheet1!A$1:B$1179,2,FALSE)</f>
        <v>2575130000</v>
      </c>
      <c r="L6490" s="1" t="str">
        <f>VLOOKUP(M6490,Itens!A$1:B$3327,2,FALSE)</f>
        <v>E19H D83</v>
      </c>
      <c r="M6490" s="13">
        <v>2575130000</v>
      </c>
      <c r="N6490" s="13">
        <f t="shared" si="815"/>
        <v>0</v>
      </c>
      <c r="O6490" s="1">
        <v>10</v>
      </c>
      <c r="P6490" s="1">
        <v>13.397241060000001</v>
      </c>
      <c r="Q6490" s="1" t="s">
        <v>39</v>
      </c>
      <c r="R6490" s="6">
        <v>42551</v>
      </c>
    </row>
    <row r="6491" spans="1:18" x14ac:dyDescent="0.25">
      <c r="A6491" s="1">
        <v>6490</v>
      </c>
      <c r="B6491">
        <f t="shared" si="808"/>
        <v>0</v>
      </c>
      <c r="C6491">
        <f t="shared" si="809"/>
        <v>0</v>
      </c>
      <c r="D6491" s="1">
        <f t="shared" si="810"/>
        <v>0</v>
      </c>
      <c r="E6491" s="1">
        <f t="shared" si="811"/>
        <v>0</v>
      </c>
      <c r="F6491" s="1">
        <f t="shared" si="812"/>
        <v>0</v>
      </c>
      <c r="G6491" s="1">
        <f t="shared" si="813"/>
        <v>0</v>
      </c>
      <c r="H6491" s="1">
        <f t="shared" si="814"/>
        <v>0</v>
      </c>
      <c r="I6491" s="7" t="s">
        <v>36</v>
      </c>
      <c r="J6491" s="1" t="s">
        <v>37</v>
      </c>
      <c r="K6491" s="1">
        <f>VLOOKUP(L6491,Sheet1!A$1:B$1179,2,FALSE)</f>
        <v>4453130000</v>
      </c>
      <c r="L6491" s="1" t="str">
        <f>VLOOKUP(M6491,Itens!A$1:B$3327,2,FALSE)</f>
        <v>E207H D221</v>
      </c>
      <c r="M6491" s="13">
        <v>4453130000</v>
      </c>
      <c r="N6491" s="13">
        <f t="shared" si="815"/>
        <v>0</v>
      </c>
      <c r="O6491" s="1">
        <v>20</v>
      </c>
      <c r="P6491" s="1">
        <v>33.55138745</v>
      </c>
      <c r="Q6491" s="1" t="s">
        <v>39</v>
      </c>
      <c r="R6491" s="6">
        <v>42551</v>
      </c>
    </row>
    <row r="6492" spans="1:18" x14ac:dyDescent="0.25">
      <c r="A6492" s="1">
        <v>6491</v>
      </c>
      <c r="B6492">
        <f t="shared" si="808"/>
        <v>0</v>
      </c>
      <c r="C6492">
        <f t="shared" si="809"/>
        <v>0</v>
      </c>
      <c r="D6492" s="1">
        <f t="shared" si="810"/>
        <v>0</v>
      </c>
      <c r="E6492" s="1">
        <f t="shared" si="811"/>
        <v>0</v>
      </c>
      <c r="F6492" s="1">
        <f t="shared" si="812"/>
        <v>0</v>
      </c>
      <c r="G6492" s="1">
        <f t="shared" si="813"/>
        <v>0</v>
      </c>
      <c r="H6492" s="1">
        <f t="shared" si="814"/>
        <v>0</v>
      </c>
      <c r="I6492" s="7" t="s">
        <v>36</v>
      </c>
      <c r="J6492" s="1" t="s">
        <v>37</v>
      </c>
      <c r="K6492" s="1">
        <f>VLOOKUP(L6492,Sheet1!A$1:B$1179,2,FALSE)</f>
        <v>2171130000</v>
      </c>
      <c r="L6492" s="1" t="str">
        <f>VLOOKUP(M6492,Itens!A$1:B$3327,2,FALSE)</f>
        <v>E210H D228</v>
      </c>
      <c r="M6492" s="13">
        <v>2171130000</v>
      </c>
      <c r="N6492" s="13">
        <f t="shared" si="815"/>
        <v>0</v>
      </c>
      <c r="O6492" s="1">
        <v>120</v>
      </c>
      <c r="P6492" s="1">
        <v>6.7480038899999997</v>
      </c>
      <c r="Q6492" s="1" t="s">
        <v>39</v>
      </c>
      <c r="R6492" s="6">
        <v>42551</v>
      </c>
    </row>
    <row r="6493" spans="1:18" x14ac:dyDescent="0.25">
      <c r="A6493" s="1">
        <v>6492</v>
      </c>
      <c r="B6493">
        <f t="shared" si="808"/>
        <v>0</v>
      </c>
      <c r="C6493">
        <f t="shared" si="809"/>
        <v>0</v>
      </c>
      <c r="D6493" s="1">
        <f t="shared" si="810"/>
        <v>0</v>
      </c>
      <c r="E6493" s="1">
        <f t="shared" si="811"/>
        <v>0</v>
      </c>
      <c r="F6493" s="1">
        <f t="shared" si="812"/>
        <v>0</v>
      </c>
      <c r="G6493" s="1">
        <f t="shared" si="813"/>
        <v>0</v>
      </c>
      <c r="H6493" s="1">
        <f t="shared" si="814"/>
        <v>0</v>
      </c>
      <c r="I6493" s="7" t="s">
        <v>36</v>
      </c>
      <c r="J6493" s="1" t="s">
        <v>37</v>
      </c>
      <c r="K6493" s="1">
        <f>VLOOKUP(L6493,Sheet1!A$1:B$1179,2,FALSE)</f>
        <v>562130000</v>
      </c>
      <c r="L6493" s="1" t="str">
        <f>VLOOKUP(M6493,Itens!A$1:B$3327,2,FALSE)</f>
        <v>E29H D89</v>
      </c>
      <c r="M6493" s="13">
        <v>562130000</v>
      </c>
      <c r="N6493" s="13">
        <f t="shared" si="815"/>
        <v>0</v>
      </c>
      <c r="O6493" s="1">
        <v>20</v>
      </c>
      <c r="P6493" s="1">
        <v>13.455468489999999</v>
      </c>
      <c r="Q6493" s="1" t="s">
        <v>39</v>
      </c>
      <c r="R6493" s="6">
        <v>42551</v>
      </c>
    </row>
    <row r="6494" spans="1:18" x14ac:dyDescent="0.25">
      <c r="A6494" s="1">
        <v>6493</v>
      </c>
      <c r="B6494">
        <f t="shared" si="808"/>
        <v>0</v>
      </c>
      <c r="C6494">
        <f t="shared" si="809"/>
        <v>0</v>
      </c>
      <c r="D6494" s="1">
        <f t="shared" si="810"/>
        <v>0</v>
      </c>
      <c r="E6494" s="1">
        <f t="shared" si="811"/>
        <v>0</v>
      </c>
      <c r="F6494" s="1">
        <f t="shared" si="812"/>
        <v>0</v>
      </c>
      <c r="G6494" s="1">
        <f t="shared" si="813"/>
        <v>0</v>
      </c>
      <c r="H6494" s="1">
        <f t="shared" si="814"/>
        <v>0</v>
      </c>
      <c r="I6494" s="7" t="s">
        <v>36</v>
      </c>
      <c r="J6494" s="1" t="s">
        <v>37</v>
      </c>
      <c r="K6494" s="1">
        <f>VLOOKUP(L6494,Sheet1!A$1:B$1179,2,FALSE)</f>
        <v>554130000</v>
      </c>
      <c r="L6494" s="1" t="str">
        <f>VLOOKUP(M6494,Itens!A$1:B$3327,2,FALSE)</f>
        <v>E31H D93</v>
      </c>
      <c r="M6494" s="13">
        <v>554130000</v>
      </c>
      <c r="N6494" s="13">
        <f t="shared" si="815"/>
        <v>0</v>
      </c>
      <c r="O6494" s="1">
        <v>120</v>
      </c>
      <c r="P6494" s="1">
        <v>11.72088978</v>
      </c>
      <c r="Q6494" s="1" t="s">
        <v>39</v>
      </c>
      <c r="R6494" s="6">
        <v>42551</v>
      </c>
    </row>
    <row r="6495" spans="1:18" x14ac:dyDescent="0.25">
      <c r="A6495" s="1">
        <v>6494</v>
      </c>
      <c r="B6495">
        <f t="shared" si="808"/>
        <v>0</v>
      </c>
      <c r="C6495">
        <f t="shared" si="809"/>
        <v>0</v>
      </c>
      <c r="D6495" s="1">
        <f t="shared" si="810"/>
        <v>0</v>
      </c>
      <c r="E6495" s="1">
        <f t="shared" si="811"/>
        <v>0</v>
      </c>
      <c r="F6495" s="1">
        <f t="shared" si="812"/>
        <v>0</v>
      </c>
      <c r="G6495" s="1">
        <f t="shared" si="813"/>
        <v>0</v>
      </c>
      <c r="H6495" s="1">
        <f t="shared" si="814"/>
        <v>0</v>
      </c>
      <c r="I6495" s="7" t="s">
        <v>36</v>
      </c>
      <c r="J6495" s="1" t="s">
        <v>37</v>
      </c>
      <c r="K6495" s="1">
        <f>VLOOKUP(L6495,Sheet1!A$1:B$1179,2,FALSE)</f>
        <v>4455130000</v>
      </c>
      <c r="L6495" s="1" t="str">
        <f>VLOOKUP(M6495,Itens!A$1:B$3327,2,FALSE)</f>
        <v>E358H D246</v>
      </c>
      <c r="M6495" s="13">
        <v>4455130000</v>
      </c>
      <c r="N6495" s="13">
        <f t="shared" si="815"/>
        <v>0</v>
      </c>
      <c r="O6495" s="1">
        <v>20</v>
      </c>
      <c r="P6495" s="1">
        <v>15.88625405</v>
      </c>
      <c r="Q6495" s="1" t="s">
        <v>39</v>
      </c>
      <c r="R6495" s="6">
        <v>42551</v>
      </c>
    </row>
    <row r="6496" spans="1:18" x14ac:dyDescent="0.25">
      <c r="A6496" s="1">
        <v>6495</v>
      </c>
      <c r="B6496">
        <f t="shared" si="808"/>
        <v>0</v>
      </c>
      <c r="C6496">
        <f t="shared" si="809"/>
        <v>0</v>
      </c>
      <c r="D6496" s="1">
        <f t="shared" si="810"/>
        <v>0</v>
      </c>
      <c r="E6496" s="1">
        <f t="shared" si="811"/>
        <v>0</v>
      </c>
      <c r="F6496" s="1">
        <f t="shared" si="812"/>
        <v>0</v>
      </c>
      <c r="G6496" s="1">
        <f t="shared" si="813"/>
        <v>0</v>
      </c>
      <c r="H6496" s="1">
        <f t="shared" si="814"/>
        <v>0</v>
      </c>
      <c r="I6496" s="7" t="s">
        <v>36</v>
      </c>
      <c r="J6496" s="1" t="s">
        <v>37</v>
      </c>
      <c r="K6496" s="1">
        <f>VLOOKUP(L6496,Sheet1!A$1:B$1179,2,FALSE)</f>
        <v>835130000</v>
      </c>
      <c r="L6496" s="1" t="str">
        <f>VLOOKUP(M6496,Itens!A$1:B$3327,2,FALSE)</f>
        <v>E38H D106</v>
      </c>
      <c r="M6496" s="13">
        <v>835130000</v>
      </c>
      <c r="N6496" s="13">
        <f t="shared" si="815"/>
        <v>0</v>
      </c>
      <c r="O6496" s="1">
        <v>30</v>
      </c>
      <c r="P6496" s="1">
        <v>13.14759553</v>
      </c>
      <c r="Q6496" s="1" t="s">
        <v>39</v>
      </c>
      <c r="R6496" s="6">
        <v>42551</v>
      </c>
    </row>
    <row r="6497" spans="1:18" x14ac:dyDescent="0.25">
      <c r="A6497" s="1">
        <v>6496</v>
      </c>
      <c r="B6497">
        <f t="shared" si="808"/>
        <v>0</v>
      </c>
      <c r="C6497">
        <f t="shared" si="809"/>
        <v>0</v>
      </c>
      <c r="D6497" s="1">
        <f t="shared" si="810"/>
        <v>0</v>
      </c>
      <c r="E6497" s="1">
        <f t="shared" si="811"/>
        <v>0</v>
      </c>
      <c r="F6497" s="1">
        <f t="shared" si="812"/>
        <v>0</v>
      </c>
      <c r="G6497" s="1">
        <f t="shared" si="813"/>
        <v>0</v>
      </c>
      <c r="H6497" s="1">
        <f t="shared" si="814"/>
        <v>0</v>
      </c>
      <c r="I6497" s="7" t="s">
        <v>36</v>
      </c>
      <c r="J6497" s="1" t="s">
        <v>37</v>
      </c>
      <c r="K6497" s="1">
        <f>VLOOKUP(L6497,Sheet1!A$1:B$1179,2,FALSE)</f>
        <v>10349310000</v>
      </c>
      <c r="L6497" s="1" t="str">
        <f>VLOOKUP(M6497,Itens!A$1:B$3327,2,FALSE)</f>
        <v>E497L</v>
      </c>
      <c r="M6497" s="13">
        <v>10349310000</v>
      </c>
      <c r="N6497" s="13">
        <f t="shared" si="815"/>
        <v>0</v>
      </c>
      <c r="O6497" s="1">
        <v>2</v>
      </c>
      <c r="P6497" s="1">
        <v>237.64645947</v>
      </c>
      <c r="Q6497" s="1" t="s">
        <v>39</v>
      </c>
      <c r="R6497" s="6">
        <v>42551</v>
      </c>
    </row>
    <row r="6498" spans="1:18" x14ac:dyDescent="0.25">
      <c r="A6498" s="1">
        <v>6497</v>
      </c>
      <c r="B6498">
        <f t="shared" si="808"/>
        <v>0</v>
      </c>
      <c r="C6498">
        <f t="shared" si="809"/>
        <v>0</v>
      </c>
      <c r="D6498" s="1">
        <f t="shared" si="810"/>
        <v>0</v>
      </c>
      <c r="E6498" s="1">
        <f t="shared" si="811"/>
        <v>0</v>
      </c>
      <c r="F6498" s="1">
        <f t="shared" si="812"/>
        <v>0</v>
      </c>
      <c r="G6498" s="1">
        <f t="shared" si="813"/>
        <v>0</v>
      </c>
      <c r="H6498" s="1">
        <f t="shared" si="814"/>
        <v>0</v>
      </c>
      <c r="I6498" s="7" t="s">
        <v>36</v>
      </c>
      <c r="J6498" s="1" t="s">
        <v>37</v>
      </c>
      <c r="K6498" s="1">
        <f>VLOOKUP(L6498,Sheet1!A$1:B$1179,2,FALSE)</f>
        <v>1033230000</v>
      </c>
      <c r="L6498" s="1" t="str">
        <f>VLOOKUP(M6498,Itens!A$1:B$3327,2,FALSE)</f>
        <v>E52KP D36</v>
      </c>
      <c r="M6498" s="13">
        <v>1033230000</v>
      </c>
      <c r="N6498" s="13">
        <f t="shared" si="815"/>
        <v>0</v>
      </c>
      <c r="O6498" s="1">
        <v>24</v>
      </c>
      <c r="P6498" s="1">
        <v>23.76549764</v>
      </c>
      <c r="Q6498" s="1" t="s">
        <v>39</v>
      </c>
      <c r="R6498" s="6">
        <v>42551</v>
      </c>
    </row>
    <row r="6499" spans="1:18" x14ac:dyDescent="0.25">
      <c r="A6499" s="1">
        <v>6498</v>
      </c>
      <c r="B6499">
        <f t="shared" si="808"/>
        <v>0</v>
      </c>
      <c r="C6499">
        <f t="shared" si="809"/>
        <v>0</v>
      </c>
      <c r="D6499" s="1">
        <f t="shared" si="810"/>
        <v>0</v>
      </c>
      <c r="E6499" s="1">
        <f t="shared" si="811"/>
        <v>0</v>
      </c>
      <c r="F6499" s="1">
        <f t="shared" si="812"/>
        <v>0</v>
      </c>
      <c r="G6499" s="1">
        <f t="shared" si="813"/>
        <v>0</v>
      </c>
      <c r="H6499" s="1">
        <f t="shared" si="814"/>
        <v>0</v>
      </c>
      <c r="I6499" s="7" t="s">
        <v>36</v>
      </c>
      <c r="J6499" s="1" t="s">
        <v>37</v>
      </c>
      <c r="K6499" s="1">
        <f>VLOOKUP(L6499,Sheet1!A$1:B$1179,2,FALSE)</f>
        <v>1067230000</v>
      </c>
      <c r="L6499" s="1" t="str">
        <f>VLOOKUP(M6499,Itens!A$1:B$3327,2,FALSE)</f>
        <v>E57KP D73</v>
      </c>
      <c r="M6499" s="13">
        <v>1067230000</v>
      </c>
      <c r="N6499" s="13">
        <f t="shared" si="815"/>
        <v>0</v>
      </c>
      <c r="O6499" s="1">
        <v>80</v>
      </c>
      <c r="P6499" s="1">
        <v>32.538569420000002</v>
      </c>
      <c r="Q6499" s="1" t="s">
        <v>39</v>
      </c>
      <c r="R6499" s="6">
        <v>42551</v>
      </c>
    </row>
    <row r="6500" spans="1:18" x14ac:dyDescent="0.25">
      <c r="A6500" s="1">
        <v>6499</v>
      </c>
      <c r="B6500">
        <f t="shared" si="808"/>
        <v>0</v>
      </c>
      <c r="C6500">
        <f t="shared" si="809"/>
        <v>0</v>
      </c>
      <c r="D6500" s="1">
        <f t="shared" si="810"/>
        <v>0</v>
      </c>
      <c r="E6500" s="1">
        <f t="shared" si="811"/>
        <v>0</v>
      </c>
      <c r="F6500" s="1">
        <f t="shared" si="812"/>
        <v>0</v>
      </c>
      <c r="G6500" s="1">
        <f t="shared" si="813"/>
        <v>0</v>
      </c>
      <c r="H6500" s="1">
        <f t="shared" si="814"/>
        <v>0</v>
      </c>
      <c r="I6500" s="7" t="s">
        <v>36</v>
      </c>
      <c r="J6500" s="1" t="s">
        <v>37</v>
      </c>
      <c r="K6500" s="1">
        <f>VLOOKUP(L6500,Sheet1!A$1:B$1179,2,FALSE)</f>
        <v>2268130000</v>
      </c>
      <c r="L6500" s="1" t="str">
        <f>VLOOKUP(M6500,Itens!A$1:B$3327,2,FALSE)</f>
        <v>E611H D122</v>
      </c>
      <c r="M6500" s="13">
        <v>2268130000</v>
      </c>
      <c r="N6500" s="13">
        <f t="shared" si="815"/>
        <v>0</v>
      </c>
      <c r="O6500" s="1">
        <v>80</v>
      </c>
      <c r="P6500" s="1">
        <v>12.409646589999999</v>
      </c>
      <c r="Q6500" s="1" t="s">
        <v>39</v>
      </c>
      <c r="R6500" s="6">
        <v>42551</v>
      </c>
    </row>
    <row r="6501" spans="1:18" x14ac:dyDescent="0.25">
      <c r="A6501" s="1">
        <v>6500</v>
      </c>
      <c r="B6501">
        <f t="shared" si="808"/>
        <v>0</v>
      </c>
      <c r="C6501">
        <f t="shared" si="809"/>
        <v>0</v>
      </c>
      <c r="D6501" s="1">
        <f t="shared" si="810"/>
        <v>0</v>
      </c>
      <c r="E6501" s="1">
        <f t="shared" si="811"/>
        <v>0</v>
      </c>
      <c r="F6501" s="1">
        <f t="shared" si="812"/>
        <v>0</v>
      </c>
      <c r="G6501" s="1">
        <f t="shared" si="813"/>
        <v>0</v>
      </c>
      <c r="H6501" s="1">
        <f t="shared" si="814"/>
        <v>0</v>
      </c>
      <c r="I6501" s="7" t="s">
        <v>36</v>
      </c>
      <c r="J6501" s="1" t="s">
        <v>37</v>
      </c>
      <c r="K6501" s="1">
        <f>VLOOKUP(L6501,Sheet1!A$1:B$1179,2,FALSE)</f>
        <v>3833100000</v>
      </c>
      <c r="L6501" s="1" t="str">
        <f>VLOOKUP(M6501,Itens!A$1:B$3327,2,FALSE)</f>
        <v>H12W08</v>
      </c>
      <c r="M6501" s="13">
        <v>3833100000</v>
      </c>
      <c r="N6501" s="13">
        <f t="shared" si="815"/>
        <v>0</v>
      </c>
      <c r="O6501" s="1">
        <v>24</v>
      </c>
      <c r="P6501" s="1">
        <v>16.439585919999999</v>
      </c>
      <c r="Q6501" s="1" t="s">
        <v>39</v>
      </c>
      <c r="R6501" s="6">
        <v>42551</v>
      </c>
    </row>
    <row r="6502" spans="1:18" x14ac:dyDescent="0.25">
      <c r="A6502" s="1">
        <v>6501</v>
      </c>
      <c r="B6502">
        <f t="shared" si="808"/>
        <v>0</v>
      </c>
      <c r="C6502">
        <f t="shared" si="809"/>
        <v>0</v>
      </c>
      <c r="D6502" s="1">
        <f t="shared" si="810"/>
        <v>0</v>
      </c>
      <c r="E6502" s="1">
        <f t="shared" si="811"/>
        <v>0</v>
      </c>
      <c r="F6502" s="1">
        <f t="shared" si="812"/>
        <v>0</v>
      </c>
      <c r="G6502" s="1">
        <f t="shared" si="813"/>
        <v>0</v>
      </c>
      <c r="H6502" s="1">
        <f t="shared" si="814"/>
        <v>0</v>
      </c>
      <c r="I6502" s="7" t="s">
        <v>36</v>
      </c>
      <c r="J6502" s="1" t="s">
        <v>37</v>
      </c>
      <c r="K6502" s="1">
        <f>VLOOKUP(L6502,Sheet1!A$1:B$1179,2,FALSE)</f>
        <v>1406100000</v>
      </c>
      <c r="L6502" s="1" t="str">
        <f>VLOOKUP(M6502,Itens!A$1:B$3327,2,FALSE)</f>
        <v>H14W30</v>
      </c>
      <c r="M6502" s="13">
        <v>1406100000</v>
      </c>
      <c r="N6502" s="13">
        <f t="shared" si="815"/>
        <v>0</v>
      </c>
      <c r="O6502" s="1">
        <v>20</v>
      </c>
      <c r="P6502" s="1">
        <v>27.888922359999999</v>
      </c>
      <c r="Q6502" s="1" t="s">
        <v>39</v>
      </c>
      <c r="R6502" s="6">
        <v>42551</v>
      </c>
    </row>
    <row r="6503" spans="1:18" x14ac:dyDescent="0.25">
      <c r="A6503" s="1">
        <v>6502</v>
      </c>
      <c r="B6503">
        <f t="shared" si="808"/>
        <v>0</v>
      </c>
      <c r="C6503">
        <f t="shared" si="809"/>
        <v>0</v>
      </c>
      <c r="D6503" s="1">
        <f t="shared" si="810"/>
        <v>0</v>
      </c>
      <c r="E6503" s="1">
        <f t="shared" si="811"/>
        <v>0</v>
      </c>
      <c r="F6503" s="1">
        <f t="shared" si="812"/>
        <v>0</v>
      </c>
      <c r="G6503" s="1">
        <f t="shared" si="813"/>
        <v>0</v>
      </c>
      <c r="H6503" s="1">
        <f t="shared" si="814"/>
        <v>0</v>
      </c>
      <c r="I6503" s="7" t="s">
        <v>36</v>
      </c>
      <c r="J6503" s="1" t="s">
        <v>37</v>
      </c>
      <c r="K6503" s="1">
        <f>VLOOKUP(L6503,Sheet1!A$1:B$1179,2,FALSE)</f>
        <v>3096200000</v>
      </c>
      <c r="L6503" s="1" t="str">
        <f>VLOOKUP(M6503,Itens!A$1:B$3327,2,FALSE)</f>
        <v>H17WK09</v>
      </c>
      <c r="M6503" s="13">
        <v>3096200000</v>
      </c>
      <c r="N6503" s="13">
        <f t="shared" si="815"/>
        <v>0</v>
      </c>
      <c r="O6503" s="1">
        <v>10</v>
      </c>
      <c r="P6503" s="1">
        <v>19.7925039</v>
      </c>
      <c r="Q6503" s="1" t="s">
        <v>39</v>
      </c>
      <c r="R6503" s="6">
        <v>42551</v>
      </c>
    </row>
    <row r="6504" spans="1:18" x14ac:dyDescent="0.25">
      <c r="A6504" s="1">
        <v>6503</v>
      </c>
      <c r="B6504">
        <f t="shared" si="808"/>
        <v>0</v>
      </c>
      <c r="C6504">
        <f t="shared" si="809"/>
        <v>0</v>
      </c>
      <c r="D6504" s="1">
        <f t="shared" si="810"/>
        <v>0</v>
      </c>
      <c r="E6504" s="1">
        <f t="shared" si="811"/>
        <v>0</v>
      </c>
      <c r="F6504" s="1">
        <f t="shared" si="812"/>
        <v>0</v>
      </c>
      <c r="G6504" s="1">
        <f t="shared" si="813"/>
        <v>0</v>
      </c>
      <c r="H6504" s="1">
        <f t="shared" si="814"/>
        <v>0</v>
      </c>
      <c r="I6504" s="7" t="s">
        <v>36</v>
      </c>
      <c r="J6504" s="1" t="s">
        <v>37</v>
      </c>
      <c r="K6504" s="1">
        <f>VLOOKUP(L6504,Sheet1!A$1:B$1179,2,FALSE)</f>
        <v>5381100000</v>
      </c>
      <c r="L6504" s="1" t="str">
        <f>VLOOKUP(M6504,Itens!A$1:B$3327,2,FALSE)</f>
        <v>H19W10</v>
      </c>
      <c r="M6504" s="13">
        <v>5381100000</v>
      </c>
      <c r="N6504" s="13">
        <f t="shared" si="815"/>
        <v>0</v>
      </c>
      <c r="O6504" s="1">
        <v>36</v>
      </c>
      <c r="P6504" s="1">
        <v>32.729989330000002</v>
      </c>
      <c r="Q6504" s="1" t="s">
        <v>39</v>
      </c>
      <c r="R6504" s="6">
        <v>42551</v>
      </c>
    </row>
    <row r="6505" spans="1:18" x14ac:dyDescent="0.25">
      <c r="A6505" s="1">
        <v>6504</v>
      </c>
      <c r="B6505">
        <f t="shared" si="808"/>
        <v>0</v>
      </c>
      <c r="C6505">
        <f t="shared" si="809"/>
        <v>0</v>
      </c>
      <c r="D6505" s="1">
        <f t="shared" si="810"/>
        <v>0</v>
      </c>
      <c r="E6505" s="1">
        <f t="shared" si="811"/>
        <v>0</v>
      </c>
      <c r="F6505" s="1">
        <f t="shared" si="812"/>
        <v>0</v>
      </c>
      <c r="G6505" s="1">
        <f t="shared" si="813"/>
        <v>0</v>
      </c>
      <c r="H6505" s="1">
        <f t="shared" si="814"/>
        <v>0</v>
      </c>
      <c r="I6505" s="7" t="s">
        <v>36</v>
      </c>
      <c r="J6505" s="1" t="s">
        <v>37</v>
      </c>
      <c r="K6505" s="1">
        <f>VLOOKUP(L6505,Sheet1!A$1:B$1179,2,FALSE)</f>
        <v>5666100000</v>
      </c>
      <c r="L6505" s="1" t="str">
        <f>VLOOKUP(M6505,Itens!A$1:B$3327,2,FALSE)</f>
        <v>H200W02</v>
      </c>
      <c r="M6505" s="13">
        <v>3834100000</v>
      </c>
      <c r="N6505" s="13">
        <f t="shared" si="815"/>
        <v>1</v>
      </c>
      <c r="O6505" s="1">
        <v>120</v>
      </c>
      <c r="P6505" s="1">
        <v>27.146369159999999</v>
      </c>
      <c r="Q6505" s="1" t="s">
        <v>39</v>
      </c>
      <c r="R6505" s="6">
        <v>42551</v>
      </c>
    </row>
    <row r="6506" spans="1:18" x14ac:dyDescent="0.25">
      <c r="A6506" s="1">
        <v>6505</v>
      </c>
      <c r="B6506">
        <f t="shared" si="808"/>
        <v>0</v>
      </c>
      <c r="C6506">
        <f t="shared" si="809"/>
        <v>0</v>
      </c>
      <c r="D6506" s="1">
        <f t="shared" si="810"/>
        <v>0</v>
      </c>
      <c r="E6506" s="1">
        <f t="shared" si="811"/>
        <v>0</v>
      </c>
      <c r="F6506" s="1">
        <f t="shared" si="812"/>
        <v>0</v>
      </c>
      <c r="G6506" s="1">
        <f t="shared" si="813"/>
        <v>0</v>
      </c>
      <c r="H6506" s="1">
        <f t="shared" si="814"/>
        <v>0</v>
      </c>
      <c r="I6506" s="7" t="s">
        <v>36</v>
      </c>
      <c r="J6506" s="1" t="s">
        <v>37</v>
      </c>
      <c r="K6506" s="1">
        <f>VLOOKUP(L6506,Sheet1!A$1:B$1179,2,FALSE)</f>
        <v>6006100000</v>
      </c>
      <c r="L6506" s="1" t="str">
        <f>VLOOKUP(M6506,Itens!A$1:B$3327,2,FALSE)</f>
        <v>H200W04</v>
      </c>
      <c r="M6506" s="13">
        <v>3835100000</v>
      </c>
      <c r="N6506" s="13">
        <f t="shared" si="815"/>
        <v>1</v>
      </c>
      <c r="O6506" s="1">
        <v>72</v>
      </c>
      <c r="P6506" s="1">
        <v>23.66993094</v>
      </c>
      <c r="Q6506" s="1" t="s">
        <v>39</v>
      </c>
      <c r="R6506" s="6">
        <v>42551</v>
      </c>
    </row>
    <row r="6507" spans="1:18" x14ac:dyDescent="0.25">
      <c r="A6507" s="1">
        <v>6506</v>
      </c>
      <c r="B6507">
        <f t="shared" si="808"/>
        <v>0</v>
      </c>
      <c r="C6507">
        <f t="shared" si="809"/>
        <v>0</v>
      </c>
      <c r="D6507" s="1">
        <f t="shared" si="810"/>
        <v>0</v>
      </c>
      <c r="E6507" s="1">
        <f t="shared" si="811"/>
        <v>0</v>
      </c>
      <c r="F6507" s="1">
        <f t="shared" si="812"/>
        <v>0</v>
      </c>
      <c r="G6507" s="1">
        <f t="shared" si="813"/>
        <v>0</v>
      </c>
      <c r="H6507" s="1">
        <f t="shared" si="814"/>
        <v>0</v>
      </c>
      <c r="I6507" s="7" t="s">
        <v>36</v>
      </c>
      <c r="J6507" s="1" t="s">
        <v>37</v>
      </c>
      <c r="K6507" s="1">
        <f>VLOOKUP(L6507,Sheet1!A$1:B$1179,2,FALSE)</f>
        <v>6172100000</v>
      </c>
      <c r="L6507" s="1" t="str">
        <f>VLOOKUP(M6507,Itens!A$1:B$3327,2,FALSE)</f>
        <v>H200WN01</v>
      </c>
      <c r="M6507" s="13">
        <v>3887100000</v>
      </c>
      <c r="N6507" s="13">
        <f t="shared" si="815"/>
        <v>1</v>
      </c>
      <c r="O6507" s="1">
        <v>24</v>
      </c>
      <c r="P6507" s="1">
        <v>36.109743450000003</v>
      </c>
      <c r="Q6507" s="1" t="s">
        <v>39</v>
      </c>
      <c r="R6507" s="6">
        <v>42551</v>
      </c>
    </row>
    <row r="6508" spans="1:18" x14ac:dyDescent="0.25">
      <c r="A6508" s="1">
        <v>6507</v>
      </c>
      <c r="B6508">
        <f t="shared" si="808"/>
        <v>0</v>
      </c>
      <c r="C6508">
        <f t="shared" si="809"/>
        <v>0</v>
      </c>
      <c r="D6508" s="1">
        <f t="shared" si="810"/>
        <v>0</v>
      </c>
      <c r="E6508" s="1">
        <f t="shared" si="811"/>
        <v>0</v>
      </c>
      <c r="F6508" s="1">
        <f t="shared" si="812"/>
        <v>0</v>
      </c>
      <c r="G6508" s="1">
        <f t="shared" si="813"/>
        <v>0</v>
      </c>
      <c r="H6508" s="1">
        <f t="shared" si="814"/>
        <v>0</v>
      </c>
      <c r="I6508" s="7" t="s">
        <v>36</v>
      </c>
      <c r="J6508" s="1" t="s">
        <v>37</v>
      </c>
      <c r="K6508" s="1">
        <f>VLOOKUP(L6508,Sheet1!A$1:B$1179,2,FALSE)</f>
        <v>2775200000</v>
      </c>
      <c r="L6508" s="1" t="str">
        <f>VLOOKUP(M6508,Itens!A$1:B$3327,2,FALSE)</f>
        <v>H201WDK</v>
      </c>
      <c r="M6508" s="13">
        <v>2775200000</v>
      </c>
      <c r="N6508" s="13">
        <f t="shared" si="815"/>
        <v>0</v>
      </c>
      <c r="O6508" s="1">
        <v>5</v>
      </c>
      <c r="P6508" s="1">
        <v>110.54851803</v>
      </c>
      <c r="Q6508" s="1" t="s">
        <v>39</v>
      </c>
      <c r="R6508" s="6">
        <v>42551</v>
      </c>
    </row>
    <row r="6509" spans="1:18" x14ac:dyDescent="0.25">
      <c r="A6509" s="1">
        <v>6508</v>
      </c>
      <c r="B6509">
        <f t="shared" si="808"/>
        <v>0</v>
      </c>
      <c r="C6509">
        <f t="shared" si="809"/>
        <v>0</v>
      </c>
      <c r="D6509" s="1">
        <f t="shared" si="810"/>
        <v>0</v>
      </c>
      <c r="E6509" s="1">
        <f t="shared" si="811"/>
        <v>0</v>
      </c>
      <c r="F6509" s="1">
        <f t="shared" si="812"/>
        <v>0</v>
      </c>
      <c r="G6509" s="1">
        <f t="shared" si="813"/>
        <v>0</v>
      </c>
      <c r="H6509" s="1">
        <f t="shared" si="814"/>
        <v>0</v>
      </c>
      <c r="I6509" s="7" t="s">
        <v>36</v>
      </c>
      <c r="J6509" s="1" t="s">
        <v>37</v>
      </c>
      <c r="K6509" s="1">
        <f>VLOOKUP(L6509,Sheet1!A$1:B$1179,2,FALSE)</f>
        <v>5851100000</v>
      </c>
      <c r="L6509" s="1" t="str">
        <f>VLOOKUP(M6509,Itens!A$1:B$3327,2,FALSE)</f>
        <v>H24W05</v>
      </c>
      <c r="M6509" s="13">
        <v>5851100000</v>
      </c>
      <c r="N6509" s="13">
        <f t="shared" si="815"/>
        <v>0</v>
      </c>
      <c r="O6509" s="1">
        <v>12</v>
      </c>
      <c r="P6509" s="1">
        <v>34.435915700000002</v>
      </c>
      <c r="Q6509" s="1" t="s">
        <v>39</v>
      </c>
      <c r="R6509" s="6">
        <v>42551</v>
      </c>
    </row>
    <row r="6510" spans="1:18" x14ac:dyDescent="0.25">
      <c r="A6510" s="1">
        <v>6509</v>
      </c>
      <c r="B6510">
        <f t="shared" si="808"/>
        <v>0</v>
      </c>
      <c r="C6510">
        <f t="shared" si="809"/>
        <v>0</v>
      </c>
      <c r="D6510" s="1">
        <f t="shared" si="810"/>
        <v>0</v>
      </c>
      <c r="E6510" s="1">
        <f t="shared" si="811"/>
        <v>0</v>
      </c>
      <c r="F6510" s="1">
        <f t="shared" si="812"/>
        <v>0</v>
      </c>
      <c r="G6510" s="1">
        <f t="shared" si="813"/>
        <v>0</v>
      </c>
      <c r="H6510" s="1">
        <f t="shared" si="814"/>
        <v>0</v>
      </c>
      <c r="I6510" s="7" t="s">
        <v>36</v>
      </c>
      <c r="J6510" s="1" t="s">
        <v>37</v>
      </c>
      <c r="K6510" s="1">
        <f>VLOOKUP(L6510,Sheet1!A$1:B$1179,2,FALSE)</f>
        <v>1653200000</v>
      </c>
      <c r="L6510" s="1" t="str">
        <f>VLOOKUP(M6510,Itens!A$1:B$3327,2,FALSE)</f>
        <v>H331WK</v>
      </c>
      <c r="M6510" s="13">
        <v>1653200000</v>
      </c>
      <c r="N6510" s="13">
        <f t="shared" si="815"/>
        <v>0</v>
      </c>
      <c r="O6510" s="1">
        <v>2</v>
      </c>
      <c r="P6510" s="1">
        <v>136.11978023</v>
      </c>
      <c r="Q6510" s="1" t="s">
        <v>39</v>
      </c>
      <c r="R6510" s="6">
        <v>42551</v>
      </c>
    </row>
    <row r="6511" spans="1:18" x14ac:dyDescent="0.25">
      <c r="A6511" s="1">
        <v>6510</v>
      </c>
      <c r="B6511">
        <f t="shared" si="808"/>
        <v>0</v>
      </c>
      <c r="C6511">
        <f t="shared" si="809"/>
        <v>0</v>
      </c>
      <c r="D6511" s="1">
        <f t="shared" si="810"/>
        <v>0</v>
      </c>
      <c r="E6511" s="1">
        <f t="shared" si="811"/>
        <v>0</v>
      </c>
      <c r="F6511" s="1">
        <f t="shared" si="812"/>
        <v>0</v>
      </c>
      <c r="G6511" s="1">
        <f t="shared" si="813"/>
        <v>0</v>
      </c>
      <c r="H6511" s="1">
        <f t="shared" si="814"/>
        <v>0</v>
      </c>
      <c r="I6511" s="7" t="s">
        <v>36</v>
      </c>
      <c r="J6511" s="1" t="s">
        <v>37</v>
      </c>
      <c r="K6511" s="1">
        <f>VLOOKUP(L6511,Sheet1!A$1:B$1179,2,FALSE)</f>
        <v>2150200000</v>
      </c>
      <c r="L6511" s="1" t="str">
        <f>VLOOKUP(M6511,Itens!A$1:B$3327,2,FALSE)</f>
        <v>H414WK</v>
      </c>
      <c r="M6511" s="13">
        <v>2150200000</v>
      </c>
      <c r="N6511" s="13">
        <f t="shared" si="815"/>
        <v>0</v>
      </c>
      <c r="O6511" s="1">
        <v>24</v>
      </c>
      <c r="P6511" s="1">
        <v>19.36898072</v>
      </c>
      <c r="Q6511" s="1" t="s">
        <v>39</v>
      </c>
      <c r="R6511" s="6">
        <v>42551</v>
      </c>
    </row>
    <row r="6512" spans="1:18" x14ac:dyDescent="0.25">
      <c r="A6512" s="1">
        <v>6511</v>
      </c>
      <c r="B6512">
        <f t="shared" si="808"/>
        <v>0</v>
      </c>
      <c r="C6512">
        <f t="shared" si="809"/>
        <v>0</v>
      </c>
      <c r="D6512" s="1">
        <f t="shared" si="810"/>
        <v>0</v>
      </c>
      <c r="E6512" s="1">
        <f t="shared" si="811"/>
        <v>0</v>
      </c>
      <c r="F6512" s="1">
        <f t="shared" si="812"/>
        <v>0</v>
      </c>
      <c r="G6512" s="1">
        <f t="shared" si="813"/>
        <v>0</v>
      </c>
      <c r="H6512" s="1">
        <f t="shared" si="814"/>
        <v>0</v>
      </c>
      <c r="I6512" s="7" t="s">
        <v>36</v>
      </c>
      <c r="J6512" s="1" t="s">
        <v>37</v>
      </c>
      <c r="K6512" s="1">
        <f>VLOOKUP(L6512,Sheet1!A$1:B$1179,2,FALSE)</f>
        <v>521200000</v>
      </c>
      <c r="L6512" s="1" t="str">
        <f>VLOOKUP(M6512,Itens!A$1:B$3327,2,FALSE)</f>
        <v>H70WK11</v>
      </c>
      <c r="M6512" s="13">
        <v>521200000</v>
      </c>
      <c r="N6512" s="13">
        <f t="shared" si="815"/>
        <v>0</v>
      </c>
      <c r="O6512" s="1">
        <v>20</v>
      </c>
      <c r="P6512" s="1">
        <v>26.153586409999999</v>
      </c>
      <c r="Q6512" s="1" t="s">
        <v>39</v>
      </c>
      <c r="R6512" s="6">
        <v>42551</v>
      </c>
    </row>
    <row r="6513" spans="1:18" x14ac:dyDescent="0.25">
      <c r="A6513" s="1">
        <v>6512</v>
      </c>
      <c r="B6513">
        <f t="shared" si="808"/>
        <v>0</v>
      </c>
      <c r="C6513">
        <f t="shared" si="809"/>
        <v>1</v>
      </c>
      <c r="D6513" s="1">
        <f t="shared" si="810"/>
        <v>1</v>
      </c>
      <c r="E6513" s="1">
        <f t="shared" si="811"/>
        <v>0</v>
      </c>
      <c r="F6513" s="1">
        <f t="shared" si="812"/>
        <v>3</v>
      </c>
      <c r="G6513" s="1">
        <f t="shared" si="813"/>
        <v>0</v>
      </c>
      <c r="H6513" s="1">
        <f t="shared" si="814"/>
        <v>3</v>
      </c>
      <c r="I6513" s="7" t="s">
        <v>36</v>
      </c>
      <c r="J6513" s="1" t="s">
        <v>37</v>
      </c>
      <c r="K6513" s="1">
        <f>VLOOKUP(L6513,Sheet1!A$1:B$1179,2,FALSE)</f>
        <v>526600000</v>
      </c>
      <c r="L6513" s="1" t="str">
        <f>VLOOKUP(M6513,Itens!A$1:B$3327,2,FALSE)</f>
        <v>T250W</v>
      </c>
      <c r="M6513" s="13">
        <v>526600000</v>
      </c>
      <c r="N6513" s="13">
        <f t="shared" si="815"/>
        <v>0</v>
      </c>
      <c r="O6513" s="1">
        <v>120</v>
      </c>
      <c r="P6513" s="1">
        <v>43.353219330000002</v>
      </c>
      <c r="Q6513" s="1" t="s">
        <v>39</v>
      </c>
      <c r="R6513" s="6">
        <v>42551</v>
      </c>
    </row>
    <row r="6514" spans="1:18" x14ac:dyDescent="0.25">
      <c r="A6514" s="1">
        <v>6513</v>
      </c>
      <c r="B6514">
        <f t="shared" si="808"/>
        <v>0</v>
      </c>
      <c r="C6514">
        <f t="shared" si="809"/>
        <v>1</v>
      </c>
      <c r="D6514" s="1">
        <f t="shared" si="810"/>
        <v>1</v>
      </c>
      <c r="E6514" s="1">
        <f t="shared" si="811"/>
        <v>1</v>
      </c>
      <c r="F6514" s="1">
        <f t="shared" si="812"/>
        <v>0</v>
      </c>
      <c r="G6514" s="1">
        <f t="shared" si="813"/>
        <v>0</v>
      </c>
      <c r="H6514" s="1">
        <f t="shared" si="814"/>
        <v>1</v>
      </c>
      <c r="I6514" s="7" t="s">
        <v>283</v>
      </c>
      <c r="J6514" s="1" t="s">
        <v>37</v>
      </c>
      <c r="K6514" s="1">
        <f>VLOOKUP(L6514,Sheet1!A$1:B$1179,2,FALSE)</f>
        <v>7374310000</v>
      </c>
      <c r="L6514" s="1" t="str">
        <f>VLOOKUP(M6514,Itens!A$1:B$3327,2,FALSE)</f>
        <v>E1009L</v>
      </c>
      <c r="M6514" s="13">
        <v>7374310000</v>
      </c>
      <c r="N6514" s="13">
        <f t="shared" si="815"/>
        <v>0</v>
      </c>
      <c r="O6514" s="1">
        <v>3</v>
      </c>
      <c r="P6514" s="1">
        <v>56.62482395</v>
      </c>
      <c r="Q6514" s="1" t="s">
        <v>93</v>
      </c>
      <c r="R6514" s="6">
        <v>42551</v>
      </c>
    </row>
    <row r="6515" spans="1:18" x14ac:dyDescent="0.25">
      <c r="A6515" s="1">
        <v>6514</v>
      </c>
      <c r="B6515">
        <f t="shared" si="808"/>
        <v>0</v>
      </c>
      <c r="C6515">
        <f t="shared" si="809"/>
        <v>0</v>
      </c>
      <c r="D6515" s="1">
        <f t="shared" si="810"/>
        <v>0</v>
      </c>
      <c r="E6515" s="1">
        <f t="shared" si="811"/>
        <v>0</v>
      </c>
      <c r="F6515" s="1">
        <f t="shared" si="812"/>
        <v>0</v>
      </c>
      <c r="G6515" s="1">
        <f t="shared" si="813"/>
        <v>0</v>
      </c>
      <c r="H6515" s="1">
        <f t="shared" si="814"/>
        <v>0</v>
      </c>
      <c r="I6515" s="7" t="s">
        <v>283</v>
      </c>
      <c r="J6515" s="1" t="s">
        <v>37</v>
      </c>
      <c r="K6515" s="1">
        <f>VLOOKUP(L6515,Sheet1!A$1:B$1179,2,FALSE)</f>
        <v>7337310000</v>
      </c>
      <c r="L6515" s="1" t="str">
        <f>VLOOKUP(M6515,Itens!A$1:B$3327,2,FALSE)</f>
        <v>E1024L</v>
      </c>
      <c r="M6515" s="13">
        <v>7337310000</v>
      </c>
      <c r="N6515" s="13">
        <f t="shared" si="815"/>
        <v>0</v>
      </c>
      <c r="O6515" s="1">
        <v>15</v>
      </c>
      <c r="P6515" s="1">
        <v>114.52601537</v>
      </c>
      <c r="Q6515" s="1" t="s">
        <v>93</v>
      </c>
      <c r="R6515" s="6">
        <v>42551</v>
      </c>
    </row>
    <row r="6516" spans="1:18" x14ac:dyDescent="0.25">
      <c r="A6516" s="1">
        <v>6515</v>
      </c>
      <c r="B6516">
        <f t="shared" si="808"/>
        <v>0</v>
      </c>
      <c r="C6516">
        <f t="shared" si="809"/>
        <v>0</v>
      </c>
      <c r="D6516" s="1">
        <f t="shared" si="810"/>
        <v>0</v>
      </c>
      <c r="E6516" s="1">
        <f t="shared" si="811"/>
        <v>0</v>
      </c>
      <c r="F6516" s="1">
        <f t="shared" si="812"/>
        <v>0</v>
      </c>
      <c r="G6516" s="1">
        <f t="shared" si="813"/>
        <v>0</v>
      </c>
      <c r="H6516" s="1">
        <f t="shared" si="814"/>
        <v>0</v>
      </c>
      <c r="I6516" s="7" t="s">
        <v>283</v>
      </c>
      <c r="J6516" s="1" t="s">
        <v>37</v>
      </c>
      <c r="K6516" s="1">
        <f>VLOOKUP(L6516,Sheet1!A$1:B$1179,2,FALSE)</f>
        <v>7335310000</v>
      </c>
      <c r="L6516" s="1" t="str">
        <f>VLOOKUP(M6516,Itens!A$1:B$3327,2,FALSE)</f>
        <v>E1028L</v>
      </c>
      <c r="M6516" s="13">
        <v>7335310000</v>
      </c>
      <c r="N6516" s="13">
        <f t="shared" si="815"/>
        <v>0</v>
      </c>
      <c r="O6516" s="1">
        <v>15</v>
      </c>
      <c r="P6516" s="1">
        <v>81.080683530000002</v>
      </c>
      <c r="Q6516" s="1" t="s">
        <v>93</v>
      </c>
      <c r="R6516" s="6">
        <v>42551</v>
      </c>
    </row>
    <row r="6517" spans="1:18" x14ac:dyDescent="0.25">
      <c r="A6517" s="1">
        <v>6516</v>
      </c>
      <c r="B6517">
        <f t="shared" si="808"/>
        <v>0</v>
      </c>
      <c r="C6517">
        <f t="shared" si="809"/>
        <v>0</v>
      </c>
      <c r="D6517" s="1">
        <f t="shared" si="810"/>
        <v>0</v>
      </c>
      <c r="E6517" s="1">
        <f t="shared" si="811"/>
        <v>0</v>
      </c>
      <c r="F6517" s="1">
        <f t="shared" si="812"/>
        <v>0</v>
      </c>
      <c r="G6517" s="1">
        <f t="shared" si="813"/>
        <v>0</v>
      </c>
      <c r="H6517" s="1">
        <f t="shared" si="814"/>
        <v>0</v>
      </c>
      <c r="I6517" s="7" t="s">
        <v>283</v>
      </c>
      <c r="J6517" s="1" t="s">
        <v>37</v>
      </c>
      <c r="K6517" s="1">
        <f>VLOOKUP(L6517,Sheet1!A$1:B$1179,2,FALSE)</f>
        <v>1126110000</v>
      </c>
      <c r="L6517" s="1" t="str">
        <f>VLOOKUP(M6517,Itens!A$1:B$3327,2,FALSE)</f>
        <v>E10H02</v>
      </c>
      <c r="M6517" s="13">
        <v>1126110000</v>
      </c>
      <c r="N6517" s="13">
        <f t="shared" si="815"/>
        <v>0</v>
      </c>
      <c r="O6517" s="1">
        <v>100</v>
      </c>
      <c r="P6517" s="1">
        <v>5.5443956099999996</v>
      </c>
      <c r="Q6517" s="1" t="s">
        <v>93</v>
      </c>
      <c r="R6517" s="6">
        <v>42551</v>
      </c>
    </row>
    <row r="6518" spans="1:18" x14ac:dyDescent="0.25">
      <c r="A6518" s="1">
        <v>6517</v>
      </c>
      <c r="B6518">
        <f t="shared" si="808"/>
        <v>0</v>
      </c>
      <c r="C6518">
        <f t="shared" si="809"/>
        <v>0</v>
      </c>
      <c r="D6518" s="1">
        <f t="shared" si="810"/>
        <v>0</v>
      </c>
      <c r="E6518" s="1">
        <f t="shared" si="811"/>
        <v>0</v>
      </c>
      <c r="F6518" s="1">
        <f t="shared" si="812"/>
        <v>0</v>
      </c>
      <c r="G6518" s="1">
        <f t="shared" si="813"/>
        <v>0</v>
      </c>
      <c r="H6518" s="1">
        <f t="shared" si="814"/>
        <v>0</v>
      </c>
      <c r="I6518" s="7" t="s">
        <v>283</v>
      </c>
      <c r="J6518" s="1" t="s">
        <v>37</v>
      </c>
      <c r="K6518" s="1">
        <f>VLOOKUP(L6518,Sheet1!A$1:B$1179,2,FALSE)</f>
        <v>3130000</v>
      </c>
      <c r="L6518" s="1" t="str">
        <f>VLOOKUP(M6518,Itens!A$1:B$3327,2,FALSE)</f>
        <v>E142H D21</v>
      </c>
      <c r="M6518" s="13">
        <v>3130000</v>
      </c>
      <c r="N6518" s="13">
        <f t="shared" si="815"/>
        <v>0</v>
      </c>
      <c r="O6518" s="1">
        <v>10</v>
      </c>
      <c r="P6518" s="1">
        <v>11.270224819999999</v>
      </c>
      <c r="Q6518" s="1" t="s">
        <v>93</v>
      </c>
      <c r="R6518" s="6">
        <v>42551</v>
      </c>
    </row>
    <row r="6519" spans="1:18" x14ac:dyDescent="0.25">
      <c r="A6519" s="1">
        <v>6518</v>
      </c>
      <c r="B6519">
        <f t="shared" si="808"/>
        <v>0</v>
      </c>
      <c r="C6519">
        <f t="shared" si="809"/>
        <v>0</v>
      </c>
      <c r="D6519" s="1">
        <f t="shared" si="810"/>
        <v>0</v>
      </c>
      <c r="E6519" s="1">
        <f t="shared" si="811"/>
        <v>0</v>
      </c>
      <c r="F6519" s="1">
        <f t="shared" si="812"/>
        <v>0</v>
      </c>
      <c r="G6519" s="1">
        <f t="shared" si="813"/>
        <v>0</v>
      </c>
      <c r="H6519" s="1">
        <f t="shared" si="814"/>
        <v>0</v>
      </c>
      <c r="I6519" s="7" t="s">
        <v>283</v>
      </c>
      <c r="J6519" s="1" t="s">
        <v>37</v>
      </c>
      <c r="K6519" s="1">
        <f>VLOOKUP(L6519,Sheet1!A$1:B$1179,2,FALSE)</f>
        <v>2649130000</v>
      </c>
      <c r="L6519" s="1" t="str">
        <f>VLOOKUP(M6519,Itens!A$1:B$3327,2,FALSE)</f>
        <v>E161H D28</v>
      </c>
      <c r="M6519" s="13">
        <v>2649130000</v>
      </c>
      <c r="N6519" s="13">
        <f t="shared" si="815"/>
        <v>0</v>
      </c>
      <c r="O6519" s="1">
        <v>60</v>
      </c>
      <c r="P6519" s="1">
        <v>12.55962308</v>
      </c>
      <c r="Q6519" s="1" t="s">
        <v>93</v>
      </c>
      <c r="R6519" s="6">
        <v>42551</v>
      </c>
    </row>
    <row r="6520" spans="1:18" x14ac:dyDescent="0.25">
      <c r="A6520" s="1">
        <v>6519</v>
      </c>
      <c r="B6520">
        <f t="shared" si="808"/>
        <v>0</v>
      </c>
      <c r="C6520">
        <f t="shared" si="809"/>
        <v>0</v>
      </c>
      <c r="D6520" s="1">
        <f t="shared" si="810"/>
        <v>0</v>
      </c>
      <c r="E6520" s="1">
        <f t="shared" si="811"/>
        <v>0</v>
      </c>
      <c r="F6520" s="1">
        <f t="shared" si="812"/>
        <v>0</v>
      </c>
      <c r="G6520" s="1">
        <f t="shared" si="813"/>
        <v>0</v>
      </c>
      <c r="H6520" s="1">
        <f t="shared" si="814"/>
        <v>0</v>
      </c>
      <c r="I6520" s="7" t="s">
        <v>283</v>
      </c>
      <c r="J6520" s="1" t="s">
        <v>37</v>
      </c>
      <c r="K6520" s="1">
        <f>VLOOKUP(L6520,Sheet1!A$1:B$1179,2,FALSE)</f>
        <v>2171130000</v>
      </c>
      <c r="L6520" s="1" t="str">
        <f>VLOOKUP(M6520,Itens!A$1:B$3327,2,FALSE)</f>
        <v>E210H D228</v>
      </c>
      <c r="M6520" s="13">
        <v>2171130000</v>
      </c>
      <c r="N6520" s="13">
        <f t="shared" si="815"/>
        <v>0</v>
      </c>
      <c r="O6520" s="1">
        <v>30</v>
      </c>
      <c r="P6520" s="1">
        <v>6.7477074899999998</v>
      </c>
      <c r="Q6520" s="1" t="s">
        <v>93</v>
      </c>
      <c r="R6520" s="6">
        <v>42551</v>
      </c>
    </row>
    <row r="6521" spans="1:18" x14ac:dyDescent="0.25">
      <c r="A6521" s="1">
        <v>6520</v>
      </c>
      <c r="B6521">
        <f t="shared" si="808"/>
        <v>0</v>
      </c>
      <c r="C6521">
        <f t="shared" si="809"/>
        <v>0</v>
      </c>
      <c r="D6521" s="1">
        <f t="shared" si="810"/>
        <v>0</v>
      </c>
      <c r="E6521" s="1">
        <f t="shared" si="811"/>
        <v>0</v>
      </c>
      <c r="F6521" s="1">
        <f t="shared" si="812"/>
        <v>0</v>
      </c>
      <c r="G6521" s="1">
        <f t="shared" si="813"/>
        <v>0</v>
      </c>
      <c r="H6521" s="1">
        <f t="shared" si="814"/>
        <v>0</v>
      </c>
      <c r="I6521" s="7" t="s">
        <v>283</v>
      </c>
      <c r="J6521" s="1" t="s">
        <v>37</v>
      </c>
      <c r="K6521" s="1">
        <f>VLOOKUP(L6521,Sheet1!A$1:B$1179,2,FALSE)</f>
        <v>554130000</v>
      </c>
      <c r="L6521" s="1" t="str">
        <f>VLOOKUP(M6521,Itens!A$1:B$3327,2,FALSE)</f>
        <v>E31H D93</v>
      </c>
      <c r="M6521" s="13">
        <v>554130000</v>
      </c>
      <c r="N6521" s="13">
        <f t="shared" si="815"/>
        <v>0</v>
      </c>
      <c r="O6521" s="1">
        <v>30</v>
      </c>
      <c r="P6521" s="1">
        <v>11.72118618</v>
      </c>
      <c r="Q6521" s="1" t="s">
        <v>93</v>
      </c>
      <c r="R6521" s="6">
        <v>42551</v>
      </c>
    </row>
    <row r="6522" spans="1:18" x14ac:dyDescent="0.25">
      <c r="A6522" s="1">
        <v>6521</v>
      </c>
      <c r="B6522">
        <f t="shared" si="808"/>
        <v>0</v>
      </c>
      <c r="C6522">
        <f t="shared" si="809"/>
        <v>0</v>
      </c>
      <c r="D6522" s="1">
        <f t="shared" si="810"/>
        <v>0</v>
      </c>
      <c r="E6522" s="1">
        <f t="shared" si="811"/>
        <v>0</v>
      </c>
      <c r="F6522" s="1">
        <f t="shared" si="812"/>
        <v>0</v>
      </c>
      <c r="G6522" s="1">
        <f t="shared" si="813"/>
        <v>0</v>
      </c>
      <c r="H6522" s="1">
        <f t="shared" si="814"/>
        <v>0</v>
      </c>
      <c r="I6522" s="7" t="s">
        <v>283</v>
      </c>
      <c r="J6522" s="1" t="s">
        <v>37</v>
      </c>
      <c r="K6522" s="1">
        <f>VLOOKUP(L6522,Sheet1!A$1:B$1179,2,FALSE)</f>
        <v>1037230000</v>
      </c>
      <c r="L6522" s="1" t="str">
        <f>VLOOKUP(M6522,Itens!A$1:B$3327,2,FALSE)</f>
        <v>E422KP D98</v>
      </c>
      <c r="M6522" s="13">
        <v>1037230000</v>
      </c>
      <c r="N6522" s="13">
        <f t="shared" si="815"/>
        <v>0</v>
      </c>
      <c r="O6522" s="1">
        <v>108</v>
      </c>
      <c r="P6522" s="1">
        <v>27.10583012</v>
      </c>
      <c r="Q6522" s="1" t="s">
        <v>93</v>
      </c>
      <c r="R6522" s="6">
        <v>42551</v>
      </c>
    </row>
    <row r="6523" spans="1:18" x14ac:dyDescent="0.25">
      <c r="A6523" s="1">
        <v>6522</v>
      </c>
      <c r="B6523">
        <f t="shared" si="808"/>
        <v>0</v>
      </c>
      <c r="C6523">
        <f t="shared" si="809"/>
        <v>0</v>
      </c>
      <c r="D6523" s="1">
        <f t="shared" si="810"/>
        <v>0</v>
      </c>
      <c r="E6523" s="1">
        <f t="shared" si="811"/>
        <v>0</v>
      </c>
      <c r="F6523" s="1">
        <f t="shared" si="812"/>
        <v>0</v>
      </c>
      <c r="G6523" s="1">
        <f t="shared" si="813"/>
        <v>0</v>
      </c>
      <c r="H6523" s="1">
        <f t="shared" si="814"/>
        <v>0</v>
      </c>
      <c r="I6523" s="7" t="s">
        <v>283</v>
      </c>
      <c r="J6523" s="1" t="s">
        <v>37</v>
      </c>
      <c r="K6523" s="1">
        <f>VLOOKUP(L6523,Sheet1!A$1:B$1179,2,FALSE)</f>
        <v>1067230000</v>
      </c>
      <c r="L6523" s="1" t="str">
        <f>VLOOKUP(M6523,Itens!A$1:B$3327,2,FALSE)</f>
        <v>E57KP D73</v>
      </c>
      <c r="M6523" s="13">
        <v>1067230000</v>
      </c>
      <c r="N6523" s="13">
        <f t="shared" si="815"/>
        <v>0</v>
      </c>
      <c r="O6523" s="1">
        <v>100</v>
      </c>
      <c r="P6523" s="1">
        <v>32.538538119999998</v>
      </c>
      <c r="Q6523" s="1" t="s">
        <v>93</v>
      </c>
      <c r="R6523" s="6">
        <v>42551</v>
      </c>
    </row>
    <row r="6524" spans="1:18" x14ac:dyDescent="0.25">
      <c r="A6524" s="1">
        <v>6523</v>
      </c>
      <c r="B6524">
        <f t="shared" si="808"/>
        <v>0</v>
      </c>
      <c r="C6524">
        <f t="shared" si="809"/>
        <v>0</v>
      </c>
      <c r="D6524" s="1">
        <f t="shared" si="810"/>
        <v>0</v>
      </c>
      <c r="E6524" s="1">
        <f t="shared" si="811"/>
        <v>0</v>
      </c>
      <c r="F6524" s="1">
        <f t="shared" si="812"/>
        <v>0</v>
      </c>
      <c r="G6524" s="1">
        <f t="shared" si="813"/>
        <v>0</v>
      </c>
      <c r="H6524" s="1">
        <f t="shared" si="814"/>
        <v>0</v>
      </c>
      <c r="I6524" s="7" t="s">
        <v>283</v>
      </c>
      <c r="J6524" s="1" t="s">
        <v>37</v>
      </c>
      <c r="K6524" s="1">
        <f>VLOOKUP(L6524,Sheet1!A$1:B$1179,2,FALSE)</f>
        <v>7375310000</v>
      </c>
      <c r="L6524" s="1" t="str">
        <f>VLOOKUP(M6524,Itens!A$1:B$3327,2,FALSE)</f>
        <v>E603L R</v>
      </c>
      <c r="M6524" s="13">
        <v>7375310000</v>
      </c>
      <c r="N6524" s="13">
        <f t="shared" si="815"/>
        <v>0</v>
      </c>
      <c r="O6524" s="1">
        <v>36</v>
      </c>
      <c r="P6524" s="1">
        <v>75.742589580000001</v>
      </c>
      <c r="Q6524" s="1" t="s">
        <v>93</v>
      </c>
      <c r="R6524" s="6">
        <v>42551</v>
      </c>
    </row>
    <row r="6525" spans="1:18" x14ac:dyDescent="0.25">
      <c r="A6525" s="1">
        <v>6524</v>
      </c>
      <c r="B6525">
        <f t="shared" si="808"/>
        <v>0</v>
      </c>
      <c r="C6525">
        <f t="shared" si="809"/>
        <v>0</v>
      </c>
      <c r="D6525" s="1">
        <f t="shared" si="810"/>
        <v>0</v>
      </c>
      <c r="E6525" s="1">
        <f t="shared" si="811"/>
        <v>0</v>
      </c>
      <c r="F6525" s="1">
        <f t="shared" si="812"/>
        <v>0</v>
      </c>
      <c r="G6525" s="1">
        <f t="shared" si="813"/>
        <v>0</v>
      </c>
      <c r="H6525" s="1">
        <f t="shared" si="814"/>
        <v>0</v>
      </c>
      <c r="I6525" s="7" t="s">
        <v>283</v>
      </c>
      <c r="J6525" s="1" t="s">
        <v>37</v>
      </c>
      <c r="K6525" s="1">
        <f>VLOOKUP(L6525,Sheet1!A$1:B$1179,2,FALSE)</f>
        <v>1526130000</v>
      </c>
      <c r="L6525" s="1" t="str">
        <f>VLOOKUP(M6525,Itens!A$1:B$3327,2,FALSE)</f>
        <v>E630H02 D103</v>
      </c>
      <c r="M6525" s="13">
        <v>1526130000</v>
      </c>
      <c r="N6525" s="13">
        <f t="shared" si="815"/>
        <v>0</v>
      </c>
      <c r="O6525" s="1">
        <v>10</v>
      </c>
      <c r="P6525" s="1">
        <v>14.77530922</v>
      </c>
      <c r="Q6525" s="1" t="s">
        <v>93</v>
      </c>
      <c r="R6525" s="6">
        <v>42551</v>
      </c>
    </row>
    <row r="6526" spans="1:18" x14ac:dyDescent="0.25">
      <c r="A6526" s="1">
        <v>6525</v>
      </c>
      <c r="B6526">
        <f t="shared" si="808"/>
        <v>0</v>
      </c>
      <c r="C6526">
        <f t="shared" si="809"/>
        <v>0</v>
      </c>
      <c r="D6526" s="1">
        <f t="shared" si="810"/>
        <v>0</v>
      </c>
      <c r="E6526" s="1">
        <f t="shared" si="811"/>
        <v>0</v>
      </c>
      <c r="F6526" s="1">
        <f t="shared" si="812"/>
        <v>0</v>
      </c>
      <c r="G6526" s="1">
        <f t="shared" si="813"/>
        <v>0</v>
      </c>
      <c r="H6526" s="1">
        <f t="shared" si="814"/>
        <v>0</v>
      </c>
      <c r="I6526" s="7" t="s">
        <v>283</v>
      </c>
      <c r="J6526" s="1" t="s">
        <v>37</v>
      </c>
      <c r="K6526" s="1">
        <f>VLOOKUP(L6526,Sheet1!A$1:B$1179,2,FALSE)</f>
        <v>41210000</v>
      </c>
      <c r="L6526" s="1" t="str">
        <f>VLOOKUP(M6526,Itens!A$1:B$3327,2,FALSE)</f>
        <v>E75K D42</v>
      </c>
      <c r="M6526" s="13">
        <v>41210000</v>
      </c>
      <c r="N6526" s="13">
        <f t="shared" si="815"/>
        <v>0</v>
      </c>
      <c r="O6526" s="1">
        <v>12</v>
      </c>
      <c r="P6526" s="1">
        <v>4.2225877699999996</v>
      </c>
      <c r="Q6526" s="1" t="s">
        <v>93</v>
      </c>
      <c r="R6526" s="6">
        <v>42551</v>
      </c>
    </row>
    <row r="6527" spans="1:18" x14ac:dyDescent="0.25">
      <c r="A6527" s="1">
        <v>6526</v>
      </c>
      <c r="B6527">
        <f t="shared" si="808"/>
        <v>0</v>
      </c>
      <c r="C6527">
        <f t="shared" si="809"/>
        <v>0</v>
      </c>
      <c r="D6527" s="1">
        <f t="shared" si="810"/>
        <v>0</v>
      </c>
      <c r="E6527" s="1">
        <f t="shared" si="811"/>
        <v>0</v>
      </c>
      <c r="F6527" s="1">
        <f t="shared" si="812"/>
        <v>0</v>
      </c>
      <c r="G6527" s="1">
        <f t="shared" si="813"/>
        <v>0</v>
      </c>
      <c r="H6527" s="1">
        <f t="shared" si="814"/>
        <v>0</v>
      </c>
      <c r="I6527" s="7" t="s">
        <v>283</v>
      </c>
      <c r="J6527" s="1" t="s">
        <v>37</v>
      </c>
      <c r="K6527" s="1">
        <f>VLOOKUP(L6527,Sheet1!A$1:B$1179,2,FALSE)</f>
        <v>1682200000</v>
      </c>
      <c r="L6527" s="1" t="str">
        <f>VLOOKUP(M6527,Itens!A$1:B$3327,2,FALSE)</f>
        <v>H155WK02</v>
      </c>
      <c r="M6527" s="13">
        <v>1682200000</v>
      </c>
      <c r="N6527" s="13">
        <f t="shared" si="815"/>
        <v>0</v>
      </c>
      <c r="O6527" s="1">
        <v>10</v>
      </c>
      <c r="P6527" s="1">
        <v>42.586189130000001</v>
      </c>
      <c r="Q6527" s="1" t="s">
        <v>93</v>
      </c>
      <c r="R6527" s="6">
        <v>42551</v>
      </c>
    </row>
    <row r="6528" spans="1:18" x14ac:dyDescent="0.25">
      <c r="A6528" s="1">
        <v>6527</v>
      </c>
      <c r="B6528">
        <f t="shared" si="808"/>
        <v>0</v>
      </c>
      <c r="C6528">
        <f t="shared" si="809"/>
        <v>0</v>
      </c>
      <c r="D6528" s="1">
        <f t="shared" si="810"/>
        <v>0</v>
      </c>
      <c r="E6528" s="1">
        <f t="shared" si="811"/>
        <v>0</v>
      </c>
      <c r="F6528" s="1">
        <f t="shared" si="812"/>
        <v>0</v>
      </c>
      <c r="G6528" s="1">
        <f t="shared" si="813"/>
        <v>0</v>
      </c>
      <c r="H6528" s="1">
        <f t="shared" si="814"/>
        <v>0</v>
      </c>
      <c r="I6528" s="7" t="s">
        <v>283</v>
      </c>
      <c r="J6528" s="1" t="s">
        <v>37</v>
      </c>
      <c r="K6528" s="1">
        <f>VLOOKUP(L6528,Sheet1!A$1:B$1179,2,FALSE)</f>
        <v>2084200000</v>
      </c>
      <c r="L6528" s="1" t="str">
        <f>VLOOKUP(M6528,Itens!A$1:B$3327,2,FALSE)</f>
        <v>H17WK04</v>
      </c>
      <c r="M6528" s="13">
        <v>2084200000</v>
      </c>
      <c r="N6528" s="13">
        <f t="shared" si="815"/>
        <v>0</v>
      </c>
      <c r="O6528" s="1">
        <v>12</v>
      </c>
      <c r="P6528" s="1">
        <v>11.961090110000001</v>
      </c>
      <c r="Q6528" s="1" t="s">
        <v>93</v>
      </c>
      <c r="R6528" s="6">
        <v>42551</v>
      </c>
    </row>
    <row r="6529" spans="1:18" x14ac:dyDescent="0.25">
      <c r="A6529" s="1">
        <v>6528</v>
      </c>
      <c r="B6529">
        <f t="shared" si="808"/>
        <v>0</v>
      </c>
      <c r="C6529">
        <f t="shared" si="809"/>
        <v>0</v>
      </c>
      <c r="D6529" s="1">
        <f t="shared" si="810"/>
        <v>0</v>
      </c>
      <c r="E6529" s="1">
        <f t="shared" si="811"/>
        <v>0</v>
      </c>
      <c r="F6529" s="1">
        <f t="shared" si="812"/>
        <v>0</v>
      </c>
      <c r="G6529" s="1">
        <f t="shared" si="813"/>
        <v>0</v>
      </c>
      <c r="H6529" s="1">
        <f t="shared" si="814"/>
        <v>0</v>
      </c>
      <c r="I6529" s="7" t="s">
        <v>283</v>
      </c>
      <c r="J6529" s="1" t="s">
        <v>37</v>
      </c>
      <c r="K6529" s="1">
        <f>VLOOKUP(L6529,Sheet1!A$1:B$1179,2,FALSE)</f>
        <v>5381100000</v>
      </c>
      <c r="L6529" s="1" t="str">
        <f>VLOOKUP(M6529,Itens!A$1:B$3327,2,FALSE)</f>
        <v>H19W10</v>
      </c>
      <c r="M6529" s="13">
        <v>5381100000</v>
      </c>
      <c r="N6529" s="13">
        <f t="shared" si="815"/>
        <v>0</v>
      </c>
      <c r="O6529" s="1">
        <v>48</v>
      </c>
      <c r="P6529" s="1">
        <v>32.729989330000002</v>
      </c>
      <c r="Q6529" s="1" t="s">
        <v>93</v>
      </c>
      <c r="R6529" s="6">
        <v>42551</v>
      </c>
    </row>
    <row r="6530" spans="1:18" x14ac:dyDescent="0.25">
      <c r="A6530" s="1">
        <v>6529</v>
      </c>
      <c r="B6530">
        <f t="shared" si="808"/>
        <v>0</v>
      </c>
      <c r="C6530">
        <f t="shared" si="809"/>
        <v>0</v>
      </c>
      <c r="D6530" s="1">
        <f t="shared" si="810"/>
        <v>0</v>
      </c>
      <c r="E6530" s="1">
        <f t="shared" si="811"/>
        <v>0</v>
      </c>
      <c r="F6530" s="1">
        <f t="shared" si="812"/>
        <v>0</v>
      </c>
      <c r="G6530" s="1">
        <f t="shared" si="813"/>
        <v>0</v>
      </c>
      <c r="H6530" s="1">
        <f t="shared" si="814"/>
        <v>0</v>
      </c>
      <c r="I6530" s="7" t="s">
        <v>283</v>
      </c>
      <c r="J6530" s="1" t="s">
        <v>37</v>
      </c>
      <c r="K6530" s="1">
        <f>VLOOKUP(L6530,Sheet1!A$1:B$1179,2,FALSE)</f>
        <v>6005100000</v>
      </c>
      <c r="L6530" s="1" t="str">
        <f>VLOOKUP(M6530,Itens!A$1:B$3327,2,FALSE)</f>
        <v>H200W01</v>
      </c>
      <c r="M6530" s="13">
        <v>3842100000</v>
      </c>
      <c r="N6530" s="13">
        <f t="shared" si="815"/>
        <v>1</v>
      </c>
      <c r="O6530" s="1">
        <v>12</v>
      </c>
      <c r="P6530" s="1">
        <v>20.520835040000001</v>
      </c>
      <c r="Q6530" s="1" t="s">
        <v>93</v>
      </c>
      <c r="R6530" s="6">
        <v>42551</v>
      </c>
    </row>
    <row r="6531" spans="1:18" x14ac:dyDescent="0.25">
      <c r="A6531" s="1">
        <v>6530</v>
      </c>
      <c r="B6531">
        <f t="shared" ref="B6531:B6594" si="816">IF(R6531=R6532,0,1)+IF(R6531=R6530,0,1)</f>
        <v>0</v>
      </c>
      <c r="C6531">
        <f t="shared" ref="C6531:C6594" si="817">IF(I6531=I6532,0,1)+IF(I6531=I6530,0,1)</f>
        <v>0</v>
      </c>
      <c r="D6531" s="1">
        <f t="shared" ref="D6531:D6594" si="818">C6531+B6531</f>
        <v>0</v>
      </c>
      <c r="E6531" s="1">
        <f t="shared" ref="E6531:E6594" si="819">IF(AND(D6531&gt;0,D6530&gt;0,D6532=0),1,0)</f>
        <v>0</v>
      </c>
      <c r="F6531" s="1">
        <f t="shared" ref="F6531:F6594" si="820">IF(AND(D6531&gt;0,D6530=0,D6532&gt;0),3,0)</f>
        <v>0</v>
      </c>
      <c r="G6531" s="1">
        <f t="shared" ref="G6531:G6594" si="821">IF(OR(D6531&gt;2,AND(D6531&gt;0,D6530&gt;0,D6532&gt;0)),4,0)</f>
        <v>0</v>
      </c>
      <c r="H6531" s="1">
        <f t="shared" ref="H6531:H6594" si="822">G6531+F6531+E6531</f>
        <v>0</v>
      </c>
      <c r="I6531" s="7" t="s">
        <v>283</v>
      </c>
      <c r="J6531" s="1" t="s">
        <v>37</v>
      </c>
      <c r="K6531" s="1">
        <f>VLOOKUP(L6531,Sheet1!A$1:B$1179,2,FALSE)</f>
        <v>5666100000</v>
      </c>
      <c r="L6531" s="1" t="str">
        <f>VLOOKUP(M6531,Itens!A$1:B$3327,2,FALSE)</f>
        <v>H200W02</v>
      </c>
      <c r="M6531" s="13">
        <v>3834100000</v>
      </c>
      <c r="N6531" s="13">
        <f t="shared" ref="N6531:N6594" si="823">IF(M6531=K6531,0,1)</f>
        <v>1</v>
      </c>
      <c r="O6531" s="1">
        <v>60</v>
      </c>
      <c r="P6531" s="1">
        <v>27.146369159999999</v>
      </c>
      <c r="Q6531" s="1" t="s">
        <v>93</v>
      </c>
      <c r="R6531" s="6">
        <v>42551</v>
      </c>
    </row>
    <row r="6532" spans="1:18" x14ac:dyDescent="0.25">
      <c r="A6532" s="1">
        <v>6531</v>
      </c>
      <c r="B6532">
        <f t="shared" si="816"/>
        <v>0</v>
      </c>
      <c r="C6532">
        <f t="shared" si="817"/>
        <v>0</v>
      </c>
      <c r="D6532" s="1">
        <f t="shared" si="818"/>
        <v>0</v>
      </c>
      <c r="E6532" s="1">
        <f t="shared" si="819"/>
        <v>0</v>
      </c>
      <c r="F6532" s="1">
        <f t="shared" si="820"/>
        <v>0</v>
      </c>
      <c r="G6532" s="1">
        <f t="shared" si="821"/>
        <v>0</v>
      </c>
      <c r="H6532" s="1">
        <f t="shared" si="822"/>
        <v>0</v>
      </c>
      <c r="I6532" s="7" t="s">
        <v>283</v>
      </c>
      <c r="J6532" s="1" t="s">
        <v>37</v>
      </c>
      <c r="K6532" s="1">
        <f>VLOOKUP(L6532,Sheet1!A$1:B$1179,2,FALSE)</f>
        <v>6006100000</v>
      </c>
      <c r="L6532" s="1" t="str">
        <f>VLOOKUP(M6532,Itens!A$1:B$3327,2,FALSE)</f>
        <v>H200W04</v>
      </c>
      <c r="M6532" s="13">
        <v>3835100000</v>
      </c>
      <c r="N6532" s="13">
        <f t="shared" si="823"/>
        <v>1</v>
      </c>
      <c r="O6532" s="1">
        <v>96</v>
      </c>
      <c r="P6532" s="1">
        <v>23.669945089999999</v>
      </c>
      <c r="Q6532" s="1" t="s">
        <v>93</v>
      </c>
      <c r="R6532" s="6">
        <v>42551</v>
      </c>
    </row>
    <row r="6533" spans="1:18" x14ac:dyDescent="0.25">
      <c r="A6533" s="1">
        <v>6532</v>
      </c>
      <c r="B6533">
        <f t="shared" si="816"/>
        <v>0</v>
      </c>
      <c r="C6533">
        <f t="shared" si="817"/>
        <v>0</v>
      </c>
      <c r="D6533" s="1">
        <f t="shared" si="818"/>
        <v>0</v>
      </c>
      <c r="E6533" s="1">
        <f t="shared" si="819"/>
        <v>0</v>
      </c>
      <c r="F6533" s="1">
        <f t="shared" si="820"/>
        <v>0</v>
      </c>
      <c r="G6533" s="1">
        <f t="shared" si="821"/>
        <v>0</v>
      </c>
      <c r="H6533" s="1">
        <f t="shared" si="822"/>
        <v>0</v>
      </c>
      <c r="I6533" s="7" t="s">
        <v>283</v>
      </c>
      <c r="J6533" s="1" t="s">
        <v>37</v>
      </c>
      <c r="K6533" s="1">
        <f>VLOOKUP(L6533,Sheet1!A$1:B$1179,2,FALSE)</f>
        <v>6172100000</v>
      </c>
      <c r="L6533" s="1" t="str">
        <f>VLOOKUP(M6533,Itens!A$1:B$3327,2,FALSE)</f>
        <v>H200WN01</v>
      </c>
      <c r="M6533" s="13">
        <v>3887100000</v>
      </c>
      <c r="N6533" s="13">
        <f t="shared" si="823"/>
        <v>1</v>
      </c>
      <c r="O6533" s="1">
        <v>24</v>
      </c>
      <c r="P6533" s="1">
        <v>36.109743450000003</v>
      </c>
      <c r="Q6533" s="1" t="s">
        <v>93</v>
      </c>
      <c r="R6533" s="6">
        <v>42551</v>
      </c>
    </row>
    <row r="6534" spans="1:18" x14ac:dyDescent="0.25">
      <c r="A6534" s="1">
        <v>6533</v>
      </c>
      <c r="B6534">
        <f t="shared" si="816"/>
        <v>0</v>
      </c>
      <c r="C6534">
        <f t="shared" si="817"/>
        <v>0</v>
      </c>
      <c r="D6534" s="1">
        <f t="shared" si="818"/>
        <v>0</v>
      </c>
      <c r="E6534" s="1">
        <f t="shared" si="819"/>
        <v>0</v>
      </c>
      <c r="F6534" s="1">
        <f t="shared" si="820"/>
        <v>0</v>
      </c>
      <c r="G6534" s="1">
        <f t="shared" si="821"/>
        <v>0</v>
      </c>
      <c r="H6534" s="1">
        <f t="shared" si="822"/>
        <v>0</v>
      </c>
      <c r="I6534" s="7" t="s">
        <v>283</v>
      </c>
      <c r="J6534" s="1" t="s">
        <v>37</v>
      </c>
      <c r="K6534" s="1">
        <f>VLOOKUP(L6534,Sheet1!A$1:B$1179,2,FALSE)</f>
        <v>526600000</v>
      </c>
      <c r="L6534" s="1" t="str">
        <f>VLOOKUP(M6534,Itens!A$1:B$3327,2,FALSE)</f>
        <v>T250W</v>
      </c>
      <c r="M6534" s="13">
        <v>526600000</v>
      </c>
      <c r="N6534" s="13">
        <f t="shared" si="823"/>
        <v>0</v>
      </c>
      <c r="O6534" s="1">
        <v>48</v>
      </c>
      <c r="P6534" s="1">
        <v>43.353324559999997</v>
      </c>
      <c r="Q6534" s="1" t="s">
        <v>93</v>
      </c>
      <c r="R6534" s="6">
        <v>42551</v>
      </c>
    </row>
    <row r="6535" spans="1:18" x14ac:dyDescent="0.25">
      <c r="A6535" s="1">
        <v>6534</v>
      </c>
      <c r="B6535">
        <f t="shared" si="816"/>
        <v>0</v>
      </c>
      <c r="C6535">
        <f t="shared" si="817"/>
        <v>1</v>
      </c>
      <c r="D6535" s="1">
        <f t="shared" si="818"/>
        <v>1</v>
      </c>
      <c r="E6535" s="1">
        <f t="shared" si="819"/>
        <v>0</v>
      </c>
      <c r="F6535" s="1">
        <f t="shared" si="820"/>
        <v>3</v>
      </c>
      <c r="G6535" s="1">
        <f t="shared" si="821"/>
        <v>0</v>
      </c>
      <c r="H6535" s="1">
        <f t="shared" si="822"/>
        <v>3</v>
      </c>
      <c r="I6535" s="7" t="s">
        <v>283</v>
      </c>
      <c r="J6535" s="1" t="s">
        <v>37</v>
      </c>
      <c r="K6535" s="1">
        <f>VLOOKUP(L6535,Sheet1!A$1:B$1179,2,FALSE)</f>
        <v>642600000</v>
      </c>
      <c r="L6535" s="1" t="str">
        <f>VLOOKUP(M6535,Itens!A$1:B$3327,2,FALSE)</f>
        <v>T300W</v>
      </c>
      <c r="M6535" s="13">
        <v>642600000</v>
      </c>
      <c r="N6535" s="13">
        <f t="shared" si="823"/>
        <v>0</v>
      </c>
      <c r="O6535" s="1">
        <v>12</v>
      </c>
      <c r="P6535" s="1">
        <v>51.869946239999997</v>
      </c>
      <c r="Q6535" s="1" t="s">
        <v>93</v>
      </c>
      <c r="R6535" s="6">
        <v>42551</v>
      </c>
    </row>
    <row r="6536" spans="1:18" x14ac:dyDescent="0.25">
      <c r="A6536" s="1">
        <v>6535</v>
      </c>
      <c r="B6536">
        <f t="shared" si="816"/>
        <v>0</v>
      </c>
      <c r="C6536">
        <f t="shared" si="817"/>
        <v>1</v>
      </c>
      <c r="D6536" s="1">
        <f t="shared" si="818"/>
        <v>1</v>
      </c>
      <c r="E6536" s="1">
        <f t="shared" si="819"/>
        <v>1</v>
      </c>
      <c r="F6536" s="1">
        <f t="shared" si="820"/>
        <v>0</v>
      </c>
      <c r="G6536" s="1">
        <f t="shared" si="821"/>
        <v>0</v>
      </c>
      <c r="H6536" s="1">
        <f t="shared" si="822"/>
        <v>1</v>
      </c>
      <c r="I6536" s="7" t="s">
        <v>169</v>
      </c>
      <c r="J6536" s="1" t="s">
        <v>170</v>
      </c>
      <c r="K6536" s="1">
        <f>VLOOKUP(L6536,Sheet1!A$1:B$1179,2,FALSE)</f>
        <v>7337310000</v>
      </c>
      <c r="L6536" s="1" t="str">
        <f>VLOOKUP(M6536,Itens!A$1:B$3327,2,FALSE)</f>
        <v>E1024L</v>
      </c>
      <c r="M6536" s="13">
        <v>7337310000</v>
      </c>
      <c r="N6536" s="13">
        <f t="shared" si="823"/>
        <v>0</v>
      </c>
      <c r="O6536" s="1">
        <v>12</v>
      </c>
      <c r="P6536" s="1">
        <v>115.05059116</v>
      </c>
      <c r="Q6536" s="1" t="s">
        <v>14</v>
      </c>
      <c r="R6536" s="6">
        <v>42551</v>
      </c>
    </row>
    <row r="6537" spans="1:18" x14ac:dyDescent="0.25">
      <c r="A6537" s="1">
        <v>6536</v>
      </c>
      <c r="B6537">
        <f t="shared" si="816"/>
        <v>0</v>
      </c>
      <c r="C6537">
        <f t="shared" si="817"/>
        <v>0</v>
      </c>
      <c r="D6537" s="1">
        <f t="shared" si="818"/>
        <v>0</v>
      </c>
      <c r="E6537" s="1">
        <f t="shared" si="819"/>
        <v>0</v>
      </c>
      <c r="F6537" s="1">
        <f t="shared" si="820"/>
        <v>0</v>
      </c>
      <c r="G6537" s="1">
        <f t="shared" si="821"/>
        <v>0</v>
      </c>
      <c r="H6537" s="1">
        <f t="shared" si="822"/>
        <v>0</v>
      </c>
      <c r="I6537" s="7" t="s">
        <v>169</v>
      </c>
      <c r="J6537" s="1" t="s">
        <v>170</v>
      </c>
      <c r="K6537" s="1">
        <f>VLOOKUP(L6537,Sheet1!A$1:B$1179,2,FALSE)</f>
        <v>3035130000</v>
      </c>
      <c r="L6537" s="1" t="str">
        <f>VLOOKUP(M6537,Itens!A$1:B$3327,2,FALSE)</f>
        <v>E123H01 D194</v>
      </c>
      <c r="M6537" s="13">
        <v>3035130000</v>
      </c>
      <c r="N6537" s="13">
        <f t="shared" si="823"/>
        <v>0</v>
      </c>
      <c r="O6537" s="1">
        <v>30</v>
      </c>
      <c r="P6537" s="1">
        <v>33.942341829999997</v>
      </c>
      <c r="Q6537" s="1" t="s">
        <v>14</v>
      </c>
      <c r="R6537" s="6">
        <v>42551</v>
      </c>
    </row>
    <row r="6538" spans="1:18" x14ac:dyDescent="0.25">
      <c r="A6538" s="1">
        <v>6537</v>
      </c>
      <c r="B6538">
        <f t="shared" si="816"/>
        <v>0</v>
      </c>
      <c r="C6538">
        <f t="shared" si="817"/>
        <v>0</v>
      </c>
      <c r="D6538" s="1">
        <f t="shared" si="818"/>
        <v>0</v>
      </c>
      <c r="E6538" s="1">
        <f t="shared" si="819"/>
        <v>0</v>
      </c>
      <c r="F6538" s="1">
        <f t="shared" si="820"/>
        <v>0</v>
      </c>
      <c r="G6538" s="1">
        <f t="shared" si="821"/>
        <v>0</v>
      </c>
      <c r="H6538" s="1">
        <f t="shared" si="822"/>
        <v>0</v>
      </c>
      <c r="I6538" s="7" t="s">
        <v>169</v>
      </c>
      <c r="J6538" s="1" t="s">
        <v>170</v>
      </c>
      <c r="K6538" s="1">
        <f>VLOOKUP(L6538,Sheet1!A$1:B$1179,2,FALSE)</f>
        <v>2644130000</v>
      </c>
      <c r="L6538" s="1" t="str">
        <f>VLOOKUP(M6538,Itens!A$1:B$3327,2,FALSE)</f>
        <v>E160H01 D28</v>
      </c>
      <c r="M6538" s="13">
        <v>2644130000</v>
      </c>
      <c r="N6538" s="13">
        <f t="shared" si="823"/>
        <v>0</v>
      </c>
      <c r="O6538" s="1">
        <v>100</v>
      </c>
      <c r="P6538" s="1">
        <v>10.24675075</v>
      </c>
      <c r="Q6538" s="1" t="s">
        <v>14</v>
      </c>
      <c r="R6538" s="6">
        <v>42551</v>
      </c>
    </row>
    <row r="6539" spans="1:18" x14ac:dyDescent="0.25">
      <c r="A6539" s="1">
        <v>6538</v>
      </c>
      <c r="B6539">
        <f t="shared" si="816"/>
        <v>0</v>
      </c>
      <c r="C6539">
        <f t="shared" si="817"/>
        <v>0</v>
      </c>
      <c r="D6539" s="1">
        <f t="shared" si="818"/>
        <v>0</v>
      </c>
      <c r="E6539" s="1">
        <f t="shared" si="819"/>
        <v>0</v>
      </c>
      <c r="F6539" s="1">
        <f t="shared" si="820"/>
        <v>0</v>
      </c>
      <c r="G6539" s="1">
        <f t="shared" si="821"/>
        <v>0</v>
      </c>
      <c r="H6539" s="1">
        <f t="shared" si="822"/>
        <v>0</v>
      </c>
      <c r="I6539" s="7" t="s">
        <v>169</v>
      </c>
      <c r="J6539" s="1" t="s">
        <v>170</v>
      </c>
      <c r="K6539" s="1">
        <f>VLOOKUP(L6539,Sheet1!A$1:B$1179,2,FALSE)</f>
        <v>2649130000</v>
      </c>
      <c r="L6539" s="1" t="str">
        <f>VLOOKUP(M6539,Itens!A$1:B$3327,2,FALSE)</f>
        <v>E161H D28</v>
      </c>
      <c r="M6539" s="13">
        <v>2649130000</v>
      </c>
      <c r="N6539" s="13">
        <f t="shared" si="823"/>
        <v>0</v>
      </c>
      <c r="O6539" s="1">
        <v>36</v>
      </c>
      <c r="P6539" s="1">
        <v>12.615648439999999</v>
      </c>
      <c r="Q6539" s="1" t="s">
        <v>14</v>
      </c>
      <c r="R6539" s="6">
        <v>42551</v>
      </c>
    </row>
    <row r="6540" spans="1:18" x14ac:dyDescent="0.25">
      <c r="A6540" s="1">
        <v>6539</v>
      </c>
      <c r="B6540">
        <f t="shared" si="816"/>
        <v>0</v>
      </c>
      <c r="C6540">
        <f t="shared" si="817"/>
        <v>0</v>
      </c>
      <c r="D6540" s="1">
        <f t="shared" si="818"/>
        <v>0</v>
      </c>
      <c r="E6540" s="1">
        <f t="shared" si="819"/>
        <v>0</v>
      </c>
      <c r="F6540" s="1">
        <f t="shared" si="820"/>
        <v>0</v>
      </c>
      <c r="G6540" s="1">
        <f t="shared" si="821"/>
        <v>0</v>
      </c>
      <c r="H6540" s="1">
        <f t="shared" si="822"/>
        <v>0</v>
      </c>
      <c r="I6540" s="7" t="s">
        <v>169</v>
      </c>
      <c r="J6540" s="1" t="s">
        <v>170</v>
      </c>
      <c r="K6540" s="1">
        <f>VLOOKUP(L6540,Sheet1!A$1:B$1179,2,FALSE)</f>
        <v>1037230000</v>
      </c>
      <c r="L6540" s="1" t="str">
        <f>VLOOKUP(M6540,Itens!A$1:B$3327,2,FALSE)</f>
        <v>E422KP D98</v>
      </c>
      <c r="M6540" s="13">
        <v>1037230000</v>
      </c>
      <c r="N6540" s="13">
        <f t="shared" si="823"/>
        <v>0</v>
      </c>
      <c r="O6540" s="1">
        <v>36</v>
      </c>
      <c r="P6540" s="1">
        <v>29.238416820000001</v>
      </c>
      <c r="Q6540" s="1" t="s">
        <v>14</v>
      </c>
      <c r="R6540" s="6">
        <v>42551</v>
      </c>
    </row>
    <row r="6541" spans="1:18" x14ac:dyDescent="0.25">
      <c r="A6541" s="1">
        <v>6540</v>
      </c>
      <c r="B6541">
        <f t="shared" si="816"/>
        <v>0</v>
      </c>
      <c r="C6541">
        <f t="shared" si="817"/>
        <v>0</v>
      </c>
      <c r="D6541" s="1">
        <f t="shared" si="818"/>
        <v>0</v>
      </c>
      <c r="E6541" s="1">
        <f t="shared" si="819"/>
        <v>0</v>
      </c>
      <c r="F6541" s="1">
        <f t="shared" si="820"/>
        <v>0</v>
      </c>
      <c r="G6541" s="1">
        <f t="shared" si="821"/>
        <v>0</v>
      </c>
      <c r="H6541" s="1">
        <f t="shared" si="822"/>
        <v>0</v>
      </c>
      <c r="I6541" s="7" t="s">
        <v>169</v>
      </c>
      <c r="J6541" s="1" t="s">
        <v>170</v>
      </c>
      <c r="K6541" s="1">
        <f>VLOOKUP(L6541,Sheet1!A$1:B$1179,2,FALSE)</f>
        <v>7375310000</v>
      </c>
      <c r="L6541" s="1" t="str">
        <f>VLOOKUP(M6541,Itens!A$1:B$3327,2,FALSE)</f>
        <v>E603L R</v>
      </c>
      <c r="M6541" s="13">
        <v>7375310000</v>
      </c>
      <c r="N6541" s="13">
        <f t="shared" si="823"/>
        <v>0</v>
      </c>
      <c r="O6541" s="1">
        <v>5</v>
      </c>
      <c r="P6541" s="1">
        <v>89.525027969999996</v>
      </c>
      <c r="Q6541" s="1" t="s">
        <v>14</v>
      </c>
      <c r="R6541" s="6">
        <v>42551</v>
      </c>
    </row>
    <row r="6542" spans="1:18" x14ac:dyDescent="0.25">
      <c r="A6542" s="1">
        <v>6541</v>
      </c>
      <c r="B6542">
        <f t="shared" si="816"/>
        <v>0</v>
      </c>
      <c r="C6542">
        <f t="shared" si="817"/>
        <v>0</v>
      </c>
      <c r="D6542" s="1">
        <f t="shared" si="818"/>
        <v>0</v>
      </c>
      <c r="E6542" s="1">
        <f t="shared" si="819"/>
        <v>0</v>
      </c>
      <c r="F6542" s="1">
        <f t="shared" si="820"/>
        <v>0</v>
      </c>
      <c r="G6542" s="1">
        <f t="shared" si="821"/>
        <v>0</v>
      </c>
      <c r="H6542" s="1">
        <f t="shared" si="822"/>
        <v>0</v>
      </c>
      <c r="I6542" s="7" t="s">
        <v>169</v>
      </c>
      <c r="J6542" s="1" t="s">
        <v>170</v>
      </c>
      <c r="K6542" s="1">
        <f>VLOOKUP(L6542,Sheet1!A$1:B$1179,2,FALSE)</f>
        <v>3343200000</v>
      </c>
      <c r="L6542" s="1" t="str">
        <f>VLOOKUP(M6542,Itens!A$1:B$3327,2,FALSE)</f>
        <v>H200WDK</v>
      </c>
      <c r="M6542" s="13">
        <v>2082200000</v>
      </c>
      <c r="N6542" s="13">
        <f t="shared" si="823"/>
        <v>1</v>
      </c>
      <c r="O6542" s="1">
        <v>6</v>
      </c>
      <c r="P6542" s="1">
        <v>31.867697440000001</v>
      </c>
      <c r="Q6542" s="1" t="s">
        <v>14</v>
      </c>
      <c r="R6542" s="6">
        <v>42551</v>
      </c>
    </row>
    <row r="6543" spans="1:18" x14ac:dyDescent="0.25">
      <c r="A6543" s="1">
        <v>6542</v>
      </c>
      <c r="B6543">
        <f t="shared" si="816"/>
        <v>0</v>
      </c>
      <c r="C6543">
        <f t="shared" si="817"/>
        <v>0</v>
      </c>
      <c r="D6543" s="1">
        <f t="shared" si="818"/>
        <v>0</v>
      </c>
      <c r="E6543" s="1">
        <f t="shared" si="819"/>
        <v>0</v>
      </c>
      <c r="F6543" s="1">
        <f t="shared" si="820"/>
        <v>0</v>
      </c>
      <c r="G6543" s="1">
        <f t="shared" si="821"/>
        <v>0</v>
      </c>
      <c r="H6543" s="1">
        <f t="shared" si="822"/>
        <v>0</v>
      </c>
      <c r="I6543" s="7" t="s">
        <v>169</v>
      </c>
      <c r="J6543" s="1" t="s">
        <v>170</v>
      </c>
      <c r="K6543" s="1">
        <f>VLOOKUP(L6543,Sheet1!A$1:B$1179,2,FALSE)</f>
        <v>6172100000</v>
      </c>
      <c r="L6543" s="1" t="str">
        <f>VLOOKUP(M6543,Itens!A$1:B$3327,2,FALSE)</f>
        <v>H200WN01</v>
      </c>
      <c r="M6543" s="13">
        <v>3887100000</v>
      </c>
      <c r="N6543" s="13">
        <f t="shared" si="823"/>
        <v>1</v>
      </c>
      <c r="O6543" s="1">
        <v>12</v>
      </c>
      <c r="P6543" s="1">
        <v>36.018667409999999</v>
      </c>
      <c r="Q6543" s="1" t="s">
        <v>14</v>
      </c>
      <c r="R6543" s="6">
        <v>42551</v>
      </c>
    </row>
    <row r="6544" spans="1:18" x14ac:dyDescent="0.25">
      <c r="A6544" s="1">
        <v>6543</v>
      </c>
      <c r="B6544">
        <f t="shared" si="816"/>
        <v>0</v>
      </c>
      <c r="C6544">
        <f t="shared" si="817"/>
        <v>0</v>
      </c>
      <c r="D6544" s="1">
        <f t="shared" si="818"/>
        <v>0</v>
      </c>
      <c r="E6544" s="1">
        <f t="shared" si="819"/>
        <v>0</v>
      </c>
      <c r="F6544" s="1">
        <f t="shared" si="820"/>
        <v>0</v>
      </c>
      <c r="G6544" s="1">
        <f t="shared" si="821"/>
        <v>0</v>
      </c>
      <c r="H6544" s="1">
        <f t="shared" si="822"/>
        <v>0</v>
      </c>
      <c r="I6544" s="7" t="s">
        <v>169</v>
      </c>
      <c r="J6544" s="1" t="s">
        <v>170</v>
      </c>
      <c r="K6544" s="1">
        <f>VLOOKUP(L6544,Sheet1!A$1:B$1179,2,FALSE)</f>
        <v>3860100000</v>
      </c>
      <c r="L6544" s="1" t="str">
        <f>VLOOKUP(M6544,Itens!A$1:B$3327,2,FALSE)</f>
        <v>H220WN</v>
      </c>
      <c r="M6544" s="13">
        <v>3860100000</v>
      </c>
      <c r="N6544" s="13">
        <f t="shared" si="823"/>
        <v>0</v>
      </c>
      <c r="O6544" s="1">
        <v>6</v>
      </c>
      <c r="P6544" s="1">
        <v>32.832468499999997</v>
      </c>
      <c r="Q6544" s="1" t="s">
        <v>14</v>
      </c>
      <c r="R6544" s="6">
        <v>42551</v>
      </c>
    </row>
    <row r="6545" spans="1:18" x14ac:dyDescent="0.25">
      <c r="A6545" s="1">
        <v>6544</v>
      </c>
      <c r="B6545">
        <f t="shared" si="816"/>
        <v>0</v>
      </c>
      <c r="C6545">
        <f t="shared" si="817"/>
        <v>1</v>
      </c>
      <c r="D6545" s="1">
        <f t="shared" si="818"/>
        <v>1</v>
      </c>
      <c r="E6545" s="1">
        <f t="shared" si="819"/>
        <v>0</v>
      </c>
      <c r="F6545" s="1">
        <f t="shared" si="820"/>
        <v>3</v>
      </c>
      <c r="G6545" s="1">
        <f t="shared" si="821"/>
        <v>0</v>
      </c>
      <c r="H6545" s="1">
        <f t="shared" si="822"/>
        <v>3</v>
      </c>
      <c r="I6545" s="7" t="s">
        <v>169</v>
      </c>
      <c r="J6545" s="1" t="s">
        <v>170</v>
      </c>
      <c r="K6545" s="1">
        <f>VLOOKUP(L6545,Sheet1!A$1:B$1179,2,FALSE)</f>
        <v>2150200000</v>
      </c>
      <c r="L6545" s="1" t="str">
        <f>VLOOKUP(M6545,Itens!A$1:B$3327,2,FALSE)</f>
        <v>H414WK</v>
      </c>
      <c r="M6545" s="13">
        <v>2150200000</v>
      </c>
      <c r="N6545" s="13">
        <f t="shared" si="823"/>
        <v>0</v>
      </c>
      <c r="O6545" s="1">
        <v>72</v>
      </c>
      <c r="P6545" s="1">
        <v>18.87580904</v>
      </c>
      <c r="Q6545" s="1" t="s">
        <v>14</v>
      </c>
      <c r="R6545" s="6">
        <v>42551</v>
      </c>
    </row>
    <row r="6546" spans="1:18" x14ac:dyDescent="0.25">
      <c r="A6546" s="1">
        <v>6545</v>
      </c>
      <c r="B6546">
        <f t="shared" si="816"/>
        <v>0</v>
      </c>
      <c r="C6546">
        <f t="shared" si="817"/>
        <v>1</v>
      </c>
      <c r="D6546" s="1">
        <f t="shared" si="818"/>
        <v>1</v>
      </c>
      <c r="E6546" s="1">
        <f t="shared" si="819"/>
        <v>1</v>
      </c>
      <c r="F6546" s="1">
        <f t="shared" si="820"/>
        <v>0</v>
      </c>
      <c r="G6546" s="1">
        <f t="shared" si="821"/>
        <v>0</v>
      </c>
      <c r="H6546" s="1">
        <f t="shared" si="822"/>
        <v>1</v>
      </c>
      <c r="I6546" s="7" t="s">
        <v>295</v>
      </c>
      <c r="J6546" s="1" t="s">
        <v>296</v>
      </c>
      <c r="K6546" s="1">
        <f>VLOOKUP(L6546,Sheet1!A$1:B$1179,2,FALSE)</f>
        <v>11457310000</v>
      </c>
      <c r="L6546" s="1" t="str">
        <f>VLOOKUP(M6546,Itens!A$1:B$3327,2,FALSE)</f>
        <v>E1013L</v>
      </c>
      <c r="M6546" s="13">
        <v>11457310000</v>
      </c>
      <c r="N6546" s="13">
        <f t="shared" si="823"/>
        <v>0</v>
      </c>
      <c r="O6546" s="1">
        <v>4</v>
      </c>
      <c r="P6546" s="1">
        <v>134.89766648</v>
      </c>
      <c r="Q6546" s="1" t="s">
        <v>14</v>
      </c>
      <c r="R6546" s="6">
        <v>42551</v>
      </c>
    </row>
    <row r="6547" spans="1:18" x14ac:dyDescent="0.25">
      <c r="A6547" s="1">
        <v>6546</v>
      </c>
      <c r="B6547">
        <f t="shared" si="816"/>
        <v>0</v>
      </c>
      <c r="C6547">
        <f t="shared" si="817"/>
        <v>0</v>
      </c>
      <c r="D6547" s="1">
        <f t="shared" si="818"/>
        <v>0</v>
      </c>
      <c r="E6547" s="1">
        <f t="shared" si="819"/>
        <v>0</v>
      </c>
      <c r="F6547" s="1">
        <f t="shared" si="820"/>
        <v>0</v>
      </c>
      <c r="G6547" s="1">
        <f t="shared" si="821"/>
        <v>0</v>
      </c>
      <c r="H6547" s="1">
        <f t="shared" si="822"/>
        <v>0</v>
      </c>
      <c r="I6547" s="7" t="s">
        <v>295</v>
      </c>
      <c r="J6547" s="1" t="s">
        <v>296</v>
      </c>
      <c r="K6547" s="1">
        <f>VLOOKUP(L6547,Sheet1!A$1:B$1179,2,FALSE)</f>
        <v>7337310000</v>
      </c>
      <c r="L6547" s="1" t="str">
        <f>VLOOKUP(M6547,Itens!A$1:B$3327,2,FALSE)</f>
        <v>E1024L</v>
      </c>
      <c r="M6547" s="13">
        <v>7337310000</v>
      </c>
      <c r="N6547" s="13">
        <f t="shared" si="823"/>
        <v>0</v>
      </c>
      <c r="O6547" s="1">
        <v>14</v>
      </c>
      <c r="P6547" s="1">
        <v>115.05059116</v>
      </c>
      <c r="Q6547" s="1" t="s">
        <v>14</v>
      </c>
      <c r="R6547" s="6">
        <v>42551</v>
      </c>
    </row>
    <row r="6548" spans="1:18" x14ac:dyDescent="0.25">
      <c r="A6548" s="1">
        <v>6547</v>
      </c>
      <c r="B6548">
        <f t="shared" si="816"/>
        <v>0</v>
      </c>
      <c r="C6548">
        <f t="shared" si="817"/>
        <v>0</v>
      </c>
      <c r="D6548" s="1">
        <f t="shared" si="818"/>
        <v>0</v>
      </c>
      <c r="E6548" s="1">
        <f t="shared" si="819"/>
        <v>0</v>
      </c>
      <c r="F6548" s="1">
        <f t="shared" si="820"/>
        <v>0</v>
      </c>
      <c r="G6548" s="1">
        <f t="shared" si="821"/>
        <v>0</v>
      </c>
      <c r="H6548" s="1">
        <f t="shared" si="822"/>
        <v>0</v>
      </c>
      <c r="I6548" s="7" t="s">
        <v>295</v>
      </c>
      <c r="J6548" s="1" t="s">
        <v>296</v>
      </c>
      <c r="K6548" s="1">
        <f>VLOOKUP(L6548,Sheet1!A$1:B$1179,2,FALSE)</f>
        <v>7335310000</v>
      </c>
      <c r="L6548" s="1" t="str">
        <f>VLOOKUP(M6548,Itens!A$1:B$3327,2,FALSE)</f>
        <v>E1028L</v>
      </c>
      <c r="M6548" s="13">
        <v>7335310000</v>
      </c>
      <c r="N6548" s="13">
        <f t="shared" si="823"/>
        <v>0</v>
      </c>
      <c r="O6548" s="1">
        <v>26</v>
      </c>
      <c r="P6548" s="1">
        <v>81.456293990000006</v>
      </c>
      <c r="Q6548" s="1" t="s">
        <v>14</v>
      </c>
      <c r="R6548" s="6">
        <v>42551</v>
      </c>
    </row>
    <row r="6549" spans="1:18" x14ac:dyDescent="0.25">
      <c r="A6549" s="1">
        <v>6548</v>
      </c>
      <c r="B6549">
        <f t="shared" si="816"/>
        <v>0</v>
      </c>
      <c r="C6549">
        <f t="shared" si="817"/>
        <v>0</v>
      </c>
      <c r="D6549" s="1">
        <f t="shared" si="818"/>
        <v>0</v>
      </c>
      <c r="E6549" s="1">
        <f t="shared" si="819"/>
        <v>0</v>
      </c>
      <c r="F6549" s="1">
        <f t="shared" si="820"/>
        <v>0</v>
      </c>
      <c r="G6549" s="1">
        <f t="shared" si="821"/>
        <v>0</v>
      </c>
      <c r="H6549" s="1">
        <f t="shared" si="822"/>
        <v>0</v>
      </c>
      <c r="I6549" s="7" t="s">
        <v>295</v>
      </c>
      <c r="J6549" s="1" t="s">
        <v>296</v>
      </c>
      <c r="K6549" s="1">
        <f>VLOOKUP(L6549,Sheet1!A$1:B$1179,2,FALSE)</f>
        <v>40130000</v>
      </c>
      <c r="L6549" s="1" t="str">
        <f>VLOOKUP(M6549,Itens!A$1:B$3327,2,FALSE)</f>
        <v>E134H D06</v>
      </c>
      <c r="M6549" s="13">
        <v>40130000</v>
      </c>
      <c r="N6549" s="13">
        <f t="shared" si="823"/>
        <v>0</v>
      </c>
      <c r="O6549" s="1">
        <v>20</v>
      </c>
      <c r="P6549" s="1">
        <v>10.2738991</v>
      </c>
      <c r="Q6549" s="1" t="s">
        <v>14</v>
      </c>
      <c r="R6549" s="6">
        <v>42551</v>
      </c>
    </row>
    <row r="6550" spans="1:18" x14ac:dyDescent="0.25">
      <c r="A6550" s="1">
        <v>6549</v>
      </c>
      <c r="B6550">
        <f t="shared" si="816"/>
        <v>0</v>
      </c>
      <c r="C6550">
        <f t="shared" si="817"/>
        <v>0</v>
      </c>
      <c r="D6550" s="1">
        <f t="shared" si="818"/>
        <v>0</v>
      </c>
      <c r="E6550" s="1">
        <f t="shared" si="819"/>
        <v>0</v>
      </c>
      <c r="F6550" s="1">
        <f t="shared" si="820"/>
        <v>0</v>
      </c>
      <c r="G6550" s="1">
        <f t="shared" si="821"/>
        <v>0</v>
      </c>
      <c r="H6550" s="1">
        <f t="shared" si="822"/>
        <v>0</v>
      </c>
      <c r="I6550" s="7" t="s">
        <v>295</v>
      </c>
      <c r="J6550" s="1" t="s">
        <v>296</v>
      </c>
      <c r="K6550" s="1">
        <f>VLOOKUP(L6550,Sheet1!A$1:B$1179,2,FALSE)</f>
        <v>2644130000</v>
      </c>
      <c r="L6550" s="1" t="str">
        <f>VLOOKUP(M6550,Itens!A$1:B$3327,2,FALSE)</f>
        <v>E160H01 D28</v>
      </c>
      <c r="M6550" s="13">
        <v>2644130000</v>
      </c>
      <c r="N6550" s="13">
        <f t="shared" si="823"/>
        <v>0</v>
      </c>
      <c r="O6550" s="1">
        <v>100</v>
      </c>
      <c r="P6550" s="1">
        <v>9.7072214100000007</v>
      </c>
      <c r="Q6550" s="1" t="s">
        <v>14</v>
      </c>
      <c r="R6550" s="6">
        <v>42551</v>
      </c>
    </row>
    <row r="6551" spans="1:18" x14ac:dyDescent="0.25">
      <c r="A6551" s="1">
        <v>6550</v>
      </c>
      <c r="B6551">
        <f t="shared" si="816"/>
        <v>0</v>
      </c>
      <c r="C6551">
        <f t="shared" si="817"/>
        <v>0</v>
      </c>
      <c r="D6551" s="1">
        <f t="shared" si="818"/>
        <v>0</v>
      </c>
      <c r="E6551" s="1">
        <f t="shared" si="819"/>
        <v>0</v>
      </c>
      <c r="F6551" s="1">
        <f t="shared" si="820"/>
        <v>0</v>
      </c>
      <c r="G6551" s="1">
        <f t="shared" si="821"/>
        <v>0</v>
      </c>
      <c r="H6551" s="1">
        <f t="shared" si="822"/>
        <v>0</v>
      </c>
      <c r="I6551" s="7" t="s">
        <v>295</v>
      </c>
      <c r="J6551" s="1" t="s">
        <v>296</v>
      </c>
      <c r="K6551" s="1">
        <f>VLOOKUP(L6551,Sheet1!A$1:B$1179,2,FALSE)</f>
        <v>2647130000</v>
      </c>
      <c r="L6551" s="1" t="str">
        <f>VLOOKUP(M6551,Itens!A$1:B$3327,2,FALSE)</f>
        <v>E161H01 D28</v>
      </c>
      <c r="M6551" s="13">
        <v>2647130000</v>
      </c>
      <c r="N6551" s="13">
        <f t="shared" si="823"/>
        <v>0</v>
      </c>
      <c r="O6551" s="1">
        <v>50</v>
      </c>
      <c r="P6551" s="1">
        <v>12.19604595</v>
      </c>
      <c r="Q6551" s="1" t="s">
        <v>14</v>
      </c>
      <c r="R6551" s="6">
        <v>42551</v>
      </c>
    </row>
    <row r="6552" spans="1:18" x14ac:dyDescent="0.25">
      <c r="A6552" s="1">
        <v>6551</v>
      </c>
      <c r="B6552">
        <f t="shared" si="816"/>
        <v>0</v>
      </c>
      <c r="C6552">
        <f t="shared" si="817"/>
        <v>0</v>
      </c>
      <c r="D6552" s="1">
        <f t="shared" si="818"/>
        <v>0</v>
      </c>
      <c r="E6552" s="1">
        <f t="shared" si="819"/>
        <v>0</v>
      </c>
      <c r="F6552" s="1">
        <f t="shared" si="820"/>
        <v>0</v>
      </c>
      <c r="G6552" s="1">
        <f t="shared" si="821"/>
        <v>0</v>
      </c>
      <c r="H6552" s="1">
        <f t="shared" si="822"/>
        <v>0</v>
      </c>
      <c r="I6552" s="7" t="s">
        <v>295</v>
      </c>
      <c r="J6552" s="1" t="s">
        <v>296</v>
      </c>
      <c r="K6552" s="1">
        <f>VLOOKUP(L6552,Sheet1!A$1:B$1179,2,FALSE)</f>
        <v>8640310000</v>
      </c>
      <c r="L6552" s="1" t="str">
        <f>VLOOKUP(M6552,Itens!A$1:B$3327,2,FALSE)</f>
        <v>E1908LI</v>
      </c>
      <c r="M6552" s="13">
        <v>8640310000</v>
      </c>
      <c r="N6552" s="13">
        <f t="shared" si="823"/>
        <v>0</v>
      </c>
      <c r="O6552" s="1">
        <v>6</v>
      </c>
      <c r="P6552" s="1">
        <v>20.686737050000001</v>
      </c>
      <c r="Q6552" s="1" t="s">
        <v>14</v>
      </c>
      <c r="R6552" s="6">
        <v>42551</v>
      </c>
    </row>
    <row r="6553" spans="1:18" x14ac:dyDescent="0.25">
      <c r="A6553" s="1">
        <v>6552</v>
      </c>
      <c r="B6553">
        <f t="shared" si="816"/>
        <v>0</v>
      </c>
      <c r="C6553">
        <f t="shared" si="817"/>
        <v>0</v>
      </c>
      <c r="D6553" s="1">
        <f t="shared" si="818"/>
        <v>0</v>
      </c>
      <c r="E6553" s="1">
        <f t="shared" si="819"/>
        <v>0</v>
      </c>
      <c r="F6553" s="1">
        <f t="shared" si="820"/>
        <v>0</v>
      </c>
      <c r="G6553" s="1">
        <f t="shared" si="821"/>
        <v>0</v>
      </c>
      <c r="H6553" s="1">
        <f t="shared" si="822"/>
        <v>0</v>
      </c>
      <c r="I6553" s="7" t="s">
        <v>295</v>
      </c>
      <c r="J6553" s="1" t="s">
        <v>296</v>
      </c>
      <c r="K6553" s="1">
        <f>VLOOKUP(L6553,Sheet1!A$1:B$1179,2,FALSE)</f>
        <v>1199110000</v>
      </c>
      <c r="L6553" s="1" t="str">
        <f>VLOOKUP(M6553,Itens!A$1:B$3327,2,FALSE)</f>
        <v>E251H D11</v>
      </c>
      <c r="M6553" s="13">
        <v>1199110000</v>
      </c>
      <c r="N6553" s="13">
        <f t="shared" si="823"/>
        <v>0</v>
      </c>
      <c r="O6553" s="1">
        <v>18</v>
      </c>
      <c r="P6553" s="1">
        <v>19.89362757</v>
      </c>
      <c r="Q6553" s="1" t="s">
        <v>14</v>
      </c>
      <c r="R6553" s="6">
        <v>42551</v>
      </c>
    </row>
    <row r="6554" spans="1:18" x14ac:dyDescent="0.25">
      <c r="A6554" s="1">
        <v>6553</v>
      </c>
      <c r="B6554">
        <f t="shared" si="816"/>
        <v>0</v>
      </c>
      <c r="C6554">
        <f t="shared" si="817"/>
        <v>0</v>
      </c>
      <c r="D6554" s="1">
        <f t="shared" si="818"/>
        <v>0</v>
      </c>
      <c r="E6554" s="1">
        <f t="shared" si="819"/>
        <v>0</v>
      </c>
      <c r="F6554" s="1">
        <f t="shared" si="820"/>
        <v>0</v>
      </c>
      <c r="G6554" s="1">
        <f t="shared" si="821"/>
        <v>0</v>
      </c>
      <c r="H6554" s="1">
        <f t="shared" si="822"/>
        <v>0</v>
      </c>
      <c r="I6554" s="7" t="s">
        <v>295</v>
      </c>
      <c r="J6554" s="1" t="s">
        <v>296</v>
      </c>
      <c r="K6554" s="1">
        <f>VLOOKUP(L6554,Sheet1!A$1:B$1179,2,FALSE)</f>
        <v>5721310000</v>
      </c>
      <c r="L6554" s="1" t="str">
        <f>VLOOKUP(M6554,Itens!A$1:B$3327,2,FALSE)</f>
        <v>E420L</v>
      </c>
      <c r="M6554" s="13">
        <v>5721310000</v>
      </c>
      <c r="N6554" s="13">
        <f t="shared" si="823"/>
        <v>0</v>
      </c>
      <c r="O6554" s="1">
        <v>5</v>
      </c>
      <c r="P6554" s="1">
        <v>122.20479032</v>
      </c>
      <c r="Q6554" s="1" t="s">
        <v>14</v>
      </c>
      <c r="R6554" s="6">
        <v>42551</v>
      </c>
    </row>
    <row r="6555" spans="1:18" x14ac:dyDescent="0.25">
      <c r="A6555" s="1">
        <v>6554</v>
      </c>
      <c r="B6555">
        <f t="shared" si="816"/>
        <v>0</v>
      </c>
      <c r="C6555">
        <f t="shared" si="817"/>
        <v>0</v>
      </c>
      <c r="D6555" s="1">
        <f t="shared" si="818"/>
        <v>0</v>
      </c>
      <c r="E6555" s="1">
        <f t="shared" si="819"/>
        <v>0</v>
      </c>
      <c r="F6555" s="1">
        <f t="shared" si="820"/>
        <v>0</v>
      </c>
      <c r="G6555" s="1">
        <f t="shared" si="821"/>
        <v>0</v>
      </c>
      <c r="H6555" s="1">
        <f t="shared" si="822"/>
        <v>0</v>
      </c>
      <c r="I6555" s="7" t="s">
        <v>295</v>
      </c>
      <c r="J6555" s="1" t="s">
        <v>296</v>
      </c>
      <c r="K6555" s="1">
        <f>VLOOKUP(L6555,Sheet1!A$1:B$1179,2,FALSE)</f>
        <v>1035230000</v>
      </c>
      <c r="L6555" s="1" t="str">
        <f>VLOOKUP(M6555,Itens!A$1:B$3327,2,FALSE)</f>
        <v>E500KP02 D36</v>
      </c>
      <c r="M6555" s="13">
        <v>1035230000</v>
      </c>
      <c r="N6555" s="13">
        <f t="shared" si="823"/>
        <v>0</v>
      </c>
      <c r="O6555" s="1">
        <v>18</v>
      </c>
      <c r="P6555" s="1">
        <v>30.901114020000001</v>
      </c>
      <c r="Q6555" s="1" t="s">
        <v>14</v>
      </c>
      <c r="R6555" s="6">
        <v>42551</v>
      </c>
    </row>
    <row r="6556" spans="1:18" x14ac:dyDescent="0.25">
      <c r="A6556" s="1">
        <v>6555</v>
      </c>
      <c r="B6556">
        <f t="shared" si="816"/>
        <v>0</v>
      </c>
      <c r="C6556">
        <f t="shared" si="817"/>
        <v>0</v>
      </c>
      <c r="D6556" s="1">
        <f t="shared" si="818"/>
        <v>0</v>
      </c>
      <c r="E6556" s="1">
        <f t="shared" si="819"/>
        <v>0</v>
      </c>
      <c r="F6556" s="1">
        <f t="shared" si="820"/>
        <v>0</v>
      </c>
      <c r="G6556" s="1">
        <f t="shared" si="821"/>
        <v>0</v>
      </c>
      <c r="H6556" s="1">
        <f t="shared" si="822"/>
        <v>0</v>
      </c>
      <c r="I6556" s="7" t="s">
        <v>295</v>
      </c>
      <c r="J6556" s="1" t="s">
        <v>296</v>
      </c>
      <c r="K6556" s="1">
        <f>VLOOKUP(L6556,Sheet1!A$1:B$1179,2,FALSE)</f>
        <v>1033230000</v>
      </c>
      <c r="L6556" s="1" t="str">
        <f>VLOOKUP(M6556,Itens!A$1:B$3327,2,FALSE)</f>
        <v>E52KP D36</v>
      </c>
      <c r="M6556" s="13">
        <v>1033230000</v>
      </c>
      <c r="N6556" s="13">
        <f t="shared" si="823"/>
        <v>0</v>
      </c>
      <c r="O6556" s="1">
        <v>90</v>
      </c>
      <c r="P6556" s="1">
        <v>24.831545370000001</v>
      </c>
      <c r="Q6556" s="1" t="s">
        <v>14</v>
      </c>
      <c r="R6556" s="6">
        <v>42551</v>
      </c>
    </row>
    <row r="6557" spans="1:18" x14ac:dyDescent="0.25">
      <c r="A6557" s="1">
        <v>6556</v>
      </c>
      <c r="B6557">
        <f t="shared" si="816"/>
        <v>0</v>
      </c>
      <c r="C6557">
        <f t="shared" si="817"/>
        <v>0</v>
      </c>
      <c r="D6557" s="1">
        <f t="shared" si="818"/>
        <v>0</v>
      </c>
      <c r="E6557" s="1">
        <f t="shared" si="819"/>
        <v>0</v>
      </c>
      <c r="F6557" s="1">
        <f t="shared" si="820"/>
        <v>0</v>
      </c>
      <c r="G6557" s="1">
        <f t="shared" si="821"/>
        <v>0</v>
      </c>
      <c r="H6557" s="1">
        <f t="shared" si="822"/>
        <v>0</v>
      </c>
      <c r="I6557" s="7" t="s">
        <v>295</v>
      </c>
      <c r="J6557" s="1" t="s">
        <v>296</v>
      </c>
      <c r="K6557" s="1">
        <f>VLOOKUP(L6557,Sheet1!A$1:B$1179,2,FALSE)</f>
        <v>7375310000</v>
      </c>
      <c r="L6557" s="1" t="str">
        <f>VLOOKUP(M6557,Itens!A$1:B$3327,2,FALSE)</f>
        <v>E603L R</v>
      </c>
      <c r="M6557" s="13">
        <v>7375310000</v>
      </c>
      <c r="N6557" s="13">
        <f t="shared" si="823"/>
        <v>0</v>
      </c>
      <c r="O6557" s="1">
        <v>30</v>
      </c>
      <c r="P6557" s="1">
        <v>76.096247480000002</v>
      </c>
      <c r="Q6557" s="1" t="s">
        <v>14</v>
      </c>
      <c r="R6557" s="6">
        <v>42551</v>
      </c>
    </row>
    <row r="6558" spans="1:18" x14ac:dyDescent="0.25">
      <c r="A6558" s="1">
        <v>6557</v>
      </c>
      <c r="B6558">
        <f t="shared" si="816"/>
        <v>0</v>
      </c>
      <c r="C6558">
        <f t="shared" si="817"/>
        <v>0</v>
      </c>
      <c r="D6558" s="1">
        <f t="shared" si="818"/>
        <v>0</v>
      </c>
      <c r="E6558" s="1">
        <f t="shared" si="819"/>
        <v>0</v>
      </c>
      <c r="F6558" s="1">
        <f t="shared" si="820"/>
        <v>0</v>
      </c>
      <c r="G6558" s="1">
        <f t="shared" si="821"/>
        <v>0</v>
      </c>
      <c r="H6558" s="1">
        <f t="shared" si="822"/>
        <v>0</v>
      </c>
      <c r="I6558" s="7" t="s">
        <v>295</v>
      </c>
      <c r="J6558" s="1" t="s">
        <v>296</v>
      </c>
      <c r="K6558" s="1">
        <f>VLOOKUP(L6558,Sheet1!A$1:B$1179,2,FALSE)</f>
        <v>6051310000</v>
      </c>
      <c r="L6558" s="1" t="str">
        <f>VLOOKUP(M6558,Itens!A$1:B$3327,2,FALSE)</f>
        <v>E806L</v>
      </c>
      <c r="M6558" s="13">
        <v>6051310000</v>
      </c>
      <c r="N6558" s="13">
        <f t="shared" si="823"/>
        <v>0</v>
      </c>
      <c r="O6558" s="1">
        <v>3</v>
      </c>
      <c r="P6558" s="1">
        <v>82.695360579999999</v>
      </c>
      <c r="Q6558" s="1" t="s">
        <v>14</v>
      </c>
      <c r="R6558" s="6">
        <v>42551</v>
      </c>
    </row>
    <row r="6559" spans="1:18" x14ac:dyDescent="0.25">
      <c r="A6559" s="1">
        <v>6558</v>
      </c>
      <c r="B6559">
        <f t="shared" si="816"/>
        <v>0</v>
      </c>
      <c r="C6559">
        <f t="shared" si="817"/>
        <v>0</v>
      </c>
      <c r="D6559" s="1">
        <f t="shared" si="818"/>
        <v>0</v>
      </c>
      <c r="E6559" s="1">
        <f t="shared" si="819"/>
        <v>0</v>
      </c>
      <c r="F6559" s="1">
        <f t="shared" si="820"/>
        <v>0</v>
      </c>
      <c r="G6559" s="1">
        <f t="shared" si="821"/>
        <v>0</v>
      </c>
      <c r="H6559" s="1">
        <f t="shared" si="822"/>
        <v>0</v>
      </c>
      <c r="I6559" s="7" t="s">
        <v>295</v>
      </c>
      <c r="J6559" s="1" t="s">
        <v>296</v>
      </c>
      <c r="K6559" s="1">
        <f>VLOOKUP(L6559,Sheet1!A$1:B$1179,2,FALSE)</f>
        <v>5381100000</v>
      </c>
      <c r="L6559" s="1" t="str">
        <f>VLOOKUP(M6559,Itens!A$1:B$3327,2,FALSE)</f>
        <v>H19W10</v>
      </c>
      <c r="M6559" s="13">
        <v>5381100000</v>
      </c>
      <c r="N6559" s="13">
        <f t="shared" si="823"/>
        <v>0</v>
      </c>
      <c r="O6559" s="1">
        <v>60</v>
      </c>
      <c r="P6559" s="1">
        <v>32.65094689</v>
      </c>
      <c r="Q6559" s="1" t="s">
        <v>14</v>
      </c>
      <c r="R6559" s="6">
        <v>42551</v>
      </c>
    </row>
    <row r="6560" spans="1:18" x14ac:dyDescent="0.25">
      <c r="A6560" s="1">
        <v>6559</v>
      </c>
      <c r="B6560">
        <f t="shared" si="816"/>
        <v>0</v>
      </c>
      <c r="C6560">
        <f t="shared" si="817"/>
        <v>0</v>
      </c>
      <c r="D6560" s="1">
        <f t="shared" si="818"/>
        <v>0</v>
      </c>
      <c r="E6560" s="1">
        <f t="shared" si="819"/>
        <v>0</v>
      </c>
      <c r="F6560" s="1">
        <f t="shared" si="820"/>
        <v>0</v>
      </c>
      <c r="G6560" s="1">
        <f t="shared" si="821"/>
        <v>0</v>
      </c>
      <c r="H6560" s="1">
        <f t="shared" si="822"/>
        <v>0</v>
      </c>
      <c r="I6560" s="7" t="s">
        <v>295</v>
      </c>
      <c r="J6560" s="1" t="s">
        <v>296</v>
      </c>
      <c r="K6560" s="1">
        <f>VLOOKUP(L6560,Sheet1!A$1:B$1179,2,FALSE)</f>
        <v>5666100000</v>
      </c>
      <c r="L6560" s="1" t="str">
        <f>VLOOKUP(M6560,Itens!A$1:B$3327,2,FALSE)</f>
        <v>H200W02</v>
      </c>
      <c r="M6560" s="13">
        <v>3834100000</v>
      </c>
      <c r="N6560" s="13">
        <f t="shared" si="823"/>
        <v>1</v>
      </c>
      <c r="O6560" s="1">
        <v>24</v>
      </c>
      <c r="P6560" s="1">
        <v>27.649227759999999</v>
      </c>
      <c r="Q6560" s="1" t="s">
        <v>14</v>
      </c>
      <c r="R6560" s="6">
        <v>42551</v>
      </c>
    </row>
    <row r="6561" spans="1:18" x14ac:dyDescent="0.25">
      <c r="A6561" s="1">
        <v>6560</v>
      </c>
      <c r="B6561">
        <f t="shared" si="816"/>
        <v>0</v>
      </c>
      <c r="C6561">
        <f t="shared" si="817"/>
        <v>0</v>
      </c>
      <c r="D6561" s="1">
        <f t="shared" si="818"/>
        <v>0</v>
      </c>
      <c r="E6561" s="1">
        <f t="shared" si="819"/>
        <v>0</v>
      </c>
      <c r="F6561" s="1">
        <f t="shared" si="820"/>
        <v>0</v>
      </c>
      <c r="G6561" s="1">
        <f t="shared" si="821"/>
        <v>0</v>
      </c>
      <c r="H6561" s="1">
        <f t="shared" si="822"/>
        <v>0</v>
      </c>
      <c r="I6561" s="7" t="s">
        <v>295</v>
      </c>
      <c r="J6561" s="1" t="s">
        <v>296</v>
      </c>
      <c r="K6561" s="1">
        <f>VLOOKUP(L6561,Sheet1!A$1:B$1179,2,FALSE)</f>
        <v>3343200000</v>
      </c>
      <c r="L6561" s="1" t="str">
        <f>VLOOKUP(M6561,Itens!A$1:B$3327,2,FALSE)</f>
        <v>H200WDK</v>
      </c>
      <c r="M6561" s="13">
        <v>2082200000</v>
      </c>
      <c r="N6561" s="13">
        <f t="shared" si="823"/>
        <v>1</v>
      </c>
      <c r="O6561" s="1">
        <v>18</v>
      </c>
      <c r="P6561" s="1">
        <v>30.274307700000001</v>
      </c>
      <c r="Q6561" s="1" t="s">
        <v>14</v>
      </c>
      <c r="R6561" s="6">
        <v>42551</v>
      </c>
    </row>
    <row r="6562" spans="1:18" x14ac:dyDescent="0.25">
      <c r="A6562" s="1">
        <v>6561</v>
      </c>
      <c r="B6562">
        <f t="shared" si="816"/>
        <v>0</v>
      </c>
      <c r="C6562">
        <f t="shared" si="817"/>
        <v>0</v>
      </c>
      <c r="D6562" s="1">
        <f t="shared" si="818"/>
        <v>0</v>
      </c>
      <c r="E6562" s="1">
        <f t="shared" si="819"/>
        <v>0</v>
      </c>
      <c r="F6562" s="1">
        <f t="shared" si="820"/>
        <v>0</v>
      </c>
      <c r="G6562" s="1">
        <f t="shared" si="821"/>
        <v>0</v>
      </c>
      <c r="H6562" s="1">
        <f t="shared" si="822"/>
        <v>0</v>
      </c>
      <c r="I6562" s="7" t="s">
        <v>295</v>
      </c>
      <c r="J6562" s="1" t="s">
        <v>296</v>
      </c>
      <c r="K6562" s="1">
        <f>VLOOKUP(L6562,Sheet1!A$1:B$1179,2,FALSE)</f>
        <v>3851100000</v>
      </c>
      <c r="L6562" s="1" t="str">
        <f>VLOOKUP(M6562,Itens!A$1:B$3327,2,FALSE)</f>
        <v>H210W01</v>
      </c>
      <c r="M6562" s="13">
        <v>3851100000</v>
      </c>
      <c r="N6562" s="13">
        <f t="shared" si="823"/>
        <v>0</v>
      </c>
      <c r="O6562" s="1">
        <v>6</v>
      </c>
      <c r="P6562" s="1">
        <v>24.495634580000001</v>
      </c>
      <c r="Q6562" s="1" t="s">
        <v>14</v>
      </c>
      <c r="R6562" s="6">
        <v>42551</v>
      </c>
    </row>
    <row r="6563" spans="1:18" x14ac:dyDescent="0.25">
      <c r="A6563" s="1">
        <v>6562</v>
      </c>
      <c r="B6563">
        <f t="shared" si="816"/>
        <v>0</v>
      </c>
      <c r="C6563">
        <f t="shared" si="817"/>
        <v>0</v>
      </c>
      <c r="D6563" s="1">
        <f t="shared" si="818"/>
        <v>0</v>
      </c>
      <c r="E6563" s="1">
        <f t="shared" si="819"/>
        <v>0</v>
      </c>
      <c r="F6563" s="1">
        <f t="shared" si="820"/>
        <v>0</v>
      </c>
      <c r="G6563" s="1">
        <f t="shared" si="821"/>
        <v>0</v>
      </c>
      <c r="H6563" s="1">
        <f t="shared" si="822"/>
        <v>0</v>
      </c>
      <c r="I6563" s="7" t="s">
        <v>295</v>
      </c>
      <c r="J6563" s="1" t="s">
        <v>296</v>
      </c>
      <c r="K6563" s="1">
        <f>VLOOKUP(L6563,Sheet1!A$1:B$1179,2,FALSE)</f>
        <v>3843100000</v>
      </c>
      <c r="L6563" s="1" t="str">
        <f>VLOOKUP(M6563,Itens!A$1:B$3327,2,FALSE)</f>
        <v>H230W</v>
      </c>
      <c r="M6563" s="13">
        <v>3843100000</v>
      </c>
      <c r="N6563" s="13">
        <f t="shared" si="823"/>
        <v>0</v>
      </c>
      <c r="O6563" s="1">
        <v>18</v>
      </c>
      <c r="P6563" s="1">
        <v>53.772839930000004</v>
      </c>
      <c r="Q6563" s="1" t="s">
        <v>14</v>
      </c>
      <c r="R6563" s="6">
        <v>42551</v>
      </c>
    </row>
    <row r="6564" spans="1:18" x14ac:dyDescent="0.25">
      <c r="A6564" s="1">
        <v>6563</v>
      </c>
      <c r="B6564">
        <f t="shared" si="816"/>
        <v>0</v>
      </c>
      <c r="C6564">
        <f t="shared" si="817"/>
        <v>0</v>
      </c>
      <c r="D6564" s="1">
        <f t="shared" si="818"/>
        <v>0</v>
      </c>
      <c r="E6564" s="1">
        <f t="shared" si="819"/>
        <v>0</v>
      </c>
      <c r="F6564" s="1">
        <f t="shared" si="820"/>
        <v>0</v>
      </c>
      <c r="G6564" s="1">
        <f t="shared" si="821"/>
        <v>0</v>
      </c>
      <c r="H6564" s="1">
        <f t="shared" si="822"/>
        <v>0</v>
      </c>
      <c r="I6564" s="7" t="s">
        <v>295</v>
      </c>
      <c r="J6564" s="1" t="s">
        <v>296</v>
      </c>
      <c r="K6564" s="1">
        <f>VLOOKUP(L6564,Sheet1!A$1:B$1179,2,FALSE)</f>
        <v>5851100000</v>
      </c>
      <c r="L6564" s="1" t="str">
        <f>VLOOKUP(M6564,Itens!A$1:B$3327,2,FALSE)</f>
        <v>H24W05</v>
      </c>
      <c r="M6564" s="13">
        <v>5851100000</v>
      </c>
      <c r="N6564" s="13">
        <f t="shared" si="823"/>
        <v>0</v>
      </c>
      <c r="O6564" s="1">
        <v>108</v>
      </c>
      <c r="P6564" s="1">
        <v>34.595250550000003</v>
      </c>
      <c r="Q6564" s="1" t="s">
        <v>14</v>
      </c>
      <c r="R6564" s="6">
        <v>42551</v>
      </c>
    </row>
    <row r="6565" spans="1:18" x14ac:dyDescent="0.25">
      <c r="A6565" s="1">
        <v>6564</v>
      </c>
      <c r="B6565">
        <f t="shared" si="816"/>
        <v>0</v>
      </c>
      <c r="C6565">
        <f t="shared" si="817"/>
        <v>0</v>
      </c>
      <c r="D6565" s="1">
        <f t="shared" si="818"/>
        <v>0</v>
      </c>
      <c r="E6565" s="1">
        <f t="shared" si="819"/>
        <v>0</v>
      </c>
      <c r="F6565" s="1">
        <f t="shared" si="820"/>
        <v>0</v>
      </c>
      <c r="G6565" s="1">
        <f t="shared" si="821"/>
        <v>0</v>
      </c>
      <c r="H6565" s="1">
        <f t="shared" si="822"/>
        <v>0</v>
      </c>
      <c r="I6565" s="7" t="s">
        <v>295</v>
      </c>
      <c r="J6565" s="1" t="s">
        <v>296</v>
      </c>
      <c r="K6565" s="1">
        <f>VLOOKUP(L6565,Sheet1!A$1:B$1179,2,FALSE)</f>
        <v>56500000</v>
      </c>
      <c r="L6565" s="1" t="str">
        <f>VLOOKUP(M6565,Itens!A$1:B$3327,2,FALSE)</f>
        <v>H28WF</v>
      </c>
      <c r="M6565" s="13">
        <v>56500000</v>
      </c>
      <c r="N6565" s="13">
        <f t="shared" si="823"/>
        <v>0</v>
      </c>
      <c r="O6565" s="1">
        <v>10</v>
      </c>
      <c r="P6565" s="1">
        <v>30.46811516</v>
      </c>
      <c r="Q6565" s="1" t="s">
        <v>14</v>
      </c>
      <c r="R6565" s="6">
        <v>42551</v>
      </c>
    </row>
    <row r="6566" spans="1:18" x14ac:dyDescent="0.25">
      <c r="A6566" s="1">
        <v>6565</v>
      </c>
      <c r="B6566">
        <f t="shared" si="816"/>
        <v>0</v>
      </c>
      <c r="C6566">
        <f t="shared" si="817"/>
        <v>0</v>
      </c>
      <c r="D6566" s="1">
        <f t="shared" si="818"/>
        <v>0</v>
      </c>
      <c r="E6566" s="1">
        <f t="shared" si="819"/>
        <v>0</v>
      </c>
      <c r="F6566" s="1">
        <f t="shared" si="820"/>
        <v>0</v>
      </c>
      <c r="G6566" s="1">
        <f t="shared" si="821"/>
        <v>0</v>
      </c>
      <c r="H6566" s="1">
        <f t="shared" si="822"/>
        <v>0</v>
      </c>
      <c r="I6566" s="7" t="s">
        <v>295</v>
      </c>
      <c r="J6566" s="1" t="s">
        <v>296</v>
      </c>
      <c r="K6566" s="1">
        <f>VLOOKUP(L6566,Sheet1!A$1:B$1179,2,FALSE)</f>
        <v>1523200000</v>
      </c>
      <c r="L6566" s="1" t="str">
        <f>VLOOKUP(M6566,Itens!A$1:B$3327,2,FALSE)</f>
        <v>H329WK</v>
      </c>
      <c r="M6566" s="13">
        <v>1523200000</v>
      </c>
      <c r="N6566" s="13">
        <f t="shared" si="823"/>
        <v>0</v>
      </c>
      <c r="O6566" s="1">
        <v>6</v>
      </c>
      <c r="P6566" s="1">
        <v>34.905983419999998</v>
      </c>
      <c r="Q6566" s="1" t="s">
        <v>14</v>
      </c>
      <c r="R6566" s="6">
        <v>42551</v>
      </c>
    </row>
    <row r="6567" spans="1:18" x14ac:dyDescent="0.25">
      <c r="A6567" s="1">
        <v>6566</v>
      </c>
      <c r="B6567">
        <f t="shared" si="816"/>
        <v>0</v>
      </c>
      <c r="C6567">
        <f t="shared" si="817"/>
        <v>0</v>
      </c>
      <c r="D6567" s="1">
        <f t="shared" si="818"/>
        <v>0</v>
      </c>
      <c r="E6567" s="1">
        <f t="shared" si="819"/>
        <v>0</v>
      </c>
      <c r="F6567" s="1">
        <f t="shared" si="820"/>
        <v>0</v>
      </c>
      <c r="G6567" s="1">
        <f t="shared" si="821"/>
        <v>0</v>
      </c>
      <c r="H6567" s="1">
        <f t="shared" si="822"/>
        <v>0</v>
      </c>
      <c r="I6567" s="7" t="s">
        <v>295</v>
      </c>
      <c r="J6567" s="1" t="s">
        <v>296</v>
      </c>
      <c r="K6567" s="1">
        <f>VLOOKUP(L6567,Sheet1!A$1:B$1179,2,FALSE)</f>
        <v>2150200000</v>
      </c>
      <c r="L6567" s="1" t="str">
        <f>VLOOKUP(M6567,Itens!A$1:B$3327,2,FALSE)</f>
        <v>H414WK</v>
      </c>
      <c r="M6567" s="13">
        <v>2150200000</v>
      </c>
      <c r="N6567" s="13">
        <f t="shared" si="823"/>
        <v>0</v>
      </c>
      <c r="O6567" s="1">
        <v>48</v>
      </c>
      <c r="P6567" s="1">
        <v>19.459728040000002</v>
      </c>
      <c r="Q6567" s="1" t="s">
        <v>14</v>
      </c>
      <c r="R6567" s="6">
        <v>42551</v>
      </c>
    </row>
    <row r="6568" spans="1:18" x14ac:dyDescent="0.25">
      <c r="A6568" s="1">
        <v>6567</v>
      </c>
      <c r="B6568">
        <f t="shared" si="816"/>
        <v>0</v>
      </c>
      <c r="C6568">
        <f t="shared" si="817"/>
        <v>0</v>
      </c>
      <c r="D6568" s="1">
        <f t="shared" si="818"/>
        <v>0</v>
      </c>
      <c r="E6568" s="1">
        <f t="shared" si="819"/>
        <v>0</v>
      </c>
      <c r="F6568" s="1">
        <f t="shared" si="820"/>
        <v>0</v>
      </c>
      <c r="G6568" s="1">
        <f t="shared" si="821"/>
        <v>0</v>
      </c>
      <c r="H6568" s="1">
        <f t="shared" si="822"/>
        <v>0</v>
      </c>
      <c r="I6568" s="7" t="s">
        <v>295</v>
      </c>
      <c r="J6568" s="1" t="s">
        <v>296</v>
      </c>
      <c r="K6568" s="1">
        <f>VLOOKUP(L6568,Sheet1!A$1:B$1179,2,FALSE)</f>
        <v>2083200000</v>
      </c>
      <c r="L6568" s="1" t="str">
        <f>VLOOKUP(M6568,Itens!A$1:B$3327,2,FALSE)</f>
        <v>H60WK01</v>
      </c>
      <c r="M6568" s="13">
        <v>2083200000</v>
      </c>
      <c r="N6568" s="13">
        <f t="shared" si="823"/>
        <v>0</v>
      </c>
      <c r="O6568" s="1">
        <v>10</v>
      </c>
      <c r="P6568" s="1">
        <v>7.1018568499999999</v>
      </c>
      <c r="Q6568" s="1" t="s">
        <v>14</v>
      </c>
      <c r="R6568" s="6">
        <v>42551</v>
      </c>
    </row>
    <row r="6569" spans="1:18" x14ac:dyDescent="0.25">
      <c r="A6569" s="1">
        <v>6568</v>
      </c>
      <c r="B6569">
        <f t="shared" si="816"/>
        <v>0</v>
      </c>
      <c r="C6569">
        <f t="shared" si="817"/>
        <v>0</v>
      </c>
      <c r="D6569" s="1">
        <f t="shared" si="818"/>
        <v>0</v>
      </c>
      <c r="E6569" s="1">
        <f t="shared" si="819"/>
        <v>0</v>
      </c>
      <c r="F6569" s="1">
        <f t="shared" si="820"/>
        <v>0</v>
      </c>
      <c r="G6569" s="1">
        <f t="shared" si="821"/>
        <v>0</v>
      </c>
      <c r="H6569" s="1">
        <f t="shared" si="822"/>
        <v>0</v>
      </c>
      <c r="I6569" s="7" t="s">
        <v>295</v>
      </c>
      <c r="J6569" s="1" t="s">
        <v>296</v>
      </c>
      <c r="K6569" s="1">
        <f>VLOOKUP(L6569,Sheet1!A$1:B$1179,2,FALSE)</f>
        <v>2068200000</v>
      </c>
      <c r="L6569" s="1" t="str">
        <f>VLOOKUP(M6569,Itens!A$1:B$3327,2,FALSE)</f>
        <v>H70WK09</v>
      </c>
      <c r="M6569" s="13">
        <v>2068200000</v>
      </c>
      <c r="N6569" s="13">
        <f t="shared" si="823"/>
        <v>0</v>
      </c>
      <c r="O6569" s="1">
        <v>6</v>
      </c>
      <c r="P6569" s="1">
        <v>30.469563520000001</v>
      </c>
      <c r="Q6569" s="1" t="s">
        <v>14</v>
      </c>
      <c r="R6569" s="6">
        <v>42551</v>
      </c>
    </row>
    <row r="6570" spans="1:18" x14ac:dyDescent="0.25">
      <c r="A6570" s="1">
        <v>6569</v>
      </c>
      <c r="B6570">
        <f t="shared" si="816"/>
        <v>0</v>
      </c>
      <c r="C6570">
        <f t="shared" si="817"/>
        <v>1</v>
      </c>
      <c r="D6570" s="1">
        <f t="shared" si="818"/>
        <v>1</v>
      </c>
      <c r="E6570" s="1">
        <f t="shared" si="819"/>
        <v>0</v>
      </c>
      <c r="F6570" s="1">
        <f t="shared" si="820"/>
        <v>3</v>
      </c>
      <c r="G6570" s="1">
        <f t="shared" si="821"/>
        <v>0</v>
      </c>
      <c r="H6570" s="1">
        <f t="shared" si="822"/>
        <v>3</v>
      </c>
      <c r="I6570" s="7" t="s">
        <v>295</v>
      </c>
      <c r="J6570" s="1" t="s">
        <v>296</v>
      </c>
      <c r="K6570" s="1">
        <f>VLOOKUP(L6570,Sheet1!A$1:B$1179,2,FALSE)</f>
        <v>521200000</v>
      </c>
      <c r="L6570" s="1" t="str">
        <f>VLOOKUP(M6570,Itens!A$1:B$3327,2,FALSE)</f>
        <v>H70WK11</v>
      </c>
      <c r="M6570" s="13">
        <v>521200000</v>
      </c>
      <c r="N6570" s="13">
        <f t="shared" si="823"/>
        <v>0</v>
      </c>
      <c r="O6570" s="1">
        <v>30</v>
      </c>
      <c r="P6570" s="1">
        <v>26.2756367</v>
      </c>
      <c r="Q6570" s="1" t="s">
        <v>14</v>
      </c>
      <c r="R6570" s="6">
        <v>42551</v>
      </c>
    </row>
    <row r="6571" spans="1:18" x14ac:dyDescent="0.25">
      <c r="A6571" s="1">
        <v>6570</v>
      </c>
      <c r="B6571">
        <f t="shared" si="816"/>
        <v>0</v>
      </c>
      <c r="C6571">
        <f t="shared" si="817"/>
        <v>1</v>
      </c>
      <c r="D6571" s="1">
        <f t="shared" si="818"/>
        <v>1</v>
      </c>
      <c r="E6571" s="1">
        <f t="shared" si="819"/>
        <v>1</v>
      </c>
      <c r="F6571" s="1">
        <f t="shared" si="820"/>
        <v>0</v>
      </c>
      <c r="G6571" s="1">
        <f t="shared" si="821"/>
        <v>0</v>
      </c>
      <c r="H6571" s="1">
        <f t="shared" si="822"/>
        <v>1</v>
      </c>
      <c r="I6571" s="7" t="s">
        <v>298</v>
      </c>
      <c r="J6571" s="1" t="s">
        <v>296</v>
      </c>
      <c r="K6571" s="1">
        <f>VLOOKUP(L6571,Sheet1!A$1:B$1179,2,FALSE)</f>
        <v>11457310000</v>
      </c>
      <c r="L6571" s="1" t="str">
        <f>VLOOKUP(M6571,Itens!A$1:B$3327,2,FALSE)</f>
        <v>E1013L</v>
      </c>
      <c r="M6571" s="13">
        <v>11457310000</v>
      </c>
      <c r="N6571" s="13">
        <f t="shared" si="823"/>
        <v>0</v>
      </c>
      <c r="O6571" s="1">
        <v>1</v>
      </c>
      <c r="P6571" s="1">
        <v>134.89141900000001</v>
      </c>
      <c r="Q6571" s="1" t="s">
        <v>14</v>
      </c>
      <c r="R6571" s="6">
        <v>42551</v>
      </c>
    </row>
    <row r="6572" spans="1:18" x14ac:dyDescent="0.25">
      <c r="A6572" s="1">
        <v>6571</v>
      </c>
      <c r="B6572">
        <f t="shared" si="816"/>
        <v>0</v>
      </c>
      <c r="C6572">
        <f t="shared" si="817"/>
        <v>0</v>
      </c>
      <c r="D6572" s="1">
        <f t="shared" si="818"/>
        <v>0</v>
      </c>
      <c r="E6572" s="1">
        <f t="shared" si="819"/>
        <v>0</v>
      </c>
      <c r="F6572" s="1">
        <f t="shared" si="820"/>
        <v>0</v>
      </c>
      <c r="G6572" s="1">
        <f t="shared" si="821"/>
        <v>0</v>
      </c>
      <c r="H6572" s="1">
        <f t="shared" si="822"/>
        <v>0</v>
      </c>
      <c r="I6572" s="7" t="s">
        <v>298</v>
      </c>
      <c r="J6572" s="1" t="s">
        <v>296</v>
      </c>
      <c r="K6572" s="1">
        <f>VLOOKUP(L6572,Sheet1!A$1:B$1179,2,FALSE)</f>
        <v>7337310000</v>
      </c>
      <c r="L6572" s="1" t="str">
        <f>VLOOKUP(M6572,Itens!A$1:B$3327,2,FALSE)</f>
        <v>E1024L</v>
      </c>
      <c r="M6572" s="13">
        <v>7337310000</v>
      </c>
      <c r="N6572" s="13">
        <f t="shared" si="823"/>
        <v>0</v>
      </c>
      <c r="O6572" s="1">
        <v>3</v>
      </c>
      <c r="P6572" s="1">
        <v>115.04851718</v>
      </c>
      <c r="Q6572" s="1" t="s">
        <v>14</v>
      </c>
      <c r="R6572" s="6">
        <v>42551</v>
      </c>
    </row>
    <row r="6573" spans="1:18" x14ac:dyDescent="0.25">
      <c r="A6573" s="1">
        <v>6572</v>
      </c>
      <c r="B6573">
        <f t="shared" si="816"/>
        <v>0</v>
      </c>
      <c r="C6573">
        <f t="shared" si="817"/>
        <v>0</v>
      </c>
      <c r="D6573" s="1">
        <f t="shared" si="818"/>
        <v>0</v>
      </c>
      <c r="E6573" s="1">
        <f t="shared" si="819"/>
        <v>0</v>
      </c>
      <c r="F6573" s="1">
        <f t="shared" si="820"/>
        <v>0</v>
      </c>
      <c r="G6573" s="1">
        <f t="shared" si="821"/>
        <v>0</v>
      </c>
      <c r="H6573" s="1">
        <f t="shared" si="822"/>
        <v>0</v>
      </c>
      <c r="I6573" s="7" t="s">
        <v>298</v>
      </c>
      <c r="J6573" s="1" t="s">
        <v>296</v>
      </c>
      <c r="K6573" s="1">
        <f>VLOOKUP(L6573,Sheet1!A$1:B$1179,2,FALSE)</f>
        <v>2647130000</v>
      </c>
      <c r="L6573" s="1" t="str">
        <f>VLOOKUP(M6573,Itens!A$1:B$3327,2,FALSE)</f>
        <v>E161H01 D28</v>
      </c>
      <c r="M6573" s="13">
        <v>2647130000</v>
      </c>
      <c r="N6573" s="13">
        <f t="shared" si="823"/>
        <v>0</v>
      </c>
      <c r="O6573" s="1">
        <v>10</v>
      </c>
      <c r="P6573" s="1">
        <v>12.19654671</v>
      </c>
      <c r="Q6573" s="1" t="s">
        <v>14</v>
      </c>
      <c r="R6573" s="6">
        <v>42551</v>
      </c>
    </row>
    <row r="6574" spans="1:18" x14ac:dyDescent="0.25">
      <c r="A6574" s="1">
        <v>6573</v>
      </c>
      <c r="B6574">
        <f t="shared" si="816"/>
        <v>0</v>
      </c>
      <c r="C6574">
        <f t="shared" si="817"/>
        <v>0</v>
      </c>
      <c r="D6574" s="1">
        <f t="shared" si="818"/>
        <v>0</v>
      </c>
      <c r="E6574" s="1">
        <f t="shared" si="819"/>
        <v>0</v>
      </c>
      <c r="F6574" s="1">
        <f t="shared" si="820"/>
        <v>0</v>
      </c>
      <c r="G6574" s="1">
        <f t="shared" si="821"/>
        <v>0</v>
      </c>
      <c r="H6574" s="1">
        <f t="shared" si="822"/>
        <v>0</v>
      </c>
      <c r="I6574" s="7" t="s">
        <v>298</v>
      </c>
      <c r="J6574" s="1" t="s">
        <v>296</v>
      </c>
      <c r="K6574" s="1">
        <f>VLOOKUP(L6574,Sheet1!A$1:B$1179,2,FALSE)</f>
        <v>5721310000</v>
      </c>
      <c r="L6574" s="1" t="str">
        <f>VLOOKUP(M6574,Itens!A$1:B$3327,2,FALSE)</f>
        <v>E420L</v>
      </c>
      <c r="M6574" s="13">
        <v>5721310000</v>
      </c>
      <c r="N6574" s="13">
        <f t="shared" si="823"/>
        <v>0</v>
      </c>
      <c r="O6574" s="1">
        <v>4</v>
      </c>
      <c r="P6574" s="1">
        <v>122.20612996</v>
      </c>
      <c r="Q6574" s="1" t="s">
        <v>14</v>
      </c>
      <c r="R6574" s="6">
        <v>42551</v>
      </c>
    </row>
    <row r="6575" spans="1:18" x14ac:dyDescent="0.25">
      <c r="A6575" s="1">
        <v>6574</v>
      </c>
      <c r="B6575">
        <f t="shared" si="816"/>
        <v>0</v>
      </c>
      <c r="C6575">
        <f t="shared" si="817"/>
        <v>0</v>
      </c>
      <c r="D6575" s="1">
        <f t="shared" si="818"/>
        <v>0</v>
      </c>
      <c r="E6575" s="1">
        <f t="shared" si="819"/>
        <v>0</v>
      </c>
      <c r="F6575" s="1">
        <f t="shared" si="820"/>
        <v>0</v>
      </c>
      <c r="G6575" s="1">
        <f t="shared" si="821"/>
        <v>0</v>
      </c>
      <c r="H6575" s="1">
        <f t="shared" si="822"/>
        <v>0</v>
      </c>
      <c r="I6575" s="7" t="s">
        <v>298</v>
      </c>
      <c r="J6575" s="1" t="s">
        <v>296</v>
      </c>
      <c r="K6575" s="1">
        <f>VLOOKUP(L6575,Sheet1!A$1:B$1179,2,FALSE)</f>
        <v>3343200000</v>
      </c>
      <c r="L6575" s="1" t="str">
        <f>VLOOKUP(M6575,Itens!A$1:B$3327,2,FALSE)</f>
        <v>H200WDK</v>
      </c>
      <c r="M6575" s="13">
        <v>2082200000</v>
      </c>
      <c r="N6575" s="13">
        <f t="shared" si="823"/>
        <v>1</v>
      </c>
      <c r="O6575" s="1">
        <v>6</v>
      </c>
      <c r="P6575" s="1">
        <v>30.274905870000001</v>
      </c>
      <c r="Q6575" s="1" t="s">
        <v>14</v>
      </c>
      <c r="R6575" s="6">
        <v>42551</v>
      </c>
    </row>
    <row r="6576" spans="1:18" x14ac:dyDescent="0.25">
      <c r="A6576" s="1">
        <v>6575</v>
      </c>
      <c r="B6576">
        <f t="shared" si="816"/>
        <v>0</v>
      </c>
      <c r="C6576">
        <f t="shared" si="817"/>
        <v>0</v>
      </c>
      <c r="D6576" s="1">
        <f t="shared" si="818"/>
        <v>0</v>
      </c>
      <c r="E6576" s="1">
        <f t="shared" si="819"/>
        <v>0</v>
      </c>
      <c r="F6576" s="1">
        <f t="shared" si="820"/>
        <v>0</v>
      </c>
      <c r="G6576" s="1">
        <f t="shared" si="821"/>
        <v>0</v>
      </c>
      <c r="H6576" s="1">
        <f t="shared" si="822"/>
        <v>0</v>
      </c>
      <c r="I6576" s="7" t="s">
        <v>298</v>
      </c>
      <c r="J6576" s="1" t="s">
        <v>296</v>
      </c>
      <c r="K6576" s="1">
        <f>VLOOKUP(L6576,Sheet1!A$1:B$1179,2,FALSE)</f>
        <v>2775200000</v>
      </c>
      <c r="L6576" s="1" t="str">
        <f>VLOOKUP(M6576,Itens!A$1:B$3327,2,FALSE)</f>
        <v>H201WDK</v>
      </c>
      <c r="M6576" s="13">
        <v>2775200000</v>
      </c>
      <c r="N6576" s="13">
        <f t="shared" si="823"/>
        <v>0</v>
      </c>
      <c r="O6576" s="1">
        <v>6</v>
      </c>
      <c r="P6576" s="1">
        <v>111.05731801</v>
      </c>
      <c r="Q6576" s="1" t="s">
        <v>14</v>
      </c>
      <c r="R6576" s="6">
        <v>42551</v>
      </c>
    </row>
    <row r="6577" spans="1:18" x14ac:dyDescent="0.25">
      <c r="A6577" s="1">
        <v>6576</v>
      </c>
      <c r="B6577">
        <f t="shared" si="816"/>
        <v>0</v>
      </c>
      <c r="C6577">
        <f t="shared" si="817"/>
        <v>0</v>
      </c>
      <c r="D6577" s="1">
        <f t="shared" si="818"/>
        <v>0</v>
      </c>
      <c r="E6577" s="1">
        <f t="shared" si="819"/>
        <v>0</v>
      </c>
      <c r="F6577" s="1">
        <f t="shared" si="820"/>
        <v>0</v>
      </c>
      <c r="G6577" s="1">
        <f t="shared" si="821"/>
        <v>0</v>
      </c>
      <c r="H6577" s="1">
        <f t="shared" si="822"/>
        <v>0</v>
      </c>
      <c r="I6577" s="7" t="s">
        <v>298</v>
      </c>
      <c r="J6577" s="1" t="s">
        <v>296</v>
      </c>
      <c r="K6577" s="1">
        <f>VLOOKUP(L6577,Sheet1!A$1:B$1179,2,FALSE)</f>
        <v>3843100000</v>
      </c>
      <c r="L6577" s="1" t="str">
        <f>VLOOKUP(M6577,Itens!A$1:B$3327,2,FALSE)</f>
        <v>H230W</v>
      </c>
      <c r="M6577" s="13">
        <v>3843100000</v>
      </c>
      <c r="N6577" s="13">
        <f t="shared" si="823"/>
        <v>0</v>
      </c>
      <c r="O6577" s="1">
        <v>6</v>
      </c>
      <c r="P6577" s="1">
        <v>53.772931849999999</v>
      </c>
      <c r="Q6577" s="1" t="s">
        <v>14</v>
      </c>
      <c r="R6577" s="6">
        <v>42551</v>
      </c>
    </row>
    <row r="6578" spans="1:18" x14ac:dyDescent="0.25">
      <c r="A6578" s="1">
        <v>6577</v>
      </c>
      <c r="B6578">
        <f t="shared" si="816"/>
        <v>0</v>
      </c>
      <c r="C6578">
        <f t="shared" si="817"/>
        <v>0</v>
      </c>
      <c r="D6578" s="1">
        <f t="shared" si="818"/>
        <v>0</v>
      </c>
      <c r="E6578" s="1">
        <f t="shared" si="819"/>
        <v>0</v>
      </c>
      <c r="F6578" s="1">
        <f t="shared" si="820"/>
        <v>0</v>
      </c>
      <c r="G6578" s="1">
        <f t="shared" si="821"/>
        <v>0</v>
      </c>
      <c r="H6578" s="1">
        <f t="shared" si="822"/>
        <v>0</v>
      </c>
      <c r="I6578" s="7" t="s">
        <v>298</v>
      </c>
      <c r="J6578" s="1" t="s">
        <v>296</v>
      </c>
      <c r="K6578" s="1">
        <f>VLOOKUP(L6578,Sheet1!A$1:B$1179,2,FALSE)</f>
        <v>1523200000</v>
      </c>
      <c r="L6578" s="1" t="str">
        <f>VLOOKUP(M6578,Itens!A$1:B$3327,2,FALSE)</f>
        <v>H329WK</v>
      </c>
      <c r="M6578" s="13">
        <v>1523200000</v>
      </c>
      <c r="N6578" s="13">
        <f t="shared" si="823"/>
        <v>0</v>
      </c>
      <c r="O6578" s="1">
        <v>6</v>
      </c>
      <c r="P6578" s="1">
        <v>34.905983419999998</v>
      </c>
      <c r="Q6578" s="1" t="s">
        <v>14</v>
      </c>
      <c r="R6578" s="6">
        <v>42551</v>
      </c>
    </row>
    <row r="6579" spans="1:18" x14ac:dyDescent="0.25">
      <c r="A6579" s="1">
        <v>6578</v>
      </c>
      <c r="B6579">
        <f t="shared" si="816"/>
        <v>0</v>
      </c>
      <c r="C6579">
        <f t="shared" si="817"/>
        <v>0</v>
      </c>
      <c r="D6579" s="1">
        <f t="shared" si="818"/>
        <v>0</v>
      </c>
      <c r="E6579" s="1">
        <f t="shared" si="819"/>
        <v>0</v>
      </c>
      <c r="F6579" s="1">
        <f t="shared" si="820"/>
        <v>0</v>
      </c>
      <c r="G6579" s="1">
        <f t="shared" si="821"/>
        <v>0</v>
      </c>
      <c r="H6579" s="1">
        <f t="shared" si="822"/>
        <v>0</v>
      </c>
      <c r="I6579" s="7" t="s">
        <v>298</v>
      </c>
      <c r="J6579" s="1" t="s">
        <v>296</v>
      </c>
      <c r="K6579" s="1">
        <f>VLOOKUP(L6579,Sheet1!A$1:B$1179,2,FALSE)</f>
        <v>2150200000</v>
      </c>
      <c r="L6579" s="1" t="str">
        <f>VLOOKUP(M6579,Itens!A$1:B$3327,2,FALSE)</f>
        <v>H414WK</v>
      </c>
      <c r="M6579" s="13">
        <v>2150200000</v>
      </c>
      <c r="N6579" s="13">
        <f t="shared" si="823"/>
        <v>0</v>
      </c>
      <c r="O6579" s="1">
        <v>12</v>
      </c>
      <c r="P6579" s="1">
        <v>19.459258429999998</v>
      </c>
      <c r="Q6579" s="1" t="s">
        <v>14</v>
      </c>
      <c r="R6579" s="6">
        <v>42551</v>
      </c>
    </row>
    <row r="6580" spans="1:18" x14ac:dyDescent="0.25">
      <c r="A6580" s="1">
        <v>6579</v>
      </c>
      <c r="B6580">
        <f t="shared" si="816"/>
        <v>0</v>
      </c>
      <c r="C6580">
        <f t="shared" si="817"/>
        <v>1</v>
      </c>
      <c r="D6580" s="1">
        <f t="shared" si="818"/>
        <v>1</v>
      </c>
      <c r="E6580" s="1">
        <f t="shared" si="819"/>
        <v>0</v>
      </c>
      <c r="F6580" s="1">
        <f t="shared" si="820"/>
        <v>3</v>
      </c>
      <c r="G6580" s="1">
        <f t="shared" si="821"/>
        <v>0</v>
      </c>
      <c r="H6580" s="1">
        <f t="shared" si="822"/>
        <v>3</v>
      </c>
      <c r="I6580" s="7" t="s">
        <v>298</v>
      </c>
      <c r="J6580" s="1" t="s">
        <v>296</v>
      </c>
      <c r="K6580" s="1">
        <f>VLOOKUP(L6580,Sheet1!A$1:B$1179,2,FALSE)</f>
        <v>521200000</v>
      </c>
      <c r="L6580" s="1" t="str">
        <f>VLOOKUP(M6580,Itens!A$1:B$3327,2,FALSE)</f>
        <v>H70WK11</v>
      </c>
      <c r="M6580" s="13">
        <v>521200000</v>
      </c>
      <c r="N6580" s="13">
        <f t="shared" si="823"/>
        <v>0</v>
      </c>
      <c r="O6580" s="1">
        <v>10</v>
      </c>
      <c r="P6580" s="1">
        <v>26.2756519</v>
      </c>
      <c r="Q6580" s="1" t="s">
        <v>14</v>
      </c>
      <c r="R6580" s="6">
        <v>42551</v>
      </c>
    </row>
    <row r="6581" spans="1:18" x14ac:dyDescent="0.25">
      <c r="A6581" s="1">
        <v>6580</v>
      </c>
      <c r="B6581">
        <f t="shared" si="816"/>
        <v>0</v>
      </c>
      <c r="C6581">
        <f t="shared" si="817"/>
        <v>1</v>
      </c>
      <c r="D6581" s="1">
        <f t="shared" si="818"/>
        <v>1</v>
      </c>
      <c r="E6581" s="1">
        <f t="shared" si="819"/>
        <v>1</v>
      </c>
      <c r="F6581" s="1">
        <f t="shared" si="820"/>
        <v>0</v>
      </c>
      <c r="G6581" s="1">
        <f t="shared" si="821"/>
        <v>0</v>
      </c>
      <c r="H6581" s="1">
        <f t="shared" si="822"/>
        <v>1</v>
      </c>
      <c r="I6581" s="7" t="s">
        <v>299</v>
      </c>
      <c r="J6581" s="1" t="s">
        <v>296</v>
      </c>
      <c r="K6581" s="1">
        <f>VLOOKUP(L6581,Sheet1!A$1:B$1179,2,FALSE)</f>
        <v>7337310000</v>
      </c>
      <c r="L6581" s="1" t="str">
        <f>VLOOKUP(M6581,Itens!A$1:B$3327,2,FALSE)</f>
        <v>E1024L</v>
      </c>
      <c r="M6581" s="13">
        <v>7337310000</v>
      </c>
      <c r="N6581" s="13">
        <f t="shared" si="823"/>
        <v>0</v>
      </c>
      <c r="O6581" s="1">
        <v>7</v>
      </c>
      <c r="P6581" s="1">
        <v>115.05148536999999</v>
      </c>
      <c r="Q6581" s="1" t="s">
        <v>14</v>
      </c>
      <c r="R6581" s="6">
        <v>42551</v>
      </c>
    </row>
    <row r="6582" spans="1:18" x14ac:dyDescent="0.25">
      <c r="A6582" s="1">
        <v>6581</v>
      </c>
      <c r="B6582">
        <f t="shared" si="816"/>
        <v>0</v>
      </c>
      <c r="C6582">
        <f t="shared" si="817"/>
        <v>0</v>
      </c>
      <c r="D6582" s="1">
        <f t="shared" si="818"/>
        <v>0</v>
      </c>
      <c r="E6582" s="1">
        <f t="shared" si="819"/>
        <v>0</v>
      </c>
      <c r="F6582" s="1">
        <f t="shared" si="820"/>
        <v>0</v>
      </c>
      <c r="G6582" s="1">
        <f t="shared" si="821"/>
        <v>0</v>
      </c>
      <c r="H6582" s="1">
        <f t="shared" si="822"/>
        <v>0</v>
      </c>
      <c r="I6582" s="7" t="s">
        <v>299</v>
      </c>
      <c r="J6582" s="1" t="s">
        <v>296</v>
      </c>
      <c r="K6582" s="1">
        <f>VLOOKUP(L6582,Sheet1!A$1:B$1179,2,FALSE)</f>
        <v>7335310000</v>
      </c>
      <c r="L6582" s="1" t="str">
        <f>VLOOKUP(M6582,Itens!A$1:B$3327,2,FALSE)</f>
        <v>E1028L</v>
      </c>
      <c r="M6582" s="13">
        <v>7335310000</v>
      </c>
      <c r="N6582" s="13">
        <f t="shared" si="823"/>
        <v>0</v>
      </c>
      <c r="O6582" s="1">
        <v>4</v>
      </c>
      <c r="P6582" s="1">
        <v>81.456900680000004</v>
      </c>
      <c r="Q6582" s="1" t="s">
        <v>14</v>
      </c>
      <c r="R6582" s="6">
        <v>42551</v>
      </c>
    </row>
    <row r="6583" spans="1:18" x14ac:dyDescent="0.25">
      <c r="A6583" s="1">
        <v>6582</v>
      </c>
      <c r="B6583">
        <f t="shared" si="816"/>
        <v>0</v>
      </c>
      <c r="C6583">
        <f t="shared" si="817"/>
        <v>0</v>
      </c>
      <c r="D6583" s="1">
        <f t="shared" si="818"/>
        <v>0</v>
      </c>
      <c r="E6583" s="1">
        <f t="shared" si="819"/>
        <v>0</v>
      </c>
      <c r="F6583" s="1">
        <f t="shared" si="820"/>
        <v>0</v>
      </c>
      <c r="G6583" s="1">
        <f t="shared" si="821"/>
        <v>0</v>
      </c>
      <c r="H6583" s="1">
        <f t="shared" si="822"/>
        <v>0</v>
      </c>
      <c r="I6583" s="7" t="s">
        <v>299</v>
      </c>
      <c r="J6583" s="1" t="s">
        <v>296</v>
      </c>
      <c r="K6583" s="1">
        <f>VLOOKUP(L6583,Sheet1!A$1:B$1179,2,FALSE)</f>
        <v>2644130000</v>
      </c>
      <c r="L6583" s="1" t="str">
        <f>VLOOKUP(M6583,Itens!A$1:B$3327,2,FALSE)</f>
        <v>E160H01 D28</v>
      </c>
      <c r="M6583" s="13">
        <v>2644130000</v>
      </c>
      <c r="N6583" s="13">
        <f t="shared" si="823"/>
        <v>0</v>
      </c>
      <c r="O6583" s="1">
        <v>30</v>
      </c>
      <c r="P6583" s="1">
        <v>9.7073833300000008</v>
      </c>
      <c r="Q6583" s="1" t="s">
        <v>14</v>
      </c>
      <c r="R6583" s="6">
        <v>42551</v>
      </c>
    </row>
    <row r="6584" spans="1:18" x14ac:dyDescent="0.25">
      <c r="A6584" s="1">
        <v>6583</v>
      </c>
      <c r="B6584">
        <f t="shared" si="816"/>
        <v>0</v>
      </c>
      <c r="C6584">
        <f t="shared" si="817"/>
        <v>0</v>
      </c>
      <c r="D6584" s="1">
        <f t="shared" si="818"/>
        <v>0</v>
      </c>
      <c r="E6584" s="1">
        <f t="shared" si="819"/>
        <v>0</v>
      </c>
      <c r="F6584" s="1">
        <f t="shared" si="820"/>
        <v>0</v>
      </c>
      <c r="G6584" s="1">
        <f t="shared" si="821"/>
        <v>0</v>
      </c>
      <c r="H6584" s="1">
        <f t="shared" si="822"/>
        <v>0</v>
      </c>
      <c r="I6584" s="7" t="s">
        <v>299</v>
      </c>
      <c r="J6584" s="1" t="s">
        <v>296</v>
      </c>
      <c r="K6584" s="1">
        <f>VLOOKUP(L6584,Sheet1!A$1:B$1179,2,FALSE)</f>
        <v>2649130000</v>
      </c>
      <c r="L6584" s="1" t="str">
        <f>VLOOKUP(M6584,Itens!A$1:B$3327,2,FALSE)</f>
        <v>E161H D28</v>
      </c>
      <c r="M6584" s="13">
        <v>2649130000</v>
      </c>
      <c r="N6584" s="13">
        <f t="shared" si="823"/>
        <v>0</v>
      </c>
      <c r="O6584" s="1">
        <v>10</v>
      </c>
      <c r="P6584" s="1">
        <v>12.61647191</v>
      </c>
      <c r="Q6584" s="1" t="s">
        <v>14</v>
      </c>
      <c r="R6584" s="6">
        <v>42551</v>
      </c>
    </row>
    <row r="6585" spans="1:18" x14ac:dyDescent="0.25">
      <c r="A6585" s="1">
        <v>6584</v>
      </c>
      <c r="B6585">
        <f t="shared" si="816"/>
        <v>0</v>
      </c>
      <c r="C6585">
        <f t="shared" si="817"/>
        <v>0</v>
      </c>
      <c r="D6585" s="1">
        <f t="shared" si="818"/>
        <v>0</v>
      </c>
      <c r="E6585" s="1">
        <f t="shared" si="819"/>
        <v>0</v>
      </c>
      <c r="F6585" s="1">
        <f t="shared" si="820"/>
        <v>0</v>
      </c>
      <c r="G6585" s="1">
        <f t="shared" si="821"/>
        <v>0</v>
      </c>
      <c r="H6585" s="1">
        <f t="shared" si="822"/>
        <v>0</v>
      </c>
      <c r="I6585" s="7" t="s">
        <v>299</v>
      </c>
      <c r="J6585" s="1" t="s">
        <v>296</v>
      </c>
      <c r="K6585" s="1">
        <f>VLOOKUP(L6585,Sheet1!A$1:B$1179,2,FALSE)</f>
        <v>2647130000</v>
      </c>
      <c r="L6585" s="1" t="str">
        <f>VLOOKUP(M6585,Itens!A$1:B$3327,2,FALSE)</f>
        <v>E161H01 D28</v>
      </c>
      <c r="M6585" s="13">
        <v>2647130000</v>
      </c>
      <c r="N6585" s="13">
        <f t="shared" si="823"/>
        <v>0</v>
      </c>
      <c r="O6585" s="1">
        <v>20</v>
      </c>
      <c r="P6585" s="1">
        <v>12.19654671</v>
      </c>
      <c r="Q6585" s="1" t="s">
        <v>14</v>
      </c>
      <c r="R6585" s="6">
        <v>42551</v>
      </c>
    </row>
    <row r="6586" spans="1:18" x14ac:dyDescent="0.25">
      <c r="A6586" s="1">
        <v>6585</v>
      </c>
      <c r="B6586">
        <f t="shared" si="816"/>
        <v>0</v>
      </c>
      <c r="C6586">
        <f t="shared" si="817"/>
        <v>0</v>
      </c>
      <c r="D6586" s="1">
        <f t="shared" si="818"/>
        <v>0</v>
      </c>
      <c r="E6586" s="1">
        <f t="shared" si="819"/>
        <v>0</v>
      </c>
      <c r="F6586" s="1">
        <f t="shared" si="820"/>
        <v>0</v>
      </c>
      <c r="G6586" s="1">
        <f t="shared" si="821"/>
        <v>0</v>
      </c>
      <c r="H6586" s="1">
        <f t="shared" si="822"/>
        <v>0</v>
      </c>
      <c r="I6586" s="7" t="s">
        <v>299</v>
      </c>
      <c r="J6586" s="1" t="s">
        <v>296</v>
      </c>
      <c r="K6586" s="1">
        <f>VLOOKUP(L6586,Sheet1!A$1:B$1179,2,FALSE)</f>
        <v>8640310000</v>
      </c>
      <c r="L6586" s="1" t="str">
        <f>VLOOKUP(M6586,Itens!A$1:B$3327,2,FALSE)</f>
        <v>E1908LI</v>
      </c>
      <c r="M6586" s="13">
        <v>8640310000</v>
      </c>
      <c r="N6586" s="13">
        <f t="shared" si="823"/>
        <v>0</v>
      </c>
      <c r="O6586" s="1">
        <v>6</v>
      </c>
      <c r="P6586" s="1">
        <v>20.686737050000001</v>
      </c>
      <c r="Q6586" s="1" t="s">
        <v>14</v>
      </c>
      <c r="R6586" s="6">
        <v>42551</v>
      </c>
    </row>
    <row r="6587" spans="1:18" x14ac:dyDescent="0.25">
      <c r="A6587" s="1">
        <v>6586</v>
      </c>
      <c r="B6587">
        <f t="shared" si="816"/>
        <v>0</v>
      </c>
      <c r="C6587">
        <f t="shared" si="817"/>
        <v>0</v>
      </c>
      <c r="D6587" s="1">
        <f t="shared" si="818"/>
        <v>0</v>
      </c>
      <c r="E6587" s="1">
        <f t="shared" si="819"/>
        <v>0</v>
      </c>
      <c r="F6587" s="1">
        <f t="shared" si="820"/>
        <v>0</v>
      </c>
      <c r="G6587" s="1">
        <f t="shared" si="821"/>
        <v>0</v>
      </c>
      <c r="H6587" s="1">
        <f t="shared" si="822"/>
        <v>0</v>
      </c>
      <c r="I6587" s="7" t="s">
        <v>299</v>
      </c>
      <c r="J6587" s="1" t="s">
        <v>296</v>
      </c>
      <c r="K6587" s="1">
        <f>VLOOKUP(L6587,Sheet1!A$1:B$1179,2,FALSE)</f>
        <v>5381100000</v>
      </c>
      <c r="L6587" s="1" t="str">
        <f>VLOOKUP(M6587,Itens!A$1:B$3327,2,FALSE)</f>
        <v>H19W10</v>
      </c>
      <c r="M6587" s="13">
        <v>5381100000</v>
      </c>
      <c r="N6587" s="13">
        <f t="shared" si="823"/>
        <v>0</v>
      </c>
      <c r="O6587" s="1">
        <v>12</v>
      </c>
      <c r="P6587" s="1">
        <v>32.650969689999997</v>
      </c>
      <c r="Q6587" s="1" t="s">
        <v>14</v>
      </c>
      <c r="R6587" s="6">
        <v>42551</v>
      </c>
    </row>
    <row r="6588" spans="1:18" x14ac:dyDescent="0.25">
      <c r="A6588" s="1">
        <v>6587</v>
      </c>
      <c r="B6588">
        <f t="shared" si="816"/>
        <v>0</v>
      </c>
      <c r="C6588">
        <f t="shared" si="817"/>
        <v>0</v>
      </c>
      <c r="D6588" s="1">
        <f t="shared" si="818"/>
        <v>0</v>
      </c>
      <c r="E6588" s="1">
        <f t="shared" si="819"/>
        <v>0</v>
      </c>
      <c r="F6588" s="1">
        <f t="shared" si="820"/>
        <v>0</v>
      </c>
      <c r="G6588" s="1">
        <f t="shared" si="821"/>
        <v>0</v>
      </c>
      <c r="H6588" s="1">
        <f t="shared" si="822"/>
        <v>0</v>
      </c>
      <c r="I6588" s="7" t="s">
        <v>299</v>
      </c>
      <c r="J6588" s="1" t="s">
        <v>296</v>
      </c>
      <c r="K6588" s="1">
        <f>VLOOKUP(L6588,Sheet1!A$1:B$1179,2,FALSE)</f>
        <v>3343200000</v>
      </c>
      <c r="L6588" s="1" t="str">
        <f>VLOOKUP(M6588,Itens!A$1:B$3327,2,FALSE)</f>
        <v>H200WDK</v>
      </c>
      <c r="M6588" s="13">
        <v>2082200000</v>
      </c>
      <c r="N6588" s="13">
        <f t="shared" si="823"/>
        <v>1</v>
      </c>
      <c r="O6588" s="1">
        <v>30</v>
      </c>
      <c r="P6588" s="1">
        <v>30.274190470000001</v>
      </c>
      <c r="Q6588" s="1" t="s">
        <v>14</v>
      </c>
      <c r="R6588" s="6">
        <v>42551</v>
      </c>
    </row>
    <row r="6589" spans="1:18" x14ac:dyDescent="0.25">
      <c r="A6589" s="1">
        <v>6588</v>
      </c>
      <c r="B6589">
        <f t="shared" si="816"/>
        <v>0</v>
      </c>
      <c r="C6589">
        <f t="shared" si="817"/>
        <v>0</v>
      </c>
      <c r="D6589" s="1">
        <f t="shared" si="818"/>
        <v>0</v>
      </c>
      <c r="E6589" s="1">
        <f t="shared" si="819"/>
        <v>0</v>
      </c>
      <c r="F6589" s="1">
        <f t="shared" si="820"/>
        <v>0</v>
      </c>
      <c r="G6589" s="1">
        <f t="shared" si="821"/>
        <v>0</v>
      </c>
      <c r="H6589" s="1">
        <f t="shared" si="822"/>
        <v>0</v>
      </c>
      <c r="I6589" s="7" t="s">
        <v>299</v>
      </c>
      <c r="J6589" s="1" t="s">
        <v>296</v>
      </c>
      <c r="K6589" s="1">
        <f>VLOOKUP(L6589,Sheet1!A$1:B$1179,2,FALSE)</f>
        <v>3851100000</v>
      </c>
      <c r="L6589" s="1" t="str">
        <f>VLOOKUP(M6589,Itens!A$1:B$3327,2,FALSE)</f>
        <v>H210W01</v>
      </c>
      <c r="M6589" s="13">
        <v>3851100000</v>
      </c>
      <c r="N6589" s="13">
        <f t="shared" si="823"/>
        <v>0</v>
      </c>
      <c r="O6589" s="1">
        <v>6</v>
      </c>
      <c r="P6589" s="1">
        <v>24.495634580000001</v>
      </c>
      <c r="Q6589" s="1" t="s">
        <v>14</v>
      </c>
      <c r="R6589" s="6">
        <v>42551</v>
      </c>
    </row>
    <row r="6590" spans="1:18" x14ac:dyDescent="0.25">
      <c r="A6590" s="1">
        <v>6589</v>
      </c>
      <c r="B6590">
        <f t="shared" si="816"/>
        <v>0</v>
      </c>
      <c r="C6590">
        <f t="shared" si="817"/>
        <v>0</v>
      </c>
      <c r="D6590" s="1">
        <f t="shared" si="818"/>
        <v>0</v>
      </c>
      <c r="E6590" s="1">
        <f t="shared" si="819"/>
        <v>0</v>
      </c>
      <c r="F6590" s="1">
        <f t="shared" si="820"/>
        <v>0</v>
      </c>
      <c r="G6590" s="1">
        <f t="shared" si="821"/>
        <v>0</v>
      </c>
      <c r="H6590" s="1">
        <f t="shared" si="822"/>
        <v>0</v>
      </c>
      <c r="I6590" s="7" t="s">
        <v>299</v>
      </c>
      <c r="J6590" s="1" t="s">
        <v>296</v>
      </c>
      <c r="K6590" s="1">
        <f>VLOOKUP(L6590,Sheet1!A$1:B$1179,2,FALSE)</f>
        <v>3860100000</v>
      </c>
      <c r="L6590" s="1" t="str">
        <f>VLOOKUP(M6590,Itens!A$1:B$3327,2,FALSE)</f>
        <v>H220WN</v>
      </c>
      <c r="M6590" s="13">
        <v>3860100000</v>
      </c>
      <c r="N6590" s="13">
        <f t="shared" si="823"/>
        <v>0</v>
      </c>
      <c r="O6590" s="1">
        <v>6</v>
      </c>
      <c r="P6590" s="1">
        <v>32.832468499999997</v>
      </c>
      <c r="Q6590" s="1" t="s">
        <v>14</v>
      </c>
      <c r="R6590" s="6">
        <v>42551</v>
      </c>
    </row>
    <row r="6591" spans="1:18" x14ac:dyDescent="0.25">
      <c r="A6591" s="1">
        <v>6590</v>
      </c>
      <c r="B6591">
        <f t="shared" si="816"/>
        <v>0</v>
      </c>
      <c r="C6591">
        <f t="shared" si="817"/>
        <v>1</v>
      </c>
      <c r="D6591" s="1">
        <f t="shared" si="818"/>
        <v>1</v>
      </c>
      <c r="E6591" s="1">
        <f t="shared" si="819"/>
        <v>0</v>
      </c>
      <c r="F6591" s="1">
        <f t="shared" si="820"/>
        <v>3</v>
      </c>
      <c r="G6591" s="1">
        <f t="shared" si="821"/>
        <v>0</v>
      </c>
      <c r="H6591" s="1">
        <f t="shared" si="822"/>
        <v>3</v>
      </c>
      <c r="I6591" s="7" t="s">
        <v>299</v>
      </c>
      <c r="J6591" s="1" t="s">
        <v>296</v>
      </c>
      <c r="K6591" s="1">
        <f>VLOOKUP(L6591,Sheet1!A$1:B$1179,2,FALSE)</f>
        <v>2150200000</v>
      </c>
      <c r="L6591" s="1" t="str">
        <f>VLOOKUP(M6591,Itens!A$1:B$3327,2,FALSE)</f>
        <v>H414WK</v>
      </c>
      <c r="M6591" s="13">
        <v>2150200000</v>
      </c>
      <c r="N6591" s="13">
        <f t="shared" si="823"/>
        <v>0</v>
      </c>
      <c r="O6591" s="1">
        <v>24</v>
      </c>
      <c r="P6591" s="1">
        <v>19.459758010000002</v>
      </c>
      <c r="Q6591" s="1" t="s">
        <v>14</v>
      </c>
      <c r="R6591" s="6">
        <v>42551</v>
      </c>
    </row>
    <row r="6592" spans="1:18" x14ac:dyDescent="0.25">
      <c r="A6592" s="1">
        <v>6591</v>
      </c>
      <c r="B6592">
        <f t="shared" si="816"/>
        <v>0</v>
      </c>
      <c r="C6592">
        <f t="shared" si="817"/>
        <v>1</v>
      </c>
      <c r="D6592" s="1">
        <f t="shared" si="818"/>
        <v>1</v>
      </c>
      <c r="E6592" s="1">
        <f t="shared" si="819"/>
        <v>1</v>
      </c>
      <c r="F6592" s="1">
        <f t="shared" si="820"/>
        <v>0</v>
      </c>
      <c r="G6592" s="1">
        <f t="shared" si="821"/>
        <v>0</v>
      </c>
      <c r="H6592" s="1">
        <f t="shared" si="822"/>
        <v>1</v>
      </c>
      <c r="I6592" s="7" t="s">
        <v>300</v>
      </c>
      <c r="J6592" s="1" t="s">
        <v>296</v>
      </c>
      <c r="K6592" s="1">
        <f>VLOOKUP(L6592,Sheet1!A$1:B$1179,2,FALSE)</f>
        <v>11457310000</v>
      </c>
      <c r="L6592" s="1" t="str">
        <f>VLOOKUP(M6592,Itens!A$1:B$3327,2,FALSE)</f>
        <v>E1013L</v>
      </c>
      <c r="M6592" s="13">
        <v>11457310000</v>
      </c>
      <c r="N6592" s="13">
        <f t="shared" si="823"/>
        <v>0</v>
      </c>
      <c r="O6592" s="1">
        <v>7</v>
      </c>
      <c r="P6592" s="1">
        <v>134.89524653999999</v>
      </c>
      <c r="Q6592" s="1" t="s">
        <v>93</v>
      </c>
      <c r="R6592" s="6">
        <v>42551</v>
      </c>
    </row>
    <row r="6593" spans="1:18" x14ac:dyDescent="0.25">
      <c r="A6593" s="1">
        <v>6592</v>
      </c>
      <c r="B6593">
        <f t="shared" si="816"/>
        <v>0</v>
      </c>
      <c r="C6593">
        <f t="shared" si="817"/>
        <v>0</v>
      </c>
      <c r="D6593" s="1">
        <f t="shared" si="818"/>
        <v>0</v>
      </c>
      <c r="E6593" s="1">
        <f t="shared" si="819"/>
        <v>0</v>
      </c>
      <c r="F6593" s="1">
        <f t="shared" si="820"/>
        <v>0</v>
      </c>
      <c r="G6593" s="1">
        <f t="shared" si="821"/>
        <v>0</v>
      </c>
      <c r="H6593" s="1">
        <f t="shared" si="822"/>
        <v>0</v>
      </c>
      <c r="I6593" s="7" t="s">
        <v>300</v>
      </c>
      <c r="J6593" s="1" t="s">
        <v>296</v>
      </c>
      <c r="K6593" s="1">
        <f>VLOOKUP(L6593,Sheet1!A$1:B$1179,2,FALSE)</f>
        <v>4447130000</v>
      </c>
      <c r="L6593" s="1" t="str">
        <f>VLOOKUP(M6593,Itens!A$1:B$3327,2,FALSE)</f>
        <v>E11H D204</v>
      </c>
      <c r="M6593" s="13">
        <v>4447130000</v>
      </c>
      <c r="N6593" s="13">
        <f t="shared" si="823"/>
        <v>0</v>
      </c>
      <c r="O6593" s="1">
        <v>10</v>
      </c>
      <c r="P6593" s="1">
        <v>12.17417833</v>
      </c>
      <c r="Q6593" s="1" t="s">
        <v>93</v>
      </c>
      <c r="R6593" s="6">
        <v>42551</v>
      </c>
    </row>
    <row r="6594" spans="1:18" x14ac:dyDescent="0.25">
      <c r="A6594" s="1">
        <v>6593</v>
      </c>
      <c r="B6594">
        <f t="shared" si="816"/>
        <v>0</v>
      </c>
      <c r="C6594">
        <f t="shared" si="817"/>
        <v>0</v>
      </c>
      <c r="D6594" s="1">
        <f t="shared" si="818"/>
        <v>0</v>
      </c>
      <c r="E6594" s="1">
        <f t="shared" si="819"/>
        <v>0</v>
      </c>
      <c r="F6594" s="1">
        <f t="shared" si="820"/>
        <v>0</v>
      </c>
      <c r="G6594" s="1">
        <f t="shared" si="821"/>
        <v>0</v>
      </c>
      <c r="H6594" s="1">
        <f t="shared" si="822"/>
        <v>0</v>
      </c>
      <c r="I6594" s="7" t="s">
        <v>300</v>
      </c>
      <c r="J6594" s="1" t="s">
        <v>296</v>
      </c>
      <c r="K6594" s="1">
        <f>VLOOKUP(L6594,Sheet1!A$1:B$1179,2,FALSE)</f>
        <v>3035130000</v>
      </c>
      <c r="L6594" s="1" t="str">
        <f>VLOOKUP(M6594,Itens!A$1:B$3327,2,FALSE)</f>
        <v>E123H01 D194</v>
      </c>
      <c r="M6594" s="13">
        <v>3035130000</v>
      </c>
      <c r="N6594" s="13">
        <f t="shared" si="823"/>
        <v>0</v>
      </c>
      <c r="O6594" s="1">
        <v>20</v>
      </c>
      <c r="P6594" s="1">
        <v>30.547635639999999</v>
      </c>
      <c r="Q6594" s="1" t="s">
        <v>93</v>
      </c>
      <c r="R6594" s="6">
        <v>42551</v>
      </c>
    </row>
    <row r="6595" spans="1:18" x14ac:dyDescent="0.25">
      <c r="A6595" s="1">
        <v>6594</v>
      </c>
      <c r="B6595">
        <f t="shared" ref="B6595:B6658" si="824">IF(R6595=R6596,0,1)+IF(R6595=R6594,0,1)</f>
        <v>0</v>
      </c>
      <c r="C6595">
        <f t="shared" ref="C6595:C6658" si="825">IF(I6595=I6596,0,1)+IF(I6595=I6594,0,1)</f>
        <v>0</v>
      </c>
      <c r="D6595" s="1">
        <f t="shared" ref="D6595:D6658" si="826">C6595+B6595</f>
        <v>0</v>
      </c>
      <c r="E6595" s="1">
        <f t="shared" ref="E6595:E6658" si="827">IF(AND(D6595&gt;0,D6594&gt;0,D6596=0),1,0)</f>
        <v>0</v>
      </c>
      <c r="F6595" s="1">
        <f t="shared" ref="F6595:F6658" si="828">IF(AND(D6595&gt;0,D6594=0,D6596&gt;0),3,0)</f>
        <v>0</v>
      </c>
      <c r="G6595" s="1">
        <f t="shared" ref="G6595:G6658" si="829">IF(OR(D6595&gt;2,AND(D6595&gt;0,D6594&gt;0,D6596&gt;0)),4,0)</f>
        <v>0</v>
      </c>
      <c r="H6595" s="1">
        <f t="shared" ref="H6595:H6658" si="830">G6595+F6595+E6595</f>
        <v>0</v>
      </c>
      <c r="I6595" s="7" t="s">
        <v>300</v>
      </c>
      <c r="J6595" s="1" t="s">
        <v>296</v>
      </c>
      <c r="K6595" s="1">
        <f>VLOOKUP(L6595,Sheet1!A$1:B$1179,2,FALSE)</f>
        <v>2644130000</v>
      </c>
      <c r="L6595" s="1" t="str">
        <f>VLOOKUP(M6595,Itens!A$1:B$3327,2,FALSE)</f>
        <v>E160H01 D28</v>
      </c>
      <c r="M6595" s="13">
        <v>2644130000</v>
      </c>
      <c r="N6595" s="13">
        <f t="shared" ref="N6595:N6658" si="831">IF(M6595=K6595,0,1)</f>
        <v>0</v>
      </c>
      <c r="O6595" s="1">
        <v>10</v>
      </c>
      <c r="P6595" s="1">
        <v>9.7084307499999998</v>
      </c>
      <c r="Q6595" s="1" t="s">
        <v>93</v>
      </c>
      <c r="R6595" s="6">
        <v>42551</v>
      </c>
    </row>
    <row r="6596" spans="1:18" x14ac:dyDescent="0.25">
      <c r="A6596" s="1">
        <v>6595</v>
      </c>
      <c r="B6596">
        <f t="shared" si="824"/>
        <v>0</v>
      </c>
      <c r="C6596">
        <f t="shared" si="825"/>
        <v>0</v>
      </c>
      <c r="D6596" s="1">
        <f t="shared" si="826"/>
        <v>0</v>
      </c>
      <c r="E6596" s="1">
        <f t="shared" si="827"/>
        <v>0</v>
      </c>
      <c r="F6596" s="1">
        <f t="shared" si="828"/>
        <v>0</v>
      </c>
      <c r="G6596" s="1">
        <f t="shared" si="829"/>
        <v>0</v>
      </c>
      <c r="H6596" s="1">
        <f t="shared" si="830"/>
        <v>0</v>
      </c>
      <c r="I6596" s="7" t="s">
        <v>300</v>
      </c>
      <c r="J6596" s="1" t="s">
        <v>296</v>
      </c>
      <c r="K6596" s="1">
        <f>VLOOKUP(L6596,Sheet1!A$1:B$1179,2,FALSE)</f>
        <v>2647130000</v>
      </c>
      <c r="L6596" s="1" t="str">
        <f>VLOOKUP(M6596,Itens!A$1:B$3327,2,FALSE)</f>
        <v>E161H01 D28</v>
      </c>
      <c r="M6596" s="13">
        <v>2647130000</v>
      </c>
      <c r="N6596" s="13">
        <f t="shared" si="831"/>
        <v>0</v>
      </c>
      <c r="O6596" s="1">
        <v>20</v>
      </c>
      <c r="P6596" s="1">
        <v>12.19761083</v>
      </c>
      <c r="Q6596" s="1" t="s">
        <v>93</v>
      </c>
      <c r="R6596" s="6">
        <v>42551</v>
      </c>
    </row>
    <row r="6597" spans="1:18" x14ac:dyDescent="0.25">
      <c r="A6597" s="1">
        <v>6596</v>
      </c>
      <c r="B6597">
        <f t="shared" si="824"/>
        <v>0</v>
      </c>
      <c r="C6597">
        <f t="shared" si="825"/>
        <v>0</v>
      </c>
      <c r="D6597" s="1">
        <f t="shared" si="826"/>
        <v>0</v>
      </c>
      <c r="E6597" s="1">
        <f t="shared" si="827"/>
        <v>0</v>
      </c>
      <c r="F6597" s="1">
        <f t="shared" si="828"/>
        <v>0</v>
      </c>
      <c r="G6597" s="1">
        <f t="shared" si="829"/>
        <v>0</v>
      </c>
      <c r="H6597" s="1">
        <f t="shared" si="830"/>
        <v>0</v>
      </c>
      <c r="I6597" s="7" t="s">
        <v>300</v>
      </c>
      <c r="J6597" s="1" t="s">
        <v>296</v>
      </c>
      <c r="K6597" s="1">
        <f>VLOOKUP(L6597,Sheet1!A$1:B$1179,2,FALSE)</f>
        <v>1037230000</v>
      </c>
      <c r="L6597" s="1" t="str">
        <f>VLOOKUP(M6597,Itens!A$1:B$3327,2,FALSE)</f>
        <v>E422KP D98</v>
      </c>
      <c r="M6597" s="13">
        <v>1037230000</v>
      </c>
      <c r="N6597" s="13">
        <f t="shared" si="831"/>
        <v>0</v>
      </c>
      <c r="O6597" s="1">
        <v>12</v>
      </c>
      <c r="P6597" s="1">
        <v>27.890788369999999</v>
      </c>
      <c r="Q6597" s="1" t="s">
        <v>93</v>
      </c>
      <c r="R6597" s="6">
        <v>42551</v>
      </c>
    </row>
    <row r="6598" spans="1:18" x14ac:dyDescent="0.25">
      <c r="A6598" s="1">
        <v>6597</v>
      </c>
      <c r="B6598">
        <f t="shared" si="824"/>
        <v>0</v>
      </c>
      <c r="C6598">
        <f t="shared" si="825"/>
        <v>0</v>
      </c>
      <c r="D6598" s="1">
        <f t="shared" si="826"/>
        <v>0</v>
      </c>
      <c r="E6598" s="1">
        <f t="shared" si="827"/>
        <v>0</v>
      </c>
      <c r="F6598" s="1">
        <f t="shared" si="828"/>
        <v>0</v>
      </c>
      <c r="G6598" s="1">
        <f t="shared" si="829"/>
        <v>0</v>
      </c>
      <c r="H6598" s="1">
        <f t="shared" si="830"/>
        <v>0</v>
      </c>
      <c r="I6598" s="7" t="s">
        <v>300</v>
      </c>
      <c r="J6598" s="1" t="s">
        <v>296</v>
      </c>
      <c r="K6598" s="1">
        <f>VLOOKUP(L6598,Sheet1!A$1:B$1179,2,FALSE)</f>
        <v>3538130000</v>
      </c>
      <c r="L6598" s="1" t="str">
        <f>VLOOKUP(M6598,Itens!A$1:B$3327,2,FALSE)</f>
        <v>E500H D129</v>
      </c>
      <c r="M6598" s="13">
        <v>3538130000</v>
      </c>
      <c r="N6598" s="13">
        <f t="shared" si="831"/>
        <v>0</v>
      </c>
      <c r="O6598" s="1">
        <v>6</v>
      </c>
      <c r="P6598" s="1">
        <v>32.60895756</v>
      </c>
      <c r="Q6598" s="1" t="s">
        <v>93</v>
      </c>
      <c r="R6598" s="6">
        <v>42551</v>
      </c>
    </row>
    <row r="6599" spans="1:18" x14ac:dyDescent="0.25">
      <c r="A6599" s="1">
        <v>6598</v>
      </c>
      <c r="B6599">
        <f t="shared" si="824"/>
        <v>0</v>
      </c>
      <c r="C6599">
        <f t="shared" si="825"/>
        <v>0</v>
      </c>
      <c r="D6599" s="1">
        <f t="shared" si="826"/>
        <v>0</v>
      </c>
      <c r="E6599" s="1">
        <f t="shared" si="827"/>
        <v>0</v>
      </c>
      <c r="F6599" s="1">
        <f t="shared" si="828"/>
        <v>0</v>
      </c>
      <c r="G6599" s="1">
        <f t="shared" si="829"/>
        <v>0</v>
      </c>
      <c r="H6599" s="1">
        <f t="shared" si="830"/>
        <v>0</v>
      </c>
      <c r="I6599" s="7" t="s">
        <v>300</v>
      </c>
      <c r="J6599" s="1" t="s">
        <v>296</v>
      </c>
      <c r="K6599" s="1">
        <f>VLOOKUP(L6599,Sheet1!A$1:B$1179,2,FALSE)</f>
        <v>1035230000</v>
      </c>
      <c r="L6599" s="1" t="str">
        <f>VLOOKUP(M6599,Itens!A$1:B$3327,2,FALSE)</f>
        <v>E500KP02 D36</v>
      </c>
      <c r="M6599" s="13">
        <v>1035230000</v>
      </c>
      <c r="N6599" s="13">
        <f t="shared" si="831"/>
        <v>0</v>
      </c>
      <c r="O6599" s="1">
        <v>12</v>
      </c>
      <c r="P6599" s="1">
        <v>30.90112654</v>
      </c>
      <c r="Q6599" s="1" t="s">
        <v>93</v>
      </c>
      <c r="R6599" s="6">
        <v>42551</v>
      </c>
    </row>
    <row r="6600" spans="1:18" x14ac:dyDescent="0.25">
      <c r="A6600" s="1">
        <v>6599</v>
      </c>
      <c r="B6600">
        <f t="shared" si="824"/>
        <v>0</v>
      </c>
      <c r="C6600">
        <f t="shared" si="825"/>
        <v>0</v>
      </c>
      <c r="D6600" s="1">
        <f t="shared" si="826"/>
        <v>0</v>
      </c>
      <c r="E6600" s="1">
        <f t="shared" si="827"/>
        <v>0</v>
      </c>
      <c r="F6600" s="1">
        <f t="shared" si="828"/>
        <v>0</v>
      </c>
      <c r="G6600" s="1">
        <f t="shared" si="829"/>
        <v>0</v>
      </c>
      <c r="H6600" s="1">
        <f t="shared" si="830"/>
        <v>0</v>
      </c>
      <c r="I6600" s="7" t="s">
        <v>300</v>
      </c>
      <c r="J6600" s="1" t="s">
        <v>296</v>
      </c>
      <c r="K6600" s="1">
        <f>VLOOKUP(L6600,Sheet1!A$1:B$1179,2,FALSE)</f>
        <v>1067230000</v>
      </c>
      <c r="L6600" s="1" t="str">
        <f>VLOOKUP(M6600,Itens!A$1:B$3327,2,FALSE)</f>
        <v>E57KP D73</v>
      </c>
      <c r="M6600" s="13">
        <v>1067230000</v>
      </c>
      <c r="N6600" s="13">
        <f t="shared" si="831"/>
        <v>0</v>
      </c>
      <c r="O6600" s="1">
        <v>100</v>
      </c>
      <c r="P6600" s="1">
        <v>32.609007630000001</v>
      </c>
      <c r="Q6600" s="1" t="s">
        <v>93</v>
      </c>
      <c r="R6600" s="6">
        <v>42551</v>
      </c>
    </row>
    <row r="6601" spans="1:18" x14ac:dyDescent="0.25">
      <c r="A6601" s="1">
        <v>6600</v>
      </c>
      <c r="B6601">
        <f t="shared" si="824"/>
        <v>0</v>
      </c>
      <c r="C6601">
        <f t="shared" si="825"/>
        <v>0</v>
      </c>
      <c r="D6601" s="1">
        <f t="shared" si="826"/>
        <v>0</v>
      </c>
      <c r="E6601" s="1">
        <f t="shared" si="827"/>
        <v>0</v>
      </c>
      <c r="F6601" s="1">
        <f t="shared" si="828"/>
        <v>0</v>
      </c>
      <c r="G6601" s="1">
        <f t="shared" si="829"/>
        <v>0</v>
      </c>
      <c r="H6601" s="1">
        <f t="shared" si="830"/>
        <v>0</v>
      </c>
      <c r="I6601" s="7" t="s">
        <v>300</v>
      </c>
      <c r="J6601" s="1" t="s">
        <v>296</v>
      </c>
      <c r="K6601" s="1">
        <f>VLOOKUP(L6601,Sheet1!A$1:B$1179,2,FALSE)</f>
        <v>7375310000</v>
      </c>
      <c r="L6601" s="1" t="str">
        <f>VLOOKUP(M6601,Itens!A$1:B$3327,2,FALSE)</f>
        <v>E603L R</v>
      </c>
      <c r="M6601" s="13">
        <v>7375310000</v>
      </c>
      <c r="N6601" s="13">
        <f t="shared" si="831"/>
        <v>0</v>
      </c>
      <c r="O6601" s="1">
        <v>23</v>
      </c>
      <c r="P6601" s="1">
        <v>76.093534669999997</v>
      </c>
      <c r="Q6601" s="1" t="s">
        <v>93</v>
      </c>
      <c r="R6601" s="6">
        <v>42551</v>
      </c>
    </row>
    <row r="6602" spans="1:18" x14ac:dyDescent="0.25">
      <c r="A6602" s="1">
        <v>6601</v>
      </c>
      <c r="B6602">
        <f t="shared" si="824"/>
        <v>0</v>
      </c>
      <c r="C6602">
        <f t="shared" si="825"/>
        <v>0</v>
      </c>
      <c r="D6602" s="1">
        <f t="shared" si="826"/>
        <v>0</v>
      </c>
      <c r="E6602" s="1">
        <f t="shared" si="827"/>
        <v>0</v>
      </c>
      <c r="F6602" s="1">
        <f t="shared" si="828"/>
        <v>0</v>
      </c>
      <c r="G6602" s="1">
        <f t="shared" si="829"/>
        <v>0</v>
      </c>
      <c r="H6602" s="1">
        <f t="shared" si="830"/>
        <v>0</v>
      </c>
      <c r="I6602" s="7" t="s">
        <v>300</v>
      </c>
      <c r="J6602" s="1" t="s">
        <v>296</v>
      </c>
      <c r="K6602" s="1">
        <f>VLOOKUP(L6602,Sheet1!A$1:B$1179,2,FALSE)</f>
        <v>6051310000</v>
      </c>
      <c r="L6602" s="1" t="str">
        <f>VLOOKUP(M6602,Itens!A$1:B$3327,2,FALSE)</f>
        <v>E806L</v>
      </c>
      <c r="M6602" s="13">
        <v>6051310000</v>
      </c>
      <c r="N6602" s="13">
        <f t="shared" si="831"/>
        <v>0</v>
      </c>
      <c r="O6602" s="1">
        <v>6</v>
      </c>
      <c r="P6602" s="1">
        <v>82.69597401</v>
      </c>
      <c r="Q6602" s="1" t="s">
        <v>93</v>
      </c>
      <c r="R6602" s="6">
        <v>42551</v>
      </c>
    </row>
    <row r="6603" spans="1:18" x14ac:dyDescent="0.25">
      <c r="A6603" s="1">
        <v>6602</v>
      </c>
      <c r="B6603">
        <f t="shared" si="824"/>
        <v>0</v>
      </c>
      <c r="C6603">
        <f t="shared" si="825"/>
        <v>0</v>
      </c>
      <c r="D6603" s="1">
        <f t="shared" si="826"/>
        <v>0</v>
      </c>
      <c r="E6603" s="1">
        <f t="shared" si="827"/>
        <v>0</v>
      </c>
      <c r="F6603" s="1">
        <f t="shared" si="828"/>
        <v>0</v>
      </c>
      <c r="G6603" s="1">
        <f t="shared" si="829"/>
        <v>0</v>
      </c>
      <c r="H6603" s="1">
        <f t="shared" si="830"/>
        <v>0</v>
      </c>
      <c r="I6603" s="7" t="s">
        <v>300</v>
      </c>
      <c r="J6603" s="1" t="s">
        <v>296</v>
      </c>
      <c r="K6603" s="1">
        <f>VLOOKUP(L6603,Sheet1!A$1:B$1179,2,FALSE)</f>
        <v>5381100000</v>
      </c>
      <c r="L6603" s="1" t="str">
        <f>VLOOKUP(M6603,Itens!A$1:B$3327,2,FALSE)</f>
        <v>H19W10</v>
      </c>
      <c r="M6603" s="13">
        <v>5381100000</v>
      </c>
      <c r="N6603" s="13">
        <f t="shared" si="831"/>
        <v>0</v>
      </c>
      <c r="O6603" s="1">
        <v>36</v>
      </c>
      <c r="P6603" s="1">
        <v>32.881611290000002</v>
      </c>
      <c r="Q6603" s="1" t="s">
        <v>93</v>
      </c>
      <c r="R6603" s="6">
        <v>42551</v>
      </c>
    </row>
    <row r="6604" spans="1:18" x14ac:dyDescent="0.25">
      <c r="A6604" s="1">
        <v>6603</v>
      </c>
      <c r="B6604">
        <f t="shared" si="824"/>
        <v>0</v>
      </c>
      <c r="C6604">
        <f t="shared" si="825"/>
        <v>0</v>
      </c>
      <c r="D6604" s="1">
        <f t="shared" si="826"/>
        <v>0</v>
      </c>
      <c r="E6604" s="1">
        <f t="shared" si="827"/>
        <v>0</v>
      </c>
      <c r="F6604" s="1">
        <f t="shared" si="828"/>
        <v>0</v>
      </c>
      <c r="G6604" s="1">
        <f t="shared" si="829"/>
        <v>0</v>
      </c>
      <c r="H6604" s="1">
        <f t="shared" si="830"/>
        <v>0</v>
      </c>
      <c r="I6604" s="7" t="s">
        <v>300</v>
      </c>
      <c r="J6604" s="1" t="s">
        <v>296</v>
      </c>
      <c r="K6604" s="1">
        <f>VLOOKUP(L6604,Sheet1!A$1:B$1179,2,FALSE)</f>
        <v>5666100000</v>
      </c>
      <c r="L6604" s="1" t="str">
        <f>VLOOKUP(M6604,Itens!A$1:B$3327,2,FALSE)</f>
        <v>H200W02</v>
      </c>
      <c r="M6604" s="13">
        <v>3834100000</v>
      </c>
      <c r="N6604" s="13">
        <f t="shared" si="831"/>
        <v>1</v>
      </c>
      <c r="O6604" s="1">
        <v>18</v>
      </c>
      <c r="P6604" s="1">
        <v>27.846243439999999</v>
      </c>
      <c r="Q6604" s="1" t="s">
        <v>93</v>
      </c>
      <c r="R6604" s="6">
        <v>42551</v>
      </c>
    </row>
    <row r="6605" spans="1:18" x14ac:dyDescent="0.25">
      <c r="A6605" s="1">
        <v>6604</v>
      </c>
      <c r="B6605">
        <f t="shared" si="824"/>
        <v>0</v>
      </c>
      <c r="C6605">
        <f t="shared" si="825"/>
        <v>0</v>
      </c>
      <c r="D6605" s="1">
        <f t="shared" si="826"/>
        <v>0</v>
      </c>
      <c r="E6605" s="1">
        <f t="shared" si="827"/>
        <v>0</v>
      </c>
      <c r="F6605" s="1">
        <f t="shared" si="828"/>
        <v>0</v>
      </c>
      <c r="G6605" s="1">
        <f t="shared" si="829"/>
        <v>0</v>
      </c>
      <c r="H6605" s="1">
        <f t="shared" si="830"/>
        <v>0</v>
      </c>
      <c r="I6605" s="7" t="s">
        <v>300</v>
      </c>
      <c r="J6605" s="1" t="s">
        <v>296</v>
      </c>
      <c r="K6605" s="1">
        <f>VLOOKUP(L6605,Sheet1!A$1:B$1179,2,FALSE)</f>
        <v>6006100000</v>
      </c>
      <c r="L6605" s="1" t="str">
        <f>VLOOKUP(M6605,Itens!A$1:B$3327,2,FALSE)</f>
        <v>H200W04</v>
      </c>
      <c r="M6605" s="13">
        <v>3835100000</v>
      </c>
      <c r="N6605" s="13">
        <f t="shared" si="831"/>
        <v>1</v>
      </c>
      <c r="O6605" s="1">
        <v>24</v>
      </c>
      <c r="P6605" s="1">
        <v>23.779599139999998</v>
      </c>
      <c r="Q6605" s="1" t="s">
        <v>93</v>
      </c>
      <c r="R6605" s="6">
        <v>42551</v>
      </c>
    </row>
    <row r="6606" spans="1:18" x14ac:dyDescent="0.25">
      <c r="A6606" s="1">
        <v>6605</v>
      </c>
      <c r="B6606">
        <f t="shared" si="824"/>
        <v>0</v>
      </c>
      <c r="C6606">
        <f t="shared" si="825"/>
        <v>0</v>
      </c>
      <c r="D6606" s="1">
        <f t="shared" si="826"/>
        <v>0</v>
      </c>
      <c r="E6606" s="1">
        <f t="shared" si="827"/>
        <v>0</v>
      </c>
      <c r="F6606" s="1">
        <f t="shared" si="828"/>
        <v>0</v>
      </c>
      <c r="G6606" s="1">
        <f t="shared" si="829"/>
        <v>0</v>
      </c>
      <c r="H6606" s="1">
        <f t="shared" si="830"/>
        <v>0</v>
      </c>
      <c r="I6606" s="7" t="s">
        <v>300</v>
      </c>
      <c r="J6606" s="1" t="s">
        <v>296</v>
      </c>
      <c r="K6606" s="1">
        <f>VLOOKUP(L6606,Sheet1!A$1:B$1179,2,FALSE)</f>
        <v>6172100000</v>
      </c>
      <c r="L6606" s="1" t="str">
        <f>VLOOKUP(M6606,Itens!A$1:B$3327,2,FALSE)</f>
        <v>H200WN01</v>
      </c>
      <c r="M6606" s="13">
        <v>3887100000</v>
      </c>
      <c r="N6606" s="13">
        <f t="shared" si="831"/>
        <v>1</v>
      </c>
      <c r="O6606" s="1">
        <v>12</v>
      </c>
      <c r="P6606" s="1">
        <v>34.4630948</v>
      </c>
      <c r="Q6606" s="1" t="s">
        <v>93</v>
      </c>
      <c r="R6606" s="6">
        <v>42551</v>
      </c>
    </row>
    <row r="6607" spans="1:18" x14ac:dyDescent="0.25">
      <c r="A6607" s="1">
        <v>6606</v>
      </c>
      <c r="B6607">
        <f t="shared" si="824"/>
        <v>0</v>
      </c>
      <c r="C6607">
        <f t="shared" si="825"/>
        <v>0</v>
      </c>
      <c r="D6607" s="1">
        <f t="shared" si="826"/>
        <v>0</v>
      </c>
      <c r="E6607" s="1">
        <f t="shared" si="827"/>
        <v>0</v>
      </c>
      <c r="F6607" s="1">
        <f t="shared" si="828"/>
        <v>0</v>
      </c>
      <c r="G6607" s="1">
        <f t="shared" si="829"/>
        <v>0</v>
      </c>
      <c r="H6607" s="1">
        <f t="shared" si="830"/>
        <v>0</v>
      </c>
      <c r="I6607" s="7" t="s">
        <v>300</v>
      </c>
      <c r="J6607" s="1" t="s">
        <v>296</v>
      </c>
      <c r="K6607" s="1">
        <f>VLOOKUP(L6607,Sheet1!A$1:B$1179,2,FALSE)</f>
        <v>5851100000</v>
      </c>
      <c r="L6607" s="1" t="str">
        <f>VLOOKUP(M6607,Itens!A$1:B$3327,2,FALSE)</f>
        <v>H24W05</v>
      </c>
      <c r="M6607" s="13">
        <v>5851100000</v>
      </c>
      <c r="N6607" s="13">
        <f t="shared" si="831"/>
        <v>0</v>
      </c>
      <c r="O6607" s="1">
        <v>60</v>
      </c>
      <c r="P6607" s="1">
        <v>34.594850839999999</v>
      </c>
      <c r="Q6607" s="1" t="s">
        <v>93</v>
      </c>
      <c r="R6607" s="6">
        <v>42551</v>
      </c>
    </row>
    <row r="6608" spans="1:18" x14ac:dyDescent="0.25">
      <c r="A6608" s="1">
        <v>6607</v>
      </c>
      <c r="B6608">
        <f t="shared" si="824"/>
        <v>0</v>
      </c>
      <c r="C6608">
        <f t="shared" si="825"/>
        <v>0</v>
      </c>
      <c r="D6608" s="1">
        <f t="shared" si="826"/>
        <v>0</v>
      </c>
      <c r="E6608" s="1">
        <f t="shared" si="827"/>
        <v>0</v>
      </c>
      <c r="F6608" s="1">
        <f t="shared" si="828"/>
        <v>0</v>
      </c>
      <c r="G6608" s="1">
        <f t="shared" si="829"/>
        <v>0</v>
      </c>
      <c r="H6608" s="1">
        <f t="shared" si="830"/>
        <v>0</v>
      </c>
      <c r="I6608" s="7" t="s">
        <v>300</v>
      </c>
      <c r="J6608" s="1" t="s">
        <v>296</v>
      </c>
      <c r="K6608" s="1">
        <f>VLOOKUP(L6608,Sheet1!A$1:B$1179,2,FALSE)</f>
        <v>2150200000</v>
      </c>
      <c r="L6608" s="1" t="str">
        <f>VLOOKUP(M6608,Itens!A$1:B$3327,2,FALSE)</f>
        <v>H414WK</v>
      </c>
      <c r="M6608" s="13">
        <v>2150200000</v>
      </c>
      <c r="N6608" s="13">
        <f t="shared" si="831"/>
        <v>0</v>
      </c>
      <c r="O6608" s="1">
        <v>36</v>
      </c>
      <c r="P6608" s="1">
        <v>19.458291899999999</v>
      </c>
      <c r="Q6608" s="1" t="s">
        <v>93</v>
      </c>
      <c r="R6608" s="6">
        <v>42551</v>
      </c>
    </row>
    <row r="6609" spans="1:18" x14ac:dyDescent="0.25">
      <c r="A6609" s="1">
        <v>6608</v>
      </c>
      <c r="B6609">
        <f t="shared" si="824"/>
        <v>0</v>
      </c>
      <c r="C6609">
        <f t="shared" si="825"/>
        <v>1</v>
      </c>
      <c r="D6609" s="1">
        <f t="shared" si="826"/>
        <v>1</v>
      </c>
      <c r="E6609" s="1">
        <f t="shared" si="827"/>
        <v>0</v>
      </c>
      <c r="F6609" s="1">
        <f t="shared" si="828"/>
        <v>3</v>
      </c>
      <c r="G6609" s="1">
        <f t="shared" si="829"/>
        <v>0</v>
      </c>
      <c r="H6609" s="1">
        <f t="shared" si="830"/>
        <v>3</v>
      </c>
      <c r="I6609" s="7" t="s">
        <v>300</v>
      </c>
      <c r="J6609" s="1" t="s">
        <v>296</v>
      </c>
      <c r="K6609" s="1">
        <f>VLOOKUP(L6609,Sheet1!A$1:B$1179,2,FALSE)</f>
        <v>521200000</v>
      </c>
      <c r="L6609" s="1" t="str">
        <f>VLOOKUP(M6609,Itens!A$1:B$3327,2,FALSE)</f>
        <v>H70WK11</v>
      </c>
      <c r="M6609" s="13">
        <v>521200000</v>
      </c>
      <c r="N6609" s="13">
        <f t="shared" si="831"/>
        <v>0</v>
      </c>
      <c r="O6609" s="1">
        <v>10</v>
      </c>
      <c r="P6609" s="1">
        <v>26.274398189999999</v>
      </c>
      <c r="Q6609" s="1" t="s">
        <v>93</v>
      </c>
      <c r="R6609" s="6">
        <v>42551</v>
      </c>
    </row>
    <row r="6610" spans="1:18" x14ac:dyDescent="0.25">
      <c r="A6610" s="1">
        <v>6609</v>
      </c>
      <c r="B6610">
        <f t="shared" si="824"/>
        <v>0</v>
      </c>
      <c r="C6610">
        <f t="shared" si="825"/>
        <v>1</v>
      </c>
      <c r="D6610" s="1">
        <f t="shared" si="826"/>
        <v>1</v>
      </c>
      <c r="E6610" s="1">
        <f t="shared" si="827"/>
        <v>1</v>
      </c>
      <c r="F6610" s="1">
        <f t="shared" si="828"/>
        <v>0</v>
      </c>
      <c r="G6610" s="1">
        <f t="shared" si="829"/>
        <v>0</v>
      </c>
      <c r="H6610" s="1">
        <f t="shared" si="830"/>
        <v>1</v>
      </c>
      <c r="I6610" s="7" t="s">
        <v>323</v>
      </c>
      <c r="J6610" s="1" t="s">
        <v>296</v>
      </c>
      <c r="K6610" s="1">
        <f>VLOOKUP(L6610,Sheet1!A$1:B$1179,2,FALSE)</f>
        <v>3381130000</v>
      </c>
      <c r="L6610" s="1" t="str">
        <f>VLOOKUP(M6610,Itens!A$1:B$3327,2,FALSE)</f>
        <v>E21H D361</v>
      </c>
      <c r="M6610" s="13">
        <v>3381130000</v>
      </c>
      <c r="N6610" s="13">
        <f t="shared" si="831"/>
        <v>0</v>
      </c>
      <c r="O6610" s="1">
        <v>6</v>
      </c>
      <c r="P6610" s="1">
        <v>31.276683689999999</v>
      </c>
      <c r="Q6610" s="1" t="s">
        <v>39</v>
      </c>
      <c r="R6610" s="6">
        <v>42551</v>
      </c>
    </row>
    <row r="6611" spans="1:18" x14ac:dyDescent="0.25">
      <c r="A6611" s="1">
        <v>6610</v>
      </c>
      <c r="B6611">
        <f t="shared" si="824"/>
        <v>0</v>
      </c>
      <c r="C6611">
        <f t="shared" si="825"/>
        <v>0</v>
      </c>
      <c r="D6611" s="1">
        <f t="shared" si="826"/>
        <v>0</v>
      </c>
      <c r="E6611" s="1">
        <f t="shared" si="827"/>
        <v>0</v>
      </c>
      <c r="F6611" s="1">
        <f t="shared" si="828"/>
        <v>0</v>
      </c>
      <c r="G6611" s="1">
        <f t="shared" si="829"/>
        <v>0</v>
      </c>
      <c r="H6611" s="1">
        <f t="shared" si="830"/>
        <v>0</v>
      </c>
      <c r="I6611" s="7" t="s">
        <v>323</v>
      </c>
      <c r="J6611" s="1" t="s">
        <v>296</v>
      </c>
      <c r="K6611" s="1">
        <f>VLOOKUP(L6611,Sheet1!A$1:B$1179,2,FALSE)</f>
        <v>1037230000</v>
      </c>
      <c r="L6611" s="1" t="str">
        <f>VLOOKUP(M6611,Itens!A$1:B$3327,2,FALSE)</f>
        <v>E422KP D98</v>
      </c>
      <c r="M6611" s="13">
        <v>1037230000</v>
      </c>
      <c r="N6611" s="13">
        <f t="shared" si="831"/>
        <v>0</v>
      </c>
      <c r="O6611" s="1">
        <v>6</v>
      </c>
      <c r="P6611" s="1">
        <v>27.88974511</v>
      </c>
      <c r="Q6611" s="1" t="s">
        <v>39</v>
      </c>
      <c r="R6611" s="6">
        <v>42551</v>
      </c>
    </row>
    <row r="6612" spans="1:18" x14ac:dyDescent="0.25">
      <c r="A6612" s="1">
        <v>6611</v>
      </c>
      <c r="B6612">
        <f t="shared" si="824"/>
        <v>0</v>
      </c>
      <c r="C6612">
        <f t="shared" si="825"/>
        <v>0</v>
      </c>
      <c r="D6612" s="1">
        <f t="shared" si="826"/>
        <v>0</v>
      </c>
      <c r="E6612" s="1">
        <f t="shared" si="827"/>
        <v>0</v>
      </c>
      <c r="F6612" s="1">
        <f t="shared" si="828"/>
        <v>0</v>
      </c>
      <c r="G6612" s="1">
        <f t="shared" si="829"/>
        <v>0</v>
      </c>
      <c r="H6612" s="1">
        <f t="shared" si="830"/>
        <v>0</v>
      </c>
      <c r="I6612" s="7" t="s">
        <v>323</v>
      </c>
      <c r="J6612" s="1" t="s">
        <v>296</v>
      </c>
      <c r="K6612" s="1">
        <f>VLOOKUP(L6612,Sheet1!A$1:B$1179,2,FALSE)</f>
        <v>1035230000</v>
      </c>
      <c r="L6612" s="1" t="str">
        <f>VLOOKUP(M6612,Itens!A$1:B$3327,2,FALSE)</f>
        <v>E500KP02 D36</v>
      </c>
      <c r="M6612" s="13">
        <v>1035230000</v>
      </c>
      <c r="N6612" s="13">
        <f t="shared" si="831"/>
        <v>0</v>
      </c>
      <c r="O6612" s="1">
        <v>12</v>
      </c>
      <c r="P6612" s="1">
        <v>30.90112654</v>
      </c>
      <c r="Q6612" s="1" t="s">
        <v>39</v>
      </c>
      <c r="R6612" s="6">
        <v>42551</v>
      </c>
    </row>
    <row r="6613" spans="1:18" x14ac:dyDescent="0.25">
      <c r="A6613" s="1">
        <v>6612</v>
      </c>
      <c r="B6613">
        <f t="shared" si="824"/>
        <v>0</v>
      </c>
      <c r="C6613">
        <f t="shared" si="825"/>
        <v>0</v>
      </c>
      <c r="D6613" s="1">
        <f t="shared" si="826"/>
        <v>0</v>
      </c>
      <c r="E6613" s="1">
        <f t="shared" si="827"/>
        <v>0</v>
      </c>
      <c r="F6613" s="1">
        <f t="shared" si="828"/>
        <v>0</v>
      </c>
      <c r="G6613" s="1">
        <f t="shared" si="829"/>
        <v>0</v>
      </c>
      <c r="H6613" s="1">
        <f t="shared" si="830"/>
        <v>0</v>
      </c>
      <c r="I6613" s="7" t="s">
        <v>323</v>
      </c>
      <c r="J6613" s="1" t="s">
        <v>296</v>
      </c>
      <c r="K6613" s="1">
        <f>VLOOKUP(L6613,Sheet1!A$1:B$1179,2,FALSE)</f>
        <v>1067230000</v>
      </c>
      <c r="L6613" s="1" t="str">
        <f>VLOOKUP(M6613,Itens!A$1:B$3327,2,FALSE)</f>
        <v>E57KP D73</v>
      </c>
      <c r="M6613" s="13">
        <v>1067230000</v>
      </c>
      <c r="N6613" s="13">
        <f t="shared" si="831"/>
        <v>0</v>
      </c>
      <c r="O6613" s="1">
        <v>30</v>
      </c>
      <c r="P6613" s="1">
        <v>32.608632059999998</v>
      </c>
      <c r="Q6613" s="1" t="s">
        <v>39</v>
      </c>
      <c r="R6613" s="6">
        <v>42551</v>
      </c>
    </row>
    <row r="6614" spans="1:18" x14ac:dyDescent="0.25">
      <c r="A6614" s="1">
        <v>6613</v>
      </c>
      <c r="B6614">
        <f t="shared" si="824"/>
        <v>0</v>
      </c>
      <c r="C6614">
        <f t="shared" si="825"/>
        <v>0</v>
      </c>
      <c r="D6614" s="1">
        <f t="shared" si="826"/>
        <v>0</v>
      </c>
      <c r="E6614" s="1">
        <f t="shared" si="827"/>
        <v>0</v>
      </c>
      <c r="F6614" s="1">
        <f t="shared" si="828"/>
        <v>0</v>
      </c>
      <c r="G6614" s="1">
        <f t="shared" si="829"/>
        <v>0</v>
      </c>
      <c r="H6614" s="1">
        <f t="shared" si="830"/>
        <v>0</v>
      </c>
      <c r="I6614" s="7" t="s">
        <v>323</v>
      </c>
      <c r="J6614" s="1" t="s">
        <v>296</v>
      </c>
      <c r="K6614" s="1">
        <f>VLOOKUP(L6614,Sheet1!A$1:B$1179,2,FALSE)</f>
        <v>5666100000</v>
      </c>
      <c r="L6614" s="1" t="str">
        <f>VLOOKUP(M6614,Itens!A$1:B$3327,2,FALSE)</f>
        <v>H200W02</v>
      </c>
      <c r="M6614" s="13">
        <v>3834100000</v>
      </c>
      <c r="N6614" s="13">
        <f t="shared" si="831"/>
        <v>1</v>
      </c>
      <c r="O6614" s="1">
        <v>24</v>
      </c>
      <c r="P6614" s="1">
        <v>27.846328369999998</v>
      </c>
      <c r="Q6614" s="1" t="s">
        <v>39</v>
      </c>
      <c r="R6614" s="6">
        <v>42551</v>
      </c>
    </row>
    <row r="6615" spans="1:18" x14ac:dyDescent="0.25">
      <c r="A6615" s="1">
        <v>6614</v>
      </c>
      <c r="B6615">
        <f t="shared" si="824"/>
        <v>0</v>
      </c>
      <c r="C6615">
        <f t="shared" si="825"/>
        <v>0</v>
      </c>
      <c r="D6615" s="1">
        <f t="shared" si="826"/>
        <v>0</v>
      </c>
      <c r="E6615" s="1">
        <f t="shared" si="827"/>
        <v>0</v>
      </c>
      <c r="F6615" s="1">
        <f t="shared" si="828"/>
        <v>0</v>
      </c>
      <c r="G6615" s="1">
        <f t="shared" si="829"/>
        <v>0</v>
      </c>
      <c r="H6615" s="1">
        <f t="shared" si="830"/>
        <v>0</v>
      </c>
      <c r="I6615" s="7" t="s">
        <v>323</v>
      </c>
      <c r="J6615" s="1" t="s">
        <v>296</v>
      </c>
      <c r="K6615" s="1">
        <f>VLOOKUP(L6615,Sheet1!A$1:B$1179,2,FALSE)</f>
        <v>6006100000</v>
      </c>
      <c r="L6615" s="1" t="str">
        <f>VLOOKUP(M6615,Itens!A$1:B$3327,2,FALSE)</f>
        <v>H200W04</v>
      </c>
      <c r="M6615" s="13">
        <v>3835100000</v>
      </c>
      <c r="N6615" s="13">
        <f t="shared" si="831"/>
        <v>1</v>
      </c>
      <c r="O6615" s="1">
        <v>60</v>
      </c>
      <c r="P6615" s="1">
        <v>23.779587150000001</v>
      </c>
      <c r="Q6615" s="1" t="s">
        <v>39</v>
      </c>
      <c r="R6615" s="6">
        <v>42551</v>
      </c>
    </row>
    <row r="6616" spans="1:18" x14ac:dyDescent="0.25">
      <c r="A6616" s="1">
        <v>6615</v>
      </c>
      <c r="B6616">
        <f t="shared" si="824"/>
        <v>0</v>
      </c>
      <c r="C6616">
        <f t="shared" si="825"/>
        <v>0</v>
      </c>
      <c r="D6616" s="1">
        <f t="shared" si="826"/>
        <v>0</v>
      </c>
      <c r="E6616" s="1">
        <f t="shared" si="827"/>
        <v>0</v>
      </c>
      <c r="F6616" s="1">
        <f t="shared" si="828"/>
        <v>0</v>
      </c>
      <c r="G6616" s="1">
        <f t="shared" si="829"/>
        <v>0</v>
      </c>
      <c r="H6616" s="1">
        <f t="shared" si="830"/>
        <v>0</v>
      </c>
      <c r="I6616" s="7" t="s">
        <v>323</v>
      </c>
      <c r="J6616" s="1" t="s">
        <v>296</v>
      </c>
      <c r="K6616" s="1">
        <f>VLOOKUP(L6616,Sheet1!A$1:B$1179,2,FALSE)</f>
        <v>6172100000</v>
      </c>
      <c r="L6616" s="1" t="str">
        <f>VLOOKUP(M6616,Itens!A$1:B$3327,2,FALSE)</f>
        <v>H200WN01</v>
      </c>
      <c r="M6616" s="13">
        <v>3887100000</v>
      </c>
      <c r="N6616" s="13">
        <f t="shared" si="831"/>
        <v>1</v>
      </c>
      <c r="O6616" s="1">
        <v>12</v>
      </c>
      <c r="P6616" s="1">
        <v>34.4630948</v>
      </c>
      <c r="Q6616" s="1" t="s">
        <v>39</v>
      </c>
      <c r="R6616" s="6">
        <v>42551</v>
      </c>
    </row>
    <row r="6617" spans="1:18" x14ac:dyDescent="0.25">
      <c r="A6617" s="1">
        <v>6616</v>
      </c>
      <c r="B6617">
        <f t="shared" si="824"/>
        <v>1</v>
      </c>
      <c r="C6617">
        <f t="shared" si="825"/>
        <v>1</v>
      </c>
      <c r="D6617" s="1">
        <f t="shared" si="826"/>
        <v>2</v>
      </c>
      <c r="E6617" s="1">
        <f t="shared" si="827"/>
        <v>0</v>
      </c>
      <c r="F6617" s="1">
        <f t="shared" si="828"/>
        <v>3</v>
      </c>
      <c r="G6617" s="1">
        <f t="shared" si="829"/>
        <v>0</v>
      </c>
      <c r="H6617" s="1">
        <f t="shared" si="830"/>
        <v>3</v>
      </c>
      <c r="I6617" s="7" t="s">
        <v>323</v>
      </c>
      <c r="J6617" s="1" t="s">
        <v>296</v>
      </c>
      <c r="K6617" s="1">
        <f>VLOOKUP(L6617,Sheet1!A$1:B$1179,2,FALSE)</f>
        <v>5851100000</v>
      </c>
      <c r="L6617" s="1" t="str">
        <f>VLOOKUP(M6617,Itens!A$1:B$3327,2,FALSE)</f>
        <v>H24W05</v>
      </c>
      <c r="M6617" s="13">
        <v>5851100000</v>
      </c>
      <c r="N6617" s="13">
        <f t="shared" si="831"/>
        <v>0</v>
      </c>
      <c r="O6617" s="1">
        <v>24</v>
      </c>
      <c r="P6617" s="1">
        <v>34.59464217</v>
      </c>
      <c r="Q6617" s="1" t="s">
        <v>39</v>
      </c>
      <c r="R6617" s="6">
        <v>42551</v>
      </c>
    </row>
    <row r="6618" spans="1:18" x14ac:dyDescent="0.25">
      <c r="A6618" s="1">
        <v>6617</v>
      </c>
      <c r="B6618">
        <f t="shared" si="824"/>
        <v>1</v>
      </c>
      <c r="C6618">
        <f t="shared" si="825"/>
        <v>2</v>
      </c>
      <c r="D6618" s="1">
        <f t="shared" si="826"/>
        <v>3</v>
      </c>
      <c r="E6618" s="1">
        <f t="shared" si="827"/>
        <v>0</v>
      </c>
      <c r="F6618" s="1">
        <f t="shared" si="828"/>
        <v>0</v>
      </c>
      <c r="G6618" s="1">
        <f t="shared" si="829"/>
        <v>4</v>
      </c>
      <c r="H6618" s="1">
        <f t="shared" si="830"/>
        <v>4</v>
      </c>
      <c r="I6618" s="7" t="s">
        <v>133</v>
      </c>
      <c r="J6618" s="1" t="s">
        <v>134</v>
      </c>
      <c r="K6618" s="1">
        <f>VLOOKUP(L6618,Sheet1!A$1:B$1179,2,FALSE)</f>
        <v>3121130000</v>
      </c>
      <c r="L6618" s="1" t="str">
        <f>VLOOKUP(M6618,Itens!A$1:B$3327,2,FALSE)</f>
        <v>E820H D245</v>
      </c>
      <c r="M6618" s="13">
        <v>3121130000</v>
      </c>
      <c r="N6618" s="13">
        <f t="shared" si="831"/>
        <v>0</v>
      </c>
      <c r="O6618" s="1">
        <v>5</v>
      </c>
      <c r="P6618" s="1">
        <v>26.216693979999999</v>
      </c>
      <c r="Q6618" s="1" t="s">
        <v>39</v>
      </c>
      <c r="R6618" s="6">
        <v>42555</v>
      </c>
    </row>
    <row r="6619" spans="1:18" x14ac:dyDescent="0.25">
      <c r="A6619" s="1">
        <v>6618</v>
      </c>
      <c r="B6619">
        <f t="shared" si="824"/>
        <v>0</v>
      </c>
      <c r="C6619">
        <f t="shared" si="825"/>
        <v>1</v>
      </c>
      <c r="D6619" s="1">
        <f t="shared" si="826"/>
        <v>1</v>
      </c>
      <c r="E6619" s="1">
        <f t="shared" si="827"/>
        <v>0</v>
      </c>
      <c r="F6619" s="1">
        <f t="shared" si="828"/>
        <v>0</v>
      </c>
      <c r="G6619" s="1">
        <f t="shared" si="829"/>
        <v>4</v>
      </c>
      <c r="H6619" s="1">
        <f t="shared" si="830"/>
        <v>4</v>
      </c>
      <c r="I6619" s="7" t="s">
        <v>36</v>
      </c>
      <c r="J6619" s="1" t="s">
        <v>37</v>
      </c>
      <c r="K6619" s="1">
        <f>VLOOKUP(L6619,Sheet1!A$1:B$1179,2,FALSE)</f>
        <v>7335310000</v>
      </c>
      <c r="L6619" s="1" t="str">
        <f>VLOOKUP(M6619,Itens!A$1:B$3327,2,FALSE)</f>
        <v>E1028L</v>
      </c>
      <c r="M6619" s="13">
        <v>7335310000</v>
      </c>
      <c r="N6619" s="13">
        <f t="shared" si="831"/>
        <v>0</v>
      </c>
      <c r="O6619" s="1">
        <v>20</v>
      </c>
      <c r="P6619" s="1">
        <v>81.081136299999997</v>
      </c>
      <c r="Q6619" s="1" t="s">
        <v>39</v>
      </c>
      <c r="R6619" s="6">
        <v>42555</v>
      </c>
    </row>
    <row r="6620" spans="1:18" x14ac:dyDescent="0.25">
      <c r="A6620" s="1">
        <v>6619</v>
      </c>
      <c r="B6620">
        <f t="shared" si="824"/>
        <v>1</v>
      </c>
      <c r="C6620">
        <f t="shared" si="825"/>
        <v>1</v>
      </c>
      <c r="D6620" s="1">
        <f t="shared" si="826"/>
        <v>2</v>
      </c>
      <c r="E6620" s="1">
        <f t="shared" si="827"/>
        <v>0</v>
      </c>
      <c r="F6620" s="1">
        <f t="shared" si="828"/>
        <v>0</v>
      </c>
      <c r="G6620" s="1">
        <f t="shared" si="829"/>
        <v>4</v>
      </c>
      <c r="H6620" s="1">
        <f t="shared" si="830"/>
        <v>4</v>
      </c>
      <c r="I6620" s="7" t="s">
        <v>36</v>
      </c>
      <c r="J6620" s="1" t="s">
        <v>37</v>
      </c>
      <c r="K6620" s="1">
        <f>VLOOKUP(L6620,Sheet1!A$1:B$1179,2,FALSE)</f>
        <v>6051310000</v>
      </c>
      <c r="L6620" s="1" t="str">
        <f>VLOOKUP(M6620,Itens!A$1:B$3327,2,FALSE)</f>
        <v>E806L</v>
      </c>
      <c r="M6620" s="13">
        <v>6051310000</v>
      </c>
      <c r="N6620" s="13">
        <f t="shared" si="831"/>
        <v>0</v>
      </c>
      <c r="O6620" s="1">
        <v>6</v>
      </c>
      <c r="P6620" s="1">
        <v>82.314857750000002</v>
      </c>
      <c r="Q6620" s="1" t="s">
        <v>39</v>
      </c>
      <c r="R6620" s="6">
        <v>42555</v>
      </c>
    </row>
    <row r="6621" spans="1:18" x14ac:dyDescent="0.25">
      <c r="A6621" s="1">
        <v>6620</v>
      </c>
      <c r="B6621">
        <f t="shared" si="824"/>
        <v>1</v>
      </c>
      <c r="C6621">
        <f t="shared" si="825"/>
        <v>1</v>
      </c>
      <c r="D6621" s="1">
        <f t="shared" si="826"/>
        <v>2</v>
      </c>
      <c r="E6621" s="1">
        <f t="shared" si="827"/>
        <v>1</v>
      </c>
      <c r="F6621" s="1">
        <f t="shared" si="828"/>
        <v>0</v>
      </c>
      <c r="G6621" s="1">
        <f t="shared" si="829"/>
        <v>0</v>
      </c>
      <c r="H6621" s="1">
        <f t="shared" si="830"/>
        <v>1</v>
      </c>
      <c r="I6621" s="5" t="s">
        <v>338</v>
      </c>
      <c r="J6621" s="1" t="s">
        <v>339</v>
      </c>
      <c r="K6621" s="1">
        <f>VLOOKUP(L6621,Sheet1!A$1:B$1179,2,FALSE)</f>
        <v>2644130000</v>
      </c>
      <c r="L6621" s="1" t="str">
        <f>VLOOKUP(M6621,Itens!A$1:B$3327,2,FALSE)</f>
        <v>E160H01 D28</v>
      </c>
      <c r="M6621" s="13">
        <v>2644130000</v>
      </c>
      <c r="N6621" s="13">
        <f t="shared" si="831"/>
        <v>0</v>
      </c>
      <c r="O6621" s="1">
        <v>10</v>
      </c>
      <c r="P6621" s="1">
        <v>11.880892360000001</v>
      </c>
      <c r="Q6621" s="1" t="s">
        <v>14</v>
      </c>
      <c r="R6621" s="6">
        <v>42557</v>
      </c>
    </row>
    <row r="6622" spans="1:18" x14ac:dyDescent="0.25">
      <c r="A6622" s="1">
        <v>6621</v>
      </c>
      <c r="B6622">
        <f t="shared" si="824"/>
        <v>0</v>
      </c>
      <c r="C6622">
        <f t="shared" si="825"/>
        <v>0</v>
      </c>
      <c r="D6622" s="1">
        <f t="shared" si="826"/>
        <v>0</v>
      </c>
      <c r="E6622" s="1">
        <f t="shared" si="827"/>
        <v>0</v>
      </c>
      <c r="F6622" s="1">
        <f t="shared" si="828"/>
        <v>0</v>
      </c>
      <c r="G6622" s="1">
        <f t="shared" si="829"/>
        <v>0</v>
      </c>
      <c r="H6622" s="1">
        <f t="shared" si="830"/>
        <v>0</v>
      </c>
      <c r="I6622" s="5" t="s">
        <v>338</v>
      </c>
      <c r="J6622" s="1" t="s">
        <v>339</v>
      </c>
      <c r="K6622" s="1">
        <f>VLOOKUP(L6622,Sheet1!A$1:B$1179,2,FALSE)</f>
        <v>1037230000</v>
      </c>
      <c r="L6622" s="1" t="str">
        <f>VLOOKUP(M6622,Itens!A$1:B$3327,2,FALSE)</f>
        <v>E422KP D98</v>
      </c>
      <c r="M6622" s="13">
        <v>1037230000</v>
      </c>
      <c r="N6622" s="13">
        <f t="shared" si="831"/>
        <v>0</v>
      </c>
      <c r="O6622" s="1">
        <v>6</v>
      </c>
      <c r="P6622" s="1">
        <v>35.786232579999997</v>
      </c>
      <c r="Q6622" s="1" t="s">
        <v>14</v>
      </c>
      <c r="R6622" s="6">
        <v>42557</v>
      </c>
    </row>
    <row r="6623" spans="1:18" x14ac:dyDescent="0.25">
      <c r="A6623" s="1">
        <v>6622</v>
      </c>
      <c r="B6623">
        <f t="shared" si="824"/>
        <v>0</v>
      </c>
      <c r="C6623">
        <f t="shared" si="825"/>
        <v>0</v>
      </c>
      <c r="D6623" s="1">
        <f t="shared" si="826"/>
        <v>0</v>
      </c>
      <c r="E6623" s="1">
        <f t="shared" si="827"/>
        <v>0</v>
      </c>
      <c r="F6623" s="1">
        <f t="shared" si="828"/>
        <v>0</v>
      </c>
      <c r="G6623" s="1">
        <f t="shared" si="829"/>
        <v>0</v>
      </c>
      <c r="H6623" s="1">
        <f t="shared" si="830"/>
        <v>0</v>
      </c>
      <c r="I6623" s="5" t="s">
        <v>338</v>
      </c>
      <c r="J6623" s="1" t="s">
        <v>339</v>
      </c>
      <c r="K6623" s="1">
        <f>VLOOKUP(L6623,Sheet1!A$1:B$1179,2,FALSE)</f>
        <v>752200000</v>
      </c>
      <c r="L6623" s="1" t="str">
        <f>VLOOKUP(M6623,Itens!A$1:B$3327,2,FALSE)</f>
        <v>H160WK</v>
      </c>
      <c r="M6623" s="13">
        <v>752200000</v>
      </c>
      <c r="N6623" s="13">
        <f t="shared" si="831"/>
        <v>0</v>
      </c>
      <c r="O6623" s="1">
        <v>11</v>
      </c>
      <c r="P6623" s="1">
        <v>37.52319301</v>
      </c>
      <c r="Q6623" s="1" t="s">
        <v>14</v>
      </c>
      <c r="R6623" s="6">
        <v>42557</v>
      </c>
    </row>
    <row r="6624" spans="1:18" x14ac:dyDescent="0.25">
      <c r="A6624" s="1">
        <v>6623</v>
      </c>
      <c r="B6624">
        <f t="shared" si="824"/>
        <v>0</v>
      </c>
      <c r="C6624">
        <f t="shared" si="825"/>
        <v>1</v>
      </c>
      <c r="D6624" s="1">
        <f t="shared" si="826"/>
        <v>1</v>
      </c>
      <c r="E6624" s="1">
        <f t="shared" si="827"/>
        <v>0</v>
      </c>
      <c r="F6624" s="1">
        <f t="shared" si="828"/>
        <v>3</v>
      </c>
      <c r="G6624" s="1">
        <f t="shared" si="829"/>
        <v>0</v>
      </c>
      <c r="H6624" s="1">
        <f t="shared" si="830"/>
        <v>3</v>
      </c>
      <c r="I6624" s="5" t="s">
        <v>338</v>
      </c>
      <c r="J6624" s="1" t="s">
        <v>339</v>
      </c>
      <c r="K6624" s="1">
        <f>VLOOKUP(L6624,Sheet1!A$1:B$1179,2,FALSE)</f>
        <v>5381100000</v>
      </c>
      <c r="L6624" s="1" t="str">
        <f>VLOOKUP(M6624,Itens!A$1:B$3327,2,FALSE)</f>
        <v>H19W10</v>
      </c>
      <c r="M6624" s="13">
        <v>5381100000</v>
      </c>
      <c r="N6624" s="13">
        <f t="shared" si="831"/>
        <v>0</v>
      </c>
      <c r="O6624" s="1">
        <v>54</v>
      </c>
      <c r="P6624" s="1">
        <v>35.967083549999998</v>
      </c>
      <c r="Q6624" s="1" t="s">
        <v>14</v>
      </c>
      <c r="R6624" s="6">
        <v>42557</v>
      </c>
    </row>
    <row r="6625" spans="1:18" x14ac:dyDescent="0.25">
      <c r="A6625" s="1">
        <v>6624</v>
      </c>
      <c r="B6625">
        <f t="shared" si="824"/>
        <v>0</v>
      </c>
      <c r="C6625">
        <f t="shared" si="825"/>
        <v>1</v>
      </c>
      <c r="D6625" s="1">
        <f t="shared" si="826"/>
        <v>1</v>
      </c>
      <c r="E6625" s="1">
        <f t="shared" si="827"/>
        <v>1</v>
      </c>
      <c r="F6625" s="1">
        <f t="shared" si="828"/>
        <v>0</v>
      </c>
      <c r="G6625" s="1">
        <f t="shared" si="829"/>
        <v>0</v>
      </c>
      <c r="H6625" s="1">
        <f t="shared" si="830"/>
        <v>1</v>
      </c>
      <c r="I6625" s="7" t="s">
        <v>318</v>
      </c>
      <c r="J6625" s="1" t="s">
        <v>319</v>
      </c>
      <c r="K6625" s="1">
        <f>VLOOKUP(L6625,Sheet1!A$1:B$1179,2,FALSE)</f>
        <v>11457310000</v>
      </c>
      <c r="L6625" s="1" t="str">
        <f>VLOOKUP(M6625,Itens!A$1:B$3327,2,FALSE)</f>
        <v>E1013L</v>
      </c>
      <c r="M6625" s="13">
        <v>11457310000</v>
      </c>
      <c r="N6625" s="13">
        <f t="shared" si="831"/>
        <v>0</v>
      </c>
      <c r="O6625" s="1">
        <v>6</v>
      </c>
      <c r="P6625" s="1">
        <v>137.85293318999999</v>
      </c>
      <c r="Q6625" s="1" t="s">
        <v>39</v>
      </c>
      <c r="R6625" s="6">
        <v>42557</v>
      </c>
    </row>
    <row r="6626" spans="1:18" x14ac:dyDescent="0.25">
      <c r="A6626" s="1">
        <v>6625</v>
      </c>
      <c r="B6626">
        <f t="shared" si="824"/>
        <v>0</v>
      </c>
      <c r="C6626">
        <f t="shared" si="825"/>
        <v>0</v>
      </c>
      <c r="D6626" s="1">
        <f t="shared" si="826"/>
        <v>0</v>
      </c>
      <c r="E6626" s="1">
        <f t="shared" si="827"/>
        <v>0</v>
      </c>
      <c r="F6626" s="1">
        <f t="shared" si="828"/>
        <v>0</v>
      </c>
      <c r="G6626" s="1">
        <f t="shared" si="829"/>
        <v>0</v>
      </c>
      <c r="H6626" s="1">
        <f t="shared" si="830"/>
        <v>0</v>
      </c>
      <c r="I6626" s="7" t="s">
        <v>318</v>
      </c>
      <c r="J6626" s="1" t="s">
        <v>319</v>
      </c>
      <c r="K6626" s="1">
        <f>VLOOKUP(L6626,Sheet1!A$1:B$1179,2,FALSE)</f>
        <v>7335310000</v>
      </c>
      <c r="L6626" s="1" t="str">
        <f>VLOOKUP(M6626,Itens!A$1:B$3327,2,FALSE)</f>
        <v>E1028L</v>
      </c>
      <c r="M6626" s="13">
        <v>7335310000</v>
      </c>
      <c r="N6626" s="13">
        <f t="shared" si="831"/>
        <v>0</v>
      </c>
      <c r="O6626" s="1">
        <v>6</v>
      </c>
      <c r="P6626" s="1">
        <v>83.242887890000006</v>
      </c>
      <c r="Q6626" s="1" t="s">
        <v>39</v>
      </c>
      <c r="R6626" s="6">
        <v>42557</v>
      </c>
    </row>
    <row r="6627" spans="1:18" x14ac:dyDescent="0.25">
      <c r="A6627" s="1">
        <v>6626</v>
      </c>
      <c r="B6627">
        <f t="shared" si="824"/>
        <v>0</v>
      </c>
      <c r="C6627">
        <f t="shared" si="825"/>
        <v>0</v>
      </c>
      <c r="D6627" s="1">
        <f t="shared" si="826"/>
        <v>0</v>
      </c>
      <c r="E6627" s="1">
        <f t="shared" si="827"/>
        <v>0</v>
      </c>
      <c r="F6627" s="1">
        <f t="shared" si="828"/>
        <v>0</v>
      </c>
      <c r="G6627" s="1">
        <f t="shared" si="829"/>
        <v>0</v>
      </c>
      <c r="H6627" s="1">
        <f t="shared" si="830"/>
        <v>0</v>
      </c>
      <c r="I6627" s="7" t="s">
        <v>318</v>
      </c>
      <c r="J6627" s="1" t="s">
        <v>319</v>
      </c>
      <c r="K6627" s="1">
        <f>VLOOKUP(L6627,Sheet1!A$1:B$1179,2,FALSE)</f>
        <v>1126110000</v>
      </c>
      <c r="L6627" s="1" t="str">
        <f>VLOOKUP(M6627,Itens!A$1:B$3327,2,FALSE)</f>
        <v>E10H02</v>
      </c>
      <c r="M6627" s="13">
        <v>1126110000</v>
      </c>
      <c r="N6627" s="13">
        <f t="shared" si="831"/>
        <v>0</v>
      </c>
      <c r="O6627" s="1">
        <v>10</v>
      </c>
      <c r="P6627" s="1">
        <v>5.6913416000000003</v>
      </c>
      <c r="Q6627" s="1" t="s">
        <v>39</v>
      </c>
      <c r="R6627" s="6">
        <v>42557</v>
      </c>
    </row>
    <row r="6628" spans="1:18" x14ac:dyDescent="0.25">
      <c r="A6628" s="1">
        <v>6627</v>
      </c>
      <c r="B6628">
        <f t="shared" si="824"/>
        <v>0</v>
      </c>
      <c r="C6628">
        <f t="shared" si="825"/>
        <v>0</v>
      </c>
      <c r="D6628" s="1">
        <f t="shared" si="826"/>
        <v>0</v>
      </c>
      <c r="E6628" s="1">
        <f t="shared" si="827"/>
        <v>0</v>
      </c>
      <c r="F6628" s="1">
        <f t="shared" si="828"/>
        <v>0</v>
      </c>
      <c r="G6628" s="1">
        <f t="shared" si="829"/>
        <v>0</v>
      </c>
      <c r="H6628" s="1">
        <f t="shared" si="830"/>
        <v>0</v>
      </c>
      <c r="I6628" s="7" t="s">
        <v>318</v>
      </c>
      <c r="J6628" s="1" t="s">
        <v>319</v>
      </c>
      <c r="K6628" s="1">
        <f>VLOOKUP(L6628,Sheet1!A$1:B$1179,2,FALSE)</f>
        <v>3035130000</v>
      </c>
      <c r="L6628" s="1" t="str">
        <f>VLOOKUP(M6628,Itens!A$1:B$3327,2,FALSE)</f>
        <v>E123H01 D194</v>
      </c>
      <c r="M6628" s="13">
        <v>3035130000</v>
      </c>
      <c r="N6628" s="13">
        <f t="shared" si="831"/>
        <v>0</v>
      </c>
      <c r="O6628" s="1">
        <v>20</v>
      </c>
      <c r="P6628" s="1">
        <v>34.686472199999997</v>
      </c>
      <c r="Q6628" s="1" t="s">
        <v>39</v>
      </c>
      <c r="R6628" s="6">
        <v>42557</v>
      </c>
    </row>
    <row r="6629" spans="1:18" x14ac:dyDescent="0.25">
      <c r="A6629" s="1">
        <v>6628</v>
      </c>
      <c r="B6629">
        <f t="shared" si="824"/>
        <v>0</v>
      </c>
      <c r="C6629">
        <f t="shared" si="825"/>
        <v>0</v>
      </c>
      <c r="D6629" s="1">
        <f t="shared" si="826"/>
        <v>0</v>
      </c>
      <c r="E6629" s="1">
        <f t="shared" si="827"/>
        <v>0</v>
      </c>
      <c r="F6629" s="1">
        <f t="shared" si="828"/>
        <v>0</v>
      </c>
      <c r="G6629" s="1">
        <f t="shared" si="829"/>
        <v>0</v>
      </c>
      <c r="H6629" s="1">
        <f t="shared" si="830"/>
        <v>0</v>
      </c>
      <c r="I6629" s="7" t="s">
        <v>318</v>
      </c>
      <c r="J6629" s="1" t="s">
        <v>319</v>
      </c>
      <c r="K6629" s="1">
        <f>VLOOKUP(L6629,Sheet1!A$1:B$1179,2,FALSE)</f>
        <v>2647130000</v>
      </c>
      <c r="L6629" s="1" t="str">
        <f>VLOOKUP(M6629,Itens!A$1:B$3327,2,FALSE)</f>
        <v>E161H01 D28</v>
      </c>
      <c r="M6629" s="13">
        <v>2647130000</v>
      </c>
      <c r="N6629" s="13">
        <f t="shared" si="831"/>
        <v>0</v>
      </c>
      <c r="O6629" s="1">
        <v>20</v>
      </c>
      <c r="P6629" s="1">
        <v>13.850182930000001</v>
      </c>
      <c r="Q6629" s="1" t="s">
        <v>39</v>
      </c>
      <c r="R6629" s="6">
        <v>42557</v>
      </c>
    </row>
    <row r="6630" spans="1:18" x14ac:dyDescent="0.25">
      <c r="A6630" s="1">
        <v>6629</v>
      </c>
      <c r="B6630">
        <f t="shared" si="824"/>
        <v>0</v>
      </c>
      <c r="C6630">
        <f t="shared" si="825"/>
        <v>0</v>
      </c>
      <c r="D6630" s="1">
        <f t="shared" si="826"/>
        <v>0</v>
      </c>
      <c r="E6630" s="1">
        <f t="shared" si="827"/>
        <v>0</v>
      </c>
      <c r="F6630" s="1">
        <f t="shared" si="828"/>
        <v>0</v>
      </c>
      <c r="G6630" s="1">
        <f t="shared" si="829"/>
        <v>0</v>
      </c>
      <c r="H6630" s="1">
        <f t="shared" si="830"/>
        <v>0</v>
      </c>
      <c r="I6630" s="7" t="s">
        <v>318</v>
      </c>
      <c r="J6630" s="1" t="s">
        <v>319</v>
      </c>
      <c r="K6630" s="1">
        <f>VLOOKUP(L6630,Sheet1!A$1:B$1179,2,FALSE)</f>
        <v>4375130000</v>
      </c>
      <c r="L6630" s="1" t="str">
        <f>VLOOKUP(M6630,Itens!A$1:B$3327,2,FALSE)</f>
        <v>E172H D35</v>
      </c>
      <c r="M6630" s="13">
        <v>4375130000</v>
      </c>
      <c r="N6630" s="13">
        <f t="shared" si="831"/>
        <v>0</v>
      </c>
      <c r="O6630" s="1">
        <v>10</v>
      </c>
      <c r="P6630" s="1">
        <v>18.317303500000001</v>
      </c>
      <c r="Q6630" s="1" t="s">
        <v>39</v>
      </c>
      <c r="R6630" s="6">
        <v>42557</v>
      </c>
    </row>
    <row r="6631" spans="1:18" x14ac:dyDescent="0.25">
      <c r="A6631" s="1">
        <v>6630</v>
      </c>
      <c r="B6631">
        <f t="shared" si="824"/>
        <v>0</v>
      </c>
      <c r="C6631">
        <f t="shared" si="825"/>
        <v>0</v>
      </c>
      <c r="D6631" s="1">
        <f t="shared" si="826"/>
        <v>0</v>
      </c>
      <c r="E6631" s="1">
        <f t="shared" si="827"/>
        <v>0</v>
      </c>
      <c r="F6631" s="1">
        <f t="shared" si="828"/>
        <v>0</v>
      </c>
      <c r="G6631" s="1">
        <f t="shared" si="829"/>
        <v>0</v>
      </c>
      <c r="H6631" s="1">
        <f t="shared" si="830"/>
        <v>0</v>
      </c>
      <c r="I6631" s="7" t="s">
        <v>318</v>
      </c>
      <c r="J6631" s="1" t="s">
        <v>319</v>
      </c>
      <c r="K6631" s="1">
        <f>VLOOKUP(L6631,Sheet1!A$1:B$1179,2,FALSE)</f>
        <v>2171130000</v>
      </c>
      <c r="L6631" s="1" t="str">
        <f>VLOOKUP(M6631,Itens!A$1:B$3327,2,FALSE)</f>
        <v>E210H D228</v>
      </c>
      <c r="M6631" s="13">
        <v>2171130000</v>
      </c>
      <c r="N6631" s="13">
        <f t="shared" si="831"/>
        <v>0</v>
      </c>
      <c r="O6631" s="1">
        <v>10</v>
      </c>
      <c r="P6631" s="1">
        <v>6.9287536699999999</v>
      </c>
      <c r="Q6631" s="1" t="s">
        <v>39</v>
      </c>
      <c r="R6631" s="6">
        <v>42557</v>
      </c>
    </row>
    <row r="6632" spans="1:18" x14ac:dyDescent="0.25">
      <c r="A6632" s="1">
        <v>6631</v>
      </c>
      <c r="B6632">
        <f t="shared" si="824"/>
        <v>0</v>
      </c>
      <c r="C6632">
        <f t="shared" si="825"/>
        <v>0</v>
      </c>
      <c r="D6632" s="1">
        <f t="shared" si="826"/>
        <v>0</v>
      </c>
      <c r="E6632" s="1">
        <f t="shared" si="827"/>
        <v>0</v>
      </c>
      <c r="F6632" s="1">
        <f t="shared" si="828"/>
        <v>0</v>
      </c>
      <c r="G6632" s="1">
        <f t="shared" si="829"/>
        <v>0</v>
      </c>
      <c r="H6632" s="1">
        <f t="shared" si="830"/>
        <v>0</v>
      </c>
      <c r="I6632" s="7" t="s">
        <v>318</v>
      </c>
      <c r="J6632" s="1" t="s">
        <v>319</v>
      </c>
      <c r="K6632" s="1">
        <f>VLOOKUP(L6632,Sheet1!A$1:B$1179,2,FALSE)</f>
        <v>5721310000</v>
      </c>
      <c r="L6632" s="1" t="str">
        <f>VLOOKUP(M6632,Itens!A$1:B$3327,2,FALSE)</f>
        <v>E420L</v>
      </c>
      <c r="M6632" s="13">
        <v>5721310000</v>
      </c>
      <c r="N6632" s="13">
        <f t="shared" si="831"/>
        <v>0</v>
      </c>
      <c r="O6632" s="1">
        <v>3</v>
      </c>
      <c r="P6632" s="1">
        <v>131.46449050999999</v>
      </c>
      <c r="Q6632" s="1" t="s">
        <v>39</v>
      </c>
      <c r="R6632" s="6">
        <v>42557</v>
      </c>
    </row>
    <row r="6633" spans="1:18" x14ac:dyDescent="0.25">
      <c r="A6633" s="1">
        <v>6632</v>
      </c>
      <c r="B6633">
        <f t="shared" si="824"/>
        <v>0</v>
      </c>
      <c r="C6633">
        <f t="shared" si="825"/>
        <v>0</v>
      </c>
      <c r="D6633" s="1">
        <f t="shared" si="826"/>
        <v>0</v>
      </c>
      <c r="E6633" s="1">
        <f t="shared" si="827"/>
        <v>0</v>
      </c>
      <c r="F6633" s="1">
        <f t="shared" si="828"/>
        <v>0</v>
      </c>
      <c r="G6633" s="1">
        <f t="shared" si="829"/>
        <v>0</v>
      </c>
      <c r="H6633" s="1">
        <f t="shared" si="830"/>
        <v>0</v>
      </c>
      <c r="I6633" s="7" t="s">
        <v>318</v>
      </c>
      <c r="J6633" s="1" t="s">
        <v>319</v>
      </c>
      <c r="K6633" s="1">
        <f>VLOOKUP(L6633,Sheet1!A$1:B$1179,2,FALSE)</f>
        <v>1037230000</v>
      </c>
      <c r="L6633" s="1" t="str">
        <f>VLOOKUP(M6633,Itens!A$1:B$3327,2,FALSE)</f>
        <v>E422KP D98</v>
      </c>
      <c r="M6633" s="13">
        <v>1037230000</v>
      </c>
      <c r="N6633" s="13">
        <f t="shared" si="831"/>
        <v>0</v>
      </c>
      <c r="O6633" s="1">
        <v>12</v>
      </c>
      <c r="P6633" s="1">
        <v>27.289276990000001</v>
      </c>
      <c r="Q6633" s="1" t="s">
        <v>39</v>
      </c>
      <c r="R6633" s="6">
        <v>42557</v>
      </c>
    </row>
    <row r="6634" spans="1:18" x14ac:dyDescent="0.25">
      <c r="A6634" s="1">
        <v>6633</v>
      </c>
      <c r="B6634">
        <f t="shared" si="824"/>
        <v>0</v>
      </c>
      <c r="C6634">
        <f t="shared" si="825"/>
        <v>0</v>
      </c>
      <c r="D6634" s="1">
        <f t="shared" si="826"/>
        <v>0</v>
      </c>
      <c r="E6634" s="1">
        <f t="shared" si="827"/>
        <v>0</v>
      </c>
      <c r="F6634" s="1">
        <f t="shared" si="828"/>
        <v>0</v>
      </c>
      <c r="G6634" s="1">
        <f t="shared" si="829"/>
        <v>0</v>
      </c>
      <c r="H6634" s="1">
        <f t="shared" si="830"/>
        <v>0</v>
      </c>
      <c r="I6634" s="7" t="s">
        <v>318</v>
      </c>
      <c r="J6634" s="1" t="s">
        <v>319</v>
      </c>
      <c r="K6634" s="1">
        <f>VLOOKUP(L6634,Sheet1!A$1:B$1179,2,FALSE)</f>
        <v>1035230000</v>
      </c>
      <c r="L6634" s="1" t="str">
        <f>VLOOKUP(M6634,Itens!A$1:B$3327,2,FALSE)</f>
        <v>E500KP02 D36</v>
      </c>
      <c r="M6634" s="13">
        <v>1035230000</v>
      </c>
      <c r="N6634" s="13">
        <f t="shared" si="831"/>
        <v>0</v>
      </c>
      <c r="O6634" s="1">
        <v>6</v>
      </c>
      <c r="P6634" s="1">
        <v>34.325727149999999</v>
      </c>
      <c r="Q6634" s="1" t="s">
        <v>39</v>
      </c>
      <c r="R6634" s="6">
        <v>42557</v>
      </c>
    </row>
    <row r="6635" spans="1:18" x14ac:dyDescent="0.25">
      <c r="A6635" s="1">
        <v>6634</v>
      </c>
      <c r="B6635">
        <f t="shared" si="824"/>
        <v>0</v>
      </c>
      <c r="C6635">
        <f t="shared" si="825"/>
        <v>0</v>
      </c>
      <c r="D6635" s="1">
        <f t="shared" si="826"/>
        <v>0</v>
      </c>
      <c r="E6635" s="1">
        <f t="shared" si="827"/>
        <v>0</v>
      </c>
      <c r="F6635" s="1">
        <f t="shared" si="828"/>
        <v>0</v>
      </c>
      <c r="G6635" s="1">
        <f t="shared" si="829"/>
        <v>0</v>
      </c>
      <c r="H6635" s="1">
        <f t="shared" si="830"/>
        <v>0</v>
      </c>
      <c r="I6635" s="7" t="s">
        <v>318</v>
      </c>
      <c r="J6635" s="1" t="s">
        <v>319</v>
      </c>
      <c r="K6635" s="1">
        <f>VLOOKUP(L6635,Sheet1!A$1:B$1179,2,FALSE)</f>
        <v>1067230000</v>
      </c>
      <c r="L6635" s="1" t="str">
        <f>VLOOKUP(M6635,Itens!A$1:B$3327,2,FALSE)</f>
        <v>E57KP D73</v>
      </c>
      <c r="M6635" s="13">
        <v>1067230000</v>
      </c>
      <c r="N6635" s="13">
        <f t="shared" si="831"/>
        <v>0</v>
      </c>
      <c r="O6635" s="1">
        <v>12</v>
      </c>
      <c r="P6635" s="1">
        <v>33.324202059999998</v>
      </c>
      <c r="Q6635" s="1" t="s">
        <v>39</v>
      </c>
      <c r="R6635" s="6">
        <v>42557</v>
      </c>
    </row>
    <row r="6636" spans="1:18" x14ac:dyDescent="0.25">
      <c r="A6636" s="1">
        <v>6635</v>
      </c>
      <c r="B6636">
        <f t="shared" si="824"/>
        <v>0</v>
      </c>
      <c r="C6636">
        <f t="shared" si="825"/>
        <v>0</v>
      </c>
      <c r="D6636" s="1">
        <f t="shared" si="826"/>
        <v>0</v>
      </c>
      <c r="E6636" s="1">
        <f t="shared" si="827"/>
        <v>0</v>
      </c>
      <c r="F6636" s="1">
        <f t="shared" si="828"/>
        <v>0</v>
      </c>
      <c r="G6636" s="1">
        <f t="shared" si="829"/>
        <v>0</v>
      </c>
      <c r="H6636" s="1">
        <f t="shared" si="830"/>
        <v>0</v>
      </c>
      <c r="I6636" s="7" t="s">
        <v>318</v>
      </c>
      <c r="J6636" s="1" t="s">
        <v>319</v>
      </c>
      <c r="K6636" s="1">
        <f>VLOOKUP(L6636,Sheet1!A$1:B$1179,2,FALSE)</f>
        <v>7375310000</v>
      </c>
      <c r="L6636" s="1" t="str">
        <f>VLOOKUP(M6636,Itens!A$1:B$3327,2,FALSE)</f>
        <v>E603L R</v>
      </c>
      <c r="M6636" s="13">
        <v>7375310000</v>
      </c>
      <c r="N6636" s="13">
        <f t="shared" si="831"/>
        <v>0</v>
      </c>
      <c r="O6636" s="1">
        <v>6</v>
      </c>
      <c r="P6636" s="1">
        <v>91.485976699999995</v>
      </c>
      <c r="Q6636" s="1" t="s">
        <v>39</v>
      </c>
      <c r="R6636" s="6">
        <v>42557</v>
      </c>
    </row>
    <row r="6637" spans="1:18" x14ac:dyDescent="0.25">
      <c r="A6637" s="1">
        <v>6636</v>
      </c>
      <c r="B6637">
        <f t="shared" si="824"/>
        <v>0</v>
      </c>
      <c r="C6637">
        <f t="shared" si="825"/>
        <v>0</v>
      </c>
      <c r="D6637" s="1">
        <f t="shared" si="826"/>
        <v>0</v>
      </c>
      <c r="E6637" s="1">
        <f t="shared" si="827"/>
        <v>0</v>
      </c>
      <c r="F6637" s="1">
        <f t="shared" si="828"/>
        <v>0</v>
      </c>
      <c r="G6637" s="1">
        <f t="shared" si="829"/>
        <v>0</v>
      </c>
      <c r="H6637" s="1">
        <f t="shared" si="830"/>
        <v>0</v>
      </c>
      <c r="I6637" s="7" t="s">
        <v>318</v>
      </c>
      <c r="J6637" s="1" t="s">
        <v>319</v>
      </c>
      <c r="K6637" s="1">
        <f>VLOOKUP(L6637,Sheet1!A$1:B$1179,2,FALSE)</f>
        <v>2268130000</v>
      </c>
      <c r="L6637" s="1" t="str">
        <f>VLOOKUP(M6637,Itens!A$1:B$3327,2,FALSE)</f>
        <v>E611H D122</v>
      </c>
      <c r="M6637" s="13">
        <v>2268130000</v>
      </c>
      <c r="N6637" s="13">
        <f t="shared" si="831"/>
        <v>0</v>
      </c>
      <c r="O6637" s="1">
        <v>20</v>
      </c>
      <c r="P6637" s="1">
        <v>12.740630769999999</v>
      </c>
      <c r="Q6637" s="1" t="s">
        <v>39</v>
      </c>
      <c r="R6637" s="6">
        <v>42557</v>
      </c>
    </row>
    <row r="6638" spans="1:18" x14ac:dyDescent="0.25">
      <c r="A6638" s="1">
        <v>6637</v>
      </c>
      <c r="B6638">
        <f t="shared" si="824"/>
        <v>0</v>
      </c>
      <c r="C6638">
        <f t="shared" si="825"/>
        <v>0</v>
      </c>
      <c r="D6638" s="1">
        <f t="shared" si="826"/>
        <v>0</v>
      </c>
      <c r="E6638" s="1">
        <f t="shared" si="827"/>
        <v>0</v>
      </c>
      <c r="F6638" s="1">
        <f t="shared" si="828"/>
        <v>0</v>
      </c>
      <c r="G6638" s="1">
        <f t="shared" si="829"/>
        <v>0</v>
      </c>
      <c r="H6638" s="1">
        <f t="shared" si="830"/>
        <v>0</v>
      </c>
      <c r="I6638" s="7" t="s">
        <v>318</v>
      </c>
      <c r="J6638" s="1" t="s">
        <v>319</v>
      </c>
      <c r="K6638" s="1">
        <f>VLOOKUP(L6638,Sheet1!A$1:B$1179,2,FALSE)</f>
        <v>6014310000</v>
      </c>
      <c r="L6638" s="1" t="str">
        <f>VLOOKUP(M6638,Itens!A$1:B$3327,2,FALSE)</f>
        <v>E681L</v>
      </c>
      <c r="M6638" s="13">
        <v>6014310000</v>
      </c>
      <c r="N6638" s="13">
        <f t="shared" si="831"/>
        <v>0</v>
      </c>
      <c r="O6638" s="1">
        <v>3</v>
      </c>
      <c r="P6638" s="1">
        <v>99.94951279</v>
      </c>
      <c r="Q6638" s="1" t="s">
        <v>39</v>
      </c>
      <c r="R6638" s="6">
        <v>42557</v>
      </c>
    </row>
    <row r="6639" spans="1:18" x14ac:dyDescent="0.25">
      <c r="A6639" s="1">
        <v>6638</v>
      </c>
      <c r="B6639">
        <f t="shared" si="824"/>
        <v>0</v>
      </c>
      <c r="C6639">
        <f t="shared" si="825"/>
        <v>0</v>
      </c>
      <c r="D6639" s="1">
        <f t="shared" si="826"/>
        <v>0</v>
      </c>
      <c r="E6639" s="1">
        <f t="shared" si="827"/>
        <v>0</v>
      </c>
      <c r="F6639" s="1">
        <f t="shared" si="828"/>
        <v>0</v>
      </c>
      <c r="G6639" s="1">
        <f t="shared" si="829"/>
        <v>0</v>
      </c>
      <c r="H6639" s="1">
        <f t="shared" si="830"/>
        <v>0</v>
      </c>
      <c r="I6639" s="7" t="s">
        <v>318</v>
      </c>
      <c r="J6639" s="1" t="s">
        <v>319</v>
      </c>
      <c r="K6639" s="1">
        <f>VLOOKUP(L6639,Sheet1!A$1:B$1179,2,FALSE)</f>
        <v>7338310000</v>
      </c>
      <c r="L6639" s="1" t="str">
        <f>VLOOKUP(M6639,Itens!A$1:B$3327,2,FALSE)</f>
        <v>E802L</v>
      </c>
      <c r="M6639" s="13">
        <v>7338310000</v>
      </c>
      <c r="N6639" s="13">
        <f t="shared" si="831"/>
        <v>0</v>
      </c>
      <c r="O6639" s="1">
        <v>3</v>
      </c>
      <c r="P6639" s="1">
        <v>41.876105670000001</v>
      </c>
      <c r="Q6639" s="1" t="s">
        <v>39</v>
      </c>
      <c r="R6639" s="6">
        <v>42557</v>
      </c>
    </row>
    <row r="6640" spans="1:18" x14ac:dyDescent="0.25">
      <c r="A6640" s="1">
        <v>6639</v>
      </c>
      <c r="B6640">
        <f t="shared" si="824"/>
        <v>0</v>
      </c>
      <c r="C6640">
        <f t="shared" si="825"/>
        <v>0</v>
      </c>
      <c r="D6640" s="1">
        <f t="shared" si="826"/>
        <v>0</v>
      </c>
      <c r="E6640" s="1">
        <f t="shared" si="827"/>
        <v>0</v>
      </c>
      <c r="F6640" s="1">
        <f t="shared" si="828"/>
        <v>0</v>
      </c>
      <c r="G6640" s="1">
        <f t="shared" si="829"/>
        <v>0</v>
      </c>
      <c r="H6640" s="1">
        <f t="shared" si="830"/>
        <v>0</v>
      </c>
      <c r="I6640" s="7" t="s">
        <v>318</v>
      </c>
      <c r="J6640" s="1" t="s">
        <v>319</v>
      </c>
      <c r="K6640" s="1">
        <f>VLOOKUP(L6640,Sheet1!A$1:B$1179,2,FALSE)</f>
        <v>6051310000</v>
      </c>
      <c r="L6640" s="1" t="str">
        <f>VLOOKUP(M6640,Itens!A$1:B$3327,2,FALSE)</f>
        <v>E806L</v>
      </c>
      <c r="M6640" s="13">
        <v>6051310000</v>
      </c>
      <c r="N6640" s="13">
        <f t="shared" si="831"/>
        <v>0</v>
      </c>
      <c r="O6640" s="1">
        <v>3</v>
      </c>
      <c r="P6640" s="1">
        <v>84.509619889999996</v>
      </c>
      <c r="Q6640" s="1" t="s">
        <v>39</v>
      </c>
      <c r="R6640" s="6">
        <v>42557</v>
      </c>
    </row>
    <row r="6641" spans="1:18" x14ac:dyDescent="0.25">
      <c r="A6641" s="1">
        <v>6640</v>
      </c>
      <c r="B6641">
        <f t="shared" si="824"/>
        <v>0</v>
      </c>
      <c r="C6641">
        <f t="shared" si="825"/>
        <v>0</v>
      </c>
      <c r="D6641" s="1">
        <f t="shared" si="826"/>
        <v>0</v>
      </c>
      <c r="E6641" s="1">
        <f t="shared" si="827"/>
        <v>0</v>
      </c>
      <c r="F6641" s="1">
        <f t="shared" si="828"/>
        <v>0</v>
      </c>
      <c r="G6641" s="1">
        <f t="shared" si="829"/>
        <v>0</v>
      </c>
      <c r="H6641" s="1">
        <f t="shared" si="830"/>
        <v>0</v>
      </c>
      <c r="I6641" s="7" t="s">
        <v>318</v>
      </c>
      <c r="J6641" s="1" t="s">
        <v>319</v>
      </c>
      <c r="K6641" s="1">
        <f>VLOOKUP(L6641,Sheet1!A$1:B$1179,2,FALSE)</f>
        <v>8021310000</v>
      </c>
      <c r="L6641" s="1" t="str">
        <f>VLOOKUP(M6641,Itens!A$1:B$3327,2,FALSE)</f>
        <v>E947LI</v>
      </c>
      <c r="M6641" s="13">
        <v>8021310000</v>
      </c>
      <c r="N6641" s="13">
        <f t="shared" si="831"/>
        <v>0</v>
      </c>
      <c r="O6641" s="1">
        <v>6</v>
      </c>
      <c r="P6641" s="1">
        <v>29.171495759999999</v>
      </c>
      <c r="Q6641" s="1" t="s">
        <v>39</v>
      </c>
      <c r="R6641" s="6">
        <v>42557</v>
      </c>
    </row>
    <row r="6642" spans="1:18" x14ac:dyDescent="0.25">
      <c r="A6642" s="1">
        <v>6641</v>
      </c>
      <c r="B6642">
        <f t="shared" si="824"/>
        <v>0</v>
      </c>
      <c r="C6642">
        <f t="shared" si="825"/>
        <v>0</v>
      </c>
      <c r="D6642" s="1">
        <f t="shared" si="826"/>
        <v>0</v>
      </c>
      <c r="E6642" s="1">
        <f t="shared" si="827"/>
        <v>0</v>
      </c>
      <c r="F6642" s="1">
        <f t="shared" si="828"/>
        <v>0</v>
      </c>
      <c r="G6642" s="1">
        <f t="shared" si="829"/>
        <v>0</v>
      </c>
      <c r="H6642" s="1">
        <f t="shared" si="830"/>
        <v>0</v>
      </c>
      <c r="I6642" s="7" t="s">
        <v>318</v>
      </c>
      <c r="J6642" s="1" t="s">
        <v>319</v>
      </c>
      <c r="K6642" s="1">
        <f>VLOOKUP(L6642,Sheet1!A$1:B$1179,2,FALSE)</f>
        <v>4187100000</v>
      </c>
      <c r="L6642" s="1" t="str">
        <f>VLOOKUP(M6642,Itens!A$1:B$3327,2,FALSE)</f>
        <v>H10W02</v>
      </c>
      <c r="M6642" s="13">
        <v>4187100000</v>
      </c>
      <c r="N6642" s="13">
        <f t="shared" si="831"/>
        <v>0</v>
      </c>
      <c r="O6642" s="1">
        <v>20</v>
      </c>
      <c r="P6642" s="1">
        <v>10.21309999</v>
      </c>
      <c r="Q6642" s="1" t="s">
        <v>39</v>
      </c>
      <c r="R6642" s="6">
        <v>42557</v>
      </c>
    </row>
    <row r="6643" spans="1:18" x14ac:dyDescent="0.25">
      <c r="A6643" s="1">
        <v>6642</v>
      </c>
      <c r="B6643">
        <f t="shared" si="824"/>
        <v>0</v>
      </c>
      <c r="C6643">
        <f t="shared" si="825"/>
        <v>0</v>
      </c>
      <c r="D6643" s="1">
        <f t="shared" si="826"/>
        <v>0</v>
      </c>
      <c r="E6643" s="1">
        <f t="shared" si="827"/>
        <v>0</v>
      </c>
      <c r="F6643" s="1">
        <f t="shared" si="828"/>
        <v>0</v>
      </c>
      <c r="G6643" s="1">
        <f t="shared" si="829"/>
        <v>0</v>
      </c>
      <c r="H6643" s="1">
        <f t="shared" si="830"/>
        <v>0</v>
      </c>
      <c r="I6643" s="7" t="s">
        <v>318</v>
      </c>
      <c r="J6643" s="1" t="s">
        <v>319</v>
      </c>
      <c r="K6643" s="1">
        <f>VLOOKUP(L6643,Sheet1!A$1:B$1179,2,FALSE)</f>
        <v>1717100000</v>
      </c>
      <c r="L6643" s="1" t="str">
        <f>VLOOKUP(M6643,Itens!A$1:B$3327,2,FALSE)</f>
        <v>H14W32</v>
      </c>
      <c r="M6643" s="13">
        <v>1717100000</v>
      </c>
      <c r="N6643" s="13">
        <f t="shared" si="831"/>
        <v>0</v>
      </c>
      <c r="O6643" s="1">
        <v>10</v>
      </c>
      <c r="P6643" s="1">
        <v>7.1510662299999996</v>
      </c>
      <c r="Q6643" s="1" t="s">
        <v>39</v>
      </c>
      <c r="R6643" s="6">
        <v>42557</v>
      </c>
    </row>
    <row r="6644" spans="1:18" x14ac:dyDescent="0.25">
      <c r="A6644" s="1">
        <v>6643</v>
      </c>
      <c r="B6644">
        <f t="shared" si="824"/>
        <v>0</v>
      </c>
      <c r="C6644">
        <f t="shared" si="825"/>
        <v>0</v>
      </c>
      <c r="D6644" s="1">
        <f t="shared" si="826"/>
        <v>0</v>
      </c>
      <c r="E6644" s="1">
        <f t="shared" si="827"/>
        <v>0</v>
      </c>
      <c r="F6644" s="1">
        <f t="shared" si="828"/>
        <v>0</v>
      </c>
      <c r="G6644" s="1">
        <f t="shared" si="829"/>
        <v>0</v>
      </c>
      <c r="H6644" s="1">
        <f t="shared" si="830"/>
        <v>0</v>
      </c>
      <c r="I6644" s="7" t="s">
        <v>318</v>
      </c>
      <c r="J6644" s="1" t="s">
        <v>319</v>
      </c>
      <c r="K6644" s="1">
        <f>VLOOKUP(L6644,Sheet1!A$1:B$1179,2,FALSE)</f>
        <v>2084200000</v>
      </c>
      <c r="L6644" s="1" t="str">
        <f>VLOOKUP(M6644,Itens!A$1:B$3327,2,FALSE)</f>
        <v>H17WK04</v>
      </c>
      <c r="M6644" s="13">
        <v>2084200000</v>
      </c>
      <c r="N6644" s="13">
        <f t="shared" si="831"/>
        <v>0</v>
      </c>
      <c r="O6644" s="1">
        <v>12</v>
      </c>
      <c r="P6644" s="1">
        <v>12.28007807</v>
      </c>
      <c r="Q6644" s="1" t="s">
        <v>39</v>
      </c>
      <c r="R6644" s="6">
        <v>42557</v>
      </c>
    </row>
    <row r="6645" spans="1:18" x14ac:dyDescent="0.25">
      <c r="A6645" s="1">
        <v>6644</v>
      </c>
      <c r="B6645">
        <f t="shared" si="824"/>
        <v>0</v>
      </c>
      <c r="C6645">
        <f t="shared" si="825"/>
        <v>0</v>
      </c>
      <c r="D6645" s="1">
        <f t="shared" si="826"/>
        <v>0</v>
      </c>
      <c r="E6645" s="1">
        <f t="shared" si="827"/>
        <v>0</v>
      </c>
      <c r="F6645" s="1">
        <f t="shared" si="828"/>
        <v>0</v>
      </c>
      <c r="G6645" s="1">
        <f t="shared" si="829"/>
        <v>0</v>
      </c>
      <c r="H6645" s="1">
        <f t="shared" si="830"/>
        <v>0</v>
      </c>
      <c r="I6645" s="7" t="s">
        <v>318</v>
      </c>
      <c r="J6645" s="1" t="s">
        <v>319</v>
      </c>
      <c r="K6645" s="1">
        <f>VLOOKUP(L6645,Sheet1!A$1:B$1179,2,FALSE)</f>
        <v>2352200000</v>
      </c>
      <c r="L6645" s="1" t="str">
        <f>VLOOKUP(M6645,Itens!A$1:B$3327,2,FALSE)</f>
        <v>H17WK11</v>
      </c>
      <c r="M6645" s="13">
        <v>2352200000</v>
      </c>
      <c r="N6645" s="13">
        <f t="shared" si="831"/>
        <v>0</v>
      </c>
      <c r="O6645" s="1">
        <v>10</v>
      </c>
      <c r="P6645" s="1">
        <v>33.046070640000003</v>
      </c>
      <c r="Q6645" s="1" t="s">
        <v>39</v>
      </c>
      <c r="R6645" s="6">
        <v>42557</v>
      </c>
    </row>
    <row r="6646" spans="1:18" x14ac:dyDescent="0.25">
      <c r="A6646" s="1">
        <v>6645</v>
      </c>
      <c r="B6646">
        <f t="shared" si="824"/>
        <v>0</v>
      </c>
      <c r="C6646">
        <f t="shared" si="825"/>
        <v>0</v>
      </c>
      <c r="D6646" s="1">
        <f t="shared" si="826"/>
        <v>0</v>
      </c>
      <c r="E6646" s="1">
        <f t="shared" si="827"/>
        <v>0</v>
      </c>
      <c r="F6646" s="1">
        <f t="shared" si="828"/>
        <v>0</v>
      </c>
      <c r="G6646" s="1">
        <f t="shared" si="829"/>
        <v>0</v>
      </c>
      <c r="H6646" s="1">
        <f t="shared" si="830"/>
        <v>0</v>
      </c>
      <c r="I6646" s="7" t="s">
        <v>318</v>
      </c>
      <c r="J6646" s="1" t="s">
        <v>319</v>
      </c>
      <c r="K6646" s="1">
        <f>VLOOKUP(L6646,Sheet1!A$1:B$1179,2,FALSE)</f>
        <v>5381100000</v>
      </c>
      <c r="L6646" s="1" t="str">
        <f>VLOOKUP(M6646,Itens!A$1:B$3327,2,FALSE)</f>
        <v>H19W10</v>
      </c>
      <c r="M6646" s="13">
        <v>5381100000</v>
      </c>
      <c r="N6646" s="13">
        <f t="shared" si="831"/>
        <v>0</v>
      </c>
      <c r="O6646" s="1">
        <v>12</v>
      </c>
      <c r="P6646" s="1">
        <v>33.602814600000002</v>
      </c>
      <c r="Q6646" s="1" t="s">
        <v>39</v>
      </c>
      <c r="R6646" s="6">
        <v>42557</v>
      </c>
    </row>
    <row r="6647" spans="1:18" x14ac:dyDescent="0.25">
      <c r="A6647" s="1">
        <v>6646</v>
      </c>
      <c r="B6647">
        <f t="shared" si="824"/>
        <v>0</v>
      </c>
      <c r="C6647">
        <f t="shared" si="825"/>
        <v>0</v>
      </c>
      <c r="D6647" s="1">
        <f t="shared" si="826"/>
        <v>0</v>
      </c>
      <c r="E6647" s="1">
        <f t="shared" si="827"/>
        <v>0</v>
      </c>
      <c r="F6647" s="1">
        <f t="shared" si="828"/>
        <v>0</v>
      </c>
      <c r="G6647" s="1">
        <f t="shared" si="829"/>
        <v>0</v>
      </c>
      <c r="H6647" s="1">
        <f t="shared" si="830"/>
        <v>0</v>
      </c>
      <c r="I6647" s="7" t="s">
        <v>318</v>
      </c>
      <c r="J6647" s="1" t="s">
        <v>319</v>
      </c>
      <c r="K6647" s="1">
        <f>VLOOKUP(L6647,Sheet1!A$1:B$1179,2,FALSE)</f>
        <v>6005100000</v>
      </c>
      <c r="L6647" s="1" t="str">
        <f>VLOOKUP(M6647,Itens!A$1:B$3327,2,FALSE)</f>
        <v>H200W01</v>
      </c>
      <c r="M6647" s="13">
        <v>3842100000</v>
      </c>
      <c r="N6647" s="13">
        <f t="shared" si="831"/>
        <v>1</v>
      </c>
      <c r="O6647" s="1">
        <v>12</v>
      </c>
      <c r="P6647" s="1">
        <v>21.068204519999998</v>
      </c>
      <c r="Q6647" s="1" t="s">
        <v>39</v>
      </c>
      <c r="R6647" s="6">
        <v>42557</v>
      </c>
    </row>
    <row r="6648" spans="1:18" x14ac:dyDescent="0.25">
      <c r="A6648" s="1">
        <v>6647</v>
      </c>
      <c r="B6648">
        <f t="shared" si="824"/>
        <v>0</v>
      </c>
      <c r="C6648">
        <f t="shared" si="825"/>
        <v>0</v>
      </c>
      <c r="D6648" s="1">
        <f t="shared" si="826"/>
        <v>0</v>
      </c>
      <c r="E6648" s="1">
        <f t="shared" si="827"/>
        <v>0</v>
      </c>
      <c r="F6648" s="1">
        <f t="shared" si="828"/>
        <v>0</v>
      </c>
      <c r="G6648" s="1">
        <f t="shared" si="829"/>
        <v>0</v>
      </c>
      <c r="H6648" s="1">
        <f t="shared" si="830"/>
        <v>0</v>
      </c>
      <c r="I6648" s="7" t="s">
        <v>318</v>
      </c>
      <c r="J6648" s="1" t="s">
        <v>319</v>
      </c>
      <c r="K6648" s="1">
        <f>VLOOKUP(L6648,Sheet1!A$1:B$1179,2,FALSE)</f>
        <v>5666100000</v>
      </c>
      <c r="L6648" s="1" t="str">
        <f>VLOOKUP(M6648,Itens!A$1:B$3327,2,FALSE)</f>
        <v>H200W02</v>
      </c>
      <c r="M6648" s="13">
        <v>3834100000</v>
      </c>
      <c r="N6648" s="13">
        <f t="shared" si="831"/>
        <v>1</v>
      </c>
      <c r="O6648" s="1">
        <v>12</v>
      </c>
      <c r="P6648" s="1">
        <v>28.45705401</v>
      </c>
      <c r="Q6648" s="1" t="s">
        <v>39</v>
      </c>
      <c r="R6648" s="6">
        <v>42557</v>
      </c>
    </row>
    <row r="6649" spans="1:18" x14ac:dyDescent="0.25">
      <c r="A6649" s="1">
        <v>6648</v>
      </c>
      <c r="B6649">
        <f t="shared" si="824"/>
        <v>0</v>
      </c>
      <c r="C6649">
        <f t="shared" si="825"/>
        <v>0</v>
      </c>
      <c r="D6649" s="1">
        <f t="shared" si="826"/>
        <v>0</v>
      </c>
      <c r="E6649" s="1">
        <f t="shared" si="827"/>
        <v>0</v>
      </c>
      <c r="F6649" s="1">
        <f t="shared" si="828"/>
        <v>0</v>
      </c>
      <c r="G6649" s="1">
        <f t="shared" si="829"/>
        <v>0</v>
      </c>
      <c r="H6649" s="1">
        <f t="shared" si="830"/>
        <v>0</v>
      </c>
      <c r="I6649" s="7" t="s">
        <v>318</v>
      </c>
      <c r="J6649" s="1" t="s">
        <v>319</v>
      </c>
      <c r="K6649" s="1">
        <f>VLOOKUP(L6649,Sheet1!A$1:B$1179,2,FALSE)</f>
        <v>6006100000</v>
      </c>
      <c r="L6649" s="1" t="str">
        <f>VLOOKUP(M6649,Itens!A$1:B$3327,2,FALSE)</f>
        <v>H200W04</v>
      </c>
      <c r="M6649" s="13">
        <v>3835100000</v>
      </c>
      <c r="N6649" s="13">
        <f t="shared" si="831"/>
        <v>1</v>
      </c>
      <c r="O6649" s="1">
        <v>48</v>
      </c>
      <c r="P6649" s="1">
        <v>24.81275196</v>
      </c>
      <c r="Q6649" s="1" t="s">
        <v>39</v>
      </c>
      <c r="R6649" s="6">
        <v>42557</v>
      </c>
    </row>
    <row r="6650" spans="1:18" x14ac:dyDescent="0.25">
      <c r="A6650" s="1">
        <v>6649</v>
      </c>
      <c r="B6650">
        <f t="shared" si="824"/>
        <v>0</v>
      </c>
      <c r="C6650">
        <f t="shared" si="825"/>
        <v>0</v>
      </c>
      <c r="D6650" s="1">
        <f t="shared" si="826"/>
        <v>0</v>
      </c>
      <c r="E6650" s="1">
        <f t="shared" si="827"/>
        <v>0</v>
      </c>
      <c r="F6650" s="1">
        <f t="shared" si="828"/>
        <v>0</v>
      </c>
      <c r="G6650" s="1">
        <f t="shared" si="829"/>
        <v>0</v>
      </c>
      <c r="H6650" s="1">
        <f t="shared" si="830"/>
        <v>0</v>
      </c>
      <c r="I6650" s="7" t="s">
        <v>318</v>
      </c>
      <c r="J6650" s="1" t="s">
        <v>319</v>
      </c>
      <c r="K6650" s="1">
        <f>VLOOKUP(L6650,Sheet1!A$1:B$1179,2,FALSE)</f>
        <v>3343200000</v>
      </c>
      <c r="L6650" s="1" t="str">
        <f>VLOOKUP(M6650,Itens!A$1:B$3327,2,FALSE)</f>
        <v>H200WDK</v>
      </c>
      <c r="M6650" s="13">
        <v>2082200000</v>
      </c>
      <c r="N6650" s="13">
        <f t="shared" si="831"/>
        <v>1</v>
      </c>
      <c r="O6650" s="1">
        <v>6</v>
      </c>
      <c r="P6650" s="1">
        <v>32.563213359999999</v>
      </c>
      <c r="Q6650" s="1" t="s">
        <v>39</v>
      </c>
      <c r="R6650" s="6">
        <v>42557</v>
      </c>
    </row>
    <row r="6651" spans="1:18" x14ac:dyDescent="0.25">
      <c r="A6651" s="1">
        <v>6650</v>
      </c>
      <c r="B6651">
        <f t="shared" si="824"/>
        <v>0</v>
      </c>
      <c r="C6651">
        <f t="shared" si="825"/>
        <v>0</v>
      </c>
      <c r="D6651" s="1">
        <f t="shared" si="826"/>
        <v>0</v>
      </c>
      <c r="E6651" s="1">
        <f t="shared" si="827"/>
        <v>0</v>
      </c>
      <c r="F6651" s="1">
        <f t="shared" si="828"/>
        <v>0</v>
      </c>
      <c r="G6651" s="1">
        <f t="shared" si="829"/>
        <v>0</v>
      </c>
      <c r="H6651" s="1">
        <f t="shared" si="830"/>
        <v>0</v>
      </c>
      <c r="I6651" s="7" t="s">
        <v>318</v>
      </c>
      <c r="J6651" s="1" t="s">
        <v>319</v>
      </c>
      <c r="K6651" s="1">
        <f>VLOOKUP(L6651,Sheet1!A$1:B$1179,2,FALSE)</f>
        <v>3344200000</v>
      </c>
      <c r="L6651" s="1" t="str">
        <f>VLOOKUP(M6651,Itens!A$1:B$3327,2,FALSE)</f>
        <v>H200WDK01</v>
      </c>
      <c r="M6651" s="13">
        <v>2081200000</v>
      </c>
      <c r="N6651" s="13">
        <f t="shared" si="831"/>
        <v>1</v>
      </c>
      <c r="O6651" s="1">
        <v>24</v>
      </c>
      <c r="P6651" s="1">
        <v>36.457359529999998</v>
      </c>
      <c r="Q6651" s="1" t="s">
        <v>39</v>
      </c>
      <c r="R6651" s="6">
        <v>42557</v>
      </c>
    </row>
    <row r="6652" spans="1:18" x14ac:dyDescent="0.25">
      <c r="A6652" s="1">
        <v>6651</v>
      </c>
      <c r="B6652">
        <f t="shared" si="824"/>
        <v>0</v>
      </c>
      <c r="C6652">
        <f t="shared" si="825"/>
        <v>0</v>
      </c>
      <c r="D6652" s="1">
        <f t="shared" si="826"/>
        <v>0</v>
      </c>
      <c r="E6652" s="1">
        <f t="shared" si="827"/>
        <v>0</v>
      </c>
      <c r="F6652" s="1">
        <f t="shared" si="828"/>
        <v>0</v>
      </c>
      <c r="G6652" s="1">
        <f t="shared" si="829"/>
        <v>0</v>
      </c>
      <c r="H6652" s="1">
        <f t="shared" si="830"/>
        <v>0</v>
      </c>
      <c r="I6652" s="7" t="s">
        <v>318</v>
      </c>
      <c r="J6652" s="1" t="s">
        <v>319</v>
      </c>
      <c r="K6652" s="1">
        <f>VLOOKUP(L6652,Sheet1!A$1:B$1179,2,FALSE)</f>
        <v>6172100000</v>
      </c>
      <c r="L6652" s="1" t="str">
        <f>VLOOKUP(M6652,Itens!A$1:B$3327,2,FALSE)</f>
        <v>H200WN01</v>
      </c>
      <c r="M6652" s="13">
        <v>3887100000</v>
      </c>
      <c r="N6652" s="13">
        <f t="shared" si="831"/>
        <v>1</v>
      </c>
      <c r="O6652" s="1">
        <v>30</v>
      </c>
      <c r="P6652" s="1">
        <v>35.960491930000003</v>
      </c>
      <c r="Q6652" s="1" t="s">
        <v>39</v>
      </c>
      <c r="R6652" s="6">
        <v>42557</v>
      </c>
    </row>
    <row r="6653" spans="1:18" x14ac:dyDescent="0.25">
      <c r="A6653" s="1">
        <v>6652</v>
      </c>
      <c r="B6653">
        <f t="shared" si="824"/>
        <v>0</v>
      </c>
      <c r="C6653">
        <f t="shared" si="825"/>
        <v>0</v>
      </c>
      <c r="D6653" s="1">
        <f t="shared" si="826"/>
        <v>0</v>
      </c>
      <c r="E6653" s="1">
        <f t="shared" si="827"/>
        <v>0</v>
      </c>
      <c r="F6653" s="1">
        <f t="shared" si="828"/>
        <v>0</v>
      </c>
      <c r="G6653" s="1">
        <f t="shared" si="829"/>
        <v>0</v>
      </c>
      <c r="H6653" s="1">
        <f t="shared" si="830"/>
        <v>0</v>
      </c>
      <c r="I6653" s="7" t="s">
        <v>318</v>
      </c>
      <c r="J6653" s="1" t="s">
        <v>319</v>
      </c>
      <c r="K6653" s="1">
        <f>VLOOKUP(L6653,Sheet1!A$1:B$1179,2,FALSE)</f>
        <v>3851100000</v>
      </c>
      <c r="L6653" s="1" t="str">
        <f>VLOOKUP(M6653,Itens!A$1:B$3327,2,FALSE)</f>
        <v>H210W01</v>
      </c>
      <c r="M6653" s="13">
        <v>3851100000</v>
      </c>
      <c r="N6653" s="13">
        <f t="shared" si="831"/>
        <v>0</v>
      </c>
      <c r="O6653" s="1">
        <v>6</v>
      </c>
      <c r="P6653" s="1">
        <v>24.94851542</v>
      </c>
      <c r="Q6653" s="1" t="s">
        <v>39</v>
      </c>
      <c r="R6653" s="6">
        <v>42557</v>
      </c>
    </row>
    <row r="6654" spans="1:18" x14ac:dyDescent="0.25">
      <c r="A6654" s="1">
        <v>6653</v>
      </c>
      <c r="B6654">
        <f t="shared" si="824"/>
        <v>0</v>
      </c>
      <c r="C6654">
        <f t="shared" si="825"/>
        <v>0</v>
      </c>
      <c r="D6654" s="1">
        <f t="shared" si="826"/>
        <v>0</v>
      </c>
      <c r="E6654" s="1">
        <f t="shared" si="827"/>
        <v>0</v>
      </c>
      <c r="F6654" s="1">
        <f t="shared" si="828"/>
        <v>0</v>
      </c>
      <c r="G6654" s="1">
        <f t="shared" si="829"/>
        <v>0</v>
      </c>
      <c r="H6654" s="1">
        <f t="shared" si="830"/>
        <v>0</v>
      </c>
      <c r="I6654" s="7" t="s">
        <v>318</v>
      </c>
      <c r="J6654" s="1" t="s">
        <v>319</v>
      </c>
      <c r="K6654" s="1">
        <f>VLOOKUP(L6654,Sheet1!A$1:B$1179,2,FALSE)</f>
        <v>3843100000</v>
      </c>
      <c r="L6654" s="1" t="str">
        <f>VLOOKUP(M6654,Itens!A$1:B$3327,2,FALSE)</f>
        <v>H230W</v>
      </c>
      <c r="M6654" s="13">
        <v>3843100000</v>
      </c>
      <c r="N6654" s="13">
        <f t="shared" si="831"/>
        <v>0</v>
      </c>
      <c r="O6654" s="1">
        <v>12</v>
      </c>
      <c r="P6654" s="1">
        <v>60.157189199999998</v>
      </c>
      <c r="Q6654" s="1" t="s">
        <v>39</v>
      </c>
      <c r="R6654" s="6">
        <v>42557</v>
      </c>
    </row>
    <row r="6655" spans="1:18" x14ac:dyDescent="0.25">
      <c r="A6655" s="1">
        <v>6654</v>
      </c>
      <c r="B6655">
        <f t="shared" si="824"/>
        <v>0</v>
      </c>
      <c r="C6655">
        <f t="shared" si="825"/>
        <v>0</v>
      </c>
      <c r="D6655" s="1">
        <f t="shared" si="826"/>
        <v>0</v>
      </c>
      <c r="E6655" s="1">
        <f t="shared" si="827"/>
        <v>0</v>
      </c>
      <c r="F6655" s="1">
        <f t="shared" si="828"/>
        <v>0</v>
      </c>
      <c r="G6655" s="1">
        <f t="shared" si="829"/>
        <v>0</v>
      </c>
      <c r="H6655" s="1">
        <f t="shared" si="830"/>
        <v>0</v>
      </c>
      <c r="I6655" s="7" t="s">
        <v>318</v>
      </c>
      <c r="J6655" s="1" t="s">
        <v>319</v>
      </c>
      <c r="K6655" s="1">
        <f>VLOOKUP(L6655,Sheet1!A$1:B$1179,2,FALSE)</f>
        <v>5269100000</v>
      </c>
      <c r="L6655" s="1" t="str">
        <f>VLOOKUP(M6655,Itens!A$1:B$3327,2,FALSE)</f>
        <v>H300W03</v>
      </c>
      <c r="M6655" s="13">
        <v>5269100000</v>
      </c>
      <c r="N6655" s="13">
        <f t="shared" si="831"/>
        <v>0</v>
      </c>
      <c r="O6655" s="1">
        <v>6</v>
      </c>
      <c r="P6655" s="1">
        <v>40.323357770000001</v>
      </c>
      <c r="Q6655" s="1" t="s">
        <v>39</v>
      </c>
      <c r="R6655" s="6">
        <v>42557</v>
      </c>
    </row>
    <row r="6656" spans="1:18" x14ac:dyDescent="0.25">
      <c r="A6656" s="1">
        <v>6655</v>
      </c>
      <c r="B6656">
        <f t="shared" si="824"/>
        <v>0</v>
      </c>
      <c r="C6656">
        <f t="shared" si="825"/>
        <v>0</v>
      </c>
      <c r="D6656" s="1">
        <f t="shared" si="826"/>
        <v>0</v>
      </c>
      <c r="E6656" s="1">
        <f t="shared" si="827"/>
        <v>0</v>
      </c>
      <c r="F6656" s="1">
        <f t="shared" si="828"/>
        <v>0</v>
      </c>
      <c r="G6656" s="1">
        <f t="shared" si="829"/>
        <v>0</v>
      </c>
      <c r="H6656" s="1">
        <f t="shared" si="830"/>
        <v>0</v>
      </c>
      <c r="I6656" s="7" t="s">
        <v>318</v>
      </c>
      <c r="J6656" s="1" t="s">
        <v>319</v>
      </c>
      <c r="K6656" s="1">
        <f>VLOOKUP(L6656,Sheet1!A$1:B$1179,2,FALSE)</f>
        <v>1872200000</v>
      </c>
      <c r="L6656" s="1" t="str">
        <f>VLOOKUP(M6656,Itens!A$1:B$3327,2,FALSE)</f>
        <v>H328WK</v>
      </c>
      <c r="M6656" s="13">
        <v>1872200000</v>
      </c>
      <c r="N6656" s="13">
        <f t="shared" si="831"/>
        <v>0</v>
      </c>
      <c r="O6656" s="1">
        <v>30</v>
      </c>
      <c r="P6656" s="1">
        <v>50.730381420000001</v>
      </c>
      <c r="Q6656" s="1" t="s">
        <v>39</v>
      </c>
      <c r="R6656" s="6">
        <v>42557</v>
      </c>
    </row>
    <row r="6657" spans="1:18" x14ac:dyDescent="0.25">
      <c r="A6657" s="1">
        <v>6656</v>
      </c>
      <c r="B6657">
        <f t="shared" si="824"/>
        <v>0</v>
      </c>
      <c r="C6657">
        <f t="shared" si="825"/>
        <v>0</v>
      </c>
      <c r="D6657" s="1">
        <f t="shared" si="826"/>
        <v>0</v>
      </c>
      <c r="E6657" s="1">
        <f t="shared" si="827"/>
        <v>0</v>
      </c>
      <c r="F6657" s="1">
        <f t="shared" si="828"/>
        <v>0</v>
      </c>
      <c r="G6657" s="1">
        <f t="shared" si="829"/>
        <v>0</v>
      </c>
      <c r="H6657" s="1">
        <f t="shared" si="830"/>
        <v>0</v>
      </c>
      <c r="I6657" s="7" t="s">
        <v>318</v>
      </c>
      <c r="J6657" s="1" t="s">
        <v>319</v>
      </c>
      <c r="K6657" s="1">
        <f>VLOOKUP(L6657,Sheet1!A$1:B$1179,2,FALSE)</f>
        <v>1698200000</v>
      </c>
      <c r="L6657" s="1" t="str">
        <f>VLOOKUP(M6657,Itens!A$1:B$3327,2,FALSE)</f>
        <v>H333WK</v>
      </c>
      <c r="M6657" s="13">
        <v>1698200000</v>
      </c>
      <c r="N6657" s="13">
        <f t="shared" si="831"/>
        <v>0</v>
      </c>
      <c r="O6657" s="1">
        <v>6</v>
      </c>
      <c r="P6657" s="1">
        <v>47.57574048</v>
      </c>
      <c r="Q6657" s="1" t="s">
        <v>39</v>
      </c>
      <c r="R6657" s="6">
        <v>42557</v>
      </c>
    </row>
    <row r="6658" spans="1:18" x14ac:dyDescent="0.25">
      <c r="A6658" s="1">
        <v>6657</v>
      </c>
      <c r="B6658">
        <f t="shared" si="824"/>
        <v>0</v>
      </c>
      <c r="C6658">
        <f t="shared" si="825"/>
        <v>0</v>
      </c>
      <c r="D6658" s="1">
        <f t="shared" si="826"/>
        <v>0</v>
      </c>
      <c r="E6658" s="1">
        <f t="shared" si="827"/>
        <v>0</v>
      </c>
      <c r="F6658" s="1">
        <f t="shared" si="828"/>
        <v>0</v>
      </c>
      <c r="G6658" s="1">
        <f t="shared" si="829"/>
        <v>0</v>
      </c>
      <c r="H6658" s="1">
        <f t="shared" si="830"/>
        <v>0</v>
      </c>
      <c r="I6658" s="7" t="s">
        <v>318</v>
      </c>
      <c r="J6658" s="1" t="s">
        <v>319</v>
      </c>
      <c r="K6658" s="1">
        <f>VLOOKUP(L6658,Sheet1!A$1:B$1179,2,FALSE)</f>
        <v>2150200000</v>
      </c>
      <c r="L6658" s="1" t="str">
        <f>VLOOKUP(M6658,Itens!A$1:B$3327,2,FALSE)</f>
        <v>H414WK</v>
      </c>
      <c r="M6658" s="13">
        <v>2150200000</v>
      </c>
      <c r="N6658" s="13">
        <f t="shared" si="831"/>
        <v>0</v>
      </c>
      <c r="O6658" s="1">
        <v>12</v>
      </c>
      <c r="P6658" s="1">
        <v>19.885385029999998</v>
      </c>
      <c r="Q6658" s="1" t="s">
        <v>39</v>
      </c>
      <c r="R6658" s="6">
        <v>42557</v>
      </c>
    </row>
    <row r="6659" spans="1:18" x14ac:dyDescent="0.25">
      <c r="A6659" s="1">
        <v>6658</v>
      </c>
      <c r="B6659">
        <f t="shared" ref="B6659:B6722" si="832">IF(R6659=R6660,0,1)+IF(R6659=R6658,0,1)</f>
        <v>0</v>
      </c>
      <c r="C6659">
        <f t="shared" ref="C6659:C6722" si="833">IF(I6659=I6660,0,1)+IF(I6659=I6658,0,1)</f>
        <v>0</v>
      </c>
      <c r="D6659" s="1">
        <f t="shared" ref="D6659:D6722" si="834">C6659+B6659</f>
        <v>0</v>
      </c>
      <c r="E6659" s="1">
        <f t="shared" ref="E6659:E6722" si="835">IF(AND(D6659&gt;0,D6658&gt;0,D6660=0),1,0)</f>
        <v>0</v>
      </c>
      <c r="F6659" s="1">
        <f t="shared" ref="F6659:F6722" si="836">IF(AND(D6659&gt;0,D6658=0,D6660&gt;0),3,0)</f>
        <v>0</v>
      </c>
      <c r="G6659" s="1">
        <f t="shared" ref="G6659:G6722" si="837">IF(OR(D6659&gt;2,AND(D6659&gt;0,D6658&gt;0,D6660&gt;0)),4,0)</f>
        <v>0</v>
      </c>
      <c r="H6659" s="1">
        <f t="shared" ref="H6659:H6722" si="838">G6659+F6659+E6659</f>
        <v>0</v>
      </c>
      <c r="I6659" s="7" t="s">
        <v>318</v>
      </c>
      <c r="J6659" s="1" t="s">
        <v>319</v>
      </c>
      <c r="K6659" s="1">
        <f>VLOOKUP(L6659,Sheet1!A$1:B$1179,2,FALSE)</f>
        <v>2706200000</v>
      </c>
      <c r="L6659" s="1" t="str">
        <f>VLOOKUP(M6659,Itens!A$1:B$3327,2,FALSE)</f>
        <v>H704WK</v>
      </c>
      <c r="M6659" s="13">
        <v>2706200000</v>
      </c>
      <c r="N6659" s="13">
        <f t="shared" ref="N6659:N6722" si="839">IF(M6659=K6659,0,1)</f>
        <v>0</v>
      </c>
      <c r="O6659" s="1">
        <v>12</v>
      </c>
      <c r="P6659" s="1">
        <v>31.465602799999999</v>
      </c>
      <c r="Q6659" s="1" t="s">
        <v>39</v>
      </c>
      <c r="R6659" s="6">
        <v>42557</v>
      </c>
    </row>
    <row r="6660" spans="1:18" x14ac:dyDescent="0.25">
      <c r="A6660" s="1">
        <v>6659</v>
      </c>
      <c r="B6660">
        <f t="shared" si="832"/>
        <v>0</v>
      </c>
      <c r="C6660">
        <f t="shared" si="833"/>
        <v>0</v>
      </c>
      <c r="D6660" s="1">
        <f t="shared" si="834"/>
        <v>0</v>
      </c>
      <c r="E6660" s="1">
        <f t="shared" si="835"/>
        <v>0</v>
      </c>
      <c r="F6660" s="1">
        <f t="shared" si="836"/>
        <v>0</v>
      </c>
      <c r="G6660" s="1">
        <f t="shared" si="837"/>
        <v>0</v>
      </c>
      <c r="H6660" s="1">
        <f t="shared" si="838"/>
        <v>0</v>
      </c>
      <c r="I6660" s="7" t="s">
        <v>318</v>
      </c>
      <c r="J6660" s="1" t="s">
        <v>319</v>
      </c>
      <c r="K6660" s="1">
        <f>VLOOKUP(L6660,Sheet1!A$1:B$1179,2,FALSE)</f>
        <v>3097200000</v>
      </c>
      <c r="L6660" s="1" t="str">
        <f>VLOOKUP(M6660,Itens!A$1:B$3327,2,FALSE)</f>
        <v>H7118WK10</v>
      </c>
      <c r="M6660" s="13">
        <v>3097200000</v>
      </c>
      <c r="N6660" s="13">
        <f t="shared" si="839"/>
        <v>0</v>
      </c>
      <c r="O6660" s="1">
        <v>10</v>
      </c>
      <c r="P6660" s="1">
        <v>35.279543859999997</v>
      </c>
      <c r="Q6660" s="1" t="s">
        <v>39</v>
      </c>
      <c r="R6660" s="6">
        <v>42557</v>
      </c>
    </row>
    <row r="6661" spans="1:18" x14ac:dyDescent="0.25">
      <c r="A6661" s="1">
        <v>6660</v>
      </c>
      <c r="B6661">
        <f t="shared" si="832"/>
        <v>0</v>
      </c>
      <c r="C6661">
        <f t="shared" si="833"/>
        <v>0</v>
      </c>
      <c r="D6661" s="1">
        <f t="shared" si="834"/>
        <v>0</v>
      </c>
      <c r="E6661" s="1">
        <f t="shared" si="835"/>
        <v>0</v>
      </c>
      <c r="F6661" s="1">
        <f t="shared" si="836"/>
        <v>0</v>
      </c>
      <c r="G6661" s="1">
        <f t="shared" si="837"/>
        <v>0</v>
      </c>
      <c r="H6661" s="1">
        <f t="shared" si="838"/>
        <v>0</v>
      </c>
      <c r="I6661" s="7" t="s">
        <v>318</v>
      </c>
      <c r="J6661" s="1" t="s">
        <v>319</v>
      </c>
      <c r="K6661" s="1">
        <f>VLOOKUP(L6661,Sheet1!A$1:B$1179,2,FALSE)</f>
        <v>526600000</v>
      </c>
      <c r="L6661" s="1" t="str">
        <f>VLOOKUP(M6661,Itens!A$1:B$3327,2,FALSE)</f>
        <v>T250W</v>
      </c>
      <c r="M6661" s="13">
        <v>526600000</v>
      </c>
      <c r="N6661" s="13">
        <f t="shared" si="839"/>
        <v>0</v>
      </c>
      <c r="O6661" s="1">
        <v>6</v>
      </c>
      <c r="P6661" s="1">
        <v>46.851846909999999</v>
      </c>
      <c r="Q6661" s="1" t="s">
        <v>39</v>
      </c>
      <c r="R6661" s="6">
        <v>42557</v>
      </c>
    </row>
    <row r="6662" spans="1:18" x14ac:dyDescent="0.25">
      <c r="A6662" s="1">
        <v>6661</v>
      </c>
      <c r="B6662">
        <f t="shared" si="832"/>
        <v>0</v>
      </c>
      <c r="C6662">
        <f t="shared" si="833"/>
        <v>1</v>
      </c>
      <c r="D6662" s="1">
        <f t="shared" si="834"/>
        <v>1</v>
      </c>
      <c r="E6662" s="1">
        <f t="shared" si="835"/>
        <v>0</v>
      </c>
      <c r="F6662" s="1">
        <f t="shared" si="836"/>
        <v>3</v>
      </c>
      <c r="G6662" s="1">
        <f t="shared" si="837"/>
        <v>0</v>
      </c>
      <c r="H6662" s="1">
        <f t="shared" si="838"/>
        <v>3</v>
      </c>
      <c r="I6662" s="7" t="s">
        <v>318</v>
      </c>
      <c r="J6662" s="1" t="s">
        <v>319</v>
      </c>
      <c r="K6662" s="1">
        <f>VLOOKUP(L6662,Sheet1!A$1:B$1179,2,FALSE)</f>
        <v>296600000</v>
      </c>
      <c r="L6662" s="1" t="str">
        <f>VLOOKUP(M6662,Itens!A$1:B$3327,2,FALSE)</f>
        <v>T280W</v>
      </c>
      <c r="M6662" s="13">
        <v>296600000</v>
      </c>
      <c r="N6662" s="13">
        <f t="shared" si="839"/>
        <v>0</v>
      </c>
      <c r="O6662" s="1">
        <v>4</v>
      </c>
      <c r="P6662" s="1">
        <v>111.25403464</v>
      </c>
      <c r="Q6662" s="1" t="s">
        <v>39</v>
      </c>
      <c r="R6662" s="6">
        <v>42557</v>
      </c>
    </row>
    <row r="6663" spans="1:18" x14ac:dyDescent="0.25">
      <c r="A6663" s="1">
        <v>6662</v>
      </c>
      <c r="B6663">
        <f t="shared" si="832"/>
        <v>0</v>
      </c>
      <c r="C6663">
        <f t="shared" si="833"/>
        <v>1</v>
      </c>
      <c r="D6663" s="1">
        <f t="shared" si="834"/>
        <v>1</v>
      </c>
      <c r="E6663" s="1">
        <f t="shared" si="835"/>
        <v>1</v>
      </c>
      <c r="F6663" s="1">
        <f t="shared" si="836"/>
        <v>0</v>
      </c>
      <c r="G6663" s="1">
        <f t="shared" si="837"/>
        <v>0</v>
      </c>
      <c r="H6663" s="1">
        <f t="shared" si="838"/>
        <v>1</v>
      </c>
      <c r="I6663" s="7" t="s">
        <v>247</v>
      </c>
      <c r="J6663" s="1" t="s">
        <v>234</v>
      </c>
      <c r="K6663" s="1">
        <f>VLOOKUP(L6663,Sheet1!A$1:B$1179,2,FALSE)</f>
        <v>7102310000</v>
      </c>
      <c r="L6663" s="1" t="str">
        <f>VLOOKUP(M6663,Itens!A$1:B$3327,2,FALSE)</f>
        <v>E1015L</v>
      </c>
      <c r="M6663" s="13">
        <v>7102310000</v>
      </c>
      <c r="N6663" s="13">
        <f t="shared" si="839"/>
        <v>0</v>
      </c>
      <c r="O6663" s="1">
        <v>6</v>
      </c>
      <c r="P6663" s="1">
        <v>43.690527830000001</v>
      </c>
      <c r="Q6663" s="1" t="s">
        <v>39</v>
      </c>
      <c r="R6663" s="6">
        <v>42557</v>
      </c>
    </row>
    <row r="6664" spans="1:18" x14ac:dyDescent="0.25">
      <c r="A6664" s="1">
        <v>6663</v>
      </c>
      <c r="B6664">
        <f t="shared" si="832"/>
        <v>0</v>
      </c>
      <c r="C6664">
        <f t="shared" si="833"/>
        <v>0</v>
      </c>
      <c r="D6664" s="1">
        <f t="shared" si="834"/>
        <v>0</v>
      </c>
      <c r="E6664" s="1">
        <f t="shared" si="835"/>
        <v>0</v>
      </c>
      <c r="F6664" s="1">
        <f t="shared" si="836"/>
        <v>0</v>
      </c>
      <c r="G6664" s="1">
        <f t="shared" si="837"/>
        <v>0</v>
      </c>
      <c r="H6664" s="1">
        <f t="shared" si="838"/>
        <v>0</v>
      </c>
      <c r="I6664" s="7" t="s">
        <v>247</v>
      </c>
      <c r="J6664" s="1" t="s">
        <v>234</v>
      </c>
      <c r="K6664" s="1">
        <f>VLOOKUP(L6664,Sheet1!A$1:B$1179,2,FALSE)</f>
        <v>6828310000</v>
      </c>
      <c r="L6664" s="1" t="str">
        <f>VLOOKUP(M6664,Itens!A$1:B$3327,2,FALSE)</f>
        <v>E1058L</v>
      </c>
      <c r="M6664" s="13">
        <v>6828310000</v>
      </c>
      <c r="N6664" s="13">
        <f t="shared" si="839"/>
        <v>0</v>
      </c>
      <c r="O6664" s="1">
        <v>12</v>
      </c>
      <c r="P6664" s="1">
        <v>40.47944889</v>
      </c>
      <c r="Q6664" s="1" t="s">
        <v>39</v>
      </c>
      <c r="R6664" s="6">
        <v>42557</v>
      </c>
    </row>
    <row r="6665" spans="1:18" x14ac:dyDescent="0.25">
      <c r="A6665" s="1">
        <v>6664</v>
      </c>
      <c r="B6665">
        <f t="shared" si="832"/>
        <v>0</v>
      </c>
      <c r="C6665">
        <f t="shared" si="833"/>
        <v>0</v>
      </c>
      <c r="D6665" s="1">
        <f t="shared" si="834"/>
        <v>0</v>
      </c>
      <c r="E6665" s="1">
        <f t="shared" si="835"/>
        <v>0</v>
      </c>
      <c r="F6665" s="1">
        <f t="shared" si="836"/>
        <v>0</v>
      </c>
      <c r="G6665" s="1">
        <f t="shared" si="837"/>
        <v>0</v>
      </c>
      <c r="H6665" s="1">
        <f t="shared" si="838"/>
        <v>0</v>
      </c>
      <c r="I6665" s="7" t="s">
        <v>247</v>
      </c>
      <c r="J6665" s="1" t="s">
        <v>234</v>
      </c>
      <c r="K6665" s="1">
        <f>VLOOKUP(L6665,Sheet1!A$1:B$1179,2,FALSE)</f>
        <v>1453130000</v>
      </c>
      <c r="L6665" s="1" t="str">
        <f>VLOOKUP(M6665,Itens!A$1:B$3327,2,FALSE)</f>
        <v>E106H D171</v>
      </c>
      <c r="M6665" s="13">
        <v>1453130000</v>
      </c>
      <c r="N6665" s="13">
        <f t="shared" si="839"/>
        <v>0</v>
      </c>
      <c r="O6665" s="1">
        <v>10</v>
      </c>
      <c r="P6665" s="1">
        <v>22.670546340000001</v>
      </c>
      <c r="Q6665" s="1" t="s">
        <v>39</v>
      </c>
      <c r="R6665" s="6">
        <v>42557</v>
      </c>
    </row>
    <row r="6666" spans="1:18" x14ac:dyDescent="0.25">
      <c r="A6666" s="1">
        <v>6665</v>
      </c>
      <c r="B6666">
        <f t="shared" si="832"/>
        <v>0</v>
      </c>
      <c r="C6666">
        <f t="shared" si="833"/>
        <v>0</v>
      </c>
      <c r="D6666" s="1">
        <f t="shared" si="834"/>
        <v>0</v>
      </c>
      <c r="E6666" s="1">
        <f t="shared" si="835"/>
        <v>0</v>
      </c>
      <c r="F6666" s="1">
        <f t="shared" si="836"/>
        <v>0</v>
      </c>
      <c r="G6666" s="1">
        <f t="shared" si="837"/>
        <v>0</v>
      </c>
      <c r="H6666" s="1">
        <f t="shared" si="838"/>
        <v>0</v>
      </c>
      <c r="I6666" s="7" t="s">
        <v>247</v>
      </c>
      <c r="J6666" s="1" t="s">
        <v>234</v>
      </c>
      <c r="K6666" s="1">
        <f>VLOOKUP(L6666,Sheet1!A$1:B$1179,2,FALSE)</f>
        <v>4449130000</v>
      </c>
      <c r="L6666" s="1" t="str">
        <f>VLOOKUP(M6666,Itens!A$1:B$3327,2,FALSE)</f>
        <v>E106H D34</v>
      </c>
      <c r="M6666" s="13">
        <v>4449130000</v>
      </c>
      <c r="N6666" s="13">
        <f t="shared" si="839"/>
        <v>0</v>
      </c>
      <c r="O6666" s="1">
        <v>10</v>
      </c>
      <c r="P6666" s="1">
        <v>13.348134979999999</v>
      </c>
      <c r="Q6666" s="1" t="s">
        <v>39</v>
      </c>
      <c r="R6666" s="6">
        <v>42557</v>
      </c>
    </row>
    <row r="6667" spans="1:18" x14ac:dyDescent="0.25">
      <c r="A6667" s="1">
        <v>6666</v>
      </c>
      <c r="B6667">
        <f t="shared" si="832"/>
        <v>0</v>
      </c>
      <c r="C6667">
        <f t="shared" si="833"/>
        <v>0</v>
      </c>
      <c r="D6667" s="1">
        <f t="shared" si="834"/>
        <v>0</v>
      </c>
      <c r="E6667" s="1">
        <f t="shared" si="835"/>
        <v>0</v>
      </c>
      <c r="F6667" s="1">
        <f t="shared" si="836"/>
        <v>0</v>
      </c>
      <c r="G6667" s="1">
        <f t="shared" si="837"/>
        <v>0</v>
      </c>
      <c r="H6667" s="1">
        <f t="shared" si="838"/>
        <v>0</v>
      </c>
      <c r="I6667" s="7" t="s">
        <v>247</v>
      </c>
      <c r="J6667" s="1" t="s">
        <v>234</v>
      </c>
      <c r="K6667" s="1">
        <f>VLOOKUP(L6667,Sheet1!A$1:B$1179,2,FALSE)</f>
        <v>7141310000</v>
      </c>
      <c r="L6667" s="1" t="str">
        <f>VLOOKUP(M6667,Itens!A$1:B$3327,2,FALSE)</f>
        <v>E1081L</v>
      </c>
      <c r="M6667" s="13">
        <v>7141310000</v>
      </c>
      <c r="N6667" s="13">
        <f t="shared" si="839"/>
        <v>0</v>
      </c>
      <c r="O6667" s="1">
        <v>12</v>
      </c>
      <c r="P6667" s="1">
        <v>39.457858780000002</v>
      </c>
      <c r="Q6667" s="1" t="s">
        <v>39</v>
      </c>
      <c r="R6667" s="6">
        <v>42557</v>
      </c>
    </row>
    <row r="6668" spans="1:18" x14ac:dyDescent="0.25">
      <c r="A6668" s="1">
        <v>6667</v>
      </c>
      <c r="B6668">
        <f t="shared" si="832"/>
        <v>0</v>
      </c>
      <c r="C6668">
        <f t="shared" si="833"/>
        <v>0</v>
      </c>
      <c r="D6668" s="1">
        <f t="shared" si="834"/>
        <v>0</v>
      </c>
      <c r="E6668" s="1">
        <f t="shared" si="835"/>
        <v>0</v>
      </c>
      <c r="F6668" s="1">
        <f t="shared" si="836"/>
        <v>0</v>
      </c>
      <c r="G6668" s="1">
        <f t="shared" si="837"/>
        <v>0</v>
      </c>
      <c r="H6668" s="1">
        <f t="shared" si="838"/>
        <v>0</v>
      </c>
      <c r="I6668" s="7" t="s">
        <v>247</v>
      </c>
      <c r="J6668" s="1" t="s">
        <v>234</v>
      </c>
      <c r="K6668" s="1">
        <f>VLOOKUP(L6668,Sheet1!A$1:B$1179,2,FALSE)</f>
        <v>2218130000</v>
      </c>
      <c r="L6668" s="1" t="str">
        <f>VLOOKUP(M6668,Itens!A$1:B$3327,2,FALSE)</f>
        <v>E113H D235</v>
      </c>
      <c r="M6668" s="13">
        <v>2218130000</v>
      </c>
      <c r="N6668" s="13">
        <f t="shared" si="839"/>
        <v>0</v>
      </c>
      <c r="O6668" s="1">
        <v>20</v>
      </c>
      <c r="P6668" s="1">
        <v>43.273210259999999</v>
      </c>
      <c r="Q6668" s="1" t="s">
        <v>39</v>
      </c>
      <c r="R6668" s="6">
        <v>42557</v>
      </c>
    </row>
    <row r="6669" spans="1:18" x14ac:dyDescent="0.25">
      <c r="A6669" s="1">
        <v>6668</v>
      </c>
      <c r="B6669">
        <f t="shared" si="832"/>
        <v>0</v>
      </c>
      <c r="C6669">
        <f t="shared" si="833"/>
        <v>0</v>
      </c>
      <c r="D6669" s="1">
        <f t="shared" si="834"/>
        <v>0</v>
      </c>
      <c r="E6669" s="1">
        <f t="shared" si="835"/>
        <v>0</v>
      </c>
      <c r="F6669" s="1">
        <f t="shared" si="836"/>
        <v>0</v>
      </c>
      <c r="G6669" s="1">
        <f t="shared" si="837"/>
        <v>0</v>
      </c>
      <c r="H6669" s="1">
        <f t="shared" si="838"/>
        <v>0</v>
      </c>
      <c r="I6669" s="7" t="s">
        <v>247</v>
      </c>
      <c r="J6669" s="1" t="s">
        <v>234</v>
      </c>
      <c r="K6669" s="1">
        <f>VLOOKUP(L6669,Sheet1!A$1:B$1179,2,FALSE)</f>
        <v>1578130000</v>
      </c>
      <c r="L6669" s="1" t="str">
        <f>VLOOKUP(M6669,Itens!A$1:B$3327,2,FALSE)</f>
        <v>E11H D155</v>
      </c>
      <c r="M6669" s="13">
        <v>1578130000</v>
      </c>
      <c r="N6669" s="13">
        <f t="shared" si="839"/>
        <v>0</v>
      </c>
      <c r="O6669" s="1">
        <v>10</v>
      </c>
      <c r="P6669" s="1">
        <v>9.2938770500000008</v>
      </c>
      <c r="Q6669" s="1" t="s">
        <v>39</v>
      </c>
      <c r="R6669" s="6">
        <v>42557</v>
      </c>
    </row>
    <row r="6670" spans="1:18" x14ac:dyDescent="0.25">
      <c r="A6670" s="1">
        <v>6669</v>
      </c>
      <c r="B6670">
        <f t="shared" si="832"/>
        <v>0</v>
      </c>
      <c r="C6670">
        <f t="shared" si="833"/>
        <v>0</v>
      </c>
      <c r="D6670" s="1">
        <f t="shared" si="834"/>
        <v>0</v>
      </c>
      <c r="E6670" s="1">
        <f t="shared" si="835"/>
        <v>0</v>
      </c>
      <c r="F6670" s="1">
        <f t="shared" si="836"/>
        <v>0</v>
      </c>
      <c r="G6670" s="1">
        <f t="shared" si="837"/>
        <v>0</v>
      </c>
      <c r="H6670" s="1">
        <f t="shared" si="838"/>
        <v>0</v>
      </c>
      <c r="I6670" s="7" t="s">
        <v>247</v>
      </c>
      <c r="J6670" s="1" t="s">
        <v>234</v>
      </c>
      <c r="K6670" s="1">
        <f>VLOOKUP(L6670,Sheet1!A$1:B$1179,2,FALSE)</f>
        <v>4447130000</v>
      </c>
      <c r="L6670" s="1" t="str">
        <f>VLOOKUP(M6670,Itens!A$1:B$3327,2,FALSE)</f>
        <v>E11H D204</v>
      </c>
      <c r="M6670" s="13">
        <v>4447130000</v>
      </c>
      <c r="N6670" s="13">
        <f t="shared" si="839"/>
        <v>0</v>
      </c>
      <c r="O6670" s="1">
        <v>10</v>
      </c>
      <c r="P6670" s="1">
        <v>12.11853241</v>
      </c>
      <c r="Q6670" s="1" t="s">
        <v>39</v>
      </c>
      <c r="R6670" s="6">
        <v>42557</v>
      </c>
    </row>
    <row r="6671" spans="1:18" x14ac:dyDescent="0.25">
      <c r="A6671" s="1">
        <v>6670</v>
      </c>
      <c r="B6671">
        <f t="shared" si="832"/>
        <v>0</v>
      </c>
      <c r="C6671">
        <f t="shared" si="833"/>
        <v>0</v>
      </c>
      <c r="D6671" s="1">
        <f t="shared" si="834"/>
        <v>0</v>
      </c>
      <c r="E6671" s="1">
        <f t="shared" si="835"/>
        <v>0</v>
      </c>
      <c r="F6671" s="1">
        <f t="shared" si="836"/>
        <v>0</v>
      </c>
      <c r="G6671" s="1">
        <f t="shared" si="837"/>
        <v>0</v>
      </c>
      <c r="H6671" s="1">
        <f t="shared" si="838"/>
        <v>0</v>
      </c>
      <c r="I6671" s="7" t="s">
        <v>247</v>
      </c>
      <c r="J6671" s="1" t="s">
        <v>234</v>
      </c>
      <c r="K6671" s="1">
        <f>VLOOKUP(L6671,Sheet1!A$1:B$1179,2,FALSE)</f>
        <v>220130000</v>
      </c>
      <c r="L6671" s="1" t="str">
        <f>VLOOKUP(M6671,Itens!A$1:B$3327,2,FALSE)</f>
        <v>E11H D57</v>
      </c>
      <c r="M6671" s="13">
        <v>220130000</v>
      </c>
      <c r="N6671" s="13">
        <f t="shared" si="839"/>
        <v>0</v>
      </c>
      <c r="O6671" s="1">
        <v>20</v>
      </c>
      <c r="P6671" s="1">
        <v>8.3016588000000002</v>
      </c>
      <c r="Q6671" s="1" t="s">
        <v>39</v>
      </c>
      <c r="R6671" s="6">
        <v>42557</v>
      </c>
    </row>
    <row r="6672" spans="1:18" x14ac:dyDescent="0.25">
      <c r="A6672" s="1">
        <v>6671</v>
      </c>
      <c r="B6672">
        <f t="shared" si="832"/>
        <v>0</v>
      </c>
      <c r="C6672">
        <f t="shared" si="833"/>
        <v>0</v>
      </c>
      <c r="D6672" s="1">
        <f t="shared" si="834"/>
        <v>0</v>
      </c>
      <c r="E6672" s="1">
        <f t="shared" si="835"/>
        <v>0</v>
      </c>
      <c r="F6672" s="1">
        <f t="shared" si="836"/>
        <v>0</v>
      </c>
      <c r="G6672" s="1">
        <f t="shared" si="837"/>
        <v>0</v>
      </c>
      <c r="H6672" s="1">
        <f t="shared" si="838"/>
        <v>0</v>
      </c>
      <c r="I6672" s="7" t="s">
        <v>247</v>
      </c>
      <c r="J6672" s="1" t="s">
        <v>234</v>
      </c>
      <c r="K6672" s="1">
        <f>VLOOKUP(L6672,Sheet1!A$1:B$1179,2,FALSE)</f>
        <v>3130000</v>
      </c>
      <c r="L6672" s="1" t="str">
        <f>VLOOKUP(M6672,Itens!A$1:B$3327,2,FALSE)</f>
        <v>E142H D21</v>
      </c>
      <c r="M6672" s="13">
        <v>3130000</v>
      </c>
      <c r="N6672" s="13">
        <f t="shared" si="839"/>
        <v>0</v>
      </c>
      <c r="O6672" s="1">
        <v>30</v>
      </c>
      <c r="P6672" s="1">
        <v>11.27018657</v>
      </c>
      <c r="Q6672" s="1" t="s">
        <v>39</v>
      </c>
      <c r="R6672" s="6">
        <v>42557</v>
      </c>
    </row>
    <row r="6673" spans="1:18" x14ac:dyDescent="0.25">
      <c r="A6673" s="1">
        <v>6672</v>
      </c>
      <c r="B6673">
        <f t="shared" si="832"/>
        <v>0</v>
      </c>
      <c r="C6673">
        <f t="shared" si="833"/>
        <v>0</v>
      </c>
      <c r="D6673" s="1">
        <f t="shared" si="834"/>
        <v>0</v>
      </c>
      <c r="E6673" s="1">
        <f t="shared" si="835"/>
        <v>0</v>
      </c>
      <c r="F6673" s="1">
        <f t="shared" si="836"/>
        <v>0</v>
      </c>
      <c r="G6673" s="1">
        <f t="shared" si="837"/>
        <v>0</v>
      </c>
      <c r="H6673" s="1">
        <f t="shared" si="838"/>
        <v>0</v>
      </c>
      <c r="I6673" s="7" t="s">
        <v>247</v>
      </c>
      <c r="J6673" s="1" t="s">
        <v>234</v>
      </c>
      <c r="K6673" s="1">
        <f>VLOOKUP(L6673,Sheet1!A$1:B$1179,2,FALSE)</f>
        <v>9850310000</v>
      </c>
      <c r="L6673" s="1" t="str">
        <f>VLOOKUP(M6673,Itens!A$1:B$3327,2,FALSE)</f>
        <v>E1918LI</v>
      </c>
      <c r="M6673" s="13">
        <v>9850310000</v>
      </c>
      <c r="N6673" s="13">
        <f t="shared" si="839"/>
        <v>0</v>
      </c>
      <c r="O6673" s="1">
        <v>6</v>
      </c>
      <c r="P6673" s="1">
        <v>18.191505490000001</v>
      </c>
      <c r="Q6673" s="1" t="s">
        <v>39</v>
      </c>
      <c r="R6673" s="6">
        <v>42557</v>
      </c>
    </row>
    <row r="6674" spans="1:18" x14ac:dyDescent="0.25">
      <c r="A6674" s="1">
        <v>6673</v>
      </c>
      <c r="B6674">
        <f t="shared" si="832"/>
        <v>0</v>
      </c>
      <c r="C6674">
        <f t="shared" si="833"/>
        <v>0</v>
      </c>
      <c r="D6674" s="1">
        <f t="shared" si="834"/>
        <v>0</v>
      </c>
      <c r="E6674" s="1">
        <f t="shared" si="835"/>
        <v>0</v>
      </c>
      <c r="F6674" s="1">
        <f t="shared" si="836"/>
        <v>0</v>
      </c>
      <c r="G6674" s="1">
        <f t="shared" si="837"/>
        <v>0</v>
      </c>
      <c r="H6674" s="1">
        <f t="shared" si="838"/>
        <v>0</v>
      </c>
      <c r="I6674" s="7" t="s">
        <v>247</v>
      </c>
      <c r="J6674" s="1" t="s">
        <v>234</v>
      </c>
      <c r="K6674" s="1">
        <f>VLOOKUP(L6674,Sheet1!A$1:B$1179,2,FALSE)</f>
        <v>8728310000</v>
      </c>
      <c r="L6674" s="1" t="str">
        <f>VLOOKUP(M6674,Itens!A$1:B$3327,2,FALSE)</f>
        <v>E1959LI</v>
      </c>
      <c r="M6674" s="13">
        <v>8728310000</v>
      </c>
      <c r="N6674" s="13">
        <f t="shared" si="839"/>
        <v>0</v>
      </c>
      <c r="O6674" s="1">
        <v>42</v>
      </c>
      <c r="P6674" s="1">
        <v>28.800309940000002</v>
      </c>
      <c r="Q6674" s="1" t="s">
        <v>39</v>
      </c>
      <c r="R6674" s="6">
        <v>42557</v>
      </c>
    </row>
    <row r="6675" spans="1:18" x14ac:dyDescent="0.25">
      <c r="A6675" s="1">
        <v>6674</v>
      </c>
      <c r="B6675">
        <f t="shared" si="832"/>
        <v>0</v>
      </c>
      <c r="C6675">
        <f t="shared" si="833"/>
        <v>0</v>
      </c>
      <c r="D6675" s="1">
        <f t="shared" si="834"/>
        <v>0</v>
      </c>
      <c r="E6675" s="1">
        <f t="shared" si="835"/>
        <v>0</v>
      </c>
      <c r="F6675" s="1">
        <f t="shared" si="836"/>
        <v>0</v>
      </c>
      <c r="G6675" s="1">
        <f t="shared" si="837"/>
        <v>0</v>
      </c>
      <c r="H6675" s="1">
        <f t="shared" si="838"/>
        <v>0</v>
      </c>
      <c r="I6675" s="7" t="s">
        <v>247</v>
      </c>
      <c r="J6675" s="1" t="s">
        <v>234</v>
      </c>
      <c r="K6675" s="1">
        <f>VLOOKUP(L6675,Sheet1!A$1:B$1179,2,FALSE)</f>
        <v>1208130000</v>
      </c>
      <c r="L6675" s="1" t="str">
        <f>VLOOKUP(M6675,Itens!A$1:B$3327,2,FALSE)</f>
        <v>E203H04 D67</v>
      </c>
      <c r="M6675" s="13">
        <v>1208130000</v>
      </c>
      <c r="N6675" s="13">
        <f t="shared" si="839"/>
        <v>0</v>
      </c>
      <c r="O6675" s="1">
        <v>10</v>
      </c>
      <c r="P6675" s="1">
        <v>20.36305376</v>
      </c>
      <c r="Q6675" s="1" t="s">
        <v>39</v>
      </c>
      <c r="R6675" s="6">
        <v>42557</v>
      </c>
    </row>
    <row r="6676" spans="1:18" x14ac:dyDescent="0.25">
      <c r="A6676" s="1">
        <v>6675</v>
      </c>
      <c r="B6676">
        <f t="shared" si="832"/>
        <v>0</v>
      </c>
      <c r="C6676">
        <f t="shared" si="833"/>
        <v>0</v>
      </c>
      <c r="D6676" s="1">
        <f t="shared" si="834"/>
        <v>0</v>
      </c>
      <c r="E6676" s="1">
        <f t="shared" si="835"/>
        <v>0</v>
      </c>
      <c r="F6676" s="1">
        <f t="shared" si="836"/>
        <v>0</v>
      </c>
      <c r="G6676" s="1">
        <f t="shared" si="837"/>
        <v>0</v>
      </c>
      <c r="H6676" s="1">
        <f t="shared" si="838"/>
        <v>0</v>
      </c>
      <c r="I6676" s="7" t="s">
        <v>247</v>
      </c>
      <c r="J6676" s="1" t="s">
        <v>234</v>
      </c>
      <c r="K6676" s="1">
        <f>VLOOKUP(L6676,Sheet1!A$1:B$1179,2,FALSE)</f>
        <v>3125130000</v>
      </c>
      <c r="L6676" s="1" t="str">
        <f>VLOOKUP(M6676,Itens!A$1:B$3327,2,FALSE)</f>
        <v>E27H D125</v>
      </c>
      <c r="M6676" s="13">
        <v>3125130000</v>
      </c>
      <c r="N6676" s="13">
        <f t="shared" si="839"/>
        <v>0</v>
      </c>
      <c r="O6676" s="1">
        <v>12</v>
      </c>
      <c r="P6676" s="1">
        <v>15.39518174</v>
      </c>
      <c r="Q6676" s="1" t="s">
        <v>39</v>
      </c>
      <c r="R6676" s="6">
        <v>42557</v>
      </c>
    </row>
    <row r="6677" spans="1:18" x14ac:dyDescent="0.25">
      <c r="A6677" s="1">
        <v>6676</v>
      </c>
      <c r="B6677">
        <f t="shared" si="832"/>
        <v>0</v>
      </c>
      <c r="C6677">
        <f t="shared" si="833"/>
        <v>0</v>
      </c>
      <c r="D6677" s="1">
        <f t="shared" si="834"/>
        <v>0</v>
      </c>
      <c r="E6677" s="1">
        <f t="shared" si="835"/>
        <v>0</v>
      </c>
      <c r="F6677" s="1">
        <f t="shared" si="836"/>
        <v>0</v>
      </c>
      <c r="G6677" s="1">
        <f t="shared" si="837"/>
        <v>0</v>
      </c>
      <c r="H6677" s="1">
        <f t="shared" si="838"/>
        <v>0</v>
      </c>
      <c r="I6677" s="7" t="s">
        <v>247</v>
      </c>
      <c r="J6677" s="1" t="s">
        <v>234</v>
      </c>
      <c r="K6677" s="1">
        <f>VLOOKUP(L6677,Sheet1!A$1:B$1179,2,FALSE)</f>
        <v>7607310000</v>
      </c>
      <c r="L6677" s="1" t="str">
        <f>VLOOKUP(M6677,Itens!A$1:B$3327,2,FALSE)</f>
        <v>E2944LI-2</v>
      </c>
      <c r="M6677" s="13">
        <v>7607310000</v>
      </c>
      <c r="N6677" s="13">
        <f t="shared" si="839"/>
        <v>0</v>
      </c>
      <c r="O6677" s="1">
        <v>12</v>
      </c>
      <c r="P6677" s="1">
        <v>35.841811460000002</v>
      </c>
      <c r="Q6677" s="1" t="s">
        <v>39</v>
      </c>
      <c r="R6677" s="6">
        <v>42557</v>
      </c>
    </row>
    <row r="6678" spans="1:18" x14ac:dyDescent="0.25">
      <c r="A6678" s="1">
        <v>6677</v>
      </c>
      <c r="B6678">
        <f t="shared" si="832"/>
        <v>0</v>
      </c>
      <c r="C6678">
        <f t="shared" si="833"/>
        <v>0</v>
      </c>
      <c r="D6678" s="1">
        <f t="shared" si="834"/>
        <v>0</v>
      </c>
      <c r="E6678" s="1">
        <f t="shared" si="835"/>
        <v>0</v>
      </c>
      <c r="F6678" s="1">
        <f t="shared" si="836"/>
        <v>0</v>
      </c>
      <c r="G6678" s="1">
        <f t="shared" si="837"/>
        <v>0</v>
      </c>
      <c r="H6678" s="1">
        <f t="shared" si="838"/>
        <v>0</v>
      </c>
      <c r="I6678" s="7" t="s">
        <v>247</v>
      </c>
      <c r="J6678" s="1" t="s">
        <v>234</v>
      </c>
      <c r="K6678" s="1">
        <f>VLOOKUP(L6678,Sheet1!A$1:B$1179,2,FALSE)</f>
        <v>6721310000</v>
      </c>
      <c r="L6678" s="1" t="str">
        <f>VLOOKUP(M6678,Itens!A$1:B$3327,2,FALSE)</f>
        <v>E2948LC</v>
      </c>
      <c r="M6678" s="13">
        <v>6721310000</v>
      </c>
      <c r="N6678" s="13">
        <f t="shared" si="839"/>
        <v>0</v>
      </c>
      <c r="O6678" s="1">
        <v>6</v>
      </c>
      <c r="P6678" s="1">
        <v>34.539815660000002</v>
      </c>
      <c r="Q6678" s="1" t="s">
        <v>39</v>
      </c>
      <c r="R6678" s="6">
        <v>42557</v>
      </c>
    </row>
    <row r="6679" spans="1:18" x14ac:dyDescent="0.25">
      <c r="A6679" s="1">
        <v>6678</v>
      </c>
      <c r="B6679">
        <f t="shared" si="832"/>
        <v>0</v>
      </c>
      <c r="C6679">
        <f t="shared" si="833"/>
        <v>0</v>
      </c>
      <c r="D6679" s="1">
        <f t="shared" si="834"/>
        <v>0</v>
      </c>
      <c r="E6679" s="1">
        <f t="shared" si="835"/>
        <v>0</v>
      </c>
      <c r="F6679" s="1">
        <f t="shared" si="836"/>
        <v>0</v>
      </c>
      <c r="G6679" s="1">
        <f t="shared" si="837"/>
        <v>0</v>
      </c>
      <c r="H6679" s="1">
        <f t="shared" si="838"/>
        <v>0</v>
      </c>
      <c r="I6679" s="7" t="s">
        <v>247</v>
      </c>
      <c r="J6679" s="1" t="s">
        <v>234</v>
      </c>
      <c r="K6679" s="1">
        <f>VLOOKUP(L6679,Sheet1!A$1:B$1179,2,FALSE)</f>
        <v>6046310000</v>
      </c>
      <c r="L6679" s="1" t="str">
        <f>VLOOKUP(M6679,Itens!A$1:B$3327,2,FALSE)</f>
        <v>E2954LC03</v>
      </c>
      <c r="M6679" s="13">
        <v>6046310000</v>
      </c>
      <c r="N6679" s="13">
        <f t="shared" si="839"/>
        <v>0</v>
      </c>
      <c r="O6679" s="1">
        <v>18</v>
      </c>
      <c r="P6679" s="1">
        <v>44.821574030000001</v>
      </c>
      <c r="Q6679" s="1" t="s">
        <v>39</v>
      </c>
      <c r="R6679" s="6">
        <v>42557</v>
      </c>
    </row>
    <row r="6680" spans="1:18" x14ac:dyDescent="0.25">
      <c r="A6680" s="1">
        <v>6679</v>
      </c>
      <c r="B6680">
        <f t="shared" si="832"/>
        <v>0</v>
      </c>
      <c r="C6680">
        <f t="shared" si="833"/>
        <v>0</v>
      </c>
      <c r="D6680" s="1">
        <f t="shared" si="834"/>
        <v>0</v>
      </c>
      <c r="E6680" s="1">
        <f t="shared" si="835"/>
        <v>0</v>
      </c>
      <c r="F6680" s="1">
        <f t="shared" si="836"/>
        <v>0</v>
      </c>
      <c r="G6680" s="1">
        <f t="shared" si="837"/>
        <v>0</v>
      </c>
      <c r="H6680" s="1">
        <f t="shared" si="838"/>
        <v>0</v>
      </c>
      <c r="I6680" s="7" t="s">
        <v>247</v>
      </c>
      <c r="J6680" s="1" t="s">
        <v>234</v>
      </c>
      <c r="K6680" s="1">
        <f>VLOOKUP(L6680,Sheet1!A$1:B$1179,2,FALSE)</f>
        <v>10344310000</v>
      </c>
      <c r="L6680" s="1" t="str">
        <f>VLOOKUP(M6680,Itens!A$1:B$3327,2,FALSE)</f>
        <v>E2991LI</v>
      </c>
      <c r="M6680" s="13">
        <v>10344310000</v>
      </c>
      <c r="N6680" s="13">
        <f t="shared" si="839"/>
        <v>0</v>
      </c>
      <c r="O6680" s="1">
        <v>12</v>
      </c>
      <c r="P6680" s="1">
        <v>18.754642130000001</v>
      </c>
      <c r="Q6680" s="1" t="s">
        <v>39</v>
      </c>
      <c r="R6680" s="6">
        <v>42557</v>
      </c>
    </row>
    <row r="6681" spans="1:18" x14ac:dyDescent="0.25">
      <c r="A6681" s="1">
        <v>6680</v>
      </c>
      <c r="B6681">
        <f t="shared" si="832"/>
        <v>0</v>
      </c>
      <c r="C6681">
        <f t="shared" si="833"/>
        <v>0</v>
      </c>
      <c r="D6681" s="1">
        <f t="shared" si="834"/>
        <v>0</v>
      </c>
      <c r="E6681" s="1">
        <f t="shared" si="835"/>
        <v>0</v>
      </c>
      <c r="F6681" s="1">
        <f t="shared" si="836"/>
        <v>0</v>
      </c>
      <c r="G6681" s="1">
        <f t="shared" si="837"/>
        <v>0</v>
      </c>
      <c r="H6681" s="1">
        <f t="shared" si="838"/>
        <v>0</v>
      </c>
      <c r="I6681" s="7" t="s">
        <v>247</v>
      </c>
      <c r="J6681" s="1" t="s">
        <v>234</v>
      </c>
      <c r="K6681" s="1">
        <f>VLOOKUP(L6681,Sheet1!A$1:B$1179,2,FALSE)</f>
        <v>562130000</v>
      </c>
      <c r="L6681" s="1" t="str">
        <f>VLOOKUP(M6681,Itens!A$1:B$3327,2,FALSE)</f>
        <v>E29H D89</v>
      </c>
      <c r="M6681" s="13">
        <v>562130000</v>
      </c>
      <c r="N6681" s="13">
        <f t="shared" si="839"/>
        <v>0</v>
      </c>
      <c r="O6681" s="1">
        <v>30</v>
      </c>
      <c r="P6681" s="1">
        <v>13.455086039999999</v>
      </c>
      <c r="Q6681" s="1" t="s">
        <v>39</v>
      </c>
      <c r="R6681" s="6">
        <v>42557</v>
      </c>
    </row>
    <row r="6682" spans="1:18" x14ac:dyDescent="0.25">
      <c r="A6682" s="1">
        <v>6681</v>
      </c>
      <c r="B6682">
        <f t="shared" si="832"/>
        <v>0</v>
      </c>
      <c r="C6682">
        <f t="shared" si="833"/>
        <v>0</v>
      </c>
      <c r="D6682" s="1">
        <f t="shared" si="834"/>
        <v>0</v>
      </c>
      <c r="E6682" s="1">
        <f t="shared" si="835"/>
        <v>0</v>
      </c>
      <c r="F6682" s="1">
        <f t="shared" si="836"/>
        <v>0</v>
      </c>
      <c r="G6682" s="1">
        <f t="shared" si="837"/>
        <v>0</v>
      </c>
      <c r="H6682" s="1">
        <f t="shared" si="838"/>
        <v>0</v>
      </c>
      <c r="I6682" s="7" t="s">
        <v>247</v>
      </c>
      <c r="J6682" s="1" t="s">
        <v>234</v>
      </c>
      <c r="K6682" s="1">
        <f>VLOOKUP(L6682,Sheet1!A$1:B$1179,2,FALSE)</f>
        <v>4455130000</v>
      </c>
      <c r="L6682" s="1" t="str">
        <f>VLOOKUP(M6682,Itens!A$1:B$3327,2,FALSE)</f>
        <v>E358H D246</v>
      </c>
      <c r="M6682" s="13">
        <v>4455130000</v>
      </c>
      <c r="N6682" s="13">
        <f t="shared" si="839"/>
        <v>0</v>
      </c>
      <c r="O6682" s="1">
        <v>10</v>
      </c>
      <c r="P6682" s="1">
        <v>15.881745009999999</v>
      </c>
      <c r="Q6682" s="1" t="s">
        <v>39</v>
      </c>
      <c r="R6682" s="6">
        <v>42557</v>
      </c>
    </row>
    <row r="6683" spans="1:18" x14ac:dyDescent="0.25">
      <c r="A6683" s="1">
        <v>6682</v>
      </c>
      <c r="B6683">
        <f t="shared" si="832"/>
        <v>0</v>
      </c>
      <c r="C6683">
        <f t="shared" si="833"/>
        <v>0</v>
      </c>
      <c r="D6683" s="1">
        <f t="shared" si="834"/>
        <v>0</v>
      </c>
      <c r="E6683" s="1">
        <f t="shared" si="835"/>
        <v>0</v>
      </c>
      <c r="F6683" s="1">
        <f t="shared" si="836"/>
        <v>0</v>
      </c>
      <c r="G6683" s="1">
        <f t="shared" si="837"/>
        <v>0</v>
      </c>
      <c r="H6683" s="1">
        <f t="shared" si="838"/>
        <v>0</v>
      </c>
      <c r="I6683" s="7" t="s">
        <v>247</v>
      </c>
      <c r="J6683" s="1" t="s">
        <v>234</v>
      </c>
      <c r="K6683" s="1">
        <f>VLOOKUP(L6683,Sheet1!A$1:B$1179,2,FALSE)</f>
        <v>6340310000</v>
      </c>
      <c r="L6683" s="1" t="str">
        <f>VLOOKUP(M6683,Itens!A$1:B$3327,2,FALSE)</f>
        <v>E379L</v>
      </c>
      <c r="M6683" s="13">
        <v>6340310000</v>
      </c>
      <c r="N6683" s="13">
        <f t="shared" si="839"/>
        <v>0</v>
      </c>
      <c r="O6683" s="1">
        <v>6</v>
      </c>
      <c r="P6683" s="1">
        <v>20.068149550000001</v>
      </c>
      <c r="Q6683" s="1" t="s">
        <v>39</v>
      </c>
      <c r="R6683" s="6">
        <v>42557</v>
      </c>
    </row>
    <row r="6684" spans="1:18" x14ac:dyDescent="0.25">
      <c r="A6684" s="1">
        <v>6683</v>
      </c>
      <c r="B6684">
        <f t="shared" si="832"/>
        <v>0</v>
      </c>
      <c r="C6684">
        <f t="shared" si="833"/>
        <v>0</v>
      </c>
      <c r="D6684" s="1">
        <f t="shared" si="834"/>
        <v>0</v>
      </c>
      <c r="E6684" s="1">
        <f t="shared" si="835"/>
        <v>0</v>
      </c>
      <c r="F6684" s="1">
        <f t="shared" si="836"/>
        <v>0</v>
      </c>
      <c r="G6684" s="1">
        <f t="shared" si="837"/>
        <v>0</v>
      </c>
      <c r="H6684" s="1">
        <f t="shared" si="838"/>
        <v>0</v>
      </c>
      <c r="I6684" s="7" t="s">
        <v>247</v>
      </c>
      <c r="J6684" s="1" t="s">
        <v>234</v>
      </c>
      <c r="K6684" s="1">
        <f>VLOOKUP(L6684,Sheet1!A$1:B$1179,2,FALSE)</f>
        <v>835130000</v>
      </c>
      <c r="L6684" s="1" t="str">
        <f>VLOOKUP(M6684,Itens!A$1:B$3327,2,FALSE)</f>
        <v>E38H D106</v>
      </c>
      <c r="M6684" s="13">
        <v>835130000</v>
      </c>
      <c r="N6684" s="13">
        <f t="shared" si="839"/>
        <v>0</v>
      </c>
      <c r="O6684" s="1">
        <v>20</v>
      </c>
      <c r="P6684" s="1">
        <v>13.14778675</v>
      </c>
      <c r="Q6684" s="1" t="s">
        <v>39</v>
      </c>
      <c r="R6684" s="6">
        <v>42557</v>
      </c>
    </row>
    <row r="6685" spans="1:18" x14ac:dyDescent="0.25">
      <c r="A6685" s="1">
        <v>6684</v>
      </c>
      <c r="B6685">
        <f t="shared" si="832"/>
        <v>0</v>
      </c>
      <c r="C6685">
        <f t="shared" si="833"/>
        <v>0</v>
      </c>
      <c r="D6685" s="1">
        <f t="shared" si="834"/>
        <v>0</v>
      </c>
      <c r="E6685" s="1">
        <f t="shared" si="835"/>
        <v>0</v>
      </c>
      <c r="F6685" s="1">
        <f t="shared" si="836"/>
        <v>0</v>
      </c>
      <c r="G6685" s="1">
        <f t="shared" si="837"/>
        <v>0</v>
      </c>
      <c r="H6685" s="1">
        <f t="shared" si="838"/>
        <v>0</v>
      </c>
      <c r="I6685" s="7" t="s">
        <v>247</v>
      </c>
      <c r="J6685" s="1" t="s">
        <v>234</v>
      </c>
      <c r="K6685" s="1">
        <f>VLOOKUP(L6685,Sheet1!A$1:B$1179,2,FALSE)</f>
        <v>3536130000</v>
      </c>
      <c r="L6685" s="1" t="str">
        <f>VLOOKUP(M6685,Itens!A$1:B$3327,2,FALSE)</f>
        <v>E44H D110</v>
      </c>
      <c r="M6685" s="13">
        <v>3536130000</v>
      </c>
      <c r="N6685" s="13">
        <f t="shared" si="839"/>
        <v>0</v>
      </c>
      <c r="O6685" s="1">
        <v>90</v>
      </c>
      <c r="P6685" s="1">
        <v>9.7653604699999992</v>
      </c>
      <c r="Q6685" s="1" t="s">
        <v>39</v>
      </c>
      <c r="R6685" s="6">
        <v>42557</v>
      </c>
    </row>
    <row r="6686" spans="1:18" x14ac:dyDescent="0.25">
      <c r="A6686" s="1">
        <v>6685</v>
      </c>
      <c r="B6686">
        <f t="shared" si="832"/>
        <v>0</v>
      </c>
      <c r="C6686">
        <f t="shared" si="833"/>
        <v>0</v>
      </c>
      <c r="D6686" s="1">
        <f t="shared" si="834"/>
        <v>0</v>
      </c>
      <c r="E6686" s="1">
        <f t="shared" si="835"/>
        <v>0</v>
      </c>
      <c r="F6686" s="1">
        <f t="shared" si="836"/>
        <v>0</v>
      </c>
      <c r="G6686" s="1">
        <f t="shared" si="837"/>
        <v>0</v>
      </c>
      <c r="H6686" s="1">
        <f t="shared" si="838"/>
        <v>0</v>
      </c>
      <c r="I6686" s="7" t="s">
        <v>247</v>
      </c>
      <c r="J6686" s="1" t="s">
        <v>234</v>
      </c>
      <c r="K6686" s="1">
        <f>VLOOKUP(L6686,Sheet1!A$1:B$1179,2,FALSE)</f>
        <v>6813310000</v>
      </c>
      <c r="L6686" s="1" t="str">
        <f>VLOOKUP(M6686,Itens!A$1:B$3327,2,FALSE)</f>
        <v>E676L01</v>
      </c>
      <c r="M6686" s="13">
        <v>6813310000</v>
      </c>
      <c r="N6686" s="13">
        <f t="shared" si="839"/>
        <v>0</v>
      </c>
      <c r="O6686" s="1">
        <v>12</v>
      </c>
      <c r="P6686" s="1">
        <v>26.44740844</v>
      </c>
      <c r="Q6686" s="1" t="s">
        <v>39</v>
      </c>
      <c r="R6686" s="6">
        <v>42557</v>
      </c>
    </row>
    <row r="6687" spans="1:18" x14ac:dyDescent="0.25">
      <c r="A6687" s="1">
        <v>6686</v>
      </c>
      <c r="B6687">
        <f t="shared" si="832"/>
        <v>0</v>
      </c>
      <c r="C6687">
        <f t="shared" si="833"/>
        <v>0</v>
      </c>
      <c r="D6687" s="1">
        <f t="shared" si="834"/>
        <v>0</v>
      </c>
      <c r="E6687" s="1">
        <f t="shared" si="835"/>
        <v>0</v>
      </c>
      <c r="F6687" s="1">
        <f t="shared" si="836"/>
        <v>0</v>
      </c>
      <c r="G6687" s="1">
        <f t="shared" si="837"/>
        <v>0</v>
      </c>
      <c r="H6687" s="1">
        <f t="shared" si="838"/>
        <v>0</v>
      </c>
      <c r="I6687" s="7" t="s">
        <v>247</v>
      </c>
      <c r="J6687" s="1" t="s">
        <v>234</v>
      </c>
      <c r="K6687" s="1">
        <f>VLOOKUP(L6687,Sheet1!A$1:B$1179,2,FALSE)</f>
        <v>3239130000</v>
      </c>
      <c r="L6687" s="1" t="str">
        <f>VLOOKUP(M6687,Itens!A$1:B$3327,2,FALSE)</f>
        <v>E71H D141</v>
      </c>
      <c r="M6687" s="13">
        <v>3239130000</v>
      </c>
      <c r="N6687" s="13">
        <f t="shared" si="839"/>
        <v>0</v>
      </c>
      <c r="O6687" s="1">
        <v>10</v>
      </c>
      <c r="P6687" s="1">
        <v>19.17446855</v>
      </c>
      <c r="Q6687" s="1" t="s">
        <v>39</v>
      </c>
      <c r="R6687" s="6">
        <v>42557</v>
      </c>
    </row>
    <row r="6688" spans="1:18" x14ac:dyDescent="0.25">
      <c r="A6688" s="1">
        <v>6687</v>
      </c>
      <c r="B6688">
        <f t="shared" si="832"/>
        <v>0</v>
      </c>
      <c r="C6688">
        <f t="shared" si="833"/>
        <v>0</v>
      </c>
      <c r="D6688" s="1">
        <f t="shared" si="834"/>
        <v>0</v>
      </c>
      <c r="E6688" s="1">
        <f t="shared" si="835"/>
        <v>0</v>
      </c>
      <c r="F6688" s="1">
        <f t="shared" si="836"/>
        <v>0</v>
      </c>
      <c r="G6688" s="1">
        <f t="shared" si="837"/>
        <v>0</v>
      </c>
      <c r="H6688" s="1">
        <f t="shared" si="838"/>
        <v>0</v>
      </c>
      <c r="I6688" s="7" t="s">
        <v>247</v>
      </c>
      <c r="J6688" s="1" t="s">
        <v>234</v>
      </c>
      <c r="K6688" s="1">
        <f>VLOOKUP(L6688,Sheet1!A$1:B$1179,2,FALSE)</f>
        <v>2064130000</v>
      </c>
      <c r="L6688" s="1" t="str">
        <f>VLOOKUP(M6688,Itens!A$1:B$3327,2,FALSE)</f>
        <v>E720H D205</v>
      </c>
      <c r="M6688" s="13">
        <v>2064130000</v>
      </c>
      <c r="N6688" s="13">
        <f t="shared" si="839"/>
        <v>0</v>
      </c>
      <c r="O6688" s="1">
        <v>20</v>
      </c>
      <c r="P6688" s="1">
        <v>19.715094400000002</v>
      </c>
      <c r="Q6688" s="1" t="s">
        <v>39</v>
      </c>
      <c r="R6688" s="6">
        <v>42557</v>
      </c>
    </row>
    <row r="6689" spans="1:18" x14ac:dyDescent="0.25">
      <c r="A6689" s="1">
        <v>6688</v>
      </c>
      <c r="B6689">
        <f t="shared" si="832"/>
        <v>0</v>
      </c>
      <c r="C6689">
        <f t="shared" si="833"/>
        <v>0</v>
      </c>
      <c r="D6689" s="1">
        <f t="shared" si="834"/>
        <v>0</v>
      </c>
      <c r="E6689" s="1">
        <f t="shared" si="835"/>
        <v>0</v>
      </c>
      <c r="F6689" s="1">
        <f t="shared" si="836"/>
        <v>0</v>
      </c>
      <c r="G6689" s="1">
        <f t="shared" si="837"/>
        <v>0</v>
      </c>
      <c r="H6689" s="1">
        <f t="shared" si="838"/>
        <v>0</v>
      </c>
      <c r="I6689" s="7" t="s">
        <v>247</v>
      </c>
      <c r="J6689" s="1" t="s">
        <v>234</v>
      </c>
      <c r="K6689" s="1">
        <f>VLOOKUP(L6689,Sheet1!A$1:B$1179,2,FALSE)</f>
        <v>4367130000</v>
      </c>
      <c r="L6689" s="1" t="str">
        <f>VLOOKUP(M6689,Itens!A$1:B$3327,2,FALSE)</f>
        <v>E818H D238</v>
      </c>
      <c r="M6689" s="13">
        <v>4367130000</v>
      </c>
      <c r="N6689" s="13">
        <f t="shared" si="839"/>
        <v>0</v>
      </c>
      <c r="O6689" s="1">
        <v>10</v>
      </c>
      <c r="P6689" s="1">
        <v>28.33581654</v>
      </c>
      <c r="Q6689" s="1" t="s">
        <v>39</v>
      </c>
      <c r="R6689" s="6">
        <v>42557</v>
      </c>
    </row>
    <row r="6690" spans="1:18" x14ac:dyDescent="0.25">
      <c r="A6690" s="1">
        <v>6689</v>
      </c>
      <c r="B6690">
        <f t="shared" si="832"/>
        <v>0</v>
      </c>
      <c r="C6690">
        <f t="shared" si="833"/>
        <v>0</v>
      </c>
      <c r="D6690" s="1">
        <f t="shared" si="834"/>
        <v>0</v>
      </c>
      <c r="E6690" s="1">
        <f t="shared" si="835"/>
        <v>0</v>
      </c>
      <c r="F6690" s="1">
        <f t="shared" si="836"/>
        <v>0</v>
      </c>
      <c r="G6690" s="1">
        <f t="shared" si="837"/>
        <v>0</v>
      </c>
      <c r="H6690" s="1">
        <f t="shared" si="838"/>
        <v>0</v>
      </c>
      <c r="I6690" s="7" t="s">
        <v>247</v>
      </c>
      <c r="J6690" s="1" t="s">
        <v>234</v>
      </c>
      <c r="K6690" s="1">
        <f>VLOOKUP(L6690,Sheet1!A$1:B$1179,2,FALSE)</f>
        <v>1069230000</v>
      </c>
      <c r="L6690" s="1" t="str">
        <f>VLOOKUP(M6690,Itens!A$1:B$3327,2,FALSE)</f>
        <v>E83KP02 D140</v>
      </c>
      <c r="M6690" s="13">
        <v>1069230000</v>
      </c>
      <c r="N6690" s="13">
        <f t="shared" si="839"/>
        <v>0</v>
      </c>
      <c r="O6690" s="1">
        <v>30</v>
      </c>
      <c r="P6690" s="1">
        <v>40.734490749999999</v>
      </c>
      <c r="Q6690" s="1" t="s">
        <v>39</v>
      </c>
      <c r="R6690" s="6">
        <v>42557</v>
      </c>
    </row>
    <row r="6691" spans="1:18" x14ac:dyDescent="0.25">
      <c r="A6691" s="1">
        <v>6690</v>
      </c>
      <c r="B6691">
        <f t="shared" si="832"/>
        <v>0</v>
      </c>
      <c r="C6691">
        <f t="shared" si="833"/>
        <v>0</v>
      </c>
      <c r="D6691" s="1">
        <f t="shared" si="834"/>
        <v>0</v>
      </c>
      <c r="E6691" s="1">
        <f t="shared" si="835"/>
        <v>0</v>
      </c>
      <c r="F6691" s="1">
        <f t="shared" si="836"/>
        <v>0</v>
      </c>
      <c r="G6691" s="1">
        <f t="shared" si="837"/>
        <v>0</v>
      </c>
      <c r="H6691" s="1">
        <f t="shared" si="838"/>
        <v>0</v>
      </c>
      <c r="I6691" s="7" t="s">
        <v>247</v>
      </c>
      <c r="J6691" s="1" t="s">
        <v>234</v>
      </c>
      <c r="K6691" s="1">
        <f>VLOOKUP(L6691,Sheet1!A$1:B$1179,2,FALSE)</f>
        <v>7124310000</v>
      </c>
      <c r="L6691" s="1" t="str">
        <f>VLOOKUP(M6691,Itens!A$1:B$3327,2,FALSE)</f>
        <v>E852L</v>
      </c>
      <c r="M6691" s="13">
        <v>7124310000</v>
      </c>
      <c r="N6691" s="13">
        <f t="shared" si="839"/>
        <v>0</v>
      </c>
      <c r="O6691" s="1">
        <v>6</v>
      </c>
      <c r="P6691" s="1">
        <v>30.1279553</v>
      </c>
      <c r="Q6691" s="1" t="s">
        <v>39</v>
      </c>
      <c r="R6691" s="6">
        <v>42557</v>
      </c>
    </row>
    <row r="6692" spans="1:18" x14ac:dyDescent="0.25">
      <c r="A6692" s="1">
        <v>6691</v>
      </c>
      <c r="B6692">
        <f t="shared" si="832"/>
        <v>0</v>
      </c>
      <c r="C6692">
        <f t="shared" si="833"/>
        <v>0</v>
      </c>
      <c r="D6692" s="1">
        <f t="shared" si="834"/>
        <v>0</v>
      </c>
      <c r="E6692" s="1">
        <f t="shared" si="835"/>
        <v>0</v>
      </c>
      <c r="F6692" s="1">
        <f t="shared" si="836"/>
        <v>0</v>
      </c>
      <c r="G6692" s="1">
        <f t="shared" si="837"/>
        <v>0</v>
      </c>
      <c r="H6692" s="1">
        <f t="shared" si="838"/>
        <v>0</v>
      </c>
      <c r="I6692" s="7" t="s">
        <v>247</v>
      </c>
      <c r="J6692" s="1" t="s">
        <v>234</v>
      </c>
      <c r="K6692" s="1">
        <f>VLOOKUP(L6692,Sheet1!A$1:B$1179,2,FALSE)</f>
        <v>6792310000</v>
      </c>
      <c r="L6692" s="1" t="str">
        <f>VLOOKUP(M6692,Itens!A$1:B$3327,2,FALSE)</f>
        <v>E998LI</v>
      </c>
      <c r="M6692" s="13">
        <v>6792310000</v>
      </c>
      <c r="N6692" s="13">
        <f t="shared" si="839"/>
        <v>0</v>
      </c>
      <c r="O6692" s="1">
        <v>12</v>
      </c>
      <c r="P6692" s="1">
        <v>16.824799809999998</v>
      </c>
      <c r="Q6692" s="1" t="s">
        <v>39</v>
      </c>
      <c r="R6692" s="6">
        <v>42557</v>
      </c>
    </row>
    <row r="6693" spans="1:18" x14ac:dyDescent="0.25">
      <c r="A6693" s="1">
        <v>6692</v>
      </c>
      <c r="B6693">
        <f t="shared" si="832"/>
        <v>0</v>
      </c>
      <c r="C6693">
        <f t="shared" si="833"/>
        <v>0</v>
      </c>
      <c r="D6693" s="1">
        <f t="shared" si="834"/>
        <v>0</v>
      </c>
      <c r="E6693" s="1">
        <f t="shared" si="835"/>
        <v>0</v>
      </c>
      <c r="F6693" s="1">
        <f t="shared" si="836"/>
        <v>0</v>
      </c>
      <c r="G6693" s="1">
        <f t="shared" si="837"/>
        <v>0</v>
      </c>
      <c r="H6693" s="1">
        <f t="shared" si="838"/>
        <v>0</v>
      </c>
      <c r="I6693" s="7" t="s">
        <v>247</v>
      </c>
      <c r="J6693" s="1" t="s">
        <v>234</v>
      </c>
      <c r="K6693" s="1">
        <f>VLOOKUP(L6693,Sheet1!A$1:B$1179,2,FALSE)</f>
        <v>463200000</v>
      </c>
      <c r="L6693" s="1" t="str">
        <f>VLOOKUP(M6693,Itens!A$1:B$3327,2,FALSE)</f>
        <v>H108WK</v>
      </c>
      <c r="M6693" s="13">
        <v>463200000</v>
      </c>
      <c r="N6693" s="13">
        <f t="shared" si="839"/>
        <v>0</v>
      </c>
      <c r="O6693" s="1">
        <v>10</v>
      </c>
      <c r="P6693" s="1">
        <v>33.24728983</v>
      </c>
      <c r="Q6693" s="1" t="s">
        <v>39</v>
      </c>
      <c r="R6693" s="6">
        <v>42557</v>
      </c>
    </row>
    <row r="6694" spans="1:18" x14ac:dyDescent="0.25">
      <c r="A6694" s="1">
        <v>6693</v>
      </c>
      <c r="B6694">
        <f t="shared" si="832"/>
        <v>0</v>
      </c>
      <c r="C6694">
        <f t="shared" si="833"/>
        <v>0</v>
      </c>
      <c r="D6694" s="1">
        <f t="shared" si="834"/>
        <v>0</v>
      </c>
      <c r="E6694" s="1">
        <f t="shared" si="835"/>
        <v>0</v>
      </c>
      <c r="F6694" s="1">
        <f t="shared" si="836"/>
        <v>0</v>
      </c>
      <c r="G6694" s="1">
        <f t="shared" si="837"/>
        <v>0</v>
      </c>
      <c r="H6694" s="1">
        <f t="shared" si="838"/>
        <v>0</v>
      </c>
      <c r="I6694" s="7" t="s">
        <v>247</v>
      </c>
      <c r="J6694" s="1" t="s">
        <v>234</v>
      </c>
      <c r="K6694" s="1">
        <f>VLOOKUP(L6694,Sheet1!A$1:B$1179,2,FALSE)</f>
        <v>3833100000</v>
      </c>
      <c r="L6694" s="1" t="str">
        <f>VLOOKUP(M6694,Itens!A$1:B$3327,2,FALSE)</f>
        <v>H12W08</v>
      </c>
      <c r="M6694" s="13">
        <v>3833100000</v>
      </c>
      <c r="N6694" s="13">
        <f t="shared" si="839"/>
        <v>0</v>
      </c>
      <c r="O6694" s="1">
        <v>12</v>
      </c>
      <c r="P6694" s="1">
        <v>16.439670849999999</v>
      </c>
      <c r="Q6694" s="1" t="s">
        <v>39</v>
      </c>
      <c r="R6694" s="6">
        <v>42557</v>
      </c>
    </row>
    <row r="6695" spans="1:18" x14ac:dyDescent="0.25">
      <c r="A6695" s="1">
        <v>6694</v>
      </c>
      <c r="B6695">
        <f t="shared" si="832"/>
        <v>0</v>
      </c>
      <c r="C6695">
        <f t="shared" si="833"/>
        <v>0</v>
      </c>
      <c r="D6695" s="1">
        <f t="shared" si="834"/>
        <v>0</v>
      </c>
      <c r="E6695" s="1">
        <f t="shared" si="835"/>
        <v>0</v>
      </c>
      <c r="F6695" s="1">
        <f t="shared" si="836"/>
        <v>0</v>
      </c>
      <c r="G6695" s="1">
        <f t="shared" si="837"/>
        <v>0</v>
      </c>
      <c r="H6695" s="1">
        <f t="shared" si="838"/>
        <v>0</v>
      </c>
      <c r="I6695" s="7" t="s">
        <v>247</v>
      </c>
      <c r="J6695" s="1" t="s">
        <v>234</v>
      </c>
      <c r="K6695" s="1">
        <f>VLOOKUP(L6695,Sheet1!A$1:B$1179,2,FALSE)</f>
        <v>5172100000</v>
      </c>
      <c r="L6695" s="1" t="str">
        <f>VLOOKUP(M6695,Itens!A$1:B$3327,2,FALSE)</f>
        <v>H13W01</v>
      </c>
      <c r="M6695" s="13">
        <v>5172100000</v>
      </c>
      <c r="N6695" s="13">
        <f t="shared" si="839"/>
        <v>0</v>
      </c>
      <c r="O6695" s="1">
        <v>10</v>
      </c>
      <c r="P6695" s="1">
        <v>8.2502825299999998</v>
      </c>
      <c r="Q6695" s="1" t="s">
        <v>39</v>
      </c>
      <c r="R6695" s="6">
        <v>42557</v>
      </c>
    </row>
    <row r="6696" spans="1:18" x14ac:dyDescent="0.25">
      <c r="A6696" s="1">
        <v>6695</v>
      </c>
      <c r="B6696">
        <f t="shared" si="832"/>
        <v>0</v>
      </c>
      <c r="C6696">
        <f t="shared" si="833"/>
        <v>0</v>
      </c>
      <c r="D6696" s="1">
        <f t="shared" si="834"/>
        <v>0</v>
      </c>
      <c r="E6696" s="1">
        <f t="shared" si="835"/>
        <v>0</v>
      </c>
      <c r="F6696" s="1">
        <f t="shared" si="836"/>
        <v>0</v>
      </c>
      <c r="G6696" s="1">
        <f t="shared" si="837"/>
        <v>0</v>
      </c>
      <c r="H6696" s="1">
        <f t="shared" si="838"/>
        <v>0</v>
      </c>
      <c r="I6696" s="7" t="s">
        <v>247</v>
      </c>
      <c r="J6696" s="1" t="s">
        <v>234</v>
      </c>
      <c r="K6696" s="1">
        <f>VLOOKUP(L6696,Sheet1!A$1:B$1179,2,FALSE)</f>
        <v>2374100000</v>
      </c>
      <c r="L6696" s="1" t="str">
        <f>VLOOKUP(M6696,Itens!A$1:B$3327,2,FALSE)</f>
        <v>H14W23</v>
      </c>
      <c r="M6696" s="13">
        <v>2374100000</v>
      </c>
      <c r="N6696" s="13">
        <f t="shared" si="839"/>
        <v>0</v>
      </c>
      <c r="O6696" s="1">
        <v>10</v>
      </c>
      <c r="P6696" s="1">
        <v>10.712645350000001</v>
      </c>
      <c r="Q6696" s="1" t="s">
        <v>39</v>
      </c>
      <c r="R6696" s="6">
        <v>42557</v>
      </c>
    </row>
    <row r="6697" spans="1:18" x14ac:dyDescent="0.25">
      <c r="A6697" s="1">
        <v>6696</v>
      </c>
      <c r="B6697">
        <f t="shared" si="832"/>
        <v>0</v>
      </c>
      <c r="C6697">
        <f t="shared" si="833"/>
        <v>0</v>
      </c>
      <c r="D6697" s="1">
        <f t="shared" si="834"/>
        <v>0</v>
      </c>
      <c r="E6697" s="1">
        <f t="shared" si="835"/>
        <v>0</v>
      </c>
      <c r="F6697" s="1">
        <f t="shared" si="836"/>
        <v>0</v>
      </c>
      <c r="G6697" s="1">
        <f t="shared" si="837"/>
        <v>0</v>
      </c>
      <c r="H6697" s="1">
        <f t="shared" si="838"/>
        <v>0</v>
      </c>
      <c r="I6697" s="7" t="s">
        <v>247</v>
      </c>
      <c r="J6697" s="1" t="s">
        <v>234</v>
      </c>
      <c r="K6697" s="1">
        <f>VLOOKUP(L6697,Sheet1!A$1:B$1179,2,FALSE)</f>
        <v>2373100000</v>
      </c>
      <c r="L6697" s="1" t="str">
        <f>VLOOKUP(M6697,Itens!A$1:B$3327,2,FALSE)</f>
        <v>H14W27</v>
      </c>
      <c r="M6697" s="13">
        <v>2373100000</v>
      </c>
      <c r="N6697" s="13">
        <f t="shared" si="839"/>
        <v>0</v>
      </c>
      <c r="O6697" s="1">
        <v>10</v>
      </c>
      <c r="P6697" s="1">
        <v>11.991139049999999</v>
      </c>
      <c r="Q6697" s="1" t="s">
        <v>39</v>
      </c>
      <c r="R6697" s="6">
        <v>42557</v>
      </c>
    </row>
    <row r="6698" spans="1:18" x14ac:dyDescent="0.25">
      <c r="A6698" s="1">
        <v>6697</v>
      </c>
      <c r="B6698">
        <f t="shared" si="832"/>
        <v>0</v>
      </c>
      <c r="C6698">
        <f t="shared" si="833"/>
        <v>0</v>
      </c>
      <c r="D6698" s="1">
        <f t="shared" si="834"/>
        <v>0</v>
      </c>
      <c r="E6698" s="1">
        <f t="shared" si="835"/>
        <v>0</v>
      </c>
      <c r="F6698" s="1">
        <f t="shared" si="836"/>
        <v>0</v>
      </c>
      <c r="G6698" s="1">
        <f t="shared" si="837"/>
        <v>0</v>
      </c>
      <c r="H6698" s="1">
        <f t="shared" si="838"/>
        <v>0</v>
      </c>
      <c r="I6698" s="7" t="s">
        <v>247</v>
      </c>
      <c r="J6698" s="1" t="s">
        <v>234</v>
      </c>
      <c r="K6698" s="1">
        <f>VLOOKUP(L6698,Sheet1!A$1:B$1179,2,FALSE)</f>
        <v>1406100000</v>
      </c>
      <c r="L6698" s="1" t="str">
        <f>VLOOKUP(M6698,Itens!A$1:B$3327,2,FALSE)</f>
        <v>H14W30</v>
      </c>
      <c r="M6698" s="13">
        <v>1406100000</v>
      </c>
      <c r="N6698" s="13">
        <f t="shared" si="839"/>
        <v>0</v>
      </c>
      <c r="O6698" s="1">
        <v>60</v>
      </c>
      <c r="P6698" s="1">
        <v>27.889093320000001</v>
      </c>
      <c r="Q6698" s="1" t="s">
        <v>39</v>
      </c>
      <c r="R6698" s="6">
        <v>42557</v>
      </c>
    </row>
    <row r="6699" spans="1:18" x14ac:dyDescent="0.25">
      <c r="A6699" s="1">
        <v>6698</v>
      </c>
      <c r="B6699">
        <f t="shared" si="832"/>
        <v>0</v>
      </c>
      <c r="C6699">
        <f t="shared" si="833"/>
        <v>0</v>
      </c>
      <c r="D6699" s="1">
        <f t="shared" si="834"/>
        <v>0</v>
      </c>
      <c r="E6699" s="1">
        <f t="shared" si="835"/>
        <v>0</v>
      </c>
      <c r="F6699" s="1">
        <f t="shared" si="836"/>
        <v>0</v>
      </c>
      <c r="G6699" s="1">
        <f t="shared" si="837"/>
        <v>0</v>
      </c>
      <c r="H6699" s="1">
        <f t="shared" si="838"/>
        <v>0</v>
      </c>
      <c r="I6699" s="7" t="s">
        <v>247</v>
      </c>
      <c r="J6699" s="1" t="s">
        <v>234</v>
      </c>
      <c r="K6699" s="1">
        <f>VLOOKUP(L6699,Sheet1!A$1:B$1179,2,FALSE)</f>
        <v>751200000</v>
      </c>
      <c r="L6699" s="1" t="str">
        <f>VLOOKUP(M6699,Itens!A$1:B$3327,2,FALSE)</f>
        <v>H159WK</v>
      </c>
      <c r="M6699" s="13">
        <v>751200000</v>
      </c>
      <c r="N6699" s="13">
        <f t="shared" si="839"/>
        <v>0</v>
      </c>
      <c r="O6699" s="1">
        <v>12</v>
      </c>
      <c r="P6699" s="1">
        <v>19.31900147</v>
      </c>
      <c r="Q6699" s="1" t="s">
        <v>39</v>
      </c>
      <c r="R6699" s="6">
        <v>42557</v>
      </c>
    </row>
    <row r="6700" spans="1:18" x14ac:dyDescent="0.25">
      <c r="A6700" s="1">
        <v>6699</v>
      </c>
      <c r="B6700">
        <f t="shared" si="832"/>
        <v>0</v>
      </c>
      <c r="C6700">
        <f t="shared" si="833"/>
        <v>0</v>
      </c>
      <c r="D6700" s="1">
        <f t="shared" si="834"/>
        <v>0</v>
      </c>
      <c r="E6700" s="1">
        <f t="shared" si="835"/>
        <v>0</v>
      </c>
      <c r="F6700" s="1">
        <f t="shared" si="836"/>
        <v>0</v>
      </c>
      <c r="G6700" s="1">
        <f t="shared" si="837"/>
        <v>0</v>
      </c>
      <c r="H6700" s="1">
        <f t="shared" si="838"/>
        <v>0</v>
      </c>
      <c r="I6700" s="7" t="s">
        <v>247</v>
      </c>
      <c r="J6700" s="1" t="s">
        <v>234</v>
      </c>
      <c r="K6700" s="1">
        <f>VLOOKUP(L6700,Sheet1!A$1:B$1179,2,FALSE)</f>
        <v>3869100000</v>
      </c>
      <c r="L6700" s="1" t="str">
        <f>VLOOKUP(M6700,Itens!A$1:B$3327,2,FALSE)</f>
        <v>H210WN</v>
      </c>
      <c r="M6700" s="13">
        <v>3869100000</v>
      </c>
      <c r="N6700" s="13">
        <f t="shared" si="839"/>
        <v>0</v>
      </c>
      <c r="O6700" s="1">
        <v>12</v>
      </c>
      <c r="P6700" s="1">
        <v>24.085045470000001</v>
      </c>
      <c r="Q6700" s="1" t="s">
        <v>39</v>
      </c>
      <c r="R6700" s="6">
        <v>42557</v>
      </c>
    </row>
    <row r="6701" spans="1:18" x14ac:dyDescent="0.25">
      <c r="A6701" s="1">
        <v>6700</v>
      </c>
      <c r="B6701">
        <f t="shared" si="832"/>
        <v>0</v>
      </c>
      <c r="C6701">
        <f t="shared" si="833"/>
        <v>0</v>
      </c>
      <c r="D6701" s="1">
        <f t="shared" si="834"/>
        <v>0</v>
      </c>
      <c r="E6701" s="1">
        <f t="shared" si="835"/>
        <v>0</v>
      </c>
      <c r="F6701" s="1">
        <f t="shared" si="836"/>
        <v>0</v>
      </c>
      <c r="G6701" s="1">
        <f t="shared" si="837"/>
        <v>0</v>
      </c>
      <c r="H6701" s="1">
        <f t="shared" si="838"/>
        <v>0</v>
      </c>
      <c r="I6701" s="7" t="s">
        <v>247</v>
      </c>
      <c r="J6701" s="1" t="s">
        <v>234</v>
      </c>
      <c r="K6701" s="1">
        <f>VLOOKUP(L6701,Sheet1!A$1:B$1179,2,FALSE)</f>
        <v>1084200000</v>
      </c>
      <c r="L6701" s="1" t="str">
        <f>VLOOKUP(M6701,Itens!A$1:B$3327,2,FALSE)</f>
        <v>H240WK</v>
      </c>
      <c r="M6701" s="13">
        <v>1084200000</v>
      </c>
      <c r="N6701" s="13">
        <f t="shared" si="839"/>
        <v>0</v>
      </c>
      <c r="O6701" s="1">
        <v>10</v>
      </c>
      <c r="P6701" s="1">
        <v>27.127295220000001</v>
      </c>
      <c r="Q6701" s="1" t="s">
        <v>39</v>
      </c>
      <c r="R6701" s="6">
        <v>42557</v>
      </c>
    </row>
    <row r="6702" spans="1:18" x14ac:dyDescent="0.25">
      <c r="A6702" s="1">
        <v>6701</v>
      </c>
      <c r="B6702">
        <f t="shared" si="832"/>
        <v>0</v>
      </c>
      <c r="C6702">
        <f t="shared" si="833"/>
        <v>0</v>
      </c>
      <c r="D6702" s="1">
        <f t="shared" si="834"/>
        <v>0</v>
      </c>
      <c r="E6702" s="1">
        <f t="shared" si="835"/>
        <v>0</v>
      </c>
      <c r="F6702" s="1">
        <f t="shared" si="836"/>
        <v>0</v>
      </c>
      <c r="G6702" s="1">
        <f t="shared" si="837"/>
        <v>0</v>
      </c>
      <c r="H6702" s="1">
        <f t="shared" si="838"/>
        <v>0</v>
      </c>
      <c r="I6702" s="7" t="s">
        <v>247</v>
      </c>
      <c r="J6702" s="1" t="s">
        <v>234</v>
      </c>
      <c r="K6702" s="1">
        <f>VLOOKUP(L6702,Sheet1!A$1:B$1179,2,FALSE)</f>
        <v>4109100000</v>
      </c>
      <c r="L6702" s="1" t="str">
        <f>VLOOKUP(M6702,Itens!A$1:B$3327,2,FALSE)</f>
        <v>H317W01</v>
      </c>
      <c r="M6702" s="13">
        <v>4109100000</v>
      </c>
      <c r="N6702" s="13">
        <f t="shared" si="839"/>
        <v>0</v>
      </c>
      <c r="O6702" s="1">
        <v>10</v>
      </c>
      <c r="P6702" s="1">
        <v>16.251065919999998</v>
      </c>
      <c r="Q6702" s="1" t="s">
        <v>39</v>
      </c>
      <c r="R6702" s="6">
        <v>42557</v>
      </c>
    </row>
    <row r="6703" spans="1:18" x14ac:dyDescent="0.25">
      <c r="A6703" s="1">
        <v>6702</v>
      </c>
      <c r="B6703">
        <f t="shared" si="832"/>
        <v>0</v>
      </c>
      <c r="C6703">
        <f t="shared" si="833"/>
        <v>0</v>
      </c>
      <c r="D6703" s="1">
        <f t="shared" si="834"/>
        <v>0</v>
      </c>
      <c r="E6703" s="1">
        <f t="shared" si="835"/>
        <v>0</v>
      </c>
      <c r="F6703" s="1">
        <f t="shared" si="836"/>
        <v>0</v>
      </c>
      <c r="G6703" s="1">
        <f t="shared" si="837"/>
        <v>0</v>
      </c>
      <c r="H6703" s="1">
        <f t="shared" si="838"/>
        <v>0</v>
      </c>
      <c r="I6703" s="7" t="s">
        <v>247</v>
      </c>
      <c r="J6703" s="1" t="s">
        <v>234</v>
      </c>
      <c r="K6703" s="1">
        <f>VLOOKUP(L6703,Sheet1!A$1:B$1179,2,FALSE)</f>
        <v>521200000</v>
      </c>
      <c r="L6703" s="1" t="str">
        <f>VLOOKUP(M6703,Itens!A$1:B$3327,2,FALSE)</f>
        <v>H70WK11</v>
      </c>
      <c r="M6703" s="13">
        <v>521200000</v>
      </c>
      <c r="N6703" s="13">
        <f t="shared" si="839"/>
        <v>0</v>
      </c>
      <c r="O6703" s="1">
        <v>10</v>
      </c>
      <c r="P6703" s="1">
        <v>26.15307353</v>
      </c>
      <c r="Q6703" s="1" t="s">
        <v>39</v>
      </c>
      <c r="R6703" s="6">
        <v>42557</v>
      </c>
    </row>
    <row r="6704" spans="1:18" x14ac:dyDescent="0.25">
      <c r="A6704" s="1">
        <v>6703</v>
      </c>
      <c r="B6704">
        <f t="shared" si="832"/>
        <v>0</v>
      </c>
      <c r="C6704">
        <f t="shared" si="833"/>
        <v>0</v>
      </c>
      <c r="D6704" s="1">
        <f t="shared" si="834"/>
        <v>0</v>
      </c>
      <c r="E6704" s="1">
        <f t="shared" si="835"/>
        <v>0</v>
      </c>
      <c r="F6704" s="1">
        <f t="shared" si="836"/>
        <v>0</v>
      </c>
      <c r="G6704" s="1">
        <f t="shared" si="837"/>
        <v>0</v>
      </c>
      <c r="H6704" s="1">
        <f t="shared" si="838"/>
        <v>0</v>
      </c>
      <c r="I6704" s="7" t="s">
        <v>247</v>
      </c>
      <c r="J6704" s="1" t="s">
        <v>234</v>
      </c>
      <c r="K6704" s="1">
        <f>VLOOKUP(L6704,Sheet1!A$1:B$1179,2,FALSE)</f>
        <v>1727100000</v>
      </c>
      <c r="L6704" s="1" t="str">
        <f>VLOOKUP(M6704,Itens!A$1:B$3327,2,FALSE)</f>
        <v>H96W03</v>
      </c>
      <c r="M6704" s="13">
        <v>1727100000</v>
      </c>
      <c r="N6704" s="13">
        <f t="shared" si="839"/>
        <v>0</v>
      </c>
      <c r="O6704" s="1">
        <v>30</v>
      </c>
      <c r="P6704" s="1">
        <v>21.951197780000001</v>
      </c>
      <c r="Q6704" s="1" t="s">
        <v>39</v>
      </c>
      <c r="R6704" s="6">
        <v>42557</v>
      </c>
    </row>
    <row r="6705" spans="1:18" x14ac:dyDescent="0.25">
      <c r="A6705" s="1">
        <v>6704</v>
      </c>
      <c r="B6705">
        <f t="shared" si="832"/>
        <v>0</v>
      </c>
      <c r="C6705">
        <f t="shared" si="833"/>
        <v>1</v>
      </c>
      <c r="D6705" s="1">
        <f t="shared" si="834"/>
        <v>1</v>
      </c>
      <c r="E6705" s="1">
        <f t="shared" si="835"/>
        <v>0</v>
      </c>
      <c r="F6705" s="1">
        <f t="shared" si="836"/>
        <v>3</v>
      </c>
      <c r="G6705" s="1">
        <f t="shared" si="837"/>
        <v>0</v>
      </c>
      <c r="H6705" s="1">
        <f t="shared" si="838"/>
        <v>3</v>
      </c>
      <c r="I6705" s="7" t="s">
        <v>247</v>
      </c>
      <c r="J6705" s="1" t="s">
        <v>234</v>
      </c>
      <c r="K6705" s="1">
        <f>VLOOKUP(L6705,Sheet1!A$1:B$1179,2,FALSE)</f>
        <v>4275100000</v>
      </c>
      <c r="L6705" s="1" t="str">
        <f>VLOOKUP(M6705,Itens!A$1:B$3327,2,FALSE)</f>
        <v>H97W07</v>
      </c>
      <c r="M6705" s="13">
        <v>4275100000</v>
      </c>
      <c r="N6705" s="13">
        <f t="shared" si="839"/>
        <v>0</v>
      </c>
      <c r="O6705" s="1">
        <v>10</v>
      </c>
      <c r="P6705" s="1">
        <v>8.10963937</v>
      </c>
      <c r="Q6705" s="1" t="s">
        <v>39</v>
      </c>
      <c r="R6705" s="6">
        <v>42557</v>
      </c>
    </row>
    <row r="6706" spans="1:18" x14ac:dyDescent="0.25">
      <c r="A6706" s="1">
        <v>6705</v>
      </c>
      <c r="B6706">
        <f t="shared" si="832"/>
        <v>0</v>
      </c>
      <c r="C6706">
        <f t="shared" si="833"/>
        <v>1</v>
      </c>
      <c r="D6706" s="1">
        <f t="shared" si="834"/>
        <v>1</v>
      </c>
      <c r="E6706" s="1">
        <f t="shared" si="835"/>
        <v>1</v>
      </c>
      <c r="F6706" s="1">
        <f t="shared" si="836"/>
        <v>0</v>
      </c>
      <c r="G6706" s="1">
        <f t="shared" si="837"/>
        <v>0</v>
      </c>
      <c r="H6706" s="1">
        <f t="shared" si="838"/>
        <v>1</v>
      </c>
      <c r="I6706" s="7" t="s">
        <v>254</v>
      </c>
      <c r="J6706" s="1" t="s">
        <v>234</v>
      </c>
      <c r="K6706" s="1">
        <f>VLOOKUP(L6706,Sheet1!A$1:B$1179,2,FALSE)</f>
        <v>6415310000</v>
      </c>
      <c r="L6706" s="1" t="str">
        <f>VLOOKUP(M6706,Itens!A$1:B$3327,2,FALSE)</f>
        <v>E1000L</v>
      </c>
      <c r="M6706" s="13">
        <v>6415310000</v>
      </c>
      <c r="N6706" s="13">
        <f t="shared" si="839"/>
        <v>0</v>
      </c>
      <c r="O6706" s="1">
        <v>6</v>
      </c>
      <c r="P6706" s="1">
        <v>25.36002229</v>
      </c>
      <c r="Q6706" s="1" t="s">
        <v>14</v>
      </c>
      <c r="R6706" s="6">
        <v>42557</v>
      </c>
    </row>
    <row r="6707" spans="1:18" x14ac:dyDescent="0.25">
      <c r="A6707" s="1">
        <v>6706</v>
      </c>
      <c r="B6707">
        <f t="shared" si="832"/>
        <v>0</v>
      </c>
      <c r="C6707">
        <f t="shared" si="833"/>
        <v>0</v>
      </c>
      <c r="D6707" s="1">
        <f t="shared" si="834"/>
        <v>0</v>
      </c>
      <c r="E6707" s="1">
        <f t="shared" si="835"/>
        <v>0</v>
      </c>
      <c r="F6707" s="1">
        <f t="shared" si="836"/>
        <v>0</v>
      </c>
      <c r="G6707" s="1">
        <f t="shared" si="837"/>
        <v>0</v>
      </c>
      <c r="H6707" s="1">
        <f t="shared" si="838"/>
        <v>0</v>
      </c>
      <c r="I6707" s="7" t="s">
        <v>254</v>
      </c>
      <c r="J6707" s="1" t="s">
        <v>234</v>
      </c>
      <c r="K6707" s="1">
        <f>VLOOKUP(L6707,Sheet1!A$1:B$1179,2,FALSE)</f>
        <v>7150000</v>
      </c>
      <c r="L6707" s="1" t="str">
        <f>VLOOKUP(M6707,Itens!A$1:B$3327,2,FALSE)</f>
        <v>E1001H D28</v>
      </c>
      <c r="M6707" s="13">
        <v>7150000</v>
      </c>
      <c r="N6707" s="13">
        <f t="shared" si="839"/>
        <v>0</v>
      </c>
      <c r="O6707" s="1">
        <v>10</v>
      </c>
      <c r="P6707" s="1">
        <v>13.442102</v>
      </c>
      <c r="Q6707" s="1" t="s">
        <v>14</v>
      </c>
      <c r="R6707" s="6">
        <v>42557</v>
      </c>
    </row>
    <row r="6708" spans="1:18" x14ac:dyDescent="0.25">
      <c r="A6708" s="1">
        <v>6707</v>
      </c>
      <c r="B6708">
        <f t="shared" si="832"/>
        <v>0</v>
      </c>
      <c r="C6708">
        <f t="shared" si="833"/>
        <v>0</v>
      </c>
      <c r="D6708" s="1">
        <f t="shared" si="834"/>
        <v>0</v>
      </c>
      <c r="E6708" s="1">
        <f t="shared" si="835"/>
        <v>0</v>
      </c>
      <c r="F6708" s="1">
        <f t="shared" si="836"/>
        <v>0</v>
      </c>
      <c r="G6708" s="1">
        <f t="shared" si="837"/>
        <v>0</v>
      </c>
      <c r="H6708" s="1">
        <f t="shared" si="838"/>
        <v>0</v>
      </c>
      <c r="I6708" s="7" t="s">
        <v>254</v>
      </c>
      <c r="J6708" s="1" t="s">
        <v>234</v>
      </c>
      <c r="K6708" s="1">
        <f>VLOOKUP(L6708,Sheet1!A$1:B$1179,2,FALSE)</f>
        <v>6483310000</v>
      </c>
      <c r="L6708" s="1" t="str">
        <f>VLOOKUP(M6708,Itens!A$1:B$3327,2,FALSE)</f>
        <v>E1002L</v>
      </c>
      <c r="M6708" s="13">
        <v>6483310000</v>
      </c>
      <c r="N6708" s="13">
        <f t="shared" si="839"/>
        <v>0</v>
      </c>
      <c r="O6708" s="1">
        <v>6</v>
      </c>
      <c r="P6708" s="1">
        <v>17.903944240000001</v>
      </c>
      <c r="Q6708" s="1" t="s">
        <v>14</v>
      </c>
      <c r="R6708" s="6">
        <v>42557</v>
      </c>
    </row>
    <row r="6709" spans="1:18" x14ac:dyDescent="0.25">
      <c r="A6709" s="1">
        <v>6708</v>
      </c>
      <c r="B6709">
        <f t="shared" si="832"/>
        <v>0</v>
      </c>
      <c r="C6709">
        <f t="shared" si="833"/>
        <v>0</v>
      </c>
      <c r="D6709" s="1">
        <f t="shared" si="834"/>
        <v>0</v>
      </c>
      <c r="E6709" s="1">
        <f t="shared" si="835"/>
        <v>0</v>
      </c>
      <c r="F6709" s="1">
        <f t="shared" si="836"/>
        <v>0</v>
      </c>
      <c r="G6709" s="1">
        <f t="shared" si="837"/>
        <v>0</v>
      </c>
      <c r="H6709" s="1">
        <f t="shared" si="838"/>
        <v>0</v>
      </c>
      <c r="I6709" s="7" t="s">
        <v>254</v>
      </c>
      <c r="J6709" s="1" t="s">
        <v>234</v>
      </c>
      <c r="K6709" s="1">
        <f>VLOOKUP(L6709,Sheet1!A$1:B$1179,2,FALSE)</f>
        <v>7102310000</v>
      </c>
      <c r="L6709" s="1" t="str">
        <f>VLOOKUP(M6709,Itens!A$1:B$3327,2,FALSE)</f>
        <v>E1015L</v>
      </c>
      <c r="M6709" s="13">
        <v>7102310000</v>
      </c>
      <c r="N6709" s="13">
        <f t="shared" si="839"/>
        <v>0</v>
      </c>
      <c r="O6709" s="1">
        <v>2</v>
      </c>
      <c r="P6709" s="1">
        <v>43.690875859999998</v>
      </c>
      <c r="Q6709" s="1" t="s">
        <v>14</v>
      </c>
      <c r="R6709" s="6">
        <v>42557</v>
      </c>
    </row>
    <row r="6710" spans="1:18" x14ac:dyDescent="0.25">
      <c r="A6710" s="1">
        <v>6709</v>
      </c>
      <c r="B6710">
        <f t="shared" si="832"/>
        <v>0</v>
      </c>
      <c r="C6710">
        <f t="shared" si="833"/>
        <v>0</v>
      </c>
      <c r="D6710" s="1">
        <f t="shared" si="834"/>
        <v>0</v>
      </c>
      <c r="E6710" s="1">
        <f t="shared" si="835"/>
        <v>0</v>
      </c>
      <c r="F6710" s="1">
        <f t="shared" si="836"/>
        <v>0</v>
      </c>
      <c r="G6710" s="1">
        <f t="shared" si="837"/>
        <v>0</v>
      </c>
      <c r="H6710" s="1">
        <f t="shared" si="838"/>
        <v>0</v>
      </c>
      <c r="I6710" s="7" t="s">
        <v>254</v>
      </c>
      <c r="J6710" s="1" t="s">
        <v>234</v>
      </c>
      <c r="K6710" s="1">
        <f>VLOOKUP(L6710,Sheet1!A$1:B$1179,2,FALSE)</f>
        <v>1088110000</v>
      </c>
      <c r="L6710" s="1" t="str">
        <f>VLOOKUP(M6710,Itens!A$1:B$3327,2,FALSE)</f>
        <v>E102H D156</v>
      </c>
      <c r="M6710" s="13">
        <v>1088110000</v>
      </c>
      <c r="N6710" s="13">
        <f t="shared" si="839"/>
        <v>0</v>
      </c>
      <c r="O6710" s="1">
        <v>10</v>
      </c>
      <c r="P6710" s="1">
        <v>30.187379780000001</v>
      </c>
      <c r="Q6710" s="1" t="s">
        <v>14</v>
      </c>
      <c r="R6710" s="6">
        <v>42557</v>
      </c>
    </row>
    <row r="6711" spans="1:18" x14ac:dyDescent="0.25">
      <c r="A6711" s="1">
        <v>6710</v>
      </c>
      <c r="B6711">
        <f t="shared" si="832"/>
        <v>0</v>
      </c>
      <c r="C6711">
        <f t="shared" si="833"/>
        <v>0</v>
      </c>
      <c r="D6711" s="1">
        <f t="shared" si="834"/>
        <v>0</v>
      </c>
      <c r="E6711" s="1">
        <f t="shared" si="835"/>
        <v>0</v>
      </c>
      <c r="F6711" s="1">
        <f t="shared" si="836"/>
        <v>0</v>
      </c>
      <c r="G6711" s="1">
        <f t="shared" si="837"/>
        <v>0</v>
      </c>
      <c r="H6711" s="1">
        <f t="shared" si="838"/>
        <v>0</v>
      </c>
      <c r="I6711" s="7" t="s">
        <v>254</v>
      </c>
      <c r="J6711" s="1" t="s">
        <v>234</v>
      </c>
      <c r="K6711" s="1">
        <f>VLOOKUP(L6711,Sheet1!A$1:B$1179,2,FALSE)</f>
        <v>136130000</v>
      </c>
      <c r="L6711" s="1" t="str">
        <f>VLOOKUP(M6711,Itens!A$1:B$3327,2,FALSE)</f>
        <v>E105H D51</v>
      </c>
      <c r="M6711" s="13">
        <v>136130000</v>
      </c>
      <c r="N6711" s="13">
        <f t="shared" si="839"/>
        <v>0</v>
      </c>
      <c r="O6711" s="1">
        <v>10</v>
      </c>
      <c r="P6711" s="1">
        <v>9.2761277300000007</v>
      </c>
      <c r="Q6711" s="1" t="s">
        <v>14</v>
      </c>
      <c r="R6711" s="6">
        <v>42557</v>
      </c>
    </row>
    <row r="6712" spans="1:18" x14ac:dyDescent="0.25">
      <c r="A6712" s="1">
        <v>6711</v>
      </c>
      <c r="B6712">
        <f t="shared" si="832"/>
        <v>0</v>
      </c>
      <c r="C6712">
        <f t="shared" si="833"/>
        <v>0</v>
      </c>
      <c r="D6712" s="1">
        <f t="shared" si="834"/>
        <v>0</v>
      </c>
      <c r="E6712" s="1">
        <f t="shared" si="835"/>
        <v>0</v>
      </c>
      <c r="F6712" s="1">
        <f t="shared" si="836"/>
        <v>0</v>
      </c>
      <c r="G6712" s="1">
        <f t="shared" si="837"/>
        <v>0</v>
      </c>
      <c r="H6712" s="1">
        <f t="shared" si="838"/>
        <v>0</v>
      </c>
      <c r="I6712" s="7" t="s">
        <v>254</v>
      </c>
      <c r="J6712" s="1" t="s">
        <v>234</v>
      </c>
      <c r="K6712" s="1">
        <f>VLOOKUP(L6712,Sheet1!A$1:B$1179,2,FALSE)</f>
        <v>1453130000</v>
      </c>
      <c r="L6712" s="1" t="str">
        <f>VLOOKUP(M6712,Itens!A$1:B$3327,2,FALSE)</f>
        <v>E106H D171</v>
      </c>
      <c r="M6712" s="13">
        <v>1453130000</v>
      </c>
      <c r="N6712" s="13">
        <f t="shared" si="839"/>
        <v>0</v>
      </c>
      <c r="O6712" s="1">
        <v>10</v>
      </c>
      <c r="P6712" s="1">
        <v>22.673357320000001</v>
      </c>
      <c r="Q6712" s="1" t="s">
        <v>14</v>
      </c>
      <c r="R6712" s="6">
        <v>42557</v>
      </c>
    </row>
    <row r="6713" spans="1:18" x14ac:dyDescent="0.25">
      <c r="A6713" s="1">
        <v>6712</v>
      </c>
      <c r="B6713">
        <f t="shared" si="832"/>
        <v>0</v>
      </c>
      <c r="C6713">
        <f t="shared" si="833"/>
        <v>0</v>
      </c>
      <c r="D6713" s="1">
        <f t="shared" si="834"/>
        <v>0</v>
      </c>
      <c r="E6713" s="1">
        <f t="shared" si="835"/>
        <v>0</v>
      </c>
      <c r="F6713" s="1">
        <f t="shared" si="836"/>
        <v>0</v>
      </c>
      <c r="G6713" s="1">
        <f t="shared" si="837"/>
        <v>0</v>
      </c>
      <c r="H6713" s="1">
        <f t="shared" si="838"/>
        <v>0</v>
      </c>
      <c r="I6713" s="7" t="s">
        <v>254</v>
      </c>
      <c r="J6713" s="1" t="s">
        <v>234</v>
      </c>
      <c r="K6713" s="1">
        <f>VLOOKUP(L6713,Sheet1!A$1:B$1179,2,FALSE)</f>
        <v>4449130000</v>
      </c>
      <c r="L6713" s="1" t="str">
        <f>VLOOKUP(M6713,Itens!A$1:B$3327,2,FALSE)</f>
        <v>E106H D34</v>
      </c>
      <c r="M6713" s="13">
        <v>4449130000</v>
      </c>
      <c r="N6713" s="13">
        <f t="shared" si="839"/>
        <v>0</v>
      </c>
      <c r="O6713" s="1">
        <v>10</v>
      </c>
      <c r="P6713" s="1">
        <v>13.350085460000001</v>
      </c>
      <c r="Q6713" s="1" t="s">
        <v>14</v>
      </c>
      <c r="R6713" s="6">
        <v>42557</v>
      </c>
    </row>
    <row r="6714" spans="1:18" x14ac:dyDescent="0.25">
      <c r="A6714" s="1">
        <v>6713</v>
      </c>
      <c r="B6714">
        <f t="shared" si="832"/>
        <v>0</v>
      </c>
      <c r="C6714">
        <f t="shared" si="833"/>
        <v>0</v>
      </c>
      <c r="D6714" s="1">
        <f t="shared" si="834"/>
        <v>0</v>
      </c>
      <c r="E6714" s="1">
        <f t="shared" si="835"/>
        <v>0</v>
      </c>
      <c r="F6714" s="1">
        <f t="shared" si="836"/>
        <v>0</v>
      </c>
      <c r="G6714" s="1">
        <f t="shared" si="837"/>
        <v>0</v>
      </c>
      <c r="H6714" s="1">
        <f t="shared" si="838"/>
        <v>0</v>
      </c>
      <c r="I6714" s="7" t="s">
        <v>254</v>
      </c>
      <c r="J6714" s="1" t="s">
        <v>234</v>
      </c>
      <c r="K6714" s="1">
        <f>VLOOKUP(L6714,Sheet1!A$1:B$1179,2,FALSE)</f>
        <v>7120310000</v>
      </c>
      <c r="L6714" s="1" t="str">
        <f>VLOOKUP(M6714,Itens!A$1:B$3327,2,FALSE)</f>
        <v>E1075L</v>
      </c>
      <c r="M6714" s="13">
        <v>7120310000</v>
      </c>
      <c r="N6714" s="13">
        <f t="shared" si="839"/>
        <v>0</v>
      </c>
      <c r="O6714" s="1">
        <v>6</v>
      </c>
      <c r="P6714" s="1">
        <v>32.992522739999998</v>
      </c>
      <c r="Q6714" s="1" t="s">
        <v>14</v>
      </c>
      <c r="R6714" s="6">
        <v>42557</v>
      </c>
    </row>
    <row r="6715" spans="1:18" x14ac:dyDescent="0.25">
      <c r="A6715" s="1">
        <v>6714</v>
      </c>
      <c r="B6715">
        <f t="shared" si="832"/>
        <v>0</v>
      </c>
      <c r="C6715">
        <f t="shared" si="833"/>
        <v>0</v>
      </c>
      <c r="D6715" s="1">
        <f t="shared" si="834"/>
        <v>0</v>
      </c>
      <c r="E6715" s="1">
        <f t="shared" si="835"/>
        <v>0</v>
      </c>
      <c r="F6715" s="1">
        <f t="shared" si="836"/>
        <v>0</v>
      </c>
      <c r="G6715" s="1">
        <f t="shared" si="837"/>
        <v>0</v>
      </c>
      <c r="H6715" s="1">
        <f t="shared" si="838"/>
        <v>0</v>
      </c>
      <c r="I6715" s="7" t="s">
        <v>254</v>
      </c>
      <c r="J6715" s="1" t="s">
        <v>234</v>
      </c>
      <c r="K6715" s="1">
        <f>VLOOKUP(L6715,Sheet1!A$1:B$1179,2,FALSE)</f>
        <v>220130000</v>
      </c>
      <c r="L6715" s="1" t="str">
        <f>VLOOKUP(M6715,Itens!A$1:B$3327,2,FALSE)</f>
        <v>E11H D57</v>
      </c>
      <c r="M6715" s="13">
        <v>220130000</v>
      </c>
      <c r="N6715" s="13">
        <f t="shared" si="839"/>
        <v>0</v>
      </c>
      <c r="O6715" s="1">
        <v>10</v>
      </c>
      <c r="P6715" s="1">
        <v>8.2966564100000006</v>
      </c>
      <c r="Q6715" s="1" t="s">
        <v>14</v>
      </c>
      <c r="R6715" s="6">
        <v>42557</v>
      </c>
    </row>
    <row r="6716" spans="1:18" x14ac:dyDescent="0.25">
      <c r="A6716" s="1">
        <v>6715</v>
      </c>
      <c r="B6716">
        <f t="shared" si="832"/>
        <v>0</v>
      </c>
      <c r="C6716">
        <f t="shared" si="833"/>
        <v>0</v>
      </c>
      <c r="D6716" s="1">
        <f t="shared" si="834"/>
        <v>0</v>
      </c>
      <c r="E6716" s="1">
        <f t="shared" si="835"/>
        <v>0</v>
      </c>
      <c r="F6716" s="1">
        <f t="shared" si="836"/>
        <v>0</v>
      </c>
      <c r="G6716" s="1">
        <f t="shared" si="837"/>
        <v>0</v>
      </c>
      <c r="H6716" s="1">
        <f t="shared" si="838"/>
        <v>0</v>
      </c>
      <c r="I6716" s="7" t="s">
        <v>254</v>
      </c>
      <c r="J6716" s="1" t="s">
        <v>234</v>
      </c>
      <c r="K6716" s="1">
        <f>VLOOKUP(L6716,Sheet1!A$1:B$1179,2,FALSE)</f>
        <v>3130000</v>
      </c>
      <c r="L6716" s="1" t="str">
        <f>VLOOKUP(M6716,Itens!A$1:B$3327,2,FALSE)</f>
        <v>E142H D21</v>
      </c>
      <c r="M6716" s="13">
        <v>3130000</v>
      </c>
      <c r="N6716" s="13">
        <f t="shared" si="839"/>
        <v>0</v>
      </c>
      <c r="O6716" s="1">
        <v>20</v>
      </c>
      <c r="P6716" s="1">
        <v>11.27046576</v>
      </c>
      <c r="Q6716" s="1" t="s">
        <v>14</v>
      </c>
      <c r="R6716" s="6">
        <v>42557</v>
      </c>
    </row>
    <row r="6717" spans="1:18" x14ac:dyDescent="0.25">
      <c r="A6717" s="1">
        <v>6716</v>
      </c>
      <c r="B6717">
        <f t="shared" si="832"/>
        <v>0</v>
      </c>
      <c r="C6717">
        <f t="shared" si="833"/>
        <v>0</v>
      </c>
      <c r="D6717" s="1">
        <f t="shared" si="834"/>
        <v>0</v>
      </c>
      <c r="E6717" s="1">
        <f t="shared" si="835"/>
        <v>0</v>
      </c>
      <c r="F6717" s="1">
        <f t="shared" si="836"/>
        <v>0</v>
      </c>
      <c r="G6717" s="1">
        <f t="shared" si="837"/>
        <v>0</v>
      </c>
      <c r="H6717" s="1">
        <f t="shared" si="838"/>
        <v>0</v>
      </c>
      <c r="I6717" s="7" t="s">
        <v>254</v>
      </c>
      <c r="J6717" s="1" t="s">
        <v>234</v>
      </c>
      <c r="K6717" s="1">
        <f>VLOOKUP(L6717,Sheet1!A$1:B$1179,2,FALSE)</f>
        <v>9850310000</v>
      </c>
      <c r="L6717" s="1" t="str">
        <f>VLOOKUP(M6717,Itens!A$1:B$3327,2,FALSE)</f>
        <v>E1918LI</v>
      </c>
      <c r="M6717" s="13">
        <v>9850310000</v>
      </c>
      <c r="N6717" s="13">
        <f t="shared" si="839"/>
        <v>0</v>
      </c>
      <c r="O6717" s="1">
        <v>6</v>
      </c>
      <c r="P6717" s="1">
        <v>18.190189879999998</v>
      </c>
      <c r="Q6717" s="1" t="s">
        <v>14</v>
      </c>
      <c r="R6717" s="6">
        <v>42557</v>
      </c>
    </row>
    <row r="6718" spans="1:18" x14ac:dyDescent="0.25">
      <c r="A6718" s="1">
        <v>6717</v>
      </c>
      <c r="B6718">
        <f t="shared" si="832"/>
        <v>0</v>
      </c>
      <c r="C6718">
        <f t="shared" si="833"/>
        <v>0</v>
      </c>
      <c r="D6718" s="1">
        <f t="shared" si="834"/>
        <v>0</v>
      </c>
      <c r="E6718" s="1">
        <f t="shared" si="835"/>
        <v>0</v>
      </c>
      <c r="F6718" s="1">
        <f t="shared" si="836"/>
        <v>0</v>
      </c>
      <c r="G6718" s="1">
        <f t="shared" si="837"/>
        <v>0</v>
      </c>
      <c r="H6718" s="1">
        <f t="shared" si="838"/>
        <v>0</v>
      </c>
      <c r="I6718" s="7" t="s">
        <v>254</v>
      </c>
      <c r="J6718" s="1" t="s">
        <v>234</v>
      </c>
      <c r="K6718" s="1">
        <f>VLOOKUP(L6718,Sheet1!A$1:B$1179,2,FALSE)</f>
        <v>8728310000</v>
      </c>
      <c r="L6718" s="1" t="str">
        <f>VLOOKUP(M6718,Itens!A$1:B$3327,2,FALSE)</f>
        <v>E1959LI</v>
      </c>
      <c r="M6718" s="13">
        <v>8728310000</v>
      </c>
      <c r="N6718" s="13">
        <f t="shared" si="839"/>
        <v>0</v>
      </c>
      <c r="O6718" s="1">
        <v>70</v>
      </c>
      <c r="P6718" s="1">
        <v>28.799629729999999</v>
      </c>
      <c r="Q6718" s="1" t="s">
        <v>14</v>
      </c>
      <c r="R6718" s="6">
        <v>42557</v>
      </c>
    </row>
    <row r="6719" spans="1:18" x14ac:dyDescent="0.25">
      <c r="A6719" s="1">
        <v>6718</v>
      </c>
      <c r="B6719">
        <f t="shared" si="832"/>
        <v>0</v>
      </c>
      <c r="C6719">
        <f t="shared" si="833"/>
        <v>0</v>
      </c>
      <c r="D6719" s="1">
        <f t="shared" si="834"/>
        <v>0</v>
      </c>
      <c r="E6719" s="1">
        <f t="shared" si="835"/>
        <v>0</v>
      </c>
      <c r="F6719" s="1">
        <f t="shared" si="836"/>
        <v>0</v>
      </c>
      <c r="G6719" s="1">
        <f t="shared" si="837"/>
        <v>0</v>
      </c>
      <c r="H6719" s="1">
        <f t="shared" si="838"/>
        <v>0</v>
      </c>
      <c r="I6719" s="7" t="s">
        <v>254</v>
      </c>
      <c r="J6719" s="1" t="s">
        <v>234</v>
      </c>
      <c r="K6719" s="1">
        <f>VLOOKUP(L6719,Sheet1!A$1:B$1179,2,FALSE)</f>
        <v>3125130000</v>
      </c>
      <c r="L6719" s="1" t="str">
        <f>VLOOKUP(M6719,Itens!A$1:B$3327,2,FALSE)</f>
        <v>E27H D125</v>
      </c>
      <c r="M6719" s="13">
        <v>3125130000</v>
      </c>
      <c r="N6719" s="13">
        <f t="shared" si="839"/>
        <v>0</v>
      </c>
      <c r="O6719" s="1">
        <v>24</v>
      </c>
      <c r="P6719" s="1">
        <v>15.396994530000001</v>
      </c>
      <c r="Q6719" s="1" t="s">
        <v>14</v>
      </c>
      <c r="R6719" s="6">
        <v>42557</v>
      </c>
    </row>
    <row r="6720" spans="1:18" x14ac:dyDescent="0.25">
      <c r="A6720" s="1">
        <v>6719</v>
      </c>
      <c r="B6720">
        <f t="shared" si="832"/>
        <v>0</v>
      </c>
      <c r="C6720">
        <f t="shared" si="833"/>
        <v>0</v>
      </c>
      <c r="D6720" s="1">
        <f t="shared" si="834"/>
        <v>0</v>
      </c>
      <c r="E6720" s="1">
        <f t="shared" si="835"/>
        <v>0</v>
      </c>
      <c r="F6720" s="1">
        <f t="shared" si="836"/>
        <v>0</v>
      </c>
      <c r="G6720" s="1">
        <f t="shared" si="837"/>
        <v>0</v>
      </c>
      <c r="H6720" s="1">
        <f t="shared" si="838"/>
        <v>0</v>
      </c>
      <c r="I6720" s="7" t="s">
        <v>254</v>
      </c>
      <c r="J6720" s="1" t="s">
        <v>234</v>
      </c>
      <c r="K6720" s="1">
        <f>VLOOKUP(L6720,Sheet1!A$1:B$1179,2,FALSE)</f>
        <v>6721310000</v>
      </c>
      <c r="L6720" s="1" t="str">
        <f>VLOOKUP(M6720,Itens!A$1:B$3327,2,FALSE)</f>
        <v>E2948LC</v>
      </c>
      <c r="M6720" s="13">
        <v>6721310000</v>
      </c>
      <c r="N6720" s="13">
        <f t="shared" si="839"/>
        <v>0</v>
      </c>
      <c r="O6720" s="1">
        <v>18</v>
      </c>
      <c r="P6720" s="1">
        <v>33.391821999999998</v>
      </c>
      <c r="Q6720" s="1" t="s">
        <v>14</v>
      </c>
      <c r="R6720" s="6">
        <v>42557</v>
      </c>
    </row>
    <row r="6721" spans="1:18" x14ac:dyDescent="0.25">
      <c r="A6721" s="1">
        <v>6720</v>
      </c>
      <c r="B6721">
        <f t="shared" si="832"/>
        <v>0</v>
      </c>
      <c r="C6721">
        <f t="shared" si="833"/>
        <v>0</v>
      </c>
      <c r="D6721" s="1">
        <f t="shared" si="834"/>
        <v>0</v>
      </c>
      <c r="E6721" s="1">
        <f t="shared" si="835"/>
        <v>0</v>
      </c>
      <c r="F6721" s="1">
        <f t="shared" si="836"/>
        <v>0</v>
      </c>
      <c r="G6721" s="1">
        <f t="shared" si="837"/>
        <v>0</v>
      </c>
      <c r="H6721" s="1">
        <f t="shared" si="838"/>
        <v>0</v>
      </c>
      <c r="I6721" s="7" t="s">
        <v>254</v>
      </c>
      <c r="J6721" s="1" t="s">
        <v>234</v>
      </c>
      <c r="K6721" s="1">
        <f>VLOOKUP(L6721,Sheet1!A$1:B$1179,2,FALSE)</f>
        <v>6046310000</v>
      </c>
      <c r="L6721" s="1" t="str">
        <f>VLOOKUP(M6721,Itens!A$1:B$3327,2,FALSE)</f>
        <v>E2954LC03</v>
      </c>
      <c r="M6721" s="13">
        <v>6046310000</v>
      </c>
      <c r="N6721" s="13">
        <f t="shared" si="839"/>
        <v>0</v>
      </c>
      <c r="O6721" s="1">
        <v>18</v>
      </c>
      <c r="P6721" s="1">
        <v>44.818072100000002</v>
      </c>
      <c r="Q6721" s="1" t="s">
        <v>14</v>
      </c>
      <c r="R6721" s="6">
        <v>42557</v>
      </c>
    </row>
    <row r="6722" spans="1:18" x14ac:dyDescent="0.25">
      <c r="A6722" s="1">
        <v>6721</v>
      </c>
      <c r="B6722">
        <f t="shared" si="832"/>
        <v>0</v>
      </c>
      <c r="C6722">
        <f t="shared" si="833"/>
        <v>0</v>
      </c>
      <c r="D6722" s="1">
        <f t="shared" si="834"/>
        <v>0</v>
      </c>
      <c r="E6722" s="1">
        <f t="shared" si="835"/>
        <v>0</v>
      </c>
      <c r="F6722" s="1">
        <f t="shared" si="836"/>
        <v>0</v>
      </c>
      <c r="G6722" s="1">
        <f t="shared" si="837"/>
        <v>0</v>
      </c>
      <c r="H6722" s="1">
        <f t="shared" si="838"/>
        <v>0</v>
      </c>
      <c r="I6722" s="7" t="s">
        <v>254</v>
      </c>
      <c r="J6722" s="1" t="s">
        <v>234</v>
      </c>
      <c r="K6722" s="1">
        <f>VLOOKUP(L6722,Sheet1!A$1:B$1179,2,FALSE)</f>
        <v>10344310000</v>
      </c>
      <c r="L6722" s="1" t="str">
        <f>VLOOKUP(M6722,Itens!A$1:B$3327,2,FALSE)</f>
        <v>E2991LI</v>
      </c>
      <c r="M6722" s="13">
        <v>10344310000</v>
      </c>
      <c r="N6722" s="13">
        <f t="shared" si="839"/>
        <v>0</v>
      </c>
      <c r="O6722" s="1">
        <v>12</v>
      </c>
      <c r="P6722" s="1">
        <v>18.756753230000001</v>
      </c>
      <c r="Q6722" s="1" t="s">
        <v>14</v>
      </c>
      <c r="R6722" s="6">
        <v>42557</v>
      </c>
    </row>
    <row r="6723" spans="1:18" x14ac:dyDescent="0.25">
      <c r="A6723" s="1">
        <v>6722</v>
      </c>
      <c r="B6723">
        <f t="shared" ref="B6723:B6786" si="840">IF(R6723=R6724,0,1)+IF(R6723=R6722,0,1)</f>
        <v>0</v>
      </c>
      <c r="C6723">
        <f t="shared" ref="C6723:C6786" si="841">IF(I6723=I6724,0,1)+IF(I6723=I6722,0,1)</f>
        <v>0</v>
      </c>
      <c r="D6723" s="1">
        <f t="shared" ref="D6723:D6786" si="842">C6723+B6723</f>
        <v>0</v>
      </c>
      <c r="E6723" s="1">
        <f t="shared" ref="E6723:E6786" si="843">IF(AND(D6723&gt;0,D6722&gt;0,D6724=0),1,0)</f>
        <v>0</v>
      </c>
      <c r="F6723" s="1">
        <f t="shared" ref="F6723:F6786" si="844">IF(AND(D6723&gt;0,D6722=0,D6724&gt;0),3,0)</f>
        <v>0</v>
      </c>
      <c r="G6723" s="1">
        <f t="shared" ref="G6723:G6786" si="845">IF(OR(D6723&gt;2,AND(D6723&gt;0,D6722&gt;0,D6724&gt;0)),4,0)</f>
        <v>0</v>
      </c>
      <c r="H6723" s="1">
        <f t="shared" ref="H6723:H6786" si="846">G6723+F6723+E6723</f>
        <v>0</v>
      </c>
      <c r="I6723" s="7" t="s">
        <v>254</v>
      </c>
      <c r="J6723" s="1" t="s">
        <v>234</v>
      </c>
      <c r="K6723" s="1">
        <f>VLOOKUP(L6723,Sheet1!A$1:B$1179,2,FALSE)</f>
        <v>562130000</v>
      </c>
      <c r="L6723" s="1" t="str">
        <f>VLOOKUP(M6723,Itens!A$1:B$3327,2,FALSE)</f>
        <v>E29H D89</v>
      </c>
      <c r="M6723" s="13">
        <v>562130000</v>
      </c>
      <c r="N6723" s="13">
        <f t="shared" ref="N6723:N6786" si="847">IF(M6723=K6723,0,1)</f>
        <v>0</v>
      </c>
      <c r="O6723" s="1">
        <v>50</v>
      </c>
      <c r="P6723" s="1">
        <v>13.455117400000001</v>
      </c>
      <c r="Q6723" s="1" t="s">
        <v>14</v>
      </c>
      <c r="R6723" s="6">
        <v>42557</v>
      </c>
    </row>
    <row r="6724" spans="1:18" x14ac:dyDescent="0.25">
      <c r="A6724" s="1">
        <v>6723</v>
      </c>
      <c r="B6724">
        <f t="shared" si="840"/>
        <v>0</v>
      </c>
      <c r="C6724">
        <f t="shared" si="841"/>
        <v>0</v>
      </c>
      <c r="D6724" s="1">
        <f t="shared" si="842"/>
        <v>0</v>
      </c>
      <c r="E6724" s="1">
        <f t="shared" si="843"/>
        <v>0</v>
      </c>
      <c r="F6724" s="1">
        <f t="shared" si="844"/>
        <v>0</v>
      </c>
      <c r="G6724" s="1">
        <f t="shared" si="845"/>
        <v>0</v>
      </c>
      <c r="H6724" s="1">
        <f t="shared" si="846"/>
        <v>0</v>
      </c>
      <c r="I6724" s="7" t="s">
        <v>254</v>
      </c>
      <c r="J6724" s="1" t="s">
        <v>234</v>
      </c>
      <c r="K6724" s="1">
        <f>VLOOKUP(L6724,Sheet1!A$1:B$1179,2,FALSE)</f>
        <v>4455130000</v>
      </c>
      <c r="L6724" s="1" t="str">
        <f>VLOOKUP(M6724,Itens!A$1:B$3327,2,FALSE)</f>
        <v>E358H D246</v>
      </c>
      <c r="M6724" s="13">
        <v>4455130000</v>
      </c>
      <c r="N6724" s="13">
        <f t="shared" si="847"/>
        <v>0</v>
      </c>
      <c r="O6724" s="1">
        <v>10</v>
      </c>
      <c r="P6724" s="1">
        <v>15.881767959999999</v>
      </c>
      <c r="Q6724" s="1" t="s">
        <v>14</v>
      </c>
      <c r="R6724" s="6">
        <v>42557</v>
      </c>
    </row>
    <row r="6725" spans="1:18" x14ac:dyDescent="0.25">
      <c r="A6725" s="1">
        <v>6724</v>
      </c>
      <c r="B6725">
        <f t="shared" si="840"/>
        <v>0</v>
      </c>
      <c r="C6725">
        <f t="shared" si="841"/>
        <v>0</v>
      </c>
      <c r="D6725" s="1">
        <f t="shared" si="842"/>
        <v>0</v>
      </c>
      <c r="E6725" s="1">
        <f t="shared" si="843"/>
        <v>0</v>
      </c>
      <c r="F6725" s="1">
        <f t="shared" si="844"/>
        <v>0</v>
      </c>
      <c r="G6725" s="1">
        <f t="shared" si="845"/>
        <v>0</v>
      </c>
      <c r="H6725" s="1">
        <f t="shared" si="846"/>
        <v>0</v>
      </c>
      <c r="I6725" s="7" t="s">
        <v>254</v>
      </c>
      <c r="J6725" s="1" t="s">
        <v>234</v>
      </c>
      <c r="K6725" s="1">
        <f>VLOOKUP(L6725,Sheet1!A$1:B$1179,2,FALSE)</f>
        <v>6340310000</v>
      </c>
      <c r="L6725" s="1" t="str">
        <f>VLOOKUP(M6725,Itens!A$1:B$3327,2,FALSE)</f>
        <v>E379L</v>
      </c>
      <c r="M6725" s="13">
        <v>6340310000</v>
      </c>
      <c r="N6725" s="13">
        <f t="shared" si="847"/>
        <v>0</v>
      </c>
      <c r="O6725" s="1">
        <v>12</v>
      </c>
      <c r="P6725" s="1">
        <v>20.065686599999999</v>
      </c>
      <c r="Q6725" s="1" t="s">
        <v>14</v>
      </c>
      <c r="R6725" s="6">
        <v>42557</v>
      </c>
    </row>
    <row r="6726" spans="1:18" x14ac:dyDescent="0.25">
      <c r="A6726" s="1">
        <v>6725</v>
      </c>
      <c r="B6726">
        <f t="shared" si="840"/>
        <v>0</v>
      </c>
      <c r="C6726">
        <f t="shared" si="841"/>
        <v>0</v>
      </c>
      <c r="D6726" s="1">
        <f t="shared" si="842"/>
        <v>0</v>
      </c>
      <c r="E6726" s="1">
        <f t="shared" si="843"/>
        <v>0</v>
      </c>
      <c r="F6726" s="1">
        <f t="shared" si="844"/>
        <v>0</v>
      </c>
      <c r="G6726" s="1">
        <f t="shared" si="845"/>
        <v>0</v>
      </c>
      <c r="H6726" s="1">
        <f t="shared" si="846"/>
        <v>0</v>
      </c>
      <c r="I6726" s="7" t="s">
        <v>254</v>
      </c>
      <c r="J6726" s="1" t="s">
        <v>234</v>
      </c>
      <c r="K6726" s="1">
        <f>VLOOKUP(L6726,Sheet1!A$1:B$1179,2,FALSE)</f>
        <v>835130000</v>
      </c>
      <c r="L6726" s="1" t="str">
        <f>VLOOKUP(M6726,Itens!A$1:B$3327,2,FALSE)</f>
        <v>E38H D106</v>
      </c>
      <c r="M6726" s="13">
        <v>835130000</v>
      </c>
      <c r="N6726" s="13">
        <f t="shared" si="847"/>
        <v>0</v>
      </c>
      <c r="O6726" s="1">
        <v>30</v>
      </c>
      <c r="P6726" s="1">
        <v>13.15101842</v>
      </c>
      <c r="Q6726" s="1" t="s">
        <v>14</v>
      </c>
      <c r="R6726" s="6">
        <v>42557</v>
      </c>
    </row>
    <row r="6727" spans="1:18" x14ac:dyDescent="0.25">
      <c r="A6727" s="1">
        <v>6726</v>
      </c>
      <c r="B6727">
        <f t="shared" si="840"/>
        <v>0</v>
      </c>
      <c r="C6727">
        <f t="shared" si="841"/>
        <v>0</v>
      </c>
      <c r="D6727" s="1">
        <f t="shared" si="842"/>
        <v>0</v>
      </c>
      <c r="E6727" s="1">
        <f t="shared" si="843"/>
        <v>0</v>
      </c>
      <c r="F6727" s="1">
        <f t="shared" si="844"/>
        <v>0</v>
      </c>
      <c r="G6727" s="1">
        <f t="shared" si="845"/>
        <v>0</v>
      </c>
      <c r="H6727" s="1">
        <f t="shared" si="846"/>
        <v>0</v>
      </c>
      <c r="I6727" s="7" t="s">
        <v>254</v>
      </c>
      <c r="J6727" s="1" t="s">
        <v>234</v>
      </c>
      <c r="K6727" s="1">
        <f>VLOOKUP(L6727,Sheet1!A$1:B$1179,2,FALSE)</f>
        <v>3536130000</v>
      </c>
      <c r="L6727" s="1" t="str">
        <f>VLOOKUP(M6727,Itens!A$1:B$3327,2,FALSE)</f>
        <v>E44H D110</v>
      </c>
      <c r="M6727" s="13">
        <v>3536130000</v>
      </c>
      <c r="N6727" s="13">
        <f t="shared" si="847"/>
        <v>0</v>
      </c>
      <c r="O6727" s="1">
        <v>100</v>
      </c>
      <c r="P6727" s="1">
        <v>9.76421925</v>
      </c>
      <c r="Q6727" s="1" t="s">
        <v>14</v>
      </c>
      <c r="R6727" s="6">
        <v>42557</v>
      </c>
    </row>
    <row r="6728" spans="1:18" x14ac:dyDescent="0.25">
      <c r="A6728" s="1">
        <v>6727</v>
      </c>
      <c r="B6728">
        <f t="shared" si="840"/>
        <v>0</v>
      </c>
      <c r="C6728">
        <f t="shared" si="841"/>
        <v>0</v>
      </c>
      <c r="D6728" s="1">
        <f t="shared" si="842"/>
        <v>0</v>
      </c>
      <c r="E6728" s="1">
        <f t="shared" si="843"/>
        <v>0</v>
      </c>
      <c r="F6728" s="1">
        <f t="shared" si="844"/>
        <v>0</v>
      </c>
      <c r="G6728" s="1">
        <f t="shared" si="845"/>
        <v>0</v>
      </c>
      <c r="H6728" s="1">
        <f t="shared" si="846"/>
        <v>0</v>
      </c>
      <c r="I6728" s="7" t="s">
        <v>254</v>
      </c>
      <c r="J6728" s="1" t="s">
        <v>234</v>
      </c>
      <c r="K6728" s="1">
        <f>VLOOKUP(L6728,Sheet1!A$1:B$1179,2,FALSE)</f>
        <v>6813310000</v>
      </c>
      <c r="L6728" s="1" t="str">
        <f>VLOOKUP(M6728,Itens!A$1:B$3327,2,FALSE)</f>
        <v>E676L01</v>
      </c>
      <c r="M6728" s="13">
        <v>6813310000</v>
      </c>
      <c r="N6728" s="13">
        <f t="shared" si="847"/>
        <v>0</v>
      </c>
      <c r="O6728" s="1">
        <v>24</v>
      </c>
      <c r="P6728" s="1">
        <v>26.447676149999999</v>
      </c>
      <c r="Q6728" s="1" t="s">
        <v>14</v>
      </c>
      <c r="R6728" s="6">
        <v>42557</v>
      </c>
    </row>
    <row r="6729" spans="1:18" x14ac:dyDescent="0.25">
      <c r="A6729" s="1">
        <v>6728</v>
      </c>
      <c r="B6729">
        <f t="shared" si="840"/>
        <v>0</v>
      </c>
      <c r="C6729">
        <f t="shared" si="841"/>
        <v>0</v>
      </c>
      <c r="D6729" s="1">
        <f t="shared" si="842"/>
        <v>0</v>
      </c>
      <c r="E6729" s="1">
        <f t="shared" si="843"/>
        <v>0</v>
      </c>
      <c r="F6729" s="1">
        <f t="shared" si="844"/>
        <v>0</v>
      </c>
      <c r="G6729" s="1">
        <f t="shared" si="845"/>
        <v>0</v>
      </c>
      <c r="H6729" s="1">
        <f t="shared" si="846"/>
        <v>0</v>
      </c>
      <c r="I6729" s="7" t="s">
        <v>254</v>
      </c>
      <c r="J6729" s="1" t="s">
        <v>234</v>
      </c>
      <c r="K6729" s="1">
        <f>VLOOKUP(L6729,Sheet1!A$1:B$1179,2,FALSE)</f>
        <v>2064130000</v>
      </c>
      <c r="L6729" s="1" t="str">
        <f>VLOOKUP(M6729,Itens!A$1:B$3327,2,FALSE)</f>
        <v>E720H D205</v>
      </c>
      <c r="M6729" s="13">
        <v>2064130000</v>
      </c>
      <c r="N6729" s="13">
        <f t="shared" si="847"/>
        <v>0</v>
      </c>
      <c r="O6729" s="1">
        <v>20</v>
      </c>
      <c r="P6729" s="1">
        <v>19.7179398</v>
      </c>
      <c r="Q6729" s="1" t="s">
        <v>14</v>
      </c>
      <c r="R6729" s="6">
        <v>42557</v>
      </c>
    </row>
    <row r="6730" spans="1:18" x14ac:dyDescent="0.25">
      <c r="A6730" s="1">
        <v>6729</v>
      </c>
      <c r="B6730">
        <f t="shared" si="840"/>
        <v>0</v>
      </c>
      <c r="C6730">
        <f t="shared" si="841"/>
        <v>0</v>
      </c>
      <c r="D6730" s="1">
        <f t="shared" si="842"/>
        <v>0</v>
      </c>
      <c r="E6730" s="1">
        <f t="shared" si="843"/>
        <v>0</v>
      </c>
      <c r="F6730" s="1">
        <f t="shared" si="844"/>
        <v>0</v>
      </c>
      <c r="G6730" s="1">
        <f t="shared" si="845"/>
        <v>0</v>
      </c>
      <c r="H6730" s="1">
        <f t="shared" si="846"/>
        <v>0</v>
      </c>
      <c r="I6730" s="7" t="s">
        <v>254</v>
      </c>
      <c r="J6730" s="1" t="s">
        <v>234</v>
      </c>
      <c r="K6730" s="1">
        <f>VLOOKUP(L6730,Sheet1!A$1:B$1179,2,FALSE)</f>
        <v>4065310000</v>
      </c>
      <c r="L6730" s="1" t="str">
        <f>VLOOKUP(M6730,Itens!A$1:B$3327,2,FALSE)</f>
        <v>E733L</v>
      </c>
      <c r="M6730" s="13">
        <v>4065310000</v>
      </c>
      <c r="N6730" s="13">
        <f t="shared" si="847"/>
        <v>0</v>
      </c>
      <c r="O6730" s="1">
        <v>6</v>
      </c>
      <c r="P6730" s="1">
        <v>48.267203350000003</v>
      </c>
      <c r="Q6730" s="1" t="s">
        <v>14</v>
      </c>
      <c r="R6730" s="6">
        <v>42557</v>
      </c>
    </row>
    <row r="6731" spans="1:18" x14ac:dyDescent="0.25">
      <c r="A6731" s="1">
        <v>6730</v>
      </c>
      <c r="B6731">
        <f t="shared" si="840"/>
        <v>0</v>
      </c>
      <c r="C6731">
        <f t="shared" si="841"/>
        <v>0</v>
      </c>
      <c r="D6731" s="1">
        <f t="shared" si="842"/>
        <v>0</v>
      </c>
      <c r="E6731" s="1">
        <f t="shared" si="843"/>
        <v>0</v>
      </c>
      <c r="F6731" s="1">
        <f t="shared" si="844"/>
        <v>0</v>
      </c>
      <c r="G6731" s="1">
        <f t="shared" si="845"/>
        <v>0</v>
      </c>
      <c r="H6731" s="1">
        <f t="shared" si="846"/>
        <v>0</v>
      </c>
      <c r="I6731" s="7" t="s">
        <v>254</v>
      </c>
      <c r="J6731" s="1" t="s">
        <v>234</v>
      </c>
      <c r="K6731" s="1">
        <f>VLOOKUP(L6731,Sheet1!A$1:B$1179,2,FALSE)</f>
        <v>1069230000</v>
      </c>
      <c r="L6731" s="1" t="str">
        <f>VLOOKUP(M6731,Itens!A$1:B$3327,2,FALSE)</f>
        <v>E83KP02 D140</v>
      </c>
      <c r="M6731" s="13">
        <v>1069230000</v>
      </c>
      <c r="N6731" s="13">
        <f t="shared" si="847"/>
        <v>0</v>
      </c>
      <c r="O6731" s="1">
        <v>10</v>
      </c>
      <c r="P6731" s="1">
        <v>40.731109920000002</v>
      </c>
      <c r="Q6731" s="1" t="s">
        <v>14</v>
      </c>
      <c r="R6731" s="6">
        <v>42557</v>
      </c>
    </row>
    <row r="6732" spans="1:18" x14ac:dyDescent="0.25">
      <c r="A6732" s="1">
        <v>6731</v>
      </c>
      <c r="B6732">
        <f t="shared" si="840"/>
        <v>0</v>
      </c>
      <c r="C6732">
        <f t="shared" si="841"/>
        <v>0</v>
      </c>
      <c r="D6732" s="1">
        <f t="shared" si="842"/>
        <v>0</v>
      </c>
      <c r="E6732" s="1">
        <f t="shared" si="843"/>
        <v>0</v>
      </c>
      <c r="F6732" s="1">
        <f t="shared" si="844"/>
        <v>0</v>
      </c>
      <c r="G6732" s="1">
        <f t="shared" si="845"/>
        <v>0</v>
      </c>
      <c r="H6732" s="1">
        <f t="shared" si="846"/>
        <v>0</v>
      </c>
      <c r="I6732" s="7" t="s">
        <v>254</v>
      </c>
      <c r="J6732" s="1" t="s">
        <v>234</v>
      </c>
      <c r="K6732" s="1">
        <f>VLOOKUP(L6732,Sheet1!A$1:B$1179,2,FALSE)</f>
        <v>3391130000</v>
      </c>
      <c r="L6732" s="1" t="str">
        <f>VLOOKUP(M6732,Itens!A$1:B$3327,2,FALSE)</f>
        <v>E864H D184</v>
      </c>
      <c r="M6732" s="13">
        <v>3391130000</v>
      </c>
      <c r="N6732" s="13">
        <f t="shared" si="847"/>
        <v>0</v>
      </c>
      <c r="O6732" s="1">
        <v>10</v>
      </c>
      <c r="P6732" s="1">
        <v>37.674916179999997</v>
      </c>
      <c r="Q6732" s="1" t="s">
        <v>14</v>
      </c>
      <c r="R6732" s="6">
        <v>42557</v>
      </c>
    </row>
    <row r="6733" spans="1:18" x14ac:dyDescent="0.25">
      <c r="A6733" s="1">
        <v>6732</v>
      </c>
      <c r="B6733">
        <f t="shared" si="840"/>
        <v>0</v>
      </c>
      <c r="C6733">
        <f t="shared" si="841"/>
        <v>0</v>
      </c>
      <c r="D6733" s="1">
        <f t="shared" si="842"/>
        <v>0</v>
      </c>
      <c r="E6733" s="1">
        <f t="shared" si="843"/>
        <v>0</v>
      </c>
      <c r="F6733" s="1">
        <f t="shared" si="844"/>
        <v>0</v>
      </c>
      <c r="G6733" s="1">
        <f t="shared" si="845"/>
        <v>0</v>
      </c>
      <c r="H6733" s="1">
        <f t="shared" si="846"/>
        <v>0</v>
      </c>
      <c r="I6733" s="7" t="s">
        <v>254</v>
      </c>
      <c r="J6733" s="1" t="s">
        <v>234</v>
      </c>
      <c r="K6733" s="1">
        <f>VLOOKUP(L6733,Sheet1!A$1:B$1179,2,FALSE)</f>
        <v>389210000</v>
      </c>
      <c r="L6733" s="1" t="str">
        <f>VLOOKUP(M6733,Itens!A$1:B$3327,2,FALSE)</f>
        <v>E90KP D164</v>
      </c>
      <c r="M6733" s="13">
        <v>389210000</v>
      </c>
      <c r="N6733" s="13">
        <f t="shared" si="847"/>
        <v>0</v>
      </c>
      <c r="O6733" s="1">
        <v>40</v>
      </c>
      <c r="P6733" s="1">
        <v>7.8265115500000002</v>
      </c>
      <c r="Q6733" s="1" t="s">
        <v>14</v>
      </c>
      <c r="R6733" s="6">
        <v>42557</v>
      </c>
    </row>
    <row r="6734" spans="1:18" x14ac:dyDescent="0.25">
      <c r="A6734" s="1">
        <v>6733</v>
      </c>
      <c r="B6734">
        <f t="shared" si="840"/>
        <v>0</v>
      </c>
      <c r="C6734">
        <f t="shared" si="841"/>
        <v>0</v>
      </c>
      <c r="D6734" s="1">
        <f t="shared" si="842"/>
        <v>0</v>
      </c>
      <c r="E6734" s="1">
        <f t="shared" si="843"/>
        <v>0</v>
      </c>
      <c r="F6734" s="1">
        <f t="shared" si="844"/>
        <v>0</v>
      </c>
      <c r="G6734" s="1">
        <f t="shared" si="845"/>
        <v>0</v>
      </c>
      <c r="H6734" s="1">
        <f t="shared" si="846"/>
        <v>0</v>
      </c>
      <c r="I6734" s="7" t="s">
        <v>254</v>
      </c>
      <c r="J6734" s="1" t="s">
        <v>234</v>
      </c>
      <c r="K6734" s="1">
        <f>VLOOKUP(L6734,Sheet1!A$1:B$1179,2,FALSE)</f>
        <v>6783310000</v>
      </c>
      <c r="L6734" s="1" t="str">
        <f>VLOOKUP(M6734,Itens!A$1:B$3327,2,FALSE)</f>
        <v>E970LI</v>
      </c>
      <c r="M6734" s="13">
        <v>6783310000</v>
      </c>
      <c r="N6734" s="13">
        <f t="shared" si="847"/>
        <v>0</v>
      </c>
      <c r="O6734" s="1">
        <v>6</v>
      </c>
      <c r="P6734" s="1">
        <v>17.954847820000001</v>
      </c>
      <c r="Q6734" s="1" t="s">
        <v>14</v>
      </c>
      <c r="R6734" s="6">
        <v>42557</v>
      </c>
    </row>
    <row r="6735" spans="1:18" x14ac:dyDescent="0.25">
      <c r="A6735" s="1">
        <v>6734</v>
      </c>
      <c r="B6735">
        <f t="shared" si="840"/>
        <v>0</v>
      </c>
      <c r="C6735">
        <f t="shared" si="841"/>
        <v>0</v>
      </c>
      <c r="D6735" s="1">
        <f t="shared" si="842"/>
        <v>0</v>
      </c>
      <c r="E6735" s="1">
        <f t="shared" si="843"/>
        <v>0</v>
      </c>
      <c r="F6735" s="1">
        <f t="shared" si="844"/>
        <v>0</v>
      </c>
      <c r="G6735" s="1">
        <f t="shared" si="845"/>
        <v>0</v>
      </c>
      <c r="H6735" s="1">
        <f t="shared" si="846"/>
        <v>0</v>
      </c>
      <c r="I6735" s="7" t="s">
        <v>254</v>
      </c>
      <c r="J6735" s="1" t="s">
        <v>234</v>
      </c>
      <c r="K6735" s="1">
        <f>VLOOKUP(L6735,Sheet1!A$1:B$1179,2,FALSE)</f>
        <v>6792310000</v>
      </c>
      <c r="L6735" s="1" t="str">
        <f>VLOOKUP(M6735,Itens!A$1:B$3327,2,FALSE)</f>
        <v>E998LI</v>
      </c>
      <c r="M6735" s="13">
        <v>6792310000</v>
      </c>
      <c r="N6735" s="13">
        <f t="shared" si="847"/>
        <v>0</v>
      </c>
      <c r="O6735" s="1">
        <v>6</v>
      </c>
      <c r="P6735" s="1">
        <v>16.82460859</v>
      </c>
      <c r="Q6735" s="1" t="s">
        <v>14</v>
      </c>
      <c r="R6735" s="6">
        <v>42557</v>
      </c>
    </row>
    <row r="6736" spans="1:18" x14ac:dyDescent="0.25">
      <c r="A6736" s="1">
        <v>6735</v>
      </c>
      <c r="B6736">
        <f t="shared" si="840"/>
        <v>0</v>
      </c>
      <c r="C6736">
        <f t="shared" si="841"/>
        <v>0</v>
      </c>
      <c r="D6736" s="1">
        <f t="shared" si="842"/>
        <v>0</v>
      </c>
      <c r="E6736" s="1">
        <f t="shared" si="843"/>
        <v>0</v>
      </c>
      <c r="F6736" s="1">
        <f t="shared" si="844"/>
        <v>0</v>
      </c>
      <c r="G6736" s="1">
        <f t="shared" si="845"/>
        <v>0</v>
      </c>
      <c r="H6736" s="1">
        <f t="shared" si="846"/>
        <v>0</v>
      </c>
      <c r="I6736" s="7" t="s">
        <v>254</v>
      </c>
      <c r="J6736" s="1" t="s">
        <v>234</v>
      </c>
      <c r="K6736" s="1">
        <f>VLOOKUP(L6736,Sheet1!A$1:B$1179,2,FALSE)</f>
        <v>5521100000</v>
      </c>
      <c r="L6736" s="1" t="str">
        <f>VLOOKUP(M6736,Itens!A$1:B$3327,2,FALSE)</f>
        <v>H10W18</v>
      </c>
      <c r="M6736" s="13">
        <v>5521100000</v>
      </c>
      <c r="N6736" s="13">
        <f t="shared" si="847"/>
        <v>0</v>
      </c>
      <c r="O6736" s="1">
        <v>10</v>
      </c>
      <c r="P6736" s="1">
        <v>23.677309489999999</v>
      </c>
      <c r="Q6736" s="1" t="s">
        <v>14</v>
      </c>
      <c r="R6736" s="6">
        <v>42557</v>
      </c>
    </row>
    <row r="6737" spans="1:18" x14ac:dyDescent="0.25">
      <c r="A6737" s="1">
        <v>6736</v>
      </c>
      <c r="B6737">
        <f t="shared" si="840"/>
        <v>0</v>
      </c>
      <c r="C6737">
        <f t="shared" si="841"/>
        <v>0</v>
      </c>
      <c r="D6737" s="1">
        <f t="shared" si="842"/>
        <v>0</v>
      </c>
      <c r="E6737" s="1">
        <f t="shared" si="843"/>
        <v>0</v>
      </c>
      <c r="F6737" s="1">
        <f t="shared" si="844"/>
        <v>0</v>
      </c>
      <c r="G6737" s="1">
        <f t="shared" si="845"/>
        <v>0</v>
      </c>
      <c r="H6737" s="1">
        <f t="shared" si="846"/>
        <v>0</v>
      </c>
      <c r="I6737" s="7" t="s">
        <v>254</v>
      </c>
      <c r="J6737" s="1" t="s">
        <v>234</v>
      </c>
      <c r="K6737" s="1">
        <f>VLOOKUP(L6737,Sheet1!A$1:B$1179,2,FALSE)</f>
        <v>467200000</v>
      </c>
      <c r="L6737" s="1" t="str">
        <f>VLOOKUP(M6737,Itens!A$1:B$3327,2,FALSE)</f>
        <v>H111WK</v>
      </c>
      <c r="M6737" s="13">
        <v>467200000</v>
      </c>
      <c r="N6737" s="13">
        <f t="shared" si="847"/>
        <v>0</v>
      </c>
      <c r="O6737" s="1">
        <v>10</v>
      </c>
      <c r="P6737" s="1">
        <v>13.54923567</v>
      </c>
      <c r="Q6737" s="1" t="s">
        <v>14</v>
      </c>
      <c r="R6737" s="6">
        <v>42557</v>
      </c>
    </row>
    <row r="6738" spans="1:18" x14ac:dyDescent="0.25">
      <c r="A6738" s="1">
        <v>6737</v>
      </c>
      <c r="B6738">
        <f t="shared" si="840"/>
        <v>0</v>
      </c>
      <c r="C6738">
        <f t="shared" si="841"/>
        <v>0</v>
      </c>
      <c r="D6738" s="1">
        <f t="shared" si="842"/>
        <v>0</v>
      </c>
      <c r="E6738" s="1">
        <f t="shared" si="843"/>
        <v>0</v>
      </c>
      <c r="F6738" s="1">
        <f t="shared" si="844"/>
        <v>0</v>
      </c>
      <c r="G6738" s="1">
        <f t="shared" si="845"/>
        <v>0</v>
      </c>
      <c r="H6738" s="1">
        <f t="shared" si="846"/>
        <v>0</v>
      </c>
      <c r="I6738" s="7" t="s">
        <v>254</v>
      </c>
      <c r="J6738" s="1" t="s">
        <v>234</v>
      </c>
      <c r="K6738" s="1">
        <f>VLOOKUP(L6738,Sheet1!A$1:B$1179,2,FALSE)</f>
        <v>557200000</v>
      </c>
      <c r="L6738" s="1" t="str">
        <f>VLOOKUP(M6738,Itens!A$1:B$3327,2,FALSE)</f>
        <v>H114WK</v>
      </c>
      <c r="M6738" s="13">
        <v>557200000</v>
      </c>
      <c r="N6738" s="13">
        <f t="shared" si="847"/>
        <v>0</v>
      </c>
      <c r="O6738" s="1">
        <v>10</v>
      </c>
      <c r="P6738" s="1">
        <v>50.53282377</v>
      </c>
      <c r="Q6738" s="1" t="s">
        <v>14</v>
      </c>
      <c r="R6738" s="6">
        <v>42557</v>
      </c>
    </row>
    <row r="6739" spans="1:18" x14ac:dyDescent="0.25">
      <c r="A6739" s="1">
        <v>6738</v>
      </c>
      <c r="B6739">
        <f t="shared" si="840"/>
        <v>0</v>
      </c>
      <c r="C6739">
        <f t="shared" si="841"/>
        <v>0</v>
      </c>
      <c r="D6739" s="1">
        <f t="shared" si="842"/>
        <v>0</v>
      </c>
      <c r="E6739" s="1">
        <f t="shared" si="843"/>
        <v>0</v>
      </c>
      <c r="F6739" s="1">
        <f t="shared" si="844"/>
        <v>0</v>
      </c>
      <c r="G6739" s="1">
        <f t="shared" si="845"/>
        <v>0</v>
      </c>
      <c r="H6739" s="1">
        <f t="shared" si="846"/>
        <v>0</v>
      </c>
      <c r="I6739" s="7" t="s">
        <v>254</v>
      </c>
      <c r="J6739" s="1" t="s">
        <v>234</v>
      </c>
      <c r="K6739" s="1">
        <f>VLOOKUP(L6739,Sheet1!A$1:B$1179,2,FALSE)</f>
        <v>3833100000</v>
      </c>
      <c r="L6739" s="1" t="str">
        <f>VLOOKUP(M6739,Itens!A$1:B$3327,2,FALSE)</f>
        <v>H12W08</v>
      </c>
      <c r="M6739" s="13">
        <v>3833100000</v>
      </c>
      <c r="N6739" s="13">
        <f t="shared" si="847"/>
        <v>0</v>
      </c>
      <c r="O6739" s="1">
        <v>30</v>
      </c>
      <c r="P6739" s="1">
        <v>16.32063213</v>
      </c>
      <c r="Q6739" s="1" t="s">
        <v>14</v>
      </c>
      <c r="R6739" s="6">
        <v>42557</v>
      </c>
    </row>
    <row r="6740" spans="1:18" x14ac:dyDescent="0.25">
      <c r="A6740" s="1">
        <v>6739</v>
      </c>
      <c r="B6740">
        <f t="shared" si="840"/>
        <v>0</v>
      </c>
      <c r="C6740">
        <f t="shared" si="841"/>
        <v>0</v>
      </c>
      <c r="D6740" s="1">
        <f t="shared" si="842"/>
        <v>0</v>
      </c>
      <c r="E6740" s="1">
        <f t="shared" si="843"/>
        <v>0</v>
      </c>
      <c r="F6740" s="1">
        <f t="shared" si="844"/>
        <v>0</v>
      </c>
      <c r="G6740" s="1">
        <f t="shared" si="845"/>
        <v>0</v>
      </c>
      <c r="H6740" s="1">
        <f t="shared" si="846"/>
        <v>0</v>
      </c>
      <c r="I6740" s="7" t="s">
        <v>254</v>
      </c>
      <c r="J6740" s="1" t="s">
        <v>234</v>
      </c>
      <c r="K6740" s="1">
        <f>VLOOKUP(L6740,Sheet1!A$1:B$1179,2,FALSE)</f>
        <v>5172100000</v>
      </c>
      <c r="L6740" s="1" t="str">
        <f>VLOOKUP(M6740,Itens!A$1:B$3327,2,FALSE)</f>
        <v>H13W01</v>
      </c>
      <c r="M6740" s="13">
        <v>5172100000</v>
      </c>
      <c r="N6740" s="13">
        <f t="shared" si="847"/>
        <v>0</v>
      </c>
      <c r="O6740" s="1">
        <v>30</v>
      </c>
      <c r="P6740" s="1">
        <v>8.2779248699999997</v>
      </c>
      <c r="Q6740" s="1" t="s">
        <v>14</v>
      </c>
      <c r="R6740" s="6">
        <v>42557</v>
      </c>
    </row>
    <row r="6741" spans="1:18" x14ac:dyDescent="0.25">
      <c r="A6741" s="1">
        <v>6740</v>
      </c>
      <c r="B6741">
        <f t="shared" si="840"/>
        <v>0</v>
      </c>
      <c r="C6741">
        <f t="shared" si="841"/>
        <v>0</v>
      </c>
      <c r="D6741" s="1">
        <f t="shared" si="842"/>
        <v>0</v>
      </c>
      <c r="E6741" s="1">
        <f t="shared" si="843"/>
        <v>0</v>
      </c>
      <c r="F6741" s="1">
        <f t="shared" si="844"/>
        <v>0</v>
      </c>
      <c r="G6741" s="1">
        <f t="shared" si="845"/>
        <v>0</v>
      </c>
      <c r="H6741" s="1">
        <f t="shared" si="846"/>
        <v>0</v>
      </c>
      <c r="I6741" s="7" t="s">
        <v>254</v>
      </c>
      <c r="J6741" s="1" t="s">
        <v>234</v>
      </c>
      <c r="K6741" s="1">
        <f>VLOOKUP(L6741,Sheet1!A$1:B$1179,2,FALSE)</f>
        <v>1406100000</v>
      </c>
      <c r="L6741" s="1" t="str">
        <f>VLOOKUP(M6741,Itens!A$1:B$3327,2,FALSE)</f>
        <v>H14W30</v>
      </c>
      <c r="M6741" s="13">
        <v>1406100000</v>
      </c>
      <c r="N6741" s="13">
        <f t="shared" si="847"/>
        <v>0</v>
      </c>
      <c r="O6741" s="1">
        <v>70</v>
      </c>
      <c r="P6741" s="1">
        <v>27.982919460000002</v>
      </c>
      <c r="Q6741" s="1" t="s">
        <v>14</v>
      </c>
      <c r="R6741" s="6">
        <v>42557</v>
      </c>
    </row>
    <row r="6742" spans="1:18" x14ac:dyDescent="0.25">
      <c r="A6742" s="1">
        <v>6741</v>
      </c>
      <c r="B6742">
        <f t="shared" si="840"/>
        <v>0</v>
      </c>
      <c r="C6742">
        <f t="shared" si="841"/>
        <v>0</v>
      </c>
      <c r="D6742" s="1">
        <f t="shared" si="842"/>
        <v>0</v>
      </c>
      <c r="E6742" s="1">
        <f t="shared" si="843"/>
        <v>0</v>
      </c>
      <c r="F6742" s="1">
        <f t="shared" si="844"/>
        <v>0</v>
      </c>
      <c r="G6742" s="1">
        <f t="shared" si="845"/>
        <v>0</v>
      </c>
      <c r="H6742" s="1">
        <f t="shared" si="846"/>
        <v>0</v>
      </c>
      <c r="I6742" s="7" t="s">
        <v>254</v>
      </c>
      <c r="J6742" s="1" t="s">
        <v>234</v>
      </c>
      <c r="K6742" s="1">
        <f>VLOOKUP(L6742,Sheet1!A$1:B$1179,2,FALSE)</f>
        <v>1717100000</v>
      </c>
      <c r="L6742" s="1" t="str">
        <f>VLOOKUP(M6742,Itens!A$1:B$3327,2,FALSE)</f>
        <v>H14W32</v>
      </c>
      <c r="M6742" s="13">
        <v>1717100000</v>
      </c>
      <c r="N6742" s="13">
        <f t="shared" si="847"/>
        <v>0</v>
      </c>
      <c r="O6742" s="1">
        <v>50</v>
      </c>
      <c r="P6742" s="1">
        <v>6.9905073599999996</v>
      </c>
      <c r="Q6742" s="1" t="s">
        <v>14</v>
      </c>
      <c r="R6742" s="6">
        <v>42557</v>
      </c>
    </row>
    <row r="6743" spans="1:18" x14ac:dyDescent="0.25">
      <c r="A6743" s="1">
        <v>6742</v>
      </c>
      <c r="B6743">
        <f t="shared" si="840"/>
        <v>0</v>
      </c>
      <c r="C6743">
        <f t="shared" si="841"/>
        <v>0</v>
      </c>
      <c r="D6743" s="1">
        <f t="shared" si="842"/>
        <v>0</v>
      </c>
      <c r="E6743" s="1">
        <f t="shared" si="843"/>
        <v>0</v>
      </c>
      <c r="F6743" s="1">
        <f t="shared" si="844"/>
        <v>0</v>
      </c>
      <c r="G6743" s="1">
        <f t="shared" si="845"/>
        <v>0</v>
      </c>
      <c r="H6743" s="1">
        <f t="shared" si="846"/>
        <v>0</v>
      </c>
      <c r="I6743" s="7" t="s">
        <v>254</v>
      </c>
      <c r="J6743" s="1" t="s">
        <v>234</v>
      </c>
      <c r="K6743" s="1">
        <f>VLOOKUP(L6743,Sheet1!A$1:B$1179,2,FALSE)</f>
        <v>1682200000</v>
      </c>
      <c r="L6743" s="1" t="str">
        <f>VLOOKUP(M6743,Itens!A$1:B$3327,2,FALSE)</f>
        <v>H155WK02</v>
      </c>
      <c r="M6743" s="13">
        <v>1682200000</v>
      </c>
      <c r="N6743" s="13">
        <f t="shared" si="847"/>
        <v>0</v>
      </c>
      <c r="O6743" s="1">
        <v>10</v>
      </c>
      <c r="P6743" s="1">
        <v>42.5824736</v>
      </c>
      <c r="Q6743" s="1" t="s">
        <v>14</v>
      </c>
      <c r="R6743" s="6">
        <v>42557</v>
      </c>
    </row>
    <row r="6744" spans="1:18" x14ac:dyDescent="0.25">
      <c r="A6744" s="1">
        <v>6743</v>
      </c>
      <c r="B6744">
        <f t="shared" si="840"/>
        <v>0</v>
      </c>
      <c r="C6744">
        <f t="shared" si="841"/>
        <v>0</v>
      </c>
      <c r="D6744" s="1">
        <f t="shared" si="842"/>
        <v>0</v>
      </c>
      <c r="E6744" s="1">
        <f t="shared" si="843"/>
        <v>0</v>
      </c>
      <c r="F6744" s="1">
        <f t="shared" si="844"/>
        <v>0</v>
      </c>
      <c r="G6744" s="1">
        <f t="shared" si="845"/>
        <v>0</v>
      </c>
      <c r="H6744" s="1">
        <f t="shared" si="846"/>
        <v>0</v>
      </c>
      <c r="I6744" s="7" t="s">
        <v>254</v>
      </c>
      <c r="J6744" s="1" t="s">
        <v>234</v>
      </c>
      <c r="K6744" s="1">
        <f>VLOOKUP(L6744,Sheet1!A$1:B$1179,2,FALSE)</f>
        <v>3869100000</v>
      </c>
      <c r="L6744" s="1" t="str">
        <f>VLOOKUP(M6744,Itens!A$1:B$3327,2,FALSE)</f>
        <v>H210WN</v>
      </c>
      <c r="M6744" s="13">
        <v>3869100000</v>
      </c>
      <c r="N6744" s="13">
        <f t="shared" si="847"/>
        <v>0</v>
      </c>
      <c r="O6744" s="1">
        <v>12</v>
      </c>
      <c r="P6744" s="1">
        <v>24.16532072</v>
      </c>
      <c r="Q6744" s="1" t="s">
        <v>14</v>
      </c>
      <c r="R6744" s="6">
        <v>42557</v>
      </c>
    </row>
    <row r="6745" spans="1:18" x14ac:dyDescent="0.25">
      <c r="A6745" s="1">
        <v>6744</v>
      </c>
      <c r="B6745">
        <f t="shared" si="840"/>
        <v>0</v>
      </c>
      <c r="C6745">
        <f t="shared" si="841"/>
        <v>0</v>
      </c>
      <c r="D6745" s="1">
        <f t="shared" si="842"/>
        <v>0</v>
      </c>
      <c r="E6745" s="1">
        <f t="shared" si="843"/>
        <v>0</v>
      </c>
      <c r="F6745" s="1">
        <f t="shared" si="844"/>
        <v>0</v>
      </c>
      <c r="G6745" s="1">
        <f t="shared" si="845"/>
        <v>0</v>
      </c>
      <c r="H6745" s="1">
        <f t="shared" si="846"/>
        <v>0</v>
      </c>
      <c r="I6745" s="7" t="s">
        <v>254</v>
      </c>
      <c r="J6745" s="1" t="s">
        <v>234</v>
      </c>
      <c r="K6745" s="1">
        <f>VLOOKUP(L6745,Sheet1!A$1:B$1179,2,FALSE)</f>
        <v>1392100000</v>
      </c>
      <c r="L6745" s="1" t="str">
        <f>VLOOKUP(M6745,Itens!A$1:B$3327,2,FALSE)</f>
        <v>H90W25</v>
      </c>
      <c r="M6745" s="13">
        <v>1392100000</v>
      </c>
      <c r="N6745" s="13">
        <f t="shared" si="847"/>
        <v>0</v>
      </c>
      <c r="O6745" s="1">
        <v>10</v>
      </c>
      <c r="P6745" s="1">
        <v>9.0846930700000001</v>
      </c>
      <c r="Q6745" s="1" t="s">
        <v>14</v>
      </c>
      <c r="R6745" s="6">
        <v>42557</v>
      </c>
    </row>
    <row r="6746" spans="1:18" x14ac:dyDescent="0.25">
      <c r="A6746" s="1">
        <v>6745</v>
      </c>
      <c r="B6746">
        <f t="shared" si="840"/>
        <v>0</v>
      </c>
      <c r="C6746">
        <f t="shared" si="841"/>
        <v>0</v>
      </c>
      <c r="D6746" s="1">
        <f t="shared" si="842"/>
        <v>0</v>
      </c>
      <c r="E6746" s="1">
        <f t="shared" si="843"/>
        <v>0</v>
      </c>
      <c r="F6746" s="1">
        <f t="shared" si="844"/>
        <v>0</v>
      </c>
      <c r="G6746" s="1">
        <f t="shared" si="845"/>
        <v>0</v>
      </c>
      <c r="H6746" s="1">
        <f t="shared" si="846"/>
        <v>0</v>
      </c>
      <c r="I6746" s="7" t="s">
        <v>254</v>
      </c>
      <c r="J6746" s="1" t="s">
        <v>234</v>
      </c>
      <c r="K6746" s="1">
        <f>VLOOKUP(L6746,Sheet1!A$1:B$1179,2,FALSE)</f>
        <v>1727100000</v>
      </c>
      <c r="L6746" s="1" t="str">
        <f>VLOOKUP(M6746,Itens!A$1:B$3327,2,FALSE)</f>
        <v>H96W03</v>
      </c>
      <c r="M6746" s="13">
        <v>1727100000</v>
      </c>
      <c r="N6746" s="13">
        <f t="shared" si="847"/>
        <v>0</v>
      </c>
      <c r="O6746" s="1">
        <v>30</v>
      </c>
      <c r="P6746" s="1">
        <v>22.029212560000001</v>
      </c>
      <c r="Q6746" s="1" t="s">
        <v>14</v>
      </c>
      <c r="R6746" s="6">
        <v>42557</v>
      </c>
    </row>
    <row r="6747" spans="1:18" x14ac:dyDescent="0.25">
      <c r="A6747" s="1">
        <v>6746</v>
      </c>
      <c r="B6747">
        <f t="shared" si="840"/>
        <v>0</v>
      </c>
      <c r="C6747">
        <f t="shared" si="841"/>
        <v>0</v>
      </c>
      <c r="D6747" s="1">
        <f t="shared" si="842"/>
        <v>0</v>
      </c>
      <c r="E6747" s="1">
        <f t="shared" si="843"/>
        <v>0</v>
      </c>
      <c r="F6747" s="1">
        <f t="shared" si="844"/>
        <v>0</v>
      </c>
      <c r="G6747" s="1">
        <f t="shared" si="845"/>
        <v>0</v>
      </c>
      <c r="H6747" s="1">
        <f t="shared" si="846"/>
        <v>0</v>
      </c>
      <c r="I6747" s="7" t="s">
        <v>254</v>
      </c>
      <c r="J6747" s="1" t="s">
        <v>234</v>
      </c>
      <c r="K6747" s="1">
        <f>VLOOKUP(L6747,Sheet1!A$1:B$1179,2,FALSE)</f>
        <v>4276100000</v>
      </c>
      <c r="L6747" s="1" t="str">
        <f>VLOOKUP(M6747,Itens!A$1:B$3327,2,FALSE)</f>
        <v>H97W05</v>
      </c>
      <c r="M6747" s="13">
        <v>4276100000</v>
      </c>
      <c r="N6747" s="13">
        <f t="shared" si="847"/>
        <v>0</v>
      </c>
      <c r="O6747" s="1">
        <v>20</v>
      </c>
      <c r="P6747" s="1">
        <v>7.3501321400000004</v>
      </c>
      <c r="Q6747" s="1" t="s">
        <v>14</v>
      </c>
      <c r="R6747" s="6">
        <v>42557</v>
      </c>
    </row>
    <row r="6748" spans="1:18" x14ac:dyDescent="0.25">
      <c r="A6748" s="1">
        <v>6747</v>
      </c>
      <c r="B6748">
        <f t="shared" si="840"/>
        <v>0</v>
      </c>
      <c r="C6748">
        <f t="shared" si="841"/>
        <v>1</v>
      </c>
      <c r="D6748" s="1">
        <f t="shared" si="842"/>
        <v>1</v>
      </c>
      <c r="E6748" s="1">
        <f t="shared" si="843"/>
        <v>0</v>
      </c>
      <c r="F6748" s="1">
        <f t="shared" si="844"/>
        <v>3</v>
      </c>
      <c r="G6748" s="1">
        <f t="shared" si="845"/>
        <v>0</v>
      </c>
      <c r="H6748" s="1">
        <f t="shared" si="846"/>
        <v>3</v>
      </c>
      <c r="I6748" s="7" t="s">
        <v>254</v>
      </c>
      <c r="J6748" s="1" t="s">
        <v>234</v>
      </c>
      <c r="K6748" s="1">
        <f>VLOOKUP(L6748,Sheet1!A$1:B$1179,2,FALSE)</f>
        <v>4275100000</v>
      </c>
      <c r="L6748" s="1" t="str">
        <f>VLOOKUP(M6748,Itens!A$1:B$3327,2,FALSE)</f>
        <v>H97W07</v>
      </c>
      <c r="M6748" s="13">
        <v>4275100000</v>
      </c>
      <c r="N6748" s="13">
        <f t="shared" si="847"/>
        <v>0</v>
      </c>
      <c r="O6748" s="1">
        <v>10</v>
      </c>
      <c r="P6748" s="1">
        <v>8.1409820499999999</v>
      </c>
      <c r="Q6748" s="1" t="s">
        <v>14</v>
      </c>
      <c r="R6748" s="6">
        <v>42557</v>
      </c>
    </row>
    <row r="6749" spans="1:18" x14ac:dyDescent="0.25">
      <c r="A6749" s="1">
        <v>6748</v>
      </c>
      <c r="B6749">
        <f t="shared" si="840"/>
        <v>0</v>
      </c>
      <c r="C6749">
        <f t="shared" si="841"/>
        <v>1</v>
      </c>
      <c r="D6749" s="1">
        <f t="shared" si="842"/>
        <v>1</v>
      </c>
      <c r="E6749" s="1">
        <f t="shared" si="843"/>
        <v>1</v>
      </c>
      <c r="F6749" s="1">
        <f t="shared" si="844"/>
        <v>0</v>
      </c>
      <c r="G6749" s="1">
        <f t="shared" si="845"/>
        <v>0</v>
      </c>
      <c r="H6749" s="1">
        <f t="shared" si="846"/>
        <v>1</v>
      </c>
      <c r="I6749" s="7" t="s">
        <v>258</v>
      </c>
      <c r="J6749" s="1" t="s">
        <v>234</v>
      </c>
      <c r="K6749" s="1">
        <f>VLOOKUP(L6749,Sheet1!A$1:B$1179,2,FALSE)</f>
        <v>6415310000</v>
      </c>
      <c r="L6749" s="1" t="str">
        <f>VLOOKUP(M6749,Itens!A$1:B$3327,2,FALSE)</f>
        <v>E1000L</v>
      </c>
      <c r="M6749" s="13">
        <v>6415310000</v>
      </c>
      <c r="N6749" s="13">
        <f t="shared" si="847"/>
        <v>0</v>
      </c>
      <c r="O6749" s="1">
        <v>6</v>
      </c>
      <c r="P6749" s="1">
        <v>25.36002229</v>
      </c>
      <c r="Q6749" s="1" t="s">
        <v>14</v>
      </c>
      <c r="R6749" s="6">
        <v>42557</v>
      </c>
    </row>
    <row r="6750" spans="1:18" x14ac:dyDescent="0.25">
      <c r="A6750" s="1">
        <v>6749</v>
      </c>
      <c r="B6750">
        <f t="shared" si="840"/>
        <v>0</v>
      </c>
      <c r="C6750">
        <f t="shared" si="841"/>
        <v>0</v>
      </c>
      <c r="D6750" s="1">
        <f t="shared" si="842"/>
        <v>0</v>
      </c>
      <c r="E6750" s="1">
        <f t="shared" si="843"/>
        <v>0</v>
      </c>
      <c r="F6750" s="1">
        <f t="shared" si="844"/>
        <v>0</v>
      </c>
      <c r="G6750" s="1">
        <f t="shared" si="845"/>
        <v>0</v>
      </c>
      <c r="H6750" s="1">
        <f t="shared" si="846"/>
        <v>0</v>
      </c>
      <c r="I6750" s="7" t="s">
        <v>258</v>
      </c>
      <c r="J6750" s="1" t="s">
        <v>234</v>
      </c>
      <c r="K6750" s="1">
        <f>VLOOKUP(L6750,Sheet1!A$1:B$1179,2,FALSE)</f>
        <v>6828310000</v>
      </c>
      <c r="L6750" s="1" t="str">
        <f>VLOOKUP(M6750,Itens!A$1:B$3327,2,FALSE)</f>
        <v>E1058L</v>
      </c>
      <c r="M6750" s="13">
        <v>6828310000</v>
      </c>
      <c r="N6750" s="13">
        <f t="shared" si="847"/>
        <v>0</v>
      </c>
      <c r="O6750" s="1">
        <v>12</v>
      </c>
      <c r="P6750" s="1">
        <v>40.479081749999999</v>
      </c>
      <c r="Q6750" s="1" t="s">
        <v>14</v>
      </c>
      <c r="R6750" s="6">
        <v>42557</v>
      </c>
    </row>
    <row r="6751" spans="1:18" x14ac:dyDescent="0.25">
      <c r="A6751" s="1">
        <v>6750</v>
      </c>
      <c r="B6751">
        <f t="shared" si="840"/>
        <v>0</v>
      </c>
      <c r="C6751">
        <f t="shared" si="841"/>
        <v>0</v>
      </c>
      <c r="D6751" s="1">
        <f t="shared" si="842"/>
        <v>0</v>
      </c>
      <c r="E6751" s="1">
        <f t="shared" si="843"/>
        <v>0</v>
      </c>
      <c r="F6751" s="1">
        <f t="shared" si="844"/>
        <v>0</v>
      </c>
      <c r="G6751" s="1">
        <f t="shared" si="845"/>
        <v>0</v>
      </c>
      <c r="H6751" s="1">
        <f t="shared" si="846"/>
        <v>0</v>
      </c>
      <c r="I6751" s="7" t="s">
        <v>258</v>
      </c>
      <c r="J6751" s="1" t="s">
        <v>234</v>
      </c>
      <c r="K6751" s="1">
        <f>VLOOKUP(L6751,Sheet1!A$1:B$1179,2,FALSE)</f>
        <v>136130000</v>
      </c>
      <c r="L6751" s="1" t="str">
        <f>VLOOKUP(M6751,Itens!A$1:B$3327,2,FALSE)</f>
        <v>E105H D51</v>
      </c>
      <c r="M6751" s="13">
        <v>136130000</v>
      </c>
      <c r="N6751" s="13">
        <f t="shared" si="847"/>
        <v>0</v>
      </c>
      <c r="O6751" s="1">
        <v>10</v>
      </c>
      <c r="P6751" s="1">
        <v>9.2761277300000007</v>
      </c>
      <c r="Q6751" s="1" t="s">
        <v>14</v>
      </c>
      <c r="R6751" s="6">
        <v>42557</v>
      </c>
    </row>
    <row r="6752" spans="1:18" x14ac:dyDescent="0.25">
      <c r="A6752" s="1">
        <v>6751</v>
      </c>
      <c r="B6752">
        <f t="shared" si="840"/>
        <v>0</v>
      </c>
      <c r="C6752">
        <f t="shared" si="841"/>
        <v>0</v>
      </c>
      <c r="D6752" s="1">
        <f t="shared" si="842"/>
        <v>0</v>
      </c>
      <c r="E6752" s="1">
        <f t="shared" si="843"/>
        <v>0</v>
      </c>
      <c r="F6752" s="1">
        <f t="shared" si="844"/>
        <v>0</v>
      </c>
      <c r="G6752" s="1">
        <f t="shared" si="845"/>
        <v>0</v>
      </c>
      <c r="H6752" s="1">
        <f t="shared" si="846"/>
        <v>0</v>
      </c>
      <c r="I6752" s="7" t="s">
        <v>258</v>
      </c>
      <c r="J6752" s="1" t="s">
        <v>234</v>
      </c>
      <c r="K6752" s="1">
        <f>VLOOKUP(L6752,Sheet1!A$1:B$1179,2,FALSE)</f>
        <v>4449130000</v>
      </c>
      <c r="L6752" s="1" t="str">
        <f>VLOOKUP(M6752,Itens!A$1:B$3327,2,FALSE)</f>
        <v>E106H D34</v>
      </c>
      <c r="M6752" s="13">
        <v>4449130000</v>
      </c>
      <c r="N6752" s="13">
        <f t="shared" si="847"/>
        <v>0</v>
      </c>
      <c r="O6752" s="1">
        <v>20</v>
      </c>
      <c r="P6752" s="1">
        <v>13.34893812</v>
      </c>
      <c r="Q6752" s="1" t="s">
        <v>14</v>
      </c>
      <c r="R6752" s="6">
        <v>42557</v>
      </c>
    </row>
    <row r="6753" spans="1:18" x14ac:dyDescent="0.25">
      <c r="A6753" s="1">
        <v>6752</v>
      </c>
      <c r="B6753">
        <f t="shared" si="840"/>
        <v>0</v>
      </c>
      <c r="C6753">
        <f t="shared" si="841"/>
        <v>0</v>
      </c>
      <c r="D6753" s="1">
        <f t="shared" si="842"/>
        <v>0</v>
      </c>
      <c r="E6753" s="1">
        <f t="shared" si="843"/>
        <v>0</v>
      </c>
      <c r="F6753" s="1">
        <f t="shared" si="844"/>
        <v>0</v>
      </c>
      <c r="G6753" s="1">
        <f t="shared" si="845"/>
        <v>0</v>
      </c>
      <c r="H6753" s="1">
        <f t="shared" si="846"/>
        <v>0</v>
      </c>
      <c r="I6753" s="7" t="s">
        <v>258</v>
      </c>
      <c r="J6753" s="1" t="s">
        <v>234</v>
      </c>
      <c r="K6753" s="1">
        <f>VLOOKUP(L6753,Sheet1!A$1:B$1179,2,FALSE)</f>
        <v>1771110000</v>
      </c>
      <c r="L6753" s="1" t="str">
        <f>VLOOKUP(M6753,Itens!A$1:B$3327,2,FALSE)</f>
        <v>E110H D24</v>
      </c>
      <c r="M6753" s="13">
        <v>1771110000</v>
      </c>
      <c r="N6753" s="13">
        <f t="shared" si="847"/>
        <v>0</v>
      </c>
      <c r="O6753" s="1">
        <v>20</v>
      </c>
      <c r="P6753" s="1">
        <v>14.67915079</v>
      </c>
      <c r="Q6753" s="1" t="s">
        <v>14</v>
      </c>
      <c r="R6753" s="6">
        <v>42557</v>
      </c>
    </row>
    <row r="6754" spans="1:18" x14ac:dyDescent="0.25">
      <c r="A6754" s="1">
        <v>6753</v>
      </c>
      <c r="B6754">
        <f t="shared" si="840"/>
        <v>0</v>
      </c>
      <c r="C6754">
        <f t="shared" si="841"/>
        <v>0</v>
      </c>
      <c r="D6754" s="1">
        <f t="shared" si="842"/>
        <v>0</v>
      </c>
      <c r="E6754" s="1">
        <f t="shared" si="843"/>
        <v>0</v>
      </c>
      <c r="F6754" s="1">
        <f t="shared" si="844"/>
        <v>0</v>
      </c>
      <c r="G6754" s="1">
        <f t="shared" si="845"/>
        <v>0</v>
      </c>
      <c r="H6754" s="1">
        <f t="shared" si="846"/>
        <v>0</v>
      </c>
      <c r="I6754" s="7" t="s">
        <v>258</v>
      </c>
      <c r="J6754" s="1" t="s">
        <v>234</v>
      </c>
      <c r="K6754" s="1">
        <f>VLOOKUP(L6754,Sheet1!A$1:B$1179,2,FALSE)</f>
        <v>1578130000</v>
      </c>
      <c r="L6754" s="1" t="str">
        <f>VLOOKUP(M6754,Itens!A$1:B$3327,2,FALSE)</f>
        <v>E11H D155</v>
      </c>
      <c r="M6754" s="13">
        <v>1578130000</v>
      </c>
      <c r="N6754" s="13">
        <f t="shared" si="847"/>
        <v>0</v>
      </c>
      <c r="O6754" s="1">
        <v>20</v>
      </c>
      <c r="P6754" s="1">
        <v>9.2931771800000007</v>
      </c>
      <c r="Q6754" s="1" t="s">
        <v>14</v>
      </c>
      <c r="R6754" s="6">
        <v>42557</v>
      </c>
    </row>
    <row r="6755" spans="1:18" x14ac:dyDescent="0.25">
      <c r="A6755" s="1">
        <v>6754</v>
      </c>
      <c r="B6755">
        <f t="shared" si="840"/>
        <v>0</v>
      </c>
      <c r="C6755">
        <f t="shared" si="841"/>
        <v>0</v>
      </c>
      <c r="D6755" s="1">
        <f t="shared" si="842"/>
        <v>0</v>
      </c>
      <c r="E6755" s="1">
        <f t="shared" si="843"/>
        <v>0</v>
      </c>
      <c r="F6755" s="1">
        <f t="shared" si="844"/>
        <v>0</v>
      </c>
      <c r="G6755" s="1">
        <f t="shared" si="845"/>
        <v>0</v>
      </c>
      <c r="H6755" s="1">
        <f t="shared" si="846"/>
        <v>0</v>
      </c>
      <c r="I6755" s="7" t="s">
        <v>258</v>
      </c>
      <c r="J6755" s="1" t="s">
        <v>234</v>
      </c>
      <c r="K6755" s="1">
        <f>VLOOKUP(L6755,Sheet1!A$1:B$1179,2,FALSE)</f>
        <v>4447130000</v>
      </c>
      <c r="L6755" s="1" t="str">
        <f>VLOOKUP(M6755,Itens!A$1:B$3327,2,FALSE)</f>
        <v>E11H D204</v>
      </c>
      <c r="M6755" s="13">
        <v>4447130000</v>
      </c>
      <c r="N6755" s="13">
        <f t="shared" si="847"/>
        <v>0</v>
      </c>
      <c r="O6755" s="1">
        <v>20</v>
      </c>
      <c r="P6755" s="1">
        <v>12.12048289</v>
      </c>
      <c r="Q6755" s="1" t="s">
        <v>14</v>
      </c>
      <c r="R6755" s="6">
        <v>42557</v>
      </c>
    </row>
    <row r="6756" spans="1:18" x14ac:dyDescent="0.25">
      <c r="A6756" s="1">
        <v>6755</v>
      </c>
      <c r="B6756">
        <f t="shared" si="840"/>
        <v>0</v>
      </c>
      <c r="C6756">
        <f t="shared" si="841"/>
        <v>0</v>
      </c>
      <c r="D6756" s="1">
        <f t="shared" si="842"/>
        <v>0</v>
      </c>
      <c r="E6756" s="1">
        <f t="shared" si="843"/>
        <v>0</v>
      </c>
      <c r="F6756" s="1">
        <f t="shared" si="844"/>
        <v>0</v>
      </c>
      <c r="G6756" s="1">
        <f t="shared" si="845"/>
        <v>0</v>
      </c>
      <c r="H6756" s="1">
        <f t="shared" si="846"/>
        <v>0</v>
      </c>
      <c r="I6756" s="7" t="s">
        <v>258</v>
      </c>
      <c r="J6756" s="1" t="s">
        <v>234</v>
      </c>
      <c r="K6756" s="1">
        <f>VLOOKUP(L6756,Sheet1!A$1:B$1179,2,FALSE)</f>
        <v>220130000</v>
      </c>
      <c r="L6756" s="1" t="str">
        <f>VLOOKUP(M6756,Itens!A$1:B$3327,2,FALSE)</f>
        <v>E11H D57</v>
      </c>
      <c r="M6756" s="13">
        <v>220130000</v>
      </c>
      <c r="N6756" s="13">
        <f t="shared" si="847"/>
        <v>0</v>
      </c>
      <c r="O6756" s="1">
        <v>10</v>
      </c>
      <c r="P6756" s="1">
        <v>8.2966564100000006</v>
      </c>
      <c r="Q6756" s="1" t="s">
        <v>14</v>
      </c>
      <c r="R6756" s="6">
        <v>42557</v>
      </c>
    </row>
    <row r="6757" spans="1:18" x14ac:dyDescent="0.25">
      <c r="A6757" s="1">
        <v>6756</v>
      </c>
      <c r="B6757">
        <f t="shared" si="840"/>
        <v>0</v>
      </c>
      <c r="C6757">
        <f t="shared" si="841"/>
        <v>0</v>
      </c>
      <c r="D6757" s="1">
        <f t="shared" si="842"/>
        <v>0</v>
      </c>
      <c r="E6757" s="1">
        <f t="shared" si="843"/>
        <v>0</v>
      </c>
      <c r="F6757" s="1">
        <f t="shared" si="844"/>
        <v>0</v>
      </c>
      <c r="G6757" s="1">
        <f t="shared" si="845"/>
        <v>0</v>
      </c>
      <c r="H6757" s="1">
        <f t="shared" si="846"/>
        <v>0</v>
      </c>
      <c r="I6757" s="7" t="s">
        <v>258</v>
      </c>
      <c r="J6757" s="1" t="s">
        <v>234</v>
      </c>
      <c r="K6757" s="1">
        <f>VLOOKUP(L6757,Sheet1!A$1:B$1179,2,FALSE)</f>
        <v>3130000</v>
      </c>
      <c r="L6757" s="1" t="str">
        <f>VLOOKUP(M6757,Itens!A$1:B$3327,2,FALSE)</f>
        <v>E142H D21</v>
      </c>
      <c r="M6757" s="13">
        <v>3130000</v>
      </c>
      <c r="N6757" s="13">
        <f t="shared" si="847"/>
        <v>0</v>
      </c>
      <c r="O6757" s="1">
        <v>10</v>
      </c>
      <c r="P6757" s="1">
        <v>11.269869140000001</v>
      </c>
      <c r="Q6757" s="1" t="s">
        <v>14</v>
      </c>
      <c r="R6757" s="6">
        <v>42557</v>
      </c>
    </row>
    <row r="6758" spans="1:18" x14ac:dyDescent="0.25">
      <c r="A6758" s="1">
        <v>6757</v>
      </c>
      <c r="B6758">
        <f t="shared" si="840"/>
        <v>0</v>
      </c>
      <c r="C6758">
        <f t="shared" si="841"/>
        <v>0</v>
      </c>
      <c r="D6758" s="1">
        <f t="shared" si="842"/>
        <v>0</v>
      </c>
      <c r="E6758" s="1">
        <f t="shared" si="843"/>
        <v>0</v>
      </c>
      <c r="F6758" s="1">
        <f t="shared" si="844"/>
        <v>0</v>
      </c>
      <c r="G6758" s="1">
        <f t="shared" si="845"/>
        <v>0</v>
      </c>
      <c r="H6758" s="1">
        <f t="shared" si="846"/>
        <v>0</v>
      </c>
      <c r="I6758" s="7" t="s">
        <v>258</v>
      </c>
      <c r="J6758" s="1" t="s">
        <v>234</v>
      </c>
      <c r="K6758" s="1">
        <f>VLOOKUP(L6758,Sheet1!A$1:B$1179,2,FALSE)</f>
        <v>8728310000</v>
      </c>
      <c r="L6758" s="1" t="str">
        <f>VLOOKUP(M6758,Itens!A$1:B$3327,2,FALSE)</f>
        <v>E1959LI</v>
      </c>
      <c r="M6758" s="13">
        <v>8728310000</v>
      </c>
      <c r="N6758" s="13">
        <f t="shared" si="847"/>
        <v>0</v>
      </c>
      <c r="O6758" s="1">
        <v>54</v>
      </c>
      <c r="P6758" s="1">
        <v>28.79956902</v>
      </c>
      <c r="Q6758" s="1" t="s">
        <v>14</v>
      </c>
      <c r="R6758" s="6">
        <v>42557</v>
      </c>
    </row>
    <row r="6759" spans="1:18" x14ac:dyDescent="0.25">
      <c r="A6759" s="1">
        <v>6758</v>
      </c>
      <c r="B6759">
        <f t="shared" si="840"/>
        <v>0</v>
      </c>
      <c r="C6759">
        <f t="shared" si="841"/>
        <v>0</v>
      </c>
      <c r="D6759" s="1">
        <f t="shared" si="842"/>
        <v>0</v>
      </c>
      <c r="E6759" s="1">
        <f t="shared" si="843"/>
        <v>0</v>
      </c>
      <c r="F6759" s="1">
        <f t="shared" si="844"/>
        <v>0</v>
      </c>
      <c r="G6759" s="1">
        <f t="shared" si="845"/>
        <v>0</v>
      </c>
      <c r="H6759" s="1">
        <f t="shared" si="846"/>
        <v>0</v>
      </c>
      <c r="I6759" s="7" t="s">
        <v>258</v>
      </c>
      <c r="J6759" s="1" t="s">
        <v>234</v>
      </c>
      <c r="K6759" s="1">
        <f>VLOOKUP(L6759,Sheet1!A$1:B$1179,2,FALSE)</f>
        <v>6212310000</v>
      </c>
      <c r="L6759" s="1" t="str">
        <f>VLOOKUP(M6759,Itens!A$1:B$3327,2,FALSE)</f>
        <v>E2912LC01-2</v>
      </c>
      <c r="M6759" s="13">
        <v>6212310000</v>
      </c>
      <c r="N6759" s="13">
        <f t="shared" si="847"/>
        <v>0</v>
      </c>
      <c r="O6759" s="1">
        <v>12</v>
      </c>
      <c r="P6759" s="1">
        <v>63.136797020000003</v>
      </c>
      <c r="Q6759" s="1" t="s">
        <v>14</v>
      </c>
      <c r="R6759" s="6">
        <v>42557</v>
      </c>
    </row>
    <row r="6760" spans="1:18" x14ac:dyDescent="0.25">
      <c r="A6760" s="1">
        <v>6759</v>
      </c>
      <c r="B6760">
        <f t="shared" si="840"/>
        <v>0</v>
      </c>
      <c r="C6760">
        <f t="shared" si="841"/>
        <v>0</v>
      </c>
      <c r="D6760" s="1">
        <f t="shared" si="842"/>
        <v>0</v>
      </c>
      <c r="E6760" s="1">
        <f t="shared" si="843"/>
        <v>0</v>
      </c>
      <c r="F6760" s="1">
        <f t="shared" si="844"/>
        <v>0</v>
      </c>
      <c r="G6760" s="1">
        <f t="shared" si="845"/>
        <v>0</v>
      </c>
      <c r="H6760" s="1">
        <f t="shared" si="846"/>
        <v>0</v>
      </c>
      <c r="I6760" s="7" t="s">
        <v>258</v>
      </c>
      <c r="J6760" s="1" t="s">
        <v>234</v>
      </c>
      <c r="K6760" s="1">
        <f>VLOOKUP(L6760,Sheet1!A$1:B$1179,2,FALSE)</f>
        <v>6721310000</v>
      </c>
      <c r="L6760" s="1" t="str">
        <f>VLOOKUP(M6760,Itens!A$1:B$3327,2,FALSE)</f>
        <v>E2948LC</v>
      </c>
      <c r="M6760" s="13">
        <v>6721310000</v>
      </c>
      <c r="N6760" s="13">
        <f t="shared" si="847"/>
        <v>0</v>
      </c>
      <c r="O6760" s="1">
        <v>4</v>
      </c>
      <c r="P6760" s="1">
        <v>34.543009089999998</v>
      </c>
      <c r="Q6760" s="1" t="s">
        <v>14</v>
      </c>
      <c r="R6760" s="6">
        <v>42557</v>
      </c>
    </row>
    <row r="6761" spans="1:18" x14ac:dyDescent="0.25">
      <c r="A6761" s="1">
        <v>6760</v>
      </c>
      <c r="B6761">
        <f t="shared" si="840"/>
        <v>0</v>
      </c>
      <c r="C6761">
        <f t="shared" si="841"/>
        <v>0</v>
      </c>
      <c r="D6761" s="1">
        <f t="shared" si="842"/>
        <v>0</v>
      </c>
      <c r="E6761" s="1">
        <f t="shared" si="843"/>
        <v>0</v>
      </c>
      <c r="F6761" s="1">
        <f t="shared" si="844"/>
        <v>0</v>
      </c>
      <c r="G6761" s="1">
        <f t="shared" si="845"/>
        <v>0</v>
      </c>
      <c r="H6761" s="1">
        <f t="shared" si="846"/>
        <v>0</v>
      </c>
      <c r="I6761" s="7" t="s">
        <v>258</v>
      </c>
      <c r="J6761" s="1" t="s">
        <v>234</v>
      </c>
      <c r="K6761" s="1">
        <f>VLOOKUP(L6761,Sheet1!A$1:B$1179,2,FALSE)</f>
        <v>6046310000</v>
      </c>
      <c r="L6761" s="1" t="str">
        <f>VLOOKUP(M6761,Itens!A$1:B$3327,2,FALSE)</f>
        <v>E2954LC03</v>
      </c>
      <c r="M6761" s="13">
        <v>6046310000</v>
      </c>
      <c r="N6761" s="13">
        <f t="shared" si="847"/>
        <v>0</v>
      </c>
      <c r="O6761" s="1">
        <v>18</v>
      </c>
      <c r="P6761" s="1">
        <v>44.818072100000002</v>
      </c>
      <c r="Q6761" s="1" t="s">
        <v>14</v>
      </c>
      <c r="R6761" s="6">
        <v>42557</v>
      </c>
    </row>
    <row r="6762" spans="1:18" x14ac:dyDescent="0.25">
      <c r="A6762" s="1">
        <v>6761</v>
      </c>
      <c r="B6762">
        <f t="shared" si="840"/>
        <v>0</v>
      </c>
      <c r="C6762">
        <f t="shared" si="841"/>
        <v>0</v>
      </c>
      <c r="D6762" s="1">
        <f t="shared" si="842"/>
        <v>0</v>
      </c>
      <c r="E6762" s="1">
        <f t="shared" si="843"/>
        <v>0</v>
      </c>
      <c r="F6762" s="1">
        <f t="shared" si="844"/>
        <v>0</v>
      </c>
      <c r="G6762" s="1">
        <f t="shared" si="845"/>
        <v>0</v>
      </c>
      <c r="H6762" s="1">
        <f t="shared" si="846"/>
        <v>0</v>
      </c>
      <c r="I6762" s="7" t="s">
        <v>258</v>
      </c>
      <c r="J6762" s="1" t="s">
        <v>234</v>
      </c>
      <c r="K6762" s="1">
        <f>VLOOKUP(L6762,Sheet1!A$1:B$1179,2,FALSE)</f>
        <v>10344310000</v>
      </c>
      <c r="L6762" s="1" t="str">
        <f>VLOOKUP(M6762,Itens!A$1:B$3327,2,FALSE)</f>
        <v>E2991LI</v>
      </c>
      <c r="M6762" s="13">
        <v>10344310000</v>
      </c>
      <c r="N6762" s="13">
        <f t="shared" si="847"/>
        <v>0</v>
      </c>
      <c r="O6762" s="1">
        <v>10</v>
      </c>
      <c r="P6762" s="1">
        <v>18.75713567</v>
      </c>
      <c r="Q6762" s="1" t="s">
        <v>14</v>
      </c>
      <c r="R6762" s="6">
        <v>42557</v>
      </c>
    </row>
    <row r="6763" spans="1:18" x14ac:dyDescent="0.25">
      <c r="A6763" s="1">
        <v>6762</v>
      </c>
      <c r="B6763">
        <f t="shared" si="840"/>
        <v>0</v>
      </c>
      <c r="C6763">
        <f t="shared" si="841"/>
        <v>0</v>
      </c>
      <c r="D6763" s="1">
        <f t="shared" si="842"/>
        <v>0</v>
      </c>
      <c r="E6763" s="1">
        <f t="shared" si="843"/>
        <v>0</v>
      </c>
      <c r="F6763" s="1">
        <f t="shared" si="844"/>
        <v>0</v>
      </c>
      <c r="G6763" s="1">
        <f t="shared" si="845"/>
        <v>0</v>
      </c>
      <c r="H6763" s="1">
        <f t="shared" si="846"/>
        <v>0</v>
      </c>
      <c r="I6763" s="7" t="s">
        <v>258</v>
      </c>
      <c r="J6763" s="1" t="s">
        <v>234</v>
      </c>
      <c r="K6763" s="1">
        <f>VLOOKUP(L6763,Sheet1!A$1:B$1179,2,FALSE)</f>
        <v>562130000</v>
      </c>
      <c r="L6763" s="1" t="str">
        <f>VLOOKUP(M6763,Itens!A$1:B$3327,2,FALSE)</f>
        <v>E29H D89</v>
      </c>
      <c r="M6763" s="13">
        <v>562130000</v>
      </c>
      <c r="N6763" s="13">
        <f t="shared" si="847"/>
        <v>0</v>
      </c>
      <c r="O6763" s="1">
        <v>60</v>
      </c>
      <c r="P6763" s="1">
        <v>13.455196949999999</v>
      </c>
      <c r="Q6763" s="1" t="s">
        <v>14</v>
      </c>
      <c r="R6763" s="6">
        <v>42557</v>
      </c>
    </row>
    <row r="6764" spans="1:18" x14ac:dyDescent="0.25">
      <c r="A6764" s="1">
        <v>6763</v>
      </c>
      <c r="B6764">
        <f t="shared" si="840"/>
        <v>0</v>
      </c>
      <c r="C6764">
        <f t="shared" si="841"/>
        <v>0</v>
      </c>
      <c r="D6764" s="1">
        <f t="shared" si="842"/>
        <v>0</v>
      </c>
      <c r="E6764" s="1">
        <f t="shared" si="843"/>
        <v>0</v>
      </c>
      <c r="F6764" s="1">
        <f t="shared" si="844"/>
        <v>0</v>
      </c>
      <c r="G6764" s="1">
        <f t="shared" si="845"/>
        <v>0</v>
      </c>
      <c r="H6764" s="1">
        <f t="shared" si="846"/>
        <v>0</v>
      </c>
      <c r="I6764" s="7" t="s">
        <v>258</v>
      </c>
      <c r="J6764" s="1" t="s">
        <v>234</v>
      </c>
      <c r="K6764" s="1">
        <f>VLOOKUP(L6764,Sheet1!A$1:B$1179,2,FALSE)</f>
        <v>4455130000</v>
      </c>
      <c r="L6764" s="1" t="str">
        <f>VLOOKUP(M6764,Itens!A$1:B$3327,2,FALSE)</f>
        <v>E358H D246</v>
      </c>
      <c r="M6764" s="13">
        <v>4455130000</v>
      </c>
      <c r="N6764" s="13">
        <f t="shared" si="847"/>
        <v>0</v>
      </c>
      <c r="O6764" s="1">
        <v>10</v>
      </c>
      <c r="P6764" s="1">
        <v>15.881767959999999</v>
      </c>
      <c r="Q6764" s="1" t="s">
        <v>14</v>
      </c>
      <c r="R6764" s="6">
        <v>42557</v>
      </c>
    </row>
    <row r="6765" spans="1:18" x14ac:dyDescent="0.25">
      <c r="A6765" s="1">
        <v>6764</v>
      </c>
      <c r="B6765">
        <f t="shared" si="840"/>
        <v>0</v>
      </c>
      <c r="C6765">
        <f t="shared" si="841"/>
        <v>0</v>
      </c>
      <c r="D6765" s="1">
        <f t="shared" si="842"/>
        <v>0</v>
      </c>
      <c r="E6765" s="1">
        <f t="shared" si="843"/>
        <v>0</v>
      </c>
      <c r="F6765" s="1">
        <f t="shared" si="844"/>
        <v>0</v>
      </c>
      <c r="G6765" s="1">
        <f t="shared" si="845"/>
        <v>0</v>
      </c>
      <c r="H6765" s="1">
        <f t="shared" si="846"/>
        <v>0</v>
      </c>
      <c r="I6765" s="7" t="s">
        <v>258</v>
      </c>
      <c r="J6765" s="1" t="s">
        <v>234</v>
      </c>
      <c r="K6765" s="1">
        <f>VLOOKUP(L6765,Sheet1!A$1:B$1179,2,FALSE)</f>
        <v>835130000</v>
      </c>
      <c r="L6765" s="1" t="str">
        <f>VLOOKUP(M6765,Itens!A$1:B$3327,2,FALSE)</f>
        <v>E38H D106</v>
      </c>
      <c r="M6765" s="13">
        <v>835130000</v>
      </c>
      <c r="N6765" s="13">
        <f t="shared" si="847"/>
        <v>0</v>
      </c>
      <c r="O6765" s="1">
        <v>30</v>
      </c>
      <c r="P6765" s="1">
        <v>13.15101842</v>
      </c>
      <c r="Q6765" s="1" t="s">
        <v>14</v>
      </c>
      <c r="R6765" s="6">
        <v>42557</v>
      </c>
    </row>
    <row r="6766" spans="1:18" x14ac:dyDescent="0.25">
      <c r="A6766" s="1">
        <v>6765</v>
      </c>
      <c r="B6766">
        <f t="shared" si="840"/>
        <v>0</v>
      </c>
      <c r="C6766">
        <f t="shared" si="841"/>
        <v>0</v>
      </c>
      <c r="D6766" s="1">
        <f t="shared" si="842"/>
        <v>0</v>
      </c>
      <c r="E6766" s="1">
        <f t="shared" si="843"/>
        <v>0</v>
      </c>
      <c r="F6766" s="1">
        <f t="shared" si="844"/>
        <v>0</v>
      </c>
      <c r="G6766" s="1">
        <f t="shared" si="845"/>
        <v>0</v>
      </c>
      <c r="H6766" s="1">
        <f t="shared" si="846"/>
        <v>0</v>
      </c>
      <c r="I6766" s="7" t="s">
        <v>258</v>
      </c>
      <c r="J6766" s="1" t="s">
        <v>234</v>
      </c>
      <c r="K6766" s="1">
        <f>VLOOKUP(L6766,Sheet1!A$1:B$1179,2,FALSE)</f>
        <v>3536130000</v>
      </c>
      <c r="L6766" s="1" t="str">
        <f>VLOOKUP(M6766,Itens!A$1:B$3327,2,FALSE)</f>
        <v>E44H D110</v>
      </c>
      <c r="M6766" s="13">
        <v>3536130000</v>
      </c>
      <c r="N6766" s="13">
        <f t="shared" si="847"/>
        <v>0</v>
      </c>
      <c r="O6766" s="1">
        <v>80</v>
      </c>
      <c r="P6766" s="1">
        <v>9.7642169600000006</v>
      </c>
      <c r="Q6766" s="1" t="s">
        <v>14</v>
      </c>
      <c r="R6766" s="6">
        <v>42557</v>
      </c>
    </row>
    <row r="6767" spans="1:18" x14ac:dyDescent="0.25">
      <c r="A6767" s="1">
        <v>6766</v>
      </c>
      <c r="B6767">
        <f t="shared" si="840"/>
        <v>0</v>
      </c>
      <c r="C6767">
        <f t="shared" si="841"/>
        <v>0</v>
      </c>
      <c r="D6767" s="1">
        <f t="shared" si="842"/>
        <v>0</v>
      </c>
      <c r="E6767" s="1">
        <f t="shared" si="843"/>
        <v>0</v>
      </c>
      <c r="F6767" s="1">
        <f t="shared" si="844"/>
        <v>0</v>
      </c>
      <c r="G6767" s="1">
        <f t="shared" si="845"/>
        <v>0</v>
      </c>
      <c r="H6767" s="1">
        <f t="shared" si="846"/>
        <v>0</v>
      </c>
      <c r="I6767" s="7" t="s">
        <v>258</v>
      </c>
      <c r="J6767" s="1" t="s">
        <v>234</v>
      </c>
      <c r="K6767" s="1">
        <f>VLOOKUP(L6767,Sheet1!A$1:B$1179,2,FALSE)</f>
        <v>6813310000</v>
      </c>
      <c r="L6767" s="1" t="str">
        <f>VLOOKUP(M6767,Itens!A$1:B$3327,2,FALSE)</f>
        <v>E676L01</v>
      </c>
      <c r="M6767" s="13">
        <v>6813310000</v>
      </c>
      <c r="N6767" s="13">
        <f t="shared" si="847"/>
        <v>0</v>
      </c>
      <c r="O6767" s="1">
        <v>12</v>
      </c>
      <c r="P6767" s="1">
        <v>26.448135090000001</v>
      </c>
      <c r="Q6767" s="1" t="s">
        <v>14</v>
      </c>
      <c r="R6767" s="6">
        <v>42557</v>
      </c>
    </row>
    <row r="6768" spans="1:18" x14ac:dyDescent="0.25">
      <c r="A6768" s="1">
        <v>6767</v>
      </c>
      <c r="B6768">
        <f t="shared" si="840"/>
        <v>0</v>
      </c>
      <c r="C6768">
        <f t="shared" si="841"/>
        <v>0</v>
      </c>
      <c r="D6768" s="1">
        <f t="shared" si="842"/>
        <v>0</v>
      </c>
      <c r="E6768" s="1">
        <f t="shared" si="843"/>
        <v>0</v>
      </c>
      <c r="F6768" s="1">
        <f t="shared" si="844"/>
        <v>0</v>
      </c>
      <c r="G6768" s="1">
        <f t="shared" si="845"/>
        <v>0</v>
      </c>
      <c r="H6768" s="1">
        <f t="shared" si="846"/>
        <v>0</v>
      </c>
      <c r="I6768" s="7" t="s">
        <v>258</v>
      </c>
      <c r="J6768" s="1" t="s">
        <v>234</v>
      </c>
      <c r="K6768" s="1">
        <f>VLOOKUP(L6768,Sheet1!A$1:B$1179,2,FALSE)</f>
        <v>2064130000</v>
      </c>
      <c r="L6768" s="1" t="str">
        <f>VLOOKUP(M6768,Itens!A$1:B$3327,2,FALSE)</f>
        <v>E720H D205</v>
      </c>
      <c r="M6768" s="13">
        <v>2064130000</v>
      </c>
      <c r="N6768" s="13">
        <f t="shared" si="847"/>
        <v>0</v>
      </c>
      <c r="O6768" s="1">
        <v>10</v>
      </c>
      <c r="P6768" s="1">
        <v>19.71734318</v>
      </c>
      <c r="Q6768" s="1" t="s">
        <v>14</v>
      </c>
      <c r="R6768" s="6">
        <v>42557</v>
      </c>
    </row>
    <row r="6769" spans="1:18" x14ac:dyDescent="0.25">
      <c r="A6769" s="1">
        <v>6768</v>
      </c>
      <c r="B6769">
        <f t="shared" si="840"/>
        <v>0</v>
      </c>
      <c r="C6769">
        <f t="shared" si="841"/>
        <v>0</v>
      </c>
      <c r="D6769" s="1">
        <f t="shared" si="842"/>
        <v>0</v>
      </c>
      <c r="E6769" s="1">
        <f t="shared" si="843"/>
        <v>0</v>
      </c>
      <c r="F6769" s="1">
        <f t="shared" si="844"/>
        <v>0</v>
      </c>
      <c r="G6769" s="1">
        <f t="shared" si="845"/>
        <v>0</v>
      </c>
      <c r="H6769" s="1">
        <f t="shared" si="846"/>
        <v>0</v>
      </c>
      <c r="I6769" s="7" t="s">
        <v>258</v>
      </c>
      <c r="J6769" s="1" t="s">
        <v>234</v>
      </c>
      <c r="K6769" s="1">
        <f>VLOOKUP(L6769,Sheet1!A$1:B$1179,2,FALSE)</f>
        <v>1069230000</v>
      </c>
      <c r="L6769" s="1" t="str">
        <f>VLOOKUP(M6769,Itens!A$1:B$3327,2,FALSE)</f>
        <v>E83KP02 D140</v>
      </c>
      <c r="M6769" s="13">
        <v>1069230000</v>
      </c>
      <c r="N6769" s="13">
        <f t="shared" si="847"/>
        <v>0</v>
      </c>
      <c r="O6769" s="1">
        <v>20</v>
      </c>
      <c r="P6769" s="1">
        <v>40.731086980000001</v>
      </c>
      <c r="Q6769" s="1" t="s">
        <v>14</v>
      </c>
      <c r="R6769" s="6">
        <v>42557</v>
      </c>
    </row>
    <row r="6770" spans="1:18" x14ac:dyDescent="0.25">
      <c r="A6770" s="1">
        <v>6769</v>
      </c>
      <c r="B6770">
        <f t="shared" si="840"/>
        <v>0</v>
      </c>
      <c r="C6770">
        <f t="shared" si="841"/>
        <v>0</v>
      </c>
      <c r="D6770" s="1">
        <f t="shared" si="842"/>
        <v>0</v>
      </c>
      <c r="E6770" s="1">
        <f t="shared" si="843"/>
        <v>0</v>
      </c>
      <c r="F6770" s="1">
        <f t="shared" si="844"/>
        <v>0</v>
      </c>
      <c r="G6770" s="1">
        <f t="shared" si="845"/>
        <v>0</v>
      </c>
      <c r="H6770" s="1">
        <f t="shared" si="846"/>
        <v>0</v>
      </c>
      <c r="I6770" s="7" t="s">
        <v>258</v>
      </c>
      <c r="J6770" s="1" t="s">
        <v>234</v>
      </c>
      <c r="K6770" s="1">
        <f>VLOOKUP(L6770,Sheet1!A$1:B$1179,2,FALSE)</f>
        <v>389210000</v>
      </c>
      <c r="L6770" s="1" t="str">
        <f>VLOOKUP(M6770,Itens!A$1:B$3327,2,FALSE)</f>
        <v>E90KP D164</v>
      </c>
      <c r="M6770" s="13">
        <v>389210000</v>
      </c>
      <c r="N6770" s="13">
        <f t="shared" si="847"/>
        <v>0</v>
      </c>
      <c r="O6770" s="1">
        <v>30</v>
      </c>
      <c r="P6770" s="1">
        <v>7.8264121099999997</v>
      </c>
      <c r="Q6770" s="1" t="s">
        <v>14</v>
      </c>
      <c r="R6770" s="6">
        <v>42557</v>
      </c>
    </row>
    <row r="6771" spans="1:18" x14ac:dyDescent="0.25">
      <c r="A6771" s="1">
        <v>6770</v>
      </c>
      <c r="B6771">
        <f t="shared" si="840"/>
        <v>0</v>
      </c>
      <c r="C6771">
        <f t="shared" si="841"/>
        <v>0</v>
      </c>
      <c r="D6771" s="1">
        <f t="shared" si="842"/>
        <v>0</v>
      </c>
      <c r="E6771" s="1">
        <f t="shared" si="843"/>
        <v>0</v>
      </c>
      <c r="F6771" s="1">
        <f t="shared" si="844"/>
        <v>0</v>
      </c>
      <c r="G6771" s="1">
        <f t="shared" si="845"/>
        <v>0</v>
      </c>
      <c r="H6771" s="1">
        <f t="shared" si="846"/>
        <v>0</v>
      </c>
      <c r="I6771" s="7" t="s">
        <v>258</v>
      </c>
      <c r="J6771" s="1" t="s">
        <v>234</v>
      </c>
      <c r="K6771" s="1">
        <f>VLOOKUP(L6771,Sheet1!A$1:B$1179,2,FALSE)</f>
        <v>6792310000</v>
      </c>
      <c r="L6771" s="1" t="str">
        <f>VLOOKUP(M6771,Itens!A$1:B$3327,2,FALSE)</f>
        <v>E998LI</v>
      </c>
      <c r="M6771" s="13">
        <v>6792310000</v>
      </c>
      <c r="N6771" s="13">
        <f t="shared" si="847"/>
        <v>0</v>
      </c>
      <c r="O6771" s="1">
        <v>6</v>
      </c>
      <c r="P6771" s="1">
        <v>16.82460859</v>
      </c>
      <c r="Q6771" s="1" t="s">
        <v>14</v>
      </c>
      <c r="R6771" s="6">
        <v>42557</v>
      </c>
    </row>
    <row r="6772" spans="1:18" x14ac:dyDescent="0.25">
      <c r="A6772" s="1">
        <v>6771</v>
      </c>
      <c r="B6772">
        <f t="shared" si="840"/>
        <v>0</v>
      </c>
      <c r="C6772">
        <f t="shared" si="841"/>
        <v>0</v>
      </c>
      <c r="D6772" s="1">
        <f t="shared" si="842"/>
        <v>0</v>
      </c>
      <c r="E6772" s="1">
        <f t="shared" si="843"/>
        <v>0</v>
      </c>
      <c r="F6772" s="1">
        <f t="shared" si="844"/>
        <v>0</v>
      </c>
      <c r="G6772" s="1">
        <f t="shared" si="845"/>
        <v>0</v>
      </c>
      <c r="H6772" s="1">
        <f t="shared" si="846"/>
        <v>0</v>
      </c>
      <c r="I6772" s="7" t="s">
        <v>258</v>
      </c>
      <c r="J6772" s="1" t="s">
        <v>234</v>
      </c>
      <c r="K6772" s="1">
        <f>VLOOKUP(L6772,Sheet1!A$1:B$1179,2,FALSE)</f>
        <v>463200000</v>
      </c>
      <c r="L6772" s="1" t="str">
        <f>VLOOKUP(M6772,Itens!A$1:B$3327,2,FALSE)</f>
        <v>H108WK</v>
      </c>
      <c r="M6772" s="13">
        <v>463200000</v>
      </c>
      <c r="N6772" s="13">
        <f t="shared" si="847"/>
        <v>0</v>
      </c>
      <c r="O6772" s="1">
        <v>10</v>
      </c>
      <c r="P6772" s="1">
        <v>33.245511839999999</v>
      </c>
      <c r="Q6772" s="1" t="s">
        <v>14</v>
      </c>
      <c r="R6772" s="6">
        <v>42557</v>
      </c>
    </row>
    <row r="6773" spans="1:18" x14ac:dyDescent="0.25">
      <c r="A6773" s="1">
        <v>6772</v>
      </c>
      <c r="B6773">
        <f t="shared" si="840"/>
        <v>0</v>
      </c>
      <c r="C6773">
        <f t="shared" si="841"/>
        <v>0</v>
      </c>
      <c r="D6773" s="1">
        <f t="shared" si="842"/>
        <v>0</v>
      </c>
      <c r="E6773" s="1">
        <f t="shared" si="843"/>
        <v>0</v>
      </c>
      <c r="F6773" s="1">
        <f t="shared" si="844"/>
        <v>0</v>
      </c>
      <c r="G6773" s="1">
        <f t="shared" si="845"/>
        <v>0</v>
      </c>
      <c r="H6773" s="1">
        <f t="shared" si="846"/>
        <v>0</v>
      </c>
      <c r="I6773" s="7" t="s">
        <v>258</v>
      </c>
      <c r="J6773" s="1" t="s">
        <v>234</v>
      </c>
      <c r="K6773" s="1">
        <f>VLOOKUP(L6773,Sheet1!A$1:B$1179,2,FALSE)</f>
        <v>3833100000</v>
      </c>
      <c r="L6773" s="1" t="str">
        <f>VLOOKUP(M6773,Itens!A$1:B$3327,2,FALSE)</f>
        <v>H12W08</v>
      </c>
      <c r="M6773" s="13">
        <v>3833100000</v>
      </c>
      <c r="N6773" s="13">
        <f t="shared" si="847"/>
        <v>0</v>
      </c>
      <c r="O6773" s="1">
        <v>30</v>
      </c>
      <c r="P6773" s="1">
        <v>16.32063213</v>
      </c>
      <c r="Q6773" s="1" t="s">
        <v>14</v>
      </c>
      <c r="R6773" s="6">
        <v>42557</v>
      </c>
    </row>
    <row r="6774" spans="1:18" x14ac:dyDescent="0.25">
      <c r="A6774" s="1">
        <v>6773</v>
      </c>
      <c r="B6774">
        <f t="shared" si="840"/>
        <v>0</v>
      </c>
      <c r="C6774">
        <f t="shared" si="841"/>
        <v>0</v>
      </c>
      <c r="D6774" s="1">
        <f t="shared" si="842"/>
        <v>0</v>
      </c>
      <c r="E6774" s="1">
        <f t="shared" si="843"/>
        <v>0</v>
      </c>
      <c r="F6774" s="1">
        <f t="shared" si="844"/>
        <v>0</v>
      </c>
      <c r="G6774" s="1">
        <f t="shared" si="845"/>
        <v>0</v>
      </c>
      <c r="H6774" s="1">
        <f t="shared" si="846"/>
        <v>0</v>
      </c>
      <c r="I6774" s="7" t="s">
        <v>258</v>
      </c>
      <c r="J6774" s="1" t="s">
        <v>234</v>
      </c>
      <c r="K6774" s="1">
        <f>VLOOKUP(L6774,Sheet1!A$1:B$1179,2,FALSE)</f>
        <v>5172100000</v>
      </c>
      <c r="L6774" s="1" t="str">
        <f>VLOOKUP(M6774,Itens!A$1:B$3327,2,FALSE)</f>
        <v>H13W01</v>
      </c>
      <c r="M6774" s="13">
        <v>5172100000</v>
      </c>
      <c r="N6774" s="13">
        <f t="shared" si="847"/>
        <v>0</v>
      </c>
      <c r="O6774" s="1">
        <v>10</v>
      </c>
      <c r="P6774" s="1">
        <v>8.2779096800000005</v>
      </c>
      <c r="Q6774" s="1" t="s">
        <v>14</v>
      </c>
      <c r="R6774" s="6">
        <v>42557</v>
      </c>
    </row>
    <row r="6775" spans="1:18" x14ac:dyDescent="0.25">
      <c r="A6775" s="1">
        <v>6774</v>
      </c>
      <c r="B6775">
        <f t="shared" si="840"/>
        <v>0</v>
      </c>
      <c r="C6775">
        <f t="shared" si="841"/>
        <v>0</v>
      </c>
      <c r="D6775" s="1">
        <f t="shared" si="842"/>
        <v>0</v>
      </c>
      <c r="E6775" s="1">
        <f t="shared" si="843"/>
        <v>0</v>
      </c>
      <c r="F6775" s="1">
        <f t="shared" si="844"/>
        <v>0</v>
      </c>
      <c r="G6775" s="1">
        <f t="shared" si="845"/>
        <v>0</v>
      </c>
      <c r="H6775" s="1">
        <f t="shared" si="846"/>
        <v>0</v>
      </c>
      <c r="I6775" s="7" t="s">
        <v>258</v>
      </c>
      <c r="J6775" s="1" t="s">
        <v>234</v>
      </c>
      <c r="K6775" s="1">
        <f>VLOOKUP(L6775,Sheet1!A$1:B$1179,2,FALSE)</f>
        <v>1406100000</v>
      </c>
      <c r="L6775" s="1" t="str">
        <f>VLOOKUP(M6775,Itens!A$1:B$3327,2,FALSE)</f>
        <v>H14W30</v>
      </c>
      <c r="M6775" s="13">
        <v>1406100000</v>
      </c>
      <c r="N6775" s="13">
        <f t="shared" si="847"/>
        <v>0</v>
      </c>
      <c r="O6775" s="1">
        <v>40</v>
      </c>
      <c r="P6775" s="1">
        <v>27.982882020000002</v>
      </c>
      <c r="Q6775" s="1" t="s">
        <v>14</v>
      </c>
      <c r="R6775" s="6">
        <v>42557</v>
      </c>
    </row>
    <row r="6776" spans="1:18" x14ac:dyDescent="0.25">
      <c r="A6776" s="1">
        <v>6775</v>
      </c>
      <c r="B6776">
        <f t="shared" si="840"/>
        <v>0</v>
      </c>
      <c r="C6776">
        <f t="shared" si="841"/>
        <v>0</v>
      </c>
      <c r="D6776" s="1">
        <f t="shared" si="842"/>
        <v>0</v>
      </c>
      <c r="E6776" s="1">
        <f t="shared" si="843"/>
        <v>0</v>
      </c>
      <c r="F6776" s="1">
        <f t="shared" si="844"/>
        <v>0</v>
      </c>
      <c r="G6776" s="1">
        <f t="shared" si="845"/>
        <v>0</v>
      </c>
      <c r="H6776" s="1">
        <f t="shared" si="846"/>
        <v>0</v>
      </c>
      <c r="I6776" s="7" t="s">
        <v>258</v>
      </c>
      <c r="J6776" s="1" t="s">
        <v>234</v>
      </c>
      <c r="K6776" s="1">
        <f>VLOOKUP(L6776,Sheet1!A$1:B$1179,2,FALSE)</f>
        <v>1717100000</v>
      </c>
      <c r="L6776" s="1" t="str">
        <f>VLOOKUP(M6776,Itens!A$1:B$3327,2,FALSE)</f>
        <v>H14W32</v>
      </c>
      <c r="M6776" s="13">
        <v>1717100000</v>
      </c>
      <c r="N6776" s="13">
        <f t="shared" si="847"/>
        <v>0</v>
      </c>
      <c r="O6776" s="1">
        <v>20</v>
      </c>
      <c r="P6776" s="1">
        <v>6.9907398699999996</v>
      </c>
      <c r="Q6776" s="1" t="s">
        <v>14</v>
      </c>
      <c r="R6776" s="6">
        <v>42557</v>
      </c>
    </row>
    <row r="6777" spans="1:18" x14ac:dyDescent="0.25">
      <c r="A6777" s="1">
        <v>6776</v>
      </c>
      <c r="B6777">
        <f t="shared" si="840"/>
        <v>0</v>
      </c>
      <c r="C6777">
        <f t="shared" si="841"/>
        <v>0</v>
      </c>
      <c r="D6777" s="1">
        <f t="shared" si="842"/>
        <v>0</v>
      </c>
      <c r="E6777" s="1">
        <f t="shared" si="843"/>
        <v>0</v>
      </c>
      <c r="F6777" s="1">
        <f t="shared" si="844"/>
        <v>0</v>
      </c>
      <c r="G6777" s="1">
        <f t="shared" si="845"/>
        <v>0</v>
      </c>
      <c r="H6777" s="1">
        <f t="shared" si="846"/>
        <v>0</v>
      </c>
      <c r="I6777" s="7" t="s">
        <v>258</v>
      </c>
      <c r="J6777" s="1" t="s">
        <v>234</v>
      </c>
      <c r="K6777" s="1">
        <f>VLOOKUP(L6777,Sheet1!A$1:B$1179,2,FALSE)</f>
        <v>3874100000</v>
      </c>
      <c r="L6777" s="1" t="str">
        <f>VLOOKUP(M6777,Itens!A$1:B$3327,2,FALSE)</f>
        <v>H19W08</v>
      </c>
      <c r="M6777" s="13">
        <v>3874100000</v>
      </c>
      <c r="N6777" s="13">
        <f t="shared" si="847"/>
        <v>0</v>
      </c>
      <c r="O6777" s="1">
        <v>10</v>
      </c>
      <c r="P6777" s="1">
        <v>17.993956529999998</v>
      </c>
      <c r="Q6777" s="1" t="s">
        <v>14</v>
      </c>
      <c r="R6777" s="6">
        <v>42557</v>
      </c>
    </row>
    <row r="6778" spans="1:18" x14ac:dyDescent="0.25">
      <c r="A6778" s="1">
        <v>6777</v>
      </c>
      <c r="B6778">
        <f t="shared" si="840"/>
        <v>0</v>
      </c>
      <c r="C6778">
        <f t="shared" si="841"/>
        <v>0</v>
      </c>
      <c r="D6778" s="1">
        <f t="shared" si="842"/>
        <v>0</v>
      </c>
      <c r="E6778" s="1">
        <f t="shared" si="843"/>
        <v>0</v>
      </c>
      <c r="F6778" s="1">
        <f t="shared" si="844"/>
        <v>0</v>
      </c>
      <c r="G6778" s="1">
        <f t="shared" si="845"/>
        <v>0</v>
      </c>
      <c r="H6778" s="1">
        <f t="shared" si="846"/>
        <v>0</v>
      </c>
      <c r="I6778" s="7" t="s">
        <v>258</v>
      </c>
      <c r="J6778" s="1" t="s">
        <v>234</v>
      </c>
      <c r="K6778" s="1">
        <f>VLOOKUP(L6778,Sheet1!A$1:B$1179,2,FALSE)</f>
        <v>3869100000</v>
      </c>
      <c r="L6778" s="1" t="str">
        <f>VLOOKUP(M6778,Itens!A$1:B$3327,2,FALSE)</f>
        <v>H210WN</v>
      </c>
      <c r="M6778" s="13">
        <v>3869100000</v>
      </c>
      <c r="N6778" s="13">
        <f t="shared" si="847"/>
        <v>0</v>
      </c>
      <c r="O6778" s="1">
        <v>12</v>
      </c>
      <c r="P6778" s="1">
        <v>24.16532072</v>
      </c>
      <c r="Q6778" s="1" t="s">
        <v>14</v>
      </c>
      <c r="R6778" s="6">
        <v>42557</v>
      </c>
    </row>
    <row r="6779" spans="1:18" x14ac:dyDescent="0.25">
      <c r="A6779" s="1">
        <v>6778</v>
      </c>
      <c r="B6779">
        <f t="shared" si="840"/>
        <v>0</v>
      </c>
      <c r="C6779">
        <f t="shared" si="841"/>
        <v>0</v>
      </c>
      <c r="D6779" s="1">
        <f t="shared" si="842"/>
        <v>0</v>
      </c>
      <c r="E6779" s="1">
        <f t="shared" si="843"/>
        <v>0</v>
      </c>
      <c r="F6779" s="1">
        <f t="shared" si="844"/>
        <v>0</v>
      </c>
      <c r="G6779" s="1">
        <f t="shared" si="845"/>
        <v>0</v>
      </c>
      <c r="H6779" s="1">
        <f t="shared" si="846"/>
        <v>0</v>
      </c>
      <c r="I6779" s="7" t="s">
        <v>258</v>
      </c>
      <c r="J6779" s="1" t="s">
        <v>234</v>
      </c>
      <c r="K6779" s="1">
        <f>VLOOKUP(L6779,Sheet1!A$1:B$1179,2,FALSE)</f>
        <v>2093200000</v>
      </c>
      <c r="L6779" s="1" t="str">
        <f>VLOOKUP(M6779,Itens!A$1:B$3327,2,FALSE)</f>
        <v>H278WK</v>
      </c>
      <c r="M6779" s="13">
        <v>2093200000</v>
      </c>
      <c r="N6779" s="13">
        <f t="shared" si="847"/>
        <v>0</v>
      </c>
      <c r="O6779" s="1">
        <v>10</v>
      </c>
      <c r="P6779" s="1">
        <v>44.14822856</v>
      </c>
      <c r="Q6779" s="1" t="s">
        <v>14</v>
      </c>
      <c r="R6779" s="6">
        <v>42557</v>
      </c>
    </row>
    <row r="6780" spans="1:18" x14ac:dyDescent="0.25">
      <c r="A6780" s="1">
        <v>6779</v>
      </c>
      <c r="B6780">
        <f t="shared" si="840"/>
        <v>0</v>
      </c>
      <c r="C6780">
        <f t="shared" si="841"/>
        <v>0</v>
      </c>
      <c r="D6780" s="1">
        <f t="shared" si="842"/>
        <v>0</v>
      </c>
      <c r="E6780" s="1">
        <f t="shared" si="843"/>
        <v>0</v>
      </c>
      <c r="F6780" s="1">
        <f t="shared" si="844"/>
        <v>0</v>
      </c>
      <c r="G6780" s="1">
        <f t="shared" si="845"/>
        <v>0</v>
      </c>
      <c r="H6780" s="1">
        <f t="shared" si="846"/>
        <v>0</v>
      </c>
      <c r="I6780" s="7" t="s">
        <v>258</v>
      </c>
      <c r="J6780" s="1" t="s">
        <v>234</v>
      </c>
      <c r="K6780" s="1">
        <f>VLOOKUP(L6780,Sheet1!A$1:B$1179,2,FALSE)</f>
        <v>5143100000</v>
      </c>
      <c r="L6780" s="1" t="str">
        <f>VLOOKUP(M6780,Itens!A$1:B$3327,2,FALSE)</f>
        <v>H310W</v>
      </c>
      <c r="M6780" s="13">
        <v>5143100000</v>
      </c>
      <c r="N6780" s="13">
        <f t="shared" si="847"/>
        <v>0</v>
      </c>
      <c r="O6780" s="1">
        <v>20</v>
      </c>
      <c r="P6780" s="1">
        <v>7.6088859099999997</v>
      </c>
      <c r="Q6780" s="1" t="s">
        <v>14</v>
      </c>
      <c r="R6780" s="6">
        <v>42557</v>
      </c>
    </row>
    <row r="6781" spans="1:18" x14ac:dyDescent="0.25">
      <c r="A6781" s="1">
        <v>6780</v>
      </c>
      <c r="B6781">
        <f t="shared" si="840"/>
        <v>0</v>
      </c>
      <c r="C6781">
        <f t="shared" si="841"/>
        <v>0</v>
      </c>
      <c r="D6781" s="1">
        <f t="shared" si="842"/>
        <v>0</v>
      </c>
      <c r="E6781" s="1">
        <f t="shared" si="843"/>
        <v>0</v>
      </c>
      <c r="F6781" s="1">
        <f t="shared" si="844"/>
        <v>0</v>
      </c>
      <c r="G6781" s="1">
        <f t="shared" si="845"/>
        <v>0</v>
      </c>
      <c r="H6781" s="1">
        <f t="shared" si="846"/>
        <v>0</v>
      </c>
      <c r="I6781" s="7" t="s">
        <v>258</v>
      </c>
      <c r="J6781" s="1" t="s">
        <v>234</v>
      </c>
      <c r="K6781" s="1">
        <f>VLOOKUP(L6781,Sheet1!A$1:B$1179,2,FALSE)</f>
        <v>4109100000</v>
      </c>
      <c r="L6781" s="1" t="str">
        <f>VLOOKUP(M6781,Itens!A$1:B$3327,2,FALSE)</f>
        <v>H317W01</v>
      </c>
      <c r="M6781" s="13">
        <v>4109100000</v>
      </c>
      <c r="N6781" s="13">
        <f t="shared" si="847"/>
        <v>0</v>
      </c>
      <c r="O6781" s="1">
        <v>10</v>
      </c>
      <c r="P6781" s="1">
        <v>16.305237470000002</v>
      </c>
      <c r="Q6781" s="1" t="s">
        <v>14</v>
      </c>
      <c r="R6781" s="6">
        <v>42557</v>
      </c>
    </row>
    <row r="6782" spans="1:18" x14ac:dyDescent="0.25">
      <c r="A6782" s="1">
        <v>6781</v>
      </c>
      <c r="B6782">
        <f t="shared" si="840"/>
        <v>0</v>
      </c>
      <c r="C6782">
        <f t="shared" si="841"/>
        <v>0</v>
      </c>
      <c r="D6782" s="1">
        <f t="shared" si="842"/>
        <v>0</v>
      </c>
      <c r="E6782" s="1">
        <f t="shared" si="843"/>
        <v>0</v>
      </c>
      <c r="F6782" s="1">
        <f t="shared" si="844"/>
        <v>0</v>
      </c>
      <c r="G6782" s="1">
        <f t="shared" si="845"/>
        <v>0</v>
      </c>
      <c r="H6782" s="1">
        <f t="shared" si="846"/>
        <v>0</v>
      </c>
      <c r="I6782" s="7" t="s">
        <v>258</v>
      </c>
      <c r="J6782" s="1" t="s">
        <v>234</v>
      </c>
      <c r="K6782" s="1">
        <f>VLOOKUP(L6782,Sheet1!A$1:B$1179,2,FALSE)</f>
        <v>521200000</v>
      </c>
      <c r="L6782" s="1" t="str">
        <f>VLOOKUP(M6782,Itens!A$1:B$3327,2,FALSE)</f>
        <v>H70WK11</v>
      </c>
      <c r="M6782" s="13">
        <v>521200000</v>
      </c>
      <c r="N6782" s="13">
        <f t="shared" si="847"/>
        <v>0</v>
      </c>
      <c r="O6782" s="1">
        <v>10</v>
      </c>
      <c r="P6782" s="1">
        <v>26.155216230000001</v>
      </c>
      <c r="Q6782" s="1" t="s">
        <v>14</v>
      </c>
      <c r="R6782" s="6">
        <v>42557</v>
      </c>
    </row>
    <row r="6783" spans="1:18" x14ac:dyDescent="0.25">
      <c r="A6783" s="1">
        <v>6782</v>
      </c>
      <c r="B6783">
        <f t="shared" si="840"/>
        <v>0</v>
      </c>
      <c r="C6783">
        <f t="shared" si="841"/>
        <v>0</v>
      </c>
      <c r="D6783" s="1">
        <f t="shared" si="842"/>
        <v>0</v>
      </c>
      <c r="E6783" s="1">
        <f t="shared" si="843"/>
        <v>0</v>
      </c>
      <c r="F6783" s="1">
        <f t="shared" si="844"/>
        <v>0</v>
      </c>
      <c r="G6783" s="1">
        <f t="shared" si="845"/>
        <v>0</v>
      </c>
      <c r="H6783" s="1">
        <f t="shared" si="846"/>
        <v>0</v>
      </c>
      <c r="I6783" s="7" t="s">
        <v>258</v>
      </c>
      <c r="J6783" s="1" t="s">
        <v>234</v>
      </c>
      <c r="K6783" s="1">
        <f>VLOOKUP(L6783,Sheet1!A$1:B$1179,2,FALSE)</f>
        <v>4560100000</v>
      </c>
      <c r="L6783" s="1" t="str">
        <f>VLOOKUP(M6783,Itens!A$1:B$3327,2,FALSE)</f>
        <v>H90W03</v>
      </c>
      <c r="M6783" s="13">
        <v>4560100000</v>
      </c>
      <c r="N6783" s="13">
        <f t="shared" si="847"/>
        <v>0</v>
      </c>
      <c r="O6783" s="1">
        <v>1</v>
      </c>
      <c r="P6783" s="1">
        <v>6.3740184900000001</v>
      </c>
      <c r="Q6783" s="1" t="s">
        <v>14</v>
      </c>
      <c r="R6783" s="6">
        <v>42557</v>
      </c>
    </row>
    <row r="6784" spans="1:18" x14ac:dyDescent="0.25">
      <c r="A6784" s="1">
        <v>6783</v>
      </c>
      <c r="B6784">
        <f t="shared" si="840"/>
        <v>0</v>
      </c>
      <c r="C6784">
        <f t="shared" si="841"/>
        <v>0</v>
      </c>
      <c r="D6784" s="1">
        <f t="shared" si="842"/>
        <v>0</v>
      </c>
      <c r="E6784" s="1">
        <f t="shared" si="843"/>
        <v>0</v>
      </c>
      <c r="F6784" s="1">
        <f t="shared" si="844"/>
        <v>0</v>
      </c>
      <c r="G6784" s="1">
        <f t="shared" si="845"/>
        <v>0</v>
      </c>
      <c r="H6784" s="1">
        <f t="shared" si="846"/>
        <v>0</v>
      </c>
      <c r="I6784" s="7" t="s">
        <v>258</v>
      </c>
      <c r="J6784" s="1" t="s">
        <v>234</v>
      </c>
      <c r="K6784" s="1">
        <f>VLOOKUP(L6784,Sheet1!A$1:B$1179,2,FALSE)</f>
        <v>1727100000</v>
      </c>
      <c r="L6784" s="1" t="str">
        <f>VLOOKUP(M6784,Itens!A$1:B$3327,2,FALSE)</f>
        <v>H96W03</v>
      </c>
      <c r="M6784" s="13">
        <v>1727100000</v>
      </c>
      <c r="N6784" s="13">
        <f t="shared" si="847"/>
        <v>0</v>
      </c>
      <c r="O6784" s="1">
        <v>12</v>
      </c>
      <c r="P6784" s="1">
        <v>22.029417720000001</v>
      </c>
      <c r="Q6784" s="1" t="s">
        <v>14</v>
      </c>
      <c r="R6784" s="6">
        <v>42557</v>
      </c>
    </row>
    <row r="6785" spans="1:18" x14ac:dyDescent="0.25">
      <c r="A6785" s="1">
        <v>6784</v>
      </c>
      <c r="B6785">
        <f t="shared" si="840"/>
        <v>0</v>
      </c>
      <c r="C6785">
        <f t="shared" si="841"/>
        <v>1</v>
      </c>
      <c r="D6785" s="1">
        <f t="shared" si="842"/>
        <v>1</v>
      </c>
      <c r="E6785" s="1">
        <f t="shared" si="843"/>
        <v>0</v>
      </c>
      <c r="F6785" s="1">
        <f t="shared" si="844"/>
        <v>3</v>
      </c>
      <c r="G6785" s="1">
        <f t="shared" si="845"/>
        <v>0</v>
      </c>
      <c r="H6785" s="1">
        <f t="shared" si="846"/>
        <v>3</v>
      </c>
      <c r="I6785" s="7" t="s">
        <v>258</v>
      </c>
      <c r="J6785" s="1" t="s">
        <v>234</v>
      </c>
      <c r="K6785" s="1">
        <f>VLOOKUP(L6785,Sheet1!A$1:B$1179,2,FALSE)</f>
        <v>4276100000</v>
      </c>
      <c r="L6785" s="1" t="str">
        <f>VLOOKUP(M6785,Itens!A$1:B$3327,2,FALSE)</f>
        <v>H97W05</v>
      </c>
      <c r="M6785" s="13">
        <v>4276100000</v>
      </c>
      <c r="N6785" s="13">
        <f t="shared" si="847"/>
        <v>0</v>
      </c>
      <c r="O6785" s="1">
        <v>10</v>
      </c>
      <c r="P6785" s="1">
        <v>7.3501321400000004</v>
      </c>
      <c r="Q6785" s="1" t="s">
        <v>14</v>
      </c>
      <c r="R6785" s="6">
        <v>42557</v>
      </c>
    </row>
    <row r="6786" spans="1:18" x14ac:dyDescent="0.25">
      <c r="A6786" s="1">
        <v>6785</v>
      </c>
      <c r="B6786">
        <f t="shared" si="840"/>
        <v>0</v>
      </c>
      <c r="C6786">
        <f t="shared" si="841"/>
        <v>1</v>
      </c>
      <c r="D6786" s="1">
        <f t="shared" si="842"/>
        <v>1</v>
      </c>
      <c r="E6786" s="1">
        <f t="shared" si="843"/>
        <v>1</v>
      </c>
      <c r="F6786" s="1">
        <f t="shared" si="844"/>
        <v>0</v>
      </c>
      <c r="G6786" s="1">
        <f t="shared" si="845"/>
        <v>0</v>
      </c>
      <c r="H6786" s="1">
        <f t="shared" si="846"/>
        <v>1</v>
      </c>
      <c r="I6786" s="5" t="s">
        <v>274</v>
      </c>
      <c r="J6786" s="1" t="s">
        <v>275</v>
      </c>
      <c r="K6786" s="1">
        <f>VLOOKUP(L6786,Sheet1!A$1:B$1179,2,FALSE)</f>
        <v>2647130000</v>
      </c>
      <c r="L6786" s="1" t="str">
        <f>VLOOKUP(M6786,Itens!A$1:B$3327,2,FALSE)</f>
        <v>E161H01 D28</v>
      </c>
      <c r="M6786" s="13">
        <v>2647130000</v>
      </c>
      <c r="N6786" s="13">
        <f t="shared" si="847"/>
        <v>0</v>
      </c>
      <c r="O6786" s="1">
        <v>20</v>
      </c>
      <c r="P6786" s="1">
        <v>14.2076633</v>
      </c>
      <c r="Q6786" s="1" t="s">
        <v>93</v>
      </c>
      <c r="R6786" s="6">
        <v>42557</v>
      </c>
    </row>
    <row r="6787" spans="1:18" x14ac:dyDescent="0.25">
      <c r="A6787" s="1">
        <v>6786</v>
      </c>
      <c r="B6787">
        <f t="shared" ref="B6787:B6850" si="848">IF(R6787=R6788,0,1)+IF(R6787=R6786,0,1)</f>
        <v>0</v>
      </c>
      <c r="C6787">
        <f t="shared" ref="C6787:C6850" si="849">IF(I6787=I6788,0,1)+IF(I6787=I6786,0,1)</f>
        <v>0</v>
      </c>
      <c r="D6787" s="1">
        <f t="shared" ref="D6787:D6850" si="850">C6787+B6787</f>
        <v>0</v>
      </c>
      <c r="E6787" s="1">
        <f t="shared" ref="E6787:E6850" si="851">IF(AND(D6787&gt;0,D6786&gt;0,D6788=0),1,0)</f>
        <v>0</v>
      </c>
      <c r="F6787" s="1">
        <f t="shared" ref="F6787:F6850" si="852">IF(AND(D6787&gt;0,D6786=0,D6788&gt;0),3,0)</f>
        <v>0</v>
      </c>
      <c r="G6787" s="1">
        <f t="shared" ref="G6787:G6850" si="853">IF(OR(D6787&gt;2,AND(D6787&gt;0,D6786&gt;0,D6788&gt;0)),4,0)</f>
        <v>0</v>
      </c>
      <c r="H6787" s="1">
        <f t="shared" ref="H6787:H6850" si="854">G6787+F6787+E6787</f>
        <v>0</v>
      </c>
      <c r="I6787" s="5" t="s">
        <v>274</v>
      </c>
      <c r="J6787" s="1" t="s">
        <v>275</v>
      </c>
      <c r="K6787" s="1">
        <f>VLOOKUP(L6787,Sheet1!A$1:B$1179,2,FALSE)</f>
        <v>2697130000</v>
      </c>
      <c r="L6787" s="1" t="str">
        <f>VLOOKUP(M6787,Itens!A$1:B$3327,2,FALSE)</f>
        <v>E175H D129</v>
      </c>
      <c r="M6787" s="13">
        <v>2697130000</v>
      </c>
      <c r="N6787" s="13">
        <f t="shared" ref="N6787:N6850" si="855">IF(M6787=K6787,0,1)</f>
        <v>0</v>
      </c>
      <c r="O6787" s="1">
        <v>6</v>
      </c>
      <c r="P6787" s="1">
        <v>21.90550326</v>
      </c>
      <c r="Q6787" s="1" t="s">
        <v>93</v>
      </c>
      <c r="R6787" s="6">
        <v>42557</v>
      </c>
    </row>
    <row r="6788" spans="1:18" x14ac:dyDescent="0.25">
      <c r="A6788" s="1">
        <v>6787</v>
      </c>
      <c r="B6788">
        <f t="shared" si="848"/>
        <v>0</v>
      </c>
      <c r="C6788">
        <f t="shared" si="849"/>
        <v>0</v>
      </c>
      <c r="D6788" s="1">
        <f t="shared" si="850"/>
        <v>0</v>
      </c>
      <c r="E6788" s="1">
        <f t="shared" si="851"/>
        <v>0</v>
      </c>
      <c r="F6788" s="1">
        <f t="shared" si="852"/>
        <v>0</v>
      </c>
      <c r="G6788" s="1">
        <f t="shared" si="853"/>
        <v>0</v>
      </c>
      <c r="H6788" s="1">
        <f t="shared" si="854"/>
        <v>0</v>
      </c>
      <c r="I6788" s="5" t="s">
        <v>274</v>
      </c>
      <c r="J6788" s="1" t="s">
        <v>275</v>
      </c>
      <c r="K6788" s="1">
        <f>VLOOKUP(L6788,Sheet1!A$1:B$1179,2,FALSE)</f>
        <v>1035230000</v>
      </c>
      <c r="L6788" s="1" t="str">
        <f>VLOOKUP(M6788,Itens!A$1:B$3327,2,FALSE)</f>
        <v>E500KP02 D36</v>
      </c>
      <c r="M6788" s="13">
        <v>1035230000</v>
      </c>
      <c r="N6788" s="13">
        <f t="shared" si="855"/>
        <v>0</v>
      </c>
      <c r="O6788" s="1">
        <v>24</v>
      </c>
      <c r="P6788" s="1">
        <v>35.215891450000001</v>
      </c>
      <c r="Q6788" s="1" t="s">
        <v>93</v>
      </c>
      <c r="R6788" s="6">
        <v>42557</v>
      </c>
    </row>
    <row r="6789" spans="1:18" x14ac:dyDescent="0.25">
      <c r="A6789" s="1">
        <v>6788</v>
      </c>
      <c r="B6789">
        <f t="shared" si="848"/>
        <v>0</v>
      </c>
      <c r="C6789">
        <f t="shared" si="849"/>
        <v>0</v>
      </c>
      <c r="D6789" s="1">
        <f t="shared" si="850"/>
        <v>0</v>
      </c>
      <c r="E6789" s="1">
        <f t="shared" si="851"/>
        <v>0</v>
      </c>
      <c r="F6789" s="1">
        <f t="shared" si="852"/>
        <v>0</v>
      </c>
      <c r="G6789" s="1">
        <f t="shared" si="853"/>
        <v>0</v>
      </c>
      <c r="H6789" s="1">
        <f t="shared" si="854"/>
        <v>0</v>
      </c>
      <c r="I6789" s="5" t="s">
        <v>274</v>
      </c>
      <c r="J6789" s="1" t="s">
        <v>275</v>
      </c>
      <c r="K6789" s="1">
        <f>VLOOKUP(L6789,Sheet1!A$1:B$1179,2,FALSE)</f>
        <v>1033230000</v>
      </c>
      <c r="L6789" s="1" t="str">
        <f>VLOOKUP(M6789,Itens!A$1:B$3327,2,FALSE)</f>
        <v>E52KP D36</v>
      </c>
      <c r="M6789" s="13">
        <v>1033230000</v>
      </c>
      <c r="N6789" s="13">
        <f t="shared" si="855"/>
        <v>0</v>
      </c>
      <c r="O6789" s="1">
        <v>12</v>
      </c>
      <c r="P6789" s="1">
        <v>27.405472199999998</v>
      </c>
      <c r="Q6789" s="1" t="s">
        <v>93</v>
      </c>
      <c r="R6789" s="6">
        <v>42557</v>
      </c>
    </row>
    <row r="6790" spans="1:18" x14ac:dyDescent="0.25">
      <c r="A6790" s="1">
        <v>6789</v>
      </c>
      <c r="B6790">
        <f t="shared" si="848"/>
        <v>0</v>
      </c>
      <c r="C6790">
        <f t="shared" si="849"/>
        <v>0</v>
      </c>
      <c r="D6790" s="1">
        <f t="shared" si="850"/>
        <v>0</v>
      </c>
      <c r="E6790" s="1">
        <f t="shared" si="851"/>
        <v>0</v>
      </c>
      <c r="F6790" s="1">
        <f t="shared" si="852"/>
        <v>0</v>
      </c>
      <c r="G6790" s="1">
        <f t="shared" si="853"/>
        <v>0</v>
      </c>
      <c r="H6790" s="1">
        <f t="shared" si="854"/>
        <v>0</v>
      </c>
      <c r="I6790" s="5" t="s">
        <v>274</v>
      </c>
      <c r="J6790" s="1" t="s">
        <v>275</v>
      </c>
      <c r="K6790" s="1">
        <f>VLOOKUP(L6790,Sheet1!A$1:B$1179,2,FALSE)</f>
        <v>1067230000</v>
      </c>
      <c r="L6790" s="1" t="str">
        <f>VLOOKUP(M6790,Itens!A$1:B$3327,2,FALSE)</f>
        <v>E57KP D73</v>
      </c>
      <c r="M6790" s="13">
        <v>1067230000</v>
      </c>
      <c r="N6790" s="13">
        <f t="shared" si="855"/>
        <v>0</v>
      </c>
      <c r="O6790" s="1">
        <v>12</v>
      </c>
      <c r="P6790" s="1">
        <v>35.991043599999998</v>
      </c>
      <c r="Q6790" s="1" t="s">
        <v>93</v>
      </c>
      <c r="R6790" s="6">
        <v>42557</v>
      </c>
    </row>
    <row r="6791" spans="1:18" x14ac:dyDescent="0.25">
      <c r="A6791" s="1">
        <v>6790</v>
      </c>
      <c r="B6791">
        <f t="shared" si="848"/>
        <v>0</v>
      </c>
      <c r="C6791">
        <f t="shared" si="849"/>
        <v>0</v>
      </c>
      <c r="D6791" s="1">
        <f t="shared" si="850"/>
        <v>0</v>
      </c>
      <c r="E6791" s="1">
        <f t="shared" si="851"/>
        <v>0</v>
      </c>
      <c r="F6791" s="1">
        <f t="shared" si="852"/>
        <v>0</v>
      </c>
      <c r="G6791" s="1">
        <f t="shared" si="853"/>
        <v>0</v>
      </c>
      <c r="H6791" s="1">
        <f t="shared" si="854"/>
        <v>0</v>
      </c>
      <c r="I6791" s="5" t="s">
        <v>274</v>
      </c>
      <c r="J6791" s="1" t="s">
        <v>275</v>
      </c>
      <c r="K6791" s="1">
        <f>VLOOKUP(L6791,Sheet1!A$1:B$1179,2,FALSE)</f>
        <v>7375310000</v>
      </c>
      <c r="L6791" s="1" t="str">
        <f>VLOOKUP(M6791,Itens!A$1:B$3327,2,FALSE)</f>
        <v>E603L R</v>
      </c>
      <c r="M6791" s="13">
        <v>7375310000</v>
      </c>
      <c r="N6791" s="13">
        <f t="shared" si="855"/>
        <v>0</v>
      </c>
      <c r="O6791" s="1">
        <v>4</v>
      </c>
      <c r="P6791" s="1">
        <v>93.867610119999995</v>
      </c>
      <c r="Q6791" s="1" t="s">
        <v>93</v>
      </c>
      <c r="R6791" s="6">
        <v>42557</v>
      </c>
    </row>
    <row r="6792" spans="1:18" x14ac:dyDescent="0.25">
      <c r="A6792" s="1">
        <v>6791</v>
      </c>
      <c r="B6792">
        <f t="shared" si="848"/>
        <v>0</v>
      </c>
      <c r="C6792">
        <f t="shared" si="849"/>
        <v>0</v>
      </c>
      <c r="D6792" s="1">
        <f t="shared" si="850"/>
        <v>0</v>
      </c>
      <c r="E6792" s="1">
        <f t="shared" si="851"/>
        <v>0</v>
      </c>
      <c r="F6792" s="1">
        <f t="shared" si="852"/>
        <v>0</v>
      </c>
      <c r="G6792" s="1">
        <f t="shared" si="853"/>
        <v>0</v>
      </c>
      <c r="H6792" s="1">
        <f t="shared" si="854"/>
        <v>0</v>
      </c>
      <c r="I6792" s="5" t="s">
        <v>274</v>
      </c>
      <c r="J6792" s="1" t="s">
        <v>275</v>
      </c>
      <c r="K6792" s="1">
        <f>VLOOKUP(L6792,Sheet1!A$1:B$1179,2,FALSE)</f>
        <v>4187100000</v>
      </c>
      <c r="L6792" s="1" t="str">
        <f>VLOOKUP(M6792,Itens!A$1:B$3327,2,FALSE)</f>
        <v>H10W02</v>
      </c>
      <c r="M6792" s="13">
        <v>4187100000</v>
      </c>
      <c r="N6792" s="13">
        <f t="shared" si="855"/>
        <v>0</v>
      </c>
      <c r="O6792" s="1">
        <v>30</v>
      </c>
      <c r="P6792" s="1">
        <v>10.40631284</v>
      </c>
      <c r="Q6792" s="1" t="s">
        <v>93</v>
      </c>
      <c r="R6792" s="6">
        <v>42557</v>
      </c>
    </row>
    <row r="6793" spans="1:18" x14ac:dyDescent="0.25">
      <c r="A6793" s="1">
        <v>6792</v>
      </c>
      <c r="B6793">
        <f t="shared" si="848"/>
        <v>0</v>
      </c>
      <c r="C6793">
        <f t="shared" si="849"/>
        <v>0</v>
      </c>
      <c r="D6793" s="1">
        <f t="shared" si="850"/>
        <v>0</v>
      </c>
      <c r="E6793" s="1">
        <f t="shared" si="851"/>
        <v>0</v>
      </c>
      <c r="F6793" s="1">
        <f t="shared" si="852"/>
        <v>0</v>
      </c>
      <c r="G6793" s="1">
        <f t="shared" si="853"/>
        <v>0</v>
      </c>
      <c r="H6793" s="1">
        <f t="shared" si="854"/>
        <v>0</v>
      </c>
      <c r="I6793" s="5" t="s">
        <v>274</v>
      </c>
      <c r="J6793" s="1" t="s">
        <v>275</v>
      </c>
      <c r="K6793" s="1">
        <f>VLOOKUP(L6793,Sheet1!A$1:B$1179,2,FALSE)</f>
        <v>3882100000</v>
      </c>
      <c r="L6793" s="1" t="str">
        <f>VLOOKUP(M6793,Itens!A$1:B$3327,2,FALSE)</f>
        <v>H17W19</v>
      </c>
      <c r="M6793" s="13">
        <v>3882100000</v>
      </c>
      <c r="N6793" s="13">
        <f t="shared" si="855"/>
        <v>0</v>
      </c>
      <c r="O6793" s="1">
        <v>10</v>
      </c>
      <c r="P6793" s="1">
        <v>11.616151800000001</v>
      </c>
      <c r="Q6793" s="1" t="s">
        <v>93</v>
      </c>
      <c r="R6793" s="6">
        <v>42557</v>
      </c>
    </row>
    <row r="6794" spans="1:18" x14ac:dyDescent="0.25">
      <c r="A6794" s="1">
        <v>6793</v>
      </c>
      <c r="B6794">
        <f t="shared" si="848"/>
        <v>0</v>
      </c>
      <c r="C6794">
        <f t="shared" si="849"/>
        <v>0</v>
      </c>
      <c r="D6794" s="1">
        <f t="shared" si="850"/>
        <v>0</v>
      </c>
      <c r="E6794" s="1">
        <f t="shared" si="851"/>
        <v>0</v>
      </c>
      <c r="F6794" s="1">
        <f t="shared" si="852"/>
        <v>0</v>
      </c>
      <c r="G6794" s="1">
        <f t="shared" si="853"/>
        <v>0</v>
      </c>
      <c r="H6794" s="1">
        <f t="shared" si="854"/>
        <v>0</v>
      </c>
      <c r="I6794" s="5" t="s">
        <v>274</v>
      </c>
      <c r="J6794" s="1" t="s">
        <v>275</v>
      </c>
      <c r="K6794" s="1">
        <f>VLOOKUP(L6794,Sheet1!A$1:B$1179,2,FALSE)</f>
        <v>5381100000</v>
      </c>
      <c r="L6794" s="1" t="str">
        <f>VLOOKUP(M6794,Itens!A$1:B$3327,2,FALSE)</f>
        <v>H19W10</v>
      </c>
      <c r="M6794" s="13">
        <v>5381100000</v>
      </c>
      <c r="N6794" s="13">
        <f t="shared" si="855"/>
        <v>0</v>
      </c>
      <c r="O6794" s="1">
        <v>12</v>
      </c>
      <c r="P6794" s="1">
        <v>34.23372947</v>
      </c>
      <c r="Q6794" s="1" t="s">
        <v>93</v>
      </c>
      <c r="R6794" s="6">
        <v>42557</v>
      </c>
    </row>
    <row r="6795" spans="1:18" x14ac:dyDescent="0.25">
      <c r="A6795" s="1">
        <v>6794</v>
      </c>
      <c r="B6795">
        <f t="shared" si="848"/>
        <v>0</v>
      </c>
      <c r="C6795">
        <f t="shared" si="849"/>
        <v>0</v>
      </c>
      <c r="D6795" s="1">
        <f t="shared" si="850"/>
        <v>0</v>
      </c>
      <c r="E6795" s="1">
        <f t="shared" si="851"/>
        <v>0</v>
      </c>
      <c r="F6795" s="1">
        <f t="shared" si="852"/>
        <v>0</v>
      </c>
      <c r="G6795" s="1">
        <f t="shared" si="853"/>
        <v>0</v>
      </c>
      <c r="H6795" s="1">
        <f t="shared" si="854"/>
        <v>0</v>
      </c>
      <c r="I6795" s="5" t="s">
        <v>274</v>
      </c>
      <c r="J6795" s="1" t="s">
        <v>275</v>
      </c>
      <c r="K6795" s="1">
        <f>VLOOKUP(L6795,Sheet1!A$1:B$1179,2,FALSE)</f>
        <v>6005100000</v>
      </c>
      <c r="L6795" s="1" t="str">
        <f>VLOOKUP(M6795,Itens!A$1:B$3327,2,FALSE)</f>
        <v>H200W01</v>
      </c>
      <c r="M6795" s="13">
        <v>3842100000</v>
      </c>
      <c r="N6795" s="13">
        <f t="shared" si="855"/>
        <v>1</v>
      </c>
      <c r="O6795" s="1">
        <v>36</v>
      </c>
      <c r="P6795" s="1">
        <v>21.466700159999998</v>
      </c>
      <c r="Q6795" s="1" t="s">
        <v>93</v>
      </c>
      <c r="R6795" s="6">
        <v>42557</v>
      </c>
    </row>
    <row r="6796" spans="1:18" x14ac:dyDescent="0.25">
      <c r="A6796" s="1">
        <v>6795</v>
      </c>
      <c r="B6796">
        <f t="shared" si="848"/>
        <v>0</v>
      </c>
      <c r="C6796">
        <f t="shared" si="849"/>
        <v>0</v>
      </c>
      <c r="D6796" s="1">
        <f t="shared" si="850"/>
        <v>0</v>
      </c>
      <c r="E6796" s="1">
        <f t="shared" si="851"/>
        <v>0</v>
      </c>
      <c r="F6796" s="1">
        <f t="shared" si="852"/>
        <v>0</v>
      </c>
      <c r="G6796" s="1">
        <f t="shared" si="853"/>
        <v>0</v>
      </c>
      <c r="H6796" s="1">
        <f t="shared" si="854"/>
        <v>0</v>
      </c>
      <c r="I6796" s="5" t="s">
        <v>274</v>
      </c>
      <c r="J6796" s="1" t="s">
        <v>275</v>
      </c>
      <c r="K6796" s="1">
        <f>VLOOKUP(L6796,Sheet1!A$1:B$1179,2,FALSE)</f>
        <v>5666100000</v>
      </c>
      <c r="L6796" s="1" t="str">
        <f>VLOOKUP(M6796,Itens!A$1:B$3327,2,FALSE)</f>
        <v>H200W02</v>
      </c>
      <c r="M6796" s="13">
        <v>3834100000</v>
      </c>
      <c r="N6796" s="13">
        <f t="shared" si="855"/>
        <v>1</v>
      </c>
      <c r="O6796" s="1">
        <v>24</v>
      </c>
      <c r="P6796" s="1">
        <v>29.886154099999999</v>
      </c>
      <c r="Q6796" s="1" t="s">
        <v>93</v>
      </c>
      <c r="R6796" s="6">
        <v>42557</v>
      </c>
    </row>
    <row r="6797" spans="1:18" x14ac:dyDescent="0.25">
      <c r="A6797" s="1">
        <v>6796</v>
      </c>
      <c r="B6797">
        <f t="shared" si="848"/>
        <v>0</v>
      </c>
      <c r="C6797">
        <f t="shared" si="849"/>
        <v>0</v>
      </c>
      <c r="D6797" s="1">
        <f t="shared" si="850"/>
        <v>0</v>
      </c>
      <c r="E6797" s="1">
        <f t="shared" si="851"/>
        <v>0</v>
      </c>
      <c r="F6797" s="1">
        <f t="shared" si="852"/>
        <v>0</v>
      </c>
      <c r="G6797" s="1">
        <f t="shared" si="853"/>
        <v>0</v>
      </c>
      <c r="H6797" s="1">
        <f t="shared" si="854"/>
        <v>0</v>
      </c>
      <c r="I6797" s="5" t="s">
        <v>274</v>
      </c>
      <c r="J6797" s="1" t="s">
        <v>275</v>
      </c>
      <c r="K6797" s="1">
        <f>VLOOKUP(L6797,Sheet1!A$1:B$1179,2,FALSE)</f>
        <v>3343200000</v>
      </c>
      <c r="L6797" s="1" t="str">
        <f>VLOOKUP(M6797,Itens!A$1:B$3327,2,FALSE)</f>
        <v>H200WDK</v>
      </c>
      <c r="M6797" s="13">
        <v>2082200000</v>
      </c>
      <c r="N6797" s="13">
        <f t="shared" si="855"/>
        <v>1</v>
      </c>
      <c r="O6797" s="1">
        <v>6</v>
      </c>
      <c r="P6797" s="1">
        <v>33.412025419999999</v>
      </c>
      <c r="Q6797" s="1" t="s">
        <v>93</v>
      </c>
      <c r="R6797" s="6">
        <v>42557</v>
      </c>
    </row>
    <row r="6798" spans="1:18" x14ac:dyDescent="0.25">
      <c r="A6798" s="1">
        <v>6797</v>
      </c>
      <c r="B6798">
        <f t="shared" si="848"/>
        <v>0</v>
      </c>
      <c r="C6798">
        <f t="shared" si="849"/>
        <v>0</v>
      </c>
      <c r="D6798" s="1">
        <f t="shared" si="850"/>
        <v>0</v>
      </c>
      <c r="E6798" s="1">
        <f t="shared" si="851"/>
        <v>0</v>
      </c>
      <c r="F6798" s="1">
        <f t="shared" si="852"/>
        <v>0</v>
      </c>
      <c r="G6798" s="1">
        <f t="shared" si="853"/>
        <v>0</v>
      </c>
      <c r="H6798" s="1">
        <f t="shared" si="854"/>
        <v>0</v>
      </c>
      <c r="I6798" s="5" t="s">
        <v>274</v>
      </c>
      <c r="J6798" s="1" t="s">
        <v>275</v>
      </c>
      <c r="K6798" s="1">
        <f>VLOOKUP(L6798,Sheet1!A$1:B$1179,2,FALSE)</f>
        <v>6172100000</v>
      </c>
      <c r="L6798" s="1" t="str">
        <f>VLOOKUP(M6798,Itens!A$1:B$3327,2,FALSE)</f>
        <v>H200WN01</v>
      </c>
      <c r="M6798" s="13">
        <v>3887100000</v>
      </c>
      <c r="N6798" s="13">
        <f t="shared" si="855"/>
        <v>1</v>
      </c>
      <c r="O6798" s="1">
        <v>24</v>
      </c>
      <c r="P6798" s="1">
        <v>37.764687180000003</v>
      </c>
      <c r="Q6798" s="1" t="s">
        <v>93</v>
      </c>
      <c r="R6798" s="6">
        <v>42557</v>
      </c>
    </row>
    <row r="6799" spans="1:18" x14ac:dyDescent="0.25">
      <c r="A6799" s="1">
        <v>6798</v>
      </c>
      <c r="B6799">
        <f t="shared" si="848"/>
        <v>0</v>
      </c>
      <c r="C6799">
        <f t="shared" si="849"/>
        <v>0</v>
      </c>
      <c r="D6799" s="1">
        <f t="shared" si="850"/>
        <v>0</v>
      </c>
      <c r="E6799" s="1">
        <f t="shared" si="851"/>
        <v>0</v>
      </c>
      <c r="F6799" s="1">
        <f t="shared" si="852"/>
        <v>0</v>
      </c>
      <c r="G6799" s="1">
        <f t="shared" si="853"/>
        <v>0</v>
      </c>
      <c r="H6799" s="1">
        <f t="shared" si="854"/>
        <v>0</v>
      </c>
      <c r="I6799" s="5" t="s">
        <v>274</v>
      </c>
      <c r="J6799" s="1" t="s">
        <v>275</v>
      </c>
      <c r="K6799" s="1">
        <f>VLOOKUP(L6799,Sheet1!A$1:B$1179,2,FALSE)</f>
        <v>3843100000</v>
      </c>
      <c r="L6799" s="1" t="str">
        <f>VLOOKUP(M6799,Itens!A$1:B$3327,2,FALSE)</f>
        <v>H230W</v>
      </c>
      <c r="M6799" s="13">
        <v>3843100000</v>
      </c>
      <c r="N6799" s="13">
        <f t="shared" si="855"/>
        <v>0</v>
      </c>
      <c r="O6799" s="1">
        <v>12</v>
      </c>
      <c r="P6799" s="1">
        <v>61.282112980000001</v>
      </c>
      <c r="Q6799" s="1" t="s">
        <v>93</v>
      </c>
      <c r="R6799" s="6">
        <v>42557</v>
      </c>
    </row>
    <row r="6800" spans="1:18" x14ac:dyDescent="0.25">
      <c r="A6800" s="1">
        <v>6799</v>
      </c>
      <c r="B6800">
        <f t="shared" si="848"/>
        <v>0</v>
      </c>
      <c r="C6800">
        <f t="shared" si="849"/>
        <v>0</v>
      </c>
      <c r="D6800" s="1">
        <f t="shared" si="850"/>
        <v>0</v>
      </c>
      <c r="E6800" s="1">
        <f t="shared" si="851"/>
        <v>0</v>
      </c>
      <c r="F6800" s="1">
        <f t="shared" si="852"/>
        <v>0</v>
      </c>
      <c r="G6800" s="1">
        <f t="shared" si="853"/>
        <v>0</v>
      </c>
      <c r="H6800" s="1">
        <f t="shared" si="854"/>
        <v>0</v>
      </c>
      <c r="I6800" s="5" t="s">
        <v>274</v>
      </c>
      <c r="J6800" s="1" t="s">
        <v>275</v>
      </c>
      <c r="K6800" s="1">
        <f>VLOOKUP(L6800,Sheet1!A$1:B$1179,2,FALSE)</f>
        <v>5851100000</v>
      </c>
      <c r="L6800" s="1" t="str">
        <f>VLOOKUP(M6800,Itens!A$1:B$3327,2,FALSE)</f>
        <v>H24W05</v>
      </c>
      <c r="M6800" s="13">
        <v>5851100000</v>
      </c>
      <c r="N6800" s="13">
        <f t="shared" si="855"/>
        <v>0</v>
      </c>
      <c r="O6800" s="1">
        <v>12</v>
      </c>
      <c r="P6800" s="1">
        <v>36.273031639999999</v>
      </c>
      <c r="Q6800" s="1" t="s">
        <v>93</v>
      </c>
      <c r="R6800" s="6">
        <v>42557</v>
      </c>
    </row>
    <row r="6801" spans="1:18" x14ac:dyDescent="0.25">
      <c r="A6801" s="1">
        <v>6800</v>
      </c>
      <c r="B6801">
        <f t="shared" si="848"/>
        <v>0</v>
      </c>
      <c r="C6801">
        <f t="shared" si="849"/>
        <v>0</v>
      </c>
      <c r="D6801" s="1">
        <f t="shared" si="850"/>
        <v>0</v>
      </c>
      <c r="E6801" s="1">
        <f t="shared" si="851"/>
        <v>0</v>
      </c>
      <c r="F6801" s="1">
        <f t="shared" si="852"/>
        <v>0</v>
      </c>
      <c r="G6801" s="1">
        <f t="shared" si="853"/>
        <v>0</v>
      </c>
      <c r="H6801" s="1">
        <f t="shared" si="854"/>
        <v>0</v>
      </c>
      <c r="I6801" s="5" t="s">
        <v>274</v>
      </c>
      <c r="J6801" s="1" t="s">
        <v>275</v>
      </c>
      <c r="K6801" s="1">
        <f>VLOOKUP(L6801,Sheet1!A$1:B$1179,2,FALSE)</f>
        <v>5269100000</v>
      </c>
      <c r="L6801" s="1" t="str">
        <f>VLOOKUP(M6801,Itens!A$1:B$3327,2,FALSE)</f>
        <v>H300W03</v>
      </c>
      <c r="M6801" s="13">
        <v>5269100000</v>
      </c>
      <c r="N6801" s="13">
        <f t="shared" si="855"/>
        <v>0</v>
      </c>
      <c r="O6801" s="1">
        <v>12</v>
      </c>
      <c r="P6801" s="1">
        <v>41.514824130000001</v>
      </c>
      <c r="Q6801" s="1" t="s">
        <v>93</v>
      </c>
      <c r="R6801" s="6">
        <v>42557</v>
      </c>
    </row>
    <row r="6802" spans="1:18" x14ac:dyDescent="0.25">
      <c r="A6802" s="1">
        <v>6801</v>
      </c>
      <c r="B6802">
        <f t="shared" si="848"/>
        <v>0</v>
      </c>
      <c r="C6802">
        <f t="shared" si="849"/>
        <v>0</v>
      </c>
      <c r="D6802" s="1">
        <f t="shared" si="850"/>
        <v>0</v>
      </c>
      <c r="E6802" s="1">
        <f t="shared" si="851"/>
        <v>0</v>
      </c>
      <c r="F6802" s="1">
        <f t="shared" si="852"/>
        <v>0</v>
      </c>
      <c r="G6802" s="1">
        <f t="shared" si="853"/>
        <v>0</v>
      </c>
      <c r="H6802" s="1">
        <f t="shared" si="854"/>
        <v>0</v>
      </c>
      <c r="I6802" s="5" t="s">
        <v>274</v>
      </c>
      <c r="J6802" s="1" t="s">
        <v>275</v>
      </c>
      <c r="K6802" s="1">
        <f>VLOOKUP(L6802,Sheet1!A$1:B$1179,2,FALSE)</f>
        <v>2083200000</v>
      </c>
      <c r="L6802" s="1" t="str">
        <f>VLOOKUP(M6802,Itens!A$1:B$3327,2,FALSE)</f>
        <v>H60WK01</v>
      </c>
      <c r="M6802" s="13">
        <v>2083200000</v>
      </c>
      <c r="N6802" s="13">
        <f t="shared" si="855"/>
        <v>0</v>
      </c>
      <c r="O6802" s="1">
        <v>40</v>
      </c>
      <c r="P6802" s="1">
        <v>7.4464254700000003</v>
      </c>
      <c r="Q6802" s="1" t="s">
        <v>93</v>
      </c>
      <c r="R6802" s="6">
        <v>42557</v>
      </c>
    </row>
    <row r="6803" spans="1:18" x14ac:dyDescent="0.25">
      <c r="A6803" s="1">
        <v>6802</v>
      </c>
      <c r="B6803">
        <f t="shared" si="848"/>
        <v>0</v>
      </c>
      <c r="C6803">
        <f t="shared" si="849"/>
        <v>0</v>
      </c>
      <c r="D6803" s="1">
        <f t="shared" si="850"/>
        <v>0</v>
      </c>
      <c r="E6803" s="1">
        <f t="shared" si="851"/>
        <v>0</v>
      </c>
      <c r="F6803" s="1">
        <f t="shared" si="852"/>
        <v>0</v>
      </c>
      <c r="G6803" s="1">
        <f t="shared" si="853"/>
        <v>0</v>
      </c>
      <c r="H6803" s="1">
        <f t="shared" si="854"/>
        <v>0</v>
      </c>
      <c r="I6803" s="5" t="s">
        <v>274</v>
      </c>
      <c r="J6803" s="1" t="s">
        <v>275</v>
      </c>
      <c r="K6803" s="1">
        <f>VLOOKUP(L6803,Sheet1!A$1:B$1179,2,FALSE)</f>
        <v>2146200000</v>
      </c>
      <c r="L6803" s="1" t="str">
        <f>VLOOKUP(M6803,Itens!A$1:B$3327,2,FALSE)</f>
        <v>H60WK07</v>
      </c>
      <c r="M6803" s="13">
        <v>2146200000</v>
      </c>
      <c r="N6803" s="13">
        <f t="shared" si="855"/>
        <v>0</v>
      </c>
      <c r="O6803" s="1">
        <v>30</v>
      </c>
      <c r="P6803" s="1">
        <v>6.4913620200000004</v>
      </c>
      <c r="Q6803" s="1" t="s">
        <v>93</v>
      </c>
      <c r="R6803" s="6">
        <v>42557</v>
      </c>
    </row>
    <row r="6804" spans="1:18" x14ac:dyDescent="0.25">
      <c r="A6804" s="1">
        <v>6803</v>
      </c>
      <c r="B6804">
        <f t="shared" si="848"/>
        <v>0</v>
      </c>
      <c r="C6804">
        <f t="shared" si="849"/>
        <v>0</v>
      </c>
      <c r="D6804" s="1">
        <f t="shared" si="850"/>
        <v>0</v>
      </c>
      <c r="E6804" s="1">
        <f t="shared" si="851"/>
        <v>0</v>
      </c>
      <c r="F6804" s="1">
        <f t="shared" si="852"/>
        <v>0</v>
      </c>
      <c r="G6804" s="1">
        <f t="shared" si="853"/>
        <v>0</v>
      </c>
      <c r="H6804" s="1">
        <f t="shared" si="854"/>
        <v>0</v>
      </c>
      <c r="I6804" s="5" t="s">
        <v>274</v>
      </c>
      <c r="J6804" s="1" t="s">
        <v>275</v>
      </c>
      <c r="K6804" s="1">
        <f>VLOOKUP(L6804,Sheet1!A$1:B$1179,2,FALSE)</f>
        <v>2706200000</v>
      </c>
      <c r="L6804" s="1" t="str">
        <f>VLOOKUP(M6804,Itens!A$1:B$3327,2,FALSE)</f>
        <v>H704WK</v>
      </c>
      <c r="M6804" s="13">
        <v>2706200000</v>
      </c>
      <c r="N6804" s="13">
        <f t="shared" si="855"/>
        <v>0</v>
      </c>
      <c r="O6804" s="1">
        <v>30</v>
      </c>
      <c r="P6804" s="1">
        <v>33.984248170000001</v>
      </c>
      <c r="Q6804" s="1" t="s">
        <v>93</v>
      </c>
      <c r="R6804" s="6">
        <v>42557</v>
      </c>
    </row>
    <row r="6805" spans="1:18" x14ac:dyDescent="0.25">
      <c r="A6805" s="1">
        <v>6804</v>
      </c>
      <c r="B6805">
        <f t="shared" si="848"/>
        <v>0</v>
      </c>
      <c r="C6805">
        <f t="shared" si="849"/>
        <v>1</v>
      </c>
      <c r="D6805" s="1">
        <f t="shared" si="850"/>
        <v>1</v>
      </c>
      <c r="E6805" s="1">
        <f t="shared" si="851"/>
        <v>0</v>
      </c>
      <c r="F6805" s="1">
        <f t="shared" si="852"/>
        <v>3</v>
      </c>
      <c r="G6805" s="1">
        <f t="shared" si="853"/>
        <v>0</v>
      </c>
      <c r="H6805" s="1">
        <f t="shared" si="854"/>
        <v>3</v>
      </c>
      <c r="I6805" s="5" t="s">
        <v>274</v>
      </c>
      <c r="J6805" s="1" t="s">
        <v>275</v>
      </c>
      <c r="K6805" s="1">
        <f>VLOOKUP(L6805,Sheet1!A$1:B$1179,2,FALSE)</f>
        <v>1696200000</v>
      </c>
      <c r="L6805" s="1" t="str">
        <f>VLOOKUP(M6805,Itens!A$1:B$3327,2,FALSE)</f>
        <v>H705WK</v>
      </c>
      <c r="M6805" s="13">
        <v>1696200000</v>
      </c>
      <c r="N6805" s="13">
        <f t="shared" si="855"/>
        <v>0</v>
      </c>
      <c r="O6805" s="1">
        <v>12</v>
      </c>
      <c r="P6805" s="1">
        <v>30.291967639999999</v>
      </c>
      <c r="Q6805" s="1" t="s">
        <v>93</v>
      </c>
      <c r="R6805" s="6">
        <v>42557</v>
      </c>
    </row>
    <row r="6806" spans="1:18" x14ac:dyDescent="0.25">
      <c r="A6806" s="1">
        <v>6805</v>
      </c>
      <c r="B6806">
        <f t="shared" si="848"/>
        <v>1</v>
      </c>
      <c r="C6806">
        <f t="shared" si="849"/>
        <v>2</v>
      </c>
      <c r="D6806" s="1">
        <f t="shared" si="850"/>
        <v>3</v>
      </c>
      <c r="E6806" s="1">
        <f t="shared" si="851"/>
        <v>0</v>
      </c>
      <c r="F6806" s="1">
        <f t="shared" si="852"/>
        <v>0</v>
      </c>
      <c r="G6806" s="1">
        <f t="shared" si="853"/>
        <v>4</v>
      </c>
      <c r="H6806" s="1">
        <f t="shared" si="854"/>
        <v>4</v>
      </c>
      <c r="I6806" s="7" t="s">
        <v>301</v>
      </c>
      <c r="J6806" s="1" t="s">
        <v>302</v>
      </c>
      <c r="K6806" s="1">
        <f>VLOOKUP(L6806,Sheet1!A$1:B$1179,2,FALSE)</f>
        <v>642600000</v>
      </c>
      <c r="L6806" s="1" t="str">
        <f>VLOOKUP(M6806,Itens!A$1:B$3327,2,FALSE)</f>
        <v>T300W</v>
      </c>
      <c r="M6806" s="13">
        <v>642600000</v>
      </c>
      <c r="N6806" s="13">
        <f t="shared" si="855"/>
        <v>0</v>
      </c>
      <c r="O6806" s="1">
        <v>30</v>
      </c>
      <c r="P6806" s="1">
        <v>57.368720830000001</v>
      </c>
      <c r="Q6806" s="1" t="s">
        <v>14</v>
      </c>
      <c r="R6806" s="6">
        <v>42557</v>
      </c>
    </row>
    <row r="6807" spans="1:18" x14ac:dyDescent="0.25">
      <c r="A6807" s="1">
        <v>6806</v>
      </c>
      <c r="B6807">
        <f t="shared" si="848"/>
        <v>1</v>
      </c>
      <c r="C6807">
        <f t="shared" si="849"/>
        <v>1</v>
      </c>
      <c r="D6807" s="1">
        <f t="shared" si="850"/>
        <v>2</v>
      </c>
      <c r="E6807" s="1">
        <f t="shared" si="851"/>
        <v>1</v>
      </c>
      <c r="F6807" s="1">
        <f t="shared" si="852"/>
        <v>0</v>
      </c>
      <c r="G6807" s="1">
        <f t="shared" si="853"/>
        <v>0</v>
      </c>
      <c r="H6807" s="1">
        <f t="shared" si="854"/>
        <v>1</v>
      </c>
      <c r="I6807" s="7" t="s">
        <v>233</v>
      </c>
      <c r="J6807" s="1" t="s">
        <v>234</v>
      </c>
      <c r="K6807" s="1">
        <f>VLOOKUP(L6807,Sheet1!A$1:B$1179,2,FALSE)</f>
        <v>6415310000</v>
      </c>
      <c r="L6807" s="1" t="str">
        <f>VLOOKUP(M6807,Itens!A$1:B$3327,2,FALSE)</f>
        <v>E1000L</v>
      </c>
      <c r="M6807" s="13">
        <v>6415310000</v>
      </c>
      <c r="N6807" s="13">
        <f t="shared" si="855"/>
        <v>0</v>
      </c>
      <c r="O6807" s="1">
        <v>6</v>
      </c>
      <c r="P6807" s="1">
        <v>25.360825429999998</v>
      </c>
      <c r="Q6807" s="1" t="s">
        <v>39</v>
      </c>
      <c r="R6807" s="6">
        <v>42558</v>
      </c>
    </row>
    <row r="6808" spans="1:18" x14ac:dyDescent="0.25">
      <c r="A6808" s="1">
        <v>6807</v>
      </c>
      <c r="B6808">
        <f t="shared" si="848"/>
        <v>0</v>
      </c>
      <c r="C6808">
        <f t="shared" si="849"/>
        <v>0</v>
      </c>
      <c r="D6808" s="1">
        <f t="shared" si="850"/>
        <v>0</v>
      </c>
      <c r="E6808" s="1">
        <f t="shared" si="851"/>
        <v>0</v>
      </c>
      <c r="F6808" s="1">
        <f t="shared" si="852"/>
        <v>0</v>
      </c>
      <c r="G6808" s="1">
        <f t="shared" si="853"/>
        <v>0</v>
      </c>
      <c r="H6808" s="1">
        <f t="shared" si="854"/>
        <v>0</v>
      </c>
      <c r="I6808" s="7" t="s">
        <v>233</v>
      </c>
      <c r="J6808" s="1" t="s">
        <v>234</v>
      </c>
      <c r="K6808" s="1">
        <f>VLOOKUP(L6808,Sheet1!A$1:B$1179,2,FALSE)</f>
        <v>6483310000</v>
      </c>
      <c r="L6808" s="1" t="str">
        <f>VLOOKUP(M6808,Itens!A$1:B$3327,2,FALSE)</f>
        <v>E1002L</v>
      </c>
      <c r="M6808" s="13">
        <v>6483310000</v>
      </c>
      <c r="N6808" s="13">
        <f t="shared" si="855"/>
        <v>0</v>
      </c>
      <c r="O6808" s="1">
        <v>6</v>
      </c>
      <c r="P6808" s="1">
        <v>17.90419283</v>
      </c>
      <c r="Q6808" s="1" t="s">
        <v>39</v>
      </c>
      <c r="R6808" s="6">
        <v>42558</v>
      </c>
    </row>
    <row r="6809" spans="1:18" x14ac:dyDescent="0.25">
      <c r="A6809" s="1">
        <v>6808</v>
      </c>
      <c r="B6809">
        <f t="shared" si="848"/>
        <v>0</v>
      </c>
      <c r="C6809">
        <f t="shared" si="849"/>
        <v>0</v>
      </c>
      <c r="D6809" s="1">
        <f t="shared" si="850"/>
        <v>0</v>
      </c>
      <c r="E6809" s="1">
        <f t="shared" si="851"/>
        <v>0</v>
      </c>
      <c r="F6809" s="1">
        <f t="shared" si="852"/>
        <v>0</v>
      </c>
      <c r="G6809" s="1">
        <f t="shared" si="853"/>
        <v>0</v>
      </c>
      <c r="H6809" s="1">
        <f t="shared" si="854"/>
        <v>0</v>
      </c>
      <c r="I6809" s="7" t="s">
        <v>233</v>
      </c>
      <c r="J6809" s="1" t="s">
        <v>234</v>
      </c>
      <c r="K6809" s="1">
        <f>VLOOKUP(L6809,Sheet1!A$1:B$1179,2,FALSE)</f>
        <v>1088110000</v>
      </c>
      <c r="L6809" s="1" t="str">
        <f>VLOOKUP(M6809,Itens!A$1:B$3327,2,FALSE)</f>
        <v>E102H D156</v>
      </c>
      <c r="M6809" s="13">
        <v>1088110000</v>
      </c>
      <c r="N6809" s="13">
        <f t="shared" si="855"/>
        <v>0</v>
      </c>
      <c r="O6809" s="1">
        <v>30</v>
      </c>
      <c r="P6809" s="1">
        <v>30.18549432</v>
      </c>
      <c r="Q6809" s="1" t="s">
        <v>39</v>
      </c>
      <c r="R6809" s="6">
        <v>42558</v>
      </c>
    </row>
    <row r="6810" spans="1:18" x14ac:dyDescent="0.25">
      <c r="A6810" s="1">
        <v>6809</v>
      </c>
      <c r="B6810">
        <f t="shared" si="848"/>
        <v>0</v>
      </c>
      <c r="C6810">
        <f t="shared" si="849"/>
        <v>0</v>
      </c>
      <c r="D6810" s="1">
        <f t="shared" si="850"/>
        <v>0</v>
      </c>
      <c r="E6810" s="1">
        <f t="shared" si="851"/>
        <v>0</v>
      </c>
      <c r="F6810" s="1">
        <f t="shared" si="852"/>
        <v>0</v>
      </c>
      <c r="G6810" s="1">
        <f t="shared" si="853"/>
        <v>0</v>
      </c>
      <c r="H6810" s="1">
        <f t="shared" si="854"/>
        <v>0</v>
      </c>
      <c r="I6810" s="7" t="s">
        <v>233</v>
      </c>
      <c r="J6810" s="1" t="s">
        <v>234</v>
      </c>
      <c r="K6810" s="1">
        <f>VLOOKUP(L6810,Sheet1!A$1:B$1179,2,FALSE)</f>
        <v>5374310000</v>
      </c>
      <c r="L6810" s="1" t="str">
        <f>VLOOKUP(M6810,Itens!A$1:B$3327,2,FALSE)</f>
        <v>E1030L01</v>
      </c>
      <c r="M6810" s="13">
        <v>5374310000</v>
      </c>
      <c r="N6810" s="13">
        <f t="shared" si="855"/>
        <v>0</v>
      </c>
      <c r="O6810" s="1">
        <v>6</v>
      </c>
      <c r="P6810" s="1">
        <v>48.478638699999998</v>
      </c>
      <c r="Q6810" s="1" t="s">
        <v>39</v>
      </c>
      <c r="R6810" s="6">
        <v>42558</v>
      </c>
    </row>
    <row r="6811" spans="1:18" x14ac:dyDescent="0.25">
      <c r="A6811" s="1">
        <v>6810</v>
      </c>
      <c r="B6811">
        <f t="shared" si="848"/>
        <v>0</v>
      </c>
      <c r="C6811">
        <f t="shared" si="849"/>
        <v>0</v>
      </c>
      <c r="D6811" s="1">
        <f t="shared" si="850"/>
        <v>0</v>
      </c>
      <c r="E6811" s="1">
        <f t="shared" si="851"/>
        <v>0</v>
      </c>
      <c r="F6811" s="1">
        <f t="shared" si="852"/>
        <v>0</v>
      </c>
      <c r="G6811" s="1">
        <f t="shared" si="853"/>
        <v>0</v>
      </c>
      <c r="H6811" s="1">
        <f t="shared" si="854"/>
        <v>0</v>
      </c>
      <c r="I6811" s="7" t="s">
        <v>233</v>
      </c>
      <c r="J6811" s="1" t="s">
        <v>234</v>
      </c>
      <c r="K6811" s="1">
        <f>VLOOKUP(L6811,Sheet1!A$1:B$1179,2,FALSE)</f>
        <v>136130000</v>
      </c>
      <c r="L6811" s="1" t="str">
        <f>VLOOKUP(M6811,Itens!A$1:B$3327,2,FALSE)</f>
        <v>E105H D51</v>
      </c>
      <c r="M6811" s="13">
        <v>136130000</v>
      </c>
      <c r="N6811" s="13">
        <f t="shared" si="855"/>
        <v>0</v>
      </c>
      <c r="O6811" s="1">
        <v>10</v>
      </c>
      <c r="P6811" s="1">
        <v>9.2774127499999999</v>
      </c>
      <c r="Q6811" s="1" t="s">
        <v>39</v>
      </c>
      <c r="R6811" s="6">
        <v>42558</v>
      </c>
    </row>
    <row r="6812" spans="1:18" x14ac:dyDescent="0.25">
      <c r="A6812" s="1">
        <v>6811</v>
      </c>
      <c r="B6812">
        <f t="shared" si="848"/>
        <v>0</v>
      </c>
      <c r="C6812">
        <f t="shared" si="849"/>
        <v>0</v>
      </c>
      <c r="D6812" s="1">
        <f t="shared" si="850"/>
        <v>0</v>
      </c>
      <c r="E6812" s="1">
        <f t="shared" si="851"/>
        <v>0</v>
      </c>
      <c r="F6812" s="1">
        <f t="shared" si="852"/>
        <v>0</v>
      </c>
      <c r="G6812" s="1">
        <f t="shared" si="853"/>
        <v>0</v>
      </c>
      <c r="H6812" s="1">
        <f t="shared" si="854"/>
        <v>0</v>
      </c>
      <c r="I6812" s="7" t="s">
        <v>233</v>
      </c>
      <c r="J6812" s="1" t="s">
        <v>234</v>
      </c>
      <c r="K6812" s="1">
        <f>VLOOKUP(L6812,Sheet1!A$1:B$1179,2,FALSE)</f>
        <v>4449130000</v>
      </c>
      <c r="L6812" s="1" t="str">
        <f>VLOOKUP(M6812,Itens!A$1:B$3327,2,FALSE)</f>
        <v>E106H D34</v>
      </c>
      <c r="M6812" s="13">
        <v>4449130000</v>
      </c>
      <c r="N6812" s="13">
        <f t="shared" si="855"/>
        <v>0</v>
      </c>
      <c r="O6812" s="1">
        <v>10</v>
      </c>
      <c r="P6812" s="1">
        <v>13.348134979999999</v>
      </c>
      <c r="Q6812" s="1" t="s">
        <v>39</v>
      </c>
      <c r="R6812" s="6">
        <v>42558</v>
      </c>
    </row>
    <row r="6813" spans="1:18" x14ac:dyDescent="0.25">
      <c r="A6813" s="1">
        <v>6812</v>
      </c>
      <c r="B6813">
        <f t="shared" si="848"/>
        <v>0</v>
      </c>
      <c r="C6813">
        <f t="shared" si="849"/>
        <v>0</v>
      </c>
      <c r="D6813" s="1">
        <f t="shared" si="850"/>
        <v>0</v>
      </c>
      <c r="E6813" s="1">
        <f t="shared" si="851"/>
        <v>0</v>
      </c>
      <c r="F6813" s="1">
        <f t="shared" si="852"/>
        <v>0</v>
      </c>
      <c r="G6813" s="1">
        <f t="shared" si="853"/>
        <v>0</v>
      </c>
      <c r="H6813" s="1">
        <f t="shared" si="854"/>
        <v>0</v>
      </c>
      <c r="I6813" s="7" t="s">
        <v>233</v>
      </c>
      <c r="J6813" s="1" t="s">
        <v>234</v>
      </c>
      <c r="K6813" s="1">
        <f>VLOOKUP(L6813,Sheet1!A$1:B$1179,2,FALSE)</f>
        <v>7141310000</v>
      </c>
      <c r="L6813" s="1" t="str">
        <f>VLOOKUP(M6813,Itens!A$1:B$3327,2,FALSE)</f>
        <v>E1081L</v>
      </c>
      <c r="M6813" s="13">
        <v>7141310000</v>
      </c>
      <c r="N6813" s="13">
        <f t="shared" si="855"/>
        <v>0</v>
      </c>
      <c r="O6813" s="1">
        <v>12</v>
      </c>
      <c r="P6813" s="1">
        <v>39.457858780000002</v>
      </c>
      <c r="Q6813" s="1" t="s">
        <v>39</v>
      </c>
      <c r="R6813" s="6">
        <v>42558</v>
      </c>
    </row>
    <row r="6814" spans="1:18" x14ac:dyDescent="0.25">
      <c r="A6814" s="1">
        <v>6813</v>
      </c>
      <c r="B6814">
        <f t="shared" si="848"/>
        <v>0</v>
      </c>
      <c r="C6814">
        <f t="shared" si="849"/>
        <v>0</v>
      </c>
      <c r="D6814" s="1">
        <f t="shared" si="850"/>
        <v>0</v>
      </c>
      <c r="E6814" s="1">
        <f t="shared" si="851"/>
        <v>0</v>
      </c>
      <c r="F6814" s="1">
        <f t="shared" si="852"/>
        <v>0</v>
      </c>
      <c r="G6814" s="1">
        <f t="shared" si="853"/>
        <v>0</v>
      </c>
      <c r="H6814" s="1">
        <f t="shared" si="854"/>
        <v>0</v>
      </c>
      <c r="I6814" s="7" t="s">
        <v>233</v>
      </c>
      <c r="J6814" s="1" t="s">
        <v>234</v>
      </c>
      <c r="K6814" s="1">
        <f>VLOOKUP(L6814,Sheet1!A$1:B$1179,2,FALSE)</f>
        <v>1578130000</v>
      </c>
      <c r="L6814" s="1" t="str">
        <f>VLOOKUP(M6814,Itens!A$1:B$3327,2,FALSE)</f>
        <v>E11H D155</v>
      </c>
      <c r="M6814" s="13">
        <v>1578130000</v>
      </c>
      <c r="N6814" s="13">
        <f t="shared" si="855"/>
        <v>0</v>
      </c>
      <c r="O6814" s="1">
        <v>10</v>
      </c>
      <c r="P6814" s="1">
        <v>9.2938770500000008</v>
      </c>
      <c r="Q6814" s="1" t="s">
        <v>39</v>
      </c>
      <c r="R6814" s="6">
        <v>42558</v>
      </c>
    </row>
    <row r="6815" spans="1:18" x14ac:dyDescent="0.25">
      <c r="A6815" s="1">
        <v>6814</v>
      </c>
      <c r="B6815">
        <f t="shared" si="848"/>
        <v>0</v>
      </c>
      <c r="C6815">
        <f t="shared" si="849"/>
        <v>0</v>
      </c>
      <c r="D6815" s="1">
        <f t="shared" si="850"/>
        <v>0</v>
      </c>
      <c r="E6815" s="1">
        <f t="shared" si="851"/>
        <v>0</v>
      </c>
      <c r="F6815" s="1">
        <f t="shared" si="852"/>
        <v>0</v>
      </c>
      <c r="G6815" s="1">
        <f t="shared" si="853"/>
        <v>0</v>
      </c>
      <c r="H6815" s="1">
        <f t="shared" si="854"/>
        <v>0</v>
      </c>
      <c r="I6815" s="7" t="s">
        <v>233</v>
      </c>
      <c r="J6815" s="1" t="s">
        <v>234</v>
      </c>
      <c r="K6815" s="1">
        <f>VLOOKUP(L6815,Sheet1!A$1:B$1179,2,FALSE)</f>
        <v>4447130000</v>
      </c>
      <c r="L6815" s="1" t="str">
        <f>VLOOKUP(M6815,Itens!A$1:B$3327,2,FALSE)</f>
        <v>E11H D204</v>
      </c>
      <c r="M6815" s="13">
        <v>4447130000</v>
      </c>
      <c r="N6815" s="13">
        <f t="shared" si="855"/>
        <v>0</v>
      </c>
      <c r="O6815" s="1">
        <v>10</v>
      </c>
      <c r="P6815" s="1">
        <v>12.11853241</v>
      </c>
      <c r="Q6815" s="1" t="s">
        <v>39</v>
      </c>
      <c r="R6815" s="6">
        <v>42558</v>
      </c>
    </row>
    <row r="6816" spans="1:18" x14ac:dyDescent="0.25">
      <c r="A6816" s="1">
        <v>6815</v>
      </c>
      <c r="B6816">
        <f t="shared" si="848"/>
        <v>0</v>
      </c>
      <c r="C6816">
        <f t="shared" si="849"/>
        <v>0</v>
      </c>
      <c r="D6816" s="1">
        <f t="shared" si="850"/>
        <v>0</v>
      </c>
      <c r="E6816" s="1">
        <f t="shared" si="851"/>
        <v>0</v>
      </c>
      <c r="F6816" s="1">
        <f t="shared" si="852"/>
        <v>0</v>
      </c>
      <c r="G6816" s="1">
        <f t="shared" si="853"/>
        <v>0</v>
      </c>
      <c r="H6816" s="1">
        <f t="shared" si="854"/>
        <v>0</v>
      </c>
      <c r="I6816" s="7" t="s">
        <v>233</v>
      </c>
      <c r="J6816" s="1" t="s">
        <v>234</v>
      </c>
      <c r="K6816" s="1">
        <f>VLOOKUP(L6816,Sheet1!A$1:B$1179,2,FALSE)</f>
        <v>3130000</v>
      </c>
      <c r="L6816" s="1" t="str">
        <f>VLOOKUP(M6816,Itens!A$1:B$3327,2,FALSE)</f>
        <v>E142H D21</v>
      </c>
      <c r="M6816" s="13">
        <v>3130000</v>
      </c>
      <c r="N6816" s="13">
        <f t="shared" si="855"/>
        <v>0</v>
      </c>
      <c r="O6816" s="1">
        <v>20</v>
      </c>
      <c r="P6816" s="1">
        <v>11.270167450000001</v>
      </c>
      <c r="Q6816" s="1" t="s">
        <v>39</v>
      </c>
      <c r="R6816" s="6">
        <v>42558</v>
      </c>
    </row>
    <row r="6817" spans="1:18" x14ac:dyDescent="0.25">
      <c r="A6817" s="1">
        <v>6816</v>
      </c>
      <c r="B6817">
        <f t="shared" si="848"/>
        <v>0</v>
      </c>
      <c r="C6817">
        <f t="shared" si="849"/>
        <v>0</v>
      </c>
      <c r="D6817" s="1">
        <f t="shared" si="850"/>
        <v>0</v>
      </c>
      <c r="E6817" s="1">
        <f t="shared" si="851"/>
        <v>0</v>
      </c>
      <c r="F6817" s="1">
        <f t="shared" si="852"/>
        <v>0</v>
      </c>
      <c r="G6817" s="1">
        <f t="shared" si="853"/>
        <v>0</v>
      </c>
      <c r="H6817" s="1">
        <f t="shared" si="854"/>
        <v>0</v>
      </c>
      <c r="I6817" s="7" t="s">
        <v>233</v>
      </c>
      <c r="J6817" s="1" t="s">
        <v>234</v>
      </c>
      <c r="K6817" s="1">
        <f>VLOOKUP(L6817,Sheet1!A$1:B$1179,2,FALSE)</f>
        <v>20130000</v>
      </c>
      <c r="L6817" s="1" t="str">
        <f>VLOOKUP(M6817,Itens!A$1:B$3327,2,FALSE)</f>
        <v>E150H D26</v>
      </c>
      <c r="M6817" s="13">
        <v>20130000</v>
      </c>
      <c r="N6817" s="13">
        <f t="shared" si="855"/>
        <v>0</v>
      </c>
      <c r="O6817" s="1">
        <v>10</v>
      </c>
      <c r="P6817" s="1">
        <v>25.561414599999999</v>
      </c>
      <c r="Q6817" s="1" t="s">
        <v>39</v>
      </c>
      <c r="R6817" s="6">
        <v>42558</v>
      </c>
    </row>
    <row r="6818" spans="1:18" x14ac:dyDescent="0.25">
      <c r="A6818" s="1">
        <v>6817</v>
      </c>
      <c r="B6818">
        <f t="shared" si="848"/>
        <v>0</v>
      </c>
      <c r="C6818">
        <f t="shared" si="849"/>
        <v>0</v>
      </c>
      <c r="D6818" s="1">
        <f t="shared" si="850"/>
        <v>0</v>
      </c>
      <c r="E6818" s="1">
        <f t="shared" si="851"/>
        <v>0</v>
      </c>
      <c r="F6818" s="1">
        <f t="shared" si="852"/>
        <v>0</v>
      </c>
      <c r="G6818" s="1">
        <f t="shared" si="853"/>
        <v>0</v>
      </c>
      <c r="H6818" s="1">
        <f t="shared" si="854"/>
        <v>0</v>
      </c>
      <c r="I6818" s="7" t="s">
        <v>233</v>
      </c>
      <c r="J6818" s="1" t="s">
        <v>234</v>
      </c>
      <c r="K6818" s="1">
        <f>VLOOKUP(L6818,Sheet1!A$1:B$1179,2,FALSE)</f>
        <v>8728310000</v>
      </c>
      <c r="L6818" s="1" t="str">
        <f>VLOOKUP(M6818,Itens!A$1:B$3327,2,FALSE)</f>
        <v>E1959LI</v>
      </c>
      <c r="M6818" s="13">
        <v>8728310000</v>
      </c>
      <c r="N6818" s="13">
        <f t="shared" si="855"/>
        <v>0</v>
      </c>
      <c r="O6818" s="1">
        <v>51</v>
      </c>
      <c r="P6818" s="1">
        <v>28.799996589999999</v>
      </c>
      <c r="Q6818" s="1" t="s">
        <v>39</v>
      </c>
      <c r="R6818" s="6">
        <v>42558</v>
      </c>
    </row>
    <row r="6819" spans="1:18" x14ac:dyDescent="0.25">
      <c r="A6819" s="1">
        <v>6818</v>
      </c>
      <c r="B6819">
        <f t="shared" si="848"/>
        <v>0</v>
      </c>
      <c r="C6819">
        <f t="shared" si="849"/>
        <v>0</v>
      </c>
      <c r="D6819" s="1">
        <f t="shared" si="850"/>
        <v>0</v>
      </c>
      <c r="E6819" s="1">
        <f t="shared" si="851"/>
        <v>0</v>
      </c>
      <c r="F6819" s="1">
        <f t="shared" si="852"/>
        <v>0</v>
      </c>
      <c r="G6819" s="1">
        <f t="shared" si="853"/>
        <v>0</v>
      </c>
      <c r="H6819" s="1">
        <f t="shared" si="854"/>
        <v>0</v>
      </c>
      <c r="I6819" s="7" t="s">
        <v>233</v>
      </c>
      <c r="J6819" s="1" t="s">
        <v>234</v>
      </c>
      <c r="K6819" s="1">
        <f>VLOOKUP(L6819,Sheet1!A$1:B$1179,2,FALSE)</f>
        <v>1208130000</v>
      </c>
      <c r="L6819" s="1" t="str">
        <f>VLOOKUP(M6819,Itens!A$1:B$3327,2,FALSE)</f>
        <v>E203H04 D67</v>
      </c>
      <c r="M6819" s="13">
        <v>1208130000</v>
      </c>
      <c r="N6819" s="13">
        <f t="shared" si="855"/>
        <v>0</v>
      </c>
      <c r="O6819" s="1">
        <v>10</v>
      </c>
      <c r="P6819" s="1">
        <v>20.36305376</v>
      </c>
      <c r="Q6819" s="1" t="s">
        <v>39</v>
      </c>
      <c r="R6819" s="6">
        <v>42558</v>
      </c>
    </row>
    <row r="6820" spans="1:18" x14ac:dyDescent="0.25">
      <c r="A6820" s="1">
        <v>6819</v>
      </c>
      <c r="B6820">
        <f t="shared" si="848"/>
        <v>0</v>
      </c>
      <c r="C6820">
        <f t="shared" si="849"/>
        <v>0</v>
      </c>
      <c r="D6820" s="1">
        <f t="shared" si="850"/>
        <v>0</v>
      </c>
      <c r="E6820" s="1">
        <f t="shared" si="851"/>
        <v>0</v>
      </c>
      <c r="F6820" s="1">
        <f t="shared" si="852"/>
        <v>0</v>
      </c>
      <c r="G6820" s="1">
        <f t="shared" si="853"/>
        <v>0</v>
      </c>
      <c r="H6820" s="1">
        <f t="shared" si="854"/>
        <v>0</v>
      </c>
      <c r="I6820" s="7" t="s">
        <v>233</v>
      </c>
      <c r="J6820" s="1" t="s">
        <v>234</v>
      </c>
      <c r="K6820" s="1">
        <f>VLOOKUP(L6820,Sheet1!A$1:B$1179,2,FALSE)</f>
        <v>3125130000</v>
      </c>
      <c r="L6820" s="1" t="str">
        <f>VLOOKUP(M6820,Itens!A$1:B$3327,2,FALSE)</f>
        <v>E27H D125</v>
      </c>
      <c r="M6820" s="13">
        <v>3125130000</v>
      </c>
      <c r="N6820" s="13">
        <f t="shared" si="855"/>
        <v>0</v>
      </c>
      <c r="O6820" s="1">
        <v>12</v>
      </c>
      <c r="P6820" s="1">
        <v>15.39518174</v>
      </c>
      <c r="Q6820" s="1" t="s">
        <v>39</v>
      </c>
      <c r="R6820" s="6">
        <v>42558</v>
      </c>
    </row>
    <row r="6821" spans="1:18" x14ac:dyDescent="0.25">
      <c r="A6821" s="1">
        <v>6820</v>
      </c>
      <c r="B6821">
        <f t="shared" si="848"/>
        <v>0</v>
      </c>
      <c r="C6821">
        <f t="shared" si="849"/>
        <v>0</v>
      </c>
      <c r="D6821" s="1">
        <f t="shared" si="850"/>
        <v>0</v>
      </c>
      <c r="E6821" s="1">
        <f t="shared" si="851"/>
        <v>0</v>
      </c>
      <c r="F6821" s="1">
        <f t="shared" si="852"/>
        <v>0</v>
      </c>
      <c r="G6821" s="1">
        <f t="shared" si="853"/>
        <v>0</v>
      </c>
      <c r="H6821" s="1">
        <f t="shared" si="854"/>
        <v>0</v>
      </c>
      <c r="I6821" s="7" t="s">
        <v>233</v>
      </c>
      <c r="J6821" s="1" t="s">
        <v>234</v>
      </c>
      <c r="K6821" s="1">
        <f>VLOOKUP(L6821,Sheet1!A$1:B$1179,2,FALSE)</f>
        <v>6212310000</v>
      </c>
      <c r="L6821" s="1" t="str">
        <f>VLOOKUP(M6821,Itens!A$1:B$3327,2,FALSE)</f>
        <v>E2912LC01-2</v>
      </c>
      <c r="M6821" s="13">
        <v>6212310000</v>
      </c>
      <c r="N6821" s="13">
        <f t="shared" si="855"/>
        <v>0</v>
      </c>
      <c r="O6821" s="1">
        <v>12</v>
      </c>
      <c r="P6821" s="1">
        <v>63.1376384</v>
      </c>
      <c r="Q6821" s="1" t="s">
        <v>39</v>
      </c>
      <c r="R6821" s="6">
        <v>42558</v>
      </c>
    </row>
    <row r="6822" spans="1:18" x14ac:dyDescent="0.25">
      <c r="A6822" s="1">
        <v>6821</v>
      </c>
      <c r="B6822">
        <f t="shared" si="848"/>
        <v>0</v>
      </c>
      <c r="C6822">
        <f t="shared" si="849"/>
        <v>0</v>
      </c>
      <c r="D6822" s="1">
        <f t="shared" si="850"/>
        <v>0</v>
      </c>
      <c r="E6822" s="1">
        <f t="shared" si="851"/>
        <v>0</v>
      </c>
      <c r="F6822" s="1">
        <f t="shared" si="852"/>
        <v>0</v>
      </c>
      <c r="G6822" s="1">
        <f t="shared" si="853"/>
        <v>0</v>
      </c>
      <c r="H6822" s="1">
        <f t="shared" si="854"/>
        <v>0</v>
      </c>
      <c r="I6822" s="7" t="s">
        <v>233</v>
      </c>
      <c r="J6822" s="1" t="s">
        <v>234</v>
      </c>
      <c r="K6822" s="1">
        <f>VLOOKUP(L6822,Sheet1!A$1:B$1179,2,FALSE)</f>
        <v>7607310000</v>
      </c>
      <c r="L6822" s="1" t="str">
        <f>VLOOKUP(M6822,Itens!A$1:B$3327,2,FALSE)</f>
        <v>E2944LI-2</v>
      </c>
      <c r="M6822" s="13">
        <v>7607310000</v>
      </c>
      <c r="N6822" s="13">
        <f t="shared" si="855"/>
        <v>0</v>
      </c>
      <c r="O6822" s="1">
        <v>12</v>
      </c>
      <c r="P6822" s="1">
        <v>37.832504780000001</v>
      </c>
      <c r="Q6822" s="1" t="s">
        <v>39</v>
      </c>
      <c r="R6822" s="6">
        <v>42558</v>
      </c>
    </row>
    <row r="6823" spans="1:18" x14ac:dyDescent="0.25">
      <c r="A6823" s="1">
        <v>6822</v>
      </c>
      <c r="B6823">
        <f t="shared" si="848"/>
        <v>0</v>
      </c>
      <c r="C6823">
        <f t="shared" si="849"/>
        <v>0</v>
      </c>
      <c r="D6823" s="1">
        <f t="shared" si="850"/>
        <v>0</v>
      </c>
      <c r="E6823" s="1">
        <f t="shared" si="851"/>
        <v>0</v>
      </c>
      <c r="F6823" s="1">
        <f t="shared" si="852"/>
        <v>0</v>
      </c>
      <c r="G6823" s="1">
        <f t="shared" si="853"/>
        <v>0</v>
      </c>
      <c r="H6823" s="1">
        <f t="shared" si="854"/>
        <v>0</v>
      </c>
      <c r="I6823" s="7" t="s">
        <v>233</v>
      </c>
      <c r="J6823" s="1" t="s">
        <v>234</v>
      </c>
      <c r="K6823" s="1">
        <f>VLOOKUP(L6823,Sheet1!A$1:B$1179,2,FALSE)</f>
        <v>6046310000</v>
      </c>
      <c r="L6823" s="1" t="str">
        <f>VLOOKUP(M6823,Itens!A$1:B$3327,2,FALSE)</f>
        <v>E2954LC03</v>
      </c>
      <c r="M6823" s="13">
        <v>6046310000</v>
      </c>
      <c r="N6823" s="13">
        <f t="shared" si="855"/>
        <v>0</v>
      </c>
      <c r="O6823" s="1">
        <v>12</v>
      </c>
      <c r="P6823" s="1">
        <v>44.821574030000001</v>
      </c>
      <c r="Q6823" s="1" t="s">
        <v>39</v>
      </c>
      <c r="R6823" s="6">
        <v>42558</v>
      </c>
    </row>
    <row r="6824" spans="1:18" x14ac:dyDescent="0.25">
      <c r="A6824" s="1">
        <v>6823</v>
      </c>
      <c r="B6824">
        <f t="shared" si="848"/>
        <v>0</v>
      </c>
      <c r="C6824">
        <f t="shared" si="849"/>
        <v>0</v>
      </c>
      <c r="D6824" s="1">
        <f t="shared" si="850"/>
        <v>0</v>
      </c>
      <c r="E6824" s="1">
        <f t="shared" si="851"/>
        <v>0</v>
      </c>
      <c r="F6824" s="1">
        <f t="shared" si="852"/>
        <v>0</v>
      </c>
      <c r="G6824" s="1">
        <f t="shared" si="853"/>
        <v>0</v>
      </c>
      <c r="H6824" s="1">
        <f t="shared" si="854"/>
        <v>0</v>
      </c>
      <c r="I6824" s="7" t="s">
        <v>233</v>
      </c>
      <c r="J6824" s="1" t="s">
        <v>234</v>
      </c>
      <c r="K6824" s="1">
        <f>VLOOKUP(L6824,Sheet1!A$1:B$1179,2,FALSE)</f>
        <v>7632310000</v>
      </c>
      <c r="L6824" s="1" t="str">
        <f>VLOOKUP(M6824,Itens!A$1:B$3327,2,FALSE)</f>
        <v>E2963LI</v>
      </c>
      <c r="M6824" s="13">
        <v>7632310000</v>
      </c>
      <c r="N6824" s="13">
        <f t="shared" si="855"/>
        <v>0</v>
      </c>
      <c r="O6824" s="1">
        <v>6</v>
      </c>
      <c r="P6824" s="1">
        <v>25.971014409999999</v>
      </c>
      <c r="Q6824" s="1" t="s">
        <v>39</v>
      </c>
      <c r="R6824" s="6">
        <v>42558</v>
      </c>
    </row>
    <row r="6825" spans="1:18" x14ac:dyDescent="0.25">
      <c r="A6825" s="1">
        <v>6824</v>
      </c>
      <c r="B6825">
        <f t="shared" si="848"/>
        <v>0</v>
      </c>
      <c r="C6825">
        <f t="shared" si="849"/>
        <v>0</v>
      </c>
      <c r="D6825" s="1">
        <f t="shared" si="850"/>
        <v>0</v>
      </c>
      <c r="E6825" s="1">
        <f t="shared" si="851"/>
        <v>0</v>
      </c>
      <c r="F6825" s="1">
        <f t="shared" si="852"/>
        <v>0</v>
      </c>
      <c r="G6825" s="1">
        <f t="shared" si="853"/>
        <v>0</v>
      </c>
      <c r="H6825" s="1">
        <f t="shared" si="854"/>
        <v>0</v>
      </c>
      <c r="I6825" s="7" t="s">
        <v>233</v>
      </c>
      <c r="J6825" s="1" t="s">
        <v>234</v>
      </c>
      <c r="K6825" s="1">
        <f>VLOOKUP(L6825,Sheet1!A$1:B$1179,2,FALSE)</f>
        <v>6718310000</v>
      </c>
      <c r="L6825" s="1" t="str">
        <f>VLOOKUP(M6825,Itens!A$1:B$3327,2,FALSE)</f>
        <v>E2993LC</v>
      </c>
      <c r="M6825" s="13">
        <v>6718310000</v>
      </c>
      <c r="N6825" s="13">
        <f t="shared" si="855"/>
        <v>0</v>
      </c>
      <c r="O6825" s="1">
        <v>6</v>
      </c>
      <c r="P6825" s="1">
        <v>57.713779670000001</v>
      </c>
      <c r="Q6825" s="1" t="s">
        <v>39</v>
      </c>
      <c r="R6825" s="6">
        <v>42558</v>
      </c>
    </row>
    <row r="6826" spans="1:18" x14ac:dyDescent="0.25">
      <c r="A6826" s="1">
        <v>6825</v>
      </c>
      <c r="B6826">
        <f t="shared" si="848"/>
        <v>0</v>
      </c>
      <c r="C6826">
        <f t="shared" si="849"/>
        <v>0</v>
      </c>
      <c r="D6826" s="1">
        <f t="shared" si="850"/>
        <v>0</v>
      </c>
      <c r="E6826" s="1">
        <f t="shared" si="851"/>
        <v>0</v>
      </c>
      <c r="F6826" s="1">
        <f t="shared" si="852"/>
        <v>0</v>
      </c>
      <c r="G6826" s="1">
        <f t="shared" si="853"/>
        <v>0</v>
      </c>
      <c r="H6826" s="1">
        <f t="shared" si="854"/>
        <v>0</v>
      </c>
      <c r="I6826" s="7" t="s">
        <v>233</v>
      </c>
      <c r="J6826" s="1" t="s">
        <v>234</v>
      </c>
      <c r="K6826" s="1">
        <f>VLOOKUP(L6826,Sheet1!A$1:B$1179,2,FALSE)</f>
        <v>562130000</v>
      </c>
      <c r="L6826" s="1" t="str">
        <f>VLOOKUP(M6826,Itens!A$1:B$3327,2,FALSE)</f>
        <v>E29H D89</v>
      </c>
      <c r="M6826" s="13">
        <v>562130000</v>
      </c>
      <c r="N6826" s="13">
        <f t="shared" si="855"/>
        <v>0</v>
      </c>
      <c r="O6826" s="1">
        <v>70</v>
      </c>
      <c r="P6826" s="1">
        <v>13.45515707</v>
      </c>
      <c r="Q6826" s="1" t="s">
        <v>39</v>
      </c>
      <c r="R6826" s="6">
        <v>42558</v>
      </c>
    </row>
    <row r="6827" spans="1:18" x14ac:dyDescent="0.25">
      <c r="A6827" s="1">
        <v>6826</v>
      </c>
      <c r="B6827">
        <f t="shared" si="848"/>
        <v>0</v>
      </c>
      <c r="C6827">
        <f t="shared" si="849"/>
        <v>0</v>
      </c>
      <c r="D6827" s="1">
        <f t="shared" si="850"/>
        <v>0</v>
      </c>
      <c r="E6827" s="1">
        <f t="shared" si="851"/>
        <v>0</v>
      </c>
      <c r="F6827" s="1">
        <f t="shared" si="852"/>
        <v>0</v>
      </c>
      <c r="G6827" s="1">
        <f t="shared" si="853"/>
        <v>0</v>
      </c>
      <c r="H6827" s="1">
        <f t="shared" si="854"/>
        <v>0</v>
      </c>
      <c r="I6827" s="7" t="s">
        <v>233</v>
      </c>
      <c r="J6827" s="1" t="s">
        <v>234</v>
      </c>
      <c r="K6827" s="1">
        <f>VLOOKUP(L6827,Sheet1!A$1:B$1179,2,FALSE)</f>
        <v>4455130000</v>
      </c>
      <c r="L6827" s="1" t="str">
        <f>VLOOKUP(M6827,Itens!A$1:B$3327,2,FALSE)</f>
        <v>E358H D246</v>
      </c>
      <c r="M6827" s="13">
        <v>4455130000</v>
      </c>
      <c r="N6827" s="13">
        <f t="shared" si="855"/>
        <v>0</v>
      </c>
      <c r="O6827" s="1">
        <v>10</v>
      </c>
      <c r="P6827" s="1">
        <v>15.881745009999999</v>
      </c>
      <c r="Q6827" s="1" t="s">
        <v>39</v>
      </c>
      <c r="R6827" s="6">
        <v>42558</v>
      </c>
    </row>
    <row r="6828" spans="1:18" x14ac:dyDescent="0.25">
      <c r="A6828" s="1">
        <v>6827</v>
      </c>
      <c r="B6828">
        <f t="shared" si="848"/>
        <v>0</v>
      </c>
      <c r="C6828">
        <f t="shared" si="849"/>
        <v>0</v>
      </c>
      <c r="D6828" s="1">
        <f t="shared" si="850"/>
        <v>0</v>
      </c>
      <c r="E6828" s="1">
        <f t="shared" si="851"/>
        <v>0</v>
      </c>
      <c r="F6828" s="1">
        <f t="shared" si="852"/>
        <v>0</v>
      </c>
      <c r="G6828" s="1">
        <f t="shared" si="853"/>
        <v>0</v>
      </c>
      <c r="H6828" s="1">
        <f t="shared" si="854"/>
        <v>0</v>
      </c>
      <c r="I6828" s="7" t="s">
        <v>233</v>
      </c>
      <c r="J6828" s="1" t="s">
        <v>234</v>
      </c>
      <c r="K6828" s="1">
        <f>VLOOKUP(L6828,Sheet1!A$1:B$1179,2,FALSE)</f>
        <v>6340310000</v>
      </c>
      <c r="L6828" s="1" t="str">
        <f>VLOOKUP(M6828,Itens!A$1:B$3327,2,FALSE)</f>
        <v>E379L</v>
      </c>
      <c r="M6828" s="13">
        <v>6340310000</v>
      </c>
      <c r="N6828" s="13">
        <f t="shared" si="855"/>
        <v>0</v>
      </c>
      <c r="O6828" s="1">
        <v>12</v>
      </c>
      <c r="P6828" s="1">
        <v>20.068149550000001</v>
      </c>
      <c r="Q6828" s="1" t="s">
        <v>39</v>
      </c>
      <c r="R6828" s="6">
        <v>42558</v>
      </c>
    </row>
    <row r="6829" spans="1:18" x14ac:dyDescent="0.25">
      <c r="A6829" s="1">
        <v>6828</v>
      </c>
      <c r="B6829">
        <f t="shared" si="848"/>
        <v>0</v>
      </c>
      <c r="C6829">
        <f t="shared" si="849"/>
        <v>0</v>
      </c>
      <c r="D6829" s="1">
        <f t="shared" si="850"/>
        <v>0</v>
      </c>
      <c r="E6829" s="1">
        <f t="shared" si="851"/>
        <v>0</v>
      </c>
      <c r="F6829" s="1">
        <f t="shared" si="852"/>
        <v>0</v>
      </c>
      <c r="G6829" s="1">
        <f t="shared" si="853"/>
        <v>0</v>
      </c>
      <c r="H6829" s="1">
        <f t="shared" si="854"/>
        <v>0</v>
      </c>
      <c r="I6829" s="7" t="s">
        <v>233</v>
      </c>
      <c r="J6829" s="1" t="s">
        <v>234</v>
      </c>
      <c r="K6829" s="1">
        <f>VLOOKUP(L6829,Sheet1!A$1:B$1179,2,FALSE)</f>
        <v>835130000</v>
      </c>
      <c r="L6829" s="1" t="str">
        <f>VLOOKUP(M6829,Itens!A$1:B$3327,2,FALSE)</f>
        <v>E38H D106</v>
      </c>
      <c r="M6829" s="13">
        <v>835130000</v>
      </c>
      <c r="N6829" s="13">
        <f t="shared" si="855"/>
        <v>0</v>
      </c>
      <c r="O6829" s="1">
        <v>40</v>
      </c>
      <c r="P6829" s="1">
        <v>13.147499910000001</v>
      </c>
      <c r="Q6829" s="1" t="s">
        <v>39</v>
      </c>
      <c r="R6829" s="6">
        <v>42558</v>
      </c>
    </row>
    <row r="6830" spans="1:18" x14ac:dyDescent="0.25">
      <c r="A6830" s="1">
        <v>6829</v>
      </c>
      <c r="B6830">
        <f t="shared" si="848"/>
        <v>0</v>
      </c>
      <c r="C6830">
        <f t="shared" si="849"/>
        <v>0</v>
      </c>
      <c r="D6830" s="1">
        <f t="shared" si="850"/>
        <v>0</v>
      </c>
      <c r="E6830" s="1">
        <f t="shared" si="851"/>
        <v>0</v>
      </c>
      <c r="F6830" s="1">
        <f t="shared" si="852"/>
        <v>0</v>
      </c>
      <c r="G6830" s="1">
        <f t="shared" si="853"/>
        <v>0</v>
      </c>
      <c r="H6830" s="1">
        <f t="shared" si="854"/>
        <v>0</v>
      </c>
      <c r="I6830" s="7" t="s">
        <v>233</v>
      </c>
      <c r="J6830" s="1" t="s">
        <v>234</v>
      </c>
      <c r="K6830" s="1">
        <f>VLOOKUP(L6830,Sheet1!A$1:B$1179,2,FALSE)</f>
        <v>3536130000</v>
      </c>
      <c r="L6830" s="1" t="str">
        <f>VLOOKUP(M6830,Itens!A$1:B$3327,2,FALSE)</f>
        <v>E44H D110</v>
      </c>
      <c r="M6830" s="13">
        <v>3536130000</v>
      </c>
      <c r="N6830" s="13">
        <f t="shared" si="855"/>
        <v>0</v>
      </c>
      <c r="O6830" s="1">
        <v>90</v>
      </c>
      <c r="P6830" s="1">
        <v>9.7653604699999992</v>
      </c>
      <c r="Q6830" s="1" t="s">
        <v>39</v>
      </c>
      <c r="R6830" s="6">
        <v>42558</v>
      </c>
    </row>
    <row r="6831" spans="1:18" x14ac:dyDescent="0.25">
      <c r="A6831" s="1">
        <v>6830</v>
      </c>
      <c r="B6831">
        <f t="shared" si="848"/>
        <v>0</v>
      </c>
      <c r="C6831">
        <f t="shared" si="849"/>
        <v>0</v>
      </c>
      <c r="D6831" s="1">
        <f t="shared" si="850"/>
        <v>0</v>
      </c>
      <c r="E6831" s="1">
        <f t="shared" si="851"/>
        <v>0</v>
      </c>
      <c r="F6831" s="1">
        <f t="shared" si="852"/>
        <v>0</v>
      </c>
      <c r="G6831" s="1">
        <f t="shared" si="853"/>
        <v>0</v>
      </c>
      <c r="H6831" s="1">
        <f t="shared" si="854"/>
        <v>0</v>
      </c>
      <c r="I6831" s="7" t="s">
        <v>233</v>
      </c>
      <c r="J6831" s="1" t="s">
        <v>234</v>
      </c>
      <c r="K6831" s="1">
        <f>VLOOKUP(L6831,Sheet1!A$1:B$1179,2,FALSE)</f>
        <v>6813310000</v>
      </c>
      <c r="L6831" s="1" t="str">
        <f>VLOOKUP(M6831,Itens!A$1:B$3327,2,FALSE)</f>
        <v>E676L01</v>
      </c>
      <c r="M6831" s="13">
        <v>6813310000</v>
      </c>
      <c r="N6831" s="13">
        <f t="shared" si="855"/>
        <v>0</v>
      </c>
      <c r="O6831" s="1">
        <v>24</v>
      </c>
      <c r="P6831" s="1">
        <v>26.446930380000001</v>
      </c>
      <c r="Q6831" s="1" t="s">
        <v>39</v>
      </c>
      <c r="R6831" s="6">
        <v>42558</v>
      </c>
    </row>
    <row r="6832" spans="1:18" x14ac:dyDescent="0.25">
      <c r="A6832" s="1">
        <v>6831</v>
      </c>
      <c r="B6832">
        <f t="shared" si="848"/>
        <v>0</v>
      </c>
      <c r="C6832">
        <f t="shared" si="849"/>
        <v>0</v>
      </c>
      <c r="D6832" s="1">
        <f t="shared" si="850"/>
        <v>0</v>
      </c>
      <c r="E6832" s="1">
        <f t="shared" si="851"/>
        <v>0</v>
      </c>
      <c r="F6832" s="1">
        <f t="shared" si="852"/>
        <v>0</v>
      </c>
      <c r="G6832" s="1">
        <f t="shared" si="853"/>
        <v>0</v>
      </c>
      <c r="H6832" s="1">
        <f t="shared" si="854"/>
        <v>0</v>
      </c>
      <c r="I6832" s="7" t="s">
        <v>233</v>
      </c>
      <c r="J6832" s="1" t="s">
        <v>234</v>
      </c>
      <c r="K6832" s="1">
        <f>VLOOKUP(L6832,Sheet1!A$1:B$1179,2,FALSE)</f>
        <v>3239130000</v>
      </c>
      <c r="L6832" s="1" t="str">
        <f>VLOOKUP(M6832,Itens!A$1:B$3327,2,FALSE)</f>
        <v>E71H D141</v>
      </c>
      <c r="M6832" s="13">
        <v>3239130000</v>
      </c>
      <c r="N6832" s="13">
        <f t="shared" si="855"/>
        <v>0</v>
      </c>
      <c r="O6832" s="1">
        <v>10</v>
      </c>
      <c r="P6832" s="1">
        <v>19.17446855</v>
      </c>
      <c r="Q6832" s="1" t="s">
        <v>39</v>
      </c>
      <c r="R6832" s="6">
        <v>42558</v>
      </c>
    </row>
    <row r="6833" spans="1:18" x14ac:dyDescent="0.25">
      <c r="A6833" s="1">
        <v>6832</v>
      </c>
      <c r="B6833">
        <f t="shared" si="848"/>
        <v>0</v>
      </c>
      <c r="C6833">
        <f t="shared" si="849"/>
        <v>0</v>
      </c>
      <c r="D6833" s="1">
        <f t="shared" si="850"/>
        <v>0</v>
      </c>
      <c r="E6833" s="1">
        <f t="shared" si="851"/>
        <v>0</v>
      </c>
      <c r="F6833" s="1">
        <f t="shared" si="852"/>
        <v>0</v>
      </c>
      <c r="G6833" s="1">
        <f t="shared" si="853"/>
        <v>0</v>
      </c>
      <c r="H6833" s="1">
        <f t="shared" si="854"/>
        <v>0</v>
      </c>
      <c r="I6833" s="7" t="s">
        <v>233</v>
      </c>
      <c r="J6833" s="1" t="s">
        <v>234</v>
      </c>
      <c r="K6833" s="1">
        <f>VLOOKUP(L6833,Sheet1!A$1:B$1179,2,FALSE)</f>
        <v>2064130000</v>
      </c>
      <c r="L6833" s="1" t="str">
        <f>VLOOKUP(M6833,Itens!A$1:B$3327,2,FALSE)</f>
        <v>E720H D205</v>
      </c>
      <c r="M6833" s="13">
        <v>2064130000</v>
      </c>
      <c r="N6833" s="13">
        <f t="shared" si="855"/>
        <v>0</v>
      </c>
      <c r="O6833" s="1">
        <v>20</v>
      </c>
      <c r="P6833" s="1">
        <v>19.715094400000002</v>
      </c>
      <c r="Q6833" s="1" t="s">
        <v>39</v>
      </c>
      <c r="R6833" s="6">
        <v>42558</v>
      </c>
    </row>
    <row r="6834" spans="1:18" x14ac:dyDescent="0.25">
      <c r="A6834" s="1">
        <v>6833</v>
      </c>
      <c r="B6834">
        <f t="shared" si="848"/>
        <v>0</v>
      </c>
      <c r="C6834">
        <f t="shared" si="849"/>
        <v>0</v>
      </c>
      <c r="D6834" s="1">
        <f t="shared" si="850"/>
        <v>0</v>
      </c>
      <c r="E6834" s="1">
        <f t="shared" si="851"/>
        <v>0</v>
      </c>
      <c r="F6834" s="1">
        <f t="shared" si="852"/>
        <v>0</v>
      </c>
      <c r="G6834" s="1">
        <f t="shared" si="853"/>
        <v>0</v>
      </c>
      <c r="H6834" s="1">
        <f t="shared" si="854"/>
        <v>0</v>
      </c>
      <c r="I6834" s="7" t="s">
        <v>233</v>
      </c>
      <c r="J6834" s="1" t="s">
        <v>234</v>
      </c>
      <c r="K6834" s="1">
        <f>VLOOKUP(L6834,Sheet1!A$1:B$1179,2,FALSE)</f>
        <v>4065310000</v>
      </c>
      <c r="L6834" s="1" t="str">
        <f>VLOOKUP(M6834,Itens!A$1:B$3327,2,FALSE)</f>
        <v>E733L</v>
      </c>
      <c r="M6834" s="13">
        <v>4065310000</v>
      </c>
      <c r="N6834" s="13">
        <f t="shared" si="855"/>
        <v>0</v>
      </c>
      <c r="O6834" s="1">
        <v>6</v>
      </c>
      <c r="P6834" s="1">
        <v>48.263971679999997</v>
      </c>
      <c r="Q6834" s="1" t="s">
        <v>39</v>
      </c>
      <c r="R6834" s="6">
        <v>42558</v>
      </c>
    </row>
    <row r="6835" spans="1:18" x14ac:dyDescent="0.25">
      <c r="A6835" s="1">
        <v>6834</v>
      </c>
      <c r="B6835">
        <f t="shared" si="848"/>
        <v>0</v>
      </c>
      <c r="C6835">
        <f t="shared" si="849"/>
        <v>0</v>
      </c>
      <c r="D6835" s="1">
        <f t="shared" si="850"/>
        <v>0</v>
      </c>
      <c r="E6835" s="1">
        <f t="shared" si="851"/>
        <v>0</v>
      </c>
      <c r="F6835" s="1">
        <f t="shared" si="852"/>
        <v>0</v>
      </c>
      <c r="G6835" s="1">
        <f t="shared" si="853"/>
        <v>0</v>
      </c>
      <c r="H6835" s="1">
        <f t="shared" si="854"/>
        <v>0</v>
      </c>
      <c r="I6835" s="7" t="s">
        <v>233</v>
      </c>
      <c r="J6835" s="1" t="s">
        <v>234</v>
      </c>
      <c r="K6835" s="1">
        <f>VLOOKUP(L6835,Sheet1!A$1:B$1179,2,FALSE)</f>
        <v>2478130000</v>
      </c>
      <c r="L6835" s="1" t="str">
        <f>VLOOKUP(M6835,Itens!A$1:B$3327,2,FALSE)</f>
        <v>E827H D270</v>
      </c>
      <c r="M6835" s="13">
        <v>2478130000</v>
      </c>
      <c r="N6835" s="13">
        <f t="shared" si="855"/>
        <v>0</v>
      </c>
      <c r="O6835" s="1">
        <v>10</v>
      </c>
      <c r="P6835" s="1">
        <v>17.649082140000001</v>
      </c>
      <c r="Q6835" s="1" t="s">
        <v>39</v>
      </c>
      <c r="R6835" s="6">
        <v>42558</v>
      </c>
    </row>
    <row r="6836" spans="1:18" x14ac:dyDescent="0.25">
      <c r="A6836" s="1">
        <v>6835</v>
      </c>
      <c r="B6836">
        <f t="shared" si="848"/>
        <v>0</v>
      </c>
      <c r="C6836">
        <f t="shared" si="849"/>
        <v>0</v>
      </c>
      <c r="D6836" s="1">
        <f t="shared" si="850"/>
        <v>0</v>
      </c>
      <c r="E6836" s="1">
        <f t="shared" si="851"/>
        <v>0</v>
      </c>
      <c r="F6836" s="1">
        <f t="shared" si="852"/>
        <v>0</v>
      </c>
      <c r="G6836" s="1">
        <f t="shared" si="853"/>
        <v>0</v>
      </c>
      <c r="H6836" s="1">
        <f t="shared" si="854"/>
        <v>0</v>
      </c>
      <c r="I6836" s="7" t="s">
        <v>233</v>
      </c>
      <c r="J6836" s="1" t="s">
        <v>234</v>
      </c>
      <c r="K6836" s="1">
        <f>VLOOKUP(L6836,Sheet1!A$1:B$1179,2,FALSE)</f>
        <v>1069230000</v>
      </c>
      <c r="L6836" s="1" t="str">
        <f>VLOOKUP(M6836,Itens!A$1:B$3327,2,FALSE)</f>
        <v>E83KP02 D140</v>
      </c>
      <c r="M6836" s="13">
        <v>1069230000</v>
      </c>
      <c r="N6836" s="13">
        <f t="shared" si="855"/>
        <v>0</v>
      </c>
      <c r="O6836" s="1">
        <v>40</v>
      </c>
      <c r="P6836" s="1">
        <v>40.73409874</v>
      </c>
      <c r="Q6836" s="1" t="s">
        <v>39</v>
      </c>
      <c r="R6836" s="6">
        <v>42558</v>
      </c>
    </row>
    <row r="6837" spans="1:18" x14ac:dyDescent="0.25">
      <c r="A6837" s="1">
        <v>6836</v>
      </c>
      <c r="B6837">
        <f t="shared" si="848"/>
        <v>0</v>
      </c>
      <c r="C6837">
        <f t="shared" si="849"/>
        <v>0</v>
      </c>
      <c r="D6837" s="1">
        <f t="shared" si="850"/>
        <v>0</v>
      </c>
      <c r="E6837" s="1">
        <f t="shared" si="851"/>
        <v>0</v>
      </c>
      <c r="F6837" s="1">
        <f t="shared" si="852"/>
        <v>0</v>
      </c>
      <c r="G6837" s="1">
        <f t="shared" si="853"/>
        <v>0</v>
      </c>
      <c r="H6837" s="1">
        <f t="shared" si="854"/>
        <v>0</v>
      </c>
      <c r="I6837" s="7" t="s">
        <v>233</v>
      </c>
      <c r="J6837" s="1" t="s">
        <v>234</v>
      </c>
      <c r="K6837" s="1">
        <f>VLOOKUP(L6837,Sheet1!A$1:B$1179,2,FALSE)</f>
        <v>389210000</v>
      </c>
      <c r="L6837" s="1" t="str">
        <f>VLOOKUP(M6837,Itens!A$1:B$3327,2,FALSE)</f>
        <v>E90KP D164</v>
      </c>
      <c r="M6837" s="13">
        <v>389210000</v>
      </c>
      <c r="N6837" s="13">
        <f t="shared" si="855"/>
        <v>0</v>
      </c>
      <c r="O6837" s="1">
        <v>20</v>
      </c>
      <c r="P6837" s="1">
        <v>7.8220942999999998</v>
      </c>
      <c r="Q6837" s="1" t="s">
        <v>39</v>
      </c>
      <c r="R6837" s="6">
        <v>42558</v>
      </c>
    </row>
    <row r="6838" spans="1:18" x14ac:dyDescent="0.25">
      <c r="A6838" s="1">
        <v>6837</v>
      </c>
      <c r="B6838">
        <f t="shared" si="848"/>
        <v>0</v>
      </c>
      <c r="C6838">
        <f t="shared" si="849"/>
        <v>0</v>
      </c>
      <c r="D6838" s="1">
        <f t="shared" si="850"/>
        <v>0</v>
      </c>
      <c r="E6838" s="1">
        <f t="shared" si="851"/>
        <v>0</v>
      </c>
      <c r="F6838" s="1">
        <f t="shared" si="852"/>
        <v>0</v>
      </c>
      <c r="G6838" s="1">
        <f t="shared" si="853"/>
        <v>0</v>
      </c>
      <c r="H6838" s="1">
        <f t="shared" si="854"/>
        <v>0</v>
      </c>
      <c r="I6838" s="7" t="s">
        <v>233</v>
      </c>
      <c r="J6838" s="1" t="s">
        <v>234</v>
      </c>
      <c r="K6838" s="1">
        <f>VLOOKUP(L6838,Sheet1!A$1:B$1179,2,FALSE)</f>
        <v>6792310000</v>
      </c>
      <c r="L6838" s="1" t="str">
        <f>VLOOKUP(M6838,Itens!A$1:B$3327,2,FALSE)</f>
        <v>E998LI</v>
      </c>
      <c r="M6838" s="13">
        <v>6792310000</v>
      </c>
      <c r="N6838" s="13">
        <f t="shared" si="855"/>
        <v>0</v>
      </c>
      <c r="O6838" s="1">
        <v>6</v>
      </c>
      <c r="P6838" s="1">
        <v>16.824799809999998</v>
      </c>
      <c r="Q6838" s="1" t="s">
        <v>39</v>
      </c>
      <c r="R6838" s="6">
        <v>42558</v>
      </c>
    </row>
    <row r="6839" spans="1:18" x14ac:dyDescent="0.25">
      <c r="A6839" s="1">
        <v>6838</v>
      </c>
      <c r="B6839">
        <f t="shared" si="848"/>
        <v>0</v>
      </c>
      <c r="C6839">
        <f t="shared" si="849"/>
        <v>0</v>
      </c>
      <c r="D6839" s="1">
        <f t="shared" si="850"/>
        <v>0</v>
      </c>
      <c r="E6839" s="1">
        <f t="shared" si="851"/>
        <v>0</v>
      </c>
      <c r="F6839" s="1">
        <f t="shared" si="852"/>
        <v>0</v>
      </c>
      <c r="G6839" s="1">
        <f t="shared" si="853"/>
        <v>0</v>
      </c>
      <c r="H6839" s="1">
        <f t="shared" si="854"/>
        <v>0</v>
      </c>
      <c r="I6839" s="7" t="s">
        <v>233</v>
      </c>
      <c r="J6839" s="1" t="s">
        <v>234</v>
      </c>
      <c r="K6839" s="1">
        <f>VLOOKUP(L6839,Sheet1!A$1:B$1179,2,FALSE)</f>
        <v>557200000</v>
      </c>
      <c r="L6839" s="1" t="str">
        <f>VLOOKUP(M6839,Itens!A$1:B$3327,2,FALSE)</f>
        <v>H114WK</v>
      </c>
      <c r="M6839" s="13">
        <v>557200000</v>
      </c>
      <c r="N6839" s="13">
        <f t="shared" si="855"/>
        <v>0</v>
      </c>
      <c r="O6839" s="1">
        <v>10</v>
      </c>
      <c r="P6839" s="1">
        <v>50.53112557</v>
      </c>
      <c r="Q6839" s="1" t="s">
        <v>39</v>
      </c>
      <c r="R6839" s="6">
        <v>42558</v>
      </c>
    </row>
    <row r="6840" spans="1:18" x14ac:dyDescent="0.25">
      <c r="A6840" s="1">
        <v>6839</v>
      </c>
      <c r="B6840">
        <f t="shared" si="848"/>
        <v>0</v>
      </c>
      <c r="C6840">
        <f t="shared" si="849"/>
        <v>0</v>
      </c>
      <c r="D6840" s="1">
        <f t="shared" si="850"/>
        <v>0</v>
      </c>
      <c r="E6840" s="1">
        <f t="shared" si="851"/>
        <v>0</v>
      </c>
      <c r="F6840" s="1">
        <f t="shared" si="852"/>
        <v>0</v>
      </c>
      <c r="G6840" s="1">
        <f t="shared" si="853"/>
        <v>0</v>
      </c>
      <c r="H6840" s="1">
        <f t="shared" si="854"/>
        <v>0</v>
      </c>
      <c r="I6840" s="7" t="s">
        <v>233</v>
      </c>
      <c r="J6840" s="1" t="s">
        <v>234</v>
      </c>
      <c r="K6840" s="1">
        <f>VLOOKUP(L6840,Sheet1!A$1:B$1179,2,FALSE)</f>
        <v>3833100000</v>
      </c>
      <c r="L6840" s="1" t="str">
        <f>VLOOKUP(M6840,Itens!A$1:B$3327,2,FALSE)</f>
        <v>H12W08</v>
      </c>
      <c r="M6840" s="13">
        <v>3833100000</v>
      </c>
      <c r="N6840" s="13">
        <f t="shared" si="855"/>
        <v>0</v>
      </c>
      <c r="O6840" s="1">
        <v>30</v>
      </c>
      <c r="P6840" s="1">
        <v>16.439636879999998</v>
      </c>
      <c r="Q6840" s="1" t="s">
        <v>39</v>
      </c>
      <c r="R6840" s="6">
        <v>42558</v>
      </c>
    </row>
    <row r="6841" spans="1:18" x14ac:dyDescent="0.25">
      <c r="A6841" s="1">
        <v>6840</v>
      </c>
      <c r="B6841">
        <f t="shared" si="848"/>
        <v>0</v>
      </c>
      <c r="C6841">
        <f t="shared" si="849"/>
        <v>0</v>
      </c>
      <c r="D6841" s="1">
        <f t="shared" si="850"/>
        <v>0</v>
      </c>
      <c r="E6841" s="1">
        <f t="shared" si="851"/>
        <v>0</v>
      </c>
      <c r="F6841" s="1">
        <f t="shared" si="852"/>
        <v>0</v>
      </c>
      <c r="G6841" s="1">
        <f t="shared" si="853"/>
        <v>0</v>
      </c>
      <c r="H6841" s="1">
        <f t="shared" si="854"/>
        <v>0</v>
      </c>
      <c r="I6841" s="7" t="s">
        <v>233</v>
      </c>
      <c r="J6841" s="1" t="s">
        <v>234</v>
      </c>
      <c r="K6841" s="1">
        <f>VLOOKUP(L6841,Sheet1!A$1:B$1179,2,FALSE)</f>
        <v>681200000</v>
      </c>
      <c r="L6841" s="1" t="str">
        <f>VLOOKUP(M6841,Itens!A$1:B$3327,2,FALSE)</f>
        <v>H146WK</v>
      </c>
      <c r="M6841" s="13">
        <v>681200000</v>
      </c>
      <c r="N6841" s="13">
        <f t="shared" si="855"/>
        <v>0</v>
      </c>
      <c r="O6841" s="1">
        <v>4</v>
      </c>
      <c r="P6841" s="1">
        <v>18.281137040000001</v>
      </c>
      <c r="Q6841" s="1" t="s">
        <v>39</v>
      </c>
      <c r="R6841" s="6">
        <v>42558</v>
      </c>
    </row>
    <row r="6842" spans="1:18" x14ac:dyDescent="0.25">
      <c r="A6842" s="1">
        <v>6841</v>
      </c>
      <c r="B6842">
        <f t="shared" si="848"/>
        <v>0</v>
      </c>
      <c r="C6842">
        <f t="shared" si="849"/>
        <v>0</v>
      </c>
      <c r="D6842" s="1">
        <f t="shared" si="850"/>
        <v>0</v>
      </c>
      <c r="E6842" s="1">
        <f t="shared" si="851"/>
        <v>0</v>
      </c>
      <c r="F6842" s="1">
        <f t="shared" si="852"/>
        <v>0</v>
      </c>
      <c r="G6842" s="1">
        <f t="shared" si="853"/>
        <v>0</v>
      </c>
      <c r="H6842" s="1">
        <f t="shared" si="854"/>
        <v>0</v>
      </c>
      <c r="I6842" s="7" t="s">
        <v>233</v>
      </c>
      <c r="J6842" s="1" t="s">
        <v>234</v>
      </c>
      <c r="K6842" s="1">
        <f>VLOOKUP(L6842,Sheet1!A$1:B$1179,2,FALSE)</f>
        <v>2374100000</v>
      </c>
      <c r="L6842" s="1" t="str">
        <f>VLOOKUP(M6842,Itens!A$1:B$3327,2,FALSE)</f>
        <v>H14W23</v>
      </c>
      <c r="M6842" s="13">
        <v>2374100000</v>
      </c>
      <c r="N6842" s="13">
        <f t="shared" si="855"/>
        <v>0</v>
      </c>
      <c r="O6842" s="1">
        <v>20</v>
      </c>
      <c r="P6842" s="1">
        <v>10.712747269999999</v>
      </c>
      <c r="Q6842" s="1" t="s">
        <v>39</v>
      </c>
      <c r="R6842" s="6">
        <v>42558</v>
      </c>
    </row>
    <row r="6843" spans="1:18" x14ac:dyDescent="0.25">
      <c r="A6843" s="1">
        <v>6842</v>
      </c>
      <c r="B6843">
        <f t="shared" si="848"/>
        <v>0</v>
      </c>
      <c r="C6843">
        <f t="shared" si="849"/>
        <v>0</v>
      </c>
      <c r="D6843" s="1">
        <f t="shared" si="850"/>
        <v>0</v>
      </c>
      <c r="E6843" s="1">
        <f t="shared" si="851"/>
        <v>0</v>
      </c>
      <c r="F6843" s="1">
        <f t="shared" si="852"/>
        <v>0</v>
      </c>
      <c r="G6843" s="1">
        <f t="shared" si="853"/>
        <v>0</v>
      </c>
      <c r="H6843" s="1">
        <f t="shared" si="854"/>
        <v>0</v>
      </c>
      <c r="I6843" s="7" t="s">
        <v>233</v>
      </c>
      <c r="J6843" s="1" t="s">
        <v>234</v>
      </c>
      <c r="K6843" s="1">
        <f>VLOOKUP(L6843,Sheet1!A$1:B$1179,2,FALSE)</f>
        <v>1406100000</v>
      </c>
      <c r="L6843" s="1" t="str">
        <f>VLOOKUP(M6843,Itens!A$1:B$3327,2,FALSE)</f>
        <v>H14W30</v>
      </c>
      <c r="M6843" s="13">
        <v>1406100000</v>
      </c>
      <c r="N6843" s="13">
        <f t="shared" si="855"/>
        <v>0</v>
      </c>
      <c r="O6843" s="1">
        <v>50</v>
      </c>
      <c r="P6843" s="1">
        <v>27.889013540000001</v>
      </c>
      <c r="Q6843" s="1" t="s">
        <v>39</v>
      </c>
      <c r="R6843" s="6">
        <v>42558</v>
      </c>
    </row>
    <row r="6844" spans="1:18" x14ac:dyDescent="0.25">
      <c r="A6844" s="1">
        <v>6843</v>
      </c>
      <c r="B6844">
        <f t="shared" si="848"/>
        <v>0</v>
      </c>
      <c r="C6844">
        <f t="shared" si="849"/>
        <v>0</v>
      </c>
      <c r="D6844" s="1">
        <f t="shared" si="850"/>
        <v>0</v>
      </c>
      <c r="E6844" s="1">
        <f t="shared" si="851"/>
        <v>0</v>
      </c>
      <c r="F6844" s="1">
        <f t="shared" si="852"/>
        <v>0</v>
      </c>
      <c r="G6844" s="1">
        <f t="shared" si="853"/>
        <v>0</v>
      </c>
      <c r="H6844" s="1">
        <f t="shared" si="854"/>
        <v>0</v>
      </c>
      <c r="I6844" s="7" t="s">
        <v>233</v>
      </c>
      <c r="J6844" s="1" t="s">
        <v>234</v>
      </c>
      <c r="K6844" s="1">
        <f>VLOOKUP(L6844,Sheet1!A$1:B$1179,2,FALSE)</f>
        <v>1717100000</v>
      </c>
      <c r="L6844" s="1" t="str">
        <f>VLOOKUP(M6844,Itens!A$1:B$3327,2,FALSE)</f>
        <v>H14W32</v>
      </c>
      <c r="M6844" s="13">
        <v>1717100000</v>
      </c>
      <c r="N6844" s="13">
        <f t="shared" si="855"/>
        <v>0</v>
      </c>
      <c r="O6844" s="1">
        <v>10</v>
      </c>
      <c r="P6844" s="1">
        <v>6.9655973400000004</v>
      </c>
      <c r="Q6844" s="1" t="s">
        <v>39</v>
      </c>
      <c r="R6844" s="6">
        <v>42558</v>
      </c>
    </row>
    <row r="6845" spans="1:18" x14ac:dyDescent="0.25">
      <c r="A6845" s="1">
        <v>6844</v>
      </c>
      <c r="B6845">
        <f t="shared" si="848"/>
        <v>0</v>
      </c>
      <c r="C6845">
        <f t="shared" si="849"/>
        <v>0</v>
      </c>
      <c r="D6845" s="1">
        <f t="shared" si="850"/>
        <v>0</v>
      </c>
      <c r="E6845" s="1">
        <f t="shared" si="851"/>
        <v>0</v>
      </c>
      <c r="F6845" s="1">
        <f t="shared" si="852"/>
        <v>0</v>
      </c>
      <c r="G6845" s="1">
        <f t="shared" si="853"/>
        <v>0</v>
      </c>
      <c r="H6845" s="1">
        <f t="shared" si="854"/>
        <v>0</v>
      </c>
      <c r="I6845" s="7" t="s">
        <v>233</v>
      </c>
      <c r="J6845" s="1" t="s">
        <v>234</v>
      </c>
      <c r="K6845" s="1">
        <f>VLOOKUP(L6845,Sheet1!A$1:B$1179,2,FALSE)</f>
        <v>751200000</v>
      </c>
      <c r="L6845" s="1" t="str">
        <f>VLOOKUP(M6845,Itens!A$1:B$3327,2,FALSE)</f>
        <v>H159WK</v>
      </c>
      <c r="M6845" s="13">
        <v>751200000</v>
      </c>
      <c r="N6845" s="13">
        <f t="shared" si="855"/>
        <v>0</v>
      </c>
      <c r="O6845" s="1">
        <v>8</v>
      </c>
      <c r="P6845" s="1">
        <v>19.320426139999999</v>
      </c>
      <c r="Q6845" s="1" t="s">
        <v>39</v>
      </c>
      <c r="R6845" s="6">
        <v>42558</v>
      </c>
    </row>
    <row r="6846" spans="1:18" x14ac:dyDescent="0.25">
      <c r="A6846" s="1">
        <v>6845</v>
      </c>
      <c r="B6846">
        <f t="shared" si="848"/>
        <v>0</v>
      </c>
      <c r="C6846">
        <f t="shared" si="849"/>
        <v>0</v>
      </c>
      <c r="D6846" s="1">
        <f t="shared" si="850"/>
        <v>0</v>
      </c>
      <c r="E6846" s="1">
        <f t="shared" si="851"/>
        <v>0</v>
      </c>
      <c r="F6846" s="1">
        <f t="shared" si="852"/>
        <v>0</v>
      </c>
      <c r="G6846" s="1">
        <f t="shared" si="853"/>
        <v>0</v>
      </c>
      <c r="H6846" s="1">
        <f t="shared" si="854"/>
        <v>0</v>
      </c>
      <c r="I6846" s="7" t="s">
        <v>233</v>
      </c>
      <c r="J6846" s="1" t="s">
        <v>234</v>
      </c>
      <c r="K6846" s="1">
        <f>VLOOKUP(L6846,Sheet1!A$1:B$1179,2,FALSE)</f>
        <v>2093200000</v>
      </c>
      <c r="L6846" s="1" t="str">
        <f>VLOOKUP(M6846,Itens!A$1:B$3327,2,FALSE)</f>
        <v>H278WK</v>
      </c>
      <c r="M6846" s="13">
        <v>2093200000</v>
      </c>
      <c r="N6846" s="13">
        <f t="shared" si="855"/>
        <v>0</v>
      </c>
      <c r="O6846" s="1">
        <v>10</v>
      </c>
      <c r="P6846" s="1">
        <v>44.149106150000001</v>
      </c>
      <c r="Q6846" s="1" t="s">
        <v>39</v>
      </c>
      <c r="R6846" s="6">
        <v>42558</v>
      </c>
    </row>
    <row r="6847" spans="1:18" x14ac:dyDescent="0.25">
      <c r="A6847" s="1">
        <v>6846</v>
      </c>
      <c r="B6847">
        <f t="shared" si="848"/>
        <v>0</v>
      </c>
      <c r="C6847">
        <f t="shared" si="849"/>
        <v>0</v>
      </c>
      <c r="D6847" s="1">
        <f t="shared" si="850"/>
        <v>0</v>
      </c>
      <c r="E6847" s="1">
        <f t="shared" si="851"/>
        <v>0</v>
      </c>
      <c r="F6847" s="1">
        <f t="shared" si="852"/>
        <v>0</v>
      </c>
      <c r="G6847" s="1">
        <f t="shared" si="853"/>
        <v>0</v>
      </c>
      <c r="H6847" s="1">
        <f t="shared" si="854"/>
        <v>0</v>
      </c>
      <c r="I6847" s="7" t="s">
        <v>233</v>
      </c>
      <c r="J6847" s="1" t="s">
        <v>234</v>
      </c>
      <c r="K6847" s="1">
        <f>VLOOKUP(L6847,Sheet1!A$1:B$1179,2,FALSE)</f>
        <v>4109100000</v>
      </c>
      <c r="L6847" s="1" t="str">
        <f>VLOOKUP(M6847,Itens!A$1:B$3327,2,FALSE)</f>
        <v>H317W01</v>
      </c>
      <c r="M6847" s="13">
        <v>4109100000</v>
      </c>
      <c r="N6847" s="13">
        <f t="shared" si="855"/>
        <v>0</v>
      </c>
      <c r="O6847" s="1">
        <v>10</v>
      </c>
      <c r="P6847" s="1">
        <v>16.251065919999998</v>
      </c>
      <c r="Q6847" s="1" t="s">
        <v>39</v>
      </c>
      <c r="R6847" s="6">
        <v>42558</v>
      </c>
    </row>
    <row r="6848" spans="1:18" x14ac:dyDescent="0.25">
      <c r="A6848" s="1">
        <v>6847</v>
      </c>
      <c r="B6848">
        <f t="shared" si="848"/>
        <v>0</v>
      </c>
      <c r="C6848">
        <f t="shared" si="849"/>
        <v>0</v>
      </c>
      <c r="D6848" s="1">
        <f t="shared" si="850"/>
        <v>0</v>
      </c>
      <c r="E6848" s="1">
        <f t="shared" si="851"/>
        <v>0</v>
      </c>
      <c r="F6848" s="1">
        <f t="shared" si="852"/>
        <v>0</v>
      </c>
      <c r="G6848" s="1">
        <f t="shared" si="853"/>
        <v>0</v>
      </c>
      <c r="H6848" s="1">
        <f t="shared" si="854"/>
        <v>0</v>
      </c>
      <c r="I6848" s="7" t="s">
        <v>233</v>
      </c>
      <c r="J6848" s="1" t="s">
        <v>234</v>
      </c>
      <c r="K6848" s="1">
        <f>VLOOKUP(L6848,Sheet1!A$1:B$1179,2,FALSE)</f>
        <v>521200000</v>
      </c>
      <c r="L6848" s="1" t="str">
        <f>VLOOKUP(M6848,Itens!A$1:B$3327,2,FALSE)</f>
        <v>H70WK11</v>
      </c>
      <c r="M6848" s="13">
        <v>521200000</v>
      </c>
      <c r="N6848" s="13">
        <f t="shared" si="855"/>
        <v>0</v>
      </c>
      <c r="O6848" s="1">
        <v>20</v>
      </c>
      <c r="P6848" s="1">
        <v>26.153586409999999</v>
      </c>
      <c r="Q6848" s="1" t="s">
        <v>39</v>
      </c>
      <c r="R6848" s="6">
        <v>42558</v>
      </c>
    </row>
    <row r="6849" spans="1:18" x14ac:dyDescent="0.25">
      <c r="A6849" s="1">
        <v>6848</v>
      </c>
      <c r="B6849">
        <f t="shared" si="848"/>
        <v>0</v>
      </c>
      <c r="C6849">
        <f t="shared" si="849"/>
        <v>0</v>
      </c>
      <c r="D6849" s="1">
        <f t="shared" si="850"/>
        <v>0</v>
      </c>
      <c r="E6849" s="1">
        <f t="shared" si="851"/>
        <v>0</v>
      </c>
      <c r="F6849" s="1">
        <f t="shared" si="852"/>
        <v>0</v>
      </c>
      <c r="G6849" s="1">
        <f t="shared" si="853"/>
        <v>0</v>
      </c>
      <c r="H6849" s="1">
        <f t="shared" si="854"/>
        <v>0</v>
      </c>
      <c r="I6849" s="7" t="s">
        <v>233</v>
      </c>
      <c r="J6849" s="1" t="s">
        <v>234</v>
      </c>
      <c r="K6849" s="1">
        <f>VLOOKUP(L6849,Sheet1!A$1:B$1179,2,FALSE)</f>
        <v>229200000</v>
      </c>
      <c r="L6849" s="1" t="str">
        <f>VLOOKUP(M6849,Itens!A$1:B$3327,2,FALSE)</f>
        <v>H80WK04</v>
      </c>
      <c r="M6849" s="13">
        <v>229200000</v>
      </c>
      <c r="N6849" s="13">
        <f t="shared" si="855"/>
        <v>0</v>
      </c>
      <c r="O6849" s="1">
        <v>10</v>
      </c>
      <c r="P6849" s="1">
        <v>29.501098670000001</v>
      </c>
      <c r="Q6849" s="1" t="s">
        <v>39</v>
      </c>
      <c r="R6849" s="6">
        <v>42558</v>
      </c>
    </row>
    <row r="6850" spans="1:18" x14ac:dyDescent="0.25">
      <c r="A6850" s="1">
        <v>6849</v>
      </c>
      <c r="B6850">
        <f t="shared" si="848"/>
        <v>1</v>
      </c>
      <c r="C6850">
        <f t="shared" si="849"/>
        <v>1</v>
      </c>
      <c r="D6850" s="1">
        <f t="shared" si="850"/>
        <v>2</v>
      </c>
      <c r="E6850" s="1">
        <f t="shared" si="851"/>
        <v>0</v>
      </c>
      <c r="F6850" s="1">
        <f t="shared" si="852"/>
        <v>3</v>
      </c>
      <c r="G6850" s="1">
        <f t="shared" si="853"/>
        <v>0</v>
      </c>
      <c r="H6850" s="1">
        <f t="shared" si="854"/>
        <v>3</v>
      </c>
      <c r="I6850" s="7" t="s">
        <v>233</v>
      </c>
      <c r="J6850" s="1" t="s">
        <v>234</v>
      </c>
      <c r="K6850" s="1">
        <f>VLOOKUP(L6850,Sheet1!A$1:B$1179,2,FALSE)</f>
        <v>1727100000</v>
      </c>
      <c r="L6850" s="1" t="str">
        <f>VLOOKUP(M6850,Itens!A$1:B$3327,2,FALSE)</f>
        <v>H96W03</v>
      </c>
      <c r="M6850" s="13">
        <v>1727100000</v>
      </c>
      <c r="N6850" s="13">
        <f t="shared" si="855"/>
        <v>0</v>
      </c>
      <c r="O6850" s="1">
        <v>24</v>
      </c>
      <c r="P6850" s="1">
        <v>21.95094134</v>
      </c>
      <c r="Q6850" s="1" t="s">
        <v>39</v>
      </c>
      <c r="R6850" s="6">
        <v>42558</v>
      </c>
    </row>
    <row r="6851" spans="1:18" x14ac:dyDescent="0.25">
      <c r="A6851" s="1">
        <v>6850</v>
      </c>
      <c r="B6851">
        <f t="shared" ref="B6851:B6914" si="856">IF(R6851=R6852,0,1)+IF(R6851=R6850,0,1)</f>
        <v>1</v>
      </c>
      <c r="C6851">
        <f t="shared" ref="C6851:C6914" si="857">IF(I6851=I6852,0,1)+IF(I6851=I6850,0,1)</f>
        <v>1</v>
      </c>
      <c r="D6851" s="1">
        <f t="shared" ref="D6851:D6914" si="858">C6851+B6851</f>
        <v>2</v>
      </c>
      <c r="E6851" s="1">
        <f t="shared" ref="E6851:E6914" si="859">IF(AND(D6851&gt;0,D6850&gt;0,D6852=0),1,0)</f>
        <v>1</v>
      </c>
      <c r="F6851" s="1">
        <f t="shared" ref="F6851:F6914" si="860">IF(AND(D6851&gt;0,D6850=0,D6852&gt;0),3,0)</f>
        <v>0</v>
      </c>
      <c r="G6851" s="1">
        <f t="shared" ref="G6851:G6914" si="861">IF(OR(D6851&gt;2,AND(D6851&gt;0,D6850&gt;0,D6852&gt;0)),4,0)</f>
        <v>0</v>
      </c>
      <c r="H6851" s="1">
        <f t="shared" ref="H6851:H6914" si="862">G6851+F6851+E6851</f>
        <v>1</v>
      </c>
      <c r="I6851" s="7" t="s">
        <v>146</v>
      </c>
      <c r="J6851" s="1" t="s">
        <v>147</v>
      </c>
      <c r="K6851" s="1">
        <f>VLOOKUP(L6851,Sheet1!A$1:B$1179,2,FALSE)</f>
        <v>11457310000</v>
      </c>
      <c r="L6851" s="1" t="str">
        <f>VLOOKUP(M6851,Itens!A$1:B$3327,2,FALSE)</f>
        <v>E1013L</v>
      </c>
      <c r="M6851" s="13">
        <v>11457310000</v>
      </c>
      <c r="N6851" s="13">
        <f t="shared" ref="N6851:N6914" si="863">IF(M6851=K6851,0,1)</f>
        <v>0</v>
      </c>
      <c r="O6851" s="1">
        <v>24</v>
      </c>
      <c r="P6851" s="1">
        <v>134.89674835</v>
      </c>
      <c r="Q6851" s="1" t="s">
        <v>93</v>
      </c>
      <c r="R6851" s="6">
        <v>42559</v>
      </c>
    </row>
    <row r="6852" spans="1:18" x14ac:dyDescent="0.25">
      <c r="A6852" s="1">
        <v>6851</v>
      </c>
      <c r="B6852">
        <f t="shared" si="856"/>
        <v>0</v>
      </c>
      <c r="C6852">
        <f t="shared" si="857"/>
        <v>0</v>
      </c>
      <c r="D6852" s="1">
        <f t="shared" si="858"/>
        <v>0</v>
      </c>
      <c r="E6852" s="1">
        <f t="shared" si="859"/>
        <v>0</v>
      </c>
      <c r="F6852" s="1">
        <f t="shared" si="860"/>
        <v>0</v>
      </c>
      <c r="G6852" s="1">
        <f t="shared" si="861"/>
        <v>0</v>
      </c>
      <c r="H6852" s="1">
        <f t="shared" si="862"/>
        <v>0</v>
      </c>
      <c r="I6852" s="7" t="s">
        <v>146</v>
      </c>
      <c r="J6852" s="1" t="s">
        <v>147</v>
      </c>
      <c r="K6852" s="1">
        <f>VLOOKUP(L6852,Sheet1!A$1:B$1179,2,FALSE)</f>
        <v>5721310000</v>
      </c>
      <c r="L6852" s="1" t="str">
        <f>VLOOKUP(M6852,Itens!A$1:B$3327,2,FALSE)</f>
        <v>E420L</v>
      </c>
      <c r="M6852" s="13">
        <v>5721310000</v>
      </c>
      <c r="N6852" s="13">
        <f t="shared" si="863"/>
        <v>0</v>
      </c>
      <c r="O6852" s="1">
        <v>6</v>
      </c>
      <c r="P6852" s="1">
        <v>128.63595124</v>
      </c>
      <c r="Q6852" s="1" t="s">
        <v>93</v>
      </c>
      <c r="R6852" s="6">
        <v>42559</v>
      </c>
    </row>
    <row r="6853" spans="1:18" x14ac:dyDescent="0.25">
      <c r="A6853" s="1">
        <v>6852</v>
      </c>
      <c r="B6853">
        <f t="shared" si="856"/>
        <v>0</v>
      </c>
      <c r="C6853">
        <f t="shared" si="857"/>
        <v>0</v>
      </c>
      <c r="D6853" s="1">
        <f t="shared" si="858"/>
        <v>0</v>
      </c>
      <c r="E6853" s="1">
        <f t="shared" si="859"/>
        <v>0</v>
      </c>
      <c r="F6853" s="1">
        <f t="shared" si="860"/>
        <v>0</v>
      </c>
      <c r="G6853" s="1">
        <f t="shared" si="861"/>
        <v>0</v>
      </c>
      <c r="H6853" s="1">
        <f t="shared" si="862"/>
        <v>0</v>
      </c>
      <c r="I6853" s="7" t="s">
        <v>146</v>
      </c>
      <c r="J6853" s="1" t="s">
        <v>147</v>
      </c>
      <c r="K6853" s="1">
        <f>VLOOKUP(L6853,Sheet1!A$1:B$1179,2,FALSE)</f>
        <v>5776310000</v>
      </c>
      <c r="L6853" s="1" t="str">
        <f>VLOOKUP(M6853,Itens!A$1:B$3327,2,FALSE)</f>
        <v>E496L01</v>
      </c>
      <c r="M6853" s="13">
        <v>5776310000</v>
      </c>
      <c r="N6853" s="13">
        <f t="shared" si="863"/>
        <v>0</v>
      </c>
      <c r="O6853" s="1">
        <v>24</v>
      </c>
      <c r="P6853" s="1">
        <v>135.07230379000001</v>
      </c>
      <c r="Q6853" s="1" t="s">
        <v>93</v>
      </c>
      <c r="R6853" s="6">
        <v>42559</v>
      </c>
    </row>
    <row r="6854" spans="1:18" x14ac:dyDescent="0.25">
      <c r="A6854" s="1">
        <v>6853</v>
      </c>
      <c r="B6854">
        <f t="shared" si="856"/>
        <v>0</v>
      </c>
      <c r="C6854">
        <f t="shared" si="857"/>
        <v>0</v>
      </c>
      <c r="D6854" s="1">
        <f t="shared" si="858"/>
        <v>0</v>
      </c>
      <c r="E6854" s="1">
        <f t="shared" si="859"/>
        <v>0</v>
      </c>
      <c r="F6854" s="1">
        <f t="shared" si="860"/>
        <v>0</v>
      </c>
      <c r="G6854" s="1">
        <f t="shared" si="861"/>
        <v>0</v>
      </c>
      <c r="H6854" s="1">
        <f t="shared" si="862"/>
        <v>0</v>
      </c>
      <c r="I6854" s="7" t="s">
        <v>146</v>
      </c>
      <c r="J6854" s="1" t="s">
        <v>147</v>
      </c>
      <c r="K6854" s="1">
        <f>VLOOKUP(L6854,Sheet1!A$1:B$1179,2,FALSE)</f>
        <v>6006100000</v>
      </c>
      <c r="L6854" s="1" t="str">
        <f>VLOOKUP(M6854,Itens!A$1:B$3327,2,FALSE)</f>
        <v>H200W04</v>
      </c>
      <c r="M6854" s="13">
        <v>3835100000</v>
      </c>
      <c r="N6854" s="13">
        <f t="shared" si="863"/>
        <v>1</v>
      </c>
      <c r="O6854" s="1">
        <v>60</v>
      </c>
      <c r="P6854" s="1">
        <v>24.114036209999998</v>
      </c>
      <c r="Q6854" s="1" t="s">
        <v>93</v>
      </c>
      <c r="R6854" s="6">
        <v>42559</v>
      </c>
    </row>
    <row r="6855" spans="1:18" x14ac:dyDescent="0.25">
      <c r="A6855" s="1">
        <v>6854</v>
      </c>
      <c r="B6855">
        <f t="shared" si="856"/>
        <v>0</v>
      </c>
      <c r="C6855">
        <f t="shared" si="857"/>
        <v>0</v>
      </c>
      <c r="D6855" s="1">
        <f t="shared" si="858"/>
        <v>0</v>
      </c>
      <c r="E6855" s="1">
        <f t="shared" si="859"/>
        <v>0</v>
      </c>
      <c r="F6855" s="1">
        <f t="shared" si="860"/>
        <v>0</v>
      </c>
      <c r="G6855" s="1">
        <f t="shared" si="861"/>
        <v>0</v>
      </c>
      <c r="H6855" s="1">
        <f t="shared" si="862"/>
        <v>0</v>
      </c>
      <c r="I6855" s="7" t="s">
        <v>146</v>
      </c>
      <c r="J6855" s="1" t="s">
        <v>147</v>
      </c>
      <c r="K6855" s="1">
        <f>VLOOKUP(L6855,Sheet1!A$1:B$1179,2,FALSE)</f>
        <v>3344200000</v>
      </c>
      <c r="L6855" s="1" t="str">
        <f>VLOOKUP(M6855,Itens!A$1:B$3327,2,FALSE)</f>
        <v>H200WDK01</v>
      </c>
      <c r="M6855" s="13">
        <v>2081200000</v>
      </c>
      <c r="N6855" s="13">
        <f t="shared" si="863"/>
        <v>1</v>
      </c>
      <c r="O6855" s="1">
        <v>30</v>
      </c>
      <c r="P6855" s="1">
        <v>35.674998039999998</v>
      </c>
      <c r="Q6855" s="1" t="s">
        <v>93</v>
      </c>
      <c r="R6855" s="6">
        <v>42559</v>
      </c>
    </row>
    <row r="6856" spans="1:18" x14ac:dyDescent="0.25">
      <c r="A6856" s="1">
        <v>6855</v>
      </c>
      <c r="B6856">
        <f t="shared" si="856"/>
        <v>0</v>
      </c>
      <c r="C6856">
        <f t="shared" si="857"/>
        <v>0</v>
      </c>
      <c r="D6856" s="1">
        <f t="shared" si="858"/>
        <v>0</v>
      </c>
      <c r="E6856" s="1">
        <f t="shared" si="859"/>
        <v>0</v>
      </c>
      <c r="F6856" s="1">
        <f t="shared" si="860"/>
        <v>0</v>
      </c>
      <c r="G6856" s="1">
        <f t="shared" si="861"/>
        <v>0</v>
      </c>
      <c r="H6856" s="1">
        <f t="shared" si="862"/>
        <v>0</v>
      </c>
      <c r="I6856" s="7" t="s">
        <v>146</v>
      </c>
      <c r="J6856" s="1" t="s">
        <v>147</v>
      </c>
      <c r="K6856" s="1">
        <f>VLOOKUP(L6856,Sheet1!A$1:B$1179,2,FALSE)</f>
        <v>6172100000</v>
      </c>
      <c r="L6856" s="1" t="str">
        <f>VLOOKUP(M6856,Itens!A$1:B$3327,2,FALSE)</f>
        <v>H200WN01</v>
      </c>
      <c r="M6856" s="13">
        <v>3887100000</v>
      </c>
      <c r="N6856" s="13">
        <f t="shared" si="863"/>
        <v>1</v>
      </c>
      <c r="O6856" s="1">
        <v>30</v>
      </c>
      <c r="P6856" s="1">
        <v>34.938044679999997</v>
      </c>
      <c r="Q6856" s="1" t="s">
        <v>93</v>
      </c>
      <c r="R6856" s="6">
        <v>42559</v>
      </c>
    </row>
    <row r="6857" spans="1:18" x14ac:dyDescent="0.25">
      <c r="A6857" s="1">
        <v>6856</v>
      </c>
      <c r="B6857">
        <f t="shared" si="856"/>
        <v>0</v>
      </c>
      <c r="C6857">
        <f t="shared" si="857"/>
        <v>0</v>
      </c>
      <c r="D6857" s="1">
        <f t="shared" si="858"/>
        <v>0</v>
      </c>
      <c r="E6857" s="1">
        <f t="shared" si="859"/>
        <v>0</v>
      </c>
      <c r="F6857" s="1">
        <f t="shared" si="860"/>
        <v>0</v>
      </c>
      <c r="G6857" s="1">
        <f t="shared" si="861"/>
        <v>0</v>
      </c>
      <c r="H6857" s="1">
        <f t="shared" si="862"/>
        <v>0</v>
      </c>
      <c r="I6857" s="7" t="s">
        <v>146</v>
      </c>
      <c r="J6857" s="1" t="s">
        <v>147</v>
      </c>
      <c r="K6857" s="1">
        <f>VLOOKUP(L6857,Sheet1!A$1:B$1179,2,FALSE)</f>
        <v>1872200000</v>
      </c>
      <c r="L6857" s="1" t="str">
        <f>VLOOKUP(M6857,Itens!A$1:B$3327,2,FALSE)</f>
        <v>H328WK</v>
      </c>
      <c r="M6857" s="13">
        <v>1872200000</v>
      </c>
      <c r="N6857" s="13">
        <f t="shared" si="863"/>
        <v>0</v>
      </c>
      <c r="O6857" s="1">
        <v>30</v>
      </c>
      <c r="P6857" s="1">
        <v>49.642101080000003</v>
      </c>
      <c r="Q6857" s="1" t="s">
        <v>93</v>
      </c>
      <c r="R6857" s="6">
        <v>42559</v>
      </c>
    </row>
    <row r="6858" spans="1:18" x14ac:dyDescent="0.25">
      <c r="A6858" s="1">
        <v>6857</v>
      </c>
      <c r="B6858">
        <f t="shared" si="856"/>
        <v>0</v>
      </c>
      <c r="C6858">
        <f t="shared" si="857"/>
        <v>1</v>
      </c>
      <c r="D6858" s="1">
        <f t="shared" si="858"/>
        <v>1</v>
      </c>
      <c r="E6858" s="1">
        <f t="shared" si="859"/>
        <v>0</v>
      </c>
      <c r="F6858" s="1">
        <f t="shared" si="860"/>
        <v>3</v>
      </c>
      <c r="G6858" s="1">
        <f t="shared" si="861"/>
        <v>0</v>
      </c>
      <c r="H6858" s="1">
        <f t="shared" si="862"/>
        <v>3</v>
      </c>
      <c r="I6858" s="7" t="s">
        <v>146</v>
      </c>
      <c r="J6858" s="1" t="s">
        <v>147</v>
      </c>
      <c r="K6858" s="1">
        <f>VLOOKUP(L6858,Sheet1!A$1:B$1179,2,FALSE)</f>
        <v>296600000</v>
      </c>
      <c r="L6858" s="1" t="str">
        <f>VLOOKUP(M6858,Itens!A$1:B$3327,2,FALSE)</f>
        <v>T280W</v>
      </c>
      <c r="M6858" s="13">
        <v>296600000</v>
      </c>
      <c r="N6858" s="13">
        <f t="shared" si="863"/>
        <v>0</v>
      </c>
      <c r="O6858" s="1">
        <v>12</v>
      </c>
      <c r="P6858" s="1">
        <v>108.86157584999999</v>
      </c>
      <c r="Q6858" s="1" t="s">
        <v>93</v>
      </c>
      <c r="R6858" s="6">
        <v>42559</v>
      </c>
    </row>
    <row r="6859" spans="1:18" x14ac:dyDescent="0.25">
      <c r="A6859" s="1">
        <v>6858</v>
      </c>
      <c r="B6859">
        <f t="shared" si="856"/>
        <v>0</v>
      </c>
      <c r="C6859">
        <f t="shared" si="857"/>
        <v>1</v>
      </c>
      <c r="D6859" s="1">
        <f t="shared" si="858"/>
        <v>1</v>
      </c>
      <c r="E6859" s="1">
        <f t="shared" si="859"/>
        <v>1</v>
      </c>
      <c r="F6859" s="1">
        <f t="shared" si="860"/>
        <v>0</v>
      </c>
      <c r="G6859" s="1">
        <f t="shared" si="861"/>
        <v>0</v>
      </c>
      <c r="H6859" s="1">
        <f t="shared" si="862"/>
        <v>1</v>
      </c>
      <c r="I6859" s="7" t="s">
        <v>201</v>
      </c>
      <c r="J6859" s="1" t="s">
        <v>202</v>
      </c>
      <c r="K6859" s="1">
        <f>VLOOKUP(L6859,Sheet1!A$1:B$1179,2,FALSE)</f>
        <v>5121310000</v>
      </c>
      <c r="L6859" s="1" t="str">
        <f>VLOOKUP(M6859,Itens!A$1:B$3327,2,FALSE)</f>
        <v>E1017L</v>
      </c>
      <c r="M6859" s="13">
        <v>5121310000</v>
      </c>
      <c r="N6859" s="13">
        <f t="shared" si="863"/>
        <v>0</v>
      </c>
      <c r="O6859" s="1">
        <v>6</v>
      </c>
      <c r="P6859" s="1">
        <v>61.783274259999999</v>
      </c>
      <c r="Q6859" s="1" t="s">
        <v>14</v>
      </c>
      <c r="R6859" s="6">
        <v>42559</v>
      </c>
    </row>
    <row r="6860" spans="1:18" x14ac:dyDescent="0.25">
      <c r="A6860" s="1">
        <v>6859</v>
      </c>
      <c r="B6860">
        <f t="shared" si="856"/>
        <v>0</v>
      </c>
      <c r="C6860">
        <f t="shared" si="857"/>
        <v>0</v>
      </c>
      <c r="D6860" s="1">
        <f t="shared" si="858"/>
        <v>0</v>
      </c>
      <c r="E6860" s="1">
        <f t="shared" si="859"/>
        <v>0</v>
      </c>
      <c r="F6860" s="1">
        <f t="shared" si="860"/>
        <v>0</v>
      </c>
      <c r="G6860" s="1">
        <f t="shared" si="861"/>
        <v>0</v>
      </c>
      <c r="H6860" s="1">
        <f t="shared" si="862"/>
        <v>0</v>
      </c>
      <c r="I6860" s="7" t="s">
        <v>201</v>
      </c>
      <c r="J6860" s="1" t="s">
        <v>202</v>
      </c>
      <c r="K6860" s="1">
        <f>VLOOKUP(L6860,Sheet1!A$1:B$1179,2,FALSE)</f>
        <v>1453130000</v>
      </c>
      <c r="L6860" s="1" t="str">
        <f>VLOOKUP(M6860,Itens!A$1:B$3327,2,FALSE)</f>
        <v>E106H D171</v>
      </c>
      <c r="M6860" s="13">
        <v>1453130000</v>
      </c>
      <c r="N6860" s="13">
        <f t="shared" si="863"/>
        <v>0</v>
      </c>
      <c r="O6860" s="1">
        <v>10</v>
      </c>
      <c r="P6860" s="1">
        <v>23.27821118</v>
      </c>
      <c r="Q6860" s="1" t="s">
        <v>14</v>
      </c>
      <c r="R6860" s="6">
        <v>42559</v>
      </c>
    </row>
    <row r="6861" spans="1:18" x14ac:dyDescent="0.25">
      <c r="A6861" s="1">
        <v>6860</v>
      </c>
      <c r="B6861">
        <f t="shared" si="856"/>
        <v>0</v>
      </c>
      <c r="C6861">
        <f t="shared" si="857"/>
        <v>0</v>
      </c>
      <c r="D6861" s="1">
        <f t="shared" si="858"/>
        <v>0</v>
      </c>
      <c r="E6861" s="1">
        <f t="shared" si="859"/>
        <v>0</v>
      </c>
      <c r="F6861" s="1">
        <f t="shared" si="860"/>
        <v>0</v>
      </c>
      <c r="G6861" s="1">
        <f t="shared" si="861"/>
        <v>0</v>
      </c>
      <c r="H6861" s="1">
        <f t="shared" si="862"/>
        <v>0</v>
      </c>
      <c r="I6861" s="7" t="s">
        <v>201</v>
      </c>
      <c r="J6861" s="1" t="s">
        <v>202</v>
      </c>
      <c r="K6861" s="1">
        <f>VLOOKUP(L6861,Sheet1!A$1:B$1179,2,FALSE)</f>
        <v>6802310000</v>
      </c>
      <c r="L6861" s="1" t="str">
        <f>VLOOKUP(M6861,Itens!A$1:B$3327,2,FALSE)</f>
        <v>E1090L</v>
      </c>
      <c r="M6861" s="13">
        <v>6802310000</v>
      </c>
      <c r="N6861" s="13">
        <f t="shared" si="863"/>
        <v>0</v>
      </c>
      <c r="O6861" s="1">
        <v>12</v>
      </c>
      <c r="P6861" s="1">
        <v>51.52925853</v>
      </c>
      <c r="Q6861" s="1" t="s">
        <v>14</v>
      </c>
      <c r="R6861" s="6">
        <v>42559</v>
      </c>
    </row>
    <row r="6862" spans="1:18" x14ac:dyDescent="0.25">
      <c r="A6862" s="1">
        <v>6861</v>
      </c>
      <c r="B6862">
        <f t="shared" si="856"/>
        <v>0</v>
      </c>
      <c r="C6862">
        <f t="shared" si="857"/>
        <v>0</v>
      </c>
      <c r="D6862" s="1">
        <f t="shared" si="858"/>
        <v>0</v>
      </c>
      <c r="E6862" s="1">
        <f t="shared" si="859"/>
        <v>0</v>
      </c>
      <c r="F6862" s="1">
        <f t="shared" si="860"/>
        <v>0</v>
      </c>
      <c r="G6862" s="1">
        <f t="shared" si="861"/>
        <v>0</v>
      </c>
      <c r="H6862" s="1">
        <f t="shared" si="862"/>
        <v>0</v>
      </c>
      <c r="I6862" s="7" t="s">
        <v>201</v>
      </c>
      <c r="J6862" s="1" t="s">
        <v>202</v>
      </c>
      <c r="K6862" s="1">
        <f>VLOOKUP(L6862,Sheet1!A$1:B$1179,2,FALSE)</f>
        <v>9217310000</v>
      </c>
      <c r="L6862" s="1" t="str">
        <f>VLOOKUP(M6862,Itens!A$1:B$3327,2,FALSE)</f>
        <v>E173L</v>
      </c>
      <c r="M6862" s="13">
        <v>9217310000</v>
      </c>
      <c r="N6862" s="13">
        <f t="shared" si="863"/>
        <v>0</v>
      </c>
      <c r="O6862" s="1">
        <v>12</v>
      </c>
      <c r="P6862" s="1">
        <v>18.122217719999998</v>
      </c>
      <c r="Q6862" s="1" t="s">
        <v>14</v>
      </c>
      <c r="R6862" s="6">
        <v>42559</v>
      </c>
    </row>
    <row r="6863" spans="1:18" x14ac:dyDescent="0.25">
      <c r="A6863" s="1">
        <v>6862</v>
      </c>
      <c r="B6863">
        <f t="shared" si="856"/>
        <v>0</v>
      </c>
      <c r="C6863">
        <f t="shared" si="857"/>
        <v>0</v>
      </c>
      <c r="D6863" s="1">
        <f t="shared" si="858"/>
        <v>0</v>
      </c>
      <c r="E6863" s="1">
        <f t="shared" si="859"/>
        <v>0</v>
      </c>
      <c r="F6863" s="1">
        <f t="shared" si="860"/>
        <v>0</v>
      </c>
      <c r="G6863" s="1">
        <f t="shared" si="861"/>
        <v>0</v>
      </c>
      <c r="H6863" s="1">
        <f t="shared" si="862"/>
        <v>0</v>
      </c>
      <c r="I6863" s="7" t="s">
        <v>201</v>
      </c>
      <c r="J6863" s="1" t="s">
        <v>202</v>
      </c>
      <c r="K6863" s="1">
        <f>VLOOKUP(L6863,Sheet1!A$1:B$1179,2,FALSE)</f>
        <v>6204310000</v>
      </c>
      <c r="L6863" s="1" t="str">
        <f>VLOOKUP(M6863,Itens!A$1:B$3327,2,FALSE)</f>
        <v>E1959LC</v>
      </c>
      <c r="M6863" s="13">
        <v>6204310000</v>
      </c>
      <c r="N6863" s="13">
        <f t="shared" si="863"/>
        <v>0</v>
      </c>
      <c r="O6863" s="1">
        <v>6</v>
      </c>
      <c r="P6863" s="1">
        <v>38.752704600000001</v>
      </c>
      <c r="Q6863" s="1" t="s">
        <v>14</v>
      </c>
      <c r="R6863" s="6">
        <v>42559</v>
      </c>
    </row>
    <row r="6864" spans="1:18" x14ac:dyDescent="0.25">
      <c r="A6864" s="1">
        <v>6863</v>
      </c>
      <c r="B6864">
        <f t="shared" si="856"/>
        <v>0</v>
      </c>
      <c r="C6864">
        <f t="shared" si="857"/>
        <v>0</v>
      </c>
      <c r="D6864" s="1">
        <f t="shared" si="858"/>
        <v>0</v>
      </c>
      <c r="E6864" s="1">
        <f t="shared" si="859"/>
        <v>0</v>
      </c>
      <c r="F6864" s="1">
        <f t="shared" si="860"/>
        <v>0</v>
      </c>
      <c r="G6864" s="1">
        <f t="shared" si="861"/>
        <v>0</v>
      </c>
      <c r="H6864" s="1">
        <f t="shared" si="862"/>
        <v>0</v>
      </c>
      <c r="I6864" s="7" t="s">
        <v>201</v>
      </c>
      <c r="J6864" s="1" t="s">
        <v>202</v>
      </c>
      <c r="K6864" s="1">
        <f>VLOOKUP(L6864,Sheet1!A$1:B$1179,2,FALSE)</f>
        <v>8728310000</v>
      </c>
      <c r="L6864" s="1" t="str">
        <f>VLOOKUP(M6864,Itens!A$1:B$3327,2,FALSE)</f>
        <v>E1959LI</v>
      </c>
      <c r="M6864" s="13">
        <v>8728310000</v>
      </c>
      <c r="N6864" s="13">
        <f t="shared" si="863"/>
        <v>0</v>
      </c>
      <c r="O6864" s="1">
        <v>6</v>
      </c>
      <c r="P6864" s="1">
        <v>29.567002429999999</v>
      </c>
      <c r="Q6864" s="1" t="s">
        <v>14</v>
      </c>
      <c r="R6864" s="6">
        <v>42559</v>
      </c>
    </row>
    <row r="6865" spans="1:18" x14ac:dyDescent="0.25">
      <c r="A6865" s="1">
        <v>6864</v>
      </c>
      <c r="B6865">
        <f t="shared" si="856"/>
        <v>0</v>
      </c>
      <c r="C6865">
        <f t="shared" si="857"/>
        <v>0</v>
      </c>
      <c r="D6865" s="1">
        <f t="shared" si="858"/>
        <v>0</v>
      </c>
      <c r="E6865" s="1">
        <f t="shared" si="859"/>
        <v>0</v>
      </c>
      <c r="F6865" s="1">
        <f t="shared" si="860"/>
        <v>0</v>
      </c>
      <c r="G6865" s="1">
        <f t="shared" si="861"/>
        <v>0</v>
      </c>
      <c r="H6865" s="1">
        <f t="shared" si="862"/>
        <v>0</v>
      </c>
      <c r="I6865" s="7" t="s">
        <v>201</v>
      </c>
      <c r="J6865" s="1" t="s">
        <v>202</v>
      </c>
      <c r="K6865" s="1">
        <f>VLOOKUP(L6865,Sheet1!A$1:B$1179,2,FALSE)</f>
        <v>4453130000</v>
      </c>
      <c r="L6865" s="1" t="str">
        <f>VLOOKUP(M6865,Itens!A$1:B$3327,2,FALSE)</f>
        <v>E207H D221</v>
      </c>
      <c r="M6865" s="13">
        <v>4453130000</v>
      </c>
      <c r="N6865" s="13">
        <f t="shared" si="863"/>
        <v>0</v>
      </c>
      <c r="O6865" s="1">
        <v>40</v>
      </c>
      <c r="P6865" s="1">
        <v>29.27933028</v>
      </c>
      <c r="Q6865" s="1" t="s">
        <v>14</v>
      </c>
      <c r="R6865" s="6">
        <v>42559</v>
      </c>
    </row>
    <row r="6866" spans="1:18" x14ac:dyDescent="0.25">
      <c r="A6866" s="1">
        <v>6865</v>
      </c>
      <c r="B6866">
        <f t="shared" si="856"/>
        <v>0</v>
      </c>
      <c r="C6866">
        <f t="shared" si="857"/>
        <v>0</v>
      </c>
      <c r="D6866" s="1">
        <f t="shared" si="858"/>
        <v>0</v>
      </c>
      <c r="E6866" s="1">
        <f t="shared" si="859"/>
        <v>0</v>
      </c>
      <c r="F6866" s="1">
        <f t="shared" si="860"/>
        <v>0</v>
      </c>
      <c r="G6866" s="1">
        <f t="shared" si="861"/>
        <v>0</v>
      </c>
      <c r="H6866" s="1">
        <f t="shared" si="862"/>
        <v>0</v>
      </c>
      <c r="I6866" s="7" t="s">
        <v>201</v>
      </c>
      <c r="J6866" s="1" t="s">
        <v>202</v>
      </c>
      <c r="K6866" s="1">
        <f>VLOOKUP(L6866,Sheet1!A$1:B$1179,2,FALSE)</f>
        <v>3125130000</v>
      </c>
      <c r="L6866" s="1" t="str">
        <f>VLOOKUP(M6866,Itens!A$1:B$3327,2,FALSE)</f>
        <v>E27H D125</v>
      </c>
      <c r="M6866" s="13">
        <v>3125130000</v>
      </c>
      <c r="N6866" s="13">
        <f t="shared" si="863"/>
        <v>0</v>
      </c>
      <c r="O6866" s="1">
        <v>24</v>
      </c>
      <c r="P6866" s="1">
        <v>15.807871710000001</v>
      </c>
      <c r="Q6866" s="1" t="s">
        <v>14</v>
      </c>
      <c r="R6866" s="6">
        <v>42559</v>
      </c>
    </row>
    <row r="6867" spans="1:18" x14ac:dyDescent="0.25">
      <c r="A6867" s="1">
        <v>6866</v>
      </c>
      <c r="B6867">
        <f t="shared" si="856"/>
        <v>0</v>
      </c>
      <c r="C6867">
        <f t="shared" si="857"/>
        <v>0</v>
      </c>
      <c r="D6867" s="1">
        <f t="shared" si="858"/>
        <v>0</v>
      </c>
      <c r="E6867" s="1">
        <f t="shared" si="859"/>
        <v>0</v>
      </c>
      <c r="F6867" s="1">
        <f t="shared" si="860"/>
        <v>0</v>
      </c>
      <c r="G6867" s="1">
        <f t="shared" si="861"/>
        <v>0</v>
      </c>
      <c r="H6867" s="1">
        <f t="shared" si="862"/>
        <v>0</v>
      </c>
      <c r="I6867" s="7" t="s">
        <v>201</v>
      </c>
      <c r="J6867" s="1" t="s">
        <v>202</v>
      </c>
      <c r="K6867" s="1">
        <f>VLOOKUP(L6867,Sheet1!A$1:B$1179,2,FALSE)</f>
        <v>6720310000</v>
      </c>
      <c r="L6867" s="1" t="str">
        <f>VLOOKUP(M6867,Itens!A$1:B$3327,2,FALSE)</f>
        <v>E2998LC</v>
      </c>
      <c r="M6867" s="13">
        <v>6720310000</v>
      </c>
      <c r="N6867" s="13">
        <f t="shared" si="863"/>
        <v>0</v>
      </c>
      <c r="O6867" s="1">
        <v>12</v>
      </c>
      <c r="P6867" s="1">
        <v>29.432201639999999</v>
      </c>
      <c r="Q6867" s="1" t="s">
        <v>14</v>
      </c>
      <c r="R6867" s="6">
        <v>42559</v>
      </c>
    </row>
    <row r="6868" spans="1:18" x14ac:dyDescent="0.25">
      <c r="A6868" s="1">
        <v>6867</v>
      </c>
      <c r="B6868">
        <f t="shared" si="856"/>
        <v>0</v>
      </c>
      <c r="C6868">
        <f t="shared" si="857"/>
        <v>0</v>
      </c>
      <c r="D6868" s="1">
        <f t="shared" si="858"/>
        <v>0</v>
      </c>
      <c r="E6868" s="1">
        <f t="shared" si="859"/>
        <v>0</v>
      </c>
      <c r="F6868" s="1">
        <f t="shared" si="860"/>
        <v>0</v>
      </c>
      <c r="G6868" s="1">
        <f t="shared" si="861"/>
        <v>0</v>
      </c>
      <c r="H6868" s="1">
        <f t="shared" si="862"/>
        <v>0</v>
      </c>
      <c r="I6868" s="7" t="s">
        <v>201</v>
      </c>
      <c r="J6868" s="1" t="s">
        <v>202</v>
      </c>
      <c r="K6868" s="1">
        <f>VLOOKUP(L6868,Sheet1!A$1:B$1179,2,FALSE)</f>
        <v>4455130000</v>
      </c>
      <c r="L6868" s="1" t="str">
        <f>VLOOKUP(M6868,Itens!A$1:B$3327,2,FALSE)</f>
        <v>E358H D246</v>
      </c>
      <c r="M6868" s="13">
        <v>4455130000</v>
      </c>
      <c r="N6868" s="13">
        <f t="shared" si="863"/>
        <v>0</v>
      </c>
      <c r="O6868" s="1">
        <v>30</v>
      </c>
      <c r="P6868" s="1">
        <v>16.305338519999999</v>
      </c>
      <c r="Q6868" s="1" t="s">
        <v>14</v>
      </c>
      <c r="R6868" s="6">
        <v>42559</v>
      </c>
    </row>
    <row r="6869" spans="1:18" x14ac:dyDescent="0.25">
      <c r="A6869" s="1">
        <v>6868</v>
      </c>
      <c r="B6869">
        <f t="shared" si="856"/>
        <v>0</v>
      </c>
      <c r="C6869">
        <f t="shared" si="857"/>
        <v>0</v>
      </c>
      <c r="D6869" s="1">
        <f t="shared" si="858"/>
        <v>0</v>
      </c>
      <c r="E6869" s="1">
        <f t="shared" si="859"/>
        <v>0</v>
      </c>
      <c r="F6869" s="1">
        <f t="shared" si="860"/>
        <v>0</v>
      </c>
      <c r="G6869" s="1">
        <f t="shared" si="861"/>
        <v>0</v>
      </c>
      <c r="H6869" s="1">
        <f t="shared" si="862"/>
        <v>0</v>
      </c>
      <c r="I6869" s="7" t="s">
        <v>201</v>
      </c>
      <c r="J6869" s="1" t="s">
        <v>202</v>
      </c>
      <c r="K6869" s="1">
        <f>VLOOKUP(L6869,Sheet1!A$1:B$1179,2,FALSE)</f>
        <v>35330000</v>
      </c>
      <c r="L6869" s="1" t="str">
        <f>VLOOKUP(M6869,Itens!A$1:B$3327,2,FALSE)</f>
        <v>E621L</v>
      </c>
      <c r="M6869" s="13">
        <v>35330000</v>
      </c>
      <c r="N6869" s="13">
        <f t="shared" si="863"/>
        <v>0</v>
      </c>
      <c r="O6869" s="1">
        <v>12</v>
      </c>
      <c r="P6869" s="1">
        <v>34.92981511</v>
      </c>
      <c r="Q6869" s="1" t="s">
        <v>14</v>
      </c>
      <c r="R6869" s="6">
        <v>42559</v>
      </c>
    </row>
    <row r="6870" spans="1:18" x14ac:dyDescent="0.25">
      <c r="A6870" s="1">
        <v>6869</v>
      </c>
      <c r="B6870">
        <f t="shared" si="856"/>
        <v>0</v>
      </c>
      <c r="C6870">
        <f t="shared" si="857"/>
        <v>0</v>
      </c>
      <c r="D6870" s="1">
        <f t="shared" si="858"/>
        <v>0</v>
      </c>
      <c r="E6870" s="1">
        <f t="shared" si="859"/>
        <v>0</v>
      </c>
      <c r="F6870" s="1">
        <f t="shared" si="860"/>
        <v>0</v>
      </c>
      <c r="G6870" s="1">
        <f t="shared" si="861"/>
        <v>0</v>
      </c>
      <c r="H6870" s="1">
        <f t="shared" si="862"/>
        <v>0</v>
      </c>
      <c r="I6870" s="7" t="s">
        <v>201</v>
      </c>
      <c r="J6870" s="1" t="s">
        <v>202</v>
      </c>
      <c r="K6870" s="1">
        <f>VLOOKUP(L6870,Sheet1!A$1:B$1179,2,FALSE)</f>
        <v>2064130000</v>
      </c>
      <c r="L6870" s="1" t="str">
        <f>VLOOKUP(M6870,Itens!A$1:B$3327,2,FALSE)</f>
        <v>E720H D205</v>
      </c>
      <c r="M6870" s="13">
        <v>2064130000</v>
      </c>
      <c r="N6870" s="13">
        <f t="shared" si="863"/>
        <v>0</v>
      </c>
      <c r="O6870" s="1">
        <v>10</v>
      </c>
      <c r="P6870" s="1">
        <v>20.24300775</v>
      </c>
      <c r="Q6870" s="1" t="s">
        <v>14</v>
      </c>
      <c r="R6870" s="6">
        <v>42559</v>
      </c>
    </row>
    <row r="6871" spans="1:18" x14ac:dyDescent="0.25">
      <c r="A6871" s="1">
        <v>6870</v>
      </c>
      <c r="B6871">
        <f t="shared" si="856"/>
        <v>0</v>
      </c>
      <c r="C6871">
        <f t="shared" si="857"/>
        <v>0</v>
      </c>
      <c r="D6871" s="1">
        <f t="shared" si="858"/>
        <v>0</v>
      </c>
      <c r="E6871" s="1">
        <f t="shared" si="859"/>
        <v>0</v>
      </c>
      <c r="F6871" s="1">
        <f t="shared" si="860"/>
        <v>0</v>
      </c>
      <c r="G6871" s="1">
        <f t="shared" si="861"/>
        <v>0</v>
      </c>
      <c r="H6871" s="1">
        <f t="shared" si="862"/>
        <v>0</v>
      </c>
      <c r="I6871" s="7" t="s">
        <v>201</v>
      </c>
      <c r="J6871" s="1" t="s">
        <v>202</v>
      </c>
      <c r="K6871" s="1">
        <f>VLOOKUP(L6871,Sheet1!A$1:B$1179,2,FALSE)</f>
        <v>1406100000</v>
      </c>
      <c r="L6871" s="1" t="str">
        <f>VLOOKUP(M6871,Itens!A$1:B$3327,2,FALSE)</f>
        <v>H14W30</v>
      </c>
      <c r="M6871" s="13">
        <v>1406100000</v>
      </c>
      <c r="N6871" s="13">
        <f t="shared" si="863"/>
        <v>0</v>
      </c>
      <c r="O6871" s="1">
        <v>40</v>
      </c>
      <c r="P6871" s="1">
        <v>28.729042969999998</v>
      </c>
      <c r="Q6871" s="1" t="s">
        <v>14</v>
      </c>
      <c r="R6871" s="6">
        <v>42559</v>
      </c>
    </row>
    <row r="6872" spans="1:18" x14ac:dyDescent="0.25">
      <c r="A6872" s="1">
        <v>6871</v>
      </c>
      <c r="B6872">
        <f t="shared" si="856"/>
        <v>0</v>
      </c>
      <c r="C6872">
        <f t="shared" si="857"/>
        <v>0</v>
      </c>
      <c r="D6872" s="1">
        <f t="shared" si="858"/>
        <v>0</v>
      </c>
      <c r="E6872" s="1">
        <f t="shared" si="859"/>
        <v>0</v>
      </c>
      <c r="F6872" s="1">
        <f t="shared" si="860"/>
        <v>0</v>
      </c>
      <c r="G6872" s="1">
        <f t="shared" si="861"/>
        <v>0</v>
      </c>
      <c r="H6872" s="1">
        <f t="shared" si="862"/>
        <v>0</v>
      </c>
      <c r="I6872" s="7" t="s">
        <v>201</v>
      </c>
      <c r="J6872" s="1" t="s">
        <v>202</v>
      </c>
      <c r="K6872" s="1">
        <f>VLOOKUP(L6872,Sheet1!A$1:B$1179,2,FALSE)</f>
        <v>5143100000</v>
      </c>
      <c r="L6872" s="1" t="str">
        <f>VLOOKUP(M6872,Itens!A$1:B$3327,2,FALSE)</f>
        <v>H310W</v>
      </c>
      <c r="M6872" s="13">
        <v>5143100000</v>
      </c>
      <c r="N6872" s="13">
        <f t="shared" si="863"/>
        <v>0</v>
      </c>
      <c r="O6872" s="1">
        <v>10</v>
      </c>
      <c r="P6872" s="1">
        <v>8.6796544600000001</v>
      </c>
      <c r="Q6872" s="1" t="s">
        <v>14</v>
      </c>
      <c r="R6872" s="6">
        <v>42559</v>
      </c>
    </row>
    <row r="6873" spans="1:18" x14ac:dyDescent="0.25">
      <c r="A6873" s="1">
        <v>6872</v>
      </c>
      <c r="B6873">
        <f t="shared" si="856"/>
        <v>1</v>
      </c>
      <c r="C6873">
        <f t="shared" si="857"/>
        <v>1</v>
      </c>
      <c r="D6873" s="1">
        <f t="shared" si="858"/>
        <v>2</v>
      </c>
      <c r="E6873" s="1">
        <f t="shared" si="859"/>
        <v>0</v>
      </c>
      <c r="F6873" s="1">
        <f t="shared" si="860"/>
        <v>3</v>
      </c>
      <c r="G6873" s="1">
        <f t="shared" si="861"/>
        <v>0</v>
      </c>
      <c r="H6873" s="1">
        <f t="shared" si="862"/>
        <v>3</v>
      </c>
      <c r="I6873" s="7" t="s">
        <v>201</v>
      </c>
      <c r="J6873" s="1" t="s">
        <v>202</v>
      </c>
      <c r="K6873" s="1">
        <f>VLOOKUP(L6873,Sheet1!A$1:B$1179,2,FALSE)</f>
        <v>4108100000</v>
      </c>
      <c r="L6873" s="1" t="str">
        <f>VLOOKUP(M6873,Itens!A$1:B$3327,2,FALSE)</f>
        <v>H314W01</v>
      </c>
      <c r="M6873" s="13">
        <v>4108100000</v>
      </c>
      <c r="N6873" s="13">
        <f t="shared" si="863"/>
        <v>0</v>
      </c>
      <c r="O6873" s="1">
        <v>40</v>
      </c>
      <c r="P6873" s="1">
        <v>25.972414319999999</v>
      </c>
      <c r="Q6873" s="1" t="s">
        <v>14</v>
      </c>
      <c r="R6873" s="6">
        <v>42559</v>
      </c>
    </row>
    <row r="6874" spans="1:18" x14ac:dyDescent="0.25">
      <c r="A6874" s="1">
        <v>6873</v>
      </c>
      <c r="B6874">
        <f t="shared" si="856"/>
        <v>1</v>
      </c>
      <c r="C6874">
        <f t="shared" si="857"/>
        <v>1</v>
      </c>
      <c r="D6874" s="1">
        <f t="shared" si="858"/>
        <v>2</v>
      </c>
      <c r="E6874" s="1">
        <f t="shared" si="859"/>
        <v>1</v>
      </c>
      <c r="F6874" s="1">
        <f t="shared" si="860"/>
        <v>0</v>
      </c>
      <c r="G6874" s="1">
        <f t="shared" si="861"/>
        <v>0</v>
      </c>
      <c r="H6874" s="1">
        <f t="shared" si="862"/>
        <v>1</v>
      </c>
      <c r="I6874" s="5" t="s">
        <v>106</v>
      </c>
      <c r="J6874" s="1" t="s">
        <v>107</v>
      </c>
      <c r="K6874" s="1">
        <f>VLOOKUP(L6874,Sheet1!A$1:B$1179,2,FALSE)</f>
        <v>6045310000</v>
      </c>
      <c r="L6874" s="1" t="str">
        <f>VLOOKUP(M6874,Itens!A$1:B$3327,2,FALSE)</f>
        <v>E1068L</v>
      </c>
      <c r="M6874" s="13">
        <v>6045310000</v>
      </c>
      <c r="N6874" s="13">
        <f t="shared" si="863"/>
        <v>0</v>
      </c>
      <c r="O6874" s="1">
        <v>36</v>
      </c>
      <c r="P6874" s="1">
        <v>44.49999588</v>
      </c>
      <c r="Q6874" s="1" t="s">
        <v>39</v>
      </c>
      <c r="R6874" s="6">
        <v>42562</v>
      </c>
    </row>
    <row r="6875" spans="1:18" x14ac:dyDescent="0.25">
      <c r="A6875" s="1">
        <v>6874</v>
      </c>
      <c r="B6875">
        <f t="shared" si="856"/>
        <v>0</v>
      </c>
      <c r="C6875">
        <f t="shared" si="857"/>
        <v>0</v>
      </c>
      <c r="D6875" s="1">
        <f t="shared" si="858"/>
        <v>0</v>
      </c>
      <c r="E6875" s="1">
        <f t="shared" si="859"/>
        <v>0</v>
      </c>
      <c r="F6875" s="1">
        <f t="shared" si="860"/>
        <v>0</v>
      </c>
      <c r="G6875" s="1">
        <f t="shared" si="861"/>
        <v>0</v>
      </c>
      <c r="H6875" s="1">
        <f t="shared" si="862"/>
        <v>0</v>
      </c>
      <c r="I6875" s="5" t="s">
        <v>106</v>
      </c>
      <c r="J6875" s="1" t="s">
        <v>107</v>
      </c>
      <c r="K6875" s="1">
        <f>VLOOKUP(L6875,Sheet1!A$1:B$1179,2,FALSE)</f>
        <v>1067230000</v>
      </c>
      <c r="L6875" s="1" t="str">
        <f>VLOOKUP(M6875,Itens!A$1:B$3327,2,FALSE)</f>
        <v>E57KP D73</v>
      </c>
      <c r="M6875" s="13">
        <v>1067230000</v>
      </c>
      <c r="N6875" s="13">
        <f t="shared" si="863"/>
        <v>0</v>
      </c>
      <c r="O6875" s="1">
        <v>24</v>
      </c>
      <c r="P6875" s="1">
        <v>34.325174230000002</v>
      </c>
      <c r="Q6875" s="1" t="s">
        <v>39</v>
      </c>
      <c r="R6875" s="6">
        <v>42562</v>
      </c>
    </row>
    <row r="6876" spans="1:18" x14ac:dyDescent="0.25">
      <c r="A6876" s="1">
        <v>6875</v>
      </c>
      <c r="B6876">
        <f t="shared" si="856"/>
        <v>0</v>
      </c>
      <c r="C6876">
        <f t="shared" si="857"/>
        <v>0</v>
      </c>
      <c r="D6876" s="1">
        <f t="shared" si="858"/>
        <v>0</v>
      </c>
      <c r="E6876" s="1">
        <f t="shared" si="859"/>
        <v>0</v>
      </c>
      <c r="F6876" s="1">
        <f t="shared" si="860"/>
        <v>0</v>
      </c>
      <c r="G6876" s="1">
        <f t="shared" si="861"/>
        <v>0</v>
      </c>
      <c r="H6876" s="1">
        <f t="shared" si="862"/>
        <v>0</v>
      </c>
      <c r="I6876" s="5" t="s">
        <v>106</v>
      </c>
      <c r="J6876" s="1" t="s">
        <v>107</v>
      </c>
      <c r="K6876" s="1">
        <f>VLOOKUP(L6876,Sheet1!A$1:B$1179,2,FALSE)</f>
        <v>5381100000</v>
      </c>
      <c r="L6876" s="1" t="str">
        <f>VLOOKUP(M6876,Itens!A$1:B$3327,2,FALSE)</f>
        <v>H19W10</v>
      </c>
      <c r="M6876" s="13">
        <v>5381100000</v>
      </c>
      <c r="N6876" s="13">
        <f t="shared" si="863"/>
        <v>0</v>
      </c>
      <c r="O6876" s="1">
        <v>12</v>
      </c>
      <c r="P6876" s="1">
        <v>32.88166511</v>
      </c>
      <c r="Q6876" s="1" t="s">
        <v>39</v>
      </c>
      <c r="R6876" s="6">
        <v>42562</v>
      </c>
    </row>
    <row r="6877" spans="1:18" x14ac:dyDescent="0.25">
      <c r="A6877" s="1">
        <v>6876</v>
      </c>
      <c r="B6877">
        <f t="shared" si="856"/>
        <v>0</v>
      </c>
      <c r="C6877">
        <f t="shared" si="857"/>
        <v>0</v>
      </c>
      <c r="D6877" s="1">
        <f t="shared" si="858"/>
        <v>0</v>
      </c>
      <c r="E6877" s="1">
        <f t="shared" si="859"/>
        <v>0</v>
      </c>
      <c r="F6877" s="1">
        <f t="shared" si="860"/>
        <v>0</v>
      </c>
      <c r="G6877" s="1">
        <f t="shared" si="861"/>
        <v>0</v>
      </c>
      <c r="H6877" s="1">
        <f t="shared" si="862"/>
        <v>0</v>
      </c>
      <c r="I6877" s="5" t="s">
        <v>106</v>
      </c>
      <c r="J6877" s="1" t="s">
        <v>107</v>
      </c>
      <c r="K6877" s="1">
        <f>VLOOKUP(L6877,Sheet1!A$1:B$1179,2,FALSE)</f>
        <v>6005100000</v>
      </c>
      <c r="L6877" s="1" t="str">
        <f>VLOOKUP(M6877,Itens!A$1:B$3327,2,FALSE)</f>
        <v>H200W01</v>
      </c>
      <c r="M6877" s="13">
        <v>3842100000</v>
      </c>
      <c r="N6877" s="13">
        <f t="shared" si="863"/>
        <v>1</v>
      </c>
      <c r="O6877" s="1">
        <v>12</v>
      </c>
      <c r="P6877" s="1">
        <v>20.616011660000002</v>
      </c>
      <c r="Q6877" s="1" t="s">
        <v>39</v>
      </c>
      <c r="R6877" s="6">
        <v>42562</v>
      </c>
    </row>
    <row r="6878" spans="1:18" x14ac:dyDescent="0.25">
      <c r="A6878" s="1">
        <v>6877</v>
      </c>
      <c r="B6878">
        <f t="shared" si="856"/>
        <v>0</v>
      </c>
      <c r="C6878">
        <f t="shared" si="857"/>
        <v>0</v>
      </c>
      <c r="D6878" s="1">
        <f t="shared" si="858"/>
        <v>0</v>
      </c>
      <c r="E6878" s="1">
        <f t="shared" si="859"/>
        <v>0</v>
      </c>
      <c r="F6878" s="1">
        <f t="shared" si="860"/>
        <v>0</v>
      </c>
      <c r="G6878" s="1">
        <f t="shared" si="861"/>
        <v>0</v>
      </c>
      <c r="H6878" s="1">
        <f t="shared" si="862"/>
        <v>0</v>
      </c>
      <c r="I6878" s="5" t="s">
        <v>106</v>
      </c>
      <c r="J6878" s="1" t="s">
        <v>107</v>
      </c>
      <c r="K6878" s="1">
        <f>VLOOKUP(L6878,Sheet1!A$1:B$1179,2,FALSE)</f>
        <v>5666100000</v>
      </c>
      <c r="L6878" s="1" t="str">
        <f>VLOOKUP(M6878,Itens!A$1:B$3327,2,FALSE)</f>
        <v>H200W02</v>
      </c>
      <c r="M6878" s="13">
        <v>3834100000</v>
      </c>
      <c r="N6878" s="13">
        <f t="shared" si="863"/>
        <v>1</v>
      </c>
      <c r="O6878" s="1">
        <v>12</v>
      </c>
      <c r="P6878" s="1">
        <v>28.707557080000001</v>
      </c>
      <c r="Q6878" s="1" t="s">
        <v>39</v>
      </c>
      <c r="R6878" s="6">
        <v>42562</v>
      </c>
    </row>
    <row r="6879" spans="1:18" x14ac:dyDescent="0.25">
      <c r="A6879" s="1">
        <v>6878</v>
      </c>
      <c r="B6879">
        <f t="shared" si="856"/>
        <v>0</v>
      </c>
      <c r="C6879">
        <f t="shared" si="857"/>
        <v>0</v>
      </c>
      <c r="D6879" s="1">
        <f t="shared" si="858"/>
        <v>0</v>
      </c>
      <c r="E6879" s="1">
        <f t="shared" si="859"/>
        <v>0</v>
      </c>
      <c r="F6879" s="1">
        <f t="shared" si="860"/>
        <v>0</v>
      </c>
      <c r="G6879" s="1">
        <f t="shared" si="861"/>
        <v>0</v>
      </c>
      <c r="H6879" s="1">
        <f t="shared" si="862"/>
        <v>0</v>
      </c>
      <c r="I6879" s="5" t="s">
        <v>106</v>
      </c>
      <c r="J6879" s="1" t="s">
        <v>107</v>
      </c>
      <c r="K6879" s="1">
        <f>VLOOKUP(L6879,Sheet1!A$1:B$1179,2,FALSE)</f>
        <v>6006100000</v>
      </c>
      <c r="L6879" s="1" t="str">
        <f>VLOOKUP(M6879,Itens!A$1:B$3327,2,FALSE)</f>
        <v>H200W04</v>
      </c>
      <c r="M6879" s="13">
        <v>3835100000</v>
      </c>
      <c r="N6879" s="13">
        <f t="shared" si="863"/>
        <v>1</v>
      </c>
      <c r="O6879" s="1">
        <v>12</v>
      </c>
      <c r="P6879" s="1">
        <v>25.031181289999999</v>
      </c>
      <c r="Q6879" s="1" t="s">
        <v>39</v>
      </c>
      <c r="R6879" s="6">
        <v>42562</v>
      </c>
    </row>
    <row r="6880" spans="1:18" x14ac:dyDescent="0.25">
      <c r="A6880" s="1">
        <v>6879</v>
      </c>
      <c r="B6880">
        <f t="shared" si="856"/>
        <v>0</v>
      </c>
      <c r="C6880">
        <f t="shared" si="857"/>
        <v>0</v>
      </c>
      <c r="D6880" s="1">
        <f t="shared" si="858"/>
        <v>0</v>
      </c>
      <c r="E6880" s="1">
        <f t="shared" si="859"/>
        <v>0</v>
      </c>
      <c r="F6880" s="1">
        <f t="shared" si="860"/>
        <v>0</v>
      </c>
      <c r="G6880" s="1">
        <f t="shared" si="861"/>
        <v>0</v>
      </c>
      <c r="H6880" s="1">
        <f t="shared" si="862"/>
        <v>0</v>
      </c>
      <c r="I6880" s="5" t="s">
        <v>106</v>
      </c>
      <c r="J6880" s="1" t="s">
        <v>107</v>
      </c>
      <c r="K6880" s="1">
        <f>VLOOKUP(L6880,Sheet1!A$1:B$1179,2,FALSE)</f>
        <v>1872200000</v>
      </c>
      <c r="L6880" s="1" t="str">
        <f>VLOOKUP(M6880,Itens!A$1:B$3327,2,FALSE)</f>
        <v>H328WK</v>
      </c>
      <c r="M6880" s="13">
        <v>1872200000</v>
      </c>
      <c r="N6880" s="13">
        <f t="shared" si="863"/>
        <v>0</v>
      </c>
      <c r="O6880" s="1">
        <v>6</v>
      </c>
      <c r="P6880" s="1">
        <v>52.254214500000003</v>
      </c>
      <c r="Q6880" s="1" t="s">
        <v>39</v>
      </c>
      <c r="R6880" s="6">
        <v>42562</v>
      </c>
    </row>
    <row r="6881" spans="1:18" x14ac:dyDescent="0.25">
      <c r="A6881" s="1">
        <v>6880</v>
      </c>
      <c r="B6881">
        <f t="shared" si="856"/>
        <v>0</v>
      </c>
      <c r="C6881">
        <f t="shared" si="857"/>
        <v>0</v>
      </c>
      <c r="D6881" s="1">
        <f t="shared" si="858"/>
        <v>0</v>
      </c>
      <c r="E6881" s="1">
        <f t="shared" si="859"/>
        <v>0</v>
      </c>
      <c r="F6881" s="1">
        <f t="shared" si="860"/>
        <v>0</v>
      </c>
      <c r="G6881" s="1">
        <f t="shared" si="861"/>
        <v>0</v>
      </c>
      <c r="H6881" s="1">
        <f t="shared" si="862"/>
        <v>0</v>
      </c>
      <c r="I6881" s="5" t="s">
        <v>106</v>
      </c>
      <c r="J6881" s="1" t="s">
        <v>107</v>
      </c>
      <c r="K6881" s="1">
        <f>VLOOKUP(L6881,Sheet1!A$1:B$1179,2,FALSE)</f>
        <v>526600000</v>
      </c>
      <c r="L6881" s="1" t="str">
        <f>VLOOKUP(M6881,Itens!A$1:B$3327,2,FALSE)</f>
        <v>T250W</v>
      </c>
      <c r="M6881" s="13">
        <v>526600000</v>
      </c>
      <c r="N6881" s="13">
        <f t="shared" si="863"/>
        <v>0</v>
      </c>
      <c r="O6881" s="1">
        <v>9</v>
      </c>
      <c r="P6881" s="1">
        <v>45.846618560000003</v>
      </c>
      <c r="Q6881" s="1" t="s">
        <v>39</v>
      </c>
      <c r="R6881" s="6">
        <v>42562</v>
      </c>
    </row>
    <row r="6882" spans="1:18" x14ac:dyDescent="0.25">
      <c r="A6882" s="1">
        <v>6881</v>
      </c>
      <c r="B6882">
        <f t="shared" si="856"/>
        <v>1</v>
      </c>
      <c r="C6882">
        <f t="shared" si="857"/>
        <v>1</v>
      </c>
      <c r="D6882" s="1">
        <f t="shared" si="858"/>
        <v>2</v>
      </c>
      <c r="E6882" s="1">
        <f t="shared" si="859"/>
        <v>0</v>
      </c>
      <c r="F6882" s="1">
        <f t="shared" si="860"/>
        <v>3</v>
      </c>
      <c r="G6882" s="1">
        <f t="shared" si="861"/>
        <v>0</v>
      </c>
      <c r="H6882" s="1">
        <f t="shared" si="862"/>
        <v>3</v>
      </c>
      <c r="I6882" s="5" t="s">
        <v>106</v>
      </c>
      <c r="J6882" s="1" t="s">
        <v>107</v>
      </c>
      <c r="K6882" s="1">
        <f>VLOOKUP(L6882,Sheet1!A$1:B$1179,2,FALSE)</f>
        <v>642600000</v>
      </c>
      <c r="L6882" s="1" t="str">
        <f>VLOOKUP(M6882,Itens!A$1:B$3327,2,FALSE)</f>
        <v>T300W</v>
      </c>
      <c r="M6882" s="13">
        <v>642600000</v>
      </c>
      <c r="N6882" s="13">
        <f t="shared" si="863"/>
        <v>0</v>
      </c>
      <c r="O6882" s="1">
        <v>10</v>
      </c>
      <c r="P6882" s="1">
        <v>54.714368800000003</v>
      </c>
      <c r="Q6882" s="1" t="s">
        <v>39</v>
      </c>
      <c r="R6882" s="6">
        <v>42562</v>
      </c>
    </row>
    <row r="6883" spans="1:18" x14ac:dyDescent="0.25">
      <c r="A6883" s="1">
        <v>6882</v>
      </c>
      <c r="B6883">
        <f t="shared" si="856"/>
        <v>1</v>
      </c>
      <c r="C6883">
        <f t="shared" si="857"/>
        <v>1</v>
      </c>
      <c r="D6883" s="1">
        <f t="shared" si="858"/>
        <v>2</v>
      </c>
      <c r="E6883" s="1">
        <f t="shared" si="859"/>
        <v>1</v>
      </c>
      <c r="F6883" s="1">
        <f t="shared" si="860"/>
        <v>0</v>
      </c>
      <c r="G6883" s="1">
        <f t="shared" si="861"/>
        <v>0</v>
      </c>
      <c r="H6883" s="1">
        <f t="shared" si="862"/>
        <v>1</v>
      </c>
      <c r="I6883" s="7" t="s">
        <v>307</v>
      </c>
      <c r="J6883" s="1" t="s">
        <v>308</v>
      </c>
      <c r="K6883" s="1">
        <f>VLOOKUP(L6883,Sheet1!A$1:B$1179,2,FALSE)</f>
        <v>11457310000</v>
      </c>
      <c r="L6883" s="1" t="str">
        <f>VLOOKUP(M6883,Itens!A$1:B$3327,2,FALSE)</f>
        <v>E1013L</v>
      </c>
      <c r="M6883" s="13">
        <v>11457310000</v>
      </c>
      <c r="N6883" s="13">
        <f t="shared" si="863"/>
        <v>0</v>
      </c>
      <c r="O6883" s="1">
        <v>10</v>
      </c>
      <c r="P6883" s="1">
        <v>134.89399811999999</v>
      </c>
      <c r="Q6883" s="1" t="s">
        <v>39</v>
      </c>
      <c r="R6883" s="6">
        <v>42563</v>
      </c>
    </row>
    <row r="6884" spans="1:18" x14ac:dyDescent="0.25">
      <c r="A6884" s="1">
        <v>6883</v>
      </c>
      <c r="B6884">
        <f t="shared" si="856"/>
        <v>0</v>
      </c>
      <c r="C6884">
        <f t="shared" si="857"/>
        <v>0</v>
      </c>
      <c r="D6884" s="1">
        <f t="shared" si="858"/>
        <v>0</v>
      </c>
      <c r="E6884" s="1">
        <f t="shared" si="859"/>
        <v>0</v>
      </c>
      <c r="F6884" s="1">
        <f t="shared" si="860"/>
        <v>0</v>
      </c>
      <c r="G6884" s="1">
        <f t="shared" si="861"/>
        <v>0</v>
      </c>
      <c r="H6884" s="1">
        <f t="shared" si="862"/>
        <v>0</v>
      </c>
      <c r="I6884" s="7" t="s">
        <v>307</v>
      </c>
      <c r="J6884" s="1" t="s">
        <v>308</v>
      </c>
      <c r="K6884" s="1">
        <f>VLOOKUP(L6884,Sheet1!A$1:B$1179,2,FALSE)</f>
        <v>5027310000</v>
      </c>
      <c r="L6884" s="1" t="str">
        <f>VLOOKUP(M6884,Itens!A$1:B$3327,2,FALSE)</f>
        <v>E118L</v>
      </c>
      <c r="M6884" s="13">
        <v>5027310000</v>
      </c>
      <c r="N6884" s="13">
        <f t="shared" si="863"/>
        <v>0</v>
      </c>
      <c r="O6884" s="1">
        <v>4</v>
      </c>
      <c r="P6884" s="1">
        <v>93.707110619999995</v>
      </c>
      <c r="Q6884" s="1" t="s">
        <v>39</v>
      </c>
      <c r="R6884" s="6">
        <v>42563</v>
      </c>
    </row>
    <row r="6885" spans="1:18" x14ac:dyDescent="0.25">
      <c r="A6885" s="1">
        <v>6884</v>
      </c>
      <c r="B6885">
        <f t="shared" si="856"/>
        <v>0</v>
      </c>
      <c r="C6885">
        <f t="shared" si="857"/>
        <v>0</v>
      </c>
      <c r="D6885" s="1">
        <f t="shared" si="858"/>
        <v>0</v>
      </c>
      <c r="E6885" s="1">
        <f t="shared" si="859"/>
        <v>0</v>
      </c>
      <c r="F6885" s="1">
        <f t="shared" si="860"/>
        <v>0</v>
      </c>
      <c r="G6885" s="1">
        <f t="shared" si="861"/>
        <v>0</v>
      </c>
      <c r="H6885" s="1">
        <f t="shared" si="862"/>
        <v>0</v>
      </c>
      <c r="I6885" s="7" t="s">
        <v>307</v>
      </c>
      <c r="J6885" s="1" t="s">
        <v>308</v>
      </c>
      <c r="K6885" s="1">
        <f>VLOOKUP(L6885,Sheet1!A$1:B$1179,2,FALSE)</f>
        <v>2644130000</v>
      </c>
      <c r="L6885" s="1" t="str">
        <f>VLOOKUP(M6885,Itens!A$1:B$3327,2,FALSE)</f>
        <v>E160H01 D28</v>
      </c>
      <c r="M6885" s="13">
        <v>2644130000</v>
      </c>
      <c r="N6885" s="13">
        <f t="shared" si="863"/>
        <v>0</v>
      </c>
      <c r="O6885" s="1">
        <v>40</v>
      </c>
      <c r="P6885" s="1">
        <v>10.786320760000001</v>
      </c>
      <c r="Q6885" s="1" t="s">
        <v>39</v>
      </c>
      <c r="R6885" s="6">
        <v>42563</v>
      </c>
    </row>
    <row r="6886" spans="1:18" x14ac:dyDescent="0.25">
      <c r="A6886" s="1">
        <v>6885</v>
      </c>
      <c r="B6886">
        <f t="shared" si="856"/>
        <v>0</v>
      </c>
      <c r="C6886">
        <f t="shared" si="857"/>
        <v>0</v>
      </c>
      <c r="D6886" s="1">
        <f t="shared" si="858"/>
        <v>0</v>
      </c>
      <c r="E6886" s="1">
        <f t="shared" si="859"/>
        <v>0</v>
      </c>
      <c r="F6886" s="1">
        <f t="shared" si="860"/>
        <v>0</v>
      </c>
      <c r="G6886" s="1">
        <f t="shared" si="861"/>
        <v>0</v>
      </c>
      <c r="H6886" s="1">
        <f t="shared" si="862"/>
        <v>0</v>
      </c>
      <c r="I6886" s="7" t="s">
        <v>307</v>
      </c>
      <c r="J6886" s="1" t="s">
        <v>308</v>
      </c>
      <c r="K6886" s="1">
        <f>VLOOKUP(L6886,Sheet1!A$1:B$1179,2,FALSE)</f>
        <v>554130000</v>
      </c>
      <c r="L6886" s="1" t="str">
        <f>VLOOKUP(M6886,Itens!A$1:B$3327,2,FALSE)</f>
        <v>E31H D93</v>
      </c>
      <c r="M6886" s="13">
        <v>554130000</v>
      </c>
      <c r="N6886" s="13">
        <f t="shared" si="863"/>
        <v>0</v>
      </c>
      <c r="O6886" s="1">
        <v>10</v>
      </c>
      <c r="P6886" s="1">
        <v>11.77476688</v>
      </c>
      <c r="Q6886" s="1" t="s">
        <v>39</v>
      </c>
      <c r="R6886" s="6">
        <v>42563</v>
      </c>
    </row>
    <row r="6887" spans="1:18" x14ac:dyDescent="0.25">
      <c r="A6887" s="1">
        <v>6886</v>
      </c>
      <c r="B6887">
        <f t="shared" si="856"/>
        <v>0</v>
      </c>
      <c r="C6887">
        <f t="shared" si="857"/>
        <v>0</v>
      </c>
      <c r="D6887" s="1">
        <f t="shared" si="858"/>
        <v>0</v>
      </c>
      <c r="E6887" s="1">
        <f t="shared" si="859"/>
        <v>0</v>
      </c>
      <c r="F6887" s="1">
        <f t="shared" si="860"/>
        <v>0</v>
      </c>
      <c r="G6887" s="1">
        <f t="shared" si="861"/>
        <v>0</v>
      </c>
      <c r="H6887" s="1">
        <f t="shared" si="862"/>
        <v>0</v>
      </c>
      <c r="I6887" s="7" t="s">
        <v>307</v>
      </c>
      <c r="J6887" s="1" t="s">
        <v>308</v>
      </c>
      <c r="K6887" s="1">
        <f>VLOOKUP(L6887,Sheet1!A$1:B$1179,2,FALSE)</f>
        <v>1037230000</v>
      </c>
      <c r="L6887" s="1" t="str">
        <f>VLOOKUP(M6887,Itens!A$1:B$3327,2,FALSE)</f>
        <v>E422KP D98</v>
      </c>
      <c r="M6887" s="13">
        <v>1037230000</v>
      </c>
      <c r="N6887" s="13">
        <f t="shared" si="863"/>
        <v>0</v>
      </c>
      <c r="O6887" s="1">
        <v>24</v>
      </c>
      <c r="P6887" s="1">
        <v>27.894600400000002</v>
      </c>
      <c r="Q6887" s="1" t="s">
        <v>39</v>
      </c>
      <c r="R6887" s="6">
        <v>42563</v>
      </c>
    </row>
    <row r="6888" spans="1:18" x14ac:dyDescent="0.25">
      <c r="A6888" s="1">
        <v>6887</v>
      </c>
      <c r="B6888">
        <f t="shared" si="856"/>
        <v>0</v>
      </c>
      <c r="C6888">
        <f t="shared" si="857"/>
        <v>0</v>
      </c>
      <c r="D6888" s="1">
        <f t="shared" si="858"/>
        <v>0</v>
      </c>
      <c r="E6888" s="1">
        <f t="shared" si="859"/>
        <v>0</v>
      </c>
      <c r="F6888" s="1">
        <f t="shared" si="860"/>
        <v>0</v>
      </c>
      <c r="G6888" s="1">
        <f t="shared" si="861"/>
        <v>0</v>
      </c>
      <c r="H6888" s="1">
        <f t="shared" si="862"/>
        <v>0</v>
      </c>
      <c r="I6888" s="7" t="s">
        <v>307</v>
      </c>
      <c r="J6888" s="1" t="s">
        <v>308</v>
      </c>
      <c r="K6888" s="1">
        <f>VLOOKUP(L6888,Sheet1!A$1:B$1179,2,FALSE)</f>
        <v>3536130000</v>
      </c>
      <c r="L6888" s="1" t="str">
        <f>VLOOKUP(M6888,Itens!A$1:B$3327,2,FALSE)</f>
        <v>E44H D110</v>
      </c>
      <c r="M6888" s="13">
        <v>3536130000</v>
      </c>
      <c r="N6888" s="13">
        <f t="shared" si="863"/>
        <v>0</v>
      </c>
      <c r="O6888" s="1">
        <v>50</v>
      </c>
      <c r="P6888" s="1">
        <v>9.8105005900000002</v>
      </c>
      <c r="Q6888" s="1" t="s">
        <v>39</v>
      </c>
      <c r="R6888" s="6">
        <v>42563</v>
      </c>
    </row>
    <row r="6889" spans="1:18" x14ac:dyDescent="0.25">
      <c r="A6889" s="1">
        <v>6888</v>
      </c>
      <c r="B6889">
        <f t="shared" si="856"/>
        <v>0</v>
      </c>
      <c r="C6889">
        <f t="shared" si="857"/>
        <v>0</v>
      </c>
      <c r="D6889" s="1">
        <f t="shared" si="858"/>
        <v>0</v>
      </c>
      <c r="E6889" s="1">
        <f t="shared" si="859"/>
        <v>0</v>
      </c>
      <c r="F6889" s="1">
        <f t="shared" si="860"/>
        <v>0</v>
      </c>
      <c r="G6889" s="1">
        <f t="shared" si="861"/>
        <v>0</v>
      </c>
      <c r="H6889" s="1">
        <f t="shared" si="862"/>
        <v>0</v>
      </c>
      <c r="I6889" s="7" t="s">
        <v>307</v>
      </c>
      <c r="J6889" s="1" t="s">
        <v>308</v>
      </c>
      <c r="K6889" s="1">
        <f>VLOOKUP(L6889,Sheet1!A$1:B$1179,2,FALSE)</f>
        <v>6618310000</v>
      </c>
      <c r="L6889" s="1" t="str">
        <f>VLOOKUP(M6889,Itens!A$1:B$3327,2,FALSE)</f>
        <v>E4918LI-2</v>
      </c>
      <c r="M6889" s="13">
        <v>6618310000</v>
      </c>
      <c r="N6889" s="13">
        <f t="shared" si="863"/>
        <v>0</v>
      </c>
      <c r="O6889" s="1">
        <v>12</v>
      </c>
      <c r="P6889" s="1">
        <v>12.127399929999999</v>
      </c>
      <c r="Q6889" s="1" t="s">
        <v>39</v>
      </c>
      <c r="R6889" s="6">
        <v>42563</v>
      </c>
    </row>
    <row r="6890" spans="1:18" x14ac:dyDescent="0.25">
      <c r="A6890" s="1">
        <v>6889</v>
      </c>
      <c r="B6890">
        <f t="shared" si="856"/>
        <v>0</v>
      </c>
      <c r="C6890">
        <f t="shared" si="857"/>
        <v>0</v>
      </c>
      <c r="D6890" s="1">
        <f t="shared" si="858"/>
        <v>0</v>
      </c>
      <c r="E6890" s="1">
        <f t="shared" si="859"/>
        <v>0</v>
      </c>
      <c r="F6890" s="1">
        <f t="shared" si="860"/>
        <v>0</v>
      </c>
      <c r="G6890" s="1">
        <f t="shared" si="861"/>
        <v>0</v>
      </c>
      <c r="H6890" s="1">
        <f t="shared" si="862"/>
        <v>0</v>
      </c>
      <c r="I6890" s="7" t="s">
        <v>307</v>
      </c>
      <c r="J6890" s="1" t="s">
        <v>308</v>
      </c>
      <c r="K6890" s="1">
        <f>VLOOKUP(L6890,Sheet1!A$1:B$1179,2,FALSE)</f>
        <v>5776310000</v>
      </c>
      <c r="L6890" s="1" t="str">
        <f>VLOOKUP(M6890,Itens!A$1:B$3327,2,FALSE)</f>
        <v>E496L01</v>
      </c>
      <c r="M6890" s="13">
        <v>5776310000</v>
      </c>
      <c r="N6890" s="13">
        <f t="shared" si="863"/>
        <v>0</v>
      </c>
      <c r="O6890" s="1">
        <v>2</v>
      </c>
      <c r="P6890" s="1">
        <v>135.06596031999999</v>
      </c>
      <c r="Q6890" s="1" t="s">
        <v>39</v>
      </c>
      <c r="R6890" s="6">
        <v>42563</v>
      </c>
    </row>
    <row r="6891" spans="1:18" x14ac:dyDescent="0.25">
      <c r="A6891" s="1">
        <v>6890</v>
      </c>
      <c r="B6891">
        <f t="shared" si="856"/>
        <v>0</v>
      </c>
      <c r="C6891">
        <f t="shared" si="857"/>
        <v>0</v>
      </c>
      <c r="D6891" s="1">
        <f t="shared" si="858"/>
        <v>0</v>
      </c>
      <c r="E6891" s="1">
        <f t="shared" si="859"/>
        <v>0</v>
      </c>
      <c r="F6891" s="1">
        <f t="shared" si="860"/>
        <v>0</v>
      </c>
      <c r="G6891" s="1">
        <f t="shared" si="861"/>
        <v>0</v>
      </c>
      <c r="H6891" s="1">
        <f t="shared" si="862"/>
        <v>0</v>
      </c>
      <c r="I6891" s="7" t="s">
        <v>307</v>
      </c>
      <c r="J6891" s="1" t="s">
        <v>308</v>
      </c>
      <c r="K6891" s="1">
        <f>VLOOKUP(L6891,Sheet1!A$1:B$1179,2,FALSE)</f>
        <v>1033230000</v>
      </c>
      <c r="L6891" s="1" t="str">
        <f>VLOOKUP(M6891,Itens!A$1:B$3327,2,FALSE)</f>
        <v>E52KP D36</v>
      </c>
      <c r="M6891" s="13">
        <v>1033230000</v>
      </c>
      <c r="N6891" s="13">
        <f t="shared" si="863"/>
        <v>0</v>
      </c>
      <c r="O6891" s="1">
        <v>52</v>
      </c>
      <c r="P6891" s="1">
        <v>23.875323000000002</v>
      </c>
      <c r="Q6891" s="1" t="s">
        <v>39</v>
      </c>
      <c r="R6891" s="6">
        <v>42563</v>
      </c>
    </row>
    <row r="6892" spans="1:18" x14ac:dyDescent="0.25">
      <c r="A6892" s="1">
        <v>6891</v>
      </c>
      <c r="B6892">
        <f t="shared" si="856"/>
        <v>0</v>
      </c>
      <c r="C6892">
        <f t="shared" si="857"/>
        <v>0</v>
      </c>
      <c r="D6892" s="1">
        <f t="shared" si="858"/>
        <v>0</v>
      </c>
      <c r="E6892" s="1">
        <f t="shared" si="859"/>
        <v>0</v>
      </c>
      <c r="F6892" s="1">
        <f t="shared" si="860"/>
        <v>0</v>
      </c>
      <c r="G6892" s="1">
        <f t="shared" si="861"/>
        <v>0</v>
      </c>
      <c r="H6892" s="1">
        <f t="shared" si="862"/>
        <v>0</v>
      </c>
      <c r="I6892" s="7" t="s">
        <v>307</v>
      </c>
      <c r="J6892" s="1" t="s">
        <v>308</v>
      </c>
      <c r="K6892" s="1">
        <f>VLOOKUP(L6892,Sheet1!A$1:B$1179,2,FALSE)</f>
        <v>1067230000</v>
      </c>
      <c r="L6892" s="1" t="str">
        <f>VLOOKUP(M6892,Itens!A$1:B$3327,2,FALSE)</f>
        <v>E57KP D73</v>
      </c>
      <c r="M6892" s="13">
        <v>1067230000</v>
      </c>
      <c r="N6892" s="13">
        <f t="shared" si="863"/>
        <v>0</v>
      </c>
      <c r="O6892" s="1">
        <v>20</v>
      </c>
      <c r="P6892" s="1">
        <v>34.32560196</v>
      </c>
      <c r="Q6892" s="1" t="s">
        <v>39</v>
      </c>
      <c r="R6892" s="6">
        <v>42563</v>
      </c>
    </row>
    <row r="6893" spans="1:18" x14ac:dyDescent="0.25">
      <c r="A6893" s="1">
        <v>6892</v>
      </c>
      <c r="B6893">
        <f t="shared" si="856"/>
        <v>0</v>
      </c>
      <c r="C6893">
        <f t="shared" si="857"/>
        <v>0</v>
      </c>
      <c r="D6893" s="1">
        <f t="shared" si="858"/>
        <v>0</v>
      </c>
      <c r="E6893" s="1">
        <f t="shared" si="859"/>
        <v>0</v>
      </c>
      <c r="F6893" s="1">
        <f t="shared" si="860"/>
        <v>0</v>
      </c>
      <c r="G6893" s="1">
        <f t="shared" si="861"/>
        <v>0</v>
      </c>
      <c r="H6893" s="1">
        <f t="shared" si="862"/>
        <v>0</v>
      </c>
      <c r="I6893" s="7" t="s">
        <v>307</v>
      </c>
      <c r="J6893" s="1" t="s">
        <v>308</v>
      </c>
      <c r="K6893" s="1">
        <f>VLOOKUP(L6893,Sheet1!A$1:B$1179,2,FALSE)</f>
        <v>6414310000</v>
      </c>
      <c r="L6893" s="1" t="str">
        <f>VLOOKUP(M6893,Itens!A$1:B$3327,2,FALSE)</f>
        <v>E746L</v>
      </c>
      <c r="M6893" s="13">
        <v>6414310000</v>
      </c>
      <c r="N6893" s="13">
        <f t="shared" si="863"/>
        <v>0</v>
      </c>
      <c r="O6893" s="1">
        <v>6</v>
      </c>
      <c r="P6893" s="1">
        <v>31.424443870000001</v>
      </c>
      <c r="Q6893" s="1" t="s">
        <v>39</v>
      </c>
      <c r="R6893" s="6">
        <v>42563</v>
      </c>
    </row>
    <row r="6894" spans="1:18" x14ac:dyDescent="0.25">
      <c r="A6894" s="1">
        <v>6893</v>
      </c>
      <c r="B6894">
        <f t="shared" si="856"/>
        <v>0</v>
      </c>
      <c r="C6894">
        <f t="shared" si="857"/>
        <v>0</v>
      </c>
      <c r="D6894" s="1">
        <f t="shared" si="858"/>
        <v>0</v>
      </c>
      <c r="E6894" s="1">
        <f t="shared" si="859"/>
        <v>0</v>
      </c>
      <c r="F6894" s="1">
        <f t="shared" si="860"/>
        <v>0</v>
      </c>
      <c r="G6894" s="1">
        <f t="shared" si="861"/>
        <v>0</v>
      </c>
      <c r="H6894" s="1">
        <f t="shared" si="862"/>
        <v>0</v>
      </c>
      <c r="I6894" s="7" t="s">
        <v>307</v>
      </c>
      <c r="J6894" s="1" t="s">
        <v>308</v>
      </c>
      <c r="K6894" s="1">
        <f>VLOOKUP(L6894,Sheet1!A$1:B$1179,2,FALSE)</f>
        <v>7579310000</v>
      </c>
      <c r="L6894" s="1" t="str">
        <f>VLOOKUP(M6894,Itens!A$1:B$3327,2,FALSE)</f>
        <v>E933LI</v>
      </c>
      <c r="M6894" s="13">
        <v>7579310000</v>
      </c>
      <c r="N6894" s="13">
        <f t="shared" si="863"/>
        <v>0</v>
      </c>
      <c r="O6894" s="1">
        <v>12</v>
      </c>
      <c r="P6894" s="1">
        <v>27.257066640000001</v>
      </c>
      <c r="Q6894" s="1" t="s">
        <v>39</v>
      </c>
      <c r="R6894" s="6">
        <v>42563</v>
      </c>
    </row>
    <row r="6895" spans="1:18" x14ac:dyDescent="0.25">
      <c r="A6895" s="1">
        <v>6894</v>
      </c>
      <c r="B6895">
        <f t="shared" si="856"/>
        <v>0</v>
      </c>
      <c r="C6895">
        <f t="shared" si="857"/>
        <v>1</v>
      </c>
      <c r="D6895" s="1">
        <f t="shared" si="858"/>
        <v>1</v>
      </c>
      <c r="E6895" s="1">
        <f t="shared" si="859"/>
        <v>0</v>
      </c>
      <c r="F6895" s="1">
        <f t="shared" si="860"/>
        <v>3</v>
      </c>
      <c r="G6895" s="1">
        <f t="shared" si="861"/>
        <v>0</v>
      </c>
      <c r="H6895" s="1">
        <f t="shared" si="862"/>
        <v>3</v>
      </c>
      <c r="I6895" s="7" t="s">
        <v>307</v>
      </c>
      <c r="J6895" s="1" t="s">
        <v>308</v>
      </c>
      <c r="K6895" s="1">
        <f>VLOOKUP(L6895,Sheet1!A$1:B$1179,2,FALSE)</f>
        <v>2296100000</v>
      </c>
      <c r="L6895" s="1" t="str">
        <f>VLOOKUP(M6895,Itens!A$1:B$3327,2,FALSE)</f>
        <v>H300W07</v>
      </c>
      <c r="M6895" s="13">
        <v>2296100000</v>
      </c>
      <c r="N6895" s="13">
        <f t="shared" si="863"/>
        <v>0</v>
      </c>
      <c r="O6895" s="1">
        <v>6</v>
      </c>
      <c r="P6895" s="1">
        <v>73.656625320000003</v>
      </c>
      <c r="Q6895" s="1" t="s">
        <v>39</v>
      </c>
      <c r="R6895" s="6">
        <v>42563</v>
      </c>
    </row>
    <row r="6896" spans="1:18" x14ac:dyDescent="0.25">
      <c r="A6896" s="1">
        <v>6895</v>
      </c>
      <c r="B6896">
        <f t="shared" si="856"/>
        <v>0</v>
      </c>
      <c r="C6896">
        <f t="shared" si="857"/>
        <v>1</v>
      </c>
      <c r="D6896" s="1">
        <f t="shared" si="858"/>
        <v>1</v>
      </c>
      <c r="E6896" s="1">
        <f t="shared" si="859"/>
        <v>1</v>
      </c>
      <c r="F6896" s="1">
        <f t="shared" si="860"/>
        <v>0</v>
      </c>
      <c r="G6896" s="1">
        <f t="shared" si="861"/>
        <v>0</v>
      </c>
      <c r="H6896" s="1">
        <f t="shared" si="862"/>
        <v>1</v>
      </c>
      <c r="I6896" s="7" t="s">
        <v>36</v>
      </c>
      <c r="J6896" s="1" t="s">
        <v>37</v>
      </c>
      <c r="K6896" s="1">
        <f>VLOOKUP(L6896,Sheet1!A$1:B$1179,2,FALSE)</f>
        <v>101530000</v>
      </c>
      <c r="L6896" s="1" t="str">
        <f>VLOOKUP(M6896,Itens!A$1:B$3327,2,FALSE)</f>
        <v>E101U D324</v>
      </c>
      <c r="M6896" s="13">
        <v>101530000</v>
      </c>
      <c r="N6896" s="13">
        <f t="shared" si="863"/>
        <v>0</v>
      </c>
      <c r="O6896" s="1">
        <v>20</v>
      </c>
      <c r="P6896" s="1">
        <v>74.232370160000002</v>
      </c>
      <c r="Q6896" s="1" t="s">
        <v>39</v>
      </c>
      <c r="R6896" s="6">
        <v>42563</v>
      </c>
    </row>
    <row r="6897" spans="1:18" x14ac:dyDescent="0.25">
      <c r="A6897" s="1">
        <v>6896</v>
      </c>
      <c r="B6897">
        <f t="shared" si="856"/>
        <v>0</v>
      </c>
      <c r="C6897">
        <f t="shared" si="857"/>
        <v>0</v>
      </c>
      <c r="D6897" s="1">
        <f t="shared" si="858"/>
        <v>0</v>
      </c>
      <c r="E6897" s="1">
        <f t="shared" si="859"/>
        <v>0</v>
      </c>
      <c r="F6897" s="1">
        <f t="shared" si="860"/>
        <v>0</v>
      </c>
      <c r="G6897" s="1">
        <f t="shared" si="861"/>
        <v>0</v>
      </c>
      <c r="H6897" s="1">
        <f t="shared" si="862"/>
        <v>0</v>
      </c>
      <c r="I6897" s="7" t="s">
        <v>36</v>
      </c>
      <c r="J6897" s="1" t="s">
        <v>37</v>
      </c>
      <c r="K6897" s="1">
        <f>VLOOKUP(L6897,Sheet1!A$1:B$1179,2,FALSE)</f>
        <v>5721310000</v>
      </c>
      <c r="L6897" s="1" t="str">
        <f>VLOOKUP(M6897,Itens!A$1:B$3327,2,FALSE)</f>
        <v>E420L</v>
      </c>
      <c r="M6897" s="13">
        <v>5721310000</v>
      </c>
      <c r="N6897" s="13">
        <f t="shared" si="863"/>
        <v>0</v>
      </c>
      <c r="O6897" s="1">
        <v>6</v>
      </c>
      <c r="P6897" s="1">
        <v>128.04900946999999</v>
      </c>
      <c r="Q6897" s="1" t="s">
        <v>39</v>
      </c>
      <c r="R6897" s="6">
        <v>42563</v>
      </c>
    </row>
    <row r="6898" spans="1:18" x14ac:dyDescent="0.25">
      <c r="A6898" s="1">
        <v>6897</v>
      </c>
      <c r="B6898">
        <f t="shared" si="856"/>
        <v>1</v>
      </c>
      <c r="C6898">
        <f t="shared" si="857"/>
        <v>1</v>
      </c>
      <c r="D6898" s="1">
        <f t="shared" si="858"/>
        <v>2</v>
      </c>
      <c r="E6898" s="1">
        <f t="shared" si="859"/>
        <v>0</v>
      </c>
      <c r="F6898" s="1">
        <f t="shared" si="860"/>
        <v>3</v>
      </c>
      <c r="G6898" s="1">
        <f t="shared" si="861"/>
        <v>0</v>
      </c>
      <c r="H6898" s="1">
        <f t="shared" si="862"/>
        <v>3</v>
      </c>
      <c r="I6898" s="7" t="s">
        <v>36</v>
      </c>
      <c r="J6898" s="1" t="s">
        <v>37</v>
      </c>
      <c r="K6898" s="1">
        <f>VLOOKUP(L6898,Sheet1!A$1:B$1179,2,FALSE)</f>
        <v>296600000</v>
      </c>
      <c r="L6898" s="1" t="str">
        <f>VLOOKUP(M6898,Itens!A$1:B$3327,2,FALSE)</f>
        <v>T280W</v>
      </c>
      <c r="M6898" s="13">
        <v>296600000</v>
      </c>
      <c r="N6898" s="13">
        <f t="shared" si="863"/>
        <v>0</v>
      </c>
      <c r="O6898" s="1">
        <v>6</v>
      </c>
      <c r="P6898" s="1">
        <v>108.36438471</v>
      </c>
      <c r="Q6898" s="1" t="s">
        <v>39</v>
      </c>
      <c r="R6898" s="6">
        <v>42563</v>
      </c>
    </row>
    <row r="6899" spans="1:18" x14ac:dyDescent="0.25">
      <c r="A6899" s="1">
        <v>6898</v>
      </c>
      <c r="B6899">
        <f t="shared" si="856"/>
        <v>1</v>
      </c>
      <c r="C6899">
        <f t="shared" si="857"/>
        <v>1</v>
      </c>
      <c r="D6899" s="1">
        <f t="shared" si="858"/>
        <v>2</v>
      </c>
      <c r="E6899" s="1">
        <f t="shared" si="859"/>
        <v>1</v>
      </c>
      <c r="F6899" s="1">
        <f t="shared" si="860"/>
        <v>0</v>
      </c>
      <c r="G6899" s="1">
        <f t="shared" si="861"/>
        <v>0</v>
      </c>
      <c r="H6899" s="1">
        <f t="shared" si="862"/>
        <v>1</v>
      </c>
      <c r="I6899" s="7" t="s">
        <v>171</v>
      </c>
      <c r="J6899" s="1" t="s">
        <v>172</v>
      </c>
      <c r="K6899" s="1">
        <f>VLOOKUP(L6899,Sheet1!A$1:B$1179,2,FALSE)</f>
        <v>7374310000</v>
      </c>
      <c r="L6899" s="1" t="str">
        <f>VLOOKUP(M6899,Itens!A$1:B$3327,2,FALSE)</f>
        <v>E1009L</v>
      </c>
      <c r="M6899" s="13">
        <v>7374310000</v>
      </c>
      <c r="N6899" s="13">
        <f t="shared" si="863"/>
        <v>0</v>
      </c>
      <c r="O6899" s="1">
        <v>4</v>
      </c>
      <c r="P6899" s="1">
        <v>58.134445640000003</v>
      </c>
      <c r="Q6899" s="1" t="s">
        <v>93</v>
      </c>
      <c r="R6899" s="6">
        <v>42564</v>
      </c>
    </row>
    <row r="6900" spans="1:18" x14ac:dyDescent="0.25">
      <c r="A6900" s="1">
        <v>6899</v>
      </c>
      <c r="B6900">
        <f t="shared" si="856"/>
        <v>0</v>
      </c>
      <c r="C6900">
        <f t="shared" si="857"/>
        <v>0</v>
      </c>
      <c r="D6900" s="1">
        <f t="shared" si="858"/>
        <v>0</v>
      </c>
      <c r="E6900" s="1">
        <f t="shared" si="859"/>
        <v>0</v>
      </c>
      <c r="F6900" s="1">
        <f t="shared" si="860"/>
        <v>0</v>
      </c>
      <c r="G6900" s="1">
        <f t="shared" si="861"/>
        <v>0</v>
      </c>
      <c r="H6900" s="1">
        <f t="shared" si="862"/>
        <v>0</v>
      </c>
      <c r="I6900" s="7" t="s">
        <v>171</v>
      </c>
      <c r="J6900" s="1" t="s">
        <v>172</v>
      </c>
      <c r="K6900" s="1">
        <f>VLOOKUP(L6900,Sheet1!A$1:B$1179,2,FALSE)</f>
        <v>11457310000</v>
      </c>
      <c r="L6900" s="1" t="str">
        <f>VLOOKUP(M6900,Itens!A$1:B$3327,2,FALSE)</f>
        <v>E1013L</v>
      </c>
      <c r="M6900" s="13">
        <v>11457310000</v>
      </c>
      <c r="N6900" s="13">
        <f t="shared" si="863"/>
        <v>0</v>
      </c>
      <c r="O6900" s="1">
        <v>1</v>
      </c>
      <c r="P6900" s="1">
        <v>137.85222372000001</v>
      </c>
      <c r="Q6900" s="1" t="s">
        <v>93</v>
      </c>
      <c r="R6900" s="6">
        <v>42564</v>
      </c>
    </row>
    <row r="6901" spans="1:18" x14ac:dyDescent="0.25">
      <c r="A6901" s="1">
        <v>6900</v>
      </c>
      <c r="B6901">
        <f t="shared" si="856"/>
        <v>0</v>
      </c>
      <c r="C6901">
        <f t="shared" si="857"/>
        <v>0</v>
      </c>
      <c r="D6901" s="1">
        <f t="shared" si="858"/>
        <v>0</v>
      </c>
      <c r="E6901" s="1">
        <f t="shared" si="859"/>
        <v>0</v>
      </c>
      <c r="F6901" s="1">
        <f t="shared" si="860"/>
        <v>0</v>
      </c>
      <c r="G6901" s="1">
        <f t="shared" si="861"/>
        <v>0</v>
      </c>
      <c r="H6901" s="1">
        <f t="shared" si="862"/>
        <v>0</v>
      </c>
      <c r="I6901" s="7" t="s">
        <v>171</v>
      </c>
      <c r="J6901" s="1" t="s">
        <v>172</v>
      </c>
      <c r="K6901" s="1">
        <f>VLOOKUP(L6901,Sheet1!A$1:B$1179,2,FALSE)</f>
        <v>6045310000</v>
      </c>
      <c r="L6901" s="1" t="str">
        <f>VLOOKUP(M6901,Itens!A$1:B$3327,2,FALSE)</f>
        <v>E1068L</v>
      </c>
      <c r="M6901" s="13">
        <v>6045310000</v>
      </c>
      <c r="N6901" s="13">
        <f t="shared" si="863"/>
        <v>0</v>
      </c>
      <c r="O6901" s="1">
        <v>6</v>
      </c>
      <c r="P6901" s="1">
        <v>53.73539856</v>
      </c>
      <c r="Q6901" s="1" t="s">
        <v>93</v>
      </c>
      <c r="R6901" s="6">
        <v>42564</v>
      </c>
    </row>
    <row r="6902" spans="1:18" x14ac:dyDescent="0.25">
      <c r="A6902" s="1">
        <v>6901</v>
      </c>
      <c r="B6902">
        <f t="shared" si="856"/>
        <v>0</v>
      </c>
      <c r="C6902">
        <f t="shared" si="857"/>
        <v>0</v>
      </c>
      <c r="D6902" s="1">
        <f t="shared" si="858"/>
        <v>0</v>
      </c>
      <c r="E6902" s="1">
        <f t="shared" si="859"/>
        <v>0</v>
      </c>
      <c r="F6902" s="1">
        <f t="shared" si="860"/>
        <v>0</v>
      </c>
      <c r="G6902" s="1">
        <f t="shared" si="861"/>
        <v>0</v>
      </c>
      <c r="H6902" s="1">
        <f t="shared" si="862"/>
        <v>0</v>
      </c>
      <c r="I6902" s="7" t="s">
        <v>171</v>
      </c>
      <c r="J6902" s="1" t="s">
        <v>172</v>
      </c>
      <c r="K6902" s="1">
        <f>VLOOKUP(L6902,Sheet1!A$1:B$1179,2,FALSE)</f>
        <v>3035130000</v>
      </c>
      <c r="L6902" s="1" t="str">
        <f>VLOOKUP(M6902,Itens!A$1:B$3327,2,FALSE)</f>
        <v>E123H01 D194</v>
      </c>
      <c r="M6902" s="13">
        <v>3035130000</v>
      </c>
      <c r="N6902" s="13">
        <f t="shared" si="863"/>
        <v>0</v>
      </c>
      <c r="O6902" s="1">
        <v>10</v>
      </c>
      <c r="P6902" s="1">
        <v>32.952389599999997</v>
      </c>
      <c r="Q6902" s="1" t="s">
        <v>93</v>
      </c>
      <c r="R6902" s="6">
        <v>42564</v>
      </c>
    </row>
    <row r="6903" spans="1:18" x14ac:dyDescent="0.25">
      <c r="A6903" s="1">
        <v>6902</v>
      </c>
      <c r="B6903">
        <f t="shared" si="856"/>
        <v>0</v>
      </c>
      <c r="C6903">
        <f t="shared" si="857"/>
        <v>0</v>
      </c>
      <c r="D6903" s="1">
        <f t="shared" si="858"/>
        <v>0</v>
      </c>
      <c r="E6903" s="1">
        <f t="shared" si="859"/>
        <v>0</v>
      </c>
      <c r="F6903" s="1">
        <f t="shared" si="860"/>
        <v>0</v>
      </c>
      <c r="G6903" s="1">
        <f t="shared" si="861"/>
        <v>0</v>
      </c>
      <c r="H6903" s="1">
        <f t="shared" si="862"/>
        <v>0</v>
      </c>
      <c r="I6903" s="7" t="s">
        <v>171</v>
      </c>
      <c r="J6903" s="1" t="s">
        <v>172</v>
      </c>
      <c r="K6903" s="1">
        <f>VLOOKUP(L6903,Sheet1!A$1:B$1179,2,FALSE)</f>
        <v>2697130000</v>
      </c>
      <c r="L6903" s="1" t="str">
        <f>VLOOKUP(M6903,Itens!A$1:B$3327,2,FALSE)</f>
        <v>E175H D129</v>
      </c>
      <c r="M6903" s="13">
        <v>2697130000</v>
      </c>
      <c r="N6903" s="13">
        <f t="shared" si="863"/>
        <v>0</v>
      </c>
      <c r="O6903" s="1">
        <v>6</v>
      </c>
      <c r="P6903" s="1">
        <v>21.35063564</v>
      </c>
      <c r="Q6903" s="1" t="s">
        <v>93</v>
      </c>
      <c r="R6903" s="6">
        <v>42564</v>
      </c>
    </row>
    <row r="6904" spans="1:18" x14ac:dyDescent="0.25">
      <c r="A6904" s="1">
        <v>6903</v>
      </c>
      <c r="B6904">
        <f t="shared" si="856"/>
        <v>0</v>
      </c>
      <c r="C6904">
        <f t="shared" si="857"/>
        <v>0</v>
      </c>
      <c r="D6904" s="1">
        <f t="shared" si="858"/>
        <v>0</v>
      </c>
      <c r="E6904" s="1">
        <f t="shared" si="859"/>
        <v>0</v>
      </c>
      <c r="F6904" s="1">
        <f t="shared" si="860"/>
        <v>0</v>
      </c>
      <c r="G6904" s="1">
        <f t="shared" si="861"/>
        <v>0</v>
      </c>
      <c r="H6904" s="1">
        <f t="shared" si="862"/>
        <v>0</v>
      </c>
      <c r="I6904" s="7" t="s">
        <v>171</v>
      </c>
      <c r="J6904" s="1" t="s">
        <v>172</v>
      </c>
      <c r="K6904" s="1">
        <f>VLOOKUP(L6904,Sheet1!A$1:B$1179,2,FALSE)</f>
        <v>7159310000</v>
      </c>
      <c r="L6904" s="1" t="str">
        <f>VLOOKUP(M6904,Itens!A$1:B$3327,2,FALSE)</f>
        <v>E2960LI</v>
      </c>
      <c r="M6904" s="13">
        <v>7159310000</v>
      </c>
      <c r="N6904" s="13">
        <f t="shared" si="863"/>
        <v>0</v>
      </c>
      <c r="O6904" s="1">
        <v>6</v>
      </c>
      <c r="P6904" s="1">
        <v>34.573604400000001</v>
      </c>
      <c r="Q6904" s="1" t="s">
        <v>93</v>
      </c>
      <c r="R6904" s="6">
        <v>42564</v>
      </c>
    </row>
    <row r="6905" spans="1:18" x14ac:dyDescent="0.25">
      <c r="A6905" s="1">
        <v>6904</v>
      </c>
      <c r="B6905">
        <f t="shared" si="856"/>
        <v>0</v>
      </c>
      <c r="C6905">
        <f t="shared" si="857"/>
        <v>0</v>
      </c>
      <c r="D6905" s="1">
        <f t="shared" si="858"/>
        <v>0</v>
      </c>
      <c r="E6905" s="1">
        <f t="shared" si="859"/>
        <v>0</v>
      </c>
      <c r="F6905" s="1">
        <f t="shared" si="860"/>
        <v>0</v>
      </c>
      <c r="G6905" s="1">
        <f t="shared" si="861"/>
        <v>0</v>
      </c>
      <c r="H6905" s="1">
        <f t="shared" si="862"/>
        <v>0</v>
      </c>
      <c r="I6905" s="7" t="s">
        <v>171</v>
      </c>
      <c r="J6905" s="1" t="s">
        <v>172</v>
      </c>
      <c r="K6905" s="1">
        <f>VLOOKUP(L6905,Sheet1!A$1:B$1179,2,FALSE)</f>
        <v>7223310000</v>
      </c>
      <c r="L6905" s="1" t="str">
        <f>VLOOKUP(M6905,Itens!A$1:B$3327,2,FALSE)</f>
        <v>E428L01</v>
      </c>
      <c r="M6905" s="13">
        <v>7223310000</v>
      </c>
      <c r="N6905" s="13">
        <f t="shared" si="863"/>
        <v>0</v>
      </c>
      <c r="O6905" s="1">
        <v>1</v>
      </c>
      <c r="P6905" s="1">
        <v>145.54003001000001</v>
      </c>
      <c r="Q6905" s="1" t="s">
        <v>93</v>
      </c>
      <c r="R6905" s="6">
        <v>42564</v>
      </c>
    </row>
    <row r="6906" spans="1:18" x14ac:dyDescent="0.25">
      <c r="A6906" s="1">
        <v>6905</v>
      </c>
      <c r="B6906">
        <f t="shared" si="856"/>
        <v>0</v>
      </c>
      <c r="C6906">
        <f t="shared" si="857"/>
        <v>0</v>
      </c>
      <c r="D6906" s="1">
        <f t="shared" si="858"/>
        <v>0</v>
      </c>
      <c r="E6906" s="1">
        <f t="shared" si="859"/>
        <v>0</v>
      </c>
      <c r="F6906" s="1">
        <f t="shared" si="860"/>
        <v>0</v>
      </c>
      <c r="G6906" s="1">
        <f t="shared" si="861"/>
        <v>0</v>
      </c>
      <c r="H6906" s="1">
        <f t="shared" si="862"/>
        <v>0</v>
      </c>
      <c r="I6906" s="7" t="s">
        <v>171</v>
      </c>
      <c r="J6906" s="1" t="s">
        <v>172</v>
      </c>
      <c r="K6906" s="1">
        <f>VLOOKUP(L6906,Sheet1!A$1:B$1179,2,FALSE)</f>
        <v>1035230000</v>
      </c>
      <c r="L6906" s="1" t="str">
        <f>VLOOKUP(M6906,Itens!A$1:B$3327,2,FALSE)</f>
        <v>E500KP02 D36</v>
      </c>
      <c r="M6906" s="13">
        <v>1035230000</v>
      </c>
      <c r="N6906" s="13">
        <f t="shared" si="863"/>
        <v>0</v>
      </c>
      <c r="O6906" s="1">
        <v>12</v>
      </c>
      <c r="P6906" s="1">
        <v>34.324788220000002</v>
      </c>
      <c r="Q6906" s="1" t="s">
        <v>93</v>
      </c>
      <c r="R6906" s="6">
        <v>42564</v>
      </c>
    </row>
    <row r="6907" spans="1:18" x14ac:dyDescent="0.25">
      <c r="A6907" s="1">
        <v>6906</v>
      </c>
      <c r="B6907">
        <f t="shared" si="856"/>
        <v>0</v>
      </c>
      <c r="C6907">
        <f t="shared" si="857"/>
        <v>0</v>
      </c>
      <c r="D6907" s="1">
        <f t="shared" si="858"/>
        <v>0</v>
      </c>
      <c r="E6907" s="1">
        <f t="shared" si="859"/>
        <v>0</v>
      </c>
      <c r="F6907" s="1">
        <f t="shared" si="860"/>
        <v>0</v>
      </c>
      <c r="G6907" s="1">
        <f t="shared" si="861"/>
        <v>0</v>
      </c>
      <c r="H6907" s="1">
        <f t="shared" si="862"/>
        <v>0</v>
      </c>
      <c r="I6907" s="7" t="s">
        <v>171</v>
      </c>
      <c r="J6907" s="1" t="s">
        <v>172</v>
      </c>
      <c r="K6907" s="1">
        <f>VLOOKUP(L6907,Sheet1!A$1:B$1179,2,FALSE)</f>
        <v>1033230000</v>
      </c>
      <c r="L6907" s="1" t="str">
        <f>VLOOKUP(M6907,Itens!A$1:B$3327,2,FALSE)</f>
        <v>E52KP D36</v>
      </c>
      <c r="M6907" s="13">
        <v>1033230000</v>
      </c>
      <c r="N6907" s="13">
        <f t="shared" si="863"/>
        <v>0</v>
      </c>
      <c r="O6907" s="1">
        <v>12</v>
      </c>
      <c r="P6907" s="1">
        <v>24.399465599999999</v>
      </c>
      <c r="Q6907" s="1" t="s">
        <v>93</v>
      </c>
      <c r="R6907" s="6">
        <v>42564</v>
      </c>
    </row>
    <row r="6908" spans="1:18" x14ac:dyDescent="0.25">
      <c r="A6908" s="1">
        <v>6907</v>
      </c>
      <c r="B6908">
        <f t="shared" si="856"/>
        <v>0</v>
      </c>
      <c r="C6908">
        <f t="shared" si="857"/>
        <v>0</v>
      </c>
      <c r="D6908" s="1">
        <f t="shared" si="858"/>
        <v>0</v>
      </c>
      <c r="E6908" s="1">
        <f t="shared" si="859"/>
        <v>0</v>
      </c>
      <c r="F6908" s="1">
        <f t="shared" si="860"/>
        <v>0</v>
      </c>
      <c r="G6908" s="1">
        <f t="shared" si="861"/>
        <v>0</v>
      </c>
      <c r="H6908" s="1">
        <f t="shared" si="862"/>
        <v>0</v>
      </c>
      <c r="I6908" s="7" t="s">
        <v>171</v>
      </c>
      <c r="J6908" s="1" t="s">
        <v>172</v>
      </c>
      <c r="K6908" s="1">
        <f>VLOOKUP(L6908,Sheet1!A$1:B$1179,2,FALSE)</f>
        <v>1067230000</v>
      </c>
      <c r="L6908" s="1" t="str">
        <f>VLOOKUP(M6908,Itens!A$1:B$3327,2,FALSE)</f>
        <v>E57KP D73</v>
      </c>
      <c r="M6908" s="13">
        <v>1067230000</v>
      </c>
      <c r="N6908" s="13">
        <f t="shared" si="863"/>
        <v>0</v>
      </c>
      <c r="O6908" s="1">
        <v>10</v>
      </c>
      <c r="P6908" s="1">
        <v>33.324431580000002</v>
      </c>
      <c r="Q6908" s="1" t="s">
        <v>93</v>
      </c>
      <c r="R6908" s="6">
        <v>42564</v>
      </c>
    </row>
    <row r="6909" spans="1:18" x14ac:dyDescent="0.25">
      <c r="A6909" s="1">
        <v>6908</v>
      </c>
      <c r="B6909">
        <f t="shared" si="856"/>
        <v>0</v>
      </c>
      <c r="C6909">
        <f t="shared" si="857"/>
        <v>0</v>
      </c>
      <c r="D6909" s="1">
        <f t="shared" si="858"/>
        <v>0</v>
      </c>
      <c r="E6909" s="1">
        <f t="shared" si="859"/>
        <v>0</v>
      </c>
      <c r="F6909" s="1">
        <f t="shared" si="860"/>
        <v>0</v>
      </c>
      <c r="G6909" s="1">
        <f t="shared" si="861"/>
        <v>0</v>
      </c>
      <c r="H6909" s="1">
        <f t="shared" si="862"/>
        <v>0</v>
      </c>
      <c r="I6909" s="7" t="s">
        <v>171</v>
      </c>
      <c r="J6909" s="1" t="s">
        <v>172</v>
      </c>
      <c r="K6909" s="1">
        <f>VLOOKUP(L6909,Sheet1!A$1:B$1179,2,FALSE)</f>
        <v>5720310000</v>
      </c>
      <c r="L6909" s="1" t="str">
        <f>VLOOKUP(M6909,Itens!A$1:B$3327,2,FALSE)</f>
        <v>E603LS</v>
      </c>
      <c r="M6909" s="13">
        <v>5720310000</v>
      </c>
      <c r="N6909" s="13">
        <f t="shared" si="863"/>
        <v>0</v>
      </c>
      <c r="O6909" s="1">
        <v>2</v>
      </c>
      <c r="P6909" s="1">
        <v>54.433404320000001</v>
      </c>
      <c r="Q6909" s="1" t="s">
        <v>93</v>
      </c>
      <c r="R6909" s="6">
        <v>42564</v>
      </c>
    </row>
    <row r="6910" spans="1:18" x14ac:dyDescent="0.25">
      <c r="A6910" s="1">
        <v>6909</v>
      </c>
      <c r="B6910">
        <f t="shared" si="856"/>
        <v>0</v>
      </c>
      <c r="C6910">
        <f t="shared" si="857"/>
        <v>0</v>
      </c>
      <c r="D6910" s="1">
        <f t="shared" si="858"/>
        <v>0</v>
      </c>
      <c r="E6910" s="1">
        <f t="shared" si="859"/>
        <v>0</v>
      </c>
      <c r="F6910" s="1">
        <f t="shared" si="860"/>
        <v>0</v>
      </c>
      <c r="G6910" s="1">
        <f t="shared" si="861"/>
        <v>0</v>
      </c>
      <c r="H6910" s="1">
        <f t="shared" si="862"/>
        <v>0</v>
      </c>
      <c r="I6910" s="7" t="s">
        <v>171</v>
      </c>
      <c r="J6910" s="1" t="s">
        <v>172</v>
      </c>
      <c r="K6910" s="1">
        <f>VLOOKUP(L6910,Sheet1!A$1:B$1179,2,FALSE)</f>
        <v>6014310000</v>
      </c>
      <c r="L6910" s="1" t="str">
        <f>VLOOKUP(M6910,Itens!A$1:B$3327,2,FALSE)</f>
        <v>E681L</v>
      </c>
      <c r="M6910" s="13">
        <v>6014310000</v>
      </c>
      <c r="N6910" s="13">
        <f t="shared" si="863"/>
        <v>0</v>
      </c>
      <c r="O6910" s="1">
        <v>1</v>
      </c>
      <c r="P6910" s="1">
        <v>99.940457370000004</v>
      </c>
      <c r="Q6910" s="1" t="s">
        <v>93</v>
      </c>
      <c r="R6910" s="6">
        <v>42564</v>
      </c>
    </row>
    <row r="6911" spans="1:18" x14ac:dyDescent="0.25">
      <c r="A6911" s="1">
        <v>6910</v>
      </c>
      <c r="B6911">
        <f t="shared" si="856"/>
        <v>0</v>
      </c>
      <c r="C6911">
        <f t="shared" si="857"/>
        <v>0</v>
      </c>
      <c r="D6911" s="1">
        <f t="shared" si="858"/>
        <v>0</v>
      </c>
      <c r="E6911" s="1">
        <f t="shared" si="859"/>
        <v>0</v>
      </c>
      <c r="F6911" s="1">
        <f t="shared" si="860"/>
        <v>0</v>
      </c>
      <c r="G6911" s="1">
        <f t="shared" si="861"/>
        <v>0</v>
      </c>
      <c r="H6911" s="1">
        <f t="shared" si="862"/>
        <v>0</v>
      </c>
      <c r="I6911" s="7" t="s">
        <v>171</v>
      </c>
      <c r="J6911" s="1" t="s">
        <v>172</v>
      </c>
      <c r="K6911" s="1">
        <f>VLOOKUP(L6911,Sheet1!A$1:B$1179,2,FALSE)</f>
        <v>9205310000</v>
      </c>
      <c r="L6911" s="1" t="str">
        <f>VLOOKUP(M6911,Itens!A$1:B$3327,2,FALSE)</f>
        <v>E980LI</v>
      </c>
      <c r="M6911" s="13">
        <v>9205310000</v>
      </c>
      <c r="N6911" s="13">
        <f t="shared" si="863"/>
        <v>0</v>
      </c>
      <c r="O6911" s="1">
        <v>6</v>
      </c>
      <c r="P6911" s="1">
        <v>32.389540480000001</v>
      </c>
      <c r="Q6911" s="1" t="s">
        <v>93</v>
      </c>
      <c r="R6911" s="6">
        <v>42564</v>
      </c>
    </row>
    <row r="6912" spans="1:18" x14ac:dyDescent="0.25">
      <c r="A6912" s="1">
        <v>6911</v>
      </c>
      <c r="B6912">
        <f t="shared" si="856"/>
        <v>0</v>
      </c>
      <c r="C6912">
        <f t="shared" si="857"/>
        <v>0</v>
      </c>
      <c r="D6912" s="1">
        <f t="shared" si="858"/>
        <v>0</v>
      </c>
      <c r="E6912" s="1">
        <f t="shared" si="859"/>
        <v>0</v>
      </c>
      <c r="F6912" s="1">
        <f t="shared" si="860"/>
        <v>0</v>
      </c>
      <c r="G6912" s="1">
        <f t="shared" si="861"/>
        <v>0</v>
      </c>
      <c r="H6912" s="1">
        <f t="shared" si="862"/>
        <v>0</v>
      </c>
      <c r="I6912" s="7" t="s">
        <v>171</v>
      </c>
      <c r="J6912" s="1" t="s">
        <v>172</v>
      </c>
      <c r="K6912" s="1">
        <f>VLOOKUP(L6912,Sheet1!A$1:B$1179,2,FALSE)</f>
        <v>6005100000</v>
      </c>
      <c r="L6912" s="1" t="str">
        <f>VLOOKUP(M6912,Itens!A$1:B$3327,2,FALSE)</f>
        <v>H200W01</v>
      </c>
      <c r="M6912" s="13">
        <v>3842100000</v>
      </c>
      <c r="N6912" s="13">
        <f t="shared" si="863"/>
        <v>1</v>
      </c>
      <c r="O6912" s="1">
        <v>12</v>
      </c>
      <c r="P6912" s="1">
        <v>21.068204519999998</v>
      </c>
      <c r="Q6912" s="1" t="s">
        <v>93</v>
      </c>
      <c r="R6912" s="6">
        <v>42564</v>
      </c>
    </row>
    <row r="6913" spans="1:18" x14ac:dyDescent="0.25">
      <c r="A6913" s="1">
        <v>6912</v>
      </c>
      <c r="B6913">
        <f t="shared" si="856"/>
        <v>0</v>
      </c>
      <c r="C6913">
        <f t="shared" si="857"/>
        <v>0</v>
      </c>
      <c r="D6913" s="1">
        <f t="shared" si="858"/>
        <v>0</v>
      </c>
      <c r="E6913" s="1">
        <f t="shared" si="859"/>
        <v>0</v>
      </c>
      <c r="F6913" s="1">
        <f t="shared" si="860"/>
        <v>0</v>
      </c>
      <c r="G6913" s="1">
        <f t="shared" si="861"/>
        <v>0</v>
      </c>
      <c r="H6913" s="1">
        <f t="shared" si="862"/>
        <v>0</v>
      </c>
      <c r="I6913" s="7" t="s">
        <v>171</v>
      </c>
      <c r="J6913" s="1" t="s">
        <v>172</v>
      </c>
      <c r="K6913" s="1">
        <f>VLOOKUP(L6913,Sheet1!A$1:B$1179,2,FALSE)</f>
        <v>5666100000</v>
      </c>
      <c r="L6913" s="1" t="str">
        <f>VLOOKUP(M6913,Itens!A$1:B$3327,2,FALSE)</f>
        <v>H200W02</v>
      </c>
      <c r="M6913" s="13">
        <v>3834100000</v>
      </c>
      <c r="N6913" s="13">
        <f t="shared" si="863"/>
        <v>1</v>
      </c>
      <c r="O6913" s="1">
        <v>6</v>
      </c>
      <c r="P6913" s="1">
        <v>29.337048070000002</v>
      </c>
      <c r="Q6913" s="1" t="s">
        <v>93</v>
      </c>
      <c r="R6913" s="6">
        <v>42564</v>
      </c>
    </row>
    <row r="6914" spans="1:18" x14ac:dyDescent="0.25">
      <c r="A6914" s="1">
        <v>6913</v>
      </c>
      <c r="B6914">
        <f t="shared" si="856"/>
        <v>0</v>
      </c>
      <c r="C6914">
        <f t="shared" si="857"/>
        <v>0</v>
      </c>
      <c r="D6914" s="1">
        <f t="shared" si="858"/>
        <v>0</v>
      </c>
      <c r="E6914" s="1">
        <f t="shared" si="859"/>
        <v>0</v>
      </c>
      <c r="F6914" s="1">
        <f t="shared" si="860"/>
        <v>0</v>
      </c>
      <c r="G6914" s="1">
        <f t="shared" si="861"/>
        <v>0</v>
      </c>
      <c r="H6914" s="1">
        <f t="shared" si="862"/>
        <v>0</v>
      </c>
      <c r="I6914" s="7" t="s">
        <v>171</v>
      </c>
      <c r="J6914" s="1" t="s">
        <v>172</v>
      </c>
      <c r="K6914" s="1">
        <f>VLOOKUP(L6914,Sheet1!A$1:B$1179,2,FALSE)</f>
        <v>3843100000</v>
      </c>
      <c r="L6914" s="1" t="str">
        <f>VLOOKUP(M6914,Itens!A$1:B$3327,2,FALSE)</f>
        <v>H230W</v>
      </c>
      <c r="M6914" s="13">
        <v>3843100000</v>
      </c>
      <c r="N6914" s="13">
        <f t="shared" si="863"/>
        <v>0</v>
      </c>
      <c r="O6914" s="1">
        <v>6</v>
      </c>
      <c r="P6914" s="1">
        <v>60.157359059999997</v>
      </c>
      <c r="Q6914" s="1" t="s">
        <v>93</v>
      </c>
      <c r="R6914" s="6">
        <v>42564</v>
      </c>
    </row>
    <row r="6915" spans="1:18" x14ac:dyDescent="0.25">
      <c r="A6915" s="1">
        <v>6914</v>
      </c>
      <c r="B6915">
        <f t="shared" ref="B6915:B6978" si="864">IF(R6915=R6916,0,1)+IF(R6915=R6914,0,1)</f>
        <v>0</v>
      </c>
      <c r="C6915">
        <f t="shared" ref="C6915:C6978" si="865">IF(I6915=I6916,0,1)+IF(I6915=I6914,0,1)</f>
        <v>0</v>
      </c>
      <c r="D6915" s="1">
        <f t="shared" ref="D6915:D6978" si="866">C6915+B6915</f>
        <v>0</v>
      </c>
      <c r="E6915" s="1">
        <f t="shared" ref="E6915:E6978" si="867">IF(AND(D6915&gt;0,D6914&gt;0,D6916=0),1,0)</f>
        <v>0</v>
      </c>
      <c r="F6915" s="1">
        <f t="shared" ref="F6915:F6978" si="868">IF(AND(D6915&gt;0,D6914=0,D6916&gt;0),3,0)</f>
        <v>0</v>
      </c>
      <c r="G6915" s="1">
        <f t="shared" ref="G6915:G6978" si="869">IF(OR(D6915&gt;2,AND(D6915&gt;0,D6914&gt;0,D6916&gt;0)),4,0)</f>
        <v>0</v>
      </c>
      <c r="H6915" s="1">
        <f t="shared" ref="H6915:H6978" si="870">G6915+F6915+E6915</f>
        <v>0</v>
      </c>
      <c r="I6915" s="7" t="s">
        <v>171</v>
      </c>
      <c r="J6915" s="1" t="s">
        <v>172</v>
      </c>
      <c r="K6915" s="1">
        <f>VLOOKUP(L6915,Sheet1!A$1:B$1179,2,FALSE)</f>
        <v>1060200000</v>
      </c>
      <c r="L6915" s="1" t="str">
        <f>VLOOKUP(M6915,Itens!A$1:B$3327,2,FALSE)</f>
        <v>H233WK</v>
      </c>
      <c r="M6915" s="13">
        <v>1060200000</v>
      </c>
      <c r="N6915" s="13">
        <f t="shared" ref="N6915:N6978" si="871">IF(M6915=K6915,0,1)</f>
        <v>0</v>
      </c>
      <c r="O6915" s="1">
        <v>6</v>
      </c>
      <c r="P6915" s="1">
        <v>32.884953019999998</v>
      </c>
      <c r="Q6915" s="1" t="s">
        <v>93</v>
      </c>
      <c r="R6915" s="6">
        <v>42564</v>
      </c>
    </row>
    <row r="6916" spans="1:18" x14ac:dyDescent="0.25">
      <c r="A6916" s="1">
        <v>6915</v>
      </c>
      <c r="B6916">
        <f t="shared" si="864"/>
        <v>0</v>
      </c>
      <c r="C6916">
        <f t="shared" si="865"/>
        <v>0</v>
      </c>
      <c r="D6916" s="1">
        <f t="shared" si="866"/>
        <v>0</v>
      </c>
      <c r="E6916" s="1">
        <f t="shared" si="867"/>
        <v>0</v>
      </c>
      <c r="F6916" s="1">
        <f t="shared" si="868"/>
        <v>0</v>
      </c>
      <c r="G6916" s="1">
        <f t="shared" si="869"/>
        <v>0</v>
      </c>
      <c r="H6916" s="1">
        <f t="shared" si="870"/>
        <v>0</v>
      </c>
      <c r="I6916" s="7" t="s">
        <v>171</v>
      </c>
      <c r="J6916" s="1" t="s">
        <v>172</v>
      </c>
      <c r="K6916" s="1">
        <f>VLOOKUP(L6916,Sheet1!A$1:B$1179,2,FALSE)</f>
        <v>2296100000</v>
      </c>
      <c r="L6916" s="1" t="str">
        <f>VLOOKUP(M6916,Itens!A$1:B$3327,2,FALSE)</f>
        <v>H300W07</v>
      </c>
      <c r="M6916" s="13">
        <v>2296100000</v>
      </c>
      <c r="N6916" s="13">
        <f t="shared" si="871"/>
        <v>0</v>
      </c>
      <c r="O6916" s="1">
        <v>6</v>
      </c>
      <c r="P6916" s="1">
        <v>75.272296819999994</v>
      </c>
      <c r="Q6916" s="1" t="s">
        <v>93</v>
      </c>
      <c r="R6916" s="6">
        <v>42564</v>
      </c>
    </row>
    <row r="6917" spans="1:18" x14ac:dyDescent="0.25">
      <c r="A6917" s="1">
        <v>6916</v>
      </c>
      <c r="B6917">
        <f t="shared" si="864"/>
        <v>0</v>
      </c>
      <c r="C6917">
        <f t="shared" si="865"/>
        <v>0</v>
      </c>
      <c r="D6917" s="1">
        <f t="shared" si="866"/>
        <v>0</v>
      </c>
      <c r="E6917" s="1">
        <f t="shared" si="867"/>
        <v>0</v>
      </c>
      <c r="F6917" s="1">
        <f t="shared" si="868"/>
        <v>0</v>
      </c>
      <c r="G6917" s="1">
        <f t="shared" si="869"/>
        <v>0</v>
      </c>
      <c r="H6917" s="1">
        <f t="shared" si="870"/>
        <v>0</v>
      </c>
      <c r="I6917" s="7" t="s">
        <v>171</v>
      </c>
      <c r="J6917" s="1" t="s">
        <v>172</v>
      </c>
      <c r="K6917" s="1">
        <f>VLOOKUP(L6917,Sheet1!A$1:B$1179,2,FALSE)</f>
        <v>2083200000</v>
      </c>
      <c r="L6917" s="1" t="str">
        <f>VLOOKUP(M6917,Itens!A$1:B$3327,2,FALSE)</f>
        <v>H60WK01</v>
      </c>
      <c r="M6917" s="13">
        <v>2083200000</v>
      </c>
      <c r="N6917" s="13">
        <f t="shared" si="871"/>
        <v>0</v>
      </c>
      <c r="O6917" s="1">
        <v>10</v>
      </c>
      <c r="P6917" s="1">
        <v>7.2549211900000001</v>
      </c>
      <c r="Q6917" s="1" t="s">
        <v>93</v>
      </c>
      <c r="R6917" s="6">
        <v>42564</v>
      </c>
    </row>
    <row r="6918" spans="1:18" x14ac:dyDescent="0.25">
      <c r="A6918" s="1">
        <v>6917</v>
      </c>
      <c r="B6918">
        <f t="shared" si="864"/>
        <v>0</v>
      </c>
      <c r="C6918">
        <f t="shared" si="865"/>
        <v>0</v>
      </c>
      <c r="D6918" s="1">
        <f t="shared" si="866"/>
        <v>0</v>
      </c>
      <c r="E6918" s="1">
        <f t="shared" si="867"/>
        <v>0</v>
      </c>
      <c r="F6918" s="1">
        <f t="shared" si="868"/>
        <v>0</v>
      </c>
      <c r="G6918" s="1">
        <f t="shared" si="869"/>
        <v>0</v>
      </c>
      <c r="H6918" s="1">
        <f t="shared" si="870"/>
        <v>0</v>
      </c>
      <c r="I6918" s="7" t="s">
        <v>171</v>
      </c>
      <c r="J6918" s="1" t="s">
        <v>172</v>
      </c>
      <c r="K6918" s="1">
        <f>VLOOKUP(L6918,Sheet1!A$1:B$1179,2,FALSE)</f>
        <v>2707200000</v>
      </c>
      <c r="L6918" s="1" t="str">
        <f>VLOOKUP(M6918,Itens!A$1:B$3327,2,FALSE)</f>
        <v>H702WK</v>
      </c>
      <c r="M6918" s="13">
        <v>2707200000</v>
      </c>
      <c r="N6918" s="13">
        <f t="shared" si="871"/>
        <v>0</v>
      </c>
      <c r="O6918" s="1">
        <v>6</v>
      </c>
      <c r="P6918" s="1">
        <v>41.52194952</v>
      </c>
      <c r="Q6918" s="1" t="s">
        <v>93</v>
      </c>
      <c r="R6918" s="6">
        <v>42564</v>
      </c>
    </row>
    <row r="6919" spans="1:18" x14ac:dyDescent="0.25">
      <c r="A6919" s="1">
        <v>6918</v>
      </c>
      <c r="B6919">
        <f t="shared" si="864"/>
        <v>0</v>
      </c>
      <c r="C6919">
        <f t="shared" si="865"/>
        <v>0</v>
      </c>
      <c r="D6919" s="1">
        <f t="shared" si="866"/>
        <v>0</v>
      </c>
      <c r="E6919" s="1">
        <f t="shared" si="867"/>
        <v>0</v>
      </c>
      <c r="F6919" s="1">
        <f t="shared" si="868"/>
        <v>0</v>
      </c>
      <c r="G6919" s="1">
        <f t="shared" si="869"/>
        <v>0</v>
      </c>
      <c r="H6919" s="1">
        <f t="shared" si="870"/>
        <v>0</v>
      </c>
      <c r="I6919" s="7" t="s">
        <v>171</v>
      </c>
      <c r="J6919" s="1" t="s">
        <v>172</v>
      </c>
      <c r="K6919" s="1">
        <f>VLOOKUP(L6919,Sheet1!A$1:B$1179,2,FALSE)</f>
        <v>2706200000</v>
      </c>
      <c r="L6919" s="1" t="str">
        <f>VLOOKUP(M6919,Itens!A$1:B$3327,2,FALSE)</f>
        <v>H704WK</v>
      </c>
      <c r="M6919" s="13">
        <v>2706200000</v>
      </c>
      <c r="N6919" s="13">
        <f t="shared" si="871"/>
        <v>0</v>
      </c>
      <c r="O6919" s="1">
        <v>10</v>
      </c>
      <c r="P6919" s="1">
        <v>31.466436099999999</v>
      </c>
      <c r="Q6919" s="1" t="s">
        <v>93</v>
      </c>
      <c r="R6919" s="6">
        <v>42564</v>
      </c>
    </row>
    <row r="6920" spans="1:18" x14ac:dyDescent="0.25">
      <c r="A6920" s="1">
        <v>6919</v>
      </c>
      <c r="B6920">
        <f t="shared" si="864"/>
        <v>0</v>
      </c>
      <c r="C6920">
        <f t="shared" si="865"/>
        <v>0</v>
      </c>
      <c r="D6920" s="1">
        <f t="shared" si="866"/>
        <v>0</v>
      </c>
      <c r="E6920" s="1">
        <f t="shared" si="867"/>
        <v>0</v>
      </c>
      <c r="F6920" s="1">
        <f t="shared" si="868"/>
        <v>0</v>
      </c>
      <c r="G6920" s="1">
        <f t="shared" si="869"/>
        <v>0</v>
      </c>
      <c r="H6920" s="1">
        <f t="shared" si="870"/>
        <v>0</v>
      </c>
      <c r="I6920" s="7" t="s">
        <v>171</v>
      </c>
      <c r="J6920" s="1" t="s">
        <v>172</v>
      </c>
      <c r="K6920" s="1">
        <f>VLOOKUP(L6920,Sheet1!A$1:B$1179,2,FALSE)</f>
        <v>1697200000</v>
      </c>
      <c r="L6920" s="1" t="str">
        <f>VLOOKUP(M6920,Itens!A$1:B$3327,2,FALSE)</f>
        <v>H706WK</v>
      </c>
      <c r="M6920" s="13">
        <v>1697200000</v>
      </c>
      <c r="N6920" s="13">
        <f t="shared" si="871"/>
        <v>0</v>
      </c>
      <c r="O6920" s="1">
        <v>6</v>
      </c>
      <c r="P6920" s="1">
        <v>41.664330769999999</v>
      </c>
      <c r="Q6920" s="1" t="s">
        <v>93</v>
      </c>
      <c r="R6920" s="6">
        <v>42564</v>
      </c>
    </row>
    <row r="6921" spans="1:18" x14ac:dyDescent="0.25">
      <c r="A6921" s="1">
        <v>6920</v>
      </c>
      <c r="B6921">
        <f t="shared" si="864"/>
        <v>0</v>
      </c>
      <c r="C6921">
        <f t="shared" si="865"/>
        <v>0</v>
      </c>
      <c r="D6921" s="1">
        <f t="shared" si="866"/>
        <v>0</v>
      </c>
      <c r="E6921" s="1">
        <f t="shared" si="867"/>
        <v>0</v>
      </c>
      <c r="F6921" s="1">
        <f t="shared" si="868"/>
        <v>0</v>
      </c>
      <c r="G6921" s="1">
        <f t="shared" si="869"/>
        <v>0</v>
      </c>
      <c r="H6921" s="1">
        <f t="shared" si="870"/>
        <v>0</v>
      </c>
      <c r="I6921" s="7" t="s">
        <v>171</v>
      </c>
      <c r="J6921" s="1" t="s">
        <v>172</v>
      </c>
      <c r="K6921" s="1">
        <f>VLOOKUP(L6921,Sheet1!A$1:B$1179,2,FALSE)</f>
        <v>3097200000</v>
      </c>
      <c r="L6921" s="1" t="str">
        <f>VLOOKUP(M6921,Itens!A$1:B$3327,2,FALSE)</f>
        <v>H7118WK10</v>
      </c>
      <c r="M6921" s="13">
        <v>3097200000</v>
      </c>
      <c r="N6921" s="13">
        <f t="shared" si="871"/>
        <v>0</v>
      </c>
      <c r="O6921" s="1">
        <v>10</v>
      </c>
      <c r="P6921" s="1">
        <v>35.279543859999997</v>
      </c>
      <c r="Q6921" s="1" t="s">
        <v>93</v>
      </c>
      <c r="R6921" s="6">
        <v>42564</v>
      </c>
    </row>
    <row r="6922" spans="1:18" x14ac:dyDescent="0.25">
      <c r="A6922" s="1">
        <v>6921</v>
      </c>
      <c r="B6922">
        <f t="shared" si="864"/>
        <v>0</v>
      </c>
      <c r="C6922">
        <f t="shared" si="865"/>
        <v>0</v>
      </c>
      <c r="D6922" s="1">
        <f t="shared" si="866"/>
        <v>0</v>
      </c>
      <c r="E6922" s="1">
        <f t="shared" si="867"/>
        <v>0</v>
      </c>
      <c r="F6922" s="1">
        <f t="shared" si="868"/>
        <v>0</v>
      </c>
      <c r="G6922" s="1">
        <f t="shared" si="869"/>
        <v>0</v>
      </c>
      <c r="H6922" s="1">
        <f t="shared" si="870"/>
        <v>0</v>
      </c>
      <c r="I6922" s="7" t="s">
        <v>171</v>
      </c>
      <c r="J6922" s="1" t="s">
        <v>172</v>
      </c>
      <c r="K6922" s="1">
        <f>VLOOKUP(L6922,Sheet1!A$1:B$1179,2,FALSE)</f>
        <v>3872100000</v>
      </c>
      <c r="L6922" s="1" t="str">
        <f>VLOOKUP(M6922,Itens!A$1:B$3327,2,FALSE)</f>
        <v>H97W</v>
      </c>
      <c r="M6922" s="13">
        <v>3872100000</v>
      </c>
      <c r="N6922" s="13">
        <f t="shared" si="871"/>
        <v>0</v>
      </c>
      <c r="O6922" s="1">
        <v>2</v>
      </c>
      <c r="P6922" s="1">
        <v>19.987521839999999</v>
      </c>
      <c r="Q6922" s="1" t="s">
        <v>93</v>
      </c>
      <c r="R6922" s="6">
        <v>42564</v>
      </c>
    </row>
    <row r="6923" spans="1:18" x14ac:dyDescent="0.25">
      <c r="A6923" s="1">
        <v>6922</v>
      </c>
      <c r="B6923">
        <f t="shared" si="864"/>
        <v>0</v>
      </c>
      <c r="C6923">
        <f t="shared" si="865"/>
        <v>1</v>
      </c>
      <c r="D6923" s="1">
        <f t="shared" si="866"/>
        <v>1</v>
      </c>
      <c r="E6923" s="1">
        <f t="shared" si="867"/>
        <v>0</v>
      </c>
      <c r="F6923" s="1">
        <f t="shared" si="868"/>
        <v>3</v>
      </c>
      <c r="G6923" s="1">
        <f t="shared" si="869"/>
        <v>0</v>
      </c>
      <c r="H6923" s="1">
        <f t="shared" si="870"/>
        <v>3</v>
      </c>
      <c r="I6923" s="7" t="s">
        <v>171</v>
      </c>
      <c r="J6923" s="1" t="s">
        <v>172</v>
      </c>
      <c r="K6923" s="1">
        <f>VLOOKUP(L6923,Sheet1!A$1:B$1179,2,FALSE)</f>
        <v>526600000</v>
      </c>
      <c r="L6923" s="1" t="str">
        <f>VLOOKUP(M6923,Itens!A$1:B$3327,2,FALSE)</f>
        <v>T250W</v>
      </c>
      <c r="M6923" s="13">
        <v>526600000</v>
      </c>
      <c r="N6923" s="13">
        <f t="shared" si="871"/>
        <v>0</v>
      </c>
      <c r="O6923" s="1">
        <v>3</v>
      </c>
      <c r="P6923" s="1">
        <v>46.85395157</v>
      </c>
      <c r="Q6923" s="1" t="s">
        <v>93</v>
      </c>
      <c r="R6923" s="6">
        <v>42564</v>
      </c>
    </row>
    <row r="6924" spans="1:18" x14ac:dyDescent="0.25">
      <c r="A6924" s="1">
        <v>6923</v>
      </c>
      <c r="B6924">
        <f t="shared" si="864"/>
        <v>0</v>
      </c>
      <c r="C6924">
        <f t="shared" si="865"/>
        <v>1</v>
      </c>
      <c r="D6924" s="1">
        <f t="shared" si="866"/>
        <v>1</v>
      </c>
      <c r="E6924" s="1">
        <f t="shared" si="867"/>
        <v>1</v>
      </c>
      <c r="F6924" s="1">
        <f t="shared" si="868"/>
        <v>0</v>
      </c>
      <c r="G6924" s="1">
        <f t="shared" si="869"/>
        <v>0</v>
      </c>
      <c r="H6924" s="1">
        <f t="shared" si="870"/>
        <v>1</v>
      </c>
      <c r="I6924" s="7" t="s">
        <v>133</v>
      </c>
      <c r="J6924" s="1" t="s">
        <v>134</v>
      </c>
      <c r="K6924" s="1">
        <f>VLOOKUP(L6924,Sheet1!A$1:B$1179,2,FALSE)</f>
        <v>7337310000</v>
      </c>
      <c r="L6924" s="1" t="str">
        <f>VLOOKUP(M6924,Itens!A$1:B$3327,2,FALSE)</f>
        <v>E1024L</v>
      </c>
      <c r="M6924" s="13">
        <v>7337310000</v>
      </c>
      <c r="N6924" s="13">
        <f t="shared" si="871"/>
        <v>0</v>
      </c>
      <c r="O6924" s="1">
        <v>24</v>
      </c>
      <c r="P6924" s="1">
        <v>115.05663993</v>
      </c>
      <c r="Q6924" s="1" t="s">
        <v>39</v>
      </c>
      <c r="R6924" s="6">
        <v>42564</v>
      </c>
    </row>
    <row r="6925" spans="1:18" x14ac:dyDescent="0.25">
      <c r="A6925" s="1">
        <v>6924</v>
      </c>
      <c r="B6925">
        <f t="shared" si="864"/>
        <v>0</v>
      </c>
      <c r="C6925">
        <f t="shared" si="865"/>
        <v>0</v>
      </c>
      <c r="D6925" s="1">
        <f t="shared" si="866"/>
        <v>0</v>
      </c>
      <c r="E6925" s="1">
        <f t="shared" si="867"/>
        <v>0</v>
      </c>
      <c r="F6925" s="1">
        <f t="shared" si="868"/>
        <v>0</v>
      </c>
      <c r="G6925" s="1">
        <f t="shared" si="869"/>
        <v>0</v>
      </c>
      <c r="H6925" s="1">
        <f t="shared" si="870"/>
        <v>0</v>
      </c>
      <c r="I6925" s="7" t="s">
        <v>133</v>
      </c>
      <c r="J6925" s="1" t="s">
        <v>134</v>
      </c>
      <c r="K6925" s="1">
        <f>VLOOKUP(L6925,Sheet1!A$1:B$1179,2,FALSE)</f>
        <v>7335310000</v>
      </c>
      <c r="L6925" s="1" t="str">
        <f>VLOOKUP(M6925,Itens!A$1:B$3327,2,FALSE)</f>
        <v>E1028L</v>
      </c>
      <c r="M6925" s="13">
        <v>7335310000</v>
      </c>
      <c r="N6925" s="13">
        <f t="shared" si="871"/>
        <v>0</v>
      </c>
      <c r="O6925" s="1">
        <v>20</v>
      </c>
      <c r="P6925" s="1">
        <v>81.456894419999998</v>
      </c>
      <c r="Q6925" s="1" t="s">
        <v>39</v>
      </c>
      <c r="R6925" s="6">
        <v>42564</v>
      </c>
    </row>
    <row r="6926" spans="1:18" x14ac:dyDescent="0.25">
      <c r="A6926" s="1">
        <v>6925</v>
      </c>
      <c r="B6926">
        <f t="shared" si="864"/>
        <v>0</v>
      </c>
      <c r="C6926">
        <f t="shared" si="865"/>
        <v>0</v>
      </c>
      <c r="D6926" s="1">
        <f t="shared" si="866"/>
        <v>0</v>
      </c>
      <c r="E6926" s="1">
        <f t="shared" si="867"/>
        <v>0</v>
      </c>
      <c r="F6926" s="1">
        <f t="shared" si="868"/>
        <v>0</v>
      </c>
      <c r="G6926" s="1">
        <f t="shared" si="869"/>
        <v>0</v>
      </c>
      <c r="H6926" s="1">
        <f t="shared" si="870"/>
        <v>0</v>
      </c>
      <c r="I6926" s="7" t="s">
        <v>133</v>
      </c>
      <c r="J6926" s="1" t="s">
        <v>134</v>
      </c>
      <c r="K6926" s="1">
        <f>VLOOKUP(L6926,Sheet1!A$1:B$1179,2,FALSE)</f>
        <v>5373310000</v>
      </c>
      <c r="L6926" s="1" t="str">
        <f>VLOOKUP(M6926,Itens!A$1:B$3327,2,FALSE)</f>
        <v>E1029L01</v>
      </c>
      <c r="M6926" s="13">
        <v>5373310000</v>
      </c>
      <c r="N6926" s="13">
        <f t="shared" si="871"/>
        <v>0</v>
      </c>
      <c r="O6926" s="1">
        <v>6</v>
      </c>
      <c r="P6926" s="1">
        <v>51.182456379999998</v>
      </c>
      <c r="Q6926" s="1" t="s">
        <v>39</v>
      </c>
      <c r="R6926" s="6">
        <v>42564</v>
      </c>
    </row>
    <row r="6927" spans="1:18" x14ac:dyDescent="0.25">
      <c r="A6927" s="1">
        <v>6926</v>
      </c>
      <c r="B6927">
        <f t="shared" si="864"/>
        <v>0</v>
      </c>
      <c r="C6927">
        <f t="shared" si="865"/>
        <v>0</v>
      </c>
      <c r="D6927" s="1">
        <f t="shared" si="866"/>
        <v>0</v>
      </c>
      <c r="E6927" s="1">
        <f t="shared" si="867"/>
        <v>0</v>
      </c>
      <c r="F6927" s="1">
        <f t="shared" si="868"/>
        <v>0</v>
      </c>
      <c r="G6927" s="1">
        <f t="shared" si="869"/>
        <v>0</v>
      </c>
      <c r="H6927" s="1">
        <f t="shared" si="870"/>
        <v>0</v>
      </c>
      <c r="I6927" s="7" t="s">
        <v>133</v>
      </c>
      <c r="J6927" s="1" t="s">
        <v>134</v>
      </c>
      <c r="K6927" s="1">
        <f>VLOOKUP(L6927,Sheet1!A$1:B$1179,2,FALSE)</f>
        <v>5374310000</v>
      </c>
      <c r="L6927" s="1" t="str">
        <f>VLOOKUP(M6927,Itens!A$1:B$3327,2,FALSE)</f>
        <v>E1030L01</v>
      </c>
      <c r="M6927" s="13">
        <v>5374310000</v>
      </c>
      <c r="N6927" s="13">
        <f t="shared" si="871"/>
        <v>0</v>
      </c>
      <c r="O6927" s="1">
        <v>6</v>
      </c>
      <c r="P6927" s="1">
        <v>48.703987429999998</v>
      </c>
      <c r="Q6927" s="1" t="s">
        <v>39</v>
      </c>
      <c r="R6927" s="6">
        <v>42564</v>
      </c>
    </row>
    <row r="6928" spans="1:18" x14ac:dyDescent="0.25">
      <c r="A6928" s="1">
        <v>6927</v>
      </c>
      <c r="B6928">
        <f t="shared" si="864"/>
        <v>0</v>
      </c>
      <c r="C6928">
        <f t="shared" si="865"/>
        <v>0</v>
      </c>
      <c r="D6928" s="1">
        <f t="shared" si="866"/>
        <v>0</v>
      </c>
      <c r="E6928" s="1">
        <f t="shared" si="867"/>
        <v>0</v>
      </c>
      <c r="F6928" s="1">
        <f t="shared" si="868"/>
        <v>0</v>
      </c>
      <c r="G6928" s="1">
        <f t="shared" si="869"/>
        <v>0</v>
      </c>
      <c r="H6928" s="1">
        <f t="shared" si="870"/>
        <v>0</v>
      </c>
      <c r="I6928" s="7" t="s">
        <v>133</v>
      </c>
      <c r="J6928" s="1" t="s">
        <v>134</v>
      </c>
      <c r="K6928" s="1">
        <f>VLOOKUP(L6928,Sheet1!A$1:B$1179,2,FALSE)</f>
        <v>6826310000</v>
      </c>
      <c r="L6928" s="1" t="str">
        <f>VLOOKUP(M6928,Itens!A$1:B$3327,2,FALSE)</f>
        <v>E1079L</v>
      </c>
      <c r="M6928" s="13">
        <v>6826310000</v>
      </c>
      <c r="N6928" s="13">
        <f t="shared" si="871"/>
        <v>0</v>
      </c>
      <c r="O6928" s="1">
        <v>6</v>
      </c>
      <c r="P6928" s="1">
        <v>40.432935800000003</v>
      </c>
      <c r="Q6928" s="1" t="s">
        <v>39</v>
      </c>
      <c r="R6928" s="6">
        <v>42564</v>
      </c>
    </row>
    <row r="6929" spans="1:18" x14ac:dyDescent="0.25">
      <c r="A6929" s="1">
        <v>6928</v>
      </c>
      <c r="B6929">
        <f t="shared" si="864"/>
        <v>0</v>
      </c>
      <c r="C6929">
        <f t="shared" si="865"/>
        <v>0</v>
      </c>
      <c r="D6929" s="1">
        <f t="shared" si="866"/>
        <v>0</v>
      </c>
      <c r="E6929" s="1">
        <f t="shared" si="867"/>
        <v>0</v>
      </c>
      <c r="F6929" s="1">
        <f t="shared" si="868"/>
        <v>0</v>
      </c>
      <c r="G6929" s="1">
        <f t="shared" si="869"/>
        <v>0</v>
      </c>
      <c r="H6929" s="1">
        <f t="shared" si="870"/>
        <v>0</v>
      </c>
      <c r="I6929" s="7" t="s">
        <v>133</v>
      </c>
      <c r="J6929" s="1" t="s">
        <v>134</v>
      </c>
      <c r="K6929" s="1">
        <f>VLOOKUP(L6929,Sheet1!A$1:B$1179,2,FALSE)</f>
        <v>2644130000</v>
      </c>
      <c r="L6929" s="1" t="str">
        <f>VLOOKUP(M6929,Itens!A$1:B$3327,2,FALSE)</f>
        <v>E160H01 D28</v>
      </c>
      <c r="M6929" s="13">
        <v>2644130000</v>
      </c>
      <c r="N6929" s="13">
        <f t="shared" si="871"/>
        <v>0</v>
      </c>
      <c r="O6929" s="1">
        <v>10</v>
      </c>
      <c r="P6929" s="1">
        <v>10.78595458</v>
      </c>
      <c r="Q6929" s="1" t="s">
        <v>39</v>
      </c>
      <c r="R6929" s="6">
        <v>42564</v>
      </c>
    </row>
    <row r="6930" spans="1:18" x14ac:dyDescent="0.25">
      <c r="A6930" s="1">
        <v>6929</v>
      </c>
      <c r="B6930">
        <f t="shared" si="864"/>
        <v>0</v>
      </c>
      <c r="C6930">
        <f t="shared" si="865"/>
        <v>0</v>
      </c>
      <c r="D6930" s="1">
        <f t="shared" si="866"/>
        <v>0</v>
      </c>
      <c r="E6930" s="1">
        <f t="shared" si="867"/>
        <v>0</v>
      </c>
      <c r="F6930" s="1">
        <f t="shared" si="868"/>
        <v>0</v>
      </c>
      <c r="G6930" s="1">
        <f t="shared" si="869"/>
        <v>0</v>
      </c>
      <c r="H6930" s="1">
        <f t="shared" si="870"/>
        <v>0</v>
      </c>
      <c r="I6930" s="7" t="s">
        <v>133</v>
      </c>
      <c r="J6930" s="1" t="s">
        <v>134</v>
      </c>
      <c r="K6930" s="1">
        <f>VLOOKUP(L6930,Sheet1!A$1:B$1179,2,FALSE)</f>
        <v>2647130000</v>
      </c>
      <c r="L6930" s="1" t="str">
        <f>VLOOKUP(M6930,Itens!A$1:B$3327,2,FALSE)</f>
        <v>E161H01 D28</v>
      </c>
      <c r="M6930" s="13">
        <v>2647130000</v>
      </c>
      <c r="N6930" s="13">
        <f t="shared" si="871"/>
        <v>0</v>
      </c>
      <c r="O6930" s="1">
        <v>40</v>
      </c>
      <c r="P6930" s="1">
        <v>13.552906480000001</v>
      </c>
      <c r="Q6930" s="1" t="s">
        <v>39</v>
      </c>
      <c r="R6930" s="6">
        <v>42564</v>
      </c>
    </row>
    <row r="6931" spans="1:18" x14ac:dyDescent="0.25">
      <c r="A6931" s="1">
        <v>6930</v>
      </c>
      <c r="B6931">
        <f t="shared" si="864"/>
        <v>0</v>
      </c>
      <c r="C6931">
        <f t="shared" si="865"/>
        <v>0</v>
      </c>
      <c r="D6931" s="1">
        <f t="shared" si="866"/>
        <v>0</v>
      </c>
      <c r="E6931" s="1">
        <f t="shared" si="867"/>
        <v>0</v>
      </c>
      <c r="F6931" s="1">
        <f t="shared" si="868"/>
        <v>0</v>
      </c>
      <c r="G6931" s="1">
        <f t="shared" si="869"/>
        <v>0</v>
      </c>
      <c r="H6931" s="1">
        <f t="shared" si="870"/>
        <v>0</v>
      </c>
      <c r="I6931" s="7" t="s">
        <v>133</v>
      </c>
      <c r="J6931" s="1" t="s">
        <v>134</v>
      </c>
      <c r="K6931" s="1">
        <f>VLOOKUP(L6931,Sheet1!A$1:B$1179,2,FALSE)</f>
        <v>7607310000</v>
      </c>
      <c r="L6931" s="1" t="str">
        <f>VLOOKUP(M6931,Itens!A$1:B$3327,2,FALSE)</f>
        <v>E2944LI-2</v>
      </c>
      <c r="M6931" s="13">
        <v>7607310000</v>
      </c>
      <c r="N6931" s="13">
        <f t="shared" si="871"/>
        <v>0</v>
      </c>
      <c r="O6931" s="1">
        <v>6</v>
      </c>
      <c r="P6931" s="1">
        <v>40.0079846</v>
      </c>
      <c r="Q6931" s="1" t="s">
        <v>39</v>
      </c>
      <c r="R6931" s="6">
        <v>42564</v>
      </c>
    </row>
    <row r="6932" spans="1:18" x14ac:dyDescent="0.25">
      <c r="A6932" s="1">
        <v>6931</v>
      </c>
      <c r="B6932">
        <f t="shared" si="864"/>
        <v>0</v>
      </c>
      <c r="C6932">
        <f t="shared" si="865"/>
        <v>0</v>
      </c>
      <c r="D6932" s="1">
        <f t="shared" si="866"/>
        <v>0</v>
      </c>
      <c r="E6932" s="1">
        <f t="shared" si="867"/>
        <v>0</v>
      </c>
      <c r="F6932" s="1">
        <f t="shared" si="868"/>
        <v>0</v>
      </c>
      <c r="G6932" s="1">
        <f t="shared" si="869"/>
        <v>0</v>
      </c>
      <c r="H6932" s="1">
        <f t="shared" si="870"/>
        <v>0</v>
      </c>
      <c r="I6932" s="7" t="s">
        <v>133</v>
      </c>
      <c r="J6932" s="1" t="s">
        <v>134</v>
      </c>
      <c r="K6932" s="1">
        <f>VLOOKUP(L6932,Sheet1!A$1:B$1179,2,FALSE)</f>
        <v>6785310000</v>
      </c>
      <c r="L6932" s="1" t="str">
        <f>VLOOKUP(M6932,Itens!A$1:B$3327,2,FALSE)</f>
        <v>E2946LC</v>
      </c>
      <c r="M6932" s="13">
        <v>6785310000</v>
      </c>
      <c r="N6932" s="13">
        <f t="shared" si="871"/>
        <v>0</v>
      </c>
      <c r="O6932" s="1">
        <v>2</v>
      </c>
      <c r="P6932" s="1">
        <v>34.111162389999997</v>
      </c>
      <c r="Q6932" s="1" t="s">
        <v>39</v>
      </c>
      <c r="R6932" s="6">
        <v>42564</v>
      </c>
    </row>
    <row r="6933" spans="1:18" x14ac:dyDescent="0.25">
      <c r="A6933" s="1">
        <v>6932</v>
      </c>
      <c r="B6933">
        <f t="shared" si="864"/>
        <v>0</v>
      </c>
      <c r="C6933">
        <f t="shared" si="865"/>
        <v>0</v>
      </c>
      <c r="D6933" s="1">
        <f t="shared" si="866"/>
        <v>0</v>
      </c>
      <c r="E6933" s="1">
        <f t="shared" si="867"/>
        <v>0</v>
      </c>
      <c r="F6933" s="1">
        <f t="shared" si="868"/>
        <v>0</v>
      </c>
      <c r="G6933" s="1">
        <f t="shared" si="869"/>
        <v>0</v>
      </c>
      <c r="H6933" s="1">
        <f t="shared" si="870"/>
        <v>0</v>
      </c>
      <c r="I6933" s="7" t="s">
        <v>133</v>
      </c>
      <c r="J6933" s="1" t="s">
        <v>134</v>
      </c>
      <c r="K6933" s="1">
        <f>VLOOKUP(L6933,Sheet1!A$1:B$1179,2,FALSE)</f>
        <v>7159310000</v>
      </c>
      <c r="L6933" s="1" t="str">
        <f>VLOOKUP(M6933,Itens!A$1:B$3327,2,FALSE)</f>
        <v>E2960LI</v>
      </c>
      <c r="M6933" s="13">
        <v>7159310000</v>
      </c>
      <c r="N6933" s="13">
        <f t="shared" si="871"/>
        <v>0</v>
      </c>
      <c r="O6933" s="1">
        <v>12</v>
      </c>
      <c r="P6933" s="1">
        <v>33.833175769999997</v>
      </c>
      <c r="Q6933" s="1" t="s">
        <v>39</v>
      </c>
      <c r="R6933" s="6">
        <v>42564</v>
      </c>
    </row>
    <row r="6934" spans="1:18" x14ac:dyDescent="0.25">
      <c r="A6934" s="1">
        <v>6933</v>
      </c>
      <c r="B6934">
        <f t="shared" si="864"/>
        <v>0</v>
      </c>
      <c r="C6934">
        <f t="shared" si="865"/>
        <v>0</v>
      </c>
      <c r="D6934" s="1">
        <f t="shared" si="866"/>
        <v>0</v>
      </c>
      <c r="E6934" s="1">
        <f t="shared" si="867"/>
        <v>0</v>
      </c>
      <c r="F6934" s="1">
        <f t="shared" si="868"/>
        <v>0</v>
      </c>
      <c r="G6934" s="1">
        <f t="shared" si="869"/>
        <v>0</v>
      </c>
      <c r="H6934" s="1">
        <f t="shared" si="870"/>
        <v>0</v>
      </c>
      <c r="I6934" s="7" t="s">
        <v>133</v>
      </c>
      <c r="J6934" s="1" t="s">
        <v>134</v>
      </c>
      <c r="K6934" s="1">
        <f>VLOOKUP(L6934,Sheet1!A$1:B$1179,2,FALSE)</f>
        <v>6712310000</v>
      </c>
      <c r="L6934" s="1" t="str">
        <f>VLOOKUP(M6934,Itens!A$1:B$3327,2,FALSE)</f>
        <v>E2978LC-2</v>
      </c>
      <c r="M6934" s="13">
        <v>6712310000</v>
      </c>
      <c r="N6934" s="13">
        <f t="shared" si="871"/>
        <v>0</v>
      </c>
      <c r="O6934" s="1">
        <v>2</v>
      </c>
      <c r="P6934" s="1">
        <v>53.576951630000003</v>
      </c>
      <c r="Q6934" s="1" t="s">
        <v>39</v>
      </c>
      <c r="R6934" s="6">
        <v>42564</v>
      </c>
    </row>
    <row r="6935" spans="1:18" x14ac:dyDescent="0.25">
      <c r="A6935" s="1">
        <v>6934</v>
      </c>
      <c r="B6935">
        <f t="shared" si="864"/>
        <v>0</v>
      </c>
      <c r="C6935">
        <f t="shared" si="865"/>
        <v>0</v>
      </c>
      <c r="D6935" s="1">
        <f t="shared" si="866"/>
        <v>0</v>
      </c>
      <c r="E6935" s="1">
        <f t="shared" si="867"/>
        <v>0</v>
      </c>
      <c r="F6935" s="1">
        <f t="shared" si="868"/>
        <v>0</v>
      </c>
      <c r="G6935" s="1">
        <f t="shared" si="869"/>
        <v>0</v>
      </c>
      <c r="H6935" s="1">
        <f t="shared" si="870"/>
        <v>0</v>
      </c>
      <c r="I6935" s="7" t="s">
        <v>133</v>
      </c>
      <c r="J6935" s="1" t="s">
        <v>134</v>
      </c>
      <c r="K6935" s="1">
        <f>VLOOKUP(L6935,Sheet1!A$1:B$1179,2,FALSE)</f>
        <v>562130000</v>
      </c>
      <c r="L6935" s="1" t="str">
        <f>VLOOKUP(M6935,Itens!A$1:B$3327,2,FALSE)</f>
        <v>E29H D89</v>
      </c>
      <c r="M6935" s="13">
        <v>562130000</v>
      </c>
      <c r="N6935" s="13">
        <f t="shared" si="871"/>
        <v>0</v>
      </c>
      <c r="O6935" s="1">
        <v>20</v>
      </c>
      <c r="P6935" s="1">
        <v>13.51751655</v>
      </c>
      <c r="Q6935" s="1" t="s">
        <v>39</v>
      </c>
      <c r="R6935" s="6">
        <v>42564</v>
      </c>
    </row>
    <row r="6936" spans="1:18" x14ac:dyDescent="0.25">
      <c r="A6936" s="1">
        <v>6935</v>
      </c>
      <c r="B6936">
        <f t="shared" si="864"/>
        <v>0</v>
      </c>
      <c r="C6936">
        <f t="shared" si="865"/>
        <v>0</v>
      </c>
      <c r="D6936" s="1">
        <f t="shared" si="866"/>
        <v>0</v>
      </c>
      <c r="E6936" s="1">
        <f t="shared" si="867"/>
        <v>0</v>
      </c>
      <c r="F6936" s="1">
        <f t="shared" si="868"/>
        <v>0</v>
      </c>
      <c r="G6936" s="1">
        <f t="shared" si="869"/>
        <v>0</v>
      </c>
      <c r="H6936" s="1">
        <f t="shared" si="870"/>
        <v>0</v>
      </c>
      <c r="I6936" s="7" t="s">
        <v>133</v>
      </c>
      <c r="J6936" s="1" t="s">
        <v>134</v>
      </c>
      <c r="K6936" s="1">
        <f>VLOOKUP(L6936,Sheet1!A$1:B$1179,2,FALSE)</f>
        <v>5721310000</v>
      </c>
      <c r="L6936" s="1" t="str">
        <f>VLOOKUP(M6936,Itens!A$1:B$3327,2,FALSE)</f>
        <v>E420L</v>
      </c>
      <c r="M6936" s="13">
        <v>5721310000</v>
      </c>
      <c r="N6936" s="13">
        <f t="shared" si="871"/>
        <v>0</v>
      </c>
      <c r="O6936" s="1">
        <v>2</v>
      </c>
      <c r="P6936" s="1">
        <v>128.63995764000001</v>
      </c>
      <c r="Q6936" s="1" t="s">
        <v>39</v>
      </c>
      <c r="R6936" s="6">
        <v>42564</v>
      </c>
    </row>
    <row r="6937" spans="1:18" x14ac:dyDescent="0.25">
      <c r="A6937" s="1">
        <v>6936</v>
      </c>
      <c r="B6937">
        <f t="shared" si="864"/>
        <v>0</v>
      </c>
      <c r="C6937">
        <f t="shared" si="865"/>
        <v>0</v>
      </c>
      <c r="D6937" s="1">
        <f t="shared" si="866"/>
        <v>0</v>
      </c>
      <c r="E6937" s="1">
        <f t="shared" si="867"/>
        <v>0</v>
      </c>
      <c r="F6937" s="1">
        <f t="shared" si="868"/>
        <v>0</v>
      </c>
      <c r="G6937" s="1">
        <f t="shared" si="869"/>
        <v>0</v>
      </c>
      <c r="H6937" s="1">
        <f t="shared" si="870"/>
        <v>0</v>
      </c>
      <c r="I6937" s="7" t="s">
        <v>133</v>
      </c>
      <c r="J6937" s="1" t="s">
        <v>134</v>
      </c>
      <c r="K6937" s="1">
        <f>VLOOKUP(L6937,Sheet1!A$1:B$1179,2,FALSE)</f>
        <v>3538130000</v>
      </c>
      <c r="L6937" s="1" t="str">
        <f>VLOOKUP(M6937,Itens!A$1:B$3327,2,FALSE)</f>
        <v>E500H D129</v>
      </c>
      <c r="M6937" s="13">
        <v>3538130000</v>
      </c>
      <c r="N6937" s="13">
        <f t="shared" si="871"/>
        <v>0</v>
      </c>
      <c r="O6937" s="1">
        <v>6</v>
      </c>
      <c r="P6937" s="1">
        <v>32.60895756</v>
      </c>
      <c r="Q6937" s="1" t="s">
        <v>39</v>
      </c>
      <c r="R6937" s="6">
        <v>42564</v>
      </c>
    </row>
    <row r="6938" spans="1:18" x14ac:dyDescent="0.25">
      <c r="A6938" s="1">
        <v>6937</v>
      </c>
      <c r="B6938">
        <f t="shared" si="864"/>
        <v>0</v>
      </c>
      <c r="C6938">
        <f t="shared" si="865"/>
        <v>0</v>
      </c>
      <c r="D6938" s="1">
        <f t="shared" si="866"/>
        <v>0</v>
      </c>
      <c r="E6938" s="1">
        <f t="shared" si="867"/>
        <v>0</v>
      </c>
      <c r="F6938" s="1">
        <f t="shared" si="868"/>
        <v>0</v>
      </c>
      <c r="G6938" s="1">
        <f t="shared" si="869"/>
        <v>0</v>
      </c>
      <c r="H6938" s="1">
        <f t="shared" si="870"/>
        <v>0</v>
      </c>
      <c r="I6938" s="7" t="s">
        <v>133</v>
      </c>
      <c r="J6938" s="1" t="s">
        <v>134</v>
      </c>
      <c r="K6938" s="1">
        <f>VLOOKUP(L6938,Sheet1!A$1:B$1179,2,FALSE)</f>
        <v>7375310000</v>
      </c>
      <c r="L6938" s="1" t="str">
        <f>VLOOKUP(M6938,Itens!A$1:B$3327,2,FALSE)</f>
        <v>E603L R</v>
      </c>
      <c r="M6938" s="13">
        <v>7375310000</v>
      </c>
      <c r="N6938" s="13">
        <f t="shared" si="871"/>
        <v>0</v>
      </c>
      <c r="O6938" s="1">
        <v>36</v>
      </c>
      <c r="P6938" s="1">
        <v>82.359934530000004</v>
      </c>
      <c r="Q6938" s="1" t="s">
        <v>39</v>
      </c>
      <c r="R6938" s="6">
        <v>42564</v>
      </c>
    </row>
    <row r="6939" spans="1:18" x14ac:dyDescent="0.25">
      <c r="A6939" s="1">
        <v>6938</v>
      </c>
      <c r="B6939">
        <f t="shared" si="864"/>
        <v>0</v>
      </c>
      <c r="C6939">
        <f t="shared" si="865"/>
        <v>0</v>
      </c>
      <c r="D6939" s="1">
        <f t="shared" si="866"/>
        <v>0</v>
      </c>
      <c r="E6939" s="1">
        <f t="shared" si="867"/>
        <v>0</v>
      </c>
      <c r="F6939" s="1">
        <f t="shared" si="868"/>
        <v>0</v>
      </c>
      <c r="G6939" s="1">
        <f t="shared" si="869"/>
        <v>0</v>
      </c>
      <c r="H6939" s="1">
        <f t="shared" si="870"/>
        <v>0</v>
      </c>
      <c r="I6939" s="7" t="s">
        <v>133</v>
      </c>
      <c r="J6939" s="1" t="s">
        <v>134</v>
      </c>
      <c r="K6939" s="1">
        <f>VLOOKUP(L6939,Sheet1!A$1:B$1179,2,FALSE)</f>
        <v>1526130000</v>
      </c>
      <c r="L6939" s="1" t="str">
        <f>VLOOKUP(M6939,Itens!A$1:B$3327,2,FALSE)</f>
        <v>E630H02 D103</v>
      </c>
      <c r="M6939" s="13">
        <v>1526130000</v>
      </c>
      <c r="N6939" s="13">
        <f t="shared" si="871"/>
        <v>0</v>
      </c>
      <c r="O6939" s="1">
        <v>10</v>
      </c>
      <c r="P6939" s="1">
        <v>14.84355291</v>
      </c>
      <c r="Q6939" s="1" t="s">
        <v>39</v>
      </c>
      <c r="R6939" s="6">
        <v>42564</v>
      </c>
    </row>
    <row r="6940" spans="1:18" x14ac:dyDescent="0.25">
      <c r="A6940" s="1">
        <v>6939</v>
      </c>
      <c r="B6940">
        <f t="shared" si="864"/>
        <v>0</v>
      </c>
      <c r="C6940">
        <f t="shared" si="865"/>
        <v>0</v>
      </c>
      <c r="D6940" s="1">
        <f t="shared" si="866"/>
        <v>0</v>
      </c>
      <c r="E6940" s="1">
        <f t="shared" si="867"/>
        <v>0</v>
      </c>
      <c r="F6940" s="1">
        <f t="shared" si="868"/>
        <v>0</v>
      </c>
      <c r="G6940" s="1">
        <f t="shared" si="869"/>
        <v>0</v>
      </c>
      <c r="H6940" s="1">
        <f t="shared" si="870"/>
        <v>0</v>
      </c>
      <c r="I6940" s="7" t="s">
        <v>133</v>
      </c>
      <c r="J6940" s="1" t="s">
        <v>134</v>
      </c>
      <c r="K6940" s="1">
        <f>VLOOKUP(L6940,Sheet1!A$1:B$1179,2,FALSE)</f>
        <v>3239130000</v>
      </c>
      <c r="L6940" s="1" t="str">
        <f>VLOOKUP(M6940,Itens!A$1:B$3327,2,FALSE)</f>
        <v>E71H D141</v>
      </c>
      <c r="M6940" s="13">
        <v>3239130000</v>
      </c>
      <c r="N6940" s="13">
        <f t="shared" si="871"/>
        <v>0</v>
      </c>
      <c r="O6940" s="1">
        <v>10</v>
      </c>
      <c r="P6940" s="1">
        <v>19.26312338</v>
      </c>
      <c r="Q6940" s="1" t="s">
        <v>39</v>
      </c>
      <c r="R6940" s="6">
        <v>42564</v>
      </c>
    </row>
    <row r="6941" spans="1:18" x14ac:dyDescent="0.25">
      <c r="A6941" s="1">
        <v>6940</v>
      </c>
      <c r="B6941">
        <f t="shared" si="864"/>
        <v>0</v>
      </c>
      <c r="C6941">
        <f t="shared" si="865"/>
        <v>0</v>
      </c>
      <c r="D6941" s="1">
        <f t="shared" si="866"/>
        <v>0</v>
      </c>
      <c r="E6941" s="1">
        <f t="shared" si="867"/>
        <v>0</v>
      </c>
      <c r="F6941" s="1">
        <f t="shared" si="868"/>
        <v>0</v>
      </c>
      <c r="G6941" s="1">
        <f t="shared" si="869"/>
        <v>0</v>
      </c>
      <c r="H6941" s="1">
        <f t="shared" si="870"/>
        <v>0</v>
      </c>
      <c r="I6941" s="7" t="s">
        <v>133</v>
      </c>
      <c r="J6941" s="1" t="s">
        <v>134</v>
      </c>
      <c r="K6941" s="1">
        <f>VLOOKUP(L6941,Sheet1!A$1:B$1179,2,FALSE)</f>
        <v>2374100000</v>
      </c>
      <c r="L6941" s="1" t="str">
        <f>VLOOKUP(M6941,Itens!A$1:B$3327,2,FALSE)</f>
        <v>H14W23</v>
      </c>
      <c r="M6941" s="13">
        <v>2374100000</v>
      </c>
      <c r="N6941" s="13">
        <f t="shared" si="871"/>
        <v>0</v>
      </c>
      <c r="O6941" s="1">
        <v>10</v>
      </c>
      <c r="P6941" s="1">
        <v>11.95819053</v>
      </c>
      <c r="Q6941" s="1" t="s">
        <v>39</v>
      </c>
      <c r="R6941" s="6">
        <v>42564</v>
      </c>
    </row>
    <row r="6942" spans="1:18" x14ac:dyDescent="0.25">
      <c r="A6942" s="1">
        <v>6941</v>
      </c>
      <c r="B6942">
        <f t="shared" si="864"/>
        <v>0</v>
      </c>
      <c r="C6942">
        <f t="shared" si="865"/>
        <v>0</v>
      </c>
      <c r="D6942" s="1">
        <f t="shared" si="866"/>
        <v>0</v>
      </c>
      <c r="E6942" s="1">
        <f t="shared" si="867"/>
        <v>0</v>
      </c>
      <c r="F6942" s="1">
        <f t="shared" si="868"/>
        <v>0</v>
      </c>
      <c r="G6942" s="1">
        <f t="shared" si="869"/>
        <v>0</v>
      </c>
      <c r="H6942" s="1">
        <f t="shared" si="870"/>
        <v>0</v>
      </c>
      <c r="I6942" s="7" t="s">
        <v>133</v>
      </c>
      <c r="J6942" s="1" t="s">
        <v>134</v>
      </c>
      <c r="K6942" s="1">
        <f>VLOOKUP(L6942,Sheet1!A$1:B$1179,2,FALSE)</f>
        <v>6005100000</v>
      </c>
      <c r="L6942" s="1" t="str">
        <f>VLOOKUP(M6942,Itens!A$1:B$3327,2,FALSE)</f>
        <v>H200W01</v>
      </c>
      <c r="M6942" s="13">
        <v>3842100000</v>
      </c>
      <c r="N6942" s="13">
        <f t="shared" si="871"/>
        <v>1</v>
      </c>
      <c r="O6942" s="1">
        <v>24</v>
      </c>
      <c r="P6942" s="1">
        <v>20.616011660000002</v>
      </c>
      <c r="Q6942" s="1" t="s">
        <v>39</v>
      </c>
      <c r="R6942" s="6">
        <v>42564</v>
      </c>
    </row>
    <row r="6943" spans="1:18" x14ac:dyDescent="0.25">
      <c r="A6943" s="1">
        <v>6942</v>
      </c>
      <c r="B6943">
        <f t="shared" si="864"/>
        <v>0</v>
      </c>
      <c r="C6943">
        <f t="shared" si="865"/>
        <v>0</v>
      </c>
      <c r="D6943" s="1">
        <f t="shared" si="866"/>
        <v>0</v>
      </c>
      <c r="E6943" s="1">
        <f t="shared" si="867"/>
        <v>0</v>
      </c>
      <c r="F6943" s="1">
        <f t="shared" si="868"/>
        <v>0</v>
      </c>
      <c r="G6943" s="1">
        <f t="shared" si="869"/>
        <v>0</v>
      </c>
      <c r="H6943" s="1">
        <f t="shared" si="870"/>
        <v>0</v>
      </c>
      <c r="I6943" s="7" t="s">
        <v>133</v>
      </c>
      <c r="J6943" s="1" t="s">
        <v>134</v>
      </c>
      <c r="K6943" s="1">
        <f>VLOOKUP(L6943,Sheet1!A$1:B$1179,2,FALSE)</f>
        <v>5666100000</v>
      </c>
      <c r="L6943" s="1" t="str">
        <f>VLOOKUP(M6943,Itens!A$1:B$3327,2,FALSE)</f>
        <v>H200W02</v>
      </c>
      <c r="M6943" s="13">
        <v>3834100000</v>
      </c>
      <c r="N6943" s="13">
        <f t="shared" si="871"/>
        <v>1</v>
      </c>
      <c r="O6943" s="1">
        <v>24</v>
      </c>
      <c r="P6943" s="1">
        <v>28.707557080000001</v>
      </c>
      <c r="Q6943" s="1" t="s">
        <v>39</v>
      </c>
      <c r="R6943" s="6">
        <v>42564</v>
      </c>
    </row>
    <row r="6944" spans="1:18" x14ac:dyDescent="0.25">
      <c r="A6944" s="1">
        <v>6943</v>
      </c>
      <c r="B6944">
        <f t="shared" si="864"/>
        <v>0</v>
      </c>
      <c r="C6944">
        <f t="shared" si="865"/>
        <v>0</v>
      </c>
      <c r="D6944" s="1">
        <f t="shared" si="866"/>
        <v>0</v>
      </c>
      <c r="E6944" s="1">
        <f t="shared" si="867"/>
        <v>0</v>
      </c>
      <c r="F6944" s="1">
        <f t="shared" si="868"/>
        <v>0</v>
      </c>
      <c r="G6944" s="1">
        <f t="shared" si="869"/>
        <v>0</v>
      </c>
      <c r="H6944" s="1">
        <f t="shared" si="870"/>
        <v>0</v>
      </c>
      <c r="I6944" s="7" t="s">
        <v>133</v>
      </c>
      <c r="J6944" s="1" t="s">
        <v>134</v>
      </c>
      <c r="K6944" s="1">
        <f>VLOOKUP(L6944,Sheet1!A$1:B$1179,2,FALSE)</f>
        <v>6006100000</v>
      </c>
      <c r="L6944" s="1" t="str">
        <f>VLOOKUP(M6944,Itens!A$1:B$3327,2,FALSE)</f>
        <v>H200W04</v>
      </c>
      <c r="M6944" s="13">
        <v>3835100000</v>
      </c>
      <c r="N6944" s="13">
        <f t="shared" si="871"/>
        <v>1</v>
      </c>
      <c r="O6944" s="1">
        <v>64</v>
      </c>
      <c r="P6944" s="1">
        <v>24.56183648</v>
      </c>
      <c r="Q6944" s="1" t="s">
        <v>39</v>
      </c>
      <c r="R6944" s="6">
        <v>42564</v>
      </c>
    </row>
    <row r="6945" spans="1:18" x14ac:dyDescent="0.25">
      <c r="A6945" s="1">
        <v>6944</v>
      </c>
      <c r="B6945">
        <f t="shared" si="864"/>
        <v>0</v>
      </c>
      <c r="C6945">
        <f t="shared" si="865"/>
        <v>0</v>
      </c>
      <c r="D6945" s="1">
        <f t="shared" si="866"/>
        <v>0</v>
      </c>
      <c r="E6945" s="1">
        <f t="shared" si="867"/>
        <v>0</v>
      </c>
      <c r="F6945" s="1">
        <f t="shared" si="868"/>
        <v>0</v>
      </c>
      <c r="G6945" s="1">
        <f t="shared" si="869"/>
        <v>0</v>
      </c>
      <c r="H6945" s="1">
        <f t="shared" si="870"/>
        <v>0</v>
      </c>
      <c r="I6945" s="7" t="s">
        <v>133</v>
      </c>
      <c r="J6945" s="1" t="s">
        <v>134</v>
      </c>
      <c r="K6945" s="1">
        <f>VLOOKUP(L6945,Sheet1!A$1:B$1179,2,FALSE)</f>
        <v>3344200000</v>
      </c>
      <c r="L6945" s="1" t="str">
        <f>VLOOKUP(M6945,Itens!A$1:B$3327,2,FALSE)</f>
        <v>H200WDK01</v>
      </c>
      <c r="M6945" s="13">
        <v>2081200000</v>
      </c>
      <c r="N6945" s="13">
        <f t="shared" si="871"/>
        <v>1</v>
      </c>
      <c r="O6945" s="1">
        <v>20</v>
      </c>
      <c r="P6945" s="1">
        <v>35.675375729999999</v>
      </c>
      <c r="Q6945" s="1" t="s">
        <v>39</v>
      </c>
      <c r="R6945" s="6">
        <v>42564</v>
      </c>
    </row>
    <row r="6946" spans="1:18" x14ac:dyDescent="0.25">
      <c r="A6946" s="1">
        <v>6945</v>
      </c>
      <c r="B6946">
        <f t="shared" si="864"/>
        <v>0</v>
      </c>
      <c r="C6946">
        <f t="shared" si="865"/>
        <v>0</v>
      </c>
      <c r="D6946" s="1">
        <f t="shared" si="866"/>
        <v>0</v>
      </c>
      <c r="E6946" s="1">
        <f t="shared" si="867"/>
        <v>0</v>
      </c>
      <c r="F6946" s="1">
        <f t="shared" si="868"/>
        <v>0</v>
      </c>
      <c r="G6946" s="1">
        <f t="shared" si="869"/>
        <v>0</v>
      </c>
      <c r="H6946" s="1">
        <f t="shared" si="870"/>
        <v>0</v>
      </c>
      <c r="I6946" s="7" t="s">
        <v>133</v>
      </c>
      <c r="J6946" s="1" t="s">
        <v>134</v>
      </c>
      <c r="K6946" s="1">
        <f>VLOOKUP(L6946,Sheet1!A$1:B$1179,2,FALSE)</f>
        <v>6172100000</v>
      </c>
      <c r="L6946" s="1" t="str">
        <f>VLOOKUP(M6946,Itens!A$1:B$3327,2,FALSE)</f>
        <v>H200WN01</v>
      </c>
      <c r="M6946" s="13">
        <v>3887100000</v>
      </c>
      <c r="N6946" s="13">
        <f t="shared" si="871"/>
        <v>1</v>
      </c>
      <c r="O6946" s="1">
        <v>20</v>
      </c>
      <c r="P6946" s="1">
        <v>35.188725609999999</v>
      </c>
      <c r="Q6946" s="1" t="s">
        <v>39</v>
      </c>
      <c r="R6946" s="6">
        <v>42564</v>
      </c>
    </row>
    <row r="6947" spans="1:18" x14ac:dyDescent="0.25">
      <c r="A6947" s="1">
        <v>6946</v>
      </c>
      <c r="B6947">
        <f t="shared" si="864"/>
        <v>0</v>
      </c>
      <c r="C6947">
        <f t="shared" si="865"/>
        <v>0</v>
      </c>
      <c r="D6947" s="1">
        <f t="shared" si="866"/>
        <v>0</v>
      </c>
      <c r="E6947" s="1">
        <f t="shared" si="867"/>
        <v>0</v>
      </c>
      <c r="F6947" s="1">
        <f t="shared" si="868"/>
        <v>0</v>
      </c>
      <c r="G6947" s="1">
        <f t="shared" si="869"/>
        <v>0</v>
      </c>
      <c r="H6947" s="1">
        <f t="shared" si="870"/>
        <v>0</v>
      </c>
      <c r="I6947" s="7" t="s">
        <v>133</v>
      </c>
      <c r="J6947" s="1" t="s">
        <v>134</v>
      </c>
      <c r="K6947" s="1">
        <f>VLOOKUP(L6947,Sheet1!A$1:B$1179,2,FALSE)</f>
        <v>3843100000</v>
      </c>
      <c r="L6947" s="1" t="str">
        <f>VLOOKUP(M6947,Itens!A$1:B$3327,2,FALSE)</f>
        <v>H230W</v>
      </c>
      <c r="M6947" s="13">
        <v>3843100000</v>
      </c>
      <c r="N6947" s="13">
        <f t="shared" si="871"/>
        <v>0</v>
      </c>
      <c r="O6947" s="1">
        <v>24</v>
      </c>
      <c r="P6947" s="1">
        <v>58.866147959999999</v>
      </c>
      <c r="Q6947" s="1" t="s">
        <v>39</v>
      </c>
      <c r="R6947" s="6">
        <v>42564</v>
      </c>
    </row>
    <row r="6948" spans="1:18" x14ac:dyDescent="0.25">
      <c r="A6948" s="1">
        <v>6947</v>
      </c>
      <c r="B6948">
        <f t="shared" si="864"/>
        <v>0</v>
      </c>
      <c r="C6948">
        <f t="shared" si="865"/>
        <v>0</v>
      </c>
      <c r="D6948" s="1">
        <f t="shared" si="866"/>
        <v>0</v>
      </c>
      <c r="E6948" s="1">
        <f t="shared" si="867"/>
        <v>0</v>
      </c>
      <c r="F6948" s="1">
        <f t="shared" si="868"/>
        <v>0</v>
      </c>
      <c r="G6948" s="1">
        <f t="shared" si="869"/>
        <v>0</v>
      </c>
      <c r="H6948" s="1">
        <f t="shared" si="870"/>
        <v>0</v>
      </c>
      <c r="I6948" s="7" t="s">
        <v>133</v>
      </c>
      <c r="J6948" s="1" t="s">
        <v>134</v>
      </c>
      <c r="K6948" s="1">
        <f>VLOOKUP(L6948,Sheet1!A$1:B$1179,2,FALSE)</f>
        <v>1872200000</v>
      </c>
      <c r="L6948" s="1" t="str">
        <f>VLOOKUP(M6948,Itens!A$1:B$3327,2,FALSE)</f>
        <v>H328WK</v>
      </c>
      <c r="M6948" s="13">
        <v>1872200000</v>
      </c>
      <c r="N6948" s="13">
        <f t="shared" si="871"/>
        <v>0</v>
      </c>
      <c r="O6948" s="1">
        <v>20</v>
      </c>
      <c r="P6948" s="1">
        <v>49.641735390000001</v>
      </c>
      <c r="Q6948" s="1" t="s">
        <v>39</v>
      </c>
      <c r="R6948" s="6">
        <v>42564</v>
      </c>
    </row>
    <row r="6949" spans="1:18" x14ac:dyDescent="0.25">
      <c r="A6949" s="1">
        <v>6948</v>
      </c>
      <c r="B6949">
        <f t="shared" si="864"/>
        <v>0</v>
      </c>
      <c r="C6949">
        <f t="shared" si="865"/>
        <v>0</v>
      </c>
      <c r="D6949" s="1">
        <f t="shared" si="866"/>
        <v>0</v>
      </c>
      <c r="E6949" s="1">
        <f t="shared" si="867"/>
        <v>0</v>
      </c>
      <c r="F6949" s="1">
        <f t="shared" si="868"/>
        <v>0</v>
      </c>
      <c r="G6949" s="1">
        <f t="shared" si="869"/>
        <v>0</v>
      </c>
      <c r="H6949" s="1">
        <f t="shared" si="870"/>
        <v>0</v>
      </c>
      <c r="I6949" s="7" t="s">
        <v>133</v>
      </c>
      <c r="J6949" s="1" t="s">
        <v>134</v>
      </c>
      <c r="K6949" s="1">
        <f>VLOOKUP(L6949,Sheet1!A$1:B$1179,2,FALSE)</f>
        <v>2150200000</v>
      </c>
      <c r="L6949" s="1" t="str">
        <f>VLOOKUP(M6949,Itens!A$1:B$3327,2,FALSE)</f>
        <v>H414WK</v>
      </c>
      <c r="M6949" s="13">
        <v>2150200000</v>
      </c>
      <c r="N6949" s="13">
        <f t="shared" si="871"/>
        <v>0</v>
      </c>
      <c r="O6949" s="1">
        <v>24</v>
      </c>
      <c r="P6949" s="1">
        <v>19.45844211</v>
      </c>
      <c r="Q6949" s="1" t="s">
        <v>39</v>
      </c>
      <c r="R6949" s="6">
        <v>42564</v>
      </c>
    </row>
    <row r="6950" spans="1:18" x14ac:dyDescent="0.25">
      <c r="A6950" s="1">
        <v>6949</v>
      </c>
      <c r="B6950">
        <f t="shared" si="864"/>
        <v>0</v>
      </c>
      <c r="C6950">
        <f t="shared" si="865"/>
        <v>0</v>
      </c>
      <c r="D6950" s="1">
        <f t="shared" si="866"/>
        <v>0</v>
      </c>
      <c r="E6950" s="1">
        <f t="shared" si="867"/>
        <v>0</v>
      </c>
      <c r="F6950" s="1">
        <f t="shared" si="868"/>
        <v>0</v>
      </c>
      <c r="G6950" s="1">
        <f t="shared" si="869"/>
        <v>0</v>
      </c>
      <c r="H6950" s="1">
        <f t="shared" si="870"/>
        <v>0</v>
      </c>
      <c r="I6950" s="7" t="s">
        <v>133</v>
      </c>
      <c r="J6950" s="1" t="s">
        <v>134</v>
      </c>
      <c r="K6950" s="1">
        <f>VLOOKUP(L6950,Sheet1!A$1:B$1179,2,FALSE)</f>
        <v>4276100000</v>
      </c>
      <c r="L6950" s="1" t="str">
        <f>VLOOKUP(M6950,Itens!A$1:B$3327,2,FALSE)</f>
        <v>H97W05</v>
      </c>
      <c r="M6950" s="13">
        <v>4276100000</v>
      </c>
      <c r="N6950" s="13">
        <f t="shared" si="871"/>
        <v>0</v>
      </c>
      <c r="O6950" s="1">
        <v>12</v>
      </c>
      <c r="P6950" s="1">
        <v>7.3555762700000002</v>
      </c>
      <c r="Q6950" s="1" t="s">
        <v>39</v>
      </c>
      <c r="R6950" s="6">
        <v>42564</v>
      </c>
    </row>
    <row r="6951" spans="1:18" x14ac:dyDescent="0.25">
      <c r="A6951" s="1">
        <v>6950</v>
      </c>
      <c r="B6951">
        <f t="shared" si="864"/>
        <v>0</v>
      </c>
      <c r="C6951">
        <f t="shared" si="865"/>
        <v>0</v>
      </c>
      <c r="D6951" s="1">
        <f t="shared" si="866"/>
        <v>0</v>
      </c>
      <c r="E6951" s="1">
        <f t="shared" si="867"/>
        <v>0</v>
      </c>
      <c r="F6951" s="1">
        <f t="shared" si="868"/>
        <v>0</v>
      </c>
      <c r="G6951" s="1">
        <f t="shared" si="869"/>
        <v>0</v>
      </c>
      <c r="H6951" s="1">
        <f t="shared" si="870"/>
        <v>0</v>
      </c>
      <c r="I6951" s="7" t="s">
        <v>133</v>
      </c>
      <c r="J6951" s="1" t="s">
        <v>134</v>
      </c>
      <c r="K6951" s="1">
        <f>VLOOKUP(L6951,Sheet1!A$1:B$1179,2,FALSE)</f>
        <v>4275100000</v>
      </c>
      <c r="L6951" s="1" t="str">
        <f>VLOOKUP(M6951,Itens!A$1:B$3327,2,FALSE)</f>
        <v>H97W07</v>
      </c>
      <c r="M6951" s="13">
        <v>4275100000</v>
      </c>
      <c r="N6951" s="13">
        <f t="shared" si="871"/>
        <v>0</v>
      </c>
      <c r="O6951" s="1">
        <v>24</v>
      </c>
      <c r="P6951" s="1">
        <v>8.1473854600000006</v>
      </c>
      <c r="Q6951" s="1" t="s">
        <v>39</v>
      </c>
      <c r="R6951" s="6">
        <v>42564</v>
      </c>
    </row>
    <row r="6952" spans="1:18" x14ac:dyDescent="0.25">
      <c r="A6952" s="1">
        <v>6951</v>
      </c>
      <c r="B6952">
        <f t="shared" si="864"/>
        <v>0</v>
      </c>
      <c r="C6952">
        <f t="shared" si="865"/>
        <v>1</v>
      </c>
      <c r="D6952" s="1">
        <f t="shared" si="866"/>
        <v>1</v>
      </c>
      <c r="E6952" s="1">
        <f t="shared" si="867"/>
        <v>0</v>
      </c>
      <c r="F6952" s="1">
        <f t="shared" si="868"/>
        <v>3</v>
      </c>
      <c r="G6952" s="1">
        <f t="shared" si="869"/>
        <v>0</v>
      </c>
      <c r="H6952" s="1">
        <f t="shared" si="870"/>
        <v>3</v>
      </c>
      <c r="I6952" s="7" t="s">
        <v>133</v>
      </c>
      <c r="J6952" s="1" t="s">
        <v>134</v>
      </c>
      <c r="K6952" s="1">
        <f>VLOOKUP(L6952,Sheet1!A$1:B$1179,2,FALSE)</f>
        <v>526600000</v>
      </c>
      <c r="L6952" s="1" t="str">
        <f>VLOOKUP(M6952,Itens!A$1:B$3327,2,FALSE)</f>
        <v>T250W</v>
      </c>
      <c r="M6952" s="13">
        <v>526600000</v>
      </c>
      <c r="N6952" s="13">
        <f t="shared" si="871"/>
        <v>0</v>
      </c>
      <c r="O6952" s="1">
        <v>21</v>
      </c>
      <c r="P6952" s="1">
        <v>45.846308790000002</v>
      </c>
      <c r="Q6952" s="1" t="s">
        <v>39</v>
      </c>
      <c r="R6952" s="6">
        <v>42564</v>
      </c>
    </row>
    <row r="6953" spans="1:18" x14ac:dyDescent="0.25">
      <c r="A6953" s="1">
        <v>6952</v>
      </c>
      <c r="B6953">
        <f t="shared" si="864"/>
        <v>0</v>
      </c>
      <c r="C6953">
        <f t="shared" si="865"/>
        <v>1</v>
      </c>
      <c r="D6953" s="1">
        <f t="shared" si="866"/>
        <v>1</v>
      </c>
      <c r="E6953" s="1">
        <f t="shared" si="867"/>
        <v>1</v>
      </c>
      <c r="F6953" s="1">
        <f t="shared" si="868"/>
        <v>0</v>
      </c>
      <c r="G6953" s="1">
        <f t="shared" si="869"/>
        <v>0</v>
      </c>
      <c r="H6953" s="1">
        <f t="shared" si="870"/>
        <v>1</v>
      </c>
      <c r="I6953" s="7" t="s">
        <v>146</v>
      </c>
      <c r="J6953" s="1" t="s">
        <v>147</v>
      </c>
      <c r="K6953" s="1">
        <f>VLOOKUP(L6953,Sheet1!A$1:B$1179,2,FALSE)</f>
        <v>6005100000</v>
      </c>
      <c r="L6953" s="1" t="str">
        <f>VLOOKUP(M6953,Itens!A$1:B$3327,2,FALSE)</f>
        <v>H200W01</v>
      </c>
      <c r="M6953" s="13">
        <v>3842100000</v>
      </c>
      <c r="N6953" s="13">
        <f t="shared" si="871"/>
        <v>1</v>
      </c>
      <c r="O6953" s="1">
        <v>40</v>
      </c>
      <c r="P6953" s="1">
        <v>19.45046576</v>
      </c>
      <c r="Q6953" s="1" t="s">
        <v>93</v>
      </c>
      <c r="R6953" s="6">
        <v>42564</v>
      </c>
    </row>
    <row r="6954" spans="1:18" x14ac:dyDescent="0.25">
      <c r="A6954" s="1">
        <v>6953</v>
      </c>
      <c r="B6954">
        <f t="shared" si="864"/>
        <v>0</v>
      </c>
      <c r="C6954">
        <f t="shared" si="865"/>
        <v>0</v>
      </c>
      <c r="D6954" s="1">
        <f t="shared" si="866"/>
        <v>0</v>
      </c>
      <c r="E6954" s="1">
        <f t="shared" si="867"/>
        <v>0</v>
      </c>
      <c r="F6954" s="1">
        <f t="shared" si="868"/>
        <v>0</v>
      </c>
      <c r="G6954" s="1">
        <f t="shared" si="869"/>
        <v>0</v>
      </c>
      <c r="H6954" s="1">
        <f t="shared" si="870"/>
        <v>0</v>
      </c>
      <c r="I6954" s="7" t="s">
        <v>146</v>
      </c>
      <c r="J6954" s="1" t="s">
        <v>147</v>
      </c>
      <c r="K6954" s="1">
        <f>VLOOKUP(L6954,Sheet1!A$1:B$1179,2,FALSE)</f>
        <v>6006100000</v>
      </c>
      <c r="L6954" s="1" t="str">
        <f>VLOOKUP(M6954,Itens!A$1:B$3327,2,FALSE)</f>
        <v>H200W04</v>
      </c>
      <c r="M6954" s="13">
        <v>3835100000</v>
      </c>
      <c r="N6954" s="13">
        <f t="shared" si="871"/>
        <v>1</v>
      </c>
      <c r="O6954" s="1">
        <v>40</v>
      </c>
      <c r="P6954" s="1">
        <v>24.114048199999999</v>
      </c>
      <c r="Q6954" s="1" t="s">
        <v>93</v>
      </c>
      <c r="R6954" s="6">
        <v>42564</v>
      </c>
    </row>
    <row r="6955" spans="1:18" x14ac:dyDescent="0.25">
      <c r="A6955" s="1">
        <v>6954</v>
      </c>
      <c r="B6955">
        <f t="shared" si="864"/>
        <v>0</v>
      </c>
      <c r="C6955">
        <f t="shared" si="865"/>
        <v>0</v>
      </c>
      <c r="D6955" s="1">
        <f t="shared" si="866"/>
        <v>0</v>
      </c>
      <c r="E6955" s="1">
        <f t="shared" si="867"/>
        <v>0</v>
      </c>
      <c r="F6955" s="1">
        <f t="shared" si="868"/>
        <v>0</v>
      </c>
      <c r="G6955" s="1">
        <f t="shared" si="869"/>
        <v>0</v>
      </c>
      <c r="H6955" s="1">
        <f t="shared" si="870"/>
        <v>0</v>
      </c>
      <c r="I6955" s="7" t="s">
        <v>146</v>
      </c>
      <c r="J6955" s="1" t="s">
        <v>147</v>
      </c>
      <c r="K6955" s="1">
        <f>VLOOKUP(L6955,Sheet1!A$1:B$1179,2,FALSE)</f>
        <v>3343200000</v>
      </c>
      <c r="L6955" s="1" t="str">
        <f>VLOOKUP(M6955,Itens!A$1:B$3327,2,FALSE)</f>
        <v>H200WDK</v>
      </c>
      <c r="M6955" s="13">
        <v>2082200000</v>
      </c>
      <c r="N6955" s="13">
        <f t="shared" si="871"/>
        <v>1</v>
      </c>
      <c r="O6955" s="1">
        <v>20</v>
      </c>
      <c r="P6955" s="1">
        <v>30.91169477</v>
      </c>
      <c r="Q6955" s="1" t="s">
        <v>93</v>
      </c>
      <c r="R6955" s="6">
        <v>42564</v>
      </c>
    </row>
    <row r="6956" spans="1:18" x14ac:dyDescent="0.25">
      <c r="A6956" s="1">
        <v>6955</v>
      </c>
      <c r="B6956">
        <f t="shared" si="864"/>
        <v>0</v>
      </c>
      <c r="C6956">
        <f t="shared" si="865"/>
        <v>0</v>
      </c>
      <c r="D6956" s="1">
        <f t="shared" si="866"/>
        <v>0</v>
      </c>
      <c r="E6956" s="1">
        <f t="shared" si="867"/>
        <v>0</v>
      </c>
      <c r="F6956" s="1">
        <f t="shared" si="868"/>
        <v>0</v>
      </c>
      <c r="G6956" s="1">
        <f t="shared" si="869"/>
        <v>0</v>
      </c>
      <c r="H6956" s="1">
        <f t="shared" si="870"/>
        <v>0</v>
      </c>
      <c r="I6956" s="7" t="s">
        <v>146</v>
      </c>
      <c r="J6956" s="1" t="s">
        <v>147</v>
      </c>
      <c r="K6956" s="1">
        <f>VLOOKUP(L6956,Sheet1!A$1:B$1179,2,FALSE)</f>
        <v>3344200000</v>
      </c>
      <c r="L6956" s="1" t="str">
        <f>VLOOKUP(M6956,Itens!A$1:B$3327,2,FALSE)</f>
        <v>H200WDK01</v>
      </c>
      <c r="M6956" s="13">
        <v>2081200000</v>
      </c>
      <c r="N6956" s="13">
        <f t="shared" si="871"/>
        <v>1</v>
      </c>
      <c r="O6956" s="1">
        <v>20</v>
      </c>
      <c r="P6956" s="1">
        <v>35.674998039999998</v>
      </c>
      <c r="Q6956" s="1" t="s">
        <v>93</v>
      </c>
      <c r="R6956" s="6">
        <v>42564</v>
      </c>
    </row>
    <row r="6957" spans="1:18" x14ac:dyDescent="0.25">
      <c r="A6957" s="1">
        <v>6956</v>
      </c>
      <c r="B6957">
        <f t="shared" si="864"/>
        <v>0</v>
      </c>
      <c r="C6957">
        <f t="shared" si="865"/>
        <v>0</v>
      </c>
      <c r="D6957" s="1">
        <f t="shared" si="866"/>
        <v>0</v>
      </c>
      <c r="E6957" s="1">
        <f t="shared" si="867"/>
        <v>0</v>
      </c>
      <c r="F6957" s="1">
        <f t="shared" si="868"/>
        <v>0</v>
      </c>
      <c r="G6957" s="1">
        <f t="shared" si="869"/>
        <v>0</v>
      </c>
      <c r="H6957" s="1">
        <f t="shared" si="870"/>
        <v>0</v>
      </c>
      <c r="I6957" s="7" t="s">
        <v>146</v>
      </c>
      <c r="J6957" s="1" t="s">
        <v>147</v>
      </c>
      <c r="K6957" s="1">
        <f>VLOOKUP(L6957,Sheet1!A$1:B$1179,2,FALSE)</f>
        <v>6172100000</v>
      </c>
      <c r="L6957" s="1" t="str">
        <f>VLOOKUP(M6957,Itens!A$1:B$3327,2,FALSE)</f>
        <v>H200WN01</v>
      </c>
      <c r="M6957" s="13">
        <v>3887100000</v>
      </c>
      <c r="N6957" s="13">
        <f t="shared" si="871"/>
        <v>1</v>
      </c>
      <c r="O6957" s="1">
        <v>40</v>
      </c>
      <c r="P6957" s="1">
        <v>34.938044679999997</v>
      </c>
      <c r="Q6957" s="1" t="s">
        <v>93</v>
      </c>
      <c r="R6957" s="6">
        <v>42564</v>
      </c>
    </row>
    <row r="6958" spans="1:18" x14ac:dyDescent="0.25">
      <c r="A6958" s="1">
        <v>6957</v>
      </c>
      <c r="B6958">
        <f t="shared" si="864"/>
        <v>0</v>
      </c>
      <c r="C6958">
        <f t="shared" si="865"/>
        <v>1</v>
      </c>
      <c r="D6958" s="1">
        <f t="shared" si="866"/>
        <v>1</v>
      </c>
      <c r="E6958" s="1">
        <f t="shared" si="867"/>
        <v>0</v>
      </c>
      <c r="F6958" s="1">
        <f t="shared" si="868"/>
        <v>3</v>
      </c>
      <c r="G6958" s="1">
        <f t="shared" si="869"/>
        <v>0</v>
      </c>
      <c r="H6958" s="1">
        <f t="shared" si="870"/>
        <v>3</v>
      </c>
      <c r="I6958" s="7" t="s">
        <v>146</v>
      </c>
      <c r="J6958" s="1" t="s">
        <v>147</v>
      </c>
      <c r="K6958" s="1">
        <f>VLOOKUP(L6958,Sheet1!A$1:B$1179,2,FALSE)</f>
        <v>1872200000</v>
      </c>
      <c r="L6958" s="1" t="str">
        <f>VLOOKUP(M6958,Itens!A$1:B$3327,2,FALSE)</f>
        <v>H328WK</v>
      </c>
      <c r="M6958" s="13">
        <v>1872200000</v>
      </c>
      <c r="N6958" s="13">
        <f t="shared" si="871"/>
        <v>0</v>
      </c>
      <c r="O6958" s="1">
        <v>40</v>
      </c>
      <c r="P6958" s="1">
        <v>49.642101080000003</v>
      </c>
      <c r="Q6958" s="1" t="s">
        <v>93</v>
      </c>
      <c r="R6958" s="6">
        <v>42564</v>
      </c>
    </row>
    <row r="6959" spans="1:18" x14ac:dyDescent="0.25">
      <c r="A6959" s="1">
        <v>6958</v>
      </c>
      <c r="B6959">
        <f t="shared" si="864"/>
        <v>0</v>
      </c>
      <c r="C6959">
        <f t="shared" si="865"/>
        <v>1</v>
      </c>
      <c r="D6959" s="1">
        <f t="shared" si="866"/>
        <v>1</v>
      </c>
      <c r="E6959" s="1">
        <f t="shared" si="867"/>
        <v>1</v>
      </c>
      <c r="F6959" s="1">
        <f t="shared" si="868"/>
        <v>0</v>
      </c>
      <c r="G6959" s="1">
        <f t="shared" si="869"/>
        <v>0</v>
      </c>
      <c r="H6959" s="1">
        <f t="shared" si="870"/>
        <v>1</v>
      </c>
      <c r="I6959" s="7" t="s">
        <v>169</v>
      </c>
      <c r="J6959" s="1" t="s">
        <v>170</v>
      </c>
      <c r="K6959" s="1">
        <f>VLOOKUP(L6959,Sheet1!A$1:B$1179,2,FALSE)</f>
        <v>4447130000</v>
      </c>
      <c r="L6959" s="1" t="str">
        <f>VLOOKUP(M6959,Itens!A$1:B$3327,2,FALSE)</f>
        <v>E11H D204</v>
      </c>
      <c r="M6959" s="13">
        <v>4447130000</v>
      </c>
      <c r="N6959" s="13">
        <f t="shared" si="871"/>
        <v>0</v>
      </c>
      <c r="O6959" s="1">
        <v>10</v>
      </c>
      <c r="P6959" s="1">
        <v>12.176312380000001</v>
      </c>
      <c r="Q6959" s="1" t="s">
        <v>14</v>
      </c>
      <c r="R6959" s="6">
        <v>42564</v>
      </c>
    </row>
    <row r="6960" spans="1:18" x14ac:dyDescent="0.25">
      <c r="A6960" s="1">
        <v>6959</v>
      </c>
      <c r="B6960">
        <f t="shared" si="864"/>
        <v>0</v>
      </c>
      <c r="C6960">
        <f t="shared" si="865"/>
        <v>0</v>
      </c>
      <c r="D6960" s="1">
        <f t="shared" si="866"/>
        <v>0</v>
      </c>
      <c r="E6960" s="1">
        <f t="shared" si="867"/>
        <v>0</v>
      </c>
      <c r="F6960" s="1">
        <f t="shared" si="868"/>
        <v>0</v>
      </c>
      <c r="G6960" s="1">
        <f t="shared" si="869"/>
        <v>0</v>
      </c>
      <c r="H6960" s="1">
        <f t="shared" si="870"/>
        <v>0</v>
      </c>
      <c r="I6960" s="7" t="s">
        <v>169</v>
      </c>
      <c r="J6960" s="1" t="s">
        <v>170</v>
      </c>
      <c r="K6960" s="1">
        <f>VLOOKUP(L6960,Sheet1!A$1:B$1179,2,FALSE)</f>
        <v>220130000</v>
      </c>
      <c r="L6960" s="1" t="str">
        <f>VLOOKUP(M6960,Itens!A$1:B$3327,2,FALSE)</f>
        <v>E11H D57</v>
      </c>
      <c r="M6960" s="13">
        <v>220130000</v>
      </c>
      <c r="N6960" s="13">
        <f t="shared" si="871"/>
        <v>0</v>
      </c>
      <c r="O6960" s="1">
        <v>10</v>
      </c>
      <c r="P6960" s="1">
        <v>8.3357806500000002</v>
      </c>
      <c r="Q6960" s="1" t="s">
        <v>14</v>
      </c>
      <c r="R6960" s="6">
        <v>42564</v>
      </c>
    </row>
    <row r="6961" spans="1:18" x14ac:dyDescent="0.25">
      <c r="A6961" s="1">
        <v>6960</v>
      </c>
      <c r="B6961">
        <f t="shared" si="864"/>
        <v>0</v>
      </c>
      <c r="C6961">
        <f t="shared" si="865"/>
        <v>0</v>
      </c>
      <c r="D6961" s="1">
        <f t="shared" si="866"/>
        <v>0</v>
      </c>
      <c r="E6961" s="1">
        <f t="shared" si="867"/>
        <v>0</v>
      </c>
      <c r="F6961" s="1">
        <f t="shared" si="868"/>
        <v>0</v>
      </c>
      <c r="G6961" s="1">
        <f t="shared" si="869"/>
        <v>0</v>
      </c>
      <c r="H6961" s="1">
        <f t="shared" si="870"/>
        <v>0</v>
      </c>
      <c r="I6961" s="7" t="s">
        <v>169</v>
      </c>
      <c r="J6961" s="1" t="s">
        <v>170</v>
      </c>
      <c r="K6961" s="1">
        <f>VLOOKUP(L6961,Sheet1!A$1:B$1179,2,FALSE)</f>
        <v>2649130000</v>
      </c>
      <c r="L6961" s="1" t="str">
        <f>VLOOKUP(M6961,Itens!A$1:B$3327,2,FALSE)</f>
        <v>E161H D28</v>
      </c>
      <c r="M6961" s="13">
        <v>2649130000</v>
      </c>
      <c r="N6961" s="13">
        <f t="shared" si="871"/>
        <v>0</v>
      </c>
      <c r="O6961" s="1">
        <v>24</v>
      </c>
      <c r="P6961" s="1">
        <v>12.615495429999999</v>
      </c>
      <c r="Q6961" s="1" t="s">
        <v>14</v>
      </c>
      <c r="R6961" s="6">
        <v>42564</v>
      </c>
    </row>
    <row r="6962" spans="1:18" x14ac:dyDescent="0.25">
      <c r="A6962" s="1">
        <v>6961</v>
      </c>
      <c r="B6962">
        <f t="shared" si="864"/>
        <v>0</v>
      </c>
      <c r="C6962">
        <f t="shared" si="865"/>
        <v>0</v>
      </c>
      <c r="D6962" s="1">
        <f t="shared" si="866"/>
        <v>0</v>
      </c>
      <c r="E6962" s="1">
        <f t="shared" si="867"/>
        <v>0</v>
      </c>
      <c r="F6962" s="1">
        <f t="shared" si="868"/>
        <v>0</v>
      </c>
      <c r="G6962" s="1">
        <f t="shared" si="869"/>
        <v>0</v>
      </c>
      <c r="H6962" s="1">
        <f t="shared" si="870"/>
        <v>0</v>
      </c>
      <c r="I6962" s="7" t="s">
        <v>169</v>
      </c>
      <c r="J6962" s="1" t="s">
        <v>170</v>
      </c>
      <c r="K6962" s="1">
        <f>VLOOKUP(L6962,Sheet1!A$1:B$1179,2,FALSE)</f>
        <v>1037230000</v>
      </c>
      <c r="L6962" s="1" t="str">
        <f>VLOOKUP(M6962,Itens!A$1:B$3327,2,FALSE)</f>
        <v>E422KP D98</v>
      </c>
      <c r="M6962" s="13">
        <v>1037230000</v>
      </c>
      <c r="N6962" s="13">
        <f t="shared" si="871"/>
        <v>0</v>
      </c>
      <c r="O6962" s="1">
        <v>24</v>
      </c>
      <c r="P6962" s="1">
        <v>29.23824295</v>
      </c>
      <c r="Q6962" s="1" t="s">
        <v>14</v>
      </c>
      <c r="R6962" s="6">
        <v>42564</v>
      </c>
    </row>
    <row r="6963" spans="1:18" x14ac:dyDescent="0.25">
      <c r="A6963" s="1">
        <v>6962</v>
      </c>
      <c r="B6963">
        <f t="shared" si="864"/>
        <v>0</v>
      </c>
      <c r="C6963">
        <f t="shared" si="865"/>
        <v>0</v>
      </c>
      <c r="D6963" s="1">
        <f t="shared" si="866"/>
        <v>0</v>
      </c>
      <c r="E6963" s="1">
        <f t="shared" si="867"/>
        <v>0</v>
      </c>
      <c r="F6963" s="1">
        <f t="shared" si="868"/>
        <v>0</v>
      </c>
      <c r="G6963" s="1">
        <f t="shared" si="869"/>
        <v>0</v>
      </c>
      <c r="H6963" s="1">
        <f t="shared" si="870"/>
        <v>0</v>
      </c>
      <c r="I6963" s="7" t="s">
        <v>169</v>
      </c>
      <c r="J6963" s="1" t="s">
        <v>170</v>
      </c>
      <c r="K6963" s="1">
        <f>VLOOKUP(L6963,Sheet1!A$1:B$1179,2,FALSE)</f>
        <v>1067230000</v>
      </c>
      <c r="L6963" s="1" t="str">
        <f>VLOOKUP(M6963,Itens!A$1:B$3327,2,FALSE)</f>
        <v>E57KP D73</v>
      </c>
      <c r="M6963" s="13">
        <v>1067230000</v>
      </c>
      <c r="N6963" s="13">
        <f t="shared" si="871"/>
        <v>0</v>
      </c>
      <c r="O6963" s="1">
        <v>36</v>
      </c>
      <c r="P6963" s="1">
        <v>34.32661461</v>
      </c>
      <c r="Q6963" s="1" t="s">
        <v>14</v>
      </c>
      <c r="R6963" s="6">
        <v>42564</v>
      </c>
    </row>
    <row r="6964" spans="1:18" x14ac:dyDescent="0.25">
      <c r="A6964" s="1">
        <v>6963</v>
      </c>
      <c r="B6964">
        <f t="shared" si="864"/>
        <v>0</v>
      </c>
      <c r="C6964">
        <f t="shared" si="865"/>
        <v>0</v>
      </c>
      <c r="D6964" s="1">
        <f t="shared" si="866"/>
        <v>0</v>
      </c>
      <c r="E6964" s="1">
        <f t="shared" si="867"/>
        <v>0</v>
      </c>
      <c r="F6964" s="1">
        <f t="shared" si="868"/>
        <v>0</v>
      </c>
      <c r="G6964" s="1">
        <f t="shared" si="869"/>
        <v>0</v>
      </c>
      <c r="H6964" s="1">
        <f t="shared" si="870"/>
        <v>0</v>
      </c>
      <c r="I6964" s="7" t="s">
        <v>169</v>
      </c>
      <c r="J6964" s="1" t="s">
        <v>170</v>
      </c>
      <c r="K6964" s="1">
        <f>VLOOKUP(L6964,Sheet1!A$1:B$1179,2,FALSE)</f>
        <v>7375310000</v>
      </c>
      <c r="L6964" s="1" t="str">
        <f>VLOOKUP(M6964,Itens!A$1:B$3327,2,FALSE)</f>
        <v>E603L R</v>
      </c>
      <c r="M6964" s="13">
        <v>7375310000</v>
      </c>
      <c r="N6964" s="13">
        <f t="shared" si="871"/>
        <v>0</v>
      </c>
      <c r="O6964" s="1">
        <v>4</v>
      </c>
      <c r="P6964" s="1">
        <v>89.525103079999994</v>
      </c>
      <c r="Q6964" s="1" t="s">
        <v>14</v>
      </c>
      <c r="R6964" s="6">
        <v>42564</v>
      </c>
    </row>
    <row r="6965" spans="1:18" x14ac:dyDescent="0.25">
      <c r="A6965" s="1">
        <v>6964</v>
      </c>
      <c r="B6965">
        <f t="shared" si="864"/>
        <v>0</v>
      </c>
      <c r="C6965">
        <f t="shared" si="865"/>
        <v>0</v>
      </c>
      <c r="D6965" s="1">
        <f t="shared" si="866"/>
        <v>0</v>
      </c>
      <c r="E6965" s="1">
        <f t="shared" si="867"/>
        <v>0</v>
      </c>
      <c r="F6965" s="1">
        <f t="shared" si="868"/>
        <v>0</v>
      </c>
      <c r="G6965" s="1">
        <f t="shared" si="869"/>
        <v>0</v>
      </c>
      <c r="H6965" s="1">
        <f t="shared" si="870"/>
        <v>0</v>
      </c>
      <c r="I6965" s="7" t="s">
        <v>169</v>
      </c>
      <c r="J6965" s="1" t="s">
        <v>170</v>
      </c>
      <c r="K6965" s="1">
        <f>VLOOKUP(L6965,Sheet1!A$1:B$1179,2,FALSE)</f>
        <v>2130200000</v>
      </c>
      <c r="L6965" s="1" t="str">
        <f>VLOOKUP(M6965,Itens!A$1:B$3327,2,FALSE)</f>
        <v>H18WK05</v>
      </c>
      <c r="M6965" s="13">
        <v>2130200000</v>
      </c>
      <c r="N6965" s="13">
        <f t="shared" si="871"/>
        <v>0</v>
      </c>
      <c r="O6965" s="1">
        <v>12</v>
      </c>
      <c r="P6965" s="1">
        <v>29.967582190000002</v>
      </c>
      <c r="Q6965" s="1" t="s">
        <v>14</v>
      </c>
      <c r="R6965" s="6">
        <v>42564</v>
      </c>
    </row>
    <row r="6966" spans="1:18" x14ac:dyDescent="0.25">
      <c r="A6966" s="1">
        <v>6965</v>
      </c>
      <c r="B6966">
        <f t="shared" si="864"/>
        <v>0</v>
      </c>
      <c r="C6966">
        <f t="shared" si="865"/>
        <v>0</v>
      </c>
      <c r="D6966" s="1">
        <f t="shared" si="866"/>
        <v>0</v>
      </c>
      <c r="E6966" s="1">
        <f t="shared" si="867"/>
        <v>0</v>
      </c>
      <c r="F6966" s="1">
        <f t="shared" si="868"/>
        <v>0</v>
      </c>
      <c r="G6966" s="1">
        <f t="shared" si="869"/>
        <v>0</v>
      </c>
      <c r="H6966" s="1">
        <f t="shared" si="870"/>
        <v>0</v>
      </c>
      <c r="I6966" s="7" t="s">
        <v>169</v>
      </c>
      <c r="J6966" s="1" t="s">
        <v>170</v>
      </c>
      <c r="K6966" s="1">
        <f>VLOOKUP(L6966,Sheet1!A$1:B$1179,2,FALSE)</f>
        <v>5381100000</v>
      </c>
      <c r="L6966" s="1" t="str">
        <f>VLOOKUP(M6966,Itens!A$1:B$3327,2,FALSE)</f>
        <v>H19W10</v>
      </c>
      <c r="M6966" s="13">
        <v>5381100000</v>
      </c>
      <c r="N6966" s="13">
        <f t="shared" si="871"/>
        <v>0</v>
      </c>
      <c r="O6966" s="1">
        <v>48</v>
      </c>
      <c r="P6966" s="1">
        <v>32.650941189999998</v>
      </c>
      <c r="Q6966" s="1" t="s">
        <v>14</v>
      </c>
      <c r="R6966" s="6">
        <v>42564</v>
      </c>
    </row>
    <row r="6967" spans="1:18" x14ac:dyDescent="0.25">
      <c r="A6967" s="1">
        <v>6966</v>
      </c>
      <c r="B6967">
        <f t="shared" si="864"/>
        <v>0</v>
      </c>
      <c r="C6967">
        <f t="shared" si="865"/>
        <v>0</v>
      </c>
      <c r="D6967" s="1">
        <f t="shared" si="866"/>
        <v>0</v>
      </c>
      <c r="E6967" s="1">
        <f t="shared" si="867"/>
        <v>0</v>
      </c>
      <c r="F6967" s="1">
        <f t="shared" si="868"/>
        <v>0</v>
      </c>
      <c r="G6967" s="1">
        <f t="shared" si="869"/>
        <v>0</v>
      </c>
      <c r="H6967" s="1">
        <f t="shared" si="870"/>
        <v>0</v>
      </c>
      <c r="I6967" s="7" t="s">
        <v>169</v>
      </c>
      <c r="J6967" s="1" t="s">
        <v>170</v>
      </c>
      <c r="K6967" s="1">
        <f>VLOOKUP(L6967,Sheet1!A$1:B$1179,2,FALSE)</f>
        <v>6005100000</v>
      </c>
      <c r="L6967" s="1" t="str">
        <f>VLOOKUP(M6967,Itens!A$1:B$3327,2,FALSE)</f>
        <v>H200W01</v>
      </c>
      <c r="M6967" s="13">
        <v>3842100000</v>
      </c>
      <c r="N6967" s="13">
        <f t="shared" si="871"/>
        <v>1</v>
      </c>
      <c r="O6967" s="1">
        <v>72</v>
      </c>
      <c r="P6967" s="1">
        <v>20.474195940000001</v>
      </c>
      <c r="Q6967" s="1" t="s">
        <v>14</v>
      </c>
      <c r="R6967" s="6">
        <v>42564</v>
      </c>
    </row>
    <row r="6968" spans="1:18" x14ac:dyDescent="0.25">
      <c r="A6968" s="1">
        <v>6967</v>
      </c>
      <c r="B6968">
        <f t="shared" si="864"/>
        <v>0</v>
      </c>
      <c r="C6968">
        <f t="shared" si="865"/>
        <v>0</v>
      </c>
      <c r="D6968" s="1">
        <f t="shared" si="866"/>
        <v>0</v>
      </c>
      <c r="E6968" s="1">
        <f t="shared" si="867"/>
        <v>0</v>
      </c>
      <c r="F6968" s="1">
        <f t="shared" si="868"/>
        <v>0</v>
      </c>
      <c r="G6968" s="1">
        <f t="shared" si="869"/>
        <v>0</v>
      </c>
      <c r="H6968" s="1">
        <f t="shared" si="870"/>
        <v>0</v>
      </c>
      <c r="I6968" s="7" t="s">
        <v>169</v>
      </c>
      <c r="J6968" s="1" t="s">
        <v>170</v>
      </c>
      <c r="K6968" s="1">
        <f>VLOOKUP(L6968,Sheet1!A$1:B$1179,2,FALSE)</f>
        <v>5666100000</v>
      </c>
      <c r="L6968" s="1" t="str">
        <f>VLOOKUP(M6968,Itens!A$1:B$3327,2,FALSE)</f>
        <v>H200W02</v>
      </c>
      <c r="M6968" s="13">
        <v>3834100000</v>
      </c>
      <c r="N6968" s="13">
        <f t="shared" si="871"/>
        <v>1</v>
      </c>
      <c r="O6968" s="1">
        <v>6</v>
      </c>
      <c r="P6968" s="1">
        <v>28.504426500000001</v>
      </c>
      <c r="Q6968" s="1" t="s">
        <v>14</v>
      </c>
      <c r="R6968" s="6">
        <v>42564</v>
      </c>
    </row>
    <row r="6969" spans="1:18" x14ac:dyDescent="0.25">
      <c r="A6969" s="1">
        <v>6968</v>
      </c>
      <c r="B6969">
        <f t="shared" si="864"/>
        <v>0</v>
      </c>
      <c r="C6969">
        <f t="shared" si="865"/>
        <v>0</v>
      </c>
      <c r="D6969" s="1">
        <f t="shared" si="866"/>
        <v>0</v>
      </c>
      <c r="E6969" s="1">
        <f t="shared" si="867"/>
        <v>0</v>
      </c>
      <c r="F6969" s="1">
        <f t="shared" si="868"/>
        <v>0</v>
      </c>
      <c r="G6969" s="1">
        <f t="shared" si="869"/>
        <v>0</v>
      </c>
      <c r="H6969" s="1">
        <f t="shared" si="870"/>
        <v>0</v>
      </c>
      <c r="I6969" s="7" t="s">
        <v>169</v>
      </c>
      <c r="J6969" s="1" t="s">
        <v>170</v>
      </c>
      <c r="K6969" s="1">
        <f>VLOOKUP(L6969,Sheet1!A$1:B$1179,2,FALSE)</f>
        <v>3343200000</v>
      </c>
      <c r="L6969" s="1" t="str">
        <f>VLOOKUP(M6969,Itens!A$1:B$3327,2,FALSE)</f>
        <v>H200WDK</v>
      </c>
      <c r="M6969" s="13">
        <v>2082200000</v>
      </c>
      <c r="N6969" s="13">
        <f t="shared" si="871"/>
        <v>1</v>
      </c>
      <c r="O6969" s="1">
        <v>12</v>
      </c>
      <c r="P6969" s="1">
        <v>31.867697440000001</v>
      </c>
      <c r="Q6969" s="1" t="s">
        <v>14</v>
      </c>
      <c r="R6969" s="6">
        <v>42564</v>
      </c>
    </row>
    <row r="6970" spans="1:18" x14ac:dyDescent="0.25">
      <c r="A6970" s="1">
        <v>6969</v>
      </c>
      <c r="B6970">
        <f t="shared" si="864"/>
        <v>0</v>
      </c>
      <c r="C6970">
        <f t="shared" si="865"/>
        <v>0</v>
      </c>
      <c r="D6970" s="1">
        <f t="shared" si="866"/>
        <v>0</v>
      </c>
      <c r="E6970" s="1">
        <f t="shared" si="867"/>
        <v>0</v>
      </c>
      <c r="F6970" s="1">
        <f t="shared" si="868"/>
        <v>0</v>
      </c>
      <c r="G6970" s="1">
        <f t="shared" si="869"/>
        <v>0</v>
      </c>
      <c r="H6970" s="1">
        <f t="shared" si="870"/>
        <v>0</v>
      </c>
      <c r="I6970" s="7" t="s">
        <v>169</v>
      </c>
      <c r="J6970" s="1" t="s">
        <v>170</v>
      </c>
      <c r="K6970" s="1">
        <f>VLOOKUP(L6970,Sheet1!A$1:B$1179,2,FALSE)</f>
        <v>6172100000</v>
      </c>
      <c r="L6970" s="1" t="str">
        <f>VLOOKUP(M6970,Itens!A$1:B$3327,2,FALSE)</f>
        <v>H200WN01</v>
      </c>
      <c r="M6970" s="13">
        <v>3887100000</v>
      </c>
      <c r="N6970" s="13">
        <f t="shared" si="871"/>
        <v>1</v>
      </c>
      <c r="O6970" s="1">
        <v>12</v>
      </c>
      <c r="P6970" s="1">
        <v>36.018667409999999</v>
      </c>
      <c r="Q6970" s="1" t="s">
        <v>14</v>
      </c>
      <c r="R6970" s="6">
        <v>42564</v>
      </c>
    </row>
    <row r="6971" spans="1:18" x14ac:dyDescent="0.25">
      <c r="A6971" s="1">
        <v>6970</v>
      </c>
      <c r="B6971">
        <f t="shared" si="864"/>
        <v>0</v>
      </c>
      <c r="C6971">
        <f t="shared" si="865"/>
        <v>0</v>
      </c>
      <c r="D6971" s="1">
        <f t="shared" si="866"/>
        <v>0</v>
      </c>
      <c r="E6971" s="1">
        <f t="shared" si="867"/>
        <v>0</v>
      </c>
      <c r="F6971" s="1">
        <f t="shared" si="868"/>
        <v>0</v>
      </c>
      <c r="G6971" s="1">
        <f t="shared" si="869"/>
        <v>0</v>
      </c>
      <c r="H6971" s="1">
        <f t="shared" si="870"/>
        <v>0</v>
      </c>
      <c r="I6971" s="7" t="s">
        <v>169</v>
      </c>
      <c r="J6971" s="1" t="s">
        <v>170</v>
      </c>
      <c r="K6971" s="1">
        <f>VLOOKUP(L6971,Sheet1!A$1:B$1179,2,FALSE)</f>
        <v>3851100000</v>
      </c>
      <c r="L6971" s="1" t="str">
        <f>VLOOKUP(M6971,Itens!A$1:B$3327,2,FALSE)</f>
        <v>H210W01</v>
      </c>
      <c r="M6971" s="13">
        <v>3851100000</v>
      </c>
      <c r="N6971" s="13">
        <f t="shared" si="871"/>
        <v>0</v>
      </c>
      <c r="O6971" s="1">
        <v>6</v>
      </c>
      <c r="P6971" s="1">
        <v>24.495634580000001</v>
      </c>
      <c r="Q6971" s="1" t="s">
        <v>14</v>
      </c>
      <c r="R6971" s="6">
        <v>42564</v>
      </c>
    </row>
    <row r="6972" spans="1:18" x14ac:dyDescent="0.25">
      <c r="A6972" s="1">
        <v>6971</v>
      </c>
      <c r="B6972">
        <f t="shared" si="864"/>
        <v>0</v>
      </c>
      <c r="C6972">
        <f t="shared" si="865"/>
        <v>0</v>
      </c>
      <c r="D6972" s="1">
        <f t="shared" si="866"/>
        <v>0</v>
      </c>
      <c r="E6972" s="1">
        <f t="shared" si="867"/>
        <v>0</v>
      </c>
      <c r="F6972" s="1">
        <f t="shared" si="868"/>
        <v>0</v>
      </c>
      <c r="G6972" s="1">
        <f t="shared" si="869"/>
        <v>0</v>
      </c>
      <c r="H6972" s="1">
        <f t="shared" si="870"/>
        <v>0</v>
      </c>
      <c r="I6972" s="7" t="s">
        <v>169</v>
      </c>
      <c r="J6972" s="1" t="s">
        <v>170</v>
      </c>
      <c r="K6972" s="1">
        <f>VLOOKUP(L6972,Sheet1!A$1:B$1179,2,FALSE)</f>
        <v>3372200008</v>
      </c>
      <c r="L6972" s="1" t="str">
        <f>VLOOKUP(M6972,Itens!A$1:B$3327,2,FALSE)</f>
        <v>H500K</v>
      </c>
      <c r="M6972" s="13">
        <v>3372200008</v>
      </c>
      <c r="N6972" s="13">
        <f t="shared" si="871"/>
        <v>0</v>
      </c>
      <c r="O6972" s="1">
        <v>20</v>
      </c>
      <c r="P6972" s="1">
        <v>7.0299506999999997</v>
      </c>
      <c r="Q6972" s="1" t="s">
        <v>14</v>
      </c>
      <c r="R6972" s="6">
        <v>42564</v>
      </c>
    </row>
    <row r="6973" spans="1:18" x14ac:dyDescent="0.25">
      <c r="A6973" s="1">
        <v>6972</v>
      </c>
      <c r="B6973">
        <f t="shared" si="864"/>
        <v>0</v>
      </c>
      <c r="C6973">
        <f t="shared" si="865"/>
        <v>0</v>
      </c>
      <c r="D6973" s="1">
        <f t="shared" si="866"/>
        <v>0</v>
      </c>
      <c r="E6973" s="1">
        <f t="shared" si="867"/>
        <v>0</v>
      </c>
      <c r="F6973" s="1">
        <f t="shared" si="868"/>
        <v>0</v>
      </c>
      <c r="G6973" s="1">
        <f t="shared" si="869"/>
        <v>0</v>
      </c>
      <c r="H6973" s="1">
        <f t="shared" si="870"/>
        <v>0</v>
      </c>
      <c r="I6973" s="7" t="s">
        <v>169</v>
      </c>
      <c r="J6973" s="1" t="s">
        <v>170</v>
      </c>
      <c r="K6973" s="1">
        <f>VLOOKUP(L6973,Sheet1!A$1:B$1179,2,FALSE)</f>
        <v>521200000</v>
      </c>
      <c r="L6973" s="1" t="str">
        <f>VLOOKUP(M6973,Itens!A$1:B$3327,2,FALSE)</f>
        <v>H70WK11</v>
      </c>
      <c r="M6973" s="13">
        <v>521200000</v>
      </c>
      <c r="N6973" s="13">
        <f t="shared" si="871"/>
        <v>0</v>
      </c>
      <c r="O6973" s="1">
        <v>10</v>
      </c>
      <c r="P6973" s="1">
        <v>26.2756519</v>
      </c>
      <c r="Q6973" s="1" t="s">
        <v>14</v>
      </c>
      <c r="R6973" s="6">
        <v>42564</v>
      </c>
    </row>
    <row r="6974" spans="1:18" x14ac:dyDescent="0.25">
      <c r="A6974" s="1">
        <v>6973</v>
      </c>
      <c r="B6974">
        <f t="shared" si="864"/>
        <v>0</v>
      </c>
      <c r="C6974">
        <f t="shared" si="865"/>
        <v>0</v>
      </c>
      <c r="D6974" s="1">
        <f t="shared" si="866"/>
        <v>0</v>
      </c>
      <c r="E6974" s="1">
        <f t="shared" si="867"/>
        <v>0</v>
      </c>
      <c r="F6974" s="1">
        <f t="shared" si="868"/>
        <v>0</v>
      </c>
      <c r="G6974" s="1">
        <f t="shared" si="869"/>
        <v>0</v>
      </c>
      <c r="H6974" s="1">
        <f t="shared" si="870"/>
        <v>0</v>
      </c>
      <c r="I6974" s="7" t="s">
        <v>169</v>
      </c>
      <c r="J6974" s="1" t="s">
        <v>170</v>
      </c>
      <c r="K6974" s="1">
        <f>VLOOKUP(L6974,Sheet1!A$1:B$1179,2,FALSE)</f>
        <v>3872100000</v>
      </c>
      <c r="L6974" s="1" t="str">
        <f>VLOOKUP(M6974,Itens!A$1:B$3327,2,FALSE)</f>
        <v>H97W</v>
      </c>
      <c r="M6974" s="13">
        <v>3872100000</v>
      </c>
      <c r="N6974" s="13">
        <f t="shared" si="871"/>
        <v>0</v>
      </c>
      <c r="O6974" s="1">
        <v>24</v>
      </c>
      <c r="P6974" s="1">
        <v>19.418848130000001</v>
      </c>
      <c r="Q6974" s="1" t="s">
        <v>14</v>
      </c>
      <c r="R6974" s="6">
        <v>42564</v>
      </c>
    </row>
    <row r="6975" spans="1:18" x14ac:dyDescent="0.25">
      <c r="A6975" s="1">
        <v>6974</v>
      </c>
      <c r="B6975">
        <f t="shared" si="864"/>
        <v>0</v>
      </c>
      <c r="C6975">
        <f t="shared" si="865"/>
        <v>1</v>
      </c>
      <c r="D6975" s="1">
        <f t="shared" si="866"/>
        <v>1</v>
      </c>
      <c r="E6975" s="1">
        <f t="shared" si="867"/>
        <v>0</v>
      </c>
      <c r="F6975" s="1">
        <f t="shared" si="868"/>
        <v>3</v>
      </c>
      <c r="G6975" s="1">
        <f t="shared" si="869"/>
        <v>0</v>
      </c>
      <c r="H6975" s="1">
        <f t="shared" si="870"/>
        <v>3</v>
      </c>
      <c r="I6975" s="7" t="s">
        <v>169</v>
      </c>
      <c r="J6975" s="1" t="s">
        <v>170</v>
      </c>
      <c r="K6975" s="1">
        <f>VLOOKUP(L6975,Sheet1!A$1:B$1179,2,FALSE)</f>
        <v>296600000</v>
      </c>
      <c r="L6975" s="1" t="str">
        <f>VLOOKUP(M6975,Itens!A$1:B$3327,2,FALSE)</f>
        <v>T280W</v>
      </c>
      <c r="M6975" s="13">
        <v>296600000</v>
      </c>
      <c r="N6975" s="13">
        <f t="shared" si="871"/>
        <v>0</v>
      </c>
      <c r="O6975" s="1">
        <v>2</v>
      </c>
      <c r="P6975" s="1">
        <v>108.85679252</v>
      </c>
      <c r="Q6975" s="1" t="s">
        <v>14</v>
      </c>
      <c r="R6975" s="6">
        <v>42564</v>
      </c>
    </row>
    <row r="6976" spans="1:18" x14ac:dyDescent="0.25">
      <c r="A6976" s="1">
        <v>6975</v>
      </c>
      <c r="B6976">
        <f t="shared" si="864"/>
        <v>0</v>
      </c>
      <c r="C6976">
        <f t="shared" si="865"/>
        <v>1</v>
      </c>
      <c r="D6976" s="1">
        <f t="shared" si="866"/>
        <v>1</v>
      </c>
      <c r="E6976" s="1">
        <f t="shared" si="867"/>
        <v>1</v>
      </c>
      <c r="F6976" s="1">
        <f t="shared" si="868"/>
        <v>0</v>
      </c>
      <c r="G6976" s="1">
        <f t="shared" si="869"/>
        <v>0</v>
      </c>
      <c r="H6976" s="1">
        <f t="shared" si="870"/>
        <v>1</v>
      </c>
      <c r="I6976" s="7" t="s">
        <v>99</v>
      </c>
      <c r="J6976" s="1" t="s">
        <v>100</v>
      </c>
      <c r="K6976" s="1">
        <f>VLOOKUP(L6976,Sheet1!A$1:B$1179,2,FALSE)</f>
        <v>4449130000</v>
      </c>
      <c r="L6976" s="1" t="str">
        <f>VLOOKUP(M6976,Itens!A$1:B$3327,2,FALSE)</f>
        <v>E106H D34</v>
      </c>
      <c r="M6976" s="13">
        <v>4449130000</v>
      </c>
      <c r="N6976" s="13">
        <f t="shared" si="871"/>
        <v>0</v>
      </c>
      <c r="O6976" s="1">
        <v>10</v>
      </c>
      <c r="P6976" s="1">
        <v>13.411640159999999</v>
      </c>
      <c r="Q6976" s="1" t="s">
        <v>14</v>
      </c>
      <c r="R6976" s="6">
        <v>42564</v>
      </c>
    </row>
    <row r="6977" spans="1:18" x14ac:dyDescent="0.25">
      <c r="A6977" s="1">
        <v>6976</v>
      </c>
      <c r="B6977">
        <f t="shared" si="864"/>
        <v>0</v>
      </c>
      <c r="C6977">
        <f t="shared" si="865"/>
        <v>0</v>
      </c>
      <c r="D6977" s="1">
        <f t="shared" si="866"/>
        <v>0</v>
      </c>
      <c r="E6977" s="1">
        <f t="shared" si="867"/>
        <v>0</v>
      </c>
      <c r="F6977" s="1">
        <f t="shared" si="868"/>
        <v>0</v>
      </c>
      <c r="G6977" s="1">
        <f t="shared" si="869"/>
        <v>0</v>
      </c>
      <c r="H6977" s="1">
        <f t="shared" si="870"/>
        <v>0</v>
      </c>
      <c r="I6977" s="7" t="s">
        <v>99</v>
      </c>
      <c r="J6977" s="1" t="s">
        <v>100</v>
      </c>
      <c r="K6977" s="1">
        <f>VLOOKUP(L6977,Sheet1!A$1:B$1179,2,FALSE)</f>
        <v>220130000</v>
      </c>
      <c r="L6977" s="1" t="str">
        <f>VLOOKUP(M6977,Itens!A$1:B$3327,2,FALSE)</f>
        <v>E11H D57</v>
      </c>
      <c r="M6977" s="13">
        <v>220130000</v>
      </c>
      <c r="N6977" s="13">
        <f t="shared" si="871"/>
        <v>0</v>
      </c>
      <c r="O6977" s="1">
        <v>10</v>
      </c>
      <c r="P6977" s="1">
        <v>8.3357806500000002</v>
      </c>
      <c r="Q6977" s="1" t="s">
        <v>14</v>
      </c>
      <c r="R6977" s="6">
        <v>42564</v>
      </c>
    </row>
    <row r="6978" spans="1:18" x14ac:dyDescent="0.25">
      <c r="A6978" s="1">
        <v>6977</v>
      </c>
      <c r="B6978">
        <f t="shared" si="864"/>
        <v>0</v>
      </c>
      <c r="C6978">
        <f t="shared" si="865"/>
        <v>0</v>
      </c>
      <c r="D6978" s="1">
        <f t="shared" si="866"/>
        <v>0</v>
      </c>
      <c r="E6978" s="1">
        <f t="shared" si="867"/>
        <v>0</v>
      </c>
      <c r="F6978" s="1">
        <f t="shared" si="868"/>
        <v>0</v>
      </c>
      <c r="G6978" s="1">
        <f t="shared" si="869"/>
        <v>0</v>
      </c>
      <c r="H6978" s="1">
        <f t="shared" si="870"/>
        <v>0</v>
      </c>
      <c r="I6978" s="7" t="s">
        <v>99</v>
      </c>
      <c r="J6978" s="1" t="s">
        <v>100</v>
      </c>
      <c r="K6978" s="1">
        <f>VLOOKUP(L6978,Sheet1!A$1:B$1179,2,FALSE)</f>
        <v>2644130000</v>
      </c>
      <c r="L6978" s="1" t="str">
        <f>VLOOKUP(M6978,Itens!A$1:B$3327,2,FALSE)</f>
        <v>E160H01 D28</v>
      </c>
      <c r="M6978" s="13">
        <v>2644130000</v>
      </c>
      <c r="N6978" s="13">
        <f t="shared" si="871"/>
        <v>0</v>
      </c>
      <c r="O6978" s="1">
        <v>100</v>
      </c>
      <c r="P6978" s="1">
        <v>10.78578182</v>
      </c>
      <c r="Q6978" s="1" t="s">
        <v>14</v>
      </c>
      <c r="R6978" s="6">
        <v>42564</v>
      </c>
    </row>
    <row r="6979" spans="1:18" x14ac:dyDescent="0.25">
      <c r="A6979" s="1">
        <v>6978</v>
      </c>
      <c r="B6979">
        <f t="shared" ref="B6979:B7042" si="872">IF(R6979=R6980,0,1)+IF(R6979=R6978,0,1)</f>
        <v>0</v>
      </c>
      <c r="C6979">
        <f t="shared" ref="C6979:C7042" si="873">IF(I6979=I6980,0,1)+IF(I6979=I6978,0,1)</f>
        <v>0</v>
      </c>
      <c r="D6979" s="1">
        <f t="shared" ref="D6979:D7042" si="874">C6979+B6979</f>
        <v>0</v>
      </c>
      <c r="E6979" s="1">
        <f t="shared" ref="E6979:E7042" si="875">IF(AND(D6979&gt;0,D6978&gt;0,D6980=0),1,0)</f>
        <v>0</v>
      </c>
      <c r="F6979" s="1">
        <f t="shared" ref="F6979:F7042" si="876">IF(AND(D6979&gt;0,D6978=0,D6980&gt;0),3,0)</f>
        <v>0</v>
      </c>
      <c r="G6979" s="1">
        <f t="shared" ref="G6979:G7042" si="877">IF(OR(D6979&gt;2,AND(D6979&gt;0,D6978&gt;0,D6980&gt;0)),4,0)</f>
        <v>0</v>
      </c>
      <c r="H6979" s="1">
        <f t="shared" ref="H6979:H7042" si="878">G6979+F6979+E6979</f>
        <v>0</v>
      </c>
      <c r="I6979" s="7" t="s">
        <v>99</v>
      </c>
      <c r="J6979" s="1" t="s">
        <v>100</v>
      </c>
      <c r="K6979" s="1">
        <f>VLOOKUP(L6979,Sheet1!A$1:B$1179,2,FALSE)</f>
        <v>2649130000</v>
      </c>
      <c r="L6979" s="1" t="str">
        <f>VLOOKUP(M6979,Itens!A$1:B$3327,2,FALSE)</f>
        <v>E161H D28</v>
      </c>
      <c r="M6979" s="13">
        <v>2649130000</v>
      </c>
      <c r="N6979" s="13">
        <f t="shared" ref="N6979:N7042" si="879">IF(M6979=K6979,0,1)</f>
        <v>0</v>
      </c>
      <c r="O6979" s="1">
        <v>10</v>
      </c>
      <c r="P6979" s="1">
        <v>13.279491269999999</v>
      </c>
      <c r="Q6979" s="1" t="s">
        <v>14</v>
      </c>
      <c r="R6979" s="6">
        <v>42564</v>
      </c>
    </row>
    <row r="6980" spans="1:18" x14ac:dyDescent="0.25">
      <c r="A6980" s="1">
        <v>6979</v>
      </c>
      <c r="B6980">
        <f t="shared" si="872"/>
        <v>0</v>
      </c>
      <c r="C6980">
        <f t="shared" si="873"/>
        <v>0</v>
      </c>
      <c r="D6980" s="1">
        <f t="shared" si="874"/>
        <v>0</v>
      </c>
      <c r="E6980" s="1">
        <f t="shared" si="875"/>
        <v>0</v>
      </c>
      <c r="F6980" s="1">
        <f t="shared" si="876"/>
        <v>0</v>
      </c>
      <c r="G6980" s="1">
        <f t="shared" si="877"/>
        <v>0</v>
      </c>
      <c r="H6980" s="1">
        <f t="shared" si="878"/>
        <v>0</v>
      </c>
      <c r="I6980" s="7" t="s">
        <v>99</v>
      </c>
      <c r="J6980" s="1" t="s">
        <v>100</v>
      </c>
      <c r="K6980" s="1">
        <f>VLOOKUP(L6980,Sheet1!A$1:B$1179,2,FALSE)</f>
        <v>4375130000</v>
      </c>
      <c r="L6980" s="1" t="str">
        <f>VLOOKUP(M6980,Itens!A$1:B$3327,2,FALSE)</f>
        <v>E172H D35</v>
      </c>
      <c r="M6980" s="13">
        <v>4375130000</v>
      </c>
      <c r="N6980" s="13">
        <f t="shared" si="879"/>
        <v>0</v>
      </c>
      <c r="O6980" s="1">
        <v>12</v>
      </c>
      <c r="P6980" s="1">
        <v>16.13201776</v>
      </c>
      <c r="Q6980" s="1" t="s">
        <v>14</v>
      </c>
      <c r="R6980" s="6">
        <v>42564</v>
      </c>
    </row>
    <row r="6981" spans="1:18" x14ac:dyDescent="0.25">
      <c r="A6981" s="1">
        <v>6980</v>
      </c>
      <c r="B6981">
        <f t="shared" si="872"/>
        <v>0</v>
      </c>
      <c r="C6981">
        <f t="shared" si="873"/>
        <v>0</v>
      </c>
      <c r="D6981" s="1">
        <f t="shared" si="874"/>
        <v>0</v>
      </c>
      <c r="E6981" s="1">
        <f t="shared" si="875"/>
        <v>0</v>
      </c>
      <c r="F6981" s="1">
        <f t="shared" si="876"/>
        <v>0</v>
      </c>
      <c r="G6981" s="1">
        <f t="shared" si="877"/>
        <v>0</v>
      </c>
      <c r="H6981" s="1">
        <f t="shared" si="878"/>
        <v>0</v>
      </c>
      <c r="I6981" s="7" t="s">
        <v>99</v>
      </c>
      <c r="J6981" s="1" t="s">
        <v>100</v>
      </c>
      <c r="K6981" s="1">
        <f>VLOOKUP(L6981,Sheet1!A$1:B$1179,2,FALSE)</f>
        <v>3381130000</v>
      </c>
      <c r="L6981" s="1" t="str">
        <f>VLOOKUP(M6981,Itens!A$1:B$3327,2,FALSE)</f>
        <v>E21H D361</v>
      </c>
      <c r="M6981" s="13">
        <v>3381130000</v>
      </c>
      <c r="N6981" s="13">
        <f t="shared" si="879"/>
        <v>0</v>
      </c>
      <c r="O6981" s="1">
        <v>6</v>
      </c>
      <c r="P6981" s="1">
        <v>31.280511440000001</v>
      </c>
      <c r="Q6981" s="1" t="s">
        <v>14</v>
      </c>
      <c r="R6981" s="6">
        <v>42564</v>
      </c>
    </row>
    <row r="6982" spans="1:18" x14ac:dyDescent="0.25">
      <c r="A6982" s="1">
        <v>6981</v>
      </c>
      <c r="B6982">
        <f t="shared" si="872"/>
        <v>0</v>
      </c>
      <c r="C6982">
        <f t="shared" si="873"/>
        <v>0</v>
      </c>
      <c r="D6982" s="1">
        <f t="shared" si="874"/>
        <v>0</v>
      </c>
      <c r="E6982" s="1">
        <f t="shared" si="875"/>
        <v>0</v>
      </c>
      <c r="F6982" s="1">
        <f t="shared" si="876"/>
        <v>0</v>
      </c>
      <c r="G6982" s="1">
        <f t="shared" si="877"/>
        <v>0</v>
      </c>
      <c r="H6982" s="1">
        <f t="shared" si="878"/>
        <v>0</v>
      </c>
      <c r="I6982" s="7" t="s">
        <v>99</v>
      </c>
      <c r="J6982" s="1" t="s">
        <v>100</v>
      </c>
      <c r="K6982" s="1">
        <f>VLOOKUP(L6982,Sheet1!A$1:B$1179,2,FALSE)</f>
        <v>3163130000</v>
      </c>
      <c r="L6982" s="1" t="str">
        <f>VLOOKUP(M6982,Itens!A$1:B$3327,2,FALSE)</f>
        <v>E28H</v>
      </c>
      <c r="M6982" s="13">
        <v>3163130000</v>
      </c>
      <c r="N6982" s="13">
        <f t="shared" si="879"/>
        <v>0</v>
      </c>
      <c r="O6982" s="1">
        <v>10</v>
      </c>
      <c r="P6982" s="1">
        <v>11.96420393</v>
      </c>
      <c r="Q6982" s="1" t="s">
        <v>14</v>
      </c>
      <c r="R6982" s="6">
        <v>42564</v>
      </c>
    </row>
    <row r="6983" spans="1:18" x14ac:dyDescent="0.25">
      <c r="A6983" s="1">
        <v>6982</v>
      </c>
      <c r="B6983">
        <f t="shared" si="872"/>
        <v>0</v>
      </c>
      <c r="C6983">
        <f t="shared" si="873"/>
        <v>0</v>
      </c>
      <c r="D6983" s="1">
        <f t="shared" si="874"/>
        <v>0</v>
      </c>
      <c r="E6983" s="1">
        <f t="shared" si="875"/>
        <v>0</v>
      </c>
      <c r="F6983" s="1">
        <f t="shared" si="876"/>
        <v>0</v>
      </c>
      <c r="G6983" s="1">
        <f t="shared" si="877"/>
        <v>0</v>
      </c>
      <c r="H6983" s="1">
        <f t="shared" si="878"/>
        <v>0</v>
      </c>
      <c r="I6983" s="7" t="s">
        <v>99</v>
      </c>
      <c r="J6983" s="1" t="s">
        <v>100</v>
      </c>
      <c r="K6983" s="1">
        <f>VLOOKUP(L6983,Sheet1!A$1:B$1179,2,FALSE)</f>
        <v>4373130000</v>
      </c>
      <c r="L6983" s="1" t="str">
        <f>VLOOKUP(M6983,Itens!A$1:B$3327,2,FALSE)</f>
        <v>E28H D174</v>
      </c>
      <c r="M6983" s="13">
        <v>4373130000</v>
      </c>
      <c r="N6983" s="13">
        <f t="shared" si="879"/>
        <v>0</v>
      </c>
      <c r="O6983" s="1">
        <v>10</v>
      </c>
      <c r="P6983" s="1">
        <v>25.46459071</v>
      </c>
      <c r="Q6983" s="1" t="s">
        <v>14</v>
      </c>
      <c r="R6983" s="6">
        <v>42564</v>
      </c>
    </row>
    <row r="6984" spans="1:18" x14ac:dyDescent="0.25">
      <c r="A6984" s="1">
        <v>6983</v>
      </c>
      <c r="B6984">
        <f t="shared" si="872"/>
        <v>0</v>
      </c>
      <c r="C6984">
        <f t="shared" si="873"/>
        <v>0</v>
      </c>
      <c r="D6984" s="1">
        <f t="shared" si="874"/>
        <v>0</v>
      </c>
      <c r="E6984" s="1">
        <f t="shared" si="875"/>
        <v>0</v>
      </c>
      <c r="F6984" s="1">
        <f t="shared" si="876"/>
        <v>0</v>
      </c>
      <c r="G6984" s="1">
        <f t="shared" si="877"/>
        <v>0</v>
      </c>
      <c r="H6984" s="1">
        <f t="shared" si="878"/>
        <v>0</v>
      </c>
      <c r="I6984" s="7" t="s">
        <v>99</v>
      </c>
      <c r="J6984" s="1" t="s">
        <v>100</v>
      </c>
      <c r="K6984" s="1">
        <f>VLOOKUP(L6984,Sheet1!A$1:B$1179,2,FALSE)</f>
        <v>5659310000</v>
      </c>
      <c r="L6984" s="1" t="str">
        <f>VLOOKUP(M6984,Itens!A$1:B$3327,2,FALSE)</f>
        <v>E2916LI</v>
      </c>
      <c r="M6984" s="13">
        <v>5659310000</v>
      </c>
      <c r="N6984" s="13">
        <f t="shared" si="879"/>
        <v>0</v>
      </c>
      <c r="O6984" s="1">
        <v>2</v>
      </c>
      <c r="P6984" s="1">
        <v>25.470568350000001</v>
      </c>
      <c r="Q6984" s="1" t="s">
        <v>14</v>
      </c>
      <c r="R6984" s="6">
        <v>42564</v>
      </c>
    </row>
    <row r="6985" spans="1:18" x14ac:dyDescent="0.25">
      <c r="A6985" s="1">
        <v>6984</v>
      </c>
      <c r="B6985">
        <f t="shared" si="872"/>
        <v>0</v>
      </c>
      <c r="C6985">
        <f t="shared" si="873"/>
        <v>0</v>
      </c>
      <c r="D6985" s="1">
        <f t="shared" si="874"/>
        <v>0</v>
      </c>
      <c r="E6985" s="1">
        <f t="shared" si="875"/>
        <v>0</v>
      </c>
      <c r="F6985" s="1">
        <f t="shared" si="876"/>
        <v>0</v>
      </c>
      <c r="G6985" s="1">
        <f t="shared" si="877"/>
        <v>0</v>
      </c>
      <c r="H6985" s="1">
        <f t="shared" si="878"/>
        <v>0</v>
      </c>
      <c r="I6985" s="7" t="s">
        <v>99</v>
      </c>
      <c r="J6985" s="1" t="s">
        <v>100</v>
      </c>
      <c r="K6985" s="1">
        <f>VLOOKUP(L6985,Sheet1!A$1:B$1179,2,FALSE)</f>
        <v>562130000</v>
      </c>
      <c r="L6985" s="1" t="str">
        <f>VLOOKUP(M6985,Itens!A$1:B$3327,2,FALSE)</f>
        <v>E29H D89</v>
      </c>
      <c r="M6985" s="13">
        <v>562130000</v>
      </c>
      <c r="N6985" s="13">
        <f t="shared" si="879"/>
        <v>0</v>
      </c>
      <c r="O6985" s="1">
        <v>10</v>
      </c>
      <c r="P6985" s="1">
        <v>13.5176657</v>
      </c>
      <c r="Q6985" s="1" t="s">
        <v>14</v>
      </c>
      <c r="R6985" s="6">
        <v>42564</v>
      </c>
    </row>
    <row r="6986" spans="1:18" x14ac:dyDescent="0.25">
      <c r="A6986" s="1">
        <v>6985</v>
      </c>
      <c r="B6986">
        <f t="shared" si="872"/>
        <v>0</v>
      </c>
      <c r="C6986">
        <f t="shared" si="873"/>
        <v>0</v>
      </c>
      <c r="D6986" s="1">
        <f t="shared" si="874"/>
        <v>0</v>
      </c>
      <c r="E6986" s="1">
        <f t="shared" si="875"/>
        <v>0</v>
      </c>
      <c r="F6986" s="1">
        <f t="shared" si="876"/>
        <v>0</v>
      </c>
      <c r="G6986" s="1">
        <f t="shared" si="877"/>
        <v>0</v>
      </c>
      <c r="H6986" s="1">
        <f t="shared" si="878"/>
        <v>0</v>
      </c>
      <c r="I6986" s="7" t="s">
        <v>99</v>
      </c>
      <c r="J6986" s="1" t="s">
        <v>100</v>
      </c>
      <c r="K6986" s="1">
        <f>VLOOKUP(L6986,Sheet1!A$1:B$1179,2,FALSE)</f>
        <v>1037230000</v>
      </c>
      <c r="L6986" s="1" t="str">
        <f>VLOOKUP(M6986,Itens!A$1:B$3327,2,FALSE)</f>
        <v>E422KP D98</v>
      </c>
      <c r="M6986" s="13">
        <v>1037230000</v>
      </c>
      <c r="N6986" s="13">
        <f t="shared" si="879"/>
        <v>0</v>
      </c>
      <c r="O6986" s="1">
        <v>12</v>
      </c>
      <c r="P6986" s="1">
        <v>29.238764570000001</v>
      </c>
      <c r="Q6986" s="1" t="s">
        <v>14</v>
      </c>
      <c r="R6986" s="6">
        <v>42564</v>
      </c>
    </row>
    <row r="6987" spans="1:18" x14ac:dyDescent="0.25">
      <c r="A6987" s="1">
        <v>6986</v>
      </c>
      <c r="B6987">
        <f t="shared" si="872"/>
        <v>0</v>
      </c>
      <c r="C6987">
        <f t="shared" si="873"/>
        <v>0</v>
      </c>
      <c r="D6987" s="1">
        <f t="shared" si="874"/>
        <v>0</v>
      </c>
      <c r="E6987" s="1">
        <f t="shared" si="875"/>
        <v>0</v>
      </c>
      <c r="F6987" s="1">
        <f t="shared" si="876"/>
        <v>0</v>
      </c>
      <c r="G6987" s="1">
        <f t="shared" si="877"/>
        <v>0</v>
      </c>
      <c r="H6987" s="1">
        <f t="shared" si="878"/>
        <v>0</v>
      </c>
      <c r="I6987" s="7" t="s">
        <v>99</v>
      </c>
      <c r="J6987" s="1" t="s">
        <v>100</v>
      </c>
      <c r="K6987" s="1">
        <f>VLOOKUP(L6987,Sheet1!A$1:B$1179,2,FALSE)</f>
        <v>1033230000</v>
      </c>
      <c r="L6987" s="1" t="str">
        <f>VLOOKUP(M6987,Itens!A$1:B$3327,2,FALSE)</f>
        <v>E52KP D36</v>
      </c>
      <c r="M6987" s="13">
        <v>1033230000</v>
      </c>
      <c r="N6987" s="13">
        <f t="shared" si="879"/>
        <v>0</v>
      </c>
      <c r="O6987" s="1">
        <v>24</v>
      </c>
      <c r="P6987" s="1">
        <v>26.138410530000002</v>
      </c>
      <c r="Q6987" s="1" t="s">
        <v>14</v>
      </c>
      <c r="R6987" s="6">
        <v>42564</v>
      </c>
    </row>
    <row r="6988" spans="1:18" x14ac:dyDescent="0.25">
      <c r="A6988" s="1">
        <v>6987</v>
      </c>
      <c r="B6988">
        <f t="shared" si="872"/>
        <v>0</v>
      </c>
      <c r="C6988">
        <f t="shared" si="873"/>
        <v>0</v>
      </c>
      <c r="D6988" s="1">
        <f t="shared" si="874"/>
        <v>0</v>
      </c>
      <c r="E6988" s="1">
        <f t="shared" si="875"/>
        <v>0</v>
      </c>
      <c r="F6988" s="1">
        <f t="shared" si="876"/>
        <v>0</v>
      </c>
      <c r="G6988" s="1">
        <f t="shared" si="877"/>
        <v>0</v>
      </c>
      <c r="H6988" s="1">
        <f t="shared" si="878"/>
        <v>0</v>
      </c>
      <c r="I6988" s="7" t="s">
        <v>99</v>
      </c>
      <c r="J6988" s="1" t="s">
        <v>100</v>
      </c>
      <c r="K6988" s="1">
        <f>VLOOKUP(L6988,Sheet1!A$1:B$1179,2,FALSE)</f>
        <v>1067230000</v>
      </c>
      <c r="L6988" s="1" t="str">
        <f>VLOOKUP(M6988,Itens!A$1:B$3327,2,FALSE)</f>
        <v>E57KP D73</v>
      </c>
      <c r="M6988" s="13">
        <v>1067230000</v>
      </c>
      <c r="N6988" s="13">
        <f t="shared" si="879"/>
        <v>0</v>
      </c>
      <c r="O6988" s="1">
        <v>42</v>
      </c>
      <c r="P6988" s="1">
        <v>34.32665832</v>
      </c>
      <c r="Q6988" s="1" t="s">
        <v>14</v>
      </c>
      <c r="R6988" s="6">
        <v>42564</v>
      </c>
    </row>
    <row r="6989" spans="1:18" x14ac:dyDescent="0.25">
      <c r="A6989" s="1">
        <v>6988</v>
      </c>
      <c r="B6989">
        <f t="shared" si="872"/>
        <v>0</v>
      </c>
      <c r="C6989">
        <f t="shared" si="873"/>
        <v>0</v>
      </c>
      <c r="D6989" s="1">
        <f t="shared" si="874"/>
        <v>0</v>
      </c>
      <c r="E6989" s="1">
        <f t="shared" si="875"/>
        <v>0</v>
      </c>
      <c r="F6989" s="1">
        <f t="shared" si="876"/>
        <v>0</v>
      </c>
      <c r="G6989" s="1">
        <f t="shared" si="877"/>
        <v>0</v>
      </c>
      <c r="H6989" s="1">
        <f t="shared" si="878"/>
        <v>0</v>
      </c>
      <c r="I6989" s="7" t="s">
        <v>99</v>
      </c>
      <c r="J6989" s="1" t="s">
        <v>100</v>
      </c>
      <c r="K6989" s="1">
        <f>VLOOKUP(L6989,Sheet1!A$1:B$1179,2,FALSE)</f>
        <v>2268130000</v>
      </c>
      <c r="L6989" s="1" t="str">
        <f>VLOOKUP(M6989,Itens!A$1:B$3327,2,FALSE)</f>
        <v>E611H D122</v>
      </c>
      <c r="M6989" s="13">
        <v>2268130000</v>
      </c>
      <c r="N6989" s="13">
        <f t="shared" si="879"/>
        <v>0</v>
      </c>
      <c r="O6989" s="1">
        <v>10</v>
      </c>
      <c r="P6989" s="1">
        <v>12.46851652</v>
      </c>
      <c r="Q6989" s="1" t="s">
        <v>14</v>
      </c>
      <c r="R6989" s="6">
        <v>42564</v>
      </c>
    </row>
    <row r="6990" spans="1:18" x14ac:dyDescent="0.25">
      <c r="A6990" s="1">
        <v>6989</v>
      </c>
      <c r="B6990">
        <f t="shared" si="872"/>
        <v>0</v>
      </c>
      <c r="C6990">
        <f t="shared" si="873"/>
        <v>0</v>
      </c>
      <c r="D6990" s="1">
        <f t="shared" si="874"/>
        <v>0</v>
      </c>
      <c r="E6990" s="1">
        <f t="shared" si="875"/>
        <v>0</v>
      </c>
      <c r="F6990" s="1">
        <f t="shared" si="876"/>
        <v>0</v>
      </c>
      <c r="G6990" s="1">
        <f t="shared" si="877"/>
        <v>0</v>
      </c>
      <c r="H6990" s="1">
        <f t="shared" si="878"/>
        <v>0</v>
      </c>
      <c r="I6990" s="7" t="s">
        <v>99</v>
      </c>
      <c r="J6990" s="1" t="s">
        <v>100</v>
      </c>
      <c r="K6990" s="1">
        <f>VLOOKUP(L6990,Sheet1!A$1:B$1179,2,FALSE)</f>
        <v>389210000</v>
      </c>
      <c r="L6990" s="1" t="str">
        <f>VLOOKUP(M6990,Itens!A$1:B$3327,2,FALSE)</f>
        <v>E90KP D164</v>
      </c>
      <c r="M6990" s="13">
        <v>389210000</v>
      </c>
      <c r="N6990" s="13">
        <f t="shared" si="879"/>
        <v>0</v>
      </c>
      <c r="O6990" s="1">
        <v>10</v>
      </c>
      <c r="P6990" s="1">
        <v>7.8634558500000002</v>
      </c>
      <c r="Q6990" s="1" t="s">
        <v>14</v>
      </c>
      <c r="R6990" s="6">
        <v>42564</v>
      </c>
    </row>
    <row r="6991" spans="1:18" x14ac:dyDescent="0.25">
      <c r="A6991" s="1">
        <v>6990</v>
      </c>
      <c r="B6991">
        <f t="shared" si="872"/>
        <v>0</v>
      </c>
      <c r="C6991">
        <f t="shared" si="873"/>
        <v>0</v>
      </c>
      <c r="D6991" s="1">
        <f t="shared" si="874"/>
        <v>0</v>
      </c>
      <c r="E6991" s="1">
        <f t="shared" si="875"/>
        <v>0</v>
      </c>
      <c r="F6991" s="1">
        <f t="shared" si="876"/>
        <v>0</v>
      </c>
      <c r="G6991" s="1">
        <f t="shared" si="877"/>
        <v>0</v>
      </c>
      <c r="H6991" s="1">
        <f t="shared" si="878"/>
        <v>0</v>
      </c>
      <c r="I6991" s="7" t="s">
        <v>99</v>
      </c>
      <c r="J6991" s="1" t="s">
        <v>100</v>
      </c>
      <c r="K6991" s="1">
        <f>VLOOKUP(L6991,Sheet1!A$1:B$1179,2,FALSE)</f>
        <v>3868100000</v>
      </c>
      <c r="L6991" s="1" t="str">
        <f>VLOOKUP(M6991,Itens!A$1:B$3327,2,FALSE)</f>
        <v>H18W01</v>
      </c>
      <c r="M6991" s="13">
        <v>3868100000</v>
      </c>
      <c r="N6991" s="13">
        <f t="shared" si="879"/>
        <v>0</v>
      </c>
      <c r="O6991" s="1">
        <v>84</v>
      </c>
      <c r="P6991" s="1">
        <v>14.07160103</v>
      </c>
      <c r="Q6991" s="1" t="s">
        <v>14</v>
      </c>
      <c r="R6991" s="6">
        <v>42564</v>
      </c>
    </row>
    <row r="6992" spans="1:18" x14ac:dyDescent="0.25">
      <c r="A6992" s="1">
        <v>6991</v>
      </c>
      <c r="B6992">
        <f t="shared" si="872"/>
        <v>0</v>
      </c>
      <c r="C6992">
        <f t="shared" si="873"/>
        <v>0</v>
      </c>
      <c r="D6992" s="1">
        <f t="shared" si="874"/>
        <v>0</v>
      </c>
      <c r="E6992" s="1">
        <f t="shared" si="875"/>
        <v>0</v>
      </c>
      <c r="F6992" s="1">
        <f t="shared" si="876"/>
        <v>0</v>
      </c>
      <c r="G6992" s="1">
        <f t="shared" si="877"/>
        <v>0</v>
      </c>
      <c r="H6992" s="1">
        <f t="shared" si="878"/>
        <v>0</v>
      </c>
      <c r="I6992" s="7" t="s">
        <v>99</v>
      </c>
      <c r="J6992" s="1" t="s">
        <v>100</v>
      </c>
      <c r="K6992" s="1">
        <f>VLOOKUP(L6992,Sheet1!A$1:B$1179,2,FALSE)</f>
        <v>3127200000</v>
      </c>
      <c r="L6992" s="1" t="str">
        <f>VLOOKUP(M6992,Itens!A$1:B$3327,2,FALSE)</f>
        <v>H18WDK05</v>
      </c>
      <c r="M6992" s="13">
        <v>3127200000</v>
      </c>
      <c r="N6992" s="13">
        <f t="shared" si="879"/>
        <v>0</v>
      </c>
      <c r="O6992" s="1">
        <v>10</v>
      </c>
      <c r="P6992" s="1">
        <v>37.826227520000003</v>
      </c>
      <c r="Q6992" s="1" t="s">
        <v>14</v>
      </c>
      <c r="R6992" s="6">
        <v>42564</v>
      </c>
    </row>
    <row r="6993" spans="1:18" x14ac:dyDescent="0.25">
      <c r="A6993" s="1">
        <v>6992</v>
      </c>
      <c r="B6993">
        <f t="shared" si="872"/>
        <v>0</v>
      </c>
      <c r="C6993">
        <f t="shared" si="873"/>
        <v>0</v>
      </c>
      <c r="D6993" s="1">
        <f t="shared" si="874"/>
        <v>0</v>
      </c>
      <c r="E6993" s="1">
        <f t="shared" si="875"/>
        <v>0</v>
      </c>
      <c r="F6993" s="1">
        <f t="shared" si="876"/>
        <v>0</v>
      </c>
      <c r="G6993" s="1">
        <f t="shared" si="877"/>
        <v>0</v>
      </c>
      <c r="H6993" s="1">
        <f t="shared" si="878"/>
        <v>0</v>
      </c>
      <c r="I6993" s="7" t="s">
        <v>99</v>
      </c>
      <c r="J6993" s="1" t="s">
        <v>100</v>
      </c>
      <c r="K6993" s="1">
        <f>VLOOKUP(L6993,Sheet1!A$1:B$1179,2,FALSE)</f>
        <v>2130200000</v>
      </c>
      <c r="L6993" s="1" t="str">
        <f>VLOOKUP(M6993,Itens!A$1:B$3327,2,FALSE)</f>
        <v>H18WK05</v>
      </c>
      <c r="M6993" s="13">
        <v>2130200000</v>
      </c>
      <c r="N6993" s="13">
        <f t="shared" si="879"/>
        <v>0</v>
      </c>
      <c r="O6993" s="1">
        <v>20</v>
      </c>
      <c r="P6993" s="1">
        <v>29.967590179999998</v>
      </c>
      <c r="Q6993" s="1" t="s">
        <v>14</v>
      </c>
      <c r="R6993" s="6">
        <v>42564</v>
      </c>
    </row>
    <row r="6994" spans="1:18" x14ac:dyDescent="0.25">
      <c r="A6994" s="1">
        <v>6993</v>
      </c>
      <c r="B6994">
        <f t="shared" si="872"/>
        <v>0</v>
      </c>
      <c r="C6994">
        <f t="shared" si="873"/>
        <v>0</v>
      </c>
      <c r="D6994" s="1">
        <f t="shared" si="874"/>
        <v>0</v>
      </c>
      <c r="E6994" s="1">
        <f t="shared" si="875"/>
        <v>0</v>
      </c>
      <c r="F6994" s="1">
        <f t="shared" si="876"/>
        <v>0</v>
      </c>
      <c r="G6994" s="1">
        <f t="shared" si="877"/>
        <v>0</v>
      </c>
      <c r="H6994" s="1">
        <f t="shared" si="878"/>
        <v>0</v>
      </c>
      <c r="I6994" s="7" t="s">
        <v>99</v>
      </c>
      <c r="J6994" s="1" t="s">
        <v>100</v>
      </c>
      <c r="K6994" s="1">
        <f>VLOOKUP(L6994,Sheet1!A$1:B$1179,2,FALSE)</f>
        <v>5381100000</v>
      </c>
      <c r="L6994" s="1" t="str">
        <f>VLOOKUP(M6994,Itens!A$1:B$3327,2,FALSE)</f>
        <v>H19W10</v>
      </c>
      <c r="M6994" s="13">
        <v>5381100000</v>
      </c>
      <c r="N6994" s="13">
        <f t="shared" si="879"/>
        <v>0</v>
      </c>
      <c r="O6994" s="1">
        <v>12</v>
      </c>
      <c r="P6994" s="1">
        <v>32.650969689999997</v>
      </c>
      <c r="Q6994" s="1" t="s">
        <v>14</v>
      </c>
      <c r="R6994" s="6">
        <v>42564</v>
      </c>
    </row>
    <row r="6995" spans="1:18" x14ac:dyDescent="0.25">
      <c r="A6995" s="1">
        <v>6994</v>
      </c>
      <c r="B6995">
        <f t="shared" si="872"/>
        <v>0</v>
      </c>
      <c r="C6995">
        <f t="shared" si="873"/>
        <v>0</v>
      </c>
      <c r="D6995" s="1">
        <f t="shared" si="874"/>
        <v>0</v>
      </c>
      <c r="E6995" s="1">
        <f t="shared" si="875"/>
        <v>0</v>
      </c>
      <c r="F6995" s="1">
        <f t="shared" si="876"/>
        <v>0</v>
      </c>
      <c r="G6995" s="1">
        <f t="shared" si="877"/>
        <v>0</v>
      </c>
      <c r="H6995" s="1">
        <f t="shared" si="878"/>
        <v>0</v>
      </c>
      <c r="I6995" s="7" t="s">
        <v>99</v>
      </c>
      <c r="J6995" s="1" t="s">
        <v>100</v>
      </c>
      <c r="K6995" s="1">
        <f>VLOOKUP(L6995,Sheet1!A$1:B$1179,2,FALSE)</f>
        <v>3343200000</v>
      </c>
      <c r="L6995" s="1" t="str">
        <f>VLOOKUP(M6995,Itens!A$1:B$3327,2,FALSE)</f>
        <v>H200WDK</v>
      </c>
      <c r="M6995" s="13">
        <v>2082200000</v>
      </c>
      <c r="N6995" s="13">
        <f t="shared" si="879"/>
        <v>1</v>
      </c>
      <c r="O6995" s="1">
        <v>24</v>
      </c>
      <c r="P6995" s="1">
        <v>31.867137899999999</v>
      </c>
      <c r="Q6995" s="1" t="s">
        <v>14</v>
      </c>
      <c r="R6995" s="6">
        <v>42564</v>
      </c>
    </row>
    <row r="6996" spans="1:18" x14ac:dyDescent="0.25">
      <c r="A6996" s="1">
        <v>6995</v>
      </c>
      <c r="B6996">
        <f t="shared" si="872"/>
        <v>0</v>
      </c>
      <c r="C6996">
        <f t="shared" si="873"/>
        <v>0</v>
      </c>
      <c r="D6996" s="1">
        <f t="shared" si="874"/>
        <v>0</v>
      </c>
      <c r="E6996" s="1">
        <f t="shared" si="875"/>
        <v>0</v>
      </c>
      <c r="F6996" s="1">
        <f t="shared" si="876"/>
        <v>0</v>
      </c>
      <c r="G6996" s="1">
        <f t="shared" si="877"/>
        <v>0</v>
      </c>
      <c r="H6996" s="1">
        <f t="shared" si="878"/>
        <v>0</v>
      </c>
      <c r="I6996" s="7" t="s">
        <v>99</v>
      </c>
      <c r="J6996" s="1" t="s">
        <v>100</v>
      </c>
      <c r="K6996" s="1">
        <f>VLOOKUP(L6996,Sheet1!A$1:B$1179,2,FALSE)</f>
        <v>6172100000</v>
      </c>
      <c r="L6996" s="1" t="str">
        <f>VLOOKUP(M6996,Itens!A$1:B$3327,2,FALSE)</f>
        <v>H200WN01</v>
      </c>
      <c r="M6996" s="13">
        <v>3887100000</v>
      </c>
      <c r="N6996" s="13">
        <f t="shared" si="879"/>
        <v>1</v>
      </c>
      <c r="O6996" s="1">
        <v>12</v>
      </c>
      <c r="P6996" s="1">
        <v>36.018667409999999</v>
      </c>
      <c r="Q6996" s="1" t="s">
        <v>14</v>
      </c>
      <c r="R6996" s="6">
        <v>42564</v>
      </c>
    </row>
    <row r="6997" spans="1:18" x14ac:dyDescent="0.25">
      <c r="A6997" s="1">
        <v>6996</v>
      </c>
      <c r="B6997">
        <f t="shared" si="872"/>
        <v>0</v>
      </c>
      <c r="C6997">
        <f t="shared" si="873"/>
        <v>0</v>
      </c>
      <c r="D6997" s="1">
        <f t="shared" si="874"/>
        <v>0</v>
      </c>
      <c r="E6997" s="1">
        <f t="shared" si="875"/>
        <v>0</v>
      </c>
      <c r="F6997" s="1">
        <f t="shared" si="876"/>
        <v>0</v>
      </c>
      <c r="G6997" s="1">
        <f t="shared" si="877"/>
        <v>0</v>
      </c>
      <c r="H6997" s="1">
        <f t="shared" si="878"/>
        <v>0</v>
      </c>
      <c r="I6997" s="7" t="s">
        <v>99</v>
      </c>
      <c r="J6997" s="1" t="s">
        <v>100</v>
      </c>
      <c r="K6997" s="1">
        <f>VLOOKUP(L6997,Sheet1!A$1:B$1179,2,FALSE)</f>
        <v>3860100000</v>
      </c>
      <c r="L6997" s="1" t="str">
        <f>VLOOKUP(M6997,Itens!A$1:B$3327,2,FALSE)</f>
        <v>H220WN</v>
      </c>
      <c r="M6997" s="13">
        <v>3860100000</v>
      </c>
      <c r="N6997" s="13">
        <f t="shared" si="879"/>
        <v>0</v>
      </c>
      <c r="O6997" s="1">
        <v>12</v>
      </c>
      <c r="P6997" s="1">
        <v>32.833380290000001</v>
      </c>
      <c r="Q6997" s="1" t="s">
        <v>14</v>
      </c>
      <c r="R6997" s="6">
        <v>42564</v>
      </c>
    </row>
    <row r="6998" spans="1:18" x14ac:dyDescent="0.25">
      <c r="A6998" s="1">
        <v>6997</v>
      </c>
      <c r="B6998">
        <f t="shared" si="872"/>
        <v>0</v>
      </c>
      <c r="C6998">
        <f t="shared" si="873"/>
        <v>0</v>
      </c>
      <c r="D6998" s="1">
        <f t="shared" si="874"/>
        <v>0</v>
      </c>
      <c r="E6998" s="1">
        <f t="shared" si="875"/>
        <v>0</v>
      </c>
      <c r="F6998" s="1">
        <f t="shared" si="876"/>
        <v>0</v>
      </c>
      <c r="G6998" s="1">
        <f t="shared" si="877"/>
        <v>0</v>
      </c>
      <c r="H6998" s="1">
        <f t="shared" si="878"/>
        <v>0</v>
      </c>
      <c r="I6998" s="7" t="s">
        <v>99</v>
      </c>
      <c r="J6998" s="1" t="s">
        <v>100</v>
      </c>
      <c r="K6998" s="1">
        <f>VLOOKUP(L6998,Sheet1!A$1:B$1179,2,FALSE)</f>
        <v>3843100000</v>
      </c>
      <c r="L6998" s="1" t="str">
        <f>VLOOKUP(M6998,Itens!A$1:B$3327,2,FALSE)</f>
        <v>H230W</v>
      </c>
      <c r="M6998" s="13">
        <v>3843100000</v>
      </c>
      <c r="N6998" s="13">
        <f t="shared" si="879"/>
        <v>0</v>
      </c>
      <c r="O6998" s="1">
        <v>24</v>
      </c>
      <c r="P6998" s="1">
        <v>58.448756080000003</v>
      </c>
      <c r="Q6998" s="1" t="s">
        <v>14</v>
      </c>
      <c r="R6998" s="6">
        <v>42564</v>
      </c>
    </row>
    <row r="6999" spans="1:18" x14ac:dyDescent="0.25">
      <c r="A6999" s="1">
        <v>6998</v>
      </c>
      <c r="B6999">
        <f t="shared" si="872"/>
        <v>0</v>
      </c>
      <c r="C6999">
        <f t="shared" si="873"/>
        <v>0</v>
      </c>
      <c r="D6999" s="1">
        <f t="shared" si="874"/>
        <v>0</v>
      </c>
      <c r="E6999" s="1">
        <f t="shared" si="875"/>
        <v>0</v>
      </c>
      <c r="F6999" s="1">
        <f t="shared" si="876"/>
        <v>0</v>
      </c>
      <c r="G6999" s="1">
        <f t="shared" si="877"/>
        <v>0</v>
      </c>
      <c r="H6999" s="1">
        <f t="shared" si="878"/>
        <v>0</v>
      </c>
      <c r="I6999" s="7" t="s">
        <v>99</v>
      </c>
      <c r="J6999" s="1" t="s">
        <v>100</v>
      </c>
      <c r="K6999" s="1">
        <f>VLOOKUP(L6999,Sheet1!A$1:B$1179,2,FALSE)</f>
        <v>2068200000</v>
      </c>
      <c r="L6999" s="1" t="str">
        <f>VLOOKUP(M6999,Itens!A$1:B$3327,2,FALSE)</f>
        <v>H70WK09</v>
      </c>
      <c r="M6999" s="13">
        <v>2068200000</v>
      </c>
      <c r="N6999" s="13">
        <f t="shared" si="879"/>
        <v>0</v>
      </c>
      <c r="O6999" s="1">
        <v>12</v>
      </c>
      <c r="P6999" s="1">
        <v>30.469563520000001</v>
      </c>
      <c r="Q6999" s="1" t="s">
        <v>14</v>
      </c>
      <c r="R6999" s="6">
        <v>42564</v>
      </c>
    </row>
    <row r="7000" spans="1:18" x14ac:dyDescent="0.25">
      <c r="A7000" s="1">
        <v>6999</v>
      </c>
      <c r="B7000">
        <f t="shared" si="872"/>
        <v>0</v>
      </c>
      <c r="C7000">
        <f t="shared" si="873"/>
        <v>0</v>
      </c>
      <c r="D7000" s="1">
        <f t="shared" si="874"/>
        <v>0</v>
      </c>
      <c r="E7000" s="1">
        <f t="shared" si="875"/>
        <v>0</v>
      </c>
      <c r="F7000" s="1">
        <f t="shared" si="876"/>
        <v>0</v>
      </c>
      <c r="G7000" s="1">
        <f t="shared" si="877"/>
        <v>0</v>
      </c>
      <c r="H7000" s="1">
        <f t="shared" si="878"/>
        <v>0</v>
      </c>
      <c r="I7000" s="7" t="s">
        <v>99</v>
      </c>
      <c r="J7000" s="1" t="s">
        <v>100</v>
      </c>
      <c r="K7000" s="1">
        <f>VLOOKUP(L7000,Sheet1!A$1:B$1179,2,FALSE)</f>
        <v>521200000</v>
      </c>
      <c r="L7000" s="1" t="str">
        <f>VLOOKUP(M7000,Itens!A$1:B$3327,2,FALSE)</f>
        <v>H70WK11</v>
      </c>
      <c r="M7000" s="13">
        <v>521200000</v>
      </c>
      <c r="N7000" s="13">
        <f t="shared" si="879"/>
        <v>0</v>
      </c>
      <c r="O7000" s="1">
        <v>20</v>
      </c>
      <c r="P7000" s="1">
        <v>26.2756519</v>
      </c>
      <c r="Q7000" s="1" t="s">
        <v>14</v>
      </c>
      <c r="R7000" s="6">
        <v>42564</v>
      </c>
    </row>
    <row r="7001" spans="1:18" x14ac:dyDescent="0.25">
      <c r="A7001" s="1">
        <v>7000</v>
      </c>
      <c r="B7001">
        <f t="shared" si="872"/>
        <v>1</v>
      </c>
      <c r="C7001">
        <f t="shared" si="873"/>
        <v>1</v>
      </c>
      <c r="D7001" s="1">
        <f t="shared" si="874"/>
        <v>2</v>
      </c>
      <c r="E7001" s="1">
        <f t="shared" si="875"/>
        <v>0</v>
      </c>
      <c r="F7001" s="1">
        <f t="shared" si="876"/>
        <v>3</v>
      </c>
      <c r="G7001" s="1">
        <f t="shared" si="877"/>
        <v>0</v>
      </c>
      <c r="H7001" s="1">
        <f t="shared" si="878"/>
        <v>3</v>
      </c>
      <c r="I7001" s="7" t="s">
        <v>99</v>
      </c>
      <c r="J7001" s="1" t="s">
        <v>100</v>
      </c>
      <c r="K7001" s="1">
        <f>VLOOKUP(L7001,Sheet1!A$1:B$1179,2,FALSE)</f>
        <v>526600000</v>
      </c>
      <c r="L7001" s="1" t="str">
        <f>VLOOKUP(M7001,Itens!A$1:B$3327,2,FALSE)</f>
        <v>T250W</v>
      </c>
      <c r="M7001" s="13">
        <v>526600000</v>
      </c>
      <c r="N7001" s="13">
        <f t="shared" si="879"/>
        <v>0</v>
      </c>
      <c r="O7001" s="1">
        <v>12</v>
      </c>
      <c r="P7001" s="1">
        <v>45.847587990000001</v>
      </c>
      <c r="Q7001" s="1" t="s">
        <v>14</v>
      </c>
      <c r="R7001" s="6">
        <v>42564</v>
      </c>
    </row>
    <row r="7002" spans="1:18" x14ac:dyDescent="0.25">
      <c r="A7002" s="1">
        <v>7001</v>
      </c>
      <c r="B7002">
        <f t="shared" si="872"/>
        <v>1</v>
      </c>
      <c r="C7002">
        <f t="shared" si="873"/>
        <v>1</v>
      </c>
      <c r="D7002" s="1">
        <f t="shared" si="874"/>
        <v>2</v>
      </c>
      <c r="E7002" s="1">
        <f t="shared" si="875"/>
        <v>1</v>
      </c>
      <c r="F7002" s="1">
        <f t="shared" si="876"/>
        <v>0</v>
      </c>
      <c r="G7002" s="1">
        <f t="shared" si="877"/>
        <v>0</v>
      </c>
      <c r="H7002" s="1">
        <f t="shared" si="878"/>
        <v>1</v>
      </c>
      <c r="I7002" s="7" t="s">
        <v>126</v>
      </c>
      <c r="J7002" s="1" t="s">
        <v>127</v>
      </c>
      <c r="K7002" s="1">
        <f>VLOOKUP(L7002,Sheet1!A$1:B$1179,2,FALSE)</f>
        <v>11457310000</v>
      </c>
      <c r="L7002" s="1" t="str">
        <f>VLOOKUP(M7002,Itens!A$1:B$3327,2,FALSE)</f>
        <v>E1013L</v>
      </c>
      <c r="M7002" s="13">
        <v>11457310000</v>
      </c>
      <c r="N7002" s="13">
        <f t="shared" si="879"/>
        <v>0</v>
      </c>
      <c r="O7002" s="1">
        <v>10</v>
      </c>
      <c r="P7002" s="1">
        <v>134.89399811999999</v>
      </c>
      <c r="Q7002" s="1" t="s">
        <v>39</v>
      </c>
      <c r="R7002" s="6">
        <v>42565</v>
      </c>
    </row>
    <row r="7003" spans="1:18" x14ac:dyDescent="0.25">
      <c r="A7003" s="1">
        <v>7002</v>
      </c>
      <c r="B7003">
        <f t="shared" si="872"/>
        <v>0</v>
      </c>
      <c r="C7003">
        <f t="shared" si="873"/>
        <v>0</v>
      </c>
      <c r="D7003" s="1">
        <f t="shared" si="874"/>
        <v>0</v>
      </c>
      <c r="E7003" s="1">
        <f t="shared" si="875"/>
        <v>0</v>
      </c>
      <c r="F7003" s="1">
        <f t="shared" si="876"/>
        <v>0</v>
      </c>
      <c r="G7003" s="1">
        <f t="shared" si="877"/>
        <v>0</v>
      </c>
      <c r="H7003" s="1">
        <f t="shared" si="878"/>
        <v>0</v>
      </c>
      <c r="I7003" s="7" t="s">
        <v>126</v>
      </c>
      <c r="J7003" s="1" t="s">
        <v>127</v>
      </c>
      <c r="K7003" s="1">
        <f>VLOOKUP(L7003,Sheet1!A$1:B$1179,2,FALSE)</f>
        <v>7147310000</v>
      </c>
      <c r="L7003" s="1" t="str">
        <f>VLOOKUP(M7003,Itens!A$1:B$3327,2,FALSE)</f>
        <v>E1053L</v>
      </c>
      <c r="M7003" s="13">
        <v>7147310000</v>
      </c>
      <c r="N7003" s="13">
        <f t="shared" si="879"/>
        <v>0</v>
      </c>
      <c r="O7003" s="1">
        <v>1</v>
      </c>
      <c r="P7003" s="1">
        <v>64.587487870000004</v>
      </c>
      <c r="Q7003" s="1" t="s">
        <v>39</v>
      </c>
      <c r="R7003" s="6">
        <v>42565</v>
      </c>
    </row>
    <row r="7004" spans="1:18" x14ac:dyDescent="0.25">
      <c r="A7004" s="1">
        <v>7003</v>
      </c>
      <c r="B7004">
        <f t="shared" si="872"/>
        <v>0</v>
      </c>
      <c r="C7004">
        <f t="shared" si="873"/>
        <v>0</v>
      </c>
      <c r="D7004" s="1">
        <f t="shared" si="874"/>
        <v>0</v>
      </c>
      <c r="E7004" s="1">
        <f t="shared" si="875"/>
        <v>0</v>
      </c>
      <c r="F7004" s="1">
        <f t="shared" si="876"/>
        <v>0</v>
      </c>
      <c r="G7004" s="1">
        <f t="shared" si="877"/>
        <v>0</v>
      </c>
      <c r="H7004" s="1">
        <f t="shared" si="878"/>
        <v>0</v>
      </c>
      <c r="I7004" s="7" t="s">
        <v>126</v>
      </c>
      <c r="J7004" s="1" t="s">
        <v>127</v>
      </c>
      <c r="K7004" s="1">
        <f>VLOOKUP(L7004,Sheet1!A$1:B$1179,2,FALSE)</f>
        <v>3130000</v>
      </c>
      <c r="L7004" s="1" t="str">
        <f>VLOOKUP(M7004,Itens!A$1:B$3327,2,FALSE)</f>
        <v>E142H D21</v>
      </c>
      <c r="M7004" s="13">
        <v>3130000</v>
      </c>
      <c r="N7004" s="13">
        <f t="shared" si="879"/>
        <v>0</v>
      </c>
      <c r="O7004" s="1">
        <v>10</v>
      </c>
      <c r="P7004" s="1">
        <v>11.321453480000001</v>
      </c>
      <c r="Q7004" s="1" t="s">
        <v>39</v>
      </c>
      <c r="R7004" s="6">
        <v>42565</v>
      </c>
    </row>
    <row r="7005" spans="1:18" x14ac:dyDescent="0.25">
      <c r="A7005" s="1">
        <v>7004</v>
      </c>
      <c r="B7005">
        <f t="shared" si="872"/>
        <v>0</v>
      </c>
      <c r="C7005">
        <f t="shared" si="873"/>
        <v>0</v>
      </c>
      <c r="D7005" s="1">
        <f t="shared" si="874"/>
        <v>0</v>
      </c>
      <c r="E7005" s="1">
        <f t="shared" si="875"/>
        <v>0</v>
      </c>
      <c r="F7005" s="1">
        <f t="shared" si="876"/>
        <v>0</v>
      </c>
      <c r="G7005" s="1">
        <f t="shared" si="877"/>
        <v>0</v>
      </c>
      <c r="H7005" s="1">
        <f t="shared" si="878"/>
        <v>0</v>
      </c>
      <c r="I7005" s="7" t="s">
        <v>126</v>
      </c>
      <c r="J7005" s="1" t="s">
        <v>127</v>
      </c>
      <c r="K7005" s="1">
        <f>VLOOKUP(L7005,Sheet1!A$1:B$1179,2,FALSE)</f>
        <v>2647130000</v>
      </c>
      <c r="L7005" s="1" t="str">
        <f>VLOOKUP(M7005,Itens!A$1:B$3327,2,FALSE)</f>
        <v>E161H01 D28</v>
      </c>
      <c r="M7005" s="13">
        <v>2647130000</v>
      </c>
      <c r="N7005" s="13">
        <f t="shared" si="879"/>
        <v>0</v>
      </c>
      <c r="O7005" s="1">
        <v>30</v>
      </c>
      <c r="P7005" s="1">
        <v>13.552593509999999</v>
      </c>
      <c r="Q7005" s="1" t="s">
        <v>39</v>
      </c>
      <c r="R7005" s="6">
        <v>42565</v>
      </c>
    </row>
    <row r="7006" spans="1:18" x14ac:dyDescent="0.25">
      <c r="A7006" s="1">
        <v>7005</v>
      </c>
      <c r="B7006">
        <f t="shared" si="872"/>
        <v>0</v>
      </c>
      <c r="C7006">
        <f t="shared" si="873"/>
        <v>0</v>
      </c>
      <c r="D7006" s="1">
        <f t="shared" si="874"/>
        <v>0</v>
      </c>
      <c r="E7006" s="1">
        <f t="shared" si="875"/>
        <v>0</v>
      </c>
      <c r="F7006" s="1">
        <f t="shared" si="876"/>
        <v>0</v>
      </c>
      <c r="G7006" s="1">
        <f t="shared" si="877"/>
        <v>0</v>
      </c>
      <c r="H7006" s="1">
        <f t="shared" si="878"/>
        <v>0</v>
      </c>
      <c r="I7006" s="7" t="s">
        <v>126</v>
      </c>
      <c r="J7006" s="1" t="s">
        <v>127</v>
      </c>
      <c r="K7006" s="1">
        <f>VLOOKUP(L7006,Sheet1!A$1:B$1179,2,FALSE)</f>
        <v>8640310000</v>
      </c>
      <c r="L7006" s="1" t="str">
        <f>VLOOKUP(M7006,Itens!A$1:B$3327,2,FALSE)</f>
        <v>E1908LI</v>
      </c>
      <c r="M7006" s="13">
        <v>8640310000</v>
      </c>
      <c r="N7006" s="13">
        <f t="shared" si="879"/>
        <v>0</v>
      </c>
      <c r="O7006" s="1">
        <v>6</v>
      </c>
      <c r="P7006" s="1">
        <v>22.986156189999999</v>
      </c>
      <c r="Q7006" s="1" t="s">
        <v>39</v>
      </c>
      <c r="R7006" s="6">
        <v>42565</v>
      </c>
    </row>
    <row r="7007" spans="1:18" x14ac:dyDescent="0.25">
      <c r="A7007" s="1">
        <v>7006</v>
      </c>
      <c r="B7007">
        <f t="shared" si="872"/>
        <v>0</v>
      </c>
      <c r="C7007">
        <f t="shared" si="873"/>
        <v>0</v>
      </c>
      <c r="D7007" s="1">
        <f t="shared" si="874"/>
        <v>0</v>
      </c>
      <c r="E7007" s="1">
        <f t="shared" si="875"/>
        <v>0</v>
      </c>
      <c r="F7007" s="1">
        <f t="shared" si="876"/>
        <v>0</v>
      </c>
      <c r="G7007" s="1">
        <f t="shared" si="877"/>
        <v>0</v>
      </c>
      <c r="H7007" s="1">
        <f t="shared" si="878"/>
        <v>0</v>
      </c>
      <c r="I7007" s="7" t="s">
        <v>126</v>
      </c>
      <c r="J7007" s="1" t="s">
        <v>127</v>
      </c>
      <c r="K7007" s="1">
        <f>VLOOKUP(L7007,Sheet1!A$1:B$1179,2,FALSE)</f>
        <v>1035230000</v>
      </c>
      <c r="L7007" s="1" t="str">
        <f>VLOOKUP(M7007,Itens!A$1:B$3327,2,FALSE)</f>
        <v>E500KP02 D36</v>
      </c>
      <c r="M7007" s="13">
        <v>1035230000</v>
      </c>
      <c r="N7007" s="13">
        <f t="shared" si="879"/>
        <v>0</v>
      </c>
      <c r="O7007" s="1">
        <v>30</v>
      </c>
      <c r="P7007" s="1">
        <v>33.588207150000002</v>
      </c>
      <c r="Q7007" s="1" t="s">
        <v>39</v>
      </c>
      <c r="R7007" s="6">
        <v>42565</v>
      </c>
    </row>
    <row r="7008" spans="1:18" x14ac:dyDescent="0.25">
      <c r="A7008" s="1">
        <v>7007</v>
      </c>
      <c r="B7008">
        <f t="shared" si="872"/>
        <v>0</v>
      </c>
      <c r="C7008">
        <f t="shared" si="873"/>
        <v>0</v>
      </c>
      <c r="D7008" s="1">
        <f t="shared" si="874"/>
        <v>0</v>
      </c>
      <c r="E7008" s="1">
        <f t="shared" si="875"/>
        <v>0</v>
      </c>
      <c r="F7008" s="1">
        <f t="shared" si="876"/>
        <v>0</v>
      </c>
      <c r="G7008" s="1">
        <f t="shared" si="877"/>
        <v>0</v>
      </c>
      <c r="H7008" s="1">
        <f t="shared" si="878"/>
        <v>0</v>
      </c>
      <c r="I7008" s="7" t="s">
        <v>126</v>
      </c>
      <c r="J7008" s="1" t="s">
        <v>127</v>
      </c>
      <c r="K7008" s="1">
        <f>VLOOKUP(L7008,Sheet1!A$1:B$1179,2,FALSE)</f>
        <v>1033230000</v>
      </c>
      <c r="L7008" s="1" t="str">
        <f>VLOOKUP(M7008,Itens!A$1:B$3327,2,FALSE)</f>
        <v>E52KP D36</v>
      </c>
      <c r="M7008" s="13">
        <v>1033230000</v>
      </c>
      <c r="N7008" s="13">
        <f t="shared" si="879"/>
        <v>0</v>
      </c>
      <c r="O7008" s="1">
        <v>30</v>
      </c>
      <c r="P7008" s="1">
        <v>23.875486550000002</v>
      </c>
      <c r="Q7008" s="1" t="s">
        <v>39</v>
      </c>
      <c r="R7008" s="6">
        <v>42565</v>
      </c>
    </row>
    <row r="7009" spans="1:18" x14ac:dyDescent="0.25">
      <c r="A7009" s="1">
        <v>7008</v>
      </c>
      <c r="B7009">
        <f t="shared" si="872"/>
        <v>0</v>
      </c>
      <c r="C7009">
        <f t="shared" si="873"/>
        <v>0</v>
      </c>
      <c r="D7009" s="1">
        <f t="shared" si="874"/>
        <v>0</v>
      </c>
      <c r="E7009" s="1">
        <f t="shared" si="875"/>
        <v>0</v>
      </c>
      <c r="F7009" s="1">
        <f t="shared" si="876"/>
        <v>0</v>
      </c>
      <c r="G7009" s="1">
        <f t="shared" si="877"/>
        <v>0</v>
      </c>
      <c r="H7009" s="1">
        <f t="shared" si="878"/>
        <v>0</v>
      </c>
      <c r="I7009" s="7" t="s">
        <v>126</v>
      </c>
      <c r="J7009" s="1" t="s">
        <v>127</v>
      </c>
      <c r="K7009" s="1">
        <f>VLOOKUP(L7009,Sheet1!A$1:B$1179,2,FALSE)</f>
        <v>2268130000</v>
      </c>
      <c r="L7009" s="1" t="str">
        <f>VLOOKUP(M7009,Itens!A$1:B$3327,2,FALSE)</f>
        <v>E611H D122</v>
      </c>
      <c r="M7009" s="13">
        <v>2268130000</v>
      </c>
      <c r="N7009" s="13">
        <f t="shared" si="879"/>
        <v>0</v>
      </c>
      <c r="O7009" s="1">
        <v>10</v>
      </c>
      <c r="P7009" s="1">
        <v>12.46678404</v>
      </c>
      <c r="Q7009" s="1" t="s">
        <v>39</v>
      </c>
      <c r="R7009" s="6">
        <v>42565</v>
      </c>
    </row>
    <row r="7010" spans="1:18" x14ac:dyDescent="0.25">
      <c r="A7010" s="1">
        <v>7009</v>
      </c>
      <c r="B7010">
        <f t="shared" si="872"/>
        <v>0</v>
      </c>
      <c r="C7010">
        <f t="shared" si="873"/>
        <v>0</v>
      </c>
      <c r="D7010" s="1">
        <f t="shared" si="874"/>
        <v>0</v>
      </c>
      <c r="E7010" s="1">
        <f t="shared" si="875"/>
        <v>0</v>
      </c>
      <c r="F7010" s="1">
        <f t="shared" si="876"/>
        <v>0</v>
      </c>
      <c r="G7010" s="1">
        <f t="shared" si="877"/>
        <v>0</v>
      </c>
      <c r="H7010" s="1">
        <f t="shared" si="878"/>
        <v>0</v>
      </c>
      <c r="I7010" s="7" t="s">
        <v>126</v>
      </c>
      <c r="J7010" s="1" t="s">
        <v>127</v>
      </c>
      <c r="K7010" s="1">
        <f>VLOOKUP(L7010,Sheet1!A$1:B$1179,2,FALSE)</f>
        <v>6014310000</v>
      </c>
      <c r="L7010" s="1" t="str">
        <f>VLOOKUP(M7010,Itens!A$1:B$3327,2,FALSE)</f>
        <v>E681L</v>
      </c>
      <c r="M7010" s="13">
        <v>6014310000</v>
      </c>
      <c r="N7010" s="13">
        <f t="shared" si="879"/>
        <v>0</v>
      </c>
      <c r="O7010" s="1">
        <v>10</v>
      </c>
      <c r="P7010" s="1">
        <v>97.803987919999997</v>
      </c>
      <c r="Q7010" s="1" t="s">
        <v>39</v>
      </c>
      <c r="R7010" s="6">
        <v>42565</v>
      </c>
    </row>
    <row r="7011" spans="1:18" x14ac:dyDescent="0.25">
      <c r="A7011" s="1">
        <v>7010</v>
      </c>
      <c r="B7011">
        <f t="shared" si="872"/>
        <v>0</v>
      </c>
      <c r="C7011">
        <f t="shared" si="873"/>
        <v>0</v>
      </c>
      <c r="D7011" s="1">
        <f t="shared" si="874"/>
        <v>0</v>
      </c>
      <c r="E7011" s="1">
        <f t="shared" si="875"/>
        <v>0</v>
      </c>
      <c r="F7011" s="1">
        <f t="shared" si="876"/>
        <v>0</v>
      </c>
      <c r="G7011" s="1">
        <f t="shared" si="877"/>
        <v>0</v>
      </c>
      <c r="H7011" s="1">
        <f t="shared" si="878"/>
        <v>0</v>
      </c>
      <c r="I7011" s="7" t="s">
        <v>126</v>
      </c>
      <c r="J7011" s="1" t="s">
        <v>127</v>
      </c>
      <c r="K7011" s="1">
        <f>VLOOKUP(L7011,Sheet1!A$1:B$1179,2,FALSE)</f>
        <v>7579310000</v>
      </c>
      <c r="L7011" s="1" t="str">
        <f>VLOOKUP(M7011,Itens!A$1:B$3327,2,FALSE)</f>
        <v>E933LI</v>
      </c>
      <c r="M7011" s="13">
        <v>7579310000</v>
      </c>
      <c r="N7011" s="13">
        <f t="shared" si="879"/>
        <v>0</v>
      </c>
      <c r="O7011" s="1">
        <v>6</v>
      </c>
      <c r="P7011" s="1">
        <v>28.692171640000002</v>
      </c>
      <c r="Q7011" s="1" t="s">
        <v>39</v>
      </c>
      <c r="R7011" s="6">
        <v>42565</v>
      </c>
    </row>
    <row r="7012" spans="1:18" x14ac:dyDescent="0.25">
      <c r="A7012" s="1">
        <v>7011</v>
      </c>
      <c r="B7012">
        <f t="shared" si="872"/>
        <v>0</v>
      </c>
      <c r="C7012">
        <f t="shared" si="873"/>
        <v>0</v>
      </c>
      <c r="D7012" s="1">
        <f t="shared" si="874"/>
        <v>0</v>
      </c>
      <c r="E7012" s="1">
        <f t="shared" si="875"/>
        <v>0</v>
      </c>
      <c r="F7012" s="1">
        <f t="shared" si="876"/>
        <v>0</v>
      </c>
      <c r="G7012" s="1">
        <f t="shared" si="877"/>
        <v>0</v>
      </c>
      <c r="H7012" s="1">
        <f t="shared" si="878"/>
        <v>0</v>
      </c>
      <c r="I7012" s="7" t="s">
        <v>126</v>
      </c>
      <c r="J7012" s="1" t="s">
        <v>127</v>
      </c>
      <c r="K7012" s="1">
        <f>VLOOKUP(L7012,Sheet1!A$1:B$1179,2,FALSE)</f>
        <v>3833100000</v>
      </c>
      <c r="L7012" s="1" t="str">
        <f>VLOOKUP(M7012,Itens!A$1:B$3327,2,FALSE)</f>
        <v>H12W08</v>
      </c>
      <c r="M7012" s="13">
        <v>3833100000</v>
      </c>
      <c r="N7012" s="13">
        <f t="shared" si="879"/>
        <v>0</v>
      </c>
      <c r="O7012" s="1">
        <v>6</v>
      </c>
      <c r="P7012" s="1">
        <v>18.350850869999999</v>
      </c>
      <c r="Q7012" s="1" t="s">
        <v>39</v>
      </c>
      <c r="R7012" s="6">
        <v>42565</v>
      </c>
    </row>
    <row r="7013" spans="1:18" x14ac:dyDescent="0.25">
      <c r="A7013" s="1">
        <v>7012</v>
      </c>
      <c r="B7013">
        <f t="shared" si="872"/>
        <v>0</v>
      </c>
      <c r="C7013">
        <f t="shared" si="873"/>
        <v>0</v>
      </c>
      <c r="D7013" s="1">
        <f t="shared" si="874"/>
        <v>0</v>
      </c>
      <c r="E7013" s="1">
        <f t="shared" si="875"/>
        <v>0</v>
      </c>
      <c r="F7013" s="1">
        <f t="shared" si="876"/>
        <v>0</v>
      </c>
      <c r="G7013" s="1">
        <f t="shared" si="877"/>
        <v>0</v>
      </c>
      <c r="H7013" s="1">
        <f t="shared" si="878"/>
        <v>0</v>
      </c>
      <c r="I7013" s="7" t="s">
        <v>126</v>
      </c>
      <c r="J7013" s="1" t="s">
        <v>127</v>
      </c>
      <c r="K7013" s="1">
        <f>VLOOKUP(L7013,Sheet1!A$1:B$1179,2,FALSE)</f>
        <v>3868100000</v>
      </c>
      <c r="L7013" s="1" t="str">
        <f>VLOOKUP(M7013,Itens!A$1:B$3327,2,FALSE)</f>
        <v>H18W01</v>
      </c>
      <c r="M7013" s="13">
        <v>3868100000</v>
      </c>
      <c r="N7013" s="13">
        <f t="shared" si="879"/>
        <v>0</v>
      </c>
      <c r="O7013" s="1">
        <v>5</v>
      </c>
      <c r="P7013" s="1">
        <v>14.17035752</v>
      </c>
      <c r="Q7013" s="1" t="s">
        <v>39</v>
      </c>
      <c r="R7013" s="6">
        <v>42565</v>
      </c>
    </row>
    <row r="7014" spans="1:18" x14ac:dyDescent="0.25">
      <c r="A7014" s="1">
        <v>7013</v>
      </c>
      <c r="B7014">
        <f t="shared" si="872"/>
        <v>0</v>
      </c>
      <c r="C7014">
        <f t="shared" si="873"/>
        <v>0</v>
      </c>
      <c r="D7014" s="1">
        <f t="shared" si="874"/>
        <v>0</v>
      </c>
      <c r="E7014" s="1">
        <f t="shared" si="875"/>
        <v>0</v>
      </c>
      <c r="F7014" s="1">
        <f t="shared" si="876"/>
        <v>0</v>
      </c>
      <c r="G7014" s="1">
        <f t="shared" si="877"/>
        <v>0</v>
      </c>
      <c r="H7014" s="1">
        <f t="shared" si="878"/>
        <v>0</v>
      </c>
      <c r="I7014" s="7" t="s">
        <v>126</v>
      </c>
      <c r="J7014" s="1" t="s">
        <v>127</v>
      </c>
      <c r="K7014" s="1">
        <f>VLOOKUP(L7014,Sheet1!A$1:B$1179,2,FALSE)</f>
        <v>5381100000</v>
      </c>
      <c r="L7014" s="1" t="str">
        <f>VLOOKUP(M7014,Itens!A$1:B$3327,2,FALSE)</f>
        <v>H19W10</v>
      </c>
      <c r="M7014" s="13">
        <v>5381100000</v>
      </c>
      <c r="N7014" s="13">
        <f t="shared" si="879"/>
        <v>0</v>
      </c>
      <c r="O7014" s="1">
        <v>24</v>
      </c>
      <c r="P7014" s="1">
        <v>32.88166511</v>
      </c>
      <c r="Q7014" s="1" t="s">
        <v>39</v>
      </c>
      <c r="R7014" s="6">
        <v>42565</v>
      </c>
    </row>
    <row r="7015" spans="1:18" x14ac:dyDescent="0.25">
      <c r="A7015" s="1">
        <v>7014</v>
      </c>
      <c r="B7015">
        <f t="shared" si="872"/>
        <v>0</v>
      </c>
      <c r="C7015">
        <f t="shared" si="873"/>
        <v>0</v>
      </c>
      <c r="D7015" s="1">
        <f t="shared" si="874"/>
        <v>0</v>
      </c>
      <c r="E7015" s="1">
        <f t="shared" si="875"/>
        <v>0</v>
      </c>
      <c r="F7015" s="1">
        <f t="shared" si="876"/>
        <v>0</v>
      </c>
      <c r="G7015" s="1">
        <f t="shared" si="877"/>
        <v>0</v>
      </c>
      <c r="H7015" s="1">
        <f t="shared" si="878"/>
        <v>0</v>
      </c>
      <c r="I7015" s="7" t="s">
        <v>126</v>
      </c>
      <c r="J7015" s="1" t="s">
        <v>127</v>
      </c>
      <c r="K7015" s="1">
        <f>VLOOKUP(L7015,Sheet1!A$1:B$1179,2,FALSE)</f>
        <v>3843100000</v>
      </c>
      <c r="L7015" s="1" t="str">
        <f>VLOOKUP(M7015,Itens!A$1:B$3327,2,FALSE)</f>
        <v>H230W</v>
      </c>
      <c r="M7015" s="13">
        <v>3843100000</v>
      </c>
      <c r="N7015" s="13">
        <f t="shared" si="879"/>
        <v>0</v>
      </c>
      <c r="O7015" s="1">
        <v>6</v>
      </c>
      <c r="P7015" s="1">
        <v>58.866147959999999</v>
      </c>
      <c r="Q7015" s="1" t="s">
        <v>39</v>
      </c>
      <c r="R7015" s="6">
        <v>42565</v>
      </c>
    </row>
    <row r="7016" spans="1:18" x14ac:dyDescent="0.25">
      <c r="A7016" s="1">
        <v>7015</v>
      </c>
      <c r="B7016">
        <f t="shared" si="872"/>
        <v>0</v>
      </c>
      <c r="C7016">
        <f t="shared" si="873"/>
        <v>0</v>
      </c>
      <c r="D7016" s="1">
        <f t="shared" si="874"/>
        <v>0</v>
      </c>
      <c r="E7016" s="1">
        <f t="shared" si="875"/>
        <v>0</v>
      </c>
      <c r="F7016" s="1">
        <f t="shared" si="876"/>
        <v>0</v>
      </c>
      <c r="G7016" s="1">
        <f t="shared" si="877"/>
        <v>0</v>
      </c>
      <c r="H7016" s="1">
        <f t="shared" si="878"/>
        <v>0</v>
      </c>
      <c r="I7016" s="7" t="s">
        <v>126</v>
      </c>
      <c r="J7016" s="1" t="s">
        <v>127</v>
      </c>
      <c r="K7016" s="1">
        <f>VLOOKUP(L7016,Sheet1!A$1:B$1179,2,FALSE)</f>
        <v>5269100000</v>
      </c>
      <c r="L7016" s="1" t="str">
        <f>VLOOKUP(M7016,Itens!A$1:B$3327,2,FALSE)</f>
        <v>H300W03</v>
      </c>
      <c r="M7016" s="13">
        <v>5269100000</v>
      </c>
      <c r="N7016" s="13">
        <f t="shared" si="879"/>
        <v>0</v>
      </c>
      <c r="O7016" s="1">
        <v>12</v>
      </c>
      <c r="P7016" s="1">
        <v>39.457760309999998</v>
      </c>
      <c r="Q7016" s="1" t="s">
        <v>39</v>
      </c>
      <c r="R7016" s="6">
        <v>42565</v>
      </c>
    </row>
    <row r="7017" spans="1:18" x14ac:dyDescent="0.25">
      <c r="A7017" s="1">
        <v>7016</v>
      </c>
      <c r="B7017">
        <f t="shared" si="872"/>
        <v>0</v>
      </c>
      <c r="C7017">
        <f t="shared" si="873"/>
        <v>0</v>
      </c>
      <c r="D7017" s="1">
        <f t="shared" si="874"/>
        <v>0</v>
      </c>
      <c r="E7017" s="1">
        <f t="shared" si="875"/>
        <v>0</v>
      </c>
      <c r="F7017" s="1">
        <f t="shared" si="876"/>
        <v>0</v>
      </c>
      <c r="G7017" s="1">
        <f t="shared" si="877"/>
        <v>0</v>
      </c>
      <c r="H7017" s="1">
        <f t="shared" si="878"/>
        <v>0</v>
      </c>
      <c r="I7017" s="7" t="s">
        <v>126</v>
      </c>
      <c r="J7017" s="1" t="s">
        <v>127</v>
      </c>
      <c r="K7017" s="1">
        <f>VLOOKUP(L7017,Sheet1!A$1:B$1179,2,FALSE)</f>
        <v>1698200000</v>
      </c>
      <c r="L7017" s="1" t="str">
        <f>VLOOKUP(M7017,Itens!A$1:B$3327,2,FALSE)</f>
        <v>H333WK</v>
      </c>
      <c r="M7017" s="13">
        <v>1698200000</v>
      </c>
      <c r="N7017" s="13">
        <f t="shared" si="879"/>
        <v>0</v>
      </c>
      <c r="O7017" s="1">
        <v>6</v>
      </c>
      <c r="P7017" s="1">
        <v>46.55457217</v>
      </c>
      <c r="Q7017" s="1" t="s">
        <v>39</v>
      </c>
      <c r="R7017" s="6">
        <v>42565</v>
      </c>
    </row>
    <row r="7018" spans="1:18" x14ac:dyDescent="0.25">
      <c r="A7018" s="1">
        <v>7017</v>
      </c>
      <c r="B7018">
        <f t="shared" si="872"/>
        <v>0</v>
      </c>
      <c r="C7018">
        <f t="shared" si="873"/>
        <v>0</v>
      </c>
      <c r="D7018" s="1">
        <f t="shared" si="874"/>
        <v>0</v>
      </c>
      <c r="E7018" s="1">
        <f t="shared" si="875"/>
        <v>0</v>
      </c>
      <c r="F7018" s="1">
        <f t="shared" si="876"/>
        <v>0</v>
      </c>
      <c r="G7018" s="1">
        <f t="shared" si="877"/>
        <v>0</v>
      </c>
      <c r="H7018" s="1">
        <f t="shared" si="878"/>
        <v>0</v>
      </c>
      <c r="I7018" s="7" t="s">
        <v>126</v>
      </c>
      <c r="J7018" s="1" t="s">
        <v>127</v>
      </c>
      <c r="K7018" s="1">
        <f>VLOOKUP(L7018,Sheet1!A$1:B$1179,2,FALSE)</f>
        <v>2150200000</v>
      </c>
      <c r="L7018" s="1" t="str">
        <f>VLOOKUP(M7018,Itens!A$1:B$3327,2,FALSE)</f>
        <v>H414WK</v>
      </c>
      <c r="M7018" s="13">
        <v>2150200000</v>
      </c>
      <c r="N7018" s="13">
        <f t="shared" si="879"/>
        <v>0</v>
      </c>
      <c r="O7018" s="1">
        <v>30</v>
      </c>
      <c r="P7018" s="1">
        <v>19.458547020000001</v>
      </c>
      <c r="Q7018" s="1" t="s">
        <v>39</v>
      </c>
      <c r="R7018" s="6">
        <v>42565</v>
      </c>
    </row>
    <row r="7019" spans="1:18" x14ac:dyDescent="0.25">
      <c r="A7019" s="1">
        <v>7018</v>
      </c>
      <c r="B7019">
        <f t="shared" si="872"/>
        <v>1</v>
      </c>
      <c r="C7019">
        <f t="shared" si="873"/>
        <v>1</v>
      </c>
      <c r="D7019" s="1">
        <f t="shared" si="874"/>
        <v>2</v>
      </c>
      <c r="E7019" s="1">
        <f t="shared" si="875"/>
        <v>0</v>
      </c>
      <c r="F7019" s="1">
        <f t="shared" si="876"/>
        <v>3</v>
      </c>
      <c r="G7019" s="1">
        <f t="shared" si="877"/>
        <v>0</v>
      </c>
      <c r="H7019" s="1">
        <f t="shared" si="878"/>
        <v>3</v>
      </c>
      <c r="I7019" s="7" t="s">
        <v>126</v>
      </c>
      <c r="J7019" s="1" t="s">
        <v>127</v>
      </c>
      <c r="K7019" s="1">
        <f>VLOOKUP(L7019,Sheet1!A$1:B$1179,2,FALSE)</f>
        <v>2146200000</v>
      </c>
      <c r="L7019" s="1" t="str">
        <f>VLOOKUP(M7019,Itens!A$1:B$3327,2,FALSE)</f>
        <v>H60WK07</v>
      </c>
      <c r="M7019" s="13">
        <v>2146200000</v>
      </c>
      <c r="N7019" s="13">
        <f t="shared" si="879"/>
        <v>0</v>
      </c>
      <c r="O7019" s="1">
        <v>10</v>
      </c>
      <c r="P7019" s="1">
        <v>6.1908206799999999</v>
      </c>
      <c r="Q7019" s="1" t="s">
        <v>39</v>
      </c>
      <c r="R7019" s="6">
        <v>42565</v>
      </c>
    </row>
    <row r="7020" spans="1:18" x14ac:dyDescent="0.25">
      <c r="A7020" s="1">
        <v>7019</v>
      </c>
      <c r="B7020">
        <f t="shared" si="872"/>
        <v>1</v>
      </c>
      <c r="C7020">
        <f t="shared" si="873"/>
        <v>1</v>
      </c>
      <c r="D7020" s="1">
        <f t="shared" si="874"/>
        <v>2</v>
      </c>
      <c r="E7020" s="1">
        <f t="shared" si="875"/>
        <v>1</v>
      </c>
      <c r="F7020" s="1">
        <f t="shared" si="876"/>
        <v>0</v>
      </c>
      <c r="G7020" s="1">
        <f t="shared" si="877"/>
        <v>0</v>
      </c>
      <c r="H7020" s="1">
        <f t="shared" si="878"/>
        <v>1</v>
      </c>
      <c r="I7020" s="7" t="s">
        <v>55</v>
      </c>
      <c r="J7020" s="1" t="s">
        <v>56</v>
      </c>
      <c r="K7020" s="1">
        <f>VLOOKUP(L7020,Sheet1!A$1:B$1179,2,FALSE)</f>
        <v>8414310000</v>
      </c>
      <c r="L7020" s="1" t="str">
        <f>VLOOKUP(M7020,Itens!A$1:B$3327,2,FALSE)</f>
        <v>E115LS</v>
      </c>
      <c r="M7020" s="13">
        <v>8414310000</v>
      </c>
      <c r="N7020" s="13">
        <f t="shared" si="879"/>
        <v>0</v>
      </c>
      <c r="O7020" s="1">
        <v>10</v>
      </c>
      <c r="P7020" s="1">
        <v>13.206346399999999</v>
      </c>
      <c r="Q7020" s="1" t="s">
        <v>14</v>
      </c>
      <c r="R7020" s="6">
        <v>42566</v>
      </c>
    </row>
    <row r="7021" spans="1:18" x14ac:dyDescent="0.25">
      <c r="A7021" s="1">
        <v>7020</v>
      </c>
      <c r="B7021">
        <f t="shared" si="872"/>
        <v>0</v>
      </c>
      <c r="C7021">
        <f t="shared" si="873"/>
        <v>0</v>
      </c>
      <c r="D7021" s="1">
        <f t="shared" si="874"/>
        <v>0</v>
      </c>
      <c r="E7021" s="1">
        <f t="shared" si="875"/>
        <v>0</v>
      </c>
      <c r="F7021" s="1">
        <f t="shared" si="876"/>
        <v>0</v>
      </c>
      <c r="G7021" s="1">
        <f t="shared" si="877"/>
        <v>0</v>
      </c>
      <c r="H7021" s="1">
        <f t="shared" si="878"/>
        <v>0</v>
      </c>
      <c r="I7021" s="7" t="s">
        <v>55</v>
      </c>
      <c r="J7021" s="1" t="s">
        <v>56</v>
      </c>
      <c r="K7021" s="1">
        <f>VLOOKUP(L7021,Sheet1!A$1:B$1179,2,FALSE)</f>
        <v>4447130000</v>
      </c>
      <c r="L7021" s="1" t="str">
        <f>VLOOKUP(M7021,Itens!A$1:B$3327,2,FALSE)</f>
        <v>E11H D204</v>
      </c>
      <c r="M7021" s="13">
        <v>4447130000</v>
      </c>
      <c r="N7021" s="13">
        <f t="shared" si="879"/>
        <v>0</v>
      </c>
      <c r="O7021" s="1">
        <v>20</v>
      </c>
      <c r="P7021" s="1">
        <v>12.12048289</v>
      </c>
      <c r="Q7021" s="1" t="s">
        <v>14</v>
      </c>
      <c r="R7021" s="6">
        <v>42566</v>
      </c>
    </row>
    <row r="7022" spans="1:18" x14ac:dyDescent="0.25">
      <c r="A7022" s="1">
        <v>7021</v>
      </c>
      <c r="B7022">
        <f t="shared" si="872"/>
        <v>0</v>
      </c>
      <c r="C7022">
        <f t="shared" si="873"/>
        <v>0</v>
      </c>
      <c r="D7022" s="1">
        <f t="shared" si="874"/>
        <v>0</v>
      </c>
      <c r="E7022" s="1">
        <f t="shared" si="875"/>
        <v>0</v>
      </c>
      <c r="F7022" s="1">
        <f t="shared" si="876"/>
        <v>0</v>
      </c>
      <c r="G7022" s="1">
        <f t="shared" si="877"/>
        <v>0</v>
      </c>
      <c r="H7022" s="1">
        <f t="shared" si="878"/>
        <v>0</v>
      </c>
      <c r="I7022" s="7" t="s">
        <v>55</v>
      </c>
      <c r="J7022" s="1" t="s">
        <v>56</v>
      </c>
      <c r="K7022" s="1">
        <f>VLOOKUP(L7022,Sheet1!A$1:B$1179,2,FALSE)</f>
        <v>3035130000</v>
      </c>
      <c r="L7022" s="1" t="str">
        <f>VLOOKUP(M7022,Itens!A$1:B$3327,2,FALSE)</f>
        <v>E123H01 D194</v>
      </c>
      <c r="M7022" s="13">
        <v>3035130000</v>
      </c>
      <c r="N7022" s="13">
        <f t="shared" si="879"/>
        <v>0</v>
      </c>
      <c r="O7022" s="1">
        <v>270</v>
      </c>
      <c r="P7022" s="1">
        <v>30.407175609999999</v>
      </c>
      <c r="Q7022" s="1" t="s">
        <v>14</v>
      </c>
      <c r="R7022" s="6">
        <v>42566</v>
      </c>
    </row>
    <row r="7023" spans="1:18" x14ac:dyDescent="0.25">
      <c r="A7023" s="1">
        <v>7022</v>
      </c>
      <c r="B7023">
        <f t="shared" si="872"/>
        <v>0</v>
      </c>
      <c r="C7023">
        <f t="shared" si="873"/>
        <v>0</v>
      </c>
      <c r="D7023" s="1">
        <f t="shared" si="874"/>
        <v>0</v>
      </c>
      <c r="E7023" s="1">
        <f t="shared" si="875"/>
        <v>0</v>
      </c>
      <c r="F7023" s="1">
        <f t="shared" si="876"/>
        <v>0</v>
      </c>
      <c r="G7023" s="1">
        <f t="shared" si="877"/>
        <v>0</v>
      </c>
      <c r="H7023" s="1">
        <f t="shared" si="878"/>
        <v>0</v>
      </c>
      <c r="I7023" s="7" t="s">
        <v>55</v>
      </c>
      <c r="J7023" s="1" t="s">
        <v>56</v>
      </c>
      <c r="K7023" s="1">
        <f>VLOOKUP(L7023,Sheet1!A$1:B$1179,2,FALSE)</f>
        <v>2649130000</v>
      </c>
      <c r="L7023" s="1" t="str">
        <f>VLOOKUP(M7023,Itens!A$1:B$3327,2,FALSE)</f>
        <v>E161H D28</v>
      </c>
      <c r="M7023" s="13">
        <v>2649130000</v>
      </c>
      <c r="N7023" s="13">
        <f t="shared" si="879"/>
        <v>0</v>
      </c>
      <c r="O7023" s="1">
        <v>48</v>
      </c>
      <c r="P7023" s="1">
        <v>12.557259070000001</v>
      </c>
      <c r="Q7023" s="1" t="s">
        <v>14</v>
      </c>
      <c r="R7023" s="6">
        <v>42566</v>
      </c>
    </row>
    <row r="7024" spans="1:18" x14ac:dyDescent="0.25">
      <c r="A7024" s="1">
        <v>7023</v>
      </c>
      <c r="B7024">
        <f t="shared" si="872"/>
        <v>0</v>
      </c>
      <c r="C7024">
        <f t="shared" si="873"/>
        <v>0</v>
      </c>
      <c r="D7024" s="1">
        <f t="shared" si="874"/>
        <v>0</v>
      </c>
      <c r="E7024" s="1">
        <f t="shared" si="875"/>
        <v>0</v>
      </c>
      <c r="F7024" s="1">
        <f t="shared" si="876"/>
        <v>0</v>
      </c>
      <c r="G7024" s="1">
        <f t="shared" si="877"/>
        <v>0</v>
      </c>
      <c r="H7024" s="1">
        <f t="shared" si="878"/>
        <v>0</v>
      </c>
      <c r="I7024" s="7" t="s">
        <v>55</v>
      </c>
      <c r="J7024" s="1" t="s">
        <v>56</v>
      </c>
      <c r="K7024" s="1">
        <f>VLOOKUP(L7024,Sheet1!A$1:B$1179,2,FALSE)</f>
        <v>1199110000</v>
      </c>
      <c r="L7024" s="1" t="str">
        <f>VLOOKUP(M7024,Itens!A$1:B$3327,2,FALSE)</f>
        <v>E251H D11</v>
      </c>
      <c r="M7024" s="13">
        <v>1199110000</v>
      </c>
      <c r="N7024" s="13">
        <f t="shared" si="879"/>
        <v>0</v>
      </c>
      <c r="O7024" s="1">
        <v>48</v>
      </c>
      <c r="P7024" s="1">
        <v>19.801360729999999</v>
      </c>
      <c r="Q7024" s="1" t="s">
        <v>14</v>
      </c>
      <c r="R7024" s="6">
        <v>42566</v>
      </c>
    </row>
    <row r="7025" spans="1:18" x14ac:dyDescent="0.25">
      <c r="A7025" s="1">
        <v>7024</v>
      </c>
      <c r="B7025">
        <f t="shared" si="872"/>
        <v>0</v>
      </c>
      <c r="C7025">
        <f t="shared" si="873"/>
        <v>0</v>
      </c>
      <c r="D7025" s="1">
        <f t="shared" si="874"/>
        <v>0</v>
      </c>
      <c r="E7025" s="1">
        <f t="shared" si="875"/>
        <v>0</v>
      </c>
      <c r="F7025" s="1">
        <f t="shared" si="876"/>
        <v>0</v>
      </c>
      <c r="G7025" s="1">
        <f t="shared" si="877"/>
        <v>0</v>
      </c>
      <c r="H7025" s="1">
        <f t="shared" si="878"/>
        <v>0</v>
      </c>
      <c r="I7025" s="7" t="s">
        <v>55</v>
      </c>
      <c r="J7025" s="1" t="s">
        <v>56</v>
      </c>
      <c r="K7025" s="1">
        <f>VLOOKUP(L7025,Sheet1!A$1:B$1179,2,FALSE)</f>
        <v>7159310000</v>
      </c>
      <c r="L7025" s="1" t="str">
        <f>VLOOKUP(M7025,Itens!A$1:B$3327,2,FALSE)</f>
        <v>E2960LI</v>
      </c>
      <c r="M7025" s="13">
        <v>7159310000</v>
      </c>
      <c r="N7025" s="13">
        <f t="shared" si="879"/>
        <v>0</v>
      </c>
      <c r="O7025" s="1">
        <v>24</v>
      </c>
      <c r="P7025" s="1">
        <v>33.676083159999997</v>
      </c>
      <c r="Q7025" s="1" t="s">
        <v>14</v>
      </c>
      <c r="R7025" s="6">
        <v>42566</v>
      </c>
    </row>
    <row r="7026" spans="1:18" x14ac:dyDescent="0.25">
      <c r="A7026" s="1">
        <v>7025</v>
      </c>
      <c r="B7026">
        <f t="shared" si="872"/>
        <v>0</v>
      </c>
      <c r="C7026">
        <f t="shared" si="873"/>
        <v>0</v>
      </c>
      <c r="D7026" s="1">
        <f t="shared" si="874"/>
        <v>0</v>
      </c>
      <c r="E7026" s="1">
        <f t="shared" si="875"/>
        <v>0</v>
      </c>
      <c r="F7026" s="1">
        <f t="shared" si="876"/>
        <v>0</v>
      </c>
      <c r="G7026" s="1">
        <f t="shared" si="877"/>
        <v>0</v>
      </c>
      <c r="H7026" s="1">
        <f t="shared" si="878"/>
        <v>0</v>
      </c>
      <c r="I7026" s="7" t="s">
        <v>55</v>
      </c>
      <c r="J7026" s="1" t="s">
        <v>56</v>
      </c>
      <c r="K7026" s="1">
        <f>VLOOKUP(L7026,Sheet1!A$1:B$1179,2,FALSE)</f>
        <v>562130000</v>
      </c>
      <c r="L7026" s="1" t="str">
        <f>VLOOKUP(M7026,Itens!A$1:B$3327,2,FALSE)</f>
        <v>E29H D89</v>
      </c>
      <c r="M7026" s="13">
        <v>562130000</v>
      </c>
      <c r="N7026" s="13">
        <f t="shared" si="879"/>
        <v>0</v>
      </c>
      <c r="O7026" s="1">
        <v>20</v>
      </c>
      <c r="P7026" s="1">
        <v>13.454998079999999</v>
      </c>
      <c r="Q7026" s="1" t="s">
        <v>14</v>
      </c>
      <c r="R7026" s="6">
        <v>42566</v>
      </c>
    </row>
    <row r="7027" spans="1:18" x14ac:dyDescent="0.25">
      <c r="A7027" s="1">
        <v>7026</v>
      </c>
      <c r="B7027">
        <f t="shared" si="872"/>
        <v>0</v>
      </c>
      <c r="C7027">
        <f t="shared" si="873"/>
        <v>0</v>
      </c>
      <c r="D7027" s="1">
        <f t="shared" si="874"/>
        <v>0</v>
      </c>
      <c r="E7027" s="1">
        <f t="shared" si="875"/>
        <v>0</v>
      </c>
      <c r="F7027" s="1">
        <f t="shared" si="876"/>
        <v>0</v>
      </c>
      <c r="G7027" s="1">
        <f t="shared" si="877"/>
        <v>0</v>
      </c>
      <c r="H7027" s="1">
        <f t="shared" si="878"/>
        <v>0</v>
      </c>
      <c r="I7027" s="7" t="s">
        <v>55</v>
      </c>
      <c r="J7027" s="1" t="s">
        <v>56</v>
      </c>
      <c r="K7027" s="1">
        <f>VLOOKUP(L7027,Sheet1!A$1:B$1179,2,FALSE)</f>
        <v>1037230000</v>
      </c>
      <c r="L7027" s="1" t="str">
        <f>VLOOKUP(M7027,Itens!A$1:B$3327,2,FALSE)</f>
        <v>E422KP D98</v>
      </c>
      <c r="M7027" s="13">
        <v>1037230000</v>
      </c>
      <c r="N7027" s="13">
        <f t="shared" si="879"/>
        <v>0</v>
      </c>
      <c r="O7027" s="1">
        <v>48</v>
      </c>
      <c r="P7027" s="1">
        <v>29.103642709999999</v>
      </c>
      <c r="Q7027" s="1" t="s">
        <v>14</v>
      </c>
      <c r="R7027" s="6">
        <v>42566</v>
      </c>
    </row>
    <row r="7028" spans="1:18" x14ac:dyDescent="0.25">
      <c r="A7028" s="1">
        <v>7027</v>
      </c>
      <c r="B7028">
        <f t="shared" si="872"/>
        <v>0</v>
      </c>
      <c r="C7028">
        <f t="shared" si="873"/>
        <v>0</v>
      </c>
      <c r="D7028" s="1">
        <f t="shared" si="874"/>
        <v>0</v>
      </c>
      <c r="E7028" s="1">
        <f t="shared" si="875"/>
        <v>0</v>
      </c>
      <c r="F7028" s="1">
        <f t="shared" si="876"/>
        <v>0</v>
      </c>
      <c r="G7028" s="1">
        <f t="shared" si="877"/>
        <v>0</v>
      </c>
      <c r="H7028" s="1">
        <f t="shared" si="878"/>
        <v>0</v>
      </c>
      <c r="I7028" s="7" t="s">
        <v>55</v>
      </c>
      <c r="J7028" s="1" t="s">
        <v>56</v>
      </c>
      <c r="K7028" s="1">
        <f>VLOOKUP(L7028,Sheet1!A$1:B$1179,2,FALSE)</f>
        <v>1288230000</v>
      </c>
      <c r="L7028" s="1" t="str">
        <f>VLOOKUP(M7028,Itens!A$1:B$3327,2,FALSE)</f>
        <v>E438KP01 D267</v>
      </c>
      <c r="M7028" s="13">
        <v>1288230000</v>
      </c>
      <c r="N7028" s="13">
        <f t="shared" si="879"/>
        <v>0</v>
      </c>
      <c r="O7028" s="1">
        <v>20</v>
      </c>
      <c r="P7028" s="1">
        <v>42.373351829999997</v>
      </c>
      <c r="Q7028" s="1" t="s">
        <v>14</v>
      </c>
      <c r="R7028" s="6">
        <v>42566</v>
      </c>
    </row>
    <row r="7029" spans="1:18" x14ac:dyDescent="0.25">
      <c r="A7029" s="1">
        <v>7028</v>
      </c>
      <c r="B7029">
        <f t="shared" si="872"/>
        <v>0</v>
      </c>
      <c r="C7029">
        <f t="shared" si="873"/>
        <v>0</v>
      </c>
      <c r="D7029" s="1">
        <f t="shared" si="874"/>
        <v>0</v>
      </c>
      <c r="E7029" s="1">
        <f t="shared" si="875"/>
        <v>0</v>
      </c>
      <c r="F7029" s="1">
        <f t="shared" si="876"/>
        <v>0</v>
      </c>
      <c r="G7029" s="1">
        <f t="shared" si="877"/>
        <v>0</v>
      </c>
      <c r="H7029" s="1">
        <f t="shared" si="878"/>
        <v>0</v>
      </c>
      <c r="I7029" s="7" t="s">
        <v>55</v>
      </c>
      <c r="J7029" s="1" t="s">
        <v>56</v>
      </c>
      <c r="K7029" s="1">
        <f>VLOOKUP(L7029,Sheet1!A$1:B$1179,2,FALSE)</f>
        <v>3536130000</v>
      </c>
      <c r="L7029" s="1" t="str">
        <f>VLOOKUP(M7029,Itens!A$1:B$3327,2,FALSE)</f>
        <v>E44H D110</v>
      </c>
      <c r="M7029" s="13">
        <v>3536130000</v>
      </c>
      <c r="N7029" s="13">
        <f t="shared" si="879"/>
        <v>0</v>
      </c>
      <c r="O7029" s="1">
        <v>120</v>
      </c>
      <c r="P7029" s="1">
        <v>9.7643125699999995</v>
      </c>
      <c r="Q7029" s="1" t="s">
        <v>14</v>
      </c>
      <c r="R7029" s="6">
        <v>42566</v>
      </c>
    </row>
    <row r="7030" spans="1:18" x14ac:dyDescent="0.25">
      <c r="A7030" s="1">
        <v>7029</v>
      </c>
      <c r="B7030">
        <f t="shared" si="872"/>
        <v>0</v>
      </c>
      <c r="C7030">
        <f t="shared" si="873"/>
        <v>0</v>
      </c>
      <c r="D7030" s="1">
        <f t="shared" si="874"/>
        <v>0</v>
      </c>
      <c r="E7030" s="1">
        <f t="shared" si="875"/>
        <v>0</v>
      </c>
      <c r="F7030" s="1">
        <f t="shared" si="876"/>
        <v>0</v>
      </c>
      <c r="G7030" s="1">
        <f t="shared" si="877"/>
        <v>0</v>
      </c>
      <c r="H7030" s="1">
        <f t="shared" si="878"/>
        <v>0</v>
      </c>
      <c r="I7030" s="7" t="s">
        <v>55</v>
      </c>
      <c r="J7030" s="1" t="s">
        <v>56</v>
      </c>
      <c r="K7030" s="1">
        <f>VLOOKUP(L7030,Sheet1!A$1:B$1179,2,FALSE)</f>
        <v>5776310000</v>
      </c>
      <c r="L7030" s="1" t="str">
        <f>VLOOKUP(M7030,Itens!A$1:B$3327,2,FALSE)</f>
        <v>E496L01</v>
      </c>
      <c r="M7030" s="13">
        <v>5776310000</v>
      </c>
      <c r="N7030" s="13">
        <f t="shared" si="879"/>
        <v>0</v>
      </c>
      <c r="O7030" s="1">
        <v>10</v>
      </c>
      <c r="P7030" s="1">
        <v>134.44906236</v>
      </c>
      <c r="Q7030" s="1" t="s">
        <v>14</v>
      </c>
      <c r="R7030" s="6">
        <v>42566</v>
      </c>
    </row>
    <row r="7031" spans="1:18" x14ac:dyDescent="0.25">
      <c r="A7031" s="1">
        <v>7030</v>
      </c>
      <c r="B7031">
        <f t="shared" si="872"/>
        <v>0</v>
      </c>
      <c r="C7031">
        <f t="shared" si="873"/>
        <v>0</v>
      </c>
      <c r="D7031" s="1">
        <f t="shared" si="874"/>
        <v>0</v>
      </c>
      <c r="E7031" s="1">
        <f t="shared" si="875"/>
        <v>0</v>
      </c>
      <c r="F7031" s="1">
        <f t="shared" si="876"/>
        <v>0</v>
      </c>
      <c r="G7031" s="1">
        <f t="shared" si="877"/>
        <v>0</v>
      </c>
      <c r="H7031" s="1">
        <f t="shared" si="878"/>
        <v>0</v>
      </c>
      <c r="I7031" s="7" t="s">
        <v>55</v>
      </c>
      <c r="J7031" s="1" t="s">
        <v>56</v>
      </c>
      <c r="K7031" s="1">
        <f>VLOOKUP(L7031,Sheet1!A$1:B$1179,2,FALSE)</f>
        <v>5720310000</v>
      </c>
      <c r="L7031" s="1" t="str">
        <f>VLOOKUP(M7031,Itens!A$1:B$3327,2,FALSE)</f>
        <v>E603LS</v>
      </c>
      <c r="M7031" s="13">
        <v>5720310000</v>
      </c>
      <c r="N7031" s="13">
        <f t="shared" si="879"/>
        <v>0</v>
      </c>
      <c r="O7031" s="1">
        <v>12</v>
      </c>
      <c r="P7031" s="1">
        <v>53.021778490000003</v>
      </c>
      <c r="Q7031" s="1" t="s">
        <v>14</v>
      </c>
      <c r="R7031" s="6">
        <v>42566</v>
      </c>
    </row>
    <row r="7032" spans="1:18" x14ac:dyDescent="0.25">
      <c r="A7032" s="1">
        <v>7031</v>
      </c>
      <c r="B7032">
        <f t="shared" si="872"/>
        <v>0</v>
      </c>
      <c r="C7032">
        <f t="shared" si="873"/>
        <v>0</v>
      </c>
      <c r="D7032" s="1">
        <f t="shared" si="874"/>
        <v>0</v>
      </c>
      <c r="E7032" s="1">
        <f t="shared" si="875"/>
        <v>0</v>
      </c>
      <c r="F7032" s="1">
        <f t="shared" si="876"/>
        <v>0</v>
      </c>
      <c r="G7032" s="1">
        <f t="shared" si="877"/>
        <v>0</v>
      </c>
      <c r="H7032" s="1">
        <f t="shared" si="878"/>
        <v>0</v>
      </c>
      <c r="I7032" s="7" t="s">
        <v>55</v>
      </c>
      <c r="J7032" s="1" t="s">
        <v>56</v>
      </c>
      <c r="K7032" s="1">
        <f>VLOOKUP(L7032,Sheet1!A$1:B$1179,2,FALSE)</f>
        <v>389210000</v>
      </c>
      <c r="L7032" s="1" t="str">
        <f>VLOOKUP(M7032,Itens!A$1:B$3327,2,FALSE)</f>
        <v>E90KP D164</v>
      </c>
      <c r="M7032" s="13">
        <v>389210000</v>
      </c>
      <c r="N7032" s="13">
        <f t="shared" si="879"/>
        <v>0</v>
      </c>
      <c r="O7032" s="1">
        <v>20</v>
      </c>
      <c r="P7032" s="1">
        <v>7.82680986</v>
      </c>
      <c r="Q7032" s="1" t="s">
        <v>14</v>
      </c>
      <c r="R7032" s="6">
        <v>42566</v>
      </c>
    </row>
    <row r="7033" spans="1:18" x14ac:dyDescent="0.25">
      <c r="A7033" s="1">
        <v>7032</v>
      </c>
      <c r="B7033">
        <f t="shared" si="872"/>
        <v>0</v>
      </c>
      <c r="C7033">
        <f t="shared" si="873"/>
        <v>0</v>
      </c>
      <c r="D7033" s="1">
        <f t="shared" si="874"/>
        <v>0</v>
      </c>
      <c r="E7033" s="1">
        <f t="shared" si="875"/>
        <v>0</v>
      </c>
      <c r="F7033" s="1">
        <f t="shared" si="876"/>
        <v>0</v>
      </c>
      <c r="G7033" s="1">
        <f t="shared" si="877"/>
        <v>0</v>
      </c>
      <c r="H7033" s="1">
        <f t="shared" si="878"/>
        <v>0</v>
      </c>
      <c r="I7033" s="7" t="s">
        <v>55</v>
      </c>
      <c r="J7033" s="1" t="s">
        <v>56</v>
      </c>
      <c r="K7033" s="1">
        <f>VLOOKUP(L7033,Sheet1!A$1:B$1179,2,FALSE)</f>
        <v>7579310000</v>
      </c>
      <c r="L7033" s="1" t="str">
        <f>VLOOKUP(M7033,Itens!A$1:B$3327,2,FALSE)</f>
        <v>E933LI</v>
      </c>
      <c r="M7033" s="13">
        <v>7579310000</v>
      </c>
      <c r="N7033" s="13">
        <f t="shared" si="879"/>
        <v>0</v>
      </c>
      <c r="O7033" s="1">
        <v>6</v>
      </c>
      <c r="P7033" s="1">
        <v>28.558057399999999</v>
      </c>
      <c r="Q7033" s="1" t="s">
        <v>14</v>
      </c>
      <c r="R7033" s="6">
        <v>42566</v>
      </c>
    </row>
    <row r="7034" spans="1:18" x14ac:dyDescent="0.25">
      <c r="A7034" s="1">
        <v>7033</v>
      </c>
      <c r="B7034">
        <f t="shared" si="872"/>
        <v>0</v>
      </c>
      <c r="C7034">
        <f t="shared" si="873"/>
        <v>0</v>
      </c>
      <c r="D7034" s="1">
        <f t="shared" si="874"/>
        <v>0</v>
      </c>
      <c r="E7034" s="1">
        <f t="shared" si="875"/>
        <v>0</v>
      </c>
      <c r="F7034" s="1">
        <f t="shared" si="876"/>
        <v>0</v>
      </c>
      <c r="G7034" s="1">
        <f t="shared" si="877"/>
        <v>0</v>
      </c>
      <c r="H7034" s="1">
        <f t="shared" si="878"/>
        <v>0</v>
      </c>
      <c r="I7034" s="7" t="s">
        <v>55</v>
      </c>
      <c r="J7034" s="1" t="s">
        <v>56</v>
      </c>
      <c r="K7034" s="1">
        <f>VLOOKUP(L7034,Sheet1!A$1:B$1179,2,FALSE)</f>
        <v>7105310000</v>
      </c>
      <c r="L7034" s="1" t="str">
        <f>VLOOKUP(M7034,Itens!A$1:B$3327,2,FALSE)</f>
        <v>E956LI01</v>
      </c>
      <c r="M7034" s="13">
        <v>7105310000</v>
      </c>
      <c r="N7034" s="13">
        <f t="shared" si="879"/>
        <v>0</v>
      </c>
      <c r="O7034" s="1">
        <v>6</v>
      </c>
      <c r="P7034" s="1">
        <v>21.773193849999998</v>
      </c>
      <c r="Q7034" s="1" t="s">
        <v>14</v>
      </c>
      <c r="R7034" s="6">
        <v>42566</v>
      </c>
    </row>
    <row r="7035" spans="1:18" x14ac:dyDescent="0.25">
      <c r="A7035" s="1">
        <v>7034</v>
      </c>
      <c r="B7035">
        <f t="shared" si="872"/>
        <v>0</v>
      </c>
      <c r="C7035">
        <f t="shared" si="873"/>
        <v>0</v>
      </c>
      <c r="D7035" s="1">
        <f t="shared" si="874"/>
        <v>0</v>
      </c>
      <c r="E7035" s="1">
        <f t="shared" si="875"/>
        <v>0</v>
      </c>
      <c r="F7035" s="1">
        <f t="shared" si="876"/>
        <v>0</v>
      </c>
      <c r="G7035" s="1">
        <f t="shared" si="877"/>
        <v>0</v>
      </c>
      <c r="H7035" s="1">
        <f t="shared" si="878"/>
        <v>0</v>
      </c>
      <c r="I7035" s="7" t="s">
        <v>55</v>
      </c>
      <c r="J7035" s="1" t="s">
        <v>56</v>
      </c>
      <c r="K7035" s="1">
        <f>VLOOKUP(L7035,Sheet1!A$1:B$1179,2,FALSE)</f>
        <v>1717100000</v>
      </c>
      <c r="L7035" s="1" t="str">
        <f>VLOOKUP(M7035,Itens!A$1:B$3327,2,FALSE)</f>
        <v>H14W32</v>
      </c>
      <c r="M7035" s="13">
        <v>1717100000</v>
      </c>
      <c r="N7035" s="13">
        <f t="shared" si="879"/>
        <v>0</v>
      </c>
      <c r="O7035" s="1">
        <v>21</v>
      </c>
      <c r="P7035" s="1">
        <v>6.9906823400000002</v>
      </c>
      <c r="Q7035" s="1" t="s">
        <v>14</v>
      </c>
      <c r="R7035" s="6">
        <v>42566</v>
      </c>
    </row>
    <row r="7036" spans="1:18" x14ac:dyDescent="0.25">
      <c r="A7036" s="1">
        <v>7035</v>
      </c>
      <c r="B7036">
        <f t="shared" si="872"/>
        <v>0</v>
      </c>
      <c r="C7036">
        <f t="shared" si="873"/>
        <v>0</v>
      </c>
      <c r="D7036" s="1">
        <f t="shared" si="874"/>
        <v>0</v>
      </c>
      <c r="E7036" s="1">
        <f t="shared" si="875"/>
        <v>0</v>
      </c>
      <c r="F7036" s="1">
        <f t="shared" si="876"/>
        <v>0</v>
      </c>
      <c r="G7036" s="1">
        <f t="shared" si="877"/>
        <v>0</v>
      </c>
      <c r="H7036" s="1">
        <f t="shared" si="878"/>
        <v>0</v>
      </c>
      <c r="I7036" s="7" t="s">
        <v>55</v>
      </c>
      <c r="J7036" s="1" t="s">
        <v>56</v>
      </c>
      <c r="K7036" s="1">
        <f>VLOOKUP(L7036,Sheet1!A$1:B$1179,2,FALSE)</f>
        <v>1461200000</v>
      </c>
      <c r="L7036" s="1" t="str">
        <f>VLOOKUP(M7036,Itens!A$1:B$3327,2,FALSE)</f>
        <v>H202WK01 D200</v>
      </c>
      <c r="M7036" s="13">
        <v>1461200000</v>
      </c>
      <c r="N7036" s="13">
        <f t="shared" si="879"/>
        <v>0</v>
      </c>
      <c r="O7036" s="1">
        <v>20</v>
      </c>
      <c r="P7036" s="1">
        <v>41.528504730000002</v>
      </c>
      <c r="Q7036" s="1" t="s">
        <v>14</v>
      </c>
      <c r="R7036" s="6">
        <v>42566</v>
      </c>
    </row>
    <row r="7037" spans="1:18" x14ac:dyDescent="0.25">
      <c r="A7037" s="1">
        <v>7036</v>
      </c>
      <c r="B7037">
        <f t="shared" si="872"/>
        <v>0</v>
      </c>
      <c r="C7037">
        <f t="shared" si="873"/>
        <v>0</v>
      </c>
      <c r="D7037" s="1">
        <f t="shared" si="874"/>
        <v>0</v>
      </c>
      <c r="E7037" s="1">
        <f t="shared" si="875"/>
        <v>0</v>
      </c>
      <c r="F7037" s="1">
        <f t="shared" si="876"/>
        <v>0</v>
      </c>
      <c r="G7037" s="1">
        <f t="shared" si="877"/>
        <v>0</v>
      </c>
      <c r="H7037" s="1">
        <f t="shared" si="878"/>
        <v>0</v>
      </c>
      <c r="I7037" s="7" t="s">
        <v>55</v>
      </c>
      <c r="J7037" s="1" t="s">
        <v>56</v>
      </c>
      <c r="K7037" s="1">
        <f>VLOOKUP(L7037,Sheet1!A$1:B$1179,2,FALSE)</f>
        <v>5851100000</v>
      </c>
      <c r="L7037" s="1" t="str">
        <f>VLOOKUP(M7037,Itens!A$1:B$3327,2,FALSE)</f>
        <v>H24W05</v>
      </c>
      <c r="M7037" s="13">
        <v>5851100000</v>
      </c>
      <c r="N7037" s="13">
        <f t="shared" si="879"/>
        <v>0</v>
      </c>
      <c r="O7037" s="1">
        <v>60</v>
      </c>
      <c r="P7037" s="1">
        <v>34.435863529999999</v>
      </c>
      <c r="Q7037" s="1" t="s">
        <v>14</v>
      </c>
      <c r="R7037" s="6">
        <v>42566</v>
      </c>
    </row>
    <row r="7038" spans="1:18" x14ac:dyDescent="0.25">
      <c r="A7038" s="1">
        <v>7037</v>
      </c>
      <c r="B7038">
        <f t="shared" si="872"/>
        <v>0</v>
      </c>
      <c r="C7038">
        <f t="shared" si="873"/>
        <v>0</v>
      </c>
      <c r="D7038" s="1">
        <f t="shared" si="874"/>
        <v>0</v>
      </c>
      <c r="E7038" s="1">
        <f t="shared" si="875"/>
        <v>0</v>
      </c>
      <c r="F7038" s="1">
        <f t="shared" si="876"/>
        <v>0</v>
      </c>
      <c r="G7038" s="1">
        <f t="shared" si="877"/>
        <v>0</v>
      </c>
      <c r="H7038" s="1">
        <f t="shared" si="878"/>
        <v>0</v>
      </c>
      <c r="I7038" s="7" t="s">
        <v>55</v>
      </c>
      <c r="J7038" s="1" t="s">
        <v>56</v>
      </c>
      <c r="K7038" s="1">
        <f>VLOOKUP(L7038,Sheet1!A$1:B$1179,2,FALSE)</f>
        <v>2296100000</v>
      </c>
      <c r="L7038" s="1" t="str">
        <f>VLOOKUP(M7038,Itens!A$1:B$3327,2,FALSE)</f>
        <v>H300W07</v>
      </c>
      <c r="M7038" s="13">
        <v>2296100000</v>
      </c>
      <c r="N7038" s="13">
        <f t="shared" si="879"/>
        <v>0</v>
      </c>
      <c r="O7038" s="1">
        <v>12</v>
      </c>
      <c r="P7038" s="1">
        <v>73.317824239999993</v>
      </c>
      <c r="Q7038" s="1" t="s">
        <v>14</v>
      </c>
      <c r="R7038" s="6">
        <v>42566</v>
      </c>
    </row>
    <row r="7039" spans="1:18" x14ac:dyDescent="0.25">
      <c r="A7039" s="1">
        <v>7038</v>
      </c>
      <c r="B7039">
        <f t="shared" si="872"/>
        <v>0</v>
      </c>
      <c r="C7039">
        <f t="shared" si="873"/>
        <v>0</v>
      </c>
      <c r="D7039" s="1">
        <f t="shared" si="874"/>
        <v>0</v>
      </c>
      <c r="E7039" s="1">
        <f t="shared" si="875"/>
        <v>0</v>
      </c>
      <c r="F7039" s="1">
        <f t="shared" si="876"/>
        <v>0</v>
      </c>
      <c r="G7039" s="1">
        <f t="shared" si="877"/>
        <v>0</v>
      </c>
      <c r="H7039" s="1">
        <f t="shared" si="878"/>
        <v>0</v>
      </c>
      <c r="I7039" s="7" t="s">
        <v>55</v>
      </c>
      <c r="J7039" s="1" t="s">
        <v>56</v>
      </c>
      <c r="K7039" s="1">
        <f>VLOOKUP(L7039,Sheet1!A$1:B$1179,2,FALSE)</f>
        <v>1872200000</v>
      </c>
      <c r="L7039" s="1" t="str">
        <f>VLOOKUP(M7039,Itens!A$1:B$3327,2,FALSE)</f>
        <v>H328WK</v>
      </c>
      <c r="M7039" s="13">
        <v>1872200000</v>
      </c>
      <c r="N7039" s="13">
        <f t="shared" si="879"/>
        <v>0</v>
      </c>
      <c r="O7039" s="1">
        <v>24</v>
      </c>
      <c r="P7039" s="1">
        <v>52.013834989999999</v>
      </c>
      <c r="Q7039" s="1" t="s">
        <v>14</v>
      </c>
      <c r="R7039" s="6">
        <v>42566</v>
      </c>
    </row>
    <row r="7040" spans="1:18" x14ac:dyDescent="0.25">
      <c r="A7040" s="1">
        <v>7039</v>
      </c>
      <c r="B7040">
        <f t="shared" si="872"/>
        <v>0</v>
      </c>
      <c r="C7040">
        <f t="shared" si="873"/>
        <v>0</v>
      </c>
      <c r="D7040" s="1">
        <f t="shared" si="874"/>
        <v>0</v>
      </c>
      <c r="E7040" s="1">
        <f t="shared" si="875"/>
        <v>0</v>
      </c>
      <c r="F7040" s="1">
        <f t="shared" si="876"/>
        <v>0</v>
      </c>
      <c r="G7040" s="1">
        <f t="shared" si="877"/>
        <v>0</v>
      </c>
      <c r="H7040" s="1">
        <f t="shared" si="878"/>
        <v>0</v>
      </c>
      <c r="I7040" s="7" t="s">
        <v>55</v>
      </c>
      <c r="J7040" s="1" t="s">
        <v>56</v>
      </c>
      <c r="K7040" s="1">
        <f>VLOOKUP(L7040,Sheet1!A$1:B$1179,2,FALSE)</f>
        <v>2083200000</v>
      </c>
      <c r="L7040" s="1" t="str">
        <f>VLOOKUP(M7040,Itens!A$1:B$3327,2,FALSE)</f>
        <v>H60WK01</v>
      </c>
      <c r="M7040" s="13">
        <v>2083200000</v>
      </c>
      <c r="N7040" s="13">
        <f t="shared" si="879"/>
        <v>0</v>
      </c>
      <c r="O7040" s="1">
        <v>60</v>
      </c>
      <c r="P7040" s="1">
        <v>7.0694718600000002</v>
      </c>
      <c r="Q7040" s="1" t="s">
        <v>14</v>
      </c>
      <c r="R7040" s="6">
        <v>42566</v>
      </c>
    </row>
    <row r="7041" spans="1:18" x14ac:dyDescent="0.25">
      <c r="A7041" s="1">
        <v>7040</v>
      </c>
      <c r="B7041">
        <f t="shared" si="872"/>
        <v>0</v>
      </c>
      <c r="C7041">
        <f t="shared" si="873"/>
        <v>0</v>
      </c>
      <c r="D7041" s="1">
        <f t="shared" si="874"/>
        <v>0</v>
      </c>
      <c r="E7041" s="1">
        <f t="shared" si="875"/>
        <v>0</v>
      </c>
      <c r="F7041" s="1">
        <f t="shared" si="876"/>
        <v>0</v>
      </c>
      <c r="G7041" s="1">
        <f t="shared" si="877"/>
        <v>0</v>
      </c>
      <c r="H7041" s="1">
        <f t="shared" si="878"/>
        <v>0</v>
      </c>
      <c r="I7041" s="7" t="s">
        <v>55</v>
      </c>
      <c r="J7041" s="1" t="s">
        <v>56</v>
      </c>
      <c r="K7041" s="1">
        <f>VLOOKUP(L7041,Sheet1!A$1:B$1179,2,FALSE)</f>
        <v>2706200000</v>
      </c>
      <c r="L7041" s="1" t="str">
        <f>VLOOKUP(M7041,Itens!A$1:B$3327,2,FALSE)</f>
        <v>H704WK</v>
      </c>
      <c r="M7041" s="13">
        <v>2706200000</v>
      </c>
      <c r="N7041" s="13">
        <f t="shared" si="879"/>
        <v>0</v>
      </c>
      <c r="O7041" s="1">
        <v>36</v>
      </c>
      <c r="P7041" s="1">
        <v>32.263471350000003</v>
      </c>
      <c r="Q7041" s="1" t="s">
        <v>14</v>
      </c>
      <c r="R7041" s="6">
        <v>42566</v>
      </c>
    </row>
    <row r="7042" spans="1:18" x14ac:dyDescent="0.25">
      <c r="A7042" s="1">
        <v>7041</v>
      </c>
      <c r="B7042">
        <f t="shared" si="872"/>
        <v>0</v>
      </c>
      <c r="C7042">
        <f t="shared" si="873"/>
        <v>0</v>
      </c>
      <c r="D7042" s="1">
        <f t="shared" si="874"/>
        <v>0</v>
      </c>
      <c r="E7042" s="1">
        <f t="shared" si="875"/>
        <v>0</v>
      </c>
      <c r="F7042" s="1">
        <f t="shared" si="876"/>
        <v>0</v>
      </c>
      <c r="G7042" s="1">
        <f t="shared" si="877"/>
        <v>0</v>
      </c>
      <c r="H7042" s="1">
        <f t="shared" si="878"/>
        <v>0</v>
      </c>
      <c r="I7042" s="7" t="s">
        <v>55</v>
      </c>
      <c r="J7042" s="1" t="s">
        <v>56</v>
      </c>
      <c r="K7042" s="1">
        <f>VLOOKUP(L7042,Sheet1!A$1:B$1179,2,FALSE)</f>
        <v>2068200000</v>
      </c>
      <c r="L7042" s="1" t="str">
        <f>VLOOKUP(M7042,Itens!A$1:B$3327,2,FALSE)</f>
        <v>H70WK09</v>
      </c>
      <c r="M7042" s="13">
        <v>2068200000</v>
      </c>
      <c r="N7042" s="13">
        <f t="shared" si="879"/>
        <v>0</v>
      </c>
      <c r="O7042" s="1">
        <v>12</v>
      </c>
      <c r="P7042" s="1">
        <v>30.329600249999999</v>
      </c>
      <c r="Q7042" s="1" t="s">
        <v>14</v>
      </c>
      <c r="R7042" s="6">
        <v>42566</v>
      </c>
    </row>
    <row r="7043" spans="1:18" x14ac:dyDescent="0.25">
      <c r="A7043" s="1">
        <v>7042</v>
      </c>
      <c r="B7043">
        <f t="shared" ref="B7043:B7106" si="880">IF(R7043=R7044,0,1)+IF(R7043=R7042,0,1)</f>
        <v>0</v>
      </c>
      <c r="C7043">
        <f t="shared" ref="C7043:C7106" si="881">IF(I7043=I7044,0,1)+IF(I7043=I7042,0,1)</f>
        <v>0</v>
      </c>
      <c r="D7043" s="1">
        <f t="shared" ref="D7043:D7106" si="882">C7043+B7043</f>
        <v>0</v>
      </c>
      <c r="E7043" s="1">
        <f t="shared" ref="E7043:E7106" si="883">IF(AND(D7043&gt;0,D7042&gt;0,D7044=0),1,0)</f>
        <v>0</v>
      </c>
      <c r="F7043" s="1">
        <f t="shared" ref="F7043:F7106" si="884">IF(AND(D7043&gt;0,D7042=0,D7044&gt;0),3,0)</f>
        <v>0</v>
      </c>
      <c r="G7043" s="1">
        <f t="shared" ref="G7043:G7106" si="885">IF(OR(D7043&gt;2,AND(D7043&gt;0,D7042&gt;0,D7044&gt;0)),4,0)</f>
        <v>0</v>
      </c>
      <c r="H7043" s="1">
        <f t="shared" ref="H7043:H7106" si="886">G7043+F7043+E7043</f>
        <v>0</v>
      </c>
      <c r="I7043" s="7" t="s">
        <v>55</v>
      </c>
      <c r="J7043" s="1" t="s">
        <v>56</v>
      </c>
      <c r="K7043" s="1">
        <f>VLOOKUP(L7043,Sheet1!A$1:B$1179,2,FALSE)</f>
        <v>1181200000</v>
      </c>
      <c r="L7043" s="1" t="str">
        <f>VLOOKUP(M7043,Itens!A$1:B$3327,2,FALSE)</f>
        <v>H70WK13</v>
      </c>
      <c r="M7043" s="13">
        <v>1181200000</v>
      </c>
      <c r="N7043" s="13">
        <f t="shared" ref="N7043:N7106" si="887">IF(M7043=K7043,0,1)</f>
        <v>0</v>
      </c>
      <c r="O7043" s="1">
        <v>20</v>
      </c>
      <c r="P7043" s="1">
        <v>26.40384916</v>
      </c>
      <c r="Q7043" s="1" t="s">
        <v>14</v>
      </c>
      <c r="R7043" s="6">
        <v>42566</v>
      </c>
    </row>
    <row r="7044" spans="1:18" x14ac:dyDescent="0.25">
      <c r="A7044" s="1">
        <v>7043</v>
      </c>
      <c r="B7044">
        <f t="shared" si="880"/>
        <v>0</v>
      </c>
      <c r="C7044">
        <f t="shared" si="881"/>
        <v>1</v>
      </c>
      <c r="D7044" s="1">
        <f t="shared" si="882"/>
        <v>1</v>
      </c>
      <c r="E7044" s="1">
        <f t="shared" si="883"/>
        <v>0</v>
      </c>
      <c r="F7044" s="1">
        <f t="shared" si="884"/>
        <v>3</v>
      </c>
      <c r="G7044" s="1">
        <f t="shared" si="885"/>
        <v>0</v>
      </c>
      <c r="H7044" s="1">
        <f t="shared" si="886"/>
        <v>3</v>
      </c>
      <c r="I7044" s="7" t="s">
        <v>55</v>
      </c>
      <c r="J7044" s="1" t="s">
        <v>56</v>
      </c>
      <c r="K7044" s="1">
        <f>VLOOKUP(L7044,Sheet1!A$1:B$1179,2,FALSE)</f>
        <v>1392100000</v>
      </c>
      <c r="L7044" s="1" t="str">
        <f>VLOOKUP(M7044,Itens!A$1:B$3327,2,FALSE)</f>
        <v>H90W25</v>
      </c>
      <c r="M7044" s="13">
        <v>1392100000</v>
      </c>
      <c r="N7044" s="13">
        <f t="shared" si="887"/>
        <v>0</v>
      </c>
      <c r="O7044" s="1">
        <v>20</v>
      </c>
      <c r="P7044" s="1">
        <v>9.0852857300000007</v>
      </c>
      <c r="Q7044" s="1" t="s">
        <v>14</v>
      </c>
      <c r="R7044" s="6">
        <v>42566</v>
      </c>
    </row>
    <row r="7045" spans="1:18" x14ac:dyDescent="0.25">
      <c r="A7045" s="1">
        <v>7044</v>
      </c>
      <c r="B7045">
        <f t="shared" si="880"/>
        <v>0</v>
      </c>
      <c r="C7045">
        <f t="shared" si="881"/>
        <v>1</v>
      </c>
      <c r="D7045" s="1">
        <f t="shared" si="882"/>
        <v>1</v>
      </c>
      <c r="E7045" s="1">
        <f t="shared" si="883"/>
        <v>1</v>
      </c>
      <c r="F7045" s="1">
        <f t="shared" si="884"/>
        <v>0</v>
      </c>
      <c r="G7045" s="1">
        <f t="shared" si="885"/>
        <v>0</v>
      </c>
      <c r="H7045" s="1">
        <f t="shared" si="886"/>
        <v>1</v>
      </c>
      <c r="I7045" s="5" t="s">
        <v>484</v>
      </c>
      <c r="J7045" s="1" t="s">
        <v>485</v>
      </c>
      <c r="K7045" s="1">
        <f>VLOOKUP(L7045,Sheet1!A$1:B$1179,2,FALSE)</f>
        <v>7374310000</v>
      </c>
      <c r="L7045" s="1" t="str">
        <f>VLOOKUP(M7045,Itens!A$1:B$3327,2,FALSE)</f>
        <v>E1009L</v>
      </c>
      <c r="M7045" s="13">
        <v>7374310000</v>
      </c>
      <c r="N7045" s="13">
        <f t="shared" si="887"/>
        <v>0</v>
      </c>
      <c r="O7045" s="1">
        <v>10</v>
      </c>
      <c r="P7045" s="1">
        <v>56.891633300000002</v>
      </c>
      <c r="Q7045" s="1" t="s">
        <v>14</v>
      </c>
      <c r="R7045" s="6">
        <v>42566</v>
      </c>
    </row>
    <row r="7046" spans="1:18" x14ac:dyDescent="0.25">
      <c r="A7046" s="1">
        <v>7045</v>
      </c>
      <c r="B7046">
        <f t="shared" si="880"/>
        <v>0</v>
      </c>
      <c r="C7046">
        <f t="shared" si="881"/>
        <v>0</v>
      </c>
      <c r="D7046" s="1">
        <f t="shared" si="882"/>
        <v>0</v>
      </c>
      <c r="E7046" s="1">
        <f t="shared" si="883"/>
        <v>0</v>
      </c>
      <c r="F7046" s="1">
        <f t="shared" si="884"/>
        <v>0</v>
      </c>
      <c r="G7046" s="1">
        <f t="shared" si="885"/>
        <v>0</v>
      </c>
      <c r="H7046" s="1">
        <f t="shared" si="886"/>
        <v>0</v>
      </c>
      <c r="I7046" s="5" t="s">
        <v>484</v>
      </c>
      <c r="J7046" s="1" t="s">
        <v>485</v>
      </c>
      <c r="K7046" s="1">
        <f>VLOOKUP(L7046,Sheet1!A$1:B$1179,2,FALSE)</f>
        <v>7337310000</v>
      </c>
      <c r="L7046" s="1" t="str">
        <f>VLOOKUP(M7046,Itens!A$1:B$3327,2,FALSE)</f>
        <v>E1024L</v>
      </c>
      <c r="M7046" s="13">
        <v>7337310000</v>
      </c>
      <c r="N7046" s="13">
        <f t="shared" si="887"/>
        <v>0</v>
      </c>
      <c r="O7046" s="1">
        <v>24</v>
      </c>
      <c r="P7046" s="1">
        <v>115.05117538</v>
      </c>
      <c r="Q7046" s="1" t="s">
        <v>14</v>
      </c>
      <c r="R7046" s="6">
        <v>42566</v>
      </c>
    </row>
    <row r="7047" spans="1:18" x14ac:dyDescent="0.25">
      <c r="A7047" s="1">
        <v>7046</v>
      </c>
      <c r="B7047">
        <f t="shared" si="880"/>
        <v>0</v>
      </c>
      <c r="C7047">
        <f t="shared" si="881"/>
        <v>0</v>
      </c>
      <c r="D7047" s="1">
        <f t="shared" si="882"/>
        <v>0</v>
      </c>
      <c r="E7047" s="1">
        <f t="shared" si="883"/>
        <v>0</v>
      </c>
      <c r="F7047" s="1">
        <f t="shared" si="884"/>
        <v>0</v>
      </c>
      <c r="G7047" s="1">
        <f t="shared" si="885"/>
        <v>0</v>
      </c>
      <c r="H7047" s="1">
        <f t="shared" si="886"/>
        <v>0</v>
      </c>
      <c r="I7047" s="5" t="s">
        <v>484</v>
      </c>
      <c r="J7047" s="1" t="s">
        <v>485</v>
      </c>
      <c r="K7047" s="1">
        <f>VLOOKUP(L7047,Sheet1!A$1:B$1179,2,FALSE)</f>
        <v>7335310000</v>
      </c>
      <c r="L7047" s="1" t="str">
        <f>VLOOKUP(M7047,Itens!A$1:B$3327,2,FALSE)</f>
        <v>E1028L</v>
      </c>
      <c r="M7047" s="13">
        <v>7335310000</v>
      </c>
      <c r="N7047" s="13">
        <f t="shared" si="887"/>
        <v>0</v>
      </c>
      <c r="O7047" s="1">
        <v>3</v>
      </c>
      <c r="P7047" s="1">
        <v>81.456107810000006</v>
      </c>
      <c r="Q7047" s="1" t="s">
        <v>14</v>
      </c>
      <c r="R7047" s="6">
        <v>42566</v>
      </c>
    </row>
    <row r="7048" spans="1:18" x14ac:dyDescent="0.25">
      <c r="A7048" s="1">
        <v>7047</v>
      </c>
      <c r="B7048">
        <f t="shared" si="880"/>
        <v>0</v>
      </c>
      <c r="C7048">
        <f t="shared" si="881"/>
        <v>0</v>
      </c>
      <c r="D7048" s="1">
        <f t="shared" si="882"/>
        <v>0</v>
      </c>
      <c r="E7048" s="1">
        <f t="shared" si="883"/>
        <v>0</v>
      </c>
      <c r="F7048" s="1">
        <f t="shared" si="884"/>
        <v>0</v>
      </c>
      <c r="G7048" s="1">
        <f t="shared" si="885"/>
        <v>0</v>
      </c>
      <c r="H7048" s="1">
        <f t="shared" si="886"/>
        <v>0</v>
      </c>
      <c r="I7048" s="5" t="s">
        <v>484</v>
      </c>
      <c r="J7048" s="1" t="s">
        <v>485</v>
      </c>
      <c r="K7048" s="1">
        <f>VLOOKUP(L7048,Sheet1!A$1:B$1179,2,FALSE)</f>
        <v>1088110000</v>
      </c>
      <c r="L7048" s="1" t="str">
        <f>VLOOKUP(M7048,Itens!A$1:B$3327,2,FALSE)</f>
        <v>E102H D156</v>
      </c>
      <c r="M7048" s="13">
        <v>1088110000</v>
      </c>
      <c r="N7048" s="13">
        <f t="shared" si="887"/>
        <v>0</v>
      </c>
      <c r="O7048" s="1">
        <v>10</v>
      </c>
      <c r="P7048" s="1">
        <v>30.326092989999999</v>
      </c>
      <c r="Q7048" s="1" t="s">
        <v>14</v>
      </c>
      <c r="R7048" s="6">
        <v>42566</v>
      </c>
    </row>
    <row r="7049" spans="1:18" x14ac:dyDescent="0.25">
      <c r="A7049" s="1">
        <v>7048</v>
      </c>
      <c r="B7049">
        <f t="shared" si="880"/>
        <v>0</v>
      </c>
      <c r="C7049">
        <f t="shared" si="881"/>
        <v>0</v>
      </c>
      <c r="D7049" s="1">
        <f t="shared" si="882"/>
        <v>0</v>
      </c>
      <c r="E7049" s="1">
        <f t="shared" si="883"/>
        <v>0</v>
      </c>
      <c r="F7049" s="1">
        <f t="shared" si="884"/>
        <v>0</v>
      </c>
      <c r="G7049" s="1">
        <f t="shared" si="885"/>
        <v>0</v>
      </c>
      <c r="H7049" s="1">
        <f t="shared" si="886"/>
        <v>0</v>
      </c>
      <c r="I7049" s="5" t="s">
        <v>484</v>
      </c>
      <c r="J7049" s="1" t="s">
        <v>485</v>
      </c>
      <c r="K7049" s="1">
        <f>VLOOKUP(L7049,Sheet1!A$1:B$1179,2,FALSE)</f>
        <v>136130000</v>
      </c>
      <c r="L7049" s="1" t="str">
        <f>VLOOKUP(M7049,Itens!A$1:B$3327,2,FALSE)</f>
        <v>E105H D51</v>
      </c>
      <c r="M7049" s="13">
        <v>136130000</v>
      </c>
      <c r="N7049" s="13">
        <f t="shared" si="887"/>
        <v>0</v>
      </c>
      <c r="O7049" s="1">
        <v>10</v>
      </c>
      <c r="P7049" s="1">
        <v>9.8090893599999998</v>
      </c>
      <c r="Q7049" s="1" t="s">
        <v>14</v>
      </c>
      <c r="R7049" s="6">
        <v>42566</v>
      </c>
    </row>
    <row r="7050" spans="1:18" x14ac:dyDescent="0.25">
      <c r="A7050" s="1">
        <v>7049</v>
      </c>
      <c r="B7050">
        <f t="shared" si="880"/>
        <v>0</v>
      </c>
      <c r="C7050">
        <f t="shared" si="881"/>
        <v>0</v>
      </c>
      <c r="D7050" s="1">
        <f t="shared" si="882"/>
        <v>0</v>
      </c>
      <c r="E7050" s="1">
        <f t="shared" si="883"/>
        <v>0</v>
      </c>
      <c r="F7050" s="1">
        <f t="shared" si="884"/>
        <v>0</v>
      </c>
      <c r="G7050" s="1">
        <f t="shared" si="885"/>
        <v>0</v>
      </c>
      <c r="H7050" s="1">
        <f t="shared" si="886"/>
        <v>0</v>
      </c>
      <c r="I7050" s="5" t="s">
        <v>484</v>
      </c>
      <c r="J7050" s="1" t="s">
        <v>485</v>
      </c>
      <c r="K7050" s="1">
        <f>VLOOKUP(L7050,Sheet1!A$1:B$1179,2,FALSE)</f>
        <v>6045310000</v>
      </c>
      <c r="L7050" s="1" t="str">
        <f>VLOOKUP(M7050,Itens!A$1:B$3327,2,FALSE)</f>
        <v>E1068L</v>
      </c>
      <c r="M7050" s="13">
        <v>6045310000</v>
      </c>
      <c r="N7050" s="13">
        <f t="shared" si="887"/>
        <v>0</v>
      </c>
      <c r="O7050" s="1">
        <v>36</v>
      </c>
      <c r="P7050" s="1">
        <v>44.501595530000003</v>
      </c>
      <c r="Q7050" s="1" t="s">
        <v>14</v>
      </c>
      <c r="R7050" s="6">
        <v>42566</v>
      </c>
    </row>
    <row r="7051" spans="1:18" x14ac:dyDescent="0.25">
      <c r="A7051" s="1">
        <v>7050</v>
      </c>
      <c r="B7051">
        <f t="shared" si="880"/>
        <v>0</v>
      </c>
      <c r="C7051">
        <f t="shared" si="881"/>
        <v>0</v>
      </c>
      <c r="D7051" s="1">
        <f t="shared" si="882"/>
        <v>0</v>
      </c>
      <c r="E7051" s="1">
        <f t="shared" si="883"/>
        <v>0</v>
      </c>
      <c r="F7051" s="1">
        <f t="shared" si="884"/>
        <v>0</v>
      </c>
      <c r="G7051" s="1">
        <f t="shared" si="885"/>
        <v>0</v>
      </c>
      <c r="H7051" s="1">
        <f t="shared" si="886"/>
        <v>0</v>
      </c>
      <c r="I7051" s="5" t="s">
        <v>484</v>
      </c>
      <c r="J7051" s="1" t="s">
        <v>485</v>
      </c>
      <c r="K7051" s="1">
        <f>VLOOKUP(L7051,Sheet1!A$1:B$1179,2,FALSE)</f>
        <v>1453130000</v>
      </c>
      <c r="L7051" s="1" t="str">
        <f>VLOOKUP(M7051,Itens!A$1:B$3327,2,FALSE)</f>
        <v>E106H D171</v>
      </c>
      <c r="M7051" s="13">
        <v>1453130000</v>
      </c>
      <c r="N7051" s="13">
        <f t="shared" si="887"/>
        <v>0</v>
      </c>
      <c r="O7051" s="1">
        <v>10</v>
      </c>
      <c r="P7051" s="1">
        <v>22.778143740000001</v>
      </c>
      <c r="Q7051" s="1" t="s">
        <v>14</v>
      </c>
      <c r="R7051" s="6">
        <v>42566</v>
      </c>
    </row>
    <row r="7052" spans="1:18" x14ac:dyDescent="0.25">
      <c r="A7052" s="1">
        <v>7051</v>
      </c>
      <c r="B7052">
        <f t="shared" si="880"/>
        <v>0</v>
      </c>
      <c r="C7052">
        <f t="shared" si="881"/>
        <v>0</v>
      </c>
      <c r="D7052" s="1">
        <f t="shared" si="882"/>
        <v>0</v>
      </c>
      <c r="E7052" s="1">
        <f t="shared" si="883"/>
        <v>0</v>
      </c>
      <c r="F7052" s="1">
        <f t="shared" si="884"/>
        <v>0</v>
      </c>
      <c r="G7052" s="1">
        <f t="shared" si="885"/>
        <v>0</v>
      </c>
      <c r="H7052" s="1">
        <f t="shared" si="886"/>
        <v>0</v>
      </c>
      <c r="I7052" s="5" t="s">
        <v>484</v>
      </c>
      <c r="J7052" s="1" t="s">
        <v>485</v>
      </c>
      <c r="K7052" s="1">
        <f>VLOOKUP(L7052,Sheet1!A$1:B$1179,2,FALSE)</f>
        <v>4449130000</v>
      </c>
      <c r="L7052" s="1" t="str">
        <f>VLOOKUP(M7052,Itens!A$1:B$3327,2,FALSE)</f>
        <v>E106H D34</v>
      </c>
      <c r="M7052" s="13">
        <v>4449130000</v>
      </c>
      <c r="N7052" s="13">
        <f t="shared" si="887"/>
        <v>0</v>
      </c>
      <c r="O7052" s="1">
        <v>10</v>
      </c>
      <c r="P7052" s="1">
        <v>13.411640159999999</v>
      </c>
      <c r="Q7052" s="1" t="s">
        <v>14</v>
      </c>
      <c r="R7052" s="6">
        <v>42566</v>
      </c>
    </row>
    <row r="7053" spans="1:18" x14ac:dyDescent="0.25">
      <c r="A7053" s="1">
        <v>7052</v>
      </c>
      <c r="B7053">
        <f t="shared" si="880"/>
        <v>0</v>
      </c>
      <c r="C7053">
        <f t="shared" si="881"/>
        <v>0</v>
      </c>
      <c r="D7053" s="1">
        <f t="shared" si="882"/>
        <v>0</v>
      </c>
      <c r="E7053" s="1">
        <f t="shared" si="883"/>
        <v>0</v>
      </c>
      <c r="F7053" s="1">
        <f t="shared" si="884"/>
        <v>0</v>
      </c>
      <c r="G7053" s="1">
        <f t="shared" si="885"/>
        <v>0</v>
      </c>
      <c r="H7053" s="1">
        <f t="shared" si="886"/>
        <v>0</v>
      </c>
      <c r="I7053" s="5" t="s">
        <v>484</v>
      </c>
      <c r="J7053" s="1" t="s">
        <v>485</v>
      </c>
      <c r="K7053" s="1">
        <f>VLOOKUP(L7053,Sheet1!A$1:B$1179,2,FALSE)</f>
        <v>1771110000</v>
      </c>
      <c r="L7053" s="1" t="str">
        <f>VLOOKUP(M7053,Itens!A$1:B$3327,2,FALSE)</f>
        <v>E110H D24</v>
      </c>
      <c r="M7053" s="13">
        <v>1771110000</v>
      </c>
      <c r="N7053" s="13">
        <f t="shared" si="887"/>
        <v>0</v>
      </c>
      <c r="O7053" s="1">
        <v>20</v>
      </c>
      <c r="P7053" s="1">
        <v>14.74750921</v>
      </c>
      <c r="Q7053" s="1" t="s">
        <v>14</v>
      </c>
      <c r="R7053" s="6">
        <v>42566</v>
      </c>
    </row>
    <row r="7054" spans="1:18" x14ac:dyDescent="0.25">
      <c r="A7054" s="1">
        <v>7053</v>
      </c>
      <c r="B7054">
        <f t="shared" si="880"/>
        <v>0</v>
      </c>
      <c r="C7054">
        <f t="shared" si="881"/>
        <v>0</v>
      </c>
      <c r="D7054" s="1">
        <f t="shared" si="882"/>
        <v>0</v>
      </c>
      <c r="E7054" s="1">
        <f t="shared" si="883"/>
        <v>0</v>
      </c>
      <c r="F7054" s="1">
        <f t="shared" si="884"/>
        <v>0</v>
      </c>
      <c r="G7054" s="1">
        <f t="shared" si="885"/>
        <v>0</v>
      </c>
      <c r="H7054" s="1">
        <f t="shared" si="886"/>
        <v>0</v>
      </c>
      <c r="I7054" s="5" t="s">
        <v>484</v>
      </c>
      <c r="J7054" s="1" t="s">
        <v>485</v>
      </c>
      <c r="K7054" s="1">
        <f>VLOOKUP(L7054,Sheet1!A$1:B$1179,2,FALSE)</f>
        <v>1578130000</v>
      </c>
      <c r="L7054" s="1" t="str">
        <f>VLOOKUP(M7054,Itens!A$1:B$3327,2,FALSE)</f>
        <v>E11H D155</v>
      </c>
      <c r="M7054" s="13">
        <v>1578130000</v>
      </c>
      <c r="N7054" s="13">
        <f t="shared" si="887"/>
        <v>0</v>
      </c>
      <c r="O7054" s="1">
        <v>10</v>
      </c>
      <c r="P7054" s="1">
        <v>9.3356631199999995</v>
      </c>
      <c r="Q7054" s="1" t="s">
        <v>14</v>
      </c>
      <c r="R7054" s="6">
        <v>42566</v>
      </c>
    </row>
    <row r="7055" spans="1:18" x14ac:dyDescent="0.25">
      <c r="A7055" s="1">
        <v>7054</v>
      </c>
      <c r="B7055">
        <f t="shared" si="880"/>
        <v>0</v>
      </c>
      <c r="C7055">
        <f t="shared" si="881"/>
        <v>0</v>
      </c>
      <c r="D7055" s="1">
        <f t="shared" si="882"/>
        <v>0</v>
      </c>
      <c r="E7055" s="1">
        <f t="shared" si="883"/>
        <v>0</v>
      </c>
      <c r="F7055" s="1">
        <f t="shared" si="884"/>
        <v>0</v>
      </c>
      <c r="G7055" s="1">
        <f t="shared" si="885"/>
        <v>0</v>
      </c>
      <c r="H7055" s="1">
        <f t="shared" si="886"/>
        <v>0</v>
      </c>
      <c r="I7055" s="5" t="s">
        <v>484</v>
      </c>
      <c r="J7055" s="1" t="s">
        <v>485</v>
      </c>
      <c r="K7055" s="1">
        <f>VLOOKUP(L7055,Sheet1!A$1:B$1179,2,FALSE)</f>
        <v>220130000</v>
      </c>
      <c r="L7055" s="1" t="str">
        <f>VLOOKUP(M7055,Itens!A$1:B$3327,2,FALSE)</f>
        <v>E11H D57</v>
      </c>
      <c r="M7055" s="13">
        <v>220130000</v>
      </c>
      <c r="N7055" s="13">
        <f t="shared" si="887"/>
        <v>0</v>
      </c>
      <c r="O7055" s="1">
        <v>10</v>
      </c>
      <c r="P7055" s="1">
        <v>8.3357806500000002</v>
      </c>
      <c r="Q7055" s="1" t="s">
        <v>14</v>
      </c>
      <c r="R7055" s="6">
        <v>42566</v>
      </c>
    </row>
    <row r="7056" spans="1:18" x14ac:dyDescent="0.25">
      <c r="A7056" s="1">
        <v>7055</v>
      </c>
      <c r="B7056">
        <f t="shared" si="880"/>
        <v>0</v>
      </c>
      <c r="C7056">
        <f t="shared" si="881"/>
        <v>0</v>
      </c>
      <c r="D7056" s="1">
        <f t="shared" si="882"/>
        <v>0</v>
      </c>
      <c r="E7056" s="1">
        <f t="shared" si="883"/>
        <v>0</v>
      </c>
      <c r="F7056" s="1">
        <f t="shared" si="884"/>
        <v>0</v>
      </c>
      <c r="G7056" s="1">
        <f t="shared" si="885"/>
        <v>0</v>
      </c>
      <c r="H7056" s="1">
        <f t="shared" si="886"/>
        <v>0</v>
      </c>
      <c r="I7056" s="5" t="s">
        <v>484</v>
      </c>
      <c r="J7056" s="1" t="s">
        <v>485</v>
      </c>
      <c r="K7056" s="1">
        <f>VLOOKUP(L7056,Sheet1!A$1:B$1179,2,FALSE)</f>
        <v>3035130000</v>
      </c>
      <c r="L7056" s="1" t="str">
        <f>VLOOKUP(M7056,Itens!A$1:B$3327,2,FALSE)</f>
        <v>E123H01 D194</v>
      </c>
      <c r="M7056" s="13">
        <v>3035130000</v>
      </c>
      <c r="N7056" s="13">
        <f t="shared" si="887"/>
        <v>0</v>
      </c>
      <c r="O7056" s="1">
        <v>10</v>
      </c>
      <c r="P7056" s="1">
        <v>33.942759160000001</v>
      </c>
      <c r="Q7056" s="1" t="s">
        <v>14</v>
      </c>
      <c r="R7056" s="6">
        <v>42566</v>
      </c>
    </row>
    <row r="7057" spans="1:18" x14ac:dyDescent="0.25">
      <c r="A7057" s="1">
        <v>7056</v>
      </c>
      <c r="B7057">
        <f t="shared" si="880"/>
        <v>0</v>
      </c>
      <c r="C7057">
        <f t="shared" si="881"/>
        <v>0</v>
      </c>
      <c r="D7057" s="1">
        <f t="shared" si="882"/>
        <v>0</v>
      </c>
      <c r="E7057" s="1">
        <f t="shared" si="883"/>
        <v>0</v>
      </c>
      <c r="F7057" s="1">
        <f t="shared" si="884"/>
        <v>0</v>
      </c>
      <c r="G7057" s="1">
        <f t="shared" si="885"/>
        <v>0</v>
      </c>
      <c r="H7057" s="1">
        <f t="shared" si="886"/>
        <v>0</v>
      </c>
      <c r="I7057" s="5" t="s">
        <v>484</v>
      </c>
      <c r="J7057" s="1" t="s">
        <v>485</v>
      </c>
      <c r="K7057" s="1">
        <f>VLOOKUP(L7057,Sheet1!A$1:B$1179,2,FALSE)</f>
        <v>3130000</v>
      </c>
      <c r="L7057" s="1" t="str">
        <f>VLOOKUP(M7057,Itens!A$1:B$3327,2,FALSE)</f>
        <v>E142H D21</v>
      </c>
      <c r="M7057" s="13">
        <v>3130000</v>
      </c>
      <c r="N7057" s="13">
        <f t="shared" si="887"/>
        <v>0</v>
      </c>
      <c r="O7057" s="1">
        <v>10</v>
      </c>
      <c r="P7057" s="1">
        <v>11.321923890000001</v>
      </c>
      <c r="Q7057" s="1" t="s">
        <v>14</v>
      </c>
      <c r="R7057" s="6">
        <v>42566</v>
      </c>
    </row>
    <row r="7058" spans="1:18" x14ac:dyDescent="0.25">
      <c r="A7058" s="1">
        <v>7057</v>
      </c>
      <c r="B7058">
        <f t="shared" si="880"/>
        <v>0</v>
      </c>
      <c r="C7058">
        <f t="shared" si="881"/>
        <v>0</v>
      </c>
      <c r="D7058" s="1">
        <f t="shared" si="882"/>
        <v>0</v>
      </c>
      <c r="E7058" s="1">
        <f t="shared" si="883"/>
        <v>0</v>
      </c>
      <c r="F7058" s="1">
        <f t="shared" si="884"/>
        <v>0</v>
      </c>
      <c r="G7058" s="1">
        <f t="shared" si="885"/>
        <v>0</v>
      </c>
      <c r="H7058" s="1">
        <f t="shared" si="886"/>
        <v>0</v>
      </c>
      <c r="I7058" s="5" t="s">
        <v>484</v>
      </c>
      <c r="J7058" s="1" t="s">
        <v>485</v>
      </c>
      <c r="K7058" s="1">
        <f>VLOOKUP(L7058,Sheet1!A$1:B$1179,2,FALSE)</f>
        <v>2644130000</v>
      </c>
      <c r="L7058" s="1" t="str">
        <f>VLOOKUP(M7058,Itens!A$1:B$3327,2,FALSE)</f>
        <v>E160H01 D28</v>
      </c>
      <c r="M7058" s="13">
        <v>2644130000</v>
      </c>
      <c r="N7058" s="13">
        <f t="shared" si="887"/>
        <v>0</v>
      </c>
      <c r="O7058" s="1">
        <v>10</v>
      </c>
      <c r="P7058" s="1">
        <v>10.785854430000001</v>
      </c>
      <c r="Q7058" s="1" t="s">
        <v>14</v>
      </c>
      <c r="R7058" s="6">
        <v>42566</v>
      </c>
    </row>
    <row r="7059" spans="1:18" x14ac:dyDescent="0.25">
      <c r="A7059" s="1">
        <v>7058</v>
      </c>
      <c r="B7059">
        <f t="shared" si="880"/>
        <v>0</v>
      </c>
      <c r="C7059">
        <f t="shared" si="881"/>
        <v>0</v>
      </c>
      <c r="D7059" s="1">
        <f t="shared" si="882"/>
        <v>0</v>
      </c>
      <c r="E7059" s="1">
        <f t="shared" si="883"/>
        <v>0</v>
      </c>
      <c r="F7059" s="1">
        <f t="shared" si="884"/>
        <v>0</v>
      </c>
      <c r="G7059" s="1">
        <f t="shared" si="885"/>
        <v>0</v>
      </c>
      <c r="H7059" s="1">
        <f t="shared" si="886"/>
        <v>0</v>
      </c>
      <c r="I7059" s="5" t="s">
        <v>484</v>
      </c>
      <c r="J7059" s="1" t="s">
        <v>485</v>
      </c>
      <c r="K7059" s="1">
        <f>VLOOKUP(L7059,Sheet1!A$1:B$1179,2,FALSE)</f>
        <v>2649130000</v>
      </c>
      <c r="L7059" s="1" t="str">
        <f>VLOOKUP(M7059,Itens!A$1:B$3327,2,FALSE)</f>
        <v>E161H D28</v>
      </c>
      <c r="M7059" s="13">
        <v>2649130000</v>
      </c>
      <c r="N7059" s="13">
        <f t="shared" si="887"/>
        <v>0</v>
      </c>
      <c r="O7059" s="1">
        <v>10</v>
      </c>
      <c r="P7059" s="1">
        <v>12.61647191</v>
      </c>
      <c r="Q7059" s="1" t="s">
        <v>14</v>
      </c>
      <c r="R7059" s="6">
        <v>42566</v>
      </c>
    </row>
    <row r="7060" spans="1:18" x14ac:dyDescent="0.25">
      <c r="A7060" s="1">
        <v>7059</v>
      </c>
      <c r="B7060">
        <f t="shared" si="880"/>
        <v>0</v>
      </c>
      <c r="C7060">
        <f t="shared" si="881"/>
        <v>0</v>
      </c>
      <c r="D7060" s="1">
        <f t="shared" si="882"/>
        <v>0</v>
      </c>
      <c r="E7060" s="1">
        <f t="shared" si="883"/>
        <v>0</v>
      </c>
      <c r="F7060" s="1">
        <f t="shared" si="884"/>
        <v>0</v>
      </c>
      <c r="G7060" s="1">
        <f t="shared" si="885"/>
        <v>0</v>
      </c>
      <c r="H7060" s="1">
        <f t="shared" si="886"/>
        <v>0</v>
      </c>
      <c r="I7060" s="5" t="s">
        <v>484</v>
      </c>
      <c r="J7060" s="1" t="s">
        <v>485</v>
      </c>
      <c r="K7060" s="1">
        <f>VLOOKUP(L7060,Sheet1!A$1:B$1179,2,FALSE)</f>
        <v>2647130000</v>
      </c>
      <c r="L7060" s="1" t="str">
        <f>VLOOKUP(M7060,Itens!A$1:B$3327,2,FALSE)</f>
        <v>E161H01 D28</v>
      </c>
      <c r="M7060" s="13">
        <v>2647130000</v>
      </c>
      <c r="N7060" s="13">
        <f t="shared" si="887"/>
        <v>0</v>
      </c>
      <c r="O7060" s="1">
        <v>10</v>
      </c>
      <c r="P7060" s="1">
        <v>13.550690619999999</v>
      </c>
      <c r="Q7060" s="1" t="s">
        <v>14</v>
      </c>
      <c r="R7060" s="6">
        <v>42566</v>
      </c>
    </row>
    <row r="7061" spans="1:18" x14ac:dyDescent="0.25">
      <c r="A7061" s="1">
        <v>7060</v>
      </c>
      <c r="B7061">
        <f t="shared" si="880"/>
        <v>0</v>
      </c>
      <c r="C7061">
        <f t="shared" si="881"/>
        <v>0</v>
      </c>
      <c r="D7061" s="1">
        <f t="shared" si="882"/>
        <v>0</v>
      </c>
      <c r="E7061" s="1">
        <f t="shared" si="883"/>
        <v>0</v>
      </c>
      <c r="F7061" s="1">
        <f t="shared" si="884"/>
        <v>0</v>
      </c>
      <c r="G7061" s="1">
        <f t="shared" si="885"/>
        <v>0</v>
      </c>
      <c r="H7061" s="1">
        <f t="shared" si="886"/>
        <v>0</v>
      </c>
      <c r="I7061" s="5" t="s">
        <v>484</v>
      </c>
      <c r="J7061" s="1" t="s">
        <v>485</v>
      </c>
      <c r="K7061" s="1">
        <f>VLOOKUP(L7061,Sheet1!A$1:B$1179,2,FALSE)</f>
        <v>9217310000</v>
      </c>
      <c r="L7061" s="1" t="str">
        <f>VLOOKUP(M7061,Itens!A$1:B$3327,2,FALSE)</f>
        <v>E173L</v>
      </c>
      <c r="M7061" s="13">
        <v>9217310000</v>
      </c>
      <c r="N7061" s="13">
        <f t="shared" si="887"/>
        <v>0</v>
      </c>
      <c r="O7061" s="1">
        <v>6</v>
      </c>
      <c r="P7061" s="1">
        <v>17.733828379999999</v>
      </c>
      <c r="Q7061" s="1" t="s">
        <v>14</v>
      </c>
      <c r="R7061" s="6">
        <v>42566</v>
      </c>
    </row>
    <row r="7062" spans="1:18" x14ac:dyDescent="0.25">
      <c r="A7062" s="1">
        <v>7061</v>
      </c>
      <c r="B7062">
        <f t="shared" si="880"/>
        <v>0</v>
      </c>
      <c r="C7062">
        <f t="shared" si="881"/>
        <v>0</v>
      </c>
      <c r="D7062" s="1">
        <f t="shared" si="882"/>
        <v>0</v>
      </c>
      <c r="E7062" s="1">
        <f t="shared" si="883"/>
        <v>0</v>
      </c>
      <c r="F7062" s="1">
        <f t="shared" si="884"/>
        <v>0</v>
      </c>
      <c r="G7062" s="1">
        <f t="shared" si="885"/>
        <v>0</v>
      </c>
      <c r="H7062" s="1">
        <f t="shared" si="886"/>
        <v>0</v>
      </c>
      <c r="I7062" s="5" t="s">
        <v>484</v>
      </c>
      <c r="J7062" s="1" t="s">
        <v>485</v>
      </c>
      <c r="K7062" s="1">
        <f>VLOOKUP(L7062,Sheet1!A$1:B$1179,2,FALSE)</f>
        <v>2697130000</v>
      </c>
      <c r="L7062" s="1" t="str">
        <f>VLOOKUP(M7062,Itens!A$1:B$3327,2,FALSE)</f>
        <v>E175H D129</v>
      </c>
      <c r="M7062" s="13">
        <v>2697130000</v>
      </c>
      <c r="N7062" s="13">
        <f t="shared" si="887"/>
        <v>0</v>
      </c>
      <c r="O7062" s="1">
        <v>6</v>
      </c>
      <c r="P7062" s="1">
        <v>20.892602570000001</v>
      </c>
      <c r="Q7062" s="1" t="s">
        <v>14</v>
      </c>
      <c r="R7062" s="6">
        <v>42566</v>
      </c>
    </row>
    <row r="7063" spans="1:18" x14ac:dyDescent="0.25">
      <c r="A7063" s="1">
        <v>7062</v>
      </c>
      <c r="B7063">
        <f t="shared" si="880"/>
        <v>0</v>
      </c>
      <c r="C7063">
        <f t="shared" si="881"/>
        <v>0</v>
      </c>
      <c r="D7063" s="1">
        <f t="shared" si="882"/>
        <v>0</v>
      </c>
      <c r="E7063" s="1">
        <f t="shared" si="883"/>
        <v>0</v>
      </c>
      <c r="F7063" s="1">
        <f t="shared" si="884"/>
        <v>0</v>
      </c>
      <c r="G7063" s="1">
        <f t="shared" si="885"/>
        <v>0</v>
      </c>
      <c r="H7063" s="1">
        <f t="shared" si="886"/>
        <v>0</v>
      </c>
      <c r="I7063" s="5" t="s">
        <v>484</v>
      </c>
      <c r="J7063" s="1" t="s">
        <v>485</v>
      </c>
      <c r="K7063" s="1">
        <f>VLOOKUP(L7063,Sheet1!A$1:B$1179,2,FALSE)</f>
        <v>8728310000</v>
      </c>
      <c r="L7063" s="1" t="str">
        <f>VLOOKUP(M7063,Itens!A$1:B$3327,2,FALSE)</f>
        <v>E1959LI</v>
      </c>
      <c r="M7063" s="13">
        <v>8728310000</v>
      </c>
      <c r="N7063" s="13">
        <f t="shared" si="887"/>
        <v>0</v>
      </c>
      <c r="O7063" s="1">
        <v>6</v>
      </c>
      <c r="P7063" s="1">
        <v>28.931728809999999</v>
      </c>
      <c r="Q7063" s="1" t="s">
        <v>14</v>
      </c>
      <c r="R7063" s="6">
        <v>42566</v>
      </c>
    </row>
    <row r="7064" spans="1:18" x14ac:dyDescent="0.25">
      <c r="A7064" s="1">
        <v>7063</v>
      </c>
      <c r="B7064">
        <f t="shared" si="880"/>
        <v>0</v>
      </c>
      <c r="C7064">
        <f t="shared" si="881"/>
        <v>0</v>
      </c>
      <c r="D7064" s="1">
        <f t="shared" si="882"/>
        <v>0</v>
      </c>
      <c r="E7064" s="1">
        <f t="shared" si="883"/>
        <v>0</v>
      </c>
      <c r="F7064" s="1">
        <f t="shared" si="884"/>
        <v>0</v>
      </c>
      <c r="G7064" s="1">
        <f t="shared" si="885"/>
        <v>0</v>
      </c>
      <c r="H7064" s="1">
        <f t="shared" si="886"/>
        <v>0</v>
      </c>
      <c r="I7064" s="5" t="s">
        <v>484</v>
      </c>
      <c r="J7064" s="1" t="s">
        <v>485</v>
      </c>
      <c r="K7064" s="1">
        <f>VLOOKUP(L7064,Sheet1!A$1:B$1179,2,FALSE)</f>
        <v>3052110000</v>
      </c>
      <c r="L7064" s="1" t="str">
        <f>VLOOKUP(M7064,Itens!A$1:B$3327,2,FALSE)</f>
        <v>E212H D231</v>
      </c>
      <c r="M7064" s="13">
        <v>3052110000</v>
      </c>
      <c r="N7064" s="13">
        <f t="shared" si="887"/>
        <v>0</v>
      </c>
      <c r="O7064" s="1">
        <v>10</v>
      </c>
      <c r="P7064" s="1">
        <v>32.884313429999999</v>
      </c>
      <c r="Q7064" s="1" t="s">
        <v>14</v>
      </c>
      <c r="R7064" s="6">
        <v>42566</v>
      </c>
    </row>
    <row r="7065" spans="1:18" x14ac:dyDescent="0.25">
      <c r="A7065" s="1">
        <v>7064</v>
      </c>
      <c r="B7065">
        <f t="shared" si="880"/>
        <v>0</v>
      </c>
      <c r="C7065">
        <f t="shared" si="881"/>
        <v>0</v>
      </c>
      <c r="D7065" s="1">
        <f t="shared" si="882"/>
        <v>0</v>
      </c>
      <c r="E7065" s="1">
        <f t="shared" si="883"/>
        <v>0</v>
      </c>
      <c r="F7065" s="1">
        <f t="shared" si="884"/>
        <v>0</v>
      </c>
      <c r="G7065" s="1">
        <f t="shared" si="885"/>
        <v>0</v>
      </c>
      <c r="H7065" s="1">
        <f t="shared" si="886"/>
        <v>0</v>
      </c>
      <c r="I7065" s="5" t="s">
        <v>484</v>
      </c>
      <c r="J7065" s="1" t="s">
        <v>485</v>
      </c>
      <c r="K7065" s="1">
        <f>VLOOKUP(L7065,Sheet1!A$1:B$1179,2,FALSE)</f>
        <v>3125130000</v>
      </c>
      <c r="L7065" s="1" t="str">
        <f>VLOOKUP(M7065,Itens!A$1:B$3327,2,FALSE)</f>
        <v>E27H D125</v>
      </c>
      <c r="M7065" s="13">
        <v>3125130000</v>
      </c>
      <c r="N7065" s="13">
        <f t="shared" si="887"/>
        <v>0</v>
      </c>
      <c r="O7065" s="1">
        <v>6</v>
      </c>
      <c r="P7065" s="1">
        <v>16.28269006</v>
      </c>
      <c r="Q7065" s="1" t="s">
        <v>14</v>
      </c>
      <c r="R7065" s="6">
        <v>42566</v>
      </c>
    </row>
    <row r="7066" spans="1:18" x14ac:dyDescent="0.25">
      <c r="A7066" s="1">
        <v>7065</v>
      </c>
      <c r="B7066">
        <f t="shared" si="880"/>
        <v>0</v>
      </c>
      <c r="C7066">
        <f t="shared" si="881"/>
        <v>0</v>
      </c>
      <c r="D7066" s="1">
        <f t="shared" si="882"/>
        <v>0</v>
      </c>
      <c r="E7066" s="1">
        <f t="shared" si="883"/>
        <v>0</v>
      </c>
      <c r="F7066" s="1">
        <f t="shared" si="884"/>
        <v>0</v>
      </c>
      <c r="G7066" s="1">
        <f t="shared" si="885"/>
        <v>0</v>
      </c>
      <c r="H7066" s="1">
        <f t="shared" si="886"/>
        <v>0</v>
      </c>
      <c r="I7066" s="5" t="s">
        <v>484</v>
      </c>
      <c r="J7066" s="1" t="s">
        <v>485</v>
      </c>
      <c r="K7066" s="1">
        <f>VLOOKUP(L7066,Sheet1!A$1:B$1179,2,FALSE)</f>
        <v>4377130000</v>
      </c>
      <c r="L7066" s="1" t="str">
        <f>VLOOKUP(M7066,Itens!A$1:B$3327,2,FALSE)</f>
        <v>E28H D203</v>
      </c>
      <c r="M7066" s="13">
        <v>4377130000</v>
      </c>
      <c r="N7066" s="13">
        <f t="shared" si="887"/>
        <v>0</v>
      </c>
      <c r="O7066" s="1">
        <v>10</v>
      </c>
      <c r="P7066" s="1">
        <v>24.472200359999999</v>
      </c>
      <c r="Q7066" s="1" t="s">
        <v>14</v>
      </c>
      <c r="R7066" s="6">
        <v>42566</v>
      </c>
    </row>
    <row r="7067" spans="1:18" x14ac:dyDescent="0.25">
      <c r="A7067" s="1">
        <v>7066</v>
      </c>
      <c r="B7067">
        <f t="shared" si="880"/>
        <v>0</v>
      </c>
      <c r="C7067">
        <f t="shared" si="881"/>
        <v>0</v>
      </c>
      <c r="D7067" s="1">
        <f t="shared" si="882"/>
        <v>0</v>
      </c>
      <c r="E7067" s="1">
        <f t="shared" si="883"/>
        <v>0</v>
      </c>
      <c r="F7067" s="1">
        <f t="shared" si="884"/>
        <v>0</v>
      </c>
      <c r="G7067" s="1">
        <f t="shared" si="885"/>
        <v>0</v>
      </c>
      <c r="H7067" s="1">
        <f t="shared" si="886"/>
        <v>0</v>
      </c>
      <c r="I7067" s="5" t="s">
        <v>484</v>
      </c>
      <c r="J7067" s="1" t="s">
        <v>485</v>
      </c>
      <c r="K7067" s="1">
        <f>VLOOKUP(L7067,Sheet1!A$1:B$1179,2,FALSE)</f>
        <v>562130000</v>
      </c>
      <c r="L7067" s="1" t="str">
        <f>VLOOKUP(M7067,Itens!A$1:B$3327,2,FALSE)</f>
        <v>E29H D89</v>
      </c>
      <c r="M7067" s="13">
        <v>562130000</v>
      </c>
      <c r="N7067" s="13">
        <f t="shared" si="887"/>
        <v>0</v>
      </c>
      <c r="O7067" s="1">
        <v>10</v>
      </c>
      <c r="P7067" s="1">
        <v>13.5176657</v>
      </c>
      <c r="Q7067" s="1" t="s">
        <v>14</v>
      </c>
      <c r="R7067" s="6">
        <v>42566</v>
      </c>
    </row>
    <row r="7068" spans="1:18" x14ac:dyDescent="0.25">
      <c r="A7068" s="1">
        <v>7067</v>
      </c>
      <c r="B7068">
        <f t="shared" si="880"/>
        <v>0</v>
      </c>
      <c r="C7068">
        <f t="shared" si="881"/>
        <v>0</v>
      </c>
      <c r="D7068" s="1">
        <f t="shared" si="882"/>
        <v>0</v>
      </c>
      <c r="E7068" s="1">
        <f t="shared" si="883"/>
        <v>0</v>
      </c>
      <c r="F7068" s="1">
        <f t="shared" si="884"/>
        <v>0</v>
      </c>
      <c r="G7068" s="1">
        <f t="shared" si="885"/>
        <v>0</v>
      </c>
      <c r="H7068" s="1">
        <f t="shared" si="886"/>
        <v>0</v>
      </c>
      <c r="I7068" s="5" t="s">
        <v>484</v>
      </c>
      <c r="J7068" s="1" t="s">
        <v>485</v>
      </c>
      <c r="K7068" s="1">
        <f>VLOOKUP(L7068,Sheet1!A$1:B$1179,2,FALSE)</f>
        <v>6340310000</v>
      </c>
      <c r="L7068" s="1" t="str">
        <f>VLOOKUP(M7068,Itens!A$1:B$3327,2,FALSE)</f>
        <v>E379L</v>
      </c>
      <c r="M7068" s="13">
        <v>6340310000</v>
      </c>
      <c r="N7068" s="13">
        <f t="shared" si="887"/>
        <v>0</v>
      </c>
      <c r="O7068" s="1">
        <v>6</v>
      </c>
      <c r="P7068" s="1">
        <v>20.157091220000002</v>
      </c>
      <c r="Q7068" s="1" t="s">
        <v>14</v>
      </c>
      <c r="R7068" s="6">
        <v>42566</v>
      </c>
    </row>
    <row r="7069" spans="1:18" x14ac:dyDescent="0.25">
      <c r="A7069" s="1">
        <v>7068</v>
      </c>
      <c r="B7069">
        <f t="shared" si="880"/>
        <v>0</v>
      </c>
      <c r="C7069">
        <f t="shared" si="881"/>
        <v>0</v>
      </c>
      <c r="D7069" s="1">
        <f t="shared" si="882"/>
        <v>0</v>
      </c>
      <c r="E7069" s="1">
        <f t="shared" si="883"/>
        <v>0</v>
      </c>
      <c r="F7069" s="1">
        <f t="shared" si="884"/>
        <v>0</v>
      </c>
      <c r="G7069" s="1">
        <f t="shared" si="885"/>
        <v>0</v>
      </c>
      <c r="H7069" s="1">
        <f t="shared" si="886"/>
        <v>0</v>
      </c>
      <c r="I7069" s="5" t="s">
        <v>484</v>
      </c>
      <c r="J7069" s="1" t="s">
        <v>485</v>
      </c>
      <c r="K7069" s="1">
        <f>VLOOKUP(L7069,Sheet1!A$1:B$1179,2,FALSE)</f>
        <v>835130000</v>
      </c>
      <c r="L7069" s="1" t="str">
        <f>VLOOKUP(M7069,Itens!A$1:B$3327,2,FALSE)</f>
        <v>E38H D106</v>
      </c>
      <c r="M7069" s="13">
        <v>835130000</v>
      </c>
      <c r="N7069" s="13">
        <f t="shared" si="887"/>
        <v>0</v>
      </c>
      <c r="O7069" s="1">
        <v>10</v>
      </c>
      <c r="P7069" s="1">
        <v>13.211945910000001</v>
      </c>
      <c r="Q7069" s="1" t="s">
        <v>14</v>
      </c>
      <c r="R7069" s="6">
        <v>42566</v>
      </c>
    </row>
    <row r="7070" spans="1:18" x14ac:dyDescent="0.25">
      <c r="A7070" s="1">
        <v>7069</v>
      </c>
      <c r="B7070">
        <f t="shared" si="880"/>
        <v>0</v>
      </c>
      <c r="C7070">
        <f t="shared" si="881"/>
        <v>0</v>
      </c>
      <c r="D7070" s="1">
        <f t="shared" si="882"/>
        <v>0</v>
      </c>
      <c r="E7070" s="1">
        <f t="shared" si="883"/>
        <v>0</v>
      </c>
      <c r="F7070" s="1">
        <f t="shared" si="884"/>
        <v>0</v>
      </c>
      <c r="G7070" s="1">
        <f t="shared" si="885"/>
        <v>0</v>
      </c>
      <c r="H7070" s="1">
        <f t="shared" si="886"/>
        <v>0</v>
      </c>
      <c r="I7070" s="5" t="s">
        <v>484</v>
      </c>
      <c r="J7070" s="1" t="s">
        <v>485</v>
      </c>
      <c r="K7070" s="1">
        <f>VLOOKUP(L7070,Sheet1!A$1:B$1179,2,FALSE)</f>
        <v>5721310000</v>
      </c>
      <c r="L7070" s="1" t="str">
        <f>VLOOKUP(M7070,Itens!A$1:B$3327,2,FALSE)</f>
        <v>E420L</v>
      </c>
      <c r="M7070" s="13">
        <v>5721310000</v>
      </c>
      <c r="N7070" s="13">
        <f t="shared" si="887"/>
        <v>0</v>
      </c>
      <c r="O7070" s="1">
        <v>2</v>
      </c>
      <c r="P7070" s="1">
        <v>128.63620164</v>
      </c>
      <c r="Q7070" s="1" t="s">
        <v>14</v>
      </c>
      <c r="R7070" s="6">
        <v>42566</v>
      </c>
    </row>
    <row r="7071" spans="1:18" x14ac:dyDescent="0.25">
      <c r="A7071" s="1">
        <v>7070</v>
      </c>
      <c r="B7071">
        <f t="shared" si="880"/>
        <v>0</v>
      </c>
      <c r="C7071">
        <f t="shared" si="881"/>
        <v>0</v>
      </c>
      <c r="D7071" s="1">
        <f t="shared" si="882"/>
        <v>0</v>
      </c>
      <c r="E7071" s="1">
        <f t="shared" si="883"/>
        <v>0</v>
      </c>
      <c r="F7071" s="1">
        <f t="shared" si="884"/>
        <v>0</v>
      </c>
      <c r="G7071" s="1">
        <f t="shared" si="885"/>
        <v>0</v>
      </c>
      <c r="H7071" s="1">
        <f t="shared" si="886"/>
        <v>0</v>
      </c>
      <c r="I7071" s="5" t="s">
        <v>484</v>
      </c>
      <c r="J7071" s="1" t="s">
        <v>485</v>
      </c>
      <c r="K7071" s="1">
        <f>VLOOKUP(L7071,Sheet1!A$1:B$1179,2,FALSE)</f>
        <v>3540130000</v>
      </c>
      <c r="L7071" s="1" t="str">
        <f>VLOOKUP(M7071,Itens!A$1:B$3327,2,FALSE)</f>
        <v>E422H D86</v>
      </c>
      <c r="M7071" s="13">
        <v>3540130000</v>
      </c>
      <c r="N7071" s="13">
        <f t="shared" si="887"/>
        <v>0</v>
      </c>
      <c r="O7071" s="1">
        <v>6</v>
      </c>
      <c r="P7071" s="1">
        <v>22.623952630000002</v>
      </c>
      <c r="Q7071" s="1" t="s">
        <v>14</v>
      </c>
      <c r="R7071" s="6">
        <v>42566</v>
      </c>
    </row>
    <row r="7072" spans="1:18" x14ac:dyDescent="0.25">
      <c r="A7072" s="1">
        <v>7071</v>
      </c>
      <c r="B7072">
        <f t="shared" si="880"/>
        <v>0</v>
      </c>
      <c r="C7072">
        <f t="shared" si="881"/>
        <v>0</v>
      </c>
      <c r="D7072" s="1">
        <f t="shared" si="882"/>
        <v>0</v>
      </c>
      <c r="E7072" s="1">
        <f t="shared" si="883"/>
        <v>0</v>
      </c>
      <c r="F7072" s="1">
        <f t="shared" si="884"/>
        <v>0</v>
      </c>
      <c r="G7072" s="1">
        <f t="shared" si="885"/>
        <v>0</v>
      </c>
      <c r="H7072" s="1">
        <f t="shared" si="886"/>
        <v>0</v>
      </c>
      <c r="I7072" s="5" t="s">
        <v>484</v>
      </c>
      <c r="J7072" s="1" t="s">
        <v>485</v>
      </c>
      <c r="K7072" s="1">
        <f>VLOOKUP(L7072,Sheet1!A$1:B$1179,2,FALSE)</f>
        <v>1037230000</v>
      </c>
      <c r="L7072" s="1" t="str">
        <f>VLOOKUP(M7072,Itens!A$1:B$3327,2,FALSE)</f>
        <v>E422KP D98</v>
      </c>
      <c r="M7072" s="13">
        <v>1037230000</v>
      </c>
      <c r="N7072" s="13">
        <f t="shared" si="887"/>
        <v>0</v>
      </c>
      <c r="O7072" s="1">
        <v>10</v>
      </c>
      <c r="P7072" s="1">
        <v>29.238789610000001</v>
      </c>
      <c r="Q7072" s="1" t="s">
        <v>14</v>
      </c>
      <c r="R7072" s="6">
        <v>42566</v>
      </c>
    </row>
    <row r="7073" spans="1:18" x14ac:dyDescent="0.25">
      <c r="A7073" s="1">
        <v>7072</v>
      </c>
      <c r="B7073">
        <f t="shared" si="880"/>
        <v>0</v>
      </c>
      <c r="C7073">
        <f t="shared" si="881"/>
        <v>0</v>
      </c>
      <c r="D7073" s="1">
        <f t="shared" si="882"/>
        <v>0</v>
      </c>
      <c r="E7073" s="1">
        <f t="shared" si="883"/>
        <v>0</v>
      </c>
      <c r="F7073" s="1">
        <f t="shared" si="884"/>
        <v>0</v>
      </c>
      <c r="G7073" s="1">
        <f t="shared" si="885"/>
        <v>0</v>
      </c>
      <c r="H7073" s="1">
        <f t="shared" si="886"/>
        <v>0</v>
      </c>
      <c r="I7073" s="5" t="s">
        <v>484</v>
      </c>
      <c r="J7073" s="1" t="s">
        <v>485</v>
      </c>
      <c r="K7073" s="1">
        <f>VLOOKUP(L7073,Sheet1!A$1:B$1179,2,FALSE)</f>
        <v>3536130000</v>
      </c>
      <c r="L7073" s="1" t="str">
        <f>VLOOKUP(M7073,Itens!A$1:B$3327,2,FALSE)</f>
        <v>E44H D110</v>
      </c>
      <c r="M7073" s="13">
        <v>3536130000</v>
      </c>
      <c r="N7073" s="13">
        <f t="shared" si="887"/>
        <v>0</v>
      </c>
      <c r="O7073" s="1">
        <v>10</v>
      </c>
      <c r="P7073" s="1">
        <v>9.8090893599999998</v>
      </c>
      <c r="Q7073" s="1" t="s">
        <v>14</v>
      </c>
      <c r="R7073" s="6">
        <v>42566</v>
      </c>
    </row>
    <row r="7074" spans="1:18" x14ac:dyDescent="0.25">
      <c r="A7074" s="1">
        <v>7073</v>
      </c>
      <c r="B7074">
        <f t="shared" si="880"/>
        <v>0</v>
      </c>
      <c r="C7074">
        <f t="shared" si="881"/>
        <v>0</v>
      </c>
      <c r="D7074" s="1">
        <f t="shared" si="882"/>
        <v>0</v>
      </c>
      <c r="E7074" s="1">
        <f t="shared" si="883"/>
        <v>0</v>
      </c>
      <c r="F7074" s="1">
        <f t="shared" si="884"/>
        <v>0</v>
      </c>
      <c r="G7074" s="1">
        <f t="shared" si="885"/>
        <v>0</v>
      </c>
      <c r="H7074" s="1">
        <f t="shared" si="886"/>
        <v>0</v>
      </c>
      <c r="I7074" s="5" t="s">
        <v>484</v>
      </c>
      <c r="J7074" s="1" t="s">
        <v>485</v>
      </c>
      <c r="K7074" s="1">
        <f>VLOOKUP(L7074,Sheet1!A$1:B$1179,2,FALSE)</f>
        <v>10518310000</v>
      </c>
      <c r="L7074" s="1" t="str">
        <f>VLOOKUP(M7074,Itens!A$1:B$3327,2,FALSE)</f>
        <v>E472L</v>
      </c>
      <c r="M7074" s="13">
        <v>10518310000</v>
      </c>
      <c r="N7074" s="13">
        <f t="shared" si="887"/>
        <v>0</v>
      </c>
      <c r="O7074" s="1">
        <v>6</v>
      </c>
      <c r="P7074" s="1">
        <v>42.900237310000001</v>
      </c>
      <c r="Q7074" s="1" t="s">
        <v>14</v>
      </c>
      <c r="R7074" s="6">
        <v>42566</v>
      </c>
    </row>
    <row r="7075" spans="1:18" x14ac:dyDescent="0.25">
      <c r="A7075" s="1">
        <v>7074</v>
      </c>
      <c r="B7075">
        <f t="shared" si="880"/>
        <v>0</v>
      </c>
      <c r="C7075">
        <f t="shared" si="881"/>
        <v>0</v>
      </c>
      <c r="D7075" s="1">
        <f t="shared" si="882"/>
        <v>0</v>
      </c>
      <c r="E7075" s="1">
        <f t="shared" si="883"/>
        <v>0</v>
      </c>
      <c r="F7075" s="1">
        <f t="shared" si="884"/>
        <v>0</v>
      </c>
      <c r="G7075" s="1">
        <f t="shared" si="885"/>
        <v>0</v>
      </c>
      <c r="H7075" s="1">
        <f t="shared" si="886"/>
        <v>0</v>
      </c>
      <c r="I7075" s="5" t="s">
        <v>484</v>
      </c>
      <c r="J7075" s="1" t="s">
        <v>485</v>
      </c>
      <c r="K7075" s="1">
        <f>VLOOKUP(L7075,Sheet1!A$1:B$1179,2,FALSE)</f>
        <v>1035230000</v>
      </c>
      <c r="L7075" s="1" t="str">
        <f>VLOOKUP(M7075,Itens!A$1:B$3327,2,FALSE)</f>
        <v>E500KP02 D36</v>
      </c>
      <c r="M7075" s="13">
        <v>1035230000</v>
      </c>
      <c r="N7075" s="13">
        <f t="shared" si="887"/>
        <v>0</v>
      </c>
      <c r="O7075" s="1">
        <v>12</v>
      </c>
      <c r="P7075" s="1">
        <v>33.587764810000003</v>
      </c>
      <c r="Q7075" s="1" t="s">
        <v>14</v>
      </c>
      <c r="R7075" s="6">
        <v>42566</v>
      </c>
    </row>
    <row r="7076" spans="1:18" x14ac:dyDescent="0.25">
      <c r="A7076" s="1">
        <v>7075</v>
      </c>
      <c r="B7076">
        <f t="shared" si="880"/>
        <v>0</v>
      </c>
      <c r="C7076">
        <f t="shared" si="881"/>
        <v>0</v>
      </c>
      <c r="D7076" s="1">
        <f t="shared" si="882"/>
        <v>0</v>
      </c>
      <c r="E7076" s="1">
        <f t="shared" si="883"/>
        <v>0</v>
      </c>
      <c r="F7076" s="1">
        <f t="shared" si="884"/>
        <v>0</v>
      </c>
      <c r="G7076" s="1">
        <f t="shared" si="885"/>
        <v>0</v>
      </c>
      <c r="H7076" s="1">
        <f t="shared" si="886"/>
        <v>0</v>
      </c>
      <c r="I7076" s="5" t="s">
        <v>484</v>
      </c>
      <c r="J7076" s="1" t="s">
        <v>485</v>
      </c>
      <c r="K7076" s="1">
        <f>VLOOKUP(L7076,Sheet1!A$1:B$1179,2,FALSE)</f>
        <v>1033230000</v>
      </c>
      <c r="L7076" s="1" t="str">
        <f>VLOOKUP(M7076,Itens!A$1:B$3327,2,FALSE)</f>
        <v>E52KP D36</v>
      </c>
      <c r="M7076" s="13">
        <v>1033230000</v>
      </c>
      <c r="N7076" s="13">
        <f t="shared" si="887"/>
        <v>0</v>
      </c>
      <c r="O7076" s="1">
        <v>12</v>
      </c>
      <c r="P7076" s="1">
        <v>26.137868040000001</v>
      </c>
      <c r="Q7076" s="1" t="s">
        <v>14</v>
      </c>
      <c r="R7076" s="6">
        <v>42566</v>
      </c>
    </row>
    <row r="7077" spans="1:18" x14ac:dyDescent="0.25">
      <c r="A7077" s="1">
        <v>7076</v>
      </c>
      <c r="B7077">
        <f t="shared" si="880"/>
        <v>0</v>
      </c>
      <c r="C7077">
        <f t="shared" si="881"/>
        <v>0</v>
      </c>
      <c r="D7077" s="1">
        <f t="shared" si="882"/>
        <v>0</v>
      </c>
      <c r="E7077" s="1">
        <f t="shared" si="883"/>
        <v>0</v>
      </c>
      <c r="F7077" s="1">
        <f t="shared" si="884"/>
        <v>0</v>
      </c>
      <c r="G7077" s="1">
        <f t="shared" si="885"/>
        <v>0</v>
      </c>
      <c r="H7077" s="1">
        <f t="shared" si="886"/>
        <v>0</v>
      </c>
      <c r="I7077" s="5" t="s">
        <v>484</v>
      </c>
      <c r="J7077" s="1" t="s">
        <v>485</v>
      </c>
      <c r="K7077" s="1">
        <f>VLOOKUP(L7077,Sheet1!A$1:B$1179,2,FALSE)</f>
        <v>1067230000</v>
      </c>
      <c r="L7077" s="1" t="str">
        <f>VLOOKUP(M7077,Itens!A$1:B$3327,2,FALSE)</f>
        <v>E57KP D73</v>
      </c>
      <c r="M7077" s="13">
        <v>1067230000</v>
      </c>
      <c r="N7077" s="13">
        <f t="shared" si="887"/>
        <v>0</v>
      </c>
      <c r="O7077" s="1">
        <v>20</v>
      </c>
      <c r="P7077" s="1">
        <v>34.326753709999998</v>
      </c>
      <c r="Q7077" s="1" t="s">
        <v>14</v>
      </c>
      <c r="R7077" s="6">
        <v>42566</v>
      </c>
    </row>
    <row r="7078" spans="1:18" x14ac:dyDescent="0.25">
      <c r="A7078" s="1">
        <v>7077</v>
      </c>
      <c r="B7078">
        <f t="shared" si="880"/>
        <v>0</v>
      </c>
      <c r="C7078">
        <f t="shared" si="881"/>
        <v>0</v>
      </c>
      <c r="D7078" s="1">
        <f t="shared" si="882"/>
        <v>0</v>
      </c>
      <c r="E7078" s="1">
        <f t="shared" si="883"/>
        <v>0</v>
      </c>
      <c r="F7078" s="1">
        <f t="shared" si="884"/>
        <v>0</v>
      </c>
      <c r="G7078" s="1">
        <f t="shared" si="885"/>
        <v>0</v>
      </c>
      <c r="H7078" s="1">
        <f t="shared" si="886"/>
        <v>0</v>
      </c>
      <c r="I7078" s="5" t="s">
        <v>484</v>
      </c>
      <c r="J7078" s="1" t="s">
        <v>485</v>
      </c>
      <c r="K7078" s="1">
        <f>VLOOKUP(L7078,Sheet1!A$1:B$1179,2,FALSE)</f>
        <v>7375310000</v>
      </c>
      <c r="L7078" s="1" t="str">
        <f>VLOOKUP(M7078,Itens!A$1:B$3327,2,FALSE)</f>
        <v>E603L R</v>
      </c>
      <c r="M7078" s="13">
        <v>7375310000</v>
      </c>
      <c r="N7078" s="13">
        <f t="shared" si="887"/>
        <v>0</v>
      </c>
      <c r="O7078" s="1">
        <v>36</v>
      </c>
      <c r="P7078" s="1">
        <v>82.363263200000006</v>
      </c>
      <c r="Q7078" s="1" t="s">
        <v>14</v>
      </c>
      <c r="R7078" s="6">
        <v>42566</v>
      </c>
    </row>
    <row r="7079" spans="1:18" x14ac:dyDescent="0.25">
      <c r="A7079" s="1">
        <v>7078</v>
      </c>
      <c r="B7079">
        <f t="shared" si="880"/>
        <v>0</v>
      </c>
      <c r="C7079">
        <f t="shared" si="881"/>
        <v>0</v>
      </c>
      <c r="D7079" s="1">
        <f t="shared" si="882"/>
        <v>0</v>
      </c>
      <c r="E7079" s="1">
        <f t="shared" si="883"/>
        <v>0</v>
      </c>
      <c r="F7079" s="1">
        <f t="shared" si="884"/>
        <v>0</v>
      </c>
      <c r="G7079" s="1">
        <f t="shared" si="885"/>
        <v>0</v>
      </c>
      <c r="H7079" s="1">
        <f t="shared" si="886"/>
        <v>0</v>
      </c>
      <c r="I7079" s="5" t="s">
        <v>484</v>
      </c>
      <c r="J7079" s="1" t="s">
        <v>485</v>
      </c>
      <c r="K7079" s="1">
        <f>VLOOKUP(L7079,Sheet1!A$1:B$1179,2,FALSE)</f>
        <v>35330000</v>
      </c>
      <c r="L7079" s="1" t="str">
        <f>VLOOKUP(M7079,Itens!A$1:B$3327,2,FALSE)</f>
        <v>E621L</v>
      </c>
      <c r="M7079" s="13">
        <v>35330000</v>
      </c>
      <c r="N7079" s="13">
        <f t="shared" si="887"/>
        <v>0</v>
      </c>
      <c r="O7079" s="1">
        <v>1</v>
      </c>
      <c r="P7079" s="1">
        <v>34.176778669999997</v>
      </c>
      <c r="Q7079" s="1" t="s">
        <v>14</v>
      </c>
      <c r="R7079" s="6">
        <v>42566</v>
      </c>
    </row>
    <row r="7080" spans="1:18" x14ac:dyDescent="0.25">
      <c r="A7080" s="1">
        <v>7079</v>
      </c>
      <c r="B7080">
        <f t="shared" si="880"/>
        <v>0</v>
      </c>
      <c r="C7080">
        <f t="shared" si="881"/>
        <v>0</v>
      </c>
      <c r="D7080" s="1">
        <f t="shared" si="882"/>
        <v>0</v>
      </c>
      <c r="E7080" s="1">
        <f t="shared" si="883"/>
        <v>0</v>
      </c>
      <c r="F7080" s="1">
        <f t="shared" si="884"/>
        <v>0</v>
      </c>
      <c r="G7080" s="1">
        <f t="shared" si="885"/>
        <v>0</v>
      </c>
      <c r="H7080" s="1">
        <f t="shared" si="886"/>
        <v>0</v>
      </c>
      <c r="I7080" s="5" t="s">
        <v>484</v>
      </c>
      <c r="J7080" s="1" t="s">
        <v>485</v>
      </c>
      <c r="K7080" s="1">
        <f>VLOOKUP(L7080,Sheet1!A$1:B$1179,2,FALSE)</f>
        <v>6813310000</v>
      </c>
      <c r="L7080" s="1" t="str">
        <f>VLOOKUP(M7080,Itens!A$1:B$3327,2,FALSE)</f>
        <v>E676L01</v>
      </c>
      <c r="M7080" s="13">
        <v>6813310000</v>
      </c>
      <c r="N7080" s="13">
        <f t="shared" si="887"/>
        <v>0</v>
      </c>
      <c r="O7080" s="1">
        <v>6</v>
      </c>
      <c r="P7080" s="1">
        <v>26.57132099</v>
      </c>
      <c r="Q7080" s="1" t="s">
        <v>14</v>
      </c>
      <c r="R7080" s="6">
        <v>42566</v>
      </c>
    </row>
    <row r="7081" spans="1:18" x14ac:dyDescent="0.25">
      <c r="A7081" s="1">
        <v>7080</v>
      </c>
      <c r="B7081">
        <f t="shared" si="880"/>
        <v>0</v>
      </c>
      <c r="C7081">
        <f t="shared" si="881"/>
        <v>0</v>
      </c>
      <c r="D7081" s="1">
        <f t="shared" si="882"/>
        <v>0</v>
      </c>
      <c r="E7081" s="1">
        <f t="shared" si="883"/>
        <v>0</v>
      </c>
      <c r="F7081" s="1">
        <f t="shared" si="884"/>
        <v>0</v>
      </c>
      <c r="G7081" s="1">
        <f t="shared" si="885"/>
        <v>0</v>
      </c>
      <c r="H7081" s="1">
        <f t="shared" si="886"/>
        <v>0</v>
      </c>
      <c r="I7081" s="5" t="s">
        <v>484</v>
      </c>
      <c r="J7081" s="1" t="s">
        <v>485</v>
      </c>
      <c r="K7081" s="1">
        <f>VLOOKUP(L7081,Sheet1!A$1:B$1179,2,FALSE)</f>
        <v>6014310000</v>
      </c>
      <c r="L7081" s="1" t="str">
        <f>VLOOKUP(M7081,Itens!A$1:B$3327,2,FALSE)</f>
        <v>E681L</v>
      </c>
      <c r="M7081" s="13">
        <v>6014310000</v>
      </c>
      <c r="N7081" s="13">
        <f t="shared" si="887"/>
        <v>0</v>
      </c>
      <c r="O7081" s="1">
        <v>3</v>
      </c>
      <c r="P7081" s="1">
        <v>97.803904459999998</v>
      </c>
      <c r="Q7081" s="1" t="s">
        <v>14</v>
      </c>
      <c r="R7081" s="6">
        <v>42566</v>
      </c>
    </row>
    <row r="7082" spans="1:18" x14ac:dyDescent="0.25">
      <c r="A7082" s="1">
        <v>7081</v>
      </c>
      <c r="B7082">
        <f t="shared" si="880"/>
        <v>0</v>
      </c>
      <c r="C7082">
        <f t="shared" si="881"/>
        <v>0</v>
      </c>
      <c r="D7082" s="1">
        <f t="shared" si="882"/>
        <v>0</v>
      </c>
      <c r="E7082" s="1">
        <f t="shared" si="883"/>
        <v>0</v>
      </c>
      <c r="F7082" s="1">
        <f t="shared" si="884"/>
        <v>0</v>
      </c>
      <c r="G7082" s="1">
        <f t="shared" si="885"/>
        <v>0</v>
      </c>
      <c r="H7082" s="1">
        <f t="shared" si="886"/>
        <v>0</v>
      </c>
      <c r="I7082" s="5" t="s">
        <v>484</v>
      </c>
      <c r="J7082" s="1" t="s">
        <v>485</v>
      </c>
      <c r="K7082" s="1">
        <f>VLOOKUP(L7082,Sheet1!A$1:B$1179,2,FALSE)</f>
        <v>6051310000</v>
      </c>
      <c r="L7082" s="1" t="str">
        <f>VLOOKUP(M7082,Itens!A$1:B$3327,2,FALSE)</f>
        <v>E806L</v>
      </c>
      <c r="M7082" s="13">
        <v>6051310000</v>
      </c>
      <c r="N7082" s="13">
        <f t="shared" si="887"/>
        <v>0</v>
      </c>
      <c r="O7082" s="1">
        <v>2</v>
      </c>
      <c r="P7082" s="1">
        <v>82.690686819999996</v>
      </c>
      <c r="Q7082" s="1" t="s">
        <v>14</v>
      </c>
      <c r="R7082" s="6">
        <v>42566</v>
      </c>
    </row>
    <row r="7083" spans="1:18" x14ac:dyDescent="0.25">
      <c r="A7083" s="1">
        <v>7082</v>
      </c>
      <c r="B7083">
        <f t="shared" si="880"/>
        <v>0</v>
      </c>
      <c r="C7083">
        <f t="shared" si="881"/>
        <v>0</v>
      </c>
      <c r="D7083" s="1">
        <f t="shared" si="882"/>
        <v>0</v>
      </c>
      <c r="E7083" s="1">
        <f t="shared" si="883"/>
        <v>0</v>
      </c>
      <c r="F7083" s="1">
        <f t="shared" si="884"/>
        <v>0</v>
      </c>
      <c r="G7083" s="1">
        <f t="shared" si="885"/>
        <v>0</v>
      </c>
      <c r="H7083" s="1">
        <f t="shared" si="886"/>
        <v>0</v>
      </c>
      <c r="I7083" s="5" t="s">
        <v>484</v>
      </c>
      <c r="J7083" s="1" t="s">
        <v>485</v>
      </c>
      <c r="K7083" s="1">
        <f>VLOOKUP(L7083,Sheet1!A$1:B$1179,2,FALSE)</f>
        <v>3121130000</v>
      </c>
      <c r="L7083" s="1" t="str">
        <f>VLOOKUP(M7083,Itens!A$1:B$3327,2,FALSE)</f>
        <v>E820H D245</v>
      </c>
      <c r="M7083" s="13">
        <v>3121130000</v>
      </c>
      <c r="N7083" s="13">
        <f t="shared" si="887"/>
        <v>0</v>
      </c>
      <c r="O7083" s="1">
        <v>10</v>
      </c>
      <c r="P7083" s="1">
        <v>26.215523699999999</v>
      </c>
      <c r="Q7083" s="1" t="s">
        <v>14</v>
      </c>
      <c r="R7083" s="6">
        <v>42566</v>
      </c>
    </row>
    <row r="7084" spans="1:18" x14ac:dyDescent="0.25">
      <c r="A7084" s="1">
        <v>7083</v>
      </c>
      <c r="B7084">
        <f t="shared" si="880"/>
        <v>0</v>
      </c>
      <c r="C7084">
        <f t="shared" si="881"/>
        <v>0</v>
      </c>
      <c r="D7084" s="1">
        <f t="shared" si="882"/>
        <v>0</v>
      </c>
      <c r="E7084" s="1">
        <f t="shared" si="883"/>
        <v>0</v>
      </c>
      <c r="F7084" s="1">
        <f t="shared" si="884"/>
        <v>0</v>
      </c>
      <c r="G7084" s="1">
        <f t="shared" si="885"/>
        <v>0</v>
      </c>
      <c r="H7084" s="1">
        <f t="shared" si="886"/>
        <v>0</v>
      </c>
      <c r="I7084" s="5" t="s">
        <v>484</v>
      </c>
      <c r="J7084" s="1" t="s">
        <v>485</v>
      </c>
      <c r="K7084" s="1">
        <f>VLOOKUP(L7084,Sheet1!A$1:B$1179,2,FALSE)</f>
        <v>389210000</v>
      </c>
      <c r="L7084" s="1" t="str">
        <f>VLOOKUP(M7084,Itens!A$1:B$3327,2,FALSE)</f>
        <v>E90KP D164</v>
      </c>
      <c r="M7084" s="13">
        <v>389210000</v>
      </c>
      <c r="N7084" s="13">
        <f t="shared" si="887"/>
        <v>0</v>
      </c>
      <c r="O7084" s="1">
        <v>10</v>
      </c>
      <c r="P7084" s="1">
        <v>7.8634558500000002</v>
      </c>
      <c r="Q7084" s="1" t="s">
        <v>14</v>
      </c>
      <c r="R7084" s="6">
        <v>42566</v>
      </c>
    </row>
    <row r="7085" spans="1:18" x14ac:dyDescent="0.25">
      <c r="A7085" s="1">
        <v>7084</v>
      </c>
      <c r="B7085">
        <f t="shared" si="880"/>
        <v>0</v>
      </c>
      <c r="C7085">
        <f t="shared" si="881"/>
        <v>0</v>
      </c>
      <c r="D7085" s="1">
        <f t="shared" si="882"/>
        <v>0</v>
      </c>
      <c r="E7085" s="1">
        <f t="shared" si="883"/>
        <v>0</v>
      </c>
      <c r="F7085" s="1">
        <f t="shared" si="884"/>
        <v>0</v>
      </c>
      <c r="G7085" s="1">
        <f t="shared" si="885"/>
        <v>0</v>
      </c>
      <c r="H7085" s="1">
        <f t="shared" si="886"/>
        <v>0</v>
      </c>
      <c r="I7085" s="5" t="s">
        <v>484</v>
      </c>
      <c r="J7085" s="1" t="s">
        <v>485</v>
      </c>
      <c r="K7085" s="1">
        <f>VLOOKUP(L7085,Sheet1!A$1:B$1179,2,FALSE)</f>
        <v>557200000</v>
      </c>
      <c r="L7085" s="1" t="str">
        <f>VLOOKUP(M7085,Itens!A$1:B$3327,2,FALSE)</f>
        <v>H114WK</v>
      </c>
      <c r="M7085" s="13">
        <v>557200000</v>
      </c>
      <c r="N7085" s="13">
        <f t="shared" si="887"/>
        <v>0</v>
      </c>
      <c r="O7085" s="1">
        <v>10</v>
      </c>
      <c r="P7085" s="1">
        <v>50.766799730000002</v>
      </c>
      <c r="Q7085" s="1" t="s">
        <v>14</v>
      </c>
      <c r="R7085" s="6">
        <v>42566</v>
      </c>
    </row>
    <row r="7086" spans="1:18" x14ac:dyDescent="0.25">
      <c r="A7086" s="1">
        <v>7085</v>
      </c>
      <c r="B7086">
        <f t="shared" si="880"/>
        <v>0</v>
      </c>
      <c r="C7086">
        <f t="shared" si="881"/>
        <v>0</v>
      </c>
      <c r="D7086" s="1">
        <f t="shared" si="882"/>
        <v>0</v>
      </c>
      <c r="E7086" s="1">
        <f t="shared" si="883"/>
        <v>0</v>
      </c>
      <c r="F7086" s="1">
        <f t="shared" si="884"/>
        <v>0</v>
      </c>
      <c r="G7086" s="1">
        <f t="shared" si="885"/>
        <v>0</v>
      </c>
      <c r="H7086" s="1">
        <f t="shared" si="886"/>
        <v>0</v>
      </c>
      <c r="I7086" s="5" t="s">
        <v>484</v>
      </c>
      <c r="J7086" s="1" t="s">
        <v>485</v>
      </c>
      <c r="K7086" s="1">
        <f>VLOOKUP(L7086,Sheet1!A$1:B$1179,2,FALSE)</f>
        <v>3833100000</v>
      </c>
      <c r="L7086" s="1" t="str">
        <f>VLOOKUP(M7086,Itens!A$1:B$3327,2,FALSE)</f>
        <v>H12W08</v>
      </c>
      <c r="M7086" s="13">
        <v>3833100000</v>
      </c>
      <c r="N7086" s="13">
        <f t="shared" si="887"/>
        <v>0</v>
      </c>
      <c r="O7086" s="1">
        <v>6</v>
      </c>
      <c r="P7086" s="1">
        <v>18.217989679999999</v>
      </c>
      <c r="Q7086" s="1" t="s">
        <v>14</v>
      </c>
      <c r="R7086" s="6">
        <v>42566</v>
      </c>
    </row>
    <row r="7087" spans="1:18" x14ac:dyDescent="0.25">
      <c r="A7087" s="1">
        <v>7086</v>
      </c>
      <c r="B7087">
        <f t="shared" si="880"/>
        <v>0</v>
      </c>
      <c r="C7087">
        <f t="shared" si="881"/>
        <v>0</v>
      </c>
      <c r="D7087" s="1">
        <f t="shared" si="882"/>
        <v>0</v>
      </c>
      <c r="E7087" s="1">
        <f t="shared" si="883"/>
        <v>0</v>
      </c>
      <c r="F7087" s="1">
        <f t="shared" si="884"/>
        <v>0</v>
      </c>
      <c r="G7087" s="1">
        <f t="shared" si="885"/>
        <v>0</v>
      </c>
      <c r="H7087" s="1">
        <f t="shared" si="886"/>
        <v>0</v>
      </c>
      <c r="I7087" s="5" t="s">
        <v>484</v>
      </c>
      <c r="J7087" s="1" t="s">
        <v>485</v>
      </c>
      <c r="K7087" s="1">
        <f>VLOOKUP(L7087,Sheet1!A$1:B$1179,2,FALSE)</f>
        <v>1406100000</v>
      </c>
      <c r="L7087" s="1" t="str">
        <f>VLOOKUP(M7087,Itens!A$1:B$3327,2,FALSE)</f>
        <v>H14W30</v>
      </c>
      <c r="M7087" s="13">
        <v>1406100000</v>
      </c>
      <c r="N7087" s="13">
        <f t="shared" si="887"/>
        <v>0</v>
      </c>
      <c r="O7087" s="1">
        <v>10</v>
      </c>
      <c r="P7087" s="1">
        <v>28.113324550000002</v>
      </c>
      <c r="Q7087" s="1" t="s">
        <v>14</v>
      </c>
      <c r="R7087" s="6">
        <v>42566</v>
      </c>
    </row>
    <row r="7088" spans="1:18" x14ac:dyDescent="0.25">
      <c r="A7088" s="1">
        <v>7087</v>
      </c>
      <c r="B7088">
        <f t="shared" si="880"/>
        <v>0</v>
      </c>
      <c r="C7088">
        <f t="shared" si="881"/>
        <v>0</v>
      </c>
      <c r="D7088" s="1">
        <f t="shared" si="882"/>
        <v>0</v>
      </c>
      <c r="E7088" s="1">
        <f t="shared" si="883"/>
        <v>0</v>
      </c>
      <c r="F7088" s="1">
        <f t="shared" si="884"/>
        <v>0</v>
      </c>
      <c r="G7088" s="1">
        <f t="shared" si="885"/>
        <v>0</v>
      </c>
      <c r="H7088" s="1">
        <f t="shared" si="886"/>
        <v>0</v>
      </c>
      <c r="I7088" s="5" t="s">
        <v>484</v>
      </c>
      <c r="J7088" s="1" t="s">
        <v>485</v>
      </c>
      <c r="K7088" s="1">
        <f>VLOOKUP(L7088,Sheet1!A$1:B$1179,2,FALSE)</f>
        <v>2352200000</v>
      </c>
      <c r="L7088" s="1" t="str">
        <f>VLOOKUP(M7088,Itens!A$1:B$3327,2,FALSE)</f>
        <v>H17WK11</v>
      </c>
      <c r="M7088" s="13">
        <v>2352200000</v>
      </c>
      <c r="N7088" s="13">
        <f t="shared" si="887"/>
        <v>0</v>
      </c>
      <c r="O7088" s="1">
        <v>10</v>
      </c>
      <c r="P7088" s="1">
        <v>32.334512099999998</v>
      </c>
      <c r="Q7088" s="1" t="s">
        <v>14</v>
      </c>
      <c r="R7088" s="6">
        <v>42566</v>
      </c>
    </row>
    <row r="7089" spans="1:18" x14ac:dyDescent="0.25">
      <c r="A7089" s="1">
        <v>7088</v>
      </c>
      <c r="B7089">
        <f t="shared" si="880"/>
        <v>0</v>
      </c>
      <c r="C7089">
        <f t="shared" si="881"/>
        <v>0</v>
      </c>
      <c r="D7089" s="1">
        <f t="shared" si="882"/>
        <v>0</v>
      </c>
      <c r="E7089" s="1">
        <f t="shared" si="883"/>
        <v>0</v>
      </c>
      <c r="F7089" s="1">
        <f t="shared" si="884"/>
        <v>0</v>
      </c>
      <c r="G7089" s="1">
        <f t="shared" si="885"/>
        <v>0</v>
      </c>
      <c r="H7089" s="1">
        <f t="shared" si="886"/>
        <v>0</v>
      </c>
      <c r="I7089" s="5" t="s">
        <v>484</v>
      </c>
      <c r="J7089" s="1" t="s">
        <v>485</v>
      </c>
      <c r="K7089" s="1">
        <f>VLOOKUP(L7089,Sheet1!A$1:B$1179,2,FALSE)</f>
        <v>5381100000</v>
      </c>
      <c r="L7089" s="1" t="str">
        <f>VLOOKUP(M7089,Itens!A$1:B$3327,2,FALSE)</f>
        <v>H19W10</v>
      </c>
      <c r="M7089" s="13">
        <v>5381100000</v>
      </c>
      <c r="N7089" s="13">
        <f t="shared" si="887"/>
        <v>0</v>
      </c>
      <c r="O7089" s="1">
        <v>24</v>
      </c>
      <c r="P7089" s="1">
        <v>32.650912699999999</v>
      </c>
      <c r="Q7089" s="1" t="s">
        <v>14</v>
      </c>
      <c r="R7089" s="6">
        <v>42566</v>
      </c>
    </row>
    <row r="7090" spans="1:18" x14ac:dyDescent="0.25">
      <c r="A7090" s="1">
        <v>7089</v>
      </c>
      <c r="B7090">
        <f t="shared" si="880"/>
        <v>0</v>
      </c>
      <c r="C7090">
        <f t="shared" si="881"/>
        <v>0</v>
      </c>
      <c r="D7090" s="1">
        <f t="shared" si="882"/>
        <v>0</v>
      </c>
      <c r="E7090" s="1">
        <f t="shared" si="883"/>
        <v>0</v>
      </c>
      <c r="F7090" s="1">
        <f t="shared" si="884"/>
        <v>0</v>
      </c>
      <c r="G7090" s="1">
        <f t="shared" si="885"/>
        <v>0</v>
      </c>
      <c r="H7090" s="1">
        <f t="shared" si="886"/>
        <v>0</v>
      </c>
      <c r="I7090" s="5" t="s">
        <v>484</v>
      </c>
      <c r="J7090" s="1" t="s">
        <v>485</v>
      </c>
      <c r="K7090" s="1">
        <f>VLOOKUP(L7090,Sheet1!A$1:B$1179,2,FALSE)</f>
        <v>6005100000</v>
      </c>
      <c r="L7090" s="1" t="str">
        <f>VLOOKUP(M7090,Itens!A$1:B$3327,2,FALSE)</f>
        <v>H200W01</v>
      </c>
      <c r="M7090" s="13">
        <v>3842100000</v>
      </c>
      <c r="N7090" s="13">
        <f t="shared" si="887"/>
        <v>1</v>
      </c>
      <c r="O7090" s="1">
        <v>20</v>
      </c>
      <c r="P7090" s="1">
        <v>19.45046576</v>
      </c>
      <c r="Q7090" s="1" t="s">
        <v>14</v>
      </c>
      <c r="R7090" s="6">
        <v>42566</v>
      </c>
    </row>
    <row r="7091" spans="1:18" x14ac:dyDescent="0.25">
      <c r="A7091" s="1">
        <v>7090</v>
      </c>
      <c r="B7091">
        <f t="shared" si="880"/>
        <v>0</v>
      </c>
      <c r="C7091">
        <f t="shared" si="881"/>
        <v>0</v>
      </c>
      <c r="D7091" s="1">
        <f t="shared" si="882"/>
        <v>0</v>
      </c>
      <c r="E7091" s="1">
        <f t="shared" si="883"/>
        <v>0</v>
      </c>
      <c r="F7091" s="1">
        <f t="shared" si="884"/>
        <v>0</v>
      </c>
      <c r="G7091" s="1">
        <f t="shared" si="885"/>
        <v>0</v>
      </c>
      <c r="H7091" s="1">
        <f t="shared" si="886"/>
        <v>0</v>
      </c>
      <c r="I7091" s="5" t="s">
        <v>484</v>
      </c>
      <c r="J7091" s="1" t="s">
        <v>485</v>
      </c>
      <c r="K7091" s="1">
        <f>VLOOKUP(L7091,Sheet1!A$1:B$1179,2,FALSE)</f>
        <v>5666100000</v>
      </c>
      <c r="L7091" s="1" t="str">
        <f>VLOOKUP(M7091,Itens!A$1:B$3327,2,FALSE)</f>
        <v>H200W02</v>
      </c>
      <c r="M7091" s="13">
        <v>3834100000</v>
      </c>
      <c r="N7091" s="13">
        <f t="shared" si="887"/>
        <v>1</v>
      </c>
      <c r="O7091" s="1">
        <v>18</v>
      </c>
      <c r="P7091" s="1">
        <v>28.504346569999999</v>
      </c>
      <c r="Q7091" s="1" t="s">
        <v>14</v>
      </c>
      <c r="R7091" s="6">
        <v>42566</v>
      </c>
    </row>
    <row r="7092" spans="1:18" x14ac:dyDescent="0.25">
      <c r="A7092" s="1">
        <v>7091</v>
      </c>
      <c r="B7092">
        <f t="shared" si="880"/>
        <v>0</v>
      </c>
      <c r="C7092">
        <f t="shared" si="881"/>
        <v>0</v>
      </c>
      <c r="D7092" s="1">
        <f t="shared" si="882"/>
        <v>0</v>
      </c>
      <c r="E7092" s="1">
        <f t="shared" si="883"/>
        <v>0</v>
      </c>
      <c r="F7092" s="1">
        <f t="shared" si="884"/>
        <v>0</v>
      </c>
      <c r="G7092" s="1">
        <f t="shared" si="885"/>
        <v>0</v>
      </c>
      <c r="H7092" s="1">
        <f t="shared" si="886"/>
        <v>0</v>
      </c>
      <c r="I7092" s="5" t="s">
        <v>484</v>
      </c>
      <c r="J7092" s="1" t="s">
        <v>485</v>
      </c>
      <c r="K7092" s="1">
        <f>VLOOKUP(L7092,Sheet1!A$1:B$1179,2,FALSE)</f>
        <v>6006100000</v>
      </c>
      <c r="L7092" s="1" t="str">
        <f>VLOOKUP(M7092,Itens!A$1:B$3327,2,FALSE)</f>
        <v>H200W04</v>
      </c>
      <c r="M7092" s="13">
        <v>3835100000</v>
      </c>
      <c r="N7092" s="13">
        <f t="shared" si="887"/>
        <v>1</v>
      </c>
      <c r="O7092" s="1">
        <v>20</v>
      </c>
      <c r="P7092" s="1">
        <v>24.11401223</v>
      </c>
      <c r="Q7092" s="1" t="s">
        <v>14</v>
      </c>
      <c r="R7092" s="6">
        <v>42566</v>
      </c>
    </row>
    <row r="7093" spans="1:18" x14ac:dyDescent="0.25">
      <c r="A7093" s="1">
        <v>7092</v>
      </c>
      <c r="B7093">
        <f t="shared" si="880"/>
        <v>0</v>
      </c>
      <c r="C7093">
        <f t="shared" si="881"/>
        <v>0</v>
      </c>
      <c r="D7093" s="1">
        <f t="shared" si="882"/>
        <v>0</v>
      </c>
      <c r="E7093" s="1">
        <f t="shared" si="883"/>
        <v>0</v>
      </c>
      <c r="F7093" s="1">
        <f t="shared" si="884"/>
        <v>0</v>
      </c>
      <c r="G7093" s="1">
        <f t="shared" si="885"/>
        <v>0</v>
      </c>
      <c r="H7093" s="1">
        <f t="shared" si="886"/>
        <v>0</v>
      </c>
      <c r="I7093" s="5" t="s">
        <v>484</v>
      </c>
      <c r="J7093" s="1" t="s">
        <v>485</v>
      </c>
      <c r="K7093" s="1">
        <f>VLOOKUP(L7093,Sheet1!A$1:B$1179,2,FALSE)</f>
        <v>3343200000</v>
      </c>
      <c r="L7093" s="1" t="str">
        <f>VLOOKUP(M7093,Itens!A$1:B$3327,2,FALSE)</f>
        <v>H200WDK</v>
      </c>
      <c r="M7093" s="13">
        <v>2082200000</v>
      </c>
      <c r="N7093" s="13">
        <f t="shared" si="887"/>
        <v>1</v>
      </c>
      <c r="O7093" s="1">
        <v>10</v>
      </c>
      <c r="P7093" s="1">
        <v>30.911622829999999</v>
      </c>
      <c r="Q7093" s="1" t="s">
        <v>14</v>
      </c>
      <c r="R7093" s="6">
        <v>42566</v>
      </c>
    </row>
    <row r="7094" spans="1:18" x14ac:dyDescent="0.25">
      <c r="A7094" s="1">
        <v>7093</v>
      </c>
      <c r="B7094">
        <f t="shared" si="880"/>
        <v>0</v>
      </c>
      <c r="C7094">
        <f t="shared" si="881"/>
        <v>0</v>
      </c>
      <c r="D7094" s="1">
        <f t="shared" si="882"/>
        <v>0</v>
      </c>
      <c r="E7094" s="1">
        <f t="shared" si="883"/>
        <v>0</v>
      </c>
      <c r="F7094" s="1">
        <f t="shared" si="884"/>
        <v>0</v>
      </c>
      <c r="G7094" s="1">
        <f t="shared" si="885"/>
        <v>0</v>
      </c>
      <c r="H7094" s="1">
        <f t="shared" si="886"/>
        <v>0</v>
      </c>
      <c r="I7094" s="5" t="s">
        <v>484</v>
      </c>
      <c r="J7094" s="1" t="s">
        <v>485</v>
      </c>
      <c r="K7094" s="1">
        <f>VLOOKUP(L7094,Sheet1!A$1:B$1179,2,FALSE)</f>
        <v>3344200000</v>
      </c>
      <c r="L7094" s="1" t="str">
        <f>VLOOKUP(M7094,Itens!A$1:B$3327,2,FALSE)</f>
        <v>H200WDK01</v>
      </c>
      <c r="M7094" s="13">
        <v>2081200000</v>
      </c>
      <c r="N7094" s="13">
        <f t="shared" si="887"/>
        <v>1</v>
      </c>
      <c r="O7094" s="1">
        <v>10</v>
      </c>
      <c r="P7094" s="1">
        <v>35.674998039999998</v>
      </c>
      <c r="Q7094" s="1" t="s">
        <v>14</v>
      </c>
      <c r="R7094" s="6">
        <v>42566</v>
      </c>
    </row>
    <row r="7095" spans="1:18" x14ac:dyDescent="0.25">
      <c r="A7095" s="1">
        <v>7094</v>
      </c>
      <c r="B7095">
        <f t="shared" si="880"/>
        <v>0</v>
      </c>
      <c r="C7095">
        <f t="shared" si="881"/>
        <v>0</v>
      </c>
      <c r="D7095" s="1">
        <f t="shared" si="882"/>
        <v>0</v>
      </c>
      <c r="E7095" s="1">
        <f t="shared" si="883"/>
        <v>0</v>
      </c>
      <c r="F7095" s="1">
        <f t="shared" si="884"/>
        <v>0</v>
      </c>
      <c r="G7095" s="1">
        <f t="shared" si="885"/>
        <v>0</v>
      </c>
      <c r="H7095" s="1">
        <f t="shared" si="886"/>
        <v>0</v>
      </c>
      <c r="I7095" s="5" t="s">
        <v>484</v>
      </c>
      <c r="J7095" s="1" t="s">
        <v>485</v>
      </c>
      <c r="K7095" s="1">
        <f>VLOOKUP(L7095,Sheet1!A$1:B$1179,2,FALSE)</f>
        <v>6172100000</v>
      </c>
      <c r="L7095" s="1" t="str">
        <f>VLOOKUP(M7095,Itens!A$1:B$3327,2,FALSE)</f>
        <v>H200WN01</v>
      </c>
      <c r="M7095" s="13">
        <v>3887100000</v>
      </c>
      <c r="N7095" s="13">
        <f t="shared" si="887"/>
        <v>1</v>
      </c>
      <c r="O7095" s="1">
        <v>20</v>
      </c>
      <c r="P7095" s="1">
        <v>34.938044679999997</v>
      </c>
      <c r="Q7095" s="1" t="s">
        <v>14</v>
      </c>
      <c r="R7095" s="6">
        <v>42566</v>
      </c>
    </row>
    <row r="7096" spans="1:18" x14ac:dyDescent="0.25">
      <c r="A7096" s="1">
        <v>7095</v>
      </c>
      <c r="B7096">
        <f t="shared" si="880"/>
        <v>0</v>
      </c>
      <c r="C7096">
        <f t="shared" si="881"/>
        <v>0</v>
      </c>
      <c r="D7096" s="1">
        <f t="shared" si="882"/>
        <v>0</v>
      </c>
      <c r="E7096" s="1">
        <f t="shared" si="883"/>
        <v>0</v>
      </c>
      <c r="F7096" s="1">
        <f t="shared" si="884"/>
        <v>0</v>
      </c>
      <c r="G7096" s="1">
        <f t="shared" si="885"/>
        <v>0</v>
      </c>
      <c r="H7096" s="1">
        <f t="shared" si="886"/>
        <v>0</v>
      </c>
      <c r="I7096" s="5" t="s">
        <v>484</v>
      </c>
      <c r="J7096" s="1" t="s">
        <v>485</v>
      </c>
      <c r="K7096" s="1">
        <f>VLOOKUP(L7096,Sheet1!A$1:B$1179,2,FALSE)</f>
        <v>3843100000</v>
      </c>
      <c r="L7096" s="1" t="str">
        <f>VLOOKUP(M7096,Itens!A$1:B$3327,2,FALSE)</f>
        <v>H230W</v>
      </c>
      <c r="M7096" s="13">
        <v>3843100000</v>
      </c>
      <c r="N7096" s="13">
        <f t="shared" si="887"/>
        <v>0</v>
      </c>
      <c r="O7096" s="1">
        <v>6</v>
      </c>
      <c r="P7096" s="1">
        <v>58.448816030000003</v>
      </c>
      <c r="Q7096" s="1" t="s">
        <v>14</v>
      </c>
      <c r="R7096" s="6">
        <v>42566</v>
      </c>
    </row>
    <row r="7097" spans="1:18" x14ac:dyDescent="0.25">
      <c r="A7097" s="1">
        <v>7096</v>
      </c>
      <c r="B7097">
        <f t="shared" si="880"/>
        <v>0</v>
      </c>
      <c r="C7097">
        <f t="shared" si="881"/>
        <v>0</v>
      </c>
      <c r="D7097" s="1">
        <f t="shared" si="882"/>
        <v>0</v>
      </c>
      <c r="E7097" s="1">
        <f t="shared" si="883"/>
        <v>0</v>
      </c>
      <c r="F7097" s="1">
        <f t="shared" si="884"/>
        <v>0</v>
      </c>
      <c r="G7097" s="1">
        <f t="shared" si="885"/>
        <v>0</v>
      </c>
      <c r="H7097" s="1">
        <f t="shared" si="886"/>
        <v>0</v>
      </c>
      <c r="I7097" s="5" t="s">
        <v>484</v>
      </c>
      <c r="J7097" s="1" t="s">
        <v>485</v>
      </c>
      <c r="K7097" s="1">
        <f>VLOOKUP(L7097,Sheet1!A$1:B$1179,2,FALSE)</f>
        <v>1872200000</v>
      </c>
      <c r="L7097" s="1" t="str">
        <f>VLOOKUP(M7097,Itens!A$1:B$3327,2,FALSE)</f>
        <v>H328WK</v>
      </c>
      <c r="M7097" s="13">
        <v>1872200000</v>
      </c>
      <c r="N7097" s="13">
        <f t="shared" si="887"/>
        <v>0</v>
      </c>
      <c r="O7097" s="1">
        <v>10</v>
      </c>
      <c r="P7097" s="1">
        <v>49.642101080000003</v>
      </c>
      <c r="Q7097" s="1" t="s">
        <v>14</v>
      </c>
      <c r="R7097" s="6">
        <v>42566</v>
      </c>
    </row>
    <row r="7098" spans="1:18" x14ac:dyDescent="0.25">
      <c r="A7098" s="1">
        <v>7097</v>
      </c>
      <c r="B7098">
        <f t="shared" si="880"/>
        <v>0</v>
      </c>
      <c r="C7098">
        <f t="shared" si="881"/>
        <v>0</v>
      </c>
      <c r="D7098" s="1">
        <f t="shared" si="882"/>
        <v>0</v>
      </c>
      <c r="E7098" s="1">
        <f t="shared" si="883"/>
        <v>0</v>
      </c>
      <c r="F7098" s="1">
        <f t="shared" si="884"/>
        <v>0</v>
      </c>
      <c r="G7098" s="1">
        <f t="shared" si="885"/>
        <v>0</v>
      </c>
      <c r="H7098" s="1">
        <f t="shared" si="886"/>
        <v>0</v>
      </c>
      <c r="I7098" s="5" t="s">
        <v>484</v>
      </c>
      <c r="J7098" s="1" t="s">
        <v>485</v>
      </c>
      <c r="K7098" s="1">
        <f>VLOOKUP(L7098,Sheet1!A$1:B$1179,2,FALSE)</f>
        <v>2150200000</v>
      </c>
      <c r="L7098" s="1" t="str">
        <f>VLOOKUP(M7098,Itens!A$1:B$3327,2,FALSE)</f>
        <v>H414WK</v>
      </c>
      <c r="M7098" s="13">
        <v>2150200000</v>
      </c>
      <c r="N7098" s="13">
        <f t="shared" si="887"/>
        <v>0</v>
      </c>
      <c r="O7098" s="1">
        <v>24</v>
      </c>
      <c r="P7098" s="1">
        <v>19.459758010000002</v>
      </c>
      <c r="Q7098" s="1" t="s">
        <v>14</v>
      </c>
      <c r="R7098" s="6">
        <v>42566</v>
      </c>
    </row>
    <row r="7099" spans="1:18" x14ac:dyDescent="0.25">
      <c r="A7099" s="1">
        <v>7098</v>
      </c>
      <c r="B7099">
        <f t="shared" si="880"/>
        <v>0</v>
      </c>
      <c r="C7099">
        <f t="shared" si="881"/>
        <v>0</v>
      </c>
      <c r="D7099" s="1">
        <f t="shared" si="882"/>
        <v>0</v>
      </c>
      <c r="E7099" s="1">
        <f t="shared" si="883"/>
        <v>0</v>
      </c>
      <c r="F7099" s="1">
        <f t="shared" si="884"/>
        <v>0</v>
      </c>
      <c r="G7099" s="1">
        <f t="shared" si="885"/>
        <v>0</v>
      </c>
      <c r="H7099" s="1">
        <f t="shared" si="886"/>
        <v>0</v>
      </c>
      <c r="I7099" s="5" t="s">
        <v>484</v>
      </c>
      <c r="J7099" s="1" t="s">
        <v>485</v>
      </c>
      <c r="K7099" s="1">
        <f>VLOOKUP(L7099,Sheet1!A$1:B$1179,2,FALSE)</f>
        <v>3311200000</v>
      </c>
      <c r="L7099" s="1" t="str">
        <f>VLOOKUP(M7099,Itens!A$1:B$3327,2,FALSE)</f>
        <v>H700WK</v>
      </c>
      <c r="M7099" s="13">
        <v>3311200000</v>
      </c>
      <c r="N7099" s="13">
        <f t="shared" si="887"/>
        <v>0</v>
      </c>
      <c r="O7099" s="1">
        <v>10</v>
      </c>
      <c r="P7099" s="1">
        <v>34.835518190000002</v>
      </c>
      <c r="Q7099" s="1" t="s">
        <v>14</v>
      </c>
      <c r="R7099" s="6">
        <v>42566</v>
      </c>
    </row>
    <row r="7100" spans="1:18" x14ac:dyDescent="0.25">
      <c r="A7100" s="1">
        <v>7099</v>
      </c>
      <c r="B7100">
        <f t="shared" si="880"/>
        <v>0</v>
      </c>
      <c r="C7100">
        <f t="shared" si="881"/>
        <v>0</v>
      </c>
      <c r="D7100" s="1">
        <f t="shared" si="882"/>
        <v>0</v>
      </c>
      <c r="E7100" s="1">
        <f t="shared" si="883"/>
        <v>0</v>
      </c>
      <c r="F7100" s="1">
        <f t="shared" si="884"/>
        <v>0</v>
      </c>
      <c r="G7100" s="1">
        <f t="shared" si="885"/>
        <v>0</v>
      </c>
      <c r="H7100" s="1">
        <f t="shared" si="886"/>
        <v>0</v>
      </c>
      <c r="I7100" s="5" t="s">
        <v>484</v>
      </c>
      <c r="J7100" s="1" t="s">
        <v>485</v>
      </c>
      <c r="K7100" s="1">
        <f>VLOOKUP(L7100,Sheet1!A$1:B$1179,2,FALSE)</f>
        <v>521200000</v>
      </c>
      <c r="L7100" s="1" t="str">
        <f>VLOOKUP(M7100,Itens!A$1:B$3327,2,FALSE)</f>
        <v>H70WK11</v>
      </c>
      <c r="M7100" s="13">
        <v>521200000</v>
      </c>
      <c r="N7100" s="13">
        <f t="shared" si="887"/>
        <v>0</v>
      </c>
      <c r="O7100" s="1">
        <v>10</v>
      </c>
      <c r="P7100" s="1">
        <v>26.2756519</v>
      </c>
      <c r="Q7100" s="1" t="s">
        <v>14</v>
      </c>
      <c r="R7100" s="6">
        <v>42566</v>
      </c>
    </row>
    <row r="7101" spans="1:18" x14ac:dyDescent="0.25">
      <c r="A7101" s="1">
        <v>7100</v>
      </c>
      <c r="B7101">
        <f t="shared" si="880"/>
        <v>0</v>
      </c>
      <c r="C7101">
        <f t="shared" si="881"/>
        <v>0</v>
      </c>
      <c r="D7101" s="1">
        <f t="shared" si="882"/>
        <v>0</v>
      </c>
      <c r="E7101" s="1">
        <f t="shared" si="883"/>
        <v>0</v>
      </c>
      <c r="F7101" s="1">
        <f t="shared" si="884"/>
        <v>0</v>
      </c>
      <c r="G7101" s="1">
        <f t="shared" si="885"/>
        <v>0</v>
      </c>
      <c r="H7101" s="1">
        <f t="shared" si="886"/>
        <v>0</v>
      </c>
      <c r="I7101" s="5" t="s">
        <v>484</v>
      </c>
      <c r="J7101" s="1" t="s">
        <v>485</v>
      </c>
      <c r="K7101" s="1">
        <f>VLOOKUP(L7101,Sheet1!A$1:B$1179,2,FALSE)</f>
        <v>1727100000</v>
      </c>
      <c r="L7101" s="1" t="str">
        <f>VLOOKUP(M7101,Itens!A$1:B$3327,2,FALSE)</f>
        <v>H96W03</v>
      </c>
      <c r="M7101" s="13">
        <v>1727100000</v>
      </c>
      <c r="N7101" s="13">
        <f t="shared" si="887"/>
        <v>0</v>
      </c>
      <c r="O7101" s="1">
        <v>6</v>
      </c>
      <c r="P7101" s="1">
        <v>22.131435289999999</v>
      </c>
      <c r="Q7101" s="1" t="s">
        <v>14</v>
      </c>
      <c r="R7101" s="6">
        <v>42566</v>
      </c>
    </row>
    <row r="7102" spans="1:18" x14ac:dyDescent="0.25">
      <c r="A7102" s="1">
        <v>7101</v>
      </c>
      <c r="B7102">
        <f t="shared" si="880"/>
        <v>0</v>
      </c>
      <c r="C7102">
        <f t="shared" si="881"/>
        <v>0</v>
      </c>
      <c r="D7102" s="1">
        <f t="shared" si="882"/>
        <v>0</v>
      </c>
      <c r="E7102" s="1">
        <f t="shared" si="883"/>
        <v>0</v>
      </c>
      <c r="F7102" s="1">
        <f t="shared" si="884"/>
        <v>0</v>
      </c>
      <c r="G7102" s="1">
        <f t="shared" si="885"/>
        <v>0</v>
      </c>
      <c r="H7102" s="1">
        <f t="shared" si="886"/>
        <v>0</v>
      </c>
      <c r="I7102" s="5" t="s">
        <v>484</v>
      </c>
      <c r="J7102" s="1" t="s">
        <v>485</v>
      </c>
      <c r="K7102" s="1">
        <f>VLOOKUP(L7102,Sheet1!A$1:B$1179,2,FALSE)</f>
        <v>4276100000</v>
      </c>
      <c r="L7102" s="1" t="str">
        <f>VLOOKUP(M7102,Itens!A$1:B$3327,2,FALSE)</f>
        <v>H97W05</v>
      </c>
      <c r="M7102" s="13">
        <v>4276100000</v>
      </c>
      <c r="N7102" s="13">
        <f t="shared" si="887"/>
        <v>0</v>
      </c>
      <c r="O7102" s="1">
        <v>10</v>
      </c>
      <c r="P7102" s="1">
        <v>7.3838682599999999</v>
      </c>
      <c r="Q7102" s="1" t="s">
        <v>14</v>
      </c>
      <c r="R7102" s="6">
        <v>42566</v>
      </c>
    </row>
    <row r="7103" spans="1:18" x14ac:dyDescent="0.25">
      <c r="A7103" s="1">
        <v>7102</v>
      </c>
      <c r="B7103">
        <f t="shared" si="880"/>
        <v>0</v>
      </c>
      <c r="C7103">
        <f t="shared" si="881"/>
        <v>0</v>
      </c>
      <c r="D7103" s="1">
        <f t="shared" si="882"/>
        <v>0</v>
      </c>
      <c r="E7103" s="1">
        <f t="shared" si="883"/>
        <v>0</v>
      </c>
      <c r="F7103" s="1">
        <f t="shared" si="884"/>
        <v>0</v>
      </c>
      <c r="G7103" s="1">
        <f t="shared" si="885"/>
        <v>0</v>
      </c>
      <c r="H7103" s="1">
        <f t="shared" si="886"/>
        <v>0</v>
      </c>
      <c r="I7103" s="5" t="s">
        <v>484</v>
      </c>
      <c r="J7103" s="1" t="s">
        <v>485</v>
      </c>
      <c r="K7103" s="1">
        <f>VLOOKUP(L7103,Sheet1!A$1:B$1179,2,FALSE)</f>
        <v>4275100000</v>
      </c>
      <c r="L7103" s="1" t="str">
        <f>VLOOKUP(M7103,Itens!A$1:B$3327,2,FALSE)</f>
        <v>H97W07</v>
      </c>
      <c r="M7103" s="13">
        <v>4275100000</v>
      </c>
      <c r="N7103" s="13">
        <f t="shared" si="887"/>
        <v>0</v>
      </c>
      <c r="O7103" s="1">
        <v>10</v>
      </c>
      <c r="P7103" s="1">
        <v>8.1778068499999996</v>
      </c>
      <c r="Q7103" s="1" t="s">
        <v>14</v>
      </c>
      <c r="R7103" s="6">
        <v>42566</v>
      </c>
    </row>
    <row r="7104" spans="1:18" x14ac:dyDescent="0.25">
      <c r="A7104" s="1">
        <v>7103</v>
      </c>
      <c r="B7104">
        <f t="shared" si="880"/>
        <v>0</v>
      </c>
      <c r="C7104">
        <f t="shared" si="881"/>
        <v>0</v>
      </c>
      <c r="D7104" s="1">
        <f t="shared" si="882"/>
        <v>0</v>
      </c>
      <c r="E7104" s="1">
        <f t="shared" si="883"/>
        <v>0</v>
      </c>
      <c r="F7104" s="1">
        <f t="shared" si="884"/>
        <v>0</v>
      </c>
      <c r="G7104" s="1">
        <f t="shared" si="885"/>
        <v>0</v>
      </c>
      <c r="H7104" s="1">
        <f t="shared" si="886"/>
        <v>0</v>
      </c>
      <c r="I7104" s="5" t="s">
        <v>484</v>
      </c>
      <c r="J7104" s="1" t="s">
        <v>485</v>
      </c>
      <c r="K7104" s="1">
        <f>VLOOKUP(L7104,Sheet1!A$1:B$1179,2,FALSE)</f>
        <v>526600000</v>
      </c>
      <c r="L7104" s="1" t="str">
        <f>VLOOKUP(M7104,Itens!A$1:B$3327,2,FALSE)</f>
        <v>T250W</v>
      </c>
      <c r="M7104" s="13">
        <v>526600000</v>
      </c>
      <c r="N7104" s="13">
        <f t="shared" si="887"/>
        <v>0</v>
      </c>
      <c r="O7104" s="1">
        <v>15</v>
      </c>
      <c r="P7104" s="1">
        <v>45.848934970000002</v>
      </c>
      <c r="Q7104" s="1" t="s">
        <v>14</v>
      </c>
      <c r="R7104" s="6">
        <v>42566</v>
      </c>
    </row>
    <row r="7105" spans="1:18" x14ac:dyDescent="0.25">
      <c r="A7105" s="1">
        <v>7104</v>
      </c>
      <c r="B7105">
        <f t="shared" si="880"/>
        <v>1</v>
      </c>
      <c r="C7105">
        <f t="shared" si="881"/>
        <v>1</v>
      </c>
      <c r="D7105" s="1">
        <f t="shared" si="882"/>
        <v>2</v>
      </c>
      <c r="E7105" s="1">
        <f t="shared" si="883"/>
        <v>0</v>
      </c>
      <c r="F7105" s="1">
        <f t="shared" si="884"/>
        <v>3</v>
      </c>
      <c r="G7105" s="1">
        <f t="shared" si="885"/>
        <v>0</v>
      </c>
      <c r="H7105" s="1">
        <f t="shared" si="886"/>
        <v>3</v>
      </c>
      <c r="I7105" s="5" t="s">
        <v>484</v>
      </c>
      <c r="J7105" s="1" t="s">
        <v>485</v>
      </c>
      <c r="K7105" s="1">
        <f>VLOOKUP(L7105,Sheet1!A$1:B$1179,2,FALSE)</f>
        <v>642600000</v>
      </c>
      <c r="L7105" s="1" t="str">
        <f>VLOOKUP(M7105,Itens!A$1:B$3327,2,FALSE)</f>
        <v>T300W</v>
      </c>
      <c r="M7105" s="13">
        <v>642600000</v>
      </c>
      <c r="N7105" s="13">
        <f t="shared" si="887"/>
        <v>0</v>
      </c>
      <c r="O7105" s="1">
        <v>5</v>
      </c>
      <c r="P7105" s="1">
        <v>54.716262999999998</v>
      </c>
      <c r="Q7105" s="1" t="s">
        <v>14</v>
      </c>
      <c r="R7105" s="6">
        <v>42566</v>
      </c>
    </row>
    <row r="7106" spans="1:18" x14ac:dyDescent="0.25">
      <c r="A7106" s="1">
        <v>7105</v>
      </c>
      <c r="B7106">
        <f t="shared" si="880"/>
        <v>1</v>
      </c>
      <c r="C7106">
        <f t="shared" si="881"/>
        <v>1</v>
      </c>
      <c r="D7106" s="1">
        <f t="shared" si="882"/>
        <v>2</v>
      </c>
      <c r="E7106" s="1">
        <f t="shared" si="883"/>
        <v>1</v>
      </c>
      <c r="F7106" s="1">
        <f t="shared" si="884"/>
        <v>0</v>
      </c>
      <c r="G7106" s="1">
        <f t="shared" si="885"/>
        <v>0</v>
      </c>
      <c r="H7106" s="1">
        <f t="shared" si="886"/>
        <v>1</v>
      </c>
      <c r="I7106" s="7" t="s">
        <v>318</v>
      </c>
      <c r="J7106" s="1" t="s">
        <v>319</v>
      </c>
      <c r="K7106" s="1">
        <f>VLOOKUP(L7106,Sheet1!A$1:B$1179,2,FALSE)</f>
        <v>5774310000</v>
      </c>
      <c r="L7106" s="1" t="str">
        <f>VLOOKUP(M7106,Itens!A$1:B$3327,2,FALSE)</f>
        <v>E1006L</v>
      </c>
      <c r="M7106" s="13">
        <v>5774310000</v>
      </c>
      <c r="N7106" s="13">
        <f t="shared" si="887"/>
        <v>0</v>
      </c>
      <c r="O7106" s="1">
        <v>2</v>
      </c>
      <c r="P7106" s="1">
        <v>148.54568092</v>
      </c>
      <c r="Q7106" s="1" t="s">
        <v>39</v>
      </c>
      <c r="R7106" s="6">
        <v>42569</v>
      </c>
    </row>
    <row r="7107" spans="1:18" x14ac:dyDescent="0.25">
      <c r="A7107" s="1">
        <v>7106</v>
      </c>
      <c r="B7107">
        <f t="shared" ref="B7107:B7170" si="888">IF(R7107=R7108,0,1)+IF(R7107=R7106,0,1)</f>
        <v>0</v>
      </c>
      <c r="C7107">
        <f t="shared" ref="C7107:C7170" si="889">IF(I7107=I7108,0,1)+IF(I7107=I7106,0,1)</f>
        <v>0</v>
      </c>
      <c r="D7107" s="1">
        <f t="shared" ref="D7107:D7170" si="890">C7107+B7107</f>
        <v>0</v>
      </c>
      <c r="E7107" s="1">
        <f t="shared" ref="E7107:E7170" si="891">IF(AND(D7107&gt;0,D7106&gt;0,D7108=0),1,0)</f>
        <v>0</v>
      </c>
      <c r="F7107" s="1">
        <f t="shared" ref="F7107:F7170" si="892">IF(AND(D7107&gt;0,D7106=0,D7108&gt;0),3,0)</f>
        <v>0</v>
      </c>
      <c r="G7107" s="1">
        <f t="shared" ref="G7107:G7170" si="893">IF(OR(D7107&gt;2,AND(D7107&gt;0,D7106&gt;0,D7108&gt;0)),4,0)</f>
        <v>0</v>
      </c>
      <c r="H7107" s="1">
        <f t="shared" ref="H7107:H7170" si="894">G7107+F7107+E7107</f>
        <v>0</v>
      </c>
      <c r="I7107" s="7" t="s">
        <v>318</v>
      </c>
      <c r="J7107" s="1" t="s">
        <v>319</v>
      </c>
      <c r="K7107" s="1">
        <f>VLOOKUP(L7107,Sheet1!A$1:B$1179,2,FALSE)</f>
        <v>7337310000</v>
      </c>
      <c r="L7107" s="1" t="str">
        <f>VLOOKUP(M7107,Itens!A$1:B$3327,2,FALSE)</f>
        <v>E1024L</v>
      </c>
      <c r="M7107" s="13">
        <v>7337310000</v>
      </c>
      <c r="N7107" s="13">
        <f t="shared" ref="N7107:N7170" si="895">IF(M7107=K7107,0,1)</f>
        <v>0</v>
      </c>
      <c r="O7107" s="1">
        <v>3</v>
      </c>
      <c r="P7107" s="1">
        <v>130.6473431</v>
      </c>
      <c r="Q7107" s="1" t="s">
        <v>39</v>
      </c>
      <c r="R7107" s="6">
        <v>42569</v>
      </c>
    </row>
    <row r="7108" spans="1:18" x14ac:dyDescent="0.25">
      <c r="A7108" s="1">
        <v>7107</v>
      </c>
      <c r="B7108">
        <f t="shared" si="888"/>
        <v>0</v>
      </c>
      <c r="C7108">
        <f t="shared" si="889"/>
        <v>0</v>
      </c>
      <c r="D7108" s="1">
        <f t="shared" si="890"/>
        <v>0</v>
      </c>
      <c r="E7108" s="1">
        <f t="shared" si="891"/>
        <v>0</v>
      </c>
      <c r="F7108" s="1">
        <f t="shared" si="892"/>
        <v>0</v>
      </c>
      <c r="G7108" s="1">
        <f t="shared" si="893"/>
        <v>0</v>
      </c>
      <c r="H7108" s="1">
        <f t="shared" si="894"/>
        <v>0</v>
      </c>
      <c r="I7108" s="7" t="s">
        <v>318</v>
      </c>
      <c r="J7108" s="1" t="s">
        <v>319</v>
      </c>
      <c r="K7108" s="1">
        <f>VLOOKUP(L7108,Sheet1!A$1:B$1179,2,FALSE)</f>
        <v>7335310000</v>
      </c>
      <c r="L7108" s="1" t="str">
        <f>VLOOKUP(M7108,Itens!A$1:B$3327,2,FALSE)</f>
        <v>E1028L</v>
      </c>
      <c r="M7108" s="13">
        <v>7335310000</v>
      </c>
      <c r="N7108" s="13">
        <f t="shared" si="895"/>
        <v>0</v>
      </c>
      <c r="O7108" s="1">
        <v>6</v>
      </c>
      <c r="P7108" s="1">
        <v>83.242887890000006</v>
      </c>
      <c r="Q7108" s="1" t="s">
        <v>39</v>
      </c>
      <c r="R7108" s="6">
        <v>42569</v>
      </c>
    </row>
    <row r="7109" spans="1:18" x14ac:dyDescent="0.25">
      <c r="A7109" s="1">
        <v>7108</v>
      </c>
      <c r="B7109">
        <f t="shared" si="888"/>
        <v>0</v>
      </c>
      <c r="C7109">
        <f t="shared" si="889"/>
        <v>0</v>
      </c>
      <c r="D7109" s="1">
        <f t="shared" si="890"/>
        <v>0</v>
      </c>
      <c r="E7109" s="1">
        <f t="shared" si="891"/>
        <v>0</v>
      </c>
      <c r="F7109" s="1">
        <f t="shared" si="892"/>
        <v>0</v>
      </c>
      <c r="G7109" s="1">
        <f t="shared" si="893"/>
        <v>0</v>
      </c>
      <c r="H7109" s="1">
        <f t="shared" si="894"/>
        <v>0</v>
      </c>
      <c r="I7109" s="7" t="s">
        <v>318</v>
      </c>
      <c r="J7109" s="1" t="s">
        <v>319</v>
      </c>
      <c r="K7109" s="1">
        <f>VLOOKUP(L7109,Sheet1!A$1:B$1179,2,FALSE)</f>
        <v>2644130000</v>
      </c>
      <c r="L7109" s="1" t="str">
        <f>VLOOKUP(M7109,Itens!A$1:B$3327,2,FALSE)</f>
        <v>E160H01 D28</v>
      </c>
      <c r="M7109" s="13">
        <v>2644130000</v>
      </c>
      <c r="N7109" s="13">
        <f t="shared" si="895"/>
        <v>0</v>
      </c>
      <c r="O7109" s="1">
        <v>20</v>
      </c>
      <c r="P7109" s="1">
        <v>11.022826800000001</v>
      </c>
      <c r="Q7109" s="1" t="s">
        <v>39</v>
      </c>
      <c r="R7109" s="6">
        <v>42569</v>
      </c>
    </row>
    <row r="7110" spans="1:18" x14ac:dyDescent="0.25">
      <c r="A7110" s="1">
        <v>7109</v>
      </c>
      <c r="B7110">
        <f t="shared" si="888"/>
        <v>0</v>
      </c>
      <c r="C7110">
        <f t="shared" si="889"/>
        <v>0</v>
      </c>
      <c r="D7110" s="1">
        <f t="shared" si="890"/>
        <v>0</v>
      </c>
      <c r="E7110" s="1">
        <f t="shared" si="891"/>
        <v>0</v>
      </c>
      <c r="F7110" s="1">
        <f t="shared" si="892"/>
        <v>0</v>
      </c>
      <c r="G7110" s="1">
        <f t="shared" si="893"/>
        <v>0</v>
      </c>
      <c r="H7110" s="1">
        <f t="shared" si="894"/>
        <v>0</v>
      </c>
      <c r="I7110" s="7" t="s">
        <v>318</v>
      </c>
      <c r="J7110" s="1" t="s">
        <v>319</v>
      </c>
      <c r="K7110" s="1">
        <f>VLOOKUP(L7110,Sheet1!A$1:B$1179,2,FALSE)</f>
        <v>5721310000</v>
      </c>
      <c r="L7110" s="1" t="str">
        <f>VLOOKUP(M7110,Itens!A$1:B$3327,2,FALSE)</f>
        <v>E420L</v>
      </c>
      <c r="M7110" s="13">
        <v>5721310000</v>
      </c>
      <c r="N7110" s="13">
        <f t="shared" si="895"/>
        <v>0</v>
      </c>
      <c r="O7110" s="1">
        <v>3</v>
      </c>
      <c r="P7110" s="1">
        <v>131.46449050999999</v>
      </c>
      <c r="Q7110" s="1" t="s">
        <v>39</v>
      </c>
      <c r="R7110" s="6">
        <v>42569</v>
      </c>
    </row>
    <row r="7111" spans="1:18" x14ac:dyDescent="0.25">
      <c r="A7111" s="1">
        <v>7110</v>
      </c>
      <c r="B7111">
        <f t="shared" si="888"/>
        <v>0</v>
      </c>
      <c r="C7111">
        <f t="shared" si="889"/>
        <v>0</v>
      </c>
      <c r="D7111" s="1">
        <f t="shared" si="890"/>
        <v>0</v>
      </c>
      <c r="E7111" s="1">
        <f t="shared" si="891"/>
        <v>0</v>
      </c>
      <c r="F7111" s="1">
        <f t="shared" si="892"/>
        <v>0</v>
      </c>
      <c r="G7111" s="1">
        <f t="shared" si="893"/>
        <v>0</v>
      </c>
      <c r="H7111" s="1">
        <f t="shared" si="894"/>
        <v>0</v>
      </c>
      <c r="I7111" s="7" t="s">
        <v>318</v>
      </c>
      <c r="J7111" s="1" t="s">
        <v>319</v>
      </c>
      <c r="K7111" s="1">
        <f>VLOOKUP(L7111,Sheet1!A$1:B$1179,2,FALSE)</f>
        <v>1037230000</v>
      </c>
      <c r="L7111" s="1" t="str">
        <f>VLOOKUP(M7111,Itens!A$1:B$3327,2,FALSE)</f>
        <v>E422KP D98</v>
      </c>
      <c r="M7111" s="13">
        <v>1037230000</v>
      </c>
      <c r="N7111" s="13">
        <f t="shared" si="895"/>
        <v>0</v>
      </c>
      <c r="O7111" s="1">
        <v>12</v>
      </c>
      <c r="P7111" s="1">
        <v>30.32200542</v>
      </c>
      <c r="Q7111" s="1" t="s">
        <v>39</v>
      </c>
      <c r="R7111" s="6">
        <v>42569</v>
      </c>
    </row>
    <row r="7112" spans="1:18" x14ac:dyDescent="0.25">
      <c r="A7112" s="1">
        <v>7111</v>
      </c>
      <c r="B7112">
        <f t="shared" si="888"/>
        <v>0</v>
      </c>
      <c r="C7112">
        <f t="shared" si="889"/>
        <v>0</v>
      </c>
      <c r="D7112" s="1">
        <f t="shared" si="890"/>
        <v>0</v>
      </c>
      <c r="E7112" s="1">
        <f t="shared" si="891"/>
        <v>0</v>
      </c>
      <c r="F7112" s="1">
        <f t="shared" si="892"/>
        <v>0</v>
      </c>
      <c r="G7112" s="1">
        <f t="shared" si="893"/>
        <v>0</v>
      </c>
      <c r="H7112" s="1">
        <f t="shared" si="894"/>
        <v>0</v>
      </c>
      <c r="I7112" s="7" t="s">
        <v>318</v>
      </c>
      <c r="J7112" s="1" t="s">
        <v>319</v>
      </c>
      <c r="K7112" s="1">
        <f>VLOOKUP(L7112,Sheet1!A$1:B$1179,2,FALSE)</f>
        <v>1067230000</v>
      </c>
      <c r="L7112" s="1" t="str">
        <f>VLOOKUP(M7112,Itens!A$1:B$3327,2,FALSE)</f>
        <v>E57KP D73</v>
      </c>
      <c r="M7112" s="13">
        <v>1067230000</v>
      </c>
      <c r="N7112" s="13">
        <f t="shared" si="895"/>
        <v>0</v>
      </c>
      <c r="O7112" s="1">
        <v>12</v>
      </c>
      <c r="P7112" s="1">
        <v>33.324202059999998</v>
      </c>
      <c r="Q7112" s="1" t="s">
        <v>39</v>
      </c>
      <c r="R7112" s="6">
        <v>42569</v>
      </c>
    </row>
    <row r="7113" spans="1:18" x14ac:dyDescent="0.25">
      <c r="A7113" s="1">
        <v>7112</v>
      </c>
      <c r="B7113">
        <f t="shared" si="888"/>
        <v>0</v>
      </c>
      <c r="C7113">
        <f t="shared" si="889"/>
        <v>0</v>
      </c>
      <c r="D7113" s="1">
        <f t="shared" si="890"/>
        <v>0</v>
      </c>
      <c r="E7113" s="1">
        <f t="shared" si="891"/>
        <v>0</v>
      </c>
      <c r="F7113" s="1">
        <f t="shared" si="892"/>
        <v>0</v>
      </c>
      <c r="G7113" s="1">
        <f t="shared" si="893"/>
        <v>0</v>
      </c>
      <c r="H7113" s="1">
        <f t="shared" si="894"/>
        <v>0</v>
      </c>
      <c r="I7113" s="7" t="s">
        <v>318</v>
      </c>
      <c r="J7113" s="1" t="s">
        <v>319</v>
      </c>
      <c r="K7113" s="1">
        <f>VLOOKUP(L7113,Sheet1!A$1:B$1179,2,FALSE)</f>
        <v>7375310000</v>
      </c>
      <c r="L7113" s="1" t="str">
        <f>VLOOKUP(M7113,Itens!A$1:B$3327,2,FALSE)</f>
        <v>E603L R</v>
      </c>
      <c r="M7113" s="13">
        <v>7375310000</v>
      </c>
      <c r="N7113" s="13">
        <f t="shared" si="895"/>
        <v>0</v>
      </c>
      <c r="O7113" s="1">
        <v>6</v>
      </c>
      <c r="P7113" s="1">
        <v>91.485976699999995</v>
      </c>
      <c r="Q7113" s="1" t="s">
        <v>39</v>
      </c>
      <c r="R7113" s="6">
        <v>42569</v>
      </c>
    </row>
    <row r="7114" spans="1:18" x14ac:dyDescent="0.25">
      <c r="A7114" s="1">
        <v>7113</v>
      </c>
      <c r="B7114">
        <f t="shared" si="888"/>
        <v>0</v>
      </c>
      <c r="C7114">
        <f t="shared" si="889"/>
        <v>0</v>
      </c>
      <c r="D7114" s="1">
        <f t="shared" si="890"/>
        <v>0</v>
      </c>
      <c r="E7114" s="1">
        <f t="shared" si="891"/>
        <v>0</v>
      </c>
      <c r="F7114" s="1">
        <f t="shared" si="892"/>
        <v>0</v>
      </c>
      <c r="G7114" s="1">
        <f t="shared" si="893"/>
        <v>0</v>
      </c>
      <c r="H7114" s="1">
        <f t="shared" si="894"/>
        <v>0</v>
      </c>
      <c r="I7114" s="7" t="s">
        <v>318</v>
      </c>
      <c r="J7114" s="1" t="s">
        <v>319</v>
      </c>
      <c r="K7114" s="1">
        <f>VLOOKUP(L7114,Sheet1!A$1:B$1179,2,FALSE)</f>
        <v>6005100000</v>
      </c>
      <c r="L7114" s="1" t="str">
        <f>VLOOKUP(M7114,Itens!A$1:B$3327,2,FALSE)</f>
        <v>H200W01</v>
      </c>
      <c r="M7114" s="13">
        <v>3842100000</v>
      </c>
      <c r="N7114" s="13">
        <f t="shared" si="895"/>
        <v>1</v>
      </c>
      <c r="O7114" s="1">
        <v>48</v>
      </c>
      <c r="P7114" s="1">
        <v>20.014716660000001</v>
      </c>
      <c r="Q7114" s="1" t="s">
        <v>39</v>
      </c>
      <c r="R7114" s="6">
        <v>42569</v>
      </c>
    </row>
    <row r="7115" spans="1:18" x14ac:dyDescent="0.25">
      <c r="A7115" s="1">
        <v>7114</v>
      </c>
      <c r="B7115">
        <f t="shared" si="888"/>
        <v>0</v>
      </c>
      <c r="C7115">
        <f t="shared" si="889"/>
        <v>0</v>
      </c>
      <c r="D7115" s="1">
        <f t="shared" si="890"/>
        <v>0</v>
      </c>
      <c r="E7115" s="1">
        <f t="shared" si="891"/>
        <v>0</v>
      </c>
      <c r="F7115" s="1">
        <f t="shared" si="892"/>
        <v>0</v>
      </c>
      <c r="G7115" s="1">
        <f t="shared" si="893"/>
        <v>0</v>
      </c>
      <c r="H7115" s="1">
        <f t="shared" si="894"/>
        <v>0</v>
      </c>
      <c r="I7115" s="7" t="s">
        <v>318</v>
      </c>
      <c r="J7115" s="1" t="s">
        <v>319</v>
      </c>
      <c r="K7115" s="1">
        <f>VLOOKUP(L7115,Sheet1!A$1:B$1179,2,FALSE)</f>
        <v>5666100000</v>
      </c>
      <c r="L7115" s="1" t="str">
        <f>VLOOKUP(M7115,Itens!A$1:B$3327,2,FALSE)</f>
        <v>H200W02</v>
      </c>
      <c r="M7115" s="13">
        <v>3834100000</v>
      </c>
      <c r="N7115" s="13">
        <f t="shared" si="895"/>
        <v>1</v>
      </c>
      <c r="O7115" s="1">
        <v>12</v>
      </c>
      <c r="P7115" s="1">
        <v>28.45705401</v>
      </c>
      <c r="Q7115" s="1" t="s">
        <v>39</v>
      </c>
      <c r="R7115" s="6">
        <v>42569</v>
      </c>
    </row>
    <row r="7116" spans="1:18" x14ac:dyDescent="0.25">
      <c r="A7116" s="1">
        <v>7115</v>
      </c>
      <c r="B7116">
        <f t="shared" si="888"/>
        <v>0</v>
      </c>
      <c r="C7116">
        <f t="shared" si="889"/>
        <v>0</v>
      </c>
      <c r="D7116" s="1">
        <f t="shared" si="890"/>
        <v>0</v>
      </c>
      <c r="E7116" s="1">
        <f t="shared" si="891"/>
        <v>0</v>
      </c>
      <c r="F7116" s="1">
        <f t="shared" si="892"/>
        <v>0</v>
      </c>
      <c r="G7116" s="1">
        <f t="shared" si="893"/>
        <v>0</v>
      </c>
      <c r="H7116" s="1">
        <f t="shared" si="894"/>
        <v>0</v>
      </c>
      <c r="I7116" s="7" t="s">
        <v>318</v>
      </c>
      <c r="J7116" s="1" t="s">
        <v>319</v>
      </c>
      <c r="K7116" s="1">
        <f>VLOOKUP(L7116,Sheet1!A$1:B$1179,2,FALSE)</f>
        <v>6006100000</v>
      </c>
      <c r="L7116" s="1" t="str">
        <f>VLOOKUP(M7116,Itens!A$1:B$3327,2,FALSE)</f>
        <v>H200W04</v>
      </c>
      <c r="M7116" s="13">
        <v>3835100000</v>
      </c>
      <c r="N7116" s="13">
        <f t="shared" si="895"/>
        <v>1</v>
      </c>
      <c r="O7116" s="1">
        <v>24</v>
      </c>
      <c r="P7116" s="1">
        <v>24.8127095</v>
      </c>
      <c r="Q7116" s="1" t="s">
        <v>39</v>
      </c>
      <c r="R7116" s="6">
        <v>42569</v>
      </c>
    </row>
    <row r="7117" spans="1:18" x14ac:dyDescent="0.25">
      <c r="A7117" s="1">
        <v>7116</v>
      </c>
      <c r="B7117">
        <f t="shared" si="888"/>
        <v>0</v>
      </c>
      <c r="C7117">
        <f t="shared" si="889"/>
        <v>0</v>
      </c>
      <c r="D7117" s="1">
        <f t="shared" si="890"/>
        <v>0</v>
      </c>
      <c r="E7117" s="1">
        <f t="shared" si="891"/>
        <v>0</v>
      </c>
      <c r="F7117" s="1">
        <f t="shared" si="892"/>
        <v>0</v>
      </c>
      <c r="G7117" s="1">
        <f t="shared" si="893"/>
        <v>0</v>
      </c>
      <c r="H7117" s="1">
        <f t="shared" si="894"/>
        <v>0</v>
      </c>
      <c r="I7117" s="7" t="s">
        <v>318</v>
      </c>
      <c r="J7117" s="1" t="s">
        <v>319</v>
      </c>
      <c r="K7117" s="1">
        <f>VLOOKUP(L7117,Sheet1!A$1:B$1179,2,FALSE)</f>
        <v>3343200000</v>
      </c>
      <c r="L7117" s="1" t="str">
        <f>VLOOKUP(M7117,Itens!A$1:B$3327,2,FALSE)</f>
        <v>H200WDK</v>
      </c>
      <c r="M7117" s="13">
        <v>2082200000</v>
      </c>
      <c r="N7117" s="13">
        <f t="shared" si="895"/>
        <v>1</v>
      </c>
      <c r="O7117" s="1">
        <v>24</v>
      </c>
      <c r="P7117" s="1">
        <v>31.58655392</v>
      </c>
      <c r="Q7117" s="1" t="s">
        <v>39</v>
      </c>
      <c r="R7117" s="6">
        <v>42569</v>
      </c>
    </row>
    <row r="7118" spans="1:18" x14ac:dyDescent="0.25">
      <c r="A7118" s="1">
        <v>7117</v>
      </c>
      <c r="B7118">
        <f t="shared" si="888"/>
        <v>0</v>
      </c>
      <c r="C7118">
        <f t="shared" si="889"/>
        <v>0</v>
      </c>
      <c r="D7118" s="1">
        <f t="shared" si="890"/>
        <v>0</v>
      </c>
      <c r="E7118" s="1">
        <f t="shared" si="891"/>
        <v>0</v>
      </c>
      <c r="F7118" s="1">
        <f t="shared" si="892"/>
        <v>0</v>
      </c>
      <c r="G7118" s="1">
        <f t="shared" si="893"/>
        <v>0</v>
      </c>
      <c r="H7118" s="1">
        <f t="shared" si="894"/>
        <v>0</v>
      </c>
      <c r="I7118" s="7" t="s">
        <v>318</v>
      </c>
      <c r="J7118" s="1" t="s">
        <v>319</v>
      </c>
      <c r="K7118" s="1">
        <f>VLOOKUP(L7118,Sheet1!A$1:B$1179,2,FALSE)</f>
        <v>3344200000</v>
      </c>
      <c r="L7118" s="1" t="str">
        <f>VLOOKUP(M7118,Itens!A$1:B$3327,2,FALSE)</f>
        <v>H200WDK01</v>
      </c>
      <c r="M7118" s="13">
        <v>2081200000</v>
      </c>
      <c r="N7118" s="13">
        <f t="shared" si="895"/>
        <v>1</v>
      </c>
      <c r="O7118" s="1">
        <v>12</v>
      </c>
      <c r="P7118" s="1">
        <v>36.457859110000001</v>
      </c>
      <c r="Q7118" s="1" t="s">
        <v>39</v>
      </c>
      <c r="R7118" s="6">
        <v>42569</v>
      </c>
    </row>
    <row r="7119" spans="1:18" x14ac:dyDescent="0.25">
      <c r="A7119" s="1">
        <v>7118</v>
      </c>
      <c r="B7119">
        <f t="shared" si="888"/>
        <v>0</v>
      </c>
      <c r="C7119">
        <f t="shared" si="889"/>
        <v>0</v>
      </c>
      <c r="D7119" s="1">
        <f t="shared" si="890"/>
        <v>0</v>
      </c>
      <c r="E7119" s="1">
        <f t="shared" si="891"/>
        <v>0</v>
      </c>
      <c r="F7119" s="1">
        <f t="shared" si="892"/>
        <v>0</v>
      </c>
      <c r="G7119" s="1">
        <f t="shared" si="893"/>
        <v>0</v>
      </c>
      <c r="H7119" s="1">
        <f t="shared" si="894"/>
        <v>0</v>
      </c>
      <c r="I7119" s="7" t="s">
        <v>318</v>
      </c>
      <c r="J7119" s="1" t="s">
        <v>319</v>
      </c>
      <c r="K7119" s="1">
        <f>VLOOKUP(L7119,Sheet1!A$1:B$1179,2,FALSE)</f>
        <v>6172100000</v>
      </c>
      <c r="L7119" s="1" t="str">
        <f>VLOOKUP(M7119,Itens!A$1:B$3327,2,FALSE)</f>
        <v>H200WN01</v>
      </c>
      <c r="M7119" s="13">
        <v>3887100000</v>
      </c>
      <c r="N7119" s="13">
        <f t="shared" si="895"/>
        <v>1</v>
      </c>
      <c r="O7119" s="1">
        <v>36</v>
      </c>
      <c r="P7119" s="1">
        <v>35.960491930000003</v>
      </c>
      <c r="Q7119" s="1" t="s">
        <v>39</v>
      </c>
      <c r="R7119" s="6">
        <v>42569</v>
      </c>
    </row>
    <row r="7120" spans="1:18" x14ac:dyDescent="0.25">
      <c r="A7120" s="1">
        <v>7119</v>
      </c>
      <c r="B7120">
        <f t="shared" si="888"/>
        <v>0</v>
      </c>
      <c r="C7120">
        <f t="shared" si="889"/>
        <v>0</v>
      </c>
      <c r="D7120" s="1">
        <f t="shared" si="890"/>
        <v>0</v>
      </c>
      <c r="E7120" s="1">
        <f t="shared" si="891"/>
        <v>0</v>
      </c>
      <c r="F7120" s="1">
        <f t="shared" si="892"/>
        <v>0</v>
      </c>
      <c r="G7120" s="1">
        <f t="shared" si="893"/>
        <v>0</v>
      </c>
      <c r="H7120" s="1">
        <f t="shared" si="894"/>
        <v>0</v>
      </c>
      <c r="I7120" s="7" t="s">
        <v>318</v>
      </c>
      <c r="J7120" s="1" t="s">
        <v>319</v>
      </c>
      <c r="K7120" s="1">
        <f>VLOOKUP(L7120,Sheet1!A$1:B$1179,2,FALSE)</f>
        <v>56500000</v>
      </c>
      <c r="L7120" s="1" t="str">
        <f>VLOOKUP(M7120,Itens!A$1:B$3327,2,FALSE)</f>
        <v>H28WF</v>
      </c>
      <c r="M7120" s="13">
        <v>56500000</v>
      </c>
      <c r="N7120" s="13">
        <f t="shared" si="895"/>
        <v>0</v>
      </c>
      <c r="O7120" s="1">
        <v>10</v>
      </c>
      <c r="P7120" s="1">
        <v>31.134678399999999</v>
      </c>
      <c r="Q7120" s="1" t="s">
        <v>39</v>
      </c>
      <c r="R7120" s="6">
        <v>42569</v>
      </c>
    </row>
    <row r="7121" spans="1:18" x14ac:dyDescent="0.25">
      <c r="A7121" s="1">
        <v>7120</v>
      </c>
      <c r="B7121">
        <f t="shared" si="888"/>
        <v>0</v>
      </c>
      <c r="C7121">
        <f t="shared" si="889"/>
        <v>0</v>
      </c>
      <c r="D7121" s="1">
        <f t="shared" si="890"/>
        <v>0</v>
      </c>
      <c r="E7121" s="1">
        <f t="shared" si="891"/>
        <v>0</v>
      </c>
      <c r="F7121" s="1">
        <f t="shared" si="892"/>
        <v>0</v>
      </c>
      <c r="G7121" s="1">
        <f t="shared" si="893"/>
        <v>0</v>
      </c>
      <c r="H7121" s="1">
        <f t="shared" si="894"/>
        <v>0</v>
      </c>
      <c r="I7121" s="7" t="s">
        <v>318</v>
      </c>
      <c r="J7121" s="1" t="s">
        <v>319</v>
      </c>
      <c r="K7121" s="1">
        <f>VLOOKUP(L7121,Sheet1!A$1:B$1179,2,FALSE)</f>
        <v>1872200000</v>
      </c>
      <c r="L7121" s="1" t="str">
        <f>VLOOKUP(M7121,Itens!A$1:B$3327,2,FALSE)</f>
        <v>H328WK</v>
      </c>
      <c r="M7121" s="13">
        <v>1872200000</v>
      </c>
      <c r="N7121" s="13">
        <f t="shared" si="895"/>
        <v>0</v>
      </c>
      <c r="O7121" s="1">
        <v>36</v>
      </c>
      <c r="P7121" s="1">
        <v>50.730470680000003</v>
      </c>
      <c r="Q7121" s="1" t="s">
        <v>39</v>
      </c>
      <c r="R7121" s="6">
        <v>42569</v>
      </c>
    </row>
    <row r="7122" spans="1:18" x14ac:dyDescent="0.25">
      <c r="A7122" s="1">
        <v>7121</v>
      </c>
      <c r="B7122">
        <f t="shared" si="888"/>
        <v>0</v>
      </c>
      <c r="C7122">
        <f t="shared" si="889"/>
        <v>0</v>
      </c>
      <c r="D7122" s="1">
        <f t="shared" si="890"/>
        <v>0</v>
      </c>
      <c r="E7122" s="1">
        <f t="shared" si="891"/>
        <v>0</v>
      </c>
      <c r="F7122" s="1">
        <f t="shared" si="892"/>
        <v>0</v>
      </c>
      <c r="G7122" s="1">
        <f t="shared" si="893"/>
        <v>0</v>
      </c>
      <c r="H7122" s="1">
        <f t="shared" si="894"/>
        <v>0</v>
      </c>
      <c r="I7122" s="7" t="s">
        <v>318</v>
      </c>
      <c r="J7122" s="1" t="s">
        <v>319</v>
      </c>
      <c r="K7122" s="1">
        <f>VLOOKUP(L7122,Sheet1!A$1:B$1179,2,FALSE)</f>
        <v>2706200000</v>
      </c>
      <c r="L7122" s="1" t="str">
        <f>VLOOKUP(M7122,Itens!A$1:B$3327,2,FALSE)</f>
        <v>H704WK</v>
      </c>
      <c r="M7122" s="13">
        <v>2706200000</v>
      </c>
      <c r="N7122" s="13">
        <f t="shared" si="895"/>
        <v>0</v>
      </c>
      <c r="O7122" s="1">
        <v>12</v>
      </c>
      <c r="P7122" s="1">
        <v>31.465602799999999</v>
      </c>
      <c r="Q7122" s="1" t="s">
        <v>39</v>
      </c>
      <c r="R7122" s="6">
        <v>42569</v>
      </c>
    </row>
    <row r="7123" spans="1:18" x14ac:dyDescent="0.25">
      <c r="A7123" s="1">
        <v>7122</v>
      </c>
      <c r="B7123">
        <f t="shared" si="888"/>
        <v>0</v>
      </c>
      <c r="C7123">
        <f t="shared" si="889"/>
        <v>1</v>
      </c>
      <c r="D7123" s="1">
        <f t="shared" si="890"/>
        <v>1</v>
      </c>
      <c r="E7123" s="1">
        <f t="shared" si="891"/>
        <v>0</v>
      </c>
      <c r="F7123" s="1">
        <f t="shared" si="892"/>
        <v>3</v>
      </c>
      <c r="G7123" s="1">
        <f t="shared" si="893"/>
        <v>0</v>
      </c>
      <c r="H7123" s="1">
        <f t="shared" si="894"/>
        <v>3</v>
      </c>
      <c r="I7123" s="7" t="s">
        <v>318</v>
      </c>
      <c r="J7123" s="1" t="s">
        <v>319</v>
      </c>
      <c r="K7123" s="1">
        <f>VLOOKUP(L7123,Sheet1!A$1:B$1179,2,FALSE)</f>
        <v>526600000</v>
      </c>
      <c r="L7123" s="1" t="str">
        <f>VLOOKUP(M7123,Itens!A$1:B$3327,2,FALSE)</f>
        <v>T250W</v>
      </c>
      <c r="M7123" s="13">
        <v>526600000</v>
      </c>
      <c r="N7123" s="13">
        <f t="shared" si="895"/>
        <v>0</v>
      </c>
      <c r="O7123" s="1">
        <v>6</v>
      </c>
      <c r="P7123" s="1">
        <v>46.851846909999999</v>
      </c>
      <c r="Q7123" s="1" t="s">
        <v>39</v>
      </c>
      <c r="R7123" s="6">
        <v>42569</v>
      </c>
    </row>
    <row r="7124" spans="1:18" x14ac:dyDescent="0.25">
      <c r="A7124" s="1">
        <v>7123</v>
      </c>
      <c r="B7124">
        <f t="shared" si="888"/>
        <v>0</v>
      </c>
      <c r="C7124">
        <f t="shared" si="889"/>
        <v>1</v>
      </c>
      <c r="D7124" s="1">
        <f t="shared" si="890"/>
        <v>1</v>
      </c>
      <c r="E7124" s="1">
        <f t="shared" si="891"/>
        <v>1</v>
      </c>
      <c r="F7124" s="1">
        <f t="shared" si="892"/>
        <v>0</v>
      </c>
      <c r="G7124" s="1">
        <f t="shared" si="893"/>
        <v>0</v>
      </c>
      <c r="H7124" s="1">
        <f t="shared" si="894"/>
        <v>1</v>
      </c>
      <c r="I7124" s="5" t="s">
        <v>471</v>
      </c>
      <c r="J7124" s="1" t="s">
        <v>472</v>
      </c>
      <c r="K7124" s="1">
        <f>VLOOKUP(L7124,Sheet1!A$1:B$1179,2,FALSE)</f>
        <v>7335310000</v>
      </c>
      <c r="L7124" s="1" t="str">
        <f>VLOOKUP(M7124,Itens!A$1:B$3327,2,FALSE)</f>
        <v>E1028L</v>
      </c>
      <c r="M7124" s="13">
        <v>7335310000</v>
      </c>
      <c r="N7124" s="13">
        <f t="shared" si="895"/>
        <v>0</v>
      </c>
      <c r="O7124" s="1">
        <v>36</v>
      </c>
      <c r="P7124" s="1">
        <v>81.081109170000005</v>
      </c>
      <c r="Q7124" s="1" t="s">
        <v>14</v>
      </c>
      <c r="R7124" s="6">
        <v>42569</v>
      </c>
    </row>
    <row r="7125" spans="1:18" x14ac:dyDescent="0.25">
      <c r="A7125" s="1">
        <v>7124</v>
      </c>
      <c r="B7125">
        <f t="shared" si="888"/>
        <v>0</v>
      </c>
      <c r="C7125">
        <f t="shared" si="889"/>
        <v>0</v>
      </c>
      <c r="D7125" s="1">
        <f t="shared" si="890"/>
        <v>0</v>
      </c>
      <c r="E7125" s="1">
        <f t="shared" si="891"/>
        <v>0</v>
      </c>
      <c r="F7125" s="1">
        <f t="shared" si="892"/>
        <v>0</v>
      </c>
      <c r="G7125" s="1">
        <f t="shared" si="893"/>
        <v>0</v>
      </c>
      <c r="H7125" s="1">
        <f t="shared" si="894"/>
        <v>0</v>
      </c>
      <c r="I7125" s="5" t="s">
        <v>471</v>
      </c>
      <c r="J7125" s="1" t="s">
        <v>472</v>
      </c>
      <c r="K7125" s="1">
        <f>VLOOKUP(L7125,Sheet1!A$1:B$1179,2,FALSE)</f>
        <v>220130000</v>
      </c>
      <c r="L7125" s="1" t="str">
        <f>VLOOKUP(M7125,Itens!A$1:B$3327,2,FALSE)</f>
        <v>E11H D57</v>
      </c>
      <c r="M7125" s="13">
        <v>220130000</v>
      </c>
      <c r="N7125" s="13">
        <f t="shared" si="895"/>
        <v>0</v>
      </c>
      <c r="O7125" s="1">
        <v>20</v>
      </c>
      <c r="P7125" s="1">
        <v>8.2978266900000008</v>
      </c>
      <c r="Q7125" s="1" t="s">
        <v>14</v>
      </c>
      <c r="R7125" s="6">
        <v>42569</v>
      </c>
    </row>
    <row r="7126" spans="1:18" x14ac:dyDescent="0.25">
      <c r="A7126" s="1">
        <v>7125</v>
      </c>
      <c r="B7126">
        <f t="shared" si="888"/>
        <v>0</v>
      </c>
      <c r="C7126">
        <f t="shared" si="889"/>
        <v>0</v>
      </c>
      <c r="D7126" s="1">
        <f t="shared" si="890"/>
        <v>0</v>
      </c>
      <c r="E7126" s="1">
        <f t="shared" si="891"/>
        <v>0</v>
      </c>
      <c r="F7126" s="1">
        <f t="shared" si="892"/>
        <v>0</v>
      </c>
      <c r="G7126" s="1">
        <f t="shared" si="893"/>
        <v>0</v>
      </c>
      <c r="H7126" s="1">
        <f t="shared" si="894"/>
        <v>0</v>
      </c>
      <c r="I7126" s="5" t="s">
        <v>471</v>
      </c>
      <c r="J7126" s="1" t="s">
        <v>472</v>
      </c>
      <c r="K7126" s="1">
        <f>VLOOKUP(L7126,Sheet1!A$1:B$1179,2,FALSE)</f>
        <v>3538130000</v>
      </c>
      <c r="L7126" s="1" t="str">
        <f>VLOOKUP(M7126,Itens!A$1:B$3327,2,FALSE)</f>
        <v>E500H D129</v>
      </c>
      <c r="M7126" s="13">
        <v>3538130000</v>
      </c>
      <c r="N7126" s="13">
        <f t="shared" si="895"/>
        <v>0</v>
      </c>
      <c r="O7126" s="1">
        <v>60</v>
      </c>
      <c r="P7126" s="1">
        <v>32.452720290000002</v>
      </c>
      <c r="Q7126" s="1" t="s">
        <v>14</v>
      </c>
      <c r="R7126" s="6">
        <v>42569</v>
      </c>
    </row>
    <row r="7127" spans="1:18" x14ac:dyDescent="0.25">
      <c r="A7127" s="1">
        <v>7126</v>
      </c>
      <c r="B7127">
        <f t="shared" si="888"/>
        <v>0</v>
      </c>
      <c r="C7127">
        <f t="shared" si="889"/>
        <v>0</v>
      </c>
      <c r="D7127" s="1">
        <f t="shared" si="890"/>
        <v>0</v>
      </c>
      <c r="E7127" s="1">
        <f t="shared" si="891"/>
        <v>0</v>
      </c>
      <c r="F7127" s="1">
        <f t="shared" si="892"/>
        <v>0</v>
      </c>
      <c r="G7127" s="1">
        <f t="shared" si="893"/>
        <v>0</v>
      </c>
      <c r="H7127" s="1">
        <f t="shared" si="894"/>
        <v>0</v>
      </c>
      <c r="I7127" s="5" t="s">
        <v>471</v>
      </c>
      <c r="J7127" s="1" t="s">
        <v>472</v>
      </c>
      <c r="K7127" s="1">
        <f>VLOOKUP(L7127,Sheet1!A$1:B$1179,2,FALSE)</f>
        <v>6005100000</v>
      </c>
      <c r="L7127" s="1" t="str">
        <f>VLOOKUP(M7127,Itens!A$1:B$3327,2,FALSE)</f>
        <v>H200W01</v>
      </c>
      <c r="M7127" s="13">
        <v>3842100000</v>
      </c>
      <c r="N7127" s="13">
        <f t="shared" si="895"/>
        <v>1</v>
      </c>
      <c r="O7127" s="1">
        <v>12</v>
      </c>
      <c r="P7127" s="1">
        <v>20.37979867</v>
      </c>
      <c r="Q7127" s="1" t="s">
        <v>14</v>
      </c>
      <c r="R7127" s="6">
        <v>42569</v>
      </c>
    </row>
    <row r="7128" spans="1:18" x14ac:dyDescent="0.25">
      <c r="A7128" s="1">
        <v>7127</v>
      </c>
      <c r="B7128">
        <f t="shared" si="888"/>
        <v>0</v>
      </c>
      <c r="C7128">
        <f t="shared" si="889"/>
        <v>0</v>
      </c>
      <c r="D7128" s="1">
        <f t="shared" si="890"/>
        <v>0</v>
      </c>
      <c r="E7128" s="1">
        <f t="shared" si="891"/>
        <v>0</v>
      </c>
      <c r="F7128" s="1">
        <f t="shared" si="892"/>
        <v>0</v>
      </c>
      <c r="G7128" s="1">
        <f t="shared" si="893"/>
        <v>0</v>
      </c>
      <c r="H7128" s="1">
        <f t="shared" si="894"/>
        <v>0</v>
      </c>
      <c r="I7128" s="5" t="s">
        <v>471</v>
      </c>
      <c r="J7128" s="1" t="s">
        <v>472</v>
      </c>
      <c r="K7128" s="1">
        <f>VLOOKUP(L7128,Sheet1!A$1:B$1179,2,FALSE)</f>
        <v>2150200000</v>
      </c>
      <c r="L7128" s="1" t="str">
        <f>VLOOKUP(M7128,Itens!A$1:B$3327,2,FALSE)</f>
        <v>H414WK</v>
      </c>
      <c r="M7128" s="13">
        <v>2150200000</v>
      </c>
      <c r="N7128" s="13">
        <f t="shared" si="895"/>
        <v>0</v>
      </c>
      <c r="O7128" s="1">
        <v>36</v>
      </c>
      <c r="P7128" s="1">
        <v>19.36963184</v>
      </c>
      <c r="Q7128" s="1" t="s">
        <v>14</v>
      </c>
      <c r="R7128" s="6">
        <v>42569</v>
      </c>
    </row>
    <row r="7129" spans="1:18" x14ac:dyDescent="0.25">
      <c r="A7129" s="1">
        <v>7128</v>
      </c>
      <c r="B7129">
        <f t="shared" si="888"/>
        <v>0</v>
      </c>
      <c r="C7129">
        <f t="shared" si="889"/>
        <v>1</v>
      </c>
      <c r="D7129" s="1">
        <f t="shared" si="890"/>
        <v>1</v>
      </c>
      <c r="E7129" s="1">
        <f t="shared" si="891"/>
        <v>0</v>
      </c>
      <c r="F7129" s="1">
        <f t="shared" si="892"/>
        <v>3</v>
      </c>
      <c r="G7129" s="1">
        <f t="shared" si="893"/>
        <v>0</v>
      </c>
      <c r="H7129" s="1">
        <f t="shared" si="894"/>
        <v>3</v>
      </c>
      <c r="I7129" s="5" t="s">
        <v>471</v>
      </c>
      <c r="J7129" s="1" t="s">
        <v>472</v>
      </c>
      <c r="K7129" s="1">
        <f>VLOOKUP(L7129,Sheet1!A$1:B$1179,2,FALSE)</f>
        <v>521200000</v>
      </c>
      <c r="L7129" s="1" t="str">
        <f>VLOOKUP(M7129,Itens!A$1:B$3327,2,FALSE)</f>
        <v>H70WK11</v>
      </c>
      <c r="M7129" s="13">
        <v>521200000</v>
      </c>
      <c r="N7129" s="13">
        <f t="shared" si="895"/>
        <v>0</v>
      </c>
      <c r="O7129" s="1">
        <v>40</v>
      </c>
      <c r="P7129" s="1">
        <v>26.15408789</v>
      </c>
      <c r="Q7129" s="1" t="s">
        <v>14</v>
      </c>
      <c r="R7129" s="6">
        <v>42569</v>
      </c>
    </row>
    <row r="7130" spans="1:18" x14ac:dyDescent="0.25">
      <c r="A7130" s="1">
        <v>7129</v>
      </c>
      <c r="B7130">
        <f t="shared" si="888"/>
        <v>0</v>
      </c>
      <c r="C7130">
        <f t="shared" si="889"/>
        <v>1</v>
      </c>
      <c r="D7130" s="1">
        <f t="shared" si="890"/>
        <v>1</v>
      </c>
      <c r="E7130" s="1">
        <f t="shared" si="891"/>
        <v>1</v>
      </c>
      <c r="F7130" s="1">
        <f t="shared" si="892"/>
        <v>0</v>
      </c>
      <c r="G7130" s="1">
        <f t="shared" si="893"/>
        <v>0</v>
      </c>
      <c r="H7130" s="1">
        <f t="shared" si="894"/>
        <v>1</v>
      </c>
      <c r="I7130" s="7" t="s">
        <v>36</v>
      </c>
      <c r="J7130" s="1" t="s">
        <v>37</v>
      </c>
      <c r="K7130" s="1">
        <f>VLOOKUP(L7130,Sheet1!A$1:B$1179,2,FALSE)</f>
        <v>4373130000</v>
      </c>
      <c r="L7130" s="1" t="str">
        <f>VLOOKUP(M7130,Itens!A$1:B$3327,2,FALSE)</f>
        <v>E28H D174</v>
      </c>
      <c r="M7130" s="13">
        <v>4373130000</v>
      </c>
      <c r="N7130" s="13">
        <f t="shared" si="895"/>
        <v>0</v>
      </c>
      <c r="O7130" s="1">
        <v>10</v>
      </c>
      <c r="P7130" s="1">
        <v>25.349042260000001</v>
      </c>
      <c r="Q7130" s="1" t="s">
        <v>39</v>
      </c>
      <c r="R7130" s="6">
        <v>42569</v>
      </c>
    </row>
    <row r="7131" spans="1:18" x14ac:dyDescent="0.25">
      <c r="A7131" s="1">
        <v>7130</v>
      </c>
      <c r="B7131">
        <f t="shared" si="888"/>
        <v>0</v>
      </c>
      <c r="C7131">
        <f t="shared" si="889"/>
        <v>0</v>
      </c>
      <c r="D7131" s="1">
        <f t="shared" si="890"/>
        <v>0</v>
      </c>
      <c r="E7131" s="1">
        <f t="shared" si="891"/>
        <v>0</v>
      </c>
      <c r="F7131" s="1">
        <f t="shared" si="892"/>
        <v>0</v>
      </c>
      <c r="G7131" s="1">
        <f t="shared" si="893"/>
        <v>0</v>
      </c>
      <c r="H7131" s="1">
        <f t="shared" si="894"/>
        <v>0</v>
      </c>
      <c r="I7131" s="7" t="s">
        <v>36</v>
      </c>
      <c r="J7131" s="1" t="s">
        <v>37</v>
      </c>
      <c r="K7131" s="1">
        <f>VLOOKUP(L7131,Sheet1!A$1:B$1179,2,FALSE)</f>
        <v>4377130000</v>
      </c>
      <c r="L7131" s="1" t="str">
        <f>VLOOKUP(M7131,Itens!A$1:B$3327,2,FALSE)</f>
        <v>E28H D203</v>
      </c>
      <c r="M7131" s="13">
        <v>4377130000</v>
      </c>
      <c r="N7131" s="13">
        <f t="shared" si="895"/>
        <v>0</v>
      </c>
      <c r="O7131" s="1">
        <v>10</v>
      </c>
      <c r="P7131" s="1">
        <v>24.36034634</v>
      </c>
      <c r="Q7131" s="1" t="s">
        <v>39</v>
      </c>
      <c r="R7131" s="6">
        <v>42569</v>
      </c>
    </row>
    <row r="7132" spans="1:18" x14ac:dyDescent="0.25">
      <c r="A7132" s="1">
        <v>7131</v>
      </c>
      <c r="B7132">
        <f t="shared" si="888"/>
        <v>0</v>
      </c>
      <c r="C7132">
        <f t="shared" si="889"/>
        <v>1</v>
      </c>
      <c r="D7132" s="1">
        <f t="shared" si="890"/>
        <v>1</v>
      </c>
      <c r="E7132" s="1">
        <f t="shared" si="891"/>
        <v>0</v>
      </c>
      <c r="F7132" s="1">
        <f t="shared" si="892"/>
        <v>3</v>
      </c>
      <c r="G7132" s="1">
        <f t="shared" si="893"/>
        <v>0</v>
      </c>
      <c r="H7132" s="1">
        <f t="shared" si="894"/>
        <v>3</v>
      </c>
      <c r="I7132" s="7" t="s">
        <v>36</v>
      </c>
      <c r="J7132" s="1" t="s">
        <v>37</v>
      </c>
      <c r="K7132" s="1">
        <f>VLOOKUP(L7132,Sheet1!A$1:B$1179,2,FALSE)</f>
        <v>3311200000</v>
      </c>
      <c r="L7132" s="1" t="str">
        <f>VLOOKUP(M7132,Itens!A$1:B$3327,2,FALSE)</f>
        <v>H700WK</v>
      </c>
      <c r="M7132" s="13">
        <v>3311200000</v>
      </c>
      <c r="N7132" s="13">
        <f t="shared" si="895"/>
        <v>0</v>
      </c>
      <c r="O7132" s="1">
        <v>6</v>
      </c>
      <c r="P7132" s="1">
        <v>36.498798970000003</v>
      </c>
      <c r="Q7132" s="1" t="s">
        <v>39</v>
      </c>
      <c r="R7132" s="6">
        <v>42569</v>
      </c>
    </row>
    <row r="7133" spans="1:18" x14ac:dyDescent="0.25">
      <c r="A7133" s="1">
        <v>7132</v>
      </c>
      <c r="B7133">
        <f t="shared" si="888"/>
        <v>0</v>
      </c>
      <c r="C7133">
        <f t="shared" si="889"/>
        <v>1</v>
      </c>
      <c r="D7133" s="1">
        <f t="shared" si="890"/>
        <v>1</v>
      </c>
      <c r="E7133" s="1">
        <f t="shared" si="891"/>
        <v>1</v>
      </c>
      <c r="F7133" s="1">
        <f t="shared" si="892"/>
        <v>0</v>
      </c>
      <c r="G7133" s="1">
        <f t="shared" si="893"/>
        <v>0</v>
      </c>
      <c r="H7133" s="1">
        <f t="shared" si="894"/>
        <v>1</v>
      </c>
      <c r="I7133" s="7" t="s">
        <v>322</v>
      </c>
      <c r="J7133" s="1" t="s">
        <v>296</v>
      </c>
      <c r="K7133" s="1">
        <f>VLOOKUP(L7133,Sheet1!A$1:B$1179,2,FALSE)</f>
        <v>220130000</v>
      </c>
      <c r="L7133" s="1" t="str">
        <f>VLOOKUP(M7133,Itens!A$1:B$3327,2,FALSE)</f>
        <v>E11H D57</v>
      </c>
      <c r="M7133" s="13">
        <v>220130000</v>
      </c>
      <c r="N7133" s="13">
        <f t="shared" si="895"/>
        <v>0</v>
      </c>
      <c r="O7133" s="1">
        <v>10</v>
      </c>
      <c r="P7133" s="1">
        <v>8.3357806500000002</v>
      </c>
      <c r="Q7133" s="1" t="s">
        <v>14</v>
      </c>
      <c r="R7133" s="6">
        <v>42569</v>
      </c>
    </row>
    <row r="7134" spans="1:18" x14ac:dyDescent="0.25">
      <c r="A7134" s="1">
        <v>7133</v>
      </c>
      <c r="B7134">
        <f t="shared" si="888"/>
        <v>0</v>
      </c>
      <c r="C7134">
        <f t="shared" si="889"/>
        <v>0</v>
      </c>
      <c r="D7134" s="1">
        <f t="shared" si="890"/>
        <v>0</v>
      </c>
      <c r="E7134" s="1">
        <f t="shared" si="891"/>
        <v>0</v>
      </c>
      <c r="F7134" s="1">
        <f t="shared" si="892"/>
        <v>0</v>
      </c>
      <c r="G7134" s="1">
        <f t="shared" si="893"/>
        <v>0</v>
      </c>
      <c r="H7134" s="1">
        <f t="shared" si="894"/>
        <v>0</v>
      </c>
      <c r="I7134" s="7" t="s">
        <v>322</v>
      </c>
      <c r="J7134" s="1" t="s">
        <v>296</v>
      </c>
      <c r="K7134" s="1">
        <f>VLOOKUP(L7134,Sheet1!A$1:B$1179,2,FALSE)</f>
        <v>3035130000</v>
      </c>
      <c r="L7134" s="1" t="str">
        <f>VLOOKUP(M7134,Itens!A$1:B$3327,2,FALSE)</f>
        <v>E123H01 D194</v>
      </c>
      <c r="M7134" s="13">
        <v>3035130000</v>
      </c>
      <c r="N7134" s="13">
        <f t="shared" si="895"/>
        <v>0</v>
      </c>
      <c r="O7134" s="1">
        <v>10</v>
      </c>
      <c r="P7134" s="1">
        <v>32.244070600000001</v>
      </c>
      <c r="Q7134" s="1" t="s">
        <v>14</v>
      </c>
      <c r="R7134" s="6">
        <v>42569</v>
      </c>
    </row>
    <row r="7135" spans="1:18" x14ac:dyDescent="0.25">
      <c r="A7135" s="1">
        <v>7134</v>
      </c>
      <c r="B7135">
        <f t="shared" si="888"/>
        <v>0</v>
      </c>
      <c r="C7135">
        <f t="shared" si="889"/>
        <v>0</v>
      </c>
      <c r="D7135" s="1">
        <f t="shared" si="890"/>
        <v>0</v>
      </c>
      <c r="E7135" s="1">
        <f t="shared" si="891"/>
        <v>0</v>
      </c>
      <c r="F7135" s="1">
        <f t="shared" si="892"/>
        <v>0</v>
      </c>
      <c r="G7135" s="1">
        <f t="shared" si="893"/>
        <v>0</v>
      </c>
      <c r="H7135" s="1">
        <f t="shared" si="894"/>
        <v>0</v>
      </c>
      <c r="I7135" s="7" t="s">
        <v>322</v>
      </c>
      <c r="J7135" s="1" t="s">
        <v>296</v>
      </c>
      <c r="K7135" s="1">
        <f>VLOOKUP(L7135,Sheet1!A$1:B$1179,2,FALSE)</f>
        <v>2697130000</v>
      </c>
      <c r="L7135" s="1" t="str">
        <f>VLOOKUP(M7135,Itens!A$1:B$3327,2,FALSE)</f>
        <v>E175H D129</v>
      </c>
      <c r="M7135" s="13">
        <v>2697130000</v>
      </c>
      <c r="N7135" s="13">
        <f t="shared" si="895"/>
        <v>0</v>
      </c>
      <c r="O7135" s="1">
        <v>6</v>
      </c>
      <c r="P7135" s="1">
        <v>19.848446070000001</v>
      </c>
      <c r="Q7135" s="1" t="s">
        <v>14</v>
      </c>
      <c r="R7135" s="6">
        <v>42569</v>
      </c>
    </row>
    <row r="7136" spans="1:18" x14ac:dyDescent="0.25">
      <c r="A7136" s="1">
        <v>7135</v>
      </c>
      <c r="B7136">
        <f t="shared" si="888"/>
        <v>0</v>
      </c>
      <c r="C7136">
        <f t="shared" si="889"/>
        <v>0</v>
      </c>
      <c r="D7136" s="1">
        <f t="shared" si="890"/>
        <v>0</v>
      </c>
      <c r="E7136" s="1">
        <f t="shared" si="891"/>
        <v>0</v>
      </c>
      <c r="F7136" s="1">
        <f t="shared" si="892"/>
        <v>0</v>
      </c>
      <c r="G7136" s="1">
        <f t="shared" si="893"/>
        <v>0</v>
      </c>
      <c r="H7136" s="1">
        <f t="shared" si="894"/>
        <v>0</v>
      </c>
      <c r="I7136" s="7" t="s">
        <v>322</v>
      </c>
      <c r="J7136" s="1" t="s">
        <v>296</v>
      </c>
      <c r="K7136" s="1">
        <f>VLOOKUP(L7136,Sheet1!A$1:B$1179,2,FALSE)</f>
        <v>8640310000</v>
      </c>
      <c r="L7136" s="1" t="str">
        <f>VLOOKUP(M7136,Itens!A$1:B$3327,2,FALSE)</f>
        <v>E1908LI</v>
      </c>
      <c r="M7136" s="13">
        <v>8640310000</v>
      </c>
      <c r="N7136" s="13">
        <f t="shared" si="895"/>
        <v>0</v>
      </c>
      <c r="O7136" s="1">
        <v>6</v>
      </c>
      <c r="P7136" s="1">
        <v>20.686748519999998</v>
      </c>
      <c r="Q7136" s="1" t="s">
        <v>14</v>
      </c>
      <c r="R7136" s="6">
        <v>42569</v>
      </c>
    </row>
    <row r="7137" spans="1:18" x14ac:dyDescent="0.25">
      <c r="A7137" s="1">
        <v>7136</v>
      </c>
      <c r="B7137">
        <f t="shared" si="888"/>
        <v>0</v>
      </c>
      <c r="C7137">
        <f t="shared" si="889"/>
        <v>0</v>
      </c>
      <c r="D7137" s="1">
        <f t="shared" si="890"/>
        <v>0</v>
      </c>
      <c r="E7137" s="1">
        <f t="shared" si="891"/>
        <v>0</v>
      </c>
      <c r="F7137" s="1">
        <f t="shared" si="892"/>
        <v>0</v>
      </c>
      <c r="G7137" s="1">
        <f t="shared" si="893"/>
        <v>0</v>
      </c>
      <c r="H7137" s="1">
        <f t="shared" si="894"/>
        <v>0</v>
      </c>
      <c r="I7137" s="7" t="s">
        <v>322</v>
      </c>
      <c r="J7137" s="1" t="s">
        <v>296</v>
      </c>
      <c r="K7137" s="1">
        <f>VLOOKUP(L7137,Sheet1!A$1:B$1179,2,FALSE)</f>
        <v>5721310000</v>
      </c>
      <c r="L7137" s="1" t="str">
        <f>VLOOKUP(M7137,Itens!A$1:B$3327,2,FALSE)</f>
        <v>E420L</v>
      </c>
      <c r="M7137" s="13">
        <v>5721310000</v>
      </c>
      <c r="N7137" s="13">
        <f t="shared" si="895"/>
        <v>0</v>
      </c>
      <c r="O7137" s="1">
        <v>3</v>
      </c>
      <c r="P7137" s="1">
        <v>128.63621416000001</v>
      </c>
      <c r="Q7137" s="1" t="s">
        <v>14</v>
      </c>
      <c r="R7137" s="6">
        <v>42569</v>
      </c>
    </row>
    <row r="7138" spans="1:18" x14ac:dyDescent="0.25">
      <c r="A7138" s="1">
        <v>7137</v>
      </c>
      <c r="B7138">
        <f t="shared" si="888"/>
        <v>0</v>
      </c>
      <c r="C7138">
        <f t="shared" si="889"/>
        <v>0</v>
      </c>
      <c r="D7138" s="1">
        <f t="shared" si="890"/>
        <v>0</v>
      </c>
      <c r="E7138" s="1">
        <f t="shared" si="891"/>
        <v>0</v>
      </c>
      <c r="F7138" s="1">
        <f t="shared" si="892"/>
        <v>0</v>
      </c>
      <c r="G7138" s="1">
        <f t="shared" si="893"/>
        <v>0</v>
      </c>
      <c r="H7138" s="1">
        <f t="shared" si="894"/>
        <v>0</v>
      </c>
      <c r="I7138" s="7" t="s">
        <v>322</v>
      </c>
      <c r="J7138" s="1" t="s">
        <v>296</v>
      </c>
      <c r="K7138" s="1">
        <f>VLOOKUP(L7138,Sheet1!A$1:B$1179,2,FALSE)</f>
        <v>1037230000</v>
      </c>
      <c r="L7138" s="1" t="str">
        <f>VLOOKUP(M7138,Itens!A$1:B$3327,2,FALSE)</f>
        <v>E422KP D98</v>
      </c>
      <c r="M7138" s="13">
        <v>1037230000</v>
      </c>
      <c r="N7138" s="13">
        <f t="shared" si="895"/>
        <v>0</v>
      </c>
      <c r="O7138" s="1">
        <v>6</v>
      </c>
      <c r="P7138" s="1">
        <v>30.53913515</v>
      </c>
      <c r="Q7138" s="1" t="s">
        <v>14</v>
      </c>
      <c r="R7138" s="6">
        <v>42569</v>
      </c>
    </row>
    <row r="7139" spans="1:18" x14ac:dyDescent="0.25">
      <c r="A7139" s="1">
        <v>7138</v>
      </c>
      <c r="B7139">
        <f t="shared" si="888"/>
        <v>0</v>
      </c>
      <c r="C7139">
        <f t="shared" si="889"/>
        <v>0</v>
      </c>
      <c r="D7139" s="1">
        <f t="shared" si="890"/>
        <v>0</v>
      </c>
      <c r="E7139" s="1">
        <f t="shared" si="891"/>
        <v>0</v>
      </c>
      <c r="F7139" s="1">
        <f t="shared" si="892"/>
        <v>0</v>
      </c>
      <c r="G7139" s="1">
        <f t="shared" si="893"/>
        <v>0</v>
      </c>
      <c r="H7139" s="1">
        <f t="shared" si="894"/>
        <v>0</v>
      </c>
      <c r="I7139" s="7" t="s">
        <v>322</v>
      </c>
      <c r="J7139" s="1" t="s">
        <v>296</v>
      </c>
      <c r="K7139" s="1">
        <f>VLOOKUP(L7139,Sheet1!A$1:B$1179,2,FALSE)</f>
        <v>5776310000</v>
      </c>
      <c r="L7139" s="1" t="str">
        <f>VLOOKUP(M7139,Itens!A$1:B$3327,2,FALSE)</f>
        <v>E496L01</v>
      </c>
      <c r="M7139" s="13">
        <v>5776310000</v>
      </c>
      <c r="N7139" s="13">
        <f t="shared" si="895"/>
        <v>0</v>
      </c>
      <c r="O7139" s="1">
        <v>2</v>
      </c>
      <c r="P7139" s="1">
        <v>135.07525016</v>
      </c>
      <c r="Q7139" s="1" t="s">
        <v>14</v>
      </c>
      <c r="R7139" s="6">
        <v>42569</v>
      </c>
    </row>
    <row r="7140" spans="1:18" x14ac:dyDescent="0.25">
      <c r="A7140" s="1">
        <v>7139</v>
      </c>
      <c r="B7140">
        <f t="shared" si="888"/>
        <v>0</v>
      </c>
      <c r="C7140">
        <f t="shared" si="889"/>
        <v>0</v>
      </c>
      <c r="D7140" s="1">
        <f t="shared" si="890"/>
        <v>0</v>
      </c>
      <c r="E7140" s="1">
        <f t="shared" si="891"/>
        <v>0</v>
      </c>
      <c r="F7140" s="1">
        <f t="shared" si="892"/>
        <v>0</v>
      </c>
      <c r="G7140" s="1">
        <f t="shared" si="893"/>
        <v>0</v>
      </c>
      <c r="H7140" s="1">
        <f t="shared" si="894"/>
        <v>0</v>
      </c>
      <c r="I7140" s="7" t="s">
        <v>322</v>
      </c>
      <c r="J7140" s="1" t="s">
        <v>296</v>
      </c>
      <c r="K7140" s="1">
        <f>VLOOKUP(L7140,Sheet1!A$1:B$1179,2,FALSE)</f>
        <v>1035230000</v>
      </c>
      <c r="L7140" s="1" t="str">
        <f>VLOOKUP(M7140,Itens!A$1:B$3327,2,FALSE)</f>
        <v>E500KP02 D36</v>
      </c>
      <c r="M7140" s="13">
        <v>1035230000</v>
      </c>
      <c r="N7140" s="13">
        <f t="shared" si="895"/>
        <v>0</v>
      </c>
      <c r="O7140" s="1">
        <v>6</v>
      </c>
      <c r="P7140" s="1">
        <v>31.9076801</v>
      </c>
      <c r="Q7140" s="1" t="s">
        <v>14</v>
      </c>
      <c r="R7140" s="6">
        <v>42569</v>
      </c>
    </row>
    <row r="7141" spans="1:18" x14ac:dyDescent="0.25">
      <c r="A7141" s="1">
        <v>7140</v>
      </c>
      <c r="B7141">
        <f t="shared" si="888"/>
        <v>0</v>
      </c>
      <c r="C7141">
        <f t="shared" si="889"/>
        <v>0</v>
      </c>
      <c r="D7141" s="1">
        <f t="shared" si="890"/>
        <v>0</v>
      </c>
      <c r="E7141" s="1">
        <f t="shared" si="891"/>
        <v>0</v>
      </c>
      <c r="F7141" s="1">
        <f t="shared" si="892"/>
        <v>0</v>
      </c>
      <c r="G7141" s="1">
        <f t="shared" si="893"/>
        <v>0</v>
      </c>
      <c r="H7141" s="1">
        <f t="shared" si="894"/>
        <v>0</v>
      </c>
      <c r="I7141" s="7" t="s">
        <v>322</v>
      </c>
      <c r="J7141" s="1" t="s">
        <v>296</v>
      </c>
      <c r="K7141" s="1">
        <f>VLOOKUP(L7141,Sheet1!A$1:B$1179,2,FALSE)</f>
        <v>1033230000</v>
      </c>
      <c r="L7141" s="1" t="str">
        <f>VLOOKUP(M7141,Itens!A$1:B$3327,2,FALSE)</f>
        <v>E52KP D36</v>
      </c>
      <c r="M7141" s="13">
        <v>1033230000</v>
      </c>
      <c r="N7141" s="13">
        <f t="shared" si="895"/>
        <v>0</v>
      </c>
      <c r="O7141" s="1">
        <v>6</v>
      </c>
      <c r="P7141" s="1">
        <v>26.137868040000001</v>
      </c>
      <c r="Q7141" s="1" t="s">
        <v>14</v>
      </c>
      <c r="R7141" s="6">
        <v>42569</v>
      </c>
    </row>
    <row r="7142" spans="1:18" x14ac:dyDescent="0.25">
      <c r="A7142" s="1">
        <v>7141</v>
      </c>
      <c r="B7142">
        <f t="shared" si="888"/>
        <v>0</v>
      </c>
      <c r="C7142">
        <f t="shared" si="889"/>
        <v>0</v>
      </c>
      <c r="D7142" s="1">
        <f t="shared" si="890"/>
        <v>0</v>
      </c>
      <c r="E7142" s="1">
        <f t="shared" si="891"/>
        <v>0</v>
      </c>
      <c r="F7142" s="1">
        <f t="shared" si="892"/>
        <v>0</v>
      </c>
      <c r="G7142" s="1">
        <f t="shared" si="893"/>
        <v>0</v>
      </c>
      <c r="H7142" s="1">
        <f t="shared" si="894"/>
        <v>0</v>
      </c>
      <c r="I7142" s="7" t="s">
        <v>322</v>
      </c>
      <c r="J7142" s="1" t="s">
        <v>296</v>
      </c>
      <c r="K7142" s="1">
        <f>VLOOKUP(L7142,Sheet1!A$1:B$1179,2,FALSE)</f>
        <v>1067230000</v>
      </c>
      <c r="L7142" s="1" t="str">
        <f>VLOOKUP(M7142,Itens!A$1:B$3327,2,FALSE)</f>
        <v>E57KP D73</v>
      </c>
      <c r="M7142" s="13">
        <v>1067230000</v>
      </c>
      <c r="N7142" s="13">
        <f t="shared" si="895"/>
        <v>0</v>
      </c>
      <c r="O7142" s="1">
        <v>12</v>
      </c>
      <c r="P7142" s="1">
        <v>32.609141170000001</v>
      </c>
      <c r="Q7142" s="1" t="s">
        <v>14</v>
      </c>
      <c r="R7142" s="6">
        <v>42569</v>
      </c>
    </row>
    <row r="7143" spans="1:18" x14ac:dyDescent="0.25">
      <c r="A7143" s="1">
        <v>7142</v>
      </c>
      <c r="B7143">
        <f t="shared" si="888"/>
        <v>0</v>
      </c>
      <c r="C7143">
        <f t="shared" si="889"/>
        <v>0</v>
      </c>
      <c r="D7143" s="1">
        <f t="shared" si="890"/>
        <v>0</v>
      </c>
      <c r="E7143" s="1">
        <f t="shared" si="891"/>
        <v>0</v>
      </c>
      <c r="F7143" s="1">
        <f t="shared" si="892"/>
        <v>0</v>
      </c>
      <c r="G7143" s="1">
        <f t="shared" si="893"/>
        <v>0</v>
      </c>
      <c r="H7143" s="1">
        <f t="shared" si="894"/>
        <v>0</v>
      </c>
      <c r="I7143" s="7" t="s">
        <v>322</v>
      </c>
      <c r="J7143" s="1" t="s">
        <v>296</v>
      </c>
      <c r="K7143" s="1">
        <f>VLOOKUP(L7143,Sheet1!A$1:B$1179,2,FALSE)</f>
        <v>7375310000</v>
      </c>
      <c r="L7143" s="1" t="str">
        <f>VLOOKUP(M7143,Itens!A$1:B$3327,2,FALSE)</f>
        <v>E603L R</v>
      </c>
      <c r="M7143" s="13">
        <v>7375310000</v>
      </c>
      <c r="N7143" s="13">
        <f t="shared" si="895"/>
        <v>0</v>
      </c>
      <c r="O7143" s="1">
        <v>7</v>
      </c>
      <c r="P7143" s="1">
        <v>82.364183839999995</v>
      </c>
      <c r="Q7143" s="1" t="s">
        <v>14</v>
      </c>
      <c r="R7143" s="6">
        <v>42569</v>
      </c>
    </row>
    <row r="7144" spans="1:18" x14ac:dyDescent="0.25">
      <c r="A7144" s="1">
        <v>7143</v>
      </c>
      <c r="B7144">
        <f t="shared" si="888"/>
        <v>0</v>
      </c>
      <c r="C7144">
        <f t="shared" si="889"/>
        <v>0</v>
      </c>
      <c r="D7144" s="1">
        <f t="shared" si="890"/>
        <v>0</v>
      </c>
      <c r="E7144" s="1">
        <f t="shared" si="891"/>
        <v>0</v>
      </c>
      <c r="F7144" s="1">
        <f t="shared" si="892"/>
        <v>0</v>
      </c>
      <c r="G7144" s="1">
        <f t="shared" si="893"/>
        <v>0</v>
      </c>
      <c r="H7144" s="1">
        <f t="shared" si="894"/>
        <v>0</v>
      </c>
      <c r="I7144" s="7" t="s">
        <v>322</v>
      </c>
      <c r="J7144" s="1" t="s">
        <v>296</v>
      </c>
      <c r="K7144" s="1">
        <f>VLOOKUP(L7144,Sheet1!A$1:B$1179,2,FALSE)</f>
        <v>5381100000</v>
      </c>
      <c r="L7144" s="1" t="str">
        <f>VLOOKUP(M7144,Itens!A$1:B$3327,2,FALSE)</f>
        <v>H19W10</v>
      </c>
      <c r="M7144" s="13">
        <v>5381100000</v>
      </c>
      <c r="N7144" s="13">
        <f t="shared" si="895"/>
        <v>0</v>
      </c>
      <c r="O7144" s="1">
        <v>24</v>
      </c>
      <c r="P7144" s="1">
        <v>32.650924099999997</v>
      </c>
      <c r="Q7144" s="1" t="s">
        <v>14</v>
      </c>
      <c r="R7144" s="6">
        <v>42569</v>
      </c>
    </row>
    <row r="7145" spans="1:18" x14ac:dyDescent="0.25">
      <c r="A7145" s="1">
        <v>7144</v>
      </c>
      <c r="B7145">
        <f t="shared" si="888"/>
        <v>0</v>
      </c>
      <c r="C7145">
        <f t="shared" si="889"/>
        <v>0</v>
      </c>
      <c r="D7145" s="1">
        <f t="shared" si="890"/>
        <v>0</v>
      </c>
      <c r="E7145" s="1">
        <f t="shared" si="891"/>
        <v>0</v>
      </c>
      <c r="F7145" s="1">
        <f t="shared" si="892"/>
        <v>0</v>
      </c>
      <c r="G7145" s="1">
        <f t="shared" si="893"/>
        <v>0</v>
      </c>
      <c r="H7145" s="1">
        <f t="shared" si="894"/>
        <v>0</v>
      </c>
      <c r="I7145" s="7" t="s">
        <v>322</v>
      </c>
      <c r="J7145" s="1" t="s">
        <v>296</v>
      </c>
      <c r="K7145" s="1">
        <f>VLOOKUP(L7145,Sheet1!A$1:B$1179,2,FALSE)</f>
        <v>6005100000</v>
      </c>
      <c r="L7145" s="1" t="str">
        <f>VLOOKUP(M7145,Itens!A$1:B$3327,2,FALSE)</f>
        <v>H200W01</v>
      </c>
      <c r="M7145" s="13">
        <v>3842100000</v>
      </c>
      <c r="N7145" s="13">
        <f t="shared" si="895"/>
        <v>1</v>
      </c>
      <c r="O7145" s="1">
        <v>6</v>
      </c>
      <c r="P7145" s="1">
        <v>20.474135990000001</v>
      </c>
      <c r="Q7145" s="1" t="s">
        <v>14</v>
      </c>
      <c r="R7145" s="6">
        <v>42569</v>
      </c>
    </row>
    <row r="7146" spans="1:18" x14ac:dyDescent="0.25">
      <c r="A7146" s="1">
        <v>7145</v>
      </c>
      <c r="B7146">
        <f t="shared" si="888"/>
        <v>0</v>
      </c>
      <c r="C7146">
        <f t="shared" si="889"/>
        <v>0</v>
      </c>
      <c r="D7146" s="1">
        <f t="shared" si="890"/>
        <v>0</v>
      </c>
      <c r="E7146" s="1">
        <f t="shared" si="891"/>
        <v>0</v>
      </c>
      <c r="F7146" s="1">
        <f t="shared" si="892"/>
        <v>0</v>
      </c>
      <c r="G7146" s="1">
        <f t="shared" si="893"/>
        <v>0</v>
      </c>
      <c r="H7146" s="1">
        <f t="shared" si="894"/>
        <v>0</v>
      </c>
      <c r="I7146" s="7" t="s">
        <v>322</v>
      </c>
      <c r="J7146" s="1" t="s">
        <v>296</v>
      </c>
      <c r="K7146" s="1">
        <f>VLOOKUP(L7146,Sheet1!A$1:B$1179,2,FALSE)</f>
        <v>3343200000</v>
      </c>
      <c r="L7146" s="1" t="str">
        <f>VLOOKUP(M7146,Itens!A$1:B$3327,2,FALSE)</f>
        <v>H200WDK</v>
      </c>
      <c r="M7146" s="13">
        <v>2082200000</v>
      </c>
      <c r="N7146" s="13">
        <f t="shared" si="895"/>
        <v>1</v>
      </c>
      <c r="O7146" s="1">
        <v>6</v>
      </c>
      <c r="P7146" s="1">
        <v>31.867709430000001</v>
      </c>
      <c r="Q7146" s="1" t="s">
        <v>14</v>
      </c>
      <c r="R7146" s="6">
        <v>42569</v>
      </c>
    </row>
    <row r="7147" spans="1:18" x14ac:dyDescent="0.25">
      <c r="A7147" s="1">
        <v>7146</v>
      </c>
      <c r="B7147">
        <f t="shared" si="888"/>
        <v>0</v>
      </c>
      <c r="C7147">
        <f t="shared" si="889"/>
        <v>0</v>
      </c>
      <c r="D7147" s="1">
        <f t="shared" si="890"/>
        <v>0</v>
      </c>
      <c r="E7147" s="1">
        <f t="shared" si="891"/>
        <v>0</v>
      </c>
      <c r="F7147" s="1">
        <f t="shared" si="892"/>
        <v>0</v>
      </c>
      <c r="G7147" s="1">
        <f t="shared" si="893"/>
        <v>0</v>
      </c>
      <c r="H7147" s="1">
        <f t="shared" si="894"/>
        <v>0</v>
      </c>
      <c r="I7147" s="7" t="s">
        <v>322</v>
      </c>
      <c r="J7147" s="1" t="s">
        <v>296</v>
      </c>
      <c r="K7147" s="1">
        <f>VLOOKUP(L7147,Sheet1!A$1:B$1179,2,FALSE)</f>
        <v>3344200000</v>
      </c>
      <c r="L7147" s="1" t="str">
        <f>VLOOKUP(M7147,Itens!A$1:B$3327,2,FALSE)</f>
        <v>H200WDK01</v>
      </c>
      <c r="M7147" s="13">
        <v>2081200000</v>
      </c>
      <c r="N7147" s="13">
        <f t="shared" si="895"/>
        <v>1</v>
      </c>
      <c r="O7147" s="1">
        <v>6</v>
      </c>
      <c r="P7147" s="1">
        <v>36.778050059999998</v>
      </c>
      <c r="Q7147" s="1" t="s">
        <v>14</v>
      </c>
      <c r="R7147" s="6">
        <v>42569</v>
      </c>
    </row>
    <row r="7148" spans="1:18" x14ac:dyDescent="0.25">
      <c r="A7148" s="1">
        <v>7147</v>
      </c>
      <c r="B7148">
        <f t="shared" si="888"/>
        <v>0</v>
      </c>
      <c r="C7148">
        <f t="shared" si="889"/>
        <v>0</v>
      </c>
      <c r="D7148" s="1">
        <f t="shared" si="890"/>
        <v>0</v>
      </c>
      <c r="E7148" s="1">
        <f t="shared" si="891"/>
        <v>0</v>
      </c>
      <c r="F7148" s="1">
        <f t="shared" si="892"/>
        <v>0</v>
      </c>
      <c r="G7148" s="1">
        <f t="shared" si="893"/>
        <v>0</v>
      </c>
      <c r="H7148" s="1">
        <f t="shared" si="894"/>
        <v>0</v>
      </c>
      <c r="I7148" s="7" t="s">
        <v>322</v>
      </c>
      <c r="J7148" s="1" t="s">
        <v>296</v>
      </c>
      <c r="K7148" s="1">
        <f>VLOOKUP(L7148,Sheet1!A$1:B$1179,2,FALSE)</f>
        <v>5851100000</v>
      </c>
      <c r="L7148" s="1" t="str">
        <f>VLOOKUP(M7148,Itens!A$1:B$3327,2,FALSE)</f>
        <v>H24W05</v>
      </c>
      <c r="M7148" s="13">
        <v>5851100000</v>
      </c>
      <c r="N7148" s="13">
        <f t="shared" si="895"/>
        <v>0</v>
      </c>
      <c r="O7148" s="1">
        <v>12</v>
      </c>
      <c r="P7148" s="1">
        <v>34.595134629999997</v>
      </c>
      <c r="Q7148" s="1" t="s">
        <v>14</v>
      </c>
      <c r="R7148" s="6">
        <v>42569</v>
      </c>
    </row>
    <row r="7149" spans="1:18" x14ac:dyDescent="0.25">
      <c r="A7149" s="1">
        <v>7148</v>
      </c>
      <c r="B7149">
        <f t="shared" si="888"/>
        <v>0</v>
      </c>
      <c r="C7149">
        <f t="shared" si="889"/>
        <v>0</v>
      </c>
      <c r="D7149" s="1">
        <f t="shared" si="890"/>
        <v>0</v>
      </c>
      <c r="E7149" s="1">
        <f t="shared" si="891"/>
        <v>0</v>
      </c>
      <c r="F7149" s="1">
        <f t="shared" si="892"/>
        <v>0</v>
      </c>
      <c r="G7149" s="1">
        <f t="shared" si="893"/>
        <v>0</v>
      </c>
      <c r="H7149" s="1">
        <f t="shared" si="894"/>
        <v>0</v>
      </c>
      <c r="I7149" s="7" t="s">
        <v>322</v>
      </c>
      <c r="J7149" s="1" t="s">
        <v>296</v>
      </c>
      <c r="K7149" s="1">
        <f>VLOOKUP(L7149,Sheet1!A$1:B$1179,2,FALSE)</f>
        <v>56500000</v>
      </c>
      <c r="L7149" s="1" t="str">
        <f>VLOOKUP(M7149,Itens!A$1:B$3327,2,FALSE)</f>
        <v>H28WF</v>
      </c>
      <c r="M7149" s="13">
        <v>56500000</v>
      </c>
      <c r="N7149" s="13">
        <f t="shared" si="895"/>
        <v>0</v>
      </c>
      <c r="O7149" s="1">
        <v>10</v>
      </c>
      <c r="P7149" s="1">
        <v>30.46811516</v>
      </c>
      <c r="Q7149" s="1" t="s">
        <v>14</v>
      </c>
      <c r="R7149" s="6">
        <v>42569</v>
      </c>
    </row>
    <row r="7150" spans="1:18" x14ac:dyDescent="0.25">
      <c r="A7150" s="1">
        <v>7149</v>
      </c>
      <c r="B7150">
        <f t="shared" si="888"/>
        <v>0</v>
      </c>
      <c r="C7150">
        <f t="shared" si="889"/>
        <v>1</v>
      </c>
      <c r="D7150" s="1">
        <f t="shared" si="890"/>
        <v>1</v>
      </c>
      <c r="E7150" s="1">
        <f t="shared" si="891"/>
        <v>0</v>
      </c>
      <c r="F7150" s="1">
        <f t="shared" si="892"/>
        <v>3</v>
      </c>
      <c r="G7150" s="1">
        <f t="shared" si="893"/>
        <v>0</v>
      </c>
      <c r="H7150" s="1">
        <f t="shared" si="894"/>
        <v>3</v>
      </c>
      <c r="I7150" s="7" t="s">
        <v>322</v>
      </c>
      <c r="J7150" s="1" t="s">
        <v>296</v>
      </c>
      <c r="K7150" s="1">
        <f>VLOOKUP(L7150,Sheet1!A$1:B$1179,2,FALSE)</f>
        <v>3311200000</v>
      </c>
      <c r="L7150" s="1" t="str">
        <f>VLOOKUP(M7150,Itens!A$1:B$3327,2,FALSE)</f>
        <v>H700WK</v>
      </c>
      <c r="M7150" s="13">
        <v>3311200000</v>
      </c>
      <c r="N7150" s="13">
        <f t="shared" si="895"/>
        <v>0</v>
      </c>
      <c r="O7150" s="1">
        <v>6</v>
      </c>
      <c r="P7150" s="1">
        <v>36.670004179999999</v>
      </c>
      <c r="Q7150" s="1" t="s">
        <v>14</v>
      </c>
      <c r="R7150" s="6">
        <v>42569</v>
      </c>
    </row>
    <row r="7151" spans="1:18" x14ac:dyDescent="0.25">
      <c r="A7151" s="1">
        <v>7150</v>
      </c>
      <c r="B7151">
        <f t="shared" si="888"/>
        <v>0</v>
      </c>
      <c r="C7151">
        <f t="shared" si="889"/>
        <v>1</v>
      </c>
      <c r="D7151" s="1">
        <f t="shared" si="890"/>
        <v>1</v>
      </c>
      <c r="E7151" s="1">
        <f t="shared" si="891"/>
        <v>1</v>
      </c>
      <c r="F7151" s="1">
        <f t="shared" si="892"/>
        <v>0</v>
      </c>
      <c r="G7151" s="1">
        <f t="shared" si="893"/>
        <v>0</v>
      </c>
      <c r="H7151" s="1">
        <f t="shared" si="894"/>
        <v>1</v>
      </c>
      <c r="I7151" s="7" t="s">
        <v>295</v>
      </c>
      <c r="J7151" s="1" t="s">
        <v>296</v>
      </c>
      <c r="K7151" s="1">
        <f>VLOOKUP(L7151,Sheet1!A$1:B$1179,2,FALSE)</f>
        <v>11457310000</v>
      </c>
      <c r="L7151" s="1" t="str">
        <f>VLOOKUP(M7151,Itens!A$1:B$3327,2,FALSE)</f>
        <v>E1013L</v>
      </c>
      <c r="M7151" s="13">
        <v>11457310000</v>
      </c>
      <c r="N7151" s="13">
        <f t="shared" si="895"/>
        <v>0</v>
      </c>
      <c r="O7151" s="1">
        <v>4</v>
      </c>
      <c r="P7151" s="1">
        <v>134.89766648</v>
      </c>
      <c r="Q7151" s="1" t="s">
        <v>14</v>
      </c>
      <c r="R7151" s="6">
        <v>42569</v>
      </c>
    </row>
    <row r="7152" spans="1:18" x14ac:dyDescent="0.25">
      <c r="A7152" s="1">
        <v>7151</v>
      </c>
      <c r="B7152">
        <f t="shared" si="888"/>
        <v>0</v>
      </c>
      <c r="C7152">
        <f t="shared" si="889"/>
        <v>0</v>
      </c>
      <c r="D7152" s="1">
        <f t="shared" si="890"/>
        <v>0</v>
      </c>
      <c r="E7152" s="1">
        <f t="shared" si="891"/>
        <v>0</v>
      </c>
      <c r="F7152" s="1">
        <f t="shared" si="892"/>
        <v>0</v>
      </c>
      <c r="G7152" s="1">
        <f t="shared" si="893"/>
        <v>0</v>
      </c>
      <c r="H7152" s="1">
        <f t="shared" si="894"/>
        <v>0</v>
      </c>
      <c r="I7152" s="7" t="s">
        <v>295</v>
      </c>
      <c r="J7152" s="1" t="s">
        <v>296</v>
      </c>
      <c r="K7152" s="1">
        <f>VLOOKUP(L7152,Sheet1!A$1:B$1179,2,FALSE)</f>
        <v>7335310000</v>
      </c>
      <c r="L7152" s="1" t="str">
        <f>VLOOKUP(M7152,Itens!A$1:B$3327,2,FALSE)</f>
        <v>E1028L</v>
      </c>
      <c r="M7152" s="13">
        <v>7335310000</v>
      </c>
      <c r="N7152" s="13">
        <f t="shared" si="895"/>
        <v>0</v>
      </c>
      <c r="O7152" s="1">
        <v>26</v>
      </c>
      <c r="P7152" s="1">
        <v>81.456293990000006</v>
      </c>
      <c r="Q7152" s="1" t="s">
        <v>14</v>
      </c>
      <c r="R7152" s="6">
        <v>42569</v>
      </c>
    </row>
    <row r="7153" spans="1:18" x14ac:dyDescent="0.25">
      <c r="A7153" s="1">
        <v>7152</v>
      </c>
      <c r="B7153">
        <f t="shared" si="888"/>
        <v>0</v>
      </c>
      <c r="C7153">
        <f t="shared" si="889"/>
        <v>0</v>
      </c>
      <c r="D7153" s="1">
        <f t="shared" si="890"/>
        <v>0</v>
      </c>
      <c r="E7153" s="1">
        <f t="shared" si="891"/>
        <v>0</v>
      </c>
      <c r="F7153" s="1">
        <f t="shared" si="892"/>
        <v>0</v>
      </c>
      <c r="G7153" s="1">
        <f t="shared" si="893"/>
        <v>0</v>
      </c>
      <c r="H7153" s="1">
        <f t="shared" si="894"/>
        <v>0</v>
      </c>
      <c r="I7153" s="7" t="s">
        <v>295</v>
      </c>
      <c r="J7153" s="1" t="s">
        <v>296</v>
      </c>
      <c r="K7153" s="1">
        <f>VLOOKUP(L7153,Sheet1!A$1:B$1179,2,FALSE)</f>
        <v>6045310000</v>
      </c>
      <c r="L7153" s="1" t="str">
        <f>VLOOKUP(M7153,Itens!A$1:B$3327,2,FALSE)</f>
        <v>E1068L</v>
      </c>
      <c r="M7153" s="13">
        <v>6045310000</v>
      </c>
      <c r="N7153" s="13">
        <f t="shared" si="895"/>
        <v>0</v>
      </c>
      <c r="O7153" s="1">
        <v>20</v>
      </c>
      <c r="P7153" s="1">
        <v>44.501342370000003</v>
      </c>
      <c r="Q7153" s="1" t="s">
        <v>14</v>
      </c>
      <c r="R7153" s="6">
        <v>42569</v>
      </c>
    </row>
    <row r="7154" spans="1:18" x14ac:dyDescent="0.25">
      <c r="A7154" s="1">
        <v>7153</v>
      </c>
      <c r="B7154">
        <f t="shared" si="888"/>
        <v>0</v>
      </c>
      <c r="C7154">
        <f t="shared" si="889"/>
        <v>0</v>
      </c>
      <c r="D7154" s="1">
        <f t="shared" si="890"/>
        <v>0</v>
      </c>
      <c r="E7154" s="1">
        <f t="shared" si="891"/>
        <v>0</v>
      </c>
      <c r="F7154" s="1">
        <f t="shared" si="892"/>
        <v>0</v>
      </c>
      <c r="G7154" s="1">
        <f t="shared" si="893"/>
        <v>0</v>
      </c>
      <c r="H7154" s="1">
        <f t="shared" si="894"/>
        <v>0</v>
      </c>
      <c r="I7154" s="7" t="s">
        <v>295</v>
      </c>
      <c r="J7154" s="1" t="s">
        <v>296</v>
      </c>
      <c r="K7154" s="1">
        <f>VLOOKUP(L7154,Sheet1!A$1:B$1179,2,FALSE)</f>
        <v>220130000</v>
      </c>
      <c r="L7154" s="1" t="str">
        <f>VLOOKUP(M7154,Itens!A$1:B$3327,2,FALSE)</f>
        <v>E11H D57</v>
      </c>
      <c r="M7154" s="13">
        <v>220130000</v>
      </c>
      <c r="N7154" s="13">
        <f t="shared" si="895"/>
        <v>0</v>
      </c>
      <c r="O7154" s="1">
        <v>30</v>
      </c>
      <c r="P7154" s="1">
        <v>8.3357653500000009</v>
      </c>
      <c r="Q7154" s="1" t="s">
        <v>14</v>
      </c>
      <c r="R7154" s="6">
        <v>42569</v>
      </c>
    </row>
    <row r="7155" spans="1:18" x14ac:dyDescent="0.25">
      <c r="A7155" s="1">
        <v>7154</v>
      </c>
      <c r="B7155">
        <f t="shared" si="888"/>
        <v>0</v>
      </c>
      <c r="C7155">
        <f t="shared" si="889"/>
        <v>0</v>
      </c>
      <c r="D7155" s="1">
        <f t="shared" si="890"/>
        <v>0</v>
      </c>
      <c r="E7155" s="1">
        <f t="shared" si="891"/>
        <v>0</v>
      </c>
      <c r="F7155" s="1">
        <f t="shared" si="892"/>
        <v>0</v>
      </c>
      <c r="G7155" s="1">
        <f t="shared" si="893"/>
        <v>0</v>
      </c>
      <c r="H7155" s="1">
        <f t="shared" si="894"/>
        <v>0</v>
      </c>
      <c r="I7155" s="7" t="s">
        <v>295</v>
      </c>
      <c r="J7155" s="1" t="s">
        <v>296</v>
      </c>
      <c r="K7155" s="1">
        <f>VLOOKUP(L7155,Sheet1!A$1:B$1179,2,FALSE)</f>
        <v>3035130000</v>
      </c>
      <c r="L7155" s="1" t="str">
        <f>VLOOKUP(M7155,Itens!A$1:B$3327,2,FALSE)</f>
        <v>E123H01 D194</v>
      </c>
      <c r="M7155" s="13">
        <v>3035130000</v>
      </c>
      <c r="N7155" s="13">
        <f t="shared" si="895"/>
        <v>0</v>
      </c>
      <c r="O7155" s="1">
        <v>20</v>
      </c>
      <c r="P7155" s="1">
        <v>32.24539772</v>
      </c>
      <c r="Q7155" s="1" t="s">
        <v>14</v>
      </c>
      <c r="R7155" s="6">
        <v>42569</v>
      </c>
    </row>
    <row r="7156" spans="1:18" x14ac:dyDescent="0.25">
      <c r="A7156" s="1">
        <v>7155</v>
      </c>
      <c r="B7156">
        <f t="shared" si="888"/>
        <v>0</v>
      </c>
      <c r="C7156">
        <f t="shared" si="889"/>
        <v>0</v>
      </c>
      <c r="D7156" s="1">
        <f t="shared" si="890"/>
        <v>0</v>
      </c>
      <c r="E7156" s="1">
        <f t="shared" si="891"/>
        <v>0</v>
      </c>
      <c r="F7156" s="1">
        <f t="shared" si="892"/>
        <v>0</v>
      </c>
      <c r="G7156" s="1">
        <f t="shared" si="893"/>
        <v>0</v>
      </c>
      <c r="H7156" s="1">
        <f t="shared" si="894"/>
        <v>0</v>
      </c>
      <c r="I7156" s="7" t="s">
        <v>295</v>
      </c>
      <c r="J7156" s="1" t="s">
        <v>296</v>
      </c>
      <c r="K7156" s="1">
        <f>VLOOKUP(L7156,Sheet1!A$1:B$1179,2,FALSE)</f>
        <v>2644130000</v>
      </c>
      <c r="L7156" s="1" t="str">
        <f>VLOOKUP(M7156,Itens!A$1:B$3327,2,FALSE)</f>
        <v>E160H01 D28</v>
      </c>
      <c r="M7156" s="13">
        <v>2644130000</v>
      </c>
      <c r="N7156" s="13">
        <f t="shared" si="895"/>
        <v>0</v>
      </c>
      <c r="O7156" s="1">
        <v>120</v>
      </c>
      <c r="P7156" s="1">
        <v>10.246489520000001</v>
      </c>
      <c r="Q7156" s="1" t="s">
        <v>14</v>
      </c>
      <c r="R7156" s="6">
        <v>42569</v>
      </c>
    </row>
    <row r="7157" spans="1:18" x14ac:dyDescent="0.25">
      <c r="A7157" s="1">
        <v>7156</v>
      </c>
      <c r="B7157">
        <f t="shared" si="888"/>
        <v>0</v>
      </c>
      <c r="C7157">
        <f t="shared" si="889"/>
        <v>0</v>
      </c>
      <c r="D7157" s="1">
        <f t="shared" si="890"/>
        <v>0</v>
      </c>
      <c r="E7157" s="1">
        <f t="shared" si="891"/>
        <v>0</v>
      </c>
      <c r="F7157" s="1">
        <f t="shared" si="892"/>
        <v>0</v>
      </c>
      <c r="G7157" s="1">
        <f t="shared" si="893"/>
        <v>0</v>
      </c>
      <c r="H7157" s="1">
        <f t="shared" si="894"/>
        <v>0</v>
      </c>
      <c r="I7157" s="7" t="s">
        <v>295</v>
      </c>
      <c r="J7157" s="1" t="s">
        <v>296</v>
      </c>
      <c r="K7157" s="1">
        <f>VLOOKUP(L7157,Sheet1!A$1:B$1179,2,FALSE)</f>
        <v>2697130000</v>
      </c>
      <c r="L7157" s="1" t="str">
        <f>VLOOKUP(M7157,Itens!A$1:B$3327,2,FALSE)</f>
        <v>E175H D129</v>
      </c>
      <c r="M7157" s="13">
        <v>2697130000</v>
      </c>
      <c r="N7157" s="13">
        <f t="shared" si="895"/>
        <v>0</v>
      </c>
      <c r="O7157" s="1">
        <v>12</v>
      </c>
      <c r="P7157" s="1">
        <v>19.847277630000001</v>
      </c>
      <c r="Q7157" s="1" t="s">
        <v>14</v>
      </c>
      <c r="R7157" s="6">
        <v>42569</v>
      </c>
    </row>
    <row r="7158" spans="1:18" x14ac:dyDescent="0.25">
      <c r="A7158" s="1">
        <v>7157</v>
      </c>
      <c r="B7158">
        <f t="shared" si="888"/>
        <v>0</v>
      </c>
      <c r="C7158">
        <f t="shared" si="889"/>
        <v>0</v>
      </c>
      <c r="D7158" s="1">
        <f t="shared" si="890"/>
        <v>0</v>
      </c>
      <c r="E7158" s="1">
        <f t="shared" si="891"/>
        <v>0</v>
      </c>
      <c r="F7158" s="1">
        <f t="shared" si="892"/>
        <v>0</v>
      </c>
      <c r="G7158" s="1">
        <f t="shared" si="893"/>
        <v>0</v>
      </c>
      <c r="H7158" s="1">
        <f t="shared" si="894"/>
        <v>0</v>
      </c>
      <c r="I7158" s="7" t="s">
        <v>295</v>
      </c>
      <c r="J7158" s="1" t="s">
        <v>296</v>
      </c>
      <c r="K7158" s="1">
        <f>VLOOKUP(L7158,Sheet1!A$1:B$1179,2,FALSE)</f>
        <v>8640310000</v>
      </c>
      <c r="L7158" s="1" t="str">
        <f>VLOOKUP(M7158,Itens!A$1:B$3327,2,FALSE)</f>
        <v>E1908LI</v>
      </c>
      <c r="M7158" s="13">
        <v>8640310000</v>
      </c>
      <c r="N7158" s="13">
        <f t="shared" si="895"/>
        <v>0</v>
      </c>
      <c r="O7158" s="1">
        <v>6</v>
      </c>
      <c r="P7158" s="1">
        <v>20.686737050000001</v>
      </c>
      <c r="Q7158" s="1" t="s">
        <v>14</v>
      </c>
      <c r="R7158" s="6">
        <v>42569</v>
      </c>
    </row>
    <row r="7159" spans="1:18" x14ac:dyDescent="0.25">
      <c r="A7159" s="1">
        <v>7158</v>
      </c>
      <c r="B7159">
        <f t="shared" si="888"/>
        <v>0</v>
      </c>
      <c r="C7159">
        <f t="shared" si="889"/>
        <v>0</v>
      </c>
      <c r="D7159" s="1">
        <f t="shared" si="890"/>
        <v>0</v>
      </c>
      <c r="E7159" s="1">
        <f t="shared" si="891"/>
        <v>0</v>
      </c>
      <c r="F7159" s="1">
        <f t="shared" si="892"/>
        <v>0</v>
      </c>
      <c r="G7159" s="1">
        <f t="shared" si="893"/>
        <v>0</v>
      </c>
      <c r="H7159" s="1">
        <f t="shared" si="894"/>
        <v>0</v>
      </c>
      <c r="I7159" s="7" t="s">
        <v>295</v>
      </c>
      <c r="J7159" s="1" t="s">
        <v>296</v>
      </c>
      <c r="K7159" s="1">
        <f>VLOOKUP(L7159,Sheet1!A$1:B$1179,2,FALSE)</f>
        <v>5721310000</v>
      </c>
      <c r="L7159" s="1" t="str">
        <f>VLOOKUP(M7159,Itens!A$1:B$3327,2,FALSE)</f>
        <v>E420L</v>
      </c>
      <c r="M7159" s="13">
        <v>5721310000</v>
      </c>
      <c r="N7159" s="13">
        <f t="shared" si="895"/>
        <v>0</v>
      </c>
      <c r="O7159" s="1">
        <v>8</v>
      </c>
      <c r="P7159" s="1">
        <v>128.63757884</v>
      </c>
      <c r="Q7159" s="1" t="s">
        <v>14</v>
      </c>
      <c r="R7159" s="6">
        <v>42569</v>
      </c>
    </row>
    <row r="7160" spans="1:18" x14ac:dyDescent="0.25">
      <c r="A7160" s="1">
        <v>7159</v>
      </c>
      <c r="B7160">
        <f t="shared" si="888"/>
        <v>0</v>
      </c>
      <c r="C7160">
        <f t="shared" si="889"/>
        <v>0</v>
      </c>
      <c r="D7160" s="1">
        <f t="shared" si="890"/>
        <v>0</v>
      </c>
      <c r="E7160" s="1">
        <f t="shared" si="891"/>
        <v>0</v>
      </c>
      <c r="F7160" s="1">
        <f t="shared" si="892"/>
        <v>0</v>
      </c>
      <c r="G7160" s="1">
        <f t="shared" si="893"/>
        <v>0</v>
      </c>
      <c r="H7160" s="1">
        <f t="shared" si="894"/>
        <v>0</v>
      </c>
      <c r="I7160" s="7" t="s">
        <v>295</v>
      </c>
      <c r="J7160" s="1" t="s">
        <v>296</v>
      </c>
      <c r="K7160" s="1">
        <f>VLOOKUP(L7160,Sheet1!A$1:B$1179,2,FALSE)</f>
        <v>1037230000</v>
      </c>
      <c r="L7160" s="1" t="str">
        <f>VLOOKUP(M7160,Itens!A$1:B$3327,2,FALSE)</f>
        <v>E422KP D98</v>
      </c>
      <c r="M7160" s="13">
        <v>1037230000</v>
      </c>
      <c r="N7160" s="13">
        <f t="shared" si="895"/>
        <v>0</v>
      </c>
      <c r="O7160" s="1">
        <v>6</v>
      </c>
      <c r="P7160" s="1">
        <v>30.53913515</v>
      </c>
      <c r="Q7160" s="1" t="s">
        <v>14</v>
      </c>
      <c r="R7160" s="6">
        <v>42569</v>
      </c>
    </row>
    <row r="7161" spans="1:18" x14ac:dyDescent="0.25">
      <c r="A7161" s="1">
        <v>7160</v>
      </c>
      <c r="B7161">
        <f t="shared" si="888"/>
        <v>0</v>
      </c>
      <c r="C7161">
        <f t="shared" si="889"/>
        <v>0</v>
      </c>
      <c r="D7161" s="1">
        <f t="shared" si="890"/>
        <v>0</v>
      </c>
      <c r="E7161" s="1">
        <f t="shared" si="891"/>
        <v>0</v>
      </c>
      <c r="F7161" s="1">
        <f t="shared" si="892"/>
        <v>0</v>
      </c>
      <c r="G7161" s="1">
        <f t="shared" si="893"/>
        <v>0</v>
      </c>
      <c r="H7161" s="1">
        <f t="shared" si="894"/>
        <v>0</v>
      </c>
      <c r="I7161" s="7" t="s">
        <v>295</v>
      </c>
      <c r="J7161" s="1" t="s">
        <v>296</v>
      </c>
      <c r="K7161" s="1">
        <f>VLOOKUP(L7161,Sheet1!A$1:B$1179,2,FALSE)</f>
        <v>1035230000</v>
      </c>
      <c r="L7161" s="1" t="str">
        <f>VLOOKUP(M7161,Itens!A$1:B$3327,2,FALSE)</f>
        <v>E500KP02 D36</v>
      </c>
      <c r="M7161" s="13">
        <v>1035230000</v>
      </c>
      <c r="N7161" s="13">
        <f t="shared" si="895"/>
        <v>0</v>
      </c>
      <c r="O7161" s="1">
        <v>54</v>
      </c>
      <c r="P7161" s="1">
        <v>31.90840017</v>
      </c>
      <c r="Q7161" s="1" t="s">
        <v>14</v>
      </c>
      <c r="R7161" s="6">
        <v>42569</v>
      </c>
    </row>
    <row r="7162" spans="1:18" x14ac:dyDescent="0.25">
      <c r="A7162" s="1">
        <v>7161</v>
      </c>
      <c r="B7162">
        <f t="shared" si="888"/>
        <v>0</v>
      </c>
      <c r="C7162">
        <f t="shared" si="889"/>
        <v>0</v>
      </c>
      <c r="D7162" s="1">
        <f t="shared" si="890"/>
        <v>0</v>
      </c>
      <c r="E7162" s="1">
        <f t="shared" si="891"/>
        <v>0</v>
      </c>
      <c r="F7162" s="1">
        <f t="shared" si="892"/>
        <v>0</v>
      </c>
      <c r="G7162" s="1">
        <f t="shared" si="893"/>
        <v>0</v>
      </c>
      <c r="H7162" s="1">
        <f t="shared" si="894"/>
        <v>0</v>
      </c>
      <c r="I7162" s="7" t="s">
        <v>295</v>
      </c>
      <c r="J7162" s="1" t="s">
        <v>296</v>
      </c>
      <c r="K7162" s="1">
        <f>VLOOKUP(L7162,Sheet1!A$1:B$1179,2,FALSE)</f>
        <v>1033230000</v>
      </c>
      <c r="L7162" s="1" t="str">
        <f>VLOOKUP(M7162,Itens!A$1:B$3327,2,FALSE)</f>
        <v>E52KP D36</v>
      </c>
      <c r="M7162" s="13">
        <v>1033230000</v>
      </c>
      <c r="N7162" s="13">
        <f t="shared" si="895"/>
        <v>0</v>
      </c>
      <c r="O7162" s="1">
        <v>60</v>
      </c>
      <c r="P7162" s="1">
        <v>26.138289520000001</v>
      </c>
      <c r="Q7162" s="1" t="s">
        <v>14</v>
      </c>
      <c r="R7162" s="6">
        <v>42569</v>
      </c>
    </row>
    <row r="7163" spans="1:18" x14ac:dyDescent="0.25">
      <c r="A7163" s="1">
        <v>7162</v>
      </c>
      <c r="B7163">
        <f t="shared" si="888"/>
        <v>0</v>
      </c>
      <c r="C7163">
        <f t="shared" si="889"/>
        <v>0</v>
      </c>
      <c r="D7163" s="1">
        <f t="shared" si="890"/>
        <v>0</v>
      </c>
      <c r="E7163" s="1">
        <f t="shared" si="891"/>
        <v>0</v>
      </c>
      <c r="F7163" s="1">
        <f t="shared" si="892"/>
        <v>0</v>
      </c>
      <c r="G7163" s="1">
        <f t="shared" si="893"/>
        <v>0</v>
      </c>
      <c r="H7163" s="1">
        <f t="shared" si="894"/>
        <v>0</v>
      </c>
      <c r="I7163" s="7" t="s">
        <v>295</v>
      </c>
      <c r="J7163" s="1" t="s">
        <v>296</v>
      </c>
      <c r="K7163" s="1">
        <f>VLOOKUP(L7163,Sheet1!A$1:B$1179,2,FALSE)</f>
        <v>1067230000</v>
      </c>
      <c r="L7163" s="1" t="str">
        <f>VLOOKUP(M7163,Itens!A$1:B$3327,2,FALSE)</f>
        <v>E57KP D73</v>
      </c>
      <c r="M7163" s="13">
        <v>1067230000</v>
      </c>
      <c r="N7163" s="13">
        <f t="shared" si="895"/>
        <v>0</v>
      </c>
      <c r="O7163" s="1">
        <v>72</v>
      </c>
      <c r="P7163" s="1">
        <v>32.610205290000003</v>
      </c>
      <c r="Q7163" s="1" t="s">
        <v>14</v>
      </c>
      <c r="R7163" s="6">
        <v>42569</v>
      </c>
    </row>
    <row r="7164" spans="1:18" x14ac:dyDescent="0.25">
      <c r="A7164" s="1">
        <v>7163</v>
      </c>
      <c r="B7164">
        <f t="shared" si="888"/>
        <v>0</v>
      </c>
      <c r="C7164">
        <f t="shared" si="889"/>
        <v>0</v>
      </c>
      <c r="D7164" s="1">
        <f t="shared" si="890"/>
        <v>0</v>
      </c>
      <c r="E7164" s="1">
        <f t="shared" si="891"/>
        <v>0</v>
      </c>
      <c r="F7164" s="1">
        <f t="shared" si="892"/>
        <v>0</v>
      </c>
      <c r="G7164" s="1">
        <f t="shared" si="893"/>
        <v>0</v>
      </c>
      <c r="H7164" s="1">
        <f t="shared" si="894"/>
        <v>0</v>
      </c>
      <c r="I7164" s="7" t="s">
        <v>295</v>
      </c>
      <c r="J7164" s="1" t="s">
        <v>296</v>
      </c>
      <c r="K7164" s="1">
        <f>VLOOKUP(L7164,Sheet1!A$1:B$1179,2,FALSE)</f>
        <v>7375310000</v>
      </c>
      <c r="L7164" s="1" t="str">
        <f>VLOOKUP(M7164,Itens!A$1:B$3327,2,FALSE)</f>
        <v>E603L R</v>
      </c>
      <c r="M7164" s="13">
        <v>7375310000</v>
      </c>
      <c r="N7164" s="13">
        <f t="shared" si="895"/>
        <v>0</v>
      </c>
      <c r="O7164" s="1">
        <v>120</v>
      </c>
      <c r="P7164" s="1">
        <v>82.363197819999996</v>
      </c>
      <c r="Q7164" s="1" t="s">
        <v>14</v>
      </c>
      <c r="R7164" s="6">
        <v>42569</v>
      </c>
    </row>
    <row r="7165" spans="1:18" x14ac:dyDescent="0.25">
      <c r="A7165" s="1">
        <v>7164</v>
      </c>
      <c r="B7165">
        <f t="shared" si="888"/>
        <v>0</v>
      </c>
      <c r="C7165">
        <f t="shared" si="889"/>
        <v>0</v>
      </c>
      <c r="D7165" s="1">
        <f t="shared" si="890"/>
        <v>0</v>
      </c>
      <c r="E7165" s="1">
        <f t="shared" si="891"/>
        <v>0</v>
      </c>
      <c r="F7165" s="1">
        <f t="shared" si="892"/>
        <v>0</v>
      </c>
      <c r="G7165" s="1">
        <f t="shared" si="893"/>
        <v>0</v>
      </c>
      <c r="H7165" s="1">
        <f t="shared" si="894"/>
        <v>0</v>
      </c>
      <c r="I7165" s="7" t="s">
        <v>295</v>
      </c>
      <c r="J7165" s="1" t="s">
        <v>296</v>
      </c>
      <c r="K7165" s="1">
        <f>VLOOKUP(L7165,Sheet1!A$1:B$1179,2,FALSE)</f>
        <v>4450310000</v>
      </c>
      <c r="L7165" s="1" t="str">
        <f>VLOOKUP(M7165,Itens!A$1:B$3327,2,FALSE)</f>
        <v>E804L</v>
      </c>
      <c r="M7165" s="13">
        <v>4450310000</v>
      </c>
      <c r="N7165" s="13">
        <f t="shared" si="895"/>
        <v>0</v>
      </c>
      <c r="O7165" s="1">
        <v>4</v>
      </c>
      <c r="P7165" s="1">
        <v>65.688934399999994</v>
      </c>
      <c r="Q7165" s="1" t="s">
        <v>14</v>
      </c>
      <c r="R7165" s="6">
        <v>42569</v>
      </c>
    </row>
    <row r="7166" spans="1:18" x14ac:dyDescent="0.25">
      <c r="A7166" s="1">
        <v>7165</v>
      </c>
      <c r="B7166">
        <f t="shared" si="888"/>
        <v>0</v>
      </c>
      <c r="C7166">
        <f t="shared" si="889"/>
        <v>0</v>
      </c>
      <c r="D7166" s="1">
        <f t="shared" si="890"/>
        <v>0</v>
      </c>
      <c r="E7166" s="1">
        <f t="shared" si="891"/>
        <v>0</v>
      </c>
      <c r="F7166" s="1">
        <f t="shared" si="892"/>
        <v>0</v>
      </c>
      <c r="G7166" s="1">
        <f t="shared" si="893"/>
        <v>0</v>
      </c>
      <c r="H7166" s="1">
        <f t="shared" si="894"/>
        <v>0</v>
      </c>
      <c r="I7166" s="7" t="s">
        <v>295</v>
      </c>
      <c r="J7166" s="1" t="s">
        <v>296</v>
      </c>
      <c r="K7166" s="1">
        <f>VLOOKUP(L7166,Sheet1!A$1:B$1179,2,FALSE)</f>
        <v>6051310000</v>
      </c>
      <c r="L7166" s="1" t="str">
        <f>VLOOKUP(M7166,Itens!A$1:B$3327,2,FALSE)</f>
        <v>E806L</v>
      </c>
      <c r="M7166" s="13">
        <v>6051310000</v>
      </c>
      <c r="N7166" s="13">
        <f t="shared" si="895"/>
        <v>0</v>
      </c>
      <c r="O7166" s="1">
        <v>5</v>
      </c>
      <c r="P7166" s="1">
        <v>82.693491069999993</v>
      </c>
      <c r="Q7166" s="1" t="s">
        <v>14</v>
      </c>
      <c r="R7166" s="6">
        <v>42569</v>
      </c>
    </row>
    <row r="7167" spans="1:18" x14ac:dyDescent="0.25">
      <c r="A7167" s="1">
        <v>7166</v>
      </c>
      <c r="B7167">
        <f t="shared" si="888"/>
        <v>0</v>
      </c>
      <c r="C7167">
        <f t="shared" si="889"/>
        <v>0</v>
      </c>
      <c r="D7167" s="1">
        <f t="shared" si="890"/>
        <v>0</v>
      </c>
      <c r="E7167" s="1">
        <f t="shared" si="891"/>
        <v>0</v>
      </c>
      <c r="F7167" s="1">
        <f t="shared" si="892"/>
        <v>0</v>
      </c>
      <c r="G7167" s="1">
        <f t="shared" si="893"/>
        <v>0</v>
      </c>
      <c r="H7167" s="1">
        <f t="shared" si="894"/>
        <v>0</v>
      </c>
      <c r="I7167" s="7" t="s">
        <v>295</v>
      </c>
      <c r="J7167" s="1" t="s">
        <v>296</v>
      </c>
      <c r="K7167" s="1">
        <f>VLOOKUP(L7167,Sheet1!A$1:B$1179,2,FALSE)</f>
        <v>3833100000</v>
      </c>
      <c r="L7167" s="1" t="str">
        <f>VLOOKUP(M7167,Itens!A$1:B$3327,2,FALSE)</f>
        <v>H12W08</v>
      </c>
      <c r="M7167" s="13">
        <v>3833100000</v>
      </c>
      <c r="N7167" s="13">
        <f t="shared" si="895"/>
        <v>0</v>
      </c>
      <c r="O7167" s="1">
        <v>6</v>
      </c>
      <c r="P7167" s="1">
        <v>16.396193109999999</v>
      </c>
      <c r="Q7167" s="1" t="s">
        <v>14</v>
      </c>
      <c r="R7167" s="6">
        <v>42569</v>
      </c>
    </row>
    <row r="7168" spans="1:18" x14ac:dyDescent="0.25">
      <c r="A7168" s="1">
        <v>7167</v>
      </c>
      <c r="B7168">
        <f t="shared" si="888"/>
        <v>0</v>
      </c>
      <c r="C7168">
        <f t="shared" si="889"/>
        <v>0</v>
      </c>
      <c r="D7168" s="1">
        <f t="shared" si="890"/>
        <v>0</v>
      </c>
      <c r="E7168" s="1">
        <f t="shared" si="891"/>
        <v>0</v>
      </c>
      <c r="F7168" s="1">
        <f t="shared" si="892"/>
        <v>0</v>
      </c>
      <c r="G7168" s="1">
        <f t="shared" si="893"/>
        <v>0</v>
      </c>
      <c r="H7168" s="1">
        <f t="shared" si="894"/>
        <v>0</v>
      </c>
      <c r="I7168" s="7" t="s">
        <v>295</v>
      </c>
      <c r="J7168" s="1" t="s">
        <v>296</v>
      </c>
      <c r="K7168" s="1">
        <f>VLOOKUP(L7168,Sheet1!A$1:B$1179,2,FALSE)</f>
        <v>5484100000</v>
      </c>
      <c r="L7168" s="1" t="str">
        <f>VLOOKUP(M7168,Itens!A$1:B$3327,2,FALSE)</f>
        <v>H17W29</v>
      </c>
      <c r="M7168" s="13">
        <v>5484100000</v>
      </c>
      <c r="N7168" s="13">
        <f t="shared" si="895"/>
        <v>0</v>
      </c>
      <c r="O7168" s="1">
        <v>12</v>
      </c>
      <c r="P7168" s="1">
        <v>27.032746700000001</v>
      </c>
      <c r="Q7168" s="1" t="s">
        <v>14</v>
      </c>
      <c r="R7168" s="6">
        <v>42569</v>
      </c>
    </row>
    <row r="7169" spans="1:18" x14ac:dyDescent="0.25">
      <c r="A7169" s="1">
        <v>7168</v>
      </c>
      <c r="B7169">
        <f t="shared" si="888"/>
        <v>0</v>
      </c>
      <c r="C7169">
        <f t="shared" si="889"/>
        <v>0</v>
      </c>
      <c r="D7169" s="1">
        <f t="shared" si="890"/>
        <v>0</v>
      </c>
      <c r="E7169" s="1">
        <f t="shared" si="891"/>
        <v>0</v>
      </c>
      <c r="F7169" s="1">
        <f t="shared" si="892"/>
        <v>0</v>
      </c>
      <c r="G7169" s="1">
        <f t="shared" si="893"/>
        <v>0</v>
      </c>
      <c r="H7169" s="1">
        <f t="shared" si="894"/>
        <v>0</v>
      </c>
      <c r="I7169" s="7" t="s">
        <v>295</v>
      </c>
      <c r="J7169" s="1" t="s">
        <v>296</v>
      </c>
      <c r="K7169" s="1">
        <f>VLOOKUP(L7169,Sheet1!A$1:B$1179,2,FALSE)</f>
        <v>5381100000</v>
      </c>
      <c r="L7169" s="1" t="str">
        <f>VLOOKUP(M7169,Itens!A$1:B$3327,2,FALSE)</f>
        <v>H19W10</v>
      </c>
      <c r="M7169" s="13">
        <v>5381100000</v>
      </c>
      <c r="N7169" s="13">
        <f t="shared" si="895"/>
        <v>0</v>
      </c>
      <c r="O7169" s="1">
        <v>48</v>
      </c>
      <c r="P7169" s="1">
        <v>32.650941189999998</v>
      </c>
      <c r="Q7169" s="1" t="s">
        <v>14</v>
      </c>
      <c r="R7169" s="6">
        <v>42569</v>
      </c>
    </row>
    <row r="7170" spans="1:18" x14ac:dyDescent="0.25">
      <c r="A7170" s="1">
        <v>7169</v>
      </c>
      <c r="B7170">
        <f t="shared" si="888"/>
        <v>0</v>
      </c>
      <c r="C7170">
        <f t="shared" si="889"/>
        <v>0</v>
      </c>
      <c r="D7170" s="1">
        <f t="shared" si="890"/>
        <v>0</v>
      </c>
      <c r="E7170" s="1">
        <f t="shared" si="891"/>
        <v>0</v>
      </c>
      <c r="F7170" s="1">
        <f t="shared" si="892"/>
        <v>0</v>
      </c>
      <c r="G7170" s="1">
        <f t="shared" si="893"/>
        <v>0</v>
      </c>
      <c r="H7170" s="1">
        <f t="shared" si="894"/>
        <v>0</v>
      </c>
      <c r="I7170" s="7" t="s">
        <v>295</v>
      </c>
      <c r="J7170" s="1" t="s">
        <v>296</v>
      </c>
      <c r="K7170" s="1">
        <f>VLOOKUP(L7170,Sheet1!A$1:B$1179,2,FALSE)</f>
        <v>6005100000</v>
      </c>
      <c r="L7170" s="1" t="str">
        <f>VLOOKUP(M7170,Itens!A$1:B$3327,2,FALSE)</f>
        <v>H200W01</v>
      </c>
      <c r="M7170" s="13">
        <v>3842100000</v>
      </c>
      <c r="N7170" s="13">
        <f t="shared" si="895"/>
        <v>1</v>
      </c>
      <c r="O7170" s="1">
        <v>30</v>
      </c>
      <c r="P7170" s="1">
        <v>20.47418395</v>
      </c>
      <c r="Q7170" s="1" t="s">
        <v>14</v>
      </c>
      <c r="R7170" s="6">
        <v>42569</v>
      </c>
    </row>
    <row r="7171" spans="1:18" x14ac:dyDescent="0.25">
      <c r="A7171" s="1">
        <v>7170</v>
      </c>
      <c r="B7171">
        <f t="shared" ref="B7171:B7234" si="896">IF(R7171=R7172,0,1)+IF(R7171=R7170,0,1)</f>
        <v>0</v>
      </c>
      <c r="C7171">
        <f t="shared" ref="C7171:C7234" si="897">IF(I7171=I7172,0,1)+IF(I7171=I7170,0,1)</f>
        <v>0</v>
      </c>
      <c r="D7171" s="1">
        <f t="shared" ref="D7171:D7234" si="898">C7171+B7171</f>
        <v>0</v>
      </c>
      <c r="E7171" s="1">
        <f t="shared" ref="E7171:E7234" si="899">IF(AND(D7171&gt;0,D7170&gt;0,D7172=0),1,0)</f>
        <v>0</v>
      </c>
      <c r="F7171" s="1">
        <f t="shared" ref="F7171:F7234" si="900">IF(AND(D7171&gt;0,D7170=0,D7172&gt;0),3,0)</f>
        <v>0</v>
      </c>
      <c r="G7171" s="1">
        <f t="shared" ref="G7171:G7234" si="901">IF(OR(D7171&gt;2,AND(D7171&gt;0,D7170&gt;0,D7172&gt;0)),4,0)</f>
        <v>0</v>
      </c>
      <c r="H7171" s="1">
        <f t="shared" ref="H7171:H7234" si="902">G7171+F7171+E7171</f>
        <v>0</v>
      </c>
      <c r="I7171" s="7" t="s">
        <v>295</v>
      </c>
      <c r="J7171" s="1" t="s">
        <v>296</v>
      </c>
      <c r="K7171" s="1">
        <f>VLOOKUP(L7171,Sheet1!A$1:B$1179,2,FALSE)</f>
        <v>6172100000</v>
      </c>
      <c r="L7171" s="1" t="str">
        <f>VLOOKUP(M7171,Itens!A$1:B$3327,2,FALSE)</f>
        <v>H200WN01</v>
      </c>
      <c r="M7171" s="13">
        <v>3887100000</v>
      </c>
      <c r="N7171" s="13">
        <f t="shared" ref="N7171:N7234" si="903">IF(M7171=K7171,0,1)</f>
        <v>1</v>
      </c>
      <c r="O7171" s="1">
        <v>18</v>
      </c>
      <c r="P7171" s="1">
        <v>36.018587480000001</v>
      </c>
      <c r="Q7171" s="1" t="s">
        <v>14</v>
      </c>
      <c r="R7171" s="6">
        <v>42569</v>
      </c>
    </row>
    <row r="7172" spans="1:18" x14ac:dyDescent="0.25">
      <c r="A7172" s="1">
        <v>7171</v>
      </c>
      <c r="B7172">
        <f t="shared" si="896"/>
        <v>0</v>
      </c>
      <c r="C7172">
        <f t="shared" si="897"/>
        <v>0</v>
      </c>
      <c r="D7172" s="1">
        <f t="shared" si="898"/>
        <v>0</v>
      </c>
      <c r="E7172" s="1">
        <f t="shared" si="899"/>
        <v>0</v>
      </c>
      <c r="F7172" s="1">
        <f t="shared" si="900"/>
        <v>0</v>
      </c>
      <c r="G7172" s="1">
        <f t="shared" si="901"/>
        <v>0</v>
      </c>
      <c r="H7172" s="1">
        <f t="shared" si="902"/>
        <v>0</v>
      </c>
      <c r="I7172" s="7" t="s">
        <v>295</v>
      </c>
      <c r="J7172" s="1" t="s">
        <v>296</v>
      </c>
      <c r="K7172" s="1">
        <f>VLOOKUP(L7172,Sheet1!A$1:B$1179,2,FALSE)</f>
        <v>3843100000</v>
      </c>
      <c r="L7172" s="1" t="str">
        <f>VLOOKUP(M7172,Itens!A$1:B$3327,2,FALSE)</f>
        <v>H230W</v>
      </c>
      <c r="M7172" s="13">
        <v>3843100000</v>
      </c>
      <c r="N7172" s="13">
        <f t="shared" si="903"/>
        <v>0</v>
      </c>
      <c r="O7172" s="1">
        <v>6</v>
      </c>
      <c r="P7172" s="1">
        <v>55.526409399999999</v>
      </c>
      <c r="Q7172" s="1" t="s">
        <v>14</v>
      </c>
      <c r="R7172" s="6">
        <v>42569</v>
      </c>
    </row>
    <row r="7173" spans="1:18" x14ac:dyDescent="0.25">
      <c r="A7173" s="1">
        <v>7172</v>
      </c>
      <c r="B7173">
        <f t="shared" si="896"/>
        <v>0</v>
      </c>
      <c r="C7173">
        <f t="shared" si="897"/>
        <v>0</v>
      </c>
      <c r="D7173" s="1">
        <f t="shared" si="898"/>
        <v>0</v>
      </c>
      <c r="E7173" s="1">
        <f t="shared" si="899"/>
        <v>0</v>
      </c>
      <c r="F7173" s="1">
        <f t="shared" si="900"/>
        <v>0</v>
      </c>
      <c r="G7173" s="1">
        <f t="shared" si="901"/>
        <v>0</v>
      </c>
      <c r="H7173" s="1">
        <f t="shared" si="902"/>
        <v>0</v>
      </c>
      <c r="I7173" s="7" t="s">
        <v>295</v>
      </c>
      <c r="J7173" s="1" t="s">
        <v>296</v>
      </c>
      <c r="K7173" s="1">
        <f>VLOOKUP(L7173,Sheet1!A$1:B$1179,2,FALSE)</f>
        <v>5851100000</v>
      </c>
      <c r="L7173" s="1" t="str">
        <f>VLOOKUP(M7173,Itens!A$1:B$3327,2,FALSE)</f>
        <v>H24W05</v>
      </c>
      <c r="M7173" s="13">
        <v>5851100000</v>
      </c>
      <c r="N7173" s="13">
        <f t="shared" si="903"/>
        <v>0</v>
      </c>
      <c r="O7173" s="1">
        <v>24</v>
      </c>
      <c r="P7173" s="1">
        <v>34.595656290000001</v>
      </c>
      <c r="Q7173" s="1" t="s">
        <v>14</v>
      </c>
      <c r="R7173" s="6">
        <v>42569</v>
      </c>
    </row>
    <row r="7174" spans="1:18" x14ac:dyDescent="0.25">
      <c r="A7174" s="1">
        <v>7173</v>
      </c>
      <c r="B7174">
        <f t="shared" si="896"/>
        <v>0</v>
      </c>
      <c r="C7174">
        <f t="shared" si="897"/>
        <v>0</v>
      </c>
      <c r="D7174" s="1">
        <f t="shared" si="898"/>
        <v>0</v>
      </c>
      <c r="E7174" s="1">
        <f t="shared" si="899"/>
        <v>0</v>
      </c>
      <c r="F7174" s="1">
        <f t="shared" si="900"/>
        <v>0</v>
      </c>
      <c r="G7174" s="1">
        <f t="shared" si="901"/>
        <v>0</v>
      </c>
      <c r="H7174" s="1">
        <f t="shared" si="902"/>
        <v>0</v>
      </c>
      <c r="I7174" s="7" t="s">
        <v>295</v>
      </c>
      <c r="J7174" s="1" t="s">
        <v>296</v>
      </c>
      <c r="K7174" s="1">
        <f>VLOOKUP(L7174,Sheet1!A$1:B$1179,2,FALSE)</f>
        <v>521200000</v>
      </c>
      <c r="L7174" s="1" t="str">
        <f>VLOOKUP(M7174,Itens!A$1:B$3327,2,FALSE)</f>
        <v>H70WK11</v>
      </c>
      <c r="M7174" s="13">
        <v>521200000</v>
      </c>
      <c r="N7174" s="13">
        <f t="shared" si="903"/>
        <v>0</v>
      </c>
      <c r="O7174" s="1">
        <v>60</v>
      </c>
      <c r="P7174" s="1">
        <v>26.27545435</v>
      </c>
      <c r="Q7174" s="1" t="s">
        <v>14</v>
      </c>
      <c r="R7174" s="6">
        <v>42569</v>
      </c>
    </row>
    <row r="7175" spans="1:18" x14ac:dyDescent="0.25">
      <c r="A7175" s="1">
        <v>7174</v>
      </c>
      <c r="B7175">
        <f t="shared" si="896"/>
        <v>0</v>
      </c>
      <c r="C7175">
        <f t="shared" si="897"/>
        <v>1</v>
      </c>
      <c r="D7175" s="1">
        <f t="shared" si="898"/>
        <v>1</v>
      </c>
      <c r="E7175" s="1">
        <f t="shared" si="899"/>
        <v>0</v>
      </c>
      <c r="F7175" s="1">
        <f t="shared" si="900"/>
        <v>3</v>
      </c>
      <c r="G7175" s="1">
        <f t="shared" si="901"/>
        <v>0</v>
      </c>
      <c r="H7175" s="1">
        <f t="shared" si="902"/>
        <v>3</v>
      </c>
      <c r="I7175" s="7" t="s">
        <v>295</v>
      </c>
      <c r="J7175" s="1" t="s">
        <v>296</v>
      </c>
      <c r="K7175" s="1">
        <f>VLOOKUP(L7175,Sheet1!A$1:B$1179,2,FALSE)</f>
        <v>3872100000</v>
      </c>
      <c r="L7175" s="1" t="str">
        <f>VLOOKUP(M7175,Itens!A$1:B$3327,2,FALSE)</f>
        <v>H97W</v>
      </c>
      <c r="M7175" s="13">
        <v>3872100000</v>
      </c>
      <c r="N7175" s="13">
        <f t="shared" si="903"/>
        <v>0</v>
      </c>
      <c r="O7175" s="1">
        <v>6</v>
      </c>
      <c r="P7175" s="1">
        <v>19.418728229999999</v>
      </c>
      <c r="Q7175" s="1" t="s">
        <v>14</v>
      </c>
      <c r="R7175" s="6">
        <v>42569</v>
      </c>
    </row>
    <row r="7176" spans="1:18" x14ac:dyDescent="0.25">
      <c r="A7176" s="1">
        <v>7175</v>
      </c>
      <c r="B7176">
        <f t="shared" si="896"/>
        <v>0</v>
      </c>
      <c r="C7176">
        <f t="shared" si="897"/>
        <v>1</v>
      </c>
      <c r="D7176" s="1">
        <f t="shared" si="898"/>
        <v>1</v>
      </c>
      <c r="E7176" s="1">
        <f t="shared" si="899"/>
        <v>1</v>
      </c>
      <c r="F7176" s="1">
        <f t="shared" si="900"/>
        <v>0</v>
      </c>
      <c r="G7176" s="1">
        <f t="shared" si="901"/>
        <v>0</v>
      </c>
      <c r="H7176" s="1">
        <f t="shared" si="902"/>
        <v>1</v>
      </c>
      <c r="I7176" s="7" t="s">
        <v>299</v>
      </c>
      <c r="J7176" s="1" t="s">
        <v>296</v>
      </c>
      <c r="K7176" s="1">
        <f>VLOOKUP(L7176,Sheet1!A$1:B$1179,2,FALSE)</f>
        <v>7335310000</v>
      </c>
      <c r="L7176" s="1" t="str">
        <f>VLOOKUP(M7176,Itens!A$1:B$3327,2,FALSE)</f>
        <v>E1028L</v>
      </c>
      <c r="M7176" s="13">
        <v>7335310000</v>
      </c>
      <c r="N7176" s="13">
        <f t="shared" si="903"/>
        <v>0</v>
      </c>
      <c r="O7176" s="1">
        <v>5</v>
      </c>
      <c r="P7176" s="1">
        <v>81.455173060000007</v>
      </c>
      <c r="Q7176" s="1" t="s">
        <v>14</v>
      </c>
      <c r="R7176" s="6">
        <v>42569</v>
      </c>
    </row>
    <row r="7177" spans="1:18" x14ac:dyDescent="0.25">
      <c r="A7177" s="1">
        <v>7176</v>
      </c>
      <c r="B7177">
        <f t="shared" si="896"/>
        <v>0</v>
      </c>
      <c r="C7177">
        <f t="shared" si="897"/>
        <v>0</v>
      </c>
      <c r="D7177" s="1">
        <f t="shared" si="898"/>
        <v>0</v>
      </c>
      <c r="E7177" s="1">
        <f t="shared" si="899"/>
        <v>0</v>
      </c>
      <c r="F7177" s="1">
        <f t="shared" si="900"/>
        <v>0</v>
      </c>
      <c r="G7177" s="1">
        <f t="shared" si="901"/>
        <v>0</v>
      </c>
      <c r="H7177" s="1">
        <f t="shared" si="902"/>
        <v>0</v>
      </c>
      <c r="I7177" s="7" t="s">
        <v>299</v>
      </c>
      <c r="J7177" s="1" t="s">
        <v>296</v>
      </c>
      <c r="K7177" s="1">
        <f>VLOOKUP(L7177,Sheet1!A$1:B$1179,2,FALSE)</f>
        <v>3035130000</v>
      </c>
      <c r="L7177" s="1" t="str">
        <f>VLOOKUP(M7177,Itens!A$1:B$3327,2,FALSE)</f>
        <v>E123H01 D194</v>
      </c>
      <c r="M7177" s="13">
        <v>3035130000</v>
      </c>
      <c r="N7177" s="13">
        <f t="shared" si="903"/>
        <v>0</v>
      </c>
      <c r="O7177" s="1">
        <v>20</v>
      </c>
      <c r="P7177" s="1">
        <v>32.24539772</v>
      </c>
      <c r="Q7177" s="1" t="s">
        <v>14</v>
      </c>
      <c r="R7177" s="6">
        <v>42569</v>
      </c>
    </row>
    <row r="7178" spans="1:18" x14ac:dyDescent="0.25">
      <c r="A7178" s="1">
        <v>7177</v>
      </c>
      <c r="B7178">
        <f t="shared" si="896"/>
        <v>0</v>
      </c>
      <c r="C7178">
        <f t="shared" si="897"/>
        <v>0</v>
      </c>
      <c r="D7178" s="1">
        <f t="shared" si="898"/>
        <v>0</v>
      </c>
      <c r="E7178" s="1">
        <f t="shared" si="899"/>
        <v>0</v>
      </c>
      <c r="F7178" s="1">
        <f t="shared" si="900"/>
        <v>0</v>
      </c>
      <c r="G7178" s="1">
        <f t="shared" si="901"/>
        <v>0</v>
      </c>
      <c r="H7178" s="1">
        <f t="shared" si="902"/>
        <v>0</v>
      </c>
      <c r="I7178" s="7" t="s">
        <v>299</v>
      </c>
      <c r="J7178" s="1" t="s">
        <v>296</v>
      </c>
      <c r="K7178" s="1">
        <f>VLOOKUP(L7178,Sheet1!A$1:B$1179,2,FALSE)</f>
        <v>2697130000</v>
      </c>
      <c r="L7178" s="1" t="str">
        <f>VLOOKUP(M7178,Itens!A$1:B$3327,2,FALSE)</f>
        <v>E175H D129</v>
      </c>
      <c r="M7178" s="13">
        <v>2697130000</v>
      </c>
      <c r="N7178" s="13">
        <f t="shared" si="903"/>
        <v>0</v>
      </c>
      <c r="O7178" s="1">
        <v>24</v>
      </c>
      <c r="P7178" s="1">
        <v>19.847861850000001</v>
      </c>
      <c r="Q7178" s="1" t="s">
        <v>14</v>
      </c>
      <c r="R7178" s="6">
        <v>42569</v>
      </c>
    </row>
    <row r="7179" spans="1:18" x14ac:dyDescent="0.25">
      <c r="A7179" s="1">
        <v>7178</v>
      </c>
      <c r="B7179">
        <f t="shared" si="896"/>
        <v>0</v>
      </c>
      <c r="C7179">
        <f t="shared" si="897"/>
        <v>0</v>
      </c>
      <c r="D7179" s="1">
        <f t="shared" si="898"/>
        <v>0</v>
      </c>
      <c r="E7179" s="1">
        <f t="shared" si="899"/>
        <v>0</v>
      </c>
      <c r="F7179" s="1">
        <f t="shared" si="900"/>
        <v>0</v>
      </c>
      <c r="G7179" s="1">
        <f t="shared" si="901"/>
        <v>0</v>
      </c>
      <c r="H7179" s="1">
        <f t="shared" si="902"/>
        <v>0</v>
      </c>
      <c r="I7179" s="7" t="s">
        <v>299</v>
      </c>
      <c r="J7179" s="1" t="s">
        <v>296</v>
      </c>
      <c r="K7179" s="1">
        <f>VLOOKUP(L7179,Sheet1!A$1:B$1179,2,FALSE)</f>
        <v>5721310000</v>
      </c>
      <c r="L7179" s="1" t="str">
        <f>VLOOKUP(M7179,Itens!A$1:B$3327,2,FALSE)</f>
        <v>E420L</v>
      </c>
      <c r="M7179" s="13">
        <v>5721310000</v>
      </c>
      <c r="N7179" s="13">
        <f t="shared" si="903"/>
        <v>0</v>
      </c>
      <c r="O7179" s="1">
        <v>18</v>
      </c>
      <c r="P7179" s="1">
        <v>128.63812136999999</v>
      </c>
      <c r="Q7179" s="1" t="s">
        <v>14</v>
      </c>
      <c r="R7179" s="6">
        <v>42569</v>
      </c>
    </row>
    <row r="7180" spans="1:18" x14ac:dyDescent="0.25">
      <c r="A7180" s="1">
        <v>7179</v>
      </c>
      <c r="B7180">
        <f t="shared" si="896"/>
        <v>0</v>
      </c>
      <c r="C7180">
        <f t="shared" si="897"/>
        <v>0</v>
      </c>
      <c r="D7180" s="1">
        <f t="shared" si="898"/>
        <v>0</v>
      </c>
      <c r="E7180" s="1">
        <f t="shared" si="899"/>
        <v>0</v>
      </c>
      <c r="F7180" s="1">
        <f t="shared" si="900"/>
        <v>0</v>
      </c>
      <c r="G7180" s="1">
        <f t="shared" si="901"/>
        <v>0</v>
      </c>
      <c r="H7180" s="1">
        <f t="shared" si="902"/>
        <v>0</v>
      </c>
      <c r="I7180" s="7" t="s">
        <v>299</v>
      </c>
      <c r="J7180" s="1" t="s">
        <v>296</v>
      </c>
      <c r="K7180" s="1">
        <f>VLOOKUP(L7180,Sheet1!A$1:B$1179,2,FALSE)</f>
        <v>5776310000</v>
      </c>
      <c r="L7180" s="1" t="str">
        <f>VLOOKUP(M7180,Itens!A$1:B$3327,2,FALSE)</f>
        <v>E496L01</v>
      </c>
      <c r="M7180" s="13">
        <v>5776310000</v>
      </c>
      <c r="N7180" s="13">
        <f t="shared" si="903"/>
        <v>0</v>
      </c>
      <c r="O7180" s="1">
        <v>1</v>
      </c>
      <c r="P7180" s="1">
        <v>135.07447392</v>
      </c>
      <c r="Q7180" s="1" t="s">
        <v>14</v>
      </c>
      <c r="R7180" s="6">
        <v>42569</v>
      </c>
    </row>
    <row r="7181" spans="1:18" x14ac:dyDescent="0.25">
      <c r="A7181" s="1">
        <v>7180</v>
      </c>
      <c r="B7181">
        <f t="shared" si="896"/>
        <v>0</v>
      </c>
      <c r="C7181">
        <f t="shared" si="897"/>
        <v>0</v>
      </c>
      <c r="D7181" s="1">
        <f t="shared" si="898"/>
        <v>0</v>
      </c>
      <c r="E7181" s="1">
        <f t="shared" si="899"/>
        <v>0</v>
      </c>
      <c r="F7181" s="1">
        <f t="shared" si="900"/>
        <v>0</v>
      </c>
      <c r="G7181" s="1">
        <f t="shared" si="901"/>
        <v>0</v>
      </c>
      <c r="H7181" s="1">
        <f t="shared" si="902"/>
        <v>0</v>
      </c>
      <c r="I7181" s="7" t="s">
        <v>299</v>
      </c>
      <c r="J7181" s="1" t="s">
        <v>296</v>
      </c>
      <c r="K7181" s="1">
        <f>VLOOKUP(L7181,Sheet1!A$1:B$1179,2,FALSE)</f>
        <v>3538130000</v>
      </c>
      <c r="L7181" s="1" t="str">
        <f>VLOOKUP(M7181,Itens!A$1:B$3327,2,FALSE)</f>
        <v>E500H D129</v>
      </c>
      <c r="M7181" s="13">
        <v>3538130000</v>
      </c>
      <c r="N7181" s="13">
        <f t="shared" si="903"/>
        <v>0</v>
      </c>
      <c r="O7181" s="1">
        <v>6</v>
      </c>
      <c r="P7181" s="1">
        <v>32.60325306</v>
      </c>
      <c r="Q7181" s="1" t="s">
        <v>14</v>
      </c>
      <c r="R7181" s="6">
        <v>42569</v>
      </c>
    </row>
    <row r="7182" spans="1:18" x14ac:dyDescent="0.25">
      <c r="A7182" s="1">
        <v>7181</v>
      </c>
      <c r="B7182">
        <f t="shared" si="896"/>
        <v>0</v>
      </c>
      <c r="C7182">
        <f t="shared" si="897"/>
        <v>0</v>
      </c>
      <c r="D7182" s="1">
        <f t="shared" si="898"/>
        <v>0</v>
      </c>
      <c r="E7182" s="1">
        <f t="shared" si="899"/>
        <v>0</v>
      </c>
      <c r="F7182" s="1">
        <f t="shared" si="900"/>
        <v>0</v>
      </c>
      <c r="G7182" s="1">
        <f t="shared" si="901"/>
        <v>0</v>
      </c>
      <c r="H7182" s="1">
        <f t="shared" si="902"/>
        <v>0</v>
      </c>
      <c r="I7182" s="7" t="s">
        <v>299</v>
      </c>
      <c r="J7182" s="1" t="s">
        <v>296</v>
      </c>
      <c r="K7182" s="1">
        <f>VLOOKUP(L7182,Sheet1!A$1:B$1179,2,FALSE)</f>
        <v>1035230000</v>
      </c>
      <c r="L7182" s="1" t="str">
        <f>VLOOKUP(M7182,Itens!A$1:B$3327,2,FALSE)</f>
        <v>E500KP02 D36</v>
      </c>
      <c r="M7182" s="13">
        <v>1035230000</v>
      </c>
      <c r="N7182" s="13">
        <f t="shared" si="903"/>
        <v>0</v>
      </c>
      <c r="O7182" s="1">
        <v>30</v>
      </c>
      <c r="P7182" s="1">
        <v>31.908535560000001</v>
      </c>
      <c r="Q7182" s="1" t="s">
        <v>14</v>
      </c>
      <c r="R7182" s="6">
        <v>42569</v>
      </c>
    </row>
    <row r="7183" spans="1:18" x14ac:dyDescent="0.25">
      <c r="A7183" s="1">
        <v>7182</v>
      </c>
      <c r="B7183">
        <f t="shared" si="896"/>
        <v>0</v>
      </c>
      <c r="C7183">
        <f t="shared" si="897"/>
        <v>0</v>
      </c>
      <c r="D7183" s="1">
        <f t="shared" si="898"/>
        <v>0</v>
      </c>
      <c r="E7183" s="1">
        <f t="shared" si="899"/>
        <v>0</v>
      </c>
      <c r="F7183" s="1">
        <f t="shared" si="900"/>
        <v>0</v>
      </c>
      <c r="G7183" s="1">
        <f t="shared" si="901"/>
        <v>0</v>
      </c>
      <c r="H7183" s="1">
        <f t="shared" si="902"/>
        <v>0</v>
      </c>
      <c r="I7183" s="7" t="s">
        <v>299</v>
      </c>
      <c r="J7183" s="1" t="s">
        <v>296</v>
      </c>
      <c r="K7183" s="1">
        <f>VLOOKUP(L7183,Sheet1!A$1:B$1179,2,FALSE)</f>
        <v>1033230000</v>
      </c>
      <c r="L7183" s="1" t="str">
        <f>VLOOKUP(M7183,Itens!A$1:B$3327,2,FALSE)</f>
        <v>E52KP D36</v>
      </c>
      <c r="M7183" s="13">
        <v>1033230000</v>
      </c>
      <c r="N7183" s="13">
        <f t="shared" si="903"/>
        <v>0</v>
      </c>
      <c r="O7183" s="1">
        <v>12</v>
      </c>
      <c r="P7183" s="1">
        <v>26.137868040000001</v>
      </c>
      <c r="Q7183" s="1" t="s">
        <v>14</v>
      </c>
      <c r="R7183" s="6">
        <v>42569</v>
      </c>
    </row>
    <row r="7184" spans="1:18" x14ac:dyDescent="0.25">
      <c r="A7184" s="1">
        <v>7183</v>
      </c>
      <c r="B7184">
        <f t="shared" si="896"/>
        <v>0</v>
      </c>
      <c r="C7184">
        <f t="shared" si="897"/>
        <v>0</v>
      </c>
      <c r="D7184" s="1">
        <f t="shared" si="898"/>
        <v>0</v>
      </c>
      <c r="E7184" s="1">
        <f t="shared" si="899"/>
        <v>0</v>
      </c>
      <c r="F7184" s="1">
        <f t="shared" si="900"/>
        <v>0</v>
      </c>
      <c r="G7184" s="1">
        <f t="shared" si="901"/>
        <v>0</v>
      </c>
      <c r="H7184" s="1">
        <f t="shared" si="902"/>
        <v>0</v>
      </c>
      <c r="I7184" s="7" t="s">
        <v>299</v>
      </c>
      <c r="J7184" s="1" t="s">
        <v>296</v>
      </c>
      <c r="K7184" s="1">
        <f>VLOOKUP(L7184,Sheet1!A$1:B$1179,2,FALSE)</f>
        <v>7375310000</v>
      </c>
      <c r="L7184" s="1" t="str">
        <f>VLOOKUP(M7184,Itens!A$1:B$3327,2,FALSE)</f>
        <v>E603L R</v>
      </c>
      <c r="M7184" s="13">
        <v>7375310000</v>
      </c>
      <c r="N7184" s="13">
        <f t="shared" si="903"/>
        <v>0</v>
      </c>
      <c r="O7184" s="1">
        <v>40</v>
      </c>
      <c r="P7184" s="1">
        <v>82.363314669999994</v>
      </c>
      <c r="Q7184" s="1" t="s">
        <v>14</v>
      </c>
      <c r="R7184" s="6">
        <v>42569</v>
      </c>
    </row>
    <row r="7185" spans="1:18" x14ac:dyDescent="0.25">
      <c r="A7185" s="1">
        <v>7184</v>
      </c>
      <c r="B7185">
        <f t="shared" si="896"/>
        <v>0</v>
      </c>
      <c r="C7185">
        <f t="shared" si="897"/>
        <v>0</v>
      </c>
      <c r="D7185" s="1">
        <f t="shared" si="898"/>
        <v>0</v>
      </c>
      <c r="E7185" s="1">
        <f t="shared" si="899"/>
        <v>0</v>
      </c>
      <c r="F7185" s="1">
        <f t="shared" si="900"/>
        <v>0</v>
      </c>
      <c r="G7185" s="1">
        <f t="shared" si="901"/>
        <v>0</v>
      </c>
      <c r="H7185" s="1">
        <f t="shared" si="902"/>
        <v>0</v>
      </c>
      <c r="I7185" s="7" t="s">
        <v>299</v>
      </c>
      <c r="J7185" s="1" t="s">
        <v>296</v>
      </c>
      <c r="K7185" s="1">
        <f>VLOOKUP(L7185,Sheet1!A$1:B$1179,2,FALSE)</f>
        <v>5381100000</v>
      </c>
      <c r="L7185" s="1" t="str">
        <f>VLOOKUP(M7185,Itens!A$1:B$3327,2,FALSE)</f>
        <v>H19W10</v>
      </c>
      <c r="M7185" s="13">
        <v>5381100000</v>
      </c>
      <c r="N7185" s="13">
        <f t="shared" si="903"/>
        <v>0</v>
      </c>
      <c r="O7185" s="1">
        <v>24</v>
      </c>
      <c r="P7185" s="1">
        <v>32.650912699999999</v>
      </c>
      <c r="Q7185" s="1" t="s">
        <v>14</v>
      </c>
      <c r="R7185" s="6">
        <v>42569</v>
      </c>
    </row>
    <row r="7186" spans="1:18" x14ac:dyDescent="0.25">
      <c r="A7186" s="1">
        <v>7185</v>
      </c>
      <c r="B7186">
        <f t="shared" si="896"/>
        <v>0</v>
      </c>
      <c r="C7186">
        <f t="shared" si="897"/>
        <v>0</v>
      </c>
      <c r="D7186" s="1">
        <f t="shared" si="898"/>
        <v>0</v>
      </c>
      <c r="E7186" s="1">
        <f t="shared" si="899"/>
        <v>0</v>
      </c>
      <c r="F7186" s="1">
        <f t="shared" si="900"/>
        <v>0</v>
      </c>
      <c r="G7186" s="1">
        <f t="shared" si="901"/>
        <v>0</v>
      </c>
      <c r="H7186" s="1">
        <f t="shared" si="902"/>
        <v>0</v>
      </c>
      <c r="I7186" s="7" t="s">
        <v>299</v>
      </c>
      <c r="J7186" s="1" t="s">
        <v>296</v>
      </c>
      <c r="K7186" s="1">
        <f>VLOOKUP(L7186,Sheet1!A$1:B$1179,2,FALSE)</f>
        <v>6005100000</v>
      </c>
      <c r="L7186" s="1" t="str">
        <f>VLOOKUP(M7186,Itens!A$1:B$3327,2,FALSE)</f>
        <v>H200W01</v>
      </c>
      <c r="M7186" s="13">
        <v>3842100000</v>
      </c>
      <c r="N7186" s="13">
        <f t="shared" si="903"/>
        <v>1</v>
      </c>
      <c r="O7186" s="1">
        <v>24</v>
      </c>
      <c r="P7186" s="1">
        <v>20.474195940000001</v>
      </c>
      <c r="Q7186" s="1" t="s">
        <v>14</v>
      </c>
      <c r="R7186" s="6">
        <v>42569</v>
      </c>
    </row>
    <row r="7187" spans="1:18" x14ac:dyDescent="0.25">
      <c r="A7187" s="1">
        <v>7186</v>
      </c>
      <c r="B7187">
        <f t="shared" si="896"/>
        <v>0</v>
      </c>
      <c r="C7187">
        <f t="shared" si="897"/>
        <v>0</v>
      </c>
      <c r="D7187" s="1">
        <f t="shared" si="898"/>
        <v>0</v>
      </c>
      <c r="E7187" s="1">
        <f t="shared" si="899"/>
        <v>0</v>
      </c>
      <c r="F7187" s="1">
        <f t="shared" si="900"/>
        <v>0</v>
      </c>
      <c r="G7187" s="1">
        <f t="shared" si="901"/>
        <v>0</v>
      </c>
      <c r="H7187" s="1">
        <f t="shared" si="902"/>
        <v>0</v>
      </c>
      <c r="I7187" s="7" t="s">
        <v>299</v>
      </c>
      <c r="J7187" s="1" t="s">
        <v>296</v>
      </c>
      <c r="K7187" s="1">
        <f>VLOOKUP(L7187,Sheet1!A$1:B$1179,2,FALSE)</f>
        <v>5666100000</v>
      </c>
      <c r="L7187" s="1" t="str">
        <f>VLOOKUP(M7187,Itens!A$1:B$3327,2,FALSE)</f>
        <v>H200W02</v>
      </c>
      <c r="M7187" s="13">
        <v>3834100000</v>
      </c>
      <c r="N7187" s="13">
        <f t="shared" si="903"/>
        <v>1</v>
      </c>
      <c r="O7187" s="1">
        <v>18</v>
      </c>
      <c r="P7187" s="1">
        <v>28.504346569999999</v>
      </c>
      <c r="Q7187" s="1" t="s">
        <v>14</v>
      </c>
      <c r="R7187" s="6">
        <v>42569</v>
      </c>
    </row>
    <row r="7188" spans="1:18" x14ac:dyDescent="0.25">
      <c r="A7188" s="1">
        <v>7187</v>
      </c>
      <c r="B7188">
        <f t="shared" si="896"/>
        <v>0</v>
      </c>
      <c r="C7188">
        <f t="shared" si="897"/>
        <v>0</v>
      </c>
      <c r="D7188" s="1">
        <f t="shared" si="898"/>
        <v>0</v>
      </c>
      <c r="E7188" s="1">
        <f t="shared" si="899"/>
        <v>0</v>
      </c>
      <c r="F7188" s="1">
        <f t="shared" si="900"/>
        <v>0</v>
      </c>
      <c r="G7188" s="1">
        <f t="shared" si="901"/>
        <v>0</v>
      </c>
      <c r="H7188" s="1">
        <f t="shared" si="902"/>
        <v>0</v>
      </c>
      <c r="I7188" s="7" t="s">
        <v>299</v>
      </c>
      <c r="J7188" s="1" t="s">
        <v>296</v>
      </c>
      <c r="K7188" s="1">
        <f>VLOOKUP(L7188,Sheet1!A$1:B$1179,2,FALSE)</f>
        <v>3843100000</v>
      </c>
      <c r="L7188" s="1" t="str">
        <f>VLOOKUP(M7188,Itens!A$1:B$3327,2,FALSE)</f>
        <v>H230W</v>
      </c>
      <c r="M7188" s="13">
        <v>3843100000</v>
      </c>
      <c r="N7188" s="13">
        <f t="shared" si="903"/>
        <v>0</v>
      </c>
      <c r="O7188" s="1">
        <v>6</v>
      </c>
      <c r="P7188" s="1">
        <v>55.526409399999999</v>
      </c>
      <c r="Q7188" s="1" t="s">
        <v>14</v>
      </c>
      <c r="R7188" s="6">
        <v>42569</v>
      </c>
    </row>
    <row r="7189" spans="1:18" x14ac:dyDescent="0.25">
      <c r="A7189" s="1">
        <v>7188</v>
      </c>
      <c r="B7189">
        <f t="shared" si="896"/>
        <v>0</v>
      </c>
      <c r="C7189">
        <f t="shared" si="897"/>
        <v>0</v>
      </c>
      <c r="D7189" s="1">
        <f t="shared" si="898"/>
        <v>0</v>
      </c>
      <c r="E7189" s="1">
        <f t="shared" si="899"/>
        <v>0</v>
      </c>
      <c r="F7189" s="1">
        <f t="shared" si="900"/>
        <v>0</v>
      </c>
      <c r="G7189" s="1">
        <f t="shared" si="901"/>
        <v>0</v>
      </c>
      <c r="H7189" s="1">
        <f t="shared" si="902"/>
        <v>0</v>
      </c>
      <c r="I7189" s="7" t="s">
        <v>299</v>
      </c>
      <c r="J7189" s="1" t="s">
        <v>296</v>
      </c>
      <c r="K7189" s="1">
        <f>VLOOKUP(L7189,Sheet1!A$1:B$1179,2,FALSE)</f>
        <v>3311200000</v>
      </c>
      <c r="L7189" s="1" t="str">
        <f>VLOOKUP(M7189,Itens!A$1:B$3327,2,FALSE)</f>
        <v>H700WK</v>
      </c>
      <c r="M7189" s="13">
        <v>3311200000</v>
      </c>
      <c r="N7189" s="13">
        <f t="shared" si="903"/>
        <v>0</v>
      </c>
      <c r="O7189" s="1">
        <v>6</v>
      </c>
      <c r="P7189" s="1">
        <v>36.670004179999999</v>
      </c>
      <c r="Q7189" s="1" t="s">
        <v>14</v>
      </c>
      <c r="R7189" s="6">
        <v>42569</v>
      </c>
    </row>
    <row r="7190" spans="1:18" x14ac:dyDescent="0.25">
      <c r="A7190" s="1">
        <v>7189</v>
      </c>
      <c r="B7190">
        <f t="shared" si="896"/>
        <v>0</v>
      </c>
      <c r="C7190">
        <f t="shared" si="897"/>
        <v>0</v>
      </c>
      <c r="D7190" s="1">
        <f t="shared" si="898"/>
        <v>0</v>
      </c>
      <c r="E7190" s="1">
        <f t="shared" si="899"/>
        <v>0</v>
      </c>
      <c r="F7190" s="1">
        <f t="shared" si="900"/>
        <v>0</v>
      </c>
      <c r="G7190" s="1">
        <f t="shared" si="901"/>
        <v>0</v>
      </c>
      <c r="H7190" s="1">
        <f t="shared" si="902"/>
        <v>0</v>
      </c>
      <c r="I7190" s="7" t="s">
        <v>299</v>
      </c>
      <c r="J7190" s="1" t="s">
        <v>296</v>
      </c>
      <c r="K7190" s="1">
        <f>VLOOKUP(L7190,Sheet1!A$1:B$1179,2,FALSE)</f>
        <v>521200000</v>
      </c>
      <c r="L7190" s="1" t="str">
        <f>VLOOKUP(M7190,Itens!A$1:B$3327,2,FALSE)</f>
        <v>H70WK11</v>
      </c>
      <c r="M7190" s="13">
        <v>521200000</v>
      </c>
      <c r="N7190" s="13">
        <f t="shared" si="903"/>
        <v>0</v>
      </c>
      <c r="O7190" s="1">
        <v>10</v>
      </c>
      <c r="P7190" s="1">
        <v>26.2756519</v>
      </c>
      <c r="Q7190" s="1" t="s">
        <v>14</v>
      </c>
      <c r="R7190" s="6">
        <v>42569</v>
      </c>
    </row>
    <row r="7191" spans="1:18" x14ac:dyDescent="0.25">
      <c r="A7191" s="1">
        <v>7190</v>
      </c>
      <c r="B7191">
        <f t="shared" si="896"/>
        <v>0</v>
      </c>
      <c r="C7191">
        <f t="shared" si="897"/>
        <v>1</v>
      </c>
      <c r="D7191" s="1">
        <f t="shared" si="898"/>
        <v>1</v>
      </c>
      <c r="E7191" s="1">
        <f t="shared" si="899"/>
        <v>0</v>
      </c>
      <c r="F7191" s="1">
        <f t="shared" si="900"/>
        <v>3</v>
      </c>
      <c r="G7191" s="1">
        <f t="shared" si="901"/>
        <v>0</v>
      </c>
      <c r="H7191" s="1">
        <f t="shared" si="902"/>
        <v>3</v>
      </c>
      <c r="I7191" s="7" t="s">
        <v>299</v>
      </c>
      <c r="J7191" s="1" t="s">
        <v>296</v>
      </c>
      <c r="K7191" s="1">
        <f>VLOOKUP(L7191,Sheet1!A$1:B$1179,2,FALSE)</f>
        <v>3872100000</v>
      </c>
      <c r="L7191" s="1" t="str">
        <f>VLOOKUP(M7191,Itens!A$1:B$3327,2,FALSE)</f>
        <v>H97W</v>
      </c>
      <c r="M7191" s="13">
        <v>3872100000</v>
      </c>
      <c r="N7191" s="13">
        <f t="shared" si="903"/>
        <v>0</v>
      </c>
      <c r="O7191" s="1">
        <v>6</v>
      </c>
      <c r="P7191" s="1">
        <v>19.418728229999999</v>
      </c>
      <c r="Q7191" s="1" t="s">
        <v>14</v>
      </c>
      <c r="R7191" s="6">
        <v>42569</v>
      </c>
    </row>
    <row r="7192" spans="1:18" x14ac:dyDescent="0.25">
      <c r="A7192" s="1">
        <v>7191</v>
      </c>
      <c r="B7192">
        <f t="shared" si="896"/>
        <v>0</v>
      </c>
      <c r="C7192">
        <f t="shared" si="897"/>
        <v>1</v>
      </c>
      <c r="D7192" s="1">
        <f t="shared" si="898"/>
        <v>1</v>
      </c>
      <c r="E7192" s="1">
        <f t="shared" si="899"/>
        <v>1</v>
      </c>
      <c r="F7192" s="1">
        <f t="shared" si="900"/>
        <v>0</v>
      </c>
      <c r="G7192" s="1">
        <f t="shared" si="901"/>
        <v>0</v>
      </c>
      <c r="H7192" s="1">
        <f t="shared" si="902"/>
        <v>1</v>
      </c>
      <c r="I7192" s="7" t="s">
        <v>300</v>
      </c>
      <c r="J7192" s="1" t="s">
        <v>296</v>
      </c>
      <c r="K7192" s="1">
        <f>VLOOKUP(L7192,Sheet1!A$1:B$1179,2,FALSE)</f>
        <v>11457310000</v>
      </c>
      <c r="L7192" s="1" t="str">
        <f>VLOOKUP(M7192,Itens!A$1:B$3327,2,FALSE)</f>
        <v>E1013L</v>
      </c>
      <c r="M7192" s="13">
        <v>11457310000</v>
      </c>
      <c r="N7192" s="13">
        <f t="shared" si="903"/>
        <v>0</v>
      </c>
      <c r="O7192" s="1">
        <v>15</v>
      </c>
      <c r="P7192" s="1">
        <v>134.89385623000001</v>
      </c>
      <c r="Q7192" s="1" t="s">
        <v>93</v>
      </c>
      <c r="R7192" s="6">
        <v>42569</v>
      </c>
    </row>
    <row r="7193" spans="1:18" x14ac:dyDescent="0.25">
      <c r="A7193" s="1">
        <v>7192</v>
      </c>
      <c r="B7193">
        <f t="shared" si="896"/>
        <v>0</v>
      </c>
      <c r="C7193">
        <f t="shared" si="897"/>
        <v>0</v>
      </c>
      <c r="D7193" s="1">
        <f t="shared" si="898"/>
        <v>0</v>
      </c>
      <c r="E7193" s="1">
        <f t="shared" si="899"/>
        <v>0</v>
      </c>
      <c r="F7193" s="1">
        <f t="shared" si="900"/>
        <v>0</v>
      </c>
      <c r="G7193" s="1">
        <f t="shared" si="901"/>
        <v>0</v>
      </c>
      <c r="H7193" s="1">
        <f t="shared" si="902"/>
        <v>0</v>
      </c>
      <c r="I7193" s="7" t="s">
        <v>300</v>
      </c>
      <c r="J7193" s="1" t="s">
        <v>296</v>
      </c>
      <c r="K7193" s="1">
        <f>VLOOKUP(L7193,Sheet1!A$1:B$1179,2,FALSE)</f>
        <v>7337310000</v>
      </c>
      <c r="L7193" s="1" t="str">
        <f>VLOOKUP(M7193,Itens!A$1:B$3327,2,FALSE)</f>
        <v>E1024L</v>
      </c>
      <c r="M7193" s="13">
        <v>7337310000</v>
      </c>
      <c r="N7193" s="13">
        <f t="shared" si="903"/>
        <v>0</v>
      </c>
      <c r="O7193" s="1">
        <v>20</v>
      </c>
      <c r="P7193" s="1">
        <v>121.44856965</v>
      </c>
      <c r="Q7193" s="1" t="s">
        <v>93</v>
      </c>
      <c r="R7193" s="6">
        <v>42569</v>
      </c>
    </row>
    <row r="7194" spans="1:18" x14ac:dyDescent="0.25">
      <c r="A7194" s="1">
        <v>7193</v>
      </c>
      <c r="B7194">
        <f t="shared" si="896"/>
        <v>0</v>
      </c>
      <c r="C7194">
        <f t="shared" si="897"/>
        <v>0</v>
      </c>
      <c r="D7194" s="1">
        <f t="shared" si="898"/>
        <v>0</v>
      </c>
      <c r="E7194" s="1">
        <f t="shared" si="899"/>
        <v>0</v>
      </c>
      <c r="F7194" s="1">
        <f t="shared" si="900"/>
        <v>0</v>
      </c>
      <c r="G7194" s="1">
        <f t="shared" si="901"/>
        <v>0</v>
      </c>
      <c r="H7194" s="1">
        <f t="shared" si="902"/>
        <v>0</v>
      </c>
      <c r="I7194" s="7" t="s">
        <v>300</v>
      </c>
      <c r="J7194" s="1" t="s">
        <v>296</v>
      </c>
      <c r="K7194" s="1">
        <f>VLOOKUP(L7194,Sheet1!A$1:B$1179,2,FALSE)</f>
        <v>7335310000</v>
      </c>
      <c r="L7194" s="1" t="str">
        <f>VLOOKUP(M7194,Itens!A$1:B$3327,2,FALSE)</f>
        <v>E1028L</v>
      </c>
      <c r="M7194" s="13">
        <v>7335310000</v>
      </c>
      <c r="N7194" s="13">
        <f t="shared" si="903"/>
        <v>0</v>
      </c>
      <c r="O7194" s="1">
        <v>8</v>
      </c>
      <c r="P7194" s="1">
        <v>81.456061910000003</v>
      </c>
      <c r="Q7194" s="1" t="s">
        <v>93</v>
      </c>
      <c r="R7194" s="6">
        <v>42569</v>
      </c>
    </row>
    <row r="7195" spans="1:18" x14ac:dyDescent="0.25">
      <c r="A7195" s="1">
        <v>7194</v>
      </c>
      <c r="B7195">
        <f t="shared" si="896"/>
        <v>0</v>
      </c>
      <c r="C7195">
        <f t="shared" si="897"/>
        <v>0</v>
      </c>
      <c r="D7195" s="1">
        <f t="shared" si="898"/>
        <v>0</v>
      </c>
      <c r="E7195" s="1">
        <f t="shared" si="899"/>
        <v>0</v>
      </c>
      <c r="F7195" s="1">
        <f t="shared" si="900"/>
        <v>0</v>
      </c>
      <c r="G7195" s="1">
        <f t="shared" si="901"/>
        <v>0</v>
      </c>
      <c r="H7195" s="1">
        <f t="shared" si="902"/>
        <v>0</v>
      </c>
      <c r="I7195" s="7" t="s">
        <v>300</v>
      </c>
      <c r="J7195" s="1" t="s">
        <v>296</v>
      </c>
      <c r="K7195" s="1">
        <f>VLOOKUP(L7195,Sheet1!A$1:B$1179,2,FALSE)</f>
        <v>3035130000</v>
      </c>
      <c r="L7195" s="1" t="str">
        <f>VLOOKUP(M7195,Itens!A$1:B$3327,2,FALSE)</f>
        <v>E123H01 D194</v>
      </c>
      <c r="M7195" s="13">
        <v>3035130000</v>
      </c>
      <c r="N7195" s="13">
        <f t="shared" si="903"/>
        <v>0</v>
      </c>
      <c r="O7195" s="1">
        <v>10</v>
      </c>
      <c r="P7195" s="1">
        <v>32.245385200000001</v>
      </c>
      <c r="Q7195" s="1" t="s">
        <v>93</v>
      </c>
      <c r="R7195" s="6">
        <v>42569</v>
      </c>
    </row>
    <row r="7196" spans="1:18" x14ac:dyDescent="0.25">
      <c r="A7196" s="1">
        <v>7195</v>
      </c>
      <c r="B7196">
        <f t="shared" si="896"/>
        <v>0</v>
      </c>
      <c r="C7196">
        <f t="shared" si="897"/>
        <v>0</v>
      </c>
      <c r="D7196" s="1">
        <f t="shared" si="898"/>
        <v>0</v>
      </c>
      <c r="E7196" s="1">
        <f t="shared" si="899"/>
        <v>0</v>
      </c>
      <c r="F7196" s="1">
        <f t="shared" si="900"/>
        <v>0</v>
      </c>
      <c r="G7196" s="1">
        <f t="shared" si="901"/>
        <v>0</v>
      </c>
      <c r="H7196" s="1">
        <f t="shared" si="902"/>
        <v>0</v>
      </c>
      <c r="I7196" s="7" t="s">
        <v>300</v>
      </c>
      <c r="J7196" s="1" t="s">
        <v>296</v>
      </c>
      <c r="K7196" s="1">
        <f>VLOOKUP(L7196,Sheet1!A$1:B$1179,2,FALSE)</f>
        <v>2647130000</v>
      </c>
      <c r="L7196" s="1" t="str">
        <f>VLOOKUP(M7196,Itens!A$1:B$3327,2,FALSE)</f>
        <v>E161H01 D28</v>
      </c>
      <c r="M7196" s="13">
        <v>2647130000</v>
      </c>
      <c r="N7196" s="13">
        <f t="shared" si="903"/>
        <v>0</v>
      </c>
      <c r="O7196" s="1">
        <v>10</v>
      </c>
      <c r="P7196" s="1">
        <v>12.87510217</v>
      </c>
      <c r="Q7196" s="1" t="s">
        <v>93</v>
      </c>
      <c r="R7196" s="6">
        <v>42569</v>
      </c>
    </row>
    <row r="7197" spans="1:18" x14ac:dyDescent="0.25">
      <c r="A7197" s="1">
        <v>7196</v>
      </c>
      <c r="B7197">
        <f t="shared" si="896"/>
        <v>0</v>
      </c>
      <c r="C7197">
        <f t="shared" si="897"/>
        <v>0</v>
      </c>
      <c r="D7197" s="1">
        <f t="shared" si="898"/>
        <v>0</v>
      </c>
      <c r="E7197" s="1">
        <f t="shared" si="899"/>
        <v>0</v>
      </c>
      <c r="F7197" s="1">
        <f t="shared" si="900"/>
        <v>0</v>
      </c>
      <c r="G7197" s="1">
        <f t="shared" si="901"/>
        <v>0</v>
      </c>
      <c r="H7197" s="1">
        <f t="shared" si="902"/>
        <v>0</v>
      </c>
      <c r="I7197" s="7" t="s">
        <v>300</v>
      </c>
      <c r="J7197" s="1" t="s">
        <v>296</v>
      </c>
      <c r="K7197" s="1">
        <f>VLOOKUP(L7197,Sheet1!A$1:B$1179,2,FALSE)</f>
        <v>2697130000</v>
      </c>
      <c r="L7197" s="1" t="str">
        <f>VLOOKUP(M7197,Itens!A$1:B$3327,2,FALSE)</f>
        <v>E175H D129</v>
      </c>
      <c r="M7197" s="13">
        <v>2697130000</v>
      </c>
      <c r="N7197" s="13">
        <f t="shared" si="903"/>
        <v>0</v>
      </c>
      <c r="O7197" s="1">
        <v>24</v>
      </c>
      <c r="P7197" s="1">
        <v>19.847032469999998</v>
      </c>
      <c r="Q7197" s="1" t="s">
        <v>93</v>
      </c>
      <c r="R7197" s="6">
        <v>42569</v>
      </c>
    </row>
    <row r="7198" spans="1:18" x14ac:dyDescent="0.25">
      <c r="A7198" s="1">
        <v>7197</v>
      </c>
      <c r="B7198">
        <f t="shared" si="896"/>
        <v>0</v>
      </c>
      <c r="C7198">
        <f t="shared" si="897"/>
        <v>0</v>
      </c>
      <c r="D7198" s="1">
        <f t="shared" si="898"/>
        <v>0</v>
      </c>
      <c r="E7198" s="1">
        <f t="shared" si="899"/>
        <v>0</v>
      </c>
      <c r="F7198" s="1">
        <f t="shared" si="900"/>
        <v>0</v>
      </c>
      <c r="G7198" s="1">
        <f t="shared" si="901"/>
        <v>0</v>
      </c>
      <c r="H7198" s="1">
        <f t="shared" si="902"/>
        <v>0</v>
      </c>
      <c r="I7198" s="7" t="s">
        <v>300</v>
      </c>
      <c r="J7198" s="1" t="s">
        <v>296</v>
      </c>
      <c r="K7198" s="1">
        <f>VLOOKUP(L7198,Sheet1!A$1:B$1179,2,FALSE)</f>
        <v>4377130000</v>
      </c>
      <c r="L7198" s="1" t="str">
        <f>VLOOKUP(M7198,Itens!A$1:B$3327,2,FALSE)</f>
        <v>E28H D203</v>
      </c>
      <c r="M7198" s="13">
        <v>4377130000</v>
      </c>
      <c r="N7198" s="13">
        <f t="shared" si="903"/>
        <v>0</v>
      </c>
      <c r="O7198" s="1">
        <v>10</v>
      </c>
      <c r="P7198" s="1">
        <v>24.47233804</v>
      </c>
      <c r="Q7198" s="1" t="s">
        <v>93</v>
      </c>
      <c r="R7198" s="6">
        <v>42569</v>
      </c>
    </row>
    <row r="7199" spans="1:18" x14ac:dyDescent="0.25">
      <c r="A7199" s="1">
        <v>7198</v>
      </c>
      <c r="B7199">
        <f t="shared" si="896"/>
        <v>0</v>
      </c>
      <c r="C7199">
        <f t="shared" si="897"/>
        <v>0</v>
      </c>
      <c r="D7199" s="1">
        <f t="shared" si="898"/>
        <v>0</v>
      </c>
      <c r="E7199" s="1">
        <f t="shared" si="899"/>
        <v>0</v>
      </c>
      <c r="F7199" s="1">
        <f t="shared" si="900"/>
        <v>0</v>
      </c>
      <c r="G7199" s="1">
        <f t="shared" si="901"/>
        <v>0</v>
      </c>
      <c r="H7199" s="1">
        <f t="shared" si="902"/>
        <v>0</v>
      </c>
      <c r="I7199" s="7" t="s">
        <v>300</v>
      </c>
      <c r="J7199" s="1" t="s">
        <v>296</v>
      </c>
      <c r="K7199" s="1">
        <f>VLOOKUP(L7199,Sheet1!A$1:B$1179,2,FALSE)</f>
        <v>3538130000</v>
      </c>
      <c r="L7199" s="1" t="str">
        <f>VLOOKUP(M7199,Itens!A$1:B$3327,2,FALSE)</f>
        <v>E500H D129</v>
      </c>
      <c r="M7199" s="13">
        <v>3538130000</v>
      </c>
      <c r="N7199" s="13">
        <f t="shared" si="903"/>
        <v>0</v>
      </c>
      <c r="O7199" s="1">
        <v>6</v>
      </c>
      <c r="P7199" s="1">
        <v>32.60895756</v>
      </c>
      <c r="Q7199" s="1" t="s">
        <v>93</v>
      </c>
      <c r="R7199" s="6">
        <v>42569</v>
      </c>
    </row>
    <row r="7200" spans="1:18" x14ac:dyDescent="0.25">
      <c r="A7200" s="1">
        <v>7199</v>
      </c>
      <c r="B7200">
        <f t="shared" si="896"/>
        <v>0</v>
      </c>
      <c r="C7200">
        <f t="shared" si="897"/>
        <v>0</v>
      </c>
      <c r="D7200" s="1">
        <f t="shared" si="898"/>
        <v>0</v>
      </c>
      <c r="E7200" s="1">
        <f t="shared" si="899"/>
        <v>0</v>
      </c>
      <c r="F7200" s="1">
        <f t="shared" si="900"/>
        <v>0</v>
      </c>
      <c r="G7200" s="1">
        <f t="shared" si="901"/>
        <v>0</v>
      </c>
      <c r="H7200" s="1">
        <f t="shared" si="902"/>
        <v>0</v>
      </c>
      <c r="I7200" s="7" t="s">
        <v>300</v>
      </c>
      <c r="J7200" s="1" t="s">
        <v>296</v>
      </c>
      <c r="K7200" s="1">
        <f>VLOOKUP(L7200,Sheet1!A$1:B$1179,2,FALSE)</f>
        <v>1035230000</v>
      </c>
      <c r="L7200" s="1" t="str">
        <f>VLOOKUP(M7200,Itens!A$1:B$3327,2,FALSE)</f>
        <v>E500KP02 D36</v>
      </c>
      <c r="M7200" s="13">
        <v>1035230000</v>
      </c>
      <c r="N7200" s="13">
        <f t="shared" si="903"/>
        <v>0</v>
      </c>
      <c r="O7200" s="1">
        <v>24</v>
      </c>
      <c r="P7200" s="1">
        <v>29.142778180000001</v>
      </c>
      <c r="Q7200" s="1" t="s">
        <v>93</v>
      </c>
      <c r="R7200" s="6">
        <v>42569</v>
      </c>
    </row>
    <row r="7201" spans="1:18" x14ac:dyDescent="0.25">
      <c r="A7201" s="1">
        <v>7200</v>
      </c>
      <c r="B7201">
        <f t="shared" si="896"/>
        <v>0</v>
      </c>
      <c r="C7201">
        <f t="shared" si="897"/>
        <v>0</v>
      </c>
      <c r="D7201" s="1">
        <f t="shared" si="898"/>
        <v>0</v>
      </c>
      <c r="E7201" s="1">
        <f t="shared" si="899"/>
        <v>0</v>
      </c>
      <c r="F7201" s="1">
        <f t="shared" si="900"/>
        <v>0</v>
      </c>
      <c r="G7201" s="1">
        <f t="shared" si="901"/>
        <v>0</v>
      </c>
      <c r="H7201" s="1">
        <f t="shared" si="902"/>
        <v>0</v>
      </c>
      <c r="I7201" s="7" t="s">
        <v>300</v>
      </c>
      <c r="J7201" s="1" t="s">
        <v>296</v>
      </c>
      <c r="K7201" s="1">
        <f>VLOOKUP(L7201,Sheet1!A$1:B$1179,2,FALSE)</f>
        <v>1033230000</v>
      </c>
      <c r="L7201" s="1" t="str">
        <f>VLOOKUP(M7201,Itens!A$1:B$3327,2,FALSE)</f>
        <v>E52KP D36</v>
      </c>
      <c r="M7201" s="13">
        <v>1033230000</v>
      </c>
      <c r="N7201" s="13">
        <f t="shared" si="903"/>
        <v>0</v>
      </c>
      <c r="O7201" s="1">
        <v>6</v>
      </c>
      <c r="P7201" s="1">
        <v>23.875761969999999</v>
      </c>
      <c r="Q7201" s="1" t="s">
        <v>93</v>
      </c>
      <c r="R7201" s="6">
        <v>42569</v>
      </c>
    </row>
    <row r="7202" spans="1:18" x14ac:dyDescent="0.25">
      <c r="A7202" s="1">
        <v>7201</v>
      </c>
      <c r="B7202">
        <f t="shared" si="896"/>
        <v>0</v>
      </c>
      <c r="C7202">
        <f t="shared" si="897"/>
        <v>0</v>
      </c>
      <c r="D7202" s="1">
        <f t="shared" si="898"/>
        <v>0</v>
      </c>
      <c r="E7202" s="1">
        <f t="shared" si="899"/>
        <v>0</v>
      </c>
      <c r="F7202" s="1">
        <f t="shared" si="900"/>
        <v>0</v>
      </c>
      <c r="G7202" s="1">
        <f t="shared" si="901"/>
        <v>0</v>
      </c>
      <c r="H7202" s="1">
        <f t="shared" si="902"/>
        <v>0</v>
      </c>
      <c r="I7202" s="7" t="s">
        <v>300</v>
      </c>
      <c r="J7202" s="1" t="s">
        <v>296</v>
      </c>
      <c r="K7202" s="1">
        <f>VLOOKUP(L7202,Sheet1!A$1:B$1179,2,FALSE)</f>
        <v>7375310000</v>
      </c>
      <c r="L7202" s="1" t="str">
        <f>VLOOKUP(M7202,Itens!A$1:B$3327,2,FALSE)</f>
        <v>E603L R</v>
      </c>
      <c r="M7202" s="13">
        <v>7375310000</v>
      </c>
      <c r="N7202" s="13">
        <f t="shared" si="903"/>
        <v>0</v>
      </c>
      <c r="O7202" s="1">
        <v>17</v>
      </c>
      <c r="P7202" s="1">
        <v>82.360139259999997</v>
      </c>
      <c r="Q7202" s="1" t="s">
        <v>93</v>
      </c>
      <c r="R7202" s="6">
        <v>42569</v>
      </c>
    </row>
    <row r="7203" spans="1:18" x14ac:dyDescent="0.25">
      <c r="A7203" s="1">
        <v>7202</v>
      </c>
      <c r="B7203">
        <f t="shared" si="896"/>
        <v>0</v>
      </c>
      <c r="C7203">
        <f t="shared" si="897"/>
        <v>0</v>
      </c>
      <c r="D7203" s="1">
        <f t="shared" si="898"/>
        <v>0</v>
      </c>
      <c r="E7203" s="1">
        <f t="shared" si="899"/>
        <v>0</v>
      </c>
      <c r="F7203" s="1">
        <f t="shared" si="900"/>
        <v>0</v>
      </c>
      <c r="G7203" s="1">
        <f t="shared" si="901"/>
        <v>0</v>
      </c>
      <c r="H7203" s="1">
        <f t="shared" si="902"/>
        <v>0</v>
      </c>
      <c r="I7203" s="7" t="s">
        <v>300</v>
      </c>
      <c r="J7203" s="1" t="s">
        <v>296</v>
      </c>
      <c r="K7203" s="1">
        <f>VLOOKUP(L7203,Sheet1!A$1:B$1179,2,FALSE)</f>
        <v>5381100000</v>
      </c>
      <c r="L7203" s="1" t="str">
        <f>VLOOKUP(M7203,Itens!A$1:B$3327,2,FALSE)</f>
        <v>H19W10</v>
      </c>
      <c r="M7203" s="13">
        <v>5381100000</v>
      </c>
      <c r="N7203" s="13">
        <f t="shared" si="903"/>
        <v>0</v>
      </c>
      <c r="O7203" s="1">
        <v>36</v>
      </c>
      <c r="P7203" s="1">
        <v>32.881611290000002</v>
      </c>
      <c r="Q7203" s="1" t="s">
        <v>93</v>
      </c>
      <c r="R7203" s="6">
        <v>42569</v>
      </c>
    </row>
    <row r="7204" spans="1:18" x14ac:dyDescent="0.25">
      <c r="A7204" s="1">
        <v>7203</v>
      </c>
      <c r="B7204">
        <f t="shared" si="896"/>
        <v>0</v>
      </c>
      <c r="C7204">
        <f t="shared" si="897"/>
        <v>0</v>
      </c>
      <c r="D7204" s="1">
        <f t="shared" si="898"/>
        <v>0</v>
      </c>
      <c r="E7204" s="1">
        <f t="shared" si="899"/>
        <v>0</v>
      </c>
      <c r="F7204" s="1">
        <f t="shared" si="900"/>
        <v>0</v>
      </c>
      <c r="G7204" s="1">
        <f t="shared" si="901"/>
        <v>0</v>
      </c>
      <c r="H7204" s="1">
        <f t="shared" si="902"/>
        <v>0</v>
      </c>
      <c r="I7204" s="7" t="s">
        <v>300</v>
      </c>
      <c r="J7204" s="1" t="s">
        <v>296</v>
      </c>
      <c r="K7204" s="1">
        <f>VLOOKUP(L7204,Sheet1!A$1:B$1179,2,FALSE)</f>
        <v>6005100000</v>
      </c>
      <c r="L7204" s="1" t="str">
        <f>VLOOKUP(M7204,Itens!A$1:B$3327,2,FALSE)</f>
        <v>H200W01</v>
      </c>
      <c r="M7204" s="13">
        <v>3842100000</v>
      </c>
      <c r="N7204" s="13">
        <f t="shared" si="903"/>
        <v>1</v>
      </c>
      <c r="O7204" s="1">
        <v>54</v>
      </c>
      <c r="P7204" s="1">
        <v>20.615955039999999</v>
      </c>
      <c r="Q7204" s="1" t="s">
        <v>93</v>
      </c>
      <c r="R7204" s="6">
        <v>42569</v>
      </c>
    </row>
    <row r="7205" spans="1:18" x14ac:dyDescent="0.25">
      <c r="A7205" s="1">
        <v>7204</v>
      </c>
      <c r="B7205">
        <f t="shared" si="896"/>
        <v>0</v>
      </c>
      <c r="C7205">
        <f t="shared" si="897"/>
        <v>0</v>
      </c>
      <c r="D7205" s="1">
        <f t="shared" si="898"/>
        <v>0</v>
      </c>
      <c r="E7205" s="1">
        <f t="shared" si="899"/>
        <v>0</v>
      </c>
      <c r="F7205" s="1">
        <f t="shared" si="900"/>
        <v>0</v>
      </c>
      <c r="G7205" s="1">
        <f t="shared" si="901"/>
        <v>0</v>
      </c>
      <c r="H7205" s="1">
        <f t="shared" si="902"/>
        <v>0</v>
      </c>
      <c r="I7205" s="7" t="s">
        <v>300</v>
      </c>
      <c r="J7205" s="1" t="s">
        <v>296</v>
      </c>
      <c r="K7205" s="1">
        <f>VLOOKUP(L7205,Sheet1!A$1:B$1179,2,FALSE)</f>
        <v>6172100000</v>
      </c>
      <c r="L7205" s="1" t="str">
        <f>VLOOKUP(M7205,Itens!A$1:B$3327,2,FALSE)</f>
        <v>H200WN01</v>
      </c>
      <c r="M7205" s="13">
        <v>3887100000</v>
      </c>
      <c r="N7205" s="13">
        <f t="shared" si="903"/>
        <v>1</v>
      </c>
      <c r="O7205" s="1">
        <v>30</v>
      </c>
      <c r="P7205" s="1">
        <v>36.277051909999997</v>
      </c>
      <c r="Q7205" s="1" t="s">
        <v>93</v>
      </c>
      <c r="R7205" s="6">
        <v>42569</v>
      </c>
    </row>
    <row r="7206" spans="1:18" x14ac:dyDescent="0.25">
      <c r="A7206" s="1">
        <v>7205</v>
      </c>
      <c r="B7206">
        <f t="shared" si="896"/>
        <v>0</v>
      </c>
      <c r="C7206">
        <f t="shared" si="897"/>
        <v>0</v>
      </c>
      <c r="D7206" s="1">
        <f t="shared" si="898"/>
        <v>0</v>
      </c>
      <c r="E7206" s="1">
        <f t="shared" si="899"/>
        <v>0</v>
      </c>
      <c r="F7206" s="1">
        <f t="shared" si="900"/>
        <v>0</v>
      </c>
      <c r="G7206" s="1">
        <f t="shared" si="901"/>
        <v>0</v>
      </c>
      <c r="H7206" s="1">
        <f t="shared" si="902"/>
        <v>0</v>
      </c>
      <c r="I7206" s="7" t="s">
        <v>300</v>
      </c>
      <c r="J7206" s="1" t="s">
        <v>296</v>
      </c>
      <c r="K7206" s="1">
        <f>VLOOKUP(L7206,Sheet1!A$1:B$1179,2,FALSE)</f>
        <v>2067200000</v>
      </c>
      <c r="L7206" s="1" t="str">
        <f>VLOOKUP(M7206,Itens!A$1:B$3327,2,FALSE)</f>
        <v>H215WK</v>
      </c>
      <c r="M7206" s="13">
        <v>2067200000</v>
      </c>
      <c r="N7206" s="13">
        <f t="shared" si="903"/>
        <v>0</v>
      </c>
      <c r="O7206" s="1">
        <v>6</v>
      </c>
      <c r="P7206" s="1">
        <v>29.716691440000002</v>
      </c>
      <c r="Q7206" s="1" t="s">
        <v>93</v>
      </c>
      <c r="R7206" s="6">
        <v>42569</v>
      </c>
    </row>
    <row r="7207" spans="1:18" x14ac:dyDescent="0.25">
      <c r="A7207" s="1">
        <v>7206</v>
      </c>
      <c r="B7207">
        <f t="shared" si="896"/>
        <v>0</v>
      </c>
      <c r="C7207">
        <f t="shared" si="897"/>
        <v>1</v>
      </c>
      <c r="D7207" s="1">
        <f t="shared" si="898"/>
        <v>1</v>
      </c>
      <c r="E7207" s="1">
        <f t="shared" si="899"/>
        <v>0</v>
      </c>
      <c r="F7207" s="1">
        <f t="shared" si="900"/>
        <v>3</v>
      </c>
      <c r="G7207" s="1">
        <f t="shared" si="901"/>
        <v>0</v>
      </c>
      <c r="H7207" s="1">
        <f t="shared" si="902"/>
        <v>3</v>
      </c>
      <c r="I7207" s="7" t="s">
        <v>300</v>
      </c>
      <c r="J7207" s="1" t="s">
        <v>296</v>
      </c>
      <c r="K7207" s="1">
        <f>VLOOKUP(L7207,Sheet1!A$1:B$1179,2,FALSE)</f>
        <v>3843100000</v>
      </c>
      <c r="L7207" s="1" t="str">
        <f>VLOOKUP(M7207,Itens!A$1:B$3327,2,FALSE)</f>
        <v>H230W</v>
      </c>
      <c r="M7207" s="13">
        <v>3843100000</v>
      </c>
      <c r="N7207" s="13">
        <f t="shared" si="903"/>
        <v>0</v>
      </c>
      <c r="O7207" s="1">
        <v>6</v>
      </c>
      <c r="P7207" s="1">
        <v>55.922654919999999</v>
      </c>
      <c r="Q7207" s="1" t="s">
        <v>93</v>
      </c>
      <c r="R7207" s="6">
        <v>42569</v>
      </c>
    </row>
    <row r="7208" spans="1:18" x14ac:dyDescent="0.25">
      <c r="A7208" s="1">
        <v>7207</v>
      </c>
      <c r="B7208">
        <f t="shared" si="896"/>
        <v>0</v>
      </c>
      <c r="C7208">
        <f t="shared" si="897"/>
        <v>1</v>
      </c>
      <c r="D7208" s="1">
        <f t="shared" si="898"/>
        <v>1</v>
      </c>
      <c r="E7208" s="1">
        <f t="shared" si="899"/>
        <v>1</v>
      </c>
      <c r="F7208" s="1">
        <f t="shared" si="900"/>
        <v>0</v>
      </c>
      <c r="G7208" s="1">
        <f t="shared" si="901"/>
        <v>0</v>
      </c>
      <c r="H7208" s="1">
        <f t="shared" si="902"/>
        <v>1</v>
      </c>
      <c r="I7208" s="7" t="s">
        <v>323</v>
      </c>
      <c r="J7208" s="1" t="s">
        <v>296</v>
      </c>
      <c r="K7208" s="1">
        <f>VLOOKUP(L7208,Sheet1!A$1:B$1179,2,FALSE)</f>
        <v>11457310000</v>
      </c>
      <c r="L7208" s="1" t="str">
        <f>VLOOKUP(M7208,Itens!A$1:B$3327,2,FALSE)</f>
        <v>E1013L</v>
      </c>
      <c r="M7208" s="13">
        <v>11457310000</v>
      </c>
      <c r="N7208" s="13">
        <f t="shared" si="903"/>
        <v>0</v>
      </c>
      <c r="O7208" s="1">
        <v>13</v>
      </c>
      <c r="P7208" s="1">
        <v>134.89412525</v>
      </c>
      <c r="Q7208" s="1" t="s">
        <v>39</v>
      </c>
      <c r="R7208" s="6">
        <v>42569</v>
      </c>
    </row>
    <row r="7209" spans="1:18" x14ac:dyDescent="0.25">
      <c r="A7209" s="1">
        <v>7208</v>
      </c>
      <c r="B7209">
        <f t="shared" si="896"/>
        <v>0</v>
      </c>
      <c r="C7209">
        <f t="shared" si="897"/>
        <v>0</v>
      </c>
      <c r="D7209" s="1">
        <f t="shared" si="898"/>
        <v>0</v>
      </c>
      <c r="E7209" s="1">
        <f t="shared" si="899"/>
        <v>0</v>
      </c>
      <c r="F7209" s="1">
        <f t="shared" si="900"/>
        <v>0</v>
      </c>
      <c r="G7209" s="1">
        <f t="shared" si="901"/>
        <v>0</v>
      </c>
      <c r="H7209" s="1">
        <f t="shared" si="902"/>
        <v>0</v>
      </c>
      <c r="I7209" s="7" t="s">
        <v>323</v>
      </c>
      <c r="J7209" s="1" t="s">
        <v>296</v>
      </c>
      <c r="K7209" s="1">
        <f>VLOOKUP(L7209,Sheet1!A$1:B$1179,2,FALSE)</f>
        <v>7337310000</v>
      </c>
      <c r="L7209" s="1" t="str">
        <f>VLOOKUP(M7209,Itens!A$1:B$3327,2,FALSE)</f>
        <v>E1024L</v>
      </c>
      <c r="M7209" s="13">
        <v>7337310000</v>
      </c>
      <c r="N7209" s="13">
        <f t="shared" si="903"/>
        <v>0</v>
      </c>
      <c r="O7209" s="1">
        <v>21</v>
      </c>
      <c r="P7209" s="1">
        <v>121.44843075</v>
      </c>
      <c r="Q7209" s="1" t="s">
        <v>39</v>
      </c>
      <c r="R7209" s="6">
        <v>42569</v>
      </c>
    </row>
    <row r="7210" spans="1:18" x14ac:dyDescent="0.25">
      <c r="A7210" s="1">
        <v>7209</v>
      </c>
      <c r="B7210">
        <f t="shared" si="896"/>
        <v>0</v>
      </c>
      <c r="C7210">
        <f t="shared" si="897"/>
        <v>0</v>
      </c>
      <c r="D7210" s="1">
        <f t="shared" si="898"/>
        <v>0</v>
      </c>
      <c r="E7210" s="1">
        <f t="shared" si="899"/>
        <v>0</v>
      </c>
      <c r="F7210" s="1">
        <f t="shared" si="900"/>
        <v>0</v>
      </c>
      <c r="G7210" s="1">
        <f t="shared" si="901"/>
        <v>0</v>
      </c>
      <c r="H7210" s="1">
        <f t="shared" si="902"/>
        <v>0</v>
      </c>
      <c r="I7210" s="7" t="s">
        <v>323</v>
      </c>
      <c r="J7210" s="1" t="s">
        <v>296</v>
      </c>
      <c r="K7210" s="1">
        <f>VLOOKUP(L7210,Sheet1!A$1:B$1179,2,FALSE)</f>
        <v>7335310000</v>
      </c>
      <c r="L7210" s="1" t="str">
        <f>VLOOKUP(M7210,Itens!A$1:B$3327,2,FALSE)</f>
        <v>E1028L</v>
      </c>
      <c r="M7210" s="13">
        <v>7335310000</v>
      </c>
      <c r="N7210" s="13">
        <f t="shared" si="903"/>
        <v>0</v>
      </c>
      <c r="O7210" s="1">
        <v>6</v>
      </c>
      <c r="P7210" s="1">
        <v>81.457626790000006</v>
      </c>
      <c r="Q7210" s="1" t="s">
        <v>39</v>
      </c>
      <c r="R7210" s="6">
        <v>42569</v>
      </c>
    </row>
    <row r="7211" spans="1:18" x14ac:dyDescent="0.25">
      <c r="A7211" s="1">
        <v>7210</v>
      </c>
      <c r="B7211">
        <f t="shared" si="896"/>
        <v>0</v>
      </c>
      <c r="C7211">
        <f t="shared" si="897"/>
        <v>0</v>
      </c>
      <c r="D7211" s="1">
        <f t="shared" si="898"/>
        <v>0</v>
      </c>
      <c r="E7211" s="1">
        <f t="shared" si="899"/>
        <v>0</v>
      </c>
      <c r="F7211" s="1">
        <f t="shared" si="900"/>
        <v>0</v>
      </c>
      <c r="G7211" s="1">
        <f t="shared" si="901"/>
        <v>0</v>
      </c>
      <c r="H7211" s="1">
        <f t="shared" si="902"/>
        <v>0</v>
      </c>
      <c r="I7211" s="7" t="s">
        <v>323</v>
      </c>
      <c r="J7211" s="1" t="s">
        <v>296</v>
      </c>
      <c r="K7211" s="1">
        <f>VLOOKUP(L7211,Sheet1!A$1:B$1179,2,FALSE)</f>
        <v>2647130000</v>
      </c>
      <c r="L7211" s="1" t="str">
        <f>VLOOKUP(M7211,Itens!A$1:B$3327,2,FALSE)</f>
        <v>E161H01 D28</v>
      </c>
      <c r="M7211" s="13">
        <v>2647130000</v>
      </c>
      <c r="N7211" s="13">
        <f t="shared" si="903"/>
        <v>0</v>
      </c>
      <c r="O7211" s="1">
        <v>10</v>
      </c>
      <c r="P7211" s="1">
        <v>12.87510217</v>
      </c>
      <c r="Q7211" s="1" t="s">
        <v>39</v>
      </c>
      <c r="R7211" s="6">
        <v>42569</v>
      </c>
    </row>
    <row r="7212" spans="1:18" x14ac:dyDescent="0.25">
      <c r="A7212" s="1">
        <v>7211</v>
      </c>
      <c r="B7212">
        <f t="shared" si="896"/>
        <v>0</v>
      </c>
      <c r="C7212">
        <f t="shared" si="897"/>
        <v>0</v>
      </c>
      <c r="D7212" s="1">
        <f t="shared" si="898"/>
        <v>0</v>
      </c>
      <c r="E7212" s="1">
        <f t="shared" si="899"/>
        <v>0</v>
      </c>
      <c r="F7212" s="1">
        <f t="shared" si="900"/>
        <v>0</v>
      </c>
      <c r="G7212" s="1">
        <f t="shared" si="901"/>
        <v>0</v>
      </c>
      <c r="H7212" s="1">
        <f t="shared" si="902"/>
        <v>0</v>
      </c>
      <c r="I7212" s="7" t="s">
        <v>323</v>
      </c>
      <c r="J7212" s="1" t="s">
        <v>296</v>
      </c>
      <c r="K7212" s="1">
        <f>VLOOKUP(L7212,Sheet1!A$1:B$1179,2,FALSE)</f>
        <v>8640310000</v>
      </c>
      <c r="L7212" s="1" t="str">
        <f>VLOOKUP(M7212,Itens!A$1:B$3327,2,FALSE)</f>
        <v>E1908LI</v>
      </c>
      <c r="M7212" s="13">
        <v>8640310000</v>
      </c>
      <c r="N7212" s="13">
        <f t="shared" si="903"/>
        <v>0</v>
      </c>
      <c r="O7212" s="1">
        <v>6</v>
      </c>
      <c r="P7212" s="1">
        <v>20.688002950000001</v>
      </c>
      <c r="Q7212" s="1" t="s">
        <v>39</v>
      </c>
      <c r="R7212" s="6">
        <v>42569</v>
      </c>
    </row>
    <row r="7213" spans="1:18" x14ac:dyDescent="0.25">
      <c r="A7213" s="1">
        <v>7212</v>
      </c>
      <c r="B7213">
        <f t="shared" si="896"/>
        <v>0</v>
      </c>
      <c r="C7213">
        <f t="shared" si="897"/>
        <v>0</v>
      </c>
      <c r="D7213" s="1">
        <f t="shared" si="898"/>
        <v>0</v>
      </c>
      <c r="E7213" s="1">
        <f t="shared" si="899"/>
        <v>0</v>
      </c>
      <c r="F7213" s="1">
        <f t="shared" si="900"/>
        <v>0</v>
      </c>
      <c r="G7213" s="1">
        <f t="shared" si="901"/>
        <v>0</v>
      </c>
      <c r="H7213" s="1">
        <f t="shared" si="902"/>
        <v>0</v>
      </c>
      <c r="I7213" s="7" t="s">
        <v>323</v>
      </c>
      <c r="J7213" s="1" t="s">
        <v>296</v>
      </c>
      <c r="K7213" s="1">
        <f>VLOOKUP(L7213,Sheet1!A$1:B$1179,2,FALSE)</f>
        <v>5721310000</v>
      </c>
      <c r="L7213" s="1" t="str">
        <f>VLOOKUP(M7213,Itens!A$1:B$3327,2,FALSE)</f>
        <v>E420L</v>
      </c>
      <c r="M7213" s="13">
        <v>5721310000</v>
      </c>
      <c r="N7213" s="13">
        <f t="shared" si="903"/>
        <v>0</v>
      </c>
      <c r="O7213" s="1">
        <v>6</v>
      </c>
      <c r="P7213" s="1">
        <v>128.64376372000001</v>
      </c>
      <c r="Q7213" s="1" t="s">
        <v>39</v>
      </c>
      <c r="R7213" s="6">
        <v>42569</v>
      </c>
    </row>
    <row r="7214" spans="1:18" x14ac:dyDescent="0.25">
      <c r="A7214" s="1">
        <v>7213</v>
      </c>
      <c r="B7214">
        <f t="shared" si="896"/>
        <v>0</v>
      </c>
      <c r="C7214">
        <f t="shared" si="897"/>
        <v>0</v>
      </c>
      <c r="D7214" s="1">
        <f t="shared" si="898"/>
        <v>0</v>
      </c>
      <c r="E7214" s="1">
        <f t="shared" si="899"/>
        <v>0</v>
      </c>
      <c r="F7214" s="1">
        <f t="shared" si="900"/>
        <v>0</v>
      </c>
      <c r="G7214" s="1">
        <f t="shared" si="901"/>
        <v>0</v>
      </c>
      <c r="H7214" s="1">
        <f t="shared" si="902"/>
        <v>0</v>
      </c>
      <c r="I7214" s="7" t="s">
        <v>323</v>
      </c>
      <c r="J7214" s="1" t="s">
        <v>296</v>
      </c>
      <c r="K7214" s="1">
        <f>VLOOKUP(L7214,Sheet1!A$1:B$1179,2,FALSE)</f>
        <v>7375310000</v>
      </c>
      <c r="L7214" s="1" t="str">
        <f>VLOOKUP(M7214,Itens!A$1:B$3327,2,FALSE)</f>
        <v>E603L R</v>
      </c>
      <c r="M7214" s="13">
        <v>7375310000</v>
      </c>
      <c r="N7214" s="13">
        <f t="shared" si="903"/>
        <v>0</v>
      </c>
      <c r="O7214" s="1">
        <v>24</v>
      </c>
      <c r="P7214" s="1">
        <v>82.360125449999998</v>
      </c>
      <c r="Q7214" s="1" t="s">
        <v>39</v>
      </c>
      <c r="R7214" s="6">
        <v>42569</v>
      </c>
    </row>
    <row r="7215" spans="1:18" x14ac:dyDescent="0.25">
      <c r="A7215" s="1">
        <v>7214</v>
      </c>
      <c r="B7215">
        <f t="shared" si="896"/>
        <v>0</v>
      </c>
      <c r="C7215">
        <f t="shared" si="897"/>
        <v>0</v>
      </c>
      <c r="D7215" s="1">
        <f t="shared" si="898"/>
        <v>0</v>
      </c>
      <c r="E7215" s="1">
        <f t="shared" si="899"/>
        <v>0</v>
      </c>
      <c r="F7215" s="1">
        <f t="shared" si="900"/>
        <v>0</v>
      </c>
      <c r="G7215" s="1">
        <f t="shared" si="901"/>
        <v>0</v>
      </c>
      <c r="H7215" s="1">
        <f t="shared" si="902"/>
        <v>0</v>
      </c>
      <c r="I7215" s="7" t="s">
        <v>323</v>
      </c>
      <c r="J7215" s="1" t="s">
        <v>296</v>
      </c>
      <c r="K7215" s="1">
        <f>VLOOKUP(L7215,Sheet1!A$1:B$1179,2,FALSE)</f>
        <v>6051310000</v>
      </c>
      <c r="L7215" s="1" t="str">
        <f>VLOOKUP(M7215,Itens!A$1:B$3327,2,FALSE)</f>
        <v>E806L</v>
      </c>
      <c r="M7215" s="13">
        <v>6051310000</v>
      </c>
      <c r="N7215" s="13">
        <f t="shared" si="903"/>
        <v>0</v>
      </c>
      <c r="O7215" s="1">
        <v>4</v>
      </c>
      <c r="P7215" s="1">
        <v>82.696151360000002</v>
      </c>
      <c r="Q7215" s="1" t="s">
        <v>39</v>
      </c>
      <c r="R7215" s="6">
        <v>42569</v>
      </c>
    </row>
    <row r="7216" spans="1:18" x14ac:dyDescent="0.25">
      <c r="A7216" s="1">
        <v>7215</v>
      </c>
      <c r="B7216">
        <f t="shared" si="896"/>
        <v>0</v>
      </c>
      <c r="C7216">
        <f t="shared" si="897"/>
        <v>0</v>
      </c>
      <c r="D7216" s="1">
        <f t="shared" si="898"/>
        <v>0</v>
      </c>
      <c r="E7216" s="1">
        <f t="shared" si="899"/>
        <v>0</v>
      </c>
      <c r="F7216" s="1">
        <f t="shared" si="900"/>
        <v>0</v>
      </c>
      <c r="G7216" s="1">
        <f t="shared" si="901"/>
        <v>0</v>
      </c>
      <c r="H7216" s="1">
        <f t="shared" si="902"/>
        <v>0</v>
      </c>
      <c r="I7216" s="7" t="s">
        <v>323</v>
      </c>
      <c r="J7216" s="1" t="s">
        <v>296</v>
      </c>
      <c r="K7216" s="1">
        <f>VLOOKUP(L7216,Sheet1!A$1:B$1179,2,FALSE)</f>
        <v>6005100000</v>
      </c>
      <c r="L7216" s="1" t="str">
        <f>VLOOKUP(M7216,Itens!A$1:B$3327,2,FALSE)</f>
        <v>H200W01</v>
      </c>
      <c r="M7216" s="13">
        <v>3842100000</v>
      </c>
      <c r="N7216" s="13">
        <f t="shared" si="903"/>
        <v>1</v>
      </c>
      <c r="O7216" s="1">
        <v>18</v>
      </c>
      <c r="P7216" s="1">
        <v>20.615955039999999</v>
      </c>
      <c r="Q7216" s="1" t="s">
        <v>39</v>
      </c>
      <c r="R7216" s="6">
        <v>42569</v>
      </c>
    </row>
    <row r="7217" spans="1:18" x14ac:dyDescent="0.25">
      <c r="A7217" s="1">
        <v>7216</v>
      </c>
      <c r="B7217">
        <f t="shared" si="896"/>
        <v>0</v>
      </c>
      <c r="C7217">
        <f t="shared" si="897"/>
        <v>0</v>
      </c>
      <c r="D7217" s="1">
        <f t="shared" si="898"/>
        <v>0</v>
      </c>
      <c r="E7217" s="1">
        <f t="shared" si="899"/>
        <v>0</v>
      </c>
      <c r="F7217" s="1">
        <f t="shared" si="900"/>
        <v>0</v>
      </c>
      <c r="G7217" s="1">
        <f t="shared" si="901"/>
        <v>0</v>
      </c>
      <c r="H7217" s="1">
        <f t="shared" si="902"/>
        <v>0</v>
      </c>
      <c r="I7217" s="7" t="s">
        <v>323</v>
      </c>
      <c r="J7217" s="1" t="s">
        <v>296</v>
      </c>
      <c r="K7217" s="1">
        <f>VLOOKUP(L7217,Sheet1!A$1:B$1179,2,FALSE)</f>
        <v>3843100000</v>
      </c>
      <c r="L7217" s="1" t="str">
        <f>VLOOKUP(M7217,Itens!A$1:B$3327,2,FALSE)</f>
        <v>H230W</v>
      </c>
      <c r="M7217" s="13">
        <v>3843100000</v>
      </c>
      <c r="N7217" s="13">
        <f t="shared" si="903"/>
        <v>0</v>
      </c>
      <c r="O7217" s="1">
        <v>12</v>
      </c>
      <c r="P7217" s="1">
        <v>55.922824779999999</v>
      </c>
      <c r="Q7217" s="1" t="s">
        <v>39</v>
      </c>
      <c r="R7217" s="6">
        <v>42569</v>
      </c>
    </row>
    <row r="7218" spans="1:18" x14ac:dyDescent="0.25">
      <c r="A7218" s="1">
        <v>7217</v>
      </c>
      <c r="B7218">
        <f t="shared" si="896"/>
        <v>1</v>
      </c>
      <c r="C7218">
        <f t="shared" si="897"/>
        <v>1</v>
      </c>
      <c r="D7218" s="1">
        <f t="shared" si="898"/>
        <v>2</v>
      </c>
      <c r="E7218" s="1">
        <f t="shared" si="899"/>
        <v>0</v>
      </c>
      <c r="F7218" s="1">
        <f t="shared" si="900"/>
        <v>3</v>
      </c>
      <c r="G7218" s="1">
        <f t="shared" si="901"/>
        <v>0</v>
      </c>
      <c r="H7218" s="1">
        <f t="shared" si="902"/>
        <v>3</v>
      </c>
      <c r="I7218" s="7" t="s">
        <v>323</v>
      </c>
      <c r="J7218" s="1" t="s">
        <v>296</v>
      </c>
      <c r="K7218" s="1">
        <f>VLOOKUP(L7218,Sheet1!A$1:B$1179,2,FALSE)</f>
        <v>5851100000</v>
      </c>
      <c r="L7218" s="1" t="str">
        <f>VLOOKUP(M7218,Itens!A$1:B$3327,2,FALSE)</f>
        <v>H24W05</v>
      </c>
      <c r="M7218" s="13">
        <v>5851100000</v>
      </c>
      <c r="N7218" s="13">
        <f t="shared" si="903"/>
        <v>0</v>
      </c>
      <c r="O7218" s="1">
        <v>12</v>
      </c>
      <c r="P7218" s="1">
        <v>34.59464217</v>
      </c>
      <c r="Q7218" s="1" t="s">
        <v>39</v>
      </c>
      <c r="R7218" s="6">
        <v>42569</v>
      </c>
    </row>
    <row r="7219" spans="1:18" x14ac:dyDescent="0.25">
      <c r="A7219" s="1">
        <v>7218</v>
      </c>
      <c r="B7219">
        <f t="shared" si="896"/>
        <v>1</v>
      </c>
      <c r="C7219">
        <f t="shared" si="897"/>
        <v>1</v>
      </c>
      <c r="D7219" s="1">
        <f t="shared" si="898"/>
        <v>2</v>
      </c>
      <c r="E7219" s="1">
        <f t="shared" si="899"/>
        <v>1</v>
      </c>
      <c r="F7219" s="1">
        <f t="shared" si="900"/>
        <v>0</v>
      </c>
      <c r="G7219" s="1">
        <f t="shared" si="901"/>
        <v>0</v>
      </c>
      <c r="H7219" s="1">
        <f t="shared" si="902"/>
        <v>1</v>
      </c>
      <c r="I7219" s="5" t="s">
        <v>179</v>
      </c>
      <c r="J7219" s="1" t="s">
        <v>180</v>
      </c>
      <c r="K7219" s="1">
        <f>VLOOKUP(L7219,Sheet1!A$1:B$1179,2,FALSE)</f>
        <v>5774310000</v>
      </c>
      <c r="L7219" s="1" t="str">
        <f>VLOOKUP(M7219,Itens!A$1:B$3327,2,FALSE)</f>
        <v>E1006L</v>
      </c>
      <c r="M7219" s="13">
        <v>5774310000</v>
      </c>
      <c r="N7219" s="13">
        <f t="shared" si="903"/>
        <v>0</v>
      </c>
      <c r="O7219" s="1">
        <v>4</v>
      </c>
      <c r="P7219" s="1">
        <v>148.54255092</v>
      </c>
      <c r="Q7219" s="1" t="s">
        <v>93</v>
      </c>
      <c r="R7219" s="6">
        <v>42570</v>
      </c>
    </row>
    <row r="7220" spans="1:18" x14ac:dyDescent="0.25">
      <c r="A7220" s="1">
        <v>7219</v>
      </c>
      <c r="B7220">
        <f t="shared" si="896"/>
        <v>0</v>
      </c>
      <c r="C7220">
        <f t="shared" si="897"/>
        <v>0</v>
      </c>
      <c r="D7220" s="1">
        <f t="shared" si="898"/>
        <v>0</v>
      </c>
      <c r="E7220" s="1">
        <f t="shared" si="899"/>
        <v>0</v>
      </c>
      <c r="F7220" s="1">
        <f t="shared" si="900"/>
        <v>0</v>
      </c>
      <c r="G7220" s="1">
        <f t="shared" si="901"/>
        <v>0</v>
      </c>
      <c r="H7220" s="1">
        <f t="shared" si="902"/>
        <v>0</v>
      </c>
      <c r="I7220" s="5" t="s">
        <v>179</v>
      </c>
      <c r="J7220" s="1" t="s">
        <v>180</v>
      </c>
      <c r="K7220" s="1">
        <f>VLOOKUP(L7220,Sheet1!A$1:B$1179,2,FALSE)</f>
        <v>11457310000</v>
      </c>
      <c r="L7220" s="1" t="str">
        <f>VLOOKUP(M7220,Itens!A$1:B$3327,2,FALSE)</f>
        <v>E1013L</v>
      </c>
      <c r="M7220" s="13">
        <v>11457310000</v>
      </c>
      <c r="N7220" s="13">
        <f t="shared" si="903"/>
        <v>0</v>
      </c>
      <c r="O7220" s="1">
        <v>7</v>
      </c>
      <c r="P7220" s="1">
        <v>137.85283183000001</v>
      </c>
      <c r="Q7220" s="1" t="s">
        <v>93</v>
      </c>
      <c r="R7220" s="6">
        <v>42570</v>
      </c>
    </row>
    <row r="7221" spans="1:18" x14ac:dyDescent="0.25">
      <c r="A7221" s="1">
        <v>7220</v>
      </c>
      <c r="B7221">
        <f t="shared" si="896"/>
        <v>0</v>
      </c>
      <c r="C7221">
        <f t="shared" si="897"/>
        <v>0</v>
      </c>
      <c r="D7221" s="1">
        <f t="shared" si="898"/>
        <v>0</v>
      </c>
      <c r="E7221" s="1">
        <f t="shared" si="899"/>
        <v>0</v>
      </c>
      <c r="F7221" s="1">
        <f t="shared" si="900"/>
        <v>0</v>
      </c>
      <c r="G7221" s="1">
        <f t="shared" si="901"/>
        <v>0</v>
      </c>
      <c r="H7221" s="1">
        <f t="shared" si="902"/>
        <v>0</v>
      </c>
      <c r="I7221" s="5" t="s">
        <v>179</v>
      </c>
      <c r="J7221" s="1" t="s">
        <v>180</v>
      </c>
      <c r="K7221" s="1">
        <f>VLOOKUP(L7221,Sheet1!A$1:B$1179,2,FALSE)</f>
        <v>7102310000</v>
      </c>
      <c r="L7221" s="1" t="str">
        <f>VLOOKUP(M7221,Itens!A$1:B$3327,2,FALSE)</f>
        <v>E1015L</v>
      </c>
      <c r="M7221" s="13">
        <v>7102310000</v>
      </c>
      <c r="N7221" s="13">
        <f t="shared" si="903"/>
        <v>0</v>
      </c>
      <c r="O7221" s="1">
        <v>1</v>
      </c>
      <c r="P7221" s="1">
        <v>49.337375600000001</v>
      </c>
      <c r="Q7221" s="1" t="s">
        <v>93</v>
      </c>
      <c r="R7221" s="6">
        <v>42570</v>
      </c>
    </row>
    <row r="7222" spans="1:18" x14ac:dyDescent="0.25">
      <c r="A7222" s="1">
        <v>7221</v>
      </c>
      <c r="B7222">
        <f t="shared" si="896"/>
        <v>0</v>
      </c>
      <c r="C7222">
        <f t="shared" si="897"/>
        <v>0</v>
      </c>
      <c r="D7222" s="1">
        <f t="shared" si="898"/>
        <v>0</v>
      </c>
      <c r="E7222" s="1">
        <f t="shared" si="899"/>
        <v>0</v>
      </c>
      <c r="F7222" s="1">
        <f t="shared" si="900"/>
        <v>0</v>
      </c>
      <c r="G7222" s="1">
        <f t="shared" si="901"/>
        <v>0</v>
      </c>
      <c r="H7222" s="1">
        <f t="shared" si="902"/>
        <v>0</v>
      </c>
      <c r="I7222" s="5" t="s">
        <v>179</v>
      </c>
      <c r="J7222" s="1" t="s">
        <v>180</v>
      </c>
      <c r="K7222" s="1">
        <f>VLOOKUP(L7222,Sheet1!A$1:B$1179,2,FALSE)</f>
        <v>7159310000</v>
      </c>
      <c r="L7222" s="1" t="str">
        <f>VLOOKUP(M7222,Itens!A$1:B$3327,2,FALSE)</f>
        <v>E2960LI</v>
      </c>
      <c r="M7222" s="13">
        <v>7159310000</v>
      </c>
      <c r="N7222" s="13">
        <f t="shared" si="903"/>
        <v>0</v>
      </c>
      <c r="O7222" s="1">
        <v>6</v>
      </c>
      <c r="P7222" s="1">
        <v>34.573604400000001</v>
      </c>
      <c r="Q7222" s="1" t="s">
        <v>93</v>
      </c>
      <c r="R7222" s="6">
        <v>42570</v>
      </c>
    </row>
    <row r="7223" spans="1:18" x14ac:dyDescent="0.25">
      <c r="A7223" s="1">
        <v>7222</v>
      </c>
      <c r="B7223">
        <f t="shared" si="896"/>
        <v>0</v>
      </c>
      <c r="C7223">
        <f t="shared" si="897"/>
        <v>0</v>
      </c>
      <c r="D7223" s="1">
        <f t="shared" si="898"/>
        <v>0</v>
      </c>
      <c r="E7223" s="1">
        <f t="shared" si="899"/>
        <v>0</v>
      </c>
      <c r="F7223" s="1">
        <f t="shared" si="900"/>
        <v>0</v>
      </c>
      <c r="G7223" s="1">
        <f t="shared" si="901"/>
        <v>0</v>
      </c>
      <c r="H7223" s="1">
        <f t="shared" si="902"/>
        <v>0</v>
      </c>
      <c r="I7223" s="5" t="s">
        <v>179</v>
      </c>
      <c r="J7223" s="1" t="s">
        <v>180</v>
      </c>
      <c r="K7223" s="1">
        <f>VLOOKUP(L7223,Sheet1!A$1:B$1179,2,FALSE)</f>
        <v>10349310000</v>
      </c>
      <c r="L7223" s="1" t="str">
        <f>VLOOKUP(M7223,Itens!A$1:B$3327,2,FALSE)</f>
        <v>E497L</v>
      </c>
      <c r="M7223" s="13">
        <v>10349310000</v>
      </c>
      <c r="N7223" s="13">
        <f t="shared" si="903"/>
        <v>0</v>
      </c>
      <c r="O7223" s="1">
        <v>1</v>
      </c>
      <c r="P7223" s="1">
        <v>243.98160318999999</v>
      </c>
      <c r="Q7223" s="1" t="s">
        <v>93</v>
      </c>
      <c r="R7223" s="6">
        <v>42570</v>
      </c>
    </row>
    <row r="7224" spans="1:18" x14ac:dyDescent="0.25">
      <c r="A7224" s="1">
        <v>7223</v>
      </c>
      <c r="B7224">
        <f t="shared" si="896"/>
        <v>0</v>
      </c>
      <c r="C7224">
        <f t="shared" si="897"/>
        <v>0</v>
      </c>
      <c r="D7224" s="1">
        <f t="shared" si="898"/>
        <v>0</v>
      </c>
      <c r="E7224" s="1">
        <f t="shared" si="899"/>
        <v>0</v>
      </c>
      <c r="F7224" s="1">
        <f t="shared" si="900"/>
        <v>0</v>
      </c>
      <c r="G7224" s="1">
        <f t="shared" si="901"/>
        <v>0</v>
      </c>
      <c r="H7224" s="1">
        <f t="shared" si="902"/>
        <v>0</v>
      </c>
      <c r="I7224" s="5" t="s">
        <v>179</v>
      </c>
      <c r="J7224" s="1" t="s">
        <v>180</v>
      </c>
      <c r="K7224" s="1">
        <f>VLOOKUP(L7224,Sheet1!A$1:B$1179,2,FALSE)</f>
        <v>1035230000</v>
      </c>
      <c r="L7224" s="1" t="str">
        <f>VLOOKUP(M7224,Itens!A$1:B$3327,2,FALSE)</f>
        <v>E500KP02 D36</v>
      </c>
      <c r="M7224" s="13">
        <v>1035230000</v>
      </c>
      <c r="N7224" s="13">
        <f t="shared" si="903"/>
        <v>0</v>
      </c>
      <c r="O7224" s="1">
        <v>24</v>
      </c>
      <c r="P7224" s="1">
        <v>31.349191350000002</v>
      </c>
      <c r="Q7224" s="1" t="s">
        <v>93</v>
      </c>
      <c r="R7224" s="6">
        <v>42570</v>
      </c>
    </row>
    <row r="7225" spans="1:18" x14ac:dyDescent="0.25">
      <c r="A7225" s="1">
        <v>7224</v>
      </c>
      <c r="B7225">
        <f t="shared" si="896"/>
        <v>0</v>
      </c>
      <c r="C7225">
        <f t="shared" si="897"/>
        <v>0</v>
      </c>
      <c r="D7225" s="1">
        <f t="shared" si="898"/>
        <v>0</v>
      </c>
      <c r="E7225" s="1">
        <f t="shared" si="899"/>
        <v>0</v>
      </c>
      <c r="F7225" s="1">
        <f t="shared" si="900"/>
        <v>0</v>
      </c>
      <c r="G7225" s="1">
        <f t="shared" si="901"/>
        <v>0</v>
      </c>
      <c r="H7225" s="1">
        <f t="shared" si="902"/>
        <v>0</v>
      </c>
      <c r="I7225" s="5" t="s">
        <v>179</v>
      </c>
      <c r="J7225" s="1" t="s">
        <v>180</v>
      </c>
      <c r="K7225" s="1">
        <f>VLOOKUP(L7225,Sheet1!A$1:B$1179,2,FALSE)</f>
        <v>7375310000</v>
      </c>
      <c r="L7225" s="1" t="str">
        <f>VLOOKUP(M7225,Itens!A$1:B$3327,2,FALSE)</f>
        <v>E603L R</v>
      </c>
      <c r="M7225" s="13">
        <v>7375310000</v>
      </c>
      <c r="N7225" s="13">
        <f t="shared" si="903"/>
        <v>0</v>
      </c>
      <c r="O7225" s="1">
        <v>3</v>
      </c>
      <c r="P7225" s="1">
        <v>91.488063199999999</v>
      </c>
      <c r="Q7225" s="1" t="s">
        <v>93</v>
      </c>
      <c r="R7225" s="6">
        <v>42570</v>
      </c>
    </row>
    <row r="7226" spans="1:18" x14ac:dyDescent="0.25">
      <c r="A7226" s="1">
        <v>7225</v>
      </c>
      <c r="B7226">
        <f t="shared" si="896"/>
        <v>0</v>
      </c>
      <c r="C7226">
        <f t="shared" si="897"/>
        <v>0</v>
      </c>
      <c r="D7226" s="1">
        <f t="shared" si="898"/>
        <v>0</v>
      </c>
      <c r="E7226" s="1">
        <f t="shared" si="899"/>
        <v>0</v>
      </c>
      <c r="F7226" s="1">
        <f t="shared" si="900"/>
        <v>0</v>
      </c>
      <c r="G7226" s="1">
        <f t="shared" si="901"/>
        <v>0</v>
      </c>
      <c r="H7226" s="1">
        <f t="shared" si="902"/>
        <v>0</v>
      </c>
      <c r="I7226" s="5" t="s">
        <v>179</v>
      </c>
      <c r="J7226" s="1" t="s">
        <v>180</v>
      </c>
      <c r="K7226" s="1">
        <f>VLOOKUP(L7226,Sheet1!A$1:B$1179,2,FALSE)</f>
        <v>6014310000</v>
      </c>
      <c r="L7226" s="1" t="str">
        <f>VLOOKUP(M7226,Itens!A$1:B$3327,2,FALSE)</f>
        <v>E681L</v>
      </c>
      <c r="M7226" s="13">
        <v>6014310000</v>
      </c>
      <c r="N7226" s="13">
        <f t="shared" si="903"/>
        <v>0</v>
      </c>
      <c r="O7226" s="1">
        <v>2</v>
      </c>
      <c r="P7226" s="1">
        <v>99.954040489999997</v>
      </c>
      <c r="Q7226" s="1" t="s">
        <v>93</v>
      </c>
      <c r="R7226" s="6">
        <v>42570</v>
      </c>
    </row>
    <row r="7227" spans="1:18" x14ac:dyDescent="0.25">
      <c r="A7227" s="1">
        <v>7226</v>
      </c>
      <c r="B7227">
        <f t="shared" si="896"/>
        <v>0</v>
      </c>
      <c r="C7227">
        <f t="shared" si="897"/>
        <v>0</v>
      </c>
      <c r="D7227" s="1">
        <f t="shared" si="898"/>
        <v>0</v>
      </c>
      <c r="E7227" s="1">
        <f t="shared" si="899"/>
        <v>0</v>
      </c>
      <c r="F7227" s="1">
        <f t="shared" si="900"/>
        <v>0</v>
      </c>
      <c r="G7227" s="1">
        <f t="shared" si="901"/>
        <v>0</v>
      </c>
      <c r="H7227" s="1">
        <f t="shared" si="902"/>
        <v>0</v>
      </c>
      <c r="I7227" s="5" t="s">
        <v>179</v>
      </c>
      <c r="J7227" s="1" t="s">
        <v>180</v>
      </c>
      <c r="K7227" s="1">
        <f>VLOOKUP(L7227,Sheet1!A$1:B$1179,2,FALSE)</f>
        <v>7105310000</v>
      </c>
      <c r="L7227" s="1" t="str">
        <f>VLOOKUP(M7227,Itens!A$1:B$3327,2,FALSE)</f>
        <v>E956LI01</v>
      </c>
      <c r="M7227" s="13">
        <v>7105310000</v>
      </c>
      <c r="N7227" s="13">
        <f t="shared" si="903"/>
        <v>0</v>
      </c>
      <c r="O7227" s="1">
        <v>6</v>
      </c>
      <c r="P7227" s="1">
        <v>22.354018620000002</v>
      </c>
      <c r="Q7227" s="1" t="s">
        <v>93</v>
      </c>
      <c r="R7227" s="6">
        <v>42570</v>
      </c>
    </row>
    <row r="7228" spans="1:18" x14ac:dyDescent="0.25">
      <c r="A7228" s="1">
        <v>7227</v>
      </c>
      <c r="B7228">
        <f t="shared" si="896"/>
        <v>0</v>
      </c>
      <c r="C7228">
        <f t="shared" si="897"/>
        <v>0</v>
      </c>
      <c r="D7228" s="1">
        <f t="shared" si="898"/>
        <v>0</v>
      </c>
      <c r="E7228" s="1">
        <f t="shared" si="899"/>
        <v>0</v>
      </c>
      <c r="F7228" s="1">
        <f t="shared" si="900"/>
        <v>0</v>
      </c>
      <c r="G7228" s="1">
        <f t="shared" si="901"/>
        <v>0</v>
      </c>
      <c r="H7228" s="1">
        <f t="shared" si="902"/>
        <v>0</v>
      </c>
      <c r="I7228" s="5" t="s">
        <v>179</v>
      </c>
      <c r="J7228" s="1" t="s">
        <v>180</v>
      </c>
      <c r="K7228" s="1">
        <f>VLOOKUP(L7228,Sheet1!A$1:B$1179,2,FALSE)</f>
        <v>2130200000</v>
      </c>
      <c r="L7228" s="1" t="str">
        <f>VLOOKUP(M7228,Itens!A$1:B$3327,2,FALSE)</f>
        <v>H18WK05</v>
      </c>
      <c r="M7228" s="13">
        <v>2130200000</v>
      </c>
      <c r="N7228" s="13">
        <f t="shared" si="903"/>
        <v>0</v>
      </c>
      <c r="O7228" s="1">
        <v>30</v>
      </c>
      <c r="P7228" s="1">
        <v>30.626788390000002</v>
      </c>
      <c r="Q7228" s="1" t="s">
        <v>93</v>
      </c>
      <c r="R7228" s="6">
        <v>42570</v>
      </c>
    </row>
    <row r="7229" spans="1:18" x14ac:dyDescent="0.25">
      <c r="A7229" s="1">
        <v>7228</v>
      </c>
      <c r="B7229">
        <f t="shared" si="896"/>
        <v>0</v>
      </c>
      <c r="C7229">
        <f t="shared" si="897"/>
        <v>0</v>
      </c>
      <c r="D7229" s="1">
        <f t="shared" si="898"/>
        <v>0</v>
      </c>
      <c r="E7229" s="1">
        <f t="shared" si="899"/>
        <v>0</v>
      </c>
      <c r="F7229" s="1">
        <f t="shared" si="900"/>
        <v>0</v>
      </c>
      <c r="G7229" s="1">
        <f t="shared" si="901"/>
        <v>0</v>
      </c>
      <c r="H7229" s="1">
        <f t="shared" si="902"/>
        <v>0</v>
      </c>
      <c r="I7229" s="5" t="s">
        <v>179</v>
      </c>
      <c r="J7229" s="1" t="s">
        <v>180</v>
      </c>
      <c r="K7229" s="1">
        <f>VLOOKUP(L7229,Sheet1!A$1:B$1179,2,FALSE)</f>
        <v>5381100000</v>
      </c>
      <c r="L7229" s="1" t="str">
        <f>VLOOKUP(M7229,Itens!A$1:B$3327,2,FALSE)</f>
        <v>H19W10</v>
      </c>
      <c r="M7229" s="13">
        <v>5381100000</v>
      </c>
      <c r="N7229" s="13">
        <f t="shared" si="903"/>
        <v>0</v>
      </c>
      <c r="O7229" s="1">
        <v>24</v>
      </c>
      <c r="P7229" s="1">
        <v>33.602814600000002</v>
      </c>
      <c r="Q7229" s="1" t="s">
        <v>93</v>
      </c>
      <c r="R7229" s="6">
        <v>42570</v>
      </c>
    </row>
    <row r="7230" spans="1:18" x14ac:dyDescent="0.25">
      <c r="A7230" s="1">
        <v>7229</v>
      </c>
      <c r="B7230">
        <f t="shared" si="896"/>
        <v>0</v>
      </c>
      <c r="C7230">
        <f t="shared" si="897"/>
        <v>0</v>
      </c>
      <c r="D7230" s="1">
        <f t="shared" si="898"/>
        <v>0</v>
      </c>
      <c r="E7230" s="1">
        <f t="shared" si="899"/>
        <v>0</v>
      </c>
      <c r="F7230" s="1">
        <f t="shared" si="900"/>
        <v>0</v>
      </c>
      <c r="G7230" s="1">
        <f t="shared" si="901"/>
        <v>0</v>
      </c>
      <c r="H7230" s="1">
        <f t="shared" si="902"/>
        <v>0</v>
      </c>
      <c r="I7230" s="5" t="s">
        <v>179</v>
      </c>
      <c r="J7230" s="1" t="s">
        <v>180</v>
      </c>
      <c r="K7230" s="1">
        <f>VLOOKUP(L7230,Sheet1!A$1:B$1179,2,FALSE)</f>
        <v>3843100000</v>
      </c>
      <c r="L7230" s="1" t="str">
        <f>VLOOKUP(M7230,Itens!A$1:B$3327,2,FALSE)</f>
        <v>H230W</v>
      </c>
      <c r="M7230" s="13">
        <v>3843100000</v>
      </c>
      <c r="N7230" s="13">
        <f t="shared" si="903"/>
        <v>0</v>
      </c>
      <c r="O7230" s="1">
        <v>24</v>
      </c>
      <c r="P7230" s="1">
        <v>57.149335829999998</v>
      </c>
      <c r="Q7230" s="1" t="s">
        <v>93</v>
      </c>
      <c r="R7230" s="6">
        <v>42570</v>
      </c>
    </row>
    <row r="7231" spans="1:18" x14ac:dyDescent="0.25">
      <c r="A7231" s="1">
        <v>7230</v>
      </c>
      <c r="B7231">
        <f t="shared" si="896"/>
        <v>0</v>
      </c>
      <c r="C7231">
        <f t="shared" si="897"/>
        <v>0</v>
      </c>
      <c r="D7231" s="1">
        <f t="shared" si="898"/>
        <v>0</v>
      </c>
      <c r="E7231" s="1">
        <f t="shared" si="899"/>
        <v>0</v>
      </c>
      <c r="F7231" s="1">
        <f t="shared" si="900"/>
        <v>0</v>
      </c>
      <c r="G7231" s="1">
        <f t="shared" si="901"/>
        <v>0</v>
      </c>
      <c r="H7231" s="1">
        <f t="shared" si="902"/>
        <v>0</v>
      </c>
      <c r="I7231" s="5" t="s">
        <v>179</v>
      </c>
      <c r="J7231" s="1" t="s">
        <v>180</v>
      </c>
      <c r="K7231" s="1">
        <f>VLOOKUP(L7231,Sheet1!A$1:B$1179,2,FALSE)</f>
        <v>526600000</v>
      </c>
      <c r="L7231" s="1" t="str">
        <f>VLOOKUP(M7231,Itens!A$1:B$3327,2,FALSE)</f>
        <v>T250W</v>
      </c>
      <c r="M7231" s="13">
        <v>526600000</v>
      </c>
      <c r="N7231" s="13">
        <f t="shared" si="903"/>
        <v>0</v>
      </c>
      <c r="O7231" s="1">
        <v>12</v>
      </c>
      <c r="P7231" s="1">
        <v>46.851942569999999</v>
      </c>
      <c r="Q7231" s="1" t="s">
        <v>93</v>
      </c>
      <c r="R7231" s="6">
        <v>42570</v>
      </c>
    </row>
    <row r="7232" spans="1:18" x14ac:dyDescent="0.25">
      <c r="A7232" s="1">
        <v>7231</v>
      </c>
      <c r="B7232">
        <f t="shared" si="896"/>
        <v>0</v>
      </c>
      <c r="C7232">
        <f t="shared" si="897"/>
        <v>1</v>
      </c>
      <c r="D7232" s="1">
        <f t="shared" si="898"/>
        <v>1</v>
      </c>
      <c r="E7232" s="1">
        <f t="shared" si="899"/>
        <v>0</v>
      </c>
      <c r="F7232" s="1">
        <f t="shared" si="900"/>
        <v>3</v>
      </c>
      <c r="G7232" s="1">
        <f t="shared" si="901"/>
        <v>0</v>
      </c>
      <c r="H7232" s="1">
        <f t="shared" si="902"/>
        <v>3</v>
      </c>
      <c r="I7232" s="5" t="s">
        <v>179</v>
      </c>
      <c r="J7232" s="1" t="s">
        <v>180</v>
      </c>
      <c r="K7232" s="1">
        <f>VLOOKUP(L7232,Sheet1!A$1:B$1179,2,FALSE)</f>
        <v>642600000</v>
      </c>
      <c r="L7232" s="1" t="str">
        <f>VLOOKUP(M7232,Itens!A$1:B$3327,2,FALSE)</f>
        <v>T300W</v>
      </c>
      <c r="M7232" s="13">
        <v>642600000</v>
      </c>
      <c r="N7232" s="13">
        <f t="shared" si="903"/>
        <v>0</v>
      </c>
      <c r="O7232" s="1">
        <v>12</v>
      </c>
      <c r="P7232" s="1">
        <v>55.915054349999998</v>
      </c>
      <c r="Q7232" s="1" t="s">
        <v>93</v>
      </c>
      <c r="R7232" s="6">
        <v>42570</v>
      </c>
    </row>
    <row r="7233" spans="1:18" x14ac:dyDescent="0.25">
      <c r="A7233" s="1">
        <v>7232</v>
      </c>
      <c r="B7233">
        <f t="shared" si="896"/>
        <v>0</v>
      </c>
      <c r="C7233">
        <f t="shared" si="897"/>
        <v>1</v>
      </c>
      <c r="D7233" s="1">
        <f t="shared" si="898"/>
        <v>1</v>
      </c>
      <c r="E7233" s="1">
        <f t="shared" si="899"/>
        <v>1</v>
      </c>
      <c r="F7233" s="1">
        <f t="shared" si="900"/>
        <v>0</v>
      </c>
      <c r="G7233" s="1">
        <f t="shared" si="901"/>
        <v>0</v>
      </c>
      <c r="H7233" s="1">
        <f t="shared" si="902"/>
        <v>1</v>
      </c>
      <c r="I7233" s="7" t="s">
        <v>154</v>
      </c>
      <c r="J7233" s="1" t="s">
        <v>155</v>
      </c>
      <c r="K7233" s="1">
        <f>VLOOKUP(L7233,Sheet1!A$1:B$1179,2,FALSE)</f>
        <v>5027310000</v>
      </c>
      <c r="L7233" s="1" t="str">
        <f>VLOOKUP(M7233,Itens!A$1:B$3327,2,FALSE)</f>
        <v>E118L</v>
      </c>
      <c r="M7233" s="13">
        <v>5027310000</v>
      </c>
      <c r="N7233" s="13">
        <f t="shared" si="903"/>
        <v>0</v>
      </c>
      <c r="O7233" s="1">
        <v>4</v>
      </c>
      <c r="P7233" s="1">
        <v>93.706628600000002</v>
      </c>
      <c r="Q7233" s="1" t="s">
        <v>14</v>
      </c>
      <c r="R7233" s="6">
        <v>42570</v>
      </c>
    </row>
    <row r="7234" spans="1:18" x14ac:dyDescent="0.25">
      <c r="A7234" s="1">
        <v>7233</v>
      </c>
      <c r="B7234">
        <f t="shared" si="896"/>
        <v>0</v>
      </c>
      <c r="C7234">
        <f t="shared" si="897"/>
        <v>0</v>
      </c>
      <c r="D7234" s="1">
        <f t="shared" si="898"/>
        <v>0</v>
      </c>
      <c r="E7234" s="1">
        <f t="shared" si="899"/>
        <v>0</v>
      </c>
      <c r="F7234" s="1">
        <f t="shared" si="900"/>
        <v>0</v>
      </c>
      <c r="G7234" s="1">
        <f t="shared" si="901"/>
        <v>0</v>
      </c>
      <c r="H7234" s="1">
        <f t="shared" si="902"/>
        <v>0</v>
      </c>
      <c r="I7234" s="7" t="s">
        <v>154</v>
      </c>
      <c r="J7234" s="1" t="s">
        <v>155</v>
      </c>
      <c r="K7234" s="1">
        <f>VLOOKUP(L7234,Sheet1!A$1:B$1179,2,FALSE)</f>
        <v>3035130000</v>
      </c>
      <c r="L7234" s="1" t="str">
        <f>VLOOKUP(M7234,Itens!A$1:B$3327,2,FALSE)</f>
        <v>E123H01 D194</v>
      </c>
      <c r="M7234" s="13">
        <v>3035130000</v>
      </c>
      <c r="N7234" s="13">
        <f t="shared" si="903"/>
        <v>0</v>
      </c>
      <c r="O7234" s="1">
        <v>30</v>
      </c>
      <c r="P7234" s="1">
        <v>33.942341829999997</v>
      </c>
      <c r="Q7234" s="1" t="s">
        <v>14</v>
      </c>
      <c r="R7234" s="6">
        <v>42570</v>
      </c>
    </row>
    <row r="7235" spans="1:18" x14ac:dyDescent="0.25">
      <c r="A7235" s="1">
        <v>7234</v>
      </c>
      <c r="B7235">
        <f t="shared" ref="B7235:B7298" si="904">IF(R7235=R7236,0,1)+IF(R7235=R7234,0,1)</f>
        <v>0</v>
      </c>
      <c r="C7235">
        <f t="shared" ref="C7235:C7298" si="905">IF(I7235=I7236,0,1)+IF(I7235=I7234,0,1)</f>
        <v>0</v>
      </c>
      <c r="D7235" s="1">
        <f t="shared" ref="D7235:D7298" si="906">C7235+B7235</f>
        <v>0</v>
      </c>
      <c r="E7235" s="1">
        <f t="shared" ref="E7235:E7298" si="907">IF(AND(D7235&gt;0,D7234&gt;0,D7236=0),1,0)</f>
        <v>0</v>
      </c>
      <c r="F7235" s="1">
        <f t="shared" ref="F7235:F7298" si="908">IF(AND(D7235&gt;0,D7234=0,D7236&gt;0),3,0)</f>
        <v>0</v>
      </c>
      <c r="G7235" s="1">
        <f t="shared" ref="G7235:G7298" si="909">IF(OR(D7235&gt;2,AND(D7235&gt;0,D7234&gt;0,D7236&gt;0)),4,0)</f>
        <v>0</v>
      </c>
      <c r="H7235" s="1">
        <f t="shared" ref="H7235:H7298" si="910">G7235+F7235+E7235</f>
        <v>0</v>
      </c>
      <c r="I7235" s="7" t="s">
        <v>154</v>
      </c>
      <c r="J7235" s="1" t="s">
        <v>155</v>
      </c>
      <c r="K7235" s="1">
        <f>VLOOKUP(L7235,Sheet1!A$1:B$1179,2,FALSE)</f>
        <v>2697130000</v>
      </c>
      <c r="L7235" s="1" t="str">
        <f>VLOOKUP(M7235,Itens!A$1:B$3327,2,FALSE)</f>
        <v>E175H D129</v>
      </c>
      <c r="M7235" s="13">
        <v>2697130000</v>
      </c>
      <c r="N7235" s="13">
        <f t="shared" ref="N7235:N7298" si="911">IF(M7235=K7235,0,1)</f>
        <v>0</v>
      </c>
      <c r="O7235" s="1">
        <v>24</v>
      </c>
      <c r="P7235" s="1">
        <v>19.847861850000001</v>
      </c>
      <c r="Q7235" s="1" t="s">
        <v>14</v>
      </c>
      <c r="R7235" s="6">
        <v>42570</v>
      </c>
    </row>
    <row r="7236" spans="1:18" x14ac:dyDescent="0.25">
      <c r="A7236" s="1">
        <v>7235</v>
      </c>
      <c r="B7236">
        <f t="shared" si="904"/>
        <v>0</v>
      </c>
      <c r="C7236">
        <f t="shared" si="905"/>
        <v>0</v>
      </c>
      <c r="D7236" s="1">
        <f t="shared" si="906"/>
        <v>0</v>
      </c>
      <c r="E7236" s="1">
        <f t="shared" si="907"/>
        <v>0</v>
      </c>
      <c r="F7236" s="1">
        <f t="shared" si="908"/>
        <v>0</v>
      </c>
      <c r="G7236" s="1">
        <f t="shared" si="909"/>
        <v>0</v>
      </c>
      <c r="H7236" s="1">
        <f t="shared" si="910"/>
        <v>0</v>
      </c>
      <c r="I7236" s="7" t="s">
        <v>154</v>
      </c>
      <c r="J7236" s="1" t="s">
        <v>155</v>
      </c>
      <c r="K7236" s="1">
        <f>VLOOKUP(L7236,Sheet1!A$1:B$1179,2,FALSE)</f>
        <v>4373130000</v>
      </c>
      <c r="L7236" s="1" t="str">
        <f>VLOOKUP(M7236,Itens!A$1:B$3327,2,FALSE)</f>
        <v>E28H D174</v>
      </c>
      <c r="M7236" s="13">
        <v>4373130000</v>
      </c>
      <c r="N7236" s="13">
        <f t="shared" si="911"/>
        <v>0</v>
      </c>
      <c r="O7236" s="1">
        <v>10</v>
      </c>
      <c r="P7236" s="1">
        <v>25.46459071</v>
      </c>
      <c r="Q7236" s="1" t="s">
        <v>14</v>
      </c>
      <c r="R7236" s="6">
        <v>42570</v>
      </c>
    </row>
    <row r="7237" spans="1:18" x14ac:dyDescent="0.25">
      <c r="A7237" s="1">
        <v>7236</v>
      </c>
      <c r="B7237">
        <f t="shared" si="904"/>
        <v>0</v>
      </c>
      <c r="C7237">
        <f t="shared" si="905"/>
        <v>0</v>
      </c>
      <c r="D7237" s="1">
        <f t="shared" si="906"/>
        <v>0</v>
      </c>
      <c r="E7237" s="1">
        <f t="shared" si="907"/>
        <v>0</v>
      </c>
      <c r="F7237" s="1">
        <f t="shared" si="908"/>
        <v>0</v>
      </c>
      <c r="G7237" s="1">
        <f t="shared" si="909"/>
        <v>0</v>
      </c>
      <c r="H7237" s="1">
        <f t="shared" si="910"/>
        <v>0</v>
      </c>
      <c r="I7237" s="7" t="s">
        <v>154</v>
      </c>
      <c r="J7237" s="1" t="s">
        <v>155</v>
      </c>
      <c r="K7237" s="1">
        <f>VLOOKUP(L7237,Sheet1!A$1:B$1179,2,FALSE)</f>
        <v>1035230000</v>
      </c>
      <c r="L7237" s="1" t="str">
        <f>VLOOKUP(M7237,Itens!A$1:B$3327,2,FALSE)</f>
        <v>E500KP02 D36</v>
      </c>
      <c r="M7237" s="13">
        <v>1035230000</v>
      </c>
      <c r="N7237" s="13">
        <f t="shared" si="911"/>
        <v>0</v>
      </c>
      <c r="O7237" s="1">
        <v>24</v>
      </c>
      <c r="P7237" s="1">
        <v>31.908765079999998</v>
      </c>
      <c r="Q7237" s="1" t="s">
        <v>14</v>
      </c>
      <c r="R7237" s="6">
        <v>42570</v>
      </c>
    </row>
    <row r="7238" spans="1:18" x14ac:dyDescent="0.25">
      <c r="A7238" s="1">
        <v>7237</v>
      </c>
      <c r="B7238">
        <f t="shared" si="904"/>
        <v>0</v>
      </c>
      <c r="C7238">
        <f t="shared" si="905"/>
        <v>0</v>
      </c>
      <c r="D7238" s="1">
        <f t="shared" si="906"/>
        <v>0</v>
      </c>
      <c r="E7238" s="1">
        <f t="shared" si="907"/>
        <v>0</v>
      </c>
      <c r="F7238" s="1">
        <f t="shared" si="908"/>
        <v>0</v>
      </c>
      <c r="G7238" s="1">
        <f t="shared" si="909"/>
        <v>0</v>
      </c>
      <c r="H7238" s="1">
        <f t="shared" si="910"/>
        <v>0</v>
      </c>
      <c r="I7238" s="7" t="s">
        <v>154</v>
      </c>
      <c r="J7238" s="1" t="s">
        <v>155</v>
      </c>
      <c r="K7238" s="1">
        <f>VLOOKUP(L7238,Sheet1!A$1:B$1179,2,FALSE)</f>
        <v>6051310000</v>
      </c>
      <c r="L7238" s="1" t="str">
        <f>VLOOKUP(M7238,Itens!A$1:B$3327,2,FALSE)</f>
        <v>E806L</v>
      </c>
      <c r="M7238" s="13">
        <v>6051310000</v>
      </c>
      <c r="N7238" s="13">
        <f t="shared" si="911"/>
        <v>0</v>
      </c>
      <c r="O7238" s="1">
        <v>12</v>
      </c>
      <c r="P7238" s="1">
        <v>82.692105639999994</v>
      </c>
      <c r="Q7238" s="1" t="s">
        <v>14</v>
      </c>
      <c r="R7238" s="6">
        <v>42570</v>
      </c>
    </row>
    <row r="7239" spans="1:18" x14ac:dyDescent="0.25">
      <c r="A7239" s="1">
        <v>7238</v>
      </c>
      <c r="B7239">
        <f t="shared" si="904"/>
        <v>0</v>
      </c>
      <c r="C7239">
        <f t="shared" si="905"/>
        <v>0</v>
      </c>
      <c r="D7239" s="1">
        <f t="shared" si="906"/>
        <v>0</v>
      </c>
      <c r="E7239" s="1">
        <f t="shared" si="907"/>
        <v>0</v>
      </c>
      <c r="F7239" s="1">
        <f t="shared" si="908"/>
        <v>0</v>
      </c>
      <c r="G7239" s="1">
        <f t="shared" si="909"/>
        <v>0</v>
      </c>
      <c r="H7239" s="1">
        <f t="shared" si="910"/>
        <v>0</v>
      </c>
      <c r="I7239" s="7" t="s">
        <v>154</v>
      </c>
      <c r="J7239" s="1" t="s">
        <v>155</v>
      </c>
      <c r="K7239" s="1">
        <f>VLOOKUP(L7239,Sheet1!A$1:B$1179,2,FALSE)</f>
        <v>5666100000</v>
      </c>
      <c r="L7239" s="1" t="str">
        <f>VLOOKUP(M7239,Itens!A$1:B$3327,2,FALSE)</f>
        <v>H200W02</v>
      </c>
      <c r="M7239" s="13">
        <v>3834100000</v>
      </c>
      <c r="N7239" s="13">
        <f t="shared" si="911"/>
        <v>1</v>
      </c>
      <c r="O7239" s="1">
        <v>84</v>
      </c>
      <c r="P7239" s="1">
        <v>28.504375110000002</v>
      </c>
      <c r="Q7239" s="1" t="s">
        <v>14</v>
      </c>
      <c r="R7239" s="6">
        <v>42570</v>
      </c>
    </row>
    <row r="7240" spans="1:18" x14ac:dyDescent="0.25">
      <c r="A7240" s="1">
        <v>7239</v>
      </c>
      <c r="B7240">
        <f t="shared" si="904"/>
        <v>0</v>
      </c>
      <c r="C7240">
        <f t="shared" si="905"/>
        <v>0</v>
      </c>
      <c r="D7240" s="1">
        <f t="shared" si="906"/>
        <v>0</v>
      </c>
      <c r="E7240" s="1">
        <f t="shared" si="907"/>
        <v>0</v>
      </c>
      <c r="F7240" s="1">
        <f t="shared" si="908"/>
        <v>0</v>
      </c>
      <c r="G7240" s="1">
        <f t="shared" si="909"/>
        <v>0</v>
      </c>
      <c r="H7240" s="1">
        <f t="shared" si="910"/>
        <v>0</v>
      </c>
      <c r="I7240" s="7" t="s">
        <v>154</v>
      </c>
      <c r="J7240" s="1" t="s">
        <v>155</v>
      </c>
      <c r="K7240" s="1">
        <f>VLOOKUP(L7240,Sheet1!A$1:B$1179,2,FALSE)</f>
        <v>6006100000</v>
      </c>
      <c r="L7240" s="1" t="str">
        <f>VLOOKUP(M7240,Itens!A$1:B$3327,2,FALSE)</f>
        <v>H200W04</v>
      </c>
      <c r="M7240" s="13">
        <v>3835100000</v>
      </c>
      <c r="N7240" s="13">
        <f t="shared" si="911"/>
        <v>1</v>
      </c>
      <c r="O7240" s="1">
        <v>60</v>
      </c>
      <c r="P7240" s="1">
        <v>24.859838190000001</v>
      </c>
      <c r="Q7240" s="1" t="s">
        <v>14</v>
      </c>
      <c r="R7240" s="6">
        <v>42570</v>
      </c>
    </row>
    <row r="7241" spans="1:18" x14ac:dyDescent="0.25">
      <c r="A7241" s="1">
        <v>7240</v>
      </c>
      <c r="B7241">
        <f t="shared" si="904"/>
        <v>0</v>
      </c>
      <c r="C7241">
        <f t="shared" si="905"/>
        <v>0</v>
      </c>
      <c r="D7241" s="1">
        <f t="shared" si="906"/>
        <v>0</v>
      </c>
      <c r="E7241" s="1">
        <f t="shared" si="907"/>
        <v>0</v>
      </c>
      <c r="F7241" s="1">
        <f t="shared" si="908"/>
        <v>0</v>
      </c>
      <c r="G7241" s="1">
        <f t="shared" si="909"/>
        <v>0</v>
      </c>
      <c r="H7241" s="1">
        <f t="shared" si="910"/>
        <v>0</v>
      </c>
      <c r="I7241" s="7" t="s">
        <v>154</v>
      </c>
      <c r="J7241" s="1" t="s">
        <v>155</v>
      </c>
      <c r="K7241" s="1">
        <f>VLOOKUP(L7241,Sheet1!A$1:B$1179,2,FALSE)</f>
        <v>6172100000</v>
      </c>
      <c r="L7241" s="1" t="str">
        <f>VLOOKUP(M7241,Itens!A$1:B$3327,2,FALSE)</f>
        <v>H200WN01</v>
      </c>
      <c r="M7241" s="13">
        <v>3887100000</v>
      </c>
      <c r="N7241" s="13">
        <f t="shared" si="911"/>
        <v>1</v>
      </c>
      <c r="O7241" s="1">
        <v>30</v>
      </c>
      <c r="P7241" s="1">
        <v>36.018619450000003</v>
      </c>
      <c r="Q7241" s="1" t="s">
        <v>14</v>
      </c>
      <c r="R7241" s="6">
        <v>42570</v>
      </c>
    </row>
    <row r="7242" spans="1:18" x14ac:dyDescent="0.25">
      <c r="A7242" s="1">
        <v>7241</v>
      </c>
      <c r="B7242">
        <f t="shared" si="904"/>
        <v>0</v>
      </c>
      <c r="C7242">
        <f t="shared" si="905"/>
        <v>0</v>
      </c>
      <c r="D7242" s="1">
        <f t="shared" si="906"/>
        <v>0</v>
      </c>
      <c r="E7242" s="1">
        <f t="shared" si="907"/>
        <v>0</v>
      </c>
      <c r="F7242" s="1">
        <f t="shared" si="908"/>
        <v>0</v>
      </c>
      <c r="G7242" s="1">
        <f t="shared" si="909"/>
        <v>0</v>
      </c>
      <c r="H7242" s="1">
        <f t="shared" si="910"/>
        <v>0</v>
      </c>
      <c r="I7242" s="7" t="s">
        <v>154</v>
      </c>
      <c r="J7242" s="1" t="s">
        <v>155</v>
      </c>
      <c r="K7242" s="1">
        <f>VLOOKUP(L7242,Sheet1!A$1:B$1179,2,FALSE)</f>
        <v>2146200000</v>
      </c>
      <c r="L7242" s="1" t="str">
        <f>VLOOKUP(M7242,Itens!A$1:B$3327,2,FALSE)</f>
        <v>H60WK07</v>
      </c>
      <c r="M7242" s="13">
        <v>2146200000</v>
      </c>
      <c r="N7242" s="13">
        <f t="shared" si="911"/>
        <v>0</v>
      </c>
      <c r="O7242" s="1">
        <v>30</v>
      </c>
      <c r="P7242" s="1">
        <v>6.1911604000000002</v>
      </c>
      <c r="Q7242" s="1" t="s">
        <v>14</v>
      </c>
      <c r="R7242" s="6">
        <v>42570</v>
      </c>
    </row>
    <row r="7243" spans="1:18" x14ac:dyDescent="0.25">
      <c r="A7243" s="1">
        <v>7242</v>
      </c>
      <c r="B7243">
        <f t="shared" si="904"/>
        <v>0</v>
      </c>
      <c r="C7243">
        <f t="shared" si="905"/>
        <v>0</v>
      </c>
      <c r="D7243" s="1">
        <f t="shared" si="906"/>
        <v>0</v>
      </c>
      <c r="E7243" s="1">
        <f t="shared" si="907"/>
        <v>0</v>
      </c>
      <c r="F7243" s="1">
        <f t="shared" si="908"/>
        <v>0</v>
      </c>
      <c r="G7243" s="1">
        <f t="shared" si="909"/>
        <v>0</v>
      </c>
      <c r="H7243" s="1">
        <f t="shared" si="910"/>
        <v>0</v>
      </c>
      <c r="I7243" s="7" t="s">
        <v>154</v>
      </c>
      <c r="J7243" s="1" t="s">
        <v>155</v>
      </c>
      <c r="K7243" s="1">
        <f>VLOOKUP(L7243,Sheet1!A$1:B$1179,2,FALSE)</f>
        <v>2707200000</v>
      </c>
      <c r="L7243" s="1" t="str">
        <f>VLOOKUP(M7243,Itens!A$1:B$3327,2,FALSE)</f>
        <v>H702WK</v>
      </c>
      <c r="M7243" s="13">
        <v>2707200000</v>
      </c>
      <c r="N7243" s="13">
        <f t="shared" si="911"/>
        <v>0</v>
      </c>
      <c r="O7243" s="1">
        <v>24</v>
      </c>
      <c r="P7243" s="1">
        <v>38.599950550000003</v>
      </c>
      <c r="Q7243" s="1" t="s">
        <v>14</v>
      </c>
      <c r="R7243" s="6">
        <v>42570</v>
      </c>
    </row>
    <row r="7244" spans="1:18" x14ac:dyDescent="0.25">
      <c r="A7244" s="1">
        <v>7243</v>
      </c>
      <c r="B7244">
        <f t="shared" si="904"/>
        <v>0</v>
      </c>
      <c r="C7244">
        <f t="shared" si="905"/>
        <v>0</v>
      </c>
      <c r="D7244" s="1">
        <f t="shared" si="906"/>
        <v>0</v>
      </c>
      <c r="E7244" s="1">
        <f t="shared" si="907"/>
        <v>0</v>
      </c>
      <c r="F7244" s="1">
        <f t="shared" si="908"/>
        <v>0</v>
      </c>
      <c r="G7244" s="1">
        <f t="shared" si="909"/>
        <v>0</v>
      </c>
      <c r="H7244" s="1">
        <f t="shared" si="910"/>
        <v>0</v>
      </c>
      <c r="I7244" s="7" t="s">
        <v>154</v>
      </c>
      <c r="J7244" s="1" t="s">
        <v>155</v>
      </c>
      <c r="K7244" s="1">
        <f>VLOOKUP(L7244,Sheet1!A$1:B$1179,2,FALSE)</f>
        <v>526600000</v>
      </c>
      <c r="L7244" s="1" t="str">
        <f>VLOOKUP(M7244,Itens!A$1:B$3327,2,FALSE)</f>
        <v>T250W</v>
      </c>
      <c r="M7244" s="13">
        <v>526600000</v>
      </c>
      <c r="N7244" s="13">
        <f t="shared" si="911"/>
        <v>0</v>
      </c>
      <c r="O7244" s="1">
        <v>78</v>
      </c>
      <c r="P7244" s="1">
        <v>43.555864139999997</v>
      </c>
      <c r="Q7244" s="1" t="s">
        <v>14</v>
      </c>
      <c r="R7244" s="6">
        <v>42570</v>
      </c>
    </row>
    <row r="7245" spans="1:18" x14ac:dyDescent="0.25">
      <c r="A7245" s="1">
        <v>7244</v>
      </c>
      <c r="B7245">
        <f t="shared" si="904"/>
        <v>0</v>
      </c>
      <c r="C7245">
        <f t="shared" si="905"/>
        <v>1</v>
      </c>
      <c r="D7245" s="1">
        <f t="shared" si="906"/>
        <v>1</v>
      </c>
      <c r="E7245" s="1">
        <f t="shared" si="907"/>
        <v>0</v>
      </c>
      <c r="F7245" s="1">
        <f t="shared" si="908"/>
        <v>3</v>
      </c>
      <c r="G7245" s="1">
        <f t="shared" si="909"/>
        <v>0</v>
      </c>
      <c r="H7245" s="1">
        <f t="shared" si="910"/>
        <v>3</v>
      </c>
      <c r="I7245" s="7" t="s">
        <v>154</v>
      </c>
      <c r="J7245" s="1" t="s">
        <v>155</v>
      </c>
      <c r="K7245" s="1">
        <f>VLOOKUP(L7245,Sheet1!A$1:B$1179,2,FALSE)</f>
        <v>642600000</v>
      </c>
      <c r="L7245" s="1" t="str">
        <f>VLOOKUP(M7245,Itens!A$1:B$3327,2,FALSE)</f>
        <v>T300W</v>
      </c>
      <c r="M7245" s="13">
        <v>642600000</v>
      </c>
      <c r="N7245" s="13">
        <f t="shared" si="911"/>
        <v>0</v>
      </c>
      <c r="O7245" s="1">
        <v>30</v>
      </c>
      <c r="P7245" s="1">
        <v>54.715880329999997</v>
      </c>
      <c r="Q7245" s="1" t="s">
        <v>14</v>
      </c>
      <c r="R7245" s="6">
        <v>42570</v>
      </c>
    </row>
    <row r="7246" spans="1:18" x14ac:dyDescent="0.25">
      <c r="A7246" s="1">
        <v>7245</v>
      </c>
      <c r="B7246">
        <f t="shared" si="904"/>
        <v>0</v>
      </c>
      <c r="C7246">
        <f t="shared" si="905"/>
        <v>1</v>
      </c>
      <c r="D7246" s="1">
        <f t="shared" si="906"/>
        <v>1</v>
      </c>
      <c r="E7246" s="1">
        <f t="shared" si="907"/>
        <v>1</v>
      </c>
      <c r="F7246" s="1">
        <f t="shared" si="908"/>
        <v>0</v>
      </c>
      <c r="G7246" s="1">
        <f t="shared" si="909"/>
        <v>0</v>
      </c>
      <c r="H7246" s="1">
        <f t="shared" si="910"/>
        <v>1</v>
      </c>
      <c r="I7246" s="5" t="s">
        <v>336</v>
      </c>
      <c r="J7246" s="1" t="s">
        <v>337</v>
      </c>
      <c r="K7246" s="1">
        <f>VLOOKUP(L7246,Sheet1!A$1:B$1179,2,FALSE)</f>
        <v>7335310000</v>
      </c>
      <c r="L7246" s="1" t="str">
        <f>VLOOKUP(M7246,Itens!A$1:B$3327,2,FALSE)</f>
        <v>E1028L</v>
      </c>
      <c r="M7246" s="13">
        <v>7335310000</v>
      </c>
      <c r="N7246" s="13">
        <f t="shared" si="911"/>
        <v>0</v>
      </c>
      <c r="O7246" s="1">
        <v>30</v>
      </c>
      <c r="P7246" s="1">
        <v>85.404879429999994</v>
      </c>
      <c r="Q7246" s="1" t="s">
        <v>39</v>
      </c>
      <c r="R7246" s="6">
        <v>42570</v>
      </c>
    </row>
    <row r="7247" spans="1:18" x14ac:dyDescent="0.25">
      <c r="A7247" s="1">
        <v>7246</v>
      </c>
      <c r="B7247">
        <f t="shared" si="904"/>
        <v>0</v>
      </c>
      <c r="C7247">
        <f t="shared" si="905"/>
        <v>0</v>
      </c>
      <c r="D7247" s="1">
        <f t="shared" si="906"/>
        <v>0</v>
      </c>
      <c r="E7247" s="1">
        <f t="shared" si="907"/>
        <v>0</v>
      </c>
      <c r="F7247" s="1">
        <f t="shared" si="908"/>
        <v>0</v>
      </c>
      <c r="G7247" s="1">
        <f t="shared" si="909"/>
        <v>0</v>
      </c>
      <c r="H7247" s="1">
        <f t="shared" si="910"/>
        <v>0</v>
      </c>
      <c r="I7247" s="5" t="s">
        <v>336</v>
      </c>
      <c r="J7247" s="1" t="s">
        <v>337</v>
      </c>
      <c r="K7247" s="1">
        <f>VLOOKUP(L7247,Sheet1!A$1:B$1179,2,FALSE)</f>
        <v>1035230000</v>
      </c>
      <c r="L7247" s="1" t="str">
        <f>VLOOKUP(M7247,Itens!A$1:B$3327,2,FALSE)</f>
        <v>E500KP02 D36</v>
      </c>
      <c r="M7247" s="13">
        <v>1035230000</v>
      </c>
      <c r="N7247" s="13">
        <f t="shared" si="911"/>
        <v>0</v>
      </c>
      <c r="O7247" s="1">
        <v>60</v>
      </c>
      <c r="P7247" s="1">
        <v>30.555487070000002</v>
      </c>
      <c r="Q7247" s="1" t="s">
        <v>39</v>
      </c>
      <c r="R7247" s="6">
        <v>42570</v>
      </c>
    </row>
    <row r="7248" spans="1:18" x14ac:dyDescent="0.25">
      <c r="A7248" s="1">
        <v>7247</v>
      </c>
      <c r="B7248">
        <f t="shared" si="904"/>
        <v>0</v>
      </c>
      <c r="C7248">
        <f t="shared" si="905"/>
        <v>0</v>
      </c>
      <c r="D7248" s="1">
        <f t="shared" si="906"/>
        <v>0</v>
      </c>
      <c r="E7248" s="1">
        <f t="shared" si="907"/>
        <v>0</v>
      </c>
      <c r="F7248" s="1">
        <f t="shared" si="908"/>
        <v>0</v>
      </c>
      <c r="G7248" s="1">
        <f t="shared" si="909"/>
        <v>0</v>
      </c>
      <c r="H7248" s="1">
        <f t="shared" si="910"/>
        <v>0</v>
      </c>
      <c r="I7248" s="5" t="s">
        <v>336</v>
      </c>
      <c r="J7248" s="1" t="s">
        <v>337</v>
      </c>
      <c r="K7248" s="1">
        <f>VLOOKUP(L7248,Sheet1!A$1:B$1179,2,FALSE)</f>
        <v>7375310000</v>
      </c>
      <c r="L7248" s="1" t="str">
        <f>VLOOKUP(M7248,Itens!A$1:B$3327,2,FALSE)</f>
        <v>E603L R</v>
      </c>
      <c r="M7248" s="13">
        <v>7375310000</v>
      </c>
      <c r="N7248" s="13">
        <f t="shared" si="911"/>
        <v>0</v>
      </c>
      <c r="O7248" s="1">
        <v>36</v>
      </c>
      <c r="P7248" s="1">
        <v>86.352424619999994</v>
      </c>
      <c r="Q7248" s="1" t="s">
        <v>39</v>
      </c>
      <c r="R7248" s="6">
        <v>42570</v>
      </c>
    </row>
    <row r="7249" spans="1:18" x14ac:dyDescent="0.25">
      <c r="A7249" s="1">
        <v>7248</v>
      </c>
      <c r="B7249">
        <f t="shared" si="904"/>
        <v>0</v>
      </c>
      <c r="C7249">
        <f t="shared" si="905"/>
        <v>0</v>
      </c>
      <c r="D7249" s="1">
        <f t="shared" si="906"/>
        <v>0</v>
      </c>
      <c r="E7249" s="1">
        <f t="shared" si="907"/>
        <v>0</v>
      </c>
      <c r="F7249" s="1">
        <f t="shared" si="908"/>
        <v>0</v>
      </c>
      <c r="G7249" s="1">
        <f t="shared" si="909"/>
        <v>0</v>
      </c>
      <c r="H7249" s="1">
        <f t="shared" si="910"/>
        <v>0</v>
      </c>
      <c r="I7249" s="5" t="s">
        <v>336</v>
      </c>
      <c r="J7249" s="1" t="s">
        <v>337</v>
      </c>
      <c r="K7249" s="1">
        <f>VLOOKUP(L7249,Sheet1!A$1:B$1179,2,FALSE)</f>
        <v>9205310000</v>
      </c>
      <c r="L7249" s="1" t="str">
        <f>VLOOKUP(M7249,Itens!A$1:B$3327,2,FALSE)</f>
        <v>E980LI</v>
      </c>
      <c r="M7249" s="13">
        <v>9205310000</v>
      </c>
      <c r="N7249" s="13">
        <f t="shared" si="911"/>
        <v>0</v>
      </c>
      <c r="O7249" s="1">
        <v>18</v>
      </c>
      <c r="P7249" s="1">
        <v>30.34974313</v>
      </c>
      <c r="Q7249" s="1" t="s">
        <v>39</v>
      </c>
      <c r="R7249" s="6">
        <v>42570</v>
      </c>
    </row>
    <row r="7250" spans="1:18" x14ac:dyDescent="0.25">
      <c r="A7250" s="1">
        <v>7249</v>
      </c>
      <c r="B7250">
        <f t="shared" si="904"/>
        <v>0</v>
      </c>
      <c r="C7250">
        <f t="shared" si="905"/>
        <v>1</v>
      </c>
      <c r="D7250" s="1">
        <f t="shared" si="906"/>
        <v>1</v>
      </c>
      <c r="E7250" s="1">
        <f t="shared" si="907"/>
        <v>0</v>
      </c>
      <c r="F7250" s="1">
        <f t="shared" si="908"/>
        <v>3</v>
      </c>
      <c r="G7250" s="1">
        <f t="shared" si="909"/>
        <v>0</v>
      </c>
      <c r="H7250" s="1">
        <f t="shared" si="910"/>
        <v>3</v>
      </c>
      <c r="I7250" s="5" t="s">
        <v>336</v>
      </c>
      <c r="J7250" s="1" t="s">
        <v>337</v>
      </c>
      <c r="K7250" s="1">
        <f>VLOOKUP(L7250,Sheet1!A$1:B$1179,2,FALSE)</f>
        <v>3097200000</v>
      </c>
      <c r="L7250" s="1" t="str">
        <f>VLOOKUP(M7250,Itens!A$1:B$3327,2,FALSE)</f>
        <v>H7118WK10</v>
      </c>
      <c r="M7250" s="13">
        <v>3097200000</v>
      </c>
      <c r="N7250" s="13">
        <f t="shared" si="911"/>
        <v>0</v>
      </c>
      <c r="O7250" s="1">
        <v>120</v>
      </c>
      <c r="P7250" s="1">
        <v>36.195377030000003</v>
      </c>
      <c r="Q7250" s="1" t="s">
        <v>39</v>
      </c>
      <c r="R7250" s="6">
        <v>42570</v>
      </c>
    </row>
    <row r="7251" spans="1:18" x14ac:dyDescent="0.25">
      <c r="A7251" s="1">
        <v>7250</v>
      </c>
      <c r="B7251">
        <f t="shared" si="904"/>
        <v>0</v>
      </c>
      <c r="C7251">
        <f t="shared" si="905"/>
        <v>1</v>
      </c>
      <c r="D7251" s="1">
        <f t="shared" si="906"/>
        <v>1</v>
      </c>
      <c r="E7251" s="1">
        <f t="shared" si="907"/>
        <v>1</v>
      </c>
      <c r="F7251" s="1">
        <f t="shared" si="908"/>
        <v>0</v>
      </c>
      <c r="G7251" s="1">
        <f t="shared" si="909"/>
        <v>0</v>
      </c>
      <c r="H7251" s="1">
        <f t="shared" si="910"/>
        <v>1</v>
      </c>
      <c r="I7251" s="5" t="s">
        <v>276</v>
      </c>
      <c r="J7251" s="1" t="s">
        <v>277</v>
      </c>
      <c r="K7251" s="1">
        <f>VLOOKUP(L7251,Sheet1!A$1:B$1179,2,FALSE)</f>
        <v>5774310000</v>
      </c>
      <c r="L7251" s="1" t="str">
        <f>VLOOKUP(M7251,Itens!A$1:B$3327,2,FALSE)</f>
        <v>E1006L</v>
      </c>
      <c r="M7251" s="13">
        <v>5774310000</v>
      </c>
      <c r="N7251" s="13">
        <f t="shared" si="911"/>
        <v>0</v>
      </c>
      <c r="O7251" s="1">
        <v>7</v>
      </c>
      <c r="P7251" s="1">
        <v>160.11925119</v>
      </c>
      <c r="Q7251" s="1" t="s">
        <v>93</v>
      </c>
      <c r="R7251" s="6">
        <v>42570</v>
      </c>
    </row>
    <row r="7252" spans="1:18" x14ac:dyDescent="0.25">
      <c r="A7252" s="1">
        <v>7251</v>
      </c>
      <c r="B7252">
        <f t="shared" si="904"/>
        <v>0</v>
      </c>
      <c r="C7252">
        <f t="shared" si="905"/>
        <v>0</v>
      </c>
      <c r="D7252" s="1">
        <f t="shared" si="906"/>
        <v>0</v>
      </c>
      <c r="E7252" s="1">
        <f t="shared" si="907"/>
        <v>0</v>
      </c>
      <c r="F7252" s="1">
        <f t="shared" si="908"/>
        <v>0</v>
      </c>
      <c r="G7252" s="1">
        <f t="shared" si="909"/>
        <v>0</v>
      </c>
      <c r="H7252" s="1">
        <f t="shared" si="910"/>
        <v>0</v>
      </c>
      <c r="I7252" s="5" t="s">
        <v>276</v>
      </c>
      <c r="J7252" s="1" t="s">
        <v>277</v>
      </c>
      <c r="K7252" s="1">
        <f>VLOOKUP(L7252,Sheet1!A$1:B$1179,2,FALSE)</f>
        <v>7335310000</v>
      </c>
      <c r="L7252" s="1" t="str">
        <f>VLOOKUP(M7252,Itens!A$1:B$3327,2,FALSE)</f>
        <v>E1028L</v>
      </c>
      <c r="M7252" s="13">
        <v>7335310000</v>
      </c>
      <c r="N7252" s="13">
        <f t="shared" si="911"/>
        <v>0</v>
      </c>
      <c r="O7252" s="1">
        <v>6</v>
      </c>
      <c r="P7252" s="1">
        <v>89.728920930000001</v>
      </c>
      <c r="Q7252" s="1" t="s">
        <v>93</v>
      </c>
      <c r="R7252" s="6">
        <v>42570</v>
      </c>
    </row>
    <row r="7253" spans="1:18" x14ac:dyDescent="0.25">
      <c r="A7253" s="1">
        <v>7252</v>
      </c>
      <c r="B7253">
        <f t="shared" si="904"/>
        <v>0</v>
      </c>
      <c r="C7253">
        <f t="shared" si="905"/>
        <v>0</v>
      </c>
      <c r="D7253" s="1">
        <f t="shared" si="906"/>
        <v>0</v>
      </c>
      <c r="E7253" s="1">
        <f t="shared" si="907"/>
        <v>0</v>
      </c>
      <c r="F7253" s="1">
        <f t="shared" si="908"/>
        <v>0</v>
      </c>
      <c r="G7253" s="1">
        <f t="shared" si="909"/>
        <v>0</v>
      </c>
      <c r="H7253" s="1">
        <f t="shared" si="910"/>
        <v>0</v>
      </c>
      <c r="I7253" s="5" t="s">
        <v>276</v>
      </c>
      <c r="J7253" s="1" t="s">
        <v>277</v>
      </c>
      <c r="K7253" s="1">
        <f>VLOOKUP(L7253,Sheet1!A$1:B$1179,2,FALSE)</f>
        <v>5724310000</v>
      </c>
      <c r="L7253" s="1" t="str">
        <f>VLOOKUP(M7253,Itens!A$1:B$3327,2,FALSE)</f>
        <v>E115L</v>
      </c>
      <c r="M7253" s="13">
        <v>5724310000</v>
      </c>
      <c r="N7253" s="13">
        <f t="shared" si="911"/>
        <v>0</v>
      </c>
      <c r="O7253" s="1">
        <v>2</v>
      </c>
      <c r="P7253" s="1">
        <v>40.815663239999999</v>
      </c>
      <c r="Q7253" s="1" t="s">
        <v>93</v>
      </c>
      <c r="R7253" s="6">
        <v>42570</v>
      </c>
    </row>
    <row r="7254" spans="1:18" x14ac:dyDescent="0.25">
      <c r="A7254" s="1">
        <v>7253</v>
      </c>
      <c r="B7254">
        <f t="shared" si="904"/>
        <v>0</v>
      </c>
      <c r="C7254">
        <f t="shared" si="905"/>
        <v>0</v>
      </c>
      <c r="D7254" s="1">
        <f t="shared" si="906"/>
        <v>0</v>
      </c>
      <c r="E7254" s="1">
        <f t="shared" si="907"/>
        <v>0</v>
      </c>
      <c r="F7254" s="1">
        <f t="shared" si="908"/>
        <v>0</v>
      </c>
      <c r="G7254" s="1">
        <f t="shared" si="909"/>
        <v>0</v>
      </c>
      <c r="H7254" s="1">
        <f t="shared" si="910"/>
        <v>0</v>
      </c>
      <c r="I7254" s="5" t="s">
        <v>276</v>
      </c>
      <c r="J7254" s="1" t="s">
        <v>277</v>
      </c>
      <c r="K7254" s="1">
        <f>VLOOKUP(L7254,Sheet1!A$1:B$1179,2,FALSE)</f>
        <v>2644130000</v>
      </c>
      <c r="L7254" s="1" t="str">
        <f>VLOOKUP(M7254,Itens!A$1:B$3327,2,FALSE)</f>
        <v>E160H01 D28</v>
      </c>
      <c r="M7254" s="13">
        <v>2644130000</v>
      </c>
      <c r="N7254" s="13">
        <f t="shared" si="911"/>
        <v>0</v>
      </c>
      <c r="O7254" s="1">
        <v>20</v>
      </c>
      <c r="P7254" s="1">
        <v>11.881799989999999</v>
      </c>
      <c r="Q7254" s="1" t="s">
        <v>93</v>
      </c>
      <c r="R7254" s="6">
        <v>42570</v>
      </c>
    </row>
    <row r="7255" spans="1:18" x14ac:dyDescent="0.25">
      <c r="A7255" s="1">
        <v>7254</v>
      </c>
      <c r="B7255">
        <f t="shared" si="904"/>
        <v>0</v>
      </c>
      <c r="C7255">
        <f t="shared" si="905"/>
        <v>0</v>
      </c>
      <c r="D7255" s="1">
        <f t="shared" si="906"/>
        <v>0</v>
      </c>
      <c r="E7255" s="1">
        <f t="shared" si="907"/>
        <v>0</v>
      </c>
      <c r="F7255" s="1">
        <f t="shared" si="908"/>
        <v>0</v>
      </c>
      <c r="G7255" s="1">
        <f t="shared" si="909"/>
        <v>0</v>
      </c>
      <c r="H7255" s="1">
        <f t="shared" si="910"/>
        <v>0</v>
      </c>
      <c r="I7255" s="5" t="s">
        <v>276</v>
      </c>
      <c r="J7255" s="1" t="s">
        <v>277</v>
      </c>
      <c r="K7255" s="1">
        <f>VLOOKUP(L7255,Sheet1!A$1:B$1179,2,FALSE)</f>
        <v>6773310000</v>
      </c>
      <c r="L7255" s="1" t="str">
        <f>VLOOKUP(M7255,Itens!A$1:B$3327,2,FALSE)</f>
        <v>E2953LI</v>
      </c>
      <c r="M7255" s="13">
        <v>6773310000</v>
      </c>
      <c r="N7255" s="13">
        <f t="shared" si="911"/>
        <v>0</v>
      </c>
      <c r="O7255" s="1">
        <v>6</v>
      </c>
      <c r="P7255" s="1">
        <v>18.756726459999999</v>
      </c>
      <c r="Q7255" s="1" t="s">
        <v>93</v>
      </c>
      <c r="R7255" s="6">
        <v>42570</v>
      </c>
    </row>
    <row r="7256" spans="1:18" x14ac:dyDescent="0.25">
      <c r="A7256" s="1">
        <v>7255</v>
      </c>
      <c r="B7256">
        <f t="shared" si="904"/>
        <v>0</v>
      </c>
      <c r="C7256">
        <f t="shared" si="905"/>
        <v>0</v>
      </c>
      <c r="D7256" s="1">
        <f t="shared" si="906"/>
        <v>0</v>
      </c>
      <c r="E7256" s="1">
        <f t="shared" si="907"/>
        <v>0</v>
      </c>
      <c r="F7256" s="1">
        <f t="shared" si="908"/>
        <v>0</v>
      </c>
      <c r="G7256" s="1">
        <f t="shared" si="909"/>
        <v>0</v>
      </c>
      <c r="H7256" s="1">
        <f t="shared" si="910"/>
        <v>0</v>
      </c>
      <c r="I7256" s="5" t="s">
        <v>276</v>
      </c>
      <c r="J7256" s="1" t="s">
        <v>277</v>
      </c>
      <c r="K7256" s="1">
        <f>VLOOKUP(L7256,Sheet1!A$1:B$1179,2,FALSE)</f>
        <v>7159310000</v>
      </c>
      <c r="L7256" s="1" t="str">
        <f>VLOOKUP(M7256,Itens!A$1:B$3327,2,FALSE)</f>
        <v>E2960LI</v>
      </c>
      <c r="M7256" s="13">
        <v>7159310000</v>
      </c>
      <c r="N7256" s="13">
        <f t="shared" si="911"/>
        <v>0</v>
      </c>
      <c r="O7256" s="1">
        <v>12</v>
      </c>
      <c r="P7256" s="1">
        <v>37.269686239999999</v>
      </c>
      <c r="Q7256" s="1" t="s">
        <v>93</v>
      </c>
      <c r="R7256" s="6">
        <v>42570</v>
      </c>
    </row>
    <row r="7257" spans="1:18" x14ac:dyDescent="0.25">
      <c r="A7257" s="1">
        <v>7256</v>
      </c>
      <c r="B7257">
        <f t="shared" si="904"/>
        <v>0</v>
      </c>
      <c r="C7257">
        <f t="shared" si="905"/>
        <v>0</v>
      </c>
      <c r="D7257" s="1">
        <f t="shared" si="906"/>
        <v>0</v>
      </c>
      <c r="E7257" s="1">
        <f t="shared" si="907"/>
        <v>0</v>
      </c>
      <c r="F7257" s="1">
        <f t="shared" si="908"/>
        <v>0</v>
      </c>
      <c r="G7257" s="1">
        <f t="shared" si="909"/>
        <v>0</v>
      </c>
      <c r="H7257" s="1">
        <f t="shared" si="910"/>
        <v>0</v>
      </c>
      <c r="I7257" s="5" t="s">
        <v>276</v>
      </c>
      <c r="J7257" s="1" t="s">
        <v>277</v>
      </c>
      <c r="K7257" s="1">
        <f>VLOOKUP(L7257,Sheet1!A$1:B$1179,2,FALSE)</f>
        <v>1288230000</v>
      </c>
      <c r="L7257" s="1" t="str">
        <f>VLOOKUP(M7257,Itens!A$1:B$3327,2,FALSE)</f>
        <v>E438KP01 D267</v>
      </c>
      <c r="M7257" s="13">
        <v>1288230000</v>
      </c>
      <c r="N7257" s="13">
        <f t="shared" si="911"/>
        <v>0</v>
      </c>
      <c r="O7257" s="1">
        <v>10</v>
      </c>
      <c r="P7257" s="1">
        <v>46.897716750000001</v>
      </c>
      <c r="Q7257" s="1" t="s">
        <v>93</v>
      </c>
      <c r="R7257" s="6">
        <v>42570</v>
      </c>
    </row>
    <row r="7258" spans="1:18" x14ac:dyDescent="0.25">
      <c r="A7258" s="1">
        <v>7257</v>
      </c>
      <c r="B7258">
        <f t="shared" si="904"/>
        <v>0</v>
      </c>
      <c r="C7258">
        <f t="shared" si="905"/>
        <v>0</v>
      </c>
      <c r="D7258" s="1">
        <f t="shared" si="906"/>
        <v>0</v>
      </c>
      <c r="E7258" s="1">
        <f t="shared" si="907"/>
        <v>0</v>
      </c>
      <c r="F7258" s="1">
        <f t="shared" si="908"/>
        <v>0</v>
      </c>
      <c r="G7258" s="1">
        <f t="shared" si="909"/>
        <v>0</v>
      </c>
      <c r="H7258" s="1">
        <f t="shared" si="910"/>
        <v>0</v>
      </c>
      <c r="I7258" s="5" t="s">
        <v>276</v>
      </c>
      <c r="J7258" s="1" t="s">
        <v>277</v>
      </c>
      <c r="K7258" s="1">
        <f>VLOOKUP(L7258,Sheet1!A$1:B$1179,2,FALSE)</f>
        <v>6618310000</v>
      </c>
      <c r="L7258" s="1" t="str">
        <f>VLOOKUP(M7258,Itens!A$1:B$3327,2,FALSE)</f>
        <v>E4918LI-2</v>
      </c>
      <c r="M7258" s="13">
        <v>6618310000</v>
      </c>
      <c r="N7258" s="13">
        <f t="shared" si="911"/>
        <v>0</v>
      </c>
      <c r="O7258" s="1">
        <v>6</v>
      </c>
      <c r="P7258" s="1">
        <v>13.359140480000001</v>
      </c>
      <c r="Q7258" s="1" t="s">
        <v>93</v>
      </c>
      <c r="R7258" s="6">
        <v>42570</v>
      </c>
    </row>
    <row r="7259" spans="1:18" x14ac:dyDescent="0.25">
      <c r="A7259" s="1">
        <v>7258</v>
      </c>
      <c r="B7259">
        <f t="shared" si="904"/>
        <v>0</v>
      </c>
      <c r="C7259">
        <f t="shared" si="905"/>
        <v>0</v>
      </c>
      <c r="D7259" s="1">
        <f t="shared" si="906"/>
        <v>0</v>
      </c>
      <c r="E7259" s="1">
        <f t="shared" si="907"/>
        <v>0</v>
      </c>
      <c r="F7259" s="1">
        <f t="shared" si="908"/>
        <v>0</v>
      </c>
      <c r="G7259" s="1">
        <f t="shared" si="909"/>
        <v>0</v>
      </c>
      <c r="H7259" s="1">
        <f t="shared" si="910"/>
        <v>0</v>
      </c>
      <c r="I7259" s="5" t="s">
        <v>276</v>
      </c>
      <c r="J7259" s="1" t="s">
        <v>277</v>
      </c>
      <c r="K7259" s="1">
        <f>VLOOKUP(L7259,Sheet1!A$1:B$1179,2,FALSE)</f>
        <v>5776310000</v>
      </c>
      <c r="L7259" s="1" t="str">
        <f>VLOOKUP(M7259,Itens!A$1:B$3327,2,FALSE)</f>
        <v>E496L01</v>
      </c>
      <c r="M7259" s="13">
        <v>5776310000</v>
      </c>
      <c r="N7259" s="13">
        <f t="shared" si="911"/>
        <v>0</v>
      </c>
      <c r="O7259" s="1">
        <v>3</v>
      </c>
      <c r="P7259" s="1">
        <v>148.78794708999999</v>
      </c>
      <c r="Q7259" s="1" t="s">
        <v>93</v>
      </c>
      <c r="R7259" s="6">
        <v>42570</v>
      </c>
    </row>
    <row r="7260" spans="1:18" x14ac:dyDescent="0.25">
      <c r="A7260" s="1">
        <v>7259</v>
      </c>
      <c r="B7260">
        <f t="shared" si="904"/>
        <v>0</v>
      </c>
      <c r="C7260">
        <f t="shared" si="905"/>
        <v>0</v>
      </c>
      <c r="D7260" s="1">
        <f t="shared" si="906"/>
        <v>0</v>
      </c>
      <c r="E7260" s="1">
        <f t="shared" si="907"/>
        <v>0</v>
      </c>
      <c r="F7260" s="1">
        <f t="shared" si="908"/>
        <v>0</v>
      </c>
      <c r="G7260" s="1">
        <f t="shared" si="909"/>
        <v>0</v>
      </c>
      <c r="H7260" s="1">
        <f t="shared" si="910"/>
        <v>0</v>
      </c>
      <c r="I7260" s="5" t="s">
        <v>276</v>
      </c>
      <c r="J7260" s="1" t="s">
        <v>277</v>
      </c>
      <c r="K7260" s="1">
        <f>VLOOKUP(L7260,Sheet1!A$1:B$1179,2,FALSE)</f>
        <v>1084230000</v>
      </c>
      <c r="L7260" s="1" t="str">
        <f>VLOOKUP(M7260,Itens!A$1:B$3327,2,FALSE)</f>
        <v>E68KP01 D73</v>
      </c>
      <c r="M7260" s="13">
        <v>1084230000</v>
      </c>
      <c r="N7260" s="13">
        <f t="shared" si="911"/>
        <v>0</v>
      </c>
      <c r="O7260" s="1">
        <v>20</v>
      </c>
      <c r="P7260" s="1">
        <v>37.928735869999997</v>
      </c>
      <c r="Q7260" s="1" t="s">
        <v>93</v>
      </c>
      <c r="R7260" s="6">
        <v>42570</v>
      </c>
    </row>
    <row r="7261" spans="1:18" x14ac:dyDescent="0.25">
      <c r="A7261" s="1">
        <v>7260</v>
      </c>
      <c r="B7261">
        <f t="shared" si="904"/>
        <v>0</v>
      </c>
      <c r="C7261">
        <f t="shared" si="905"/>
        <v>0</v>
      </c>
      <c r="D7261" s="1">
        <f t="shared" si="906"/>
        <v>0</v>
      </c>
      <c r="E7261" s="1">
        <f t="shared" si="907"/>
        <v>0</v>
      </c>
      <c r="F7261" s="1">
        <f t="shared" si="908"/>
        <v>0</v>
      </c>
      <c r="G7261" s="1">
        <f t="shared" si="909"/>
        <v>0</v>
      </c>
      <c r="H7261" s="1">
        <f t="shared" si="910"/>
        <v>0</v>
      </c>
      <c r="I7261" s="5" t="s">
        <v>276</v>
      </c>
      <c r="J7261" s="1" t="s">
        <v>277</v>
      </c>
      <c r="K7261" s="1">
        <f>VLOOKUP(L7261,Sheet1!A$1:B$1179,2,FALSE)</f>
        <v>7338310000</v>
      </c>
      <c r="L7261" s="1" t="str">
        <f>VLOOKUP(M7261,Itens!A$1:B$3327,2,FALSE)</f>
        <v>E802L</v>
      </c>
      <c r="M7261" s="13">
        <v>7338310000</v>
      </c>
      <c r="N7261" s="13">
        <f t="shared" si="911"/>
        <v>0</v>
      </c>
      <c r="O7261" s="1">
        <v>6</v>
      </c>
      <c r="P7261" s="1">
        <v>45.141552089999998</v>
      </c>
      <c r="Q7261" s="1" t="s">
        <v>93</v>
      </c>
      <c r="R7261" s="6">
        <v>42570</v>
      </c>
    </row>
    <row r="7262" spans="1:18" x14ac:dyDescent="0.25">
      <c r="A7262" s="1">
        <v>7261</v>
      </c>
      <c r="B7262">
        <f t="shared" si="904"/>
        <v>0</v>
      </c>
      <c r="C7262">
        <f t="shared" si="905"/>
        <v>0</v>
      </c>
      <c r="D7262" s="1">
        <f t="shared" si="906"/>
        <v>0</v>
      </c>
      <c r="E7262" s="1">
        <f t="shared" si="907"/>
        <v>0</v>
      </c>
      <c r="F7262" s="1">
        <f t="shared" si="908"/>
        <v>0</v>
      </c>
      <c r="G7262" s="1">
        <f t="shared" si="909"/>
        <v>0</v>
      </c>
      <c r="H7262" s="1">
        <f t="shared" si="910"/>
        <v>0</v>
      </c>
      <c r="I7262" s="5" t="s">
        <v>276</v>
      </c>
      <c r="J7262" s="1" t="s">
        <v>277</v>
      </c>
      <c r="K7262" s="1">
        <f>VLOOKUP(L7262,Sheet1!A$1:B$1179,2,FALSE)</f>
        <v>5484100000</v>
      </c>
      <c r="L7262" s="1" t="str">
        <f>VLOOKUP(M7262,Itens!A$1:B$3327,2,FALSE)</f>
        <v>H17W29</v>
      </c>
      <c r="M7262" s="13">
        <v>5484100000</v>
      </c>
      <c r="N7262" s="13">
        <f t="shared" si="911"/>
        <v>0</v>
      </c>
      <c r="O7262" s="1">
        <v>10</v>
      </c>
      <c r="P7262" s="1">
        <v>29.674178650000002</v>
      </c>
      <c r="Q7262" s="1" t="s">
        <v>93</v>
      </c>
      <c r="R7262" s="6">
        <v>42570</v>
      </c>
    </row>
    <row r="7263" spans="1:18" x14ac:dyDescent="0.25">
      <c r="A7263" s="1">
        <v>7262</v>
      </c>
      <c r="B7263">
        <f t="shared" si="904"/>
        <v>0</v>
      </c>
      <c r="C7263">
        <f t="shared" si="905"/>
        <v>0</v>
      </c>
      <c r="D7263" s="1">
        <f t="shared" si="906"/>
        <v>0</v>
      </c>
      <c r="E7263" s="1">
        <f t="shared" si="907"/>
        <v>0</v>
      </c>
      <c r="F7263" s="1">
        <f t="shared" si="908"/>
        <v>0</v>
      </c>
      <c r="G7263" s="1">
        <f t="shared" si="909"/>
        <v>0</v>
      </c>
      <c r="H7263" s="1">
        <f t="shared" si="910"/>
        <v>0</v>
      </c>
      <c r="I7263" s="5" t="s">
        <v>276</v>
      </c>
      <c r="J7263" s="1" t="s">
        <v>277</v>
      </c>
      <c r="K7263" s="1">
        <f>VLOOKUP(L7263,Sheet1!A$1:B$1179,2,FALSE)</f>
        <v>5381100000</v>
      </c>
      <c r="L7263" s="1" t="str">
        <f>VLOOKUP(M7263,Itens!A$1:B$3327,2,FALSE)</f>
        <v>H19W10</v>
      </c>
      <c r="M7263" s="13">
        <v>5381100000</v>
      </c>
      <c r="N7263" s="13">
        <f t="shared" si="911"/>
        <v>0</v>
      </c>
      <c r="O7263" s="1">
        <v>12</v>
      </c>
      <c r="P7263" s="1">
        <v>36.221128950000001</v>
      </c>
      <c r="Q7263" s="1" t="s">
        <v>93</v>
      </c>
      <c r="R7263" s="6">
        <v>42570</v>
      </c>
    </row>
    <row r="7264" spans="1:18" x14ac:dyDescent="0.25">
      <c r="A7264" s="1">
        <v>7263</v>
      </c>
      <c r="B7264">
        <f t="shared" si="904"/>
        <v>0</v>
      </c>
      <c r="C7264">
        <f t="shared" si="905"/>
        <v>1</v>
      </c>
      <c r="D7264" s="1">
        <f t="shared" si="906"/>
        <v>1</v>
      </c>
      <c r="E7264" s="1">
        <f t="shared" si="907"/>
        <v>0</v>
      </c>
      <c r="F7264" s="1">
        <f t="shared" si="908"/>
        <v>3</v>
      </c>
      <c r="G7264" s="1">
        <f t="shared" si="909"/>
        <v>0</v>
      </c>
      <c r="H7264" s="1">
        <f t="shared" si="910"/>
        <v>3</v>
      </c>
      <c r="I7264" s="5" t="s">
        <v>276</v>
      </c>
      <c r="J7264" s="1" t="s">
        <v>277</v>
      </c>
      <c r="K7264" s="1">
        <f>VLOOKUP(L7264,Sheet1!A$1:B$1179,2,FALSE)</f>
        <v>6005100000</v>
      </c>
      <c r="L7264" s="1" t="str">
        <f>VLOOKUP(M7264,Itens!A$1:B$3327,2,FALSE)</f>
        <v>H200W01</v>
      </c>
      <c r="M7264" s="13">
        <v>3842100000</v>
      </c>
      <c r="N7264" s="13">
        <f t="shared" si="911"/>
        <v>1</v>
      </c>
      <c r="O7264" s="1">
        <v>12</v>
      </c>
      <c r="P7264" s="1">
        <v>22.70980338</v>
      </c>
      <c r="Q7264" s="1" t="s">
        <v>93</v>
      </c>
      <c r="R7264" s="6">
        <v>42570</v>
      </c>
    </row>
    <row r="7265" spans="1:18" x14ac:dyDescent="0.25">
      <c r="A7265" s="1">
        <v>7264</v>
      </c>
      <c r="B7265">
        <f t="shared" si="904"/>
        <v>0</v>
      </c>
      <c r="C7265">
        <f t="shared" si="905"/>
        <v>1</v>
      </c>
      <c r="D7265" s="1">
        <f t="shared" si="906"/>
        <v>1</v>
      </c>
      <c r="E7265" s="1">
        <f t="shared" si="907"/>
        <v>1</v>
      </c>
      <c r="F7265" s="1">
        <f t="shared" si="908"/>
        <v>0</v>
      </c>
      <c r="G7265" s="1">
        <f t="shared" si="909"/>
        <v>0</v>
      </c>
      <c r="H7265" s="1">
        <f t="shared" si="910"/>
        <v>1</v>
      </c>
      <c r="I7265" s="7" t="s">
        <v>301</v>
      </c>
      <c r="J7265" s="1" t="s">
        <v>302</v>
      </c>
      <c r="K7265" s="1">
        <f>VLOOKUP(L7265,Sheet1!A$1:B$1179,2,FALSE)</f>
        <v>11457310000</v>
      </c>
      <c r="L7265" s="1" t="str">
        <f>VLOOKUP(M7265,Itens!A$1:B$3327,2,FALSE)</f>
        <v>E1013L</v>
      </c>
      <c r="M7265" s="13">
        <v>11457310000</v>
      </c>
      <c r="N7265" s="13">
        <f t="shared" si="911"/>
        <v>0</v>
      </c>
      <c r="O7265" s="1">
        <v>12</v>
      </c>
      <c r="P7265" s="1">
        <v>141.43622812999999</v>
      </c>
      <c r="Q7265" s="1" t="s">
        <v>14</v>
      </c>
      <c r="R7265" s="6">
        <v>42570</v>
      </c>
    </row>
    <row r="7266" spans="1:18" x14ac:dyDescent="0.25">
      <c r="A7266" s="1">
        <v>7265</v>
      </c>
      <c r="B7266">
        <f t="shared" si="904"/>
        <v>0</v>
      </c>
      <c r="C7266">
        <f t="shared" si="905"/>
        <v>0</v>
      </c>
      <c r="D7266" s="1">
        <f t="shared" si="906"/>
        <v>0</v>
      </c>
      <c r="E7266" s="1">
        <f t="shared" si="907"/>
        <v>0</v>
      </c>
      <c r="F7266" s="1">
        <f t="shared" si="908"/>
        <v>0</v>
      </c>
      <c r="G7266" s="1">
        <f t="shared" si="909"/>
        <v>0</v>
      </c>
      <c r="H7266" s="1">
        <f t="shared" si="910"/>
        <v>0</v>
      </c>
      <c r="I7266" s="7" t="s">
        <v>301</v>
      </c>
      <c r="J7266" s="1" t="s">
        <v>302</v>
      </c>
      <c r="K7266" s="1">
        <f>VLOOKUP(L7266,Sheet1!A$1:B$1179,2,FALSE)</f>
        <v>8640310000</v>
      </c>
      <c r="L7266" s="1" t="str">
        <f>VLOOKUP(M7266,Itens!A$1:B$3327,2,FALSE)</f>
        <v>E1908LI</v>
      </c>
      <c r="M7266" s="13">
        <v>8640310000</v>
      </c>
      <c r="N7266" s="13">
        <f t="shared" si="911"/>
        <v>0</v>
      </c>
      <c r="O7266" s="1">
        <v>12</v>
      </c>
      <c r="P7266" s="1">
        <v>24.10118172</v>
      </c>
      <c r="Q7266" s="1" t="s">
        <v>14</v>
      </c>
      <c r="R7266" s="6">
        <v>42570</v>
      </c>
    </row>
    <row r="7267" spans="1:18" x14ac:dyDescent="0.25">
      <c r="A7267" s="1">
        <v>7266</v>
      </c>
      <c r="B7267">
        <f t="shared" si="904"/>
        <v>0</v>
      </c>
      <c r="C7267">
        <f t="shared" si="905"/>
        <v>0</v>
      </c>
      <c r="D7267" s="1">
        <f t="shared" si="906"/>
        <v>0</v>
      </c>
      <c r="E7267" s="1">
        <f t="shared" si="907"/>
        <v>0</v>
      </c>
      <c r="F7267" s="1">
        <f t="shared" si="908"/>
        <v>0</v>
      </c>
      <c r="G7267" s="1">
        <f t="shared" si="909"/>
        <v>0</v>
      </c>
      <c r="H7267" s="1">
        <f t="shared" si="910"/>
        <v>0</v>
      </c>
      <c r="I7267" s="7" t="s">
        <v>301</v>
      </c>
      <c r="J7267" s="1" t="s">
        <v>302</v>
      </c>
      <c r="K7267" s="1">
        <f>VLOOKUP(L7267,Sheet1!A$1:B$1179,2,FALSE)</f>
        <v>5666100000</v>
      </c>
      <c r="L7267" s="1" t="str">
        <f>VLOOKUP(M7267,Itens!A$1:B$3327,2,FALSE)</f>
        <v>H200W02</v>
      </c>
      <c r="M7267" s="13">
        <v>3834100000</v>
      </c>
      <c r="N7267" s="13">
        <f t="shared" si="911"/>
        <v>1</v>
      </c>
      <c r="O7267" s="1">
        <v>36</v>
      </c>
      <c r="P7267" s="1">
        <v>29.886154099999999</v>
      </c>
      <c r="Q7267" s="1" t="s">
        <v>14</v>
      </c>
      <c r="R7267" s="6">
        <v>42570</v>
      </c>
    </row>
    <row r="7268" spans="1:18" x14ac:dyDescent="0.25">
      <c r="A7268" s="1">
        <v>7267</v>
      </c>
      <c r="B7268">
        <f t="shared" si="904"/>
        <v>1</v>
      </c>
      <c r="C7268">
        <f t="shared" si="905"/>
        <v>1</v>
      </c>
      <c r="D7268" s="1">
        <f t="shared" si="906"/>
        <v>2</v>
      </c>
      <c r="E7268" s="1">
        <f t="shared" si="907"/>
        <v>0</v>
      </c>
      <c r="F7268" s="1">
        <f t="shared" si="908"/>
        <v>3</v>
      </c>
      <c r="G7268" s="1">
        <f t="shared" si="909"/>
        <v>0</v>
      </c>
      <c r="H7268" s="1">
        <f t="shared" si="910"/>
        <v>3</v>
      </c>
      <c r="I7268" s="7" t="s">
        <v>301</v>
      </c>
      <c r="J7268" s="1" t="s">
        <v>302</v>
      </c>
      <c r="K7268" s="1">
        <f>VLOOKUP(L7268,Sheet1!A$1:B$1179,2,FALSE)</f>
        <v>5851100000</v>
      </c>
      <c r="L7268" s="1" t="str">
        <f>VLOOKUP(M7268,Itens!A$1:B$3327,2,FALSE)</f>
        <v>H24W05</v>
      </c>
      <c r="M7268" s="13">
        <v>5851100000</v>
      </c>
      <c r="N7268" s="13">
        <f t="shared" si="911"/>
        <v>0</v>
      </c>
      <c r="O7268" s="1">
        <v>124</v>
      </c>
      <c r="P7268" s="1">
        <v>36.272409680000003</v>
      </c>
      <c r="Q7268" s="1" t="s">
        <v>14</v>
      </c>
      <c r="R7268" s="6">
        <v>42570</v>
      </c>
    </row>
    <row r="7269" spans="1:18" x14ac:dyDescent="0.25">
      <c r="A7269" s="1">
        <v>7268</v>
      </c>
      <c r="B7269">
        <f t="shared" si="904"/>
        <v>1</v>
      </c>
      <c r="C7269">
        <f t="shared" si="905"/>
        <v>1</v>
      </c>
      <c r="D7269" s="1">
        <f t="shared" si="906"/>
        <v>2</v>
      </c>
      <c r="E7269" s="1">
        <f t="shared" si="907"/>
        <v>1</v>
      </c>
      <c r="F7269" s="1">
        <f t="shared" si="908"/>
        <v>0</v>
      </c>
      <c r="G7269" s="1">
        <f t="shared" si="909"/>
        <v>0</v>
      </c>
      <c r="H7269" s="1">
        <f t="shared" si="910"/>
        <v>1</v>
      </c>
      <c r="I7269" s="7" t="s">
        <v>126</v>
      </c>
      <c r="J7269" s="1" t="s">
        <v>127</v>
      </c>
      <c r="K7269" s="1">
        <f>VLOOKUP(L7269,Sheet1!A$1:B$1179,2,FALSE)</f>
        <v>2649130000</v>
      </c>
      <c r="L7269" s="1" t="str">
        <f>VLOOKUP(M7269,Itens!A$1:B$3327,2,FALSE)</f>
        <v>E161H D28</v>
      </c>
      <c r="M7269" s="13">
        <v>2649130000</v>
      </c>
      <c r="N7269" s="13">
        <f t="shared" si="911"/>
        <v>0</v>
      </c>
      <c r="O7269" s="1">
        <v>10</v>
      </c>
      <c r="P7269" s="1">
        <v>13.282696140000001</v>
      </c>
      <c r="Q7269" s="1" t="s">
        <v>39</v>
      </c>
      <c r="R7269" s="6">
        <v>42571</v>
      </c>
    </row>
    <row r="7270" spans="1:18" x14ac:dyDescent="0.25">
      <c r="A7270" s="1">
        <v>7269</v>
      </c>
      <c r="B7270">
        <f t="shared" si="904"/>
        <v>0</v>
      </c>
      <c r="C7270">
        <f t="shared" si="905"/>
        <v>0</v>
      </c>
      <c r="D7270" s="1">
        <f t="shared" si="906"/>
        <v>0</v>
      </c>
      <c r="E7270" s="1">
        <f t="shared" si="907"/>
        <v>0</v>
      </c>
      <c r="F7270" s="1">
        <f t="shared" si="908"/>
        <v>0</v>
      </c>
      <c r="G7270" s="1">
        <f t="shared" si="909"/>
        <v>0</v>
      </c>
      <c r="H7270" s="1">
        <f t="shared" si="910"/>
        <v>0</v>
      </c>
      <c r="I7270" s="7" t="s">
        <v>126</v>
      </c>
      <c r="J7270" s="1" t="s">
        <v>127</v>
      </c>
      <c r="K7270" s="1">
        <f>VLOOKUP(L7270,Sheet1!A$1:B$1179,2,FALSE)</f>
        <v>2697130000</v>
      </c>
      <c r="L7270" s="1" t="str">
        <f>VLOOKUP(M7270,Itens!A$1:B$3327,2,FALSE)</f>
        <v>E175H D129</v>
      </c>
      <c r="M7270" s="13">
        <v>2697130000</v>
      </c>
      <c r="N7270" s="13">
        <f t="shared" si="911"/>
        <v>0</v>
      </c>
      <c r="O7270" s="1">
        <v>12</v>
      </c>
      <c r="P7270" s="1">
        <v>20.89120252</v>
      </c>
      <c r="Q7270" s="1" t="s">
        <v>39</v>
      </c>
      <c r="R7270" s="6">
        <v>42571</v>
      </c>
    </row>
    <row r="7271" spans="1:18" x14ac:dyDescent="0.25">
      <c r="A7271" s="1">
        <v>7270</v>
      </c>
      <c r="B7271">
        <f t="shared" si="904"/>
        <v>0</v>
      </c>
      <c r="C7271">
        <f t="shared" si="905"/>
        <v>0</v>
      </c>
      <c r="D7271" s="1">
        <f t="shared" si="906"/>
        <v>0</v>
      </c>
      <c r="E7271" s="1">
        <f t="shared" si="907"/>
        <v>0</v>
      </c>
      <c r="F7271" s="1">
        <f t="shared" si="908"/>
        <v>0</v>
      </c>
      <c r="G7271" s="1">
        <f t="shared" si="909"/>
        <v>0</v>
      </c>
      <c r="H7271" s="1">
        <f t="shared" si="910"/>
        <v>0</v>
      </c>
      <c r="I7271" s="7" t="s">
        <v>126</v>
      </c>
      <c r="J7271" s="1" t="s">
        <v>127</v>
      </c>
      <c r="K7271" s="1">
        <f>VLOOKUP(L7271,Sheet1!A$1:B$1179,2,FALSE)</f>
        <v>6014310000</v>
      </c>
      <c r="L7271" s="1" t="str">
        <f>VLOOKUP(M7271,Itens!A$1:B$3327,2,FALSE)</f>
        <v>E681L</v>
      </c>
      <c r="M7271" s="13">
        <v>6014310000</v>
      </c>
      <c r="N7271" s="13">
        <f t="shared" si="911"/>
        <v>0</v>
      </c>
      <c r="O7271" s="1">
        <v>10</v>
      </c>
      <c r="P7271" s="1">
        <v>97.803987919999997</v>
      </c>
      <c r="Q7271" s="1" t="s">
        <v>39</v>
      </c>
      <c r="R7271" s="6">
        <v>42571</v>
      </c>
    </row>
    <row r="7272" spans="1:18" x14ac:dyDescent="0.25">
      <c r="A7272" s="1">
        <v>7271</v>
      </c>
      <c r="B7272">
        <f t="shared" si="904"/>
        <v>0</v>
      </c>
      <c r="C7272">
        <f t="shared" si="905"/>
        <v>0</v>
      </c>
      <c r="D7272" s="1">
        <f t="shared" si="906"/>
        <v>0</v>
      </c>
      <c r="E7272" s="1">
        <f t="shared" si="907"/>
        <v>0</v>
      </c>
      <c r="F7272" s="1">
        <f t="shared" si="908"/>
        <v>0</v>
      </c>
      <c r="G7272" s="1">
        <f t="shared" si="909"/>
        <v>0</v>
      </c>
      <c r="H7272" s="1">
        <f t="shared" si="910"/>
        <v>0</v>
      </c>
      <c r="I7272" s="7" t="s">
        <v>126</v>
      </c>
      <c r="J7272" s="1" t="s">
        <v>127</v>
      </c>
      <c r="K7272" s="1">
        <f>VLOOKUP(L7272,Sheet1!A$1:B$1179,2,FALSE)</f>
        <v>150100000</v>
      </c>
      <c r="L7272" s="1" t="str">
        <f>VLOOKUP(M7272,Itens!A$1:B$3327,2,FALSE)</f>
        <v>H14/2W</v>
      </c>
      <c r="M7272" s="13">
        <v>150100000</v>
      </c>
      <c r="N7272" s="13">
        <f t="shared" si="911"/>
        <v>0</v>
      </c>
      <c r="O7272" s="1">
        <v>50</v>
      </c>
      <c r="P7272" s="1">
        <v>6.3404989199999999</v>
      </c>
      <c r="Q7272" s="1" t="s">
        <v>39</v>
      </c>
      <c r="R7272" s="6">
        <v>42571</v>
      </c>
    </row>
    <row r="7273" spans="1:18" x14ac:dyDescent="0.25">
      <c r="A7273" s="1">
        <v>7272</v>
      </c>
      <c r="B7273">
        <f t="shared" si="904"/>
        <v>0</v>
      </c>
      <c r="C7273">
        <f t="shared" si="905"/>
        <v>0</v>
      </c>
      <c r="D7273" s="1">
        <f t="shared" si="906"/>
        <v>0</v>
      </c>
      <c r="E7273" s="1">
        <f t="shared" si="907"/>
        <v>0</v>
      </c>
      <c r="F7273" s="1">
        <f t="shared" si="908"/>
        <v>0</v>
      </c>
      <c r="G7273" s="1">
        <f t="shared" si="909"/>
        <v>0</v>
      </c>
      <c r="H7273" s="1">
        <f t="shared" si="910"/>
        <v>0</v>
      </c>
      <c r="I7273" s="7" t="s">
        <v>126</v>
      </c>
      <c r="J7273" s="1" t="s">
        <v>127</v>
      </c>
      <c r="K7273" s="1">
        <f>VLOOKUP(L7273,Sheet1!A$1:B$1179,2,FALSE)</f>
        <v>5381100000</v>
      </c>
      <c r="L7273" s="1" t="str">
        <f>VLOOKUP(M7273,Itens!A$1:B$3327,2,FALSE)</f>
        <v>H19W10</v>
      </c>
      <c r="M7273" s="13">
        <v>5381100000</v>
      </c>
      <c r="N7273" s="13">
        <f t="shared" si="911"/>
        <v>0</v>
      </c>
      <c r="O7273" s="1">
        <v>36</v>
      </c>
      <c r="P7273" s="1">
        <v>32.881611290000002</v>
      </c>
      <c r="Q7273" s="1" t="s">
        <v>39</v>
      </c>
      <c r="R7273" s="6">
        <v>42571</v>
      </c>
    </row>
    <row r="7274" spans="1:18" x14ac:dyDescent="0.25">
      <c r="A7274" s="1">
        <v>7273</v>
      </c>
      <c r="B7274">
        <f t="shared" si="904"/>
        <v>0</v>
      </c>
      <c r="C7274">
        <f t="shared" si="905"/>
        <v>0</v>
      </c>
      <c r="D7274" s="1">
        <f t="shared" si="906"/>
        <v>0</v>
      </c>
      <c r="E7274" s="1">
        <f t="shared" si="907"/>
        <v>0</v>
      </c>
      <c r="F7274" s="1">
        <f t="shared" si="908"/>
        <v>0</v>
      </c>
      <c r="G7274" s="1">
        <f t="shared" si="909"/>
        <v>0</v>
      </c>
      <c r="H7274" s="1">
        <f t="shared" si="910"/>
        <v>0</v>
      </c>
      <c r="I7274" s="7" t="s">
        <v>126</v>
      </c>
      <c r="J7274" s="1" t="s">
        <v>127</v>
      </c>
      <c r="K7274" s="1">
        <f>VLOOKUP(L7274,Sheet1!A$1:B$1179,2,FALSE)</f>
        <v>6005100000</v>
      </c>
      <c r="L7274" s="1" t="str">
        <f>VLOOKUP(M7274,Itens!A$1:B$3327,2,FALSE)</f>
        <v>H200W01</v>
      </c>
      <c r="M7274" s="13">
        <v>3842100000</v>
      </c>
      <c r="N7274" s="13">
        <f t="shared" si="911"/>
        <v>1</v>
      </c>
      <c r="O7274" s="1">
        <v>72</v>
      </c>
      <c r="P7274" s="1">
        <v>20.61598335</v>
      </c>
      <c r="Q7274" s="1" t="s">
        <v>39</v>
      </c>
      <c r="R7274" s="6">
        <v>42571</v>
      </c>
    </row>
    <row r="7275" spans="1:18" x14ac:dyDescent="0.25">
      <c r="A7275" s="1">
        <v>7274</v>
      </c>
      <c r="B7275">
        <f t="shared" si="904"/>
        <v>0</v>
      </c>
      <c r="C7275">
        <f t="shared" si="905"/>
        <v>0</v>
      </c>
      <c r="D7275" s="1">
        <f t="shared" si="906"/>
        <v>0</v>
      </c>
      <c r="E7275" s="1">
        <f t="shared" si="907"/>
        <v>0</v>
      </c>
      <c r="F7275" s="1">
        <f t="shared" si="908"/>
        <v>0</v>
      </c>
      <c r="G7275" s="1">
        <f t="shared" si="909"/>
        <v>0</v>
      </c>
      <c r="H7275" s="1">
        <f t="shared" si="910"/>
        <v>0</v>
      </c>
      <c r="I7275" s="7" t="s">
        <v>126</v>
      </c>
      <c r="J7275" s="1" t="s">
        <v>127</v>
      </c>
      <c r="K7275" s="1">
        <f>VLOOKUP(L7275,Sheet1!A$1:B$1179,2,FALSE)</f>
        <v>3343200000</v>
      </c>
      <c r="L7275" s="1" t="str">
        <f>VLOOKUP(M7275,Itens!A$1:B$3327,2,FALSE)</f>
        <v>H200WDK</v>
      </c>
      <c r="M7275" s="13">
        <v>2082200000</v>
      </c>
      <c r="N7275" s="13">
        <f t="shared" si="911"/>
        <v>1</v>
      </c>
      <c r="O7275" s="1">
        <v>36</v>
      </c>
      <c r="P7275" s="1">
        <v>31.864824500000001</v>
      </c>
      <c r="Q7275" s="1" t="s">
        <v>39</v>
      </c>
      <c r="R7275" s="6">
        <v>42571</v>
      </c>
    </row>
    <row r="7276" spans="1:18" x14ac:dyDescent="0.25">
      <c r="A7276" s="1">
        <v>7275</v>
      </c>
      <c r="B7276">
        <f t="shared" si="904"/>
        <v>0</v>
      </c>
      <c r="C7276">
        <f t="shared" si="905"/>
        <v>0</v>
      </c>
      <c r="D7276" s="1">
        <f t="shared" si="906"/>
        <v>0</v>
      </c>
      <c r="E7276" s="1">
        <f t="shared" si="907"/>
        <v>0</v>
      </c>
      <c r="F7276" s="1">
        <f t="shared" si="908"/>
        <v>0</v>
      </c>
      <c r="G7276" s="1">
        <f t="shared" si="909"/>
        <v>0</v>
      </c>
      <c r="H7276" s="1">
        <f t="shared" si="910"/>
        <v>0</v>
      </c>
      <c r="I7276" s="7" t="s">
        <v>126</v>
      </c>
      <c r="J7276" s="1" t="s">
        <v>127</v>
      </c>
      <c r="K7276" s="1">
        <f>VLOOKUP(L7276,Sheet1!A$1:B$1179,2,FALSE)</f>
        <v>6172100000</v>
      </c>
      <c r="L7276" s="1" t="str">
        <f>VLOOKUP(M7276,Itens!A$1:B$3327,2,FALSE)</f>
        <v>H200WN01</v>
      </c>
      <c r="M7276" s="13">
        <v>3887100000</v>
      </c>
      <c r="N7276" s="13">
        <f t="shared" si="911"/>
        <v>1</v>
      </c>
      <c r="O7276" s="1">
        <v>36</v>
      </c>
      <c r="P7276" s="1">
        <v>36.277040589999999</v>
      </c>
      <c r="Q7276" s="1" t="s">
        <v>39</v>
      </c>
      <c r="R7276" s="6">
        <v>42571</v>
      </c>
    </row>
    <row r="7277" spans="1:18" x14ac:dyDescent="0.25">
      <c r="A7277" s="1">
        <v>7276</v>
      </c>
      <c r="B7277">
        <f t="shared" si="904"/>
        <v>0</v>
      </c>
      <c r="C7277">
        <f t="shared" si="905"/>
        <v>0</v>
      </c>
      <c r="D7277" s="1">
        <f t="shared" si="906"/>
        <v>0</v>
      </c>
      <c r="E7277" s="1">
        <f t="shared" si="907"/>
        <v>0</v>
      </c>
      <c r="F7277" s="1">
        <f t="shared" si="908"/>
        <v>0</v>
      </c>
      <c r="G7277" s="1">
        <f t="shared" si="909"/>
        <v>0</v>
      </c>
      <c r="H7277" s="1">
        <f t="shared" si="910"/>
        <v>0</v>
      </c>
      <c r="I7277" s="7" t="s">
        <v>126</v>
      </c>
      <c r="J7277" s="1" t="s">
        <v>127</v>
      </c>
      <c r="K7277" s="1">
        <f>VLOOKUP(L7277,Sheet1!A$1:B$1179,2,FALSE)</f>
        <v>2775200000</v>
      </c>
      <c r="L7277" s="1" t="str">
        <f>VLOOKUP(M7277,Itens!A$1:B$3327,2,FALSE)</f>
        <v>H201WDK</v>
      </c>
      <c r="M7277" s="13">
        <v>2775200000</v>
      </c>
      <c r="N7277" s="13">
        <f t="shared" si="911"/>
        <v>0</v>
      </c>
      <c r="O7277" s="1">
        <v>6</v>
      </c>
      <c r="P7277" s="1">
        <v>111.05842735</v>
      </c>
      <c r="Q7277" s="1" t="s">
        <v>39</v>
      </c>
      <c r="R7277" s="6">
        <v>42571</v>
      </c>
    </row>
    <row r="7278" spans="1:18" x14ac:dyDescent="0.25">
      <c r="A7278" s="1">
        <v>7277</v>
      </c>
      <c r="B7278">
        <f t="shared" si="904"/>
        <v>0</v>
      </c>
      <c r="C7278">
        <f t="shared" si="905"/>
        <v>0</v>
      </c>
      <c r="D7278" s="1">
        <f t="shared" si="906"/>
        <v>0</v>
      </c>
      <c r="E7278" s="1">
        <f t="shared" si="907"/>
        <v>0</v>
      </c>
      <c r="F7278" s="1">
        <f t="shared" si="908"/>
        <v>0</v>
      </c>
      <c r="G7278" s="1">
        <f t="shared" si="909"/>
        <v>0</v>
      </c>
      <c r="H7278" s="1">
        <f t="shared" si="910"/>
        <v>0</v>
      </c>
      <c r="I7278" s="7" t="s">
        <v>126</v>
      </c>
      <c r="J7278" s="1" t="s">
        <v>127</v>
      </c>
      <c r="K7278" s="1">
        <f>VLOOKUP(L7278,Sheet1!A$1:B$1179,2,FALSE)</f>
        <v>5010100000</v>
      </c>
      <c r="L7278" s="1" t="str">
        <f>VLOOKUP(M7278,Itens!A$1:B$3327,2,FALSE)</f>
        <v>H206W</v>
      </c>
      <c r="M7278" s="13">
        <v>5010100000</v>
      </c>
      <c r="N7278" s="13">
        <f t="shared" si="911"/>
        <v>0</v>
      </c>
      <c r="O7278" s="1">
        <v>46</v>
      </c>
      <c r="P7278" s="1">
        <v>20.704937149999999</v>
      </c>
      <c r="Q7278" s="1" t="s">
        <v>39</v>
      </c>
      <c r="R7278" s="6">
        <v>42571</v>
      </c>
    </row>
    <row r="7279" spans="1:18" x14ac:dyDescent="0.25">
      <c r="A7279" s="1">
        <v>7278</v>
      </c>
      <c r="B7279">
        <f t="shared" si="904"/>
        <v>0</v>
      </c>
      <c r="C7279">
        <f t="shared" si="905"/>
        <v>0</v>
      </c>
      <c r="D7279" s="1">
        <f t="shared" si="906"/>
        <v>0</v>
      </c>
      <c r="E7279" s="1">
        <f t="shared" si="907"/>
        <v>0</v>
      </c>
      <c r="F7279" s="1">
        <f t="shared" si="908"/>
        <v>0</v>
      </c>
      <c r="G7279" s="1">
        <f t="shared" si="909"/>
        <v>0</v>
      </c>
      <c r="H7279" s="1">
        <f t="shared" si="910"/>
        <v>0</v>
      </c>
      <c r="I7279" s="7" t="s">
        <v>126</v>
      </c>
      <c r="J7279" s="1" t="s">
        <v>127</v>
      </c>
      <c r="K7279" s="1">
        <f>VLOOKUP(L7279,Sheet1!A$1:B$1179,2,FALSE)</f>
        <v>2150200000</v>
      </c>
      <c r="L7279" s="1" t="str">
        <f>VLOOKUP(M7279,Itens!A$1:B$3327,2,FALSE)</f>
        <v>H414WK</v>
      </c>
      <c r="M7279" s="13">
        <v>2150200000</v>
      </c>
      <c r="N7279" s="13">
        <f t="shared" si="911"/>
        <v>0</v>
      </c>
      <c r="O7279" s="1">
        <v>36</v>
      </c>
      <c r="P7279" s="1">
        <v>19.458291899999999</v>
      </c>
      <c r="Q7279" s="1" t="s">
        <v>39</v>
      </c>
      <c r="R7279" s="6">
        <v>42571</v>
      </c>
    </row>
    <row r="7280" spans="1:18" x14ac:dyDescent="0.25">
      <c r="A7280" s="1">
        <v>7279</v>
      </c>
      <c r="B7280">
        <f t="shared" si="904"/>
        <v>0</v>
      </c>
      <c r="C7280">
        <f t="shared" si="905"/>
        <v>0</v>
      </c>
      <c r="D7280" s="1">
        <f t="shared" si="906"/>
        <v>0</v>
      </c>
      <c r="E7280" s="1">
        <f t="shared" si="907"/>
        <v>0</v>
      </c>
      <c r="F7280" s="1">
        <f t="shared" si="908"/>
        <v>0</v>
      </c>
      <c r="G7280" s="1">
        <f t="shared" si="909"/>
        <v>0</v>
      </c>
      <c r="H7280" s="1">
        <f t="shared" si="910"/>
        <v>0</v>
      </c>
      <c r="I7280" s="7" t="s">
        <v>126</v>
      </c>
      <c r="J7280" s="1" t="s">
        <v>127</v>
      </c>
      <c r="K7280" s="1">
        <f>VLOOKUP(L7280,Sheet1!A$1:B$1179,2,FALSE)</f>
        <v>2146200000</v>
      </c>
      <c r="L7280" s="1" t="str">
        <f>VLOOKUP(M7280,Itens!A$1:B$3327,2,FALSE)</f>
        <v>H60WK07</v>
      </c>
      <c r="M7280" s="13">
        <v>2146200000</v>
      </c>
      <c r="N7280" s="13">
        <f t="shared" si="911"/>
        <v>0</v>
      </c>
      <c r="O7280" s="1">
        <v>10</v>
      </c>
      <c r="P7280" s="1">
        <v>6.1908206799999999</v>
      </c>
      <c r="Q7280" s="1" t="s">
        <v>39</v>
      </c>
      <c r="R7280" s="6">
        <v>42571</v>
      </c>
    </row>
    <row r="7281" spans="1:18" x14ac:dyDescent="0.25">
      <c r="A7281" s="1">
        <v>7280</v>
      </c>
      <c r="B7281">
        <f t="shared" si="904"/>
        <v>0</v>
      </c>
      <c r="C7281">
        <f t="shared" si="905"/>
        <v>0</v>
      </c>
      <c r="D7281" s="1">
        <f t="shared" si="906"/>
        <v>0</v>
      </c>
      <c r="E7281" s="1">
        <f t="shared" si="907"/>
        <v>0</v>
      </c>
      <c r="F7281" s="1">
        <f t="shared" si="908"/>
        <v>0</v>
      </c>
      <c r="G7281" s="1">
        <f t="shared" si="909"/>
        <v>0</v>
      </c>
      <c r="H7281" s="1">
        <f t="shared" si="910"/>
        <v>0</v>
      </c>
      <c r="I7281" s="7" t="s">
        <v>126</v>
      </c>
      <c r="J7281" s="1" t="s">
        <v>127</v>
      </c>
      <c r="K7281" s="1">
        <f>VLOOKUP(L7281,Sheet1!A$1:B$1179,2,FALSE)</f>
        <v>2068200000</v>
      </c>
      <c r="L7281" s="1" t="str">
        <f>VLOOKUP(M7281,Itens!A$1:B$3327,2,FALSE)</f>
        <v>H70WK09</v>
      </c>
      <c r="M7281" s="13">
        <v>2068200000</v>
      </c>
      <c r="N7281" s="13">
        <f t="shared" si="911"/>
        <v>0</v>
      </c>
      <c r="O7281" s="1">
        <v>6</v>
      </c>
      <c r="P7281" s="1">
        <v>30.474215640000001</v>
      </c>
      <c r="Q7281" s="1" t="s">
        <v>39</v>
      </c>
      <c r="R7281" s="6">
        <v>42571</v>
      </c>
    </row>
    <row r="7282" spans="1:18" x14ac:dyDescent="0.25">
      <c r="A7282" s="1">
        <v>7281</v>
      </c>
      <c r="B7282">
        <f t="shared" si="904"/>
        <v>0</v>
      </c>
      <c r="C7282">
        <f t="shared" si="905"/>
        <v>0</v>
      </c>
      <c r="D7282" s="1">
        <f t="shared" si="906"/>
        <v>0</v>
      </c>
      <c r="E7282" s="1">
        <f t="shared" si="907"/>
        <v>0</v>
      </c>
      <c r="F7282" s="1">
        <f t="shared" si="908"/>
        <v>0</v>
      </c>
      <c r="G7282" s="1">
        <f t="shared" si="909"/>
        <v>0</v>
      </c>
      <c r="H7282" s="1">
        <f t="shared" si="910"/>
        <v>0</v>
      </c>
      <c r="I7282" s="7" t="s">
        <v>126</v>
      </c>
      <c r="J7282" s="1" t="s">
        <v>127</v>
      </c>
      <c r="K7282" s="1">
        <f>VLOOKUP(L7282,Sheet1!A$1:B$1179,2,FALSE)</f>
        <v>521200000</v>
      </c>
      <c r="L7282" s="1" t="str">
        <f>VLOOKUP(M7282,Itens!A$1:B$3327,2,FALSE)</f>
        <v>H70WK11</v>
      </c>
      <c r="M7282" s="13">
        <v>521200000</v>
      </c>
      <c r="N7282" s="13">
        <f t="shared" si="911"/>
        <v>0</v>
      </c>
      <c r="O7282" s="1">
        <v>30</v>
      </c>
      <c r="P7282" s="1">
        <v>26.27477811</v>
      </c>
      <c r="Q7282" s="1" t="s">
        <v>39</v>
      </c>
      <c r="R7282" s="6">
        <v>42571</v>
      </c>
    </row>
    <row r="7283" spans="1:18" x14ac:dyDescent="0.25">
      <c r="A7283" s="1">
        <v>7282</v>
      </c>
      <c r="B7283">
        <f t="shared" si="904"/>
        <v>0</v>
      </c>
      <c r="C7283">
        <f t="shared" si="905"/>
        <v>1</v>
      </c>
      <c r="D7283" s="1">
        <f t="shared" si="906"/>
        <v>1</v>
      </c>
      <c r="E7283" s="1">
        <f t="shared" si="907"/>
        <v>0</v>
      </c>
      <c r="F7283" s="1">
        <f t="shared" si="908"/>
        <v>3</v>
      </c>
      <c r="G7283" s="1">
        <f t="shared" si="909"/>
        <v>0</v>
      </c>
      <c r="H7283" s="1">
        <f t="shared" si="910"/>
        <v>3</v>
      </c>
      <c r="I7283" s="7" t="s">
        <v>126</v>
      </c>
      <c r="J7283" s="1" t="s">
        <v>127</v>
      </c>
      <c r="K7283" s="1">
        <f>VLOOKUP(L7283,Sheet1!A$1:B$1179,2,FALSE)</f>
        <v>526600000</v>
      </c>
      <c r="L7283" s="1" t="str">
        <f>VLOOKUP(M7283,Itens!A$1:B$3327,2,FALSE)</f>
        <v>T250W</v>
      </c>
      <c r="M7283" s="13">
        <v>526600000</v>
      </c>
      <c r="N7283" s="13">
        <f t="shared" si="911"/>
        <v>0</v>
      </c>
      <c r="O7283" s="1">
        <v>30</v>
      </c>
      <c r="P7283" s="1">
        <v>45.846390239999998</v>
      </c>
      <c r="Q7283" s="1" t="s">
        <v>39</v>
      </c>
      <c r="R7283" s="6">
        <v>42571</v>
      </c>
    </row>
    <row r="7284" spans="1:18" x14ac:dyDescent="0.25">
      <c r="A7284" s="1">
        <v>7283</v>
      </c>
      <c r="B7284">
        <f t="shared" si="904"/>
        <v>0</v>
      </c>
      <c r="C7284">
        <f t="shared" si="905"/>
        <v>1</v>
      </c>
      <c r="D7284" s="1">
        <f t="shared" si="906"/>
        <v>1</v>
      </c>
      <c r="E7284" s="1">
        <f t="shared" si="907"/>
        <v>1</v>
      </c>
      <c r="F7284" s="1">
        <f t="shared" si="908"/>
        <v>0</v>
      </c>
      <c r="G7284" s="1">
        <f t="shared" si="909"/>
        <v>0</v>
      </c>
      <c r="H7284" s="1">
        <f t="shared" si="910"/>
        <v>1</v>
      </c>
      <c r="I7284" s="7" t="s">
        <v>161</v>
      </c>
      <c r="J7284" s="1" t="s">
        <v>162</v>
      </c>
      <c r="K7284" s="1">
        <f>VLOOKUP(L7284,Sheet1!A$1:B$1179,2,FALSE)</f>
        <v>17530000</v>
      </c>
      <c r="L7284" s="1" t="str">
        <f>VLOOKUP(M7284,Itens!A$1:B$3327,2,FALSE)</f>
        <v>E100U D160</v>
      </c>
      <c r="M7284" s="13">
        <v>17530000</v>
      </c>
      <c r="N7284" s="13">
        <f t="shared" si="911"/>
        <v>0</v>
      </c>
      <c r="O7284" s="1">
        <v>10</v>
      </c>
      <c r="P7284" s="1">
        <v>100.75017163</v>
      </c>
      <c r="Q7284" s="1" t="s">
        <v>14</v>
      </c>
      <c r="R7284" s="6">
        <v>42571</v>
      </c>
    </row>
    <row r="7285" spans="1:18" x14ac:dyDescent="0.25">
      <c r="A7285" s="1">
        <v>7284</v>
      </c>
      <c r="B7285">
        <f t="shared" si="904"/>
        <v>0</v>
      </c>
      <c r="C7285">
        <f t="shared" si="905"/>
        <v>0</v>
      </c>
      <c r="D7285" s="1">
        <f t="shared" si="906"/>
        <v>0</v>
      </c>
      <c r="E7285" s="1">
        <f t="shared" si="907"/>
        <v>0</v>
      </c>
      <c r="F7285" s="1">
        <f t="shared" si="908"/>
        <v>0</v>
      </c>
      <c r="G7285" s="1">
        <f t="shared" si="909"/>
        <v>0</v>
      </c>
      <c r="H7285" s="1">
        <f t="shared" si="910"/>
        <v>0</v>
      </c>
      <c r="I7285" s="7" t="s">
        <v>161</v>
      </c>
      <c r="J7285" s="1" t="s">
        <v>162</v>
      </c>
      <c r="K7285" s="1">
        <f>VLOOKUP(L7285,Sheet1!A$1:B$1179,2,FALSE)</f>
        <v>101530000</v>
      </c>
      <c r="L7285" s="1" t="str">
        <f>VLOOKUP(M7285,Itens!A$1:B$3327,2,FALSE)</f>
        <v>E101U D324</v>
      </c>
      <c r="M7285" s="13">
        <v>101530000</v>
      </c>
      <c r="N7285" s="13">
        <f t="shared" si="911"/>
        <v>0</v>
      </c>
      <c r="O7285" s="1">
        <v>20</v>
      </c>
      <c r="P7285" s="1">
        <v>74.57295757</v>
      </c>
      <c r="Q7285" s="1" t="s">
        <v>14</v>
      </c>
      <c r="R7285" s="6">
        <v>42571</v>
      </c>
    </row>
    <row r="7286" spans="1:18" x14ac:dyDescent="0.25">
      <c r="A7286" s="1">
        <v>7285</v>
      </c>
      <c r="B7286">
        <f t="shared" si="904"/>
        <v>0</v>
      </c>
      <c r="C7286">
        <f t="shared" si="905"/>
        <v>0</v>
      </c>
      <c r="D7286" s="1">
        <f t="shared" si="906"/>
        <v>0</v>
      </c>
      <c r="E7286" s="1">
        <f t="shared" si="907"/>
        <v>0</v>
      </c>
      <c r="F7286" s="1">
        <f t="shared" si="908"/>
        <v>0</v>
      </c>
      <c r="G7286" s="1">
        <f t="shared" si="909"/>
        <v>0</v>
      </c>
      <c r="H7286" s="1">
        <f t="shared" si="910"/>
        <v>0</v>
      </c>
      <c r="I7286" s="7" t="s">
        <v>161</v>
      </c>
      <c r="J7286" s="1" t="s">
        <v>162</v>
      </c>
      <c r="K7286" s="1">
        <f>VLOOKUP(L7286,Sheet1!A$1:B$1179,2,FALSE)</f>
        <v>7337310000</v>
      </c>
      <c r="L7286" s="1" t="str">
        <f>VLOOKUP(M7286,Itens!A$1:B$3327,2,FALSE)</f>
        <v>E1024L</v>
      </c>
      <c r="M7286" s="13">
        <v>7337310000</v>
      </c>
      <c r="N7286" s="13">
        <f t="shared" si="911"/>
        <v>0</v>
      </c>
      <c r="O7286" s="1">
        <v>24</v>
      </c>
      <c r="P7286" s="1">
        <v>115.0511879</v>
      </c>
      <c r="Q7286" s="1" t="s">
        <v>14</v>
      </c>
      <c r="R7286" s="6">
        <v>42571</v>
      </c>
    </row>
    <row r="7287" spans="1:18" x14ac:dyDescent="0.25">
      <c r="A7287" s="1">
        <v>7286</v>
      </c>
      <c r="B7287">
        <f t="shared" si="904"/>
        <v>0</v>
      </c>
      <c r="C7287">
        <f t="shared" si="905"/>
        <v>0</v>
      </c>
      <c r="D7287" s="1">
        <f t="shared" si="906"/>
        <v>0</v>
      </c>
      <c r="E7287" s="1">
        <f t="shared" si="907"/>
        <v>0</v>
      </c>
      <c r="F7287" s="1">
        <f t="shared" si="908"/>
        <v>0</v>
      </c>
      <c r="G7287" s="1">
        <f t="shared" si="909"/>
        <v>0</v>
      </c>
      <c r="H7287" s="1">
        <f t="shared" si="910"/>
        <v>0</v>
      </c>
      <c r="I7287" s="7" t="s">
        <v>161</v>
      </c>
      <c r="J7287" s="1" t="s">
        <v>162</v>
      </c>
      <c r="K7287" s="1">
        <f>VLOOKUP(L7287,Sheet1!A$1:B$1179,2,FALSE)</f>
        <v>7335310000</v>
      </c>
      <c r="L7287" s="1" t="str">
        <f>VLOOKUP(M7287,Itens!A$1:B$3327,2,FALSE)</f>
        <v>E1028L</v>
      </c>
      <c r="M7287" s="13">
        <v>7335310000</v>
      </c>
      <c r="N7287" s="13">
        <f t="shared" si="911"/>
        <v>0</v>
      </c>
      <c r="O7287" s="1">
        <v>20</v>
      </c>
      <c r="P7287" s="1">
        <v>81.456424960000007</v>
      </c>
      <c r="Q7287" s="1" t="s">
        <v>14</v>
      </c>
      <c r="R7287" s="6">
        <v>42571</v>
      </c>
    </row>
    <row r="7288" spans="1:18" x14ac:dyDescent="0.25">
      <c r="A7288" s="1">
        <v>7287</v>
      </c>
      <c r="B7288">
        <f t="shared" si="904"/>
        <v>0</v>
      </c>
      <c r="C7288">
        <f t="shared" si="905"/>
        <v>0</v>
      </c>
      <c r="D7288" s="1">
        <f t="shared" si="906"/>
        <v>0</v>
      </c>
      <c r="E7288" s="1">
        <f t="shared" si="907"/>
        <v>0</v>
      </c>
      <c r="F7288" s="1">
        <f t="shared" si="908"/>
        <v>0</v>
      </c>
      <c r="G7288" s="1">
        <f t="shared" si="909"/>
        <v>0</v>
      </c>
      <c r="H7288" s="1">
        <f t="shared" si="910"/>
        <v>0</v>
      </c>
      <c r="I7288" s="7" t="s">
        <v>161</v>
      </c>
      <c r="J7288" s="1" t="s">
        <v>162</v>
      </c>
      <c r="K7288" s="1">
        <f>VLOOKUP(L7288,Sheet1!A$1:B$1179,2,FALSE)</f>
        <v>1126110000</v>
      </c>
      <c r="L7288" s="1" t="str">
        <f>VLOOKUP(M7288,Itens!A$1:B$3327,2,FALSE)</f>
        <v>E10H02</v>
      </c>
      <c r="M7288" s="13">
        <v>1126110000</v>
      </c>
      <c r="N7288" s="13">
        <f t="shared" si="911"/>
        <v>0</v>
      </c>
      <c r="O7288" s="1">
        <v>20</v>
      </c>
      <c r="P7288" s="1">
        <v>5.5753312800000003</v>
      </c>
      <c r="Q7288" s="1" t="s">
        <v>14</v>
      </c>
      <c r="R7288" s="6">
        <v>42571</v>
      </c>
    </row>
    <row r="7289" spans="1:18" x14ac:dyDescent="0.25">
      <c r="A7289" s="1">
        <v>7288</v>
      </c>
      <c r="B7289">
        <f t="shared" si="904"/>
        <v>0</v>
      </c>
      <c r="C7289">
        <f t="shared" si="905"/>
        <v>0</v>
      </c>
      <c r="D7289" s="1">
        <f t="shared" si="906"/>
        <v>0</v>
      </c>
      <c r="E7289" s="1">
        <f t="shared" si="907"/>
        <v>0</v>
      </c>
      <c r="F7289" s="1">
        <f t="shared" si="908"/>
        <v>0</v>
      </c>
      <c r="G7289" s="1">
        <f t="shared" si="909"/>
        <v>0</v>
      </c>
      <c r="H7289" s="1">
        <f t="shared" si="910"/>
        <v>0</v>
      </c>
      <c r="I7289" s="7" t="s">
        <v>161</v>
      </c>
      <c r="J7289" s="1" t="s">
        <v>162</v>
      </c>
      <c r="K7289" s="1">
        <f>VLOOKUP(L7289,Sheet1!A$1:B$1179,2,FALSE)</f>
        <v>220130000</v>
      </c>
      <c r="L7289" s="1" t="str">
        <f>VLOOKUP(M7289,Itens!A$1:B$3327,2,FALSE)</f>
        <v>E11H D57</v>
      </c>
      <c r="M7289" s="13">
        <v>220130000</v>
      </c>
      <c r="N7289" s="13">
        <f t="shared" si="911"/>
        <v>0</v>
      </c>
      <c r="O7289" s="1">
        <v>10</v>
      </c>
      <c r="P7289" s="1">
        <v>8.3357806500000002</v>
      </c>
      <c r="Q7289" s="1" t="s">
        <v>14</v>
      </c>
      <c r="R7289" s="6">
        <v>42571</v>
      </c>
    </row>
    <row r="7290" spans="1:18" x14ac:dyDescent="0.25">
      <c r="A7290" s="1">
        <v>7289</v>
      </c>
      <c r="B7290">
        <f t="shared" si="904"/>
        <v>0</v>
      </c>
      <c r="C7290">
        <f t="shared" si="905"/>
        <v>0</v>
      </c>
      <c r="D7290" s="1">
        <f t="shared" si="906"/>
        <v>0</v>
      </c>
      <c r="E7290" s="1">
        <f t="shared" si="907"/>
        <v>0</v>
      </c>
      <c r="F7290" s="1">
        <f t="shared" si="908"/>
        <v>0</v>
      </c>
      <c r="G7290" s="1">
        <f t="shared" si="909"/>
        <v>0</v>
      </c>
      <c r="H7290" s="1">
        <f t="shared" si="910"/>
        <v>0</v>
      </c>
      <c r="I7290" s="7" t="s">
        <v>161</v>
      </c>
      <c r="J7290" s="1" t="s">
        <v>162</v>
      </c>
      <c r="K7290" s="1">
        <f>VLOOKUP(L7290,Sheet1!A$1:B$1179,2,FALSE)</f>
        <v>3035130000</v>
      </c>
      <c r="L7290" s="1" t="str">
        <f>VLOOKUP(M7290,Itens!A$1:B$3327,2,FALSE)</f>
        <v>E123H01 D194</v>
      </c>
      <c r="M7290" s="13">
        <v>3035130000</v>
      </c>
      <c r="N7290" s="13">
        <f t="shared" si="911"/>
        <v>0</v>
      </c>
      <c r="O7290" s="1">
        <v>40</v>
      </c>
      <c r="P7290" s="1">
        <v>32.245047159999999</v>
      </c>
      <c r="Q7290" s="1" t="s">
        <v>14</v>
      </c>
      <c r="R7290" s="6">
        <v>42571</v>
      </c>
    </row>
    <row r="7291" spans="1:18" x14ac:dyDescent="0.25">
      <c r="A7291" s="1">
        <v>7290</v>
      </c>
      <c r="B7291">
        <f t="shared" si="904"/>
        <v>0</v>
      </c>
      <c r="C7291">
        <f t="shared" si="905"/>
        <v>0</v>
      </c>
      <c r="D7291" s="1">
        <f t="shared" si="906"/>
        <v>0</v>
      </c>
      <c r="E7291" s="1">
        <f t="shared" si="907"/>
        <v>0</v>
      </c>
      <c r="F7291" s="1">
        <f t="shared" si="908"/>
        <v>0</v>
      </c>
      <c r="G7291" s="1">
        <f t="shared" si="909"/>
        <v>0</v>
      </c>
      <c r="H7291" s="1">
        <f t="shared" si="910"/>
        <v>0</v>
      </c>
      <c r="I7291" s="7" t="s">
        <v>161</v>
      </c>
      <c r="J7291" s="1" t="s">
        <v>162</v>
      </c>
      <c r="K7291" s="1">
        <f>VLOOKUP(L7291,Sheet1!A$1:B$1179,2,FALSE)</f>
        <v>2644130000</v>
      </c>
      <c r="L7291" s="1" t="str">
        <f>VLOOKUP(M7291,Itens!A$1:B$3327,2,FALSE)</f>
        <v>E160H01 D28</v>
      </c>
      <c r="M7291" s="13">
        <v>2644130000</v>
      </c>
      <c r="N7291" s="13">
        <f t="shared" si="911"/>
        <v>0</v>
      </c>
      <c r="O7291" s="1">
        <v>80</v>
      </c>
      <c r="P7291" s="1">
        <v>10.246535420000001</v>
      </c>
      <c r="Q7291" s="1" t="s">
        <v>14</v>
      </c>
      <c r="R7291" s="6">
        <v>42571</v>
      </c>
    </row>
    <row r="7292" spans="1:18" x14ac:dyDescent="0.25">
      <c r="A7292" s="1">
        <v>7291</v>
      </c>
      <c r="B7292">
        <f t="shared" si="904"/>
        <v>0</v>
      </c>
      <c r="C7292">
        <f t="shared" si="905"/>
        <v>0</v>
      </c>
      <c r="D7292" s="1">
        <f t="shared" si="906"/>
        <v>0</v>
      </c>
      <c r="E7292" s="1">
        <f t="shared" si="907"/>
        <v>0</v>
      </c>
      <c r="F7292" s="1">
        <f t="shared" si="908"/>
        <v>0</v>
      </c>
      <c r="G7292" s="1">
        <f t="shared" si="909"/>
        <v>0</v>
      </c>
      <c r="H7292" s="1">
        <f t="shared" si="910"/>
        <v>0</v>
      </c>
      <c r="I7292" s="7" t="s">
        <v>161</v>
      </c>
      <c r="J7292" s="1" t="s">
        <v>162</v>
      </c>
      <c r="K7292" s="1">
        <f>VLOOKUP(L7292,Sheet1!A$1:B$1179,2,FALSE)</f>
        <v>2649130000</v>
      </c>
      <c r="L7292" s="1" t="str">
        <f>VLOOKUP(M7292,Itens!A$1:B$3327,2,FALSE)</f>
        <v>E161H D28</v>
      </c>
      <c r="M7292" s="13">
        <v>2649130000</v>
      </c>
      <c r="N7292" s="13">
        <f t="shared" si="911"/>
        <v>0</v>
      </c>
      <c r="O7292" s="1">
        <v>10</v>
      </c>
      <c r="P7292" s="1">
        <v>13.27950379</v>
      </c>
      <c r="Q7292" s="1" t="s">
        <v>14</v>
      </c>
      <c r="R7292" s="6">
        <v>42571</v>
      </c>
    </row>
    <row r="7293" spans="1:18" x14ac:dyDescent="0.25">
      <c r="A7293" s="1">
        <v>7292</v>
      </c>
      <c r="B7293">
        <f t="shared" si="904"/>
        <v>0</v>
      </c>
      <c r="C7293">
        <f t="shared" si="905"/>
        <v>0</v>
      </c>
      <c r="D7293" s="1">
        <f t="shared" si="906"/>
        <v>0</v>
      </c>
      <c r="E7293" s="1">
        <f t="shared" si="907"/>
        <v>0</v>
      </c>
      <c r="F7293" s="1">
        <f t="shared" si="908"/>
        <v>0</v>
      </c>
      <c r="G7293" s="1">
        <f t="shared" si="909"/>
        <v>0</v>
      </c>
      <c r="H7293" s="1">
        <f t="shared" si="910"/>
        <v>0</v>
      </c>
      <c r="I7293" s="7" t="s">
        <v>161</v>
      </c>
      <c r="J7293" s="1" t="s">
        <v>162</v>
      </c>
      <c r="K7293" s="1">
        <f>VLOOKUP(L7293,Sheet1!A$1:B$1179,2,FALSE)</f>
        <v>2647130000</v>
      </c>
      <c r="L7293" s="1" t="str">
        <f>VLOOKUP(M7293,Itens!A$1:B$3327,2,FALSE)</f>
        <v>E161H01 D28</v>
      </c>
      <c r="M7293" s="13">
        <v>2647130000</v>
      </c>
      <c r="N7293" s="13">
        <f t="shared" si="911"/>
        <v>0</v>
      </c>
      <c r="O7293" s="1">
        <v>20</v>
      </c>
      <c r="P7293" s="1">
        <v>13.551241449999999</v>
      </c>
      <c r="Q7293" s="1" t="s">
        <v>14</v>
      </c>
      <c r="R7293" s="6">
        <v>42571</v>
      </c>
    </row>
    <row r="7294" spans="1:18" x14ac:dyDescent="0.25">
      <c r="A7294" s="1">
        <v>7293</v>
      </c>
      <c r="B7294">
        <f t="shared" si="904"/>
        <v>0</v>
      </c>
      <c r="C7294">
        <f t="shared" si="905"/>
        <v>0</v>
      </c>
      <c r="D7294" s="1">
        <f t="shared" si="906"/>
        <v>0</v>
      </c>
      <c r="E7294" s="1">
        <f t="shared" si="907"/>
        <v>0</v>
      </c>
      <c r="F7294" s="1">
        <f t="shared" si="908"/>
        <v>0</v>
      </c>
      <c r="G7294" s="1">
        <f t="shared" si="909"/>
        <v>0</v>
      </c>
      <c r="H7294" s="1">
        <f t="shared" si="910"/>
        <v>0</v>
      </c>
      <c r="I7294" s="7" t="s">
        <v>161</v>
      </c>
      <c r="J7294" s="1" t="s">
        <v>162</v>
      </c>
      <c r="K7294" s="1">
        <f>VLOOKUP(L7294,Sheet1!A$1:B$1179,2,FALSE)</f>
        <v>3381130000</v>
      </c>
      <c r="L7294" s="1" t="str">
        <f>VLOOKUP(M7294,Itens!A$1:B$3327,2,FALSE)</f>
        <v>E21H D361</v>
      </c>
      <c r="M7294" s="13">
        <v>3381130000</v>
      </c>
      <c r="N7294" s="13">
        <f t="shared" si="911"/>
        <v>0</v>
      </c>
      <c r="O7294" s="1">
        <v>12</v>
      </c>
      <c r="P7294" s="1">
        <v>31.280551389999999</v>
      </c>
      <c r="Q7294" s="1" t="s">
        <v>14</v>
      </c>
      <c r="R7294" s="6">
        <v>42571</v>
      </c>
    </row>
    <row r="7295" spans="1:18" x14ac:dyDescent="0.25">
      <c r="A7295" s="1">
        <v>7294</v>
      </c>
      <c r="B7295">
        <f t="shared" si="904"/>
        <v>0</v>
      </c>
      <c r="C7295">
        <f t="shared" si="905"/>
        <v>0</v>
      </c>
      <c r="D7295" s="1">
        <f t="shared" si="906"/>
        <v>0</v>
      </c>
      <c r="E7295" s="1">
        <f t="shared" si="907"/>
        <v>0</v>
      </c>
      <c r="F7295" s="1">
        <f t="shared" si="908"/>
        <v>0</v>
      </c>
      <c r="G7295" s="1">
        <f t="shared" si="909"/>
        <v>0</v>
      </c>
      <c r="H7295" s="1">
        <f t="shared" si="910"/>
        <v>0</v>
      </c>
      <c r="I7295" s="7" t="s">
        <v>161</v>
      </c>
      <c r="J7295" s="1" t="s">
        <v>162</v>
      </c>
      <c r="K7295" s="1">
        <f>VLOOKUP(L7295,Sheet1!A$1:B$1179,2,FALSE)</f>
        <v>1035230000</v>
      </c>
      <c r="L7295" s="1" t="str">
        <f>VLOOKUP(M7295,Itens!A$1:B$3327,2,FALSE)</f>
        <v>E500KP02 D36</v>
      </c>
      <c r="M7295" s="13">
        <v>1035230000</v>
      </c>
      <c r="N7295" s="13">
        <f t="shared" si="911"/>
        <v>0</v>
      </c>
      <c r="O7295" s="1">
        <v>60</v>
      </c>
      <c r="P7295" s="1">
        <v>31.908339430000002</v>
      </c>
      <c r="Q7295" s="1" t="s">
        <v>14</v>
      </c>
      <c r="R7295" s="6">
        <v>42571</v>
      </c>
    </row>
    <row r="7296" spans="1:18" x14ac:dyDescent="0.25">
      <c r="A7296" s="1">
        <v>7295</v>
      </c>
      <c r="B7296">
        <f t="shared" si="904"/>
        <v>0</v>
      </c>
      <c r="C7296">
        <f t="shared" si="905"/>
        <v>0</v>
      </c>
      <c r="D7296" s="1">
        <f t="shared" si="906"/>
        <v>0</v>
      </c>
      <c r="E7296" s="1">
        <f t="shared" si="907"/>
        <v>0</v>
      </c>
      <c r="F7296" s="1">
        <f t="shared" si="908"/>
        <v>0</v>
      </c>
      <c r="G7296" s="1">
        <f t="shared" si="909"/>
        <v>0</v>
      </c>
      <c r="H7296" s="1">
        <f t="shared" si="910"/>
        <v>0</v>
      </c>
      <c r="I7296" s="7" t="s">
        <v>161</v>
      </c>
      <c r="J7296" s="1" t="s">
        <v>162</v>
      </c>
      <c r="K7296" s="1">
        <f>VLOOKUP(L7296,Sheet1!A$1:B$1179,2,FALSE)</f>
        <v>1033230000</v>
      </c>
      <c r="L7296" s="1" t="str">
        <f>VLOOKUP(M7296,Itens!A$1:B$3327,2,FALSE)</f>
        <v>E52KP D36</v>
      </c>
      <c r="M7296" s="13">
        <v>1033230000</v>
      </c>
      <c r="N7296" s="13">
        <f t="shared" si="911"/>
        <v>0</v>
      </c>
      <c r="O7296" s="1">
        <v>12</v>
      </c>
      <c r="P7296" s="1">
        <v>26.137868040000001</v>
      </c>
      <c r="Q7296" s="1" t="s">
        <v>14</v>
      </c>
      <c r="R7296" s="6">
        <v>42571</v>
      </c>
    </row>
    <row r="7297" spans="1:18" x14ac:dyDescent="0.25">
      <c r="A7297" s="1">
        <v>7296</v>
      </c>
      <c r="B7297">
        <f t="shared" si="904"/>
        <v>0</v>
      </c>
      <c r="C7297">
        <f t="shared" si="905"/>
        <v>0</v>
      </c>
      <c r="D7297" s="1">
        <f t="shared" si="906"/>
        <v>0</v>
      </c>
      <c r="E7297" s="1">
        <f t="shared" si="907"/>
        <v>0</v>
      </c>
      <c r="F7297" s="1">
        <f t="shared" si="908"/>
        <v>0</v>
      </c>
      <c r="G7297" s="1">
        <f t="shared" si="909"/>
        <v>0</v>
      </c>
      <c r="H7297" s="1">
        <f t="shared" si="910"/>
        <v>0</v>
      </c>
      <c r="I7297" s="7" t="s">
        <v>161</v>
      </c>
      <c r="J7297" s="1" t="s">
        <v>162</v>
      </c>
      <c r="K7297" s="1">
        <f>VLOOKUP(L7297,Sheet1!A$1:B$1179,2,FALSE)</f>
        <v>1067230000</v>
      </c>
      <c r="L7297" s="1" t="str">
        <f>VLOOKUP(M7297,Itens!A$1:B$3327,2,FALSE)</f>
        <v>E57KP D73</v>
      </c>
      <c r="M7297" s="13">
        <v>1067230000</v>
      </c>
      <c r="N7297" s="13">
        <f t="shared" si="911"/>
        <v>0</v>
      </c>
      <c r="O7297" s="1">
        <v>60</v>
      </c>
      <c r="P7297" s="1">
        <v>32.610201109999998</v>
      </c>
      <c r="Q7297" s="1" t="s">
        <v>14</v>
      </c>
      <c r="R7297" s="6">
        <v>42571</v>
      </c>
    </row>
    <row r="7298" spans="1:18" x14ac:dyDescent="0.25">
      <c r="A7298" s="1">
        <v>7297</v>
      </c>
      <c r="B7298">
        <f t="shared" si="904"/>
        <v>0</v>
      </c>
      <c r="C7298">
        <f t="shared" si="905"/>
        <v>0</v>
      </c>
      <c r="D7298" s="1">
        <f t="shared" si="906"/>
        <v>0</v>
      </c>
      <c r="E7298" s="1">
        <f t="shared" si="907"/>
        <v>0</v>
      </c>
      <c r="F7298" s="1">
        <f t="shared" si="908"/>
        <v>0</v>
      </c>
      <c r="G7298" s="1">
        <f t="shared" si="909"/>
        <v>0</v>
      </c>
      <c r="H7298" s="1">
        <f t="shared" si="910"/>
        <v>0</v>
      </c>
      <c r="I7298" s="7" t="s">
        <v>161</v>
      </c>
      <c r="J7298" s="1" t="s">
        <v>162</v>
      </c>
      <c r="K7298" s="1">
        <f>VLOOKUP(L7298,Sheet1!A$1:B$1179,2,FALSE)</f>
        <v>6014310000</v>
      </c>
      <c r="L7298" s="1" t="str">
        <f>VLOOKUP(M7298,Itens!A$1:B$3327,2,FALSE)</f>
        <v>E681L</v>
      </c>
      <c r="M7298" s="13">
        <v>6014310000</v>
      </c>
      <c r="N7298" s="13">
        <f t="shared" si="911"/>
        <v>0</v>
      </c>
      <c r="O7298" s="1">
        <v>2</v>
      </c>
      <c r="P7298" s="1">
        <v>97.806253859999998</v>
      </c>
      <c r="Q7298" s="1" t="s">
        <v>14</v>
      </c>
      <c r="R7298" s="6">
        <v>42571</v>
      </c>
    </row>
    <row r="7299" spans="1:18" x14ac:dyDescent="0.25">
      <c r="A7299" s="1">
        <v>7298</v>
      </c>
      <c r="B7299">
        <f t="shared" ref="B7299:B7362" si="912">IF(R7299=R7300,0,1)+IF(R7299=R7298,0,1)</f>
        <v>0</v>
      </c>
      <c r="C7299">
        <f t="shared" ref="C7299:C7362" si="913">IF(I7299=I7300,0,1)+IF(I7299=I7298,0,1)</f>
        <v>0</v>
      </c>
      <c r="D7299" s="1">
        <f t="shared" ref="D7299:D7362" si="914">C7299+B7299</f>
        <v>0</v>
      </c>
      <c r="E7299" s="1">
        <f t="shared" ref="E7299:E7362" si="915">IF(AND(D7299&gt;0,D7298&gt;0,D7300=0),1,0)</f>
        <v>0</v>
      </c>
      <c r="F7299" s="1">
        <f t="shared" ref="F7299:F7362" si="916">IF(AND(D7299&gt;0,D7298=0,D7300&gt;0),3,0)</f>
        <v>0</v>
      </c>
      <c r="G7299" s="1">
        <f t="shared" ref="G7299:G7362" si="917">IF(OR(D7299&gt;2,AND(D7299&gt;0,D7298&gt;0,D7300&gt;0)),4,0)</f>
        <v>0</v>
      </c>
      <c r="H7299" s="1">
        <f t="shared" ref="H7299:H7362" si="918">G7299+F7299+E7299</f>
        <v>0</v>
      </c>
      <c r="I7299" s="7" t="s">
        <v>161</v>
      </c>
      <c r="J7299" s="1" t="s">
        <v>162</v>
      </c>
      <c r="K7299" s="1">
        <f>VLOOKUP(L7299,Sheet1!A$1:B$1179,2,FALSE)</f>
        <v>7338310000</v>
      </c>
      <c r="L7299" s="1" t="str">
        <f>VLOOKUP(M7299,Itens!A$1:B$3327,2,FALSE)</f>
        <v>E802L</v>
      </c>
      <c r="M7299" s="13">
        <v>7338310000</v>
      </c>
      <c r="N7299" s="13">
        <f t="shared" ref="N7299:N7362" si="919">IF(M7299=K7299,0,1)</f>
        <v>0</v>
      </c>
      <c r="O7299" s="1">
        <v>4</v>
      </c>
      <c r="P7299" s="1">
        <v>40.982824129999997</v>
      </c>
      <c r="Q7299" s="1" t="s">
        <v>14</v>
      </c>
      <c r="R7299" s="6">
        <v>42571</v>
      </c>
    </row>
    <row r="7300" spans="1:18" x14ac:dyDescent="0.25">
      <c r="A7300" s="1">
        <v>7299</v>
      </c>
      <c r="B7300">
        <f t="shared" si="912"/>
        <v>0</v>
      </c>
      <c r="C7300">
        <f t="shared" si="913"/>
        <v>0</v>
      </c>
      <c r="D7300" s="1">
        <f t="shared" si="914"/>
        <v>0</v>
      </c>
      <c r="E7300" s="1">
        <f t="shared" si="915"/>
        <v>0</v>
      </c>
      <c r="F7300" s="1">
        <f t="shared" si="916"/>
        <v>0</v>
      </c>
      <c r="G7300" s="1">
        <f t="shared" si="917"/>
        <v>0</v>
      </c>
      <c r="H7300" s="1">
        <f t="shared" si="918"/>
        <v>0</v>
      </c>
      <c r="I7300" s="7" t="s">
        <v>161</v>
      </c>
      <c r="J7300" s="1" t="s">
        <v>162</v>
      </c>
      <c r="K7300" s="1">
        <f>VLOOKUP(L7300,Sheet1!A$1:B$1179,2,FALSE)</f>
        <v>6735310000</v>
      </c>
      <c r="L7300" s="1" t="str">
        <f>VLOOKUP(M7300,Itens!A$1:B$3327,2,FALSE)</f>
        <v>E821L</v>
      </c>
      <c r="M7300" s="13">
        <v>6735310000</v>
      </c>
      <c r="N7300" s="13">
        <f t="shared" si="919"/>
        <v>0</v>
      </c>
      <c r="O7300" s="1">
        <v>18</v>
      </c>
      <c r="P7300" s="1">
        <v>37.711865969999998</v>
      </c>
      <c r="Q7300" s="1" t="s">
        <v>14</v>
      </c>
      <c r="R7300" s="6">
        <v>42571</v>
      </c>
    </row>
    <row r="7301" spans="1:18" x14ac:dyDescent="0.25">
      <c r="A7301" s="1">
        <v>7300</v>
      </c>
      <c r="B7301">
        <f t="shared" si="912"/>
        <v>0</v>
      </c>
      <c r="C7301">
        <f t="shared" si="913"/>
        <v>0</v>
      </c>
      <c r="D7301" s="1">
        <f t="shared" si="914"/>
        <v>0</v>
      </c>
      <c r="E7301" s="1">
        <f t="shared" si="915"/>
        <v>0</v>
      </c>
      <c r="F7301" s="1">
        <f t="shared" si="916"/>
        <v>0</v>
      </c>
      <c r="G7301" s="1">
        <f t="shared" si="917"/>
        <v>0</v>
      </c>
      <c r="H7301" s="1">
        <f t="shared" si="918"/>
        <v>0</v>
      </c>
      <c r="I7301" s="7" t="s">
        <v>161</v>
      </c>
      <c r="J7301" s="1" t="s">
        <v>162</v>
      </c>
      <c r="K7301" s="1">
        <f>VLOOKUP(L7301,Sheet1!A$1:B$1179,2,FALSE)</f>
        <v>7579310000</v>
      </c>
      <c r="L7301" s="1" t="str">
        <f>VLOOKUP(M7301,Itens!A$1:B$3327,2,FALSE)</f>
        <v>E933LI</v>
      </c>
      <c r="M7301" s="13">
        <v>7579310000</v>
      </c>
      <c r="N7301" s="13">
        <f t="shared" si="919"/>
        <v>0</v>
      </c>
      <c r="O7301" s="1">
        <v>24</v>
      </c>
      <c r="P7301" s="1">
        <v>27.255247069999999</v>
      </c>
      <c r="Q7301" s="1" t="s">
        <v>14</v>
      </c>
      <c r="R7301" s="6">
        <v>42571</v>
      </c>
    </row>
    <row r="7302" spans="1:18" x14ac:dyDescent="0.25">
      <c r="A7302" s="1">
        <v>7301</v>
      </c>
      <c r="B7302">
        <f t="shared" si="912"/>
        <v>0</v>
      </c>
      <c r="C7302">
        <f t="shared" si="913"/>
        <v>0</v>
      </c>
      <c r="D7302" s="1">
        <f t="shared" si="914"/>
        <v>0</v>
      </c>
      <c r="E7302" s="1">
        <f t="shared" si="915"/>
        <v>0</v>
      </c>
      <c r="F7302" s="1">
        <f t="shared" si="916"/>
        <v>0</v>
      </c>
      <c r="G7302" s="1">
        <f t="shared" si="917"/>
        <v>0</v>
      </c>
      <c r="H7302" s="1">
        <f t="shared" si="918"/>
        <v>0</v>
      </c>
      <c r="I7302" s="7" t="s">
        <v>161</v>
      </c>
      <c r="J7302" s="1" t="s">
        <v>162</v>
      </c>
      <c r="K7302" s="1">
        <f>VLOOKUP(L7302,Sheet1!A$1:B$1179,2,FALSE)</f>
        <v>6005100000</v>
      </c>
      <c r="L7302" s="1" t="str">
        <f>VLOOKUP(M7302,Itens!A$1:B$3327,2,FALSE)</f>
        <v>H200W01</v>
      </c>
      <c r="M7302" s="13">
        <v>3842100000</v>
      </c>
      <c r="N7302" s="13">
        <f t="shared" si="919"/>
        <v>1</v>
      </c>
      <c r="O7302" s="1">
        <v>6</v>
      </c>
      <c r="P7302" s="1">
        <v>20.474135990000001</v>
      </c>
      <c r="Q7302" s="1" t="s">
        <v>14</v>
      </c>
      <c r="R7302" s="6">
        <v>42571</v>
      </c>
    </row>
    <row r="7303" spans="1:18" x14ac:dyDescent="0.25">
      <c r="A7303" s="1">
        <v>7302</v>
      </c>
      <c r="B7303">
        <f t="shared" si="912"/>
        <v>0</v>
      </c>
      <c r="C7303">
        <f t="shared" si="913"/>
        <v>0</v>
      </c>
      <c r="D7303" s="1">
        <f t="shared" si="914"/>
        <v>0</v>
      </c>
      <c r="E7303" s="1">
        <f t="shared" si="915"/>
        <v>0</v>
      </c>
      <c r="F7303" s="1">
        <f t="shared" si="916"/>
        <v>0</v>
      </c>
      <c r="G7303" s="1">
        <f t="shared" si="917"/>
        <v>0</v>
      </c>
      <c r="H7303" s="1">
        <f t="shared" si="918"/>
        <v>0</v>
      </c>
      <c r="I7303" s="7" t="s">
        <v>161</v>
      </c>
      <c r="J7303" s="1" t="s">
        <v>162</v>
      </c>
      <c r="K7303" s="1">
        <f>VLOOKUP(L7303,Sheet1!A$1:B$1179,2,FALSE)</f>
        <v>5666100000</v>
      </c>
      <c r="L7303" s="1" t="str">
        <f>VLOOKUP(M7303,Itens!A$1:B$3327,2,FALSE)</f>
        <v>H200W02</v>
      </c>
      <c r="M7303" s="13">
        <v>3834100000</v>
      </c>
      <c r="N7303" s="13">
        <f t="shared" si="919"/>
        <v>1</v>
      </c>
      <c r="O7303" s="1">
        <v>18</v>
      </c>
      <c r="P7303" s="1">
        <v>28.504346569999999</v>
      </c>
      <c r="Q7303" s="1" t="s">
        <v>14</v>
      </c>
      <c r="R7303" s="6">
        <v>42571</v>
      </c>
    </row>
    <row r="7304" spans="1:18" x14ac:dyDescent="0.25">
      <c r="A7304" s="1">
        <v>7303</v>
      </c>
      <c r="B7304">
        <f t="shared" si="912"/>
        <v>0</v>
      </c>
      <c r="C7304">
        <f t="shared" si="913"/>
        <v>0</v>
      </c>
      <c r="D7304" s="1">
        <f t="shared" si="914"/>
        <v>0</v>
      </c>
      <c r="E7304" s="1">
        <f t="shared" si="915"/>
        <v>0</v>
      </c>
      <c r="F7304" s="1">
        <f t="shared" si="916"/>
        <v>0</v>
      </c>
      <c r="G7304" s="1">
        <f t="shared" si="917"/>
        <v>0</v>
      </c>
      <c r="H7304" s="1">
        <f t="shared" si="918"/>
        <v>0</v>
      </c>
      <c r="I7304" s="7" t="s">
        <v>161</v>
      </c>
      <c r="J7304" s="1" t="s">
        <v>162</v>
      </c>
      <c r="K7304" s="1">
        <f>VLOOKUP(L7304,Sheet1!A$1:B$1179,2,FALSE)</f>
        <v>6006100000</v>
      </c>
      <c r="L7304" s="1" t="str">
        <f>VLOOKUP(M7304,Itens!A$1:B$3327,2,FALSE)</f>
        <v>H200W04</v>
      </c>
      <c r="M7304" s="13">
        <v>3835100000</v>
      </c>
      <c r="N7304" s="13">
        <f t="shared" si="919"/>
        <v>1</v>
      </c>
      <c r="O7304" s="1">
        <v>24</v>
      </c>
      <c r="P7304" s="1">
        <v>24.859826200000001</v>
      </c>
      <c r="Q7304" s="1" t="s">
        <v>14</v>
      </c>
      <c r="R7304" s="6">
        <v>42571</v>
      </c>
    </row>
    <row r="7305" spans="1:18" x14ac:dyDescent="0.25">
      <c r="A7305" s="1">
        <v>7304</v>
      </c>
      <c r="B7305">
        <f t="shared" si="912"/>
        <v>0</v>
      </c>
      <c r="C7305">
        <f t="shared" si="913"/>
        <v>0</v>
      </c>
      <c r="D7305" s="1">
        <f t="shared" si="914"/>
        <v>0</v>
      </c>
      <c r="E7305" s="1">
        <f t="shared" si="915"/>
        <v>0</v>
      </c>
      <c r="F7305" s="1">
        <f t="shared" si="916"/>
        <v>0</v>
      </c>
      <c r="G7305" s="1">
        <f t="shared" si="917"/>
        <v>0</v>
      </c>
      <c r="H7305" s="1">
        <f t="shared" si="918"/>
        <v>0</v>
      </c>
      <c r="I7305" s="7" t="s">
        <v>161</v>
      </c>
      <c r="J7305" s="1" t="s">
        <v>162</v>
      </c>
      <c r="K7305" s="1">
        <f>VLOOKUP(L7305,Sheet1!A$1:B$1179,2,FALSE)</f>
        <v>6172100000</v>
      </c>
      <c r="L7305" s="1" t="str">
        <f>VLOOKUP(M7305,Itens!A$1:B$3327,2,FALSE)</f>
        <v>H200WN01</v>
      </c>
      <c r="M7305" s="13">
        <v>3887100000</v>
      </c>
      <c r="N7305" s="13">
        <f t="shared" si="919"/>
        <v>1</v>
      </c>
      <c r="O7305" s="1">
        <v>12</v>
      </c>
      <c r="P7305" s="1">
        <v>36.018667409999999</v>
      </c>
      <c r="Q7305" s="1" t="s">
        <v>14</v>
      </c>
      <c r="R7305" s="6">
        <v>42571</v>
      </c>
    </row>
    <row r="7306" spans="1:18" x14ac:dyDescent="0.25">
      <c r="A7306" s="1">
        <v>7305</v>
      </c>
      <c r="B7306">
        <f t="shared" si="912"/>
        <v>0</v>
      </c>
      <c r="C7306">
        <f t="shared" si="913"/>
        <v>0</v>
      </c>
      <c r="D7306" s="1">
        <f t="shared" si="914"/>
        <v>0</v>
      </c>
      <c r="E7306" s="1">
        <f t="shared" si="915"/>
        <v>0</v>
      </c>
      <c r="F7306" s="1">
        <f t="shared" si="916"/>
        <v>0</v>
      </c>
      <c r="G7306" s="1">
        <f t="shared" si="917"/>
        <v>0</v>
      </c>
      <c r="H7306" s="1">
        <f t="shared" si="918"/>
        <v>0</v>
      </c>
      <c r="I7306" s="7" t="s">
        <v>161</v>
      </c>
      <c r="J7306" s="1" t="s">
        <v>162</v>
      </c>
      <c r="K7306" s="1">
        <f>VLOOKUP(L7306,Sheet1!A$1:B$1179,2,FALSE)</f>
        <v>5851100000</v>
      </c>
      <c r="L7306" s="1" t="str">
        <f>VLOOKUP(M7306,Itens!A$1:B$3327,2,FALSE)</f>
        <v>H24W05</v>
      </c>
      <c r="M7306" s="13">
        <v>5851100000</v>
      </c>
      <c r="N7306" s="13">
        <f t="shared" si="919"/>
        <v>0</v>
      </c>
      <c r="O7306" s="1">
        <v>12</v>
      </c>
      <c r="P7306" s="1">
        <v>34.595134629999997</v>
      </c>
      <c r="Q7306" s="1" t="s">
        <v>14</v>
      </c>
      <c r="R7306" s="6">
        <v>42571</v>
      </c>
    </row>
    <row r="7307" spans="1:18" x14ac:dyDescent="0.25">
      <c r="A7307" s="1">
        <v>7306</v>
      </c>
      <c r="B7307">
        <f t="shared" si="912"/>
        <v>0</v>
      </c>
      <c r="C7307">
        <f t="shared" si="913"/>
        <v>1</v>
      </c>
      <c r="D7307" s="1">
        <f t="shared" si="914"/>
        <v>1</v>
      </c>
      <c r="E7307" s="1">
        <f t="shared" si="915"/>
        <v>0</v>
      </c>
      <c r="F7307" s="1">
        <f t="shared" si="916"/>
        <v>3</v>
      </c>
      <c r="G7307" s="1">
        <f t="shared" si="917"/>
        <v>0</v>
      </c>
      <c r="H7307" s="1">
        <f t="shared" si="918"/>
        <v>3</v>
      </c>
      <c r="I7307" s="7" t="s">
        <v>161</v>
      </c>
      <c r="J7307" s="1" t="s">
        <v>162</v>
      </c>
      <c r="K7307" s="1">
        <f>VLOOKUP(L7307,Sheet1!A$1:B$1179,2,FALSE)</f>
        <v>521200000</v>
      </c>
      <c r="L7307" s="1" t="str">
        <f>VLOOKUP(M7307,Itens!A$1:B$3327,2,FALSE)</f>
        <v>H70WK11</v>
      </c>
      <c r="M7307" s="13">
        <v>521200000</v>
      </c>
      <c r="N7307" s="13">
        <f t="shared" si="919"/>
        <v>0</v>
      </c>
      <c r="O7307" s="1">
        <v>20</v>
      </c>
      <c r="P7307" s="1">
        <v>26.2756519</v>
      </c>
      <c r="Q7307" s="1" t="s">
        <v>14</v>
      </c>
      <c r="R7307" s="6">
        <v>42571</v>
      </c>
    </row>
    <row r="7308" spans="1:18" x14ac:dyDescent="0.25">
      <c r="A7308" s="1">
        <v>7307</v>
      </c>
      <c r="B7308">
        <f t="shared" si="912"/>
        <v>0</v>
      </c>
      <c r="C7308">
        <f t="shared" si="913"/>
        <v>1</v>
      </c>
      <c r="D7308" s="1">
        <f t="shared" si="914"/>
        <v>1</v>
      </c>
      <c r="E7308" s="1">
        <f t="shared" si="915"/>
        <v>1</v>
      </c>
      <c r="F7308" s="1">
        <f t="shared" si="916"/>
        <v>0</v>
      </c>
      <c r="G7308" s="1">
        <f t="shared" si="917"/>
        <v>0</v>
      </c>
      <c r="H7308" s="1">
        <f t="shared" si="918"/>
        <v>1</v>
      </c>
      <c r="I7308" s="5" t="s">
        <v>10</v>
      </c>
      <c r="J7308" s="1" t="s">
        <v>11</v>
      </c>
      <c r="K7308" s="1">
        <f>VLOOKUP(L7308,Sheet1!A$1:B$1179,2,FALSE)</f>
        <v>3035130000</v>
      </c>
      <c r="L7308" s="1" t="str">
        <f>VLOOKUP(M7308,Itens!A$1:B$3327,2,FALSE)</f>
        <v>E123H01 D194</v>
      </c>
      <c r="M7308" s="13">
        <v>3035130000</v>
      </c>
      <c r="N7308" s="13">
        <f t="shared" si="919"/>
        <v>0</v>
      </c>
      <c r="O7308" s="1">
        <v>20</v>
      </c>
      <c r="P7308" s="1">
        <v>33.942133159999997</v>
      </c>
      <c r="Q7308" s="1" t="s">
        <v>14</v>
      </c>
      <c r="R7308" s="6">
        <v>42571</v>
      </c>
    </row>
    <row r="7309" spans="1:18" x14ac:dyDescent="0.25">
      <c r="A7309" s="1">
        <v>7308</v>
      </c>
      <c r="B7309">
        <f t="shared" si="912"/>
        <v>0</v>
      </c>
      <c r="C7309">
        <f t="shared" si="913"/>
        <v>0</v>
      </c>
      <c r="D7309" s="1">
        <f t="shared" si="914"/>
        <v>0</v>
      </c>
      <c r="E7309" s="1">
        <f t="shared" si="915"/>
        <v>0</v>
      </c>
      <c r="F7309" s="1">
        <f t="shared" si="916"/>
        <v>0</v>
      </c>
      <c r="G7309" s="1">
        <f t="shared" si="917"/>
        <v>0</v>
      </c>
      <c r="H7309" s="1">
        <f t="shared" si="918"/>
        <v>0</v>
      </c>
      <c r="I7309" s="5" t="s">
        <v>10</v>
      </c>
      <c r="J7309" s="1" t="s">
        <v>11</v>
      </c>
      <c r="K7309" s="1">
        <f>VLOOKUP(L7309,Sheet1!A$1:B$1179,2,FALSE)</f>
        <v>2647130000</v>
      </c>
      <c r="L7309" s="1" t="str">
        <f>VLOOKUP(M7309,Itens!A$1:B$3327,2,FALSE)</f>
        <v>E161H01 D28</v>
      </c>
      <c r="M7309" s="13">
        <v>2647130000</v>
      </c>
      <c r="N7309" s="13">
        <f t="shared" si="919"/>
        <v>0</v>
      </c>
      <c r="O7309" s="1">
        <v>20</v>
      </c>
      <c r="P7309" s="1">
        <v>13.551241449999999</v>
      </c>
      <c r="Q7309" s="1" t="s">
        <v>14</v>
      </c>
      <c r="R7309" s="6">
        <v>42571</v>
      </c>
    </row>
    <row r="7310" spans="1:18" x14ac:dyDescent="0.25">
      <c r="A7310" s="1">
        <v>7309</v>
      </c>
      <c r="B7310">
        <f t="shared" si="912"/>
        <v>0</v>
      </c>
      <c r="C7310">
        <f t="shared" si="913"/>
        <v>0</v>
      </c>
      <c r="D7310" s="1">
        <f t="shared" si="914"/>
        <v>0</v>
      </c>
      <c r="E7310" s="1">
        <f t="shared" si="915"/>
        <v>0</v>
      </c>
      <c r="F7310" s="1">
        <f t="shared" si="916"/>
        <v>0</v>
      </c>
      <c r="G7310" s="1">
        <f t="shared" si="917"/>
        <v>0</v>
      </c>
      <c r="H7310" s="1">
        <f t="shared" si="918"/>
        <v>0</v>
      </c>
      <c r="I7310" s="5" t="s">
        <v>10</v>
      </c>
      <c r="J7310" s="1" t="s">
        <v>11</v>
      </c>
      <c r="K7310" s="1">
        <f>VLOOKUP(L7310,Sheet1!A$1:B$1179,2,FALSE)</f>
        <v>3536130000</v>
      </c>
      <c r="L7310" s="1" t="str">
        <f>VLOOKUP(M7310,Itens!A$1:B$3327,2,FALSE)</f>
        <v>E44H D110</v>
      </c>
      <c r="M7310" s="13">
        <v>3536130000</v>
      </c>
      <c r="N7310" s="13">
        <f t="shared" si="919"/>
        <v>0</v>
      </c>
      <c r="O7310" s="1">
        <v>50</v>
      </c>
      <c r="P7310" s="1">
        <v>9.8095666599999998</v>
      </c>
      <c r="Q7310" s="1" t="s">
        <v>14</v>
      </c>
      <c r="R7310" s="6">
        <v>42571</v>
      </c>
    </row>
    <row r="7311" spans="1:18" x14ac:dyDescent="0.25">
      <c r="A7311" s="1">
        <v>7310</v>
      </c>
      <c r="B7311">
        <f t="shared" si="912"/>
        <v>0</v>
      </c>
      <c r="C7311">
        <f t="shared" si="913"/>
        <v>0</v>
      </c>
      <c r="D7311" s="1">
        <f t="shared" si="914"/>
        <v>0</v>
      </c>
      <c r="E7311" s="1">
        <f t="shared" si="915"/>
        <v>0</v>
      </c>
      <c r="F7311" s="1">
        <f t="shared" si="916"/>
        <v>0</v>
      </c>
      <c r="G7311" s="1">
        <f t="shared" si="917"/>
        <v>0</v>
      </c>
      <c r="H7311" s="1">
        <f t="shared" si="918"/>
        <v>0</v>
      </c>
      <c r="I7311" s="5" t="s">
        <v>10</v>
      </c>
      <c r="J7311" s="1" t="s">
        <v>11</v>
      </c>
      <c r="K7311" s="1">
        <f>VLOOKUP(L7311,Sheet1!A$1:B$1179,2,FALSE)</f>
        <v>3538130000</v>
      </c>
      <c r="L7311" s="1" t="str">
        <f>VLOOKUP(M7311,Itens!A$1:B$3327,2,FALSE)</f>
        <v>E500H D129</v>
      </c>
      <c r="M7311" s="13">
        <v>3538130000</v>
      </c>
      <c r="N7311" s="13">
        <f t="shared" si="919"/>
        <v>0</v>
      </c>
      <c r="O7311" s="1">
        <v>6</v>
      </c>
      <c r="P7311" s="1">
        <v>32.60325306</v>
      </c>
      <c r="Q7311" s="1" t="s">
        <v>14</v>
      </c>
      <c r="R7311" s="6">
        <v>42571</v>
      </c>
    </row>
    <row r="7312" spans="1:18" x14ac:dyDescent="0.25">
      <c r="A7312" s="1">
        <v>7311</v>
      </c>
      <c r="B7312">
        <f t="shared" si="912"/>
        <v>0</v>
      </c>
      <c r="C7312">
        <f t="shared" si="913"/>
        <v>0</v>
      </c>
      <c r="D7312" s="1">
        <f t="shared" si="914"/>
        <v>0</v>
      </c>
      <c r="E7312" s="1">
        <f t="shared" si="915"/>
        <v>0</v>
      </c>
      <c r="F7312" s="1">
        <f t="shared" si="916"/>
        <v>0</v>
      </c>
      <c r="G7312" s="1">
        <f t="shared" si="917"/>
        <v>0</v>
      </c>
      <c r="H7312" s="1">
        <f t="shared" si="918"/>
        <v>0</v>
      </c>
      <c r="I7312" s="5" t="s">
        <v>10</v>
      </c>
      <c r="J7312" s="1" t="s">
        <v>11</v>
      </c>
      <c r="K7312" s="1">
        <f>VLOOKUP(L7312,Sheet1!A$1:B$1179,2,FALSE)</f>
        <v>7375310000</v>
      </c>
      <c r="L7312" s="1" t="str">
        <f>VLOOKUP(M7312,Itens!A$1:B$3327,2,FALSE)</f>
        <v>E603L R</v>
      </c>
      <c r="M7312" s="13">
        <v>7375310000</v>
      </c>
      <c r="N7312" s="13">
        <f t="shared" si="919"/>
        <v>0</v>
      </c>
      <c r="O7312" s="1">
        <v>36</v>
      </c>
      <c r="P7312" s="1">
        <v>82.363263200000006</v>
      </c>
      <c r="Q7312" s="1" t="s">
        <v>14</v>
      </c>
      <c r="R7312" s="6">
        <v>42571</v>
      </c>
    </row>
    <row r="7313" spans="1:18" x14ac:dyDescent="0.25">
      <c r="A7313" s="1">
        <v>7312</v>
      </c>
      <c r="B7313">
        <f t="shared" si="912"/>
        <v>0</v>
      </c>
      <c r="C7313">
        <f t="shared" si="913"/>
        <v>0</v>
      </c>
      <c r="D7313" s="1">
        <f t="shared" si="914"/>
        <v>0</v>
      </c>
      <c r="E7313" s="1">
        <f t="shared" si="915"/>
        <v>0</v>
      </c>
      <c r="F7313" s="1">
        <f t="shared" si="916"/>
        <v>0</v>
      </c>
      <c r="G7313" s="1">
        <f t="shared" si="917"/>
        <v>0</v>
      </c>
      <c r="H7313" s="1">
        <f t="shared" si="918"/>
        <v>0</v>
      </c>
      <c r="I7313" s="5" t="s">
        <v>10</v>
      </c>
      <c r="J7313" s="1" t="s">
        <v>11</v>
      </c>
      <c r="K7313" s="1">
        <f>VLOOKUP(L7313,Sheet1!A$1:B$1179,2,FALSE)</f>
        <v>2268130000</v>
      </c>
      <c r="L7313" s="1" t="str">
        <f>VLOOKUP(M7313,Itens!A$1:B$3327,2,FALSE)</f>
        <v>E611H D122</v>
      </c>
      <c r="M7313" s="13">
        <v>2268130000</v>
      </c>
      <c r="N7313" s="13">
        <f t="shared" si="919"/>
        <v>0</v>
      </c>
      <c r="O7313" s="1">
        <v>20</v>
      </c>
      <c r="P7313" s="1">
        <v>12.469067239999999</v>
      </c>
      <c r="Q7313" s="1" t="s">
        <v>14</v>
      </c>
      <c r="R7313" s="6">
        <v>42571</v>
      </c>
    </row>
    <row r="7314" spans="1:18" x14ac:dyDescent="0.25">
      <c r="A7314" s="1">
        <v>7313</v>
      </c>
      <c r="B7314">
        <f t="shared" si="912"/>
        <v>0</v>
      </c>
      <c r="C7314">
        <f t="shared" si="913"/>
        <v>0</v>
      </c>
      <c r="D7314" s="1">
        <f t="shared" si="914"/>
        <v>0</v>
      </c>
      <c r="E7314" s="1">
        <f t="shared" si="915"/>
        <v>0</v>
      </c>
      <c r="F7314" s="1">
        <f t="shared" si="916"/>
        <v>0</v>
      </c>
      <c r="G7314" s="1">
        <f t="shared" si="917"/>
        <v>0</v>
      </c>
      <c r="H7314" s="1">
        <f t="shared" si="918"/>
        <v>0</v>
      </c>
      <c r="I7314" s="5" t="s">
        <v>10</v>
      </c>
      <c r="J7314" s="1" t="s">
        <v>11</v>
      </c>
      <c r="K7314" s="1">
        <f>VLOOKUP(L7314,Sheet1!A$1:B$1179,2,FALSE)</f>
        <v>6051310000</v>
      </c>
      <c r="L7314" s="1" t="str">
        <f>VLOOKUP(M7314,Itens!A$1:B$3327,2,FALSE)</f>
        <v>E806L</v>
      </c>
      <c r="M7314" s="13">
        <v>6051310000</v>
      </c>
      <c r="N7314" s="13">
        <f t="shared" si="919"/>
        <v>0</v>
      </c>
      <c r="O7314" s="1">
        <v>4</v>
      </c>
      <c r="P7314" s="1">
        <v>82.691062389999999</v>
      </c>
      <c r="Q7314" s="1" t="s">
        <v>14</v>
      </c>
      <c r="R7314" s="6">
        <v>42571</v>
      </c>
    </row>
    <row r="7315" spans="1:18" x14ac:dyDescent="0.25">
      <c r="A7315" s="1">
        <v>7314</v>
      </c>
      <c r="B7315">
        <f t="shared" si="912"/>
        <v>0</v>
      </c>
      <c r="C7315">
        <f t="shared" si="913"/>
        <v>0</v>
      </c>
      <c r="D7315" s="1">
        <f t="shared" si="914"/>
        <v>0</v>
      </c>
      <c r="E7315" s="1">
        <f t="shared" si="915"/>
        <v>0</v>
      </c>
      <c r="F7315" s="1">
        <f t="shared" si="916"/>
        <v>0</v>
      </c>
      <c r="G7315" s="1">
        <f t="shared" si="917"/>
        <v>0</v>
      </c>
      <c r="H7315" s="1">
        <f t="shared" si="918"/>
        <v>0</v>
      </c>
      <c r="I7315" s="5" t="s">
        <v>10</v>
      </c>
      <c r="J7315" s="1" t="s">
        <v>11</v>
      </c>
      <c r="K7315" s="1">
        <f>VLOOKUP(L7315,Sheet1!A$1:B$1179,2,FALSE)</f>
        <v>1406100000</v>
      </c>
      <c r="L7315" s="1" t="str">
        <f>VLOOKUP(M7315,Itens!A$1:B$3327,2,FALSE)</f>
        <v>H14W30</v>
      </c>
      <c r="M7315" s="13">
        <v>1406100000</v>
      </c>
      <c r="N7315" s="13">
        <f t="shared" si="919"/>
        <v>0</v>
      </c>
      <c r="O7315" s="1">
        <v>30</v>
      </c>
      <c r="P7315" s="1">
        <v>28.112579929999999</v>
      </c>
      <c r="Q7315" s="1" t="s">
        <v>14</v>
      </c>
      <c r="R7315" s="6">
        <v>42571</v>
      </c>
    </row>
    <row r="7316" spans="1:18" x14ac:dyDescent="0.25">
      <c r="A7316" s="1">
        <v>7315</v>
      </c>
      <c r="B7316">
        <f t="shared" si="912"/>
        <v>0</v>
      </c>
      <c r="C7316">
        <f t="shared" si="913"/>
        <v>0</v>
      </c>
      <c r="D7316" s="1">
        <f t="shared" si="914"/>
        <v>0</v>
      </c>
      <c r="E7316" s="1">
        <f t="shared" si="915"/>
        <v>0</v>
      </c>
      <c r="F7316" s="1">
        <f t="shared" si="916"/>
        <v>0</v>
      </c>
      <c r="G7316" s="1">
        <f t="shared" si="917"/>
        <v>0</v>
      </c>
      <c r="H7316" s="1">
        <f t="shared" si="918"/>
        <v>0</v>
      </c>
      <c r="I7316" s="5" t="s">
        <v>10</v>
      </c>
      <c r="J7316" s="1" t="s">
        <v>11</v>
      </c>
      <c r="K7316" s="1">
        <f>VLOOKUP(L7316,Sheet1!A$1:B$1179,2,FALSE)</f>
        <v>5381100000</v>
      </c>
      <c r="L7316" s="1" t="str">
        <f>VLOOKUP(M7316,Itens!A$1:B$3327,2,FALSE)</f>
        <v>H19W10</v>
      </c>
      <c r="M7316" s="13">
        <v>5381100000</v>
      </c>
      <c r="N7316" s="13">
        <f t="shared" si="919"/>
        <v>0</v>
      </c>
      <c r="O7316" s="1">
        <v>12</v>
      </c>
      <c r="P7316" s="1">
        <v>32.650969689999997</v>
      </c>
      <c r="Q7316" s="1" t="s">
        <v>14</v>
      </c>
      <c r="R7316" s="6">
        <v>42571</v>
      </c>
    </row>
    <row r="7317" spans="1:18" x14ac:dyDescent="0.25">
      <c r="A7317" s="1">
        <v>7316</v>
      </c>
      <c r="B7317">
        <f t="shared" si="912"/>
        <v>0</v>
      </c>
      <c r="C7317">
        <f t="shared" si="913"/>
        <v>0</v>
      </c>
      <c r="D7317" s="1">
        <f t="shared" si="914"/>
        <v>0</v>
      </c>
      <c r="E7317" s="1">
        <f t="shared" si="915"/>
        <v>0</v>
      </c>
      <c r="F7317" s="1">
        <f t="shared" si="916"/>
        <v>0</v>
      </c>
      <c r="G7317" s="1">
        <f t="shared" si="917"/>
        <v>0</v>
      </c>
      <c r="H7317" s="1">
        <f t="shared" si="918"/>
        <v>0</v>
      </c>
      <c r="I7317" s="5" t="s">
        <v>10</v>
      </c>
      <c r="J7317" s="1" t="s">
        <v>11</v>
      </c>
      <c r="K7317" s="1">
        <f>VLOOKUP(L7317,Sheet1!A$1:B$1179,2,FALSE)</f>
        <v>5851100000</v>
      </c>
      <c r="L7317" s="1" t="str">
        <f>VLOOKUP(M7317,Itens!A$1:B$3327,2,FALSE)</f>
        <v>H24W05</v>
      </c>
      <c r="M7317" s="13">
        <v>5851100000</v>
      </c>
      <c r="N7317" s="13">
        <f t="shared" si="919"/>
        <v>0</v>
      </c>
      <c r="O7317" s="1">
        <v>12</v>
      </c>
      <c r="P7317" s="1">
        <v>34.595134629999997</v>
      </c>
      <c r="Q7317" s="1" t="s">
        <v>14</v>
      </c>
      <c r="R7317" s="6">
        <v>42571</v>
      </c>
    </row>
    <row r="7318" spans="1:18" x14ac:dyDescent="0.25">
      <c r="A7318" s="1">
        <v>7317</v>
      </c>
      <c r="B7318">
        <f t="shared" si="912"/>
        <v>0</v>
      </c>
      <c r="C7318">
        <f t="shared" si="913"/>
        <v>0</v>
      </c>
      <c r="D7318" s="1">
        <f t="shared" si="914"/>
        <v>0</v>
      </c>
      <c r="E7318" s="1">
        <f t="shared" si="915"/>
        <v>0</v>
      </c>
      <c r="F7318" s="1">
        <f t="shared" si="916"/>
        <v>0</v>
      </c>
      <c r="G7318" s="1">
        <f t="shared" si="917"/>
        <v>0</v>
      </c>
      <c r="H7318" s="1">
        <f t="shared" si="918"/>
        <v>0</v>
      </c>
      <c r="I7318" s="5" t="s">
        <v>10</v>
      </c>
      <c r="J7318" s="1" t="s">
        <v>11</v>
      </c>
      <c r="K7318" s="1">
        <f>VLOOKUP(L7318,Sheet1!A$1:B$1179,2,FALSE)</f>
        <v>2150200000</v>
      </c>
      <c r="L7318" s="1" t="str">
        <f>VLOOKUP(M7318,Itens!A$1:B$3327,2,FALSE)</f>
        <v>H414WK</v>
      </c>
      <c r="M7318" s="13">
        <v>2150200000</v>
      </c>
      <c r="N7318" s="13">
        <f t="shared" si="919"/>
        <v>0</v>
      </c>
      <c r="O7318" s="1">
        <v>12</v>
      </c>
      <c r="P7318" s="1">
        <v>19.459258429999998</v>
      </c>
      <c r="Q7318" s="1" t="s">
        <v>14</v>
      </c>
      <c r="R7318" s="6">
        <v>42571</v>
      </c>
    </row>
    <row r="7319" spans="1:18" x14ac:dyDescent="0.25">
      <c r="A7319" s="1">
        <v>7318</v>
      </c>
      <c r="B7319">
        <f t="shared" si="912"/>
        <v>0</v>
      </c>
      <c r="C7319">
        <f t="shared" si="913"/>
        <v>0</v>
      </c>
      <c r="D7319" s="1">
        <f t="shared" si="914"/>
        <v>0</v>
      </c>
      <c r="E7319" s="1">
        <f t="shared" si="915"/>
        <v>0</v>
      </c>
      <c r="F7319" s="1">
        <f t="shared" si="916"/>
        <v>0</v>
      </c>
      <c r="G7319" s="1">
        <f t="shared" si="917"/>
        <v>0</v>
      </c>
      <c r="H7319" s="1">
        <f t="shared" si="918"/>
        <v>0</v>
      </c>
      <c r="I7319" s="5" t="s">
        <v>10</v>
      </c>
      <c r="J7319" s="1" t="s">
        <v>11</v>
      </c>
      <c r="K7319" s="1">
        <f>VLOOKUP(L7319,Sheet1!A$1:B$1179,2,FALSE)</f>
        <v>2706200000</v>
      </c>
      <c r="L7319" s="1" t="str">
        <f>VLOOKUP(M7319,Itens!A$1:B$3327,2,FALSE)</f>
        <v>H704WK</v>
      </c>
      <c r="M7319" s="13">
        <v>2706200000</v>
      </c>
      <c r="N7319" s="13">
        <f t="shared" si="919"/>
        <v>0</v>
      </c>
      <c r="O7319" s="1">
        <v>6</v>
      </c>
      <c r="P7319" s="1">
        <v>32.413466249999999</v>
      </c>
      <c r="Q7319" s="1" t="s">
        <v>14</v>
      </c>
      <c r="R7319" s="6">
        <v>42571</v>
      </c>
    </row>
    <row r="7320" spans="1:18" x14ac:dyDescent="0.25">
      <c r="A7320" s="1">
        <v>7319</v>
      </c>
      <c r="B7320">
        <f t="shared" si="912"/>
        <v>0</v>
      </c>
      <c r="C7320">
        <f t="shared" si="913"/>
        <v>0</v>
      </c>
      <c r="D7320" s="1">
        <f t="shared" si="914"/>
        <v>0</v>
      </c>
      <c r="E7320" s="1">
        <f t="shared" si="915"/>
        <v>0</v>
      </c>
      <c r="F7320" s="1">
        <f t="shared" si="916"/>
        <v>0</v>
      </c>
      <c r="G7320" s="1">
        <f t="shared" si="917"/>
        <v>0</v>
      </c>
      <c r="H7320" s="1">
        <f t="shared" si="918"/>
        <v>0</v>
      </c>
      <c r="I7320" s="5" t="s">
        <v>10</v>
      </c>
      <c r="J7320" s="1" t="s">
        <v>11</v>
      </c>
      <c r="K7320" s="1">
        <f>VLOOKUP(L7320,Sheet1!A$1:B$1179,2,FALSE)</f>
        <v>526600000</v>
      </c>
      <c r="L7320" s="1" t="str">
        <f>VLOOKUP(M7320,Itens!A$1:B$3327,2,FALSE)</f>
        <v>T250W</v>
      </c>
      <c r="M7320" s="13">
        <v>526600000</v>
      </c>
      <c r="N7320" s="13">
        <f t="shared" si="919"/>
        <v>0</v>
      </c>
      <c r="O7320" s="1">
        <v>12</v>
      </c>
      <c r="P7320" s="1">
        <v>45.847587990000001</v>
      </c>
      <c r="Q7320" s="1" t="s">
        <v>14</v>
      </c>
      <c r="R7320" s="6">
        <v>42571</v>
      </c>
    </row>
    <row r="7321" spans="1:18" x14ac:dyDescent="0.25">
      <c r="A7321" s="1">
        <v>7320</v>
      </c>
      <c r="B7321">
        <f t="shared" si="912"/>
        <v>1</v>
      </c>
      <c r="C7321">
        <f t="shared" si="913"/>
        <v>1</v>
      </c>
      <c r="D7321" s="1">
        <f t="shared" si="914"/>
        <v>2</v>
      </c>
      <c r="E7321" s="1">
        <f t="shared" si="915"/>
        <v>0</v>
      </c>
      <c r="F7321" s="1">
        <f t="shared" si="916"/>
        <v>3</v>
      </c>
      <c r="G7321" s="1">
        <f t="shared" si="917"/>
        <v>0</v>
      </c>
      <c r="H7321" s="1">
        <f t="shared" si="918"/>
        <v>3</v>
      </c>
      <c r="I7321" s="5" t="s">
        <v>10</v>
      </c>
      <c r="J7321" s="1" t="s">
        <v>11</v>
      </c>
      <c r="K7321" s="1">
        <f>VLOOKUP(L7321,Sheet1!A$1:B$1179,2,FALSE)</f>
        <v>642600000</v>
      </c>
      <c r="L7321" s="1" t="str">
        <f>VLOOKUP(M7321,Itens!A$1:B$3327,2,FALSE)</f>
        <v>T300W</v>
      </c>
      <c r="M7321" s="13">
        <v>642600000</v>
      </c>
      <c r="N7321" s="13">
        <f t="shared" si="919"/>
        <v>0</v>
      </c>
      <c r="O7321" s="1">
        <v>6</v>
      </c>
      <c r="P7321" s="1">
        <v>54.71666097</v>
      </c>
      <c r="Q7321" s="1" t="s">
        <v>14</v>
      </c>
      <c r="R7321" s="6">
        <v>42571</v>
      </c>
    </row>
    <row r="7322" spans="1:18" x14ac:dyDescent="0.25">
      <c r="A7322" s="1">
        <v>7321</v>
      </c>
      <c r="B7322">
        <f t="shared" si="912"/>
        <v>1</v>
      </c>
      <c r="C7322">
        <f t="shared" si="913"/>
        <v>1</v>
      </c>
      <c r="D7322" s="1">
        <f t="shared" si="914"/>
        <v>2</v>
      </c>
      <c r="E7322" s="1">
        <f t="shared" si="915"/>
        <v>1</v>
      </c>
      <c r="F7322" s="1">
        <f t="shared" si="916"/>
        <v>0</v>
      </c>
      <c r="G7322" s="1">
        <f t="shared" si="917"/>
        <v>0</v>
      </c>
      <c r="H7322" s="1">
        <f t="shared" si="918"/>
        <v>1</v>
      </c>
      <c r="I7322" s="7" t="s">
        <v>133</v>
      </c>
      <c r="J7322" s="1" t="s">
        <v>134</v>
      </c>
      <c r="K7322" s="1">
        <f>VLOOKUP(L7322,Sheet1!A$1:B$1179,2,FALSE)</f>
        <v>11457310000</v>
      </c>
      <c r="L7322" s="1" t="str">
        <f>VLOOKUP(M7322,Itens!A$1:B$3327,2,FALSE)</f>
        <v>E1013L</v>
      </c>
      <c r="M7322" s="13">
        <v>11457310000</v>
      </c>
      <c r="N7322" s="13">
        <f t="shared" si="919"/>
        <v>0</v>
      </c>
      <c r="O7322" s="1">
        <v>2</v>
      </c>
      <c r="P7322" s="1">
        <v>134.89318431999999</v>
      </c>
      <c r="Q7322" s="1" t="s">
        <v>39</v>
      </c>
      <c r="R7322" s="6">
        <v>42572</v>
      </c>
    </row>
    <row r="7323" spans="1:18" x14ac:dyDescent="0.25">
      <c r="A7323" s="1">
        <v>7322</v>
      </c>
      <c r="B7323">
        <f t="shared" si="912"/>
        <v>0</v>
      </c>
      <c r="C7323">
        <f t="shared" si="913"/>
        <v>0</v>
      </c>
      <c r="D7323" s="1">
        <f t="shared" si="914"/>
        <v>0</v>
      </c>
      <c r="E7323" s="1">
        <f t="shared" si="915"/>
        <v>0</v>
      </c>
      <c r="F7323" s="1">
        <f t="shared" si="916"/>
        <v>0</v>
      </c>
      <c r="G7323" s="1">
        <f t="shared" si="917"/>
        <v>0</v>
      </c>
      <c r="H7323" s="1">
        <f t="shared" si="918"/>
        <v>0</v>
      </c>
      <c r="I7323" s="7" t="s">
        <v>133</v>
      </c>
      <c r="J7323" s="1" t="s">
        <v>134</v>
      </c>
      <c r="K7323" s="1">
        <f>VLOOKUP(L7323,Sheet1!A$1:B$1179,2,FALSE)</f>
        <v>7335310000</v>
      </c>
      <c r="L7323" s="1" t="str">
        <f>VLOOKUP(M7323,Itens!A$1:B$3327,2,FALSE)</f>
        <v>E1028L</v>
      </c>
      <c r="M7323" s="13">
        <v>7335310000</v>
      </c>
      <c r="N7323" s="13">
        <f t="shared" si="919"/>
        <v>0</v>
      </c>
      <c r="O7323" s="1">
        <v>10</v>
      </c>
      <c r="P7323" s="1">
        <v>81.456374890000006</v>
      </c>
      <c r="Q7323" s="1" t="s">
        <v>39</v>
      </c>
      <c r="R7323" s="6">
        <v>42572</v>
      </c>
    </row>
    <row r="7324" spans="1:18" x14ac:dyDescent="0.25">
      <c r="A7324" s="1">
        <v>7323</v>
      </c>
      <c r="B7324">
        <f t="shared" si="912"/>
        <v>0</v>
      </c>
      <c r="C7324">
        <f t="shared" si="913"/>
        <v>0</v>
      </c>
      <c r="D7324" s="1">
        <f t="shared" si="914"/>
        <v>0</v>
      </c>
      <c r="E7324" s="1">
        <f t="shared" si="915"/>
        <v>0</v>
      </c>
      <c r="F7324" s="1">
        <f t="shared" si="916"/>
        <v>0</v>
      </c>
      <c r="G7324" s="1">
        <f t="shared" si="917"/>
        <v>0</v>
      </c>
      <c r="H7324" s="1">
        <f t="shared" si="918"/>
        <v>0</v>
      </c>
      <c r="I7324" s="7" t="s">
        <v>133</v>
      </c>
      <c r="J7324" s="1" t="s">
        <v>134</v>
      </c>
      <c r="K7324" s="1">
        <f>VLOOKUP(L7324,Sheet1!A$1:B$1179,2,FALSE)</f>
        <v>1453130000</v>
      </c>
      <c r="L7324" s="1" t="str">
        <f>VLOOKUP(M7324,Itens!A$1:B$3327,2,FALSE)</f>
        <v>E106H D171</v>
      </c>
      <c r="M7324" s="13">
        <v>1453130000</v>
      </c>
      <c r="N7324" s="13">
        <f t="shared" si="919"/>
        <v>0</v>
      </c>
      <c r="O7324" s="1">
        <v>10</v>
      </c>
      <c r="P7324" s="1">
        <v>22.776055580000001</v>
      </c>
      <c r="Q7324" s="1" t="s">
        <v>39</v>
      </c>
      <c r="R7324" s="6">
        <v>42572</v>
      </c>
    </row>
    <row r="7325" spans="1:18" x14ac:dyDescent="0.25">
      <c r="A7325" s="1">
        <v>7324</v>
      </c>
      <c r="B7325">
        <f t="shared" si="912"/>
        <v>0</v>
      </c>
      <c r="C7325">
        <f t="shared" si="913"/>
        <v>0</v>
      </c>
      <c r="D7325" s="1">
        <f t="shared" si="914"/>
        <v>0</v>
      </c>
      <c r="E7325" s="1">
        <f t="shared" si="915"/>
        <v>0</v>
      </c>
      <c r="F7325" s="1">
        <f t="shared" si="916"/>
        <v>0</v>
      </c>
      <c r="G7325" s="1">
        <f t="shared" si="917"/>
        <v>0</v>
      </c>
      <c r="H7325" s="1">
        <f t="shared" si="918"/>
        <v>0</v>
      </c>
      <c r="I7325" s="7" t="s">
        <v>133</v>
      </c>
      <c r="J7325" s="1" t="s">
        <v>134</v>
      </c>
      <c r="K7325" s="1">
        <f>VLOOKUP(L7325,Sheet1!A$1:B$1179,2,FALSE)</f>
        <v>4447130000</v>
      </c>
      <c r="L7325" s="1" t="str">
        <f>VLOOKUP(M7325,Itens!A$1:B$3327,2,FALSE)</f>
        <v>E11H D204</v>
      </c>
      <c r="M7325" s="13">
        <v>4447130000</v>
      </c>
      <c r="N7325" s="13">
        <f t="shared" si="919"/>
        <v>0</v>
      </c>
      <c r="O7325" s="1">
        <v>2</v>
      </c>
      <c r="P7325" s="1">
        <v>13.3863643</v>
      </c>
      <c r="Q7325" s="1" t="s">
        <v>39</v>
      </c>
      <c r="R7325" s="6">
        <v>42572</v>
      </c>
    </row>
    <row r="7326" spans="1:18" x14ac:dyDescent="0.25">
      <c r="A7326" s="1">
        <v>7325</v>
      </c>
      <c r="B7326">
        <f t="shared" si="912"/>
        <v>0</v>
      </c>
      <c r="C7326">
        <f t="shared" si="913"/>
        <v>0</v>
      </c>
      <c r="D7326" s="1">
        <f t="shared" si="914"/>
        <v>0</v>
      </c>
      <c r="E7326" s="1">
        <f t="shared" si="915"/>
        <v>0</v>
      </c>
      <c r="F7326" s="1">
        <f t="shared" si="916"/>
        <v>0</v>
      </c>
      <c r="G7326" s="1">
        <f t="shared" si="917"/>
        <v>0</v>
      </c>
      <c r="H7326" s="1">
        <f t="shared" si="918"/>
        <v>0</v>
      </c>
      <c r="I7326" s="7" t="s">
        <v>133</v>
      </c>
      <c r="J7326" s="1" t="s">
        <v>134</v>
      </c>
      <c r="K7326" s="1">
        <f>VLOOKUP(L7326,Sheet1!A$1:B$1179,2,FALSE)</f>
        <v>220130000</v>
      </c>
      <c r="L7326" s="1" t="str">
        <f>VLOOKUP(M7326,Itens!A$1:B$3327,2,FALSE)</f>
        <v>E11H D57</v>
      </c>
      <c r="M7326" s="13">
        <v>220130000</v>
      </c>
      <c r="N7326" s="13">
        <f t="shared" si="919"/>
        <v>0</v>
      </c>
      <c r="O7326" s="1">
        <v>10</v>
      </c>
      <c r="P7326" s="1">
        <v>8.3399340100000003</v>
      </c>
      <c r="Q7326" s="1" t="s">
        <v>39</v>
      </c>
      <c r="R7326" s="6">
        <v>42572</v>
      </c>
    </row>
    <row r="7327" spans="1:18" x14ac:dyDescent="0.25">
      <c r="A7327" s="1">
        <v>7326</v>
      </c>
      <c r="B7327">
        <f t="shared" si="912"/>
        <v>0</v>
      </c>
      <c r="C7327">
        <f t="shared" si="913"/>
        <v>0</v>
      </c>
      <c r="D7327" s="1">
        <f t="shared" si="914"/>
        <v>0</v>
      </c>
      <c r="E7327" s="1">
        <f t="shared" si="915"/>
        <v>0</v>
      </c>
      <c r="F7327" s="1">
        <f t="shared" si="916"/>
        <v>0</v>
      </c>
      <c r="G7327" s="1">
        <f t="shared" si="917"/>
        <v>0</v>
      </c>
      <c r="H7327" s="1">
        <f t="shared" si="918"/>
        <v>0</v>
      </c>
      <c r="I7327" s="7" t="s">
        <v>133</v>
      </c>
      <c r="J7327" s="1" t="s">
        <v>134</v>
      </c>
      <c r="K7327" s="1">
        <f>VLOOKUP(L7327,Sheet1!A$1:B$1179,2,FALSE)</f>
        <v>4686310000</v>
      </c>
      <c r="L7327" s="1" t="str">
        <f>VLOOKUP(M7327,Itens!A$1:B$3327,2,FALSE)</f>
        <v>E1908LC</v>
      </c>
      <c r="M7327" s="13">
        <v>4686310000</v>
      </c>
      <c r="N7327" s="13">
        <f t="shared" si="919"/>
        <v>0</v>
      </c>
      <c r="O7327" s="1">
        <v>6</v>
      </c>
      <c r="P7327" s="1">
        <v>34.398325890000002</v>
      </c>
      <c r="Q7327" s="1" t="s">
        <v>39</v>
      </c>
      <c r="R7327" s="6">
        <v>42572</v>
      </c>
    </row>
    <row r="7328" spans="1:18" x14ac:dyDescent="0.25">
      <c r="A7328" s="1">
        <v>7327</v>
      </c>
      <c r="B7328">
        <f t="shared" si="912"/>
        <v>0</v>
      </c>
      <c r="C7328">
        <f t="shared" si="913"/>
        <v>0</v>
      </c>
      <c r="D7328" s="1">
        <f t="shared" si="914"/>
        <v>0</v>
      </c>
      <c r="E7328" s="1">
        <f t="shared" si="915"/>
        <v>0</v>
      </c>
      <c r="F7328" s="1">
        <f t="shared" si="916"/>
        <v>0</v>
      </c>
      <c r="G7328" s="1">
        <f t="shared" si="917"/>
        <v>0</v>
      </c>
      <c r="H7328" s="1">
        <f t="shared" si="918"/>
        <v>0</v>
      </c>
      <c r="I7328" s="7" t="s">
        <v>133</v>
      </c>
      <c r="J7328" s="1" t="s">
        <v>134</v>
      </c>
      <c r="K7328" s="1">
        <f>VLOOKUP(L7328,Sheet1!A$1:B$1179,2,FALSE)</f>
        <v>301310000</v>
      </c>
      <c r="L7328" s="1" t="str">
        <f>VLOOKUP(M7328,Itens!A$1:B$3327,2,FALSE)</f>
        <v>E209L</v>
      </c>
      <c r="M7328" s="13">
        <v>301310000</v>
      </c>
      <c r="N7328" s="13">
        <f t="shared" si="919"/>
        <v>0</v>
      </c>
      <c r="O7328" s="1">
        <v>3</v>
      </c>
      <c r="P7328" s="1">
        <v>53.606533829999996</v>
      </c>
      <c r="Q7328" s="1" t="s">
        <v>39</v>
      </c>
      <c r="R7328" s="6">
        <v>42572</v>
      </c>
    </row>
    <row r="7329" spans="1:18" x14ac:dyDescent="0.25">
      <c r="A7329" s="1">
        <v>7328</v>
      </c>
      <c r="B7329">
        <f t="shared" si="912"/>
        <v>0</v>
      </c>
      <c r="C7329">
        <f t="shared" si="913"/>
        <v>0</v>
      </c>
      <c r="D7329" s="1">
        <f t="shared" si="914"/>
        <v>0</v>
      </c>
      <c r="E7329" s="1">
        <f t="shared" si="915"/>
        <v>0</v>
      </c>
      <c r="F7329" s="1">
        <f t="shared" si="916"/>
        <v>0</v>
      </c>
      <c r="G7329" s="1">
        <f t="shared" si="917"/>
        <v>0</v>
      </c>
      <c r="H7329" s="1">
        <f t="shared" si="918"/>
        <v>0</v>
      </c>
      <c r="I7329" s="7" t="s">
        <v>133</v>
      </c>
      <c r="J7329" s="1" t="s">
        <v>134</v>
      </c>
      <c r="K7329" s="1">
        <f>VLOOKUP(L7329,Sheet1!A$1:B$1179,2,FALSE)</f>
        <v>6046310000</v>
      </c>
      <c r="L7329" s="1" t="str">
        <f>VLOOKUP(M7329,Itens!A$1:B$3327,2,FALSE)</f>
        <v>E2954LC03</v>
      </c>
      <c r="M7329" s="13">
        <v>6046310000</v>
      </c>
      <c r="N7329" s="13">
        <f t="shared" si="919"/>
        <v>0</v>
      </c>
      <c r="O7329" s="1">
        <v>6</v>
      </c>
      <c r="P7329" s="1">
        <v>45.029953630000001</v>
      </c>
      <c r="Q7329" s="1" t="s">
        <v>39</v>
      </c>
      <c r="R7329" s="6">
        <v>42572</v>
      </c>
    </row>
    <row r="7330" spans="1:18" x14ac:dyDescent="0.25">
      <c r="A7330" s="1">
        <v>7329</v>
      </c>
      <c r="B7330">
        <f t="shared" si="912"/>
        <v>0</v>
      </c>
      <c r="C7330">
        <f t="shared" si="913"/>
        <v>0</v>
      </c>
      <c r="D7330" s="1">
        <f t="shared" si="914"/>
        <v>0</v>
      </c>
      <c r="E7330" s="1">
        <f t="shared" si="915"/>
        <v>0</v>
      </c>
      <c r="F7330" s="1">
        <f t="shared" si="916"/>
        <v>0</v>
      </c>
      <c r="G7330" s="1">
        <f t="shared" si="917"/>
        <v>0</v>
      </c>
      <c r="H7330" s="1">
        <f t="shared" si="918"/>
        <v>0</v>
      </c>
      <c r="I7330" s="7" t="s">
        <v>133</v>
      </c>
      <c r="J7330" s="1" t="s">
        <v>134</v>
      </c>
      <c r="K7330" s="1">
        <f>VLOOKUP(L7330,Sheet1!A$1:B$1179,2,FALSE)</f>
        <v>7159310000</v>
      </c>
      <c r="L7330" s="1" t="str">
        <f>VLOOKUP(M7330,Itens!A$1:B$3327,2,FALSE)</f>
        <v>E2960LI</v>
      </c>
      <c r="M7330" s="13">
        <v>7159310000</v>
      </c>
      <c r="N7330" s="13">
        <f t="shared" si="919"/>
        <v>0</v>
      </c>
      <c r="O7330" s="1">
        <v>12</v>
      </c>
      <c r="P7330" s="1">
        <v>33.833175769999997</v>
      </c>
      <c r="Q7330" s="1" t="s">
        <v>39</v>
      </c>
      <c r="R7330" s="6">
        <v>42572</v>
      </c>
    </row>
    <row r="7331" spans="1:18" x14ac:dyDescent="0.25">
      <c r="A7331" s="1">
        <v>7330</v>
      </c>
      <c r="B7331">
        <f t="shared" si="912"/>
        <v>0</v>
      </c>
      <c r="C7331">
        <f t="shared" si="913"/>
        <v>0</v>
      </c>
      <c r="D7331" s="1">
        <f t="shared" si="914"/>
        <v>0</v>
      </c>
      <c r="E7331" s="1">
        <f t="shared" si="915"/>
        <v>0</v>
      </c>
      <c r="F7331" s="1">
        <f t="shared" si="916"/>
        <v>0</v>
      </c>
      <c r="G7331" s="1">
        <f t="shared" si="917"/>
        <v>0</v>
      </c>
      <c r="H7331" s="1">
        <f t="shared" si="918"/>
        <v>0</v>
      </c>
      <c r="I7331" s="7" t="s">
        <v>133</v>
      </c>
      <c r="J7331" s="1" t="s">
        <v>134</v>
      </c>
      <c r="K7331" s="1">
        <f>VLOOKUP(L7331,Sheet1!A$1:B$1179,2,FALSE)</f>
        <v>10344310000</v>
      </c>
      <c r="L7331" s="1" t="str">
        <f>VLOOKUP(M7331,Itens!A$1:B$3327,2,FALSE)</f>
        <v>E2991LI</v>
      </c>
      <c r="M7331" s="13">
        <v>10344310000</v>
      </c>
      <c r="N7331" s="13">
        <f t="shared" si="919"/>
        <v>0</v>
      </c>
      <c r="O7331" s="1">
        <v>12</v>
      </c>
      <c r="P7331" s="1">
        <v>20.9352582</v>
      </c>
      <c r="Q7331" s="1" t="s">
        <v>39</v>
      </c>
      <c r="R7331" s="6">
        <v>42572</v>
      </c>
    </row>
    <row r="7332" spans="1:18" x14ac:dyDescent="0.25">
      <c r="A7332" s="1">
        <v>7331</v>
      </c>
      <c r="B7332">
        <f t="shared" si="912"/>
        <v>0</v>
      </c>
      <c r="C7332">
        <f t="shared" si="913"/>
        <v>0</v>
      </c>
      <c r="D7332" s="1">
        <f t="shared" si="914"/>
        <v>0</v>
      </c>
      <c r="E7332" s="1">
        <f t="shared" si="915"/>
        <v>0</v>
      </c>
      <c r="F7332" s="1">
        <f t="shared" si="916"/>
        <v>0</v>
      </c>
      <c r="G7332" s="1">
        <f t="shared" si="917"/>
        <v>0</v>
      </c>
      <c r="H7332" s="1">
        <f t="shared" si="918"/>
        <v>0</v>
      </c>
      <c r="I7332" s="7" t="s">
        <v>133</v>
      </c>
      <c r="J7332" s="1" t="s">
        <v>134</v>
      </c>
      <c r="K7332" s="1">
        <f>VLOOKUP(L7332,Sheet1!A$1:B$1179,2,FALSE)</f>
        <v>562130000</v>
      </c>
      <c r="L7332" s="1" t="str">
        <f>VLOOKUP(M7332,Itens!A$1:B$3327,2,FALSE)</f>
        <v>E29H D89</v>
      </c>
      <c r="M7332" s="13">
        <v>562130000</v>
      </c>
      <c r="N7332" s="13">
        <f t="shared" si="919"/>
        <v>0</v>
      </c>
      <c r="O7332" s="1">
        <v>20</v>
      </c>
      <c r="P7332" s="1">
        <v>13.51751655</v>
      </c>
      <c r="Q7332" s="1" t="s">
        <v>39</v>
      </c>
      <c r="R7332" s="6">
        <v>42572</v>
      </c>
    </row>
    <row r="7333" spans="1:18" x14ac:dyDescent="0.25">
      <c r="A7333" s="1">
        <v>7332</v>
      </c>
      <c r="B7333">
        <f t="shared" si="912"/>
        <v>0</v>
      </c>
      <c r="C7333">
        <f t="shared" si="913"/>
        <v>0</v>
      </c>
      <c r="D7333" s="1">
        <f t="shared" si="914"/>
        <v>0</v>
      </c>
      <c r="E7333" s="1">
        <f t="shared" si="915"/>
        <v>0</v>
      </c>
      <c r="F7333" s="1">
        <f t="shared" si="916"/>
        <v>0</v>
      </c>
      <c r="G7333" s="1">
        <f t="shared" si="917"/>
        <v>0</v>
      </c>
      <c r="H7333" s="1">
        <f t="shared" si="918"/>
        <v>0</v>
      </c>
      <c r="I7333" s="7" t="s">
        <v>133</v>
      </c>
      <c r="J7333" s="1" t="s">
        <v>134</v>
      </c>
      <c r="K7333" s="1">
        <f>VLOOKUP(L7333,Sheet1!A$1:B$1179,2,FALSE)</f>
        <v>554130000</v>
      </c>
      <c r="L7333" s="1" t="str">
        <f>VLOOKUP(M7333,Itens!A$1:B$3327,2,FALSE)</f>
        <v>E31H D93</v>
      </c>
      <c r="M7333" s="13">
        <v>554130000</v>
      </c>
      <c r="N7333" s="13">
        <f t="shared" si="919"/>
        <v>0</v>
      </c>
      <c r="O7333" s="1">
        <v>10</v>
      </c>
      <c r="P7333" s="1">
        <v>11.77476688</v>
      </c>
      <c r="Q7333" s="1" t="s">
        <v>39</v>
      </c>
      <c r="R7333" s="6">
        <v>42572</v>
      </c>
    </row>
    <row r="7334" spans="1:18" x14ac:dyDescent="0.25">
      <c r="A7334" s="1">
        <v>7333</v>
      </c>
      <c r="B7334">
        <f t="shared" si="912"/>
        <v>0</v>
      </c>
      <c r="C7334">
        <f t="shared" si="913"/>
        <v>0</v>
      </c>
      <c r="D7334" s="1">
        <f t="shared" si="914"/>
        <v>0</v>
      </c>
      <c r="E7334" s="1">
        <f t="shared" si="915"/>
        <v>0</v>
      </c>
      <c r="F7334" s="1">
        <f t="shared" si="916"/>
        <v>0</v>
      </c>
      <c r="G7334" s="1">
        <f t="shared" si="917"/>
        <v>0</v>
      </c>
      <c r="H7334" s="1">
        <f t="shared" si="918"/>
        <v>0</v>
      </c>
      <c r="I7334" s="7" t="s">
        <v>133</v>
      </c>
      <c r="J7334" s="1" t="s">
        <v>134</v>
      </c>
      <c r="K7334" s="1">
        <f>VLOOKUP(L7334,Sheet1!A$1:B$1179,2,FALSE)</f>
        <v>6729310000</v>
      </c>
      <c r="L7334" s="1" t="str">
        <f>VLOOKUP(M7334,Itens!A$1:B$3327,2,FALSE)</f>
        <v>E488L</v>
      </c>
      <c r="M7334" s="13">
        <v>6729310000</v>
      </c>
      <c r="N7334" s="13">
        <f t="shared" si="919"/>
        <v>0</v>
      </c>
      <c r="O7334" s="1">
        <v>12</v>
      </c>
      <c r="P7334" s="1">
        <v>25.955422080000002</v>
      </c>
      <c r="Q7334" s="1" t="s">
        <v>39</v>
      </c>
      <c r="R7334" s="6">
        <v>42572</v>
      </c>
    </row>
    <row r="7335" spans="1:18" x14ac:dyDescent="0.25">
      <c r="A7335" s="1">
        <v>7334</v>
      </c>
      <c r="B7335">
        <f t="shared" si="912"/>
        <v>0</v>
      </c>
      <c r="C7335">
        <f t="shared" si="913"/>
        <v>0</v>
      </c>
      <c r="D7335" s="1">
        <f t="shared" si="914"/>
        <v>0</v>
      </c>
      <c r="E7335" s="1">
        <f t="shared" si="915"/>
        <v>0</v>
      </c>
      <c r="F7335" s="1">
        <f t="shared" si="916"/>
        <v>0</v>
      </c>
      <c r="G7335" s="1">
        <f t="shared" si="917"/>
        <v>0</v>
      </c>
      <c r="H7335" s="1">
        <f t="shared" si="918"/>
        <v>0</v>
      </c>
      <c r="I7335" s="7" t="s">
        <v>133</v>
      </c>
      <c r="J7335" s="1" t="s">
        <v>134</v>
      </c>
      <c r="K7335" s="1">
        <f>VLOOKUP(L7335,Sheet1!A$1:B$1179,2,FALSE)</f>
        <v>10349310000</v>
      </c>
      <c r="L7335" s="1" t="str">
        <f>VLOOKUP(M7335,Itens!A$1:B$3327,2,FALSE)</f>
        <v>E497L</v>
      </c>
      <c r="M7335" s="13">
        <v>10349310000</v>
      </c>
      <c r="N7335" s="13">
        <f t="shared" si="919"/>
        <v>0</v>
      </c>
      <c r="O7335" s="1">
        <v>2</v>
      </c>
      <c r="P7335" s="1">
        <v>238.74767487</v>
      </c>
      <c r="Q7335" s="1" t="s">
        <v>39</v>
      </c>
      <c r="R7335" s="6">
        <v>42572</v>
      </c>
    </row>
    <row r="7336" spans="1:18" x14ac:dyDescent="0.25">
      <c r="A7336" s="1">
        <v>7335</v>
      </c>
      <c r="B7336">
        <f t="shared" si="912"/>
        <v>0</v>
      </c>
      <c r="C7336">
        <f t="shared" si="913"/>
        <v>0</v>
      </c>
      <c r="D7336" s="1">
        <f t="shared" si="914"/>
        <v>0</v>
      </c>
      <c r="E7336" s="1">
        <f t="shared" si="915"/>
        <v>0</v>
      </c>
      <c r="F7336" s="1">
        <f t="shared" si="916"/>
        <v>0</v>
      </c>
      <c r="G7336" s="1">
        <f t="shared" si="917"/>
        <v>0</v>
      </c>
      <c r="H7336" s="1">
        <f t="shared" si="918"/>
        <v>0</v>
      </c>
      <c r="I7336" s="7" t="s">
        <v>133</v>
      </c>
      <c r="J7336" s="1" t="s">
        <v>134</v>
      </c>
      <c r="K7336" s="1">
        <f>VLOOKUP(L7336,Sheet1!A$1:B$1179,2,FALSE)</f>
        <v>1067230000</v>
      </c>
      <c r="L7336" s="1" t="str">
        <f>VLOOKUP(M7336,Itens!A$1:B$3327,2,FALSE)</f>
        <v>E57KP D73</v>
      </c>
      <c r="M7336" s="13">
        <v>1067230000</v>
      </c>
      <c r="N7336" s="13">
        <f t="shared" si="919"/>
        <v>0</v>
      </c>
      <c r="O7336" s="1">
        <v>30</v>
      </c>
      <c r="P7336" s="1">
        <v>32.608632059999998</v>
      </c>
      <c r="Q7336" s="1" t="s">
        <v>39</v>
      </c>
      <c r="R7336" s="6">
        <v>42572</v>
      </c>
    </row>
    <row r="7337" spans="1:18" x14ac:dyDescent="0.25">
      <c r="A7337" s="1">
        <v>7336</v>
      </c>
      <c r="B7337">
        <f t="shared" si="912"/>
        <v>0</v>
      </c>
      <c r="C7337">
        <f t="shared" si="913"/>
        <v>0</v>
      </c>
      <c r="D7337" s="1">
        <f t="shared" si="914"/>
        <v>0</v>
      </c>
      <c r="E7337" s="1">
        <f t="shared" si="915"/>
        <v>0</v>
      </c>
      <c r="F7337" s="1">
        <f t="shared" si="916"/>
        <v>0</v>
      </c>
      <c r="G7337" s="1">
        <f t="shared" si="917"/>
        <v>0</v>
      </c>
      <c r="H7337" s="1">
        <f t="shared" si="918"/>
        <v>0</v>
      </c>
      <c r="I7337" s="7" t="s">
        <v>133</v>
      </c>
      <c r="J7337" s="1" t="s">
        <v>134</v>
      </c>
      <c r="K7337" s="1">
        <f>VLOOKUP(L7337,Sheet1!A$1:B$1179,2,FALSE)</f>
        <v>5720310000</v>
      </c>
      <c r="L7337" s="1" t="str">
        <f>VLOOKUP(M7337,Itens!A$1:B$3327,2,FALSE)</f>
        <v>E603LS</v>
      </c>
      <c r="M7337" s="13">
        <v>5720310000</v>
      </c>
      <c r="N7337" s="13">
        <f t="shared" si="919"/>
        <v>0</v>
      </c>
      <c r="O7337" s="1">
        <v>2</v>
      </c>
      <c r="P7337" s="1">
        <v>53.268781400000002</v>
      </c>
      <c r="Q7337" s="1" t="s">
        <v>39</v>
      </c>
      <c r="R7337" s="6">
        <v>42572</v>
      </c>
    </row>
    <row r="7338" spans="1:18" x14ac:dyDescent="0.25">
      <c r="A7338" s="1">
        <v>7337</v>
      </c>
      <c r="B7338">
        <f t="shared" si="912"/>
        <v>0</v>
      </c>
      <c r="C7338">
        <f t="shared" si="913"/>
        <v>0</v>
      </c>
      <c r="D7338" s="1">
        <f t="shared" si="914"/>
        <v>0</v>
      </c>
      <c r="E7338" s="1">
        <f t="shared" si="915"/>
        <v>0</v>
      </c>
      <c r="F7338" s="1">
        <f t="shared" si="916"/>
        <v>0</v>
      </c>
      <c r="G7338" s="1">
        <f t="shared" si="917"/>
        <v>0</v>
      </c>
      <c r="H7338" s="1">
        <f t="shared" si="918"/>
        <v>0</v>
      </c>
      <c r="I7338" s="7" t="s">
        <v>133</v>
      </c>
      <c r="J7338" s="1" t="s">
        <v>134</v>
      </c>
      <c r="K7338" s="1">
        <f>VLOOKUP(L7338,Sheet1!A$1:B$1179,2,FALSE)</f>
        <v>2268130000</v>
      </c>
      <c r="L7338" s="1" t="str">
        <f>VLOOKUP(M7338,Itens!A$1:B$3327,2,FALSE)</f>
        <v>E611H D122</v>
      </c>
      <c r="M7338" s="13">
        <v>2268130000</v>
      </c>
      <c r="N7338" s="13">
        <f t="shared" si="919"/>
        <v>0</v>
      </c>
      <c r="O7338" s="1">
        <v>10</v>
      </c>
      <c r="P7338" s="1">
        <v>12.46678404</v>
      </c>
      <c r="Q7338" s="1" t="s">
        <v>39</v>
      </c>
      <c r="R7338" s="6">
        <v>42572</v>
      </c>
    </row>
    <row r="7339" spans="1:18" x14ac:dyDescent="0.25">
      <c r="A7339" s="1">
        <v>7338</v>
      </c>
      <c r="B7339">
        <f t="shared" si="912"/>
        <v>0</v>
      </c>
      <c r="C7339">
        <f t="shared" si="913"/>
        <v>0</v>
      </c>
      <c r="D7339" s="1">
        <f t="shared" si="914"/>
        <v>0</v>
      </c>
      <c r="E7339" s="1">
        <f t="shared" si="915"/>
        <v>0</v>
      </c>
      <c r="F7339" s="1">
        <f t="shared" si="916"/>
        <v>0</v>
      </c>
      <c r="G7339" s="1">
        <f t="shared" si="917"/>
        <v>0</v>
      </c>
      <c r="H7339" s="1">
        <f t="shared" si="918"/>
        <v>0</v>
      </c>
      <c r="I7339" s="7" t="s">
        <v>133</v>
      </c>
      <c r="J7339" s="1" t="s">
        <v>134</v>
      </c>
      <c r="K7339" s="1">
        <f>VLOOKUP(L7339,Sheet1!A$1:B$1179,2,FALSE)</f>
        <v>4371130000</v>
      </c>
      <c r="L7339" s="1" t="str">
        <f>VLOOKUP(M7339,Itens!A$1:B$3327,2,FALSE)</f>
        <v>E61H D215</v>
      </c>
      <c r="M7339" s="13">
        <v>4371130000</v>
      </c>
      <c r="N7339" s="13">
        <f t="shared" si="919"/>
        <v>0</v>
      </c>
      <c r="O7339" s="1">
        <v>40</v>
      </c>
      <c r="P7339" s="1">
        <v>22.553758760000001</v>
      </c>
      <c r="Q7339" s="1" t="s">
        <v>39</v>
      </c>
      <c r="R7339" s="6">
        <v>42572</v>
      </c>
    </row>
    <row r="7340" spans="1:18" x14ac:dyDescent="0.25">
      <c r="A7340" s="1">
        <v>7339</v>
      </c>
      <c r="B7340">
        <f t="shared" si="912"/>
        <v>0</v>
      </c>
      <c r="C7340">
        <f t="shared" si="913"/>
        <v>0</v>
      </c>
      <c r="D7340" s="1">
        <f t="shared" si="914"/>
        <v>0</v>
      </c>
      <c r="E7340" s="1">
        <f t="shared" si="915"/>
        <v>0</v>
      </c>
      <c r="F7340" s="1">
        <f t="shared" si="916"/>
        <v>0</v>
      </c>
      <c r="G7340" s="1">
        <f t="shared" si="917"/>
        <v>0</v>
      </c>
      <c r="H7340" s="1">
        <f t="shared" si="918"/>
        <v>0</v>
      </c>
      <c r="I7340" s="7" t="s">
        <v>133</v>
      </c>
      <c r="J7340" s="1" t="s">
        <v>134</v>
      </c>
      <c r="K7340" s="1">
        <f>VLOOKUP(L7340,Sheet1!A$1:B$1179,2,FALSE)</f>
        <v>6813310000</v>
      </c>
      <c r="L7340" s="1" t="str">
        <f>VLOOKUP(M7340,Itens!A$1:B$3327,2,FALSE)</f>
        <v>E676L01</v>
      </c>
      <c r="M7340" s="13">
        <v>6813310000</v>
      </c>
      <c r="N7340" s="13">
        <f t="shared" si="919"/>
        <v>0</v>
      </c>
      <c r="O7340" s="1">
        <v>6</v>
      </c>
      <c r="P7340" s="1">
        <v>26.568632390000001</v>
      </c>
      <c r="Q7340" s="1" t="s">
        <v>39</v>
      </c>
      <c r="R7340" s="6">
        <v>42572</v>
      </c>
    </row>
    <row r="7341" spans="1:18" x14ac:dyDescent="0.25">
      <c r="A7341" s="1">
        <v>7340</v>
      </c>
      <c r="B7341">
        <f t="shared" si="912"/>
        <v>0</v>
      </c>
      <c r="C7341">
        <f t="shared" si="913"/>
        <v>0</v>
      </c>
      <c r="D7341" s="1">
        <f t="shared" si="914"/>
        <v>0</v>
      </c>
      <c r="E7341" s="1">
        <f t="shared" si="915"/>
        <v>0</v>
      </c>
      <c r="F7341" s="1">
        <f t="shared" si="916"/>
        <v>0</v>
      </c>
      <c r="G7341" s="1">
        <f t="shared" si="917"/>
        <v>0</v>
      </c>
      <c r="H7341" s="1">
        <f t="shared" si="918"/>
        <v>0</v>
      </c>
      <c r="I7341" s="7" t="s">
        <v>133</v>
      </c>
      <c r="J7341" s="1" t="s">
        <v>134</v>
      </c>
      <c r="K7341" s="1">
        <f>VLOOKUP(L7341,Sheet1!A$1:B$1179,2,FALSE)</f>
        <v>6388310000</v>
      </c>
      <c r="L7341" s="1" t="str">
        <f>VLOOKUP(M7341,Itens!A$1:B$3327,2,FALSE)</f>
        <v>E720L</v>
      </c>
      <c r="M7341" s="13">
        <v>6388310000</v>
      </c>
      <c r="N7341" s="13">
        <f t="shared" si="919"/>
        <v>0</v>
      </c>
      <c r="O7341" s="1">
        <v>2</v>
      </c>
      <c r="P7341" s="1">
        <v>61.71454104</v>
      </c>
      <c r="Q7341" s="1" t="s">
        <v>39</v>
      </c>
      <c r="R7341" s="6">
        <v>42572</v>
      </c>
    </row>
    <row r="7342" spans="1:18" x14ac:dyDescent="0.25">
      <c r="A7342" s="1">
        <v>7341</v>
      </c>
      <c r="B7342">
        <f t="shared" si="912"/>
        <v>0</v>
      </c>
      <c r="C7342">
        <f t="shared" si="913"/>
        <v>0</v>
      </c>
      <c r="D7342" s="1">
        <f t="shared" si="914"/>
        <v>0</v>
      </c>
      <c r="E7342" s="1">
        <f t="shared" si="915"/>
        <v>0</v>
      </c>
      <c r="F7342" s="1">
        <f t="shared" si="916"/>
        <v>0</v>
      </c>
      <c r="G7342" s="1">
        <f t="shared" si="917"/>
        <v>0</v>
      </c>
      <c r="H7342" s="1">
        <f t="shared" si="918"/>
        <v>0</v>
      </c>
      <c r="I7342" s="7" t="s">
        <v>133</v>
      </c>
      <c r="J7342" s="1" t="s">
        <v>134</v>
      </c>
      <c r="K7342" s="1">
        <f>VLOOKUP(L7342,Sheet1!A$1:B$1179,2,FALSE)</f>
        <v>9221310000</v>
      </c>
      <c r="L7342" s="1" t="str">
        <f>VLOOKUP(M7342,Itens!A$1:B$3327,2,FALSE)</f>
        <v>E732L</v>
      </c>
      <c r="M7342" s="13">
        <v>9221310000</v>
      </c>
      <c r="N7342" s="13">
        <f t="shared" si="919"/>
        <v>0</v>
      </c>
      <c r="O7342" s="1">
        <v>6</v>
      </c>
      <c r="P7342" s="1">
        <v>32.368535100000003</v>
      </c>
      <c r="Q7342" s="1" t="s">
        <v>39</v>
      </c>
      <c r="R7342" s="6">
        <v>42572</v>
      </c>
    </row>
    <row r="7343" spans="1:18" x14ac:dyDescent="0.25">
      <c r="A7343" s="1">
        <v>7342</v>
      </c>
      <c r="B7343">
        <f t="shared" si="912"/>
        <v>0</v>
      </c>
      <c r="C7343">
        <f t="shared" si="913"/>
        <v>0</v>
      </c>
      <c r="D7343" s="1">
        <f t="shared" si="914"/>
        <v>0</v>
      </c>
      <c r="E7343" s="1">
        <f t="shared" si="915"/>
        <v>0</v>
      </c>
      <c r="F7343" s="1">
        <f t="shared" si="916"/>
        <v>0</v>
      </c>
      <c r="G7343" s="1">
        <f t="shared" si="917"/>
        <v>0</v>
      </c>
      <c r="H7343" s="1">
        <f t="shared" si="918"/>
        <v>0</v>
      </c>
      <c r="I7343" s="7" t="s">
        <v>133</v>
      </c>
      <c r="J7343" s="1" t="s">
        <v>134</v>
      </c>
      <c r="K7343" s="1">
        <f>VLOOKUP(L7343,Sheet1!A$1:B$1179,2,FALSE)</f>
        <v>4367130000</v>
      </c>
      <c r="L7343" s="1" t="str">
        <f>VLOOKUP(M7343,Itens!A$1:B$3327,2,FALSE)</f>
        <v>E818H D238</v>
      </c>
      <c r="M7343" s="13">
        <v>4367130000</v>
      </c>
      <c r="N7343" s="13">
        <f t="shared" si="919"/>
        <v>0</v>
      </c>
      <c r="O7343" s="1">
        <v>10</v>
      </c>
      <c r="P7343" s="1">
        <v>28.468437389999998</v>
      </c>
      <c r="Q7343" s="1" t="s">
        <v>39</v>
      </c>
      <c r="R7343" s="6">
        <v>42572</v>
      </c>
    </row>
    <row r="7344" spans="1:18" x14ac:dyDescent="0.25">
      <c r="A7344" s="1">
        <v>7343</v>
      </c>
      <c r="B7344">
        <f t="shared" si="912"/>
        <v>0</v>
      </c>
      <c r="C7344">
        <f t="shared" si="913"/>
        <v>0</v>
      </c>
      <c r="D7344" s="1">
        <f t="shared" si="914"/>
        <v>0</v>
      </c>
      <c r="E7344" s="1">
        <f t="shared" si="915"/>
        <v>0</v>
      </c>
      <c r="F7344" s="1">
        <f t="shared" si="916"/>
        <v>0</v>
      </c>
      <c r="G7344" s="1">
        <f t="shared" si="917"/>
        <v>0</v>
      </c>
      <c r="H7344" s="1">
        <f t="shared" si="918"/>
        <v>0</v>
      </c>
      <c r="I7344" s="7" t="s">
        <v>133</v>
      </c>
      <c r="J7344" s="1" t="s">
        <v>134</v>
      </c>
      <c r="K7344" s="1">
        <f>VLOOKUP(L7344,Sheet1!A$1:B$1179,2,FALSE)</f>
        <v>6797310000</v>
      </c>
      <c r="L7344" s="1" t="str">
        <f>VLOOKUP(M7344,Itens!A$1:B$3327,2,FALSE)</f>
        <v>E998LC</v>
      </c>
      <c r="M7344" s="13">
        <v>6797310000</v>
      </c>
      <c r="N7344" s="13">
        <f t="shared" si="919"/>
        <v>0</v>
      </c>
      <c r="O7344" s="1">
        <v>6</v>
      </c>
      <c r="P7344" s="1">
        <v>22.640707890000002</v>
      </c>
      <c r="Q7344" s="1" t="s">
        <v>39</v>
      </c>
      <c r="R7344" s="6">
        <v>42572</v>
      </c>
    </row>
    <row r="7345" spans="1:18" x14ac:dyDescent="0.25">
      <c r="A7345" s="1">
        <v>7344</v>
      </c>
      <c r="B7345">
        <f t="shared" si="912"/>
        <v>0</v>
      </c>
      <c r="C7345">
        <f t="shared" si="913"/>
        <v>0</v>
      </c>
      <c r="D7345" s="1">
        <f t="shared" si="914"/>
        <v>0</v>
      </c>
      <c r="E7345" s="1">
        <f t="shared" si="915"/>
        <v>0</v>
      </c>
      <c r="F7345" s="1">
        <f t="shared" si="916"/>
        <v>0</v>
      </c>
      <c r="G7345" s="1">
        <f t="shared" si="917"/>
        <v>0</v>
      </c>
      <c r="H7345" s="1">
        <f t="shared" si="918"/>
        <v>0</v>
      </c>
      <c r="I7345" s="7" t="s">
        <v>133</v>
      </c>
      <c r="J7345" s="1" t="s">
        <v>134</v>
      </c>
      <c r="K7345" s="1">
        <f>VLOOKUP(L7345,Sheet1!A$1:B$1179,2,FALSE)</f>
        <v>136300000</v>
      </c>
      <c r="L7345" s="1" t="str">
        <f>VLOOKUP(M7345,Itens!A$1:B$3327,2,FALSE)</f>
        <v>H100WL</v>
      </c>
      <c r="M7345" s="13">
        <v>136300000</v>
      </c>
      <c r="N7345" s="13">
        <f t="shared" si="919"/>
        <v>0</v>
      </c>
      <c r="O7345" s="1">
        <v>5</v>
      </c>
      <c r="P7345" s="1">
        <v>25.170137789999998</v>
      </c>
      <c r="Q7345" s="1" t="s">
        <v>39</v>
      </c>
      <c r="R7345" s="6">
        <v>42572</v>
      </c>
    </row>
    <row r="7346" spans="1:18" x14ac:dyDescent="0.25">
      <c r="A7346" s="1">
        <v>7345</v>
      </c>
      <c r="B7346">
        <f t="shared" si="912"/>
        <v>0</v>
      </c>
      <c r="C7346">
        <f t="shared" si="913"/>
        <v>0</v>
      </c>
      <c r="D7346" s="1">
        <f t="shared" si="914"/>
        <v>0</v>
      </c>
      <c r="E7346" s="1">
        <f t="shared" si="915"/>
        <v>0</v>
      </c>
      <c r="F7346" s="1">
        <f t="shared" si="916"/>
        <v>0</v>
      </c>
      <c r="G7346" s="1">
        <f t="shared" si="917"/>
        <v>0</v>
      </c>
      <c r="H7346" s="1">
        <f t="shared" si="918"/>
        <v>0</v>
      </c>
      <c r="I7346" s="7" t="s">
        <v>133</v>
      </c>
      <c r="J7346" s="1" t="s">
        <v>134</v>
      </c>
      <c r="K7346" s="1">
        <f>VLOOKUP(L7346,Sheet1!A$1:B$1179,2,FALSE)</f>
        <v>556200000</v>
      </c>
      <c r="L7346" s="1" t="str">
        <f>VLOOKUP(M7346,Itens!A$1:B$3327,2,FALSE)</f>
        <v>H113WK</v>
      </c>
      <c r="M7346" s="13">
        <v>556200000</v>
      </c>
      <c r="N7346" s="13">
        <f t="shared" si="919"/>
        <v>0</v>
      </c>
      <c r="O7346" s="1">
        <v>2</v>
      </c>
      <c r="P7346" s="1">
        <v>108.00380010000001</v>
      </c>
      <c r="Q7346" s="1" t="s">
        <v>39</v>
      </c>
      <c r="R7346" s="6">
        <v>42572</v>
      </c>
    </row>
    <row r="7347" spans="1:18" x14ac:dyDescent="0.25">
      <c r="A7347" s="1">
        <v>7346</v>
      </c>
      <c r="B7347">
        <f t="shared" si="912"/>
        <v>0</v>
      </c>
      <c r="C7347">
        <f t="shared" si="913"/>
        <v>0</v>
      </c>
      <c r="D7347" s="1">
        <f t="shared" si="914"/>
        <v>0</v>
      </c>
      <c r="E7347" s="1">
        <f t="shared" si="915"/>
        <v>0</v>
      </c>
      <c r="F7347" s="1">
        <f t="shared" si="916"/>
        <v>0</v>
      </c>
      <c r="G7347" s="1">
        <f t="shared" si="917"/>
        <v>0</v>
      </c>
      <c r="H7347" s="1">
        <f t="shared" si="918"/>
        <v>0</v>
      </c>
      <c r="I7347" s="7" t="s">
        <v>133</v>
      </c>
      <c r="J7347" s="1" t="s">
        <v>134</v>
      </c>
      <c r="K7347" s="1">
        <f>VLOOKUP(L7347,Sheet1!A$1:B$1179,2,FALSE)</f>
        <v>3833100000</v>
      </c>
      <c r="L7347" s="1" t="str">
        <f>VLOOKUP(M7347,Itens!A$1:B$3327,2,FALSE)</f>
        <v>H12W08</v>
      </c>
      <c r="M7347" s="13">
        <v>3833100000</v>
      </c>
      <c r="N7347" s="13">
        <f t="shared" si="919"/>
        <v>0</v>
      </c>
      <c r="O7347" s="1">
        <v>24</v>
      </c>
      <c r="P7347" s="1">
        <v>16.515803349999999</v>
      </c>
      <c r="Q7347" s="1" t="s">
        <v>39</v>
      </c>
      <c r="R7347" s="6">
        <v>42572</v>
      </c>
    </row>
    <row r="7348" spans="1:18" x14ac:dyDescent="0.25">
      <c r="A7348" s="1">
        <v>7347</v>
      </c>
      <c r="B7348">
        <f t="shared" si="912"/>
        <v>0</v>
      </c>
      <c r="C7348">
        <f t="shared" si="913"/>
        <v>0</v>
      </c>
      <c r="D7348" s="1">
        <f t="shared" si="914"/>
        <v>0</v>
      </c>
      <c r="E7348" s="1">
        <f t="shared" si="915"/>
        <v>0</v>
      </c>
      <c r="F7348" s="1">
        <f t="shared" si="916"/>
        <v>0</v>
      </c>
      <c r="G7348" s="1">
        <f t="shared" si="917"/>
        <v>0</v>
      </c>
      <c r="H7348" s="1">
        <f t="shared" si="918"/>
        <v>0</v>
      </c>
      <c r="I7348" s="7" t="s">
        <v>133</v>
      </c>
      <c r="J7348" s="1" t="s">
        <v>134</v>
      </c>
      <c r="K7348" s="1">
        <f>VLOOKUP(L7348,Sheet1!A$1:B$1179,2,FALSE)</f>
        <v>5172100000</v>
      </c>
      <c r="L7348" s="1" t="str">
        <f>VLOOKUP(M7348,Itens!A$1:B$3327,2,FALSE)</f>
        <v>H13W01</v>
      </c>
      <c r="M7348" s="13">
        <v>5172100000</v>
      </c>
      <c r="N7348" s="13">
        <f t="shared" si="919"/>
        <v>0</v>
      </c>
      <c r="O7348" s="1">
        <v>20</v>
      </c>
      <c r="P7348" s="1">
        <v>8.2881216900000005</v>
      </c>
      <c r="Q7348" s="1" t="s">
        <v>39</v>
      </c>
      <c r="R7348" s="6">
        <v>42572</v>
      </c>
    </row>
    <row r="7349" spans="1:18" x14ac:dyDescent="0.25">
      <c r="A7349" s="1">
        <v>7348</v>
      </c>
      <c r="B7349">
        <f t="shared" si="912"/>
        <v>0</v>
      </c>
      <c r="C7349">
        <f t="shared" si="913"/>
        <v>0</v>
      </c>
      <c r="D7349" s="1">
        <f t="shared" si="914"/>
        <v>0</v>
      </c>
      <c r="E7349" s="1">
        <f t="shared" si="915"/>
        <v>0</v>
      </c>
      <c r="F7349" s="1">
        <f t="shared" si="916"/>
        <v>0</v>
      </c>
      <c r="G7349" s="1">
        <f t="shared" si="917"/>
        <v>0</v>
      </c>
      <c r="H7349" s="1">
        <f t="shared" si="918"/>
        <v>0</v>
      </c>
      <c r="I7349" s="7" t="s">
        <v>133</v>
      </c>
      <c r="J7349" s="1" t="s">
        <v>134</v>
      </c>
      <c r="K7349" s="1">
        <f>VLOOKUP(L7349,Sheet1!A$1:B$1179,2,FALSE)</f>
        <v>1406100000</v>
      </c>
      <c r="L7349" s="1" t="str">
        <f>VLOOKUP(M7349,Itens!A$1:B$3327,2,FALSE)</f>
        <v>H14W30</v>
      </c>
      <c r="M7349" s="13">
        <v>1406100000</v>
      </c>
      <c r="N7349" s="13">
        <f t="shared" si="919"/>
        <v>0</v>
      </c>
      <c r="O7349" s="1">
        <v>10</v>
      </c>
      <c r="P7349" s="1">
        <v>28.017837650000001</v>
      </c>
      <c r="Q7349" s="1" t="s">
        <v>39</v>
      </c>
      <c r="R7349" s="6">
        <v>42572</v>
      </c>
    </row>
    <row r="7350" spans="1:18" x14ac:dyDescent="0.25">
      <c r="A7350" s="1">
        <v>7349</v>
      </c>
      <c r="B7350">
        <f t="shared" si="912"/>
        <v>0</v>
      </c>
      <c r="C7350">
        <f t="shared" si="913"/>
        <v>0</v>
      </c>
      <c r="D7350" s="1">
        <f t="shared" si="914"/>
        <v>0</v>
      </c>
      <c r="E7350" s="1">
        <f t="shared" si="915"/>
        <v>0</v>
      </c>
      <c r="F7350" s="1">
        <f t="shared" si="916"/>
        <v>0</v>
      </c>
      <c r="G7350" s="1">
        <f t="shared" si="917"/>
        <v>0</v>
      </c>
      <c r="H7350" s="1">
        <f t="shared" si="918"/>
        <v>0</v>
      </c>
      <c r="I7350" s="7" t="s">
        <v>133</v>
      </c>
      <c r="J7350" s="1" t="s">
        <v>134</v>
      </c>
      <c r="K7350" s="1">
        <f>VLOOKUP(L7350,Sheet1!A$1:B$1179,2,FALSE)</f>
        <v>5666100000</v>
      </c>
      <c r="L7350" s="1" t="str">
        <f>VLOOKUP(M7350,Itens!A$1:B$3327,2,FALSE)</f>
        <v>H200W02</v>
      </c>
      <c r="M7350" s="13">
        <v>3834100000</v>
      </c>
      <c r="N7350" s="13">
        <f t="shared" si="919"/>
        <v>1</v>
      </c>
      <c r="O7350" s="1">
        <v>30</v>
      </c>
      <c r="P7350" s="1">
        <v>27.84631139</v>
      </c>
      <c r="Q7350" s="1" t="s">
        <v>39</v>
      </c>
      <c r="R7350" s="6">
        <v>42572</v>
      </c>
    </row>
    <row r="7351" spans="1:18" x14ac:dyDescent="0.25">
      <c r="A7351" s="1">
        <v>7350</v>
      </c>
      <c r="B7351">
        <f t="shared" si="912"/>
        <v>0</v>
      </c>
      <c r="C7351">
        <f t="shared" si="913"/>
        <v>0</v>
      </c>
      <c r="D7351" s="1">
        <f t="shared" si="914"/>
        <v>0</v>
      </c>
      <c r="E7351" s="1">
        <f t="shared" si="915"/>
        <v>0</v>
      </c>
      <c r="F7351" s="1">
        <f t="shared" si="916"/>
        <v>0</v>
      </c>
      <c r="G7351" s="1">
        <f t="shared" si="917"/>
        <v>0</v>
      </c>
      <c r="H7351" s="1">
        <f t="shared" si="918"/>
        <v>0</v>
      </c>
      <c r="I7351" s="7" t="s">
        <v>133</v>
      </c>
      <c r="J7351" s="1" t="s">
        <v>134</v>
      </c>
      <c r="K7351" s="1">
        <f>VLOOKUP(L7351,Sheet1!A$1:B$1179,2,FALSE)</f>
        <v>1300200000</v>
      </c>
      <c r="L7351" s="1" t="str">
        <f>VLOOKUP(M7351,Itens!A$1:B$3327,2,FALSE)</f>
        <v>H305WK</v>
      </c>
      <c r="M7351" s="13">
        <v>1300200000</v>
      </c>
      <c r="N7351" s="13">
        <f t="shared" si="919"/>
        <v>0</v>
      </c>
      <c r="O7351" s="1">
        <v>3</v>
      </c>
      <c r="P7351" s="1">
        <v>85.542924740000004</v>
      </c>
      <c r="Q7351" s="1" t="s">
        <v>39</v>
      </c>
      <c r="R7351" s="6">
        <v>42572</v>
      </c>
    </row>
    <row r="7352" spans="1:18" x14ac:dyDescent="0.25">
      <c r="A7352" s="1">
        <v>7351</v>
      </c>
      <c r="B7352">
        <f t="shared" si="912"/>
        <v>0</v>
      </c>
      <c r="C7352">
        <f t="shared" si="913"/>
        <v>0</v>
      </c>
      <c r="D7352" s="1">
        <f t="shared" si="914"/>
        <v>0</v>
      </c>
      <c r="E7352" s="1">
        <f t="shared" si="915"/>
        <v>0</v>
      </c>
      <c r="F7352" s="1">
        <f t="shared" si="916"/>
        <v>0</v>
      </c>
      <c r="G7352" s="1">
        <f t="shared" si="917"/>
        <v>0</v>
      </c>
      <c r="H7352" s="1">
        <f t="shared" si="918"/>
        <v>0</v>
      </c>
      <c r="I7352" s="7" t="s">
        <v>133</v>
      </c>
      <c r="J7352" s="1" t="s">
        <v>134</v>
      </c>
      <c r="K7352" s="1">
        <f>VLOOKUP(L7352,Sheet1!A$1:B$1179,2,FALSE)</f>
        <v>2706200000</v>
      </c>
      <c r="L7352" s="1" t="str">
        <f>VLOOKUP(M7352,Itens!A$1:B$3327,2,FALSE)</f>
        <v>H704WK</v>
      </c>
      <c r="M7352" s="13">
        <v>2706200000</v>
      </c>
      <c r="N7352" s="13">
        <f t="shared" si="919"/>
        <v>0</v>
      </c>
      <c r="O7352" s="1">
        <v>30</v>
      </c>
      <c r="P7352" s="1">
        <v>30.790359970000001</v>
      </c>
      <c r="Q7352" s="1" t="s">
        <v>39</v>
      </c>
      <c r="R7352" s="6">
        <v>42572</v>
      </c>
    </row>
    <row r="7353" spans="1:18" x14ac:dyDescent="0.25">
      <c r="A7353" s="1">
        <v>7352</v>
      </c>
      <c r="B7353">
        <f t="shared" si="912"/>
        <v>0</v>
      </c>
      <c r="C7353">
        <f t="shared" si="913"/>
        <v>0</v>
      </c>
      <c r="D7353" s="1">
        <f t="shared" si="914"/>
        <v>0</v>
      </c>
      <c r="E7353" s="1">
        <f t="shared" si="915"/>
        <v>0</v>
      </c>
      <c r="F7353" s="1">
        <f t="shared" si="916"/>
        <v>0</v>
      </c>
      <c r="G7353" s="1">
        <f t="shared" si="917"/>
        <v>0</v>
      </c>
      <c r="H7353" s="1">
        <f t="shared" si="918"/>
        <v>0</v>
      </c>
      <c r="I7353" s="7" t="s">
        <v>133</v>
      </c>
      <c r="J7353" s="1" t="s">
        <v>134</v>
      </c>
      <c r="K7353" s="1">
        <f>VLOOKUP(L7353,Sheet1!A$1:B$1179,2,FALSE)</f>
        <v>521200000</v>
      </c>
      <c r="L7353" s="1" t="str">
        <f>VLOOKUP(M7353,Itens!A$1:B$3327,2,FALSE)</f>
        <v>H70WK11</v>
      </c>
      <c r="M7353" s="13">
        <v>521200000</v>
      </c>
      <c r="N7353" s="13">
        <f t="shared" si="919"/>
        <v>0</v>
      </c>
      <c r="O7353" s="1">
        <v>10</v>
      </c>
      <c r="P7353" s="1">
        <v>26.274398189999999</v>
      </c>
      <c r="Q7353" s="1" t="s">
        <v>39</v>
      </c>
      <c r="R7353" s="6">
        <v>42572</v>
      </c>
    </row>
    <row r="7354" spans="1:18" x14ac:dyDescent="0.25">
      <c r="A7354" s="1">
        <v>7353</v>
      </c>
      <c r="B7354">
        <f t="shared" si="912"/>
        <v>0</v>
      </c>
      <c r="C7354">
        <f t="shared" si="913"/>
        <v>0</v>
      </c>
      <c r="D7354" s="1">
        <f t="shared" si="914"/>
        <v>0</v>
      </c>
      <c r="E7354" s="1">
        <f t="shared" si="915"/>
        <v>0</v>
      </c>
      <c r="F7354" s="1">
        <f t="shared" si="916"/>
        <v>0</v>
      </c>
      <c r="G7354" s="1">
        <f t="shared" si="917"/>
        <v>0</v>
      </c>
      <c r="H7354" s="1">
        <f t="shared" si="918"/>
        <v>0</v>
      </c>
      <c r="I7354" s="7" t="s">
        <v>133</v>
      </c>
      <c r="J7354" s="1" t="s">
        <v>134</v>
      </c>
      <c r="K7354" s="1">
        <f>VLOOKUP(L7354,Sheet1!A$1:B$1179,2,FALSE)</f>
        <v>2375100000</v>
      </c>
      <c r="L7354" s="1" t="str">
        <f>VLOOKUP(M7354,Itens!A$1:B$3327,2,FALSE)</f>
        <v>H90W13</v>
      </c>
      <c r="M7354" s="13">
        <v>2375100000</v>
      </c>
      <c r="N7354" s="13">
        <f t="shared" si="919"/>
        <v>0</v>
      </c>
      <c r="O7354" s="1">
        <v>10</v>
      </c>
      <c r="P7354" s="1">
        <v>12.0156586</v>
      </c>
      <c r="Q7354" s="1" t="s">
        <v>39</v>
      </c>
      <c r="R7354" s="6">
        <v>42572</v>
      </c>
    </row>
    <row r="7355" spans="1:18" x14ac:dyDescent="0.25">
      <c r="A7355" s="1">
        <v>7354</v>
      </c>
      <c r="B7355">
        <f t="shared" si="912"/>
        <v>0</v>
      </c>
      <c r="C7355">
        <f t="shared" si="913"/>
        <v>1</v>
      </c>
      <c r="D7355" s="1">
        <f t="shared" si="914"/>
        <v>1</v>
      </c>
      <c r="E7355" s="1">
        <f t="shared" si="915"/>
        <v>0</v>
      </c>
      <c r="F7355" s="1">
        <f t="shared" si="916"/>
        <v>3</v>
      </c>
      <c r="G7355" s="1">
        <f t="shared" si="917"/>
        <v>0</v>
      </c>
      <c r="H7355" s="1">
        <f t="shared" si="918"/>
        <v>3</v>
      </c>
      <c r="I7355" s="7" t="s">
        <v>133</v>
      </c>
      <c r="J7355" s="1" t="s">
        <v>134</v>
      </c>
      <c r="K7355" s="1">
        <f>VLOOKUP(L7355,Sheet1!A$1:B$1179,2,FALSE)</f>
        <v>4277100000</v>
      </c>
      <c r="L7355" s="1" t="str">
        <f>VLOOKUP(M7355,Itens!A$1:B$3327,2,FALSE)</f>
        <v>H97W06</v>
      </c>
      <c r="M7355" s="13">
        <v>4277100000</v>
      </c>
      <c r="N7355" s="13">
        <f t="shared" si="919"/>
        <v>0</v>
      </c>
      <c r="O7355" s="1">
        <v>53</v>
      </c>
      <c r="P7355" s="1">
        <v>8.0183398100000005</v>
      </c>
      <c r="Q7355" s="1" t="s">
        <v>39</v>
      </c>
      <c r="R7355" s="6">
        <v>42572</v>
      </c>
    </row>
    <row r="7356" spans="1:18" x14ac:dyDescent="0.25">
      <c r="A7356" s="1">
        <v>7355</v>
      </c>
      <c r="B7356">
        <f t="shared" si="912"/>
        <v>0</v>
      </c>
      <c r="C7356">
        <f t="shared" si="913"/>
        <v>1</v>
      </c>
      <c r="D7356" s="1">
        <f t="shared" si="914"/>
        <v>1</v>
      </c>
      <c r="E7356" s="1">
        <f t="shared" si="915"/>
        <v>1</v>
      </c>
      <c r="F7356" s="1">
        <f t="shared" si="916"/>
        <v>0</v>
      </c>
      <c r="G7356" s="1">
        <f t="shared" si="917"/>
        <v>0</v>
      </c>
      <c r="H7356" s="1">
        <f t="shared" si="918"/>
        <v>1</v>
      </c>
      <c r="I7356" s="7" t="s">
        <v>36</v>
      </c>
      <c r="J7356" s="1" t="s">
        <v>37</v>
      </c>
      <c r="K7356" s="1">
        <f>VLOOKUP(L7356,Sheet1!A$1:B$1179,2,FALSE)</f>
        <v>6826310000</v>
      </c>
      <c r="L7356" s="1" t="str">
        <f>VLOOKUP(M7356,Itens!A$1:B$3327,2,FALSE)</f>
        <v>E1079L</v>
      </c>
      <c r="M7356" s="13">
        <v>6826310000</v>
      </c>
      <c r="N7356" s="13">
        <f t="shared" si="919"/>
        <v>0</v>
      </c>
      <c r="O7356" s="1">
        <v>6</v>
      </c>
      <c r="P7356" s="1">
        <v>40.246217940000001</v>
      </c>
      <c r="Q7356" s="1" t="s">
        <v>39</v>
      </c>
      <c r="R7356" s="6">
        <v>42572</v>
      </c>
    </row>
    <row r="7357" spans="1:18" x14ac:dyDescent="0.25">
      <c r="A7357" s="1">
        <v>7356</v>
      </c>
      <c r="B7357">
        <f t="shared" si="912"/>
        <v>0</v>
      </c>
      <c r="C7357">
        <f t="shared" si="913"/>
        <v>0</v>
      </c>
      <c r="D7357" s="1">
        <f t="shared" si="914"/>
        <v>0</v>
      </c>
      <c r="E7357" s="1">
        <f t="shared" si="915"/>
        <v>0</v>
      </c>
      <c r="F7357" s="1">
        <f t="shared" si="916"/>
        <v>0</v>
      </c>
      <c r="G7357" s="1">
        <f t="shared" si="917"/>
        <v>0</v>
      </c>
      <c r="H7357" s="1">
        <f t="shared" si="918"/>
        <v>0</v>
      </c>
      <c r="I7357" s="7" t="s">
        <v>36</v>
      </c>
      <c r="J7357" s="1" t="s">
        <v>37</v>
      </c>
      <c r="K7357" s="1">
        <f>VLOOKUP(L7357,Sheet1!A$1:B$1179,2,FALSE)</f>
        <v>4371130000</v>
      </c>
      <c r="L7357" s="1" t="str">
        <f>VLOOKUP(M7357,Itens!A$1:B$3327,2,FALSE)</f>
        <v>E61H D215</v>
      </c>
      <c r="M7357" s="13">
        <v>4371130000</v>
      </c>
      <c r="N7357" s="13">
        <f t="shared" si="919"/>
        <v>0</v>
      </c>
      <c r="O7357" s="1">
        <v>40</v>
      </c>
      <c r="P7357" s="1">
        <v>22.449884480000001</v>
      </c>
      <c r="Q7357" s="1" t="s">
        <v>39</v>
      </c>
      <c r="R7357" s="6">
        <v>42572</v>
      </c>
    </row>
    <row r="7358" spans="1:18" x14ac:dyDescent="0.25">
      <c r="A7358" s="1">
        <v>7357</v>
      </c>
      <c r="B7358">
        <f t="shared" si="912"/>
        <v>0</v>
      </c>
      <c r="C7358">
        <f t="shared" si="913"/>
        <v>0</v>
      </c>
      <c r="D7358" s="1">
        <f t="shared" si="914"/>
        <v>0</v>
      </c>
      <c r="E7358" s="1">
        <f t="shared" si="915"/>
        <v>0</v>
      </c>
      <c r="F7358" s="1">
        <f t="shared" si="916"/>
        <v>0</v>
      </c>
      <c r="G7358" s="1">
        <f t="shared" si="917"/>
        <v>0</v>
      </c>
      <c r="H7358" s="1">
        <f t="shared" si="918"/>
        <v>0</v>
      </c>
      <c r="I7358" s="7" t="s">
        <v>36</v>
      </c>
      <c r="J7358" s="1" t="s">
        <v>37</v>
      </c>
      <c r="K7358" s="1">
        <f>VLOOKUP(L7358,Sheet1!A$1:B$1179,2,FALSE)</f>
        <v>136300000</v>
      </c>
      <c r="L7358" s="1" t="str">
        <f>VLOOKUP(M7358,Itens!A$1:B$3327,2,FALSE)</f>
        <v>H100WL</v>
      </c>
      <c r="M7358" s="13">
        <v>136300000</v>
      </c>
      <c r="N7358" s="13">
        <f t="shared" si="919"/>
        <v>0</v>
      </c>
      <c r="O7358" s="1">
        <v>20</v>
      </c>
      <c r="P7358" s="1">
        <v>25.05337316</v>
      </c>
      <c r="Q7358" s="1" t="s">
        <v>39</v>
      </c>
      <c r="R7358" s="6">
        <v>42572</v>
      </c>
    </row>
    <row r="7359" spans="1:18" x14ac:dyDescent="0.25">
      <c r="A7359" s="1">
        <v>7358</v>
      </c>
      <c r="B7359">
        <f t="shared" si="912"/>
        <v>0</v>
      </c>
      <c r="C7359">
        <f t="shared" si="913"/>
        <v>0</v>
      </c>
      <c r="D7359" s="1">
        <f t="shared" si="914"/>
        <v>0</v>
      </c>
      <c r="E7359" s="1">
        <f t="shared" si="915"/>
        <v>0</v>
      </c>
      <c r="F7359" s="1">
        <f t="shared" si="916"/>
        <v>0</v>
      </c>
      <c r="G7359" s="1">
        <f t="shared" si="917"/>
        <v>0</v>
      </c>
      <c r="H7359" s="1">
        <f t="shared" si="918"/>
        <v>0</v>
      </c>
      <c r="I7359" s="7" t="s">
        <v>36</v>
      </c>
      <c r="J7359" s="1" t="s">
        <v>37</v>
      </c>
      <c r="K7359" s="1">
        <f>VLOOKUP(L7359,Sheet1!A$1:B$1179,2,FALSE)</f>
        <v>3096200000</v>
      </c>
      <c r="L7359" s="1" t="str">
        <f>VLOOKUP(M7359,Itens!A$1:B$3327,2,FALSE)</f>
        <v>H17WK09</v>
      </c>
      <c r="M7359" s="13">
        <v>3096200000</v>
      </c>
      <c r="N7359" s="13">
        <f t="shared" si="919"/>
        <v>0</v>
      </c>
      <c r="O7359" s="1">
        <v>10</v>
      </c>
      <c r="P7359" s="1">
        <v>19.7925039</v>
      </c>
      <c r="Q7359" s="1" t="s">
        <v>39</v>
      </c>
      <c r="R7359" s="6">
        <v>42572</v>
      </c>
    </row>
    <row r="7360" spans="1:18" x14ac:dyDescent="0.25">
      <c r="A7360" s="1">
        <v>7359</v>
      </c>
      <c r="B7360">
        <f t="shared" si="912"/>
        <v>0</v>
      </c>
      <c r="C7360">
        <f t="shared" si="913"/>
        <v>1</v>
      </c>
      <c r="D7360" s="1">
        <f t="shared" si="914"/>
        <v>1</v>
      </c>
      <c r="E7360" s="1">
        <f t="shared" si="915"/>
        <v>0</v>
      </c>
      <c r="F7360" s="1">
        <f t="shared" si="916"/>
        <v>3</v>
      </c>
      <c r="G7360" s="1">
        <f t="shared" si="917"/>
        <v>0</v>
      </c>
      <c r="H7360" s="1">
        <f t="shared" si="918"/>
        <v>3</v>
      </c>
      <c r="I7360" s="7" t="s">
        <v>36</v>
      </c>
      <c r="J7360" s="1" t="s">
        <v>37</v>
      </c>
      <c r="K7360" s="1">
        <f>VLOOKUP(L7360,Sheet1!A$1:B$1179,2,FALSE)</f>
        <v>5851100000</v>
      </c>
      <c r="L7360" s="1" t="str">
        <f>VLOOKUP(M7360,Itens!A$1:B$3327,2,FALSE)</f>
        <v>H24W05</v>
      </c>
      <c r="M7360" s="13">
        <v>5851100000</v>
      </c>
      <c r="N7360" s="13">
        <f t="shared" si="919"/>
        <v>0</v>
      </c>
      <c r="O7360" s="1">
        <v>24</v>
      </c>
      <c r="P7360" s="1">
        <v>34.435482720000003</v>
      </c>
      <c r="Q7360" s="1" t="s">
        <v>39</v>
      </c>
      <c r="R7360" s="6">
        <v>42572</v>
      </c>
    </row>
    <row r="7361" spans="1:18" x14ac:dyDescent="0.25">
      <c r="A7361" s="1">
        <v>7360</v>
      </c>
      <c r="B7361">
        <f t="shared" si="912"/>
        <v>1</v>
      </c>
      <c r="C7361">
        <f t="shared" si="913"/>
        <v>2</v>
      </c>
      <c r="D7361" s="1">
        <f t="shared" si="914"/>
        <v>3</v>
      </c>
      <c r="E7361" s="1">
        <f t="shared" si="915"/>
        <v>0</v>
      </c>
      <c r="F7361" s="1">
        <f t="shared" si="916"/>
        <v>0</v>
      </c>
      <c r="G7361" s="1">
        <f t="shared" si="917"/>
        <v>4</v>
      </c>
      <c r="H7361" s="1">
        <f t="shared" si="918"/>
        <v>4</v>
      </c>
      <c r="I7361" s="7" t="s">
        <v>301</v>
      </c>
      <c r="J7361" s="1" t="s">
        <v>302</v>
      </c>
      <c r="K7361" s="1">
        <f>VLOOKUP(L7361,Sheet1!A$1:B$1179,2,FALSE)</f>
        <v>5851100000</v>
      </c>
      <c r="L7361" s="1" t="str">
        <f>VLOOKUP(M7361,Itens!A$1:B$3327,2,FALSE)</f>
        <v>H24W05</v>
      </c>
      <c r="M7361" s="13">
        <v>5851100000</v>
      </c>
      <c r="N7361" s="13">
        <f t="shared" si="919"/>
        <v>0</v>
      </c>
      <c r="O7361" s="1">
        <v>108</v>
      </c>
      <c r="P7361" s="1">
        <v>36.272322170000002</v>
      </c>
      <c r="Q7361" s="1" t="s">
        <v>14</v>
      </c>
      <c r="R7361" s="6">
        <v>42572</v>
      </c>
    </row>
    <row r="7362" spans="1:18" x14ac:dyDescent="0.25">
      <c r="A7362" s="1">
        <v>7361</v>
      </c>
      <c r="B7362">
        <f t="shared" si="912"/>
        <v>1</v>
      </c>
      <c r="C7362">
        <f t="shared" si="913"/>
        <v>1</v>
      </c>
      <c r="D7362" s="1">
        <f t="shared" si="914"/>
        <v>2</v>
      </c>
      <c r="E7362" s="1">
        <f t="shared" si="915"/>
        <v>1</v>
      </c>
      <c r="F7362" s="1">
        <f t="shared" si="916"/>
        <v>0</v>
      </c>
      <c r="G7362" s="1">
        <f t="shared" si="917"/>
        <v>0</v>
      </c>
      <c r="H7362" s="1">
        <f t="shared" si="918"/>
        <v>1</v>
      </c>
      <c r="I7362" s="5" t="s">
        <v>106</v>
      </c>
      <c r="J7362" s="1" t="s">
        <v>107</v>
      </c>
      <c r="K7362" s="1">
        <f>VLOOKUP(L7362,Sheet1!A$1:B$1179,2,FALSE)</f>
        <v>3035130000</v>
      </c>
      <c r="L7362" s="1" t="str">
        <f>VLOOKUP(M7362,Itens!A$1:B$3327,2,FALSE)</f>
        <v>E123H01 D194</v>
      </c>
      <c r="M7362" s="13">
        <v>3035130000</v>
      </c>
      <c r="N7362" s="13">
        <f t="shared" si="919"/>
        <v>0</v>
      </c>
      <c r="O7362" s="1">
        <v>10</v>
      </c>
      <c r="P7362" s="1">
        <v>33.94126928</v>
      </c>
      <c r="Q7362" s="1" t="s">
        <v>39</v>
      </c>
      <c r="R7362" s="6">
        <v>42576</v>
      </c>
    </row>
    <row r="7363" spans="1:18" x14ac:dyDescent="0.25">
      <c r="A7363" s="1">
        <v>7362</v>
      </c>
      <c r="B7363">
        <f t="shared" ref="B7363:B7426" si="920">IF(R7363=R7364,0,1)+IF(R7363=R7362,0,1)</f>
        <v>0</v>
      </c>
      <c r="C7363">
        <f t="shared" ref="C7363:C7426" si="921">IF(I7363=I7364,0,1)+IF(I7363=I7362,0,1)</f>
        <v>0</v>
      </c>
      <c r="D7363" s="1">
        <f t="shared" ref="D7363:D7426" si="922">C7363+B7363</f>
        <v>0</v>
      </c>
      <c r="E7363" s="1">
        <f t="shared" ref="E7363:E7426" si="923">IF(AND(D7363&gt;0,D7362&gt;0,D7364=0),1,0)</f>
        <v>0</v>
      </c>
      <c r="F7363" s="1">
        <f t="shared" ref="F7363:F7426" si="924">IF(AND(D7363&gt;0,D7362=0,D7364&gt;0),3,0)</f>
        <v>0</v>
      </c>
      <c r="G7363" s="1">
        <f t="shared" ref="G7363:G7426" si="925">IF(OR(D7363&gt;2,AND(D7363&gt;0,D7362&gt;0,D7364&gt;0)),4,0)</f>
        <v>0</v>
      </c>
      <c r="H7363" s="1">
        <f t="shared" ref="H7363:H7426" si="926">G7363+F7363+E7363</f>
        <v>0</v>
      </c>
      <c r="I7363" s="5" t="s">
        <v>106</v>
      </c>
      <c r="J7363" s="1" t="s">
        <v>107</v>
      </c>
      <c r="K7363" s="1">
        <f>VLOOKUP(L7363,Sheet1!A$1:B$1179,2,FALSE)</f>
        <v>2644130000</v>
      </c>
      <c r="L7363" s="1" t="str">
        <f>VLOOKUP(M7363,Itens!A$1:B$3327,2,FALSE)</f>
        <v>E160H01 D28</v>
      </c>
      <c r="M7363" s="13">
        <v>2644130000</v>
      </c>
      <c r="N7363" s="13">
        <f t="shared" ref="N7363:N7426" si="927">IF(M7363=K7363,0,1)</f>
        <v>0</v>
      </c>
      <c r="O7363" s="1">
        <v>10</v>
      </c>
      <c r="P7363" s="1">
        <v>10.78595458</v>
      </c>
      <c r="Q7363" s="1" t="s">
        <v>39</v>
      </c>
      <c r="R7363" s="6">
        <v>42576</v>
      </c>
    </row>
    <row r="7364" spans="1:18" x14ac:dyDescent="0.25">
      <c r="A7364" s="1">
        <v>7363</v>
      </c>
      <c r="B7364">
        <f t="shared" si="920"/>
        <v>0</v>
      </c>
      <c r="C7364">
        <f t="shared" si="921"/>
        <v>0</v>
      </c>
      <c r="D7364" s="1">
        <f t="shared" si="922"/>
        <v>0</v>
      </c>
      <c r="E7364" s="1">
        <f t="shared" si="923"/>
        <v>0</v>
      </c>
      <c r="F7364" s="1">
        <f t="shared" si="924"/>
        <v>0</v>
      </c>
      <c r="G7364" s="1">
        <f t="shared" si="925"/>
        <v>0</v>
      </c>
      <c r="H7364" s="1">
        <f t="shared" si="926"/>
        <v>0</v>
      </c>
      <c r="I7364" s="5" t="s">
        <v>106</v>
      </c>
      <c r="J7364" s="1" t="s">
        <v>107</v>
      </c>
      <c r="K7364" s="1">
        <f>VLOOKUP(L7364,Sheet1!A$1:B$1179,2,FALSE)</f>
        <v>2647130000</v>
      </c>
      <c r="L7364" s="1" t="str">
        <f>VLOOKUP(M7364,Itens!A$1:B$3327,2,FALSE)</f>
        <v>E161H01 D28</v>
      </c>
      <c r="M7364" s="13">
        <v>2647130000</v>
      </c>
      <c r="N7364" s="13">
        <f t="shared" si="927"/>
        <v>0</v>
      </c>
      <c r="O7364" s="1">
        <v>10</v>
      </c>
      <c r="P7364" s="1">
        <v>13.552593509999999</v>
      </c>
      <c r="Q7364" s="1" t="s">
        <v>39</v>
      </c>
      <c r="R7364" s="6">
        <v>42576</v>
      </c>
    </row>
    <row r="7365" spans="1:18" x14ac:dyDescent="0.25">
      <c r="A7365" s="1">
        <v>7364</v>
      </c>
      <c r="B7365">
        <f t="shared" si="920"/>
        <v>0</v>
      </c>
      <c r="C7365">
        <f t="shared" si="921"/>
        <v>0</v>
      </c>
      <c r="D7365" s="1">
        <f t="shared" si="922"/>
        <v>0</v>
      </c>
      <c r="E7365" s="1">
        <f t="shared" si="923"/>
        <v>0</v>
      </c>
      <c r="F7365" s="1">
        <f t="shared" si="924"/>
        <v>0</v>
      </c>
      <c r="G7365" s="1">
        <f t="shared" si="925"/>
        <v>0</v>
      </c>
      <c r="H7365" s="1">
        <f t="shared" si="926"/>
        <v>0</v>
      </c>
      <c r="I7365" s="5" t="s">
        <v>106</v>
      </c>
      <c r="J7365" s="1" t="s">
        <v>107</v>
      </c>
      <c r="K7365" s="1">
        <f>VLOOKUP(L7365,Sheet1!A$1:B$1179,2,FALSE)</f>
        <v>3536130000</v>
      </c>
      <c r="L7365" s="1" t="str">
        <f>VLOOKUP(M7365,Itens!A$1:B$3327,2,FALSE)</f>
        <v>E44H D110</v>
      </c>
      <c r="M7365" s="13">
        <v>3536130000</v>
      </c>
      <c r="N7365" s="13">
        <f t="shared" si="927"/>
        <v>0</v>
      </c>
      <c r="O7365" s="1">
        <v>60</v>
      </c>
      <c r="P7365" s="1">
        <v>9.8106191500000008</v>
      </c>
      <c r="Q7365" s="1" t="s">
        <v>39</v>
      </c>
      <c r="R7365" s="6">
        <v>42576</v>
      </c>
    </row>
    <row r="7366" spans="1:18" x14ac:dyDescent="0.25">
      <c r="A7366" s="1">
        <v>7365</v>
      </c>
      <c r="B7366">
        <f t="shared" si="920"/>
        <v>0</v>
      </c>
      <c r="C7366">
        <f t="shared" si="921"/>
        <v>0</v>
      </c>
      <c r="D7366" s="1">
        <f t="shared" si="922"/>
        <v>0</v>
      </c>
      <c r="E7366" s="1">
        <f t="shared" si="923"/>
        <v>0</v>
      </c>
      <c r="F7366" s="1">
        <f t="shared" si="924"/>
        <v>0</v>
      </c>
      <c r="G7366" s="1">
        <f t="shared" si="925"/>
        <v>0</v>
      </c>
      <c r="H7366" s="1">
        <f t="shared" si="926"/>
        <v>0</v>
      </c>
      <c r="I7366" s="5" t="s">
        <v>106</v>
      </c>
      <c r="J7366" s="1" t="s">
        <v>107</v>
      </c>
      <c r="K7366" s="1">
        <f>VLOOKUP(L7366,Sheet1!A$1:B$1179,2,FALSE)</f>
        <v>1067230000</v>
      </c>
      <c r="L7366" s="1" t="str">
        <f>VLOOKUP(M7366,Itens!A$1:B$3327,2,FALSE)</f>
        <v>E57KP D73</v>
      </c>
      <c r="M7366" s="13">
        <v>1067230000</v>
      </c>
      <c r="N7366" s="13">
        <f t="shared" si="927"/>
        <v>0</v>
      </c>
      <c r="O7366" s="1">
        <v>12</v>
      </c>
      <c r="P7366" s="1">
        <v>34.325122059999998</v>
      </c>
      <c r="Q7366" s="1" t="s">
        <v>39</v>
      </c>
      <c r="R7366" s="6">
        <v>42576</v>
      </c>
    </row>
    <row r="7367" spans="1:18" x14ac:dyDescent="0.25">
      <c r="A7367" s="1">
        <v>7366</v>
      </c>
      <c r="B7367">
        <f t="shared" si="920"/>
        <v>0</v>
      </c>
      <c r="C7367">
        <f t="shared" si="921"/>
        <v>0</v>
      </c>
      <c r="D7367" s="1">
        <f t="shared" si="922"/>
        <v>0</v>
      </c>
      <c r="E7367" s="1">
        <f t="shared" si="923"/>
        <v>0</v>
      </c>
      <c r="F7367" s="1">
        <f t="shared" si="924"/>
        <v>0</v>
      </c>
      <c r="G7367" s="1">
        <f t="shared" si="925"/>
        <v>0</v>
      </c>
      <c r="H7367" s="1">
        <f t="shared" si="926"/>
        <v>0</v>
      </c>
      <c r="I7367" s="5" t="s">
        <v>106</v>
      </c>
      <c r="J7367" s="1" t="s">
        <v>107</v>
      </c>
      <c r="K7367" s="1">
        <f>VLOOKUP(L7367,Sheet1!A$1:B$1179,2,FALSE)</f>
        <v>5381100000</v>
      </c>
      <c r="L7367" s="1" t="str">
        <f>VLOOKUP(M7367,Itens!A$1:B$3327,2,FALSE)</f>
        <v>H19W10</v>
      </c>
      <c r="M7367" s="13">
        <v>5381100000</v>
      </c>
      <c r="N7367" s="13">
        <f t="shared" si="927"/>
        <v>0</v>
      </c>
      <c r="O7367" s="1">
        <v>12</v>
      </c>
      <c r="P7367" s="1">
        <v>32.88166511</v>
      </c>
      <c r="Q7367" s="1" t="s">
        <v>39</v>
      </c>
      <c r="R7367" s="6">
        <v>42576</v>
      </c>
    </row>
    <row r="7368" spans="1:18" x14ac:dyDescent="0.25">
      <c r="A7368" s="1">
        <v>7367</v>
      </c>
      <c r="B7368">
        <f t="shared" si="920"/>
        <v>0</v>
      </c>
      <c r="C7368">
        <f t="shared" si="921"/>
        <v>0</v>
      </c>
      <c r="D7368" s="1">
        <f t="shared" si="922"/>
        <v>0</v>
      </c>
      <c r="E7368" s="1">
        <f t="shared" si="923"/>
        <v>0</v>
      </c>
      <c r="F7368" s="1">
        <f t="shared" si="924"/>
        <v>0</v>
      </c>
      <c r="G7368" s="1">
        <f t="shared" si="925"/>
        <v>0</v>
      </c>
      <c r="H7368" s="1">
        <f t="shared" si="926"/>
        <v>0</v>
      </c>
      <c r="I7368" s="5" t="s">
        <v>106</v>
      </c>
      <c r="J7368" s="1" t="s">
        <v>107</v>
      </c>
      <c r="K7368" s="1">
        <f>VLOOKUP(L7368,Sheet1!A$1:B$1179,2,FALSE)</f>
        <v>6005100000</v>
      </c>
      <c r="L7368" s="1" t="str">
        <f>VLOOKUP(M7368,Itens!A$1:B$3327,2,FALSE)</f>
        <v>H200W01</v>
      </c>
      <c r="M7368" s="13">
        <v>3842100000</v>
      </c>
      <c r="N7368" s="13">
        <f t="shared" si="927"/>
        <v>1</v>
      </c>
      <c r="O7368" s="1">
        <v>6</v>
      </c>
      <c r="P7368" s="1">
        <v>20.615841799999998</v>
      </c>
      <c r="Q7368" s="1" t="s">
        <v>39</v>
      </c>
      <c r="R7368" s="6">
        <v>42576</v>
      </c>
    </row>
    <row r="7369" spans="1:18" x14ac:dyDescent="0.25">
      <c r="A7369" s="1">
        <v>7368</v>
      </c>
      <c r="B7369">
        <f t="shared" si="920"/>
        <v>0</v>
      </c>
      <c r="C7369">
        <f t="shared" si="921"/>
        <v>0</v>
      </c>
      <c r="D7369" s="1">
        <f t="shared" si="922"/>
        <v>0</v>
      </c>
      <c r="E7369" s="1">
        <f t="shared" si="923"/>
        <v>0</v>
      </c>
      <c r="F7369" s="1">
        <f t="shared" si="924"/>
        <v>0</v>
      </c>
      <c r="G7369" s="1">
        <f t="shared" si="925"/>
        <v>0</v>
      </c>
      <c r="H7369" s="1">
        <f t="shared" si="926"/>
        <v>0</v>
      </c>
      <c r="I7369" s="5" t="s">
        <v>106</v>
      </c>
      <c r="J7369" s="1" t="s">
        <v>107</v>
      </c>
      <c r="K7369" s="1">
        <f>VLOOKUP(L7369,Sheet1!A$1:B$1179,2,FALSE)</f>
        <v>5666100000</v>
      </c>
      <c r="L7369" s="1" t="str">
        <f>VLOOKUP(M7369,Itens!A$1:B$3327,2,FALSE)</f>
        <v>H200W02</v>
      </c>
      <c r="M7369" s="13">
        <v>3834100000</v>
      </c>
      <c r="N7369" s="13">
        <f t="shared" si="927"/>
        <v>1</v>
      </c>
      <c r="O7369" s="1">
        <v>6</v>
      </c>
      <c r="P7369" s="1">
        <v>28.707557080000001</v>
      </c>
      <c r="Q7369" s="1" t="s">
        <v>39</v>
      </c>
      <c r="R7369" s="6">
        <v>42576</v>
      </c>
    </row>
    <row r="7370" spans="1:18" x14ac:dyDescent="0.25">
      <c r="A7370" s="1">
        <v>7369</v>
      </c>
      <c r="B7370">
        <f t="shared" si="920"/>
        <v>0</v>
      </c>
      <c r="C7370">
        <f t="shared" si="921"/>
        <v>1</v>
      </c>
      <c r="D7370" s="1">
        <f t="shared" si="922"/>
        <v>1</v>
      </c>
      <c r="E7370" s="1">
        <f t="shared" si="923"/>
        <v>0</v>
      </c>
      <c r="F7370" s="1">
        <f t="shared" si="924"/>
        <v>3</v>
      </c>
      <c r="G7370" s="1">
        <f t="shared" si="925"/>
        <v>0</v>
      </c>
      <c r="H7370" s="1">
        <f t="shared" si="926"/>
        <v>3</v>
      </c>
      <c r="I7370" s="5" t="s">
        <v>106</v>
      </c>
      <c r="J7370" s="1" t="s">
        <v>107</v>
      </c>
      <c r="K7370" s="1">
        <f>VLOOKUP(L7370,Sheet1!A$1:B$1179,2,FALSE)</f>
        <v>2150200000</v>
      </c>
      <c r="L7370" s="1" t="str">
        <f>VLOOKUP(M7370,Itens!A$1:B$3327,2,FALSE)</f>
        <v>H414WK</v>
      </c>
      <c r="M7370" s="13">
        <v>2150200000</v>
      </c>
      <c r="N7370" s="13">
        <f t="shared" si="927"/>
        <v>0</v>
      </c>
      <c r="O7370" s="1">
        <v>12</v>
      </c>
      <c r="P7370" s="1">
        <v>19.458027449999999</v>
      </c>
      <c r="Q7370" s="1" t="s">
        <v>39</v>
      </c>
      <c r="R7370" s="6">
        <v>42576</v>
      </c>
    </row>
    <row r="7371" spans="1:18" x14ac:dyDescent="0.25">
      <c r="A7371" s="1">
        <v>7370</v>
      </c>
      <c r="B7371">
        <f t="shared" si="920"/>
        <v>0</v>
      </c>
      <c r="C7371">
        <f t="shared" si="921"/>
        <v>1</v>
      </c>
      <c r="D7371" s="1">
        <f t="shared" si="922"/>
        <v>1</v>
      </c>
      <c r="E7371" s="1">
        <f t="shared" si="923"/>
        <v>1</v>
      </c>
      <c r="F7371" s="1">
        <f t="shared" si="924"/>
        <v>0</v>
      </c>
      <c r="G7371" s="1">
        <f t="shared" si="925"/>
        <v>0</v>
      </c>
      <c r="H7371" s="1">
        <f t="shared" si="926"/>
        <v>1</v>
      </c>
      <c r="I7371" s="5" t="s">
        <v>167</v>
      </c>
      <c r="J7371" s="1" t="s">
        <v>168</v>
      </c>
      <c r="K7371" s="1">
        <f>VLOOKUP(L7371,Sheet1!A$1:B$1179,2,FALSE)</f>
        <v>5774310000</v>
      </c>
      <c r="L7371" s="1" t="str">
        <f>VLOOKUP(M7371,Itens!A$1:B$3327,2,FALSE)</f>
        <v>E1006L</v>
      </c>
      <c r="M7371" s="13">
        <v>5774310000</v>
      </c>
      <c r="N7371" s="13">
        <f t="shared" si="927"/>
        <v>0</v>
      </c>
      <c r="O7371" s="1">
        <v>1</v>
      </c>
      <c r="P7371" s="1">
        <v>152.39476712000001</v>
      </c>
      <c r="Q7371" s="1" t="s">
        <v>39</v>
      </c>
      <c r="R7371" s="6">
        <v>42576</v>
      </c>
    </row>
    <row r="7372" spans="1:18" x14ac:dyDescent="0.25">
      <c r="A7372" s="1">
        <v>7371</v>
      </c>
      <c r="B7372">
        <f t="shared" si="920"/>
        <v>0</v>
      </c>
      <c r="C7372">
        <f t="shared" si="921"/>
        <v>0</v>
      </c>
      <c r="D7372" s="1">
        <f t="shared" si="922"/>
        <v>0</v>
      </c>
      <c r="E7372" s="1">
        <f t="shared" si="923"/>
        <v>0</v>
      </c>
      <c r="F7372" s="1">
        <f t="shared" si="924"/>
        <v>0</v>
      </c>
      <c r="G7372" s="1">
        <f t="shared" si="925"/>
        <v>0</v>
      </c>
      <c r="H7372" s="1">
        <f t="shared" si="926"/>
        <v>0</v>
      </c>
      <c r="I7372" s="5" t="s">
        <v>167</v>
      </c>
      <c r="J7372" s="1" t="s">
        <v>168</v>
      </c>
      <c r="K7372" s="1">
        <f>VLOOKUP(L7372,Sheet1!A$1:B$1179,2,FALSE)</f>
        <v>2647130000</v>
      </c>
      <c r="L7372" s="1" t="str">
        <f>VLOOKUP(M7372,Itens!A$1:B$3327,2,FALSE)</f>
        <v>E161H01 D28</v>
      </c>
      <c r="M7372" s="13">
        <v>2647130000</v>
      </c>
      <c r="N7372" s="13">
        <f t="shared" si="927"/>
        <v>0</v>
      </c>
      <c r="O7372" s="1">
        <v>10</v>
      </c>
      <c r="P7372" s="1">
        <v>14.20926573</v>
      </c>
      <c r="Q7372" s="1" t="s">
        <v>39</v>
      </c>
      <c r="R7372" s="6">
        <v>42576</v>
      </c>
    </row>
    <row r="7373" spans="1:18" x14ac:dyDescent="0.25">
      <c r="A7373" s="1">
        <v>7372</v>
      </c>
      <c r="B7373">
        <f t="shared" si="920"/>
        <v>0</v>
      </c>
      <c r="C7373">
        <f t="shared" si="921"/>
        <v>0</v>
      </c>
      <c r="D7373" s="1">
        <f t="shared" si="922"/>
        <v>0</v>
      </c>
      <c r="E7373" s="1">
        <f t="shared" si="923"/>
        <v>0</v>
      </c>
      <c r="F7373" s="1">
        <f t="shared" si="924"/>
        <v>0</v>
      </c>
      <c r="G7373" s="1">
        <f t="shared" si="925"/>
        <v>0</v>
      </c>
      <c r="H7373" s="1">
        <f t="shared" si="926"/>
        <v>0</v>
      </c>
      <c r="I7373" s="5" t="s">
        <v>167</v>
      </c>
      <c r="J7373" s="1" t="s">
        <v>168</v>
      </c>
      <c r="K7373" s="1">
        <f>VLOOKUP(L7373,Sheet1!A$1:B$1179,2,FALSE)</f>
        <v>2697130000</v>
      </c>
      <c r="L7373" s="1" t="str">
        <f>VLOOKUP(M7373,Itens!A$1:B$3327,2,FALSE)</f>
        <v>E175H D129</v>
      </c>
      <c r="M7373" s="13">
        <v>2697130000</v>
      </c>
      <c r="N7373" s="13">
        <f t="shared" si="927"/>
        <v>0</v>
      </c>
      <c r="O7373" s="1">
        <v>16</v>
      </c>
      <c r="P7373" s="1">
        <v>20.808836299999999</v>
      </c>
      <c r="Q7373" s="1" t="s">
        <v>39</v>
      </c>
      <c r="R7373" s="6">
        <v>42576</v>
      </c>
    </row>
    <row r="7374" spans="1:18" x14ac:dyDescent="0.25">
      <c r="A7374" s="1">
        <v>7373</v>
      </c>
      <c r="B7374">
        <f t="shared" si="920"/>
        <v>0</v>
      </c>
      <c r="C7374">
        <f t="shared" si="921"/>
        <v>0</v>
      </c>
      <c r="D7374" s="1">
        <f t="shared" si="922"/>
        <v>0</v>
      </c>
      <c r="E7374" s="1">
        <f t="shared" si="923"/>
        <v>0</v>
      </c>
      <c r="F7374" s="1">
        <f t="shared" si="924"/>
        <v>0</v>
      </c>
      <c r="G7374" s="1">
        <f t="shared" si="925"/>
        <v>0</v>
      </c>
      <c r="H7374" s="1">
        <f t="shared" si="926"/>
        <v>0</v>
      </c>
      <c r="I7374" s="5" t="s">
        <v>167</v>
      </c>
      <c r="J7374" s="1" t="s">
        <v>168</v>
      </c>
      <c r="K7374" s="1">
        <f>VLOOKUP(L7374,Sheet1!A$1:B$1179,2,FALSE)</f>
        <v>3163130000</v>
      </c>
      <c r="L7374" s="1" t="str">
        <f>VLOOKUP(M7374,Itens!A$1:B$3327,2,FALSE)</f>
        <v>E28H</v>
      </c>
      <c r="M7374" s="13">
        <v>3163130000</v>
      </c>
      <c r="N7374" s="13">
        <f t="shared" si="927"/>
        <v>0</v>
      </c>
      <c r="O7374" s="1">
        <v>38</v>
      </c>
      <c r="P7374" s="1">
        <v>12.544816340000001</v>
      </c>
      <c r="Q7374" s="1" t="s">
        <v>39</v>
      </c>
      <c r="R7374" s="6">
        <v>42576</v>
      </c>
    </row>
    <row r="7375" spans="1:18" x14ac:dyDescent="0.25">
      <c r="A7375" s="1">
        <v>7374</v>
      </c>
      <c r="B7375">
        <f t="shared" si="920"/>
        <v>0</v>
      </c>
      <c r="C7375">
        <f t="shared" si="921"/>
        <v>0</v>
      </c>
      <c r="D7375" s="1">
        <f t="shared" si="922"/>
        <v>0</v>
      </c>
      <c r="E7375" s="1">
        <f t="shared" si="923"/>
        <v>0</v>
      </c>
      <c r="F7375" s="1">
        <f t="shared" si="924"/>
        <v>0</v>
      </c>
      <c r="G7375" s="1">
        <f t="shared" si="925"/>
        <v>0</v>
      </c>
      <c r="H7375" s="1">
        <f t="shared" si="926"/>
        <v>0</v>
      </c>
      <c r="I7375" s="5" t="s">
        <v>167</v>
      </c>
      <c r="J7375" s="1" t="s">
        <v>168</v>
      </c>
      <c r="K7375" s="1">
        <f>VLOOKUP(L7375,Sheet1!A$1:B$1179,2,FALSE)</f>
        <v>5721310000</v>
      </c>
      <c r="L7375" s="1" t="str">
        <f>VLOOKUP(M7375,Itens!A$1:B$3327,2,FALSE)</f>
        <v>E420L</v>
      </c>
      <c r="M7375" s="13">
        <v>5721310000</v>
      </c>
      <c r="N7375" s="13">
        <f t="shared" si="927"/>
        <v>0</v>
      </c>
      <c r="O7375" s="1">
        <v>5</v>
      </c>
      <c r="P7375" s="1">
        <v>134.87898663999999</v>
      </c>
      <c r="Q7375" s="1" t="s">
        <v>39</v>
      </c>
      <c r="R7375" s="6">
        <v>42576</v>
      </c>
    </row>
    <row r="7376" spans="1:18" x14ac:dyDescent="0.25">
      <c r="A7376" s="1">
        <v>7375</v>
      </c>
      <c r="B7376">
        <f t="shared" si="920"/>
        <v>0</v>
      </c>
      <c r="C7376">
        <f t="shared" si="921"/>
        <v>0</v>
      </c>
      <c r="D7376" s="1">
        <f t="shared" si="922"/>
        <v>0</v>
      </c>
      <c r="E7376" s="1">
        <f t="shared" si="923"/>
        <v>0</v>
      </c>
      <c r="F7376" s="1">
        <f t="shared" si="924"/>
        <v>0</v>
      </c>
      <c r="G7376" s="1">
        <f t="shared" si="925"/>
        <v>0</v>
      </c>
      <c r="H7376" s="1">
        <f t="shared" si="926"/>
        <v>0</v>
      </c>
      <c r="I7376" s="5" t="s">
        <v>167</v>
      </c>
      <c r="J7376" s="1" t="s">
        <v>168</v>
      </c>
      <c r="K7376" s="1">
        <f>VLOOKUP(L7376,Sheet1!A$1:B$1179,2,FALSE)</f>
        <v>1035230000</v>
      </c>
      <c r="L7376" s="1" t="str">
        <f>VLOOKUP(M7376,Itens!A$1:B$3327,2,FALSE)</f>
        <v>E500KP02 D36</v>
      </c>
      <c r="M7376" s="13">
        <v>1035230000</v>
      </c>
      <c r="N7376" s="13">
        <f t="shared" si="927"/>
        <v>0</v>
      </c>
      <c r="O7376" s="1">
        <v>16</v>
      </c>
      <c r="P7376" s="1">
        <v>32.163402810000001</v>
      </c>
      <c r="Q7376" s="1" t="s">
        <v>39</v>
      </c>
      <c r="R7376" s="6">
        <v>42576</v>
      </c>
    </row>
    <row r="7377" spans="1:18" x14ac:dyDescent="0.25">
      <c r="A7377" s="1">
        <v>7376</v>
      </c>
      <c r="B7377">
        <f t="shared" si="920"/>
        <v>0</v>
      </c>
      <c r="C7377">
        <f t="shared" si="921"/>
        <v>0</v>
      </c>
      <c r="D7377" s="1">
        <f t="shared" si="922"/>
        <v>0</v>
      </c>
      <c r="E7377" s="1">
        <f t="shared" si="923"/>
        <v>0</v>
      </c>
      <c r="F7377" s="1">
        <f t="shared" si="924"/>
        <v>0</v>
      </c>
      <c r="G7377" s="1">
        <f t="shared" si="925"/>
        <v>0</v>
      </c>
      <c r="H7377" s="1">
        <f t="shared" si="926"/>
        <v>0</v>
      </c>
      <c r="I7377" s="5" t="s">
        <v>167</v>
      </c>
      <c r="J7377" s="1" t="s">
        <v>168</v>
      </c>
      <c r="K7377" s="1">
        <f>VLOOKUP(L7377,Sheet1!A$1:B$1179,2,FALSE)</f>
        <v>1033230000</v>
      </c>
      <c r="L7377" s="1" t="str">
        <f>VLOOKUP(M7377,Itens!A$1:B$3327,2,FALSE)</f>
        <v>E52KP D36</v>
      </c>
      <c r="M7377" s="13">
        <v>1033230000</v>
      </c>
      <c r="N7377" s="13">
        <f t="shared" si="927"/>
        <v>0</v>
      </c>
      <c r="O7377" s="1">
        <v>12</v>
      </c>
      <c r="P7377" s="1">
        <v>25.03231414</v>
      </c>
      <c r="Q7377" s="1" t="s">
        <v>39</v>
      </c>
      <c r="R7377" s="6">
        <v>42576</v>
      </c>
    </row>
    <row r="7378" spans="1:18" x14ac:dyDescent="0.25">
      <c r="A7378" s="1">
        <v>7377</v>
      </c>
      <c r="B7378">
        <f t="shared" si="920"/>
        <v>0</v>
      </c>
      <c r="C7378">
        <f t="shared" si="921"/>
        <v>0</v>
      </c>
      <c r="D7378" s="1">
        <f t="shared" si="922"/>
        <v>0</v>
      </c>
      <c r="E7378" s="1">
        <f t="shared" si="923"/>
        <v>0</v>
      </c>
      <c r="F7378" s="1">
        <f t="shared" si="924"/>
        <v>0</v>
      </c>
      <c r="G7378" s="1">
        <f t="shared" si="925"/>
        <v>0</v>
      </c>
      <c r="H7378" s="1">
        <f t="shared" si="926"/>
        <v>0</v>
      </c>
      <c r="I7378" s="5" t="s">
        <v>167</v>
      </c>
      <c r="J7378" s="1" t="s">
        <v>168</v>
      </c>
      <c r="K7378" s="1">
        <f>VLOOKUP(L7378,Sheet1!A$1:B$1179,2,FALSE)</f>
        <v>1067230000</v>
      </c>
      <c r="L7378" s="1" t="str">
        <f>VLOOKUP(M7378,Itens!A$1:B$3327,2,FALSE)</f>
        <v>E57KP D73</v>
      </c>
      <c r="M7378" s="13">
        <v>1067230000</v>
      </c>
      <c r="N7378" s="13">
        <f t="shared" si="927"/>
        <v>0</v>
      </c>
      <c r="O7378" s="1">
        <v>12</v>
      </c>
      <c r="P7378" s="1">
        <v>35.988781830000001</v>
      </c>
      <c r="Q7378" s="1" t="s">
        <v>39</v>
      </c>
      <c r="R7378" s="6">
        <v>42576</v>
      </c>
    </row>
    <row r="7379" spans="1:18" x14ac:dyDescent="0.25">
      <c r="A7379" s="1">
        <v>7378</v>
      </c>
      <c r="B7379">
        <f t="shared" si="920"/>
        <v>0</v>
      </c>
      <c r="C7379">
        <f t="shared" si="921"/>
        <v>0</v>
      </c>
      <c r="D7379" s="1">
        <f t="shared" si="922"/>
        <v>0</v>
      </c>
      <c r="E7379" s="1">
        <f t="shared" si="923"/>
        <v>0</v>
      </c>
      <c r="F7379" s="1">
        <f t="shared" si="924"/>
        <v>0</v>
      </c>
      <c r="G7379" s="1">
        <f t="shared" si="925"/>
        <v>0</v>
      </c>
      <c r="H7379" s="1">
        <f t="shared" si="926"/>
        <v>0</v>
      </c>
      <c r="I7379" s="5" t="s">
        <v>167</v>
      </c>
      <c r="J7379" s="1" t="s">
        <v>168</v>
      </c>
      <c r="K7379" s="1">
        <f>VLOOKUP(L7379,Sheet1!A$1:B$1179,2,FALSE)</f>
        <v>7375310000</v>
      </c>
      <c r="L7379" s="1" t="str">
        <f>VLOOKUP(M7379,Itens!A$1:B$3327,2,FALSE)</f>
        <v>E603L R</v>
      </c>
      <c r="M7379" s="13">
        <v>7375310000</v>
      </c>
      <c r="N7379" s="13">
        <f t="shared" si="927"/>
        <v>0</v>
      </c>
      <c r="O7379" s="1">
        <v>3</v>
      </c>
      <c r="P7379" s="1">
        <v>93.861959880000001</v>
      </c>
      <c r="Q7379" s="1" t="s">
        <v>39</v>
      </c>
      <c r="R7379" s="6">
        <v>42576</v>
      </c>
    </row>
    <row r="7380" spans="1:18" x14ac:dyDescent="0.25">
      <c r="A7380" s="1">
        <v>7379</v>
      </c>
      <c r="B7380">
        <f t="shared" si="920"/>
        <v>0</v>
      </c>
      <c r="C7380">
        <f t="shared" si="921"/>
        <v>0</v>
      </c>
      <c r="D7380" s="1">
        <f t="shared" si="922"/>
        <v>0</v>
      </c>
      <c r="E7380" s="1">
        <f t="shared" si="923"/>
        <v>0</v>
      </c>
      <c r="F7380" s="1">
        <f t="shared" si="924"/>
        <v>0</v>
      </c>
      <c r="G7380" s="1">
        <f t="shared" si="925"/>
        <v>0</v>
      </c>
      <c r="H7380" s="1">
        <f t="shared" si="926"/>
        <v>0</v>
      </c>
      <c r="I7380" s="5" t="s">
        <v>167</v>
      </c>
      <c r="J7380" s="1" t="s">
        <v>168</v>
      </c>
      <c r="K7380" s="1">
        <f>VLOOKUP(L7380,Sheet1!A$1:B$1179,2,FALSE)</f>
        <v>6014310000</v>
      </c>
      <c r="L7380" s="1" t="str">
        <f>VLOOKUP(M7380,Itens!A$1:B$3327,2,FALSE)</f>
        <v>E681L</v>
      </c>
      <c r="M7380" s="13">
        <v>6014310000</v>
      </c>
      <c r="N7380" s="13">
        <f t="shared" si="927"/>
        <v>0</v>
      </c>
      <c r="O7380" s="1">
        <v>8</v>
      </c>
      <c r="P7380" s="1">
        <v>102.545407</v>
      </c>
      <c r="Q7380" s="1" t="s">
        <v>39</v>
      </c>
      <c r="R7380" s="6">
        <v>42576</v>
      </c>
    </row>
    <row r="7381" spans="1:18" x14ac:dyDescent="0.25">
      <c r="A7381" s="1">
        <v>7380</v>
      </c>
      <c r="B7381">
        <f t="shared" si="920"/>
        <v>0</v>
      </c>
      <c r="C7381">
        <f t="shared" si="921"/>
        <v>0</v>
      </c>
      <c r="D7381" s="1">
        <f t="shared" si="922"/>
        <v>0</v>
      </c>
      <c r="E7381" s="1">
        <f t="shared" si="923"/>
        <v>0</v>
      </c>
      <c r="F7381" s="1">
        <f t="shared" si="924"/>
        <v>0</v>
      </c>
      <c r="G7381" s="1">
        <f t="shared" si="925"/>
        <v>0</v>
      </c>
      <c r="H7381" s="1">
        <f t="shared" si="926"/>
        <v>0</v>
      </c>
      <c r="I7381" s="5" t="s">
        <v>167</v>
      </c>
      <c r="J7381" s="1" t="s">
        <v>168</v>
      </c>
      <c r="K7381" s="1">
        <f>VLOOKUP(L7381,Sheet1!A$1:B$1179,2,FALSE)</f>
        <v>7105310000</v>
      </c>
      <c r="L7381" s="1" t="str">
        <f>VLOOKUP(M7381,Itens!A$1:B$3327,2,FALSE)</f>
        <v>E956LI01</v>
      </c>
      <c r="M7381" s="13">
        <v>7105310000</v>
      </c>
      <c r="N7381" s="13">
        <f t="shared" si="927"/>
        <v>0</v>
      </c>
      <c r="O7381" s="1">
        <v>12</v>
      </c>
      <c r="P7381" s="1">
        <v>22.934323259999999</v>
      </c>
      <c r="Q7381" s="1" t="s">
        <v>39</v>
      </c>
      <c r="R7381" s="6">
        <v>42576</v>
      </c>
    </row>
    <row r="7382" spans="1:18" x14ac:dyDescent="0.25">
      <c r="A7382" s="1">
        <v>7381</v>
      </c>
      <c r="B7382">
        <f t="shared" si="920"/>
        <v>0</v>
      </c>
      <c r="C7382">
        <f t="shared" si="921"/>
        <v>0</v>
      </c>
      <c r="D7382" s="1">
        <f t="shared" si="922"/>
        <v>0</v>
      </c>
      <c r="E7382" s="1">
        <f t="shared" si="923"/>
        <v>0</v>
      </c>
      <c r="F7382" s="1">
        <f t="shared" si="924"/>
        <v>0</v>
      </c>
      <c r="G7382" s="1">
        <f t="shared" si="925"/>
        <v>0</v>
      </c>
      <c r="H7382" s="1">
        <f t="shared" si="926"/>
        <v>0</v>
      </c>
      <c r="I7382" s="5" t="s">
        <v>167</v>
      </c>
      <c r="J7382" s="1" t="s">
        <v>168</v>
      </c>
      <c r="K7382" s="1">
        <f>VLOOKUP(L7382,Sheet1!A$1:B$1179,2,FALSE)</f>
        <v>3054200000</v>
      </c>
      <c r="L7382" s="1" t="str">
        <f>VLOOKUP(M7382,Itens!A$1:B$3327,2,FALSE)</f>
        <v>H152WK</v>
      </c>
      <c r="M7382" s="13">
        <v>3054200000</v>
      </c>
      <c r="N7382" s="13">
        <f t="shared" si="927"/>
        <v>0</v>
      </c>
      <c r="O7382" s="1">
        <v>25</v>
      </c>
      <c r="P7382" s="1">
        <v>30.570989619999999</v>
      </c>
      <c r="Q7382" s="1" t="s">
        <v>39</v>
      </c>
      <c r="R7382" s="6">
        <v>42576</v>
      </c>
    </row>
    <row r="7383" spans="1:18" x14ac:dyDescent="0.25">
      <c r="A7383" s="1">
        <v>7382</v>
      </c>
      <c r="B7383">
        <f t="shared" si="920"/>
        <v>0</v>
      </c>
      <c r="C7383">
        <f t="shared" si="921"/>
        <v>0</v>
      </c>
      <c r="D7383" s="1">
        <f t="shared" si="922"/>
        <v>0</v>
      </c>
      <c r="E7383" s="1">
        <f t="shared" si="923"/>
        <v>0</v>
      </c>
      <c r="F7383" s="1">
        <f t="shared" si="924"/>
        <v>0</v>
      </c>
      <c r="G7383" s="1">
        <f t="shared" si="925"/>
        <v>0</v>
      </c>
      <c r="H7383" s="1">
        <f t="shared" si="926"/>
        <v>0</v>
      </c>
      <c r="I7383" s="5" t="s">
        <v>167</v>
      </c>
      <c r="J7383" s="1" t="s">
        <v>168</v>
      </c>
      <c r="K7383" s="1">
        <f>VLOOKUP(L7383,Sheet1!A$1:B$1179,2,FALSE)</f>
        <v>3127200000</v>
      </c>
      <c r="L7383" s="1" t="str">
        <f>VLOOKUP(M7383,Itens!A$1:B$3327,2,FALSE)</f>
        <v>H18WDK05</v>
      </c>
      <c r="M7383" s="13">
        <v>3127200000</v>
      </c>
      <c r="N7383" s="13">
        <f t="shared" si="927"/>
        <v>0</v>
      </c>
      <c r="O7383" s="1">
        <v>10</v>
      </c>
      <c r="P7383" s="1">
        <v>39.662749040000001</v>
      </c>
      <c r="Q7383" s="1" t="s">
        <v>39</v>
      </c>
      <c r="R7383" s="6">
        <v>42576</v>
      </c>
    </row>
    <row r="7384" spans="1:18" x14ac:dyDescent="0.25">
      <c r="A7384" s="1">
        <v>7383</v>
      </c>
      <c r="B7384">
        <f t="shared" si="920"/>
        <v>0</v>
      </c>
      <c r="C7384">
        <f t="shared" si="921"/>
        <v>0</v>
      </c>
      <c r="D7384" s="1">
        <f t="shared" si="922"/>
        <v>0</v>
      </c>
      <c r="E7384" s="1">
        <f t="shared" si="923"/>
        <v>0</v>
      </c>
      <c r="F7384" s="1">
        <f t="shared" si="924"/>
        <v>0</v>
      </c>
      <c r="G7384" s="1">
        <f t="shared" si="925"/>
        <v>0</v>
      </c>
      <c r="H7384" s="1">
        <f t="shared" si="926"/>
        <v>0</v>
      </c>
      <c r="I7384" s="5" t="s">
        <v>167</v>
      </c>
      <c r="J7384" s="1" t="s">
        <v>168</v>
      </c>
      <c r="K7384" s="1">
        <f>VLOOKUP(L7384,Sheet1!A$1:B$1179,2,FALSE)</f>
        <v>6005100000</v>
      </c>
      <c r="L7384" s="1" t="str">
        <f>VLOOKUP(M7384,Itens!A$1:B$3327,2,FALSE)</f>
        <v>H200W01</v>
      </c>
      <c r="M7384" s="13">
        <v>3842100000</v>
      </c>
      <c r="N7384" s="13">
        <f t="shared" si="927"/>
        <v>1</v>
      </c>
      <c r="O7384" s="1">
        <v>40</v>
      </c>
      <c r="P7384" s="1">
        <v>20.534586569999998</v>
      </c>
      <c r="Q7384" s="1" t="s">
        <v>39</v>
      </c>
      <c r="R7384" s="6">
        <v>42576</v>
      </c>
    </row>
    <row r="7385" spans="1:18" x14ac:dyDescent="0.25">
      <c r="A7385" s="1">
        <v>7384</v>
      </c>
      <c r="B7385">
        <f t="shared" si="920"/>
        <v>0</v>
      </c>
      <c r="C7385">
        <f t="shared" si="921"/>
        <v>0</v>
      </c>
      <c r="D7385" s="1">
        <f t="shared" si="922"/>
        <v>0</v>
      </c>
      <c r="E7385" s="1">
        <f t="shared" si="923"/>
        <v>0</v>
      </c>
      <c r="F7385" s="1">
        <f t="shared" si="924"/>
        <v>0</v>
      </c>
      <c r="G7385" s="1">
        <f t="shared" si="925"/>
        <v>0</v>
      </c>
      <c r="H7385" s="1">
        <f t="shared" si="926"/>
        <v>0</v>
      </c>
      <c r="I7385" s="5" t="s">
        <v>167</v>
      </c>
      <c r="J7385" s="1" t="s">
        <v>168</v>
      </c>
      <c r="K7385" s="1">
        <f>VLOOKUP(L7385,Sheet1!A$1:B$1179,2,FALSE)</f>
        <v>6006100000</v>
      </c>
      <c r="L7385" s="1" t="str">
        <f>VLOOKUP(M7385,Itens!A$1:B$3327,2,FALSE)</f>
        <v>H200W04</v>
      </c>
      <c r="M7385" s="13">
        <v>3835100000</v>
      </c>
      <c r="N7385" s="13">
        <f t="shared" si="927"/>
        <v>1</v>
      </c>
      <c r="O7385" s="1">
        <v>80</v>
      </c>
      <c r="P7385" s="1">
        <v>25.45723095</v>
      </c>
      <c r="Q7385" s="1" t="s">
        <v>39</v>
      </c>
      <c r="R7385" s="6">
        <v>42576</v>
      </c>
    </row>
    <row r="7386" spans="1:18" x14ac:dyDescent="0.25">
      <c r="A7386" s="1">
        <v>7385</v>
      </c>
      <c r="B7386">
        <f t="shared" si="920"/>
        <v>0</v>
      </c>
      <c r="C7386">
        <f t="shared" si="921"/>
        <v>0</v>
      </c>
      <c r="D7386" s="1">
        <f t="shared" si="922"/>
        <v>0</v>
      </c>
      <c r="E7386" s="1">
        <f t="shared" si="923"/>
        <v>0</v>
      </c>
      <c r="F7386" s="1">
        <f t="shared" si="924"/>
        <v>0</v>
      </c>
      <c r="G7386" s="1">
        <f t="shared" si="925"/>
        <v>0</v>
      </c>
      <c r="H7386" s="1">
        <f t="shared" si="926"/>
        <v>0</v>
      </c>
      <c r="I7386" s="5" t="s">
        <v>167</v>
      </c>
      <c r="J7386" s="1" t="s">
        <v>168</v>
      </c>
      <c r="K7386" s="1">
        <f>VLOOKUP(L7386,Sheet1!A$1:B$1179,2,FALSE)</f>
        <v>3343200000</v>
      </c>
      <c r="L7386" s="1" t="str">
        <f>VLOOKUP(M7386,Itens!A$1:B$3327,2,FALSE)</f>
        <v>H200WDK</v>
      </c>
      <c r="M7386" s="13">
        <v>2082200000</v>
      </c>
      <c r="N7386" s="13">
        <f t="shared" si="927"/>
        <v>1</v>
      </c>
      <c r="O7386" s="1">
        <v>20</v>
      </c>
      <c r="P7386" s="1">
        <v>32.406997650000001</v>
      </c>
      <c r="Q7386" s="1" t="s">
        <v>39</v>
      </c>
      <c r="R7386" s="6">
        <v>42576</v>
      </c>
    </row>
    <row r="7387" spans="1:18" x14ac:dyDescent="0.25">
      <c r="A7387" s="1">
        <v>7386</v>
      </c>
      <c r="B7387">
        <f t="shared" si="920"/>
        <v>0</v>
      </c>
      <c r="C7387">
        <f t="shared" si="921"/>
        <v>0</v>
      </c>
      <c r="D7387" s="1">
        <f t="shared" si="922"/>
        <v>0</v>
      </c>
      <c r="E7387" s="1">
        <f t="shared" si="923"/>
        <v>0</v>
      </c>
      <c r="F7387" s="1">
        <f t="shared" si="924"/>
        <v>0</v>
      </c>
      <c r="G7387" s="1">
        <f t="shared" si="925"/>
        <v>0</v>
      </c>
      <c r="H7387" s="1">
        <f t="shared" si="926"/>
        <v>0</v>
      </c>
      <c r="I7387" s="5" t="s">
        <v>167</v>
      </c>
      <c r="J7387" s="1" t="s">
        <v>168</v>
      </c>
      <c r="K7387" s="1">
        <f>VLOOKUP(L7387,Sheet1!A$1:B$1179,2,FALSE)</f>
        <v>3344200000</v>
      </c>
      <c r="L7387" s="1" t="str">
        <f>VLOOKUP(M7387,Itens!A$1:B$3327,2,FALSE)</f>
        <v>H200WDK01</v>
      </c>
      <c r="M7387" s="13">
        <v>2081200000</v>
      </c>
      <c r="N7387" s="13">
        <f t="shared" si="927"/>
        <v>1</v>
      </c>
      <c r="O7387" s="1">
        <v>40</v>
      </c>
      <c r="P7387" s="1">
        <v>37.404387679999999</v>
      </c>
      <c r="Q7387" s="1" t="s">
        <v>39</v>
      </c>
      <c r="R7387" s="6">
        <v>42576</v>
      </c>
    </row>
    <row r="7388" spans="1:18" x14ac:dyDescent="0.25">
      <c r="A7388" s="1">
        <v>7387</v>
      </c>
      <c r="B7388">
        <f t="shared" si="920"/>
        <v>0</v>
      </c>
      <c r="C7388">
        <f t="shared" si="921"/>
        <v>0</v>
      </c>
      <c r="D7388" s="1">
        <f t="shared" si="922"/>
        <v>0</v>
      </c>
      <c r="E7388" s="1">
        <f t="shared" si="923"/>
        <v>0</v>
      </c>
      <c r="F7388" s="1">
        <f t="shared" si="924"/>
        <v>0</v>
      </c>
      <c r="G7388" s="1">
        <f t="shared" si="925"/>
        <v>0</v>
      </c>
      <c r="H7388" s="1">
        <f t="shared" si="926"/>
        <v>0</v>
      </c>
      <c r="I7388" s="5" t="s">
        <v>167</v>
      </c>
      <c r="J7388" s="1" t="s">
        <v>168</v>
      </c>
      <c r="K7388" s="1">
        <f>VLOOKUP(L7388,Sheet1!A$1:B$1179,2,FALSE)</f>
        <v>6172100000</v>
      </c>
      <c r="L7388" s="1" t="str">
        <f>VLOOKUP(M7388,Itens!A$1:B$3327,2,FALSE)</f>
        <v>H200WN01</v>
      </c>
      <c r="M7388" s="13">
        <v>3887100000</v>
      </c>
      <c r="N7388" s="13">
        <f t="shared" si="927"/>
        <v>1</v>
      </c>
      <c r="O7388" s="1">
        <v>60</v>
      </c>
      <c r="P7388" s="1">
        <v>36.894508930000001</v>
      </c>
      <c r="Q7388" s="1" t="s">
        <v>39</v>
      </c>
      <c r="R7388" s="6">
        <v>42576</v>
      </c>
    </row>
    <row r="7389" spans="1:18" x14ac:dyDescent="0.25">
      <c r="A7389" s="1">
        <v>7388</v>
      </c>
      <c r="B7389">
        <f t="shared" si="920"/>
        <v>0</v>
      </c>
      <c r="C7389">
        <f t="shared" si="921"/>
        <v>0</v>
      </c>
      <c r="D7389" s="1">
        <f t="shared" si="922"/>
        <v>0</v>
      </c>
      <c r="E7389" s="1">
        <f t="shared" si="923"/>
        <v>0</v>
      </c>
      <c r="F7389" s="1">
        <f t="shared" si="924"/>
        <v>0</v>
      </c>
      <c r="G7389" s="1">
        <f t="shared" si="925"/>
        <v>0</v>
      </c>
      <c r="H7389" s="1">
        <f t="shared" si="926"/>
        <v>0</v>
      </c>
      <c r="I7389" s="5" t="s">
        <v>167</v>
      </c>
      <c r="J7389" s="1" t="s">
        <v>168</v>
      </c>
      <c r="K7389" s="1">
        <f>VLOOKUP(L7389,Sheet1!A$1:B$1179,2,FALSE)</f>
        <v>3843100000</v>
      </c>
      <c r="L7389" s="1" t="str">
        <f>VLOOKUP(M7389,Itens!A$1:B$3327,2,FALSE)</f>
        <v>H230W</v>
      </c>
      <c r="M7389" s="13">
        <v>3843100000</v>
      </c>
      <c r="N7389" s="13">
        <f t="shared" si="927"/>
        <v>0</v>
      </c>
      <c r="O7389" s="1">
        <v>50</v>
      </c>
      <c r="P7389" s="1">
        <v>58.633704229999999</v>
      </c>
      <c r="Q7389" s="1" t="s">
        <v>39</v>
      </c>
      <c r="R7389" s="6">
        <v>42576</v>
      </c>
    </row>
    <row r="7390" spans="1:18" x14ac:dyDescent="0.25">
      <c r="A7390" s="1">
        <v>7389</v>
      </c>
      <c r="B7390">
        <f t="shared" si="920"/>
        <v>0</v>
      </c>
      <c r="C7390">
        <f t="shared" si="921"/>
        <v>0</v>
      </c>
      <c r="D7390" s="1">
        <f t="shared" si="922"/>
        <v>0</v>
      </c>
      <c r="E7390" s="1">
        <f t="shared" si="923"/>
        <v>0</v>
      </c>
      <c r="F7390" s="1">
        <f t="shared" si="924"/>
        <v>0</v>
      </c>
      <c r="G7390" s="1">
        <f t="shared" si="925"/>
        <v>0</v>
      </c>
      <c r="H7390" s="1">
        <f t="shared" si="926"/>
        <v>0</v>
      </c>
      <c r="I7390" s="5" t="s">
        <v>167</v>
      </c>
      <c r="J7390" s="1" t="s">
        <v>168</v>
      </c>
      <c r="K7390" s="1">
        <f>VLOOKUP(L7390,Sheet1!A$1:B$1179,2,FALSE)</f>
        <v>1872200000</v>
      </c>
      <c r="L7390" s="1" t="str">
        <f>VLOOKUP(M7390,Itens!A$1:B$3327,2,FALSE)</f>
        <v>H328WK</v>
      </c>
      <c r="M7390" s="13">
        <v>1872200000</v>
      </c>
      <c r="N7390" s="13">
        <f t="shared" si="927"/>
        <v>0</v>
      </c>
      <c r="O7390" s="1">
        <v>40</v>
      </c>
      <c r="P7390" s="1">
        <v>52.048185340000003</v>
      </c>
      <c r="Q7390" s="1" t="s">
        <v>39</v>
      </c>
      <c r="R7390" s="6">
        <v>42576</v>
      </c>
    </row>
    <row r="7391" spans="1:18" x14ac:dyDescent="0.25">
      <c r="A7391" s="1">
        <v>7390</v>
      </c>
      <c r="B7391">
        <f t="shared" si="920"/>
        <v>0</v>
      </c>
      <c r="C7391">
        <f t="shared" si="921"/>
        <v>0</v>
      </c>
      <c r="D7391" s="1">
        <f t="shared" si="922"/>
        <v>0</v>
      </c>
      <c r="E7391" s="1">
        <f t="shared" si="923"/>
        <v>0</v>
      </c>
      <c r="F7391" s="1">
        <f t="shared" si="924"/>
        <v>0</v>
      </c>
      <c r="G7391" s="1">
        <f t="shared" si="925"/>
        <v>0</v>
      </c>
      <c r="H7391" s="1">
        <f t="shared" si="926"/>
        <v>0</v>
      </c>
      <c r="I7391" s="5" t="s">
        <v>167</v>
      </c>
      <c r="J7391" s="1" t="s">
        <v>168</v>
      </c>
      <c r="K7391" s="1">
        <f>VLOOKUP(L7391,Sheet1!A$1:B$1179,2,FALSE)</f>
        <v>1698200000</v>
      </c>
      <c r="L7391" s="1" t="str">
        <f>VLOOKUP(M7391,Itens!A$1:B$3327,2,FALSE)</f>
        <v>H333WK</v>
      </c>
      <c r="M7391" s="13">
        <v>1698200000</v>
      </c>
      <c r="N7391" s="13">
        <f t="shared" si="927"/>
        <v>0</v>
      </c>
      <c r="O7391" s="1">
        <v>24</v>
      </c>
      <c r="P7391" s="1">
        <v>43.930380820000003</v>
      </c>
      <c r="Q7391" s="1" t="s">
        <v>39</v>
      </c>
      <c r="R7391" s="6">
        <v>42576</v>
      </c>
    </row>
    <row r="7392" spans="1:18" x14ac:dyDescent="0.25">
      <c r="A7392" s="1">
        <v>7391</v>
      </c>
      <c r="B7392">
        <f t="shared" si="920"/>
        <v>0</v>
      </c>
      <c r="C7392">
        <f t="shared" si="921"/>
        <v>0</v>
      </c>
      <c r="D7392" s="1">
        <f t="shared" si="922"/>
        <v>0</v>
      </c>
      <c r="E7392" s="1">
        <f t="shared" si="923"/>
        <v>0</v>
      </c>
      <c r="F7392" s="1">
        <f t="shared" si="924"/>
        <v>0</v>
      </c>
      <c r="G7392" s="1">
        <f t="shared" si="925"/>
        <v>0</v>
      </c>
      <c r="H7392" s="1">
        <f t="shared" si="926"/>
        <v>0</v>
      </c>
      <c r="I7392" s="5" t="s">
        <v>167</v>
      </c>
      <c r="J7392" s="1" t="s">
        <v>168</v>
      </c>
      <c r="K7392" s="1">
        <f>VLOOKUP(L7392,Sheet1!A$1:B$1179,2,FALSE)</f>
        <v>3311200000</v>
      </c>
      <c r="L7392" s="1" t="str">
        <f>VLOOKUP(M7392,Itens!A$1:B$3327,2,FALSE)</f>
        <v>H700WK</v>
      </c>
      <c r="M7392" s="13">
        <v>3311200000</v>
      </c>
      <c r="N7392" s="13">
        <f t="shared" si="927"/>
        <v>0</v>
      </c>
      <c r="O7392" s="1">
        <v>20</v>
      </c>
      <c r="P7392" s="1">
        <v>36.52362626</v>
      </c>
      <c r="Q7392" s="1" t="s">
        <v>39</v>
      </c>
      <c r="R7392" s="6">
        <v>42576</v>
      </c>
    </row>
    <row r="7393" spans="1:18" x14ac:dyDescent="0.25">
      <c r="A7393" s="1">
        <v>7392</v>
      </c>
      <c r="B7393">
        <f t="shared" si="920"/>
        <v>0</v>
      </c>
      <c r="C7393">
        <f t="shared" si="921"/>
        <v>0</v>
      </c>
      <c r="D7393" s="1">
        <f t="shared" si="922"/>
        <v>0</v>
      </c>
      <c r="E7393" s="1">
        <f t="shared" si="923"/>
        <v>0</v>
      </c>
      <c r="F7393" s="1">
        <f t="shared" si="924"/>
        <v>0</v>
      </c>
      <c r="G7393" s="1">
        <f t="shared" si="925"/>
        <v>0</v>
      </c>
      <c r="H7393" s="1">
        <f t="shared" si="926"/>
        <v>0</v>
      </c>
      <c r="I7393" s="5" t="s">
        <v>167</v>
      </c>
      <c r="J7393" s="1" t="s">
        <v>168</v>
      </c>
      <c r="K7393" s="1">
        <f>VLOOKUP(L7393,Sheet1!A$1:B$1179,2,FALSE)</f>
        <v>2706200000</v>
      </c>
      <c r="L7393" s="1" t="str">
        <f>VLOOKUP(M7393,Itens!A$1:B$3327,2,FALSE)</f>
        <v>H704WK</v>
      </c>
      <c r="M7393" s="13">
        <v>2706200000</v>
      </c>
      <c r="N7393" s="13">
        <f t="shared" si="927"/>
        <v>0</v>
      </c>
      <c r="O7393" s="1">
        <v>12</v>
      </c>
      <c r="P7393" s="1">
        <v>33.98187815</v>
      </c>
      <c r="Q7393" s="1" t="s">
        <v>39</v>
      </c>
      <c r="R7393" s="6">
        <v>42576</v>
      </c>
    </row>
    <row r="7394" spans="1:18" x14ac:dyDescent="0.25">
      <c r="A7394" s="1">
        <v>7393</v>
      </c>
      <c r="B7394">
        <f t="shared" si="920"/>
        <v>0</v>
      </c>
      <c r="C7394">
        <f t="shared" si="921"/>
        <v>0</v>
      </c>
      <c r="D7394" s="1">
        <f t="shared" si="922"/>
        <v>0</v>
      </c>
      <c r="E7394" s="1">
        <f t="shared" si="923"/>
        <v>0</v>
      </c>
      <c r="F7394" s="1">
        <f t="shared" si="924"/>
        <v>0</v>
      </c>
      <c r="G7394" s="1">
        <f t="shared" si="925"/>
        <v>0</v>
      </c>
      <c r="H7394" s="1">
        <f t="shared" si="926"/>
        <v>0</v>
      </c>
      <c r="I7394" s="5" t="s">
        <v>167</v>
      </c>
      <c r="J7394" s="1" t="s">
        <v>168</v>
      </c>
      <c r="K7394" s="1">
        <f>VLOOKUP(L7394,Sheet1!A$1:B$1179,2,FALSE)</f>
        <v>1696200000</v>
      </c>
      <c r="L7394" s="1" t="str">
        <f>VLOOKUP(M7394,Itens!A$1:B$3327,2,FALSE)</f>
        <v>H705WK</v>
      </c>
      <c r="M7394" s="13">
        <v>1696200000</v>
      </c>
      <c r="N7394" s="13">
        <f t="shared" si="927"/>
        <v>0</v>
      </c>
      <c r="O7394" s="1">
        <v>33</v>
      </c>
      <c r="P7394" s="1">
        <v>28.778150570000001</v>
      </c>
      <c r="Q7394" s="1" t="s">
        <v>39</v>
      </c>
      <c r="R7394" s="6">
        <v>42576</v>
      </c>
    </row>
    <row r="7395" spans="1:18" x14ac:dyDescent="0.25">
      <c r="A7395" s="1">
        <v>7394</v>
      </c>
      <c r="B7395">
        <f t="shared" si="920"/>
        <v>0</v>
      </c>
      <c r="C7395">
        <f t="shared" si="921"/>
        <v>0</v>
      </c>
      <c r="D7395" s="1">
        <f t="shared" si="922"/>
        <v>0</v>
      </c>
      <c r="E7395" s="1">
        <f t="shared" si="923"/>
        <v>0</v>
      </c>
      <c r="F7395" s="1">
        <f t="shared" si="924"/>
        <v>0</v>
      </c>
      <c r="G7395" s="1">
        <f t="shared" si="925"/>
        <v>0</v>
      </c>
      <c r="H7395" s="1">
        <f t="shared" si="926"/>
        <v>0</v>
      </c>
      <c r="I7395" s="5" t="s">
        <v>167</v>
      </c>
      <c r="J7395" s="1" t="s">
        <v>168</v>
      </c>
      <c r="K7395" s="1">
        <f>VLOOKUP(L7395,Sheet1!A$1:B$1179,2,FALSE)</f>
        <v>1412200000</v>
      </c>
      <c r="L7395" s="1" t="str">
        <f>VLOOKUP(M7395,Itens!A$1:B$3327,2,FALSE)</f>
        <v>H7090WK10</v>
      </c>
      <c r="M7395" s="13">
        <v>1412200000</v>
      </c>
      <c r="N7395" s="13">
        <f t="shared" si="927"/>
        <v>0</v>
      </c>
      <c r="O7395" s="1">
        <v>18</v>
      </c>
      <c r="P7395" s="1">
        <v>27.008869839999999</v>
      </c>
      <c r="Q7395" s="1" t="s">
        <v>39</v>
      </c>
      <c r="R7395" s="6">
        <v>42576</v>
      </c>
    </row>
    <row r="7396" spans="1:18" x14ac:dyDescent="0.25">
      <c r="A7396" s="1">
        <v>7395</v>
      </c>
      <c r="B7396">
        <f t="shared" si="920"/>
        <v>1</v>
      </c>
      <c r="C7396">
        <f t="shared" si="921"/>
        <v>1</v>
      </c>
      <c r="D7396" s="1">
        <f t="shared" si="922"/>
        <v>2</v>
      </c>
      <c r="E7396" s="1">
        <f t="shared" si="923"/>
        <v>0</v>
      </c>
      <c r="F7396" s="1">
        <f t="shared" si="924"/>
        <v>3</v>
      </c>
      <c r="G7396" s="1">
        <f t="shared" si="925"/>
        <v>0</v>
      </c>
      <c r="H7396" s="1">
        <f t="shared" si="926"/>
        <v>3</v>
      </c>
      <c r="I7396" s="5" t="s">
        <v>167</v>
      </c>
      <c r="J7396" s="1" t="s">
        <v>168</v>
      </c>
      <c r="K7396" s="1">
        <f>VLOOKUP(L7396,Sheet1!A$1:B$1179,2,FALSE)</f>
        <v>3097200000</v>
      </c>
      <c r="L7396" s="1" t="str">
        <f>VLOOKUP(M7396,Itens!A$1:B$3327,2,FALSE)</f>
        <v>H7118WK10</v>
      </c>
      <c r="M7396" s="13">
        <v>3097200000</v>
      </c>
      <c r="N7396" s="13">
        <f t="shared" si="927"/>
        <v>0</v>
      </c>
      <c r="O7396" s="1">
        <v>16</v>
      </c>
      <c r="P7396" s="1">
        <v>34.385038899999998</v>
      </c>
      <c r="Q7396" s="1" t="s">
        <v>39</v>
      </c>
      <c r="R7396" s="6">
        <v>42576</v>
      </c>
    </row>
    <row r="7397" spans="1:18" x14ac:dyDescent="0.25">
      <c r="A7397" s="1">
        <v>7396</v>
      </c>
      <c r="B7397">
        <f t="shared" si="920"/>
        <v>1</v>
      </c>
      <c r="C7397">
        <f t="shared" si="921"/>
        <v>1</v>
      </c>
      <c r="D7397" s="1">
        <f t="shared" si="922"/>
        <v>2</v>
      </c>
      <c r="E7397" s="1">
        <f t="shared" si="923"/>
        <v>1</v>
      </c>
      <c r="F7397" s="1">
        <f t="shared" si="924"/>
        <v>0</v>
      </c>
      <c r="G7397" s="1">
        <f t="shared" si="925"/>
        <v>0</v>
      </c>
      <c r="H7397" s="1">
        <f t="shared" si="926"/>
        <v>1</v>
      </c>
      <c r="I7397" s="7" t="s">
        <v>444</v>
      </c>
      <c r="J7397" s="1" t="s">
        <v>339</v>
      </c>
      <c r="K7397" s="1">
        <f>VLOOKUP(L7397,Sheet1!A$1:B$1179,2,FALSE)</f>
        <v>2697130000</v>
      </c>
      <c r="L7397" s="1" t="str">
        <f>VLOOKUP(M7397,Itens!A$1:B$3327,2,FALSE)</f>
        <v>E175H D129</v>
      </c>
      <c r="M7397" s="13">
        <v>2697130000</v>
      </c>
      <c r="N7397" s="13">
        <f t="shared" si="927"/>
        <v>0</v>
      </c>
      <c r="O7397" s="1">
        <v>6</v>
      </c>
      <c r="P7397" s="1">
        <v>23.01553479</v>
      </c>
      <c r="Q7397" s="1" t="s">
        <v>14</v>
      </c>
      <c r="R7397" s="6">
        <v>42577</v>
      </c>
    </row>
    <row r="7398" spans="1:18" x14ac:dyDescent="0.25">
      <c r="A7398" s="1">
        <v>7397</v>
      </c>
      <c r="B7398">
        <f t="shared" si="920"/>
        <v>0</v>
      </c>
      <c r="C7398">
        <f t="shared" si="921"/>
        <v>0</v>
      </c>
      <c r="D7398" s="1">
        <f t="shared" si="922"/>
        <v>0</v>
      </c>
      <c r="E7398" s="1">
        <f t="shared" si="923"/>
        <v>0</v>
      </c>
      <c r="F7398" s="1">
        <f t="shared" si="924"/>
        <v>0</v>
      </c>
      <c r="G7398" s="1">
        <f t="shared" si="925"/>
        <v>0</v>
      </c>
      <c r="H7398" s="1">
        <f t="shared" si="926"/>
        <v>0</v>
      </c>
      <c r="I7398" s="7" t="s">
        <v>444</v>
      </c>
      <c r="J7398" s="1" t="s">
        <v>339</v>
      </c>
      <c r="K7398" s="1">
        <f>VLOOKUP(L7398,Sheet1!A$1:B$1179,2,FALSE)</f>
        <v>1035230000</v>
      </c>
      <c r="L7398" s="1" t="str">
        <f>VLOOKUP(M7398,Itens!A$1:B$3327,2,FALSE)</f>
        <v>E500KP02 D36</v>
      </c>
      <c r="M7398" s="13">
        <v>1035230000</v>
      </c>
      <c r="N7398" s="13">
        <f t="shared" si="927"/>
        <v>0</v>
      </c>
      <c r="O7398" s="1">
        <v>6</v>
      </c>
      <c r="P7398" s="1">
        <v>36.998723869999999</v>
      </c>
      <c r="Q7398" s="1" t="s">
        <v>14</v>
      </c>
      <c r="R7398" s="6">
        <v>42577</v>
      </c>
    </row>
    <row r="7399" spans="1:18" x14ac:dyDescent="0.25">
      <c r="A7399" s="1">
        <v>7398</v>
      </c>
      <c r="B7399">
        <f t="shared" si="920"/>
        <v>0</v>
      </c>
      <c r="C7399">
        <f t="shared" si="921"/>
        <v>0</v>
      </c>
      <c r="D7399" s="1">
        <f t="shared" si="922"/>
        <v>0</v>
      </c>
      <c r="E7399" s="1">
        <f t="shared" si="923"/>
        <v>0</v>
      </c>
      <c r="F7399" s="1">
        <f t="shared" si="924"/>
        <v>0</v>
      </c>
      <c r="G7399" s="1">
        <f t="shared" si="925"/>
        <v>0</v>
      </c>
      <c r="H7399" s="1">
        <f t="shared" si="926"/>
        <v>0</v>
      </c>
      <c r="I7399" s="7" t="s">
        <v>444</v>
      </c>
      <c r="J7399" s="1" t="s">
        <v>339</v>
      </c>
      <c r="K7399" s="1">
        <f>VLOOKUP(L7399,Sheet1!A$1:B$1179,2,FALSE)</f>
        <v>1069230000</v>
      </c>
      <c r="L7399" s="1" t="str">
        <f>VLOOKUP(M7399,Itens!A$1:B$3327,2,FALSE)</f>
        <v>E83KP02 D140</v>
      </c>
      <c r="M7399" s="13">
        <v>1069230000</v>
      </c>
      <c r="N7399" s="13">
        <f t="shared" si="927"/>
        <v>0</v>
      </c>
      <c r="O7399" s="1">
        <v>20</v>
      </c>
      <c r="P7399" s="1">
        <v>45.075437950000001</v>
      </c>
      <c r="Q7399" s="1" t="s">
        <v>14</v>
      </c>
      <c r="R7399" s="6">
        <v>42577</v>
      </c>
    </row>
    <row r="7400" spans="1:18" x14ac:dyDescent="0.25">
      <c r="A7400" s="1">
        <v>7399</v>
      </c>
      <c r="B7400">
        <f t="shared" si="920"/>
        <v>0</v>
      </c>
      <c r="C7400">
        <f t="shared" si="921"/>
        <v>1</v>
      </c>
      <c r="D7400" s="1">
        <f t="shared" si="922"/>
        <v>1</v>
      </c>
      <c r="E7400" s="1">
        <f t="shared" si="923"/>
        <v>0</v>
      </c>
      <c r="F7400" s="1">
        <f t="shared" si="924"/>
        <v>3</v>
      </c>
      <c r="G7400" s="1">
        <f t="shared" si="925"/>
        <v>0</v>
      </c>
      <c r="H7400" s="1">
        <f t="shared" si="926"/>
        <v>3</v>
      </c>
      <c r="I7400" s="7" t="s">
        <v>444</v>
      </c>
      <c r="J7400" s="1" t="s">
        <v>339</v>
      </c>
      <c r="K7400" s="1">
        <f>VLOOKUP(L7400,Sheet1!A$1:B$1179,2,FALSE)</f>
        <v>216200000</v>
      </c>
      <c r="L7400" s="1" t="str">
        <f>VLOOKUP(M7400,Itens!A$1:B$3327,2,FALSE)</f>
        <v>H70WK04</v>
      </c>
      <c r="M7400" s="13">
        <v>216200000</v>
      </c>
      <c r="N7400" s="13">
        <f t="shared" si="927"/>
        <v>0</v>
      </c>
      <c r="O7400" s="1">
        <v>8</v>
      </c>
      <c r="P7400" s="1">
        <v>21.618482879999998</v>
      </c>
      <c r="Q7400" s="1" t="s">
        <v>14</v>
      </c>
      <c r="R7400" s="6">
        <v>42577</v>
      </c>
    </row>
    <row r="7401" spans="1:18" x14ac:dyDescent="0.25">
      <c r="A7401" s="1">
        <v>7400</v>
      </c>
      <c r="B7401">
        <f t="shared" si="920"/>
        <v>0</v>
      </c>
      <c r="C7401">
        <f t="shared" si="921"/>
        <v>1</v>
      </c>
      <c r="D7401" s="1">
        <f t="shared" si="922"/>
        <v>1</v>
      </c>
      <c r="E7401" s="1">
        <f t="shared" si="923"/>
        <v>1</v>
      </c>
      <c r="F7401" s="1">
        <f t="shared" si="924"/>
        <v>0</v>
      </c>
      <c r="G7401" s="1">
        <f t="shared" si="925"/>
        <v>0</v>
      </c>
      <c r="H7401" s="1">
        <f t="shared" si="926"/>
        <v>1</v>
      </c>
      <c r="I7401" s="5" t="s">
        <v>281</v>
      </c>
      <c r="J7401" s="1" t="s">
        <v>282</v>
      </c>
      <c r="K7401" s="1">
        <f>VLOOKUP(L7401,Sheet1!A$1:B$1179,2,FALSE)</f>
        <v>5724310000</v>
      </c>
      <c r="L7401" s="1" t="str">
        <f>VLOOKUP(M7401,Itens!A$1:B$3327,2,FALSE)</f>
        <v>E115L</v>
      </c>
      <c r="M7401" s="13">
        <v>5724310000</v>
      </c>
      <c r="N7401" s="13">
        <f t="shared" si="927"/>
        <v>0</v>
      </c>
      <c r="O7401" s="1">
        <v>10</v>
      </c>
      <c r="P7401" s="1">
        <v>34.079652840000001</v>
      </c>
      <c r="Q7401" s="1" t="s">
        <v>39</v>
      </c>
      <c r="R7401" s="6">
        <v>42577</v>
      </c>
    </row>
    <row r="7402" spans="1:18" x14ac:dyDescent="0.25">
      <c r="A7402" s="1">
        <v>7401</v>
      </c>
      <c r="B7402">
        <f t="shared" si="920"/>
        <v>0</v>
      </c>
      <c r="C7402">
        <f t="shared" si="921"/>
        <v>0</v>
      </c>
      <c r="D7402" s="1">
        <f t="shared" si="922"/>
        <v>0</v>
      </c>
      <c r="E7402" s="1">
        <f t="shared" si="923"/>
        <v>0</v>
      </c>
      <c r="F7402" s="1">
        <f t="shared" si="924"/>
        <v>0</v>
      </c>
      <c r="G7402" s="1">
        <f t="shared" si="925"/>
        <v>0</v>
      </c>
      <c r="H7402" s="1">
        <f t="shared" si="926"/>
        <v>0</v>
      </c>
      <c r="I7402" s="5" t="s">
        <v>281</v>
      </c>
      <c r="J7402" s="1" t="s">
        <v>282</v>
      </c>
      <c r="K7402" s="1">
        <f>VLOOKUP(L7402,Sheet1!A$1:B$1179,2,FALSE)</f>
        <v>3035130000</v>
      </c>
      <c r="L7402" s="1" t="str">
        <f>VLOOKUP(M7402,Itens!A$1:B$3327,2,FALSE)</f>
        <v>E123H01 D194</v>
      </c>
      <c r="M7402" s="13">
        <v>3035130000</v>
      </c>
      <c r="N7402" s="13">
        <f t="shared" si="927"/>
        <v>0</v>
      </c>
      <c r="O7402" s="1">
        <v>24</v>
      </c>
      <c r="P7402" s="1">
        <v>32.952615999999999</v>
      </c>
      <c r="Q7402" s="1" t="s">
        <v>39</v>
      </c>
      <c r="R7402" s="6">
        <v>42577</v>
      </c>
    </row>
    <row r="7403" spans="1:18" x14ac:dyDescent="0.25">
      <c r="A7403" s="1">
        <v>7402</v>
      </c>
      <c r="B7403">
        <f t="shared" si="920"/>
        <v>0</v>
      </c>
      <c r="C7403">
        <f t="shared" si="921"/>
        <v>0</v>
      </c>
      <c r="D7403" s="1">
        <f t="shared" si="922"/>
        <v>0</v>
      </c>
      <c r="E7403" s="1">
        <f t="shared" si="923"/>
        <v>0</v>
      </c>
      <c r="F7403" s="1">
        <f t="shared" si="924"/>
        <v>0</v>
      </c>
      <c r="G7403" s="1">
        <f t="shared" si="925"/>
        <v>0</v>
      </c>
      <c r="H7403" s="1">
        <f t="shared" si="926"/>
        <v>0</v>
      </c>
      <c r="I7403" s="5" t="s">
        <v>281</v>
      </c>
      <c r="J7403" s="1" t="s">
        <v>282</v>
      </c>
      <c r="K7403" s="1">
        <f>VLOOKUP(L7403,Sheet1!A$1:B$1179,2,FALSE)</f>
        <v>2649130000</v>
      </c>
      <c r="L7403" s="1" t="str">
        <f>VLOOKUP(M7403,Itens!A$1:B$3327,2,FALSE)</f>
        <v>E161H D28</v>
      </c>
      <c r="M7403" s="13">
        <v>2649130000</v>
      </c>
      <c r="N7403" s="13">
        <f t="shared" si="927"/>
        <v>0</v>
      </c>
      <c r="O7403" s="1">
        <v>6</v>
      </c>
      <c r="P7403" s="1">
        <v>12.89469442</v>
      </c>
      <c r="Q7403" s="1" t="s">
        <v>39</v>
      </c>
      <c r="R7403" s="6">
        <v>42577</v>
      </c>
    </row>
    <row r="7404" spans="1:18" x14ac:dyDescent="0.25">
      <c r="A7404" s="1">
        <v>7403</v>
      </c>
      <c r="B7404">
        <f t="shared" si="920"/>
        <v>0</v>
      </c>
      <c r="C7404">
        <f t="shared" si="921"/>
        <v>0</v>
      </c>
      <c r="D7404" s="1">
        <f t="shared" si="922"/>
        <v>0</v>
      </c>
      <c r="E7404" s="1">
        <f t="shared" si="923"/>
        <v>0</v>
      </c>
      <c r="F7404" s="1">
        <f t="shared" si="924"/>
        <v>0</v>
      </c>
      <c r="G7404" s="1">
        <f t="shared" si="925"/>
        <v>0</v>
      </c>
      <c r="H7404" s="1">
        <f t="shared" si="926"/>
        <v>0</v>
      </c>
      <c r="I7404" s="5" t="s">
        <v>281</v>
      </c>
      <c r="J7404" s="1" t="s">
        <v>282</v>
      </c>
      <c r="K7404" s="1">
        <f>VLOOKUP(L7404,Sheet1!A$1:B$1179,2,FALSE)</f>
        <v>10464310000</v>
      </c>
      <c r="L7404" s="1" t="str">
        <f>VLOOKUP(M7404,Itens!A$1:B$3327,2,FALSE)</f>
        <v>E328L</v>
      </c>
      <c r="M7404" s="13">
        <v>10464310000</v>
      </c>
      <c r="N7404" s="13">
        <f t="shared" si="927"/>
        <v>0</v>
      </c>
      <c r="O7404" s="1">
        <v>2</v>
      </c>
      <c r="P7404" s="1">
        <v>40.424139529999998</v>
      </c>
      <c r="Q7404" s="1" t="s">
        <v>39</v>
      </c>
      <c r="R7404" s="6">
        <v>42577</v>
      </c>
    </row>
    <row r="7405" spans="1:18" x14ac:dyDescent="0.25">
      <c r="A7405" s="1">
        <v>7404</v>
      </c>
      <c r="B7405">
        <f t="shared" si="920"/>
        <v>0</v>
      </c>
      <c r="C7405">
        <f t="shared" si="921"/>
        <v>0</v>
      </c>
      <c r="D7405" s="1">
        <f t="shared" si="922"/>
        <v>0</v>
      </c>
      <c r="E7405" s="1">
        <f t="shared" si="923"/>
        <v>0</v>
      </c>
      <c r="F7405" s="1">
        <f t="shared" si="924"/>
        <v>0</v>
      </c>
      <c r="G7405" s="1">
        <f t="shared" si="925"/>
        <v>0</v>
      </c>
      <c r="H7405" s="1">
        <f t="shared" si="926"/>
        <v>0</v>
      </c>
      <c r="I7405" s="5" t="s">
        <v>281</v>
      </c>
      <c r="J7405" s="1" t="s">
        <v>282</v>
      </c>
      <c r="K7405" s="1">
        <f>VLOOKUP(L7405,Sheet1!A$1:B$1179,2,FALSE)</f>
        <v>5721310000</v>
      </c>
      <c r="L7405" s="1" t="str">
        <f>VLOOKUP(M7405,Itens!A$1:B$3327,2,FALSE)</f>
        <v>E420L</v>
      </c>
      <c r="M7405" s="13">
        <v>5721310000</v>
      </c>
      <c r="N7405" s="13">
        <f t="shared" si="927"/>
        <v>0</v>
      </c>
      <c r="O7405" s="1">
        <v>2</v>
      </c>
      <c r="P7405" s="1">
        <v>131.46378103999999</v>
      </c>
      <c r="Q7405" s="1" t="s">
        <v>39</v>
      </c>
      <c r="R7405" s="6">
        <v>42577</v>
      </c>
    </row>
    <row r="7406" spans="1:18" x14ac:dyDescent="0.25">
      <c r="A7406" s="1">
        <v>7405</v>
      </c>
      <c r="B7406">
        <f t="shared" si="920"/>
        <v>0</v>
      </c>
      <c r="C7406">
        <f t="shared" si="921"/>
        <v>0</v>
      </c>
      <c r="D7406" s="1">
        <f t="shared" si="922"/>
        <v>0</v>
      </c>
      <c r="E7406" s="1">
        <f t="shared" si="923"/>
        <v>0</v>
      </c>
      <c r="F7406" s="1">
        <f t="shared" si="924"/>
        <v>0</v>
      </c>
      <c r="G7406" s="1">
        <f t="shared" si="925"/>
        <v>0</v>
      </c>
      <c r="H7406" s="1">
        <f t="shared" si="926"/>
        <v>0</v>
      </c>
      <c r="I7406" s="5" t="s">
        <v>281</v>
      </c>
      <c r="J7406" s="1" t="s">
        <v>282</v>
      </c>
      <c r="K7406" s="1">
        <f>VLOOKUP(L7406,Sheet1!A$1:B$1179,2,FALSE)</f>
        <v>1037230000</v>
      </c>
      <c r="L7406" s="1" t="str">
        <f>VLOOKUP(M7406,Itens!A$1:B$3327,2,FALSE)</f>
        <v>E422KP D98</v>
      </c>
      <c r="M7406" s="13">
        <v>1037230000</v>
      </c>
      <c r="N7406" s="13">
        <f t="shared" si="927"/>
        <v>0</v>
      </c>
      <c r="O7406" s="1">
        <v>6</v>
      </c>
      <c r="P7406" s="1">
        <v>27.28841109</v>
      </c>
      <c r="Q7406" s="1" t="s">
        <v>39</v>
      </c>
      <c r="R7406" s="6">
        <v>42577</v>
      </c>
    </row>
    <row r="7407" spans="1:18" x14ac:dyDescent="0.25">
      <c r="A7407" s="1">
        <v>7406</v>
      </c>
      <c r="B7407">
        <f t="shared" si="920"/>
        <v>0</v>
      </c>
      <c r="C7407">
        <f t="shared" si="921"/>
        <v>0</v>
      </c>
      <c r="D7407" s="1">
        <f t="shared" si="922"/>
        <v>0</v>
      </c>
      <c r="E7407" s="1">
        <f t="shared" si="923"/>
        <v>0</v>
      </c>
      <c r="F7407" s="1">
        <f t="shared" si="924"/>
        <v>0</v>
      </c>
      <c r="G7407" s="1">
        <f t="shared" si="925"/>
        <v>0</v>
      </c>
      <c r="H7407" s="1">
        <f t="shared" si="926"/>
        <v>0</v>
      </c>
      <c r="I7407" s="5" t="s">
        <v>281</v>
      </c>
      <c r="J7407" s="1" t="s">
        <v>282</v>
      </c>
      <c r="K7407" s="1">
        <f>VLOOKUP(L7407,Sheet1!A$1:B$1179,2,FALSE)</f>
        <v>1033230000</v>
      </c>
      <c r="L7407" s="1" t="str">
        <f>VLOOKUP(M7407,Itens!A$1:B$3327,2,FALSE)</f>
        <v>E52KP D36</v>
      </c>
      <c r="M7407" s="13">
        <v>1033230000</v>
      </c>
      <c r="N7407" s="13">
        <f t="shared" si="927"/>
        <v>0</v>
      </c>
      <c r="O7407" s="1">
        <v>6</v>
      </c>
      <c r="P7407" s="1">
        <v>24.398422350000001</v>
      </c>
      <c r="Q7407" s="1" t="s">
        <v>39</v>
      </c>
      <c r="R7407" s="6">
        <v>42577</v>
      </c>
    </row>
    <row r="7408" spans="1:18" x14ac:dyDescent="0.25">
      <c r="A7408" s="1">
        <v>7407</v>
      </c>
      <c r="B7408">
        <f t="shared" si="920"/>
        <v>0</v>
      </c>
      <c r="C7408">
        <f t="shared" si="921"/>
        <v>0</v>
      </c>
      <c r="D7408" s="1">
        <f t="shared" si="922"/>
        <v>0</v>
      </c>
      <c r="E7408" s="1">
        <f t="shared" si="923"/>
        <v>0</v>
      </c>
      <c r="F7408" s="1">
        <f t="shared" si="924"/>
        <v>0</v>
      </c>
      <c r="G7408" s="1">
        <f t="shared" si="925"/>
        <v>0</v>
      </c>
      <c r="H7408" s="1">
        <f t="shared" si="926"/>
        <v>0</v>
      </c>
      <c r="I7408" s="5" t="s">
        <v>281</v>
      </c>
      <c r="J7408" s="1" t="s">
        <v>282</v>
      </c>
      <c r="K7408" s="1">
        <f>VLOOKUP(L7408,Sheet1!A$1:B$1179,2,FALSE)</f>
        <v>1067230000</v>
      </c>
      <c r="L7408" s="1" t="str">
        <f>VLOOKUP(M7408,Itens!A$1:B$3327,2,FALSE)</f>
        <v>E57KP D73</v>
      </c>
      <c r="M7408" s="13">
        <v>1067230000</v>
      </c>
      <c r="N7408" s="13">
        <f t="shared" si="927"/>
        <v>0</v>
      </c>
      <c r="O7408" s="1">
        <v>24</v>
      </c>
      <c r="P7408" s="1">
        <v>33.324149900000002</v>
      </c>
      <c r="Q7408" s="1" t="s">
        <v>39</v>
      </c>
      <c r="R7408" s="6">
        <v>42577</v>
      </c>
    </row>
    <row r="7409" spans="1:18" x14ac:dyDescent="0.25">
      <c r="A7409" s="1">
        <v>7408</v>
      </c>
      <c r="B7409">
        <f t="shared" si="920"/>
        <v>0</v>
      </c>
      <c r="C7409">
        <f t="shared" si="921"/>
        <v>0</v>
      </c>
      <c r="D7409" s="1">
        <f t="shared" si="922"/>
        <v>0</v>
      </c>
      <c r="E7409" s="1">
        <f t="shared" si="923"/>
        <v>0</v>
      </c>
      <c r="F7409" s="1">
        <f t="shared" si="924"/>
        <v>0</v>
      </c>
      <c r="G7409" s="1">
        <f t="shared" si="925"/>
        <v>0</v>
      </c>
      <c r="H7409" s="1">
        <f t="shared" si="926"/>
        <v>0</v>
      </c>
      <c r="I7409" s="5" t="s">
        <v>281</v>
      </c>
      <c r="J7409" s="1" t="s">
        <v>282</v>
      </c>
      <c r="K7409" s="1">
        <f>VLOOKUP(L7409,Sheet1!A$1:B$1179,2,FALSE)</f>
        <v>5381100000</v>
      </c>
      <c r="L7409" s="1" t="str">
        <f>VLOOKUP(M7409,Itens!A$1:B$3327,2,FALSE)</f>
        <v>H19W10</v>
      </c>
      <c r="M7409" s="13">
        <v>5381100000</v>
      </c>
      <c r="N7409" s="13">
        <f t="shared" si="927"/>
        <v>0</v>
      </c>
      <c r="O7409" s="1">
        <v>24</v>
      </c>
      <c r="P7409" s="1">
        <v>33.602814600000002</v>
      </c>
      <c r="Q7409" s="1" t="s">
        <v>39</v>
      </c>
      <c r="R7409" s="6">
        <v>42577</v>
      </c>
    </row>
    <row r="7410" spans="1:18" x14ac:dyDescent="0.25">
      <c r="A7410" s="1">
        <v>7409</v>
      </c>
      <c r="B7410">
        <f t="shared" si="920"/>
        <v>0</v>
      </c>
      <c r="C7410">
        <f t="shared" si="921"/>
        <v>0</v>
      </c>
      <c r="D7410" s="1">
        <f t="shared" si="922"/>
        <v>0</v>
      </c>
      <c r="E7410" s="1">
        <f t="shared" si="923"/>
        <v>0</v>
      </c>
      <c r="F7410" s="1">
        <f t="shared" si="924"/>
        <v>0</v>
      </c>
      <c r="G7410" s="1">
        <f t="shared" si="925"/>
        <v>0</v>
      </c>
      <c r="H7410" s="1">
        <f t="shared" si="926"/>
        <v>0</v>
      </c>
      <c r="I7410" s="5" t="s">
        <v>281</v>
      </c>
      <c r="J7410" s="1" t="s">
        <v>282</v>
      </c>
      <c r="K7410" s="1">
        <f>VLOOKUP(L7410,Sheet1!A$1:B$1179,2,FALSE)</f>
        <v>6006100000</v>
      </c>
      <c r="L7410" s="1" t="str">
        <f>VLOOKUP(M7410,Itens!A$1:B$3327,2,FALSE)</f>
        <v>H200W04</v>
      </c>
      <c r="M7410" s="13">
        <v>3835100000</v>
      </c>
      <c r="N7410" s="13">
        <f t="shared" si="927"/>
        <v>1</v>
      </c>
      <c r="O7410" s="1">
        <v>48</v>
      </c>
      <c r="P7410" s="1">
        <v>24.81275196</v>
      </c>
      <c r="Q7410" s="1" t="s">
        <v>39</v>
      </c>
      <c r="R7410" s="6">
        <v>42577</v>
      </c>
    </row>
    <row r="7411" spans="1:18" x14ac:dyDescent="0.25">
      <c r="A7411" s="1">
        <v>7410</v>
      </c>
      <c r="B7411">
        <f t="shared" si="920"/>
        <v>0</v>
      </c>
      <c r="C7411">
        <f t="shared" si="921"/>
        <v>0</v>
      </c>
      <c r="D7411" s="1">
        <f t="shared" si="922"/>
        <v>0</v>
      </c>
      <c r="E7411" s="1">
        <f t="shared" si="923"/>
        <v>0</v>
      </c>
      <c r="F7411" s="1">
        <f t="shared" si="924"/>
        <v>0</v>
      </c>
      <c r="G7411" s="1">
        <f t="shared" si="925"/>
        <v>0</v>
      </c>
      <c r="H7411" s="1">
        <f t="shared" si="926"/>
        <v>0</v>
      </c>
      <c r="I7411" s="5" t="s">
        <v>281</v>
      </c>
      <c r="J7411" s="1" t="s">
        <v>282</v>
      </c>
      <c r="K7411" s="1">
        <f>VLOOKUP(L7411,Sheet1!A$1:B$1179,2,FALSE)</f>
        <v>3344200000</v>
      </c>
      <c r="L7411" s="1" t="str">
        <f>VLOOKUP(M7411,Itens!A$1:B$3327,2,FALSE)</f>
        <v>H200WDK01</v>
      </c>
      <c r="M7411" s="13">
        <v>2081200000</v>
      </c>
      <c r="N7411" s="13">
        <f t="shared" si="927"/>
        <v>1</v>
      </c>
      <c r="O7411" s="1">
        <v>24</v>
      </c>
      <c r="P7411" s="1">
        <v>36.457359529999998</v>
      </c>
      <c r="Q7411" s="1" t="s">
        <v>39</v>
      </c>
      <c r="R7411" s="6">
        <v>42577</v>
      </c>
    </row>
    <row r="7412" spans="1:18" x14ac:dyDescent="0.25">
      <c r="A7412" s="1">
        <v>7411</v>
      </c>
      <c r="B7412">
        <f t="shared" si="920"/>
        <v>0</v>
      </c>
      <c r="C7412">
        <f t="shared" si="921"/>
        <v>0</v>
      </c>
      <c r="D7412" s="1">
        <f t="shared" si="922"/>
        <v>0</v>
      </c>
      <c r="E7412" s="1">
        <f t="shared" si="923"/>
        <v>0</v>
      </c>
      <c r="F7412" s="1">
        <f t="shared" si="924"/>
        <v>0</v>
      </c>
      <c r="G7412" s="1">
        <f t="shared" si="925"/>
        <v>0</v>
      </c>
      <c r="H7412" s="1">
        <f t="shared" si="926"/>
        <v>0</v>
      </c>
      <c r="I7412" s="5" t="s">
        <v>281</v>
      </c>
      <c r="J7412" s="1" t="s">
        <v>282</v>
      </c>
      <c r="K7412" s="1">
        <f>VLOOKUP(L7412,Sheet1!A$1:B$1179,2,FALSE)</f>
        <v>6172100000</v>
      </c>
      <c r="L7412" s="1" t="str">
        <f>VLOOKUP(M7412,Itens!A$1:B$3327,2,FALSE)</f>
        <v>H200WN01</v>
      </c>
      <c r="M7412" s="13">
        <v>3887100000</v>
      </c>
      <c r="N7412" s="13">
        <f t="shared" si="927"/>
        <v>1</v>
      </c>
      <c r="O7412" s="1">
        <v>24</v>
      </c>
      <c r="P7412" s="1">
        <v>35.960491930000003</v>
      </c>
      <c r="Q7412" s="1" t="s">
        <v>39</v>
      </c>
      <c r="R7412" s="6">
        <v>42577</v>
      </c>
    </row>
    <row r="7413" spans="1:18" x14ac:dyDescent="0.25">
      <c r="A7413" s="1">
        <v>7412</v>
      </c>
      <c r="B7413">
        <f t="shared" si="920"/>
        <v>0</v>
      </c>
      <c r="C7413">
        <f t="shared" si="921"/>
        <v>0</v>
      </c>
      <c r="D7413" s="1">
        <f t="shared" si="922"/>
        <v>0</v>
      </c>
      <c r="E7413" s="1">
        <f t="shared" si="923"/>
        <v>0</v>
      </c>
      <c r="F7413" s="1">
        <f t="shared" si="924"/>
        <v>0</v>
      </c>
      <c r="G7413" s="1">
        <f t="shared" si="925"/>
        <v>0</v>
      </c>
      <c r="H7413" s="1">
        <f t="shared" si="926"/>
        <v>0</v>
      </c>
      <c r="I7413" s="5" t="s">
        <v>281</v>
      </c>
      <c r="J7413" s="1" t="s">
        <v>282</v>
      </c>
      <c r="K7413" s="1">
        <f>VLOOKUP(L7413,Sheet1!A$1:B$1179,2,FALSE)</f>
        <v>2775200000</v>
      </c>
      <c r="L7413" s="1" t="str">
        <f>VLOOKUP(M7413,Itens!A$1:B$3327,2,FALSE)</f>
        <v>H201WDK</v>
      </c>
      <c r="M7413" s="13">
        <v>2775200000</v>
      </c>
      <c r="N7413" s="13">
        <f t="shared" si="927"/>
        <v>0</v>
      </c>
      <c r="O7413" s="1">
        <v>12</v>
      </c>
      <c r="P7413" s="1">
        <v>110.54749227000001</v>
      </c>
      <c r="Q7413" s="1" t="s">
        <v>39</v>
      </c>
      <c r="R7413" s="6">
        <v>42577</v>
      </c>
    </row>
    <row r="7414" spans="1:18" x14ac:dyDescent="0.25">
      <c r="A7414" s="1">
        <v>7413</v>
      </c>
      <c r="B7414">
        <f t="shared" si="920"/>
        <v>0</v>
      </c>
      <c r="C7414">
        <f t="shared" si="921"/>
        <v>0</v>
      </c>
      <c r="D7414" s="1">
        <f t="shared" si="922"/>
        <v>0</v>
      </c>
      <c r="E7414" s="1">
        <f t="shared" si="923"/>
        <v>0</v>
      </c>
      <c r="F7414" s="1">
        <f t="shared" si="924"/>
        <v>0</v>
      </c>
      <c r="G7414" s="1">
        <f t="shared" si="925"/>
        <v>0</v>
      </c>
      <c r="H7414" s="1">
        <f t="shared" si="926"/>
        <v>0</v>
      </c>
      <c r="I7414" s="5" t="s">
        <v>281</v>
      </c>
      <c r="J7414" s="1" t="s">
        <v>282</v>
      </c>
      <c r="K7414" s="1">
        <f>VLOOKUP(L7414,Sheet1!A$1:B$1179,2,FALSE)</f>
        <v>3843100000</v>
      </c>
      <c r="L7414" s="1" t="str">
        <f>VLOOKUP(M7414,Itens!A$1:B$3327,2,FALSE)</f>
        <v>H230W</v>
      </c>
      <c r="M7414" s="13">
        <v>3843100000</v>
      </c>
      <c r="N7414" s="13">
        <f t="shared" si="927"/>
        <v>0</v>
      </c>
      <c r="O7414" s="1">
        <v>24</v>
      </c>
      <c r="P7414" s="1">
        <v>60.157189199999998</v>
      </c>
      <c r="Q7414" s="1" t="s">
        <v>39</v>
      </c>
      <c r="R7414" s="6">
        <v>42577</v>
      </c>
    </row>
    <row r="7415" spans="1:18" x14ac:dyDescent="0.25">
      <c r="A7415" s="1">
        <v>7414</v>
      </c>
      <c r="B7415">
        <f t="shared" si="920"/>
        <v>0</v>
      </c>
      <c r="C7415">
        <f t="shared" si="921"/>
        <v>0</v>
      </c>
      <c r="D7415" s="1">
        <f t="shared" si="922"/>
        <v>0</v>
      </c>
      <c r="E7415" s="1">
        <f t="shared" si="923"/>
        <v>0</v>
      </c>
      <c r="F7415" s="1">
        <f t="shared" si="924"/>
        <v>0</v>
      </c>
      <c r="G7415" s="1">
        <f t="shared" si="925"/>
        <v>0</v>
      </c>
      <c r="H7415" s="1">
        <f t="shared" si="926"/>
        <v>0</v>
      </c>
      <c r="I7415" s="5" t="s">
        <v>281</v>
      </c>
      <c r="J7415" s="1" t="s">
        <v>282</v>
      </c>
      <c r="K7415" s="1">
        <f>VLOOKUP(L7415,Sheet1!A$1:B$1179,2,FALSE)</f>
        <v>2296100000</v>
      </c>
      <c r="L7415" s="1" t="str">
        <f>VLOOKUP(M7415,Itens!A$1:B$3327,2,FALSE)</f>
        <v>H300W07</v>
      </c>
      <c r="M7415" s="13">
        <v>2296100000</v>
      </c>
      <c r="N7415" s="13">
        <f t="shared" si="927"/>
        <v>0</v>
      </c>
      <c r="O7415" s="1">
        <v>6</v>
      </c>
      <c r="P7415" s="1">
        <v>75.272296819999994</v>
      </c>
      <c r="Q7415" s="1" t="s">
        <v>39</v>
      </c>
      <c r="R7415" s="6">
        <v>42577</v>
      </c>
    </row>
    <row r="7416" spans="1:18" x14ac:dyDescent="0.25">
      <c r="A7416" s="1">
        <v>7415</v>
      </c>
      <c r="B7416">
        <f t="shared" si="920"/>
        <v>0</v>
      </c>
      <c r="C7416">
        <f t="shared" si="921"/>
        <v>0</v>
      </c>
      <c r="D7416" s="1">
        <f t="shared" si="922"/>
        <v>0</v>
      </c>
      <c r="E7416" s="1">
        <f t="shared" si="923"/>
        <v>0</v>
      </c>
      <c r="F7416" s="1">
        <f t="shared" si="924"/>
        <v>0</v>
      </c>
      <c r="G7416" s="1">
        <f t="shared" si="925"/>
        <v>0</v>
      </c>
      <c r="H7416" s="1">
        <f t="shared" si="926"/>
        <v>0</v>
      </c>
      <c r="I7416" s="5" t="s">
        <v>281</v>
      </c>
      <c r="J7416" s="1" t="s">
        <v>282</v>
      </c>
      <c r="K7416" s="1">
        <f>VLOOKUP(L7416,Sheet1!A$1:B$1179,2,FALSE)</f>
        <v>1872200000</v>
      </c>
      <c r="L7416" s="1" t="str">
        <f>VLOOKUP(M7416,Itens!A$1:B$3327,2,FALSE)</f>
        <v>H328WK</v>
      </c>
      <c r="M7416" s="13">
        <v>1872200000</v>
      </c>
      <c r="N7416" s="13">
        <f t="shared" si="927"/>
        <v>0</v>
      </c>
      <c r="O7416" s="1">
        <v>24</v>
      </c>
      <c r="P7416" s="1">
        <v>50.730832049999997</v>
      </c>
      <c r="Q7416" s="1" t="s">
        <v>39</v>
      </c>
      <c r="R7416" s="6">
        <v>42577</v>
      </c>
    </row>
    <row r="7417" spans="1:18" x14ac:dyDescent="0.25">
      <c r="A7417" s="1">
        <v>7416</v>
      </c>
      <c r="B7417">
        <f t="shared" si="920"/>
        <v>0</v>
      </c>
      <c r="C7417">
        <f t="shared" si="921"/>
        <v>0</v>
      </c>
      <c r="D7417" s="1">
        <f t="shared" si="922"/>
        <v>0</v>
      </c>
      <c r="E7417" s="1">
        <f t="shared" si="923"/>
        <v>0</v>
      </c>
      <c r="F7417" s="1">
        <f t="shared" si="924"/>
        <v>0</v>
      </c>
      <c r="G7417" s="1">
        <f t="shared" si="925"/>
        <v>0</v>
      </c>
      <c r="H7417" s="1">
        <f t="shared" si="926"/>
        <v>0</v>
      </c>
      <c r="I7417" s="5" t="s">
        <v>281</v>
      </c>
      <c r="J7417" s="1" t="s">
        <v>282</v>
      </c>
      <c r="K7417" s="1">
        <f>VLOOKUP(L7417,Sheet1!A$1:B$1179,2,FALSE)</f>
        <v>1523200000</v>
      </c>
      <c r="L7417" s="1" t="str">
        <f>VLOOKUP(M7417,Itens!A$1:B$3327,2,FALSE)</f>
        <v>H329WK</v>
      </c>
      <c r="M7417" s="13">
        <v>1523200000</v>
      </c>
      <c r="N7417" s="13">
        <f t="shared" si="927"/>
        <v>0</v>
      </c>
      <c r="O7417" s="1">
        <v>12</v>
      </c>
      <c r="P7417" s="1">
        <v>35.672755909999999</v>
      </c>
      <c r="Q7417" s="1" t="s">
        <v>39</v>
      </c>
      <c r="R7417" s="6">
        <v>42577</v>
      </c>
    </row>
    <row r="7418" spans="1:18" x14ac:dyDescent="0.25">
      <c r="A7418" s="1">
        <v>7417</v>
      </c>
      <c r="B7418">
        <f t="shared" si="920"/>
        <v>0</v>
      </c>
      <c r="C7418">
        <f t="shared" si="921"/>
        <v>0</v>
      </c>
      <c r="D7418" s="1">
        <f t="shared" si="922"/>
        <v>0</v>
      </c>
      <c r="E7418" s="1">
        <f t="shared" si="923"/>
        <v>0</v>
      </c>
      <c r="F7418" s="1">
        <f t="shared" si="924"/>
        <v>0</v>
      </c>
      <c r="G7418" s="1">
        <f t="shared" si="925"/>
        <v>0</v>
      </c>
      <c r="H7418" s="1">
        <f t="shared" si="926"/>
        <v>0</v>
      </c>
      <c r="I7418" s="5" t="s">
        <v>281</v>
      </c>
      <c r="J7418" s="1" t="s">
        <v>282</v>
      </c>
      <c r="K7418" s="1">
        <f>VLOOKUP(L7418,Sheet1!A$1:B$1179,2,FALSE)</f>
        <v>2706200000</v>
      </c>
      <c r="L7418" s="1" t="str">
        <f>VLOOKUP(M7418,Itens!A$1:B$3327,2,FALSE)</f>
        <v>H704WK</v>
      </c>
      <c r="M7418" s="13">
        <v>2706200000</v>
      </c>
      <c r="N7418" s="13">
        <f t="shared" si="927"/>
        <v>0</v>
      </c>
      <c r="O7418" s="1">
        <v>24</v>
      </c>
      <c r="P7418" s="1">
        <v>31.465602799999999</v>
      </c>
      <c r="Q7418" s="1" t="s">
        <v>39</v>
      </c>
      <c r="R7418" s="6">
        <v>42577</v>
      </c>
    </row>
    <row r="7419" spans="1:18" x14ac:dyDescent="0.25">
      <c r="A7419" s="1">
        <v>7418</v>
      </c>
      <c r="B7419">
        <f t="shared" si="920"/>
        <v>0</v>
      </c>
      <c r="C7419">
        <f t="shared" si="921"/>
        <v>1</v>
      </c>
      <c r="D7419" s="1">
        <f t="shared" si="922"/>
        <v>1</v>
      </c>
      <c r="E7419" s="1">
        <f t="shared" si="923"/>
        <v>0</v>
      </c>
      <c r="F7419" s="1">
        <f t="shared" si="924"/>
        <v>3</v>
      </c>
      <c r="G7419" s="1">
        <f t="shared" si="925"/>
        <v>0</v>
      </c>
      <c r="H7419" s="1">
        <f t="shared" si="926"/>
        <v>3</v>
      </c>
      <c r="I7419" s="5" t="s">
        <v>281</v>
      </c>
      <c r="J7419" s="1" t="s">
        <v>282</v>
      </c>
      <c r="K7419" s="1">
        <f>VLOOKUP(L7419,Sheet1!A$1:B$1179,2,FALSE)</f>
        <v>3097200000</v>
      </c>
      <c r="L7419" s="1" t="str">
        <f>VLOOKUP(M7419,Itens!A$1:B$3327,2,FALSE)</f>
        <v>H7118WK10</v>
      </c>
      <c r="M7419" s="13">
        <v>3097200000</v>
      </c>
      <c r="N7419" s="13">
        <f t="shared" si="927"/>
        <v>0</v>
      </c>
      <c r="O7419" s="1">
        <v>30</v>
      </c>
      <c r="P7419" s="1">
        <v>35.279212139999998</v>
      </c>
      <c r="Q7419" s="1" t="s">
        <v>39</v>
      </c>
      <c r="R7419" s="6">
        <v>42577</v>
      </c>
    </row>
    <row r="7420" spans="1:18" x14ac:dyDescent="0.25">
      <c r="A7420" s="1">
        <v>7419</v>
      </c>
      <c r="B7420">
        <f t="shared" si="920"/>
        <v>0</v>
      </c>
      <c r="C7420">
        <f t="shared" si="921"/>
        <v>1</v>
      </c>
      <c r="D7420" s="1">
        <f t="shared" si="922"/>
        <v>1</v>
      </c>
      <c r="E7420" s="1">
        <f t="shared" si="923"/>
        <v>1</v>
      </c>
      <c r="F7420" s="1">
        <f t="shared" si="924"/>
        <v>0</v>
      </c>
      <c r="G7420" s="1">
        <f t="shared" si="925"/>
        <v>0</v>
      </c>
      <c r="H7420" s="1">
        <f t="shared" si="926"/>
        <v>1</v>
      </c>
      <c r="I7420" s="7" t="s">
        <v>36</v>
      </c>
      <c r="J7420" s="1" t="s">
        <v>37</v>
      </c>
      <c r="K7420" s="1">
        <f>VLOOKUP(L7420,Sheet1!A$1:B$1179,2,FALSE)</f>
        <v>101530000</v>
      </c>
      <c r="L7420" s="1" t="str">
        <f>VLOOKUP(M7420,Itens!A$1:B$3327,2,FALSE)</f>
        <v>E101U D324</v>
      </c>
      <c r="M7420" s="13">
        <v>101530000</v>
      </c>
      <c r="N7420" s="13">
        <f t="shared" si="927"/>
        <v>0</v>
      </c>
      <c r="O7420" s="1">
        <v>10</v>
      </c>
      <c r="P7420" s="1">
        <v>74.233001200000004</v>
      </c>
      <c r="Q7420" s="1" t="s">
        <v>39</v>
      </c>
      <c r="R7420" s="6">
        <v>42577</v>
      </c>
    </row>
    <row r="7421" spans="1:18" x14ac:dyDescent="0.25">
      <c r="A7421" s="1">
        <v>7420</v>
      </c>
      <c r="B7421">
        <f t="shared" si="920"/>
        <v>0</v>
      </c>
      <c r="C7421">
        <f t="shared" si="921"/>
        <v>0</v>
      </c>
      <c r="D7421" s="1">
        <f t="shared" si="922"/>
        <v>0</v>
      </c>
      <c r="E7421" s="1">
        <f t="shared" si="923"/>
        <v>0</v>
      </c>
      <c r="F7421" s="1">
        <f t="shared" si="924"/>
        <v>0</v>
      </c>
      <c r="G7421" s="1">
        <f t="shared" si="925"/>
        <v>0</v>
      </c>
      <c r="H7421" s="1">
        <f t="shared" si="926"/>
        <v>0</v>
      </c>
      <c r="I7421" s="7" t="s">
        <v>36</v>
      </c>
      <c r="J7421" s="1" t="s">
        <v>37</v>
      </c>
      <c r="K7421" s="1">
        <f>VLOOKUP(L7421,Sheet1!A$1:B$1179,2,FALSE)</f>
        <v>1088110000</v>
      </c>
      <c r="L7421" s="1" t="str">
        <f>VLOOKUP(M7421,Itens!A$1:B$3327,2,FALSE)</f>
        <v>E102H D156</v>
      </c>
      <c r="M7421" s="13">
        <v>1088110000</v>
      </c>
      <c r="N7421" s="13">
        <f t="shared" si="927"/>
        <v>0</v>
      </c>
      <c r="O7421" s="1">
        <v>10</v>
      </c>
      <c r="P7421" s="1">
        <v>30.185532569999999</v>
      </c>
      <c r="Q7421" s="1" t="s">
        <v>39</v>
      </c>
      <c r="R7421" s="6">
        <v>42577</v>
      </c>
    </row>
    <row r="7422" spans="1:18" x14ac:dyDescent="0.25">
      <c r="A7422" s="1">
        <v>7421</v>
      </c>
      <c r="B7422">
        <f t="shared" si="920"/>
        <v>0</v>
      </c>
      <c r="C7422">
        <f t="shared" si="921"/>
        <v>0</v>
      </c>
      <c r="D7422" s="1">
        <f t="shared" si="922"/>
        <v>0</v>
      </c>
      <c r="E7422" s="1">
        <f t="shared" si="923"/>
        <v>0</v>
      </c>
      <c r="F7422" s="1">
        <f t="shared" si="924"/>
        <v>0</v>
      </c>
      <c r="G7422" s="1">
        <f t="shared" si="925"/>
        <v>0</v>
      </c>
      <c r="H7422" s="1">
        <f t="shared" si="926"/>
        <v>0</v>
      </c>
      <c r="I7422" s="7" t="s">
        <v>36</v>
      </c>
      <c r="J7422" s="1" t="s">
        <v>37</v>
      </c>
      <c r="K7422" s="1">
        <f>VLOOKUP(L7422,Sheet1!A$1:B$1179,2,FALSE)</f>
        <v>4375130000</v>
      </c>
      <c r="L7422" s="1" t="str">
        <f>VLOOKUP(M7422,Itens!A$1:B$3327,2,FALSE)</f>
        <v>E172H D35</v>
      </c>
      <c r="M7422" s="13">
        <v>4375130000</v>
      </c>
      <c r="N7422" s="13">
        <f t="shared" si="927"/>
        <v>0</v>
      </c>
      <c r="O7422" s="1">
        <v>50</v>
      </c>
      <c r="P7422" s="1">
        <v>17.841846459999999</v>
      </c>
      <c r="Q7422" s="1" t="s">
        <v>39</v>
      </c>
      <c r="R7422" s="6">
        <v>42577</v>
      </c>
    </row>
    <row r="7423" spans="1:18" x14ac:dyDescent="0.25">
      <c r="A7423" s="1">
        <v>7422</v>
      </c>
      <c r="B7423">
        <f t="shared" si="920"/>
        <v>0</v>
      </c>
      <c r="C7423">
        <f t="shared" si="921"/>
        <v>0</v>
      </c>
      <c r="D7423" s="1">
        <f t="shared" si="922"/>
        <v>0</v>
      </c>
      <c r="E7423" s="1">
        <f t="shared" si="923"/>
        <v>0</v>
      </c>
      <c r="F7423" s="1">
        <f t="shared" si="924"/>
        <v>0</v>
      </c>
      <c r="G7423" s="1">
        <f t="shared" si="925"/>
        <v>0</v>
      </c>
      <c r="H7423" s="1">
        <f t="shared" si="926"/>
        <v>0</v>
      </c>
      <c r="I7423" s="7" t="s">
        <v>36</v>
      </c>
      <c r="J7423" s="1" t="s">
        <v>37</v>
      </c>
      <c r="K7423" s="1">
        <f>VLOOKUP(L7423,Sheet1!A$1:B$1179,2,FALSE)</f>
        <v>562130000</v>
      </c>
      <c r="L7423" s="1" t="str">
        <f>VLOOKUP(M7423,Itens!A$1:B$3327,2,FALSE)</f>
        <v>E29H D89</v>
      </c>
      <c r="M7423" s="13">
        <v>562130000</v>
      </c>
      <c r="N7423" s="13">
        <f t="shared" si="927"/>
        <v>0</v>
      </c>
      <c r="O7423" s="1">
        <v>50</v>
      </c>
      <c r="P7423" s="1">
        <v>13.4550325</v>
      </c>
      <c r="Q7423" s="1" t="s">
        <v>39</v>
      </c>
      <c r="R7423" s="6">
        <v>42577</v>
      </c>
    </row>
    <row r="7424" spans="1:18" x14ac:dyDescent="0.25">
      <c r="A7424" s="1">
        <v>7423</v>
      </c>
      <c r="B7424">
        <f t="shared" si="920"/>
        <v>0</v>
      </c>
      <c r="C7424">
        <f t="shared" si="921"/>
        <v>0</v>
      </c>
      <c r="D7424" s="1">
        <f t="shared" si="922"/>
        <v>0</v>
      </c>
      <c r="E7424" s="1">
        <f t="shared" si="923"/>
        <v>0</v>
      </c>
      <c r="F7424" s="1">
        <f t="shared" si="924"/>
        <v>0</v>
      </c>
      <c r="G7424" s="1">
        <f t="shared" si="925"/>
        <v>0</v>
      </c>
      <c r="H7424" s="1">
        <f t="shared" si="926"/>
        <v>0</v>
      </c>
      <c r="I7424" s="7" t="s">
        <v>36</v>
      </c>
      <c r="J7424" s="1" t="s">
        <v>37</v>
      </c>
      <c r="K7424" s="1">
        <f>VLOOKUP(L7424,Sheet1!A$1:B$1179,2,FALSE)</f>
        <v>1288230000</v>
      </c>
      <c r="L7424" s="1" t="str">
        <f>VLOOKUP(M7424,Itens!A$1:B$3327,2,FALSE)</f>
        <v>E438KP01 D267</v>
      </c>
      <c r="M7424" s="13">
        <v>1288230000</v>
      </c>
      <c r="N7424" s="13">
        <f t="shared" si="927"/>
        <v>0</v>
      </c>
      <c r="O7424" s="1">
        <v>10</v>
      </c>
      <c r="P7424" s="1">
        <v>42.377571150000001</v>
      </c>
      <c r="Q7424" s="1" t="s">
        <v>39</v>
      </c>
      <c r="R7424" s="6">
        <v>42577</v>
      </c>
    </row>
    <row r="7425" spans="1:18" x14ac:dyDescent="0.25">
      <c r="A7425" s="1">
        <v>7424</v>
      </c>
      <c r="B7425">
        <f t="shared" si="920"/>
        <v>0</v>
      </c>
      <c r="C7425">
        <f t="shared" si="921"/>
        <v>0</v>
      </c>
      <c r="D7425" s="1">
        <f t="shared" si="922"/>
        <v>0</v>
      </c>
      <c r="E7425" s="1">
        <f t="shared" si="923"/>
        <v>0</v>
      </c>
      <c r="F7425" s="1">
        <f t="shared" si="924"/>
        <v>0</v>
      </c>
      <c r="G7425" s="1">
        <f t="shared" si="925"/>
        <v>0</v>
      </c>
      <c r="H7425" s="1">
        <f t="shared" si="926"/>
        <v>0</v>
      </c>
      <c r="I7425" s="7" t="s">
        <v>36</v>
      </c>
      <c r="J7425" s="1" t="s">
        <v>37</v>
      </c>
      <c r="K7425" s="1">
        <f>VLOOKUP(L7425,Sheet1!A$1:B$1179,2,FALSE)</f>
        <v>6729310000</v>
      </c>
      <c r="L7425" s="1" t="str">
        <f>VLOOKUP(M7425,Itens!A$1:B$3327,2,FALSE)</f>
        <v>E488L</v>
      </c>
      <c r="M7425" s="13">
        <v>6729310000</v>
      </c>
      <c r="N7425" s="13">
        <f t="shared" si="927"/>
        <v>0</v>
      </c>
      <c r="O7425" s="1">
        <v>6</v>
      </c>
      <c r="P7425" s="1">
        <v>25.83540284</v>
      </c>
      <c r="Q7425" s="1" t="s">
        <v>39</v>
      </c>
      <c r="R7425" s="6">
        <v>42577</v>
      </c>
    </row>
    <row r="7426" spans="1:18" x14ac:dyDescent="0.25">
      <c r="A7426" s="1">
        <v>7425</v>
      </c>
      <c r="B7426">
        <f t="shared" si="920"/>
        <v>0</v>
      </c>
      <c r="C7426">
        <f t="shared" si="921"/>
        <v>0</v>
      </c>
      <c r="D7426" s="1">
        <f t="shared" si="922"/>
        <v>0</v>
      </c>
      <c r="E7426" s="1">
        <f t="shared" si="923"/>
        <v>0</v>
      </c>
      <c r="F7426" s="1">
        <f t="shared" si="924"/>
        <v>0</v>
      </c>
      <c r="G7426" s="1">
        <f t="shared" si="925"/>
        <v>0</v>
      </c>
      <c r="H7426" s="1">
        <f t="shared" si="926"/>
        <v>0</v>
      </c>
      <c r="I7426" s="7" t="s">
        <v>36</v>
      </c>
      <c r="J7426" s="1" t="s">
        <v>37</v>
      </c>
      <c r="K7426" s="1">
        <f>VLOOKUP(L7426,Sheet1!A$1:B$1179,2,FALSE)</f>
        <v>1033230000</v>
      </c>
      <c r="L7426" s="1" t="str">
        <f>VLOOKUP(M7426,Itens!A$1:B$3327,2,FALSE)</f>
        <v>E52KP D36</v>
      </c>
      <c r="M7426" s="13">
        <v>1033230000</v>
      </c>
      <c r="N7426" s="13">
        <f t="shared" si="927"/>
        <v>0</v>
      </c>
      <c r="O7426" s="1">
        <v>48</v>
      </c>
      <c r="P7426" s="1">
        <v>23.765281170000002</v>
      </c>
      <c r="Q7426" s="1" t="s">
        <v>39</v>
      </c>
      <c r="R7426" s="6">
        <v>42577</v>
      </c>
    </row>
    <row r="7427" spans="1:18" x14ac:dyDescent="0.25">
      <c r="A7427" s="1">
        <v>7426</v>
      </c>
      <c r="B7427">
        <f t="shared" ref="B7427:B7490" si="928">IF(R7427=R7428,0,1)+IF(R7427=R7426,0,1)</f>
        <v>0</v>
      </c>
      <c r="C7427">
        <f t="shared" ref="C7427:C7490" si="929">IF(I7427=I7428,0,1)+IF(I7427=I7426,0,1)</f>
        <v>0</v>
      </c>
      <c r="D7427" s="1">
        <f t="shared" ref="D7427:D7490" si="930">C7427+B7427</f>
        <v>0</v>
      </c>
      <c r="E7427" s="1">
        <f t="shared" ref="E7427:E7490" si="931">IF(AND(D7427&gt;0,D7426&gt;0,D7428=0),1,0)</f>
        <v>0</v>
      </c>
      <c r="F7427" s="1">
        <f t="shared" ref="F7427:F7490" si="932">IF(AND(D7427&gt;0,D7426=0,D7428&gt;0),3,0)</f>
        <v>0</v>
      </c>
      <c r="G7427" s="1">
        <f t="shared" ref="G7427:G7490" si="933">IF(OR(D7427&gt;2,AND(D7427&gt;0,D7426&gt;0,D7428&gt;0)),4,0)</f>
        <v>0</v>
      </c>
      <c r="H7427" s="1">
        <f t="shared" ref="H7427:H7490" si="934">G7427+F7427+E7427</f>
        <v>0</v>
      </c>
      <c r="I7427" s="7" t="s">
        <v>36</v>
      </c>
      <c r="J7427" s="1" t="s">
        <v>37</v>
      </c>
      <c r="K7427" s="1">
        <f>VLOOKUP(L7427,Sheet1!A$1:B$1179,2,FALSE)</f>
        <v>6813310000</v>
      </c>
      <c r="L7427" s="1" t="str">
        <f>VLOOKUP(M7427,Itens!A$1:B$3327,2,FALSE)</f>
        <v>E676L01</v>
      </c>
      <c r="M7427" s="13">
        <v>6813310000</v>
      </c>
      <c r="N7427" s="13">
        <f t="shared" ref="N7427:N7490" si="935">IF(M7427=K7427,0,1)</f>
        <v>0</v>
      </c>
      <c r="O7427" s="1">
        <v>6</v>
      </c>
      <c r="P7427" s="1">
        <v>26.445591820000001</v>
      </c>
      <c r="Q7427" s="1" t="s">
        <v>39</v>
      </c>
      <c r="R7427" s="6">
        <v>42577</v>
      </c>
    </row>
    <row r="7428" spans="1:18" x14ac:dyDescent="0.25">
      <c r="A7428" s="1">
        <v>7427</v>
      </c>
      <c r="B7428">
        <f t="shared" si="928"/>
        <v>0</v>
      </c>
      <c r="C7428">
        <f t="shared" si="929"/>
        <v>0</v>
      </c>
      <c r="D7428" s="1">
        <f t="shared" si="930"/>
        <v>0</v>
      </c>
      <c r="E7428" s="1">
        <f t="shared" si="931"/>
        <v>0</v>
      </c>
      <c r="F7428" s="1">
        <f t="shared" si="932"/>
        <v>0</v>
      </c>
      <c r="G7428" s="1">
        <f t="shared" si="933"/>
        <v>0</v>
      </c>
      <c r="H7428" s="1">
        <f t="shared" si="934"/>
        <v>0</v>
      </c>
      <c r="I7428" s="7" t="s">
        <v>36</v>
      </c>
      <c r="J7428" s="1" t="s">
        <v>37</v>
      </c>
      <c r="K7428" s="1">
        <f>VLOOKUP(L7428,Sheet1!A$1:B$1179,2,FALSE)</f>
        <v>389210000</v>
      </c>
      <c r="L7428" s="1" t="str">
        <f>VLOOKUP(M7428,Itens!A$1:B$3327,2,FALSE)</f>
        <v>E90KP D164</v>
      </c>
      <c r="M7428" s="13">
        <v>389210000</v>
      </c>
      <c r="N7428" s="13">
        <f t="shared" si="935"/>
        <v>0</v>
      </c>
      <c r="O7428" s="1">
        <v>50</v>
      </c>
      <c r="P7428" s="1">
        <v>7.8220942999999998</v>
      </c>
      <c r="Q7428" s="1" t="s">
        <v>39</v>
      </c>
      <c r="R7428" s="6">
        <v>42577</v>
      </c>
    </row>
    <row r="7429" spans="1:18" x14ac:dyDescent="0.25">
      <c r="A7429" s="1">
        <v>7428</v>
      </c>
      <c r="B7429">
        <f t="shared" si="928"/>
        <v>0</v>
      </c>
      <c r="C7429">
        <f t="shared" si="929"/>
        <v>0</v>
      </c>
      <c r="D7429" s="1">
        <f t="shared" si="930"/>
        <v>0</v>
      </c>
      <c r="E7429" s="1">
        <f t="shared" si="931"/>
        <v>0</v>
      </c>
      <c r="F7429" s="1">
        <f t="shared" si="932"/>
        <v>0</v>
      </c>
      <c r="G7429" s="1">
        <f t="shared" si="933"/>
        <v>0</v>
      </c>
      <c r="H7429" s="1">
        <f t="shared" si="934"/>
        <v>0</v>
      </c>
      <c r="I7429" s="7" t="s">
        <v>36</v>
      </c>
      <c r="J7429" s="1" t="s">
        <v>37</v>
      </c>
      <c r="K7429" s="1">
        <f>VLOOKUP(L7429,Sheet1!A$1:B$1179,2,FALSE)</f>
        <v>3833100000</v>
      </c>
      <c r="L7429" s="1" t="str">
        <f>VLOOKUP(M7429,Itens!A$1:B$3327,2,FALSE)</f>
        <v>H12W08</v>
      </c>
      <c r="M7429" s="13">
        <v>3833100000</v>
      </c>
      <c r="N7429" s="13">
        <f t="shared" si="935"/>
        <v>0</v>
      </c>
      <c r="O7429" s="1">
        <v>12</v>
      </c>
      <c r="P7429" s="1">
        <v>16.439670849999999</v>
      </c>
      <c r="Q7429" s="1" t="s">
        <v>39</v>
      </c>
      <c r="R7429" s="6">
        <v>42577</v>
      </c>
    </row>
    <row r="7430" spans="1:18" x14ac:dyDescent="0.25">
      <c r="A7430" s="1">
        <v>7429</v>
      </c>
      <c r="B7430">
        <f t="shared" si="928"/>
        <v>0</v>
      </c>
      <c r="C7430">
        <f t="shared" si="929"/>
        <v>0</v>
      </c>
      <c r="D7430" s="1">
        <f t="shared" si="930"/>
        <v>0</v>
      </c>
      <c r="E7430" s="1">
        <f t="shared" si="931"/>
        <v>0</v>
      </c>
      <c r="F7430" s="1">
        <f t="shared" si="932"/>
        <v>0</v>
      </c>
      <c r="G7430" s="1">
        <f t="shared" si="933"/>
        <v>0</v>
      </c>
      <c r="H7430" s="1">
        <f t="shared" si="934"/>
        <v>0</v>
      </c>
      <c r="I7430" s="7" t="s">
        <v>36</v>
      </c>
      <c r="J7430" s="1" t="s">
        <v>37</v>
      </c>
      <c r="K7430" s="1">
        <f>VLOOKUP(L7430,Sheet1!A$1:B$1179,2,FALSE)</f>
        <v>1406100000</v>
      </c>
      <c r="L7430" s="1" t="str">
        <f>VLOOKUP(M7430,Itens!A$1:B$3327,2,FALSE)</f>
        <v>H14W30</v>
      </c>
      <c r="M7430" s="13">
        <v>1406100000</v>
      </c>
      <c r="N7430" s="13">
        <f t="shared" si="935"/>
        <v>0</v>
      </c>
      <c r="O7430" s="1">
        <v>30</v>
      </c>
      <c r="P7430" s="1">
        <v>27.888694409999999</v>
      </c>
      <c r="Q7430" s="1" t="s">
        <v>39</v>
      </c>
      <c r="R7430" s="6">
        <v>42577</v>
      </c>
    </row>
    <row r="7431" spans="1:18" x14ac:dyDescent="0.25">
      <c r="A7431" s="1">
        <v>7430</v>
      </c>
      <c r="B7431">
        <f t="shared" si="928"/>
        <v>0</v>
      </c>
      <c r="C7431">
        <f t="shared" si="929"/>
        <v>0</v>
      </c>
      <c r="D7431" s="1">
        <f t="shared" si="930"/>
        <v>0</v>
      </c>
      <c r="E7431" s="1">
        <f t="shared" si="931"/>
        <v>0</v>
      </c>
      <c r="F7431" s="1">
        <f t="shared" si="932"/>
        <v>0</v>
      </c>
      <c r="G7431" s="1">
        <f t="shared" si="933"/>
        <v>0</v>
      </c>
      <c r="H7431" s="1">
        <f t="shared" si="934"/>
        <v>0</v>
      </c>
      <c r="I7431" s="7" t="s">
        <v>36</v>
      </c>
      <c r="J7431" s="1" t="s">
        <v>37</v>
      </c>
      <c r="K7431" s="1">
        <f>VLOOKUP(L7431,Sheet1!A$1:B$1179,2,FALSE)</f>
        <v>5381100000</v>
      </c>
      <c r="L7431" s="1" t="str">
        <f>VLOOKUP(M7431,Itens!A$1:B$3327,2,FALSE)</f>
        <v>H19W10</v>
      </c>
      <c r="M7431" s="13">
        <v>5381100000</v>
      </c>
      <c r="N7431" s="13">
        <f t="shared" si="935"/>
        <v>0</v>
      </c>
      <c r="O7431" s="1">
        <v>76</v>
      </c>
      <c r="P7431" s="1">
        <v>32.730006330000002</v>
      </c>
      <c r="Q7431" s="1" t="s">
        <v>39</v>
      </c>
      <c r="R7431" s="6">
        <v>42577</v>
      </c>
    </row>
    <row r="7432" spans="1:18" x14ac:dyDescent="0.25">
      <c r="A7432" s="1">
        <v>7431</v>
      </c>
      <c r="B7432">
        <f t="shared" si="928"/>
        <v>0</v>
      </c>
      <c r="C7432">
        <f t="shared" si="929"/>
        <v>0</v>
      </c>
      <c r="D7432" s="1">
        <f t="shared" si="930"/>
        <v>0</v>
      </c>
      <c r="E7432" s="1">
        <f t="shared" si="931"/>
        <v>0</v>
      </c>
      <c r="F7432" s="1">
        <f t="shared" si="932"/>
        <v>0</v>
      </c>
      <c r="G7432" s="1">
        <f t="shared" si="933"/>
        <v>0</v>
      </c>
      <c r="H7432" s="1">
        <f t="shared" si="934"/>
        <v>0</v>
      </c>
      <c r="I7432" s="7" t="s">
        <v>36</v>
      </c>
      <c r="J7432" s="1" t="s">
        <v>37</v>
      </c>
      <c r="K7432" s="1">
        <f>VLOOKUP(L7432,Sheet1!A$1:B$1179,2,FALSE)</f>
        <v>3344200000</v>
      </c>
      <c r="L7432" s="1" t="str">
        <f>VLOOKUP(M7432,Itens!A$1:B$3327,2,FALSE)</f>
        <v>H200WDK01</v>
      </c>
      <c r="M7432" s="13">
        <v>2081200000</v>
      </c>
      <c r="N7432" s="13">
        <f t="shared" si="935"/>
        <v>1</v>
      </c>
      <c r="O7432" s="1">
        <v>6</v>
      </c>
      <c r="P7432" s="1">
        <v>36.6082277</v>
      </c>
      <c r="Q7432" s="1" t="s">
        <v>39</v>
      </c>
      <c r="R7432" s="6">
        <v>42577</v>
      </c>
    </row>
    <row r="7433" spans="1:18" x14ac:dyDescent="0.25">
      <c r="A7433" s="1">
        <v>7432</v>
      </c>
      <c r="B7433">
        <f t="shared" si="928"/>
        <v>0</v>
      </c>
      <c r="C7433">
        <f t="shared" si="929"/>
        <v>0</v>
      </c>
      <c r="D7433" s="1">
        <f t="shared" si="930"/>
        <v>0</v>
      </c>
      <c r="E7433" s="1">
        <f t="shared" si="931"/>
        <v>0</v>
      </c>
      <c r="F7433" s="1">
        <f t="shared" si="932"/>
        <v>0</v>
      </c>
      <c r="G7433" s="1">
        <f t="shared" si="933"/>
        <v>0</v>
      </c>
      <c r="H7433" s="1">
        <f t="shared" si="934"/>
        <v>0</v>
      </c>
      <c r="I7433" s="7" t="s">
        <v>36</v>
      </c>
      <c r="J7433" s="1" t="s">
        <v>37</v>
      </c>
      <c r="K7433" s="1">
        <f>VLOOKUP(L7433,Sheet1!A$1:B$1179,2,FALSE)</f>
        <v>6172100000</v>
      </c>
      <c r="L7433" s="1" t="str">
        <f>VLOOKUP(M7433,Itens!A$1:B$3327,2,FALSE)</f>
        <v>H200WN01</v>
      </c>
      <c r="M7433" s="13">
        <v>3887100000</v>
      </c>
      <c r="N7433" s="13">
        <f t="shared" si="935"/>
        <v>1</v>
      </c>
      <c r="O7433" s="1">
        <v>12</v>
      </c>
      <c r="P7433" s="1">
        <v>36.109743450000003</v>
      </c>
      <c r="Q7433" s="1" t="s">
        <v>39</v>
      </c>
      <c r="R7433" s="6">
        <v>42577</v>
      </c>
    </row>
    <row r="7434" spans="1:18" x14ac:dyDescent="0.25">
      <c r="A7434" s="1">
        <v>7433</v>
      </c>
      <c r="B7434">
        <f t="shared" si="928"/>
        <v>0</v>
      </c>
      <c r="C7434">
        <f t="shared" si="929"/>
        <v>0</v>
      </c>
      <c r="D7434" s="1">
        <f t="shared" si="930"/>
        <v>0</v>
      </c>
      <c r="E7434" s="1">
        <f t="shared" si="931"/>
        <v>0</v>
      </c>
      <c r="F7434" s="1">
        <f t="shared" si="932"/>
        <v>0</v>
      </c>
      <c r="G7434" s="1">
        <f t="shared" si="933"/>
        <v>0</v>
      </c>
      <c r="H7434" s="1">
        <f t="shared" si="934"/>
        <v>0</v>
      </c>
      <c r="I7434" s="7" t="s">
        <v>36</v>
      </c>
      <c r="J7434" s="1" t="s">
        <v>37</v>
      </c>
      <c r="K7434" s="1">
        <f>VLOOKUP(L7434,Sheet1!A$1:B$1179,2,FALSE)</f>
        <v>2067200000</v>
      </c>
      <c r="L7434" s="1" t="str">
        <f>VLOOKUP(M7434,Itens!A$1:B$3327,2,FALSE)</f>
        <v>H215WK</v>
      </c>
      <c r="M7434" s="13">
        <v>2067200000</v>
      </c>
      <c r="N7434" s="13">
        <f t="shared" si="935"/>
        <v>0</v>
      </c>
      <c r="O7434" s="1">
        <v>48</v>
      </c>
      <c r="P7434" s="1">
        <v>29.581283370000001</v>
      </c>
      <c r="Q7434" s="1" t="s">
        <v>39</v>
      </c>
      <c r="R7434" s="6">
        <v>42577</v>
      </c>
    </row>
    <row r="7435" spans="1:18" x14ac:dyDescent="0.25">
      <c r="A7435" s="1">
        <v>7434</v>
      </c>
      <c r="B7435">
        <f t="shared" si="928"/>
        <v>0</v>
      </c>
      <c r="C7435">
        <f t="shared" si="929"/>
        <v>0</v>
      </c>
      <c r="D7435" s="1">
        <f t="shared" si="930"/>
        <v>0</v>
      </c>
      <c r="E7435" s="1">
        <f t="shared" si="931"/>
        <v>0</v>
      </c>
      <c r="F7435" s="1">
        <f t="shared" si="932"/>
        <v>0</v>
      </c>
      <c r="G7435" s="1">
        <f t="shared" si="933"/>
        <v>0</v>
      </c>
      <c r="H7435" s="1">
        <f t="shared" si="934"/>
        <v>0</v>
      </c>
      <c r="I7435" s="7" t="s">
        <v>36</v>
      </c>
      <c r="J7435" s="1" t="s">
        <v>37</v>
      </c>
      <c r="K7435" s="1">
        <f>VLOOKUP(L7435,Sheet1!A$1:B$1179,2,FALSE)</f>
        <v>3482100000</v>
      </c>
      <c r="L7435" s="1" t="str">
        <f>VLOOKUP(M7435,Itens!A$1:B$3327,2,FALSE)</f>
        <v>H220W</v>
      </c>
      <c r="M7435" s="13">
        <v>3482100000</v>
      </c>
      <c r="N7435" s="13">
        <f t="shared" si="935"/>
        <v>0</v>
      </c>
      <c r="O7435" s="1">
        <v>12</v>
      </c>
      <c r="P7435" s="1">
        <v>20.217094370000002</v>
      </c>
      <c r="Q7435" s="1" t="s">
        <v>39</v>
      </c>
      <c r="R7435" s="6">
        <v>42577</v>
      </c>
    </row>
    <row r="7436" spans="1:18" x14ac:dyDescent="0.25">
      <c r="A7436" s="1">
        <v>7435</v>
      </c>
      <c r="B7436">
        <f t="shared" si="928"/>
        <v>0</v>
      </c>
      <c r="C7436">
        <f t="shared" si="929"/>
        <v>0</v>
      </c>
      <c r="D7436" s="1">
        <f t="shared" si="930"/>
        <v>0</v>
      </c>
      <c r="E7436" s="1">
        <f t="shared" si="931"/>
        <v>0</v>
      </c>
      <c r="F7436" s="1">
        <f t="shared" si="932"/>
        <v>0</v>
      </c>
      <c r="G7436" s="1">
        <f t="shared" si="933"/>
        <v>0</v>
      </c>
      <c r="H7436" s="1">
        <f t="shared" si="934"/>
        <v>0</v>
      </c>
      <c r="I7436" s="7" t="s">
        <v>36</v>
      </c>
      <c r="J7436" s="1" t="s">
        <v>37</v>
      </c>
      <c r="K7436" s="1">
        <f>VLOOKUP(L7436,Sheet1!A$1:B$1179,2,FALSE)</f>
        <v>3860100000</v>
      </c>
      <c r="L7436" s="1" t="str">
        <f>VLOOKUP(M7436,Itens!A$1:B$3327,2,FALSE)</f>
        <v>H220WN</v>
      </c>
      <c r="M7436" s="13">
        <v>3860100000</v>
      </c>
      <c r="N7436" s="13">
        <f t="shared" si="935"/>
        <v>0</v>
      </c>
      <c r="O7436" s="1">
        <v>6</v>
      </c>
      <c r="P7436" s="1">
        <v>32.56530729</v>
      </c>
      <c r="Q7436" s="1" t="s">
        <v>39</v>
      </c>
      <c r="R7436" s="6">
        <v>42577</v>
      </c>
    </row>
    <row r="7437" spans="1:18" x14ac:dyDescent="0.25">
      <c r="A7437" s="1">
        <v>7436</v>
      </c>
      <c r="B7437">
        <f t="shared" si="928"/>
        <v>0</v>
      </c>
      <c r="C7437">
        <f t="shared" si="929"/>
        <v>0</v>
      </c>
      <c r="D7437" s="1">
        <f t="shared" si="930"/>
        <v>0</v>
      </c>
      <c r="E7437" s="1">
        <f t="shared" si="931"/>
        <v>0</v>
      </c>
      <c r="F7437" s="1">
        <f t="shared" si="932"/>
        <v>0</v>
      </c>
      <c r="G7437" s="1">
        <f t="shared" si="933"/>
        <v>0</v>
      </c>
      <c r="H7437" s="1">
        <f t="shared" si="934"/>
        <v>0</v>
      </c>
      <c r="I7437" s="7" t="s">
        <v>36</v>
      </c>
      <c r="J7437" s="1" t="s">
        <v>37</v>
      </c>
      <c r="K7437" s="1">
        <f>VLOOKUP(L7437,Sheet1!A$1:B$1179,2,FALSE)</f>
        <v>5269100000</v>
      </c>
      <c r="L7437" s="1" t="str">
        <f>VLOOKUP(M7437,Itens!A$1:B$3327,2,FALSE)</f>
        <v>H300W03</v>
      </c>
      <c r="M7437" s="13">
        <v>5269100000</v>
      </c>
      <c r="N7437" s="13">
        <f t="shared" si="935"/>
        <v>0</v>
      </c>
      <c r="O7437" s="1">
        <v>12</v>
      </c>
      <c r="P7437" s="1">
        <v>39.275205339999999</v>
      </c>
      <c r="Q7437" s="1" t="s">
        <v>39</v>
      </c>
      <c r="R7437" s="6">
        <v>42577</v>
      </c>
    </row>
    <row r="7438" spans="1:18" x14ac:dyDescent="0.25">
      <c r="A7438" s="1">
        <v>7437</v>
      </c>
      <c r="B7438">
        <f t="shared" si="928"/>
        <v>0</v>
      </c>
      <c r="C7438">
        <f t="shared" si="929"/>
        <v>1</v>
      </c>
      <c r="D7438" s="1">
        <f t="shared" si="930"/>
        <v>1</v>
      </c>
      <c r="E7438" s="1">
        <f t="shared" si="931"/>
        <v>0</v>
      </c>
      <c r="F7438" s="1">
        <f t="shared" si="932"/>
        <v>3</v>
      </c>
      <c r="G7438" s="1">
        <f t="shared" si="933"/>
        <v>0</v>
      </c>
      <c r="H7438" s="1">
        <f t="shared" si="934"/>
        <v>3</v>
      </c>
      <c r="I7438" s="7" t="s">
        <v>36</v>
      </c>
      <c r="J7438" s="1" t="s">
        <v>37</v>
      </c>
      <c r="K7438" s="1">
        <f>VLOOKUP(L7438,Sheet1!A$1:B$1179,2,FALSE)</f>
        <v>1727100000</v>
      </c>
      <c r="L7438" s="1" t="str">
        <f>VLOOKUP(M7438,Itens!A$1:B$3327,2,FALSE)</f>
        <v>H96W03</v>
      </c>
      <c r="M7438" s="13">
        <v>1727100000</v>
      </c>
      <c r="N7438" s="13">
        <f t="shared" si="935"/>
        <v>0</v>
      </c>
      <c r="O7438" s="1">
        <v>12</v>
      </c>
      <c r="P7438" s="1">
        <v>21.951368739999999</v>
      </c>
      <c r="Q7438" s="1" t="s">
        <v>39</v>
      </c>
      <c r="R7438" s="6">
        <v>42577</v>
      </c>
    </row>
    <row r="7439" spans="1:18" x14ac:dyDescent="0.25">
      <c r="A7439" s="1">
        <v>7438</v>
      </c>
      <c r="B7439">
        <f t="shared" si="928"/>
        <v>0</v>
      </c>
      <c r="C7439">
        <f t="shared" si="929"/>
        <v>1</v>
      </c>
      <c r="D7439" s="1">
        <f t="shared" si="930"/>
        <v>1</v>
      </c>
      <c r="E7439" s="1">
        <f t="shared" si="931"/>
        <v>1</v>
      </c>
      <c r="F7439" s="1">
        <f t="shared" si="932"/>
        <v>0</v>
      </c>
      <c r="G7439" s="1">
        <f t="shared" si="933"/>
        <v>0</v>
      </c>
      <c r="H7439" s="1">
        <f t="shared" si="934"/>
        <v>1</v>
      </c>
      <c r="I7439" s="7" t="s">
        <v>99</v>
      </c>
      <c r="J7439" s="1" t="s">
        <v>100</v>
      </c>
      <c r="K7439" s="1">
        <f>VLOOKUP(L7439,Sheet1!A$1:B$1179,2,FALSE)</f>
        <v>5774310000</v>
      </c>
      <c r="L7439" s="1" t="str">
        <f>VLOOKUP(M7439,Itens!A$1:B$3327,2,FALSE)</f>
        <v>E1006L</v>
      </c>
      <c r="M7439" s="13">
        <v>5774310000</v>
      </c>
      <c r="N7439" s="13">
        <f t="shared" si="935"/>
        <v>0</v>
      </c>
      <c r="O7439" s="1">
        <v>2</v>
      </c>
      <c r="P7439" s="1">
        <v>145.36071812</v>
      </c>
      <c r="Q7439" s="1" t="s">
        <v>14</v>
      </c>
      <c r="R7439" s="6">
        <v>42577</v>
      </c>
    </row>
    <row r="7440" spans="1:18" x14ac:dyDescent="0.25">
      <c r="A7440" s="1">
        <v>7439</v>
      </c>
      <c r="B7440">
        <f t="shared" si="928"/>
        <v>0</v>
      </c>
      <c r="C7440">
        <f t="shared" si="929"/>
        <v>0</v>
      </c>
      <c r="D7440" s="1">
        <f t="shared" si="930"/>
        <v>0</v>
      </c>
      <c r="E7440" s="1">
        <f t="shared" si="931"/>
        <v>0</v>
      </c>
      <c r="F7440" s="1">
        <f t="shared" si="932"/>
        <v>0</v>
      </c>
      <c r="G7440" s="1">
        <f t="shared" si="933"/>
        <v>0</v>
      </c>
      <c r="H7440" s="1">
        <f t="shared" si="934"/>
        <v>0</v>
      </c>
      <c r="I7440" s="7" t="s">
        <v>99</v>
      </c>
      <c r="J7440" s="1" t="s">
        <v>100</v>
      </c>
      <c r="K7440" s="1">
        <f>VLOOKUP(L7440,Sheet1!A$1:B$1179,2,FALSE)</f>
        <v>7337310000</v>
      </c>
      <c r="L7440" s="1" t="str">
        <f>VLOOKUP(M7440,Itens!A$1:B$3327,2,FALSE)</f>
        <v>E1024L</v>
      </c>
      <c r="M7440" s="13">
        <v>7337310000</v>
      </c>
      <c r="N7440" s="13">
        <f t="shared" si="935"/>
        <v>0</v>
      </c>
      <c r="O7440" s="1">
        <v>6</v>
      </c>
      <c r="P7440" s="1">
        <v>127.8332905</v>
      </c>
      <c r="Q7440" s="1" t="s">
        <v>14</v>
      </c>
      <c r="R7440" s="6">
        <v>42577</v>
      </c>
    </row>
    <row r="7441" spans="1:18" x14ac:dyDescent="0.25">
      <c r="A7441" s="1">
        <v>7440</v>
      </c>
      <c r="B7441">
        <f t="shared" si="928"/>
        <v>0</v>
      </c>
      <c r="C7441">
        <f t="shared" si="929"/>
        <v>0</v>
      </c>
      <c r="D7441" s="1">
        <f t="shared" si="930"/>
        <v>0</v>
      </c>
      <c r="E7441" s="1">
        <f t="shared" si="931"/>
        <v>0</v>
      </c>
      <c r="F7441" s="1">
        <f t="shared" si="932"/>
        <v>0</v>
      </c>
      <c r="G7441" s="1">
        <f t="shared" si="933"/>
        <v>0</v>
      </c>
      <c r="H7441" s="1">
        <f t="shared" si="934"/>
        <v>0</v>
      </c>
      <c r="I7441" s="7" t="s">
        <v>99</v>
      </c>
      <c r="J7441" s="1" t="s">
        <v>100</v>
      </c>
      <c r="K7441" s="1">
        <f>VLOOKUP(L7441,Sheet1!A$1:B$1179,2,FALSE)</f>
        <v>2330130000</v>
      </c>
      <c r="L7441" s="1" t="str">
        <f>VLOOKUP(M7441,Itens!A$1:B$3327,2,FALSE)</f>
        <v>E115H01 D208</v>
      </c>
      <c r="M7441" s="13">
        <v>2330130000</v>
      </c>
      <c r="N7441" s="13">
        <f t="shared" si="935"/>
        <v>0</v>
      </c>
      <c r="O7441" s="1">
        <v>20</v>
      </c>
      <c r="P7441" s="1">
        <v>16.048246760000001</v>
      </c>
      <c r="Q7441" s="1" t="s">
        <v>14</v>
      </c>
      <c r="R7441" s="6">
        <v>42577</v>
      </c>
    </row>
    <row r="7442" spans="1:18" x14ac:dyDescent="0.25">
      <c r="A7442" s="1">
        <v>7441</v>
      </c>
      <c r="B7442">
        <f t="shared" si="928"/>
        <v>0</v>
      </c>
      <c r="C7442">
        <f t="shared" si="929"/>
        <v>0</v>
      </c>
      <c r="D7442" s="1">
        <f t="shared" si="930"/>
        <v>0</v>
      </c>
      <c r="E7442" s="1">
        <f t="shared" si="931"/>
        <v>0</v>
      </c>
      <c r="F7442" s="1">
        <f t="shared" si="932"/>
        <v>0</v>
      </c>
      <c r="G7442" s="1">
        <f t="shared" si="933"/>
        <v>0</v>
      </c>
      <c r="H7442" s="1">
        <f t="shared" si="934"/>
        <v>0</v>
      </c>
      <c r="I7442" s="7" t="s">
        <v>99</v>
      </c>
      <c r="J7442" s="1" t="s">
        <v>100</v>
      </c>
      <c r="K7442" s="1">
        <f>VLOOKUP(L7442,Sheet1!A$1:B$1179,2,FALSE)</f>
        <v>220130000</v>
      </c>
      <c r="L7442" s="1" t="str">
        <f>VLOOKUP(M7442,Itens!A$1:B$3327,2,FALSE)</f>
        <v>E11H D57</v>
      </c>
      <c r="M7442" s="13">
        <v>220130000</v>
      </c>
      <c r="N7442" s="13">
        <f t="shared" si="935"/>
        <v>0</v>
      </c>
      <c r="O7442" s="1">
        <v>20</v>
      </c>
      <c r="P7442" s="1">
        <v>8.3363313699999999</v>
      </c>
      <c r="Q7442" s="1" t="s">
        <v>14</v>
      </c>
      <c r="R7442" s="6">
        <v>42577</v>
      </c>
    </row>
    <row r="7443" spans="1:18" x14ac:dyDescent="0.25">
      <c r="A7443" s="1">
        <v>7442</v>
      </c>
      <c r="B7443">
        <f t="shared" si="928"/>
        <v>0</v>
      </c>
      <c r="C7443">
        <f t="shared" si="929"/>
        <v>0</v>
      </c>
      <c r="D7443" s="1">
        <f t="shared" si="930"/>
        <v>0</v>
      </c>
      <c r="E7443" s="1">
        <f t="shared" si="931"/>
        <v>0</v>
      </c>
      <c r="F7443" s="1">
        <f t="shared" si="932"/>
        <v>0</v>
      </c>
      <c r="G7443" s="1">
        <f t="shared" si="933"/>
        <v>0</v>
      </c>
      <c r="H7443" s="1">
        <f t="shared" si="934"/>
        <v>0</v>
      </c>
      <c r="I7443" s="7" t="s">
        <v>99</v>
      </c>
      <c r="J7443" s="1" t="s">
        <v>100</v>
      </c>
      <c r="K7443" s="1">
        <f>VLOOKUP(L7443,Sheet1!A$1:B$1179,2,FALSE)</f>
        <v>3035130000</v>
      </c>
      <c r="L7443" s="1" t="str">
        <f>VLOOKUP(M7443,Itens!A$1:B$3327,2,FALSE)</f>
        <v>E123H01 D194</v>
      </c>
      <c r="M7443" s="13">
        <v>3035130000</v>
      </c>
      <c r="N7443" s="13">
        <f t="shared" si="935"/>
        <v>0</v>
      </c>
      <c r="O7443" s="1">
        <v>40</v>
      </c>
      <c r="P7443" s="1">
        <v>33.942133159999997</v>
      </c>
      <c r="Q7443" s="1" t="s">
        <v>14</v>
      </c>
      <c r="R7443" s="6">
        <v>42577</v>
      </c>
    </row>
    <row r="7444" spans="1:18" x14ac:dyDescent="0.25">
      <c r="A7444" s="1">
        <v>7443</v>
      </c>
      <c r="B7444">
        <f t="shared" si="928"/>
        <v>0</v>
      </c>
      <c r="C7444">
        <f t="shared" si="929"/>
        <v>0</v>
      </c>
      <c r="D7444" s="1">
        <f t="shared" si="930"/>
        <v>0</v>
      </c>
      <c r="E7444" s="1">
        <f t="shared" si="931"/>
        <v>0</v>
      </c>
      <c r="F7444" s="1">
        <f t="shared" si="932"/>
        <v>0</v>
      </c>
      <c r="G7444" s="1">
        <f t="shared" si="933"/>
        <v>0</v>
      </c>
      <c r="H7444" s="1">
        <f t="shared" si="934"/>
        <v>0</v>
      </c>
      <c r="I7444" s="7" t="s">
        <v>99</v>
      </c>
      <c r="J7444" s="1" t="s">
        <v>100</v>
      </c>
      <c r="K7444" s="1">
        <f>VLOOKUP(L7444,Sheet1!A$1:B$1179,2,FALSE)</f>
        <v>2644130000</v>
      </c>
      <c r="L7444" s="1" t="str">
        <f>VLOOKUP(M7444,Itens!A$1:B$3327,2,FALSE)</f>
        <v>E160H01 D28</v>
      </c>
      <c r="M7444" s="13">
        <v>2644130000</v>
      </c>
      <c r="N7444" s="13">
        <f t="shared" si="935"/>
        <v>0</v>
      </c>
      <c r="O7444" s="1">
        <v>60</v>
      </c>
      <c r="P7444" s="1">
        <v>10.785791830000001</v>
      </c>
      <c r="Q7444" s="1" t="s">
        <v>14</v>
      </c>
      <c r="R7444" s="6">
        <v>42577</v>
      </c>
    </row>
    <row r="7445" spans="1:18" x14ac:dyDescent="0.25">
      <c r="A7445" s="1">
        <v>7444</v>
      </c>
      <c r="B7445">
        <f t="shared" si="928"/>
        <v>0</v>
      </c>
      <c r="C7445">
        <f t="shared" si="929"/>
        <v>0</v>
      </c>
      <c r="D7445" s="1">
        <f t="shared" si="930"/>
        <v>0</v>
      </c>
      <c r="E7445" s="1">
        <f t="shared" si="931"/>
        <v>0</v>
      </c>
      <c r="F7445" s="1">
        <f t="shared" si="932"/>
        <v>0</v>
      </c>
      <c r="G7445" s="1">
        <f t="shared" si="933"/>
        <v>0</v>
      </c>
      <c r="H7445" s="1">
        <f t="shared" si="934"/>
        <v>0</v>
      </c>
      <c r="I7445" s="7" t="s">
        <v>99</v>
      </c>
      <c r="J7445" s="1" t="s">
        <v>100</v>
      </c>
      <c r="K7445" s="1">
        <f>VLOOKUP(L7445,Sheet1!A$1:B$1179,2,FALSE)</f>
        <v>2649130000</v>
      </c>
      <c r="L7445" s="1" t="str">
        <f>VLOOKUP(M7445,Itens!A$1:B$3327,2,FALSE)</f>
        <v>E161H D28</v>
      </c>
      <c r="M7445" s="13">
        <v>2649130000</v>
      </c>
      <c r="N7445" s="13">
        <f t="shared" si="935"/>
        <v>0</v>
      </c>
      <c r="O7445" s="1">
        <v>20</v>
      </c>
      <c r="P7445" s="1">
        <v>13.279491269999999</v>
      </c>
      <c r="Q7445" s="1" t="s">
        <v>14</v>
      </c>
      <c r="R7445" s="6">
        <v>42577</v>
      </c>
    </row>
    <row r="7446" spans="1:18" x14ac:dyDescent="0.25">
      <c r="A7446" s="1">
        <v>7445</v>
      </c>
      <c r="B7446">
        <f t="shared" si="928"/>
        <v>0</v>
      </c>
      <c r="C7446">
        <f t="shared" si="929"/>
        <v>0</v>
      </c>
      <c r="D7446" s="1">
        <f t="shared" si="930"/>
        <v>0</v>
      </c>
      <c r="E7446" s="1">
        <f t="shared" si="931"/>
        <v>0</v>
      </c>
      <c r="F7446" s="1">
        <f t="shared" si="932"/>
        <v>0</v>
      </c>
      <c r="G7446" s="1">
        <f t="shared" si="933"/>
        <v>0</v>
      </c>
      <c r="H7446" s="1">
        <f t="shared" si="934"/>
        <v>0</v>
      </c>
      <c r="I7446" s="7" t="s">
        <v>99</v>
      </c>
      <c r="J7446" s="1" t="s">
        <v>100</v>
      </c>
      <c r="K7446" s="1">
        <f>VLOOKUP(L7446,Sheet1!A$1:B$1179,2,FALSE)</f>
        <v>9217310000</v>
      </c>
      <c r="L7446" s="1" t="str">
        <f>VLOOKUP(M7446,Itens!A$1:B$3327,2,FALSE)</f>
        <v>E173L</v>
      </c>
      <c r="M7446" s="13">
        <v>9217310000</v>
      </c>
      <c r="N7446" s="13">
        <f t="shared" si="935"/>
        <v>0</v>
      </c>
      <c r="O7446" s="1">
        <v>6</v>
      </c>
      <c r="P7446" s="1">
        <v>17.733828379999999</v>
      </c>
      <c r="Q7446" s="1" t="s">
        <v>14</v>
      </c>
      <c r="R7446" s="6">
        <v>42577</v>
      </c>
    </row>
    <row r="7447" spans="1:18" x14ac:dyDescent="0.25">
      <c r="A7447" s="1">
        <v>7446</v>
      </c>
      <c r="B7447">
        <f t="shared" si="928"/>
        <v>0</v>
      </c>
      <c r="C7447">
        <f t="shared" si="929"/>
        <v>0</v>
      </c>
      <c r="D7447" s="1">
        <f t="shared" si="930"/>
        <v>0</v>
      </c>
      <c r="E7447" s="1">
        <f t="shared" si="931"/>
        <v>0</v>
      </c>
      <c r="F7447" s="1">
        <f t="shared" si="932"/>
        <v>0</v>
      </c>
      <c r="G7447" s="1">
        <f t="shared" si="933"/>
        <v>0</v>
      </c>
      <c r="H7447" s="1">
        <f t="shared" si="934"/>
        <v>0</v>
      </c>
      <c r="I7447" s="7" t="s">
        <v>99</v>
      </c>
      <c r="J7447" s="1" t="s">
        <v>100</v>
      </c>
      <c r="K7447" s="1">
        <f>VLOOKUP(L7447,Sheet1!A$1:B$1179,2,FALSE)</f>
        <v>2697130000</v>
      </c>
      <c r="L7447" s="1" t="str">
        <f>VLOOKUP(M7447,Itens!A$1:B$3327,2,FALSE)</f>
        <v>E175H D129</v>
      </c>
      <c r="M7447" s="13">
        <v>2697130000</v>
      </c>
      <c r="N7447" s="13">
        <f t="shared" si="935"/>
        <v>0</v>
      </c>
      <c r="O7447" s="1">
        <v>12</v>
      </c>
      <c r="P7447" s="1">
        <v>20.891559319999999</v>
      </c>
      <c r="Q7447" s="1" t="s">
        <v>14</v>
      </c>
      <c r="R7447" s="6">
        <v>42577</v>
      </c>
    </row>
    <row r="7448" spans="1:18" x14ac:dyDescent="0.25">
      <c r="A7448" s="1">
        <v>7447</v>
      </c>
      <c r="B7448">
        <f t="shared" si="928"/>
        <v>0</v>
      </c>
      <c r="C7448">
        <f t="shared" si="929"/>
        <v>0</v>
      </c>
      <c r="D7448" s="1">
        <f t="shared" si="930"/>
        <v>0</v>
      </c>
      <c r="E7448" s="1">
        <f t="shared" si="931"/>
        <v>0</v>
      </c>
      <c r="F7448" s="1">
        <f t="shared" si="932"/>
        <v>0</v>
      </c>
      <c r="G7448" s="1">
        <f t="shared" si="933"/>
        <v>0</v>
      </c>
      <c r="H7448" s="1">
        <f t="shared" si="934"/>
        <v>0</v>
      </c>
      <c r="I7448" s="7" t="s">
        <v>99</v>
      </c>
      <c r="J7448" s="1" t="s">
        <v>100</v>
      </c>
      <c r="K7448" s="1">
        <f>VLOOKUP(L7448,Sheet1!A$1:B$1179,2,FALSE)</f>
        <v>2171130000</v>
      </c>
      <c r="L7448" s="1" t="str">
        <f>VLOOKUP(M7448,Itens!A$1:B$3327,2,FALSE)</f>
        <v>E210H D228</v>
      </c>
      <c r="M7448" s="13">
        <v>2171130000</v>
      </c>
      <c r="N7448" s="13">
        <f t="shared" si="935"/>
        <v>0</v>
      </c>
      <c r="O7448" s="1">
        <v>10</v>
      </c>
      <c r="P7448" s="1">
        <v>6.7785555999999998</v>
      </c>
      <c r="Q7448" s="1" t="s">
        <v>14</v>
      </c>
      <c r="R7448" s="6">
        <v>42577</v>
      </c>
    </row>
    <row r="7449" spans="1:18" x14ac:dyDescent="0.25">
      <c r="A7449" s="1">
        <v>7448</v>
      </c>
      <c r="B7449">
        <f t="shared" si="928"/>
        <v>0</v>
      </c>
      <c r="C7449">
        <f t="shared" si="929"/>
        <v>0</v>
      </c>
      <c r="D7449" s="1">
        <f t="shared" si="930"/>
        <v>0</v>
      </c>
      <c r="E7449" s="1">
        <f t="shared" si="931"/>
        <v>0</v>
      </c>
      <c r="F7449" s="1">
        <f t="shared" si="932"/>
        <v>0</v>
      </c>
      <c r="G7449" s="1">
        <f t="shared" si="933"/>
        <v>0</v>
      </c>
      <c r="H7449" s="1">
        <f t="shared" si="934"/>
        <v>0</v>
      </c>
      <c r="I7449" s="7" t="s">
        <v>99</v>
      </c>
      <c r="J7449" s="1" t="s">
        <v>100</v>
      </c>
      <c r="K7449" s="1">
        <f>VLOOKUP(L7449,Sheet1!A$1:B$1179,2,FALSE)</f>
        <v>4373130000</v>
      </c>
      <c r="L7449" s="1" t="str">
        <f>VLOOKUP(M7449,Itens!A$1:B$3327,2,FALSE)</f>
        <v>E28H D174</v>
      </c>
      <c r="M7449" s="13">
        <v>4373130000</v>
      </c>
      <c r="N7449" s="13">
        <f t="shared" si="935"/>
        <v>0</v>
      </c>
      <c r="O7449" s="1">
        <v>10</v>
      </c>
      <c r="P7449" s="1">
        <v>25.46459071</v>
      </c>
      <c r="Q7449" s="1" t="s">
        <v>14</v>
      </c>
      <c r="R7449" s="6">
        <v>42577</v>
      </c>
    </row>
    <row r="7450" spans="1:18" x14ac:dyDescent="0.25">
      <c r="A7450" s="1">
        <v>7449</v>
      </c>
      <c r="B7450">
        <f t="shared" si="928"/>
        <v>0</v>
      </c>
      <c r="C7450">
        <f t="shared" si="929"/>
        <v>0</v>
      </c>
      <c r="D7450" s="1">
        <f t="shared" si="930"/>
        <v>0</v>
      </c>
      <c r="E7450" s="1">
        <f t="shared" si="931"/>
        <v>0</v>
      </c>
      <c r="F7450" s="1">
        <f t="shared" si="932"/>
        <v>0</v>
      </c>
      <c r="G7450" s="1">
        <f t="shared" si="933"/>
        <v>0</v>
      </c>
      <c r="H7450" s="1">
        <f t="shared" si="934"/>
        <v>0</v>
      </c>
      <c r="I7450" s="7" t="s">
        <v>99</v>
      </c>
      <c r="J7450" s="1" t="s">
        <v>100</v>
      </c>
      <c r="K7450" s="1">
        <f>VLOOKUP(L7450,Sheet1!A$1:B$1179,2,FALSE)</f>
        <v>5659310000</v>
      </c>
      <c r="L7450" s="1" t="str">
        <f>VLOOKUP(M7450,Itens!A$1:B$3327,2,FALSE)</f>
        <v>E2916LI</v>
      </c>
      <c r="M7450" s="13">
        <v>5659310000</v>
      </c>
      <c r="N7450" s="13">
        <f t="shared" si="935"/>
        <v>0</v>
      </c>
      <c r="O7450" s="1">
        <v>10</v>
      </c>
      <c r="P7450" s="1">
        <v>25.468365460000001</v>
      </c>
      <c r="Q7450" s="1" t="s">
        <v>14</v>
      </c>
      <c r="R7450" s="6">
        <v>42577</v>
      </c>
    </row>
    <row r="7451" spans="1:18" x14ac:dyDescent="0.25">
      <c r="A7451" s="1">
        <v>7450</v>
      </c>
      <c r="B7451">
        <f t="shared" si="928"/>
        <v>0</v>
      </c>
      <c r="C7451">
        <f t="shared" si="929"/>
        <v>0</v>
      </c>
      <c r="D7451" s="1">
        <f t="shared" si="930"/>
        <v>0</v>
      </c>
      <c r="E7451" s="1">
        <f t="shared" si="931"/>
        <v>0</v>
      </c>
      <c r="F7451" s="1">
        <f t="shared" si="932"/>
        <v>0</v>
      </c>
      <c r="G7451" s="1">
        <f t="shared" si="933"/>
        <v>0</v>
      </c>
      <c r="H7451" s="1">
        <f t="shared" si="934"/>
        <v>0</v>
      </c>
      <c r="I7451" s="7" t="s">
        <v>99</v>
      </c>
      <c r="J7451" s="1" t="s">
        <v>100</v>
      </c>
      <c r="K7451" s="1">
        <f>VLOOKUP(L7451,Sheet1!A$1:B$1179,2,FALSE)</f>
        <v>562130000</v>
      </c>
      <c r="L7451" s="1" t="str">
        <f>VLOOKUP(M7451,Itens!A$1:B$3327,2,FALSE)</f>
        <v>E29H D89</v>
      </c>
      <c r="M7451" s="13">
        <v>562130000</v>
      </c>
      <c r="N7451" s="13">
        <f t="shared" si="935"/>
        <v>0</v>
      </c>
      <c r="O7451" s="1">
        <v>10</v>
      </c>
      <c r="P7451" s="1">
        <v>13.5176657</v>
      </c>
      <c r="Q7451" s="1" t="s">
        <v>14</v>
      </c>
      <c r="R7451" s="6">
        <v>42577</v>
      </c>
    </row>
    <row r="7452" spans="1:18" x14ac:dyDescent="0.25">
      <c r="A7452" s="1">
        <v>7451</v>
      </c>
      <c r="B7452">
        <f t="shared" si="928"/>
        <v>0</v>
      </c>
      <c r="C7452">
        <f t="shared" si="929"/>
        <v>0</v>
      </c>
      <c r="D7452" s="1">
        <f t="shared" si="930"/>
        <v>0</v>
      </c>
      <c r="E7452" s="1">
        <f t="shared" si="931"/>
        <v>0</v>
      </c>
      <c r="F7452" s="1">
        <f t="shared" si="932"/>
        <v>0</v>
      </c>
      <c r="G7452" s="1">
        <f t="shared" si="933"/>
        <v>0</v>
      </c>
      <c r="H7452" s="1">
        <f t="shared" si="934"/>
        <v>0</v>
      </c>
      <c r="I7452" s="7" t="s">
        <v>99</v>
      </c>
      <c r="J7452" s="1" t="s">
        <v>100</v>
      </c>
      <c r="K7452" s="1">
        <f>VLOOKUP(L7452,Sheet1!A$1:B$1179,2,FALSE)</f>
        <v>1037230000</v>
      </c>
      <c r="L7452" s="1" t="str">
        <f>VLOOKUP(M7452,Itens!A$1:B$3327,2,FALSE)</f>
        <v>E422KP D98</v>
      </c>
      <c r="M7452" s="13">
        <v>1037230000</v>
      </c>
      <c r="N7452" s="13">
        <f t="shared" si="935"/>
        <v>0</v>
      </c>
      <c r="O7452" s="1">
        <v>12</v>
      </c>
      <c r="P7452" s="1">
        <v>32.487506449999998</v>
      </c>
      <c r="Q7452" s="1" t="s">
        <v>14</v>
      </c>
      <c r="R7452" s="6">
        <v>42577</v>
      </c>
    </row>
    <row r="7453" spans="1:18" x14ac:dyDescent="0.25">
      <c r="A7453" s="1">
        <v>7452</v>
      </c>
      <c r="B7453">
        <f t="shared" si="928"/>
        <v>0</v>
      </c>
      <c r="C7453">
        <f t="shared" si="929"/>
        <v>0</v>
      </c>
      <c r="D7453" s="1">
        <f t="shared" si="930"/>
        <v>0</v>
      </c>
      <c r="E7453" s="1">
        <f t="shared" si="931"/>
        <v>0</v>
      </c>
      <c r="F7453" s="1">
        <f t="shared" si="932"/>
        <v>0</v>
      </c>
      <c r="G7453" s="1">
        <f t="shared" si="933"/>
        <v>0</v>
      </c>
      <c r="H7453" s="1">
        <f t="shared" si="934"/>
        <v>0</v>
      </c>
      <c r="I7453" s="7" t="s">
        <v>99</v>
      </c>
      <c r="J7453" s="1" t="s">
        <v>100</v>
      </c>
      <c r="K7453" s="1">
        <f>VLOOKUP(L7453,Sheet1!A$1:B$1179,2,FALSE)</f>
        <v>1033230000</v>
      </c>
      <c r="L7453" s="1" t="str">
        <f>VLOOKUP(M7453,Itens!A$1:B$3327,2,FALSE)</f>
        <v>E52KP D36</v>
      </c>
      <c r="M7453" s="13">
        <v>1033230000</v>
      </c>
      <c r="N7453" s="13">
        <f t="shared" si="935"/>
        <v>0</v>
      </c>
      <c r="O7453" s="1">
        <v>36</v>
      </c>
      <c r="P7453" s="1">
        <v>26.138217180000002</v>
      </c>
      <c r="Q7453" s="1" t="s">
        <v>14</v>
      </c>
      <c r="R7453" s="6">
        <v>42577</v>
      </c>
    </row>
    <row r="7454" spans="1:18" x14ac:dyDescent="0.25">
      <c r="A7454" s="1">
        <v>7453</v>
      </c>
      <c r="B7454">
        <f t="shared" si="928"/>
        <v>0</v>
      </c>
      <c r="C7454">
        <f t="shared" si="929"/>
        <v>0</v>
      </c>
      <c r="D7454" s="1">
        <f t="shared" si="930"/>
        <v>0</v>
      </c>
      <c r="E7454" s="1">
        <f t="shared" si="931"/>
        <v>0</v>
      </c>
      <c r="F7454" s="1">
        <f t="shared" si="932"/>
        <v>0</v>
      </c>
      <c r="G7454" s="1">
        <f t="shared" si="933"/>
        <v>0</v>
      </c>
      <c r="H7454" s="1">
        <f t="shared" si="934"/>
        <v>0</v>
      </c>
      <c r="I7454" s="7" t="s">
        <v>99</v>
      </c>
      <c r="J7454" s="1" t="s">
        <v>100</v>
      </c>
      <c r="K7454" s="1">
        <f>VLOOKUP(L7454,Sheet1!A$1:B$1179,2,FALSE)</f>
        <v>2268130000</v>
      </c>
      <c r="L7454" s="1" t="str">
        <f>VLOOKUP(M7454,Itens!A$1:B$3327,2,FALSE)</f>
        <v>E611H D122</v>
      </c>
      <c r="M7454" s="13">
        <v>2268130000</v>
      </c>
      <c r="N7454" s="13">
        <f t="shared" si="935"/>
        <v>0</v>
      </c>
      <c r="O7454" s="1">
        <v>20</v>
      </c>
      <c r="P7454" s="1">
        <v>12.469067239999999</v>
      </c>
      <c r="Q7454" s="1" t="s">
        <v>14</v>
      </c>
      <c r="R7454" s="6">
        <v>42577</v>
      </c>
    </row>
    <row r="7455" spans="1:18" x14ac:dyDescent="0.25">
      <c r="A7455" s="1">
        <v>7454</v>
      </c>
      <c r="B7455">
        <f t="shared" si="928"/>
        <v>0</v>
      </c>
      <c r="C7455">
        <f t="shared" si="929"/>
        <v>0</v>
      </c>
      <c r="D7455" s="1">
        <f t="shared" si="930"/>
        <v>0</v>
      </c>
      <c r="E7455" s="1">
        <f t="shared" si="931"/>
        <v>0</v>
      </c>
      <c r="F7455" s="1">
        <f t="shared" si="932"/>
        <v>0</v>
      </c>
      <c r="G7455" s="1">
        <f t="shared" si="933"/>
        <v>0</v>
      </c>
      <c r="H7455" s="1">
        <f t="shared" si="934"/>
        <v>0</v>
      </c>
      <c r="I7455" s="7" t="s">
        <v>99</v>
      </c>
      <c r="J7455" s="1" t="s">
        <v>100</v>
      </c>
      <c r="K7455" s="1">
        <f>VLOOKUP(L7455,Sheet1!A$1:B$1179,2,FALSE)</f>
        <v>4371130000</v>
      </c>
      <c r="L7455" s="1" t="str">
        <f>VLOOKUP(M7455,Itens!A$1:B$3327,2,FALSE)</f>
        <v>E61H D215</v>
      </c>
      <c r="M7455" s="13">
        <v>4371130000</v>
      </c>
      <c r="N7455" s="13">
        <f t="shared" si="935"/>
        <v>0</v>
      </c>
      <c r="O7455" s="1">
        <v>10</v>
      </c>
      <c r="P7455" s="1">
        <v>22.552485220000001</v>
      </c>
      <c r="Q7455" s="1" t="s">
        <v>14</v>
      </c>
      <c r="R7455" s="6">
        <v>42577</v>
      </c>
    </row>
    <row r="7456" spans="1:18" x14ac:dyDescent="0.25">
      <c r="A7456" s="1">
        <v>7455</v>
      </c>
      <c r="B7456">
        <f t="shared" si="928"/>
        <v>0</v>
      </c>
      <c r="C7456">
        <f t="shared" si="929"/>
        <v>0</v>
      </c>
      <c r="D7456" s="1">
        <f t="shared" si="930"/>
        <v>0</v>
      </c>
      <c r="E7456" s="1">
        <f t="shared" si="931"/>
        <v>0</v>
      </c>
      <c r="F7456" s="1">
        <f t="shared" si="932"/>
        <v>0</v>
      </c>
      <c r="G7456" s="1">
        <f t="shared" si="933"/>
        <v>0</v>
      </c>
      <c r="H7456" s="1">
        <f t="shared" si="934"/>
        <v>0</v>
      </c>
      <c r="I7456" s="7" t="s">
        <v>99</v>
      </c>
      <c r="J7456" s="1" t="s">
        <v>100</v>
      </c>
      <c r="K7456" s="1">
        <f>VLOOKUP(L7456,Sheet1!A$1:B$1179,2,FALSE)</f>
        <v>1526130000</v>
      </c>
      <c r="L7456" s="1" t="str">
        <f>VLOOKUP(M7456,Itens!A$1:B$3327,2,FALSE)</f>
        <v>E630H02 D103</v>
      </c>
      <c r="M7456" s="13">
        <v>1526130000</v>
      </c>
      <c r="N7456" s="13">
        <f t="shared" si="935"/>
        <v>0</v>
      </c>
      <c r="O7456" s="1">
        <v>10</v>
      </c>
      <c r="P7456" s="1">
        <v>14.84432163</v>
      </c>
      <c r="Q7456" s="1" t="s">
        <v>14</v>
      </c>
      <c r="R7456" s="6">
        <v>42577</v>
      </c>
    </row>
    <row r="7457" spans="1:18" x14ac:dyDescent="0.25">
      <c r="A7457" s="1">
        <v>7456</v>
      </c>
      <c r="B7457">
        <f t="shared" si="928"/>
        <v>0</v>
      </c>
      <c r="C7457">
        <f t="shared" si="929"/>
        <v>0</v>
      </c>
      <c r="D7457" s="1">
        <f t="shared" si="930"/>
        <v>0</v>
      </c>
      <c r="E7457" s="1">
        <f t="shared" si="931"/>
        <v>0</v>
      </c>
      <c r="F7457" s="1">
        <f t="shared" si="932"/>
        <v>0</v>
      </c>
      <c r="G7457" s="1">
        <f t="shared" si="933"/>
        <v>0</v>
      </c>
      <c r="H7457" s="1">
        <f t="shared" si="934"/>
        <v>0</v>
      </c>
      <c r="I7457" s="7" t="s">
        <v>99</v>
      </c>
      <c r="J7457" s="1" t="s">
        <v>100</v>
      </c>
      <c r="K7457" s="1">
        <f>VLOOKUP(L7457,Sheet1!A$1:B$1179,2,FALSE)</f>
        <v>6014310000</v>
      </c>
      <c r="L7457" s="1" t="str">
        <f>VLOOKUP(M7457,Itens!A$1:B$3327,2,FALSE)</f>
        <v>E681L</v>
      </c>
      <c r="M7457" s="13">
        <v>6014310000</v>
      </c>
      <c r="N7457" s="13">
        <f t="shared" si="935"/>
        <v>0</v>
      </c>
      <c r="O7457" s="1">
        <v>6</v>
      </c>
      <c r="P7457" s="1">
        <v>97.804154839999995</v>
      </c>
      <c r="Q7457" s="1" t="s">
        <v>14</v>
      </c>
      <c r="R7457" s="6">
        <v>42577</v>
      </c>
    </row>
    <row r="7458" spans="1:18" x14ac:dyDescent="0.25">
      <c r="A7458" s="1">
        <v>7457</v>
      </c>
      <c r="B7458">
        <f t="shared" si="928"/>
        <v>0</v>
      </c>
      <c r="C7458">
        <f t="shared" si="929"/>
        <v>0</v>
      </c>
      <c r="D7458" s="1">
        <f t="shared" si="930"/>
        <v>0</v>
      </c>
      <c r="E7458" s="1">
        <f t="shared" si="931"/>
        <v>0</v>
      </c>
      <c r="F7458" s="1">
        <f t="shared" si="932"/>
        <v>0</v>
      </c>
      <c r="G7458" s="1">
        <f t="shared" si="933"/>
        <v>0</v>
      </c>
      <c r="H7458" s="1">
        <f t="shared" si="934"/>
        <v>0</v>
      </c>
      <c r="I7458" s="7" t="s">
        <v>99</v>
      </c>
      <c r="J7458" s="1" t="s">
        <v>100</v>
      </c>
      <c r="K7458" s="1">
        <f>VLOOKUP(L7458,Sheet1!A$1:B$1179,2,FALSE)</f>
        <v>3833100000</v>
      </c>
      <c r="L7458" s="1" t="str">
        <f>VLOOKUP(M7458,Itens!A$1:B$3327,2,FALSE)</f>
        <v>H12W08</v>
      </c>
      <c r="M7458" s="13">
        <v>3833100000</v>
      </c>
      <c r="N7458" s="13">
        <f t="shared" si="935"/>
        <v>0</v>
      </c>
      <c r="O7458" s="1">
        <v>6</v>
      </c>
      <c r="P7458" s="1">
        <v>18.217989679999999</v>
      </c>
      <c r="Q7458" s="1" t="s">
        <v>14</v>
      </c>
      <c r="R7458" s="6">
        <v>42577</v>
      </c>
    </row>
    <row r="7459" spans="1:18" x14ac:dyDescent="0.25">
      <c r="A7459" s="1">
        <v>7458</v>
      </c>
      <c r="B7459">
        <f t="shared" si="928"/>
        <v>0</v>
      </c>
      <c r="C7459">
        <f t="shared" si="929"/>
        <v>0</v>
      </c>
      <c r="D7459" s="1">
        <f t="shared" si="930"/>
        <v>0</v>
      </c>
      <c r="E7459" s="1">
        <f t="shared" si="931"/>
        <v>0</v>
      </c>
      <c r="F7459" s="1">
        <f t="shared" si="932"/>
        <v>0</v>
      </c>
      <c r="G7459" s="1">
        <f t="shared" si="933"/>
        <v>0</v>
      </c>
      <c r="H7459" s="1">
        <f t="shared" si="934"/>
        <v>0</v>
      </c>
      <c r="I7459" s="7" t="s">
        <v>99</v>
      </c>
      <c r="J7459" s="1" t="s">
        <v>100</v>
      </c>
      <c r="K7459" s="1">
        <f>VLOOKUP(L7459,Sheet1!A$1:B$1179,2,FALSE)</f>
        <v>3054200000</v>
      </c>
      <c r="L7459" s="1" t="str">
        <f>VLOOKUP(M7459,Itens!A$1:B$3327,2,FALSE)</f>
        <v>H152WK</v>
      </c>
      <c r="M7459" s="13">
        <v>3054200000</v>
      </c>
      <c r="N7459" s="13">
        <f t="shared" si="935"/>
        <v>0</v>
      </c>
      <c r="O7459" s="1">
        <v>10</v>
      </c>
      <c r="P7459" s="1">
        <v>30.058941399999998</v>
      </c>
      <c r="Q7459" s="1" t="s">
        <v>14</v>
      </c>
      <c r="R7459" s="6">
        <v>42577</v>
      </c>
    </row>
    <row r="7460" spans="1:18" x14ac:dyDescent="0.25">
      <c r="A7460" s="1">
        <v>7459</v>
      </c>
      <c r="B7460">
        <f t="shared" si="928"/>
        <v>0</v>
      </c>
      <c r="C7460">
        <f t="shared" si="929"/>
        <v>0</v>
      </c>
      <c r="D7460" s="1">
        <f t="shared" si="930"/>
        <v>0</v>
      </c>
      <c r="E7460" s="1">
        <f t="shared" si="931"/>
        <v>0</v>
      </c>
      <c r="F7460" s="1">
        <f t="shared" si="932"/>
        <v>0</v>
      </c>
      <c r="G7460" s="1">
        <f t="shared" si="933"/>
        <v>0</v>
      </c>
      <c r="H7460" s="1">
        <f t="shared" si="934"/>
        <v>0</v>
      </c>
      <c r="I7460" s="7" t="s">
        <v>99</v>
      </c>
      <c r="J7460" s="1" t="s">
        <v>100</v>
      </c>
      <c r="K7460" s="1">
        <f>VLOOKUP(L7460,Sheet1!A$1:B$1179,2,FALSE)</f>
        <v>3127200000</v>
      </c>
      <c r="L7460" s="1" t="str">
        <f>VLOOKUP(M7460,Itens!A$1:B$3327,2,FALSE)</f>
        <v>H18WDK05</v>
      </c>
      <c r="M7460" s="13">
        <v>3127200000</v>
      </c>
      <c r="N7460" s="13">
        <f t="shared" si="935"/>
        <v>0</v>
      </c>
      <c r="O7460" s="1">
        <v>5</v>
      </c>
      <c r="P7460" s="1">
        <v>37.825087789999998</v>
      </c>
      <c r="Q7460" s="1" t="s">
        <v>14</v>
      </c>
      <c r="R7460" s="6">
        <v>42577</v>
      </c>
    </row>
    <row r="7461" spans="1:18" x14ac:dyDescent="0.25">
      <c r="A7461" s="1">
        <v>7460</v>
      </c>
      <c r="B7461">
        <f t="shared" si="928"/>
        <v>0</v>
      </c>
      <c r="C7461">
        <f t="shared" si="929"/>
        <v>0</v>
      </c>
      <c r="D7461" s="1">
        <f t="shared" si="930"/>
        <v>0</v>
      </c>
      <c r="E7461" s="1">
        <f t="shared" si="931"/>
        <v>0</v>
      </c>
      <c r="F7461" s="1">
        <f t="shared" si="932"/>
        <v>0</v>
      </c>
      <c r="G7461" s="1">
        <f t="shared" si="933"/>
        <v>0</v>
      </c>
      <c r="H7461" s="1">
        <f t="shared" si="934"/>
        <v>0</v>
      </c>
      <c r="I7461" s="7" t="s">
        <v>99</v>
      </c>
      <c r="J7461" s="1" t="s">
        <v>100</v>
      </c>
      <c r="K7461" s="1">
        <f>VLOOKUP(L7461,Sheet1!A$1:B$1179,2,FALSE)</f>
        <v>6005100000</v>
      </c>
      <c r="L7461" s="1" t="str">
        <f>VLOOKUP(M7461,Itens!A$1:B$3327,2,FALSE)</f>
        <v>H200W01</v>
      </c>
      <c r="M7461" s="13">
        <v>3842100000</v>
      </c>
      <c r="N7461" s="13">
        <f t="shared" si="935"/>
        <v>1</v>
      </c>
      <c r="O7461" s="1">
        <v>24</v>
      </c>
      <c r="P7461" s="1">
        <v>20.474195940000001</v>
      </c>
      <c r="Q7461" s="1" t="s">
        <v>14</v>
      </c>
      <c r="R7461" s="6">
        <v>42577</v>
      </c>
    </row>
    <row r="7462" spans="1:18" x14ac:dyDescent="0.25">
      <c r="A7462" s="1">
        <v>7461</v>
      </c>
      <c r="B7462">
        <f t="shared" si="928"/>
        <v>0</v>
      </c>
      <c r="C7462">
        <f t="shared" si="929"/>
        <v>0</v>
      </c>
      <c r="D7462" s="1">
        <f t="shared" si="930"/>
        <v>0</v>
      </c>
      <c r="E7462" s="1">
        <f t="shared" si="931"/>
        <v>0</v>
      </c>
      <c r="F7462" s="1">
        <f t="shared" si="932"/>
        <v>0</v>
      </c>
      <c r="G7462" s="1">
        <f t="shared" si="933"/>
        <v>0</v>
      </c>
      <c r="H7462" s="1">
        <f t="shared" si="934"/>
        <v>0</v>
      </c>
      <c r="I7462" s="7" t="s">
        <v>99</v>
      </c>
      <c r="J7462" s="1" t="s">
        <v>100</v>
      </c>
      <c r="K7462" s="1">
        <f>VLOOKUP(L7462,Sheet1!A$1:B$1179,2,FALSE)</f>
        <v>5666100000</v>
      </c>
      <c r="L7462" s="1" t="str">
        <f>VLOOKUP(M7462,Itens!A$1:B$3327,2,FALSE)</f>
        <v>H200W02</v>
      </c>
      <c r="M7462" s="13">
        <v>3834100000</v>
      </c>
      <c r="N7462" s="13">
        <f t="shared" si="935"/>
        <v>1</v>
      </c>
      <c r="O7462" s="1">
        <v>30</v>
      </c>
      <c r="P7462" s="1">
        <v>28.504378540000001</v>
      </c>
      <c r="Q7462" s="1" t="s">
        <v>14</v>
      </c>
      <c r="R7462" s="6">
        <v>42577</v>
      </c>
    </row>
    <row r="7463" spans="1:18" x14ac:dyDescent="0.25">
      <c r="A7463" s="1">
        <v>7462</v>
      </c>
      <c r="B7463">
        <f t="shared" si="928"/>
        <v>0</v>
      </c>
      <c r="C7463">
        <f t="shared" si="929"/>
        <v>0</v>
      </c>
      <c r="D7463" s="1">
        <f t="shared" si="930"/>
        <v>0</v>
      </c>
      <c r="E7463" s="1">
        <f t="shared" si="931"/>
        <v>0</v>
      </c>
      <c r="F7463" s="1">
        <f t="shared" si="932"/>
        <v>0</v>
      </c>
      <c r="G7463" s="1">
        <f t="shared" si="933"/>
        <v>0</v>
      </c>
      <c r="H7463" s="1">
        <f t="shared" si="934"/>
        <v>0</v>
      </c>
      <c r="I7463" s="7" t="s">
        <v>99</v>
      </c>
      <c r="J7463" s="1" t="s">
        <v>100</v>
      </c>
      <c r="K7463" s="1">
        <f>VLOOKUP(L7463,Sheet1!A$1:B$1179,2,FALSE)</f>
        <v>3343200000</v>
      </c>
      <c r="L7463" s="1" t="str">
        <f>VLOOKUP(M7463,Itens!A$1:B$3327,2,FALSE)</f>
        <v>H200WDK</v>
      </c>
      <c r="M7463" s="13">
        <v>2082200000</v>
      </c>
      <c r="N7463" s="13">
        <f t="shared" si="935"/>
        <v>1</v>
      </c>
      <c r="O7463" s="1">
        <v>18</v>
      </c>
      <c r="P7463" s="1">
        <v>31.867697440000001</v>
      </c>
      <c r="Q7463" s="1" t="s">
        <v>14</v>
      </c>
      <c r="R7463" s="6">
        <v>42577</v>
      </c>
    </row>
    <row r="7464" spans="1:18" x14ac:dyDescent="0.25">
      <c r="A7464" s="1">
        <v>7463</v>
      </c>
      <c r="B7464">
        <f t="shared" si="928"/>
        <v>0</v>
      </c>
      <c r="C7464">
        <f t="shared" si="929"/>
        <v>0</v>
      </c>
      <c r="D7464" s="1">
        <f t="shared" si="930"/>
        <v>0</v>
      </c>
      <c r="E7464" s="1">
        <f t="shared" si="931"/>
        <v>0</v>
      </c>
      <c r="F7464" s="1">
        <f t="shared" si="932"/>
        <v>0</v>
      </c>
      <c r="G7464" s="1">
        <f t="shared" si="933"/>
        <v>0</v>
      </c>
      <c r="H7464" s="1">
        <f t="shared" si="934"/>
        <v>0</v>
      </c>
      <c r="I7464" s="7" t="s">
        <v>99</v>
      </c>
      <c r="J7464" s="1" t="s">
        <v>100</v>
      </c>
      <c r="K7464" s="1">
        <f>VLOOKUP(L7464,Sheet1!A$1:B$1179,2,FALSE)</f>
        <v>3851100000</v>
      </c>
      <c r="L7464" s="1" t="str">
        <f>VLOOKUP(M7464,Itens!A$1:B$3327,2,FALSE)</f>
        <v>H210W01</v>
      </c>
      <c r="M7464" s="13">
        <v>3851100000</v>
      </c>
      <c r="N7464" s="13">
        <f t="shared" si="935"/>
        <v>0</v>
      </c>
      <c r="O7464" s="1">
        <v>6</v>
      </c>
      <c r="P7464" s="1">
        <v>24.495634580000001</v>
      </c>
      <c r="Q7464" s="1" t="s">
        <v>14</v>
      </c>
      <c r="R7464" s="6">
        <v>42577</v>
      </c>
    </row>
    <row r="7465" spans="1:18" x14ac:dyDescent="0.25">
      <c r="A7465" s="1">
        <v>7464</v>
      </c>
      <c r="B7465">
        <f t="shared" si="928"/>
        <v>0</v>
      </c>
      <c r="C7465">
        <f t="shared" si="929"/>
        <v>0</v>
      </c>
      <c r="D7465" s="1">
        <f t="shared" si="930"/>
        <v>0</v>
      </c>
      <c r="E7465" s="1">
        <f t="shared" si="931"/>
        <v>0</v>
      </c>
      <c r="F7465" s="1">
        <f t="shared" si="932"/>
        <v>0</v>
      </c>
      <c r="G7465" s="1">
        <f t="shared" si="933"/>
        <v>0</v>
      </c>
      <c r="H7465" s="1">
        <f t="shared" si="934"/>
        <v>0</v>
      </c>
      <c r="I7465" s="7" t="s">
        <v>99</v>
      </c>
      <c r="J7465" s="1" t="s">
        <v>100</v>
      </c>
      <c r="K7465" s="1">
        <f>VLOOKUP(L7465,Sheet1!A$1:B$1179,2,FALSE)</f>
        <v>2067200000</v>
      </c>
      <c r="L7465" s="1" t="str">
        <f>VLOOKUP(M7465,Itens!A$1:B$3327,2,FALSE)</f>
        <v>H215WK</v>
      </c>
      <c r="M7465" s="13">
        <v>2067200000</v>
      </c>
      <c r="N7465" s="13">
        <f t="shared" si="935"/>
        <v>0</v>
      </c>
      <c r="O7465" s="1">
        <v>6</v>
      </c>
      <c r="P7465" s="1">
        <v>29.71802233</v>
      </c>
      <c r="Q7465" s="1" t="s">
        <v>14</v>
      </c>
      <c r="R7465" s="6">
        <v>42577</v>
      </c>
    </row>
    <row r="7466" spans="1:18" x14ac:dyDescent="0.25">
      <c r="A7466" s="1">
        <v>7465</v>
      </c>
      <c r="B7466">
        <f t="shared" si="928"/>
        <v>0</v>
      </c>
      <c r="C7466">
        <f t="shared" si="929"/>
        <v>0</v>
      </c>
      <c r="D7466" s="1">
        <f t="shared" si="930"/>
        <v>0</v>
      </c>
      <c r="E7466" s="1">
        <f t="shared" si="931"/>
        <v>0</v>
      </c>
      <c r="F7466" s="1">
        <f t="shared" si="932"/>
        <v>0</v>
      </c>
      <c r="G7466" s="1">
        <f t="shared" si="933"/>
        <v>0</v>
      </c>
      <c r="H7466" s="1">
        <f t="shared" si="934"/>
        <v>0</v>
      </c>
      <c r="I7466" s="7" t="s">
        <v>99</v>
      </c>
      <c r="J7466" s="1" t="s">
        <v>100</v>
      </c>
      <c r="K7466" s="1">
        <f>VLOOKUP(L7466,Sheet1!A$1:B$1179,2,FALSE)</f>
        <v>3482100000</v>
      </c>
      <c r="L7466" s="1" t="str">
        <f>VLOOKUP(M7466,Itens!A$1:B$3327,2,FALSE)</f>
        <v>H220W</v>
      </c>
      <c r="M7466" s="13">
        <v>3482100000</v>
      </c>
      <c r="N7466" s="13">
        <f t="shared" si="935"/>
        <v>0</v>
      </c>
      <c r="O7466" s="1">
        <v>6</v>
      </c>
      <c r="P7466" s="1">
        <v>20.169398149999999</v>
      </c>
      <c r="Q7466" s="1" t="s">
        <v>14</v>
      </c>
      <c r="R7466" s="6">
        <v>42577</v>
      </c>
    </row>
    <row r="7467" spans="1:18" x14ac:dyDescent="0.25">
      <c r="A7467" s="1">
        <v>7466</v>
      </c>
      <c r="B7467">
        <f t="shared" si="928"/>
        <v>0</v>
      </c>
      <c r="C7467">
        <f t="shared" si="929"/>
        <v>0</v>
      </c>
      <c r="D7467" s="1">
        <f t="shared" si="930"/>
        <v>0</v>
      </c>
      <c r="E7467" s="1">
        <f t="shared" si="931"/>
        <v>0</v>
      </c>
      <c r="F7467" s="1">
        <f t="shared" si="932"/>
        <v>0</v>
      </c>
      <c r="G7467" s="1">
        <f t="shared" si="933"/>
        <v>0</v>
      </c>
      <c r="H7467" s="1">
        <f t="shared" si="934"/>
        <v>0</v>
      </c>
      <c r="I7467" s="7" t="s">
        <v>99</v>
      </c>
      <c r="J7467" s="1" t="s">
        <v>100</v>
      </c>
      <c r="K7467" s="1">
        <f>VLOOKUP(L7467,Sheet1!A$1:B$1179,2,FALSE)</f>
        <v>2632100000</v>
      </c>
      <c r="L7467" s="1" t="str">
        <f>VLOOKUP(M7467,Itens!A$1:B$3327,2,FALSE)</f>
        <v>H311W</v>
      </c>
      <c r="M7467" s="13">
        <v>2632100000</v>
      </c>
      <c r="N7467" s="13">
        <f t="shared" si="935"/>
        <v>0</v>
      </c>
      <c r="O7467" s="1">
        <v>6</v>
      </c>
      <c r="P7467" s="1">
        <v>181.93225953000001</v>
      </c>
      <c r="Q7467" s="1" t="s">
        <v>14</v>
      </c>
      <c r="R7467" s="6">
        <v>42577</v>
      </c>
    </row>
    <row r="7468" spans="1:18" x14ac:dyDescent="0.25">
      <c r="A7468" s="1">
        <v>7467</v>
      </c>
      <c r="B7468">
        <f t="shared" si="928"/>
        <v>0</v>
      </c>
      <c r="C7468">
        <f t="shared" si="929"/>
        <v>0</v>
      </c>
      <c r="D7468" s="1">
        <f t="shared" si="930"/>
        <v>0</v>
      </c>
      <c r="E7468" s="1">
        <f t="shared" si="931"/>
        <v>0</v>
      </c>
      <c r="F7468" s="1">
        <f t="shared" si="932"/>
        <v>0</v>
      </c>
      <c r="G7468" s="1">
        <f t="shared" si="933"/>
        <v>0</v>
      </c>
      <c r="H7468" s="1">
        <f t="shared" si="934"/>
        <v>0</v>
      </c>
      <c r="I7468" s="7" t="s">
        <v>99</v>
      </c>
      <c r="J7468" s="1" t="s">
        <v>100</v>
      </c>
      <c r="K7468" s="1">
        <f>VLOOKUP(L7468,Sheet1!A$1:B$1179,2,FALSE)</f>
        <v>2068200000</v>
      </c>
      <c r="L7468" s="1" t="str">
        <f>VLOOKUP(M7468,Itens!A$1:B$3327,2,FALSE)</f>
        <v>H70WK09</v>
      </c>
      <c r="M7468" s="13">
        <v>2068200000</v>
      </c>
      <c r="N7468" s="13">
        <f t="shared" si="935"/>
        <v>0</v>
      </c>
      <c r="O7468" s="1">
        <v>6</v>
      </c>
      <c r="P7468" s="1">
        <v>30.469563520000001</v>
      </c>
      <c r="Q7468" s="1" t="s">
        <v>14</v>
      </c>
      <c r="R7468" s="6">
        <v>42577</v>
      </c>
    </row>
    <row r="7469" spans="1:18" x14ac:dyDescent="0.25">
      <c r="A7469" s="1">
        <v>7468</v>
      </c>
      <c r="B7469">
        <f t="shared" si="928"/>
        <v>0</v>
      </c>
      <c r="C7469">
        <f t="shared" si="929"/>
        <v>0</v>
      </c>
      <c r="D7469" s="1">
        <f t="shared" si="930"/>
        <v>0</v>
      </c>
      <c r="E7469" s="1">
        <f t="shared" si="931"/>
        <v>0</v>
      </c>
      <c r="F7469" s="1">
        <f t="shared" si="932"/>
        <v>0</v>
      </c>
      <c r="G7469" s="1">
        <f t="shared" si="933"/>
        <v>0</v>
      </c>
      <c r="H7469" s="1">
        <f t="shared" si="934"/>
        <v>0</v>
      </c>
      <c r="I7469" s="7" t="s">
        <v>99</v>
      </c>
      <c r="J7469" s="1" t="s">
        <v>100</v>
      </c>
      <c r="K7469" s="1">
        <f>VLOOKUP(L7469,Sheet1!A$1:B$1179,2,FALSE)</f>
        <v>526600000</v>
      </c>
      <c r="L7469" s="1" t="str">
        <f>VLOOKUP(M7469,Itens!A$1:B$3327,2,FALSE)</f>
        <v>T250W</v>
      </c>
      <c r="M7469" s="13">
        <v>526600000</v>
      </c>
      <c r="N7469" s="13">
        <f t="shared" si="935"/>
        <v>0</v>
      </c>
      <c r="O7469" s="1">
        <v>12</v>
      </c>
      <c r="P7469" s="1">
        <v>45.847587990000001</v>
      </c>
      <c r="Q7469" s="1" t="s">
        <v>14</v>
      </c>
      <c r="R7469" s="6">
        <v>42577</v>
      </c>
    </row>
    <row r="7470" spans="1:18" x14ac:dyDescent="0.25">
      <c r="A7470" s="1">
        <v>7469</v>
      </c>
      <c r="B7470">
        <f t="shared" si="928"/>
        <v>1</v>
      </c>
      <c r="C7470">
        <f t="shared" si="929"/>
        <v>1</v>
      </c>
      <c r="D7470" s="1">
        <f t="shared" si="930"/>
        <v>2</v>
      </c>
      <c r="E7470" s="1">
        <f t="shared" si="931"/>
        <v>0</v>
      </c>
      <c r="F7470" s="1">
        <f t="shared" si="932"/>
        <v>3</v>
      </c>
      <c r="G7470" s="1">
        <f t="shared" si="933"/>
        <v>0</v>
      </c>
      <c r="H7470" s="1">
        <f t="shared" si="934"/>
        <v>3</v>
      </c>
      <c r="I7470" s="7" t="s">
        <v>99</v>
      </c>
      <c r="J7470" s="1" t="s">
        <v>100</v>
      </c>
      <c r="K7470" s="1">
        <f>VLOOKUP(L7470,Sheet1!A$1:B$1179,2,FALSE)</f>
        <v>642600000</v>
      </c>
      <c r="L7470" s="1" t="str">
        <f>VLOOKUP(M7470,Itens!A$1:B$3327,2,FALSE)</f>
        <v>T300W</v>
      </c>
      <c r="M7470" s="13">
        <v>642600000</v>
      </c>
      <c r="N7470" s="13">
        <f t="shared" si="935"/>
        <v>0</v>
      </c>
      <c r="O7470" s="1">
        <v>12</v>
      </c>
      <c r="P7470" s="1">
        <v>54.71570431</v>
      </c>
      <c r="Q7470" s="1" t="s">
        <v>14</v>
      </c>
      <c r="R7470" s="6">
        <v>42577</v>
      </c>
    </row>
    <row r="7471" spans="1:18" x14ac:dyDescent="0.25">
      <c r="A7471" s="1">
        <v>7470</v>
      </c>
      <c r="B7471">
        <f t="shared" si="928"/>
        <v>1</v>
      </c>
      <c r="C7471">
        <f t="shared" si="929"/>
        <v>1</v>
      </c>
      <c r="D7471" s="1">
        <f t="shared" si="930"/>
        <v>2</v>
      </c>
      <c r="E7471" s="1">
        <f t="shared" si="931"/>
        <v>1</v>
      </c>
      <c r="F7471" s="1">
        <f t="shared" si="932"/>
        <v>0</v>
      </c>
      <c r="G7471" s="1">
        <f t="shared" si="933"/>
        <v>0</v>
      </c>
      <c r="H7471" s="1">
        <f t="shared" si="934"/>
        <v>1</v>
      </c>
      <c r="I7471" s="5" t="s">
        <v>229</v>
      </c>
      <c r="J7471" s="1" t="s">
        <v>230</v>
      </c>
      <c r="K7471" s="1">
        <f>VLOOKUP(L7471,Sheet1!A$1:B$1179,2,FALSE)</f>
        <v>11457310000</v>
      </c>
      <c r="L7471" s="1" t="str">
        <f>VLOOKUP(M7471,Itens!A$1:B$3327,2,FALSE)</f>
        <v>E1013L</v>
      </c>
      <c r="M7471" s="13">
        <v>11457310000</v>
      </c>
      <c r="N7471" s="13">
        <f t="shared" si="935"/>
        <v>0</v>
      </c>
      <c r="O7471" s="1">
        <v>4</v>
      </c>
      <c r="P7471" s="1">
        <v>148.59571084000001</v>
      </c>
      <c r="Q7471" s="1" t="s">
        <v>93</v>
      </c>
      <c r="R7471" s="6">
        <v>42578</v>
      </c>
    </row>
    <row r="7472" spans="1:18" x14ac:dyDescent="0.25">
      <c r="A7472" s="1">
        <v>7471</v>
      </c>
      <c r="B7472">
        <f t="shared" si="928"/>
        <v>0</v>
      </c>
      <c r="C7472">
        <f t="shared" si="929"/>
        <v>0</v>
      </c>
      <c r="D7472" s="1">
        <f t="shared" si="930"/>
        <v>0</v>
      </c>
      <c r="E7472" s="1">
        <f t="shared" si="931"/>
        <v>0</v>
      </c>
      <c r="F7472" s="1">
        <f t="shared" si="932"/>
        <v>0</v>
      </c>
      <c r="G7472" s="1">
        <f t="shared" si="933"/>
        <v>0</v>
      </c>
      <c r="H7472" s="1">
        <f t="shared" si="934"/>
        <v>0</v>
      </c>
      <c r="I7472" s="5" t="s">
        <v>229</v>
      </c>
      <c r="J7472" s="1" t="s">
        <v>230</v>
      </c>
      <c r="K7472" s="1">
        <f>VLOOKUP(L7472,Sheet1!A$1:B$1179,2,FALSE)</f>
        <v>1453130000</v>
      </c>
      <c r="L7472" s="1" t="str">
        <f>VLOOKUP(M7472,Itens!A$1:B$3327,2,FALSE)</f>
        <v>E106H D171</v>
      </c>
      <c r="M7472" s="13">
        <v>1453130000</v>
      </c>
      <c r="N7472" s="13">
        <f t="shared" si="935"/>
        <v>0</v>
      </c>
      <c r="O7472" s="1">
        <v>10</v>
      </c>
      <c r="P7472" s="1">
        <v>25.091556579999999</v>
      </c>
      <c r="Q7472" s="1" t="s">
        <v>93</v>
      </c>
      <c r="R7472" s="6">
        <v>42578</v>
      </c>
    </row>
    <row r="7473" spans="1:18" x14ac:dyDescent="0.25">
      <c r="A7473" s="1">
        <v>7472</v>
      </c>
      <c r="B7473">
        <f t="shared" si="928"/>
        <v>0</v>
      </c>
      <c r="C7473">
        <f t="shared" si="929"/>
        <v>0</v>
      </c>
      <c r="D7473" s="1">
        <f t="shared" si="930"/>
        <v>0</v>
      </c>
      <c r="E7473" s="1">
        <f t="shared" si="931"/>
        <v>0</v>
      </c>
      <c r="F7473" s="1">
        <f t="shared" si="932"/>
        <v>0</v>
      </c>
      <c r="G7473" s="1">
        <f t="shared" si="933"/>
        <v>0</v>
      </c>
      <c r="H7473" s="1">
        <f t="shared" si="934"/>
        <v>0</v>
      </c>
      <c r="I7473" s="5" t="s">
        <v>229</v>
      </c>
      <c r="J7473" s="1" t="s">
        <v>230</v>
      </c>
      <c r="K7473" s="1">
        <f>VLOOKUP(L7473,Sheet1!A$1:B$1179,2,FALSE)</f>
        <v>7384310000</v>
      </c>
      <c r="L7473" s="1" t="str">
        <f>VLOOKUP(M7473,Itens!A$1:B$3327,2,FALSE)</f>
        <v>E1071L</v>
      </c>
      <c r="M7473" s="13">
        <v>7384310000</v>
      </c>
      <c r="N7473" s="13">
        <f t="shared" si="935"/>
        <v>0</v>
      </c>
      <c r="O7473" s="1">
        <v>5</v>
      </c>
      <c r="P7473" s="1">
        <v>65.848217730000002</v>
      </c>
      <c r="Q7473" s="1" t="s">
        <v>93</v>
      </c>
      <c r="R7473" s="6">
        <v>42578</v>
      </c>
    </row>
    <row r="7474" spans="1:18" x14ac:dyDescent="0.25">
      <c r="A7474" s="1">
        <v>7473</v>
      </c>
      <c r="B7474">
        <f t="shared" si="928"/>
        <v>0</v>
      </c>
      <c r="C7474">
        <f t="shared" si="929"/>
        <v>0</v>
      </c>
      <c r="D7474" s="1">
        <f t="shared" si="930"/>
        <v>0</v>
      </c>
      <c r="E7474" s="1">
        <f t="shared" si="931"/>
        <v>0</v>
      </c>
      <c r="F7474" s="1">
        <f t="shared" si="932"/>
        <v>0</v>
      </c>
      <c r="G7474" s="1">
        <f t="shared" si="933"/>
        <v>0</v>
      </c>
      <c r="H7474" s="1">
        <f t="shared" si="934"/>
        <v>0</v>
      </c>
      <c r="I7474" s="5" t="s">
        <v>229</v>
      </c>
      <c r="J7474" s="1" t="s">
        <v>230</v>
      </c>
      <c r="K7474" s="1">
        <f>VLOOKUP(L7474,Sheet1!A$1:B$1179,2,FALSE)</f>
        <v>6222310000</v>
      </c>
      <c r="L7474" s="1" t="str">
        <f>VLOOKUP(M7474,Itens!A$1:B$3327,2,FALSE)</f>
        <v>E1145L</v>
      </c>
      <c r="M7474" s="13">
        <v>6222310000</v>
      </c>
      <c r="N7474" s="13">
        <f t="shared" si="935"/>
        <v>0</v>
      </c>
      <c r="O7474" s="1">
        <v>3</v>
      </c>
      <c r="P7474" s="1">
        <v>81.630557339999996</v>
      </c>
      <c r="Q7474" s="1" t="s">
        <v>93</v>
      </c>
      <c r="R7474" s="6">
        <v>42578</v>
      </c>
    </row>
    <row r="7475" spans="1:18" x14ac:dyDescent="0.25">
      <c r="A7475" s="1">
        <v>7474</v>
      </c>
      <c r="B7475">
        <f t="shared" si="928"/>
        <v>0</v>
      </c>
      <c r="C7475">
        <f t="shared" si="929"/>
        <v>0</v>
      </c>
      <c r="D7475" s="1">
        <f t="shared" si="930"/>
        <v>0</v>
      </c>
      <c r="E7475" s="1">
        <f t="shared" si="931"/>
        <v>0</v>
      </c>
      <c r="F7475" s="1">
        <f t="shared" si="932"/>
        <v>0</v>
      </c>
      <c r="G7475" s="1">
        <f t="shared" si="933"/>
        <v>0</v>
      </c>
      <c r="H7475" s="1">
        <f t="shared" si="934"/>
        <v>0</v>
      </c>
      <c r="I7475" s="5" t="s">
        <v>229</v>
      </c>
      <c r="J7475" s="1" t="s">
        <v>230</v>
      </c>
      <c r="K7475" s="1">
        <f>VLOOKUP(L7475,Sheet1!A$1:B$1179,2,FALSE)</f>
        <v>2330130000</v>
      </c>
      <c r="L7475" s="1" t="str">
        <f>VLOOKUP(M7475,Itens!A$1:B$3327,2,FALSE)</f>
        <v>E115H01 D208</v>
      </c>
      <c r="M7475" s="13">
        <v>2330130000</v>
      </c>
      <c r="N7475" s="13">
        <f t="shared" si="935"/>
        <v>0</v>
      </c>
      <c r="O7475" s="1">
        <v>10</v>
      </c>
      <c r="P7475" s="1">
        <v>17.678167169999998</v>
      </c>
      <c r="Q7475" s="1" t="s">
        <v>93</v>
      </c>
      <c r="R7475" s="6">
        <v>42578</v>
      </c>
    </row>
    <row r="7476" spans="1:18" x14ac:dyDescent="0.25">
      <c r="A7476" s="1">
        <v>7475</v>
      </c>
      <c r="B7476">
        <f t="shared" si="928"/>
        <v>0</v>
      </c>
      <c r="C7476">
        <f t="shared" si="929"/>
        <v>0</v>
      </c>
      <c r="D7476" s="1">
        <f t="shared" si="930"/>
        <v>0</v>
      </c>
      <c r="E7476" s="1">
        <f t="shared" si="931"/>
        <v>0</v>
      </c>
      <c r="F7476" s="1">
        <f t="shared" si="932"/>
        <v>0</v>
      </c>
      <c r="G7476" s="1">
        <f t="shared" si="933"/>
        <v>0</v>
      </c>
      <c r="H7476" s="1">
        <f t="shared" si="934"/>
        <v>0</v>
      </c>
      <c r="I7476" s="5" t="s">
        <v>229</v>
      </c>
      <c r="J7476" s="1" t="s">
        <v>230</v>
      </c>
      <c r="K7476" s="1">
        <f>VLOOKUP(L7476,Sheet1!A$1:B$1179,2,FALSE)</f>
        <v>2649130000</v>
      </c>
      <c r="L7476" s="1" t="str">
        <f>VLOOKUP(M7476,Itens!A$1:B$3327,2,FALSE)</f>
        <v>E161H D28</v>
      </c>
      <c r="M7476" s="13">
        <v>2649130000</v>
      </c>
      <c r="N7476" s="13">
        <f t="shared" si="935"/>
        <v>0</v>
      </c>
      <c r="O7476" s="1">
        <v>30</v>
      </c>
      <c r="P7476" s="1">
        <v>13.89671609</v>
      </c>
      <c r="Q7476" s="1" t="s">
        <v>93</v>
      </c>
      <c r="R7476" s="6">
        <v>42578</v>
      </c>
    </row>
    <row r="7477" spans="1:18" x14ac:dyDescent="0.25">
      <c r="A7477" s="1">
        <v>7476</v>
      </c>
      <c r="B7477">
        <f t="shared" si="928"/>
        <v>0</v>
      </c>
      <c r="C7477">
        <f t="shared" si="929"/>
        <v>0</v>
      </c>
      <c r="D7477" s="1">
        <f t="shared" si="930"/>
        <v>0</v>
      </c>
      <c r="E7477" s="1">
        <f t="shared" si="931"/>
        <v>0</v>
      </c>
      <c r="F7477" s="1">
        <f t="shared" si="932"/>
        <v>0</v>
      </c>
      <c r="G7477" s="1">
        <f t="shared" si="933"/>
        <v>0</v>
      </c>
      <c r="H7477" s="1">
        <f t="shared" si="934"/>
        <v>0</v>
      </c>
      <c r="I7477" s="5" t="s">
        <v>229</v>
      </c>
      <c r="J7477" s="1" t="s">
        <v>230</v>
      </c>
      <c r="K7477" s="1">
        <f>VLOOKUP(L7477,Sheet1!A$1:B$1179,2,FALSE)</f>
        <v>4373130000</v>
      </c>
      <c r="L7477" s="1" t="str">
        <f>VLOOKUP(M7477,Itens!A$1:B$3327,2,FALSE)</f>
        <v>E28H D174</v>
      </c>
      <c r="M7477" s="13">
        <v>4373130000</v>
      </c>
      <c r="N7477" s="13">
        <f t="shared" si="935"/>
        <v>0</v>
      </c>
      <c r="O7477" s="1">
        <v>10</v>
      </c>
      <c r="P7477" s="1">
        <v>28.05008338</v>
      </c>
      <c r="Q7477" s="1" t="s">
        <v>93</v>
      </c>
      <c r="R7477" s="6">
        <v>42578</v>
      </c>
    </row>
    <row r="7478" spans="1:18" x14ac:dyDescent="0.25">
      <c r="A7478" s="1">
        <v>7477</v>
      </c>
      <c r="B7478">
        <f t="shared" si="928"/>
        <v>0</v>
      </c>
      <c r="C7478">
        <f t="shared" si="929"/>
        <v>0</v>
      </c>
      <c r="D7478" s="1">
        <f t="shared" si="930"/>
        <v>0</v>
      </c>
      <c r="E7478" s="1">
        <f t="shared" si="931"/>
        <v>0</v>
      </c>
      <c r="F7478" s="1">
        <f t="shared" si="932"/>
        <v>0</v>
      </c>
      <c r="G7478" s="1">
        <f t="shared" si="933"/>
        <v>0</v>
      </c>
      <c r="H7478" s="1">
        <f t="shared" si="934"/>
        <v>0</v>
      </c>
      <c r="I7478" s="5" t="s">
        <v>229</v>
      </c>
      <c r="J7478" s="1" t="s">
        <v>230</v>
      </c>
      <c r="K7478" s="1">
        <f>VLOOKUP(L7478,Sheet1!A$1:B$1179,2,FALSE)</f>
        <v>1037230000</v>
      </c>
      <c r="L7478" s="1" t="str">
        <f>VLOOKUP(M7478,Itens!A$1:B$3327,2,FALSE)</f>
        <v>E422KP D98</v>
      </c>
      <c r="M7478" s="13">
        <v>1037230000</v>
      </c>
      <c r="N7478" s="13">
        <f t="shared" si="935"/>
        <v>0</v>
      </c>
      <c r="O7478" s="1">
        <v>30</v>
      </c>
      <c r="P7478" s="1">
        <v>32.207810870000003</v>
      </c>
      <c r="Q7478" s="1" t="s">
        <v>93</v>
      </c>
      <c r="R7478" s="6">
        <v>42578</v>
      </c>
    </row>
    <row r="7479" spans="1:18" x14ac:dyDescent="0.25">
      <c r="A7479" s="1">
        <v>7478</v>
      </c>
      <c r="B7479">
        <f t="shared" si="928"/>
        <v>0</v>
      </c>
      <c r="C7479">
        <f t="shared" si="929"/>
        <v>0</v>
      </c>
      <c r="D7479" s="1">
        <f t="shared" si="930"/>
        <v>0</v>
      </c>
      <c r="E7479" s="1">
        <f t="shared" si="931"/>
        <v>0</v>
      </c>
      <c r="F7479" s="1">
        <f t="shared" si="932"/>
        <v>0</v>
      </c>
      <c r="G7479" s="1">
        <f t="shared" si="933"/>
        <v>0</v>
      </c>
      <c r="H7479" s="1">
        <f t="shared" si="934"/>
        <v>0</v>
      </c>
      <c r="I7479" s="5" t="s">
        <v>229</v>
      </c>
      <c r="J7479" s="1" t="s">
        <v>230</v>
      </c>
      <c r="K7479" s="1">
        <f>VLOOKUP(L7479,Sheet1!A$1:B$1179,2,FALSE)</f>
        <v>29330000</v>
      </c>
      <c r="L7479" s="1" t="str">
        <f>VLOOKUP(M7479,Itens!A$1:B$3327,2,FALSE)</f>
        <v>E482L</v>
      </c>
      <c r="M7479" s="13">
        <v>29330000</v>
      </c>
      <c r="N7479" s="13">
        <f t="shared" si="935"/>
        <v>0</v>
      </c>
      <c r="O7479" s="1">
        <v>6</v>
      </c>
      <c r="P7479" s="1">
        <v>35.702184199999998</v>
      </c>
      <c r="Q7479" s="1" t="s">
        <v>93</v>
      </c>
      <c r="R7479" s="6">
        <v>42578</v>
      </c>
    </row>
    <row r="7480" spans="1:18" x14ac:dyDescent="0.25">
      <c r="A7480" s="1">
        <v>7479</v>
      </c>
      <c r="B7480">
        <f t="shared" si="928"/>
        <v>0</v>
      </c>
      <c r="C7480">
        <f t="shared" si="929"/>
        <v>0</v>
      </c>
      <c r="D7480" s="1">
        <f t="shared" si="930"/>
        <v>0</v>
      </c>
      <c r="E7480" s="1">
        <f t="shared" si="931"/>
        <v>0</v>
      </c>
      <c r="F7480" s="1">
        <f t="shared" si="932"/>
        <v>0</v>
      </c>
      <c r="G7480" s="1">
        <f t="shared" si="933"/>
        <v>0</v>
      </c>
      <c r="H7480" s="1">
        <f t="shared" si="934"/>
        <v>0</v>
      </c>
      <c r="I7480" s="5" t="s">
        <v>229</v>
      </c>
      <c r="J7480" s="1" t="s">
        <v>230</v>
      </c>
      <c r="K7480" s="1">
        <f>VLOOKUP(L7480,Sheet1!A$1:B$1179,2,FALSE)</f>
        <v>1067230000</v>
      </c>
      <c r="L7480" s="1" t="str">
        <f>VLOOKUP(M7480,Itens!A$1:B$3327,2,FALSE)</f>
        <v>E57KP D73</v>
      </c>
      <c r="M7480" s="13">
        <v>1067230000</v>
      </c>
      <c r="N7480" s="13">
        <f t="shared" si="935"/>
        <v>0</v>
      </c>
      <c r="O7480" s="1">
        <v>60</v>
      </c>
      <c r="P7480" s="1">
        <v>35.922113930000002</v>
      </c>
      <c r="Q7480" s="1" t="s">
        <v>93</v>
      </c>
      <c r="R7480" s="6">
        <v>42578</v>
      </c>
    </row>
    <row r="7481" spans="1:18" x14ac:dyDescent="0.25">
      <c r="A7481" s="1">
        <v>7480</v>
      </c>
      <c r="B7481">
        <f t="shared" si="928"/>
        <v>0</v>
      </c>
      <c r="C7481">
        <f t="shared" si="929"/>
        <v>0</v>
      </c>
      <c r="D7481" s="1">
        <f t="shared" si="930"/>
        <v>0</v>
      </c>
      <c r="E7481" s="1">
        <f t="shared" si="931"/>
        <v>0</v>
      </c>
      <c r="F7481" s="1">
        <f t="shared" si="932"/>
        <v>0</v>
      </c>
      <c r="G7481" s="1">
        <f t="shared" si="933"/>
        <v>0</v>
      </c>
      <c r="H7481" s="1">
        <f t="shared" si="934"/>
        <v>0</v>
      </c>
      <c r="I7481" s="5" t="s">
        <v>229</v>
      </c>
      <c r="J7481" s="1" t="s">
        <v>230</v>
      </c>
      <c r="K7481" s="1">
        <f>VLOOKUP(L7481,Sheet1!A$1:B$1179,2,FALSE)</f>
        <v>7375310000</v>
      </c>
      <c r="L7481" s="1" t="str">
        <f>VLOOKUP(M7481,Itens!A$1:B$3327,2,FALSE)</f>
        <v>E603L R</v>
      </c>
      <c r="M7481" s="13">
        <v>7375310000</v>
      </c>
      <c r="N7481" s="13">
        <f t="shared" si="935"/>
        <v>0</v>
      </c>
      <c r="O7481" s="1">
        <v>6</v>
      </c>
      <c r="P7481" s="1">
        <v>98.61920508</v>
      </c>
      <c r="Q7481" s="1" t="s">
        <v>93</v>
      </c>
      <c r="R7481" s="6">
        <v>42578</v>
      </c>
    </row>
    <row r="7482" spans="1:18" x14ac:dyDescent="0.25">
      <c r="A7482" s="1">
        <v>7481</v>
      </c>
      <c r="B7482">
        <f t="shared" si="928"/>
        <v>0</v>
      </c>
      <c r="C7482">
        <f t="shared" si="929"/>
        <v>0</v>
      </c>
      <c r="D7482" s="1">
        <f t="shared" si="930"/>
        <v>0</v>
      </c>
      <c r="E7482" s="1">
        <f t="shared" si="931"/>
        <v>0</v>
      </c>
      <c r="F7482" s="1">
        <f t="shared" si="932"/>
        <v>0</v>
      </c>
      <c r="G7482" s="1">
        <f t="shared" si="933"/>
        <v>0</v>
      </c>
      <c r="H7482" s="1">
        <f t="shared" si="934"/>
        <v>0</v>
      </c>
      <c r="I7482" s="5" t="s">
        <v>229</v>
      </c>
      <c r="J7482" s="1" t="s">
        <v>230</v>
      </c>
      <c r="K7482" s="1">
        <f>VLOOKUP(L7482,Sheet1!A$1:B$1179,2,FALSE)</f>
        <v>1069230000</v>
      </c>
      <c r="L7482" s="1" t="str">
        <f>VLOOKUP(M7482,Itens!A$1:B$3327,2,FALSE)</f>
        <v>E83KP02 D140</v>
      </c>
      <c r="M7482" s="13">
        <v>1069230000</v>
      </c>
      <c r="N7482" s="13">
        <f t="shared" si="935"/>
        <v>0</v>
      </c>
      <c r="O7482" s="1">
        <v>10</v>
      </c>
      <c r="P7482" s="1">
        <v>45.075460890000002</v>
      </c>
      <c r="Q7482" s="1" t="s">
        <v>93</v>
      </c>
      <c r="R7482" s="6">
        <v>42578</v>
      </c>
    </row>
    <row r="7483" spans="1:18" x14ac:dyDescent="0.25">
      <c r="A7483" s="1">
        <v>7482</v>
      </c>
      <c r="B7483">
        <f t="shared" si="928"/>
        <v>0</v>
      </c>
      <c r="C7483">
        <f t="shared" si="929"/>
        <v>0</v>
      </c>
      <c r="D7483" s="1">
        <f t="shared" si="930"/>
        <v>0</v>
      </c>
      <c r="E7483" s="1">
        <f t="shared" si="931"/>
        <v>0</v>
      </c>
      <c r="F7483" s="1">
        <f t="shared" si="932"/>
        <v>0</v>
      </c>
      <c r="G7483" s="1">
        <f t="shared" si="933"/>
        <v>0</v>
      </c>
      <c r="H7483" s="1">
        <f t="shared" si="934"/>
        <v>0</v>
      </c>
      <c r="I7483" s="5" t="s">
        <v>229</v>
      </c>
      <c r="J7483" s="1" t="s">
        <v>230</v>
      </c>
      <c r="K7483" s="1">
        <f>VLOOKUP(L7483,Sheet1!A$1:B$1179,2,FALSE)</f>
        <v>3833100000</v>
      </c>
      <c r="L7483" s="1" t="str">
        <f>VLOOKUP(M7483,Itens!A$1:B$3327,2,FALSE)</f>
        <v>H12W08</v>
      </c>
      <c r="M7483" s="13">
        <v>3833100000</v>
      </c>
      <c r="N7483" s="13">
        <f t="shared" si="935"/>
        <v>0</v>
      </c>
      <c r="O7483" s="1">
        <v>24</v>
      </c>
      <c r="P7483" s="1">
        <v>18.061496200000001</v>
      </c>
      <c r="Q7483" s="1" t="s">
        <v>93</v>
      </c>
      <c r="R7483" s="6">
        <v>42578</v>
      </c>
    </row>
    <row r="7484" spans="1:18" x14ac:dyDescent="0.25">
      <c r="A7484" s="1">
        <v>7483</v>
      </c>
      <c r="B7484">
        <f t="shared" si="928"/>
        <v>0</v>
      </c>
      <c r="C7484">
        <f t="shared" si="929"/>
        <v>0</v>
      </c>
      <c r="D7484" s="1">
        <f t="shared" si="930"/>
        <v>0</v>
      </c>
      <c r="E7484" s="1">
        <f t="shared" si="931"/>
        <v>0</v>
      </c>
      <c r="F7484" s="1">
        <f t="shared" si="932"/>
        <v>0</v>
      </c>
      <c r="G7484" s="1">
        <f t="shared" si="933"/>
        <v>0</v>
      </c>
      <c r="H7484" s="1">
        <f t="shared" si="934"/>
        <v>0</v>
      </c>
      <c r="I7484" s="5" t="s">
        <v>229</v>
      </c>
      <c r="J7484" s="1" t="s">
        <v>230</v>
      </c>
      <c r="K7484" s="1">
        <f>VLOOKUP(L7484,Sheet1!A$1:B$1179,2,FALSE)</f>
        <v>1682200000</v>
      </c>
      <c r="L7484" s="1" t="str">
        <f>VLOOKUP(M7484,Itens!A$1:B$3327,2,FALSE)</f>
        <v>H155WK02</v>
      </c>
      <c r="M7484" s="13">
        <v>1682200000</v>
      </c>
      <c r="N7484" s="13">
        <f t="shared" si="935"/>
        <v>0</v>
      </c>
      <c r="O7484" s="1">
        <v>10</v>
      </c>
      <c r="P7484" s="1">
        <v>47.125692030000003</v>
      </c>
      <c r="Q7484" s="1" t="s">
        <v>93</v>
      </c>
      <c r="R7484" s="6">
        <v>42578</v>
      </c>
    </row>
    <row r="7485" spans="1:18" x14ac:dyDescent="0.25">
      <c r="A7485" s="1">
        <v>7484</v>
      </c>
      <c r="B7485">
        <f t="shared" si="928"/>
        <v>0</v>
      </c>
      <c r="C7485">
        <f t="shared" si="929"/>
        <v>1</v>
      </c>
      <c r="D7485" s="1">
        <f t="shared" si="930"/>
        <v>1</v>
      </c>
      <c r="E7485" s="1">
        <f t="shared" si="931"/>
        <v>0</v>
      </c>
      <c r="F7485" s="1">
        <f t="shared" si="932"/>
        <v>3</v>
      </c>
      <c r="G7485" s="1">
        <f t="shared" si="933"/>
        <v>0</v>
      </c>
      <c r="H7485" s="1">
        <f t="shared" si="934"/>
        <v>3</v>
      </c>
      <c r="I7485" s="5" t="s">
        <v>229</v>
      </c>
      <c r="J7485" s="1" t="s">
        <v>230</v>
      </c>
      <c r="K7485" s="1">
        <f>VLOOKUP(L7485,Sheet1!A$1:B$1179,2,FALSE)</f>
        <v>5381100000</v>
      </c>
      <c r="L7485" s="1" t="str">
        <f>VLOOKUP(M7485,Itens!A$1:B$3327,2,FALSE)</f>
        <v>H19W10</v>
      </c>
      <c r="M7485" s="13">
        <v>5381100000</v>
      </c>
      <c r="N7485" s="13">
        <f t="shared" si="935"/>
        <v>0</v>
      </c>
      <c r="O7485" s="1">
        <v>24</v>
      </c>
      <c r="P7485" s="1">
        <v>35.967070880000001</v>
      </c>
      <c r="Q7485" s="1" t="s">
        <v>93</v>
      </c>
      <c r="R7485" s="6">
        <v>42578</v>
      </c>
    </row>
    <row r="7486" spans="1:18" x14ac:dyDescent="0.25">
      <c r="A7486" s="1">
        <v>7485</v>
      </c>
      <c r="B7486">
        <f t="shared" si="928"/>
        <v>0</v>
      </c>
      <c r="C7486">
        <f t="shared" si="929"/>
        <v>1</v>
      </c>
      <c r="D7486" s="1">
        <f t="shared" si="930"/>
        <v>1</v>
      </c>
      <c r="E7486" s="1">
        <f t="shared" si="931"/>
        <v>1</v>
      </c>
      <c r="F7486" s="1">
        <f t="shared" si="932"/>
        <v>0</v>
      </c>
      <c r="G7486" s="1">
        <f t="shared" si="933"/>
        <v>0</v>
      </c>
      <c r="H7486" s="1">
        <f t="shared" si="934"/>
        <v>1</v>
      </c>
      <c r="I7486" s="7" t="s">
        <v>146</v>
      </c>
      <c r="J7486" s="1" t="s">
        <v>147</v>
      </c>
      <c r="K7486" s="1">
        <f>VLOOKUP(L7486,Sheet1!A$1:B$1179,2,FALSE)</f>
        <v>7337310000</v>
      </c>
      <c r="L7486" s="1" t="str">
        <f>VLOOKUP(M7486,Itens!A$1:B$3327,2,FALSE)</f>
        <v>E1024L</v>
      </c>
      <c r="M7486" s="13">
        <v>7337310000</v>
      </c>
      <c r="N7486" s="13">
        <f t="shared" si="935"/>
        <v>0</v>
      </c>
      <c r="O7486" s="1">
        <v>24</v>
      </c>
      <c r="P7486" s="1">
        <v>115.05117538</v>
      </c>
      <c r="Q7486" s="1" t="s">
        <v>93</v>
      </c>
      <c r="R7486" s="6">
        <v>42578</v>
      </c>
    </row>
    <row r="7487" spans="1:18" x14ac:dyDescent="0.25">
      <c r="A7487" s="1">
        <v>7486</v>
      </c>
      <c r="B7487">
        <f t="shared" si="928"/>
        <v>0</v>
      </c>
      <c r="C7487">
        <f t="shared" si="929"/>
        <v>0</v>
      </c>
      <c r="D7487" s="1">
        <f t="shared" si="930"/>
        <v>0</v>
      </c>
      <c r="E7487" s="1">
        <f t="shared" si="931"/>
        <v>0</v>
      </c>
      <c r="F7487" s="1">
        <f t="shared" si="932"/>
        <v>0</v>
      </c>
      <c r="G7487" s="1">
        <f t="shared" si="933"/>
        <v>0</v>
      </c>
      <c r="H7487" s="1">
        <f t="shared" si="934"/>
        <v>0</v>
      </c>
      <c r="I7487" s="7" t="s">
        <v>146</v>
      </c>
      <c r="J7487" s="1" t="s">
        <v>147</v>
      </c>
      <c r="K7487" s="1">
        <f>VLOOKUP(L7487,Sheet1!A$1:B$1179,2,FALSE)</f>
        <v>4377130000</v>
      </c>
      <c r="L7487" s="1" t="str">
        <f>VLOOKUP(M7487,Itens!A$1:B$3327,2,FALSE)</f>
        <v>E28H D203</v>
      </c>
      <c r="M7487" s="13">
        <v>4377130000</v>
      </c>
      <c r="N7487" s="13">
        <f t="shared" si="935"/>
        <v>0</v>
      </c>
      <c r="O7487" s="1">
        <v>20</v>
      </c>
      <c r="P7487" s="1">
        <v>24.473347700000001</v>
      </c>
      <c r="Q7487" s="1" t="s">
        <v>93</v>
      </c>
      <c r="R7487" s="6">
        <v>42578</v>
      </c>
    </row>
    <row r="7488" spans="1:18" x14ac:dyDescent="0.25">
      <c r="A7488" s="1">
        <v>7487</v>
      </c>
      <c r="B7488">
        <f t="shared" si="928"/>
        <v>0</v>
      </c>
      <c r="C7488">
        <f t="shared" si="929"/>
        <v>0</v>
      </c>
      <c r="D7488" s="1">
        <f t="shared" si="930"/>
        <v>0</v>
      </c>
      <c r="E7488" s="1">
        <f t="shared" si="931"/>
        <v>0</v>
      </c>
      <c r="F7488" s="1">
        <f t="shared" si="932"/>
        <v>0</v>
      </c>
      <c r="G7488" s="1">
        <f t="shared" si="933"/>
        <v>0</v>
      </c>
      <c r="H7488" s="1">
        <f t="shared" si="934"/>
        <v>0</v>
      </c>
      <c r="I7488" s="7" t="s">
        <v>146</v>
      </c>
      <c r="J7488" s="1" t="s">
        <v>147</v>
      </c>
      <c r="K7488" s="1">
        <f>VLOOKUP(L7488,Sheet1!A$1:B$1179,2,FALSE)</f>
        <v>7159310000</v>
      </c>
      <c r="L7488" s="1" t="str">
        <f>VLOOKUP(M7488,Itens!A$1:B$3327,2,FALSE)</f>
        <v>E2960LI</v>
      </c>
      <c r="M7488" s="13">
        <v>7159310000</v>
      </c>
      <c r="N7488" s="13">
        <f t="shared" si="935"/>
        <v>0</v>
      </c>
      <c r="O7488" s="1">
        <v>12</v>
      </c>
      <c r="P7488" s="1">
        <v>33.831485569999998</v>
      </c>
      <c r="Q7488" s="1" t="s">
        <v>93</v>
      </c>
      <c r="R7488" s="6">
        <v>42578</v>
      </c>
    </row>
    <row r="7489" spans="1:18" x14ac:dyDescent="0.25">
      <c r="A7489" s="1">
        <v>7488</v>
      </c>
      <c r="B7489">
        <f t="shared" si="928"/>
        <v>0</v>
      </c>
      <c r="C7489">
        <f t="shared" si="929"/>
        <v>0</v>
      </c>
      <c r="D7489" s="1">
        <f t="shared" si="930"/>
        <v>0</v>
      </c>
      <c r="E7489" s="1">
        <f t="shared" si="931"/>
        <v>0</v>
      </c>
      <c r="F7489" s="1">
        <f t="shared" si="932"/>
        <v>0</v>
      </c>
      <c r="G7489" s="1">
        <f t="shared" si="933"/>
        <v>0</v>
      </c>
      <c r="H7489" s="1">
        <f t="shared" si="934"/>
        <v>0</v>
      </c>
      <c r="I7489" s="7" t="s">
        <v>146</v>
      </c>
      <c r="J7489" s="1" t="s">
        <v>147</v>
      </c>
      <c r="K7489" s="1">
        <f>VLOOKUP(L7489,Sheet1!A$1:B$1179,2,FALSE)</f>
        <v>7338310000</v>
      </c>
      <c r="L7489" s="1" t="str">
        <f>VLOOKUP(M7489,Itens!A$1:B$3327,2,FALSE)</f>
        <v>E802L</v>
      </c>
      <c r="M7489" s="13">
        <v>7338310000</v>
      </c>
      <c r="N7489" s="13">
        <f t="shared" si="935"/>
        <v>0</v>
      </c>
      <c r="O7489" s="1">
        <v>6</v>
      </c>
      <c r="P7489" s="1">
        <v>40.98073763</v>
      </c>
      <c r="Q7489" s="1" t="s">
        <v>93</v>
      </c>
      <c r="R7489" s="6">
        <v>42578</v>
      </c>
    </row>
    <row r="7490" spans="1:18" x14ac:dyDescent="0.25">
      <c r="A7490" s="1">
        <v>7489</v>
      </c>
      <c r="B7490">
        <f t="shared" si="928"/>
        <v>0</v>
      </c>
      <c r="C7490">
        <f t="shared" si="929"/>
        <v>0</v>
      </c>
      <c r="D7490" s="1">
        <f t="shared" si="930"/>
        <v>0</v>
      </c>
      <c r="E7490" s="1">
        <f t="shared" si="931"/>
        <v>0</v>
      </c>
      <c r="F7490" s="1">
        <f t="shared" si="932"/>
        <v>0</v>
      </c>
      <c r="G7490" s="1">
        <f t="shared" si="933"/>
        <v>0</v>
      </c>
      <c r="H7490" s="1">
        <f t="shared" si="934"/>
        <v>0</v>
      </c>
      <c r="I7490" s="7" t="s">
        <v>146</v>
      </c>
      <c r="J7490" s="1" t="s">
        <v>147</v>
      </c>
      <c r="K7490" s="1">
        <f>VLOOKUP(L7490,Sheet1!A$1:B$1179,2,FALSE)</f>
        <v>6051310000</v>
      </c>
      <c r="L7490" s="1" t="str">
        <f>VLOOKUP(M7490,Itens!A$1:B$3327,2,FALSE)</f>
        <v>E806L</v>
      </c>
      <c r="M7490" s="13">
        <v>6051310000</v>
      </c>
      <c r="N7490" s="13">
        <f t="shared" si="935"/>
        <v>0</v>
      </c>
      <c r="O7490" s="1">
        <v>10</v>
      </c>
      <c r="P7490" s="1">
        <v>82.692239169999993</v>
      </c>
      <c r="Q7490" s="1" t="s">
        <v>93</v>
      </c>
      <c r="R7490" s="6">
        <v>42578</v>
      </c>
    </row>
    <row r="7491" spans="1:18" x14ac:dyDescent="0.25">
      <c r="A7491" s="1">
        <v>7490</v>
      </c>
      <c r="B7491">
        <f t="shared" ref="B7491:B7554" si="936">IF(R7491=R7492,0,1)+IF(R7491=R7490,0,1)</f>
        <v>0</v>
      </c>
      <c r="C7491">
        <f t="shared" ref="C7491:C7554" si="937">IF(I7491=I7492,0,1)+IF(I7491=I7490,0,1)</f>
        <v>0</v>
      </c>
      <c r="D7491" s="1">
        <f t="shared" ref="D7491:D7554" si="938">C7491+B7491</f>
        <v>0</v>
      </c>
      <c r="E7491" s="1">
        <f t="shared" ref="E7491:E7554" si="939">IF(AND(D7491&gt;0,D7490&gt;0,D7492=0),1,0)</f>
        <v>0</v>
      </c>
      <c r="F7491" s="1">
        <f t="shared" ref="F7491:F7554" si="940">IF(AND(D7491&gt;0,D7490=0,D7492&gt;0),3,0)</f>
        <v>0</v>
      </c>
      <c r="G7491" s="1">
        <f t="shared" ref="G7491:G7554" si="941">IF(OR(D7491&gt;2,AND(D7491&gt;0,D7490&gt;0,D7492&gt;0)),4,0)</f>
        <v>0</v>
      </c>
      <c r="H7491" s="1">
        <f t="shared" ref="H7491:H7554" si="942">G7491+F7491+E7491</f>
        <v>0</v>
      </c>
      <c r="I7491" s="7" t="s">
        <v>146</v>
      </c>
      <c r="J7491" s="1" t="s">
        <v>147</v>
      </c>
      <c r="K7491" s="1">
        <f>VLOOKUP(L7491,Sheet1!A$1:B$1179,2,FALSE)</f>
        <v>8021310000</v>
      </c>
      <c r="L7491" s="1" t="str">
        <f>VLOOKUP(M7491,Itens!A$1:B$3327,2,FALSE)</f>
        <v>E947LI</v>
      </c>
      <c r="M7491" s="13">
        <v>8021310000</v>
      </c>
      <c r="N7491" s="13">
        <f t="shared" ref="N7491:N7554" si="943">IF(M7491=K7491,0,1)</f>
        <v>0</v>
      </c>
      <c r="O7491" s="1">
        <v>6</v>
      </c>
      <c r="P7491" s="1">
        <v>28.547798780000001</v>
      </c>
      <c r="Q7491" s="1" t="s">
        <v>93</v>
      </c>
      <c r="R7491" s="6">
        <v>42578</v>
      </c>
    </row>
    <row r="7492" spans="1:18" x14ac:dyDescent="0.25">
      <c r="A7492" s="1">
        <v>7491</v>
      </c>
      <c r="B7492">
        <f t="shared" si="936"/>
        <v>0</v>
      </c>
      <c r="C7492">
        <f t="shared" si="937"/>
        <v>0</v>
      </c>
      <c r="D7492" s="1">
        <f t="shared" si="938"/>
        <v>0</v>
      </c>
      <c r="E7492" s="1">
        <f t="shared" si="939"/>
        <v>0</v>
      </c>
      <c r="F7492" s="1">
        <f t="shared" si="940"/>
        <v>0</v>
      </c>
      <c r="G7492" s="1">
        <f t="shared" si="941"/>
        <v>0</v>
      </c>
      <c r="H7492" s="1">
        <f t="shared" si="942"/>
        <v>0</v>
      </c>
      <c r="I7492" s="7" t="s">
        <v>146</v>
      </c>
      <c r="J7492" s="1" t="s">
        <v>147</v>
      </c>
      <c r="K7492" s="1">
        <f>VLOOKUP(L7492,Sheet1!A$1:B$1179,2,FALSE)</f>
        <v>5381100000</v>
      </c>
      <c r="L7492" s="1" t="str">
        <f>VLOOKUP(M7492,Itens!A$1:B$3327,2,FALSE)</f>
        <v>H19W10</v>
      </c>
      <c r="M7492" s="13">
        <v>5381100000</v>
      </c>
      <c r="N7492" s="13">
        <f t="shared" si="943"/>
        <v>0</v>
      </c>
      <c r="O7492" s="1">
        <v>12</v>
      </c>
      <c r="P7492" s="1">
        <v>32.650969689999997</v>
      </c>
      <c r="Q7492" s="1" t="s">
        <v>93</v>
      </c>
      <c r="R7492" s="6">
        <v>42578</v>
      </c>
    </row>
    <row r="7493" spans="1:18" x14ac:dyDescent="0.25">
      <c r="A7493" s="1">
        <v>7492</v>
      </c>
      <c r="B7493">
        <f t="shared" si="936"/>
        <v>0</v>
      </c>
      <c r="C7493">
        <f t="shared" si="937"/>
        <v>0</v>
      </c>
      <c r="D7493" s="1">
        <f t="shared" si="938"/>
        <v>0</v>
      </c>
      <c r="E7493" s="1">
        <f t="shared" si="939"/>
        <v>0</v>
      </c>
      <c r="F7493" s="1">
        <f t="shared" si="940"/>
        <v>0</v>
      </c>
      <c r="G7493" s="1">
        <f t="shared" si="941"/>
        <v>0</v>
      </c>
      <c r="H7493" s="1">
        <f t="shared" si="942"/>
        <v>0</v>
      </c>
      <c r="I7493" s="7" t="s">
        <v>146</v>
      </c>
      <c r="J7493" s="1" t="s">
        <v>147</v>
      </c>
      <c r="K7493" s="1">
        <f>VLOOKUP(L7493,Sheet1!A$1:B$1179,2,FALSE)</f>
        <v>6005100000</v>
      </c>
      <c r="L7493" s="1" t="str">
        <f>VLOOKUP(M7493,Itens!A$1:B$3327,2,FALSE)</f>
        <v>H200W01</v>
      </c>
      <c r="M7493" s="13">
        <v>3842100000</v>
      </c>
      <c r="N7493" s="13">
        <f t="shared" si="943"/>
        <v>1</v>
      </c>
      <c r="O7493" s="1">
        <v>40</v>
      </c>
      <c r="P7493" s="1">
        <v>19.45046576</v>
      </c>
      <c r="Q7493" s="1" t="s">
        <v>93</v>
      </c>
      <c r="R7493" s="6">
        <v>42578</v>
      </c>
    </row>
    <row r="7494" spans="1:18" x14ac:dyDescent="0.25">
      <c r="A7494" s="1">
        <v>7493</v>
      </c>
      <c r="B7494">
        <f t="shared" si="936"/>
        <v>0</v>
      </c>
      <c r="C7494">
        <f t="shared" si="937"/>
        <v>0</v>
      </c>
      <c r="D7494" s="1">
        <f t="shared" si="938"/>
        <v>0</v>
      </c>
      <c r="E7494" s="1">
        <f t="shared" si="939"/>
        <v>0</v>
      </c>
      <c r="F7494" s="1">
        <f t="shared" si="940"/>
        <v>0</v>
      </c>
      <c r="G7494" s="1">
        <f t="shared" si="941"/>
        <v>0</v>
      </c>
      <c r="H7494" s="1">
        <f t="shared" si="942"/>
        <v>0</v>
      </c>
      <c r="I7494" s="7" t="s">
        <v>146</v>
      </c>
      <c r="J7494" s="1" t="s">
        <v>147</v>
      </c>
      <c r="K7494" s="1">
        <f>VLOOKUP(L7494,Sheet1!A$1:B$1179,2,FALSE)</f>
        <v>5666100000</v>
      </c>
      <c r="L7494" s="1" t="str">
        <f>VLOOKUP(M7494,Itens!A$1:B$3327,2,FALSE)</f>
        <v>H200W02</v>
      </c>
      <c r="M7494" s="13">
        <v>3834100000</v>
      </c>
      <c r="N7494" s="13">
        <f t="shared" si="943"/>
        <v>1</v>
      </c>
      <c r="O7494" s="1">
        <v>24</v>
      </c>
      <c r="P7494" s="1">
        <v>28.50436655</v>
      </c>
      <c r="Q7494" s="1" t="s">
        <v>93</v>
      </c>
      <c r="R7494" s="6">
        <v>42578</v>
      </c>
    </row>
    <row r="7495" spans="1:18" x14ac:dyDescent="0.25">
      <c r="A7495" s="1">
        <v>7494</v>
      </c>
      <c r="B7495">
        <f t="shared" si="936"/>
        <v>0</v>
      </c>
      <c r="C7495">
        <f t="shared" si="937"/>
        <v>0</v>
      </c>
      <c r="D7495" s="1">
        <f t="shared" si="938"/>
        <v>0</v>
      </c>
      <c r="E7495" s="1">
        <f t="shared" si="939"/>
        <v>0</v>
      </c>
      <c r="F7495" s="1">
        <f t="shared" si="940"/>
        <v>0</v>
      </c>
      <c r="G7495" s="1">
        <f t="shared" si="941"/>
        <v>0</v>
      </c>
      <c r="H7495" s="1">
        <f t="shared" si="942"/>
        <v>0</v>
      </c>
      <c r="I7495" s="7" t="s">
        <v>146</v>
      </c>
      <c r="J7495" s="1" t="s">
        <v>147</v>
      </c>
      <c r="K7495" s="1">
        <f>VLOOKUP(L7495,Sheet1!A$1:B$1179,2,FALSE)</f>
        <v>3343200000</v>
      </c>
      <c r="L7495" s="1" t="str">
        <f>VLOOKUP(M7495,Itens!A$1:B$3327,2,FALSE)</f>
        <v>H200WDK</v>
      </c>
      <c r="M7495" s="13">
        <v>2082200000</v>
      </c>
      <c r="N7495" s="13">
        <f t="shared" si="943"/>
        <v>1</v>
      </c>
      <c r="O7495" s="1">
        <v>20</v>
      </c>
      <c r="P7495" s="1">
        <v>30.91169477</v>
      </c>
      <c r="Q7495" s="1" t="s">
        <v>93</v>
      </c>
      <c r="R7495" s="6">
        <v>42578</v>
      </c>
    </row>
    <row r="7496" spans="1:18" x14ac:dyDescent="0.25">
      <c r="A7496" s="1">
        <v>7495</v>
      </c>
      <c r="B7496">
        <f t="shared" si="936"/>
        <v>0</v>
      </c>
      <c r="C7496">
        <f t="shared" si="937"/>
        <v>0</v>
      </c>
      <c r="D7496" s="1">
        <f t="shared" si="938"/>
        <v>0</v>
      </c>
      <c r="E7496" s="1">
        <f t="shared" si="939"/>
        <v>0</v>
      </c>
      <c r="F7496" s="1">
        <f t="shared" si="940"/>
        <v>0</v>
      </c>
      <c r="G7496" s="1">
        <f t="shared" si="941"/>
        <v>0</v>
      </c>
      <c r="H7496" s="1">
        <f t="shared" si="942"/>
        <v>0</v>
      </c>
      <c r="I7496" s="7" t="s">
        <v>146</v>
      </c>
      <c r="J7496" s="1" t="s">
        <v>147</v>
      </c>
      <c r="K7496" s="1">
        <f>VLOOKUP(L7496,Sheet1!A$1:B$1179,2,FALSE)</f>
        <v>6172100000</v>
      </c>
      <c r="L7496" s="1" t="str">
        <f>VLOOKUP(M7496,Itens!A$1:B$3327,2,FALSE)</f>
        <v>H200WN01</v>
      </c>
      <c r="M7496" s="13">
        <v>3887100000</v>
      </c>
      <c r="N7496" s="13">
        <f t="shared" si="943"/>
        <v>1</v>
      </c>
      <c r="O7496" s="1">
        <v>20</v>
      </c>
      <c r="P7496" s="1">
        <v>34.938044679999997</v>
      </c>
      <c r="Q7496" s="1" t="s">
        <v>93</v>
      </c>
      <c r="R7496" s="6">
        <v>42578</v>
      </c>
    </row>
    <row r="7497" spans="1:18" x14ac:dyDescent="0.25">
      <c r="A7497" s="1">
        <v>7496</v>
      </c>
      <c r="B7497">
        <f t="shared" si="936"/>
        <v>0</v>
      </c>
      <c r="C7497">
        <f t="shared" si="937"/>
        <v>0</v>
      </c>
      <c r="D7497" s="1">
        <f t="shared" si="938"/>
        <v>0</v>
      </c>
      <c r="E7497" s="1">
        <f t="shared" si="939"/>
        <v>0</v>
      </c>
      <c r="F7497" s="1">
        <f t="shared" si="940"/>
        <v>0</v>
      </c>
      <c r="G7497" s="1">
        <f t="shared" si="941"/>
        <v>0</v>
      </c>
      <c r="H7497" s="1">
        <f t="shared" si="942"/>
        <v>0</v>
      </c>
      <c r="I7497" s="7" t="s">
        <v>146</v>
      </c>
      <c r="J7497" s="1" t="s">
        <v>147</v>
      </c>
      <c r="K7497" s="1">
        <f>VLOOKUP(L7497,Sheet1!A$1:B$1179,2,FALSE)</f>
        <v>3843100000</v>
      </c>
      <c r="L7497" s="1" t="str">
        <f>VLOOKUP(M7497,Itens!A$1:B$3327,2,FALSE)</f>
        <v>H230W</v>
      </c>
      <c r="M7497" s="13">
        <v>3843100000</v>
      </c>
      <c r="N7497" s="13">
        <f t="shared" si="943"/>
        <v>0</v>
      </c>
      <c r="O7497" s="1">
        <v>10</v>
      </c>
      <c r="P7497" s="1">
        <v>55.526265520000003</v>
      </c>
      <c r="Q7497" s="1" t="s">
        <v>93</v>
      </c>
      <c r="R7497" s="6">
        <v>42578</v>
      </c>
    </row>
    <row r="7498" spans="1:18" x14ac:dyDescent="0.25">
      <c r="A7498" s="1">
        <v>7497</v>
      </c>
      <c r="B7498">
        <f t="shared" si="936"/>
        <v>0</v>
      </c>
      <c r="C7498">
        <f t="shared" si="937"/>
        <v>0</v>
      </c>
      <c r="D7498" s="1">
        <f t="shared" si="938"/>
        <v>0</v>
      </c>
      <c r="E7498" s="1">
        <f t="shared" si="939"/>
        <v>0</v>
      </c>
      <c r="F7498" s="1">
        <f t="shared" si="940"/>
        <v>0</v>
      </c>
      <c r="G7498" s="1">
        <f t="shared" si="941"/>
        <v>0</v>
      </c>
      <c r="H7498" s="1">
        <f t="shared" si="942"/>
        <v>0</v>
      </c>
      <c r="I7498" s="7" t="s">
        <v>146</v>
      </c>
      <c r="J7498" s="1" t="s">
        <v>147</v>
      </c>
      <c r="K7498" s="1">
        <f>VLOOKUP(L7498,Sheet1!A$1:B$1179,2,FALSE)</f>
        <v>5851100000</v>
      </c>
      <c r="L7498" s="1" t="str">
        <f>VLOOKUP(M7498,Itens!A$1:B$3327,2,FALSE)</f>
        <v>H24W05</v>
      </c>
      <c r="M7498" s="13">
        <v>5851100000</v>
      </c>
      <c r="N7498" s="13">
        <f t="shared" si="943"/>
        <v>0</v>
      </c>
      <c r="O7498" s="1">
        <v>24</v>
      </c>
      <c r="P7498" s="1">
        <v>34.595656290000001</v>
      </c>
      <c r="Q7498" s="1" t="s">
        <v>93</v>
      </c>
      <c r="R7498" s="6">
        <v>42578</v>
      </c>
    </row>
    <row r="7499" spans="1:18" x14ac:dyDescent="0.25">
      <c r="A7499" s="1">
        <v>7498</v>
      </c>
      <c r="B7499">
        <f t="shared" si="936"/>
        <v>0</v>
      </c>
      <c r="C7499">
        <f t="shared" si="937"/>
        <v>0</v>
      </c>
      <c r="D7499" s="1">
        <f t="shared" si="938"/>
        <v>0</v>
      </c>
      <c r="E7499" s="1">
        <f t="shared" si="939"/>
        <v>0</v>
      </c>
      <c r="F7499" s="1">
        <f t="shared" si="940"/>
        <v>0</v>
      </c>
      <c r="G7499" s="1">
        <f t="shared" si="941"/>
        <v>0</v>
      </c>
      <c r="H7499" s="1">
        <f t="shared" si="942"/>
        <v>0</v>
      </c>
      <c r="I7499" s="7" t="s">
        <v>146</v>
      </c>
      <c r="J7499" s="1" t="s">
        <v>147</v>
      </c>
      <c r="K7499" s="1">
        <f>VLOOKUP(L7499,Sheet1!A$1:B$1179,2,FALSE)</f>
        <v>1872200000</v>
      </c>
      <c r="L7499" s="1" t="str">
        <f>VLOOKUP(M7499,Itens!A$1:B$3327,2,FALSE)</f>
        <v>H328WK</v>
      </c>
      <c r="M7499" s="13">
        <v>1872200000</v>
      </c>
      <c r="N7499" s="13">
        <f t="shared" si="943"/>
        <v>0</v>
      </c>
      <c r="O7499" s="1">
        <v>20</v>
      </c>
      <c r="P7499" s="1">
        <v>49.642101080000003</v>
      </c>
      <c r="Q7499" s="1" t="s">
        <v>93</v>
      </c>
      <c r="R7499" s="6">
        <v>42578</v>
      </c>
    </row>
    <row r="7500" spans="1:18" x14ac:dyDescent="0.25">
      <c r="A7500" s="1">
        <v>7499</v>
      </c>
      <c r="B7500">
        <f t="shared" si="936"/>
        <v>0</v>
      </c>
      <c r="C7500">
        <f t="shared" si="937"/>
        <v>0</v>
      </c>
      <c r="D7500" s="1">
        <f t="shared" si="938"/>
        <v>0</v>
      </c>
      <c r="E7500" s="1">
        <f t="shared" si="939"/>
        <v>0</v>
      </c>
      <c r="F7500" s="1">
        <f t="shared" si="940"/>
        <v>0</v>
      </c>
      <c r="G7500" s="1">
        <f t="shared" si="941"/>
        <v>0</v>
      </c>
      <c r="H7500" s="1">
        <f t="shared" si="942"/>
        <v>0</v>
      </c>
      <c r="I7500" s="7" t="s">
        <v>146</v>
      </c>
      <c r="J7500" s="1" t="s">
        <v>147</v>
      </c>
      <c r="K7500" s="1">
        <f>VLOOKUP(L7500,Sheet1!A$1:B$1179,2,FALSE)</f>
        <v>1696200000</v>
      </c>
      <c r="L7500" s="1" t="str">
        <f>VLOOKUP(M7500,Itens!A$1:B$3327,2,FALSE)</f>
        <v>H705WK</v>
      </c>
      <c r="M7500" s="13">
        <v>1696200000</v>
      </c>
      <c r="N7500" s="13">
        <f t="shared" si="943"/>
        <v>0</v>
      </c>
      <c r="O7500" s="1">
        <v>5</v>
      </c>
      <c r="P7500" s="1">
        <v>27.4454697</v>
      </c>
      <c r="Q7500" s="1" t="s">
        <v>93</v>
      </c>
      <c r="R7500" s="6">
        <v>42578</v>
      </c>
    </row>
    <row r="7501" spans="1:18" x14ac:dyDescent="0.25">
      <c r="A7501" s="1">
        <v>7500</v>
      </c>
      <c r="B7501">
        <f t="shared" si="936"/>
        <v>1</v>
      </c>
      <c r="C7501">
        <f t="shared" si="937"/>
        <v>1</v>
      </c>
      <c r="D7501" s="1">
        <f t="shared" si="938"/>
        <v>2</v>
      </c>
      <c r="E7501" s="1">
        <f t="shared" si="939"/>
        <v>0</v>
      </c>
      <c r="F7501" s="1">
        <f t="shared" si="940"/>
        <v>3</v>
      </c>
      <c r="G7501" s="1">
        <f t="shared" si="941"/>
        <v>0</v>
      </c>
      <c r="H7501" s="1">
        <f t="shared" si="942"/>
        <v>3</v>
      </c>
      <c r="I7501" s="7" t="s">
        <v>146</v>
      </c>
      <c r="J7501" s="1" t="s">
        <v>147</v>
      </c>
      <c r="K7501" s="1">
        <f>VLOOKUP(L7501,Sheet1!A$1:B$1179,2,FALSE)</f>
        <v>3872100000</v>
      </c>
      <c r="L7501" s="1" t="str">
        <f>VLOOKUP(M7501,Itens!A$1:B$3327,2,FALSE)</f>
        <v>H97W</v>
      </c>
      <c r="M7501" s="13">
        <v>3872100000</v>
      </c>
      <c r="N7501" s="13">
        <f t="shared" si="943"/>
        <v>0</v>
      </c>
      <c r="O7501" s="1">
        <v>12</v>
      </c>
      <c r="P7501" s="1">
        <v>19.418848130000001</v>
      </c>
      <c r="Q7501" s="1" t="s">
        <v>93</v>
      </c>
      <c r="R7501" s="6">
        <v>42578</v>
      </c>
    </row>
    <row r="7502" spans="1:18" x14ac:dyDescent="0.25">
      <c r="A7502" s="1">
        <v>7501</v>
      </c>
      <c r="B7502">
        <f t="shared" si="936"/>
        <v>1</v>
      </c>
      <c r="C7502">
        <f t="shared" si="937"/>
        <v>1</v>
      </c>
      <c r="D7502" s="1">
        <f t="shared" si="938"/>
        <v>2</v>
      </c>
      <c r="E7502" s="1">
        <f t="shared" si="939"/>
        <v>1</v>
      </c>
      <c r="F7502" s="1">
        <f t="shared" si="940"/>
        <v>0</v>
      </c>
      <c r="G7502" s="1">
        <f t="shared" si="941"/>
        <v>0</v>
      </c>
      <c r="H7502" s="1">
        <f t="shared" si="942"/>
        <v>1</v>
      </c>
      <c r="I7502" s="7" t="s">
        <v>368</v>
      </c>
      <c r="J7502" s="1" t="s">
        <v>369</v>
      </c>
      <c r="K7502" s="1">
        <f>VLOOKUP(L7502,Sheet1!A$1:B$1179,2,FALSE)</f>
        <v>7102310000</v>
      </c>
      <c r="L7502" s="1" t="str">
        <f>VLOOKUP(M7502,Itens!A$1:B$3327,2,FALSE)</f>
        <v>E1015L</v>
      </c>
      <c r="M7502" s="13">
        <v>7102310000</v>
      </c>
      <c r="N7502" s="13">
        <f t="shared" si="943"/>
        <v>0</v>
      </c>
      <c r="O7502" s="1">
        <v>6</v>
      </c>
      <c r="P7502" s="1">
        <v>43.893178390000003</v>
      </c>
      <c r="Q7502" s="1" t="s">
        <v>39</v>
      </c>
      <c r="R7502" s="6">
        <v>42579</v>
      </c>
    </row>
    <row r="7503" spans="1:18" x14ac:dyDescent="0.25">
      <c r="A7503" s="1">
        <v>7502</v>
      </c>
      <c r="B7503">
        <f t="shared" si="936"/>
        <v>0</v>
      </c>
      <c r="C7503">
        <f t="shared" si="937"/>
        <v>0</v>
      </c>
      <c r="D7503" s="1">
        <f t="shared" si="938"/>
        <v>0</v>
      </c>
      <c r="E7503" s="1">
        <f t="shared" si="939"/>
        <v>0</v>
      </c>
      <c r="F7503" s="1">
        <f t="shared" si="940"/>
        <v>0</v>
      </c>
      <c r="G7503" s="1">
        <f t="shared" si="941"/>
        <v>0</v>
      </c>
      <c r="H7503" s="1">
        <f t="shared" si="942"/>
        <v>0</v>
      </c>
      <c r="I7503" s="7" t="s">
        <v>368</v>
      </c>
      <c r="J7503" s="1" t="s">
        <v>369</v>
      </c>
      <c r="K7503" s="1">
        <f>VLOOKUP(L7503,Sheet1!A$1:B$1179,2,FALSE)</f>
        <v>5121310000</v>
      </c>
      <c r="L7503" s="1" t="str">
        <f>VLOOKUP(M7503,Itens!A$1:B$3327,2,FALSE)</f>
        <v>E1017L</v>
      </c>
      <c r="M7503" s="13">
        <v>5121310000</v>
      </c>
      <c r="N7503" s="13">
        <f t="shared" si="943"/>
        <v>0</v>
      </c>
      <c r="O7503" s="1">
        <v>6</v>
      </c>
      <c r="P7503" s="1">
        <v>60.457073440000002</v>
      </c>
      <c r="Q7503" s="1" t="s">
        <v>39</v>
      </c>
      <c r="R7503" s="6">
        <v>42579</v>
      </c>
    </row>
    <row r="7504" spans="1:18" x14ac:dyDescent="0.25">
      <c r="A7504" s="1">
        <v>7503</v>
      </c>
      <c r="B7504">
        <f t="shared" si="936"/>
        <v>0</v>
      </c>
      <c r="C7504">
        <f t="shared" si="937"/>
        <v>0</v>
      </c>
      <c r="D7504" s="1">
        <f t="shared" si="938"/>
        <v>0</v>
      </c>
      <c r="E7504" s="1">
        <f t="shared" si="939"/>
        <v>0</v>
      </c>
      <c r="F7504" s="1">
        <f t="shared" si="940"/>
        <v>0</v>
      </c>
      <c r="G7504" s="1">
        <f t="shared" si="941"/>
        <v>0</v>
      </c>
      <c r="H7504" s="1">
        <f t="shared" si="942"/>
        <v>0</v>
      </c>
      <c r="I7504" s="7" t="s">
        <v>368</v>
      </c>
      <c r="J7504" s="1" t="s">
        <v>369</v>
      </c>
      <c r="K7504" s="1">
        <f>VLOOKUP(L7504,Sheet1!A$1:B$1179,2,FALSE)</f>
        <v>136130000</v>
      </c>
      <c r="L7504" s="1" t="str">
        <f>VLOOKUP(M7504,Itens!A$1:B$3327,2,FALSE)</f>
        <v>E105H D51</v>
      </c>
      <c r="M7504" s="13">
        <v>136130000</v>
      </c>
      <c r="N7504" s="13">
        <f t="shared" si="943"/>
        <v>0</v>
      </c>
      <c r="O7504" s="1">
        <v>10</v>
      </c>
      <c r="P7504" s="1">
        <v>9.8100646000000005</v>
      </c>
      <c r="Q7504" s="1" t="s">
        <v>39</v>
      </c>
      <c r="R7504" s="6">
        <v>42579</v>
      </c>
    </row>
    <row r="7505" spans="1:18" x14ac:dyDescent="0.25">
      <c r="A7505" s="1">
        <v>7504</v>
      </c>
      <c r="B7505">
        <f t="shared" si="936"/>
        <v>0</v>
      </c>
      <c r="C7505">
        <f t="shared" si="937"/>
        <v>0</v>
      </c>
      <c r="D7505" s="1">
        <f t="shared" si="938"/>
        <v>0</v>
      </c>
      <c r="E7505" s="1">
        <f t="shared" si="939"/>
        <v>0</v>
      </c>
      <c r="F7505" s="1">
        <f t="shared" si="940"/>
        <v>0</v>
      </c>
      <c r="G7505" s="1">
        <f t="shared" si="941"/>
        <v>0</v>
      </c>
      <c r="H7505" s="1">
        <f t="shared" si="942"/>
        <v>0</v>
      </c>
      <c r="I7505" s="7" t="s">
        <v>368</v>
      </c>
      <c r="J7505" s="1" t="s">
        <v>369</v>
      </c>
      <c r="K7505" s="1">
        <f>VLOOKUP(L7505,Sheet1!A$1:B$1179,2,FALSE)</f>
        <v>4449130000</v>
      </c>
      <c r="L7505" s="1" t="str">
        <f>VLOOKUP(M7505,Itens!A$1:B$3327,2,FALSE)</f>
        <v>E106H D34</v>
      </c>
      <c r="M7505" s="13">
        <v>4449130000</v>
      </c>
      <c r="N7505" s="13">
        <f t="shared" si="943"/>
        <v>0</v>
      </c>
      <c r="O7505" s="1">
        <v>10</v>
      </c>
      <c r="P7505" s="1">
        <v>13.410148619999999</v>
      </c>
      <c r="Q7505" s="1" t="s">
        <v>39</v>
      </c>
      <c r="R7505" s="6">
        <v>42579</v>
      </c>
    </row>
    <row r="7506" spans="1:18" x14ac:dyDescent="0.25">
      <c r="A7506" s="1">
        <v>7505</v>
      </c>
      <c r="B7506">
        <f t="shared" si="936"/>
        <v>0</v>
      </c>
      <c r="C7506">
        <f t="shared" si="937"/>
        <v>0</v>
      </c>
      <c r="D7506" s="1">
        <f t="shared" si="938"/>
        <v>0</v>
      </c>
      <c r="E7506" s="1">
        <f t="shared" si="939"/>
        <v>0</v>
      </c>
      <c r="F7506" s="1">
        <f t="shared" si="940"/>
        <v>0</v>
      </c>
      <c r="G7506" s="1">
        <f t="shared" si="941"/>
        <v>0</v>
      </c>
      <c r="H7506" s="1">
        <f t="shared" si="942"/>
        <v>0</v>
      </c>
      <c r="I7506" s="7" t="s">
        <v>368</v>
      </c>
      <c r="J7506" s="1" t="s">
        <v>369</v>
      </c>
      <c r="K7506" s="1">
        <f>VLOOKUP(L7506,Sheet1!A$1:B$1179,2,FALSE)</f>
        <v>1440130000</v>
      </c>
      <c r="L7506" s="1" t="str">
        <f>VLOOKUP(M7506,Itens!A$1:B$3327,2,FALSE)</f>
        <v>E11H02 D155</v>
      </c>
      <c r="M7506" s="13">
        <v>1440130000</v>
      </c>
      <c r="N7506" s="13">
        <f t="shared" si="943"/>
        <v>0</v>
      </c>
      <c r="O7506" s="1">
        <v>10</v>
      </c>
      <c r="P7506" s="1">
        <v>29.176494330000001</v>
      </c>
      <c r="Q7506" s="1" t="s">
        <v>39</v>
      </c>
      <c r="R7506" s="6">
        <v>42579</v>
      </c>
    </row>
    <row r="7507" spans="1:18" x14ac:dyDescent="0.25">
      <c r="A7507" s="1">
        <v>7506</v>
      </c>
      <c r="B7507">
        <f t="shared" si="936"/>
        <v>0</v>
      </c>
      <c r="C7507">
        <f t="shared" si="937"/>
        <v>0</v>
      </c>
      <c r="D7507" s="1">
        <f t="shared" si="938"/>
        <v>0</v>
      </c>
      <c r="E7507" s="1">
        <f t="shared" si="939"/>
        <v>0</v>
      </c>
      <c r="F7507" s="1">
        <f t="shared" si="940"/>
        <v>0</v>
      </c>
      <c r="G7507" s="1">
        <f t="shared" si="941"/>
        <v>0</v>
      </c>
      <c r="H7507" s="1">
        <f t="shared" si="942"/>
        <v>0</v>
      </c>
      <c r="I7507" s="7" t="s">
        <v>368</v>
      </c>
      <c r="J7507" s="1" t="s">
        <v>369</v>
      </c>
      <c r="K7507" s="1">
        <f>VLOOKUP(L7507,Sheet1!A$1:B$1179,2,FALSE)</f>
        <v>224130000</v>
      </c>
      <c r="L7507" s="1" t="str">
        <f>VLOOKUP(M7507,Itens!A$1:B$3327,2,FALSE)</f>
        <v>E15H D58</v>
      </c>
      <c r="M7507" s="13">
        <v>224130000</v>
      </c>
      <c r="N7507" s="13">
        <f t="shared" si="943"/>
        <v>0</v>
      </c>
      <c r="O7507" s="1">
        <v>10</v>
      </c>
      <c r="P7507" s="1">
        <v>18.16368636</v>
      </c>
      <c r="Q7507" s="1" t="s">
        <v>39</v>
      </c>
      <c r="R7507" s="6">
        <v>42579</v>
      </c>
    </row>
    <row r="7508" spans="1:18" x14ac:dyDescent="0.25">
      <c r="A7508" s="1">
        <v>7507</v>
      </c>
      <c r="B7508">
        <f t="shared" si="936"/>
        <v>0</v>
      </c>
      <c r="C7508">
        <f t="shared" si="937"/>
        <v>0</v>
      </c>
      <c r="D7508" s="1">
        <f t="shared" si="938"/>
        <v>0</v>
      </c>
      <c r="E7508" s="1">
        <f t="shared" si="939"/>
        <v>0</v>
      </c>
      <c r="F7508" s="1">
        <f t="shared" si="940"/>
        <v>0</v>
      </c>
      <c r="G7508" s="1">
        <f t="shared" si="941"/>
        <v>0</v>
      </c>
      <c r="H7508" s="1">
        <f t="shared" si="942"/>
        <v>0</v>
      </c>
      <c r="I7508" s="7" t="s">
        <v>368</v>
      </c>
      <c r="J7508" s="1" t="s">
        <v>369</v>
      </c>
      <c r="K7508" s="1">
        <f>VLOOKUP(L7508,Sheet1!A$1:B$1179,2,FALSE)</f>
        <v>4453130000</v>
      </c>
      <c r="L7508" s="1" t="str">
        <f>VLOOKUP(M7508,Itens!A$1:B$3327,2,FALSE)</f>
        <v>E207H D221</v>
      </c>
      <c r="M7508" s="13">
        <v>4453130000</v>
      </c>
      <c r="N7508" s="13">
        <f t="shared" si="943"/>
        <v>0</v>
      </c>
      <c r="O7508" s="1">
        <v>10</v>
      </c>
      <c r="P7508" s="1">
        <v>33.707391059999999</v>
      </c>
      <c r="Q7508" s="1" t="s">
        <v>39</v>
      </c>
      <c r="R7508" s="6">
        <v>42579</v>
      </c>
    </row>
    <row r="7509" spans="1:18" x14ac:dyDescent="0.25">
      <c r="A7509" s="1">
        <v>7508</v>
      </c>
      <c r="B7509">
        <f t="shared" si="936"/>
        <v>0</v>
      </c>
      <c r="C7509">
        <f t="shared" si="937"/>
        <v>0</v>
      </c>
      <c r="D7509" s="1">
        <f t="shared" si="938"/>
        <v>0</v>
      </c>
      <c r="E7509" s="1">
        <f t="shared" si="939"/>
        <v>0</v>
      </c>
      <c r="F7509" s="1">
        <f t="shared" si="940"/>
        <v>0</v>
      </c>
      <c r="G7509" s="1">
        <f t="shared" si="941"/>
        <v>0</v>
      </c>
      <c r="H7509" s="1">
        <f t="shared" si="942"/>
        <v>0</v>
      </c>
      <c r="I7509" s="7" t="s">
        <v>368</v>
      </c>
      <c r="J7509" s="1" t="s">
        <v>369</v>
      </c>
      <c r="K7509" s="1">
        <f>VLOOKUP(L7509,Sheet1!A$1:B$1179,2,FALSE)</f>
        <v>2171130000</v>
      </c>
      <c r="L7509" s="1" t="str">
        <f>VLOOKUP(M7509,Itens!A$1:B$3327,2,FALSE)</f>
        <v>E210H D228</v>
      </c>
      <c r="M7509" s="13">
        <v>2171130000</v>
      </c>
      <c r="N7509" s="13">
        <f t="shared" si="943"/>
        <v>0</v>
      </c>
      <c r="O7509" s="1">
        <v>10</v>
      </c>
      <c r="P7509" s="1">
        <v>6.7791522100000003</v>
      </c>
      <c r="Q7509" s="1" t="s">
        <v>39</v>
      </c>
      <c r="R7509" s="6">
        <v>42579</v>
      </c>
    </row>
    <row r="7510" spans="1:18" x14ac:dyDescent="0.25">
      <c r="A7510" s="1">
        <v>7509</v>
      </c>
      <c r="B7510">
        <f t="shared" si="936"/>
        <v>0</v>
      </c>
      <c r="C7510">
        <f t="shared" si="937"/>
        <v>0</v>
      </c>
      <c r="D7510" s="1">
        <f t="shared" si="938"/>
        <v>0</v>
      </c>
      <c r="E7510" s="1">
        <f t="shared" si="939"/>
        <v>0</v>
      </c>
      <c r="F7510" s="1">
        <f t="shared" si="940"/>
        <v>0</v>
      </c>
      <c r="G7510" s="1">
        <f t="shared" si="941"/>
        <v>0</v>
      </c>
      <c r="H7510" s="1">
        <f t="shared" si="942"/>
        <v>0</v>
      </c>
      <c r="I7510" s="7" t="s">
        <v>368</v>
      </c>
      <c r="J7510" s="1" t="s">
        <v>369</v>
      </c>
      <c r="K7510" s="1">
        <f>VLOOKUP(L7510,Sheet1!A$1:B$1179,2,FALSE)</f>
        <v>3125130000</v>
      </c>
      <c r="L7510" s="1" t="str">
        <f>VLOOKUP(M7510,Itens!A$1:B$3327,2,FALSE)</f>
        <v>E27H D125</v>
      </c>
      <c r="M7510" s="13">
        <v>3125130000</v>
      </c>
      <c r="N7510" s="13">
        <f t="shared" si="943"/>
        <v>0</v>
      </c>
      <c r="O7510" s="1">
        <v>10</v>
      </c>
      <c r="P7510" s="1">
        <v>16.280456579999999</v>
      </c>
      <c r="Q7510" s="1" t="s">
        <v>39</v>
      </c>
      <c r="R7510" s="6">
        <v>42579</v>
      </c>
    </row>
    <row r="7511" spans="1:18" x14ac:dyDescent="0.25">
      <c r="A7511" s="1">
        <v>7510</v>
      </c>
      <c r="B7511">
        <f t="shared" si="936"/>
        <v>0</v>
      </c>
      <c r="C7511">
        <f t="shared" si="937"/>
        <v>0</v>
      </c>
      <c r="D7511" s="1">
        <f t="shared" si="938"/>
        <v>0</v>
      </c>
      <c r="E7511" s="1">
        <f t="shared" si="939"/>
        <v>0</v>
      </c>
      <c r="F7511" s="1">
        <f t="shared" si="940"/>
        <v>0</v>
      </c>
      <c r="G7511" s="1">
        <f t="shared" si="941"/>
        <v>0</v>
      </c>
      <c r="H7511" s="1">
        <f t="shared" si="942"/>
        <v>0</v>
      </c>
      <c r="I7511" s="7" t="s">
        <v>368</v>
      </c>
      <c r="J7511" s="1" t="s">
        <v>369</v>
      </c>
      <c r="K7511" s="1">
        <f>VLOOKUP(L7511,Sheet1!A$1:B$1179,2,FALSE)</f>
        <v>562130000</v>
      </c>
      <c r="L7511" s="1" t="str">
        <f>VLOOKUP(M7511,Itens!A$1:B$3327,2,FALSE)</f>
        <v>E29H D89</v>
      </c>
      <c r="M7511" s="13">
        <v>562130000</v>
      </c>
      <c r="N7511" s="13">
        <f t="shared" si="943"/>
        <v>0</v>
      </c>
      <c r="O7511" s="1">
        <v>20</v>
      </c>
      <c r="P7511" s="1">
        <v>13.51751655</v>
      </c>
      <c r="Q7511" s="1" t="s">
        <v>39</v>
      </c>
      <c r="R7511" s="6">
        <v>42579</v>
      </c>
    </row>
    <row r="7512" spans="1:18" x14ac:dyDescent="0.25">
      <c r="A7512" s="1">
        <v>7511</v>
      </c>
      <c r="B7512">
        <f t="shared" si="936"/>
        <v>0</v>
      </c>
      <c r="C7512">
        <f t="shared" si="937"/>
        <v>0</v>
      </c>
      <c r="D7512" s="1">
        <f t="shared" si="938"/>
        <v>0</v>
      </c>
      <c r="E7512" s="1">
        <f t="shared" si="939"/>
        <v>0</v>
      </c>
      <c r="F7512" s="1">
        <f t="shared" si="940"/>
        <v>0</v>
      </c>
      <c r="G7512" s="1">
        <f t="shared" si="941"/>
        <v>0</v>
      </c>
      <c r="H7512" s="1">
        <f t="shared" si="942"/>
        <v>0</v>
      </c>
      <c r="I7512" s="7" t="s">
        <v>368</v>
      </c>
      <c r="J7512" s="1" t="s">
        <v>369</v>
      </c>
      <c r="K7512" s="1">
        <f>VLOOKUP(L7512,Sheet1!A$1:B$1179,2,FALSE)</f>
        <v>10518310000</v>
      </c>
      <c r="L7512" s="1" t="str">
        <f>VLOOKUP(M7512,Itens!A$1:B$3327,2,FALSE)</f>
        <v>E472L</v>
      </c>
      <c r="M7512" s="13">
        <v>10518310000</v>
      </c>
      <c r="N7512" s="13">
        <f t="shared" si="943"/>
        <v>0</v>
      </c>
      <c r="O7512" s="1">
        <v>6</v>
      </c>
      <c r="P7512" s="1">
        <v>42.899541259999999</v>
      </c>
      <c r="Q7512" s="1" t="s">
        <v>39</v>
      </c>
      <c r="R7512" s="6">
        <v>42579</v>
      </c>
    </row>
    <row r="7513" spans="1:18" x14ac:dyDescent="0.25">
      <c r="A7513" s="1">
        <v>7512</v>
      </c>
      <c r="B7513">
        <f t="shared" si="936"/>
        <v>0</v>
      </c>
      <c r="C7513">
        <f t="shared" si="937"/>
        <v>0</v>
      </c>
      <c r="D7513" s="1">
        <f t="shared" si="938"/>
        <v>0</v>
      </c>
      <c r="E7513" s="1">
        <f t="shared" si="939"/>
        <v>0</v>
      </c>
      <c r="F7513" s="1">
        <f t="shared" si="940"/>
        <v>0</v>
      </c>
      <c r="G7513" s="1">
        <f t="shared" si="941"/>
        <v>0</v>
      </c>
      <c r="H7513" s="1">
        <f t="shared" si="942"/>
        <v>0</v>
      </c>
      <c r="I7513" s="7" t="s">
        <v>368</v>
      </c>
      <c r="J7513" s="1" t="s">
        <v>369</v>
      </c>
      <c r="K7513" s="1">
        <f>VLOOKUP(L7513,Sheet1!A$1:B$1179,2,FALSE)</f>
        <v>29330000</v>
      </c>
      <c r="L7513" s="1" t="str">
        <f>VLOOKUP(M7513,Itens!A$1:B$3327,2,FALSE)</f>
        <v>E482L</v>
      </c>
      <c r="M7513" s="13">
        <v>29330000</v>
      </c>
      <c r="N7513" s="13">
        <f t="shared" si="943"/>
        <v>0</v>
      </c>
      <c r="O7513" s="1">
        <v>3</v>
      </c>
      <c r="P7513" s="1">
        <v>32.40883728</v>
      </c>
      <c r="Q7513" s="1" t="s">
        <v>39</v>
      </c>
      <c r="R7513" s="6">
        <v>42579</v>
      </c>
    </row>
    <row r="7514" spans="1:18" x14ac:dyDescent="0.25">
      <c r="A7514" s="1">
        <v>7513</v>
      </c>
      <c r="B7514">
        <f t="shared" si="936"/>
        <v>0</v>
      </c>
      <c r="C7514">
        <f t="shared" si="937"/>
        <v>0</v>
      </c>
      <c r="D7514" s="1">
        <f t="shared" si="938"/>
        <v>0</v>
      </c>
      <c r="E7514" s="1">
        <f t="shared" si="939"/>
        <v>0</v>
      </c>
      <c r="F7514" s="1">
        <f t="shared" si="940"/>
        <v>0</v>
      </c>
      <c r="G7514" s="1">
        <f t="shared" si="941"/>
        <v>0</v>
      </c>
      <c r="H7514" s="1">
        <f t="shared" si="942"/>
        <v>0</v>
      </c>
      <c r="I7514" s="7" t="s">
        <v>368</v>
      </c>
      <c r="J7514" s="1" t="s">
        <v>369</v>
      </c>
      <c r="K7514" s="1">
        <f>VLOOKUP(L7514,Sheet1!A$1:B$1179,2,FALSE)</f>
        <v>35330000</v>
      </c>
      <c r="L7514" s="1" t="str">
        <f>VLOOKUP(M7514,Itens!A$1:B$3327,2,FALSE)</f>
        <v>E621L</v>
      </c>
      <c r="M7514" s="13">
        <v>35330000</v>
      </c>
      <c r="N7514" s="13">
        <f t="shared" si="943"/>
        <v>0</v>
      </c>
      <c r="O7514" s="1">
        <v>2</v>
      </c>
      <c r="P7514" s="1">
        <v>34.177719490000001</v>
      </c>
      <c r="Q7514" s="1" t="s">
        <v>39</v>
      </c>
      <c r="R7514" s="6">
        <v>42579</v>
      </c>
    </row>
    <row r="7515" spans="1:18" x14ac:dyDescent="0.25">
      <c r="A7515" s="1">
        <v>7514</v>
      </c>
      <c r="B7515">
        <f t="shared" si="936"/>
        <v>0</v>
      </c>
      <c r="C7515">
        <f t="shared" si="937"/>
        <v>0</v>
      </c>
      <c r="D7515" s="1">
        <f t="shared" si="938"/>
        <v>0</v>
      </c>
      <c r="E7515" s="1">
        <f t="shared" si="939"/>
        <v>0</v>
      </c>
      <c r="F7515" s="1">
        <f t="shared" si="940"/>
        <v>0</v>
      </c>
      <c r="G7515" s="1">
        <f t="shared" si="941"/>
        <v>0</v>
      </c>
      <c r="H7515" s="1">
        <f t="shared" si="942"/>
        <v>0</v>
      </c>
      <c r="I7515" s="7" t="s">
        <v>368</v>
      </c>
      <c r="J7515" s="1" t="s">
        <v>369</v>
      </c>
      <c r="K7515" s="1">
        <f>VLOOKUP(L7515,Sheet1!A$1:B$1179,2,FALSE)</f>
        <v>5400310000</v>
      </c>
      <c r="L7515" s="1" t="str">
        <f>VLOOKUP(M7515,Itens!A$1:B$3327,2,FALSE)</f>
        <v>E640L</v>
      </c>
      <c r="M7515" s="13">
        <v>5400310000</v>
      </c>
      <c r="N7515" s="13">
        <f t="shared" si="943"/>
        <v>0</v>
      </c>
      <c r="O7515" s="1">
        <v>6</v>
      </c>
      <c r="P7515" s="1">
        <v>17.059308130000002</v>
      </c>
      <c r="Q7515" s="1" t="s">
        <v>39</v>
      </c>
      <c r="R7515" s="6">
        <v>42579</v>
      </c>
    </row>
    <row r="7516" spans="1:18" x14ac:dyDescent="0.25">
      <c r="A7516" s="1">
        <v>7515</v>
      </c>
      <c r="B7516">
        <f t="shared" si="936"/>
        <v>0</v>
      </c>
      <c r="C7516">
        <f t="shared" si="937"/>
        <v>0</v>
      </c>
      <c r="D7516" s="1">
        <f t="shared" si="938"/>
        <v>0</v>
      </c>
      <c r="E7516" s="1">
        <f t="shared" si="939"/>
        <v>0</v>
      </c>
      <c r="F7516" s="1">
        <f t="shared" si="940"/>
        <v>0</v>
      </c>
      <c r="G7516" s="1">
        <f t="shared" si="941"/>
        <v>0</v>
      </c>
      <c r="H7516" s="1">
        <f t="shared" si="942"/>
        <v>0</v>
      </c>
      <c r="I7516" s="7" t="s">
        <v>368</v>
      </c>
      <c r="J7516" s="1" t="s">
        <v>369</v>
      </c>
      <c r="K7516" s="1">
        <f>VLOOKUP(L7516,Sheet1!A$1:B$1179,2,FALSE)</f>
        <v>1406100000</v>
      </c>
      <c r="L7516" s="1" t="str">
        <f>VLOOKUP(M7516,Itens!A$1:B$3327,2,FALSE)</f>
        <v>H14W30</v>
      </c>
      <c r="M7516" s="13">
        <v>1406100000</v>
      </c>
      <c r="N7516" s="13">
        <f t="shared" si="943"/>
        <v>0</v>
      </c>
      <c r="O7516" s="1">
        <v>20</v>
      </c>
      <c r="P7516" s="1">
        <v>28.017894640000002</v>
      </c>
      <c r="Q7516" s="1" t="s">
        <v>39</v>
      </c>
      <c r="R7516" s="6">
        <v>42579</v>
      </c>
    </row>
    <row r="7517" spans="1:18" x14ac:dyDescent="0.25">
      <c r="A7517" s="1">
        <v>7516</v>
      </c>
      <c r="B7517">
        <f t="shared" si="936"/>
        <v>0</v>
      </c>
      <c r="C7517">
        <f t="shared" si="937"/>
        <v>0</v>
      </c>
      <c r="D7517" s="1">
        <f t="shared" si="938"/>
        <v>0</v>
      </c>
      <c r="E7517" s="1">
        <f t="shared" si="939"/>
        <v>0</v>
      </c>
      <c r="F7517" s="1">
        <f t="shared" si="940"/>
        <v>0</v>
      </c>
      <c r="G7517" s="1">
        <f t="shared" si="941"/>
        <v>0</v>
      </c>
      <c r="H7517" s="1">
        <f t="shared" si="942"/>
        <v>0</v>
      </c>
      <c r="I7517" s="7" t="s">
        <v>368</v>
      </c>
      <c r="J7517" s="1" t="s">
        <v>369</v>
      </c>
      <c r="K7517" s="1">
        <f>VLOOKUP(L7517,Sheet1!A$1:B$1179,2,FALSE)</f>
        <v>1676100000</v>
      </c>
      <c r="L7517" s="1" t="str">
        <f>VLOOKUP(M7517,Itens!A$1:B$3327,2,FALSE)</f>
        <v>H300W09</v>
      </c>
      <c r="M7517" s="13">
        <v>1676100000</v>
      </c>
      <c r="N7517" s="13">
        <f t="shared" si="943"/>
        <v>0</v>
      </c>
      <c r="O7517" s="1">
        <v>18</v>
      </c>
      <c r="P7517" s="1">
        <v>27.075222050000001</v>
      </c>
      <c r="Q7517" s="1" t="s">
        <v>39</v>
      </c>
      <c r="R7517" s="6">
        <v>42579</v>
      </c>
    </row>
    <row r="7518" spans="1:18" x14ac:dyDescent="0.25">
      <c r="A7518" s="1">
        <v>7517</v>
      </c>
      <c r="B7518">
        <f t="shared" si="936"/>
        <v>0</v>
      </c>
      <c r="C7518">
        <f t="shared" si="937"/>
        <v>1</v>
      </c>
      <c r="D7518" s="1">
        <f t="shared" si="938"/>
        <v>1</v>
      </c>
      <c r="E7518" s="1">
        <f t="shared" si="939"/>
        <v>0</v>
      </c>
      <c r="F7518" s="1">
        <f t="shared" si="940"/>
        <v>3</v>
      </c>
      <c r="G7518" s="1">
        <f t="shared" si="941"/>
        <v>0</v>
      </c>
      <c r="H7518" s="1">
        <f t="shared" si="942"/>
        <v>3</v>
      </c>
      <c r="I7518" s="7" t="s">
        <v>368</v>
      </c>
      <c r="J7518" s="1" t="s">
        <v>369</v>
      </c>
      <c r="K7518" s="1">
        <f>VLOOKUP(L7518,Sheet1!A$1:B$1179,2,FALSE)</f>
        <v>4276100000</v>
      </c>
      <c r="L7518" s="1" t="str">
        <f>VLOOKUP(M7518,Itens!A$1:B$3327,2,FALSE)</f>
        <v>H97W05</v>
      </c>
      <c r="M7518" s="13">
        <v>4276100000</v>
      </c>
      <c r="N7518" s="13">
        <f t="shared" si="943"/>
        <v>0</v>
      </c>
      <c r="O7518" s="1">
        <v>12</v>
      </c>
      <c r="P7518" s="1">
        <v>7.3555762700000002</v>
      </c>
      <c r="Q7518" s="1" t="s">
        <v>39</v>
      </c>
      <c r="R7518" s="6">
        <v>42579</v>
      </c>
    </row>
    <row r="7519" spans="1:18" x14ac:dyDescent="0.25">
      <c r="A7519" s="1">
        <v>7518</v>
      </c>
      <c r="B7519">
        <f t="shared" si="936"/>
        <v>0</v>
      </c>
      <c r="C7519">
        <f t="shared" si="937"/>
        <v>1</v>
      </c>
      <c r="D7519" s="1">
        <f t="shared" si="938"/>
        <v>1</v>
      </c>
      <c r="E7519" s="1">
        <f t="shared" si="939"/>
        <v>1</v>
      </c>
      <c r="F7519" s="1">
        <f t="shared" si="940"/>
        <v>0</v>
      </c>
      <c r="G7519" s="1">
        <f t="shared" si="941"/>
        <v>0</v>
      </c>
      <c r="H7519" s="1">
        <f t="shared" si="942"/>
        <v>1</v>
      </c>
      <c r="I7519" s="7" t="s">
        <v>55</v>
      </c>
      <c r="J7519" s="1" t="s">
        <v>56</v>
      </c>
      <c r="K7519" s="1">
        <f>VLOOKUP(L7519,Sheet1!A$1:B$1179,2,FALSE)</f>
        <v>7335310000</v>
      </c>
      <c r="L7519" s="1" t="str">
        <f>VLOOKUP(M7519,Itens!A$1:B$3327,2,FALSE)</f>
        <v>E1028L</v>
      </c>
      <c r="M7519" s="13">
        <v>7335310000</v>
      </c>
      <c r="N7519" s="13">
        <f t="shared" si="943"/>
        <v>0</v>
      </c>
      <c r="O7519" s="1">
        <v>48</v>
      </c>
      <c r="P7519" s="1">
        <v>81.081130040000005</v>
      </c>
      <c r="Q7519" s="1" t="s">
        <v>14</v>
      </c>
      <c r="R7519" s="6">
        <v>42579</v>
      </c>
    </row>
    <row r="7520" spans="1:18" x14ac:dyDescent="0.25">
      <c r="A7520" s="1">
        <v>7519</v>
      </c>
      <c r="B7520">
        <f t="shared" si="936"/>
        <v>0</v>
      </c>
      <c r="C7520">
        <f t="shared" si="937"/>
        <v>0</v>
      </c>
      <c r="D7520" s="1">
        <f t="shared" si="938"/>
        <v>0</v>
      </c>
      <c r="E7520" s="1">
        <f t="shared" si="939"/>
        <v>0</v>
      </c>
      <c r="F7520" s="1">
        <f t="shared" si="940"/>
        <v>0</v>
      </c>
      <c r="G7520" s="1">
        <f t="shared" si="941"/>
        <v>0</v>
      </c>
      <c r="H7520" s="1">
        <f t="shared" si="942"/>
        <v>0</v>
      </c>
      <c r="I7520" s="7" t="s">
        <v>55</v>
      </c>
      <c r="J7520" s="1" t="s">
        <v>56</v>
      </c>
      <c r="K7520" s="1">
        <f>VLOOKUP(L7520,Sheet1!A$1:B$1179,2,FALSE)</f>
        <v>5294310000</v>
      </c>
      <c r="L7520" s="1" t="str">
        <f>VLOOKUP(M7520,Itens!A$1:B$3327,2,FALSE)</f>
        <v>E1038L</v>
      </c>
      <c r="M7520" s="13">
        <v>5294310000</v>
      </c>
      <c r="N7520" s="13">
        <f t="shared" si="943"/>
        <v>0</v>
      </c>
      <c r="O7520" s="1">
        <v>6</v>
      </c>
      <c r="P7520" s="1">
        <v>12.19062351</v>
      </c>
      <c r="Q7520" s="1" t="s">
        <v>14</v>
      </c>
      <c r="R7520" s="6">
        <v>42579</v>
      </c>
    </row>
    <row r="7521" spans="1:18" x14ac:dyDescent="0.25">
      <c r="A7521" s="1">
        <v>7520</v>
      </c>
      <c r="B7521">
        <f t="shared" si="936"/>
        <v>0</v>
      </c>
      <c r="C7521">
        <f t="shared" si="937"/>
        <v>0</v>
      </c>
      <c r="D7521" s="1">
        <f t="shared" si="938"/>
        <v>0</v>
      </c>
      <c r="E7521" s="1">
        <f t="shared" si="939"/>
        <v>0</v>
      </c>
      <c r="F7521" s="1">
        <f t="shared" si="940"/>
        <v>0</v>
      </c>
      <c r="G7521" s="1">
        <f t="shared" si="941"/>
        <v>0</v>
      </c>
      <c r="H7521" s="1">
        <f t="shared" si="942"/>
        <v>0</v>
      </c>
      <c r="I7521" s="7" t="s">
        <v>55</v>
      </c>
      <c r="J7521" s="1" t="s">
        <v>56</v>
      </c>
      <c r="K7521" s="1">
        <f>VLOOKUP(L7521,Sheet1!A$1:B$1179,2,FALSE)</f>
        <v>1457110000</v>
      </c>
      <c r="L7521" s="1" t="str">
        <f>VLOOKUP(M7521,Itens!A$1:B$3327,2,FALSE)</f>
        <v>E103H D159</v>
      </c>
      <c r="M7521" s="13">
        <v>1457110000</v>
      </c>
      <c r="N7521" s="13">
        <f t="shared" si="943"/>
        <v>0</v>
      </c>
      <c r="O7521" s="1">
        <v>2</v>
      </c>
      <c r="P7521" s="1">
        <v>11.120138799999999</v>
      </c>
      <c r="Q7521" s="1" t="s">
        <v>14</v>
      </c>
      <c r="R7521" s="6">
        <v>42579</v>
      </c>
    </row>
    <row r="7522" spans="1:18" x14ac:dyDescent="0.25">
      <c r="A7522" s="1">
        <v>7521</v>
      </c>
      <c r="B7522">
        <f t="shared" si="936"/>
        <v>0</v>
      </c>
      <c r="C7522">
        <f t="shared" si="937"/>
        <v>0</v>
      </c>
      <c r="D7522" s="1">
        <f t="shared" si="938"/>
        <v>0</v>
      </c>
      <c r="E7522" s="1">
        <f t="shared" si="939"/>
        <v>0</v>
      </c>
      <c r="F7522" s="1">
        <f t="shared" si="940"/>
        <v>0</v>
      </c>
      <c r="G7522" s="1">
        <f t="shared" si="941"/>
        <v>0</v>
      </c>
      <c r="H7522" s="1">
        <f t="shared" si="942"/>
        <v>0</v>
      </c>
      <c r="I7522" s="7" t="s">
        <v>55</v>
      </c>
      <c r="J7522" s="1" t="s">
        <v>56</v>
      </c>
      <c r="K7522" s="1">
        <f>VLOOKUP(L7522,Sheet1!A$1:B$1179,2,FALSE)</f>
        <v>7386310000</v>
      </c>
      <c r="L7522" s="1" t="str">
        <f>VLOOKUP(M7522,Itens!A$1:B$3327,2,FALSE)</f>
        <v>E1067L</v>
      </c>
      <c r="M7522" s="13">
        <v>7386310000</v>
      </c>
      <c r="N7522" s="13">
        <f t="shared" si="943"/>
        <v>0</v>
      </c>
      <c r="O7522" s="1">
        <v>80</v>
      </c>
      <c r="P7522" s="1">
        <v>35.018446259999997</v>
      </c>
      <c r="Q7522" s="1" t="s">
        <v>14</v>
      </c>
      <c r="R7522" s="6">
        <v>42579</v>
      </c>
    </row>
    <row r="7523" spans="1:18" x14ac:dyDescent="0.25">
      <c r="A7523" s="1">
        <v>7522</v>
      </c>
      <c r="B7523">
        <f t="shared" si="936"/>
        <v>0</v>
      </c>
      <c r="C7523">
        <f t="shared" si="937"/>
        <v>0</v>
      </c>
      <c r="D7523" s="1">
        <f t="shared" si="938"/>
        <v>0</v>
      </c>
      <c r="E7523" s="1">
        <f t="shared" si="939"/>
        <v>0</v>
      </c>
      <c r="F7523" s="1">
        <f t="shared" si="940"/>
        <v>0</v>
      </c>
      <c r="G7523" s="1">
        <f t="shared" si="941"/>
        <v>0</v>
      </c>
      <c r="H7523" s="1">
        <f t="shared" si="942"/>
        <v>0</v>
      </c>
      <c r="I7523" s="7" t="s">
        <v>55</v>
      </c>
      <c r="J7523" s="1" t="s">
        <v>56</v>
      </c>
      <c r="K7523" s="1">
        <f>VLOOKUP(L7523,Sheet1!A$1:B$1179,2,FALSE)</f>
        <v>6045310000</v>
      </c>
      <c r="L7523" s="1" t="str">
        <f>VLOOKUP(M7523,Itens!A$1:B$3327,2,FALSE)</f>
        <v>E1068L</v>
      </c>
      <c r="M7523" s="13">
        <v>6045310000</v>
      </c>
      <c r="N7523" s="13">
        <f t="shared" si="943"/>
        <v>0</v>
      </c>
      <c r="O7523" s="1">
        <v>144</v>
      </c>
      <c r="P7523" s="1">
        <v>44.29628374</v>
      </c>
      <c r="Q7523" s="1" t="s">
        <v>14</v>
      </c>
      <c r="R7523" s="6">
        <v>42579</v>
      </c>
    </row>
    <row r="7524" spans="1:18" x14ac:dyDescent="0.25">
      <c r="A7524" s="1">
        <v>7523</v>
      </c>
      <c r="B7524">
        <f t="shared" si="936"/>
        <v>0</v>
      </c>
      <c r="C7524">
        <f t="shared" si="937"/>
        <v>0</v>
      </c>
      <c r="D7524" s="1">
        <f t="shared" si="938"/>
        <v>0</v>
      </c>
      <c r="E7524" s="1">
        <f t="shared" si="939"/>
        <v>0</v>
      </c>
      <c r="F7524" s="1">
        <f t="shared" si="940"/>
        <v>0</v>
      </c>
      <c r="G7524" s="1">
        <f t="shared" si="941"/>
        <v>0</v>
      </c>
      <c r="H7524" s="1">
        <f t="shared" si="942"/>
        <v>0</v>
      </c>
      <c r="I7524" s="7" t="s">
        <v>55</v>
      </c>
      <c r="J7524" s="1" t="s">
        <v>56</v>
      </c>
      <c r="K7524" s="1">
        <f>VLOOKUP(L7524,Sheet1!A$1:B$1179,2,FALSE)</f>
        <v>5438310000</v>
      </c>
      <c r="L7524" s="1" t="str">
        <f>VLOOKUP(M7524,Itens!A$1:B$3327,2,FALSE)</f>
        <v>E1068LS</v>
      </c>
      <c r="M7524" s="13">
        <v>5438310000</v>
      </c>
      <c r="N7524" s="13">
        <f t="shared" si="943"/>
        <v>0</v>
      </c>
      <c r="O7524" s="1">
        <v>24</v>
      </c>
      <c r="P7524" s="1">
        <v>26.812009849999999</v>
      </c>
      <c r="Q7524" s="1" t="s">
        <v>14</v>
      </c>
      <c r="R7524" s="6">
        <v>42579</v>
      </c>
    </row>
    <row r="7525" spans="1:18" x14ac:dyDescent="0.25">
      <c r="A7525" s="1">
        <v>7524</v>
      </c>
      <c r="B7525">
        <f t="shared" si="936"/>
        <v>0</v>
      </c>
      <c r="C7525">
        <f t="shared" si="937"/>
        <v>0</v>
      </c>
      <c r="D7525" s="1">
        <f t="shared" si="938"/>
        <v>0</v>
      </c>
      <c r="E7525" s="1">
        <f t="shared" si="939"/>
        <v>0</v>
      </c>
      <c r="F7525" s="1">
        <f t="shared" si="940"/>
        <v>0</v>
      </c>
      <c r="G7525" s="1">
        <f t="shared" si="941"/>
        <v>0</v>
      </c>
      <c r="H7525" s="1">
        <f t="shared" si="942"/>
        <v>0</v>
      </c>
      <c r="I7525" s="7" t="s">
        <v>55</v>
      </c>
      <c r="J7525" s="1" t="s">
        <v>56</v>
      </c>
      <c r="K7525" s="1">
        <f>VLOOKUP(L7525,Sheet1!A$1:B$1179,2,FALSE)</f>
        <v>5724310000</v>
      </c>
      <c r="L7525" s="1" t="str">
        <f>VLOOKUP(M7525,Itens!A$1:B$3327,2,FALSE)</f>
        <v>E115L</v>
      </c>
      <c r="M7525" s="13">
        <v>5724310000</v>
      </c>
      <c r="N7525" s="13">
        <f t="shared" si="943"/>
        <v>0</v>
      </c>
      <c r="O7525" s="1">
        <v>29</v>
      </c>
      <c r="P7525" s="1">
        <v>33.195240470000002</v>
      </c>
      <c r="Q7525" s="1" t="s">
        <v>14</v>
      </c>
      <c r="R7525" s="6">
        <v>42579</v>
      </c>
    </row>
    <row r="7526" spans="1:18" x14ac:dyDescent="0.25">
      <c r="A7526" s="1">
        <v>7525</v>
      </c>
      <c r="B7526">
        <f t="shared" si="936"/>
        <v>0</v>
      </c>
      <c r="C7526">
        <f t="shared" si="937"/>
        <v>0</v>
      </c>
      <c r="D7526" s="1">
        <f t="shared" si="938"/>
        <v>0</v>
      </c>
      <c r="E7526" s="1">
        <f t="shared" si="939"/>
        <v>0</v>
      </c>
      <c r="F7526" s="1">
        <f t="shared" si="940"/>
        <v>0</v>
      </c>
      <c r="G7526" s="1">
        <f t="shared" si="941"/>
        <v>0</v>
      </c>
      <c r="H7526" s="1">
        <f t="shared" si="942"/>
        <v>0</v>
      </c>
      <c r="I7526" s="7" t="s">
        <v>55</v>
      </c>
      <c r="J7526" s="1" t="s">
        <v>56</v>
      </c>
      <c r="K7526" s="1">
        <f>VLOOKUP(L7526,Sheet1!A$1:B$1179,2,FALSE)</f>
        <v>2575130000</v>
      </c>
      <c r="L7526" s="1" t="str">
        <f>VLOOKUP(M7526,Itens!A$1:B$3327,2,FALSE)</f>
        <v>E19H D83</v>
      </c>
      <c r="M7526" s="13">
        <v>2575130000</v>
      </c>
      <c r="N7526" s="13">
        <f t="shared" si="943"/>
        <v>0</v>
      </c>
      <c r="O7526" s="1">
        <v>10</v>
      </c>
      <c r="P7526" s="1">
        <v>13.39794094</v>
      </c>
      <c r="Q7526" s="1" t="s">
        <v>14</v>
      </c>
      <c r="R7526" s="6">
        <v>42579</v>
      </c>
    </row>
    <row r="7527" spans="1:18" x14ac:dyDescent="0.25">
      <c r="A7527" s="1">
        <v>7526</v>
      </c>
      <c r="B7527">
        <f t="shared" si="936"/>
        <v>0</v>
      </c>
      <c r="C7527">
        <f t="shared" si="937"/>
        <v>0</v>
      </c>
      <c r="D7527" s="1">
        <f t="shared" si="938"/>
        <v>0</v>
      </c>
      <c r="E7527" s="1">
        <f t="shared" si="939"/>
        <v>0</v>
      </c>
      <c r="F7527" s="1">
        <f t="shared" si="940"/>
        <v>0</v>
      </c>
      <c r="G7527" s="1">
        <f t="shared" si="941"/>
        <v>0</v>
      </c>
      <c r="H7527" s="1">
        <f t="shared" si="942"/>
        <v>0</v>
      </c>
      <c r="I7527" s="7" t="s">
        <v>55</v>
      </c>
      <c r="J7527" s="1" t="s">
        <v>56</v>
      </c>
      <c r="K7527" s="1">
        <f>VLOOKUP(L7527,Sheet1!A$1:B$1179,2,FALSE)</f>
        <v>4373130000</v>
      </c>
      <c r="L7527" s="1" t="str">
        <f>VLOOKUP(M7527,Itens!A$1:B$3327,2,FALSE)</f>
        <v>E28H D174</v>
      </c>
      <c r="M7527" s="13">
        <v>4373130000</v>
      </c>
      <c r="N7527" s="13">
        <f t="shared" si="943"/>
        <v>0</v>
      </c>
      <c r="O7527" s="1">
        <v>20</v>
      </c>
      <c r="P7527" s="1">
        <v>25.34670169</v>
      </c>
      <c r="Q7527" s="1" t="s">
        <v>14</v>
      </c>
      <c r="R7527" s="6">
        <v>42579</v>
      </c>
    </row>
    <row r="7528" spans="1:18" x14ac:dyDescent="0.25">
      <c r="A7528" s="1">
        <v>7527</v>
      </c>
      <c r="B7528">
        <f t="shared" si="936"/>
        <v>0</v>
      </c>
      <c r="C7528">
        <f t="shared" si="937"/>
        <v>0</v>
      </c>
      <c r="D7528" s="1">
        <f t="shared" si="938"/>
        <v>0</v>
      </c>
      <c r="E7528" s="1">
        <f t="shared" si="939"/>
        <v>0</v>
      </c>
      <c r="F7528" s="1">
        <f t="shared" si="940"/>
        <v>0</v>
      </c>
      <c r="G7528" s="1">
        <f t="shared" si="941"/>
        <v>0</v>
      </c>
      <c r="H7528" s="1">
        <f t="shared" si="942"/>
        <v>0</v>
      </c>
      <c r="I7528" s="7" t="s">
        <v>55</v>
      </c>
      <c r="J7528" s="1" t="s">
        <v>56</v>
      </c>
      <c r="K7528" s="1">
        <f>VLOOKUP(L7528,Sheet1!A$1:B$1179,2,FALSE)</f>
        <v>4377130000</v>
      </c>
      <c r="L7528" s="1" t="str">
        <f>VLOOKUP(M7528,Itens!A$1:B$3327,2,FALSE)</f>
        <v>E28H D203</v>
      </c>
      <c r="M7528" s="13">
        <v>4377130000</v>
      </c>
      <c r="N7528" s="13">
        <f t="shared" si="943"/>
        <v>0</v>
      </c>
      <c r="O7528" s="1">
        <v>20</v>
      </c>
      <c r="P7528" s="1">
        <v>24.359944769999998</v>
      </c>
      <c r="Q7528" s="1" t="s">
        <v>14</v>
      </c>
      <c r="R7528" s="6">
        <v>42579</v>
      </c>
    </row>
    <row r="7529" spans="1:18" x14ac:dyDescent="0.25">
      <c r="A7529" s="1">
        <v>7528</v>
      </c>
      <c r="B7529">
        <f t="shared" si="936"/>
        <v>0</v>
      </c>
      <c r="C7529">
        <f t="shared" si="937"/>
        <v>0</v>
      </c>
      <c r="D7529" s="1">
        <f t="shared" si="938"/>
        <v>0</v>
      </c>
      <c r="E7529" s="1">
        <f t="shared" si="939"/>
        <v>0</v>
      </c>
      <c r="F7529" s="1">
        <f t="shared" si="940"/>
        <v>0</v>
      </c>
      <c r="G7529" s="1">
        <f t="shared" si="941"/>
        <v>0</v>
      </c>
      <c r="H7529" s="1">
        <f t="shared" si="942"/>
        <v>0</v>
      </c>
      <c r="I7529" s="7" t="s">
        <v>55</v>
      </c>
      <c r="J7529" s="1" t="s">
        <v>56</v>
      </c>
      <c r="K7529" s="1">
        <f>VLOOKUP(L7529,Sheet1!A$1:B$1179,2,FALSE)</f>
        <v>7375310000</v>
      </c>
      <c r="L7529" s="1" t="str">
        <f>VLOOKUP(M7529,Itens!A$1:B$3327,2,FALSE)</f>
        <v>E603L R</v>
      </c>
      <c r="M7529" s="13">
        <v>7375310000</v>
      </c>
      <c r="N7529" s="13">
        <f t="shared" si="943"/>
        <v>0</v>
      </c>
      <c r="O7529" s="1">
        <v>72</v>
      </c>
      <c r="P7529" s="1">
        <v>77.527916059999995</v>
      </c>
      <c r="Q7529" s="1" t="s">
        <v>14</v>
      </c>
      <c r="R7529" s="6">
        <v>42579</v>
      </c>
    </row>
    <row r="7530" spans="1:18" x14ac:dyDescent="0.25">
      <c r="A7530" s="1">
        <v>7529</v>
      </c>
      <c r="B7530">
        <f t="shared" si="936"/>
        <v>0</v>
      </c>
      <c r="C7530">
        <f t="shared" si="937"/>
        <v>0</v>
      </c>
      <c r="D7530" s="1">
        <f t="shared" si="938"/>
        <v>0</v>
      </c>
      <c r="E7530" s="1">
        <f t="shared" si="939"/>
        <v>0</v>
      </c>
      <c r="F7530" s="1">
        <f t="shared" si="940"/>
        <v>0</v>
      </c>
      <c r="G7530" s="1">
        <f t="shared" si="941"/>
        <v>0</v>
      </c>
      <c r="H7530" s="1">
        <f t="shared" si="942"/>
        <v>0</v>
      </c>
      <c r="I7530" s="7" t="s">
        <v>55</v>
      </c>
      <c r="J7530" s="1" t="s">
        <v>56</v>
      </c>
      <c r="K7530" s="1">
        <f>VLOOKUP(L7530,Sheet1!A$1:B$1179,2,FALSE)</f>
        <v>9454310000</v>
      </c>
      <c r="L7530" s="1" t="str">
        <f>VLOOKUP(M7530,Itens!A$1:B$3327,2,FALSE)</f>
        <v>E805L</v>
      </c>
      <c r="M7530" s="13">
        <v>9454310000</v>
      </c>
      <c r="N7530" s="13">
        <f t="shared" si="943"/>
        <v>0</v>
      </c>
      <c r="O7530" s="1">
        <v>20</v>
      </c>
      <c r="P7530" s="1">
        <v>56.871636760000001</v>
      </c>
      <c r="Q7530" s="1" t="s">
        <v>14</v>
      </c>
      <c r="R7530" s="6">
        <v>42579</v>
      </c>
    </row>
    <row r="7531" spans="1:18" x14ac:dyDescent="0.25">
      <c r="A7531" s="1">
        <v>7530</v>
      </c>
      <c r="B7531">
        <f t="shared" si="936"/>
        <v>0</v>
      </c>
      <c r="C7531">
        <f t="shared" si="937"/>
        <v>0</v>
      </c>
      <c r="D7531" s="1">
        <f t="shared" si="938"/>
        <v>0</v>
      </c>
      <c r="E7531" s="1">
        <f t="shared" si="939"/>
        <v>0</v>
      </c>
      <c r="F7531" s="1">
        <f t="shared" si="940"/>
        <v>0</v>
      </c>
      <c r="G7531" s="1">
        <f t="shared" si="941"/>
        <v>0</v>
      </c>
      <c r="H7531" s="1">
        <f t="shared" si="942"/>
        <v>0</v>
      </c>
      <c r="I7531" s="7" t="s">
        <v>55</v>
      </c>
      <c r="J7531" s="1" t="s">
        <v>56</v>
      </c>
      <c r="K7531" s="1">
        <f>VLOOKUP(L7531,Sheet1!A$1:B$1179,2,FALSE)</f>
        <v>6051310000</v>
      </c>
      <c r="L7531" s="1" t="str">
        <f>VLOOKUP(M7531,Itens!A$1:B$3327,2,FALSE)</f>
        <v>E806L</v>
      </c>
      <c r="M7531" s="13">
        <v>6051310000</v>
      </c>
      <c r="N7531" s="13">
        <f t="shared" si="943"/>
        <v>0</v>
      </c>
      <c r="O7531" s="1">
        <v>20</v>
      </c>
      <c r="P7531" s="1">
        <v>82.311223060000003</v>
      </c>
      <c r="Q7531" s="1" t="s">
        <v>14</v>
      </c>
      <c r="R7531" s="6">
        <v>42579</v>
      </c>
    </row>
    <row r="7532" spans="1:18" x14ac:dyDescent="0.25">
      <c r="A7532" s="1">
        <v>7531</v>
      </c>
      <c r="B7532">
        <f t="shared" si="936"/>
        <v>0</v>
      </c>
      <c r="C7532">
        <f t="shared" si="937"/>
        <v>0</v>
      </c>
      <c r="D7532" s="1">
        <f t="shared" si="938"/>
        <v>0</v>
      </c>
      <c r="E7532" s="1">
        <f t="shared" si="939"/>
        <v>0</v>
      </c>
      <c r="F7532" s="1">
        <f t="shared" si="940"/>
        <v>0</v>
      </c>
      <c r="G7532" s="1">
        <f t="shared" si="941"/>
        <v>0</v>
      </c>
      <c r="H7532" s="1">
        <f t="shared" si="942"/>
        <v>0</v>
      </c>
      <c r="I7532" s="7" t="s">
        <v>55</v>
      </c>
      <c r="J7532" s="1" t="s">
        <v>56</v>
      </c>
      <c r="K7532" s="1">
        <f>VLOOKUP(L7532,Sheet1!A$1:B$1179,2,FALSE)</f>
        <v>1069230000</v>
      </c>
      <c r="L7532" s="1" t="str">
        <f>VLOOKUP(M7532,Itens!A$1:B$3327,2,FALSE)</f>
        <v>E83KP02 D140</v>
      </c>
      <c r="M7532" s="13">
        <v>1069230000</v>
      </c>
      <c r="N7532" s="13">
        <f t="shared" si="943"/>
        <v>0</v>
      </c>
      <c r="O7532" s="1">
        <v>20</v>
      </c>
      <c r="P7532" s="1">
        <v>40.731086980000001</v>
      </c>
      <c r="Q7532" s="1" t="s">
        <v>14</v>
      </c>
      <c r="R7532" s="6">
        <v>42579</v>
      </c>
    </row>
    <row r="7533" spans="1:18" x14ac:dyDescent="0.25">
      <c r="A7533" s="1">
        <v>7532</v>
      </c>
      <c r="B7533">
        <f t="shared" si="936"/>
        <v>0</v>
      </c>
      <c r="C7533">
        <f t="shared" si="937"/>
        <v>0</v>
      </c>
      <c r="D7533" s="1">
        <f t="shared" si="938"/>
        <v>0</v>
      </c>
      <c r="E7533" s="1">
        <f t="shared" si="939"/>
        <v>0</v>
      </c>
      <c r="F7533" s="1">
        <f t="shared" si="940"/>
        <v>0</v>
      </c>
      <c r="G7533" s="1">
        <f t="shared" si="941"/>
        <v>0</v>
      </c>
      <c r="H7533" s="1">
        <f t="shared" si="942"/>
        <v>0</v>
      </c>
      <c r="I7533" s="7" t="s">
        <v>55</v>
      </c>
      <c r="J7533" s="1" t="s">
        <v>56</v>
      </c>
      <c r="K7533" s="1">
        <f>VLOOKUP(L7533,Sheet1!A$1:B$1179,2,FALSE)</f>
        <v>136300000</v>
      </c>
      <c r="L7533" s="1" t="str">
        <f>VLOOKUP(M7533,Itens!A$1:B$3327,2,FALSE)</f>
        <v>H100WL</v>
      </c>
      <c r="M7533" s="13">
        <v>136300000</v>
      </c>
      <c r="N7533" s="13">
        <f t="shared" si="943"/>
        <v>0</v>
      </c>
      <c r="O7533" s="1">
        <v>20</v>
      </c>
      <c r="P7533" s="1">
        <v>25.056000560000001</v>
      </c>
      <c r="Q7533" s="1" t="s">
        <v>14</v>
      </c>
      <c r="R7533" s="6">
        <v>42579</v>
      </c>
    </row>
    <row r="7534" spans="1:18" x14ac:dyDescent="0.25">
      <c r="A7534" s="1">
        <v>7533</v>
      </c>
      <c r="B7534">
        <f t="shared" si="936"/>
        <v>0</v>
      </c>
      <c r="C7534">
        <f t="shared" si="937"/>
        <v>0</v>
      </c>
      <c r="D7534" s="1">
        <f t="shared" si="938"/>
        <v>0</v>
      </c>
      <c r="E7534" s="1">
        <f t="shared" si="939"/>
        <v>0</v>
      </c>
      <c r="F7534" s="1">
        <f t="shared" si="940"/>
        <v>0</v>
      </c>
      <c r="G7534" s="1">
        <f t="shared" si="941"/>
        <v>0</v>
      </c>
      <c r="H7534" s="1">
        <f t="shared" si="942"/>
        <v>0</v>
      </c>
      <c r="I7534" s="7" t="s">
        <v>55</v>
      </c>
      <c r="J7534" s="1" t="s">
        <v>56</v>
      </c>
      <c r="K7534" s="1">
        <f>VLOOKUP(L7534,Sheet1!A$1:B$1179,2,FALSE)</f>
        <v>4187100000</v>
      </c>
      <c r="L7534" s="1" t="str">
        <f>VLOOKUP(M7534,Itens!A$1:B$3327,2,FALSE)</f>
        <v>H10W02</v>
      </c>
      <c r="M7534" s="13">
        <v>4187100000</v>
      </c>
      <c r="N7534" s="13">
        <f t="shared" si="943"/>
        <v>0</v>
      </c>
      <c r="O7534" s="1">
        <v>40</v>
      </c>
      <c r="P7534" s="1">
        <v>9.8794122899999994</v>
      </c>
      <c r="Q7534" s="1" t="s">
        <v>14</v>
      </c>
      <c r="R7534" s="6">
        <v>42579</v>
      </c>
    </row>
    <row r="7535" spans="1:18" x14ac:dyDescent="0.25">
      <c r="A7535" s="1">
        <v>7534</v>
      </c>
      <c r="B7535">
        <f t="shared" si="936"/>
        <v>0</v>
      </c>
      <c r="C7535">
        <f t="shared" si="937"/>
        <v>0</v>
      </c>
      <c r="D7535" s="1">
        <f t="shared" si="938"/>
        <v>0</v>
      </c>
      <c r="E7535" s="1">
        <f t="shared" si="939"/>
        <v>0</v>
      </c>
      <c r="F7535" s="1">
        <f t="shared" si="940"/>
        <v>0</v>
      </c>
      <c r="G7535" s="1">
        <f t="shared" si="941"/>
        <v>0</v>
      </c>
      <c r="H7535" s="1">
        <f t="shared" si="942"/>
        <v>0</v>
      </c>
      <c r="I7535" s="7" t="s">
        <v>55</v>
      </c>
      <c r="J7535" s="1" t="s">
        <v>56</v>
      </c>
      <c r="K7535" s="1">
        <f>VLOOKUP(L7535,Sheet1!A$1:B$1179,2,FALSE)</f>
        <v>150100000</v>
      </c>
      <c r="L7535" s="1" t="str">
        <f>VLOOKUP(M7535,Itens!A$1:B$3327,2,FALSE)</f>
        <v>H14/2W</v>
      </c>
      <c r="M7535" s="13">
        <v>150100000</v>
      </c>
      <c r="N7535" s="13">
        <f t="shared" si="943"/>
        <v>0</v>
      </c>
      <c r="O7535" s="1">
        <v>26</v>
      </c>
      <c r="P7535" s="1">
        <v>6.6641158200000001</v>
      </c>
      <c r="Q7535" s="1" t="s">
        <v>14</v>
      </c>
      <c r="R7535" s="6">
        <v>42579</v>
      </c>
    </row>
    <row r="7536" spans="1:18" x14ac:dyDescent="0.25">
      <c r="A7536" s="1">
        <v>7535</v>
      </c>
      <c r="B7536">
        <f t="shared" si="936"/>
        <v>0</v>
      </c>
      <c r="C7536">
        <f t="shared" si="937"/>
        <v>0</v>
      </c>
      <c r="D7536" s="1">
        <f t="shared" si="938"/>
        <v>0</v>
      </c>
      <c r="E7536" s="1">
        <f t="shared" si="939"/>
        <v>0</v>
      </c>
      <c r="F7536" s="1">
        <f t="shared" si="940"/>
        <v>0</v>
      </c>
      <c r="G7536" s="1">
        <f t="shared" si="941"/>
        <v>0</v>
      </c>
      <c r="H7536" s="1">
        <f t="shared" si="942"/>
        <v>0</v>
      </c>
      <c r="I7536" s="7" t="s">
        <v>55</v>
      </c>
      <c r="J7536" s="1" t="s">
        <v>56</v>
      </c>
      <c r="K7536" s="1">
        <f>VLOOKUP(L7536,Sheet1!A$1:B$1179,2,FALSE)</f>
        <v>2373100000</v>
      </c>
      <c r="L7536" s="1" t="str">
        <f>VLOOKUP(M7536,Itens!A$1:B$3327,2,FALSE)</f>
        <v>H14W27</v>
      </c>
      <c r="M7536" s="13">
        <v>2373100000</v>
      </c>
      <c r="N7536" s="13">
        <f t="shared" si="943"/>
        <v>0</v>
      </c>
      <c r="O7536" s="1">
        <v>20</v>
      </c>
      <c r="P7536" s="1">
        <v>11.90567433</v>
      </c>
      <c r="Q7536" s="1" t="s">
        <v>14</v>
      </c>
      <c r="R7536" s="6">
        <v>42579</v>
      </c>
    </row>
    <row r="7537" spans="1:18" x14ac:dyDescent="0.25">
      <c r="A7537" s="1">
        <v>7536</v>
      </c>
      <c r="B7537">
        <f t="shared" si="936"/>
        <v>0</v>
      </c>
      <c r="C7537">
        <f t="shared" si="937"/>
        <v>0</v>
      </c>
      <c r="D7537" s="1">
        <f t="shared" si="938"/>
        <v>0</v>
      </c>
      <c r="E7537" s="1">
        <f t="shared" si="939"/>
        <v>0</v>
      </c>
      <c r="F7537" s="1">
        <f t="shared" si="940"/>
        <v>0</v>
      </c>
      <c r="G7537" s="1">
        <f t="shared" si="941"/>
        <v>0</v>
      </c>
      <c r="H7537" s="1">
        <f t="shared" si="942"/>
        <v>0</v>
      </c>
      <c r="I7537" s="7" t="s">
        <v>55</v>
      </c>
      <c r="J7537" s="1" t="s">
        <v>56</v>
      </c>
      <c r="K7537" s="1">
        <f>VLOOKUP(L7537,Sheet1!A$1:B$1179,2,FALSE)</f>
        <v>1717100000</v>
      </c>
      <c r="L7537" s="1" t="str">
        <f>VLOOKUP(M7537,Itens!A$1:B$3327,2,FALSE)</f>
        <v>H14W32</v>
      </c>
      <c r="M7537" s="13">
        <v>1717100000</v>
      </c>
      <c r="N7537" s="13">
        <f t="shared" si="943"/>
        <v>0</v>
      </c>
      <c r="O7537" s="1">
        <v>29</v>
      </c>
      <c r="P7537" s="1">
        <v>6.9907736700000003</v>
      </c>
      <c r="Q7537" s="1" t="s">
        <v>14</v>
      </c>
      <c r="R7537" s="6">
        <v>42579</v>
      </c>
    </row>
    <row r="7538" spans="1:18" x14ac:dyDescent="0.25">
      <c r="A7538" s="1">
        <v>7537</v>
      </c>
      <c r="B7538">
        <f t="shared" si="936"/>
        <v>0</v>
      </c>
      <c r="C7538">
        <f t="shared" si="937"/>
        <v>0</v>
      </c>
      <c r="D7538" s="1">
        <f t="shared" si="938"/>
        <v>0</v>
      </c>
      <c r="E7538" s="1">
        <f t="shared" si="939"/>
        <v>0</v>
      </c>
      <c r="F7538" s="1">
        <f t="shared" si="940"/>
        <v>0</v>
      </c>
      <c r="G7538" s="1">
        <f t="shared" si="941"/>
        <v>0</v>
      </c>
      <c r="H7538" s="1">
        <f t="shared" si="942"/>
        <v>0</v>
      </c>
      <c r="I7538" s="7" t="s">
        <v>55</v>
      </c>
      <c r="J7538" s="1" t="s">
        <v>56</v>
      </c>
      <c r="K7538" s="1">
        <f>VLOOKUP(L7538,Sheet1!A$1:B$1179,2,FALSE)</f>
        <v>3882100000</v>
      </c>
      <c r="L7538" s="1" t="str">
        <f>VLOOKUP(M7538,Itens!A$1:B$3327,2,FALSE)</f>
        <v>H17W19</v>
      </c>
      <c r="M7538" s="13">
        <v>3882100000</v>
      </c>
      <c r="N7538" s="13">
        <f t="shared" si="943"/>
        <v>0</v>
      </c>
      <c r="O7538" s="1">
        <v>20</v>
      </c>
      <c r="P7538" s="1">
        <v>11.02793439</v>
      </c>
      <c r="Q7538" s="1" t="s">
        <v>14</v>
      </c>
      <c r="R7538" s="6">
        <v>42579</v>
      </c>
    </row>
    <row r="7539" spans="1:18" x14ac:dyDescent="0.25">
      <c r="A7539" s="1">
        <v>7538</v>
      </c>
      <c r="B7539">
        <f t="shared" si="936"/>
        <v>0</v>
      </c>
      <c r="C7539">
        <f t="shared" si="937"/>
        <v>0</v>
      </c>
      <c r="D7539" s="1">
        <f t="shared" si="938"/>
        <v>0</v>
      </c>
      <c r="E7539" s="1">
        <f t="shared" si="939"/>
        <v>0</v>
      </c>
      <c r="F7539" s="1">
        <f t="shared" si="940"/>
        <v>0</v>
      </c>
      <c r="G7539" s="1">
        <f t="shared" si="941"/>
        <v>0</v>
      </c>
      <c r="H7539" s="1">
        <f t="shared" si="942"/>
        <v>0</v>
      </c>
      <c r="I7539" s="7" t="s">
        <v>55</v>
      </c>
      <c r="J7539" s="1" t="s">
        <v>56</v>
      </c>
      <c r="K7539" s="1">
        <f>VLOOKUP(L7539,Sheet1!A$1:B$1179,2,FALSE)</f>
        <v>2085200000</v>
      </c>
      <c r="L7539" s="1" t="str">
        <f>VLOOKUP(M7539,Itens!A$1:B$3327,2,FALSE)</f>
        <v>H17WK06</v>
      </c>
      <c r="M7539" s="13">
        <v>2085200000</v>
      </c>
      <c r="N7539" s="13">
        <f t="shared" si="943"/>
        <v>0</v>
      </c>
      <c r="O7539" s="1">
        <v>48</v>
      </c>
      <c r="P7539" s="1">
        <v>15.673050229999999</v>
      </c>
      <c r="Q7539" s="1" t="s">
        <v>14</v>
      </c>
      <c r="R7539" s="6">
        <v>42579</v>
      </c>
    </row>
    <row r="7540" spans="1:18" x14ac:dyDescent="0.25">
      <c r="A7540" s="1">
        <v>7539</v>
      </c>
      <c r="B7540">
        <f t="shared" si="936"/>
        <v>0</v>
      </c>
      <c r="C7540">
        <f t="shared" si="937"/>
        <v>0</v>
      </c>
      <c r="D7540" s="1">
        <f t="shared" si="938"/>
        <v>0</v>
      </c>
      <c r="E7540" s="1">
        <f t="shared" si="939"/>
        <v>0</v>
      </c>
      <c r="F7540" s="1">
        <f t="shared" si="940"/>
        <v>0</v>
      </c>
      <c r="G7540" s="1">
        <f t="shared" si="941"/>
        <v>0</v>
      </c>
      <c r="H7540" s="1">
        <f t="shared" si="942"/>
        <v>0</v>
      </c>
      <c r="I7540" s="7" t="s">
        <v>55</v>
      </c>
      <c r="J7540" s="1" t="s">
        <v>56</v>
      </c>
      <c r="K7540" s="1">
        <f>VLOOKUP(L7540,Sheet1!A$1:B$1179,2,FALSE)</f>
        <v>3096200000</v>
      </c>
      <c r="L7540" s="1" t="str">
        <f>VLOOKUP(M7540,Itens!A$1:B$3327,2,FALSE)</f>
        <v>H17WK09</v>
      </c>
      <c r="M7540" s="13">
        <v>3096200000</v>
      </c>
      <c r="N7540" s="13">
        <f t="shared" si="943"/>
        <v>0</v>
      </c>
      <c r="O7540" s="1">
        <v>40</v>
      </c>
      <c r="P7540" s="1">
        <v>17.81365241</v>
      </c>
      <c r="Q7540" s="1" t="s">
        <v>14</v>
      </c>
      <c r="R7540" s="6">
        <v>42579</v>
      </c>
    </row>
    <row r="7541" spans="1:18" x14ac:dyDescent="0.25">
      <c r="A7541" s="1">
        <v>7540</v>
      </c>
      <c r="B7541">
        <f t="shared" si="936"/>
        <v>0</v>
      </c>
      <c r="C7541">
        <f t="shared" si="937"/>
        <v>0</v>
      </c>
      <c r="D7541" s="1">
        <f t="shared" si="938"/>
        <v>0</v>
      </c>
      <c r="E7541" s="1">
        <f t="shared" si="939"/>
        <v>0</v>
      </c>
      <c r="F7541" s="1">
        <f t="shared" si="940"/>
        <v>0</v>
      </c>
      <c r="G7541" s="1">
        <f t="shared" si="941"/>
        <v>0</v>
      </c>
      <c r="H7541" s="1">
        <f t="shared" si="942"/>
        <v>0</v>
      </c>
      <c r="I7541" s="7" t="s">
        <v>55</v>
      </c>
      <c r="J7541" s="1" t="s">
        <v>56</v>
      </c>
      <c r="K7541" s="1">
        <f>VLOOKUP(L7541,Sheet1!A$1:B$1179,2,FALSE)</f>
        <v>3868100000</v>
      </c>
      <c r="L7541" s="1" t="str">
        <f>VLOOKUP(M7541,Itens!A$1:B$3327,2,FALSE)</f>
        <v>H18W01</v>
      </c>
      <c r="M7541" s="13">
        <v>3868100000</v>
      </c>
      <c r="N7541" s="13">
        <f t="shared" si="943"/>
        <v>0</v>
      </c>
      <c r="O7541" s="1">
        <v>60</v>
      </c>
      <c r="P7541" s="1">
        <v>13.02623575</v>
      </c>
      <c r="Q7541" s="1" t="s">
        <v>14</v>
      </c>
      <c r="R7541" s="6">
        <v>42579</v>
      </c>
    </row>
    <row r="7542" spans="1:18" x14ac:dyDescent="0.25">
      <c r="A7542" s="1">
        <v>7541</v>
      </c>
      <c r="B7542">
        <f t="shared" si="936"/>
        <v>0</v>
      </c>
      <c r="C7542">
        <f t="shared" si="937"/>
        <v>0</v>
      </c>
      <c r="D7542" s="1">
        <f t="shared" si="938"/>
        <v>0</v>
      </c>
      <c r="E7542" s="1">
        <f t="shared" si="939"/>
        <v>0</v>
      </c>
      <c r="F7542" s="1">
        <f t="shared" si="940"/>
        <v>0</v>
      </c>
      <c r="G7542" s="1">
        <f t="shared" si="941"/>
        <v>0</v>
      </c>
      <c r="H7542" s="1">
        <f t="shared" si="942"/>
        <v>0</v>
      </c>
      <c r="I7542" s="7" t="s">
        <v>55</v>
      </c>
      <c r="J7542" s="1" t="s">
        <v>56</v>
      </c>
      <c r="K7542" s="1">
        <f>VLOOKUP(L7542,Sheet1!A$1:B$1179,2,FALSE)</f>
        <v>5666100000</v>
      </c>
      <c r="L7542" s="1" t="str">
        <f>VLOOKUP(M7542,Itens!A$1:B$3327,2,FALSE)</f>
        <v>H200W02</v>
      </c>
      <c r="M7542" s="13">
        <v>3834100000</v>
      </c>
      <c r="N7542" s="13">
        <f t="shared" si="943"/>
        <v>1</v>
      </c>
      <c r="O7542" s="1">
        <v>168</v>
      </c>
      <c r="P7542" s="1">
        <v>26.95429592</v>
      </c>
      <c r="Q7542" s="1" t="s">
        <v>14</v>
      </c>
      <c r="R7542" s="6">
        <v>42579</v>
      </c>
    </row>
    <row r="7543" spans="1:18" x14ac:dyDescent="0.25">
      <c r="A7543" s="1">
        <v>7542</v>
      </c>
      <c r="B7543">
        <f t="shared" si="936"/>
        <v>0</v>
      </c>
      <c r="C7543">
        <f t="shared" si="937"/>
        <v>0</v>
      </c>
      <c r="D7543" s="1">
        <f t="shared" si="938"/>
        <v>0</v>
      </c>
      <c r="E7543" s="1">
        <f t="shared" si="939"/>
        <v>0</v>
      </c>
      <c r="F7543" s="1">
        <f t="shared" si="940"/>
        <v>0</v>
      </c>
      <c r="G7543" s="1">
        <f t="shared" si="941"/>
        <v>0</v>
      </c>
      <c r="H7543" s="1">
        <f t="shared" si="942"/>
        <v>0</v>
      </c>
      <c r="I7543" s="7" t="s">
        <v>55</v>
      </c>
      <c r="J7543" s="1" t="s">
        <v>56</v>
      </c>
      <c r="K7543" s="1">
        <f>VLOOKUP(L7543,Sheet1!A$1:B$1179,2,FALSE)</f>
        <v>3343200000</v>
      </c>
      <c r="L7543" s="1" t="str">
        <f>VLOOKUP(M7543,Itens!A$1:B$3327,2,FALSE)</f>
        <v>H200WDK</v>
      </c>
      <c r="M7543" s="13">
        <v>2082200000</v>
      </c>
      <c r="N7543" s="13">
        <f t="shared" si="943"/>
        <v>1</v>
      </c>
      <c r="O7543" s="1">
        <v>168</v>
      </c>
      <c r="P7543" s="1">
        <v>28.54842923</v>
      </c>
      <c r="Q7543" s="1" t="s">
        <v>14</v>
      </c>
      <c r="R7543" s="6">
        <v>42579</v>
      </c>
    </row>
    <row r="7544" spans="1:18" x14ac:dyDescent="0.25">
      <c r="A7544" s="1">
        <v>7543</v>
      </c>
      <c r="B7544">
        <f t="shared" si="936"/>
        <v>0</v>
      </c>
      <c r="C7544">
        <f t="shared" si="937"/>
        <v>0</v>
      </c>
      <c r="D7544" s="1">
        <f t="shared" si="938"/>
        <v>0</v>
      </c>
      <c r="E7544" s="1">
        <f t="shared" si="939"/>
        <v>0</v>
      </c>
      <c r="F7544" s="1">
        <f t="shared" si="940"/>
        <v>0</v>
      </c>
      <c r="G7544" s="1">
        <f t="shared" si="941"/>
        <v>0</v>
      </c>
      <c r="H7544" s="1">
        <f t="shared" si="942"/>
        <v>0</v>
      </c>
      <c r="I7544" s="7" t="s">
        <v>55</v>
      </c>
      <c r="J7544" s="1" t="s">
        <v>56</v>
      </c>
      <c r="K7544" s="1">
        <f>VLOOKUP(L7544,Sheet1!A$1:B$1179,2,FALSE)</f>
        <v>6172100000</v>
      </c>
      <c r="L7544" s="1" t="str">
        <f>VLOOKUP(M7544,Itens!A$1:B$3327,2,FALSE)</f>
        <v>H200WN01</v>
      </c>
      <c r="M7544" s="13">
        <v>3887100000</v>
      </c>
      <c r="N7544" s="13">
        <f t="shared" si="943"/>
        <v>1</v>
      </c>
      <c r="O7544" s="1">
        <v>168</v>
      </c>
      <c r="P7544" s="1">
        <v>34.059907359999997</v>
      </c>
      <c r="Q7544" s="1" t="s">
        <v>14</v>
      </c>
      <c r="R7544" s="6">
        <v>42579</v>
      </c>
    </row>
    <row r="7545" spans="1:18" x14ac:dyDescent="0.25">
      <c r="A7545" s="1">
        <v>7544</v>
      </c>
      <c r="B7545">
        <f t="shared" si="936"/>
        <v>0</v>
      </c>
      <c r="C7545">
        <f t="shared" si="937"/>
        <v>0</v>
      </c>
      <c r="D7545" s="1">
        <f t="shared" si="938"/>
        <v>0</v>
      </c>
      <c r="E7545" s="1">
        <f t="shared" si="939"/>
        <v>0</v>
      </c>
      <c r="F7545" s="1">
        <f t="shared" si="940"/>
        <v>0</v>
      </c>
      <c r="G7545" s="1">
        <f t="shared" si="941"/>
        <v>0</v>
      </c>
      <c r="H7545" s="1">
        <f t="shared" si="942"/>
        <v>0</v>
      </c>
      <c r="I7545" s="7" t="s">
        <v>55</v>
      </c>
      <c r="J7545" s="1" t="s">
        <v>56</v>
      </c>
      <c r="K7545" s="1">
        <f>VLOOKUP(L7545,Sheet1!A$1:B$1179,2,FALSE)</f>
        <v>5010100000</v>
      </c>
      <c r="L7545" s="1" t="str">
        <f>VLOOKUP(M7545,Itens!A$1:B$3327,2,FALSE)</f>
        <v>H206W</v>
      </c>
      <c r="M7545" s="13">
        <v>5010100000</v>
      </c>
      <c r="N7545" s="13">
        <f t="shared" si="943"/>
        <v>0</v>
      </c>
      <c r="O7545" s="1">
        <v>20</v>
      </c>
      <c r="P7545" s="1">
        <v>20.683160300000001</v>
      </c>
      <c r="Q7545" s="1" t="s">
        <v>14</v>
      </c>
      <c r="R7545" s="6">
        <v>42579</v>
      </c>
    </row>
    <row r="7546" spans="1:18" x14ac:dyDescent="0.25">
      <c r="A7546" s="1">
        <v>7545</v>
      </c>
      <c r="B7546">
        <f t="shared" si="936"/>
        <v>0</v>
      </c>
      <c r="C7546">
        <f t="shared" si="937"/>
        <v>0</v>
      </c>
      <c r="D7546" s="1">
        <f t="shared" si="938"/>
        <v>0</v>
      </c>
      <c r="E7546" s="1">
        <f t="shared" si="939"/>
        <v>0</v>
      </c>
      <c r="F7546" s="1">
        <f t="shared" si="940"/>
        <v>0</v>
      </c>
      <c r="G7546" s="1">
        <f t="shared" si="941"/>
        <v>0</v>
      </c>
      <c r="H7546" s="1">
        <f t="shared" si="942"/>
        <v>0</v>
      </c>
      <c r="I7546" s="7" t="s">
        <v>55</v>
      </c>
      <c r="J7546" s="1" t="s">
        <v>56</v>
      </c>
      <c r="K7546" s="1">
        <f>VLOOKUP(L7546,Sheet1!A$1:B$1179,2,FALSE)</f>
        <v>5851100000</v>
      </c>
      <c r="L7546" s="1" t="str">
        <f>VLOOKUP(M7546,Itens!A$1:B$3327,2,FALSE)</f>
        <v>H24W05</v>
      </c>
      <c r="M7546" s="13">
        <v>5851100000</v>
      </c>
      <c r="N7546" s="13">
        <f t="shared" si="943"/>
        <v>0</v>
      </c>
      <c r="O7546" s="1">
        <v>60</v>
      </c>
      <c r="P7546" s="1">
        <v>34.435863529999999</v>
      </c>
      <c r="Q7546" s="1" t="s">
        <v>14</v>
      </c>
      <c r="R7546" s="6">
        <v>42579</v>
      </c>
    </row>
    <row r="7547" spans="1:18" x14ac:dyDescent="0.25">
      <c r="A7547" s="1">
        <v>7546</v>
      </c>
      <c r="B7547">
        <f t="shared" si="936"/>
        <v>0</v>
      </c>
      <c r="C7547">
        <f t="shared" si="937"/>
        <v>0</v>
      </c>
      <c r="D7547" s="1">
        <f t="shared" si="938"/>
        <v>0</v>
      </c>
      <c r="E7547" s="1">
        <f t="shared" si="939"/>
        <v>0</v>
      </c>
      <c r="F7547" s="1">
        <f t="shared" si="940"/>
        <v>0</v>
      </c>
      <c r="G7547" s="1">
        <f t="shared" si="941"/>
        <v>0</v>
      </c>
      <c r="H7547" s="1">
        <f t="shared" si="942"/>
        <v>0</v>
      </c>
      <c r="I7547" s="7" t="s">
        <v>55</v>
      </c>
      <c r="J7547" s="1" t="s">
        <v>56</v>
      </c>
      <c r="K7547" s="1">
        <f>VLOOKUP(L7547,Sheet1!A$1:B$1179,2,FALSE)</f>
        <v>2296100000</v>
      </c>
      <c r="L7547" s="1" t="str">
        <f>VLOOKUP(M7547,Itens!A$1:B$3327,2,FALSE)</f>
        <v>H300W07</v>
      </c>
      <c r="M7547" s="13">
        <v>2296100000</v>
      </c>
      <c r="N7547" s="13">
        <f t="shared" si="943"/>
        <v>0</v>
      </c>
      <c r="O7547" s="1">
        <v>24</v>
      </c>
      <c r="P7547" s="1">
        <v>73.317824239999993</v>
      </c>
      <c r="Q7547" s="1" t="s">
        <v>14</v>
      </c>
      <c r="R7547" s="6">
        <v>42579</v>
      </c>
    </row>
    <row r="7548" spans="1:18" x14ac:dyDescent="0.25">
      <c r="A7548" s="1">
        <v>7547</v>
      </c>
      <c r="B7548">
        <f t="shared" si="936"/>
        <v>0</v>
      </c>
      <c r="C7548">
        <f t="shared" si="937"/>
        <v>0</v>
      </c>
      <c r="D7548" s="1">
        <f t="shared" si="938"/>
        <v>0</v>
      </c>
      <c r="E7548" s="1">
        <f t="shared" si="939"/>
        <v>0</v>
      </c>
      <c r="F7548" s="1">
        <f t="shared" si="940"/>
        <v>0</v>
      </c>
      <c r="G7548" s="1">
        <f t="shared" si="941"/>
        <v>0</v>
      </c>
      <c r="H7548" s="1">
        <f t="shared" si="942"/>
        <v>0</v>
      </c>
      <c r="I7548" s="7" t="s">
        <v>55</v>
      </c>
      <c r="J7548" s="1" t="s">
        <v>56</v>
      </c>
      <c r="K7548" s="1">
        <f>VLOOKUP(L7548,Sheet1!A$1:B$1179,2,FALSE)</f>
        <v>1676100000</v>
      </c>
      <c r="L7548" s="1" t="str">
        <f>VLOOKUP(M7548,Itens!A$1:B$3327,2,FALSE)</f>
        <v>H300W09</v>
      </c>
      <c r="M7548" s="13">
        <v>1676100000</v>
      </c>
      <c r="N7548" s="13">
        <f t="shared" si="943"/>
        <v>0</v>
      </c>
      <c r="O7548" s="1">
        <v>36</v>
      </c>
      <c r="P7548" s="1">
        <v>23.51325366</v>
      </c>
      <c r="Q7548" s="1" t="s">
        <v>14</v>
      </c>
      <c r="R7548" s="6">
        <v>42579</v>
      </c>
    </row>
    <row r="7549" spans="1:18" x14ac:dyDescent="0.25">
      <c r="A7549" s="1">
        <v>7548</v>
      </c>
      <c r="B7549">
        <f t="shared" si="936"/>
        <v>0</v>
      </c>
      <c r="C7549">
        <f t="shared" si="937"/>
        <v>0</v>
      </c>
      <c r="D7549" s="1">
        <f t="shared" si="938"/>
        <v>0</v>
      </c>
      <c r="E7549" s="1">
        <f t="shared" si="939"/>
        <v>0</v>
      </c>
      <c r="F7549" s="1">
        <f t="shared" si="940"/>
        <v>0</v>
      </c>
      <c r="G7549" s="1">
        <f t="shared" si="941"/>
        <v>0</v>
      </c>
      <c r="H7549" s="1">
        <f t="shared" si="942"/>
        <v>0</v>
      </c>
      <c r="I7549" s="7" t="s">
        <v>55</v>
      </c>
      <c r="J7549" s="1" t="s">
        <v>56</v>
      </c>
      <c r="K7549" s="1">
        <f>VLOOKUP(L7549,Sheet1!A$1:B$1179,2,FALSE)</f>
        <v>2146200000</v>
      </c>
      <c r="L7549" s="1" t="str">
        <f>VLOOKUP(M7549,Itens!A$1:B$3327,2,FALSE)</f>
        <v>H60WK07</v>
      </c>
      <c r="M7549" s="13">
        <v>2146200000</v>
      </c>
      <c r="N7549" s="13">
        <f t="shared" si="943"/>
        <v>0</v>
      </c>
      <c r="O7549" s="1">
        <v>120</v>
      </c>
      <c r="P7549" s="1">
        <v>6.1627400999999997</v>
      </c>
      <c r="Q7549" s="1" t="s">
        <v>14</v>
      </c>
      <c r="R7549" s="6">
        <v>42579</v>
      </c>
    </row>
    <row r="7550" spans="1:18" x14ac:dyDescent="0.25">
      <c r="A7550" s="1">
        <v>7549</v>
      </c>
      <c r="B7550">
        <f t="shared" si="936"/>
        <v>0</v>
      </c>
      <c r="C7550">
        <f t="shared" si="937"/>
        <v>0</v>
      </c>
      <c r="D7550" s="1">
        <f t="shared" si="938"/>
        <v>0</v>
      </c>
      <c r="E7550" s="1">
        <f t="shared" si="939"/>
        <v>0</v>
      </c>
      <c r="F7550" s="1">
        <f t="shared" si="940"/>
        <v>0</v>
      </c>
      <c r="G7550" s="1">
        <f t="shared" si="941"/>
        <v>0</v>
      </c>
      <c r="H7550" s="1">
        <f t="shared" si="942"/>
        <v>0</v>
      </c>
      <c r="I7550" s="7" t="s">
        <v>55</v>
      </c>
      <c r="J7550" s="1" t="s">
        <v>56</v>
      </c>
      <c r="K7550" s="1">
        <f>VLOOKUP(L7550,Sheet1!A$1:B$1179,2,FALSE)</f>
        <v>2706200000</v>
      </c>
      <c r="L7550" s="1" t="str">
        <f>VLOOKUP(M7550,Itens!A$1:B$3327,2,FALSE)</f>
        <v>H704WK</v>
      </c>
      <c r="M7550" s="13">
        <v>2706200000</v>
      </c>
      <c r="N7550" s="13">
        <f t="shared" si="943"/>
        <v>0</v>
      </c>
      <c r="O7550" s="1">
        <v>120</v>
      </c>
      <c r="P7550" s="1">
        <v>30.650436670000001</v>
      </c>
      <c r="Q7550" s="1" t="s">
        <v>14</v>
      </c>
      <c r="R7550" s="6">
        <v>42579</v>
      </c>
    </row>
    <row r="7551" spans="1:18" x14ac:dyDescent="0.25">
      <c r="A7551" s="1">
        <v>7550</v>
      </c>
      <c r="B7551">
        <f t="shared" si="936"/>
        <v>0</v>
      </c>
      <c r="C7551">
        <f t="shared" si="937"/>
        <v>0</v>
      </c>
      <c r="D7551" s="1">
        <f t="shared" si="938"/>
        <v>0</v>
      </c>
      <c r="E7551" s="1">
        <f t="shared" si="939"/>
        <v>0</v>
      </c>
      <c r="F7551" s="1">
        <f t="shared" si="940"/>
        <v>0</v>
      </c>
      <c r="G7551" s="1">
        <f t="shared" si="941"/>
        <v>0</v>
      </c>
      <c r="H7551" s="1">
        <f t="shared" si="942"/>
        <v>0</v>
      </c>
      <c r="I7551" s="7" t="s">
        <v>55</v>
      </c>
      <c r="J7551" s="1" t="s">
        <v>56</v>
      </c>
      <c r="K7551" s="1">
        <f>VLOOKUP(L7551,Sheet1!A$1:B$1179,2,FALSE)</f>
        <v>1392100000</v>
      </c>
      <c r="L7551" s="1" t="str">
        <f>VLOOKUP(M7551,Itens!A$1:B$3327,2,FALSE)</f>
        <v>H90W25</v>
      </c>
      <c r="M7551" s="13">
        <v>1392100000</v>
      </c>
      <c r="N7551" s="13">
        <f t="shared" si="943"/>
        <v>0</v>
      </c>
      <c r="O7551" s="1">
        <v>12</v>
      </c>
      <c r="P7551" s="1">
        <v>9.0856504499999993</v>
      </c>
      <c r="Q7551" s="1" t="s">
        <v>14</v>
      </c>
      <c r="R7551" s="6">
        <v>42579</v>
      </c>
    </row>
    <row r="7552" spans="1:18" x14ac:dyDescent="0.25">
      <c r="A7552" s="1">
        <v>7551</v>
      </c>
      <c r="B7552">
        <f t="shared" si="936"/>
        <v>0</v>
      </c>
      <c r="C7552">
        <f t="shared" si="937"/>
        <v>0</v>
      </c>
      <c r="D7552" s="1">
        <f t="shared" si="938"/>
        <v>0</v>
      </c>
      <c r="E7552" s="1">
        <f t="shared" si="939"/>
        <v>0</v>
      </c>
      <c r="F7552" s="1">
        <f t="shared" si="940"/>
        <v>0</v>
      </c>
      <c r="G7552" s="1">
        <f t="shared" si="941"/>
        <v>0</v>
      </c>
      <c r="H7552" s="1">
        <f t="shared" si="942"/>
        <v>0</v>
      </c>
      <c r="I7552" s="7" t="s">
        <v>55</v>
      </c>
      <c r="J7552" s="1" t="s">
        <v>56</v>
      </c>
      <c r="K7552" s="1">
        <f>VLOOKUP(L7552,Sheet1!A$1:B$1179,2,FALSE)</f>
        <v>3872100000</v>
      </c>
      <c r="L7552" s="1" t="str">
        <f>VLOOKUP(M7552,Itens!A$1:B$3327,2,FALSE)</f>
        <v>H97W</v>
      </c>
      <c r="M7552" s="13">
        <v>3872100000</v>
      </c>
      <c r="N7552" s="13">
        <f t="shared" si="943"/>
        <v>0</v>
      </c>
      <c r="O7552" s="1">
        <v>36</v>
      </c>
      <c r="P7552" s="1">
        <v>19.32927883</v>
      </c>
      <c r="Q7552" s="1" t="s">
        <v>14</v>
      </c>
      <c r="R7552" s="6">
        <v>42579</v>
      </c>
    </row>
    <row r="7553" spans="1:18" x14ac:dyDescent="0.25">
      <c r="A7553" s="1">
        <v>7552</v>
      </c>
      <c r="B7553">
        <f t="shared" si="936"/>
        <v>0</v>
      </c>
      <c r="C7553">
        <f t="shared" si="937"/>
        <v>1</v>
      </c>
      <c r="D7553" s="1">
        <f t="shared" si="938"/>
        <v>1</v>
      </c>
      <c r="E7553" s="1">
        <f t="shared" si="939"/>
        <v>0</v>
      </c>
      <c r="F7553" s="1">
        <f t="shared" si="940"/>
        <v>3</v>
      </c>
      <c r="G7553" s="1">
        <f t="shared" si="941"/>
        <v>0</v>
      </c>
      <c r="H7553" s="1">
        <f t="shared" si="942"/>
        <v>3</v>
      </c>
      <c r="I7553" s="7" t="s">
        <v>55</v>
      </c>
      <c r="J7553" s="1" t="s">
        <v>56</v>
      </c>
      <c r="K7553" s="1">
        <f>VLOOKUP(L7553,Sheet1!A$1:B$1179,2,FALSE)</f>
        <v>642600000</v>
      </c>
      <c r="L7553" s="1" t="str">
        <f>VLOOKUP(M7553,Itens!A$1:B$3327,2,FALSE)</f>
        <v>T300W</v>
      </c>
      <c r="M7553" s="13">
        <v>642600000</v>
      </c>
      <c r="N7553" s="13">
        <f t="shared" si="943"/>
        <v>0</v>
      </c>
      <c r="O7553" s="1">
        <v>24</v>
      </c>
      <c r="P7553" s="1">
        <v>54.463737440000003</v>
      </c>
      <c r="Q7553" s="1" t="s">
        <v>14</v>
      </c>
      <c r="R7553" s="6">
        <v>42579</v>
      </c>
    </row>
    <row r="7554" spans="1:18" x14ac:dyDescent="0.25">
      <c r="A7554" s="1">
        <v>7553</v>
      </c>
      <c r="B7554">
        <f t="shared" si="936"/>
        <v>0</v>
      </c>
      <c r="C7554">
        <f t="shared" si="937"/>
        <v>1</v>
      </c>
      <c r="D7554" s="1">
        <f t="shared" si="938"/>
        <v>1</v>
      </c>
      <c r="E7554" s="1">
        <f t="shared" si="939"/>
        <v>1</v>
      </c>
      <c r="F7554" s="1">
        <f t="shared" si="940"/>
        <v>0</v>
      </c>
      <c r="G7554" s="1">
        <f t="shared" si="941"/>
        <v>0</v>
      </c>
      <c r="H7554" s="1">
        <f t="shared" si="942"/>
        <v>1</v>
      </c>
      <c r="I7554" s="7" t="s">
        <v>307</v>
      </c>
      <c r="J7554" s="1" t="s">
        <v>308</v>
      </c>
      <c r="K7554" s="1">
        <f>VLOOKUP(L7554,Sheet1!A$1:B$1179,2,FALSE)</f>
        <v>11457310000</v>
      </c>
      <c r="L7554" s="1" t="str">
        <f>VLOOKUP(M7554,Itens!A$1:B$3327,2,FALSE)</f>
        <v>E1013L</v>
      </c>
      <c r="M7554" s="13">
        <v>11457310000</v>
      </c>
      <c r="N7554" s="13">
        <f t="shared" si="943"/>
        <v>0</v>
      </c>
      <c r="O7554" s="1">
        <v>10</v>
      </c>
      <c r="P7554" s="1">
        <v>134.89399811999999</v>
      </c>
      <c r="Q7554" s="1" t="s">
        <v>39</v>
      </c>
      <c r="R7554" s="6">
        <v>42579</v>
      </c>
    </row>
    <row r="7555" spans="1:18" x14ac:dyDescent="0.25">
      <c r="A7555" s="1">
        <v>7554</v>
      </c>
      <c r="B7555">
        <f t="shared" ref="B7555:B7618" si="944">IF(R7555=R7556,0,1)+IF(R7555=R7554,0,1)</f>
        <v>0</v>
      </c>
      <c r="C7555">
        <f t="shared" ref="C7555:C7618" si="945">IF(I7555=I7556,0,1)+IF(I7555=I7554,0,1)</f>
        <v>0</v>
      </c>
      <c r="D7555" s="1">
        <f t="shared" ref="D7555:D7618" si="946">C7555+B7555</f>
        <v>0</v>
      </c>
      <c r="E7555" s="1">
        <f t="shared" ref="E7555:E7618" si="947">IF(AND(D7555&gt;0,D7554&gt;0,D7556=0),1,0)</f>
        <v>0</v>
      </c>
      <c r="F7555" s="1">
        <f t="shared" ref="F7555:F7618" si="948">IF(AND(D7555&gt;0,D7554=0,D7556&gt;0),3,0)</f>
        <v>0</v>
      </c>
      <c r="G7555" s="1">
        <f t="shared" ref="G7555:G7618" si="949">IF(OR(D7555&gt;2,AND(D7555&gt;0,D7554&gt;0,D7556&gt;0)),4,0)</f>
        <v>0</v>
      </c>
      <c r="H7555" s="1">
        <f t="shared" ref="H7555:H7618" si="950">G7555+F7555+E7555</f>
        <v>0</v>
      </c>
      <c r="I7555" s="7" t="s">
        <v>307</v>
      </c>
      <c r="J7555" s="1" t="s">
        <v>308</v>
      </c>
      <c r="K7555" s="1">
        <f>VLOOKUP(L7555,Sheet1!A$1:B$1179,2,FALSE)</f>
        <v>7056310000</v>
      </c>
      <c r="L7555" s="1" t="str">
        <f>VLOOKUP(M7555,Itens!A$1:B$3327,2,FALSE)</f>
        <v>E1026L</v>
      </c>
      <c r="M7555" s="13">
        <v>7056310000</v>
      </c>
      <c r="N7555" s="13">
        <f t="shared" ref="N7555:N7618" si="951">IF(M7555=K7555,0,1)</f>
        <v>0</v>
      </c>
      <c r="O7555" s="1">
        <v>6</v>
      </c>
      <c r="P7555" s="1">
        <v>23.113101530000002</v>
      </c>
      <c r="Q7555" s="1" t="s">
        <v>39</v>
      </c>
      <c r="R7555" s="6">
        <v>42579</v>
      </c>
    </row>
    <row r="7556" spans="1:18" x14ac:dyDescent="0.25">
      <c r="A7556" s="1">
        <v>7555</v>
      </c>
      <c r="B7556">
        <f t="shared" si="944"/>
        <v>0</v>
      </c>
      <c r="C7556">
        <f t="shared" si="945"/>
        <v>0</v>
      </c>
      <c r="D7556" s="1">
        <f t="shared" si="946"/>
        <v>0</v>
      </c>
      <c r="E7556" s="1">
        <f t="shared" si="947"/>
        <v>0</v>
      </c>
      <c r="F7556" s="1">
        <f t="shared" si="948"/>
        <v>0</v>
      </c>
      <c r="G7556" s="1">
        <f t="shared" si="949"/>
        <v>0</v>
      </c>
      <c r="H7556" s="1">
        <f t="shared" si="950"/>
        <v>0</v>
      </c>
      <c r="I7556" s="7" t="s">
        <v>307</v>
      </c>
      <c r="J7556" s="1" t="s">
        <v>308</v>
      </c>
      <c r="K7556" s="1">
        <f>VLOOKUP(L7556,Sheet1!A$1:B$1179,2,FALSE)</f>
        <v>1453130000</v>
      </c>
      <c r="L7556" s="1" t="str">
        <f>VLOOKUP(M7556,Itens!A$1:B$3327,2,FALSE)</f>
        <v>E106H D171</v>
      </c>
      <c r="M7556" s="13">
        <v>1453130000</v>
      </c>
      <c r="N7556" s="13">
        <f t="shared" si="951"/>
        <v>0</v>
      </c>
      <c r="O7556" s="1">
        <v>10</v>
      </c>
      <c r="P7556" s="1">
        <v>22.776055580000001</v>
      </c>
      <c r="Q7556" s="1" t="s">
        <v>39</v>
      </c>
      <c r="R7556" s="6">
        <v>42579</v>
      </c>
    </row>
    <row r="7557" spans="1:18" x14ac:dyDescent="0.25">
      <c r="A7557" s="1">
        <v>7556</v>
      </c>
      <c r="B7557">
        <f t="shared" si="944"/>
        <v>0</v>
      </c>
      <c r="C7557">
        <f t="shared" si="945"/>
        <v>0</v>
      </c>
      <c r="D7557" s="1">
        <f t="shared" si="946"/>
        <v>0</v>
      </c>
      <c r="E7557" s="1">
        <f t="shared" si="947"/>
        <v>0</v>
      </c>
      <c r="F7557" s="1">
        <f t="shared" si="948"/>
        <v>0</v>
      </c>
      <c r="G7557" s="1">
        <f t="shared" si="949"/>
        <v>0</v>
      </c>
      <c r="H7557" s="1">
        <f t="shared" si="950"/>
        <v>0</v>
      </c>
      <c r="I7557" s="7" t="s">
        <v>307</v>
      </c>
      <c r="J7557" s="1" t="s">
        <v>308</v>
      </c>
      <c r="K7557" s="1">
        <f>VLOOKUP(L7557,Sheet1!A$1:B$1179,2,FALSE)</f>
        <v>4449130000</v>
      </c>
      <c r="L7557" s="1" t="str">
        <f>VLOOKUP(M7557,Itens!A$1:B$3327,2,FALSE)</f>
        <v>E106H D34</v>
      </c>
      <c r="M7557" s="13">
        <v>4449130000</v>
      </c>
      <c r="N7557" s="13">
        <f t="shared" si="951"/>
        <v>0</v>
      </c>
      <c r="O7557" s="1">
        <v>10</v>
      </c>
      <c r="P7557" s="1">
        <v>13.410148619999999</v>
      </c>
      <c r="Q7557" s="1" t="s">
        <v>39</v>
      </c>
      <c r="R7557" s="6">
        <v>42579</v>
      </c>
    </row>
    <row r="7558" spans="1:18" x14ac:dyDescent="0.25">
      <c r="A7558" s="1">
        <v>7557</v>
      </c>
      <c r="B7558">
        <f t="shared" si="944"/>
        <v>0</v>
      </c>
      <c r="C7558">
        <f t="shared" si="945"/>
        <v>0</v>
      </c>
      <c r="D7558" s="1">
        <f t="shared" si="946"/>
        <v>0</v>
      </c>
      <c r="E7558" s="1">
        <f t="shared" si="947"/>
        <v>0</v>
      </c>
      <c r="F7558" s="1">
        <f t="shared" si="948"/>
        <v>0</v>
      </c>
      <c r="G7558" s="1">
        <f t="shared" si="949"/>
        <v>0</v>
      </c>
      <c r="H7558" s="1">
        <f t="shared" si="950"/>
        <v>0</v>
      </c>
      <c r="I7558" s="7" t="s">
        <v>307</v>
      </c>
      <c r="J7558" s="1" t="s">
        <v>308</v>
      </c>
      <c r="K7558" s="1">
        <f>VLOOKUP(L7558,Sheet1!A$1:B$1179,2,FALSE)</f>
        <v>6381310000</v>
      </c>
      <c r="L7558" s="1" t="str">
        <f>VLOOKUP(M7558,Itens!A$1:B$3327,2,FALSE)</f>
        <v>E1214L</v>
      </c>
      <c r="M7558" s="13">
        <v>6381310000</v>
      </c>
      <c r="N7558" s="13">
        <f t="shared" si="951"/>
        <v>0</v>
      </c>
      <c r="O7558" s="1">
        <v>6</v>
      </c>
      <c r="P7558" s="1">
        <v>12.701709230000001</v>
      </c>
      <c r="Q7558" s="1" t="s">
        <v>39</v>
      </c>
      <c r="R7558" s="6">
        <v>42579</v>
      </c>
    </row>
    <row r="7559" spans="1:18" x14ac:dyDescent="0.25">
      <c r="A7559" s="1">
        <v>7558</v>
      </c>
      <c r="B7559">
        <f t="shared" si="944"/>
        <v>0</v>
      </c>
      <c r="C7559">
        <f t="shared" si="945"/>
        <v>0</v>
      </c>
      <c r="D7559" s="1">
        <f t="shared" si="946"/>
        <v>0</v>
      </c>
      <c r="E7559" s="1">
        <f t="shared" si="947"/>
        <v>0</v>
      </c>
      <c r="F7559" s="1">
        <f t="shared" si="948"/>
        <v>0</v>
      </c>
      <c r="G7559" s="1">
        <f t="shared" si="949"/>
        <v>0</v>
      </c>
      <c r="H7559" s="1">
        <f t="shared" si="950"/>
        <v>0</v>
      </c>
      <c r="I7559" s="7" t="s">
        <v>307</v>
      </c>
      <c r="J7559" s="1" t="s">
        <v>308</v>
      </c>
      <c r="K7559" s="1">
        <f>VLOOKUP(L7559,Sheet1!A$1:B$1179,2,FALSE)</f>
        <v>2649130000</v>
      </c>
      <c r="L7559" s="1" t="str">
        <f>VLOOKUP(M7559,Itens!A$1:B$3327,2,FALSE)</f>
        <v>E161H D28</v>
      </c>
      <c r="M7559" s="13">
        <v>2649130000</v>
      </c>
      <c r="N7559" s="13">
        <f t="shared" si="951"/>
        <v>0</v>
      </c>
      <c r="O7559" s="1">
        <v>20</v>
      </c>
      <c r="P7559" s="1">
        <v>13.28155065</v>
      </c>
      <c r="Q7559" s="1" t="s">
        <v>39</v>
      </c>
      <c r="R7559" s="6">
        <v>42579</v>
      </c>
    </row>
    <row r="7560" spans="1:18" x14ac:dyDescent="0.25">
      <c r="A7560" s="1">
        <v>7559</v>
      </c>
      <c r="B7560">
        <f t="shared" si="944"/>
        <v>0</v>
      </c>
      <c r="C7560">
        <f t="shared" si="945"/>
        <v>0</v>
      </c>
      <c r="D7560" s="1">
        <f t="shared" si="946"/>
        <v>0</v>
      </c>
      <c r="E7560" s="1">
        <f t="shared" si="947"/>
        <v>0</v>
      </c>
      <c r="F7560" s="1">
        <f t="shared" si="948"/>
        <v>0</v>
      </c>
      <c r="G7560" s="1">
        <f t="shared" si="949"/>
        <v>0</v>
      </c>
      <c r="H7560" s="1">
        <f t="shared" si="950"/>
        <v>0</v>
      </c>
      <c r="I7560" s="7" t="s">
        <v>307</v>
      </c>
      <c r="J7560" s="1" t="s">
        <v>308</v>
      </c>
      <c r="K7560" s="1">
        <f>VLOOKUP(L7560,Sheet1!A$1:B$1179,2,FALSE)</f>
        <v>2730130000</v>
      </c>
      <c r="L7560" s="1" t="str">
        <f>VLOOKUP(M7560,Itens!A$1:B$3327,2,FALSE)</f>
        <v>E20H D79</v>
      </c>
      <c r="M7560" s="13">
        <v>2730130000</v>
      </c>
      <c r="N7560" s="13">
        <f t="shared" si="951"/>
        <v>0</v>
      </c>
      <c r="O7560" s="1">
        <v>10</v>
      </c>
      <c r="P7560" s="1">
        <v>12.29013982</v>
      </c>
      <c r="Q7560" s="1" t="s">
        <v>39</v>
      </c>
      <c r="R7560" s="6">
        <v>42579</v>
      </c>
    </row>
    <row r="7561" spans="1:18" x14ac:dyDescent="0.25">
      <c r="A7561" s="1">
        <v>7560</v>
      </c>
      <c r="B7561">
        <f t="shared" si="944"/>
        <v>0</v>
      </c>
      <c r="C7561">
        <f t="shared" si="945"/>
        <v>0</v>
      </c>
      <c r="D7561" s="1">
        <f t="shared" si="946"/>
        <v>0</v>
      </c>
      <c r="E7561" s="1">
        <f t="shared" si="947"/>
        <v>0</v>
      </c>
      <c r="F7561" s="1">
        <f t="shared" si="948"/>
        <v>0</v>
      </c>
      <c r="G7561" s="1">
        <f t="shared" si="949"/>
        <v>0</v>
      </c>
      <c r="H7561" s="1">
        <f t="shared" si="950"/>
        <v>0</v>
      </c>
      <c r="I7561" s="7" t="s">
        <v>307</v>
      </c>
      <c r="J7561" s="1" t="s">
        <v>308</v>
      </c>
      <c r="K7561" s="1">
        <f>VLOOKUP(L7561,Sheet1!A$1:B$1179,2,FALSE)</f>
        <v>7831310000</v>
      </c>
      <c r="L7561" s="1" t="str">
        <f>VLOOKUP(M7561,Itens!A$1:B$3327,2,FALSE)</f>
        <v>E240L01</v>
      </c>
      <c r="M7561" s="13">
        <v>7831310000</v>
      </c>
      <c r="N7561" s="13">
        <f t="shared" si="951"/>
        <v>0</v>
      </c>
      <c r="O7561" s="1">
        <v>6</v>
      </c>
      <c r="P7561" s="1">
        <v>32.763338070000003</v>
      </c>
      <c r="Q7561" s="1" t="s">
        <v>39</v>
      </c>
      <c r="R7561" s="6">
        <v>42579</v>
      </c>
    </row>
    <row r="7562" spans="1:18" x14ac:dyDescent="0.25">
      <c r="A7562" s="1">
        <v>7561</v>
      </c>
      <c r="B7562">
        <f t="shared" si="944"/>
        <v>0</v>
      </c>
      <c r="C7562">
        <f t="shared" si="945"/>
        <v>0</v>
      </c>
      <c r="D7562" s="1">
        <f t="shared" si="946"/>
        <v>0</v>
      </c>
      <c r="E7562" s="1">
        <f t="shared" si="947"/>
        <v>0</v>
      </c>
      <c r="F7562" s="1">
        <f t="shared" si="948"/>
        <v>0</v>
      </c>
      <c r="G7562" s="1">
        <f t="shared" si="949"/>
        <v>0</v>
      </c>
      <c r="H7562" s="1">
        <f t="shared" si="950"/>
        <v>0</v>
      </c>
      <c r="I7562" s="7" t="s">
        <v>307</v>
      </c>
      <c r="J7562" s="1" t="s">
        <v>308</v>
      </c>
      <c r="K7562" s="1">
        <f>VLOOKUP(L7562,Sheet1!A$1:B$1179,2,FALSE)</f>
        <v>7159310000</v>
      </c>
      <c r="L7562" s="1" t="str">
        <f>VLOOKUP(M7562,Itens!A$1:B$3327,2,FALSE)</f>
        <v>E2960LI</v>
      </c>
      <c r="M7562" s="13">
        <v>7159310000</v>
      </c>
      <c r="N7562" s="13">
        <f t="shared" si="951"/>
        <v>0</v>
      </c>
      <c r="O7562" s="1">
        <v>24</v>
      </c>
      <c r="P7562" s="1">
        <v>33.833697440000002</v>
      </c>
      <c r="Q7562" s="1" t="s">
        <v>39</v>
      </c>
      <c r="R7562" s="6">
        <v>42579</v>
      </c>
    </row>
    <row r="7563" spans="1:18" x14ac:dyDescent="0.25">
      <c r="A7563" s="1">
        <v>7562</v>
      </c>
      <c r="B7563">
        <f t="shared" si="944"/>
        <v>0</v>
      </c>
      <c r="C7563">
        <f t="shared" si="945"/>
        <v>0</v>
      </c>
      <c r="D7563" s="1">
        <f t="shared" si="946"/>
        <v>0</v>
      </c>
      <c r="E7563" s="1">
        <f t="shared" si="947"/>
        <v>0</v>
      </c>
      <c r="F7563" s="1">
        <f t="shared" si="948"/>
        <v>0</v>
      </c>
      <c r="G7563" s="1">
        <f t="shared" si="949"/>
        <v>0</v>
      </c>
      <c r="H7563" s="1">
        <f t="shared" si="950"/>
        <v>0</v>
      </c>
      <c r="I7563" s="7" t="s">
        <v>307</v>
      </c>
      <c r="J7563" s="1" t="s">
        <v>308</v>
      </c>
      <c r="K7563" s="1">
        <f>VLOOKUP(L7563,Sheet1!A$1:B$1179,2,FALSE)</f>
        <v>6393310000</v>
      </c>
      <c r="L7563" s="1" t="str">
        <f>VLOOKUP(M7563,Itens!A$1:B$3327,2,FALSE)</f>
        <v>E427L</v>
      </c>
      <c r="M7563" s="13">
        <v>6393310000</v>
      </c>
      <c r="N7563" s="13">
        <f t="shared" si="951"/>
        <v>0</v>
      </c>
      <c r="O7563" s="1">
        <v>6</v>
      </c>
      <c r="P7563" s="1">
        <v>11.37921049</v>
      </c>
      <c r="Q7563" s="1" t="s">
        <v>39</v>
      </c>
      <c r="R7563" s="6">
        <v>42579</v>
      </c>
    </row>
    <row r="7564" spans="1:18" x14ac:dyDescent="0.25">
      <c r="A7564" s="1">
        <v>7563</v>
      </c>
      <c r="B7564">
        <f t="shared" si="944"/>
        <v>0</v>
      </c>
      <c r="C7564">
        <f t="shared" si="945"/>
        <v>0</v>
      </c>
      <c r="D7564" s="1">
        <f t="shared" si="946"/>
        <v>0</v>
      </c>
      <c r="E7564" s="1">
        <f t="shared" si="947"/>
        <v>0</v>
      </c>
      <c r="F7564" s="1">
        <f t="shared" si="948"/>
        <v>0</v>
      </c>
      <c r="G7564" s="1">
        <f t="shared" si="949"/>
        <v>0</v>
      </c>
      <c r="H7564" s="1">
        <f t="shared" si="950"/>
        <v>0</v>
      </c>
      <c r="I7564" s="7" t="s">
        <v>307</v>
      </c>
      <c r="J7564" s="1" t="s">
        <v>308</v>
      </c>
      <c r="K7564" s="1">
        <f>VLOOKUP(L7564,Sheet1!A$1:B$1179,2,FALSE)</f>
        <v>6014310000</v>
      </c>
      <c r="L7564" s="1" t="str">
        <f>VLOOKUP(M7564,Itens!A$1:B$3327,2,FALSE)</f>
        <v>E681L</v>
      </c>
      <c r="M7564" s="13">
        <v>6014310000</v>
      </c>
      <c r="N7564" s="13">
        <f t="shared" si="951"/>
        <v>0</v>
      </c>
      <c r="O7564" s="1">
        <v>6</v>
      </c>
      <c r="P7564" s="1">
        <v>97.804893460000002</v>
      </c>
      <c r="Q7564" s="1" t="s">
        <v>39</v>
      </c>
      <c r="R7564" s="6">
        <v>42579</v>
      </c>
    </row>
    <row r="7565" spans="1:18" x14ac:dyDescent="0.25">
      <c r="A7565" s="1">
        <v>7564</v>
      </c>
      <c r="B7565">
        <f t="shared" si="944"/>
        <v>0</v>
      </c>
      <c r="C7565">
        <f t="shared" si="945"/>
        <v>0</v>
      </c>
      <c r="D7565" s="1">
        <f t="shared" si="946"/>
        <v>0</v>
      </c>
      <c r="E7565" s="1">
        <f t="shared" si="947"/>
        <v>0</v>
      </c>
      <c r="F7565" s="1">
        <f t="shared" si="948"/>
        <v>0</v>
      </c>
      <c r="G7565" s="1">
        <f t="shared" si="949"/>
        <v>0</v>
      </c>
      <c r="H7565" s="1">
        <f t="shared" si="950"/>
        <v>0</v>
      </c>
      <c r="I7565" s="7" t="s">
        <v>307</v>
      </c>
      <c r="J7565" s="1" t="s">
        <v>308</v>
      </c>
      <c r="K7565" s="1">
        <f>VLOOKUP(L7565,Sheet1!A$1:B$1179,2,FALSE)</f>
        <v>3121130000</v>
      </c>
      <c r="L7565" s="1" t="str">
        <f>VLOOKUP(M7565,Itens!A$1:B$3327,2,FALSE)</f>
        <v>E820H D245</v>
      </c>
      <c r="M7565" s="13">
        <v>3121130000</v>
      </c>
      <c r="N7565" s="13">
        <f t="shared" si="951"/>
        <v>0</v>
      </c>
      <c r="O7565" s="1">
        <v>10</v>
      </c>
      <c r="P7565" s="1">
        <v>26.215546639999999</v>
      </c>
      <c r="Q7565" s="1" t="s">
        <v>39</v>
      </c>
      <c r="R7565" s="6">
        <v>42579</v>
      </c>
    </row>
    <row r="7566" spans="1:18" x14ac:dyDescent="0.25">
      <c r="A7566" s="1">
        <v>7565</v>
      </c>
      <c r="B7566">
        <f t="shared" si="944"/>
        <v>0</v>
      </c>
      <c r="C7566">
        <f t="shared" si="945"/>
        <v>0</v>
      </c>
      <c r="D7566" s="1">
        <f t="shared" si="946"/>
        <v>0</v>
      </c>
      <c r="E7566" s="1">
        <f t="shared" si="947"/>
        <v>0</v>
      </c>
      <c r="F7566" s="1">
        <f t="shared" si="948"/>
        <v>0</v>
      </c>
      <c r="G7566" s="1">
        <f t="shared" si="949"/>
        <v>0</v>
      </c>
      <c r="H7566" s="1">
        <f t="shared" si="950"/>
        <v>0</v>
      </c>
      <c r="I7566" s="7" t="s">
        <v>307</v>
      </c>
      <c r="J7566" s="1" t="s">
        <v>308</v>
      </c>
      <c r="K7566" s="1">
        <f>VLOOKUP(L7566,Sheet1!A$1:B$1179,2,FALSE)</f>
        <v>5784310000</v>
      </c>
      <c r="L7566" s="1" t="str">
        <f>VLOOKUP(M7566,Itens!A$1:B$3327,2,FALSE)</f>
        <v>E895L</v>
      </c>
      <c r="M7566" s="13">
        <v>5784310000</v>
      </c>
      <c r="N7566" s="13">
        <f t="shared" si="951"/>
        <v>0</v>
      </c>
      <c r="O7566" s="1">
        <v>6</v>
      </c>
      <c r="P7566" s="1">
        <v>15.75529684</v>
      </c>
      <c r="Q7566" s="1" t="s">
        <v>39</v>
      </c>
      <c r="R7566" s="6">
        <v>42579</v>
      </c>
    </row>
    <row r="7567" spans="1:18" x14ac:dyDescent="0.25">
      <c r="A7567" s="1">
        <v>7566</v>
      </c>
      <c r="B7567">
        <f t="shared" si="944"/>
        <v>0</v>
      </c>
      <c r="C7567">
        <f t="shared" si="945"/>
        <v>0</v>
      </c>
      <c r="D7567" s="1">
        <f t="shared" si="946"/>
        <v>0</v>
      </c>
      <c r="E7567" s="1">
        <f t="shared" si="947"/>
        <v>0</v>
      </c>
      <c r="F7567" s="1">
        <f t="shared" si="948"/>
        <v>0</v>
      </c>
      <c r="G7567" s="1">
        <f t="shared" si="949"/>
        <v>0</v>
      </c>
      <c r="H7567" s="1">
        <f t="shared" si="950"/>
        <v>0</v>
      </c>
      <c r="I7567" s="7" t="s">
        <v>307</v>
      </c>
      <c r="J7567" s="1" t="s">
        <v>308</v>
      </c>
      <c r="K7567" s="1">
        <f>VLOOKUP(L7567,Sheet1!A$1:B$1179,2,FALSE)</f>
        <v>7579310000</v>
      </c>
      <c r="L7567" s="1" t="str">
        <f>VLOOKUP(M7567,Itens!A$1:B$3327,2,FALSE)</f>
        <v>E933LI</v>
      </c>
      <c r="M7567" s="13">
        <v>7579310000</v>
      </c>
      <c r="N7567" s="13">
        <f t="shared" si="951"/>
        <v>0</v>
      </c>
      <c r="O7567" s="1">
        <v>12</v>
      </c>
      <c r="P7567" s="1">
        <v>27.257066640000001</v>
      </c>
      <c r="Q7567" s="1" t="s">
        <v>39</v>
      </c>
      <c r="R7567" s="6">
        <v>42579</v>
      </c>
    </row>
    <row r="7568" spans="1:18" x14ac:dyDescent="0.25">
      <c r="A7568" s="1">
        <v>7567</v>
      </c>
      <c r="B7568">
        <f t="shared" si="944"/>
        <v>0</v>
      </c>
      <c r="C7568">
        <f t="shared" si="945"/>
        <v>0</v>
      </c>
      <c r="D7568" s="1">
        <f t="shared" si="946"/>
        <v>0</v>
      </c>
      <c r="E7568" s="1">
        <f t="shared" si="947"/>
        <v>0</v>
      </c>
      <c r="F7568" s="1">
        <f t="shared" si="948"/>
        <v>0</v>
      </c>
      <c r="G7568" s="1">
        <f t="shared" si="949"/>
        <v>0</v>
      </c>
      <c r="H7568" s="1">
        <f t="shared" si="950"/>
        <v>0</v>
      </c>
      <c r="I7568" s="7" t="s">
        <v>307</v>
      </c>
      <c r="J7568" s="1" t="s">
        <v>308</v>
      </c>
      <c r="K7568" s="1">
        <f>VLOOKUP(L7568,Sheet1!A$1:B$1179,2,FALSE)</f>
        <v>5381100000</v>
      </c>
      <c r="L7568" s="1" t="str">
        <f>VLOOKUP(M7568,Itens!A$1:B$3327,2,FALSE)</f>
        <v>H19W10</v>
      </c>
      <c r="M7568" s="13">
        <v>5381100000</v>
      </c>
      <c r="N7568" s="13">
        <f t="shared" si="951"/>
        <v>0</v>
      </c>
      <c r="O7568" s="1">
        <v>60</v>
      </c>
      <c r="P7568" s="1">
        <v>32.88163282</v>
      </c>
      <c r="Q7568" s="1" t="s">
        <v>39</v>
      </c>
      <c r="R7568" s="6">
        <v>42579</v>
      </c>
    </row>
    <row r="7569" spans="1:18" x14ac:dyDescent="0.25">
      <c r="A7569" s="1">
        <v>7568</v>
      </c>
      <c r="B7569">
        <f t="shared" si="944"/>
        <v>0</v>
      </c>
      <c r="C7569">
        <f t="shared" si="945"/>
        <v>0</v>
      </c>
      <c r="D7569" s="1">
        <f t="shared" si="946"/>
        <v>0</v>
      </c>
      <c r="E7569" s="1">
        <f t="shared" si="947"/>
        <v>0</v>
      </c>
      <c r="F7569" s="1">
        <f t="shared" si="948"/>
        <v>0</v>
      </c>
      <c r="G7569" s="1">
        <f t="shared" si="949"/>
        <v>0</v>
      </c>
      <c r="H7569" s="1">
        <f t="shared" si="950"/>
        <v>0</v>
      </c>
      <c r="I7569" s="7" t="s">
        <v>307</v>
      </c>
      <c r="J7569" s="1" t="s">
        <v>308</v>
      </c>
      <c r="K7569" s="1">
        <f>VLOOKUP(L7569,Sheet1!A$1:B$1179,2,FALSE)</f>
        <v>6006100000</v>
      </c>
      <c r="L7569" s="1" t="str">
        <f>VLOOKUP(M7569,Itens!A$1:B$3327,2,FALSE)</f>
        <v>H200W04</v>
      </c>
      <c r="M7569" s="13">
        <v>3835100000</v>
      </c>
      <c r="N7569" s="13">
        <f t="shared" si="951"/>
        <v>1</v>
      </c>
      <c r="O7569" s="1">
        <v>60</v>
      </c>
      <c r="P7569" s="1">
        <v>24.280229599999998</v>
      </c>
      <c r="Q7569" s="1" t="s">
        <v>39</v>
      </c>
      <c r="R7569" s="6">
        <v>42579</v>
      </c>
    </row>
    <row r="7570" spans="1:18" x14ac:dyDescent="0.25">
      <c r="A7570" s="1">
        <v>7569</v>
      </c>
      <c r="B7570">
        <f t="shared" si="944"/>
        <v>0</v>
      </c>
      <c r="C7570">
        <f t="shared" si="945"/>
        <v>0</v>
      </c>
      <c r="D7570" s="1">
        <f t="shared" si="946"/>
        <v>0</v>
      </c>
      <c r="E7570" s="1">
        <f t="shared" si="947"/>
        <v>0</v>
      </c>
      <c r="F7570" s="1">
        <f t="shared" si="948"/>
        <v>0</v>
      </c>
      <c r="G7570" s="1">
        <f t="shared" si="949"/>
        <v>0</v>
      </c>
      <c r="H7570" s="1">
        <f t="shared" si="950"/>
        <v>0</v>
      </c>
      <c r="I7570" s="7" t="s">
        <v>307</v>
      </c>
      <c r="J7570" s="1" t="s">
        <v>308</v>
      </c>
      <c r="K7570" s="1">
        <f>VLOOKUP(L7570,Sheet1!A$1:B$1179,2,FALSE)</f>
        <v>3344200000</v>
      </c>
      <c r="L7570" s="1" t="str">
        <f>VLOOKUP(M7570,Itens!A$1:B$3327,2,FALSE)</f>
        <v>H200WDK01</v>
      </c>
      <c r="M7570" s="13">
        <v>2081200000</v>
      </c>
      <c r="N7570" s="13">
        <f t="shared" si="951"/>
        <v>1</v>
      </c>
      <c r="O7570" s="1">
        <v>30</v>
      </c>
      <c r="P7570" s="1">
        <v>35.674798209999999</v>
      </c>
      <c r="Q7570" s="1" t="s">
        <v>39</v>
      </c>
      <c r="R7570" s="6">
        <v>42579</v>
      </c>
    </row>
    <row r="7571" spans="1:18" x14ac:dyDescent="0.25">
      <c r="A7571" s="1">
        <v>7570</v>
      </c>
      <c r="B7571">
        <f t="shared" si="944"/>
        <v>0</v>
      </c>
      <c r="C7571">
        <f t="shared" si="945"/>
        <v>0</v>
      </c>
      <c r="D7571" s="1">
        <f t="shared" si="946"/>
        <v>0</v>
      </c>
      <c r="E7571" s="1">
        <f t="shared" si="947"/>
        <v>0</v>
      </c>
      <c r="F7571" s="1">
        <f t="shared" si="948"/>
        <v>0</v>
      </c>
      <c r="G7571" s="1">
        <f t="shared" si="949"/>
        <v>0</v>
      </c>
      <c r="H7571" s="1">
        <f t="shared" si="950"/>
        <v>0</v>
      </c>
      <c r="I7571" s="7" t="s">
        <v>307</v>
      </c>
      <c r="J7571" s="1" t="s">
        <v>308</v>
      </c>
      <c r="K7571" s="1">
        <f>VLOOKUP(L7571,Sheet1!A$1:B$1179,2,FALSE)</f>
        <v>6172100000</v>
      </c>
      <c r="L7571" s="1" t="str">
        <f>VLOOKUP(M7571,Itens!A$1:B$3327,2,FALSE)</f>
        <v>H200WN01</v>
      </c>
      <c r="M7571" s="13">
        <v>3887100000</v>
      </c>
      <c r="N7571" s="13">
        <f t="shared" si="951"/>
        <v>1</v>
      </c>
      <c r="O7571" s="1">
        <v>30</v>
      </c>
      <c r="P7571" s="1">
        <v>35.188679639999997</v>
      </c>
      <c r="Q7571" s="1" t="s">
        <v>39</v>
      </c>
      <c r="R7571" s="6">
        <v>42579</v>
      </c>
    </row>
    <row r="7572" spans="1:18" x14ac:dyDescent="0.25">
      <c r="A7572" s="1">
        <v>7571</v>
      </c>
      <c r="B7572">
        <f t="shared" si="944"/>
        <v>0</v>
      </c>
      <c r="C7572">
        <f t="shared" si="945"/>
        <v>0</v>
      </c>
      <c r="D7572" s="1">
        <f t="shared" si="946"/>
        <v>0</v>
      </c>
      <c r="E7572" s="1">
        <f t="shared" si="947"/>
        <v>0</v>
      </c>
      <c r="F7572" s="1">
        <f t="shared" si="948"/>
        <v>0</v>
      </c>
      <c r="G7572" s="1">
        <f t="shared" si="949"/>
        <v>0</v>
      </c>
      <c r="H7572" s="1">
        <f t="shared" si="950"/>
        <v>0</v>
      </c>
      <c r="I7572" s="7" t="s">
        <v>307</v>
      </c>
      <c r="J7572" s="1" t="s">
        <v>308</v>
      </c>
      <c r="K7572" s="1">
        <f>VLOOKUP(L7572,Sheet1!A$1:B$1179,2,FALSE)</f>
        <v>2067200000</v>
      </c>
      <c r="L7572" s="1" t="str">
        <f>VLOOKUP(M7572,Itens!A$1:B$3327,2,FALSE)</f>
        <v>H215WK</v>
      </c>
      <c r="M7572" s="13">
        <v>2067200000</v>
      </c>
      <c r="N7572" s="13">
        <f t="shared" si="951"/>
        <v>0</v>
      </c>
      <c r="O7572" s="1">
        <v>12</v>
      </c>
      <c r="P7572" s="1">
        <v>29.718689770000001</v>
      </c>
      <c r="Q7572" s="1" t="s">
        <v>39</v>
      </c>
      <c r="R7572" s="6">
        <v>42579</v>
      </c>
    </row>
    <row r="7573" spans="1:18" x14ac:dyDescent="0.25">
      <c r="A7573" s="1">
        <v>7572</v>
      </c>
      <c r="B7573">
        <f t="shared" si="944"/>
        <v>0</v>
      </c>
      <c r="C7573">
        <f t="shared" si="945"/>
        <v>0</v>
      </c>
      <c r="D7573" s="1">
        <f t="shared" si="946"/>
        <v>0</v>
      </c>
      <c r="E7573" s="1">
        <f t="shared" si="947"/>
        <v>0</v>
      </c>
      <c r="F7573" s="1">
        <f t="shared" si="948"/>
        <v>0</v>
      </c>
      <c r="G7573" s="1">
        <f t="shared" si="949"/>
        <v>0</v>
      </c>
      <c r="H7573" s="1">
        <f t="shared" si="950"/>
        <v>0</v>
      </c>
      <c r="I7573" s="7" t="s">
        <v>307</v>
      </c>
      <c r="J7573" s="1" t="s">
        <v>308</v>
      </c>
      <c r="K7573" s="1">
        <f>VLOOKUP(L7573,Sheet1!A$1:B$1179,2,FALSE)</f>
        <v>56500000</v>
      </c>
      <c r="L7573" s="1" t="str">
        <f>VLOOKUP(M7573,Itens!A$1:B$3327,2,FALSE)</f>
        <v>H28WF</v>
      </c>
      <c r="M7573" s="13">
        <v>56500000</v>
      </c>
      <c r="N7573" s="13">
        <f t="shared" si="951"/>
        <v>0</v>
      </c>
      <c r="O7573" s="1">
        <v>10</v>
      </c>
      <c r="P7573" s="1">
        <v>30.46674904</v>
      </c>
      <c r="Q7573" s="1" t="s">
        <v>39</v>
      </c>
      <c r="R7573" s="6">
        <v>42579</v>
      </c>
    </row>
    <row r="7574" spans="1:18" x14ac:dyDescent="0.25">
      <c r="A7574" s="1">
        <v>7573</v>
      </c>
      <c r="B7574">
        <f t="shared" si="944"/>
        <v>0</v>
      </c>
      <c r="C7574">
        <f t="shared" si="945"/>
        <v>0</v>
      </c>
      <c r="D7574" s="1">
        <f t="shared" si="946"/>
        <v>0</v>
      </c>
      <c r="E7574" s="1">
        <f t="shared" si="947"/>
        <v>0</v>
      </c>
      <c r="F7574" s="1">
        <f t="shared" si="948"/>
        <v>0</v>
      </c>
      <c r="G7574" s="1">
        <f t="shared" si="949"/>
        <v>0</v>
      </c>
      <c r="H7574" s="1">
        <f t="shared" si="950"/>
        <v>0</v>
      </c>
      <c r="I7574" s="7" t="s">
        <v>307</v>
      </c>
      <c r="J7574" s="1" t="s">
        <v>308</v>
      </c>
      <c r="K7574" s="1">
        <f>VLOOKUP(L7574,Sheet1!A$1:B$1179,2,FALSE)</f>
        <v>2296100000</v>
      </c>
      <c r="L7574" s="1" t="str">
        <f>VLOOKUP(M7574,Itens!A$1:B$3327,2,FALSE)</f>
        <v>H300W07</v>
      </c>
      <c r="M7574" s="13">
        <v>2296100000</v>
      </c>
      <c r="N7574" s="13">
        <f t="shared" si="951"/>
        <v>0</v>
      </c>
      <c r="O7574" s="1">
        <v>6</v>
      </c>
      <c r="P7574" s="1">
        <v>73.656625320000003</v>
      </c>
      <c r="Q7574" s="1" t="s">
        <v>39</v>
      </c>
      <c r="R7574" s="6">
        <v>42579</v>
      </c>
    </row>
    <row r="7575" spans="1:18" x14ac:dyDescent="0.25">
      <c r="A7575" s="1">
        <v>7574</v>
      </c>
      <c r="B7575">
        <f t="shared" si="944"/>
        <v>0</v>
      </c>
      <c r="C7575">
        <f t="shared" si="945"/>
        <v>0</v>
      </c>
      <c r="D7575" s="1">
        <f t="shared" si="946"/>
        <v>0</v>
      </c>
      <c r="E7575" s="1">
        <f t="shared" si="947"/>
        <v>0</v>
      </c>
      <c r="F7575" s="1">
        <f t="shared" si="948"/>
        <v>0</v>
      </c>
      <c r="G7575" s="1">
        <f t="shared" si="949"/>
        <v>0</v>
      </c>
      <c r="H7575" s="1">
        <f t="shared" si="950"/>
        <v>0</v>
      </c>
      <c r="I7575" s="7" t="s">
        <v>307</v>
      </c>
      <c r="J7575" s="1" t="s">
        <v>308</v>
      </c>
      <c r="K7575" s="1">
        <f>VLOOKUP(L7575,Sheet1!A$1:B$1179,2,FALSE)</f>
        <v>4108100000</v>
      </c>
      <c r="L7575" s="1" t="str">
        <f>VLOOKUP(M7575,Itens!A$1:B$3327,2,FALSE)</f>
        <v>H314W01</v>
      </c>
      <c r="M7575" s="13">
        <v>4108100000</v>
      </c>
      <c r="N7575" s="13">
        <f t="shared" si="951"/>
        <v>0</v>
      </c>
      <c r="O7575" s="1">
        <v>10</v>
      </c>
      <c r="P7575" s="1">
        <v>30.886308379999999</v>
      </c>
      <c r="Q7575" s="1" t="s">
        <v>39</v>
      </c>
      <c r="R7575" s="6">
        <v>42579</v>
      </c>
    </row>
    <row r="7576" spans="1:18" x14ac:dyDescent="0.25">
      <c r="A7576" s="1">
        <v>7575</v>
      </c>
      <c r="B7576">
        <f t="shared" si="944"/>
        <v>0</v>
      </c>
      <c r="C7576">
        <f t="shared" si="945"/>
        <v>0</v>
      </c>
      <c r="D7576" s="1">
        <f t="shared" si="946"/>
        <v>0</v>
      </c>
      <c r="E7576" s="1">
        <f t="shared" si="947"/>
        <v>0</v>
      </c>
      <c r="F7576" s="1">
        <f t="shared" si="948"/>
        <v>0</v>
      </c>
      <c r="G7576" s="1">
        <f t="shared" si="949"/>
        <v>0</v>
      </c>
      <c r="H7576" s="1">
        <f t="shared" si="950"/>
        <v>0</v>
      </c>
      <c r="I7576" s="7" t="s">
        <v>307</v>
      </c>
      <c r="J7576" s="1" t="s">
        <v>308</v>
      </c>
      <c r="K7576" s="1">
        <f>VLOOKUP(L7576,Sheet1!A$1:B$1179,2,FALSE)</f>
        <v>1872200000</v>
      </c>
      <c r="L7576" s="1" t="str">
        <f>VLOOKUP(M7576,Itens!A$1:B$3327,2,FALSE)</f>
        <v>H328WK</v>
      </c>
      <c r="M7576" s="13">
        <v>1872200000</v>
      </c>
      <c r="N7576" s="13">
        <f t="shared" si="951"/>
        <v>0</v>
      </c>
      <c r="O7576" s="1">
        <v>30</v>
      </c>
      <c r="P7576" s="1">
        <v>49.641769359999998</v>
      </c>
      <c r="Q7576" s="1" t="s">
        <v>39</v>
      </c>
      <c r="R7576" s="6">
        <v>42579</v>
      </c>
    </row>
    <row r="7577" spans="1:18" x14ac:dyDescent="0.25">
      <c r="A7577" s="1">
        <v>7576</v>
      </c>
      <c r="B7577">
        <f t="shared" si="944"/>
        <v>0</v>
      </c>
      <c r="C7577">
        <f t="shared" si="945"/>
        <v>0</v>
      </c>
      <c r="D7577" s="1">
        <f t="shared" si="946"/>
        <v>0</v>
      </c>
      <c r="E7577" s="1">
        <f t="shared" si="947"/>
        <v>0</v>
      </c>
      <c r="F7577" s="1">
        <f t="shared" si="948"/>
        <v>0</v>
      </c>
      <c r="G7577" s="1">
        <f t="shared" si="949"/>
        <v>0</v>
      </c>
      <c r="H7577" s="1">
        <f t="shared" si="950"/>
        <v>0</v>
      </c>
      <c r="I7577" s="7" t="s">
        <v>307</v>
      </c>
      <c r="J7577" s="1" t="s">
        <v>308</v>
      </c>
      <c r="K7577" s="1">
        <f>VLOOKUP(L7577,Sheet1!A$1:B$1179,2,FALSE)</f>
        <v>2068200000</v>
      </c>
      <c r="L7577" s="1" t="str">
        <f>VLOOKUP(M7577,Itens!A$1:B$3327,2,FALSE)</f>
        <v>H70WK09</v>
      </c>
      <c r="M7577" s="13">
        <v>2068200000</v>
      </c>
      <c r="N7577" s="13">
        <f t="shared" si="951"/>
        <v>0</v>
      </c>
      <c r="O7577" s="1">
        <v>6</v>
      </c>
      <c r="P7577" s="1">
        <v>30.474215640000001</v>
      </c>
      <c r="Q7577" s="1" t="s">
        <v>39</v>
      </c>
      <c r="R7577" s="6">
        <v>42579</v>
      </c>
    </row>
    <row r="7578" spans="1:18" x14ac:dyDescent="0.25">
      <c r="A7578" s="1">
        <v>7577</v>
      </c>
      <c r="B7578">
        <f t="shared" si="944"/>
        <v>0</v>
      </c>
      <c r="C7578">
        <f t="shared" si="945"/>
        <v>0</v>
      </c>
      <c r="D7578" s="1">
        <f t="shared" si="946"/>
        <v>0</v>
      </c>
      <c r="E7578" s="1">
        <f t="shared" si="947"/>
        <v>0</v>
      </c>
      <c r="F7578" s="1">
        <f t="shared" si="948"/>
        <v>0</v>
      </c>
      <c r="G7578" s="1">
        <f t="shared" si="949"/>
        <v>0</v>
      </c>
      <c r="H7578" s="1">
        <f t="shared" si="950"/>
        <v>0</v>
      </c>
      <c r="I7578" s="7" t="s">
        <v>307</v>
      </c>
      <c r="J7578" s="1" t="s">
        <v>308</v>
      </c>
      <c r="K7578" s="1">
        <f>VLOOKUP(L7578,Sheet1!A$1:B$1179,2,FALSE)</f>
        <v>3872100000</v>
      </c>
      <c r="L7578" s="1" t="str">
        <f>VLOOKUP(M7578,Itens!A$1:B$3327,2,FALSE)</f>
        <v>H97W</v>
      </c>
      <c r="M7578" s="13">
        <v>3872100000</v>
      </c>
      <c r="N7578" s="13">
        <f t="shared" si="951"/>
        <v>0</v>
      </c>
      <c r="O7578" s="1">
        <v>24</v>
      </c>
      <c r="P7578" s="1">
        <v>19.55858259</v>
      </c>
      <c r="Q7578" s="1" t="s">
        <v>39</v>
      </c>
      <c r="R7578" s="6">
        <v>42579</v>
      </c>
    </row>
    <row r="7579" spans="1:18" x14ac:dyDescent="0.25">
      <c r="A7579" s="1">
        <v>7578</v>
      </c>
      <c r="B7579">
        <f t="shared" si="944"/>
        <v>0</v>
      </c>
      <c r="C7579">
        <f t="shared" si="945"/>
        <v>0</v>
      </c>
      <c r="D7579" s="1">
        <f t="shared" si="946"/>
        <v>0</v>
      </c>
      <c r="E7579" s="1">
        <f t="shared" si="947"/>
        <v>0</v>
      </c>
      <c r="F7579" s="1">
        <f t="shared" si="948"/>
        <v>0</v>
      </c>
      <c r="G7579" s="1">
        <f t="shared" si="949"/>
        <v>0</v>
      </c>
      <c r="H7579" s="1">
        <f t="shared" si="950"/>
        <v>0</v>
      </c>
      <c r="I7579" s="7" t="s">
        <v>307</v>
      </c>
      <c r="J7579" s="1" t="s">
        <v>308</v>
      </c>
      <c r="K7579" s="1">
        <f>VLOOKUP(L7579,Sheet1!A$1:B$1179,2,FALSE)</f>
        <v>4276100000</v>
      </c>
      <c r="L7579" s="1" t="str">
        <f>VLOOKUP(M7579,Itens!A$1:B$3327,2,FALSE)</f>
        <v>H97W05</v>
      </c>
      <c r="M7579" s="13">
        <v>4276100000</v>
      </c>
      <c r="N7579" s="13">
        <f t="shared" si="951"/>
        <v>0</v>
      </c>
      <c r="O7579" s="1">
        <v>6</v>
      </c>
      <c r="P7579" s="1">
        <v>7.3555762700000002</v>
      </c>
      <c r="Q7579" s="1" t="s">
        <v>39</v>
      </c>
      <c r="R7579" s="6">
        <v>42579</v>
      </c>
    </row>
    <row r="7580" spans="1:18" x14ac:dyDescent="0.25">
      <c r="A7580" s="1">
        <v>7579</v>
      </c>
      <c r="B7580">
        <f t="shared" si="944"/>
        <v>0</v>
      </c>
      <c r="C7580">
        <f t="shared" si="945"/>
        <v>1</v>
      </c>
      <c r="D7580" s="1">
        <f t="shared" si="946"/>
        <v>1</v>
      </c>
      <c r="E7580" s="1">
        <f t="shared" si="947"/>
        <v>0</v>
      </c>
      <c r="F7580" s="1">
        <f t="shared" si="948"/>
        <v>3</v>
      </c>
      <c r="G7580" s="1">
        <f t="shared" si="949"/>
        <v>0</v>
      </c>
      <c r="H7580" s="1">
        <f t="shared" si="950"/>
        <v>3</v>
      </c>
      <c r="I7580" s="7" t="s">
        <v>307</v>
      </c>
      <c r="J7580" s="1" t="s">
        <v>308</v>
      </c>
      <c r="K7580" s="1">
        <f>VLOOKUP(L7580,Sheet1!A$1:B$1179,2,FALSE)</f>
        <v>296600000</v>
      </c>
      <c r="L7580" s="1" t="str">
        <f>VLOOKUP(M7580,Itens!A$1:B$3327,2,FALSE)</f>
        <v>T280W</v>
      </c>
      <c r="M7580" s="13">
        <v>296600000</v>
      </c>
      <c r="N7580" s="13">
        <f t="shared" si="951"/>
        <v>0</v>
      </c>
      <c r="O7580" s="1">
        <v>10</v>
      </c>
      <c r="P7580" s="1">
        <v>108.86490888</v>
      </c>
      <c r="Q7580" s="1" t="s">
        <v>39</v>
      </c>
      <c r="R7580" s="6">
        <v>42579</v>
      </c>
    </row>
    <row r="7581" spans="1:18" x14ac:dyDescent="0.25">
      <c r="A7581" s="1">
        <v>7580</v>
      </c>
      <c r="B7581">
        <f t="shared" si="944"/>
        <v>0</v>
      </c>
      <c r="C7581">
        <f t="shared" si="945"/>
        <v>1</v>
      </c>
      <c r="D7581" s="1">
        <f t="shared" si="946"/>
        <v>1</v>
      </c>
      <c r="E7581" s="1">
        <f t="shared" si="947"/>
        <v>1</v>
      </c>
      <c r="F7581" s="1">
        <f t="shared" si="948"/>
        <v>0</v>
      </c>
      <c r="G7581" s="1">
        <f t="shared" si="949"/>
        <v>0</v>
      </c>
      <c r="H7581" s="1">
        <f t="shared" si="950"/>
        <v>1</v>
      </c>
      <c r="I7581" s="7" t="s">
        <v>154</v>
      </c>
      <c r="J7581" s="1" t="s">
        <v>155</v>
      </c>
      <c r="K7581" s="1">
        <f>VLOOKUP(L7581,Sheet1!A$1:B$1179,2,FALSE)</f>
        <v>7337310000</v>
      </c>
      <c r="L7581" s="1" t="str">
        <f>VLOOKUP(M7581,Itens!A$1:B$3327,2,FALSE)</f>
        <v>E1024L</v>
      </c>
      <c r="M7581" s="13">
        <v>7337310000</v>
      </c>
      <c r="N7581" s="13">
        <f t="shared" si="951"/>
        <v>0</v>
      </c>
      <c r="O7581" s="1">
        <v>24</v>
      </c>
      <c r="P7581" s="1">
        <v>115.05117538</v>
      </c>
      <c r="Q7581" s="1" t="s">
        <v>14</v>
      </c>
      <c r="R7581" s="6">
        <v>42579</v>
      </c>
    </row>
    <row r="7582" spans="1:18" x14ac:dyDescent="0.25">
      <c r="A7582" s="1">
        <v>7581</v>
      </c>
      <c r="B7582">
        <f t="shared" si="944"/>
        <v>0</v>
      </c>
      <c r="C7582">
        <f t="shared" si="945"/>
        <v>0</v>
      </c>
      <c r="D7582" s="1">
        <f t="shared" si="946"/>
        <v>0</v>
      </c>
      <c r="E7582" s="1">
        <f t="shared" si="947"/>
        <v>0</v>
      </c>
      <c r="F7582" s="1">
        <f t="shared" si="948"/>
        <v>0</v>
      </c>
      <c r="G7582" s="1">
        <f t="shared" si="949"/>
        <v>0</v>
      </c>
      <c r="H7582" s="1">
        <f t="shared" si="950"/>
        <v>0</v>
      </c>
      <c r="I7582" s="7" t="s">
        <v>154</v>
      </c>
      <c r="J7582" s="1" t="s">
        <v>155</v>
      </c>
      <c r="K7582" s="1">
        <f>VLOOKUP(L7582,Sheet1!A$1:B$1179,2,FALSE)</f>
        <v>2143100000</v>
      </c>
      <c r="L7582" s="1" t="str">
        <f>VLOOKUP(M7582,Itens!A$1:B$3327,2,FALSE)</f>
        <v>H10W22</v>
      </c>
      <c r="M7582" s="13">
        <v>2143100000</v>
      </c>
      <c r="N7582" s="13">
        <f t="shared" si="951"/>
        <v>0</v>
      </c>
      <c r="O7582" s="1">
        <v>12</v>
      </c>
      <c r="P7582" s="1">
        <v>9.5808951899999997</v>
      </c>
      <c r="Q7582" s="1" t="s">
        <v>14</v>
      </c>
      <c r="R7582" s="6">
        <v>42579</v>
      </c>
    </row>
    <row r="7583" spans="1:18" x14ac:dyDescent="0.25">
      <c r="A7583" s="1">
        <v>7582</v>
      </c>
      <c r="B7583">
        <f t="shared" si="944"/>
        <v>0</v>
      </c>
      <c r="C7583">
        <f t="shared" si="945"/>
        <v>0</v>
      </c>
      <c r="D7583" s="1">
        <f t="shared" si="946"/>
        <v>0</v>
      </c>
      <c r="E7583" s="1">
        <f t="shared" si="947"/>
        <v>0</v>
      </c>
      <c r="F7583" s="1">
        <f t="shared" si="948"/>
        <v>0</v>
      </c>
      <c r="G7583" s="1">
        <f t="shared" si="949"/>
        <v>0</v>
      </c>
      <c r="H7583" s="1">
        <f t="shared" si="950"/>
        <v>0</v>
      </c>
      <c r="I7583" s="7" t="s">
        <v>154</v>
      </c>
      <c r="J7583" s="1" t="s">
        <v>155</v>
      </c>
      <c r="K7583" s="1">
        <f>VLOOKUP(L7583,Sheet1!A$1:B$1179,2,FALSE)</f>
        <v>3054200000</v>
      </c>
      <c r="L7583" s="1" t="str">
        <f>VLOOKUP(M7583,Itens!A$1:B$3327,2,FALSE)</f>
        <v>H152WK</v>
      </c>
      <c r="M7583" s="13">
        <v>3054200000</v>
      </c>
      <c r="N7583" s="13">
        <f t="shared" si="951"/>
        <v>0</v>
      </c>
      <c r="O7583" s="1">
        <v>165</v>
      </c>
      <c r="P7583" s="1">
        <v>28.556748020000001</v>
      </c>
      <c r="Q7583" s="1" t="s">
        <v>14</v>
      </c>
      <c r="R7583" s="6">
        <v>42579</v>
      </c>
    </row>
    <row r="7584" spans="1:18" x14ac:dyDescent="0.25">
      <c r="A7584" s="1">
        <v>7583</v>
      </c>
      <c r="B7584">
        <f t="shared" si="944"/>
        <v>0</v>
      </c>
      <c r="C7584">
        <f t="shared" si="945"/>
        <v>0</v>
      </c>
      <c r="D7584" s="1">
        <f t="shared" si="946"/>
        <v>0</v>
      </c>
      <c r="E7584" s="1">
        <f t="shared" si="947"/>
        <v>0</v>
      </c>
      <c r="F7584" s="1">
        <f t="shared" si="948"/>
        <v>0</v>
      </c>
      <c r="G7584" s="1">
        <f t="shared" si="949"/>
        <v>0</v>
      </c>
      <c r="H7584" s="1">
        <f t="shared" si="950"/>
        <v>0</v>
      </c>
      <c r="I7584" s="7" t="s">
        <v>154</v>
      </c>
      <c r="J7584" s="1" t="s">
        <v>155</v>
      </c>
      <c r="K7584" s="1">
        <f>VLOOKUP(L7584,Sheet1!A$1:B$1179,2,FALSE)</f>
        <v>3128200000</v>
      </c>
      <c r="L7584" s="1" t="str">
        <f>VLOOKUP(M7584,Itens!A$1:B$3327,2,FALSE)</f>
        <v>H18WDK04</v>
      </c>
      <c r="M7584" s="13">
        <v>3128200000</v>
      </c>
      <c r="N7584" s="13">
        <f t="shared" si="951"/>
        <v>0</v>
      </c>
      <c r="O7584" s="1">
        <v>24</v>
      </c>
      <c r="P7584" s="1">
        <v>51.38597154</v>
      </c>
      <c r="Q7584" s="1" t="s">
        <v>14</v>
      </c>
      <c r="R7584" s="6">
        <v>42579</v>
      </c>
    </row>
    <row r="7585" spans="1:18" x14ac:dyDescent="0.25">
      <c r="A7585" s="1">
        <v>7584</v>
      </c>
      <c r="B7585">
        <f t="shared" si="944"/>
        <v>0</v>
      </c>
      <c r="C7585">
        <f t="shared" si="945"/>
        <v>0</v>
      </c>
      <c r="D7585" s="1">
        <f t="shared" si="946"/>
        <v>0</v>
      </c>
      <c r="E7585" s="1">
        <f t="shared" si="947"/>
        <v>0</v>
      </c>
      <c r="F7585" s="1">
        <f t="shared" si="948"/>
        <v>0</v>
      </c>
      <c r="G7585" s="1">
        <f t="shared" si="949"/>
        <v>0</v>
      </c>
      <c r="H7585" s="1">
        <f t="shared" si="950"/>
        <v>0</v>
      </c>
      <c r="I7585" s="7" t="s">
        <v>154</v>
      </c>
      <c r="J7585" s="1" t="s">
        <v>155</v>
      </c>
      <c r="K7585" s="1">
        <f>VLOOKUP(L7585,Sheet1!A$1:B$1179,2,FALSE)</f>
        <v>5381100000</v>
      </c>
      <c r="L7585" s="1" t="str">
        <f>VLOOKUP(M7585,Itens!A$1:B$3327,2,FALSE)</f>
        <v>H19W10</v>
      </c>
      <c r="M7585" s="13">
        <v>5381100000</v>
      </c>
      <c r="N7585" s="13">
        <f t="shared" si="951"/>
        <v>0</v>
      </c>
      <c r="O7585" s="1">
        <v>30</v>
      </c>
      <c r="P7585" s="1">
        <v>32.65094689</v>
      </c>
      <c r="Q7585" s="1" t="s">
        <v>14</v>
      </c>
      <c r="R7585" s="6">
        <v>42579</v>
      </c>
    </row>
    <row r="7586" spans="1:18" x14ac:dyDescent="0.25">
      <c r="A7586" s="1">
        <v>7585</v>
      </c>
      <c r="B7586">
        <f t="shared" si="944"/>
        <v>0</v>
      </c>
      <c r="C7586">
        <f t="shared" si="945"/>
        <v>0</v>
      </c>
      <c r="D7586" s="1">
        <f t="shared" si="946"/>
        <v>0</v>
      </c>
      <c r="E7586" s="1">
        <f t="shared" si="947"/>
        <v>0</v>
      </c>
      <c r="F7586" s="1">
        <f t="shared" si="948"/>
        <v>0</v>
      </c>
      <c r="G7586" s="1">
        <f t="shared" si="949"/>
        <v>0</v>
      </c>
      <c r="H7586" s="1">
        <f t="shared" si="950"/>
        <v>0</v>
      </c>
      <c r="I7586" s="7" t="s">
        <v>154</v>
      </c>
      <c r="J7586" s="1" t="s">
        <v>155</v>
      </c>
      <c r="K7586" s="1">
        <f>VLOOKUP(L7586,Sheet1!A$1:B$1179,2,FALSE)</f>
        <v>3344200000</v>
      </c>
      <c r="L7586" s="1" t="str">
        <f>VLOOKUP(M7586,Itens!A$1:B$3327,2,FALSE)</f>
        <v>H200WDK01</v>
      </c>
      <c r="M7586" s="13">
        <v>2081200000</v>
      </c>
      <c r="N7586" s="13">
        <f t="shared" si="951"/>
        <v>1</v>
      </c>
      <c r="O7586" s="1">
        <v>54</v>
      </c>
      <c r="P7586" s="1">
        <v>36.778298739999997</v>
      </c>
      <c r="Q7586" s="1" t="s">
        <v>14</v>
      </c>
      <c r="R7586" s="6">
        <v>42579</v>
      </c>
    </row>
    <row r="7587" spans="1:18" x14ac:dyDescent="0.25">
      <c r="A7587" s="1">
        <v>7586</v>
      </c>
      <c r="B7587">
        <f t="shared" si="944"/>
        <v>0</v>
      </c>
      <c r="C7587">
        <f t="shared" si="945"/>
        <v>0</v>
      </c>
      <c r="D7587" s="1">
        <f t="shared" si="946"/>
        <v>0</v>
      </c>
      <c r="E7587" s="1">
        <f t="shared" si="947"/>
        <v>0</v>
      </c>
      <c r="F7587" s="1">
        <f t="shared" si="948"/>
        <v>0</v>
      </c>
      <c r="G7587" s="1">
        <f t="shared" si="949"/>
        <v>0</v>
      </c>
      <c r="H7587" s="1">
        <f t="shared" si="950"/>
        <v>0</v>
      </c>
      <c r="I7587" s="7" t="s">
        <v>154</v>
      </c>
      <c r="J7587" s="1" t="s">
        <v>155</v>
      </c>
      <c r="K7587" s="1">
        <f>VLOOKUP(L7587,Sheet1!A$1:B$1179,2,FALSE)</f>
        <v>5851100000</v>
      </c>
      <c r="L7587" s="1" t="str">
        <f>VLOOKUP(M7587,Itens!A$1:B$3327,2,FALSE)</f>
        <v>H24W05</v>
      </c>
      <c r="M7587" s="13">
        <v>5851100000</v>
      </c>
      <c r="N7587" s="13">
        <f t="shared" si="951"/>
        <v>0</v>
      </c>
      <c r="O7587" s="1">
        <v>24</v>
      </c>
      <c r="P7587" s="1">
        <v>34.595656290000001</v>
      </c>
      <c r="Q7587" s="1" t="s">
        <v>14</v>
      </c>
      <c r="R7587" s="6">
        <v>42579</v>
      </c>
    </row>
    <row r="7588" spans="1:18" x14ac:dyDescent="0.25">
      <c r="A7588" s="1">
        <v>7587</v>
      </c>
      <c r="B7588">
        <f t="shared" si="944"/>
        <v>0</v>
      </c>
      <c r="C7588">
        <f t="shared" si="945"/>
        <v>1</v>
      </c>
      <c r="D7588" s="1">
        <f t="shared" si="946"/>
        <v>1</v>
      </c>
      <c r="E7588" s="1">
        <f t="shared" si="947"/>
        <v>0</v>
      </c>
      <c r="F7588" s="1">
        <f t="shared" si="948"/>
        <v>3</v>
      </c>
      <c r="G7588" s="1">
        <f t="shared" si="949"/>
        <v>0</v>
      </c>
      <c r="H7588" s="1">
        <f t="shared" si="950"/>
        <v>3</v>
      </c>
      <c r="I7588" s="7" t="s">
        <v>154</v>
      </c>
      <c r="J7588" s="1" t="s">
        <v>155</v>
      </c>
      <c r="K7588" s="1">
        <f>VLOOKUP(L7588,Sheet1!A$1:B$1179,2,FALSE)</f>
        <v>2706200000</v>
      </c>
      <c r="L7588" s="1" t="str">
        <f>VLOOKUP(M7588,Itens!A$1:B$3327,2,FALSE)</f>
        <v>H704WK</v>
      </c>
      <c r="M7588" s="13">
        <v>2706200000</v>
      </c>
      <c r="N7588" s="13">
        <f t="shared" si="951"/>
        <v>0</v>
      </c>
      <c r="O7588" s="1">
        <v>30</v>
      </c>
      <c r="P7588" s="1">
        <v>32.413114540000002</v>
      </c>
      <c r="Q7588" s="1" t="s">
        <v>14</v>
      </c>
      <c r="R7588" s="6">
        <v>42579</v>
      </c>
    </row>
    <row r="7589" spans="1:18" x14ac:dyDescent="0.25">
      <c r="A7589" s="1">
        <v>7588</v>
      </c>
      <c r="B7589">
        <f t="shared" si="944"/>
        <v>0</v>
      </c>
      <c r="C7589">
        <f t="shared" si="945"/>
        <v>1</v>
      </c>
      <c r="D7589" s="1">
        <f t="shared" si="946"/>
        <v>1</v>
      </c>
      <c r="E7589" s="1">
        <f t="shared" si="947"/>
        <v>0</v>
      </c>
      <c r="F7589" s="1">
        <f t="shared" si="948"/>
        <v>0</v>
      </c>
      <c r="G7589" s="1">
        <f t="shared" si="949"/>
        <v>4</v>
      </c>
      <c r="H7589" s="1">
        <f t="shared" si="950"/>
        <v>4</v>
      </c>
      <c r="I7589" s="7" t="s">
        <v>36</v>
      </c>
      <c r="J7589" s="1" t="s">
        <v>37</v>
      </c>
      <c r="K7589" s="1">
        <f>VLOOKUP(L7589,Sheet1!A$1:B$1179,2,FALSE)</f>
        <v>11457310000</v>
      </c>
      <c r="L7589" s="1" t="str">
        <f>VLOOKUP(M7589,Itens!A$1:B$3327,2,FALSE)</f>
        <v>E1013L</v>
      </c>
      <c r="M7589" s="13">
        <v>11457310000</v>
      </c>
      <c r="N7589" s="13">
        <f t="shared" si="951"/>
        <v>0</v>
      </c>
      <c r="O7589" s="1">
        <v>15</v>
      </c>
      <c r="P7589" s="1">
        <v>134.27233421</v>
      </c>
      <c r="Q7589" s="1" t="s">
        <v>39</v>
      </c>
      <c r="R7589" s="6">
        <v>42579</v>
      </c>
    </row>
    <row r="7590" spans="1:18" x14ac:dyDescent="0.25">
      <c r="A7590" s="1">
        <v>7589</v>
      </c>
      <c r="B7590">
        <f t="shared" si="944"/>
        <v>0</v>
      </c>
      <c r="C7590">
        <f t="shared" si="945"/>
        <v>1</v>
      </c>
      <c r="D7590" s="1">
        <f t="shared" si="946"/>
        <v>1</v>
      </c>
      <c r="E7590" s="1">
        <f t="shared" si="947"/>
        <v>0</v>
      </c>
      <c r="F7590" s="1">
        <f t="shared" si="948"/>
        <v>0</v>
      </c>
      <c r="G7590" s="1">
        <f t="shared" si="949"/>
        <v>4</v>
      </c>
      <c r="H7590" s="1">
        <f t="shared" si="950"/>
        <v>4</v>
      </c>
      <c r="I7590" s="7" t="s">
        <v>36</v>
      </c>
      <c r="J7590" s="1" t="s">
        <v>37</v>
      </c>
      <c r="K7590" s="1">
        <f>VLOOKUP(L7590,Sheet1!A$1:B$1179,2,FALSE)</f>
        <v>101530000</v>
      </c>
      <c r="L7590" s="1" t="str">
        <f>VLOOKUP(M7590,Itens!A$1:B$3327,2,FALSE)</f>
        <v>E101U D324</v>
      </c>
      <c r="M7590" s="13">
        <v>101530000</v>
      </c>
      <c r="N7590" s="13">
        <f t="shared" si="951"/>
        <v>0</v>
      </c>
      <c r="O7590" s="1">
        <v>30</v>
      </c>
      <c r="P7590" s="1">
        <v>74.232580510000005</v>
      </c>
      <c r="Q7590" s="1" t="s">
        <v>39</v>
      </c>
      <c r="R7590" s="6">
        <v>42579</v>
      </c>
    </row>
    <row r="7591" spans="1:18" x14ac:dyDescent="0.25">
      <c r="A7591" s="1">
        <v>7590</v>
      </c>
      <c r="B7591">
        <f t="shared" si="944"/>
        <v>0</v>
      </c>
      <c r="C7591">
        <f t="shared" si="945"/>
        <v>1</v>
      </c>
      <c r="D7591" s="1">
        <f t="shared" si="946"/>
        <v>1</v>
      </c>
      <c r="E7591" s="1">
        <f t="shared" si="947"/>
        <v>1</v>
      </c>
      <c r="F7591" s="1">
        <f t="shared" si="948"/>
        <v>0</v>
      </c>
      <c r="G7591" s="1">
        <f t="shared" si="949"/>
        <v>0</v>
      </c>
      <c r="H7591" s="1">
        <f t="shared" si="950"/>
        <v>1</v>
      </c>
      <c r="I7591" s="5" t="s">
        <v>484</v>
      </c>
      <c r="J7591" s="1" t="s">
        <v>485</v>
      </c>
      <c r="K7591" s="1">
        <f>VLOOKUP(L7591,Sheet1!A$1:B$1179,2,FALSE)</f>
        <v>7386310000</v>
      </c>
      <c r="L7591" s="1" t="str">
        <f>VLOOKUP(M7591,Itens!A$1:B$3327,2,FALSE)</f>
        <v>E1067L</v>
      </c>
      <c r="M7591" s="13">
        <v>7386310000</v>
      </c>
      <c r="N7591" s="13">
        <f t="shared" si="951"/>
        <v>0</v>
      </c>
      <c r="O7591" s="1">
        <v>6</v>
      </c>
      <c r="P7591" s="1">
        <v>37.031443160000002</v>
      </c>
      <c r="Q7591" s="1" t="s">
        <v>14</v>
      </c>
      <c r="R7591" s="6">
        <v>42579</v>
      </c>
    </row>
    <row r="7592" spans="1:18" x14ac:dyDescent="0.25">
      <c r="A7592" s="1">
        <v>7591</v>
      </c>
      <c r="B7592">
        <f t="shared" si="944"/>
        <v>0</v>
      </c>
      <c r="C7592">
        <f t="shared" si="945"/>
        <v>0</v>
      </c>
      <c r="D7592" s="1">
        <f t="shared" si="946"/>
        <v>0</v>
      </c>
      <c r="E7592" s="1">
        <f t="shared" si="947"/>
        <v>0</v>
      </c>
      <c r="F7592" s="1">
        <f t="shared" si="948"/>
        <v>0</v>
      </c>
      <c r="G7592" s="1">
        <f t="shared" si="949"/>
        <v>0</v>
      </c>
      <c r="H7592" s="1">
        <f t="shared" si="950"/>
        <v>0</v>
      </c>
      <c r="I7592" s="5" t="s">
        <v>484</v>
      </c>
      <c r="J7592" s="1" t="s">
        <v>485</v>
      </c>
      <c r="K7592" s="1">
        <f>VLOOKUP(L7592,Sheet1!A$1:B$1179,2,FALSE)</f>
        <v>2218130000</v>
      </c>
      <c r="L7592" s="1" t="str">
        <f>VLOOKUP(M7592,Itens!A$1:B$3327,2,FALSE)</f>
        <v>E113H D235</v>
      </c>
      <c r="M7592" s="13">
        <v>2218130000</v>
      </c>
      <c r="N7592" s="13">
        <f t="shared" si="951"/>
        <v>0</v>
      </c>
      <c r="O7592" s="1">
        <v>10</v>
      </c>
      <c r="P7592" s="1">
        <v>43.473409330000003</v>
      </c>
      <c r="Q7592" s="1" t="s">
        <v>14</v>
      </c>
      <c r="R7592" s="6">
        <v>42579</v>
      </c>
    </row>
    <row r="7593" spans="1:18" x14ac:dyDescent="0.25">
      <c r="A7593" s="1">
        <v>7592</v>
      </c>
      <c r="B7593">
        <f t="shared" si="944"/>
        <v>0</v>
      </c>
      <c r="C7593">
        <f t="shared" si="945"/>
        <v>0</v>
      </c>
      <c r="D7593" s="1">
        <f t="shared" si="946"/>
        <v>0</v>
      </c>
      <c r="E7593" s="1">
        <f t="shared" si="947"/>
        <v>0</v>
      </c>
      <c r="F7593" s="1">
        <f t="shared" si="948"/>
        <v>0</v>
      </c>
      <c r="G7593" s="1">
        <f t="shared" si="949"/>
        <v>0</v>
      </c>
      <c r="H7593" s="1">
        <f t="shared" si="950"/>
        <v>0</v>
      </c>
      <c r="I7593" s="5" t="s">
        <v>484</v>
      </c>
      <c r="J7593" s="1" t="s">
        <v>485</v>
      </c>
      <c r="K7593" s="1">
        <f>VLOOKUP(L7593,Sheet1!A$1:B$1179,2,FALSE)</f>
        <v>1023130000</v>
      </c>
      <c r="L7593" s="1" t="str">
        <f>VLOOKUP(M7593,Itens!A$1:B$3327,2,FALSE)</f>
        <v>E146H D108</v>
      </c>
      <c r="M7593" s="13">
        <v>1023130000</v>
      </c>
      <c r="N7593" s="13">
        <f t="shared" si="951"/>
        <v>0</v>
      </c>
      <c r="O7593" s="1">
        <v>10</v>
      </c>
      <c r="P7593" s="1">
        <v>9.1593286799999998</v>
      </c>
      <c r="Q7593" s="1" t="s">
        <v>14</v>
      </c>
      <c r="R7593" s="6">
        <v>42579</v>
      </c>
    </row>
    <row r="7594" spans="1:18" x14ac:dyDescent="0.25">
      <c r="A7594" s="1">
        <v>7593</v>
      </c>
      <c r="B7594">
        <f t="shared" si="944"/>
        <v>0</v>
      </c>
      <c r="C7594">
        <f t="shared" si="945"/>
        <v>0</v>
      </c>
      <c r="D7594" s="1">
        <f t="shared" si="946"/>
        <v>0</v>
      </c>
      <c r="E7594" s="1">
        <f t="shared" si="947"/>
        <v>0</v>
      </c>
      <c r="F7594" s="1">
        <f t="shared" si="948"/>
        <v>0</v>
      </c>
      <c r="G7594" s="1">
        <f t="shared" si="949"/>
        <v>0</v>
      </c>
      <c r="H7594" s="1">
        <f t="shared" si="950"/>
        <v>0</v>
      </c>
      <c r="I7594" s="5" t="s">
        <v>484</v>
      </c>
      <c r="J7594" s="1" t="s">
        <v>485</v>
      </c>
      <c r="K7594" s="1">
        <f>VLOOKUP(L7594,Sheet1!A$1:B$1179,2,FALSE)</f>
        <v>2171130000</v>
      </c>
      <c r="L7594" s="1" t="str">
        <f>VLOOKUP(M7594,Itens!A$1:B$3327,2,FALSE)</f>
        <v>E210H D228</v>
      </c>
      <c r="M7594" s="13">
        <v>2171130000</v>
      </c>
      <c r="N7594" s="13">
        <f t="shared" si="951"/>
        <v>0</v>
      </c>
      <c r="O7594" s="1">
        <v>10</v>
      </c>
      <c r="P7594" s="1">
        <v>6.7785555999999998</v>
      </c>
      <c r="Q7594" s="1" t="s">
        <v>14</v>
      </c>
      <c r="R7594" s="6">
        <v>42579</v>
      </c>
    </row>
    <row r="7595" spans="1:18" x14ac:dyDescent="0.25">
      <c r="A7595" s="1">
        <v>7594</v>
      </c>
      <c r="B7595">
        <f t="shared" si="944"/>
        <v>0</v>
      </c>
      <c r="C7595">
        <f t="shared" si="945"/>
        <v>0</v>
      </c>
      <c r="D7595" s="1">
        <f t="shared" si="946"/>
        <v>0</v>
      </c>
      <c r="E7595" s="1">
        <f t="shared" si="947"/>
        <v>0</v>
      </c>
      <c r="F7595" s="1">
        <f t="shared" si="948"/>
        <v>0</v>
      </c>
      <c r="G7595" s="1">
        <f t="shared" si="949"/>
        <v>0</v>
      </c>
      <c r="H7595" s="1">
        <f t="shared" si="950"/>
        <v>0</v>
      </c>
      <c r="I7595" s="5" t="s">
        <v>484</v>
      </c>
      <c r="J7595" s="1" t="s">
        <v>485</v>
      </c>
      <c r="K7595" s="1">
        <f>VLOOKUP(L7595,Sheet1!A$1:B$1179,2,FALSE)</f>
        <v>7338310000</v>
      </c>
      <c r="L7595" s="1" t="str">
        <f>VLOOKUP(M7595,Itens!A$1:B$3327,2,FALSE)</f>
        <v>E802L</v>
      </c>
      <c r="M7595" s="13">
        <v>7338310000</v>
      </c>
      <c r="N7595" s="13">
        <f t="shared" si="951"/>
        <v>0</v>
      </c>
      <c r="O7595" s="1">
        <v>4</v>
      </c>
      <c r="P7595" s="1">
        <v>40.982824129999997</v>
      </c>
      <c r="Q7595" s="1" t="s">
        <v>14</v>
      </c>
      <c r="R7595" s="6">
        <v>42579</v>
      </c>
    </row>
    <row r="7596" spans="1:18" x14ac:dyDescent="0.25">
      <c r="A7596" s="1">
        <v>7595</v>
      </c>
      <c r="B7596">
        <f t="shared" si="944"/>
        <v>0</v>
      </c>
      <c r="C7596">
        <f t="shared" si="945"/>
        <v>0</v>
      </c>
      <c r="D7596" s="1">
        <f t="shared" si="946"/>
        <v>0</v>
      </c>
      <c r="E7596" s="1">
        <f t="shared" si="947"/>
        <v>0</v>
      </c>
      <c r="F7596" s="1">
        <f t="shared" si="948"/>
        <v>0</v>
      </c>
      <c r="G7596" s="1">
        <f t="shared" si="949"/>
        <v>0</v>
      </c>
      <c r="H7596" s="1">
        <f t="shared" si="950"/>
        <v>0</v>
      </c>
      <c r="I7596" s="5" t="s">
        <v>484</v>
      </c>
      <c r="J7596" s="1" t="s">
        <v>485</v>
      </c>
      <c r="K7596" s="1">
        <f>VLOOKUP(L7596,Sheet1!A$1:B$1179,2,FALSE)</f>
        <v>9454310000</v>
      </c>
      <c r="L7596" s="1" t="str">
        <f>VLOOKUP(M7596,Itens!A$1:B$3327,2,FALSE)</f>
        <v>E805L</v>
      </c>
      <c r="M7596" s="13">
        <v>9454310000</v>
      </c>
      <c r="N7596" s="13">
        <f t="shared" si="951"/>
        <v>0</v>
      </c>
      <c r="O7596" s="1">
        <v>10</v>
      </c>
      <c r="P7596" s="1">
        <v>57.135971519999998</v>
      </c>
      <c r="Q7596" s="1" t="s">
        <v>14</v>
      </c>
      <c r="R7596" s="6">
        <v>42579</v>
      </c>
    </row>
    <row r="7597" spans="1:18" x14ac:dyDescent="0.25">
      <c r="A7597" s="1">
        <v>7596</v>
      </c>
      <c r="B7597">
        <f t="shared" si="944"/>
        <v>0</v>
      </c>
      <c r="C7597">
        <f t="shared" si="945"/>
        <v>0</v>
      </c>
      <c r="D7597" s="1">
        <f t="shared" si="946"/>
        <v>0</v>
      </c>
      <c r="E7597" s="1">
        <f t="shared" si="947"/>
        <v>0</v>
      </c>
      <c r="F7597" s="1">
        <f t="shared" si="948"/>
        <v>0</v>
      </c>
      <c r="G7597" s="1">
        <f t="shared" si="949"/>
        <v>0</v>
      </c>
      <c r="H7597" s="1">
        <f t="shared" si="950"/>
        <v>0</v>
      </c>
      <c r="I7597" s="5" t="s">
        <v>484</v>
      </c>
      <c r="J7597" s="1" t="s">
        <v>485</v>
      </c>
      <c r="K7597" s="1">
        <f>VLOOKUP(L7597,Sheet1!A$1:B$1179,2,FALSE)</f>
        <v>6051310000</v>
      </c>
      <c r="L7597" s="1" t="str">
        <f>VLOOKUP(M7597,Itens!A$1:B$3327,2,FALSE)</f>
        <v>E806L</v>
      </c>
      <c r="M7597" s="13">
        <v>6051310000</v>
      </c>
      <c r="N7597" s="13">
        <f t="shared" si="951"/>
        <v>0</v>
      </c>
      <c r="O7597" s="1">
        <v>12</v>
      </c>
      <c r="P7597" s="1">
        <v>82.692105639999994</v>
      </c>
      <c r="Q7597" s="1" t="s">
        <v>14</v>
      </c>
      <c r="R7597" s="6">
        <v>42579</v>
      </c>
    </row>
    <row r="7598" spans="1:18" x14ac:dyDescent="0.25">
      <c r="A7598" s="1">
        <v>7597</v>
      </c>
      <c r="B7598">
        <f t="shared" si="944"/>
        <v>0</v>
      </c>
      <c r="C7598">
        <f t="shared" si="945"/>
        <v>0</v>
      </c>
      <c r="D7598" s="1">
        <f t="shared" si="946"/>
        <v>0</v>
      </c>
      <c r="E7598" s="1">
        <f t="shared" si="947"/>
        <v>0</v>
      </c>
      <c r="F7598" s="1">
        <f t="shared" si="948"/>
        <v>0</v>
      </c>
      <c r="G7598" s="1">
        <f t="shared" si="949"/>
        <v>0</v>
      </c>
      <c r="H7598" s="1">
        <f t="shared" si="950"/>
        <v>0</v>
      </c>
      <c r="I7598" s="5" t="s">
        <v>484</v>
      </c>
      <c r="J7598" s="1" t="s">
        <v>485</v>
      </c>
      <c r="K7598" s="1">
        <f>VLOOKUP(L7598,Sheet1!A$1:B$1179,2,FALSE)</f>
        <v>1717100000</v>
      </c>
      <c r="L7598" s="1" t="str">
        <f>VLOOKUP(M7598,Itens!A$1:B$3327,2,FALSE)</f>
        <v>H14W32</v>
      </c>
      <c r="M7598" s="13">
        <v>1717100000</v>
      </c>
      <c r="N7598" s="13">
        <f t="shared" si="951"/>
        <v>0</v>
      </c>
      <c r="O7598" s="1">
        <v>10</v>
      </c>
      <c r="P7598" s="1">
        <v>7.0225384399999999</v>
      </c>
      <c r="Q7598" s="1" t="s">
        <v>14</v>
      </c>
      <c r="R7598" s="6">
        <v>42579</v>
      </c>
    </row>
    <row r="7599" spans="1:18" x14ac:dyDescent="0.25">
      <c r="A7599" s="1">
        <v>7598</v>
      </c>
      <c r="B7599">
        <f t="shared" si="944"/>
        <v>0</v>
      </c>
      <c r="C7599">
        <f t="shared" si="945"/>
        <v>1</v>
      </c>
      <c r="D7599" s="1">
        <f t="shared" si="946"/>
        <v>1</v>
      </c>
      <c r="E7599" s="1">
        <f t="shared" si="947"/>
        <v>0</v>
      </c>
      <c r="F7599" s="1">
        <f t="shared" si="948"/>
        <v>3</v>
      </c>
      <c r="G7599" s="1">
        <f t="shared" si="949"/>
        <v>0</v>
      </c>
      <c r="H7599" s="1">
        <f t="shared" si="950"/>
        <v>3</v>
      </c>
      <c r="I7599" s="5" t="s">
        <v>484</v>
      </c>
      <c r="J7599" s="1" t="s">
        <v>485</v>
      </c>
      <c r="K7599" s="1">
        <f>VLOOKUP(L7599,Sheet1!A$1:B$1179,2,FALSE)</f>
        <v>3868100000</v>
      </c>
      <c r="L7599" s="1" t="str">
        <f>VLOOKUP(M7599,Itens!A$1:B$3327,2,FALSE)</f>
        <v>H18W01</v>
      </c>
      <c r="M7599" s="13">
        <v>3868100000</v>
      </c>
      <c r="N7599" s="13">
        <f t="shared" si="951"/>
        <v>0</v>
      </c>
      <c r="O7599" s="1">
        <v>12</v>
      </c>
      <c r="P7599" s="1">
        <v>14.0715839</v>
      </c>
      <c r="Q7599" s="1" t="s">
        <v>14</v>
      </c>
      <c r="R7599" s="6">
        <v>42579</v>
      </c>
    </row>
    <row r="7600" spans="1:18" x14ac:dyDescent="0.25">
      <c r="A7600" s="1">
        <v>7599</v>
      </c>
      <c r="B7600">
        <f t="shared" si="944"/>
        <v>0</v>
      </c>
      <c r="C7600">
        <f t="shared" si="945"/>
        <v>1</v>
      </c>
      <c r="D7600" s="1">
        <f t="shared" si="946"/>
        <v>1</v>
      </c>
      <c r="E7600" s="1">
        <f t="shared" si="947"/>
        <v>1</v>
      </c>
      <c r="F7600" s="1">
        <f t="shared" si="948"/>
        <v>0</v>
      </c>
      <c r="G7600" s="1">
        <f t="shared" si="949"/>
        <v>0</v>
      </c>
      <c r="H7600" s="1">
        <f t="shared" si="950"/>
        <v>1</v>
      </c>
      <c r="I7600" s="7" t="s">
        <v>295</v>
      </c>
      <c r="J7600" s="1" t="s">
        <v>296</v>
      </c>
      <c r="K7600" s="1">
        <f>VLOOKUP(L7600,Sheet1!A$1:B$1179,2,FALSE)</f>
        <v>11457310000</v>
      </c>
      <c r="L7600" s="1" t="str">
        <f>VLOOKUP(M7600,Itens!A$1:B$3327,2,FALSE)</f>
        <v>E1013L</v>
      </c>
      <c r="M7600" s="13">
        <v>11457310000</v>
      </c>
      <c r="N7600" s="13">
        <f t="shared" si="951"/>
        <v>0</v>
      </c>
      <c r="O7600" s="1">
        <v>9</v>
      </c>
      <c r="P7600" s="1">
        <v>134.89713785999999</v>
      </c>
      <c r="Q7600" s="1" t="s">
        <v>14</v>
      </c>
      <c r="R7600" s="6">
        <v>42579</v>
      </c>
    </row>
    <row r="7601" spans="1:18" x14ac:dyDescent="0.25">
      <c r="A7601" s="1">
        <v>7600</v>
      </c>
      <c r="B7601">
        <f t="shared" si="944"/>
        <v>0</v>
      </c>
      <c r="C7601">
        <f t="shared" si="945"/>
        <v>0</v>
      </c>
      <c r="D7601" s="1">
        <f t="shared" si="946"/>
        <v>0</v>
      </c>
      <c r="E7601" s="1">
        <f t="shared" si="947"/>
        <v>0</v>
      </c>
      <c r="F7601" s="1">
        <f t="shared" si="948"/>
        <v>0</v>
      </c>
      <c r="G7601" s="1">
        <f t="shared" si="949"/>
        <v>0</v>
      </c>
      <c r="H7601" s="1">
        <f t="shared" si="950"/>
        <v>0</v>
      </c>
      <c r="I7601" s="7" t="s">
        <v>295</v>
      </c>
      <c r="J7601" s="1" t="s">
        <v>296</v>
      </c>
      <c r="K7601" s="1">
        <f>VLOOKUP(L7601,Sheet1!A$1:B$1179,2,FALSE)</f>
        <v>7335310000</v>
      </c>
      <c r="L7601" s="1" t="str">
        <f>VLOOKUP(M7601,Itens!A$1:B$3327,2,FALSE)</f>
        <v>E1028L</v>
      </c>
      <c r="M7601" s="13">
        <v>7335310000</v>
      </c>
      <c r="N7601" s="13">
        <f t="shared" si="951"/>
        <v>0</v>
      </c>
      <c r="O7601" s="1">
        <v>10</v>
      </c>
      <c r="P7601" s="1">
        <v>81.457676860000007</v>
      </c>
      <c r="Q7601" s="1" t="s">
        <v>14</v>
      </c>
      <c r="R7601" s="6">
        <v>42579</v>
      </c>
    </row>
    <row r="7602" spans="1:18" x14ac:dyDescent="0.25">
      <c r="A7602" s="1">
        <v>7601</v>
      </c>
      <c r="B7602">
        <f t="shared" si="944"/>
        <v>0</v>
      </c>
      <c r="C7602">
        <f t="shared" si="945"/>
        <v>0</v>
      </c>
      <c r="D7602" s="1">
        <f t="shared" si="946"/>
        <v>0</v>
      </c>
      <c r="E7602" s="1">
        <f t="shared" si="947"/>
        <v>0</v>
      </c>
      <c r="F7602" s="1">
        <f t="shared" si="948"/>
        <v>0</v>
      </c>
      <c r="G7602" s="1">
        <f t="shared" si="949"/>
        <v>0</v>
      </c>
      <c r="H7602" s="1">
        <f t="shared" si="950"/>
        <v>0</v>
      </c>
      <c r="I7602" s="7" t="s">
        <v>295</v>
      </c>
      <c r="J7602" s="1" t="s">
        <v>296</v>
      </c>
      <c r="K7602" s="1">
        <f>VLOOKUP(L7602,Sheet1!A$1:B$1179,2,FALSE)</f>
        <v>220130000</v>
      </c>
      <c r="L7602" s="1" t="str">
        <f>VLOOKUP(M7602,Itens!A$1:B$3327,2,FALSE)</f>
        <v>E11H D57</v>
      </c>
      <c r="M7602" s="13">
        <v>220130000</v>
      </c>
      <c r="N7602" s="13">
        <f t="shared" si="951"/>
        <v>0</v>
      </c>
      <c r="O7602" s="1">
        <v>10</v>
      </c>
      <c r="P7602" s="1">
        <v>8.3357806500000002</v>
      </c>
      <c r="Q7602" s="1" t="s">
        <v>14</v>
      </c>
      <c r="R7602" s="6">
        <v>42579</v>
      </c>
    </row>
    <row r="7603" spans="1:18" x14ac:dyDescent="0.25">
      <c r="A7603" s="1">
        <v>7602</v>
      </c>
      <c r="B7603">
        <f t="shared" si="944"/>
        <v>0</v>
      </c>
      <c r="C7603">
        <f t="shared" si="945"/>
        <v>0</v>
      </c>
      <c r="D7603" s="1">
        <f t="shared" si="946"/>
        <v>0</v>
      </c>
      <c r="E7603" s="1">
        <f t="shared" si="947"/>
        <v>0</v>
      </c>
      <c r="F7603" s="1">
        <f t="shared" si="948"/>
        <v>0</v>
      </c>
      <c r="G7603" s="1">
        <f t="shared" si="949"/>
        <v>0</v>
      </c>
      <c r="H7603" s="1">
        <f t="shared" si="950"/>
        <v>0</v>
      </c>
      <c r="I7603" s="7" t="s">
        <v>295</v>
      </c>
      <c r="J7603" s="1" t="s">
        <v>296</v>
      </c>
      <c r="K7603" s="1">
        <f>VLOOKUP(L7603,Sheet1!A$1:B$1179,2,FALSE)</f>
        <v>2644130000</v>
      </c>
      <c r="L7603" s="1" t="str">
        <f>VLOOKUP(M7603,Itens!A$1:B$3327,2,FALSE)</f>
        <v>E160H01 D28</v>
      </c>
      <c r="M7603" s="13">
        <v>2644130000</v>
      </c>
      <c r="N7603" s="13">
        <f t="shared" si="951"/>
        <v>0</v>
      </c>
      <c r="O7603" s="1">
        <v>90</v>
      </c>
      <c r="P7603" s="1">
        <v>10.246593839999999</v>
      </c>
      <c r="Q7603" s="1" t="s">
        <v>14</v>
      </c>
      <c r="R7603" s="6">
        <v>42579</v>
      </c>
    </row>
    <row r="7604" spans="1:18" x14ac:dyDescent="0.25">
      <c r="A7604" s="1">
        <v>7603</v>
      </c>
      <c r="B7604">
        <f t="shared" si="944"/>
        <v>0</v>
      </c>
      <c r="C7604">
        <f t="shared" si="945"/>
        <v>0</v>
      </c>
      <c r="D7604" s="1">
        <f t="shared" si="946"/>
        <v>0</v>
      </c>
      <c r="E7604" s="1">
        <f t="shared" si="947"/>
        <v>0</v>
      </c>
      <c r="F7604" s="1">
        <f t="shared" si="948"/>
        <v>0</v>
      </c>
      <c r="G7604" s="1">
        <f t="shared" si="949"/>
        <v>0</v>
      </c>
      <c r="H7604" s="1">
        <f t="shared" si="950"/>
        <v>0</v>
      </c>
      <c r="I7604" s="7" t="s">
        <v>295</v>
      </c>
      <c r="J7604" s="1" t="s">
        <v>296</v>
      </c>
      <c r="K7604" s="1">
        <f>VLOOKUP(L7604,Sheet1!A$1:B$1179,2,FALSE)</f>
        <v>2647130000</v>
      </c>
      <c r="L7604" s="1" t="str">
        <f>VLOOKUP(M7604,Itens!A$1:B$3327,2,FALSE)</f>
        <v>E161H01 D28</v>
      </c>
      <c r="M7604" s="13">
        <v>2647130000</v>
      </c>
      <c r="N7604" s="13">
        <f t="shared" si="951"/>
        <v>0</v>
      </c>
      <c r="O7604" s="1">
        <v>30</v>
      </c>
      <c r="P7604" s="1">
        <v>12.873979629999999</v>
      </c>
      <c r="Q7604" s="1" t="s">
        <v>14</v>
      </c>
      <c r="R7604" s="6">
        <v>42579</v>
      </c>
    </row>
    <row r="7605" spans="1:18" x14ac:dyDescent="0.25">
      <c r="A7605" s="1">
        <v>7604</v>
      </c>
      <c r="B7605">
        <f t="shared" si="944"/>
        <v>0</v>
      </c>
      <c r="C7605">
        <f t="shared" si="945"/>
        <v>0</v>
      </c>
      <c r="D7605" s="1">
        <f t="shared" si="946"/>
        <v>0</v>
      </c>
      <c r="E7605" s="1">
        <f t="shared" si="947"/>
        <v>0</v>
      </c>
      <c r="F7605" s="1">
        <f t="shared" si="948"/>
        <v>0</v>
      </c>
      <c r="G7605" s="1">
        <f t="shared" si="949"/>
        <v>0</v>
      </c>
      <c r="H7605" s="1">
        <f t="shared" si="950"/>
        <v>0</v>
      </c>
      <c r="I7605" s="7" t="s">
        <v>295</v>
      </c>
      <c r="J7605" s="1" t="s">
        <v>296</v>
      </c>
      <c r="K7605" s="1">
        <f>VLOOKUP(L7605,Sheet1!A$1:B$1179,2,FALSE)</f>
        <v>4375130000</v>
      </c>
      <c r="L7605" s="1" t="str">
        <f>VLOOKUP(M7605,Itens!A$1:B$3327,2,FALSE)</f>
        <v>E172H D35</v>
      </c>
      <c r="M7605" s="13">
        <v>4375130000</v>
      </c>
      <c r="N7605" s="13">
        <f t="shared" si="951"/>
        <v>0</v>
      </c>
      <c r="O7605" s="1">
        <v>10</v>
      </c>
      <c r="P7605" s="1">
        <v>17.924133569999999</v>
      </c>
      <c r="Q7605" s="1" t="s">
        <v>14</v>
      </c>
      <c r="R7605" s="6">
        <v>42579</v>
      </c>
    </row>
    <row r="7606" spans="1:18" x14ac:dyDescent="0.25">
      <c r="A7606" s="1">
        <v>7605</v>
      </c>
      <c r="B7606">
        <f t="shared" si="944"/>
        <v>0</v>
      </c>
      <c r="C7606">
        <f t="shared" si="945"/>
        <v>0</v>
      </c>
      <c r="D7606" s="1">
        <f t="shared" si="946"/>
        <v>0</v>
      </c>
      <c r="E7606" s="1">
        <f t="shared" si="947"/>
        <v>0</v>
      </c>
      <c r="F7606" s="1">
        <f t="shared" si="948"/>
        <v>0</v>
      </c>
      <c r="G7606" s="1">
        <f t="shared" si="949"/>
        <v>0</v>
      </c>
      <c r="H7606" s="1">
        <f t="shared" si="950"/>
        <v>0</v>
      </c>
      <c r="I7606" s="7" t="s">
        <v>295</v>
      </c>
      <c r="J7606" s="1" t="s">
        <v>296</v>
      </c>
      <c r="K7606" s="1">
        <f>VLOOKUP(L7606,Sheet1!A$1:B$1179,2,FALSE)</f>
        <v>2697130000</v>
      </c>
      <c r="L7606" s="1" t="str">
        <f>VLOOKUP(M7606,Itens!A$1:B$3327,2,FALSE)</f>
        <v>E175H D129</v>
      </c>
      <c r="M7606" s="13">
        <v>2697130000</v>
      </c>
      <c r="N7606" s="13">
        <f t="shared" si="951"/>
        <v>0</v>
      </c>
      <c r="O7606" s="1">
        <v>12</v>
      </c>
      <c r="P7606" s="1">
        <v>19.847277630000001</v>
      </c>
      <c r="Q7606" s="1" t="s">
        <v>14</v>
      </c>
      <c r="R7606" s="6">
        <v>42579</v>
      </c>
    </row>
    <row r="7607" spans="1:18" x14ac:dyDescent="0.25">
      <c r="A7607" s="1">
        <v>7606</v>
      </c>
      <c r="B7607">
        <f t="shared" si="944"/>
        <v>0</v>
      </c>
      <c r="C7607">
        <f t="shared" si="945"/>
        <v>0</v>
      </c>
      <c r="D7607" s="1">
        <f t="shared" si="946"/>
        <v>0</v>
      </c>
      <c r="E7607" s="1">
        <f t="shared" si="947"/>
        <v>0</v>
      </c>
      <c r="F7607" s="1">
        <f t="shared" si="948"/>
        <v>0</v>
      </c>
      <c r="G7607" s="1">
        <f t="shared" si="949"/>
        <v>0</v>
      </c>
      <c r="H7607" s="1">
        <f t="shared" si="950"/>
        <v>0</v>
      </c>
      <c r="I7607" s="7" t="s">
        <v>295</v>
      </c>
      <c r="J7607" s="1" t="s">
        <v>296</v>
      </c>
      <c r="K7607" s="1">
        <f>VLOOKUP(L7607,Sheet1!A$1:B$1179,2,FALSE)</f>
        <v>301310000</v>
      </c>
      <c r="L7607" s="1" t="str">
        <f>VLOOKUP(M7607,Itens!A$1:B$3327,2,FALSE)</f>
        <v>E209L</v>
      </c>
      <c r="M7607" s="13">
        <v>301310000</v>
      </c>
      <c r="N7607" s="13">
        <f t="shared" si="951"/>
        <v>0</v>
      </c>
      <c r="O7607" s="1">
        <v>1</v>
      </c>
      <c r="P7607" s="1">
        <v>53.606897160000003</v>
      </c>
      <c r="Q7607" s="1" t="s">
        <v>14</v>
      </c>
      <c r="R7607" s="6">
        <v>42579</v>
      </c>
    </row>
    <row r="7608" spans="1:18" x14ac:dyDescent="0.25">
      <c r="A7608" s="1">
        <v>7607</v>
      </c>
      <c r="B7608">
        <f t="shared" si="944"/>
        <v>0</v>
      </c>
      <c r="C7608">
        <f t="shared" si="945"/>
        <v>0</v>
      </c>
      <c r="D7608" s="1">
        <f t="shared" si="946"/>
        <v>0</v>
      </c>
      <c r="E7608" s="1">
        <f t="shared" si="947"/>
        <v>0</v>
      </c>
      <c r="F7608" s="1">
        <f t="shared" si="948"/>
        <v>0</v>
      </c>
      <c r="G7608" s="1">
        <f t="shared" si="949"/>
        <v>0</v>
      </c>
      <c r="H7608" s="1">
        <f t="shared" si="950"/>
        <v>0</v>
      </c>
      <c r="I7608" s="7" t="s">
        <v>295</v>
      </c>
      <c r="J7608" s="1" t="s">
        <v>296</v>
      </c>
      <c r="K7608" s="1">
        <f>VLOOKUP(L7608,Sheet1!A$1:B$1179,2,FALSE)</f>
        <v>5659310000</v>
      </c>
      <c r="L7608" s="1" t="str">
        <f>VLOOKUP(M7608,Itens!A$1:B$3327,2,FALSE)</f>
        <v>E2916LI</v>
      </c>
      <c r="M7608" s="13">
        <v>5659310000</v>
      </c>
      <c r="N7608" s="13">
        <f t="shared" si="951"/>
        <v>0</v>
      </c>
      <c r="O7608" s="1">
        <v>6</v>
      </c>
      <c r="P7608" s="1">
        <v>25.468732599999999</v>
      </c>
      <c r="Q7608" s="1" t="s">
        <v>14</v>
      </c>
      <c r="R7608" s="6">
        <v>42579</v>
      </c>
    </row>
    <row r="7609" spans="1:18" x14ac:dyDescent="0.25">
      <c r="A7609" s="1">
        <v>7608</v>
      </c>
      <c r="B7609">
        <f t="shared" si="944"/>
        <v>0</v>
      </c>
      <c r="C7609">
        <f t="shared" si="945"/>
        <v>0</v>
      </c>
      <c r="D7609" s="1">
        <f t="shared" si="946"/>
        <v>0</v>
      </c>
      <c r="E7609" s="1">
        <f t="shared" si="947"/>
        <v>0</v>
      </c>
      <c r="F7609" s="1">
        <f t="shared" si="948"/>
        <v>0</v>
      </c>
      <c r="G7609" s="1">
        <f t="shared" si="949"/>
        <v>0</v>
      </c>
      <c r="H7609" s="1">
        <f t="shared" si="950"/>
        <v>0</v>
      </c>
      <c r="I7609" s="7" t="s">
        <v>295</v>
      </c>
      <c r="J7609" s="1" t="s">
        <v>296</v>
      </c>
      <c r="K7609" s="1">
        <f>VLOOKUP(L7609,Sheet1!A$1:B$1179,2,FALSE)</f>
        <v>5721310000</v>
      </c>
      <c r="L7609" s="1" t="str">
        <f>VLOOKUP(M7609,Itens!A$1:B$3327,2,FALSE)</f>
        <v>E420L</v>
      </c>
      <c r="M7609" s="13">
        <v>5721310000</v>
      </c>
      <c r="N7609" s="13">
        <f t="shared" si="951"/>
        <v>0</v>
      </c>
      <c r="O7609" s="1">
        <v>3</v>
      </c>
      <c r="P7609" s="1">
        <v>128.63620164</v>
      </c>
      <c r="Q7609" s="1" t="s">
        <v>14</v>
      </c>
      <c r="R7609" s="6">
        <v>42579</v>
      </c>
    </row>
    <row r="7610" spans="1:18" x14ac:dyDescent="0.25">
      <c r="A7610" s="1">
        <v>7609</v>
      </c>
      <c r="B7610">
        <f t="shared" si="944"/>
        <v>0</v>
      </c>
      <c r="C7610">
        <f t="shared" si="945"/>
        <v>0</v>
      </c>
      <c r="D7610" s="1">
        <f t="shared" si="946"/>
        <v>0</v>
      </c>
      <c r="E7610" s="1">
        <f t="shared" si="947"/>
        <v>0</v>
      </c>
      <c r="F7610" s="1">
        <f t="shared" si="948"/>
        <v>0</v>
      </c>
      <c r="G7610" s="1">
        <f t="shared" si="949"/>
        <v>0</v>
      </c>
      <c r="H7610" s="1">
        <f t="shared" si="950"/>
        <v>0</v>
      </c>
      <c r="I7610" s="7" t="s">
        <v>295</v>
      </c>
      <c r="J7610" s="1" t="s">
        <v>296</v>
      </c>
      <c r="K7610" s="1">
        <f>VLOOKUP(L7610,Sheet1!A$1:B$1179,2,FALSE)</f>
        <v>1037230000</v>
      </c>
      <c r="L7610" s="1" t="str">
        <f>VLOOKUP(M7610,Itens!A$1:B$3327,2,FALSE)</f>
        <v>E422KP D98</v>
      </c>
      <c r="M7610" s="13">
        <v>1037230000</v>
      </c>
      <c r="N7610" s="13">
        <f t="shared" si="951"/>
        <v>0</v>
      </c>
      <c r="O7610" s="1">
        <v>12</v>
      </c>
      <c r="P7610" s="1">
        <v>30.538050170000002</v>
      </c>
      <c r="Q7610" s="1" t="s">
        <v>14</v>
      </c>
      <c r="R7610" s="6">
        <v>42579</v>
      </c>
    </row>
    <row r="7611" spans="1:18" x14ac:dyDescent="0.25">
      <c r="A7611" s="1">
        <v>7610</v>
      </c>
      <c r="B7611">
        <f t="shared" si="944"/>
        <v>0</v>
      </c>
      <c r="C7611">
        <f t="shared" si="945"/>
        <v>0</v>
      </c>
      <c r="D7611" s="1">
        <f t="shared" si="946"/>
        <v>0</v>
      </c>
      <c r="E7611" s="1">
        <f t="shared" si="947"/>
        <v>0</v>
      </c>
      <c r="F7611" s="1">
        <f t="shared" si="948"/>
        <v>0</v>
      </c>
      <c r="G7611" s="1">
        <f t="shared" si="949"/>
        <v>0</v>
      </c>
      <c r="H7611" s="1">
        <f t="shared" si="950"/>
        <v>0</v>
      </c>
      <c r="I7611" s="7" t="s">
        <v>295</v>
      </c>
      <c r="J7611" s="1" t="s">
        <v>296</v>
      </c>
      <c r="K7611" s="1">
        <f>VLOOKUP(L7611,Sheet1!A$1:B$1179,2,FALSE)</f>
        <v>5776310000</v>
      </c>
      <c r="L7611" s="1" t="str">
        <f>VLOOKUP(M7611,Itens!A$1:B$3327,2,FALSE)</f>
        <v>E496L01</v>
      </c>
      <c r="M7611" s="13">
        <v>5776310000</v>
      </c>
      <c r="N7611" s="13">
        <f t="shared" si="951"/>
        <v>0</v>
      </c>
      <c r="O7611" s="1">
        <v>3</v>
      </c>
      <c r="P7611" s="1">
        <v>135.07080139000001</v>
      </c>
      <c r="Q7611" s="1" t="s">
        <v>14</v>
      </c>
      <c r="R7611" s="6">
        <v>42579</v>
      </c>
    </row>
    <row r="7612" spans="1:18" x14ac:dyDescent="0.25">
      <c r="A7612" s="1">
        <v>7611</v>
      </c>
      <c r="B7612">
        <f t="shared" si="944"/>
        <v>0</v>
      </c>
      <c r="C7612">
        <f t="shared" si="945"/>
        <v>0</v>
      </c>
      <c r="D7612" s="1">
        <f t="shared" si="946"/>
        <v>0</v>
      </c>
      <c r="E7612" s="1">
        <f t="shared" si="947"/>
        <v>0</v>
      </c>
      <c r="F7612" s="1">
        <f t="shared" si="948"/>
        <v>0</v>
      </c>
      <c r="G7612" s="1">
        <f t="shared" si="949"/>
        <v>0</v>
      </c>
      <c r="H7612" s="1">
        <f t="shared" si="950"/>
        <v>0</v>
      </c>
      <c r="I7612" s="7" t="s">
        <v>295</v>
      </c>
      <c r="J7612" s="1" t="s">
        <v>296</v>
      </c>
      <c r="K7612" s="1">
        <f>VLOOKUP(L7612,Sheet1!A$1:B$1179,2,FALSE)</f>
        <v>3538130000</v>
      </c>
      <c r="L7612" s="1" t="str">
        <f>VLOOKUP(M7612,Itens!A$1:B$3327,2,FALSE)</f>
        <v>E500H D129</v>
      </c>
      <c r="M7612" s="13">
        <v>3538130000</v>
      </c>
      <c r="N7612" s="13">
        <f t="shared" si="951"/>
        <v>0</v>
      </c>
      <c r="O7612" s="1">
        <v>12</v>
      </c>
      <c r="P7612" s="1">
        <v>32.603211330000001</v>
      </c>
      <c r="Q7612" s="1" t="s">
        <v>14</v>
      </c>
      <c r="R7612" s="6">
        <v>42579</v>
      </c>
    </row>
    <row r="7613" spans="1:18" x14ac:dyDescent="0.25">
      <c r="A7613" s="1">
        <v>7612</v>
      </c>
      <c r="B7613">
        <f t="shared" si="944"/>
        <v>0</v>
      </c>
      <c r="C7613">
        <f t="shared" si="945"/>
        <v>0</v>
      </c>
      <c r="D7613" s="1">
        <f t="shared" si="946"/>
        <v>0</v>
      </c>
      <c r="E7613" s="1">
        <f t="shared" si="947"/>
        <v>0</v>
      </c>
      <c r="F7613" s="1">
        <f t="shared" si="948"/>
        <v>0</v>
      </c>
      <c r="G7613" s="1">
        <f t="shared" si="949"/>
        <v>0</v>
      </c>
      <c r="H7613" s="1">
        <f t="shared" si="950"/>
        <v>0</v>
      </c>
      <c r="I7613" s="7" t="s">
        <v>295</v>
      </c>
      <c r="J7613" s="1" t="s">
        <v>296</v>
      </c>
      <c r="K7613" s="1">
        <f>VLOOKUP(L7613,Sheet1!A$1:B$1179,2,FALSE)</f>
        <v>1035230000</v>
      </c>
      <c r="L7613" s="1" t="str">
        <f>VLOOKUP(M7613,Itens!A$1:B$3327,2,FALSE)</f>
        <v>E500KP02 D36</v>
      </c>
      <c r="M7613" s="13">
        <v>1035230000</v>
      </c>
      <c r="N7613" s="13">
        <f t="shared" si="951"/>
        <v>0</v>
      </c>
      <c r="O7613" s="1">
        <v>12</v>
      </c>
      <c r="P7613" s="1">
        <v>31.907709310000001</v>
      </c>
      <c r="Q7613" s="1" t="s">
        <v>14</v>
      </c>
      <c r="R7613" s="6">
        <v>42579</v>
      </c>
    </row>
    <row r="7614" spans="1:18" x14ac:dyDescent="0.25">
      <c r="A7614" s="1">
        <v>7613</v>
      </c>
      <c r="B7614">
        <f t="shared" si="944"/>
        <v>0</v>
      </c>
      <c r="C7614">
        <f t="shared" si="945"/>
        <v>0</v>
      </c>
      <c r="D7614" s="1">
        <f t="shared" si="946"/>
        <v>0</v>
      </c>
      <c r="E7614" s="1">
        <f t="shared" si="947"/>
        <v>0</v>
      </c>
      <c r="F7614" s="1">
        <f t="shared" si="948"/>
        <v>0</v>
      </c>
      <c r="G7614" s="1">
        <f t="shared" si="949"/>
        <v>0</v>
      </c>
      <c r="H7614" s="1">
        <f t="shared" si="950"/>
        <v>0</v>
      </c>
      <c r="I7614" s="7" t="s">
        <v>295</v>
      </c>
      <c r="J7614" s="1" t="s">
        <v>296</v>
      </c>
      <c r="K7614" s="1">
        <f>VLOOKUP(L7614,Sheet1!A$1:B$1179,2,FALSE)</f>
        <v>1033230000</v>
      </c>
      <c r="L7614" s="1" t="str">
        <f>VLOOKUP(M7614,Itens!A$1:B$3327,2,FALSE)</f>
        <v>E52KP D36</v>
      </c>
      <c r="M7614" s="13">
        <v>1033230000</v>
      </c>
      <c r="N7614" s="13">
        <f t="shared" si="951"/>
        <v>0</v>
      </c>
      <c r="O7614" s="1">
        <v>42</v>
      </c>
      <c r="P7614" s="1">
        <v>26.138475509999999</v>
      </c>
      <c r="Q7614" s="1" t="s">
        <v>14</v>
      </c>
      <c r="R7614" s="6">
        <v>42579</v>
      </c>
    </row>
    <row r="7615" spans="1:18" x14ac:dyDescent="0.25">
      <c r="A7615" s="1">
        <v>7614</v>
      </c>
      <c r="B7615">
        <f t="shared" si="944"/>
        <v>0</v>
      </c>
      <c r="C7615">
        <f t="shared" si="945"/>
        <v>0</v>
      </c>
      <c r="D7615" s="1">
        <f t="shared" si="946"/>
        <v>0</v>
      </c>
      <c r="E7615" s="1">
        <f t="shared" si="947"/>
        <v>0</v>
      </c>
      <c r="F7615" s="1">
        <f t="shared" si="948"/>
        <v>0</v>
      </c>
      <c r="G7615" s="1">
        <f t="shared" si="949"/>
        <v>0</v>
      </c>
      <c r="H7615" s="1">
        <f t="shared" si="950"/>
        <v>0</v>
      </c>
      <c r="I7615" s="7" t="s">
        <v>295</v>
      </c>
      <c r="J7615" s="1" t="s">
        <v>296</v>
      </c>
      <c r="K7615" s="1">
        <f>VLOOKUP(L7615,Sheet1!A$1:B$1179,2,FALSE)</f>
        <v>1067230000</v>
      </c>
      <c r="L7615" s="1" t="str">
        <f>VLOOKUP(M7615,Itens!A$1:B$3327,2,FALSE)</f>
        <v>E57KP D73</v>
      </c>
      <c r="M7615" s="13">
        <v>1067230000</v>
      </c>
      <c r="N7615" s="13">
        <f t="shared" si="951"/>
        <v>0</v>
      </c>
      <c r="O7615" s="1">
        <v>42</v>
      </c>
      <c r="P7615" s="1">
        <v>32.610053270000002</v>
      </c>
      <c r="Q7615" s="1" t="s">
        <v>14</v>
      </c>
      <c r="R7615" s="6">
        <v>42579</v>
      </c>
    </row>
    <row r="7616" spans="1:18" x14ac:dyDescent="0.25">
      <c r="A7616" s="1">
        <v>7615</v>
      </c>
      <c r="B7616">
        <f t="shared" si="944"/>
        <v>0</v>
      </c>
      <c r="C7616">
        <f t="shared" si="945"/>
        <v>0</v>
      </c>
      <c r="D7616" s="1">
        <f t="shared" si="946"/>
        <v>0</v>
      </c>
      <c r="E7616" s="1">
        <f t="shared" si="947"/>
        <v>0</v>
      </c>
      <c r="F7616" s="1">
        <f t="shared" si="948"/>
        <v>0</v>
      </c>
      <c r="G7616" s="1">
        <f t="shared" si="949"/>
        <v>0</v>
      </c>
      <c r="H7616" s="1">
        <f t="shared" si="950"/>
        <v>0</v>
      </c>
      <c r="I7616" s="7" t="s">
        <v>295</v>
      </c>
      <c r="J7616" s="1" t="s">
        <v>296</v>
      </c>
      <c r="K7616" s="1">
        <f>VLOOKUP(L7616,Sheet1!A$1:B$1179,2,FALSE)</f>
        <v>7375310000</v>
      </c>
      <c r="L7616" s="1" t="str">
        <f>VLOOKUP(M7616,Itens!A$1:B$3327,2,FALSE)</f>
        <v>E603L R</v>
      </c>
      <c r="M7616" s="13">
        <v>7375310000</v>
      </c>
      <c r="N7616" s="13">
        <f t="shared" si="951"/>
        <v>0</v>
      </c>
      <c r="O7616" s="1">
        <v>20</v>
      </c>
      <c r="P7616" s="1">
        <v>82.363001690000004</v>
      </c>
      <c r="Q7616" s="1" t="s">
        <v>14</v>
      </c>
      <c r="R7616" s="6">
        <v>42579</v>
      </c>
    </row>
    <row r="7617" spans="1:18" x14ac:dyDescent="0.25">
      <c r="A7617" s="1">
        <v>7616</v>
      </c>
      <c r="B7617">
        <f t="shared" si="944"/>
        <v>0</v>
      </c>
      <c r="C7617">
        <f t="shared" si="945"/>
        <v>0</v>
      </c>
      <c r="D7617" s="1">
        <f t="shared" si="946"/>
        <v>0</v>
      </c>
      <c r="E7617" s="1">
        <f t="shared" si="947"/>
        <v>0</v>
      </c>
      <c r="F7617" s="1">
        <f t="shared" si="948"/>
        <v>0</v>
      </c>
      <c r="G7617" s="1">
        <f t="shared" si="949"/>
        <v>0</v>
      </c>
      <c r="H7617" s="1">
        <f t="shared" si="950"/>
        <v>0</v>
      </c>
      <c r="I7617" s="7" t="s">
        <v>295</v>
      </c>
      <c r="J7617" s="1" t="s">
        <v>296</v>
      </c>
      <c r="K7617" s="1">
        <f>VLOOKUP(L7617,Sheet1!A$1:B$1179,2,FALSE)</f>
        <v>4450310000</v>
      </c>
      <c r="L7617" s="1" t="str">
        <f>VLOOKUP(M7617,Itens!A$1:B$3327,2,FALSE)</f>
        <v>E804L</v>
      </c>
      <c r="M7617" s="13">
        <v>4450310000</v>
      </c>
      <c r="N7617" s="13">
        <f t="shared" si="951"/>
        <v>0</v>
      </c>
      <c r="O7617" s="1">
        <v>2</v>
      </c>
      <c r="P7617" s="1">
        <v>65.685816919999994</v>
      </c>
      <c r="Q7617" s="1" t="s">
        <v>14</v>
      </c>
      <c r="R7617" s="6">
        <v>42579</v>
      </c>
    </row>
    <row r="7618" spans="1:18" x14ac:dyDescent="0.25">
      <c r="A7618" s="1">
        <v>7617</v>
      </c>
      <c r="B7618">
        <f t="shared" si="944"/>
        <v>0</v>
      </c>
      <c r="C7618">
        <f t="shared" si="945"/>
        <v>0</v>
      </c>
      <c r="D7618" s="1">
        <f t="shared" si="946"/>
        <v>0</v>
      </c>
      <c r="E7618" s="1">
        <f t="shared" si="947"/>
        <v>0</v>
      </c>
      <c r="F7618" s="1">
        <f t="shared" si="948"/>
        <v>0</v>
      </c>
      <c r="G7618" s="1">
        <f t="shared" si="949"/>
        <v>0</v>
      </c>
      <c r="H7618" s="1">
        <f t="shared" si="950"/>
        <v>0</v>
      </c>
      <c r="I7618" s="7" t="s">
        <v>295</v>
      </c>
      <c r="J7618" s="1" t="s">
        <v>296</v>
      </c>
      <c r="K7618" s="1">
        <f>VLOOKUP(L7618,Sheet1!A$1:B$1179,2,FALSE)</f>
        <v>6051310000</v>
      </c>
      <c r="L7618" s="1" t="str">
        <f>VLOOKUP(M7618,Itens!A$1:B$3327,2,FALSE)</f>
        <v>E806L</v>
      </c>
      <c r="M7618" s="13">
        <v>6051310000</v>
      </c>
      <c r="N7618" s="13">
        <f t="shared" si="951"/>
        <v>0</v>
      </c>
      <c r="O7618" s="1">
        <v>10</v>
      </c>
      <c r="P7618" s="1">
        <v>82.692239169999993</v>
      </c>
      <c r="Q7618" s="1" t="s">
        <v>14</v>
      </c>
      <c r="R7618" s="6">
        <v>42579</v>
      </c>
    </row>
    <row r="7619" spans="1:18" x14ac:dyDescent="0.25">
      <c r="A7619" s="1">
        <v>7618</v>
      </c>
      <c r="B7619">
        <f t="shared" ref="B7619:B7682" si="952">IF(R7619=R7620,0,1)+IF(R7619=R7618,0,1)</f>
        <v>0</v>
      </c>
      <c r="C7619">
        <f t="shared" ref="C7619:C7682" si="953">IF(I7619=I7620,0,1)+IF(I7619=I7618,0,1)</f>
        <v>0</v>
      </c>
      <c r="D7619" s="1">
        <f t="shared" ref="D7619:D7682" si="954">C7619+B7619</f>
        <v>0</v>
      </c>
      <c r="E7619" s="1">
        <f t="shared" ref="E7619:E7682" si="955">IF(AND(D7619&gt;0,D7618&gt;0,D7620=0),1,0)</f>
        <v>0</v>
      </c>
      <c r="F7619" s="1">
        <f t="shared" ref="F7619:F7682" si="956">IF(AND(D7619&gt;0,D7618=0,D7620&gt;0),3,0)</f>
        <v>0</v>
      </c>
      <c r="G7619" s="1">
        <f t="shared" ref="G7619:G7682" si="957">IF(OR(D7619&gt;2,AND(D7619&gt;0,D7618&gt;0,D7620&gt;0)),4,0)</f>
        <v>0</v>
      </c>
      <c r="H7619" s="1">
        <f t="shared" ref="H7619:H7682" si="958">G7619+F7619+E7619</f>
        <v>0</v>
      </c>
      <c r="I7619" s="7" t="s">
        <v>295</v>
      </c>
      <c r="J7619" s="1" t="s">
        <v>296</v>
      </c>
      <c r="K7619" s="1">
        <f>VLOOKUP(L7619,Sheet1!A$1:B$1179,2,FALSE)</f>
        <v>7105310000</v>
      </c>
      <c r="L7619" s="1" t="str">
        <f>VLOOKUP(M7619,Itens!A$1:B$3327,2,FALSE)</f>
        <v>E956LI01</v>
      </c>
      <c r="M7619" s="13">
        <v>7105310000</v>
      </c>
      <c r="N7619" s="13">
        <f t="shared" ref="N7619:N7682" si="959">IF(M7619=K7619,0,1)</f>
        <v>0</v>
      </c>
      <c r="O7619" s="1">
        <v>6</v>
      </c>
      <c r="P7619" s="1">
        <v>21.8752496</v>
      </c>
      <c r="Q7619" s="1" t="s">
        <v>14</v>
      </c>
      <c r="R7619" s="6">
        <v>42579</v>
      </c>
    </row>
    <row r="7620" spans="1:18" x14ac:dyDescent="0.25">
      <c r="A7620" s="1">
        <v>7619</v>
      </c>
      <c r="B7620">
        <f t="shared" si="952"/>
        <v>0</v>
      </c>
      <c r="C7620">
        <f t="shared" si="953"/>
        <v>0</v>
      </c>
      <c r="D7620" s="1">
        <f t="shared" si="954"/>
        <v>0</v>
      </c>
      <c r="E7620" s="1">
        <f t="shared" si="955"/>
        <v>0</v>
      </c>
      <c r="F7620" s="1">
        <f t="shared" si="956"/>
        <v>0</v>
      </c>
      <c r="G7620" s="1">
        <f t="shared" si="957"/>
        <v>0</v>
      </c>
      <c r="H7620" s="1">
        <f t="shared" si="958"/>
        <v>0</v>
      </c>
      <c r="I7620" s="7" t="s">
        <v>295</v>
      </c>
      <c r="J7620" s="1" t="s">
        <v>296</v>
      </c>
      <c r="K7620" s="1">
        <f>VLOOKUP(L7620,Sheet1!A$1:B$1179,2,FALSE)</f>
        <v>136300000</v>
      </c>
      <c r="L7620" s="1" t="str">
        <f>VLOOKUP(M7620,Itens!A$1:B$3327,2,FALSE)</f>
        <v>H100WL</v>
      </c>
      <c r="M7620" s="13">
        <v>136300000</v>
      </c>
      <c r="N7620" s="13">
        <f t="shared" si="959"/>
        <v>0</v>
      </c>
      <c r="O7620" s="1">
        <v>10</v>
      </c>
      <c r="P7620" s="1">
        <v>25.17243246</v>
      </c>
      <c r="Q7620" s="1" t="s">
        <v>14</v>
      </c>
      <c r="R7620" s="6">
        <v>42579</v>
      </c>
    </row>
    <row r="7621" spans="1:18" x14ac:dyDescent="0.25">
      <c r="A7621" s="1">
        <v>7620</v>
      </c>
      <c r="B7621">
        <f t="shared" si="952"/>
        <v>0</v>
      </c>
      <c r="C7621">
        <f t="shared" si="953"/>
        <v>0</v>
      </c>
      <c r="D7621" s="1">
        <f t="shared" si="954"/>
        <v>0</v>
      </c>
      <c r="E7621" s="1">
        <f t="shared" si="955"/>
        <v>0</v>
      </c>
      <c r="F7621" s="1">
        <f t="shared" si="956"/>
        <v>0</v>
      </c>
      <c r="G7621" s="1">
        <f t="shared" si="957"/>
        <v>0</v>
      </c>
      <c r="H7621" s="1">
        <f t="shared" si="958"/>
        <v>0</v>
      </c>
      <c r="I7621" s="7" t="s">
        <v>295</v>
      </c>
      <c r="J7621" s="1" t="s">
        <v>296</v>
      </c>
      <c r="K7621" s="1">
        <f>VLOOKUP(L7621,Sheet1!A$1:B$1179,2,FALSE)</f>
        <v>5381100000</v>
      </c>
      <c r="L7621" s="1" t="str">
        <f>VLOOKUP(M7621,Itens!A$1:B$3327,2,FALSE)</f>
        <v>H19W10</v>
      </c>
      <c r="M7621" s="13">
        <v>5381100000</v>
      </c>
      <c r="N7621" s="13">
        <f t="shared" si="959"/>
        <v>0</v>
      </c>
      <c r="O7621" s="1">
        <v>36</v>
      </c>
      <c r="P7621" s="1">
        <v>32.650931700000001</v>
      </c>
      <c r="Q7621" s="1" t="s">
        <v>14</v>
      </c>
      <c r="R7621" s="6">
        <v>42579</v>
      </c>
    </row>
    <row r="7622" spans="1:18" x14ac:dyDescent="0.25">
      <c r="A7622" s="1">
        <v>7621</v>
      </c>
      <c r="B7622">
        <f t="shared" si="952"/>
        <v>0</v>
      </c>
      <c r="C7622">
        <f t="shared" si="953"/>
        <v>0</v>
      </c>
      <c r="D7622" s="1">
        <f t="shared" si="954"/>
        <v>0</v>
      </c>
      <c r="E7622" s="1">
        <f t="shared" si="955"/>
        <v>0</v>
      </c>
      <c r="F7622" s="1">
        <f t="shared" si="956"/>
        <v>0</v>
      </c>
      <c r="G7622" s="1">
        <f t="shared" si="957"/>
        <v>0</v>
      </c>
      <c r="H7622" s="1">
        <f t="shared" si="958"/>
        <v>0</v>
      </c>
      <c r="I7622" s="7" t="s">
        <v>295</v>
      </c>
      <c r="J7622" s="1" t="s">
        <v>296</v>
      </c>
      <c r="K7622" s="1">
        <f>VLOOKUP(L7622,Sheet1!A$1:B$1179,2,FALSE)</f>
        <v>6005100000</v>
      </c>
      <c r="L7622" s="1" t="str">
        <f>VLOOKUP(M7622,Itens!A$1:B$3327,2,FALSE)</f>
        <v>H200W01</v>
      </c>
      <c r="M7622" s="13">
        <v>3842100000</v>
      </c>
      <c r="N7622" s="13">
        <f t="shared" si="959"/>
        <v>1</v>
      </c>
      <c r="O7622" s="1">
        <v>48</v>
      </c>
      <c r="P7622" s="1">
        <v>20.474195940000001</v>
      </c>
      <c r="Q7622" s="1" t="s">
        <v>14</v>
      </c>
      <c r="R7622" s="6">
        <v>42579</v>
      </c>
    </row>
    <row r="7623" spans="1:18" x14ac:dyDescent="0.25">
      <c r="A7623" s="1">
        <v>7622</v>
      </c>
      <c r="B7623">
        <f t="shared" si="952"/>
        <v>0</v>
      </c>
      <c r="C7623">
        <f t="shared" si="953"/>
        <v>0</v>
      </c>
      <c r="D7623" s="1">
        <f t="shared" si="954"/>
        <v>0</v>
      </c>
      <c r="E7623" s="1">
        <f t="shared" si="955"/>
        <v>0</v>
      </c>
      <c r="F7623" s="1">
        <f t="shared" si="956"/>
        <v>0</v>
      </c>
      <c r="G7623" s="1">
        <f t="shared" si="957"/>
        <v>0</v>
      </c>
      <c r="H7623" s="1">
        <f t="shared" si="958"/>
        <v>0</v>
      </c>
      <c r="I7623" s="7" t="s">
        <v>295</v>
      </c>
      <c r="J7623" s="1" t="s">
        <v>296</v>
      </c>
      <c r="K7623" s="1">
        <f>VLOOKUP(L7623,Sheet1!A$1:B$1179,2,FALSE)</f>
        <v>6006100000</v>
      </c>
      <c r="L7623" s="1" t="str">
        <f>VLOOKUP(M7623,Itens!A$1:B$3327,2,FALSE)</f>
        <v>H200W04</v>
      </c>
      <c r="M7623" s="13">
        <v>3835100000</v>
      </c>
      <c r="N7623" s="13">
        <f t="shared" si="959"/>
        <v>1</v>
      </c>
      <c r="O7623" s="1">
        <v>12</v>
      </c>
      <c r="P7623" s="1">
        <v>24.859886150000001</v>
      </c>
      <c r="Q7623" s="1" t="s">
        <v>14</v>
      </c>
      <c r="R7623" s="6">
        <v>42579</v>
      </c>
    </row>
    <row r="7624" spans="1:18" x14ac:dyDescent="0.25">
      <c r="A7624" s="1">
        <v>7623</v>
      </c>
      <c r="B7624">
        <f t="shared" si="952"/>
        <v>0</v>
      </c>
      <c r="C7624">
        <f t="shared" si="953"/>
        <v>0</v>
      </c>
      <c r="D7624" s="1">
        <f t="shared" si="954"/>
        <v>0</v>
      </c>
      <c r="E7624" s="1">
        <f t="shared" si="955"/>
        <v>0</v>
      </c>
      <c r="F7624" s="1">
        <f t="shared" si="956"/>
        <v>0</v>
      </c>
      <c r="G7624" s="1">
        <f t="shared" si="957"/>
        <v>0</v>
      </c>
      <c r="H7624" s="1">
        <f t="shared" si="958"/>
        <v>0</v>
      </c>
      <c r="I7624" s="7" t="s">
        <v>295</v>
      </c>
      <c r="J7624" s="1" t="s">
        <v>296</v>
      </c>
      <c r="K7624" s="1">
        <f>VLOOKUP(L7624,Sheet1!A$1:B$1179,2,FALSE)</f>
        <v>3343200000</v>
      </c>
      <c r="L7624" s="1" t="str">
        <f>VLOOKUP(M7624,Itens!A$1:B$3327,2,FALSE)</f>
        <v>H200WDK</v>
      </c>
      <c r="M7624" s="13">
        <v>2082200000</v>
      </c>
      <c r="N7624" s="13">
        <f t="shared" si="959"/>
        <v>1</v>
      </c>
      <c r="O7624" s="1">
        <v>36</v>
      </c>
      <c r="P7624" s="1">
        <v>31.867324409999998</v>
      </c>
      <c r="Q7624" s="1" t="s">
        <v>14</v>
      </c>
      <c r="R7624" s="6">
        <v>42579</v>
      </c>
    </row>
    <row r="7625" spans="1:18" x14ac:dyDescent="0.25">
      <c r="A7625" s="1">
        <v>7624</v>
      </c>
      <c r="B7625">
        <f t="shared" si="952"/>
        <v>0</v>
      </c>
      <c r="C7625">
        <f t="shared" si="953"/>
        <v>0</v>
      </c>
      <c r="D7625" s="1">
        <f t="shared" si="954"/>
        <v>0</v>
      </c>
      <c r="E7625" s="1">
        <f t="shared" si="955"/>
        <v>0</v>
      </c>
      <c r="F7625" s="1">
        <f t="shared" si="956"/>
        <v>0</v>
      </c>
      <c r="G7625" s="1">
        <f t="shared" si="957"/>
        <v>0</v>
      </c>
      <c r="H7625" s="1">
        <f t="shared" si="958"/>
        <v>0</v>
      </c>
      <c r="I7625" s="7" t="s">
        <v>295</v>
      </c>
      <c r="J7625" s="1" t="s">
        <v>296</v>
      </c>
      <c r="K7625" s="1">
        <f>VLOOKUP(L7625,Sheet1!A$1:B$1179,2,FALSE)</f>
        <v>3344200000</v>
      </c>
      <c r="L7625" s="1" t="str">
        <f>VLOOKUP(M7625,Itens!A$1:B$3327,2,FALSE)</f>
        <v>H200WDK01</v>
      </c>
      <c r="M7625" s="13">
        <v>2081200000</v>
      </c>
      <c r="N7625" s="13">
        <f t="shared" si="959"/>
        <v>1</v>
      </c>
      <c r="O7625" s="1">
        <v>6</v>
      </c>
      <c r="P7625" s="1">
        <v>36.778050059999998</v>
      </c>
      <c r="Q7625" s="1" t="s">
        <v>14</v>
      </c>
      <c r="R7625" s="6">
        <v>42579</v>
      </c>
    </row>
    <row r="7626" spans="1:18" x14ac:dyDescent="0.25">
      <c r="A7626" s="1">
        <v>7625</v>
      </c>
      <c r="B7626">
        <f t="shared" si="952"/>
        <v>0</v>
      </c>
      <c r="C7626">
        <f t="shared" si="953"/>
        <v>0</v>
      </c>
      <c r="D7626" s="1">
        <f t="shared" si="954"/>
        <v>0</v>
      </c>
      <c r="E7626" s="1">
        <f t="shared" si="955"/>
        <v>0</v>
      </c>
      <c r="F7626" s="1">
        <f t="shared" si="956"/>
        <v>0</v>
      </c>
      <c r="G7626" s="1">
        <f t="shared" si="957"/>
        <v>0</v>
      </c>
      <c r="H7626" s="1">
        <f t="shared" si="958"/>
        <v>0</v>
      </c>
      <c r="I7626" s="7" t="s">
        <v>295</v>
      </c>
      <c r="J7626" s="1" t="s">
        <v>296</v>
      </c>
      <c r="K7626" s="1">
        <f>VLOOKUP(L7626,Sheet1!A$1:B$1179,2,FALSE)</f>
        <v>6172100000</v>
      </c>
      <c r="L7626" s="1" t="str">
        <f>VLOOKUP(M7626,Itens!A$1:B$3327,2,FALSE)</f>
        <v>H200WN01</v>
      </c>
      <c r="M7626" s="13">
        <v>3887100000</v>
      </c>
      <c r="N7626" s="13">
        <f t="shared" si="959"/>
        <v>1</v>
      </c>
      <c r="O7626" s="1">
        <v>12</v>
      </c>
      <c r="P7626" s="1">
        <v>36.018667409999999</v>
      </c>
      <c r="Q7626" s="1" t="s">
        <v>14</v>
      </c>
      <c r="R7626" s="6">
        <v>42579</v>
      </c>
    </row>
    <row r="7627" spans="1:18" x14ac:dyDescent="0.25">
      <c r="A7627" s="1">
        <v>7626</v>
      </c>
      <c r="B7627">
        <f t="shared" si="952"/>
        <v>0</v>
      </c>
      <c r="C7627">
        <f t="shared" si="953"/>
        <v>0</v>
      </c>
      <c r="D7627" s="1">
        <f t="shared" si="954"/>
        <v>0</v>
      </c>
      <c r="E7627" s="1">
        <f t="shared" si="955"/>
        <v>0</v>
      </c>
      <c r="F7627" s="1">
        <f t="shared" si="956"/>
        <v>0</v>
      </c>
      <c r="G7627" s="1">
        <f t="shared" si="957"/>
        <v>0</v>
      </c>
      <c r="H7627" s="1">
        <f t="shared" si="958"/>
        <v>0</v>
      </c>
      <c r="I7627" s="7" t="s">
        <v>295</v>
      </c>
      <c r="J7627" s="1" t="s">
        <v>296</v>
      </c>
      <c r="K7627" s="1">
        <f>VLOOKUP(L7627,Sheet1!A$1:B$1179,2,FALSE)</f>
        <v>3843100000</v>
      </c>
      <c r="L7627" s="1" t="str">
        <f>VLOOKUP(M7627,Itens!A$1:B$3327,2,FALSE)</f>
        <v>H230W</v>
      </c>
      <c r="M7627" s="13">
        <v>3843100000</v>
      </c>
      <c r="N7627" s="13">
        <f t="shared" si="959"/>
        <v>0</v>
      </c>
      <c r="O7627" s="1">
        <v>18</v>
      </c>
      <c r="P7627" s="1">
        <v>55.52632947</v>
      </c>
      <c r="Q7627" s="1" t="s">
        <v>14</v>
      </c>
      <c r="R7627" s="6">
        <v>42579</v>
      </c>
    </row>
    <row r="7628" spans="1:18" x14ac:dyDescent="0.25">
      <c r="A7628" s="1">
        <v>7627</v>
      </c>
      <c r="B7628">
        <f t="shared" si="952"/>
        <v>0</v>
      </c>
      <c r="C7628">
        <f t="shared" si="953"/>
        <v>0</v>
      </c>
      <c r="D7628" s="1">
        <f t="shared" si="954"/>
        <v>0</v>
      </c>
      <c r="E7628" s="1">
        <f t="shared" si="955"/>
        <v>0</v>
      </c>
      <c r="F7628" s="1">
        <f t="shared" si="956"/>
        <v>0</v>
      </c>
      <c r="G7628" s="1">
        <f t="shared" si="957"/>
        <v>0</v>
      </c>
      <c r="H7628" s="1">
        <f t="shared" si="958"/>
        <v>0</v>
      </c>
      <c r="I7628" s="7" t="s">
        <v>295</v>
      </c>
      <c r="J7628" s="1" t="s">
        <v>296</v>
      </c>
      <c r="K7628" s="1">
        <f>VLOOKUP(L7628,Sheet1!A$1:B$1179,2,FALSE)</f>
        <v>5851100000</v>
      </c>
      <c r="L7628" s="1" t="str">
        <f>VLOOKUP(M7628,Itens!A$1:B$3327,2,FALSE)</f>
        <v>H24W05</v>
      </c>
      <c r="M7628" s="13">
        <v>5851100000</v>
      </c>
      <c r="N7628" s="13">
        <f t="shared" si="959"/>
        <v>0</v>
      </c>
      <c r="O7628" s="1">
        <v>24</v>
      </c>
      <c r="P7628" s="1">
        <v>34.595656290000001</v>
      </c>
      <c r="Q7628" s="1" t="s">
        <v>14</v>
      </c>
      <c r="R7628" s="6">
        <v>42579</v>
      </c>
    </row>
    <row r="7629" spans="1:18" x14ac:dyDescent="0.25">
      <c r="A7629" s="1">
        <v>7628</v>
      </c>
      <c r="B7629">
        <f t="shared" si="952"/>
        <v>0</v>
      </c>
      <c r="C7629">
        <f t="shared" si="953"/>
        <v>0</v>
      </c>
      <c r="D7629" s="1">
        <f t="shared" si="954"/>
        <v>0</v>
      </c>
      <c r="E7629" s="1">
        <f t="shared" si="955"/>
        <v>0</v>
      </c>
      <c r="F7629" s="1">
        <f t="shared" si="956"/>
        <v>0</v>
      </c>
      <c r="G7629" s="1">
        <f t="shared" si="957"/>
        <v>0</v>
      </c>
      <c r="H7629" s="1">
        <f t="shared" si="958"/>
        <v>0</v>
      </c>
      <c r="I7629" s="7" t="s">
        <v>295</v>
      </c>
      <c r="J7629" s="1" t="s">
        <v>296</v>
      </c>
      <c r="K7629" s="1">
        <f>VLOOKUP(L7629,Sheet1!A$1:B$1179,2,FALSE)</f>
        <v>2632100000</v>
      </c>
      <c r="L7629" s="1" t="str">
        <f>VLOOKUP(M7629,Itens!A$1:B$3327,2,FALSE)</f>
        <v>H311W</v>
      </c>
      <c r="M7629" s="13">
        <v>2632100000</v>
      </c>
      <c r="N7629" s="13">
        <f t="shared" si="959"/>
        <v>0</v>
      </c>
      <c r="O7629" s="1">
        <v>6</v>
      </c>
      <c r="P7629" s="1">
        <v>181.93225953000001</v>
      </c>
      <c r="Q7629" s="1" t="s">
        <v>14</v>
      </c>
      <c r="R7629" s="6">
        <v>42579</v>
      </c>
    </row>
    <row r="7630" spans="1:18" x14ac:dyDescent="0.25">
      <c r="A7630" s="1">
        <v>7629</v>
      </c>
      <c r="B7630">
        <f t="shared" si="952"/>
        <v>0</v>
      </c>
      <c r="C7630">
        <f t="shared" si="953"/>
        <v>0</v>
      </c>
      <c r="D7630" s="1">
        <f t="shared" si="954"/>
        <v>0</v>
      </c>
      <c r="E7630" s="1">
        <f t="shared" si="955"/>
        <v>0</v>
      </c>
      <c r="F7630" s="1">
        <f t="shared" si="956"/>
        <v>0</v>
      </c>
      <c r="G7630" s="1">
        <f t="shared" si="957"/>
        <v>0</v>
      </c>
      <c r="H7630" s="1">
        <f t="shared" si="958"/>
        <v>0</v>
      </c>
      <c r="I7630" s="7" t="s">
        <v>295</v>
      </c>
      <c r="J7630" s="1" t="s">
        <v>296</v>
      </c>
      <c r="K7630" s="1">
        <f>VLOOKUP(L7630,Sheet1!A$1:B$1179,2,FALSE)</f>
        <v>2150200000</v>
      </c>
      <c r="L7630" s="1" t="str">
        <f>VLOOKUP(M7630,Itens!A$1:B$3327,2,FALSE)</f>
        <v>H414WK</v>
      </c>
      <c r="M7630" s="13">
        <v>2150200000</v>
      </c>
      <c r="N7630" s="13">
        <f t="shared" si="959"/>
        <v>0</v>
      </c>
      <c r="O7630" s="1">
        <v>60</v>
      </c>
      <c r="P7630" s="1">
        <v>19.45963411</v>
      </c>
      <c r="Q7630" s="1" t="s">
        <v>14</v>
      </c>
      <c r="R7630" s="6">
        <v>42579</v>
      </c>
    </row>
    <row r="7631" spans="1:18" x14ac:dyDescent="0.25">
      <c r="A7631" s="1">
        <v>7630</v>
      </c>
      <c r="B7631">
        <f t="shared" si="952"/>
        <v>0</v>
      </c>
      <c r="C7631">
        <f t="shared" si="953"/>
        <v>1</v>
      </c>
      <c r="D7631" s="1">
        <f t="shared" si="954"/>
        <v>1</v>
      </c>
      <c r="E7631" s="1">
        <f t="shared" si="955"/>
        <v>0</v>
      </c>
      <c r="F7631" s="1">
        <f t="shared" si="956"/>
        <v>3</v>
      </c>
      <c r="G7631" s="1">
        <f t="shared" si="957"/>
        <v>0</v>
      </c>
      <c r="H7631" s="1">
        <f t="shared" si="958"/>
        <v>3</v>
      </c>
      <c r="I7631" s="7" t="s">
        <v>295</v>
      </c>
      <c r="J7631" s="1" t="s">
        <v>296</v>
      </c>
      <c r="K7631" s="1">
        <f>VLOOKUP(L7631,Sheet1!A$1:B$1179,2,FALSE)</f>
        <v>521200000</v>
      </c>
      <c r="L7631" s="1" t="str">
        <f>VLOOKUP(M7631,Itens!A$1:B$3327,2,FALSE)</f>
        <v>H70WK11</v>
      </c>
      <c r="M7631" s="13">
        <v>521200000</v>
      </c>
      <c r="N7631" s="13">
        <f t="shared" si="959"/>
        <v>0</v>
      </c>
      <c r="O7631" s="1">
        <v>30</v>
      </c>
      <c r="P7631" s="1">
        <v>26.2756367</v>
      </c>
      <c r="Q7631" s="1" t="s">
        <v>14</v>
      </c>
      <c r="R7631" s="6">
        <v>42579</v>
      </c>
    </row>
    <row r="7632" spans="1:18" x14ac:dyDescent="0.25">
      <c r="A7632" s="1">
        <v>7631</v>
      </c>
      <c r="B7632">
        <f t="shared" si="952"/>
        <v>0</v>
      </c>
      <c r="C7632">
        <f t="shared" si="953"/>
        <v>1</v>
      </c>
      <c r="D7632" s="1">
        <f t="shared" si="954"/>
        <v>1</v>
      </c>
      <c r="E7632" s="1">
        <f t="shared" si="955"/>
        <v>1</v>
      </c>
      <c r="F7632" s="1">
        <f t="shared" si="956"/>
        <v>0</v>
      </c>
      <c r="G7632" s="1">
        <f t="shared" si="957"/>
        <v>0</v>
      </c>
      <c r="H7632" s="1">
        <f t="shared" si="958"/>
        <v>1</v>
      </c>
      <c r="I7632" s="7" t="s">
        <v>299</v>
      </c>
      <c r="J7632" s="1" t="s">
        <v>296</v>
      </c>
      <c r="K7632" s="1">
        <f>VLOOKUP(L7632,Sheet1!A$1:B$1179,2,FALSE)</f>
        <v>2644130000</v>
      </c>
      <c r="L7632" s="1" t="str">
        <f>VLOOKUP(M7632,Itens!A$1:B$3327,2,FALSE)</f>
        <v>E160H01 D28</v>
      </c>
      <c r="M7632" s="13">
        <v>2644130000</v>
      </c>
      <c r="N7632" s="13">
        <f t="shared" si="959"/>
        <v>0</v>
      </c>
      <c r="O7632" s="1">
        <v>20</v>
      </c>
      <c r="P7632" s="1">
        <v>10.246360149999999</v>
      </c>
      <c r="Q7632" s="1" t="s">
        <v>14</v>
      </c>
      <c r="R7632" s="6">
        <v>42579</v>
      </c>
    </row>
    <row r="7633" spans="1:18" x14ac:dyDescent="0.25">
      <c r="A7633" s="1">
        <v>7632</v>
      </c>
      <c r="B7633">
        <f t="shared" si="952"/>
        <v>0</v>
      </c>
      <c r="C7633">
        <f t="shared" si="953"/>
        <v>0</v>
      </c>
      <c r="D7633" s="1">
        <f t="shared" si="954"/>
        <v>0</v>
      </c>
      <c r="E7633" s="1">
        <f t="shared" si="955"/>
        <v>0</v>
      </c>
      <c r="F7633" s="1">
        <f t="shared" si="956"/>
        <v>0</v>
      </c>
      <c r="G7633" s="1">
        <f t="shared" si="957"/>
        <v>0</v>
      </c>
      <c r="H7633" s="1">
        <f t="shared" si="958"/>
        <v>0</v>
      </c>
      <c r="I7633" s="7" t="s">
        <v>299</v>
      </c>
      <c r="J7633" s="1" t="s">
        <v>296</v>
      </c>
      <c r="K7633" s="1">
        <f>VLOOKUP(L7633,Sheet1!A$1:B$1179,2,FALSE)</f>
        <v>2649130000</v>
      </c>
      <c r="L7633" s="1" t="str">
        <f>VLOOKUP(M7633,Itens!A$1:B$3327,2,FALSE)</f>
        <v>E161H D28</v>
      </c>
      <c r="M7633" s="13">
        <v>2649130000</v>
      </c>
      <c r="N7633" s="13">
        <f t="shared" si="959"/>
        <v>0</v>
      </c>
      <c r="O7633" s="1">
        <v>20</v>
      </c>
      <c r="P7633" s="1">
        <v>12.615770850000001</v>
      </c>
      <c r="Q7633" s="1" t="s">
        <v>14</v>
      </c>
      <c r="R7633" s="6">
        <v>42579</v>
      </c>
    </row>
    <row r="7634" spans="1:18" x14ac:dyDescent="0.25">
      <c r="A7634" s="1">
        <v>7633</v>
      </c>
      <c r="B7634">
        <f t="shared" si="952"/>
        <v>0</v>
      </c>
      <c r="C7634">
        <f t="shared" si="953"/>
        <v>0</v>
      </c>
      <c r="D7634" s="1">
        <f t="shared" si="954"/>
        <v>0</v>
      </c>
      <c r="E7634" s="1">
        <f t="shared" si="955"/>
        <v>0</v>
      </c>
      <c r="F7634" s="1">
        <f t="shared" si="956"/>
        <v>0</v>
      </c>
      <c r="G7634" s="1">
        <f t="shared" si="957"/>
        <v>0</v>
      </c>
      <c r="H7634" s="1">
        <f t="shared" si="958"/>
        <v>0</v>
      </c>
      <c r="I7634" s="7" t="s">
        <v>299</v>
      </c>
      <c r="J7634" s="1" t="s">
        <v>296</v>
      </c>
      <c r="K7634" s="1">
        <f>VLOOKUP(L7634,Sheet1!A$1:B$1179,2,FALSE)</f>
        <v>2647130000</v>
      </c>
      <c r="L7634" s="1" t="str">
        <f>VLOOKUP(M7634,Itens!A$1:B$3327,2,FALSE)</f>
        <v>E161H01 D28</v>
      </c>
      <c r="M7634" s="13">
        <v>2647130000</v>
      </c>
      <c r="N7634" s="13">
        <f t="shared" si="959"/>
        <v>0</v>
      </c>
      <c r="O7634" s="1">
        <v>10</v>
      </c>
      <c r="P7634" s="1">
        <v>12.87486431</v>
      </c>
      <c r="Q7634" s="1" t="s">
        <v>14</v>
      </c>
      <c r="R7634" s="6">
        <v>42579</v>
      </c>
    </row>
    <row r="7635" spans="1:18" x14ac:dyDescent="0.25">
      <c r="A7635" s="1">
        <v>7634</v>
      </c>
      <c r="B7635">
        <f t="shared" si="952"/>
        <v>0</v>
      </c>
      <c r="C7635">
        <f t="shared" si="953"/>
        <v>0</v>
      </c>
      <c r="D7635" s="1">
        <f t="shared" si="954"/>
        <v>0</v>
      </c>
      <c r="E7635" s="1">
        <f t="shared" si="955"/>
        <v>0</v>
      </c>
      <c r="F7635" s="1">
        <f t="shared" si="956"/>
        <v>0</v>
      </c>
      <c r="G7635" s="1">
        <f t="shared" si="957"/>
        <v>0</v>
      </c>
      <c r="H7635" s="1">
        <f t="shared" si="958"/>
        <v>0</v>
      </c>
      <c r="I7635" s="7" t="s">
        <v>299</v>
      </c>
      <c r="J7635" s="1" t="s">
        <v>296</v>
      </c>
      <c r="K7635" s="1">
        <f>VLOOKUP(L7635,Sheet1!A$1:B$1179,2,FALSE)</f>
        <v>5721310000</v>
      </c>
      <c r="L7635" s="1" t="str">
        <f>VLOOKUP(M7635,Itens!A$1:B$3327,2,FALSE)</f>
        <v>E420L</v>
      </c>
      <c r="M7635" s="13">
        <v>5721310000</v>
      </c>
      <c r="N7635" s="13">
        <f t="shared" si="959"/>
        <v>0</v>
      </c>
      <c r="O7635" s="1">
        <v>3</v>
      </c>
      <c r="P7635" s="1">
        <v>128.63620164</v>
      </c>
      <c r="Q7635" s="1" t="s">
        <v>14</v>
      </c>
      <c r="R7635" s="6">
        <v>42579</v>
      </c>
    </row>
    <row r="7636" spans="1:18" x14ac:dyDescent="0.25">
      <c r="A7636" s="1">
        <v>7635</v>
      </c>
      <c r="B7636">
        <f t="shared" si="952"/>
        <v>0</v>
      </c>
      <c r="C7636">
        <f t="shared" si="953"/>
        <v>0</v>
      </c>
      <c r="D7636" s="1">
        <f t="shared" si="954"/>
        <v>0</v>
      </c>
      <c r="E7636" s="1">
        <f t="shared" si="955"/>
        <v>0</v>
      </c>
      <c r="F7636" s="1">
        <f t="shared" si="956"/>
        <v>0</v>
      </c>
      <c r="G7636" s="1">
        <f t="shared" si="957"/>
        <v>0</v>
      </c>
      <c r="H7636" s="1">
        <f t="shared" si="958"/>
        <v>0</v>
      </c>
      <c r="I7636" s="7" t="s">
        <v>299</v>
      </c>
      <c r="J7636" s="1" t="s">
        <v>296</v>
      </c>
      <c r="K7636" s="1">
        <f>VLOOKUP(L7636,Sheet1!A$1:B$1179,2,FALSE)</f>
        <v>1037230000</v>
      </c>
      <c r="L7636" s="1" t="str">
        <f>VLOOKUP(M7636,Itens!A$1:B$3327,2,FALSE)</f>
        <v>E422KP D98</v>
      </c>
      <c r="M7636" s="13">
        <v>1037230000</v>
      </c>
      <c r="N7636" s="13">
        <f t="shared" si="959"/>
        <v>0</v>
      </c>
      <c r="O7636" s="1">
        <v>6</v>
      </c>
      <c r="P7636" s="1">
        <v>30.53913515</v>
      </c>
      <c r="Q7636" s="1" t="s">
        <v>14</v>
      </c>
      <c r="R7636" s="6">
        <v>42579</v>
      </c>
    </row>
    <row r="7637" spans="1:18" x14ac:dyDescent="0.25">
      <c r="A7637" s="1">
        <v>7636</v>
      </c>
      <c r="B7637">
        <f t="shared" si="952"/>
        <v>0</v>
      </c>
      <c r="C7637">
        <f t="shared" si="953"/>
        <v>0</v>
      </c>
      <c r="D7637" s="1">
        <f t="shared" si="954"/>
        <v>0</v>
      </c>
      <c r="E7637" s="1">
        <f t="shared" si="955"/>
        <v>0</v>
      </c>
      <c r="F7637" s="1">
        <f t="shared" si="956"/>
        <v>0</v>
      </c>
      <c r="G7637" s="1">
        <f t="shared" si="957"/>
        <v>0</v>
      </c>
      <c r="H7637" s="1">
        <f t="shared" si="958"/>
        <v>0</v>
      </c>
      <c r="I7637" s="7" t="s">
        <v>299</v>
      </c>
      <c r="J7637" s="1" t="s">
        <v>296</v>
      </c>
      <c r="K7637" s="1">
        <f>VLOOKUP(L7637,Sheet1!A$1:B$1179,2,FALSE)</f>
        <v>5776310000</v>
      </c>
      <c r="L7637" s="1" t="str">
        <f>VLOOKUP(M7637,Itens!A$1:B$3327,2,FALSE)</f>
        <v>E496L01</v>
      </c>
      <c r="M7637" s="13">
        <v>5776310000</v>
      </c>
      <c r="N7637" s="13">
        <f t="shared" si="959"/>
        <v>0</v>
      </c>
      <c r="O7637" s="1">
        <v>2</v>
      </c>
      <c r="P7637" s="1">
        <v>135.07522512</v>
      </c>
      <c r="Q7637" s="1" t="s">
        <v>14</v>
      </c>
      <c r="R7637" s="6">
        <v>42579</v>
      </c>
    </row>
    <row r="7638" spans="1:18" x14ac:dyDescent="0.25">
      <c r="A7638" s="1">
        <v>7637</v>
      </c>
      <c r="B7638">
        <f t="shared" si="952"/>
        <v>0</v>
      </c>
      <c r="C7638">
        <f t="shared" si="953"/>
        <v>0</v>
      </c>
      <c r="D7638" s="1">
        <f t="shared" si="954"/>
        <v>0</v>
      </c>
      <c r="E7638" s="1">
        <f t="shared" si="955"/>
        <v>0</v>
      </c>
      <c r="F7638" s="1">
        <f t="shared" si="956"/>
        <v>0</v>
      </c>
      <c r="G7638" s="1">
        <f t="shared" si="957"/>
        <v>0</v>
      </c>
      <c r="H7638" s="1">
        <f t="shared" si="958"/>
        <v>0</v>
      </c>
      <c r="I7638" s="7" t="s">
        <v>299</v>
      </c>
      <c r="J7638" s="1" t="s">
        <v>296</v>
      </c>
      <c r="K7638" s="1">
        <f>VLOOKUP(L7638,Sheet1!A$1:B$1179,2,FALSE)</f>
        <v>1035230000</v>
      </c>
      <c r="L7638" s="1" t="str">
        <f>VLOOKUP(M7638,Itens!A$1:B$3327,2,FALSE)</f>
        <v>E500KP02 D36</v>
      </c>
      <c r="M7638" s="13">
        <v>1035230000</v>
      </c>
      <c r="N7638" s="13">
        <f t="shared" si="959"/>
        <v>0</v>
      </c>
      <c r="O7638" s="1">
        <v>6</v>
      </c>
      <c r="P7638" s="1">
        <v>31.907667579999998</v>
      </c>
      <c r="Q7638" s="1" t="s">
        <v>14</v>
      </c>
      <c r="R7638" s="6">
        <v>42579</v>
      </c>
    </row>
    <row r="7639" spans="1:18" x14ac:dyDescent="0.25">
      <c r="A7639" s="1">
        <v>7638</v>
      </c>
      <c r="B7639">
        <f t="shared" si="952"/>
        <v>0</v>
      </c>
      <c r="C7639">
        <f t="shared" si="953"/>
        <v>0</v>
      </c>
      <c r="D7639" s="1">
        <f t="shared" si="954"/>
        <v>0</v>
      </c>
      <c r="E7639" s="1">
        <f t="shared" si="955"/>
        <v>0</v>
      </c>
      <c r="F7639" s="1">
        <f t="shared" si="956"/>
        <v>0</v>
      </c>
      <c r="G7639" s="1">
        <f t="shared" si="957"/>
        <v>0</v>
      </c>
      <c r="H7639" s="1">
        <f t="shared" si="958"/>
        <v>0</v>
      </c>
      <c r="I7639" s="7" t="s">
        <v>299</v>
      </c>
      <c r="J7639" s="1" t="s">
        <v>296</v>
      </c>
      <c r="K7639" s="1">
        <f>VLOOKUP(L7639,Sheet1!A$1:B$1179,2,FALSE)</f>
        <v>1033230000</v>
      </c>
      <c r="L7639" s="1" t="str">
        <f>VLOOKUP(M7639,Itens!A$1:B$3327,2,FALSE)</f>
        <v>E52KP D36</v>
      </c>
      <c r="M7639" s="13">
        <v>1033230000</v>
      </c>
      <c r="N7639" s="13">
        <f t="shared" si="959"/>
        <v>0</v>
      </c>
      <c r="O7639" s="1">
        <v>6</v>
      </c>
      <c r="P7639" s="1">
        <v>26.137868040000001</v>
      </c>
      <c r="Q7639" s="1" t="s">
        <v>14</v>
      </c>
      <c r="R7639" s="6">
        <v>42579</v>
      </c>
    </row>
    <row r="7640" spans="1:18" x14ac:dyDescent="0.25">
      <c r="A7640" s="1">
        <v>7639</v>
      </c>
      <c r="B7640">
        <f t="shared" si="952"/>
        <v>0</v>
      </c>
      <c r="C7640">
        <f t="shared" si="953"/>
        <v>0</v>
      </c>
      <c r="D7640" s="1">
        <f t="shared" si="954"/>
        <v>0</v>
      </c>
      <c r="E7640" s="1">
        <f t="shared" si="955"/>
        <v>0</v>
      </c>
      <c r="F7640" s="1">
        <f t="shared" si="956"/>
        <v>0</v>
      </c>
      <c r="G7640" s="1">
        <f t="shared" si="957"/>
        <v>0</v>
      </c>
      <c r="H7640" s="1">
        <f t="shared" si="958"/>
        <v>0</v>
      </c>
      <c r="I7640" s="7" t="s">
        <v>299</v>
      </c>
      <c r="J7640" s="1" t="s">
        <v>296</v>
      </c>
      <c r="K7640" s="1">
        <f>VLOOKUP(L7640,Sheet1!A$1:B$1179,2,FALSE)</f>
        <v>1067230000</v>
      </c>
      <c r="L7640" s="1" t="str">
        <f>VLOOKUP(M7640,Itens!A$1:B$3327,2,FALSE)</f>
        <v>E57KP D73</v>
      </c>
      <c r="M7640" s="13">
        <v>1067230000</v>
      </c>
      <c r="N7640" s="13">
        <f t="shared" si="959"/>
        <v>0</v>
      </c>
      <c r="O7640" s="1">
        <v>12</v>
      </c>
      <c r="P7640" s="1">
        <v>32.609141170000001</v>
      </c>
      <c r="Q7640" s="1" t="s">
        <v>14</v>
      </c>
      <c r="R7640" s="6">
        <v>42579</v>
      </c>
    </row>
    <row r="7641" spans="1:18" x14ac:dyDescent="0.25">
      <c r="A7641" s="1">
        <v>7640</v>
      </c>
      <c r="B7641">
        <f t="shared" si="952"/>
        <v>0</v>
      </c>
      <c r="C7641">
        <f t="shared" si="953"/>
        <v>0</v>
      </c>
      <c r="D7641" s="1">
        <f t="shared" si="954"/>
        <v>0</v>
      </c>
      <c r="E7641" s="1">
        <f t="shared" si="955"/>
        <v>0</v>
      </c>
      <c r="F7641" s="1">
        <f t="shared" si="956"/>
        <v>0</v>
      </c>
      <c r="G7641" s="1">
        <f t="shared" si="957"/>
        <v>0</v>
      </c>
      <c r="H7641" s="1">
        <f t="shared" si="958"/>
        <v>0</v>
      </c>
      <c r="I7641" s="7" t="s">
        <v>299</v>
      </c>
      <c r="J7641" s="1" t="s">
        <v>296</v>
      </c>
      <c r="K7641" s="1">
        <f>VLOOKUP(L7641,Sheet1!A$1:B$1179,2,FALSE)</f>
        <v>7375310000</v>
      </c>
      <c r="L7641" s="1" t="str">
        <f>VLOOKUP(M7641,Itens!A$1:B$3327,2,FALSE)</f>
        <v>E603L R</v>
      </c>
      <c r="M7641" s="13">
        <v>7375310000</v>
      </c>
      <c r="N7641" s="13">
        <f t="shared" si="959"/>
        <v>0</v>
      </c>
      <c r="O7641" s="1">
        <v>8</v>
      </c>
      <c r="P7641" s="1">
        <v>82.363590090000002</v>
      </c>
      <c r="Q7641" s="1" t="s">
        <v>14</v>
      </c>
      <c r="R7641" s="6">
        <v>42579</v>
      </c>
    </row>
    <row r="7642" spans="1:18" x14ac:dyDescent="0.25">
      <c r="A7642" s="1">
        <v>7641</v>
      </c>
      <c r="B7642">
        <f t="shared" si="952"/>
        <v>0</v>
      </c>
      <c r="C7642">
        <f t="shared" si="953"/>
        <v>0</v>
      </c>
      <c r="D7642" s="1">
        <f t="shared" si="954"/>
        <v>0</v>
      </c>
      <c r="E7642" s="1">
        <f t="shared" si="955"/>
        <v>0</v>
      </c>
      <c r="F7642" s="1">
        <f t="shared" si="956"/>
        <v>0</v>
      </c>
      <c r="G7642" s="1">
        <f t="shared" si="957"/>
        <v>0</v>
      </c>
      <c r="H7642" s="1">
        <f t="shared" si="958"/>
        <v>0</v>
      </c>
      <c r="I7642" s="7" t="s">
        <v>299</v>
      </c>
      <c r="J7642" s="1" t="s">
        <v>296</v>
      </c>
      <c r="K7642" s="1">
        <f>VLOOKUP(L7642,Sheet1!A$1:B$1179,2,FALSE)</f>
        <v>6051310000</v>
      </c>
      <c r="L7642" s="1" t="str">
        <f>VLOOKUP(M7642,Itens!A$1:B$3327,2,FALSE)</f>
        <v>E806L</v>
      </c>
      <c r="M7642" s="13">
        <v>6051310000</v>
      </c>
      <c r="N7642" s="13">
        <f t="shared" si="959"/>
        <v>0</v>
      </c>
      <c r="O7642" s="1">
        <v>4</v>
      </c>
      <c r="P7642" s="1">
        <v>82.691062389999999</v>
      </c>
      <c r="Q7642" s="1" t="s">
        <v>14</v>
      </c>
      <c r="R7642" s="6">
        <v>42579</v>
      </c>
    </row>
    <row r="7643" spans="1:18" x14ac:dyDescent="0.25">
      <c r="A7643" s="1">
        <v>7642</v>
      </c>
      <c r="B7643">
        <f t="shared" si="952"/>
        <v>0</v>
      </c>
      <c r="C7643">
        <f t="shared" si="953"/>
        <v>0</v>
      </c>
      <c r="D7643" s="1">
        <f t="shared" si="954"/>
        <v>0</v>
      </c>
      <c r="E7643" s="1">
        <f t="shared" si="955"/>
        <v>0</v>
      </c>
      <c r="F7643" s="1">
        <f t="shared" si="956"/>
        <v>0</v>
      </c>
      <c r="G7643" s="1">
        <f t="shared" si="957"/>
        <v>0</v>
      </c>
      <c r="H7643" s="1">
        <f t="shared" si="958"/>
        <v>0</v>
      </c>
      <c r="I7643" s="7" t="s">
        <v>299</v>
      </c>
      <c r="J7643" s="1" t="s">
        <v>296</v>
      </c>
      <c r="K7643" s="1">
        <f>VLOOKUP(L7643,Sheet1!A$1:B$1179,2,FALSE)</f>
        <v>5381100000</v>
      </c>
      <c r="L7643" s="1" t="str">
        <f>VLOOKUP(M7643,Itens!A$1:B$3327,2,FALSE)</f>
        <v>H19W10</v>
      </c>
      <c r="M7643" s="13">
        <v>5381100000</v>
      </c>
      <c r="N7643" s="13">
        <f t="shared" si="959"/>
        <v>0</v>
      </c>
      <c r="O7643" s="1">
        <v>36</v>
      </c>
      <c r="P7643" s="1">
        <v>32.650931700000001</v>
      </c>
      <c r="Q7643" s="1" t="s">
        <v>14</v>
      </c>
      <c r="R7643" s="6">
        <v>42579</v>
      </c>
    </row>
    <row r="7644" spans="1:18" x14ac:dyDescent="0.25">
      <c r="A7644" s="1">
        <v>7643</v>
      </c>
      <c r="B7644">
        <f t="shared" si="952"/>
        <v>0</v>
      </c>
      <c r="C7644">
        <f t="shared" si="953"/>
        <v>0</v>
      </c>
      <c r="D7644" s="1">
        <f t="shared" si="954"/>
        <v>0</v>
      </c>
      <c r="E7644" s="1">
        <f t="shared" si="955"/>
        <v>0</v>
      </c>
      <c r="F7644" s="1">
        <f t="shared" si="956"/>
        <v>0</v>
      </c>
      <c r="G7644" s="1">
        <f t="shared" si="957"/>
        <v>0</v>
      </c>
      <c r="H7644" s="1">
        <f t="shared" si="958"/>
        <v>0</v>
      </c>
      <c r="I7644" s="7" t="s">
        <v>299</v>
      </c>
      <c r="J7644" s="1" t="s">
        <v>296</v>
      </c>
      <c r="K7644" s="1">
        <f>VLOOKUP(L7644,Sheet1!A$1:B$1179,2,FALSE)</f>
        <v>6005100000</v>
      </c>
      <c r="L7644" s="1" t="str">
        <f>VLOOKUP(M7644,Itens!A$1:B$3327,2,FALSE)</f>
        <v>H200W01</v>
      </c>
      <c r="M7644" s="13">
        <v>3842100000</v>
      </c>
      <c r="N7644" s="13">
        <f t="shared" si="959"/>
        <v>1</v>
      </c>
      <c r="O7644" s="1">
        <v>30</v>
      </c>
      <c r="P7644" s="1">
        <v>20.47418395</v>
      </c>
      <c r="Q7644" s="1" t="s">
        <v>14</v>
      </c>
      <c r="R7644" s="6">
        <v>42579</v>
      </c>
    </row>
    <row r="7645" spans="1:18" x14ac:dyDescent="0.25">
      <c r="A7645" s="1">
        <v>7644</v>
      </c>
      <c r="B7645">
        <f t="shared" si="952"/>
        <v>0</v>
      </c>
      <c r="C7645">
        <f t="shared" si="953"/>
        <v>0</v>
      </c>
      <c r="D7645" s="1">
        <f t="shared" si="954"/>
        <v>0</v>
      </c>
      <c r="E7645" s="1">
        <f t="shared" si="955"/>
        <v>0</v>
      </c>
      <c r="F7645" s="1">
        <f t="shared" si="956"/>
        <v>0</v>
      </c>
      <c r="G7645" s="1">
        <f t="shared" si="957"/>
        <v>0</v>
      </c>
      <c r="H7645" s="1">
        <f t="shared" si="958"/>
        <v>0</v>
      </c>
      <c r="I7645" s="7" t="s">
        <v>299</v>
      </c>
      <c r="J7645" s="1" t="s">
        <v>296</v>
      </c>
      <c r="K7645" s="1">
        <f>VLOOKUP(L7645,Sheet1!A$1:B$1179,2,FALSE)</f>
        <v>3343200000</v>
      </c>
      <c r="L7645" s="1" t="str">
        <f>VLOOKUP(M7645,Itens!A$1:B$3327,2,FALSE)</f>
        <v>H200WDK</v>
      </c>
      <c r="M7645" s="13">
        <v>2082200000</v>
      </c>
      <c r="N7645" s="13">
        <f t="shared" si="959"/>
        <v>1</v>
      </c>
      <c r="O7645" s="1">
        <v>24</v>
      </c>
      <c r="P7645" s="1">
        <v>31.867137899999999</v>
      </c>
      <c r="Q7645" s="1" t="s">
        <v>14</v>
      </c>
      <c r="R7645" s="6">
        <v>42579</v>
      </c>
    </row>
    <row r="7646" spans="1:18" x14ac:dyDescent="0.25">
      <c r="A7646" s="1">
        <v>7645</v>
      </c>
      <c r="B7646">
        <f t="shared" si="952"/>
        <v>0</v>
      </c>
      <c r="C7646">
        <f t="shared" si="953"/>
        <v>0</v>
      </c>
      <c r="D7646" s="1">
        <f t="shared" si="954"/>
        <v>0</v>
      </c>
      <c r="E7646" s="1">
        <f t="shared" si="955"/>
        <v>0</v>
      </c>
      <c r="F7646" s="1">
        <f t="shared" si="956"/>
        <v>0</v>
      </c>
      <c r="G7646" s="1">
        <f t="shared" si="957"/>
        <v>0</v>
      </c>
      <c r="H7646" s="1">
        <f t="shared" si="958"/>
        <v>0</v>
      </c>
      <c r="I7646" s="7" t="s">
        <v>299</v>
      </c>
      <c r="J7646" s="1" t="s">
        <v>296</v>
      </c>
      <c r="K7646" s="1">
        <f>VLOOKUP(L7646,Sheet1!A$1:B$1179,2,FALSE)</f>
        <v>3344200000</v>
      </c>
      <c r="L7646" s="1" t="str">
        <f>VLOOKUP(M7646,Itens!A$1:B$3327,2,FALSE)</f>
        <v>H200WDK01</v>
      </c>
      <c r="M7646" s="13">
        <v>2081200000</v>
      </c>
      <c r="N7646" s="13">
        <f t="shared" si="959"/>
        <v>1</v>
      </c>
      <c r="O7646" s="1">
        <v>6</v>
      </c>
      <c r="P7646" s="1">
        <v>36.778050059999998</v>
      </c>
      <c r="Q7646" s="1" t="s">
        <v>14</v>
      </c>
      <c r="R7646" s="6">
        <v>42579</v>
      </c>
    </row>
    <row r="7647" spans="1:18" x14ac:dyDescent="0.25">
      <c r="A7647" s="1">
        <v>7646</v>
      </c>
      <c r="B7647">
        <f t="shared" si="952"/>
        <v>0</v>
      </c>
      <c r="C7647">
        <f t="shared" si="953"/>
        <v>0</v>
      </c>
      <c r="D7647" s="1">
        <f t="shared" si="954"/>
        <v>0</v>
      </c>
      <c r="E7647" s="1">
        <f t="shared" si="955"/>
        <v>0</v>
      </c>
      <c r="F7647" s="1">
        <f t="shared" si="956"/>
        <v>0</v>
      </c>
      <c r="G7647" s="1">
        <f t="shared" si="957"/>
        <v>0</v>
      </c>
      <c r="H7647" s="1">
        <f t="shared" si="958"/>
        <v>0</v>
      </c>
      <c r="I7647" s="7" t="s">
        <v>299</v>
      </c>
      <c r="J7647" s="1" t="s">
        <v>296</v>
      </c>
      <c r="K7647" s="1">
        <f>VLOOKUP(L7647,Sheet1!A$1:B$1179,2,FALSE)</f>
        <v>6172100000</v>
      </c>
      <c r="L7647" s="1" t="str">
        <f>VLOOKUP(M7647,Itens!A$1:B$3327,2,FALSE)</f>
        <v>H200WN01</v>
      </c>
      <c r="M7647" s="13">
        <v>3887100000</v>
      </c>
      <c r="N7647" s="13">
        <f t="shared" si="959"/>
        <v>1</v>
      </c>
      <c r="O7647" s="1">
        <v>6</v>
      </c>
      <c r="P7647" s="1">
        <v>36.018667409999999</v>
      </c>
      <c r="Q7647" s="1" t="s">
        <v>14</v>
      </c>
      <c r="R7647" s="6">
        <v>42579</v>
      </c>
    </row>
    <row r="7648" spans="1:18" x14ac:dyDescent="0.25">
      <c r="A7648" s="1">
        <v>7647</v>
      </c>
      <c r="B7648">
        <f t="shared" si="952"/>
        <v>0</v>
      </c>
      <c r="C7648">
        <f t="shared" si="953"/>
        <v>1</v>
      </c>
      <c r="D7648" s="1">
        <f t="shared" si="954"/>
        <v>1</v>
      </c>
      <c r="E7648" s="1">
        <f t="shared" si="955"/>
        <v>0</v>
      </c>
      <c r="F7648" s="1">
        <f t="shared" si="956"/>
        <v>3</v>
      </c>
      <c r="G7648" s="1">
        <f t="shared" si="957"/>
        <v>0</v>
      </c>
      <c r="H7648" s="1">
        <f t="shared" si="958"/>
        <v>3</v>
      </c>
      <c r="I7648" s="7" t="s">
        <v>299</v>
      </c>
      <c r="J7648" s="1" t="s">
        <v>296</v>
      </c>
      <c r="K7648" s="1">
        <f>VLOOKUP(L7648,Sheet1!A$1:B$1179,2,FALSE)</f>
        <v>1872200000</v>
      </c>
      <c r="L7648" s="1" t="str">
        <f>VLOOKUP(M7648,Itens!A$1:B$3327,2,FALSE)</f>
        <v>H328WK</v>
      </c>
      <c r="M7648" s="13">
        <v>1872200000</v>
      </c>
      <c r="N7648" s="13">
        <f t="shared" si="959"/>
        <v>0</v>
      </c>
      <c r="O7648" s="1">
        <v>6</v>
      </c>
      <c r="P7648" s="1">
        <v>52.253654969999999</v>
      </c>
      <c r="Q7648" s="1" t="s">
        <v>14</v>
      </c>
      <c r="R7648" s="6">
        <v>42579</v>
      </c>
    </row>
    <row r="7649" spans="1:18" x14ac:dyDescent="0.25">
      <c r="A7649" s="1">
        <v>7648</v>
      </c>
      <c r="B7649">
        <f t="shared" si="952"/>
        <v>0</v>
      </c>
      <c r="C7649">
        <f t="shared" si="953"/>
        <v>1</v>
      </c>
      <c r="D7649" s="1">
        <f t="shared" si="954"/>
        <v>1</v>
      </c>
      <c r="E7649" s="1">
        <f t="shared" si="955"/>
        <v>1</v>
      </c>
      <c r="F7649" s="1">
        <f t="shared" si="956"/>
        <v>0</v>
      </c>
      <c r="G7649" s="1">
        <f t="shared" si="957"/>
        <v>0</v>
      </c>
      <c r="H7649" s="1">
        <f t="shared" si="958"/>
        <v>1</v>
      </c>
      <c r="I7649" s="7" t="s">
        <v>300</v>
      </c>
      <c r="J7649" s="1" t="s">
        <v>296</v>
      </c>
      <c r="K7649" s="1">
        <f>VLOOKUP(L7649,Sheet1!A$1:B$1179,2,FALSE)</f>
        <v>17530000</v>
      </c>
      <c r="L7649" s="1" t="str">
        <f>VLOOKUP(M7649,Itens!A$1:B$3327,2,FALSE)</f>
        <v>E100U D160</v>
      </c>
      <c r="M7649" s="13">
        <v>17530000</v>
      </c>
      <c r="N7649" s="13">
        <f t="shared" si="959"/>
        <v>0</v>
      </c>
      <c r="O7649" s="1">
        <v>10</v>
      </c>
      <c r="P7649" s="1">
        <v>100.75032079</v>
      </c>
      <c r="Q7649" s="1" t="s">
        <v>93</v>
      </c>
      <c r="R7649" s="6">
        <v>42579</v>
      </c>
    </row>
    <row r="7650" spans="1:18" x14ac:dyDescent="0.25">
      <c r="A7650" s="1">
        <v>7649</v>
      </c>
      <c r="B7650">
        <f t="shared" si="952"/>
        <v>0</v>
      </c>
      <c r="C7650">
        <f t="shared" si="953"/>
        <v>0</v>
      </c>
      <c r="D7650" s="1">
        <f t="shared" si="954"/>
        <v>0</v>
      </c>
      <c r="E7650" s="1">
        <f t="shared" si="955"/>
        <v>0</v>
      </c>
      <c r="F7650" s="1">
        <f t="shared" si="956"/>
        <v>0</v>
      </c>
      <c r="G7650" s="1">
        <f t="shared" si="957"/>
        <v>0</v>
      </c>
      <c r="H7650" s="1">
        <f t="shared" si="958"/>
        <v>0</v>
      </c>
      <c r="I7650" s="7" t="s">
        <v>300</v>
      </c>
      <c r="J7650" s="1" t="s">
        <v>296</v>
      </c>
      <c r="K7650" s="1">
        <f>VLOOKUP(L7650,Sheet1!A$1:B$1179,2,FALSE)</f>
        <v>7335310000</v>
      </c>
      <c r="L7650" s="1" t="str">
        <f>VLOOKUP(M7650,Itens!A$1:B$3327,2,FALSE)</f>
        <v>E1028L</v>
      </c>
      <c r="M7650" s="13">
        <v>7335310000</v>
      </c>
      <c r="N7650" s="13">
        <f t="shared" si="959"/>
        <v>0</v>
      </c>
      <c r="O7650" s="1">
        <v>5</v>
      </c>
      <c r="P7650" s="1">
        <v>81.454910159999997</v>
      </c>
      <c r="Q7650" s="1" t="s">
        <v>93</v>
      </c>
      <c r="R7650" s="6">
        <v>42579</v>
      </c>
    </row>
    <row r="7651" spans="1:18" x14ac:dyDescent="0.25">
      <c r="A7651" s="1">
        <v>7650</v>
      </c>
      <c r="B7651">
        <f t="shared" si="952"/>
        <v>0</v>
      </c>
      <c r="C7651">
        <f t="shared" si="953"/>
        <v>0</v>
      </c>
      <c r="D7651" s="1">
        <f t="shared" si="954"/>
        <v>0</v>
      </c>
      <c r="E7651" s="1">
        <f t="shared" si="955"/>
        <v>0</v>
      </c>
      <c r="F7651" s="1">
        <f t="shared" si="956"/>
        <v>0</v>
      </c>
      <c r="G7651" s="1">
        <f t="shared" si="957"/>
        <v>0</v>
      </c>
      <c r="H7651" s="1">
        <f t="shared" si="958"/>
        <v>0</v>
      </c>
      <c r="I7651" s="7" t="s">
        <v>300</v>
      </c>
      <c r="J7651" s="1" t="s">
        <v>296</v>
      </c>
      <c r="K7651" s="1">
        <f>VLOOKUP(L7651,Sheet1!A$1:B$1179,2,FALSE)</f>
        <v>4375130000</v>
      </c>
      <c r="L7651" s="1" t="str">
        <f>VLOOKUP(M7651,Itens!A$1:B$3327,2,FALSE)</f>
        <v>E172H D35</v>
      </c>
      <c r="M7651" s="13">
        <v>4375130000</v>
      </c>
      <c r="N7651" s="13">
        <f t="shared" si="959"/>
        <v>0</v>
      </c>
      <c r="O7651" s="1">
        <v>10</v>
      </c>
      <c r="P7651" s="1">
        <v>17.924994080000001</v>
      </c>
      <c r="Q7651" s="1" t="s">
        <v>93</v>
      </c>
      <c r="R7651" s="6">
        <v>42579</v>
      </c>
    </row>
    <row r="7652" spans="1:18" x14ac:dyDescent="0.25">
      <c r="A7652" s="1">
        <v>7651</v>
      </c>
      <c r="B7652">
        <f t="shared" si="952"/>
        <v>0</v>
      </c>
      <c r="C7652">
        <f t="shared" si="953"/>
        <v>0</v>
      </c>
      <c r="D7652" s="1">
        <f t="shared" si="954"/>
        <v>0</v>
      </c>
      <c r="E7652" s="1">
        <f t="shared" si="955"/>
        <v>0</v>
      </c>
      <c r="F7652" s="1">
        <f t="shared" si="956"/>
        <v>0</v>
      </c>
      <c r="G7652" s="1">
        <f t="shared" si="957"/>
        <v>0</v>
      </c>
      <c r="H7652" s="1">
        <f t="shared" si="958"/>
        <v>0</v>
      </c>
      <c r="I7652" s="7" t="s">
        <v>300</v>
      </c>
      <c r="J7652" s="1" t="s">
        <v>296</v>
      </c>
      <c r="K7652" s="1">
        <f>VLOOKUP(L7652,Sheet1!A$1:B$1179,2,FALSE)</f>
        <v>5721310000</v>
      </c>
      <c r="L7652" s="1" t="str">
        <f>VLOOKUP(M7652,Itens!A$1:B$3327,2,FALSE)</f>
        <v>E420L</v>
      </c>
      <c r="M7652" s="13">
        <v>5721310000</v>
      </c>
      <c r="N7652" s="13">
        <f t="shared" si="959"/>
        <v>0</v>
      </c>
      <c r="O7652" s="1">
        <v>7</v>
      </c>
      <c r="P7652" s="1">
        <v>128.64321820999999</v>
      </c>
      <c r="Q7652" s="1" t="s">
        <v>93</v>
      </c>
      <c r="R7652" s="6">
        <v>42579</v>
      </c>
    </row>
    <row r="7653" spans="1:18" x14ac:dyDescent="0.25">
      <c r="A7653" s="1">
        <v>7652</v>
      </c>
      <c r="B7653">
        <f t="shared" si="952"/>
        <v>0</v>
      </c>
      <c r="C7653">
        <f t="shared" si="953"/>
        <v>0</v>
      </c>
      <c r="D7653" s="1">
        <f t="shared" si="954"/>
        <v>0</v>
      </c>
      <c r="E7653" s="1">
        <f t="shared" si="955"/>
        <v>0</v>
      </c>
      <c r="F7653" s="1">
        <f t="shared" si="956"/>
        <v>0</v>
      </c>
      <c r="G7653" s="1">
        <f t="shared" si="957"/>
        <v>0</v>
      </c>
      <c r="H7653" s="1">
        <f t="shared" si="958"/>
        <v>0</v>
      </c>
      <c r="I7653" s="7" t="s">
        <v>300</v>
      </c>
      <c r="J7653" s="1" t="s">
        <v>296</v>
      </c>
      <c r="K7653" s="1">
        <f>VLOOKUP(L7653,Sheet1!A$1:B$1179,2,FALSE)</f>
        <v>1037230000</v>
      </c>
      <c r="L7653" s="1" t="str">
        <f>VLOOKUP(M7653,Itens!A$1:B$3327,2,FALSE)</f>
        <v>E422KP D98</v>
      </c>
      <c r="M7653" s="13">
        <v>1037230000</v>
      </c>
      <c r="N7653" s="13">
        <f t="shared" si="959"/>
        <v>0</v>
      </c>
      <c r="O7653" s="1">
        <v>12</v>
      </c>
      <c r="P7653" s="1">
        <v>27.890788369999999</v>
      </c>
      <c r="Q7653" s="1" t="s">
        <v>93</v>
      </c>
      <c r="R7653" s="6">
        <v>42579</v>
      </c>
    </row>
    <row r="7654" spans="1:18" x14ac:dyDescent="0.25">
      <c r="A7654" s="1">
        <v>7653</v>
      </c>
      <c r="B7654">
        <f t="shared" si="952"/>
        <v>0</v>
      </c>
      <c r="C7654">
        <f t="shared" si="953"/>
        <v>0</v>
      </c>
      <c r="D7654" s="1">
        <f t="shared" si="954"/>
        <v>0</v>
      </c>
      <c r="E7654" s="1">
        <f t="shared" si="955"/>
        <v>0</v>
      </c>
      <c r="F7654" s="1">
        <f t="shared" si="956"/>
        <v>0</v>
      </c>
      <c r="G7654" s="1">
        <f t="shared" si="957"/>
        <v>0</v>
      </c>
      <c r="H7654" s="1">
        <f t="shared" si="958"/>
        <v>0</v>
      </c>
      <c r="I7654" s="7" t="s">
        <v>300</v>
      </c>
      <c r="J7654" s="1" t="s">
        <v>296</v>
      </c>
      <c r="K7654" s="1">
        <f>VLOOKUP(L7654,Sheet1!A$1:B$1179,2,FALSE)</f>
        <v>7375310000</v>
      </c>
      <c r="L7654" s="1" t="str">
        <f>VLOOKUP(M7654,Itens!A$1:B$3327,2,FALSE)</f>
        <v>E603L R</v>
      </c>
      <c r="M7654" s="13">
        <v>7375310000</v>
      </c>
      <c r="N7654" s="13">
        <f t="shared" si="959"/>
        <v>0</v>
      </c>
      <c r="O7654" s="1">
        <v>25</v>
      </c>
      <c r="P7654" s="1">
        <v>82.359634080000006</v>
      </c>
      <c r="Q7654" s="1" t="s">
        <v>93</v>
      </c>
      <c r="R7654" s="6">
        <v>42579</v>
      </c>
    </row>
    <row r="7655" spans="1:18" x14ac:dyDescent="0.25">
      <c r="A7655" s="1">
        <v>7654</v>
      </c>
      <c r="B7655">
        <f t="shared" si="952"/>
        <v>0</v>
      </c>
      <c r="C7655">
        <f t="shared" si="953"/>
        <v>0</v>
      </c>
      <c r="D7655" s="1">
        <f t="shared" si="954"/>
        <v>0</v>
      </c>
      <c r="E7655" s="1">
        <f t="shared" si="955"/>
        <v>0</v>
      </c>
      <c r="F7655" s="1">
        <f t="shared" si="956"/>
        <v>0</v>
      </c>
      <c r="G7655" s="1">
        <f t="shared" si="957"/>
        <v>0</v>
      </c>
      <c r="H7655" s="1">
        <f t="shared" si="958"/>
        <v>0</v>
      </c>
      <c r="I7655" s="7" t="s">
        <v>300</v>
      </c>
      <c r="J7655" s="1" t="s">
        <v>296</v>
      </c>
      <c r="K7655" s="1">
        <f>VLOOKUP(L7655,Sheet1!A$1:B$1179,2,FALSE)</f>
        <v>5381100000</v>
      </c>
      <c r="L7655" s="1" t="str">
        <f>VLOOKUP(M7655,Itens!A$1:B$3327,2,FALSE)</f>
        <v>H19W10</v>
      </c>
      <c r="M7655" s="13">
        <v>5381100000</v>
      </c>
      <c r="N7655" s="13">
        <f t="shared" si="959"/>
        <v>0</v>
      </c>
      <c r="O7655" s="1">
        <v>24</v>
      </c>
      <c r="P7655" s="1">
        <v>32.88166511</v>
      </c>
      <c r="Q7655" s="1" t="s">
        <v>93</v>
      </c>
      <c r="R7655" s="6">
        <v>42579</v>
      </c>
    </row>
    <row r="7656" spans="1:18" x14ac:dyDescent="0.25">
      <c r="A7656" s="1">
        <v>7655</v>
      </c>
      <c r="B7656">
        <f t="shared" si="952"/>
        <v>0</v>
      </c>
      <c r="C7656">
        <f t="shared" si="953"/>
        <v>0</v>
      </c>
      <c r="D7656" s="1">
        <f t="shared" si="954"/>
        <v>0</v>
      </c>
      <c r="E7656" s="1">
        <f t="shared" si="955"/>
        <v>0</v>
      </c>
      <c r="F7656" s="1">
        <f t="shared" si="956"/>
        <v>0</v>
      </c>
      <c r="G7656" s="1">
        <f t="shared" si="957"/>
        <v>0</v>
      </c>
      <c r="H7656" s="1">
        <f t="shared" si="958"/>
        <v>0</v>
      </c>
      <c r="I7656" s="7" t="s">
        <v>300</v>
      </c>
      <c r="J7656" s="1" t="s">
        <v>296</v>
      </c>
      <c r="K7656" s="1">
        <f>VLOOKUP(L7656,Sheet1!A$1:B$1179,2,FALSE)</f>
        <v>6006100000</v>
      </c>
      <c r="L7656" s="1" t="str">
        <f>VLOOKUP(M7656,Itens!A$1:B$3327,2,FALSE)</f>
        <v>H200W04</v>
      </c>
      <c r="M7656" s="13">
        <v>3835100000</v>
      </c>
      <c r="N7656" s="13">
        <f t="shared" si="959"/>
        <v>1</v>
      </c>
      <c r="O7656" s="1">
        <v>12</v>
      </c>
      <c r="P7656" s="1">
        <v>25.031181289999999</v>
      </c>
      <c r="Q7656" s="1" t="s">
        <v>93</v>
      </c>
      <c r="R7656" s="6">
        <v>42579</v>
      </c>
    </row>
    <row r="7657" spans="1:18" x14ac:dyDescent="0.25">
      <c r="A7657" s="1">
        <v>7656</v>
      </c>
      <c r="B7657">
        <f t="shared" si="952"/>
        <v>0</v>
      </c>
      <c r="C7657">
        <f t="shared" si="953"/>
        <v>0</v>
      </c>
      <c r="D7657" s="1">
        <f t="shared" si="954"/>
        <v>0</v>
      </c>
      <c r="E7657" s="1">
        <f t="shared" si="955"/>
        <v>0</v>
      </c>
      <c r="F7657" s="1">
        <f t="shared" si="956"/>
        <v>0</v>
      </c>
      <c r="G7657" s="1">
        <f t="shared" si="957"/>
        <v>0</v>
      </c>
      <c r="H7657" s="1">
        <f t="shared" si="958"/>
        <v>0</v>
      </c>
      <c r="I7657" s="7" t="s">
        <v>300</v>
      </c>
      <c r="J7657" s="1" t="s">
        <v>296</v>
      </c>
      <c r="K7657" s="1">
        <f>VLOOKUP(L7657,Sheet1!A$1:B$1179,2,FALSE)</f>
        <v>3344200000</v>
      </c>
      <c r="L7657" s="1" t="str">
        <f>VLOOKUP(M7657,Itens!A$1:B$3327,2,FALSE)</f>
        <v>H200WDK01</v>
      </c>
      <c r="M7657" s="13">
        <v>2081200000</v>
      </c>
      <c r="N7657" s="13">
        <f t="shared" si="959"/>
        <v>1</v>
      </c>
      <c r="O7657" s="1">
        <v>12</v>
      </c>
      <c r="P7657" s="1">
        <v>36.777964140000002</v>
      </c>
      <c r="Q7657" s="1" t="s">
        <v>93</v>
      </c>
      <c r="R7657" s="6">
        <v>42579</v>
      </c>
    </row>
    <row r="7658" spans="1:18" x14ac:dyDescent="0.25">
      <c r="A7658" s="1">
        <v>7657</v>
      </c>
      <c r="B7658">
        <f t="shared" si="952"/>
        <v>0</v>
      </c>
      <c r="C7658">
        <f t="shared" si="953"/>
        <v>0</v>
      </c>
      <c r="D7658" s="1">
        <f t="shared" si="954"/>
        <v>0</v>
      </c>
      <c r="E7658" s="1">
        <f t="shared" si="955"/>
        <v>0</v>
      </c>
      <c r="F7658" s="1">
        <f t="shared" si="956"/>
        <v>0</v>
      </c>
      <c r="G7658" s="1">
        <f t="shared" si="957"/>
        <v>0</v>
      </c>
      <c r="H7658" s="1">
        <f t="shared" si="958"/>
        <v>0</v>
      </c>
      <c r="I7658" s="7" t="s">
        <v>300</v>
      </c>
      <c r="J7658" s="1" t="s">
        <v>296</v>
      </c>
      <c r="K7658" s="1">
        <f>VLOOKUP(L7658,Sheet1!A$1:B$1179,2,FALSE)</f>
        <v>5851100000</v>
      </c>
      <c r="L7658" s="1" t="str">
        <f>VLOOKUP(M7658,Itens!A$1:B$3327,2,FALSE)</f>
        <v>H24W05</v>
      </c>
      <c r="M7658" s="13">
        <v>5851100000</v>
      </c>
      <c r="N7658" s="13">
        <f t="shared" si="959"/>
        <v>0</v>
      </c>
      <c r="O7658" s="1">
        <v>12</v>
      </c>
      <c r="P7658" s="1">
        <v>34.59464217</v>
      </c>
      <c r="Q7658" s="1" t="s">
        <v>93</v>
      </c>
      <c r="R7658" s="6">
        <v>42579</v>
      </c>
    </row>
    <row r="7659" spans="1:18" x14ac:dyDescent="0.25">
      <c r="A7659" s="1">
        <v>7658</v>
      </c>
      <c r="B7659">
        <f t="shared" si="952"/>
        <v>0</v>
      </c>
      <c r="C7659">
        <f t="shared" si="953"/>
        <v>1</v>
      </c>
      <c r="D7659" s="1">
        <f t="shared" si="954"/>
        <v>1</v>
      </c>
      <c r="E7659" s="1">
        <f t="shared" si="955"/>
        <v>0</v>
      </c>
      <c r="F7659" s="1">
        <f t="shared" si="956"/>
        <v>3</v>
      </c>
      <c r="G7659" s="1">
        <f t="shared" si="957"/>
        <v>0</v>
      </c>
      <c r="H7659" s="1">
        <f t="shared" si="958"/>
        <v>3</v>
      </c>
      <c r="I7659" s="7" t="s">
        <v>300</v>
      </c>
      <c r="J7659" s="1" t="s">
        <v>296</v>
      </c>
      <c r="K7659" s="1">
        <f>VLOOKUP(L7659,Sheet1!A$1:B$1179,2,FALSE)</f>
        <v>2150200000</v>
      </c>
      <c r="L7659" s="1" t="str">
        <f>VLOOKUP(M7659,Itens!A$1:B$3327,2,FALSE)</f>
        <v>H414WK</v>
      </c>
      <c r="M7659" s="13">
        <v>2150200000</v>
      </c>
      <c r="N7659" s="13">
        <f t="shared" si="959"/>
        <v>0</v>
      </c>
      <c r="O7659" s="1">
        <v>12</v>
      </c>
      <c r="P7659" s="1">
        <v>19.458015459999999</v>
      </c>
      <c r="Q7659" s="1" t="s">
        <v>93</v>
      </c>
      <c r="R7659" s="6">
        <v>42579</v>
      </c>
    </row>
    <row r="7660" spans="1:18" x14ac:dyDescent="0.25">
      <c r="A7660" s="1">
        <v>7659</v>
      </c>
      <c r="B7660">
        <f t="shared" si="952"/>
        <v>0</v>
      </c>
      <c r="C7660">
        <f t="shared" si="953"/>
        <v>1</v>
      </c>
      <c r="D7660" s="1">
        <f t="shared" si="954"/>
        <v>1</v>
      </c>
      <c r="E7660" s="1">
        <f t="shared" si="955"/>
        <v>1</v>
      </c>
      <c r="F7660" s="1">
        <f t="shared" si="956"/>
        <v>0</v>
      </c>
      <c r="G7660" s="1">
        <f t="shared" si="957"/>
        <v>0</v>
      </c>
      <c r="H7660" s="1">
        <f t="shared" si="958"/>
        <v>1</v>
      </c>
      <c r="I7660" s="7" t="s">
        <v>323</v>
      </c>
      <c r="J7660" s="1" t="s">
        <v>296</v>
      </c>
      <c r="K7660" s="1">
        <f>VLOOKUP(L7660,Sheet1!A$1:B$1179,2,FALSE)</f>
        <v>2647130000</v>
      </c>
      <c r="L7660" s="1" t="str">
        <f>VLOOKUP(M7660,Itens!A$1:B$3327,2,FALSE)</f>
        <v>E161H01 D28</v>
      </c>
      <c r="M7660" s="13">
        <v>2647130000</v>
      </c>
      <c r="N7660" s="13">
        <f t="shared" si="959"/>
        <v>0</v>
      </c>
      <c r="O7660" s="1">
        <v>10</v>
      </c>
      <c r="P7660" s="1">
        <v>12.87510217</v>
      </c>
      <c r="Q7660" s="1" t="s">
        <v>39</v>
      </c>
      <c r="R7660" s="6">
        <v>42579</v>
      </c>
    </row>
    <row r="7661" spans="1:18" x14ac:dyDescent="0.25">
      <c r="A7661" s="1">
        <v>7660</v>
      </c>
      <c r="B7661">
        <f t="shared" si="952"/>
        <v>0</v>
      </c>
      <c r="C7661">
        <f t="shared" si="953"/>
        <v>0</v>
      </c>
      <c r="D7661" s="1">
        <f t="shared" si="954"/>
        <v>0</v>
      </c>
      <c r="E7661" s="1">
        <f t="shared" si="955"/>
        <v>0</v>
      </c>
      <c r="F7661" s="1">
        <f t="shared" si="956"/>
        <v>0</v>
      </c>
      <c r="G7661" s="1">
        <f t="shared" si="957"/>
        <v>0</v>
      </c>
      <c r="H7661" s="1">
        <f t="shared" si="958"/>
        <v>0</v>
      </c>
      <c r="I7661" s="7" t="s">
        <v>323</v>
      </c>
      <c r="J7661" s="1" t="s">
        <v>296</v>
      </c>
      <c r="K7661" s="1">
        <f>VLOOKUP(L7661,Sheet1!A$1:B$1179,2,FALSE)</f>
        <v>1037230000</v>
      </c>
      <c r="L7661" s="1" t="str">
        <f>VLOOKUP(M7661,Itens!A$1:B$3327,2,FALSE)</f>
        <v>E422KP D98</v>
      </c>
      <c r="M7661" s="13">
        <v>1037230000</v>
      </c>
      <c r="N7661" s="13">
        <f t="shared" si="959"/>
        <v>0</v>
      </c>
      <c r="O7661" s="1">
        <v>6</v>
      </c>
      <c r="P7661" s="1">
        <v>27.88974511</v>
      </c>
      <c r="Q7661" s="1" t="s">
        <v>39</v>
      </c>
      <c r="R7661" s="6">
        <v>42579</v>
      </c>
    </row>
    <row r="7662" spans="1:18" x14ac:dyDescent="0.25">
      <c r="A7662" s="1">
        <v>7661</v>
      </c>
      <c r="B7662">
        <f t="shared" si="952"/>
        <v>0</v>
      </c>
      <c r="C7662">
        <f t="shared" si="953"/>
        <v>0</v>
      </c>
      <c r="D7662" s="1">
        <f t="shared" si="954"/>
        <v>0</v>
      </c>
      <c r="E7662" s="1">
        <f t="shared" si="955"/>
        <v>0</v>
      </c>
      <c r="F7662" s="1">
        <f t="shared" si="956"/>
        <v>0</v>
      </c>
      <c r="G7662" s="1">
        <f t="shared" si="957"/>
        <v>0</v>
      </c>
      <c r="H7662" s="1">
        <f t="shared" si="958"/>
        <v>0</v>
      </c>
      <c r="I7662" s="7" t="s">
        <v>323</v>
      </c>
      <c r="J7662" s="1" t="s">
        <v>296</v>
      </c>
      <c r="K7662" s="1">
        <f>VLOOKUP(L7662,Sheet1!A$1:B$1179,2,FALSE)</f>
        <v>136300000</v>
      </c>
      <c r="L7662" s="1" t="str">
        <f>VLOOKUP(M7662,Itens!A$1:B$3327,2,FALSE)</f>
        <v>H100WL</v>
      </c>
      <c r="M7662" s="13">
        <v>136300000</v>
      </c>
      <c r="N7662" s="13">
        <f t="shared" si="959"/>
        <v>0</v>
      </c>
      <c r="O7662" s="1">
        <v>10</v>
      </c>
      <c r="P7662" s="1">
        <v>25.168990449999999</v>
      </c>
      <c r="Q7662" s="1" t="s">
        <v>39</v>
      </c>
      <c r="R7662" s="6">
        <v>42579</v>
      </c>
    </row>
    <row r="7663" spans="1:18" x14ac:dyDescent="0.25">
      <c r="A7663" s="1">
        <v>7662</v>
      </c>
      <c r="B7663">
        <f t="shared" si="952"/>
        <v>0</v>
      </c>
      <c r="C7663">
        <f t="shared" si="953"/>
        <v>0</v>
      </c>
      <c r="D7663" s="1">
        <f t="shared" si="954"/>
        <v>0</v>
      </c>
      <c r="E7663" s="1">
        <f t="shared" si="955"/>
        <v>0</v>
      </c>
      <c r="F7663" s="1">
        <f t="shared" si="956"/>
        <v>0</v>
      </c>
      <c r="G7663" s="1">
        <f t="shared" si="957"/>
        <v>0</v>
      </c>
      <c r="H7663" s="1">
        <f t="shared" si="958"/>
        <v>0</v>
      </c>
      <c r="I7663" s="7" t="s">
        <v>323</v>
      </c>
      <c r="J7663" s="1" t="s">
        <v>296</v>
      </c>
      <c r="K7663" s="1">
        <f>VLOOKUP(L7663,Sheet1!A$1:B$1179,2,FALSE)</f>
        <v>5381100000</v>
      </c>
      <c r="L7663" s="1" t="str">
        <f>VLOOKUP(M7663,Itens!A$1:B$3327,2,FALSE)</f>
        <v>H19W10</v>
      </c>
      <c r="M7663" s="13">
        <v>5381100000</v>
      </c>
      <c r="N7663" s="13">
        <f t="shared" si="959"/>
        <v>0</v>
      </c>
      <c r="O7663" s="1">
        <v>12</v>
      </c>
      <c r="P7663" s="1">
        <v>32.88166511</v>
      </c>
      <c r="Q7663" s="1" t="s">
        <v>39</v>
      </c>
      <c r="R7663" s="6">
        <v>42579</v>
      </c>
    </row>
    <row r="7664" spans="1:18" x14ac:dyDescent="0.25">
      <c r="A7664" s="1">
        <v>7663</v>
      </c>
      <c r="B7664">
        <f t="shared" si="952"/>
        <v>0</v>
      </c>
      <c r="C7664">
        <f t="shared" si="953"/>
        <v>0</v>
      </c>
      <c r="D7664" s="1">
        <f t="shared" si="954"/>
        <v>0</v>
      </c>
      <c r="E7664" s="1">
        <f t="shared" si="955"/>
        <v>0</v>
      </c>
      <c r="F7664" s="1">
        <f t="shared" si="956"/>
        <v>0</v>
      </c>
      <c r="G7664" s="1">
        <f t="shared" si="957"/>
        <v>0</v>
      </c>
      <c r="H7664" s="1">
        <f t="shared" si="958"/>
        <v>0</v>
      </c>
      <c r="I7664" s="7" t="s">
        <v>323</v>
      </c>
      <c r="J7664" s="1" t="s">
        <v>296</v>
      </c>
      <c r="K7664" s="1">
        <f>VLOOKUP(L7664,Sheet1!A$1:B$1179,2,FALSE)</f>
        <v>5666100000</v>
      </c>
      <c r="L7664" s="1" t="str">
        <f>VLOOKUP(M7664,Itens!A$1:B$3327,2,FALSE)</f>
        <v>H200W02</v>
      </c>
      <c r="M7664" s="13">
        <v>3834100000</v>
      </c>
      <c r="N7664" s="13">
        <f t="shared" si="959"/>
        <v>1</v>
      </c>
      <c r="O7664" s="1">
        <v>18</v>
      </c>
      <c r="P7664" s="1">
        <v>28.707557080000001</v>
      </c>
      <c r="Q7664" s="1" t="s">
        <v>39</v>
      </c>
      <c r="R7664" s="6">
        <v>42579</v>
      </c>
    </row>
    <row r="7665" spans="1:18" x14ac:dyDescent="0.25">
      <c r="A7665" s="1">
        <v>7664</v>
      </c>
      <c r="B7665">
        <f t="shared" si="952"/>
        <v>0</v>
      </c>
      <c r="C7665">
        <f t="shared" si="953"/>
        <v>0</v>
      </c>
      <c r="D7665" s="1">
        <f t="shared" si="954"/>
        <v>0</v>
      </c>
      <c r="E7665" s="1">
        <f t="shared" si="955"/>
        <v>0</v>
      </c>
      <c r="F7665" s="1">
        <f t="shared" si="956"/>
        <v>0</v>
      </c>
      <c r="G7665" s="1">
        <f t="shared" si="957"/>
        <v>0</v>
      </c>
      <c r="H7665" s="1">
        <f t="shared" si="958"/>
        <v>0</v>
      </c>
      <c r="I7665" s="7" t="s">
        <v>323</v>
      </c>
      <c r="J7665" s="1" t="s">
        <v>296</v>
      </c>
      <c r="K7665" s="1">
        <f>VLOOKUP(L7665,Sheet1!A$1:B$1179,2,FALSE)</f>
        <v>6006100000</v>
      </c>
      <c r="L7665" s="1" t="str">
        <f>VLOOKUP(M7665,Itens!A$1:B$3327,2,FALSE)</f>
        <v>H200W04</v>
      </c>
      <c r="M7665" s="13">
        <v>3835100000</v>
      </c>
      <c r="N7665" s="13">
        <f t="shared" si="959"/>
        <v>1</v>
      </c>
      <c r="O7665" s="1">
        <v>84</v>
      </c>
      <c r="P7665" s="1">
        <v>25.031157019999998</v>
      </c>
      <c r="Q7665" s="1" t="s">
        <v>39</v>
      </c>
      <c r="R7665" s="6">
        <v>42579</v>
      </c>
    </row>
    <row r="7666" spans="1:18" x14ac:dyDescent="0.25">
      <c r="A7666" s="1">
        <v>7665</v>
      </c>
      <c r="B7666">
        <f t="shared" si="952"/>
        <v>0</v>
      </c>
      <c r="C7666">
        <f t="shared" si="953"/>
        <v>0</v>
      </c>
      <c r="D7666" s="1">
        <f t="shared" si="954"/>
        <v>0</v>
      </c>
      <c r="E7666" s="1">
        <f t="shared" si="955"/>
        <v>0</v>
      </c>
      <c r="F7666" s="1">
        <f t="shared" si="956"/>
        <v>0</v>
      </c>
      <c r="G7666" s="1">
        <f t="shared" si="957"/>
        <v>0</v>
      </c>
      <c r="H7666" s="1">
        <f t="shared" si="958"/>
        <v>0</v>
      </c>
      <c r="I7666" s="7" t="s">
        <v>323</v>
      </c>
      <c r="J7666" s="1" t="s">
        <v>296</v>
      </c>
      <c r="K7666" s="1">
        <f>VLOOKUP(L7666,Sheet1!A$1:B$1179,2,FALSE)</f>
        <v>3343200000</v>
      </c>
      <c r="L7666" s="1" t="str">
        <f>VLOOKUP(M7666,Itens!A$1:B$3327,2,FALSE)</f>
        <v>H200WDK</v>
      </c>
      <c r="M7666" s="13">
        <v>2082200000</v>
      </c>
      <c r="N7666" s="13">
        <f t="shared" si="959"/>
        <v>1</v>
      </c>
      <c r="O7666" s="1">
        <v>6</v>
      </c>
      <c r="P7666" s="1">
        <v>31.864548060000001</v>
      </c>
      <c r="Q7666" s="1" t="s">
        <v>39</v>
      </c>
      <c r="R7666" s="6">
        <v>42579</v>
      </c>
    </row>
    <row r="7667" spans="1:18" x14ac:dyDescent="0.25">
      <c r="A7667" s="1">
        <v>7666</v>
      </c>
      <c r="B7667">
        <f t="shared" si="952"/>
        <v>0</v>
      </c>
      <c r="C7667">
        <f t="shared" si="953"/>
        <v>1</v>
      </c>
      <c r="D7667" s="1">
        <f t="shared" si="954"/>
        <v>1</v>
      </c>
      <c r="E7667" s="1">
        <f t="shared" si="955"/>
        <v>0</v>
      </c>
      <c r="F7667" s="1">
        <f t="shared" si="956"/>
        <v>3</v>
      </c>
      <c r="G7667" s="1">
        <f t="shared" si="957"/>
        <v>0</v>
      </c>
      <c r="H7667" s="1">
        <f t="shared" si="958"/>
        <v>3</v>
      </c>
      <c r="I7667" s="7" t="s">
        <v>323</v>
      </c>
      <c r="J7667" s="1" t="s">
        <v>296</v>
      </c>
      <c r="K7667" s="1">
        <f>VLOOKUP(L7667,Sheet1!A$1:B$1179,2,FALSE)</f>
        <v>6172100000</v>
      </c>
      <c r="L7667" s="1" t="str">
        <f>VLOOKUP(M7667,Itens!A$1:B$3327,2,FALSE)</f>
        <v>H200WN01</v>
      </c>
      <c r="M7667" s="13">
        <v>3887100000</v>
      </c>
      <c r="N7667" s="13">
        <f t="shared" si="959"/>
        <v>1</v>
      </c>
      <c r="O7667" s="1">
        <v>24</v>
      </c>
      <c r="P7667" s="1">
        <v>36.277068900000003</v>
      </c>
      <c r="Q7667" s="1" t="s">
        <v>39</v>
      </c>
      <c r="R7667" s="6">
        <v>42579</v>
      </c>
    </row>
    <row r="7668" spans="1:18" x14ac:dyDescent="0.25">
      <c r="A7668" s="1">
        <v>7667</v>
      </c>
      <c r="B7668">
        <f t="shared" si="952"/>
        <v>0</v>
      </c>
      <c r="C7668">
        <f t="shared" si="953"/>
        <v>1</v>
      </c>
      <c r="D7668" s="1">
        <f t="shared" si="954"/>
        <v>1</v>
      </c>
      <c r="E7668" s="1">
        <f t="shared" si="955"/>
        <v>1</v>
      </c>
      <c r="F7668" s="1">
        <f t="shared" si="956"/>
        <v>0</v>
      </c>
      <c r="G7668" s="1">
        <f t="shared" si="957"/>
        <v>0</v>
      </c>
      <c r="H7668" s="1">
        <f t="shared" si="958"/>
        <v>1</v>
      </c>
      <c r="I7668" s="7" t="s">
        <v>324</v>
      </c>
      <c r="J7668" s="1" t="s">
        <v>325</v>
      </c>
      <c r="K7668" s="1">
        <f>VLOOKUP(L7668,Sheet1!A$1:B$1179,2,FALSE)</f>
        <v>7374310000</v>
      </c>
      <c r="L7668" s="1" t="str">
        <f>VLOOKUP(M7668,Itens!A$1:B$3327,2,FALSE)</f>
        <v>E1009L</v>
      </c>
      <c r="M7668" s="13">
        <v>7374310000</v>
      </c>
      <c r="N7668" s="13">
        <f t="shared" si="959"/>
        <v>0</v>
      </c>
      <c r="O7668" s="1">
        <v>4</v>
      </c>
      <c r="P7668" s="1">
        <v>56.625867210000003</v>
      </c>
      <c r="Q7668" s="1" t="s">
        <v>93</v>
      </c>
      <c r="R7668" s="6">
        <v>42579</v>
      </c>
    </row>
    <row r="7669" spans="1:18" x14ac:dyDescent="0.25">
      <c r="A7669" s="1">
        <v>7668</v>
      </c>
      <c r="B7669">
        <f t="shared" si="952"/>
        <v>0</v>
      </c>
      <c r="C7669">
        <f t="shared" si="953"/>
        <v>0</v>
      </c>
      <c r="D7669" s="1">
        <f t="shared" si="954"/>
        <v>0</v>
      </c>
      <c r="E7669" s="1">
        <f t="shared" si="955"/>
        <v>0</v>
      </c>
      <c r="F7669" s="1">
        <f t="shared" si="956"/>
        <v>0</v>
      </c>
      <c r="G7669" s="1">
        <f t="shared" si="957"/>
        <v>0</v>
      </c>
      <c r="H7669" s="1">
        <f t="shared" si="958"/>
        <v>0</v>
      </c>
      <c r="I7669" s="7" t="s">
        <v>324</v>
      </c>
      <c r="J7669" s="1" t="s">
        <v>325</v>
      </c>
      <c r="K7669" s="1">
        <f>VLOOKUP(L7669,Sheet1!A$1:B$1179,2,FALSE)</f>
        <v>7337310000</v>
      </c>
      <c r="L7669" s="1" t="str">
        <f>VLOOKUP(M7669,Itens!A$1:B$3327,2,FALSE)</f>
        <v>E1024L</v>
      </c>
      <c r="M7669" s="13">
        <v>7337310000</v>
      </c>
      <c r="N7669" s="13">
        <f t="shared" si="959"/>
        <v>0</v>
      </c>
      <c r="O7669" s="1">
        <v>24</v>
      </c>
      <c r="P7669" s="1">
        <v>114.52627514</v>
      </c>
      <c r="Q7669" s="1" t="s">
        <v>93</v>
      </c>
      <c r="R7669" s="6">
        <v>42579</v>
      </c>
    </row>
    <row r="7670" spans="1:18" x14ac:dyDescent="0.25">
      <c r="A7670" s="1">
        <v>7669</v>
      </c>
      <c r="B7670">
        <f t="shared" si="952"/>
        <v>0</v>
      </c>
      <c r="C7670">
        <f t="shared" si="953"/>
        <v>0</v>
      </c>
      <c r="D7670" s="1">
        <f t="shared" si="954"/>
        <v>0</v>
      </c>
      <c r="E7670" s="1">
        <f t="shared" si="955"/>
        <v>0</v>
      </c>
      <c r="F7670" s="1">
        <f t="shared" si="956"/>
        <v>0</v>
      </c>
      <c r="G7670" s="1">
        <f t="shared" si="957"/>
        <v>0</v>
      </c>
      <c r="H7670" s="1">
        <f t="shared" si="958"/>
        <v>0</v>
      </c>
      <c r="I7670" s="7" t="s">
        <v>324</v>
      </c>
      <c r="J7670" s="1" t="s">
        <v>325</v>
      </c>
      <c r="K7670" s="1">
        <f>VLOOKUP(L7670,Sheet1!A$1:B$1179,2,FALSE)</f>
        <v>3035130000</v>
      </c>
      <c r="L7670" s="1" t="str">
        <f>VLOOKUP(M7670,Itens!A$1:B$3327,2,FALSE)</f>
        <v>E123H01 D194</v>
      </c>
      <c r="M7670" s="13">
        <v>3035130000</v>
      </c>
      <c r="N7670" s="13">
        <f t="shared" si="959"/>
        <v>0</v>
      </c>
      <c r="O7670" s="1">
        <v>20</v>
      </c>
      <c r="P7670" s="1">
        <v>32.096196880000001</v>
      </c>
      <c r="Q7670" s="1" t="s">
        <v>93</v>
      </c>
      <c r="R7670" s="6">
        <v>42579</v>
      </c>
    </row>
    <row r="7671" spans="1:18" x14ac:dyDescent="0.25">
      <c r="A7671" s="1">
        <v>7670</v>
      </c>
      <c r="B7671">
        <f t="shared" si="952"/>
        <v>0</v>
      </c>
      <c r="C7671">
        <f t="shared" si="953"/>
        <v>0</v>
      </c>
      <c r="D7671" s="1">
        <f t="shared" si="954"/>
        <v>0</v>
      </c>
      <c r="E7671" s="1">
        <f t="shared" si="955"/>
        <v>0</v>
      </c>
      <c r="F7671" s="1">
        <f t="shared" si="956"/>
        <v>0</v>
      </c>
      <c r="G7671" s="1">
        <f t="shared" si="957"/>
        <v>0</v>
      </c>
      <c r="H7671" s="1">
        <f t="shared" si="958"/>
        <v>0</v>
      </c>
      <c r="I7671" s="7" t="s">
        <v>324</v>
      </c>
      <c r="J7671" s="1" t="s">
        <v>325</v>
      </c>
      <c r="K7671" s="1">
        <f>VLOOKUP(L7671,Sheet1!A$1:B$1179,2,FALSE)</f>
        <v>1037230000</v>
      </c>
      <c r="L7671" s="1" t="str">
        <f>VLOOKUP(M7671,Itens!A$1:B$3327,2,FALSE)</f>
        <v>E422KP D98</v>
      </c>
      <c r="M7671" s="13">
        <v>1037230000</v>
      </c>
      <c r="N7671" s="13">
        <f t="shared" si="959"/>
        <v>0</v>
      </c>
      <c r="O7671" s="1">
        <v>10</v>
      </c>
      <c r="P7671" s="1">
        <v>29.108178760000001</v>
      </c>
      <c r="Q7671" s="1" t="s">
        <v>93</v>
      </c>
      <c r="R7671" s="6">
        <v>42579</v>
      </c>
    </row>
    <row r="7672" spans="1:18" x14ac:dyDescent="0.25">
      <c r="A7672" s="1">
        <v>7671</v>
      </c>
      <c r="B7672">
        <f t="shared" si="952"/>
        <v>0</v>
      </c>
      <c r="C7672">
        <f t="shared" si="953"/>
        <v>0</v>
      </c>
      <c r="D7672" s="1">
        <f t="shared" si="954"/>
        <v>0</v>
      </c>
      <c r="E7672" s="1">
        <f t="shared" si="955"/>
        <v>0</v>
      </c>
      <c r="F7672" s="1">
        <f t="shared" si="956"/>
        <v>0</v>
      </c>
      <c r="G7672" s="1">
        <f t="shared" si="957"/>
        <v>0</v>
      </c>
      <c r="H7672" s="1">
        <f t="shared" si="958"/>
        <v>0</v>
      </c>
      <c r="I7672" s="7" t="s">
        <v>324</v>
      </c>
      <c r="J7672" s="1" t="s">
        <v>325</v>
      </c>
      <c r="K7672" s="1">
        <f>VLOOKUP(L7672,Sheet1!A$1:B$1179,2,FALSE)</f>
        <v>1037230000</v>
      </c>
      <c r="L7672" s="1" t="str">
        <f>VLOOKUP(M7672,Itens!A$1:B$3327,2,FALSE)</f>
        <v>E422KP D98</v>
      </c>
      <c r="M7672" s="13">
        <v>1037230000</v>
      </c>
      <c r="N7672" s="13">
        <f t="shared" si="959"/>
        <v>0</v>
      </c>
      <c r="O7672" s="1">
        <v>50</v>
      </c>
      <c r="P7672" s="1">
        <v>26.583009029999999</v>
      </c>
      <c r="Q7672" s="1" t="s">
        <v>93</v>
      </c>
      <c r="R7672" s="6">
        <v>42579</v>
      </c>
    </row>
    <row r="7673" spans="1:18" x14ac:dyDescent="0.25">
      <c r="A7673" s="1">
        <v>7672</v>
      </c>
      <c r="B7673">
        <f t="shared" si="952"/>
        <v>0</v>
      </c>
      <c r="C7673">
        <f t="shared" si="953"/>
        <v>0</v>
      </c>
      <c r="D7673" s="1">
        <f t="shared" si="954"/>
        <v>0</v>
      </c>
      <c r="E7673" s="1">
        <f t="shared" si="955"/>
        <v>0</v>
      </c>
      <c r="F7673" s="1">
        <f t="shared" si="956"/>
        <v>0</v>
      </c>
      <c r="G7673" s="1">
        <f t="shared" si="957"/>
        <v>0</v>
      </c>
      <c r="H7673" s="1">
        <f t="shared" si="958"/>
        <v>0</v>
      </c>
      <c r="I7673" s="7" t="s">
        <v>324</v>
      </c>
      <c r="J7673" s="1" t="s">
        <v>325</v>
      </c>
      <c r="K7673" s="1">
        <f>VLOOKUP(L7673,Sheet1!A$1:B$1179,2,FALSE)</f>
        <v>10493310000</v>
      </c>
      <c r="L7673" s="1" t="str">
        <f>VLOOKUP(M7673,Itens!A$1:B$3327,2,FALSE)</f>
        <v>E428LS</v>
      </c>
      <c r="M7673" s="13">
        <v>10493310000</v>
      </c>
      <c r="N7673" s="13">
        <f t="shared" si="959"/>
        <v>0</v>
      </c>
      <c r="O7673" s="1">
        <v>1</v>
      </c>
      <c r="P7673" s="1">
        <v>102.18669668</v>
      </c>
      <c r="Q7673" s="1" t="s">
        <v>93</v>
      </c>
      <c r="R7673" s="6">
        <v>42579</v>
      </c>
    </row>
    <row r="7674" spans="1:18" x14ac:dyDescent="0.25">
      <c r="A7674" s="1">
        <v>7673</v>
      </c>
      <c r="B7674">
        <f t="shared" si="952"/>
        <v>0</v>
      </c>
      <c r="C7674">
        <f t="shared" si="953"/>
        <v>0</v>
      </c>
      <c r="D7674" s="1">
        <f t="shared" si="954"/>
        <v>0</v>
      </c>
      <c r="E7674" s="1">
        <f t="shared" si="955"/>
        <v>0</v>
      </c>
      <c r="F7674" s="1">
        <f t="shared" si="956"/>
        <v>0</v>
      </c>
      <c r="G7674" s="1">
        <f t="shared" si="957"/>
        <v>0</v>
      </c>
      <c r="H7674" s="1">
        <f t="shared" si="958"/>
        <v>0</v>
      </c>
      <c r="I7674" s="7" t="s">
        <v>324</v>
      </c>
      <c r="J7674" s="1" t="s">
        <v>325</v>
      </c>
      <c r="K7674" s="1">
        <f>VLOOKUP(L7674,Sheet1!A$1:B$1179,2,FALSE)</f>
        <v>1067230000</v>
      </c>
      <c r="L7674" s="1" t="str">
        <f>VLOOKUP(M7674,Itens!A$1:B$3327,2,FALSE)</f>
        <v>E57KP D73</v>
      </c>
      <c r="M7674" s="13">
        <v>1067230000</v>
      </c>
      <c r="N7674" s="13">
        <f t="shared" si="959"/>
        <v>0</v>
      </c>
      <c r="O7674" s="1">
        <v>70</v>
      </c>
      <c r="P7674" s="1">
        <v>32.458573829999999</v>
      </c>
      <c r="Q7674" s="1" t="s">
        <v>93</v>
      </c>
      <c r="R7674" s="6">
        <v>42579</v>
      </c>
    </row>
    <row r="7675" spans="1:18" x14ac:dyDescent="0.25">
      <c r="A7675" s="1">
        <v>7674</v>
      </c>
      <c r="B7675">
        <f t="shared" si="952"/>
        <v>0</v>
      </c>
      <c r="C7675">
        <f t="shared" si="953"/>
        <v>0</v>
      </c>
      <c r="D7675" s="1">
        <f t="shared" si="954"/>
        <v>0</v>
      </c>
      <c r="E7675" s="1">
        <f t="shared" si="955"/>
        <v>0</v>
      </c>
      <c r="F7675" s="1">
        <f t="shared" si="956"/>
        <v>0</v>
      </c>
      <c r="G7675" s="1">
        <f t="shared" si="957"/>
        <v>0</v>
      </c>
      <c r="H7675" s="1">
        <f t="shared" si="958"/>
        <v>0</v>
      </c>
      <c r="I7675" s="7" t="s">
        <v>324</v>
      </c>
      <c r="J7675" s="1" t="s">
        <v>325</v>
      </c>
      <c r="K7675" s="1">
        <f>VLOOKUP(L7675,Sheet1!A$1:B$1179,2,FALSE)</f>
        <v>7375310000</v>
      </c>
      <c r="L7675" s="1" t="str">
        <f>VLOOKUP(M7675,Itens!A$1:B$3327,2,FALSE)</f>
        <v>E603L R</v>
      </c>
      <c r="M7675" s="13">
        <v>7375310000</v>
      </c>
      <c r="N7675" s="13">
        <f t="shared" si="959"/>
        <v>0</v>
      </c>
      <c r="O7675" s="1">
        <v>36</v>
      </c>
      <c r="P7675" s="1">
        <v>81.980147369999997</v>
      </c>
      <c r="Q7675" s="1" t="s">
        <v>93</v>
      </c>
      <c r="R7675" s="6">
        <v>42579</v>
      </c>
    </row>
    <row r="7676" spans="1:18" x14ac:dyDescent="0.25">
      <c r="A7676" s="1">
        <v>7675</v>
      </c>
      <c r="B7676">
        <f t="shared" si="952"/>
        <v>0</v>
      </c>
      <c r="C7676">
        <f t="shared" si="953"/>
        <v>0</v>
      </c>
      <c r="D7676" s="1">
        <f t="shared" si="954"/>
        <v>0</v>
      </c>
      <c r="E7676" s="1">
        <f t="shared" si="955"/>
        <v>0</v>
      </c>
      <c r="F7676" s="1">
        <f t="shared" si="956"/>
        <v>0</v>
      </c>
      <c r="G7676" s="1">
        <f t="shared" si="957"/>
        <v>0</v>
      </c>
      <c r="H7676" s="1">
        <f t="shared" si="958"/>
        <v>0</v>
      </c>
      <c r="I7676" s="7" t="s">
        <v>324</v>
      </c>
      <c r="J7676" s="1" t="s">
        <v>325</v>
      </c>
      <c r="K7676" s="1">
        <f>VLOOKUP(L7676,Sheet1!A$1:B$1179,2,FALSE)</f>
        <v>6014310000</v>
      </c>
      <c r="L7676" s="1" t="str">
        <f>VLOOKUP(M7676,Itens!A$1:B$3327,2,FALSE)</f>
        <v>E681L</v>
      </c>
      <c r="M7676" s="13">
        <v>6014310000</v>
      </c>
      <c r="N7676" s="13">
        <f t="shared" si="959"/>
        <v>0</v>
      </c>
      <c r="O7676" s="1">
        <v>10</v>
      </c>
      <c r="P7676" s="1">
        <v>97.352865339999994</v>
      </c>
      <c r="Q7676" s="1" t="s">
        <v>93</v>
      </c>
      <c r="R7676" s="6">
        <v>42579</v>
      </c>
    </row>
    <row r="7677" spans="1:18" x14ac:dyDescent="0.25">
      <c r="A7677" s="1">
        <v>7676</v>
      </c>
      <c r="B7677">
        <f t="shared" si="952"/>
        <v>0</v>
      </c>
      <c r="C7677">
        <f t="shared" si="953"/>
        <v>0</v>
      </c>
      <c r="D7677" s="1">
        <f t="shared" si="954"/>
        <v>0</v>
      </c>
      <c r="E7677" s="1">
        <f t="shared" si="955"/>
        <v>0</v>
      </c>
      <c r="F7677" s="1">
        <f t="shared" si="956"/>
        <v>0</v>
      </c>
      <c r="G7677" s="1">
        <f t="shared" si="957"/>
        <v>0</v>
      </c>
      <c r="H7677" s="1">
        <f t="shared" si="958"/>
        <v>0</v>
      </c>
      <c r="I7677" s="7" t="s">
        <v>324</v>
      </c>
      <c r="J7677" s="1" t="s">
        <v>325</v>
      </c>
      <c r="K7677" s="1">
        <f>VLOOKUP(L7677,Sheet1!A$1:B$1179,2,FALSE)</f>
        <v>6051310000</v>
      </c>
      <c r="L7677" s="1" t="str">
        <f>VLOOKUP(M7677,Itens!A$1:B$3327,2,FALSE)</f>
        <v>E806L</v>
      </c>
      <c r="M7677" s="13">
        <v>6051310000</v>
      </c>
      <c r="N7677" s="13">
        <f t="shared" si="959"/>
        <v>0</v>
      </c>
      <c r="O7677" s="1">
        <v>10</v>
      </c>
      <c r="P7677" s="1">
        <v>82.314440450000006</v>
      </c>
      <c r="Q7677" s="1" t="s">
        <v>93</v>
      </c>
      <c r="R7677" s="6">
        <v>42579</v>
      </c>
    </row>
    <row r="7678" spans="1:18" x14ac:dyDescent="0.25">
      <c r="A7678" s="1">
        <v>7677</v>
      </c>
      <c r="B7678">
        <f t="shared" si="952"/>
        <v>0</v>
      </c>
      <c r="C7678">
        <f t="shared" si="953"/>
        <v>0</v>
      </c>
      <c r="D7678" s="1">
        <f t="shared" si="954"/>
        <v>0</v>
      </c>
      <c r="E7678" s="1">
        <f t="shared" si="955"/>
        <v>0</v>
      </c>
      <c r="F7678" s="1">
        <f t="shared" si="956"/>
        <v>0</v>
      </c>
      <c r="G7678" s="1">
        <f t="shared" si="957"/>
        <v>0</v>
      </c>
      <c r="H7678" s="1">
        <f t="shared" si="958"/>
        <v>0</v>
      </c>
      <c r="I7678" s="7" t="s">
        <v>324</v>
      </c>
      <c r="J7678" s="1" t="s">
        <v>325</v>
      </c>
      <c r="K7678" s="1">
        <f>VLOOKUP(L7678,Sheet1!A$1:B$1179,2,FALSE)</f>
        <v>2352200000</v>
      </c>
      <c r="L7678" s="1" t="str">
        <f>VLOOKUP(M7678,Itens!A$1:B$3327,2,FALSE)</f>
        <v>H17WK11</v>
      </c>
      <c r="M7678" s="13">
        <v>2352200000</v>
      </c>
      <c r="N7678" s="13">
        <f t="shared" si="959"/>
        <v>0</v>
      </c>
      <c r="O7678" s="1">
        <v>24</v>
      </c>
      <c r="P7678" s="1">
        <v>32.18729089</v>
      </c>
      <c r="Q7678" s="1" t="s">
        <v>93</v>
      </c>
      <c r="R7678" s="6">
        <v>42579</v>
      </c>
    </row>
    <row r="7679" spans="1:18" x14ac:dyDescent="0.25">
      <c r="A7679" s="1">
        <v>7678</v>
      </c>
      <c r="B7679">
        <f t="shared" si="952"/>
        <v>0</v>
      </c>
      <c r="C7679">
        <f t="shared" si="953"/>
        <v>0</v>
      </c>
      <c r="D7679" s="1">
        <f t="shared" si="954"/>
        <v>0</v>
      </c>
      <c r="E7679" s="1">
        <f t="shared" si="955"/>
        <v>0</v>
      </c>
      <c r="F7679" s="1">
        <f t="shared" si="956"/>
        <v>0</v>
      </c>
      <c r="G7679" s="1">
        <f t="shared" si="957"/>
        <v>0</v>
      </c>
      <c r="H7679" s="1">
        <f t="shared" si="958"/>
        <v>0</v>
      </c>
      <c r="I7679" s="7" t="s">
        <v>324</v>
      </c>
      <c r="J7679" s="1" t="s">
        <v>325</v>
      </c>
      <c r="K7679" s="1">
        <f>VLOOKUP(L7679,Sheet1!A$1:B$1179,2,FALSE)</f>
        <v>5666100000</v>
      </c>
      <c r="L7679" s="1" t="str">
        <f>VLOOKUP(M7679,Itens!A$1:B$3327,2,FALSE)</f>
        <v>H200W02</v>
      </c>
      <c r="M7679" s="13">
        <v>3834100000</v>
      </c>
      <c r="N7679" s="13">
        <f t="shared" si="959"/>
        <v>1</v>
      </c>
      <c r="O7679" s="1">
        <v>50</v>
      </c>
      <c r="P7679" s="1">
        <v>27.717884900000001</v>
      </c>
      <c r="Q7679" s="1" t="s">
        <v>93</v>
      </c>
      <c r="R7679" s="6">
        <v>42579</v>
      </c>
    </row>
    <row r="7680" spans="1:18" x14ac:dyDescent="0.25">
      <c r="A7680" s="1">
        <v>7679</v>
      </c>
      <c r="B7680">
        <f t="shared" si="952"/>
        <v>0</v>
      </c>
      <c r="C7680">
        <f t="shared" si="953"/>
        <v>0</v>
      </c>
      <c r="D7680" s="1">
        <f t="shared" si="954"/>
        <v>0</v>
      </c>
      <c r="E7680" s="1">
        <f t="shared" si="955"/>
        <v>0</v>
      </c>
      <c r="F7680" s="1">
        <f t="shared" si="956"/>
        <v>0</v>
      </c>
      <c r="G7680" s="1">
        <f t="shared" si="957"/>
        <v>0</v>
      </c>
      <c r="H7680" s="1">
        <f t="shared" si="958"/>
        <v>0</v>
      </c>
      <c r="I7680" s="7" t="s">
        <v>324</v>
      </c>
      <c r="J7680" s="1" t="s">
        <v>325</v>
      </c>
      <c r="K7680" s="1">
        <f>VLOOKUP(L7680,Sheet1!A$1:B$1179,2,FALSE)</f>
        <v>2775200000</v>
      </c>
      <c r="L7680" s="1" t="str">
        <f>VLOOKUP(M7680,Itens!A$1:B$3327,2,FALSE)</f>
        <v>H201WDK</v>
      </c>
      <c r="M7680" s="13">
        <v>2775200000</v>
      </c>
      <c r="N7680" s="13">
        <f t="shared" si="959"/>
        <v>0</v>
      </c>
      <c r="O7680" s="1">
        <v>12</v>
      </c>
      <c r="P7680" s="1">
        <v>110.54749227000001</v>
      </c>
      <c r="Q7680" s="1" t="s">
        <v>93</v>
      </c>
      <c r="R7680" s="6">
        <v>42579</v>
      </c>
    </row>
    <row r="7681" spans="1:18" x14ac:dyDescent="0.25">
      <c r="A7681" s="1">
        <v>7680</v>
      </c>
      <c r="B7681">
        <f t="shared" si="952"/>
        <v>0</v>
      </c>
      <c r="C7681">
        <f t="shared" si="953"/>
        <v>0</v>
      </c>
      <c r="D7681" s="1">
        <f t="shared" si="954"/>
        <v>0</v>
      </c>
      <c r="E7681" s="1">
        <f t="shared" si="955"/>
        <v>0</v>
      </c>
      <c r="F7681" s="1">
        <f t="shared" si="956"/>
        <v>0</v>
      </c>
      <c r="G7681" s="1">
        <f t="shared" si="957"/>
        <v>0</v>
      </c>
      <c r="H7681" s="1">
        <f t="shared" si="958"/>
        <v>0</v>
      </c>
      <c r="I7681" s="7" t="s">
        <v>324</v>
      </c>
      <c r="J7681" s="1" t="s">
        <v>325</v>
      </c>
      <c r="K7681" s="1">
        <f>VLOOKUP(L7681,Sheet1!A$1:B$1179,2,FALSE)</f>
        <v>5851100000</v>
      </c>
      <c r="L7681" s="1" t="str">
        <f>VLOOKUP(M7681,Itens!A$1:B$3327,2,FALSE)</f>
        <v>H24W05</v>
      </c>
      <c r="M7681" s="13">
        <v>5851100000</v>
      </c>
      <c r="N7681" s="13">
        <f t="shared" si="959"/>
        <v>0</v>
      </c>
      <c r="O7681" s="1">
        <v>24</v>
      </c>
      <c r="P7681" s="1">
        <v>34.435482720000003</v>
      </c>
      <c r="Q7681" s="1" t="s">
        <v>93</v>
      </c>
      <c r="R7681" s="6">
        <v>42579</v>
      </c>
    </row>
    <row r="7682" spans="1:18" x14ac:dyDescent="0.25">
      <c r="A7682" s="1">
        <v>7681</v>
      </c>
      <c r="B7682">
        <f t="shared" si="952"/>
        <v>0</v>
      </c>
      <c r="C7682">
        <f t="shared" si="953"/>
        <v>0</v>
      </c>
      <c r="D7682" s="1">
        <f t="shared" si="954"/>
        <v>0</v>
      </c>
      <c r="E7682" s="1">
        <f t="shared" si="955"/>
        <v>0</v>
      </c>
      <c r="F7682" s="1">
        <f t="shared" si="956"/>
        <v>0</v>
      </c>
      <c r="G7682" s="1">
        <f t="shared" si="957"/>
        <v>0</v>
      </c>
      <c r="H7682" s="1">
        <f t="shared" si="958"/>
        <v>0</v>
      </c>
      <c r="I7682" s="7" t="s">
        <v>324</v>
      </c>
      <c r="J7682" s="1" t="s">
        <v>325</v>
      </c>
      <c r="K7682" s="1">
        <f>VLOOKUP(L7682,Sheet1!A$1:B$1179,2,FALSE)</f>
        <v>2706200000</v>
      </c>
      <c r="L7682" s="1" t="str">
        <f>VLOOKUP(M7682,Itens!A$1:B$3327,2,FALSE)</f>
        <v>H704WK</v>
      </c>
      <c r="M7682" s="13">
        <v>2706200000</v>
      </c>
      <c r="N7682" s="13">
        <f t="shared" si="959"/>
        <v>0</v>
      </c>
      <c r="O7682" s="1">
        <v>70</v>
      </c>
      <c r="P7682" s="1">
        <v>30.648502279999999</v>
      </c>
      <c r="Q7682" s="1" t="s">
        <v>93</v>
      </c>
      <c r="R7682" s="6">
        <v>42579</v>
      </c>
    </row>
    <row r="7683" spans="1:18" x14ac:dyDescent="0.25">
      <c r="A7683" s="1">
        <v>7682</v>
      </c>
      <c r="B7683">
        <f t="shared" ref="B7683:B7746" si="960">IF(R7683=R7684,0,1)+IF(R7683=R7682,0,1)</f>
        <v>0</v>
      </c>
      <c r="C7683">
        <f t="shared" ref="C7683:C7746" si="961">IF(I7683=I7684,0,1)+IF(I7683=I7682,0,1)</f>
        <v>0</v>
      </c>
      <c r="D7683" s="1">
        <f t="shared" ref="D7683:D7746" si="962">C7683+B7683</f>
        <v>0</v>
      </c>
      <c r="E7683" s="1">
        <f t="shared" ref="E7683:E7746" si="963">IF(AND(D7683&gt;0,D7682&gt;0,D7684=0),1,0)</f>
        <v>0</v>
      </c>
      <c r="F7683" s="1">
        <f t="shared" ref="F7683:F7746" si="964">IF(AND(D7683&gt;0,D7682=0,D7684&gt;0),3,0)</f>
        <v>0</v>
      </c>
      <c r="G7683" s="1">
        <f t="shared" ref="G7683:G7746" si="965">IF(OR(D7683&gt;2,AND(D7683&gt;0,D7682&gt;0,D7684&gt;0)),4,0)</f>
        <v>0</v>
      </c>
      <c r="H7683" s="1">
        <f t="shared" ref="H7683:H7746" si="966">G7683+F7683+E7683</f>
        <v>0</v>
      </c>
      <c r="I7683" s="7" t="s">
        <v>324</v>
      </c>
      <c r="J7683" s="1" t="s">
        <v>325</v>
      </c>
      <c r="K7683" s="1">
        <f>VLOOKUP(L7683,Sheet1!A$1:B$1179,2,FALSE)</f>
        <v>1696200000</v>
      </c>
      <c r="L7683" s="1" t="str">
        <f>VLOOKUP(M7683,Itens!A$1:B$3327,2,FALSE)</f>
        <v>H705WK</v>
      </c>
      <c r="M7683" s="13">
        <v>1696200000</v>
      </c>
      <c r="N7683" s="13">
        <f t="shared" ref="N7683:N7746" si="967">IF(M7683=K7683,0,1)</f>
        <v>0</v>
      </c>
      <c r="O7683" s="1">
        <v>24</v>
      </c>
      <c r="P7683" s="1">
        <v>28.759668619999999</v>
      </c>
      <c r="Q7683" s="1" t="s">
        <v>93</v>
      </c>
      <c r="R7683" s="6">
        <v>42579</v>
      </c>
    </row>
    <row r="7684" spans="1:18" x14ac:dyDescent="0.25">
      <c r="A7684" s="1">
        <v>7683</v>
      </c>
      <c r="B7684">
        <f t="shared" si="960"/>
        <v>1</v>
      </c>
      <c r="C7684">
        <f t="shared" si="961"/>
        <v>1</v>
      </c>
      <c r="D7684" s="1">
        <f t="shared" si="962"/>
        <v>2</v>
      </c>
      <c r="E7684" s="1">
        <f t="shared" si="963"/>
        <v>0</v>
      </c>
      <c r="F7684" s="1">
        <f t="shared" si="964"/>
        <v>3</v>
      </c>
      <c r="G7684" s="1">
        <f t="shared" si="965"/>
        <v>0</v>
      </c>
      <c r="H7684" s="1">
        <f t="shared" si="966"/>
        <v>3</v>
      </c>
      <c r="I7684" s="7" t="s">
        <v>324</v>
      </c>
      <c r="J7684" s="1" t="s">
        <v>325</v>
      </c>
      <c r="K7684" s="1">
        <f>VLOOKUP(L7684,Sheet1!A$1:B$1179,2,FALSE)</f>
        <v>642600000</v>
      </c>
      <c r="L7684" s="1" t="str">
        <f>VLOOKUP(M7684,Itens!A$1:B$3327,2,FALSE)</f>
        <v>T300W</v>
      </c>
      <c r="M7684" s="13">
        <v>642600000</v>
      </c>
      <c r="N7684" s="13">
        <f t="shared" si="967"/>
        <v>0</v>
      </c>
      <c r="O7684" s="1">
        <v>21</v>
      </c>
      <c r="P7684" s="1">
        <v>54.462122039999997</v>
      </c>
      <c r="Q7684" s="1" t="s">
        <v>93</v>
      </c>
      <c r="R7684" s="6">
        <v>42579</v>
      </c>
    </row>
    <row r="7685" spans="1:18" x14ac:dyDescent="0.25">
      <c r="A7685" s="1">
        <v>7684</v>
      </c>
      <c r="B7685">
        <f t="shared" si="960"/>
        <v>1</v>
      </c>
      <c r="C7685">
        <f t="shared" si="961"/>
        <v>1</v>
      </c>
      <c r="D7685" s="1">
        <f t="shared" si="962"/>
        <v>2</v>
      </c>
      <c r="E7685" s="1">
        <f t="shared" si="963"/>
        <v>1</v>
      </c>
      <c r="F7685" s="1">
        <f t="shared" si="964"/>
        <v>0</v>
      </c>
      <c r="G7685" s="1">
        <f t="shared" si="965"/>
        <v>0</v>
      </c>
      <c r="H7685" s="1">
        <f t="shared" si="966"/>
        <v>1</v>
      </c>
      <c r="I7685" s="7" t="s">
        <v>354</v>
      </c>
      <c r="J7685" s="1" t="s">
        <v>355</v>
      </c>
      <c r="K7685" s="1">
        <f>VLOOKUP(L7685,Sheet1!A$1:B$1179,2,FALSE)</f>
        <v>6829310000</v>
      </c>
      <c r="L7685" s="1" t="str">
        <f>VLOOKUP(M7685,Itens!A$1:B$3327,2,FALSE)</f>
        <v>E1051L</v>
      </c>
      <c r="M7685" s="13">
        <v>6829310000</v>
      </c>
      <c r="N7685" s="13">
        <f t="shared" si="967"/>
        <v>0</v>
      </c>
      <c r="O7685" s="1">
        <v>1</v>
      </c>
      <c r="P7685" s="1">
        <v>42.700057360000002</v>
      </c>
      <c r="Q7685" s="1" t="s">
        <v>14</v>
      </c>
      <c r="R7685" s="6">
        <v>42580</v>
      </c>
    </row>
    <row r="7686" spans="1:18" x14ac:dyDescent="0.25">
      <c r="A7686" s="1">
        <v>7685</v>
      </c>
      <c r="B7686">
        <f t="shared" si="960"/>
        <v>0</v>
      </c>
      <c r="C7686">
        <f t="shared" si="961"/>
        <v>0</v>
      </c>
      <c r="D7686" s="1">
        <f t="shared" si="962"/>
        <v>0</v>
      </c>
      <c r="E7686" s="1">
        <f t="shared" si="963"/>
        <v>0</v>
      </c>
      <c r="F7686" s="1">
        <f t="shared" si="964"/>
        <v>0</v>
      </c>
      <c r="G7686" s="1">
        <f t="shared" si="965"/>
        <v>0</v>
      </c>
      <c r="H7686" s="1">
        <f t="shared" si="966"/>
        <v>0</v>
      </c>
      <c r="I7686" s="7" t="s">
        <v>354</v>
      </c>
      <c r="J7686" s="1" t="s">
        <v>355</v>
      </c>
      <c r="K7686" s="1">
        <f>VLOOKUP(L7686,Sheet1!A$1:B$1179,2,FALSE)</f>
        <v>6826310000</v>
      </c>
      <c r="L7686" s="1" t="str">
        <f>VLOOKUP(M7686,Itens!A$1:B$3327,2,FALSE)</f>
        <v>E1079L</v>
      </c>
      <c r="M7686" s="13">
        <v>6826310000</v>
      </c>
      <c r="N7686" s="13">
        <f t="shared" si="967"/>
        <v>0</v>
      </c>
      <c r="O7686" s="1">
        <v>6</v>
      </c>
      <c r="P7686" s="1">
        <v>44.538365020000001</v>
      </c>
      <c r="Q7686" s="1" t="s">
        <v>14</v>
      </c>
      <c r="R7686" s="6">
        <v>42580</v>
      </c>
    </row>
    <row r="7687" spans="1:18" x14ac:dyDescent="0.25">
      <c r="A7687" s="1">
        <v>7686</v>
      </c>
      <c r="B7687">
        <f t="shared" si="960"/>
        <v>0</v>
      </c>
      <c r="C7687">
        <f t="shared" si="961"/>
        <v>0</v>
      </c>
      <c r="D7687" s="1">
        <f t="shared" si="962"/>
        <v>0</v>
      </c>
      <c r="E7687" s="1">
        <f t="shared" si="963"/>
        <v>0</v>
      </c>
      <c r="F7687" s="1">
        <f t="shared" si="964"/>
        <v>0</v>
      </c>
      <c r="G7687" s="1">
        <f t="shared" si="965"/>
        <v>0</v>
      </c>
      <c r="H7687" s="1">
        <f t="shared" si="966"/>
        <v>0</v>
      </c>
      <c r="I7687" s="7" t="s">
        <v>354</v>
      </c>
      <c r="J7687" s="1" t="s">
        <v>355</v>
      </c>
      <c r="K7687" s="1">
        <f>VLOOKUP(L7687,Sheet1!A$1:B$1179,2,FALSE)</f>
        <v>5513310000</v>
      </c>
      <c r="L7687" s="1" t="str">
        <f>VLOOKUP(M7687,Itens!A$1:B$3327,2,FALSE)</f>
        <v>E1086L</v>
      </c>
      <c r="M7687" s="13">
        <v>5513310000</v>
      </c>
      <c r="N7687" s="13">
        <f t="shared" si="967"/>
        <v>0</v>
      </c>
      <c r="O7687" s="1">
        <v>5</v>
      </c>
      <c r="P7687" s="1">
        <v>26.24599701</v>
      </c>
      <c r="Q7687" s="1" t="s">
        <v>14</v>
      </c>
      <c r="R7687" s="6">
        <v>42580</v>
      </c>
    </row>
    <row r="7688" spans="1:18" x14ac:dyDescent="0.25">
      <c r="A7688" s="1">
        <v>7687</v>
      </c>
      <c r="B7688">
        <f t="shared" si="960"/>
        <v>0</v>
      </c>
      <c r="C7688">
        <f t="shared" si="961"/>
        <v>0</v>
      </c>
      <c r="D7688" s="1">
        <f t="shared" si="962"/>
        <v>0</v>
      </c>
      <c r="E7688" s="1">
        <f t="shared" si="963"/>
        <v>0</v>
      </c>
      <c r="F7688" s="1">
        <f t="shared" si="964"/>
        <v>0</v>
      </c>
      <c r="G7688" s="1">
        <f t="shared" si="965"/>
        <v>0</v>
      </c>
      <c r="H7688" s="1">
        <f t="shared" si="966"/>
        <v>0</v>
      </c>
      <c r="I7688" s="7" t="s">
        <v>354</v>
      </c>
      <c r="J7688" s="1" t="s">
        <v>355</v>
      </c>
      <c r="K7688" s="1">
        <f>VLOOKUP(L7688,Sheet1!A$1:B$1179,2,FALSE)</f>
        <v>7446310000</v>
      </c>
      <c r="L7688" s="1" t="str">
        <f>VLOOKUP(M7688,Itens!A$1:B$3327,2,FALSE)</f>
        <v>E1114L</v>
      </c>
      <c r="M7688" s="13">
        <v>7446310000</v>
      </c>
      <c r="N7688" s="13">
        <f t="shared" si="967"/>
        <v>0</v>
      </c>
      <c r="O7688" s="1">
        <v>3</v>
      </c>
      <c r="P7688" s="1">
        <v>41.721706429999998</v>
      </c>
      <c r="Q7688" s="1" t="s">
        <v>14</v>
      </c>
      <c r="R7688" s="6">
        <v>42580</v>
      </c>
    </row>
    <row r="7689" spans="1:18" x14ac:dyDescent="0.25">
      <c r="A7689" s="1">
        <v>7688</v>
      </c>
      <c r="B7689">
        <f t="shared" si="960"/>
        <v>0</v>
      </c>
      <c r="C7689">
        <f t="shared" si="961"/>
        <v>0</v>
      </c>
      <c r="D7689" s="1">
        <f t="shared" si="962"/>
        <v>0</v>
      </c>
      <c r="E7689" s="1">
        <f t="shared" si="963"/>
        <v>0</v>
      </c>
      <c r="F7689" s="1">
        <f t="shared" si="964"/>
        <v>0</v>
      </c>
      <c r="G7689" s="1">
        <f t="shared" si="965"/>
        <v>0</v>
      </c>
      <c r="H7689" s="1">
        <f t="shared" si="966"/>
        <v>0</v>
      </c>
      <c r="I7689" s="7" t="s">
        <v>354</v>
      </c>
      <c r="J7689" s="1" t="s">
        <v>355</v>
      </c>
      <c r="K7689" s="1">
        <f>VLOOKUP(L7689,Sheet1!A$1:B$1179,2,FALSE)</f>
        <v>6772310000</v>
      </c>
      <c r="L7689" s="1" t="str">
        <f>VLOOKUP(M7689,Itens!A$1:B$3327,2,FALSE)</f>
        <v>E2949LI</v>
      </c>
      <c r="M7689" s="13">
        <v>6772310000</v>
      </c>
      <c r="N7689" s="13">
        <f t="shared" si="967"/>
        <v>0</v>
      </c>
      <c r="O7689" s="1">
        <v>6</v>
      </c>
      <c r="P7689" s="1">
        <v>25.765556700000001</v>
      </c>
      <c r="Q7689" s="1" t="s">
        <v>14</v>
      </c>
      <c r="R7689" s="6">
        <v>42580</v>
      </c>
    </row>
    <row r="7690" spans="1:18" x14ac:dyDescent="0.25">
      <c r="A7690" s="1">
        <v>7689</v>
      </c>
      <c r="B7690">
        <f t="shared" si="960"/>
        <v>0</v>
      </c>
      <c r="C7690">
        <f t="shared" si="961"/>
        <v>0</v>
      </c>
      <c r="D7690" s="1">
        <f t="shared" si="962"/>
        <v>0</v>
      </c>
      <c r="E7690" s="1">
        <f t="shared" si="963"/>
        <v>0</v>
      </c>
      <c r="F7690" s="1">
        <f t="shared" si="964"/>
        <v>0</v>
      </c>
      <c r="G7690" s="1">
        <f t="shared" si="965"/>
        <v>0</v>
      </c>
      <c r="H7690" s="1">
        <f t="shared" si="966"/>
        <v>0</v>
      </c>
      <c r="I7690" s="7" t="s">
        <v>354</v>
      </c>
      <c r="J7690" s="1" t="s">
        <v>355</v>
      </c>
      <c r="K7690" s="1">
        <f>VLOOKUP(L7690,Sheet1!A$1:B$1179,2,FALSE)</f>
        <v>3536130000</v>
      </c>
      <c r="L7690" s="1" t="str">
        <f>VLOOKUP(M7690,Itens!A$1:B$3327,2,FALSE)</f>
        <v>E44H D110</v>
      </c>
      <c r="M7690" s="13">
        <v>3536130000</v>
      </c>
      <c r="N7690" s="13">
        <f t="shared" si="967"/>
        <v>0</v>
      </c>
      <c r="O7690" s="1">
        <v>10</v>
      </c>
      <c r="P7690" s="1">
        <v>10.806057600000001</v>
      </c>
      <c r="Q7690" s="1" t="s">
        <v>14</v>
      </c>
      <c r="R7690" s="6">
        <v>42580</v>
      </c>
    </row>
    <row r="7691" spans="1:18" x14ac:dyDescent="0.25">
      <c r="A7691" s="1">
        <v>7690</v>
      </c>
      <c r="B7691">
        <f t="shared" si="960"/>
        <v>0</v>
      </c>
      <c r="C7691">
        <f t="shared" si="961"/>
        <v>0</v>
      </c>
      <c r="D7691" s="1">
        <f t="shared" si="962"/>
        <v>0</v>
      </c>
      <c r="E7691" s="1">
        <f t="shared" si="963"/>
        <v>0</v>
      </c>
      <c r="F7691" s="1">
        <f t="shared" si="964"/>
        <v>0</v>
      </c>
      <c r="G7691" s="1">
        <f t="shared" si="965"/>
        <v>0</v>
      </c>
      <c r="H7691" s="1">
        <f t="shared" si="966"/>
        <v>0</v>
      </c>
      <c r="I7691" s="7" t="s">
        <v>354</v>
      </c>
      <c r="J7691" s="1" t="s">
        <v>355</v>
      </c>
      <c r="K7691" s="1">
        <f>VLOOKUP(L7691,Sheet1!A$1:B$1179,2,FALSE)</f>
        <v>4371130000</v>
      </c>
      <c r="L7691" s="1" t="str">
        <f>VLOOKUP(M7691,Itens!A$1:B$3327,2,FALSE)</f>
        <v>E61H D215</v>
      </c>
      <c r="M7691" s="13">
        <v>4371130000</v>
      </c>
      <c r="N7691" s="13">
        <f t="shared" si="967"/>
        <v>0</v>
      </c>
      <c r="O7691" s="1">
        <v>12</v>
      </c>
      <c r="P7691" s="1">
        <v>22.358309670000001</v>
      </c>
      <c r="Q7691" s="1" t="s">
        <v>14</v>
      </c>
      <c r="R7691" s="6">
        <v>42580</v>
      </c>
    </row>
    <row r="7692" spans="1:18" x14ac:dyDescent="0.25">
      <c r="A7692" s="1">
        <v>7691</v>
      </c>
      <c r="B7692">
        <f t="shared" si="960"/>
        <v>0</v>
      </c>
      <c r="C7692">
        <f t="shared" si="961"/>
        <v>0</v>
      </c>
      <c r="D7692" s="1">
        <f t="shared" si="962"/>
        <v>0</v>
      </c>
      <c r="E7692" s="1">
        <f t="shared" si="963"/>
        <v>0</v>
      </c>
      <c r="F7692" s="1">
        <f t="shared" si="964"/>
        <v>0</v>
      </c>
      <c r="G7692" s="1">
        <f t="shared" si="965"/>
        <v>0</v>
      </c>
      <c r="H7692" s="1">
        <f t="shared" si="966"/>
        <v>0</v>
      </c>
      <c r="I7692" s="7" t="s">
        <v>354</v>
      </c>
      <c r="J7692" s="1" t="s">
        <v>355</v>
      </c>
      <c r="K7692" s="1">
        <f>VLOOKUP(L7692,Sheet1!A$1:B$1179,2,FALSE)</f>
        <v>35330000</v>
      </c>
      <c r="L7692" s="1" t="str">
        <f>VLOOKUP(M7692,Itens!A$1:B$3327,2,FALSE)</f>
        <v>E621L</v>
      </c>
      <c r="M7692" s="13">
        <v>35330000</v>
      </c>
      <c r="N7692" s="13">
        <f t="shared" si="967"/>
        <v>0</v>
      </c>
      <c r="O7692" s="1">
        <v>3</v>
      </c>
      <c r="P7692" s="1">
        <v>37.651206190000003</v>
      </c>
      <c r="Q7692" s="1" t="s">
        <v>14</v>
      </c>
      <c r="R7692" s="6">
        <v>42580</v>
      </c>
    </row>
    <row r="7693" spans="1:18" x14ac:dyDescent="0.25">
      <c r="A7693" s="1">
        <v>7692</v>
      </c>
      <c r="B7693">
        <f t="shared" si="960"/>
        <v>0</v>
      </c>
      <c r="C7693">
        <f t="shared" si="961"/>
        <v>0</v>
      </c>
      <c r="D7693" s="1">
        <f t="shared" si="962"/>
        <v>0</v>
      </c>
      <c r="E7693" s="1">
        <f t="shared" si="963"/>
        <v>0</v>
      </c>
      <c r="F7693" s="1">
        <f t="shared" si="964"/>
        <v>0</v>
      </c>
      <c r="G7693" s="1">
        <f t="shared" si="965"/>
        <v>0</v>
      </c>
      <c r="H7693" s="1">
        <f t="shared" si="966"/>
        <v>0</v>
      </c>
      <c r="I7693" s="7" t="s">
        <v>354</v>
      </c>
      <c r="J7693" s="1" t="s">
        <v>355</v>
      </c>
      <c r="K7693" s="1">
        <f>VLOOKUP(L7693,Sheet1!A$1:B$1179,2,FALSE)</f>
        <v>6813310000</v>
      </c>
      <c r="L7693" s="1" t="str">
        <f>VLOOKUP(M7693,Itens!A$1:B$3327,2,FALSE)</f>
        <v>E676L01</v>
      </c>
      <c r="M7693" s="13">
        <v>6813310000</v>
      </c>
      <c r="N7693" s="13">
        <f t="shared" si="967"/>
        <v>0</v>
      </c>
      <c r="O7693" s="1">
        <v>6</v>
      </c>
      <c r="P7693" s="1">
        <v>29.268858900000001</v>
      </c>
      <c r="Q7693" s="1" t="s">
        <v>14</v>
      </c>
      <c r="R7693" s="6">
        <v>42580</v>
      </c>
    </row>
    <row r="7694" spans="1:18" x14ac:dyDescent="0.25">
      <c r="A7694" s="1">
        <v>7693</v>
      </c>
      <c r="B7694">
        <f t="shared" si="960"/>
        <v>0</v>
      </c>
      <c r="C7694">
        <f t="shared" si="961"/>
        <v>0</v>
      </c>
      <c r="D7694" s="1">
        <f t="shared" si="962"/>
        <v>0</v>
      </c>
      <c r="E7694" s="1">
        <f t="shared" si="963"/>
        <v>0</v>
      </c>
      <c r="F7694" s="1">
        <f t="shared" si="964"/>
        <v>0</v>
      </c>
      <c r="G7694" s="1">
        <f t="shared" si="965"/>
        <v>0</v>
      </c>
      <c r="H7694" s="1">
        <f t="shared" si="966"/>
        <v>0</v>
      </c>
      <c r="I7694" s="7" t="s">
        <v>354</v>
      </c>
      <c r="J7694" s="1" t="s">
        <v>355</v>
      </c>
      <c r="K7694" s="1">
        <f>VLOOKUP(L7694,Sheet1!A$1:B$1179,2,FALSE)</f>
        <v>6797310000</v>
      </c>
      <c r="L7694" s="1" t="str">
        <f>VLOOKUP(M7694,Itens!A$1:B$3327,2,FALSE)</f>
        <v>E998LC</v>
      </c>
      <c r="M7694" s="13">
        <v>6797310000</v>
      </c>
      <c r="N7694" s="13">
        <f t="shared" si="967"/>
        <v>0</v>
      </c>
      <c r="O7694" s="1">
        <v>6</v>
      </c>
      <c r="P7694" s="1">
        <v>24.94001995</v>
      </c>
      <c r="Q7694" s="1" t="s">
        <v>14</v>
      </c>
      <c r="R7694" s="6">
        <v>42580</v>
      </c>
    </row>
    <row r="7695" spans="1:18" x14ac:dyDescent="0.25">
      <c r="A7695" s="1">
        <v>7694</v>
      </c>
      <c r="B7695">
        <f t="shared" si="960"/>
        <v>0</v>
      </c>
      <c r="C7695">
        <f t="shared" si="961"/>
        <v>0</v>
      </c>
      <c r="D7695" s="1">
        <f t="shared" si="962"/>
        <v>0</v>
      </c>
      <c r="E7695" s="1">
        <f t="shared" si="963"/>
        <v>0</v>
      </c>
      <c r="F7695" s="1">
        <f t="shared" si="964"/>
        <v>0</v>
      </c>
      <c r="G7695" s="1">
        <f t="shared" si="965"/>
        <v>0</v>
      </c>
      <c r="H7695" s="1">
        <f t="shared" si="966"/>
        <v>0</v>
      </c>
      <c r="I7695" s="7" t="s">
        <v>354</v>
      </c>
      <c r="J7695" s="1" t="s">
        <v>355</v>
      </c>
      <c r="K7695" s="1">
        <f>VLOOKUP(L7695,Sheet1!A$1:B$1179,2,FALSE)</f>
        <v>1406100000</v>
      </c>
      <c r="L7695" s="1" t="str">
        <f>VLOOKUP(M7695,Itens!A$1:B$3327,2,FALSE)</f>
        <v>H14W30</v>
      </c>
      <c r="M7695" s="13">
        <v>1406100000</v>
      </c>
      <c r="N7695" s="13">
        <f t="shared" si="967"/>
        <v>0</v>
      </c>
      <c r="O7695" s="1">
        <v>20</v>
      </c>
      <c r="P7695" s="1">
        <v>30.96725228</v>
      </c>
      <c r="Q7695" s="1" t="s">
        <v>14</v>
      </c>
      <c r="R7695" s="6">
        <v>42580</v>
      </c>
    </row>
    <row r="7696" spans="1:18" x14ac:dyDescent="0.25">
      <c r="A7696" s="1">
        <v>7695</v>
      </c>
      <c r="B7696">
        <f t="shared" si="960"/>
        <v>0</v>
      </c>
      <c r="C7696">
        <f t="shared" si="961"/>
        <v>1</v>
      </c>
      <c r="D7696" s="1">
        <f t="shared" si="962"/>
        <v>1</v>
      </c>
      <c r="E7696" s="1">
        <f t="shared" si="963"/>
        <v>0</v>
      </c>
      <c r="F7696" s="1">
        <f t="shared" si="964"/>
        <v>3</v>
      </c>
      <c r="G7696" s="1">
        <f t="shared" si="965"/>
        <v>0</v>
      </c>
      <c r="H7696" s="1">
        <f t="shared" si="966"/>
        <v>3</v>
      </c>
      <c r="I7696" s="7" t="s">
        <v>354</v>
      </c>
      <c r="J7696" s="1" t="s">
        <v>355</v>
      </c>
      <c r="K7696" s="1">
        <f>VLOOKUP(L7696,Sheet1!A$1:B$1179,2,FALSE)</f>
        <v>1717100000</v>
      </c>
      <c r="L7696" s="1" t="str">
        <f>VLOOKUP(M7696,Itens!A$1:B$3327,2,FALSE)</f>
        <v>H14W32</v>
      </c>
      <c r="M7696" s="13">
        <v>1717100000</v>
      </c>
      <c r="N7696" s="13">
        <f t="shared" si="967"/>
        <v>0</v>
      </c>
      <c r="O7696" s="1">
        <v>20</v>
      </c>
      <c r="P7696" s="1">
        <v>7.7356699000000004</v>
      </c>
      <c r="Q7696" s="1" t="s">
        <v>14</v>
      </c>
      <c r="R7696" s="6">
        <v>42580</v>
      </c>
    </row>
    <row r="7697" spans="1:18" x14ac:dyDescent="0.25">
      <c r="A7697" s="1">
        <v>7696</v>
      </c>
      <c r="B7697">
        <f t="shared" si="960"/>
        <v>0</v>
      </c>
      <c r="C7697">
        <f t="shared" si="961"/>
        <v>2</v>
      </c>
      <c r="D7697" s="1">
        <f t="shared" si="962"/>
        <v>2</v>
      </c>
      <c r="E7697" s="1">
        <f t="shared" si="963"/>
        <v>0</v>
      </c>
      <c r="F7697" s="1">
        <f t="shared" si="964"/>
        <v>0</v>
      </c>
      <c r="G7697" s="1">
        <f t="shared" si="965"/>
        <v>4</v>
      </c>
      <c r="H7697" s="1">
        <f t="shared" si="966"/>
        <v>4</v>
      </c>
      <c r="I7697" s="7" t="s">
        <v>154</v>
      </c>
      <c r="J7697" s="1" t="s">
        <v>155</v>
      </c>
      <c r="K7697" s="1">
        <f>VLOOKUP(L7697,Sheet1!A$1:B$1179,2,FALSE)</f>
        <v>2644130000</v>
      </c>
      <c r="L7697" s="1" t="str">
        <f>VLOOKUP(M7697,Itens!A$1:B$3327,2,FALSE)</f>
        <v>E160H01 D28</v>
      </c>
      <c r="M7697" s="13">
        <v>2644130000</v>
      </c>
      <c r="N7697" s="13">
        <f t="shared" si="967"/>
        <v>0</v>
      </c>
      <c r="O7697" s="1">
        <v>60</v>
      </c>
      <c r="P7697" s="1">
        <v>10.246593839999999</v>
      </c>
      <c r="Q7697" s="1" t="s">
        <v>14</v>
      </c>
      <c r="R7697" s="6">
        <v>42580</v>
      </c>
    </row>
    <row r="7698" spans="1:18" x14ac:dyDescent="0.25">
      <c r="A7698" s="1">
        <v>7697</v>
      </c>
      <c r="B7698">
        <f t="shared" si="960"/>
        <v>0</v>
      </c>
      <c r="C7698">
        <f t="shared" si="961"/>
        <v>1</v>
      </c>
      <c r="D7698" s="1">
        <f t="shared" si="962"/>
        <v>1</v>
      </c>
      <c r="E7698" s="1">
        <f t="shared" si="963"/>
        <v>1</v>
      </c>
      <c r="F7698" s="1">
        <f t="shared" si="964"/>
        <v>0</v>
      </c>
      <c r="G7698" s="1">
        <f t="shared" si="965"/>
        <v>0</v>
      </c>
      <c r="H7698" s="1">
        <f t="shared" si="966"/>
        <v>1</v>
      </c>
      <c r="I7698" s="5" t="s">
        <v>10</v>
      </c>
      <c r="J7698" s="1" t="s">
        <v>11</v>
      </c>
      <c r="K7698" s="1">
        <f>VLOOKUP(L7698,Sheet1!A$1:B$1179,2,FALSE)</f>
        <v>5294310000</v>
      </c>
      <c r="L7698" s="1" t="str">
        <f>VLOOKUP(M7698,Itens!A$1:B$3327,2,FALSE)</f>
        <v>E1038L</v>
      </c>
      <c r="M7698" s="13">
        <v>5294310000</v>
      </c>
      <c r="N7698" s="13">
        <f t="shared" si="967"/>
        <v>0</v>
      </c>
      <c r="O7698" s="1">
        <v>12</v>
      </c>
      <c r="P7698" s="1">
        <v>12.24738617</v>
      </c>
      <c r="Q7698" s="1" t="s">
        <v>14</v>
      </c>
      <c r="R7698" s="6">
        <v>42580</v>
      </c>
    </row>
    <row r="7699" spans="1:18" x14ac:dyDescent="0.25">
      <c r="A7699" s="1">
        <v>7698</v>
      </c>
      <c r="B7699">
        <f t="shared" si="960"/>
        <v>0</v>
      </c>
      <c r="C7699">
        <f t="shared" si="961"/>
        <v>0</v>
      </c>
      <c r="D7699" s="1">
        <f t="shared" si="962"/>
        <v>0</v>
      </c>
      <c r="E7699" s="1">
        <f t="shared" si="963"/>
        <v>0</v>
      </c>
      <c r="F7699" s="1">
        <f t="shared" si="964"/>
        <v>0</v>
      </c>
      <c r="G7699" s="1">
        <f t="shared" si="965"/>
        <v>0</v>
      </c>
      <c r="H7699" s="1">
        <f t="shared" si="966"/>
        <v>0</v>
      </c>
      <c r="I7699" s="5" t="s">
        <v>10</v>
      </c>
      <c r="J7699" s="1" t="s">
        <v>11</v>
      </c>
      <c r="K7699" s="1">
        <f>VLOOKUP(L7699,Sheet1!A$1:B$1179,2,FALSE)</f>
        <v>4449130000</v>
      </c>
      <c r="L7699" s="1" t="str">
        <f>VLOOKUP(M7699,Itens!A$1:B$3327,2,FALSE)</f>
        <v>E106H D34</v>
      </c>
      <c r="M7699" s="13">
        <v>4449130000</v>
      </c>
      <c r="N7699" s="13">
        <f t="shared" si="967"/>
        <v>0</v>
      </c>
      <c r="O7699" s="1">
        <v>10</v>
      </c>
      <c r="P7699" s="1">
        <v>13.411640159999999</v>
      </c>
      <c r="Q7699" s="1" t="s">
        <v>14</v>
      </c>
      <c r="R7699" s="6">
        <v>42580</v>
      </c>
    </row>
    <row r="7700" spans="1:18" x14ac:dyDescent="0.25">
      <c r="A7700" s="1">
        <v>7699</v>
      </c>
      <c r="B7700">
        <f t="shared" si="960"/>
        <v>0</v>
      </c>
      <c r="C7700">
        <f t="shared" si="961"/>
        <v>0</v>
      </c>
      <c r="D7700" s="1">
        <f t="shared" si="962"/>
        <v>0</v>
      </c>
      <c r="E7700" s="1">
        <f t="shared" si="963"/>
        <v>0</v>
      </c>
      <c r="F7700" s="1">
        <f t="shared" si="964"/>
        <v>0</v>
      </c>
      <c r="G7700" s="1">
        <f t="shared" si="965"/>
        <v>0</v>
      </c>
      <c r="H7700" s="1">
        <f t="shared" si="966"/>
        <v>0</v>
      </c>
      <c r="I7700" s="5" t="s">
        <v>10</v>
      </c>
      <c r="J7700" s="1" t="s">
        <v>11</v>
      </c>
      <c r="K7700" s="1">
        <f>VLOOKUP(L7700,Sheet1!A$1:B$1179,2,FALSE)</f>
        <v>2644130000</v>
      </c>
      <c r="L7700" s="1" t="str">
        <f>VLOOKUP(M7700,Itens!A$1:B$3327,2,FALSE)</f>
        <v>E160H01 D28</v>
      </c>
      <c r="M7700" s="13">
        <v>2644130000</v>
      </c>
      <c r="N7700" s="13">
        <f t="shared" si="967"/>
        <v>0</v>
      </c>
      <c r="O7700" s="1">
        <v>20</v>
      </c>
      <c r="P7700" s="1">
        <v>10.785766799999999</v>
      </c>
      <c r="Q7700" s="1" t="s">
        <v>14</v>
      </c>
      <c r="R7700" s="6">
        <v>42580</v>
      </c>
    </row>
    <row r="7701" spans="1:18" x14ac:dyDescent="0.25">
      <c r="A7701" s="1">
        <v>7700</v>
      </c>
      <c r="B7701">
        <f t="shared" si="960"/>
        <v>0</v>
      </c>
      <c r="C7701">
        <f t="shared" si="961"/>
        <v>0</v>
      </c>
      <c r="D7701" s="1">
        <f t="shared" si="962"/>
        <v>0</v>
      </c>
      <c r="E7701" s="1">
        <f t="shared" si="963"/>
        <v>0</v>
      </c>
      <c r="F7701" s="1">
        <f t="shared" si="964"/>
        <v>0</v>
      </c>
      <c r="G7701" s="1">
        <f t="shared" si="965"/>
        <v>0</v>
      </c>
      <c r="H7701" s="1">
        <f t="shared" si="966"/>
        <v>0</v>
      </c>
      <c r="I7701" s="5" t="s">
        <v>10</v>
      </c>
      <c r="J7701" s="1" t="s">
        <v>11</v>
      </c>
      <c r="K7701" s="1">
        <f>VLOOKUP(L7701,Sheet1!A$1:B$1179,2,FALSE)</f>
        <v>2649130000</v>
      </c>
      <c r="L7701" s="1" t="str">
        <f>VLOOKUP(M7701,Itens!A$1:B$3327,2,FALSE)</f>
        <v>E161H D28</v>
      </c>
      <c r="M7701" s="13">
        <v>2649130000</v>
      </c>
      <c r="N7701" s="13">
        <f t="shared" si="967"/>
        <v>0</v>
      </c>
      <c r="O7701" s="1">
        <v>10</v>
      </c>
      <c r="P7701" s="1">
        <v>13.279491269999999</v>
      </c>
      <c r="Q7701" s="1" t="s">
        <v>14</v>
      </c>
      <c r="R7701" s="6">
        <v>42580</v>
      </c>
    </row>
    <row r="7702" spans="1:18" x14ac:dyDescent="0.25">
      <c r="A7702" s="1">
        <v>7701</v>
      </c>
      <c r="B7702">
        <f t="shared" si="960"/>
        <v>0</v>
      </c>
      <c r="C7702">
        <f t="shared" si="961"/>
        <v>0</v>
      </c>
      <c r="D7702" s="1">
        <f t="shared" si="962"/>
        <v>0</v>
      </c>
      <c r="E7702" s="1">
        <f t="shared" si="963"/>
        <v>0</v>
      </c>
      <c r="F7702" s="1">
        <f t="shared" si="964"/>
        <v>0</v>
      </c>
      <c r="G7702" s="1">
        <f t="shared" si="965"/>
        <v>0</v>
      </c>
      <c r="H7702" s="1">
        <f t="shared" si="966"/>
        <v>0</v>
      </c>
      <c r="I7702" s="5" t="s">
        <v>10</v>
      </c>
      <c r="J7702" s="1" t="s">
        <v>11</v>
      </c>
      <c r="K7702" s="1">
        <f>VLOOKUP(L7702,Sheet1!A$1:B$1179,2,FALSE)</f>
        <v>562130000</v>
      </c>
      <c r="L7702" s="1" t="str">
        <f>VLOOKUP(M7702,Itens!A$1:B$3327,2,FALSE)</f>
        <v>E29H D89</v>
      </c>
      <c r="M7702" s="13">
        <v>562130000</v>
      </c>
      <c r="N7702" s="13">
        <f t="shared" si="967"/>
        <v>0</v>
      </c>
      <c r="O7702" s="1">
        <v>10</v>
      </c>
      <c r="P7702" s="1">
        <v>13.5176657</v>
      </c>
      <c r="Q7702" s="1" t="s">
        <v>14</v>
      </c>
      <c r="R7702" s="6">
        <v>42580</v>
      </c>
    </row>
    <row r="7703" spans="1:18" x14ac:dyDescent="0.25">
      <c r="A7703" s="1">
        <v>7702</v>
      </c>
      <c r="B7703">
        <f t="shared" si="960"/>
        <v>0</v>
      </c>
      <c r="C7703">
        <f t="shared" si="961"/>
        <v>0</v>
      </c>
      <c r="D7703" s="1">
        <f t="shared" si="962"/>
        <v>0</v>
      </c>
      <c r="E7703" s="1">
        <f t="shared" si="963"/>
        <v>0</v>
      </c>
      <c r="F7703" s="1">
        <f t="shared" si="964"/>
        <v>0</v>
      </c>
      <c r="G7703" s="1">
        <f t="shared" si="965"/>
        <v>0</v>
      </c>
      <c r="H7703" s="1">
        <f t="shared" si="966"/>
        <v>0</v>
      </c>
      <c r="I7703" s="5" t="s">
        <v>10</v>
      </c>
      <c r="J7703" s="1" t="s">
        <v>11</v>
      </c>
      <c r="K7703" s="1">
        <f>VLOOKUP(L7703,Sheet1!A$1:B$1179,2,FALSE)</f>
        <v>835130000</v>
      </c>
      <c r="L7703" s="1" t="str">
        <f>VLOOKUP(M7703,Itens!A$1:B$3327,2,FALSE)</f>
        <v>E38H D106</v>
      </c>
      <c r="M7703" s="13">
        <v>835130000</v>
      </c>
      <c r="N7703" s="13">
        <f t="shared" si="967"/>
        <v>0</v>
      </c>
      <c r="O7703" s="1">
        <v>10</v>
      </c>
      <c r="P7703" s="1">
        <v>13.211945910000001</v>
      </c>
      <c r="Q7703" s="1" t="s">
        <v>14</v>
      </c>
      <c r="R7703" s="6">
        <v>42580</v>
      </c>
    </row>
    <row r="7704" spans="1:18" x14ac:dyDescent="0.25">
      <c r="A7704" s="1">
        <v>7703</v>
      </c>
      <c r="B7704">
        <f t="shared" si="960"/>
        <v>0</v>
      </c>
      <c r="C7704">
        <f t="shared" si="961"/>
        <v>0</v>
      </c>
      <c r="D7704" s="1">
        <f t="shared" si="962"/>
        <v>0</v>
      </c>
      <c r="E7704" s="1">
        <f t="shared" si="963"/>
        <v>0</v>
      </c>
      <c r="F7704" s="1">
        <f t="shared" si="964"/>
        <v>0</v>
      </c>
      <c r="G7704" s="1">
        <f t="shared" si="965"/>
        <v>0</v>
      </c>
      <c r="H7704" s="1">
        <f t="shared" si="966"/>
        <v>0</v>
      </c>
      <c r="I7704" s="5" t="s">
        <v>10</v>
      </c>
      <c r="J7704" s="1" t="s">
        <v>11</v>
      </c>
      <c r="K7704" s="1">
        <f>VLOOKUP(L7704,Sheet1!A$1:B$1179,2,FALSE)</f>
        <v>5721310000</v>
      </c>
      <c r="L7704" s="1" t="str">
        <f>VLOOKUP(M7704,Itens!A$1:B$3327,2,FALSE)</f>
        <v>E420L</v>
      </c>
      <c r="M7704" s="13">
        <v>5721310000</v>
      </c>
      <c r="N7704" s="13">
        <f t="shared" si="967"/>
        <v>0</v>
      </c>
      <c r="O7704" s="1">
        <v>6</v>
      </c>
      <c r="P7704" s="1">
        <v>128.63595124</v>
      </c>
      <c r="Q7704" s="1" t="s">
        <v>14</v>
      </c>
      <c r="R7704" s="6">
        <v>42580</v>
      </c>
    </row>
    <row r="7705" spans="1:18" x14ac:dyDescent="0.25">
      <c r="A7705" s="1">
        <v>7704</v>
      </c>
      <c r="B7705">
        <f t="shared" si="960"/>
        <v>0</v>
      </c>
      <c r="C7705">
        <f t="shared" si="961"/>
        <v>0</v>
      </c>
      <c r="D7705" s="1">
        <f t="shared" si="962"/>
        <v>0</v>
      </c>
      <c r="E7705" s="1">
        <f t="shared" si="963"/>
        <v>0</v>
      </c>
      <c r="F7705" s="1">
        <f t="shared" si="964"/>
        <v>0</v>
      </c>
      <c r="G7705" s="1">
        <f t="shared" si="965"/>
        <v>0</v>
      </c>
      <c r="H7705" s="1">
        <f t="shared" si="966"/>
        <v>0</v>
      </c>
      <c r="I7705" s="5" t="s">
        <v>10</v>
      </c>
      <c r="J7705" s="1" t="s">
        <v>11</v>
      </c>
      <c r="K7705" s="1">
        <f>VLOOKUP(L7705,Sheet1!A$1:B$1179,2,FALSE)</f>
        <v>1033230000</v>
      </c>
      <c r="L7705" s="1" t="str">
        <f>VLOOKUP(M7705,Itens!A$1:B$3327,2,FALSE)</f>
        <v>E52KP D36</v>
      </c>
      <c r="M7705" s="13">
        <v>1033230000</v>
      </c>
      <c r="N7705" s="13">
        <f t="shared" si="967"/>
        <v>0</v>
      </c>
      <c r="O7705" s="1">
        <v>24</v>
      </c>
      <c r="P7705" s="1">
        <v>26.138410530000002</v>
      </c>
      <c r="Q7705" s="1" t="s">
        <v>14</v>
      </c>
      <c r="R7705" s="6">
        <v>42580</v>
      </c>
    </row>
    <row r="7706" spans="1:18" x14ac:dyDescent="0.25">
      <c r="A7706" s="1">
        <v>7705</v>
      </c>
      <c r="B7706">
        <f t="shared" si="960"/>
        <v>0</v>
      </c>
      <c r="C7706">
        <f t="shared" si="961"/>
        <v>0</v>
      </c>
      <c r="D7706" s="1">
        <f t="shared" si="962"/>
        <v>0</v>
      </c>
      <c r="E7706" s="1">
        <f t="shared" si="963"/>
        <v>0</v>
      </c>
      <c r="F7706" s="1">
        <f t="shared" si="964"/>
        <v>0</v>
      </c>
      <c r="G7706" s="1">
        <f t="shared" si="965"/>
        <v>0</v>
      </c>
      <c r="H7706" s="1">
        <f t="shared" si="966"/>
        <v>0</v>
      </c>
      <c r="I7706" s="5" t="s">
        <v>10</v>
      </c>
      <c r="J7706" s="1" t="s">
        <v>11</v>
      </c>
      <c r="K7706" s="1">
        <f>VLOOKUP(L7706,Sheet1!A$1:B$1179,2,FALSE)</f>
        <v>1067230000</v>
      </c>
      <c r="L7706" s="1" t="str">
        <f>VLOOKUP(M7706,Itens!A$1:B$3327,2,FALSE)</f>
        <v>E57KP D73</v>
      </c>
      <c r="M7706" s="13">
        <v>1067230000</v>
      </c>
      <c r="N7706" s="13">
        <f t="shared" si="967"/>
        <v>0</v>
      </c>
      <c r="O7706" s="1">
        <v>24</v>
      </c>
      <c r="P7706" s="1">
        <v>34.326440730000002</v>
      </c>
      <c r="Q7706" s="1" t="s">
        <v>14</v>
      </c>
      <c r="R7706" s="6">
        <v>42580</v>
      </c>
    </row>
    <row r="7707" spans="1:18" x14ac:dyDescent="0.25">
      <c r="A7707" s="1">
        <v>7706</v>
      </c>
      <c r="B7707">
        <f t="shared" si="960"/>
        <v>0</v>
      </c>
      <c r="C7707">
        <f t="shared" si="961"/>
        <v>0</v>
      </c>
      <c r="D7707" s="1">
        <f t="shared" si="962"/>
        <v>0</v>
      </c>
      <c r="E7707" s="1">
        <f t="shared" si="963"/>
        <v>0</v>
      </c>
      <c r="F7707" s="1">
        <f t="shared" si="964"/>
        <v>0</v>
      </c>
      <c r="G7707" s="1">
        <f t="shared" si="965"/>
        <v>0</v>
      </c>
      <c r="H7707" s="1">
        <f t="shared" si="966"/>
        <v>0</v>
      </c>
      <c r="I7707" s="5" t="s">
        <v>10</v>
      </c>
      <c r="J7707" s="1" t="s">
        <v>11</v>
      </c>
      <c r="K7707" s="1">
        <f>VLOOKUP(L7707,Sheet1!A$1:B$1179,2,FALSE)</f>
        <v>4187100000</v>
      </c>
      <c r="L7707" s="1" t="str">
        <f>VLOOKUP(M7707,Itens!A$1:B$3327,2,FALSE)</f>
        <v>H10W02</v>
      </c>
      <c r="M7707" s="13">
        <v>4187100000</v>
      </c>
      <c r="N7707" s="13">
        <f t="shared" si="967"/>
        <v>0</v>
      </c>
      <c r="O7707" s="1">
        <v>10</v>
      </c>
      <c r="P7707" s="1">
        <v>9.9251301600000001</v>
      </c>
      <c r="Q7707" s="1" t="s">
        <v>14</v>
      </c>
      <c r="R7707" s="6">
        <v>42580</v>
      </c>
    </row>
    <row r="7708" spans="1:18" x14ac:dyDescent="0.25">
      <c r="A7708" s="1">
        <v>7707</v>
      </c>
      <c r="B7708">
        <f t="shared" si="960"/>
        <v>0</v>
      </c>
      <c r="C7708">
        <f t="shared" si="961"/>
        <v>0</v>
      </c>
      <c r="D7708" s="1">
        <f t="shared" si="962"/>
        <v>0</v>
      </c>
      <c r="E7708" s="1">
        <f t="shared" si="963"/>
        <v>0</v>
      </c>
      <c r="F7708" s="1">
        <f t="shared" si="964"/>
        <v>0</v>
      </c>
      <c r="G7708" s="1">
        <f t="shared" si="965"/>
        <v>0</v>
      </c>
      <c r="H7708" s="1">
        <f t="shared" si="966"/>
        <v>0</v>
      </c>
      <c r="I7708" s="5" t="s">
        <v>10</v>
      </c>
      <c r="J7708" s="1" t="s">
        <v>11</v>
      </c>
      <c r="K7708" s="1">
        <f>VLOOKUP(L7708,Sheet1!A$1:B$1179,2,FALSE)</f>
        <v>1682200000</v>
      </c>
      <c r="L7708" s="1" t="str">
        <f>VLOOKUP(M7708,Itens!A$1:B$3327,2,FALSE)</f>
        <v>H155WK02</v>
      </c>
      <c r="M7708" s="13">
        <v>1682200000</v>
      </c>
      <c r="N7708" s="13">
        <f t="shared" si="967"/>
        <v>0</v>
      </c>
      <c r="O7708" s="1">
        <v>10</v>
      </c>
      <c r="P7708" s="1">
        <v>42.780285810000002</v>
      </c>
      <c r="Q7708" s="1" t="s">
        <v>14</v>
      </c>
      <c r="R7708" s="6">
        <v>42580</v>
      </c>
    </row>
    <row r="7709" spans="1:18" x14ac:dyDescent="0.25">
      <c r="A7709" s="1">
        <v>7708</v>
      </c>
      <c r="B7709">
        <f t="shared" si="960"/>
        <v>0</v>
      </c>
      <c r="C7709">
        <f t="shared" si="961"/>
        <v>0</v>
      </c>
      <c r="D7709" s="1">
        <f t="shared" si="962"/>
        <v>0</v>
      </c>
      <c r="E7709" s="1">
        <f t="shared" si="963"/>
        <v>0</v>
      </c>
      <c r="F7709" s="1">
        <f t="shared" si="964"/>
        <v>0</v>
      </c>
      <c r="G7709" s="1">
        <f t="shared" si="965"/>
        <v>0</v>
      </c>
      <c r="H7709" s="1">
        <f t="shared" si="966"/>
        <v>0</v>
      </c>
      <c r="I7709" s="5" t="s">
        <v>10</v>
      </c>
      <c r="J7709" s="1" t="s">
        <v>11</v>
      </c>
      <c r="K7709" s="1">
        <f>VLOOKUP(L7709,Sheet1!A$1:B$1179,2,FALSE)</f>
        <v>2084200000</v>
      </c>
      <c r="L7709" s="1" t="str">
        <f>VLOOKUP(M7709,Itens!A$1:B$3327,2,FALSE)</f>
        <v>H17WK04</v>
      </c>
      <c r="M7709" s="13">
        <v>2084200000</v>
      </c>
      <c r="N7709" s="13">
        <f t="shared" si="967"/>
        <v>0</v>
      </c>
      <c r="O7709" s="1">
        <v>24</v>
      </c>
      <c r="P7709" s="1">
        <v>12.017680909999999</v>
      </c>
      <c r="Q7709" s="1" t="s">
        <v>14</v>
      </c>
      <c r="R7709" s="6">
        <v>42580</v>
      </c>
    </row>
    <row r="7710" spans="1:18" x14ac:dyDescent="0.25">
      <c r="A7710" s="1">
        <v>7709</v>
      </c>
      <c r="B7710">
        <f t="shared" si="960"/>
        <v>0</v>
      </c>
      <c r="C7710">
        <f t="shared" si="961"/>
        <v>0</v>
      </c>
      <c r="D7710" s="1">
        <f t="shared" si="962"/>
        <v>0</v>
      </c>
      <c r="E7710" s="1">
        <f t="shared" si="963"/>
        <v>0</v>
      </c>
      <c r="F7710" s="1">
        <f t="shared" si="964"/>
        <v>0</v>
      </c>
      <c r="G7710" s="1">
        <f t="shared" si="965"/>
        <v>0</v>
      </c>
      <c r="H7710" s="1">
        <f t="shared" si="966"/>
        <v>0</v>
      </c>
      <c r="I7710" s="5" t="s">
        <v>10</v>
      </c>
      <c r="J7710" s="1" t="s">
        <v>11</v>
      </c>
      <c r="K7710" s="1">
        <f>VLOOKUP(L7710,Sheet1!A$1:B$1179,2,FALSE)</f>
        <v>6005100000</v>
      </c>
      <c r="L7710" s="1" t="str">
        <f>VLOOKUP(M7710,Itens!A$1:B$3327,2,FALSE)</f>
        <v>H200W01</v>
      </c>
      <c r="M7710" s="13">
        <v>3842100000</v>
      </c>
      <c r="N7710" s="13">
        <f t="shared" si="967"/>
        <v>1</v>
      </c>
      <c r="O7710" s="1">
        <v>54</v>
      </c>
      <c r="P7710" s="1">
        <v>20.474189280000001</v>
      </c>
      <c r="Q7710" s="1" t="s">
        <v>14</v>
      </c>
      <c r="R7710" s="6">
        <v>42580</v>
      </c>
    </row>
    <row r="7711" spans="1:18" x14ac:dyDescent="0.25">
      <c r="A7711" s="1">
        <v>7710</v>
      </c>
      <c r="B7711">
        <f t="shared" si="960"/>
        <v>0</v>
      </c>
      <c r="C7711">
        <f t="shared" si="961"/>
        <v>0</v>
      </c>
      <c r="D7711" s="1">
        <f t="shared" si="962"/>
        <v>0</v>
      </c>
      <c r="E7711" s="1">
        <f t="shared" si="963"/>
        <v>0</v>
      </c>
      <c r="F7711" s="1">
        <f t="shared" si="964"/>
        <v>0</v>
      </c>
      <c r="G7711" s="1">
        <f t="shared" si="965"/>
        <v>0</v>
      </c>
      <c r="H7711" s="1">
        <f t="shared" si="966"/>
        <v>0</v>
      </c>
      <c r="I7711" s="5" t="s">
        <v>10</v>
      </c>
      <c r="J7711" s="1" t="s">
        <v>11</v>
      </c>
      <c r="K7711" s="1">
        <f>VLOOKUP(L7711,Sheet1!A$1:B$1179,2,FALSE)</f>
        <v>3344200000</v>
      </c>
      <c r="L7711" s="1" t="str">
        <f>VLOOKUP(M7711,Itens!A$1:B$3327,2,FALSE)</f>
        <v>H200WDK01</v>
      </c>
      <c r="M7711" s="13">
        <v>2081200000</v>
      </c>
      <c r="N7711" s="13">
        <f t="shared" si="967"/>
        <v>1</v>
      </c>
      <c r="O7711" s="1">
        <v>12</v>
      </c>
      <c r="P7711" s="1">
        <v>36.779049229999998</v>
      </c>
      <c r="Q7711" s="1" t="s">
        <v>14</v>
      </c>
      <c r="R7711" s="6">
        <v>42580</v>
      </c>
    </row>
    <row r="7712" spans="1:18" x14ac:dyDescent="0.25">
      <c r="A7712" s="1">
        <v>7711</v>
      </c>
      <c r="B7712">
        <f t="shared" si="960"/>
        <v>0</v>
      </c>
      <c r="C7712">
        <f t="shared" si="961"/>
        <v>0</v>
      </c>
      <c r="D7712" s="1">
        <f t="shared" si="962"/>
        <v>0</v>
      </c>
      <c r="E7712" s="1">
        <f t="shared" si="963"/>
        <v>0</v>
      </c>
      <c r="F7712" s="1">
        <f t="shared" si="964"/>
        <v>0</v>
      </c>
      <c r="G7712" s="1">
        <f t="shared" si="965"/>
        <v>0</v>
      </c>
      <c r="H7712" s="1">
        <f t="shared" si="966"/>
        <v>0</v>
      </c>
      <c r="I7712" s="5" t="s">
        <v>10</v>
      </c>
      <c r="J7712" s="1" t="s">
        <v>11</v>
      </c>
      <c r="K7712" s="1">
        <f>VLOOKUP(L7712,Sheet1!A$1:B$1179,2,FALSE)</f>
        <v>2296100000</v>
      </c>
      <c r="L7712" s="1" t="str">
        <f>VLOOKUP(M7712,Itens!A$1:B$3327,2,FALSE)</f>
        <v>H300W07</v>
      </c>
      <c r="M7712" s="13">
        <v>2296100000</v>
      </c>
      <c r="N7712" s="13">
        <f t="shared" si="967"/>
        <v>0</v>
      </c>
      <c r="O7712" s="1">
        <v>6</v>
      </c>
      <c r="P7712" s="1">
        <v>73.657407939999999</v>
      </c>
      <c r="Q7712" s="1" t="s">
        <v>14</v>
      </c>
      <c r="R7712" s="6">
        <v>42580</v>
      </c>
    </row>
    <row r="7713" spans="1:18" x14ac:dyDescent="0.25">
      <c r="A7713" s="1">
        <v>7712</v>
      </c>
      <c r="B7713">
        <f t="shared" si="960"/>
        <v>0</v>
      </c>
      <c r="C7713">
        <f t="shared" si="961"/>
        <v>0</v>
      </c>
      <c r="D7713" s="1">
        <f t="shared" si="962"/>
        <v>0</v>
      </c>
      <c r="E7713" s="1">
        <f t="shared" si="963"/>
        <v>0</v>
      </c>
      <c r="F7713" s="1">
        <f t="shared" si="964"/>
        <v>0</v>
      </c>
      <c r="G7713" s="1">
        <f t="shared" si="965"/>
        <v>0</v>
      </c>
      <c r="H7713" s="1">
        <f t="shared" si="966"/>
        <v>0</v>
      </c>
      <c r="I7713" s="5" t="s">
        <v>10</v>
      </c>
      <c r="J7713" s="1" t="s">
        <v>11</v>
      </c>
      <c r="K7713" s="1">
        <f>VLOOKUP(L7713,Sheet1!A$1:B$1179,2,FALSE)</f>
        <v>1676100000</v>
      </c>
      <c r="L7713" s="1" t="str">
        <f>VLOOKUP(M7713,Itens!A$1:B$3327,2,FALSE)</f>
        <v>H300W09</v>
      </c>
      <c r="M7713" s="13">
        <v>1676100000</v>
      </c>
      <c r="N7713" s="13">
        <f t="shared" si="967"/>
        <v>0</v>
      </c>
      <c r="O7713" s="1">
        <v>18</v>
      </c>
      <c r="P7713" s="1">
        <v>27.167482230000001</v>
      </c>
      <c r="Q7713" s="1" t="s">
        <v>14</v>
      </c>
      <c r="R7713" s="6">
        <v>42580</v>
      </c>
    </row>
    <row r="7714" spans="1:18" x14ac:dyDescent="0.25">
      <c r="A7714" s="1">
        <v>7713</v>
      </c>
      <c r="B7714">
        <f t="shared" si="960"/>
        <v>0</v>
      </c>
      <c r="C7714">
        <f t="shared" si="961"/>
        <v>0</v>
      </c>
      <c r="D7714" s="1">
        <f t="shared" si="962"/>
        <v>0</v>
      </c>
      <c r="E7714" s="1">
        <f t="shared" si="963"/>
        <v>0</v>
      </c>
      <c r="F7714" s="1">
        <f t="shared" si="964"/>
        <v>0</v>
      </c>
      <c r="G7714" s="1">
        <f t="shared" si="965"/>
        <v>0</v>
      </c>
      <c r="H7714" s="1">
        <f t="shared" si="966"/>
        <v>0</v>
      </c>
      <c r="I7714" s="5" t="s">
        <v>10</v>
      </c>
      <c r="J7714" s="1" t="s">
        <v>11</v>
      </c>
      <c r="K7714" s="1">
        <f>VLOOKUP(L7714,Sheet1!A$1:B$1179,2,FALSE)</f>
        <v>2150200000</v>
      </c>
      <c r="L7714" s="1" t="str">
        <f>VLOOKUP(M7714,Itens!A$1:B$3327,2,FALSE)</f>
        <v>H414WK</v>
      </c>
      <c r="M7714" s="13">
        <v>2150200000</v>
      </c>
      <c r="N7714" s="13">
        <f t="shared" si="967"/>
        <v>0</v>
      </c>
      <c r="O7714" s="1">
        <v>12</v>
      </c>
      <c r="P7714" s="1">
        <v>19.459258429999998</v>
      </c>
      <c r="Q7714" s="1" t="s">
        <v>14</v>
      </c>
      <c r="R7714" s="6">
        <v>42580</v>
      </c>
    </row>
    <row r="7715" spans="1:18" x14ac:dyDescent="0.25">
      <c r="A7715" s="1">
        <v>7714</v>
      </c>
      <c r="B7715">
        <f t="shared" si="960"/>
        <v>0</v>
      </c>
      <c r="C7715">
        <f t="shared" si="961"/>
        <v>0</v>
      </c>
      <c r="D7715" s="1">
        <f t="shared" si="962"/>
        <v>0</v>
      </c>
      <c r="E7715" s="1">
        <f t="shared" si="963"/>
        <v>0</v>
      </c>
      <c r="F7715" s="1">
        <f t="shared" si="964"/>
        <v>0</v>
      </c>
      <c r="G7715" s="1">
        <f t="shared" si="965"/>
        <v>0</v>
      </c>
      <c r="H7715" s="1">
        <f t="shared" si="966"/>
        <v>0</v>
      </c>
      <c r="I7715" s="5" t="s">
        <v>10</v>
      </c>
      <c r="J7715" s="1" t="s">
        <v>11</v>
      </c>
      <c r="K7715" s="1">
        <f>VLOOKUP(L7715,Sheet1!A$1:B$1179,2,FALSE)</f>
        <v>2083200000</v>
      </c>
      <c r="L7715" s="1" t="str">
        <f>VLOOKUP(M7715,Itens!A$1:B$3327,2,FALSE)</f>
        <v>H60WK01</v>
      </c>
      <c r="M7715" s="13">
        <v>2083200000</v>
      </c>
      <c r="N7715" s="13">
        <f t="shared" si="967"/>
        <v>0</v>
      </c>
      <c r="O7715" s="1">
        <v>20</v>
      </c>
      <c r="P7715" s="1">
        <v>7.1024563499999998</v>
      </c>
      <c r="Q7715" s="1" t="s">
        <v>14</v>
      </c>
      <c r="R7715" s="6">
        <v>42580</v>
      </c>
    </row>
    <row r="7716" spans="1:18" x14ac:dyDescent="0.25">
      <c r="A7716" s="1">
        <v>7715</v>
      </c>
      <c r="B7716">
        <f t="shared" si="960"/>
        <v>0</v>
      </c>
      <c r="C7716">
        <f t="shared" si="961"/>
        <v>1</v>
      </c>
      <c r="D7716" s="1">
        <f t="shared" si="962"/>
        <v>1</v>
      </c>
      <c r="E7716" s="1">
        <f t="shared" si="963"/>
        <v>0</v>
      </c>
      <c r="F7716" s="1">
        <f t="shared" si="964"/>
        <v>3</v>
      </c>
      <c r="G7716" s="1">
        <f t="shared" si="965"/>
        <v>0</v>
      </c>
      <c r="H7716" s="1">
        <f t="shared" si="966"/>
        <v>3</v>
      </c>
      <c r="I7716" s="5" t="s">
        <v>10</v>
      </c>
      <c r="J7716" s="1" t="s">
        <v>11</v>
      </c>
      <c r="K7716" s="1">
        <f>VLOOKUP(L7716,Sheet1!A$1:B$1179,2,FALSE)</f>
        <v>1727100000</v>
      </c>
      <c r="L7716" s="1" t="str">
        <f>VLOOKUP(M7716,Itens!A$1:B$3327,2,FALSE)</f>
        <v>H96W03</v>
      </c>
      <c r="M7716" s="13">
        <v>1727100000</v>
      </c>
      <c r="N7716" s="13">
        <f t="shared" si="967"/>
        <v>0</v>
      </c>
      <c r="O7716" s="1">
        <v>6</v>
      </c>
      <c r="P7716" s="1">
        <v>22.131435289999999</v>
      </c>
      <c r="Q7716" s="1" t="s">
        <v>14</v>
      </c>
      <c r="R7716" s="6">
        <v>42580</v>
      </c>
    </row>
    <row r="7717" spans="1:18" x14ac:dyDescent="0.25">
      <c r="A7717" s="1">
        <v>7716</v>
      </c>
      <c r="B7717">
        <f t="shared" si="960"/>
        <v>0</v>
      </c>
      <c r="C7717">
        <f t="shared" si="961"/>
        <v>1</v>
      </c>
      <c r="D7717" s="1">
        <f t="shared" si="962"/>
        <v>1</v>
      </c>
      <c r="E7717" s="1">
        <f t="shared" si="963"/>
        <v>1</v>
      </c>
      <c r="F7717" s="1">
        <f t="shared" si="964"/>
        <v>0</v>
      </c>
      <c r="G7717" s="1">
        <f t="shared" si="965"/>
        <v>0</v>
      </c>
      <c r="H7717" s="1">
        <f t="shared" si="966"/>
        <v>1</v>
      </c>
      <c r="I7717" s="5" t="s">
        <v>471</v>
      </c>
      <c r="J7717" s="1" t="s">
        <v>472</v>
      </c>
      <c r="K7717" s="1">
        <f>VLOOKUP(L7717,Sheet1!A$1:B$1179,2,FALSE)</f>
        <v>7337310000</v>
      </c>
      <c r="L7717" s="1" t="str">
        <f>VLOOKUP(M7717,Itens!A$1:B$3327,2,FALSE)</f>
        <v>E1024L</v>
      </c>
      <c r="M7717" s="13">
        <v>7337310000</v>
      </c>
      <c r="N7717" s="13">
        <f t="shared" si="967"/>
        <v>0</v>
      </c>
      <c r="O7717" s="1">
        <v>5</v>
      </c>
      <c r="P7717" s="1">
        <v>120.88269781</v>
      </c>
      <c r="Q7717" s="1" t="s">
        <v>14</v>
      </c>
      <c r="R7717" s="6">
        <v>42580</v>
      </c>
    </row>
    <row r="7718" spans="1:18" x14ac:dyDescent="0.25">
      <c r="A7718" s="1">
        <v>7717</v>
      </c>
      <c r="B7718">
        <f t="shared" si="960"/>
        <v>0</v>
      </c>
      <c r="C7718">
        <f t="shared" si="961"/>
        <v>0</v>
      </c>
      <c r="D7718" s="1">
        <f t="shared" si="962"/>
        <v>0</v>
      </c>
      <c r="E7718" s="1">
        <f t="shared" si="963"/>
        <v>0</v>
      </c>
      <c r="F7718" s="1">
        <f t="shared" si="964"/>
        <v>0</v>
      </c>
      <c r="G7718" s="1">
        <f t="shared" si="965"/>
        <v>0</v>
      </c>
      <c r="H7718" s="1">
        <f t="shared" si="966"/>
        <v>0</v>
      </c>
      <c r="I7718" s="5" t="s">
        <v>471</v>
      </c>
      <c r="J7718" s="1" t="s">
        <v>472</v>
      </c>
      <c r="K7718" s="1">
        <f>VLOOKUP(L7718,Sheet1!A$1:B$1179,2,FALSE)</f>
        <v>2697130000</v>
      </c>
      <c r="L7718" s="1" t="str">
        <f>VLOOKUP(M7718,Itens!A$1:B$3327,2,FALSE)</f>
        <v>E175H D129</v>
      </c>
      <c r="M7718" s="13">
        <v>2697130000</v>
      </c>
      <c r="N7718" s="13">
        <f t="shared" si="967"/>
        <v>0</v>
      </c>
      <c r="O7718" s="1">
        <v>30</v>
      </c>
      <c r="P7718" s="1">
        <v>19.756118369999999</v>
      </c>
      <c r="Q7718" s="1" t="s">
        <v>14</v>
      </c>
      <c r="R7718" s="6">
        <v>42580</v>
      </c>
    </row>
    <row r="7719" spans="1:18" x14ac:dyDescent="0.25">
      <c r="A7719" s="1">
        <v>7718</v>
      </c>
      <c r="B7719">
        <f t="shared" si="960"/>
        <v>0</v>
      </c>
      <c r="C7719">
        <f t="shared" si="961"/>
        <v>0</v>
      </c>
      <c r="D7719" s="1">
        <f t="shared" si="962"/>
        <v>0</v>
      </c>
      <c r="E7719" s="1">
        <f t="shared" si="963"/>
        <v>0</v>
      </c>
      <c r="F7719" s="1">
        <f t="shared" si="964"/>
        <v>0</v>
      </c>
      <c r="G7719" s="1">
        <f t="shared" si="965"/>
        <v>0</v>
      </c>
      <c r="H7719" s="1">
        <f t="shared" si="966"/>
        <v>0</v>
      </c>
      <c r="I7719" s="5" t="s">
        <v>471</v>
      </c>
      <c r="J7719" s="1" t="s">
        <v>472</v>
      </c>
      <c r="K7719" s="1">
        <f>VLOOKUP(L7719,Sheet1!A$1:B$1179,2,FALSE)</f>
        <v>1035230000</v>
      </c>
      <c r="L7719" s="1" t="str">
        <f>VLOOKUP(M7719,Itens!A$1:B$3327,2,FALSE)</f>
        <v>E500KP02 D36</v>
      </c>
      <c r="M7719" s="13">
        <v>1035230000</v>
      </c>
      <c r="N7719" s="13">
        <f t="shared" si="967"/>
        <v>0</v>
      </c>
      <c r="O7719" s="1">
        <v>198</v>
      </c>
      <c r="P7719" s="1">
        <v>31.761254319999999</v>
      </c>
      <c r="Q7719" s="1" t="s">
        <v>14</v>
      </c>
      <c r="R7719" s="6">
        <v>42580</v>
      </c>
    </row>
    <row r="7720" spans="1:18" x14ac:dyDescent="0.25">
      <c r="A7720" s="1">
        <v>7719</v>
      </c>
      <c r="B7720">
        <f t="shared" si="960"/>
        <v>0</v>
      </c>
      <c r="C7720">
        <f t="shared" si="961"/>
        <v>0</v>
      </c>
      <c r="D7720" s="1">
        <f t="shared" si="962"/>
        <v>0</v>
      </c>
      <c r="E7720" s="1">
        <f t="shared" si="963"/>
        <v>0</v>
      </c>
      <c r="F7720" s="1">
        <f t="shared" si="964"/>
        <v>0</v>
      </c>
      <c r="G7720" s="1">
        <f t="shared" si="965"/>
        <v>0</v>
      </c>
      <c r="H7720" s="1">
        <f t="shared" si="966"/>
        <v>0</v>
      </c>
      <c r="I7720" s="5" t="s">
        <v>471</v>
      </c>
      <c r="J7720" s="1" t="s">
        <v>472</v>
      </c>
      <c r="K7720" s="1">
        <f>VLOOKUP(L7720,Sheet1!A$1:B$1179,2,FALSE)</f>
        <v>1033230000</v>
      </c>
      <c r="L7720" s="1" t="str">
        <f>VLOOKUP(M7720,Itens!A$1:B$3327,2,FALSE)</f>
        <v>E52KP D36</v>
      </c>
      <c r="M7720" s="13">
        <v>1033230000</v>
      </c>
      <c r="N7720" s="13">
        <f t="shared" si="967"/>
        <v>0</v>
      </c>
      <c r="O7720" s="1">
        <v>24</v>
      </c>
      <c r="P7720" s="1">
        <v>24.717202279999999</v>
      </c>
      <c r="Q7720" s="1" t="s">
        <v>14</v>
      </c>
      <c r="R7720" s="6">
        <v>42580</v>
      </c>
    </row>
    <row r="7721" spans="1:18" x14ac:dyDescent="0.25">
      <c r="A7721" s="1">
        <v>7720</v>
      </c>
      <c r="B7721">
        <f t="shared" si="960"/>
        <v>0</v>
      </c>
      <c r="C7721">
        <f t="shared" si="961"/>
        <v>0</v>
      </c>
      <c r="D7721" s="1">
        <f t="shared" si="962"/>
        <v>0</v>
      </c>
      <c r="E7721" s="1">
        <f t="shared" si="963"/>
        <v>0</v>
      </c>
      <c r="F7721" s="1">
        <f t="shared" si="964"/>
        <v>0</v>
      </c>
      <c r="G7721" s="1">
        <f t="shared" si="965"/>
        <v>0</v>
      </c>
      <c r="H7721" s="1">
        <f t="shared" si="966"/>
        <v>0</v>
      </c>
      <c r="I7721" s="5" t="s">
        <v>471</v>
      </c>
      <c r="J7721" s="1" t="s">
        <v>472</v>
      </c>
      <c r="K7721" s="1">
        <f>VLOOKUP(L7721,Sheet1!A$1:B$1179,2,FALSE)</f>
        <v>7375310000</v>
      </c>
      <c r="L7721" s="1" t="str">
        <f>VLOOKUP(M7721,Itens!A$1:B$3327,2,FALSE)</f>
        <v>E603L R</v>
      </c>
      <c r="M7721" s="13">
        <v>7375310000</v>
      </c>
      <c r="N7721" s="13">
        <f t="shared" si="967"/>
        <v>0</v>
      </c>
      <c r="O7721" s="1">
        <v>10</v>
      </c>
      <c r="P7721" s="1">
        <v>84.65681008</v>
      </c>
      <c r="Q7721" s="1" t="s">
        <v>14</v>
      </c>
      <c r="R7721" s="6">
        <v>42580</v>
      </c>
    </row>
    <row r="7722" spans="1:18" x14ac:dyDescent="0.25">
      <c r="A7722" s="1">
        <v>7721</v>
      </c>
      <c r="B7722">
        <f t="shared" si="960"/>
        <v>0</v>
      </c>
      <c r="C7722">
        <f t="shared" si="961"/>
        <v>1</v>
      </c>
      <c r="D7722" s="1">
        <f t="shared" si="962"/>
        <v>1</v>
      </c>
      <c r="E7722" s="1">
        <f t="shared" si="963"/>
        <v>0</v>
      </c>
      <c r="F7722" s="1">
        <f t="shared" si="964"/>
        <v>3</v>
      </c>
      <c r="G7722" s="1">
        <f t="shared" si="965"/>
        <v>0</v>
      </c>
      <c r="H7722" s="1">
        <f t="shared" si="966"/>
        <v>3</v>
      </c>
      <c r="I7722" s="5" t="s">
        <v>471</v>
      </c>
      <c r="J7722" s="1" t="s">
        <v>472</v>
      </c>
      <c r="K7722" s="1">
        <f>VLOOKUP(L7722,Sheet1!A$1:B$1179,2,FALSE)</f>
        <v>3054200000</v>
      </c>
      <c r="L7722" s="1" t="str">
        <f>VLOOKUP(M7722,Itens!A$1:B$3327,2,FALSE)</f>
        <v>H152WK</v>
      </c>
      <c r="M7722" s="13">
        <v>3054200000</v>
      </c>
      <c r="N7722" s="13">
        <f t="shared" si="967"/>
        <v>0</v>
      </c>
      <c r="O7722" s="1">
        <v>10</v>
      </c>
      <c r="P7722" s="1">
        <v>29.921500890000001</v>
      </c>
      <c r="Q7722" s="1" t="s">
        <v>14</v>
      </c>
      <c r="R7722" s="6">
        <v>42580</v>
      </c>
    </row>
    <row r="7723" spans="1:18" x14ac:dyDescent="0.25">
      <c r="A7723" s="1">
        <v>7722</v>
      </c>
      <c r="B7723">
        <f t="shared" si="960"/>
        <v>0</v>
      </c>
      <c r="C7723">
        <f t="shared" si="961"/>
        <v>1</v>
      </c>
      <c r="D7723" s="1">
        <f t="shared" si="962"/>
        <v>1</v>
      </c>
      <c r="E7723" s="1">
        <f t="shared" si="963"/>
        <v>1</v>
      </c>
      <c r="F7723" s="1">
        <f t="shared" si="964"/>
        <v>0</v>
      </c>
      <c r="G7723" s="1">
        <f t="shared" si="965"/>
        <v>0</v>
      </c>
      <c r="H7723" s="1">
        <f t="shared" si="966"/>
        <v>1</v>
      </c>
      <c r="I7723" s="5" t="s">
        <v>184</v>
      </c>
      <c r="J7723" s="1" t="s">
        <v>472</v>
      </c>
      <c r="K7723" s="1">
        <f>VLOOKUP(L7723,Sheet1!A$1:B$1179,2,FALSE)</f>
        <v>7337310000</v>
      </c>
      <c r="L7723" s="1" t="str">
        <f>VLOOKUP(M7723,Itens!A$1:B$3327,2,FALSE)</f>
        <v>E1024L</v>
      </c>
      <c r="M7723" s="13">
        <v>7337310000</v>
      </c>
      <c r="N7723" s="13">
        <f t="shared" si="967"/>
        <v>0</v>
      </c>
      <c r="O7723" s="1">
        <v>10</v>
      </c>
      <c r="P7723" s="1">
        <v>120.88254759</v>
      </c>
      <c r="Q7723" s="1" t="s">
        <v>14</v>
      </c>
      <c r="R7723" s="6">
        <v>42580</v>
      </c>
    </row>
    <row r="7724" spans="1:18" x14ac:dyDescent="0.25">
      <c r="A7724" s="1">
        <v>7723</v>
      </c>
      <c r="B7724">
        <f t="shared" si="960"/>
        <v>0</v>
      </c>
      <c r="C7724">
        <f t="shared" si="961"/>
        <v>0</v>
      </c>
      <c r="D7724" s="1">
        <f t="shared" si="962"/>
        <v>0</v>
      </c>
      <c r="E7724" s="1">
        <f t="shared" si="963"/>
        <v>0</v>
      </c>
      <c r="F7724" s="1">
        <f t="shared" si="964"/>
        <v>0</v>
      </c>
      <c r="G7724" s="1">
        <f t="shared" si="965"/>
        <v>0</v>
      </c>
      <c r="H7724" s="1">
        <f t="shared" si="966"/>
        <v>0</v>
      </c>
      <c r="I7724" s="5" t="s">
        <v>184</v>
      </c>
      <c r="J7724" s="1" t="s">
        <v>472</v>
      </c>
      <c r="K7724" s="1">
        <f>VLOOKUP(L7724,Sheet1!A$1:B$1179,2,FALSE)</f>
        <v>6045310000</v>
      </c>
      <c r="L7724" s="1" t="str">
        <f>VLOOKUP(M7724,Itens!A$1:B$3327,2,FALSE)</f>
        <v>E1068L</v>
      </c>
      <c r="M7724" s="13">
        <v>6045310000</v>
      </c>
      <c r="N7724" s="13">
        <f t="shared" si="967"/>
        <v>0</v>
      </c>
      <c r="O7724" s="1">
        <v>36</v>
      </c>
      <c r="P7724" s="1">
        <v>44.29626288</v>
      </c>
      <c r="Q7724" s="1" t="s">
        <v>14</v>
      </c>
      <c r="R7724" s="6">
        <v>42580</v>
      </c>
    </row>
    <row r="7725" spans="1:18" x14ac:dyDescent="0.25">
      <c r="A7725" s="1">
        <v>7724</v>
      </c>
      <c r="B7725">
        <f t="shared" si="960"/>
        <v>0</v>
      </c>
      <c r="C7725">
        <f t="shared" si="961"/>
        <v>0</v>
      </c>
      <c r="D7725" s="1">
        <f t="shared" si="962"/>
        <v>0</v>
      </c>
      <c r="E7725" s="1">
        <f t="shared" si="963"/>
        <v>0</v>
      </c>
      <c r="F7725" s="1">
        <f t="shared" si="964"/>
        <v>0</v>
      </c>
      <c r="G7725" s="1">
        <f t="shared" si="965"/>
        <v>0</v>
      </c>
      <c r="H7725" s="1">
        <f t="shared" si="966"/>
        <v>0</v>
      </c>
      <c r="I7725" s="5" t="s">
        <v>184</v>
      </c>
      <c r="J7725" s="1" t="s">
        <v>472</v>
      </c>
      <c r="K7725" s="1">
        <f>VLOOKUP(L7725,Sheet1!A$1:B$1179,2,FALSE)</f>
        <v>2644130000</v>
      </c>
      <c r="L7725" s="1" t="str">
        <f>VLOOKUP(M7725,Itens!A$1:B$3327,2,FALSE)</f>
        <v>E160H01 D28</v>
      </c>
      <c r="M7725" s="13">
        <v>2644130000</v>
      </c>
      <c r="N7725" s="13">
        <f t="shared" si="967"/>
        <v>0</v>
      </c>
      <c r="O7725" s="1">
        <v>40</v>
      </c>
      <c r="P7725" s="1">
        <v>10.19920104</v>
      </c>
      <c r="Q7725" s="1" t="s">
        <v>14</v>
      </c>
      <c r="R7725" s="6">
        <v>42580</v>
      </c>
    </row>
    <row r="7726" spans="1:18" x14ac:dyDescent="0.25">
      <c r="A7726" s="1">
        <v>7725</v>
      </c>
      <c r="B7726">
        <f t="shared" si="960"/>
        <v>0</v>
      </c>
      <c r="C7726">
        <f t="shared" si="961"/>
        <v>0</v>
      </c>
      <c r="D7726" s="1">
        <f t="shared" si="962"/>
        <v>0</v>
      </c>
      <c r="E7726" s="1">
        <f t="shared" si="963"/>
        <v>0</v>
      </c>
      <c r="F7726" s="1">
        <f t="shared" si="964"/>
        <v>0</v>
      </c>
      <c r="G7726" s="1">
        <f t="shared" si="965"/>
        <v>0</v>
      </c>
      <c r="H7726" s="1">
        <f t="shared" si="966"/>
        <v>0</v>
      </c>
      <c r="I7726" s="5" t="s">
        <v>184</v>
      </c>
      <c r="J7726" s="1" t="s">
        <v>472</v>
      </c>
      <c r="K7726" s="1">
        <f>VLOOKUP(L7726,Sheet1!A$1:B$1179,2,FALSE)</f>
        <v>2697130000</v>
      </c>
      <c r="L7726" s="1" t="str">
        <f>VLOOKUP(M7726,Itens!A$1:B$3327,2,FALSE)</f>
        <v>E175H D129</v>
      </c>
      <c r="M7726" s="13">
        <v>2697130000</v>
      </c>
      <c r="N7726" s="13">
        <f t="shared" si="967"/>
        <v>0</v>
      </c>
      <c r="O7726" s="1">
        <v>12</v>
      </c>
      <c r="P7726" s="1">
        <v>19.755517449999999</v>
      </c>
      <c r="Q7726" s="1" t="s">
        <v>14</v>
      </c>
      <c r="R7726" s="6">
        <v>42580</v>
      </c>
    </row>
    <row r="7727" spans="1:18" x14ac:dyDescent="0.25">
      <c r="A7727" s="1">
        <v>7726</v>
      </c>
      <c r="B7727">
        <f t="shared" si="960"/>
        <v>0</v>
      </c>
      <c r="C7727">
        <f t="shared" si="961"/>
        <v>0</v>
      </c>
      <c r="D7727" s="1">
        <f t="shared" si="962"/>
        <v>0</v>
      </c>
      <c r="E7727" s="1">
        <f t="shared" si="963"/>
        <v>0</v>
      </c>
      <c r="F7727" s="1">
        <f t="shared" si="964"/>
        <v>0</v>
      </c>
      <c r="G7727" s="1">
        <f t="shared" si="965"/>
        <v>0</v>
      </c>
      <c r="H7727" s="1">
        <f t="shared" si="966"/>
        <v>0</v>
      </c>
      <c r="I7727" s="5" t="s">
        <v>184</v>
      </c>
      <c r="J7727" s="1" t="s">
        <v>472</v>
      </c>
      <c r="K7727" s="1">
        <f>VLOOKUP(L7727,Sheet1!A$1:B$1179,2,FALSE)</f>
        <v>1033230000</v>
      </c>
      <c r="L7727" s="1" t="str">
        <f>VLOOKUP(M7727,Itens!A$1:B$3327,2,FALSE)</f>
        <v>E52KP D36</v>
      </c>
      <c r="M7727" s="13">
        <v>1033230000</v>
      </c>
      <c r="N7727" s="13">
        <f t="shared" si="967"/>
        <v>0</v>
      </c>
      <c r="O7727" s="1">
        <v>60</v>
      </c>
      <c r="P7727" s="1">
        <v>24.716993630000001</v>
      </c>
      <c r="Q7727" s="1" t="s">
        <v>14</v>
      </c>
      <c r="R7727" s="6">
        <v>42580</v>
      </c>
    </row>
    <row r="7728" spans="1:18" x14ac:dyDescent="0.25">
      <c r="A7728" s="1">
        <v>7727</v>
      </c>
      <c r="B7728">
        <f t="shared" si="960"/>
        <v>0</v>
      </c>
      <c r="C7728">
        <f t="shared" si="961"/>
        <v>0</v>
      </c>
      <c r="D7728" s="1">
        <f t="shared" si="962"/>
        <v>0</v>
      </c>
      <c r="E7728" s="1">
        <f t="shared" si="963"/>
        <v>0</v>
      </c>
      <c r="F7728" s="1">
        <f t="shared" si="964"/>
        <v>0</v>
      </c>
      <c r="G7728" s="1">
        <f t="shared" si="965"/>
        <v>0</v>
      </c>
      <c r="H7728" s="1">
        <f t="shared" si="966"/>
        <v>0</v>
      </c>
      <c r="I7728" s="5" t="s">
        <v>184</v>
      </c>
      <c r="J7728" s="1" t="s">
        <v>472</v>
      </c>
      <c r="K7728" s="1">
        <f>VLOOKUP(L7728,Sheet1!A$1:B$1179,2,FALSE)</f>
        <v>5269100000</v>
      </c>
      <c r="L7728" s="1" t="str">
        <f>VLOOKUP(M7728,Itens!A$1:B$3327,2,FALSE)</f>
        <v>H300W03</v>
      </c>
      <c r="M7728" s="13">
        <v>5269100000</v>
      </c>
      <c r="N7728" s="13">
        <f t="shared" si="967"/>
        <v>0</v>
      </c>
      <c r="O7728" s="1">
        <v>6</v>
      </c>
      <c r="P7728" s="1">
        <v>39.412999159999998</v>
      </c>
      <c r="Q7728" s="1" t="s">
        <v>14</v>
      </c>
      <c r="R7728" s="6">
        <v>42580</v>
      </c>
    </row>
    <row r="7729" spans="1:18" x14ac:dyDescent="0.25">
      <c r="A7729" s="1">
        <v>7728</v>
      </c>
      <c r="B7729">
        <f t="shared" si="960"/>
        <v>0</v>
      </c>
      <c r="C7729">
        <f t="shared" si="961"/>
        <v>1</v>
      </c>
      <c r="D7729" s="1">
        <f t="shared" si="962"/>
        <v>1</v>
      </c>
      <c r="E7729" s="1">
        <f t="shared" si="963"/>
        <v>0</v>
      </c>
      <c r="F7729" s="1">
        <f t="shared" si="964"/>
        <v>3</v>
      </c>
      <c r="G7729" s="1">
        <f t="shared" si="965"/>
        <v>0</v>
      </c>
      <c r="H7729" s="1">
        <f t="shared" si="966"/>
        <v>3</v>
      </c>
      <c r="I7729" s="5" t="s">
        <v>184</v>
      </c>
      <c r="J7729" s="1" t="s">
        <v>472</v>
      </c>
      <c r="K7729" s="1">
        <f>VLOOKUP(L7729,Sheet1!A$1:B$1179,2,FALSE)</f>
        <v>1727100000</v>
      </c>
      <c r="L7729" s="1" t="str">
        <f>VLOOKUP(M7729,Itens!A$1:B$3327,2,FALSE)</f>
        <v>H96W03</v>
      </c>
      <c r="M7729" s="13">
        <v>1727100000</v>
      </c>
      <c r="N7729" s="13">
        <f t="shared" si="967"/>
        <v>0</v>
      </c>
      <c r="O7729" s="1">
        <v>6</v>
      </c>
      <c r="P7729" s="1">
        <v>22.028467939999999</v>
      </c>
      <c r="Q7729" s="1" t="s">
        <v>14</v>
      </c>
      <c r="R7729" s="6">
        <v>42580</v>
      </c>
    </row>
    <row r="7730" spans="1:18" x14ac:dyDescent="0.25">
      <c r="A7730" s="1">
        <v>7729</v>
      </c>
      <c r="B7730">
        <f t="shared" si="960"/>
        <v>0</v>
      </c>
      <c r="C7730">
        <f t="shared" si="961"/>
        <v>1</v>
      </c>
      <c r="D7730" s="1">
        <f t="shared" si="962"/>
        <v>1</v>
      </c>
      <c r="E7730" s="1">
        <f t="shared" si="963"/>
        <v>1</v>
      </c>
      <c r="F7730" s="1">
        <f t="shared" si="964"/>
        <v>0</v>
      </c>
      <c r="G7730" s="1">
        <f t="shared" si="965"/>
        <v>0</v>
      </c>
      <c r="H7730" s="1">
        <f t="shared" si="966"/>
        <v>1</v>
      </c>
      <c r="I7730" s="7" t="s">
        <v>36</v>
      </c>
      <c r="J7730" s="1" t="s">
        <v>37</v>
      </c>
      <c r="K7730" s="1">
        <f>VLOOKUP(L7730,Sheet1!A$1:B$1179,2,FALSE)</f>
        <v>101530000</v>
      </c>
      <c r="L7730" s="1" t="str">
        <f>VLOOKUP(M7730,Itens!A$1:B$3327,2,FALSE)</f>
        <v>E101U D324</v>
      </c>
      <c r="M7730" s="13">
        <v>101530000</v>
      </c>
      <c r="N7730" s="13">
        <f t="shared" si="967"/>
        <v>0</v>
      </c>
      <c r="O7730" s="1">
        <v>10</v>
      </c>
      <c r="P7730" s="1">
        <v>74.233001200000004</v>
      </c>
      <c r="Q7730" s="1" t="s">
        <v>39</v>
      </c>
      <c r="R7730" s="6">
        <v>42580</v>
      </c>
    </row>
    <row r="7731" spans="1:18" x14ac:dyDescent="0.25">
      <c r="A7731" s="1">
        <v>7730</v>
      </c>
      <c r="B7731">
        <f t="shared" si="960"/>
        <v>0</v>
      </c>
      <c r="C7731">
        <f t="shared" si="961"/>
        <v>0</v>
      </c>
      <c r="D7731" s="1">
        <f t="shared" si="962"/>
        <v>0</v>
      </c>
      <c r="E7731" s="1">
        <f t="shared" si="963"/>
        <v>0</v>
      </c>
      <c r="F7731" s="1">
        <f t="shared" si="964"/>
        <v>0</v>
      </c>
      <c r="G7731" s="1">
        <f t="shared" si="965"/>
        <v>0</v>
      </c>
      <c r="H7731" s="1">
        <f t="shared" si="966"/>
        <v>0</v>
      </c>
      <c r="I7731" s="7" t="s">
        <v>36</v>
      </c>
      <c r="J7731" s="1" t="s">
        <v>37</v>
      </c>
      <c r="K7731" s="1">
        <f>VLOOKUP(L7731,Sheet1!A$1:B$1179,2,FALSE)</f>
        <v>3035130000</v>
      </c>
      <c r="L7731" s="1" t="str">
        <f>VLOOKUP(M7731,Itens!A$1:B$3327,2,FALSE)</f>
        <v>E123H01 D194</v>
      </c>
      <c r="M7731" s="13">
        <v>3035130000</v>
      </c>
      <c r="N7731" s="13">
        <f t="shared" si="967"/>
        <v>0</v>
      </c>
      <c r="O7731" s="1">
        <v>40</v>
      </c>
      <c r="P7731" s="1">
        <v>32.096563089999997</v>
      </c>
      <c r="Q7731" s="1" t="s">
        <v>39</v>
      </c>
      <c r="R7731" s="6">
        <v>42580</v>
      </c>
    </row>
    <row r="7732" spans="1:18" x14ac:dyDescent="0.25">
      <c r="A7732" s="1">
        <v>7731</v>
      </c>
      <c r="B7732">
        <f t="shared" si="960"/>
        <v>0</v>
      </c>
      <c r="C7732">
        <f t="shared" si="961"/>
        <v>0</v>
      </c>
      <c r="D7732" s="1">
        <f t="shared" si="962"/>
        <v>0</v>
      </c>
      <c r="E7732" s="1">
        <f t="shared" si="963"/>
        <v>0</v>
      </c>
      <c r="F7732" s="1">
        <f t="shared" si="964"/>
        <v>0</v>
      </c>
      <c r="G7732" s="1">
        <f t="shared" si="965"/>
        <v>0</v>
      </c>
      <c r="H7732" s="1">
        <f t="shared" si="966"/>
        <v>0</v>
      </c>
      <c r="I7732" s="7" t="s">
        <v>36</v>
      </c>
      <c r="J7732" s="1" t="s">
        <v>37</v>
      </c>
      <c r="K7732" s="1">
        <f>VLOOKUP(L7732,Sheet1!A$1:B$1179,2,FALSE)</f>
        <v>3130000</v>
      </c>
      <c r="L7732" s="1" t="str">
        <f>VLOOKUP(M7732,Itens!A$1:B$3327,2,FALSE)</f>
        <v>E142H D21</v>
      </c>
      <c r="M7732" s="13">
        <v>3130000</v>
      </c>
      <c r="N7732" s="13">
        <f t="shared" si="967"/>
        <v>0</v>
      </c>
      <c r="O7732" s="1">
        <v>20</v>
      </c>
      <c r="P7732" s="1">
        <v>11.270167450000001</v>
      </c>
      <c r="Q7732" s="1" t="s">
        <v>39</v>
      </c>
      <c r="R7732" s="6">
        <v>42580</v>
      </c>
    </row>
    <row r="7733" spans="1:18" x14ac:dyDescent="0.25">
      <c r="A7733" s="1">
        <v>7732</v>
      </c>
      <c r="B7733">
        <f t="shared" si="960"/>
        <v>0</v>
      </c>
      <c r="C7733">
        <f t="shared" si="961"/>
        <v>0</v>
      </c>
      <c r="D7733" s="1">
        <f t="shared" si="962"/>
        <v>0</v>
      </c>
      <c r="E7733" s="1">
        <f t="shared" si="963"/>
        <v>0</v>
      </c>
      <c r="F7733" s="1">
        <f t="shared" si="964"/>
        <v>0</v>
      </c>
      <c r="G7733" s="1">
        <f t="shared" si="965"/>
        <v>0</v>
      </c>
      <c r="H7733" s="1">
        <f t="shared" si="966"/>
        <v>0</v>
      </c>
      <c r="I7733" s="7" t="s">
        <v>36</v>
      </c>
      <c r="J7733" s="1" t="s">
        <v>37</v>
      </c>
      <c r="K7733" s="1">
        <f>VLOOKUP(L7733,Sheet1!A$1:B$1179,2,FALSE)</f>
        <v>2649130000</v>
      </c>
      <c r="L7733" s="1" t="str">
        <f>VLOOKUP(M7733,Itens!A$1:B$3327,2,FALSE)</f>
        <v>E161H D28</v>
      </c>
      <c r="M7733" s="13">
        <v>2649130000</v>
      </c>
      <c r="N7733" s="13">
        <f t="shared" si="967"/>
        <v>0</v>
      </c>
      <c r="O7733" s="1">
        <v>60</v>
      </c>
      <c r="P7733" s="1">
        <v>12.55962308</v>
      </c>
      <c r="Q7733" s="1" t="s">
        <v>39</v>
      </c>
      <c r="R7733" s="6">
        <v>42580</v>
      </c>
    </row>
    <row r="7734" spans="1:18" x14ac:dyDescent="0.25">
      <c r="A7734" s="1">
        <v>7733</v>
      </c>
      <c r="B7734">
        <f t="shared" si="960"/>
        <v>0</v>
      </c>
      <c r="C7734">
        <f t="shared" si="961"/>
        <v>0</v>
      </c>
      <c r="D7734" s="1">
        <f t="shared" si="962"/>
        <v>0</v>
      </c>
      <c r="E7734" s="1">
        <f t="shared" si="963"/>
        <v>0</v>
      </c>
      <c r="F7734" s="1">
        <f t="shared" si="964"/>
        <v>0</v>
      </c>
      <c r="G7734" s="1">
        <f t="shared" si="965"/>
        <v>0</v>
      </c>
      <c r="H7734" s="1">
        <f t="shared" si="966"/>
        <v>0</v>
      </c>
      <c r="I7734" s="7" t="s">
        <v>36</v>
      </c>
      <c r="J7734" s="1" t="s">
        <v>37</v>
      </c>
      <c r="K7734" s="1">
        <f>VLOOKUP(L7734,Sheet1!A$1:B$1179,2,FALSE)</f>
        <v>1084230000</v>
      </c>
      <c r="L7734" s="1" t="str">
        <f>VLOOKUP(M7734,Itens!A$1:B$3327,2,FALSE)</f>
        <v>E68KP01 D73</v>
      </c>
      <c r="M7734" s="13">
        <v>1084230000</v>
      </c>
      <c r="N7734" s="13">
        <f t="shared" si="967"/>
        <v>0</v>
      </c>
      <c r="O7734" s="1">
        <v>10</v>
      </c>
      <c r="P7734" s="1">
        <v>34.27409591</v>
      </c>
      <c r="Q7734" s="1" t="s">
        <v>39</v>
      </c>
      <c r="R7734" s="6">
        <v>42580</v>
      </c>
    </row>
    <row r="7735" spans="1:18" x14ac:dyDescent="0.25">
      <c r="A7735" s="1">
        <v>7734</v>
      </c>
      <c r="B7735">
        <f t="shared" si="960"/>
        <v>0</v>
      </c>
      <c r="C7735">
        <f t="shared" si="961"/>
        <v>0</v>
      </c>
      <c r="D7735" s="1">
        <f t="shared" si="962"/>
        <v>0</v>
      </c>
      <c r="E7735" s="1">
        <f t="shared" si="963"/>
        <v>0</v>
      </c>
      <c r="F7735" s="1">
        <f t="shared" si="964"/>
        <v>0</v>
      </c>
      <c r="G7735" s="1">
        <f t="shared" si="965"/>
        <v>0</v>
      </c>
      <c r="H7735" s="1">
        <f t="shared" si="966"/>
        <v>0</v>
      </c>
      <c r="I7735" s="7" t="s">
        <v>36</v>
      </c>
      <c r="J7735" s="1" t="s">
        <v>37</v>
      </c>
      <c r="K7735" s="1">
        <f>VLOOKUP(L7735,Sheet1!A$1:B$1179,2,FALSE)</f>
        <v>1069230000</v>
      </c>
      <c r="L7735" s="1" t="str">
        <f>VLOOKUP(M7735,Itens!A$1:B$3327,2,FALSE)</f>
        <v>E83KP02 D140</v>
      </c>
      <c r="M7735" s="13">
        <v>1069230000</v>
      </c>
      <c r="N7735" s="13">
        <f t="shared" si="967"/>
        <v>0</v>
      </c>
      <c r="O7735" s="1">
        <v>24</v>
      </c>
      <c r="P7735" s="1">
        <v>40.73401269</v>
      </c>
      <c r="Q7735" s="1" t="s">
        <v>39</v>
      </c>
      <c r="R7735" s="6">
        <v>42580</v>
      </c>
    </row>
    <row r="7736" spans="1:18" x14ac:dyDescent="0.25">
      <c r="A7736" s="1">
        <v>7735</v>
      </c>
      <c r="B7736">
        <f t="shared" si="960"/>
        <v>0</v>
      </c>
      <c r="C7736">
        <f t="shared" si="961"/>
        <v>0</v>
      </c>
      <c r="D7736" s="1">
        <f t="shared" si="962"/>
        <v>0</v>
      </c>
      <c r="E7736" s="1">
        <f t="shared" si="963"/>
        <v>0</v>
      </c>
      <c r="F7736" s="1">
        <f t="shared" si="964"/>
        <v>0</v>
      </c>
      <c r="G7736" s="1">
        <f t="shared" si="965"/>
        <v>0</v>
      </c>
      <c r="H7736" s="1">
        <f t="shared" si="966"/>
        <v>0</v>
      </c>
      <c r="I7736" s="7" t="s">
        <v>36</v>
      </c>
      <c r="J7736" s="1" t="s">
        <v>37</v>
      </c>
      <c r="K7736" s="1">
        <f>VLOOKUP(L7736,Sheet1!A$1:B$1179,2,FALSE)</f>
        <v>3833100000</v>
      </c>
      <c r="L7736" s="1" t="str">
        <f>VLOOKUP(M7736,Itens!A$1:B$3327,2,FALSE)</f>
        <v>H12W08</v>
      </c>
      <c r="M7736" s="13">
        <v>3833100000</v>
      </c>
      <c r="N7736" s="13">
        <f t="shared" si="967"/>
        <v>0</v>
      </c>
      <c r="O7736" s="1">
        <v>60</v>
      </c>
      <c r="P7736" s="1">
        <v>16.439636879999998</v>
      </c>
      <c r="Q7736" s="1" t="s">
        <v>39</v>
      </c>
      <c r="R7736" s="6">
        <v>42580</v>
      </c>
    </row>
    <row r="7737" spans="1:18" x14ac:dyDescent="0.25">
      <c r="A7737" s="1">
        <v>7736</v>
      </c>
      <c r="B7737">
        <f t="shared" si="960"/>
        <v>0</v>
      </c>
      <c r="C7737">
        <f t="shared" si="961"/>
        <v>0</v>
      </c>
      <c r="D7737" s="1">
        <f t="shared" si="962"/>
        <v>0</v>
      </c>
      <c r="E7737" s="1">
        <f t="shared" si="963"/>
        <v>0</v>
      </c>
      <c r="F7737" s="1">
        <f t="shared" si="964"/>
        <v>0</v>
      </c>
      <c r="G7737" s="1">
        <f t="shared" si="965"/>
        <v>0</v>
      </c>
      <c r="H7737" s="1">
        <f t="shared" si="966"/>
        <v>0</v>
      </c>
      <c r="I7737" s="7" t="s">
        <v>36</v>
      </c>
      <c r="J7737" s="1" t="s">
        <v>37</v>
      </c>
      <c r="K7737" s="1">
        <f>VLOOKUP(L7737,Sheet1!A$1:B$1179,2,FALSE)</f>
        <v>1406100000</v>
      </c>
      <c r="L7737" s="1" t="str">
        <f>VLOOKUP(M7737,Itens!A$1:B$3327,2,FALSE)</f>
        <v>H14W30</v>
      </c>
      <c r="M7737" s="13">
        <v>1406100000</v>
      </c>
      <c r="N7737" s="13">
        <f t="shared" si="967"/>
        <v>0</v>
      </c>
      <c r="O7737" s="1">
        <v>48</v>
      </c>
      <c r="P7737" s="1">
        <v>27.888851120000002</v>
      </c>
      <c r="Q7737" s="1" t="s">
        <v>39</v>
      </c>
      <c r="R7737" s="6">
        <v>42580</v>
      </c>
    </row>
    <row r="7738" spans="1:18" x14ac:dyDescent="0.25">
      <c r="A7738" s="1">
        <v>7737</v>
      </c>
      <c r="B7738">
        <f t="shared" si="960"/>
        <v>0</v>
      </c>
      <c r="C7738">
        <f t="shared" si="961"/>
        <v>0</v>
      </c>
      <c r="D7738" s="1">
        <f t="shared" si="962"/>
        <v>0</v>
      </c>
      <c r="E7738" s="1">
        <f t="shared" si="963"/>
        <v>0</v>
      </c>
      <c r="F7738" s="1">
        <f t="shared" si="964"/>
        <v>0</v>
      </c>
      <c r="G7738" s="1">
        <f t="shared" si="965"/>
        <v>0</v>
      </c>
      <c r="H7738" s="1">
        <f t="shared" si="966"/>
        <v>0</v>
      </c>
      <c r="I7738" s="7" t="s">
        <v>36</v>
      </c>
      <c r="J7738" s="1" t="s">
        <v>37</v>
      </c>
      <c r="K7738" s="1">
        <f>VLOOKUP(L7738,Sheet1!A$1:B$1179,2,FALSE)</f>
        <v>2130200000</v>
      </c>
      <c r="L7738" s="1" t="str">
        <f>VLOOKUP(M7738,Itens!A$1:B$3327,2,FALSE)</f>
        <v>H18WK05</v>
      </c>
      <c r="M7738" s="13">
        <v>2130200000</v>
      </c>
      <c r="N7738" s="13">
        <f t="shared" si="967"/>
        <v>0</v>
      </c>
      <c r="O7738" s="1">
        <v>30</v>
      </c>
      <c r="P7738" s="1">
        <v>29.83129585</v>
      </c>
      <c r="Q7738" s="1" t="s">
        <v>39</v>
      </c>
      <c r="R7738" s="6">
        <v>42580</v>
      </c>
    </row>
    <row r="7739" spans="1:18" x14ac:dyDescent="0.25">
      <c r="A7739" s="1">
        <v>7738</v>
      </c>
      <c r="B7739">
        <f t="shared" si="960"/>
        <v>0</v>
      </c>
      <c r="C7739">
        <f t="shared" si="961"/>
        <v>0</v>
      </c>
      <c r="D7739" s="1">
        <f t="shared" si="962"/>
        <v>0</v>
      </c>
      <c r="E7739" s="1">
        <f t="shared" si="963"/>
        <v>0</v>
      </c>
      <c r="F7739" s="1">
        <f t="shared" si="964"/>
        <v>0</v>
      </c>
      <c r="G7739" s="1">
        <f t="shared" si="965"/>
        <v>0</v>
      </c>
      <c r="H7739" s="1">
        <f t="shared" si="966"/>
        <v>0</v>
      </c>
      <c r="I7739" s="7" t="s">
        <v>36</v>
      </c>
      <c r="J7739" s="1" t="s">
        <v>37</v>
      </c>
      <c r="K7739" s="1">
        <f>VLOOKUP(L7739,Sheet1!A$1:B$1179,2,FALSE)</f>
        <v>5381100000</v>
      </c>
      <c r="L7739" s="1" t="str">
        <f>VLOOKUP(M7739,Itens!A$1:B$3327,2,FALSE)</f>
        <v>H19W10</v>
      </c>
      <c r="M7739" s="13">
        <v>5381100000</v>
      </c>
      <c r="N7739" s="13">
        <f t="shared" si="967"/>
        <v>0</v>
      </c>
      <c r="O7739" s="1">
        <v>36</v>
      </c>
      <c r="P7739" s="1">
        <v>32.729989330000002</v>
      </c>
      <c r="Q7739" s="1" t="s">
        <v>39</v>
      </c>
      <c r="R7739" s="6">
        <v>42580</v>
      </c>
    </row>
    <row r="7740" spans="1:18" x14ac:dyDescent="0.25">
      <c r="A7740" s="1">
        <v>7739</v>
      </c>
      <c r="B7740">
        <f t="shared" si="960"/>
        <v>0</v>
      </c>
      <c r="C7740">
        <f t="shared" si="961"/>
        <v>0</v>
      </c>
      <c r="D7740" s="1">
        <f t="shared" si="962"/>
        <v>0</v>
      </c>
      <c r="E7740" s="1">
        <f t="shared" si="963"/>
        <v>0</v>
      </c>
      <c r="F7740" s="1">
        <f t="shared" si="964"/>
        <v>0</v>
      </c>
      <c r="G7740" s="1">
        <f t="shared" si="965"/>
        <v>0</v>
      </c>
      <c r="H7740" s="1">
        <f t="shared" si="966"/>
        <v>0</v>
      </c>
      <c r="I7740" s="7" t="s">
        <v>36</v>
      </c>
      <c r="J7740" s="1" t="s">
        <v>37</v>
      </c>
      <c r="K7740" s="1">
        <f>VLOOKUP(L7740,Sheet1!A$1:B$1179,2,FALSE)</f>
        <v>6005100000</v>
      </c>
      <c r="L7740" s="1" t="str">
        <f>VLOOKUP(M7740,Itens!A$1:B$3327,2,FALSE)</f>
        <v>H200W01</v>
      </c>
      <c r="M7740" s="13">
        <v>3842100000</v>
      </c>
      <c r="N7740" s="13">
        <f t="shared" si="967"/>
        <v>1</v>
      </c>
      <c r="O7740" s="1">
        <v>24</v>
      </c>
      <c r="P7740" s="1">
        <v>19.494841749999999</v>
      </c>
      <c r="Q7740" s="1" t="s">
        <v>39</v>
      </c>
      <c r="R7740" s="6">
        <v>42580</v>
      </c>
    </row>
    <row r="7741" spans="1:18" x14ac:dyDescent="0.25">
      <c r="A7741" s="1">
        <v>7740</v>
      </c>
      <c r="B7741">
        <f t="shared" si="960"/>
        <v>0</v>
      </c>
      <c r="C7741">
        <f t="shared" si="961"/>
        <v>0</v>
      </c>
      <c r="D7741" s="1">
        <f t="shared" si="962"/>
        <v>0</v>
      </c>
      <c r="E7741" s="1">
        <f t="shared" si="963"/>
        <v>0</v>
      </c>
      <c r="F7741" s="1">
        <f t="shared" si="964"/>
        <v>0</v>
      </c>
      <c r="G7741" s="1">
        <f t="shared" si="965"/>
        <v>0</v>
      </c>
      <c r="H7741" s="1">
        <f t="shared" si="966"/>
        <v>0</v>
      </c>
      <c r="I7741" s="7" t="s">
        <v>36</v>
      </c>
      <c r="J7741" s="1" t="s">
        <v>37</v>
      </c>
      <c r="K7741" s="1">
        <f>VLOOKUP(L7741,Sheet1!A$1:B$1179,2,FALSE)</f>
        <v>3343200000</v>
      </c>
      <c r="L7741" s="1" t="str">
        <f>VLOOKUP(M7741,Itens!A$1:B$3327,2,FALSE)</f>
        <v>H200WDK</v>
      </c>
      <c r="M7741" s="13">
        <v>2082200000</v>
      </c>
      <c r="N7741" s="13">
        <f t="shared" si="967"/>
        <v>1</v>
      </c>
      <c r="O7741" s="1">
        <v>12</v>
      </c>
      <c r="P7741" s="1">
        <v>30.766076219999999</v>
      </c>
      <c r="Q7741" s="1" t="s">
        <v>39</v>
      </c>
      <c r="R7741" s="6">
        <v>42580</v>
      </c>
    </row>
    <row r="7742" spans="1:18" x14ac:dyDescent="0.25">
      <c r="A7742" s="1">
        <v>7741</v>
      </c>
      <c r="B7742">
        <f t="shared" si="960"/>
        <v>0</v>
      </c>
      <c r="C7742">
        <f t="shared" si="961"/>
        <v>0</v>
      </c>
      <c r="D7742" s="1">
        <f t="shared" si="962"/>
        <v>0</v>
      </c>
      <c r="E7742" s="1">
        <f t="shared" si="963"/>
        <v>0</v>
      </c>
      <c r="F7742" s="1">
        <f t="shared" si="964"/>
        <v>0</v>
      </c>
      <c r="G7742" s="1">
        <f t="shared" si="965"/>
        <v>0</v>
      </c>
      <c r="H7742" s="1">
        <f t="shared" si="966"/>
        <v>0</v>
      </c>
      <c r="I7742" s="7" t="s">
        <v>36</v>
      </c>
      <c r="J7742" s="1" t="s">
        <v>37</v>
      </c>
      <c r="K7742" s="1">
        <f>VLOOKUP(L7742,Sheet1!A$1:B$1179,2,FALSE)</f>
        <v>3344200000</v>
      </c>
      <c r="L7742" s="1" t="str">
        <f>VLOOKUP(M7742,Itens!A$1:B$3327,2,FALSE)</f>
        <v>H200WDK01</v>
      </c>
      <c r="M7742" s="13">
        <v>2081200000</v>
      </c>
      <c r="N7742" s="13">
        <f t="shared" si="967"/>
        <v>1</v>
      </c>
      <c r="O7742" s="1">
        <v>12</v>
      </c>
      <c r="P7742" s="1">
        <v>36.6082277</v>
      </c>
      <c r="Q7742" s="1" t="s">
        <v>39</v>
      </c>
      <c r="R7742" s="6">
        <v>42580</v>
      </c>
    </row>
    <row r="7743" spans="1:18" x14ac:dyDescent="0.25">
      <c r="A7743" s="1">
        <v>7742</v>
      </c>
      <c r="B7743">
        <f t="shared" si="960"/>
        <v>0</v>
      </c>
      <c r="C7743">
        <f t="shared" si="961"/>
        <v>0</v>
      </c>
      <c r="D7743" s="1">
        <f t="shared" si="962"/>
        <v>0</v>
      </c>
      <c r="E7743" s="1">
        <f t="shared" si="963"/>
        <v>0</v>
      </c>
      <c r="F7743" s="1">
        <f t="shared" si="964"/>
        <v>0</v>
      </c>
      <c r="G7743" s="1">
        <f t="shared" si="965"/>
        <v>0</v>
      </c>
      <c r="H7743" s="1">
        <f t="shared" si="966"/>
        <v>0</v>
      </c>
      <c r="I7743" s="7" t="s">
        <v>36</v>
      </c>
      <c r="J7743" s="1" t="s">
        <v>37</v>
      </c>
      <c r="K7743" s="1">
        <f>VLOOKUP(L7743,Sheet1!A$1:B$1179,2,FALSE)</f>
        <v>6172100000</v>
      </c>
      <c r="L7743" s="1" t="str">
        <f>VLOOKUP(M7743,Itens!A$1:B$3327,2,FALSE)</f>
        <v>H200WN01</v>
      </c>
      <c r="M7743" s="13">
        <v>3887100000</v>
      </c>
      <c r="N7743" s="13">
        <f t="shared" si="967"/>
        <v>1</v>
      </c>
      <c r="O7743" s="1">
        <v>12</v>
      </c>
      <c r="P7743" s="1">
        <v>35.026406979999997</v>
      </c>
      <c r="Q7743" s="1" t="s">
        <v>39</v>
      </c>
      <c r="R7743" s="6">
        <v>42580</v>
      </c>
    </row>
    <row r="7744" spans="1:18" x14ac:dyDescent="0.25">
      <c r="A7744" s="1">
        <v>7743</v>
      </c>
      <c r="B7744">
        <f t="shared" si="960"/>
        <v>0</v>
      </c>
      <c r="C7744">
        <f t="shared" si="961"/>
        <v>0</v>
      </c>
      <c r="D7744" s="1">
        <f t="shared" si="962"/>
        <v>0</v>
      </c>
      <c r="E7744" s="1">
        <f t="shared" si="963"/>
        <v>0</v>
      </c>
      <c r="F7744" s="1">
        <f t="shared" si="964"/>
        <v>0</v>
      </c>
      <c r="G7744" s="1">
        <f t="shared" si="965"/>
        <v>0</v>
      </c>
      <c r="H7744" s="1">
        <f t="shared" si="966"/>
        <v>0</v>
      </c>
      <c r="I7744" s="7" t="s">
        <v>36</v>
      </c>
      <c r="J7744" s="1" t="s">
        <v>37</v>
      </c>
      <c r="K7744" s="1">
        <f>VLOOKUP(L7744,Sheet1!A$1:B$1179,2,FALSE)</f>
        <v>3843100000</v>
      </c>
      <c r="L7744" s="1" t="str">
        <f>VLOOKUP(M7744,Itens!A$1:B$3327,2,FALSE)</f>
        <v>H230W</v>
      </c>
      <c r="M7744" s="13">
        <v>3843100000</v>
      </c>
      <c r="N7744" s="13">
        <f t="shared" si="967"/>
        <v>0</v>
      </c>
      <c r="O7744" s="1">
        <v>24</v>
      </c>
      <c r="P7744" s="1">
        <v>55.664953850000003</v>
      </c>
      <c r="Q7744" s="1" t="s">
        <v>39</v>
      </c>
      <c r="R7744" s="6">
        <v>42580</v>
      </c>
    </row>
    <row r="7745" spans="1:18" x14ac:dyDescent="0.25">
      <c r="A7745" s="1">
        <v>7744</v>
      </c>
      <c r="B7745">
        <f t="shared" si="960"/>
        <v>0</v>
      </c>
      <c r="C7745">
        <f t="shared" si="961"/>
        <v>0</v>
      </c>
      <c r="D7745" s="1">
        <f t="shared" si="962"/>
        <v>0</v>
      </c>
      <c r="E7745" s="1">
        <f t="shared" si="963"/>
        <v>0</v>
      </c>
      <c r="F7745" s="1">
        <f t="shared" si="964"/>
        <v>0</v>
      </c>
      <c r="G7745" s="1">
        <f t="shared" si="965"/>
        <v>0</v>
      </c>
      <c r="H7745" s="1">
        <f t="shared" si="966"/>
        <v>0</v>
      </c>
      <c r="I7745" s="7" t="s">
        <v>36</v>
      </c>
      <c r="J7745" s="1" t="s">
        <v>37</v>
      </c>
      <c r="K7745" s="1">
        <f>VLOOKUP(L7745,Sheet1!A$1:B$1179,2,FALSE)</f>
        <v>5851100000</v>
      </c>
      <c r="L7745" s="1" t="str">
        <f>VLOOKUP(M7745,Itens!A$1:B$3327,2,FALSE)</f>
        <v>H24W05</v>
      </c>
      <c r="M7745" s="13">
        <v>5851100000</v>
      </c>
      <c r="N7745" s="13">
        <f t="shared" si="967"/>
        <v>0</v>
      </c>
      <c r="O7745" s="1">
        <v>12</v>
      </c>
      <c r="P7745" s="1">
        <v>34.435915700000002</v>
      </c>
      <c r="Q7745" s="1" t="s">
        <v>39</v>
      </c>
      <c r="R7745" s="6">
        <v>42580</v>
      </c>
    </row>
    <row r="7746" spans="1:18" x14ac:dyDescent="0.25">
      <c r="A7746" s="1">
        <v>7745</v>
      </c>
      <c r="B7746">
        <f t="shared" si="960"/>
        <v>0</v>
      </c>
      <c r="C7746">
        <f t="shared" si="961"/>
        <v>1</v>
      </c>
      <c r="D7746" s="1">
        <f t="shared" si="962"/>
        <v>1</v>
      </c>
      <c r="E7746" s="1">
        <f t="shared" si="963"/>
        <v>0</v>
      </c>
      <c r="F7746" s="1">
        <f t="shared" si="964"/>
        <v>3</v>
      </c>
      <c r="G7746" s="1">
        <f t="shared" si="965"/>
        <v>0</v>
      </c>
      <c r="H7746" s="1">
        <f t="shared" si="966"/>
        <v>3</v>
      </c>
      <c r="I7746" s="7" t="s">
        <v>36</v>
      </c>
      <c r="J7746" s="1" t="s">
        <v>37</v>
      </c>
      <c r="K7746" s="1">
        <f>VLOOKUP(L7746,Sheet1!A$1:B$1179,2,FALSE)</f>
        <v>1872200000</v>
      </c>
      <c r="L7746" s="1" t="str">
        <f>VLOOKUP(M7746,Itens!A$1:B$3327,2,FALSE)</f>
        <v>H328WK</v>
      </c>
      <c r="M7746" s="13">
        <v>1872200000</v>
      </c>
      <c r="N7746" s="13">
        <f t="shared" si="967"/>
        <v>0</v>
      </c>
      <c r="O7746" s="1">
        <v>12</v>
      </c>
      <c r="P7746" s="1">
        <v>49.413637629999997</v>
      </c>
      <c r="Q7746" s="1" t="s">
        <v>39</v>
      </c>
      <c r="R7746" s="6">
        <v>42580</v>
      </c>
    </row>
    <row r="7747" spans="1:18" x14ac:dyDescent="0.25">
      <c r="A7747" s="1">
        <v>7746</v>
      </c>
      <c r="B7747">
        <f t="shared" ref="B7747:B7810" si="968">IF(R7747=R7748,0,1)+IF(R7747=R7746,0,1)</f>
        <v>0</v>
      </c>
      <c r="C7747">
        <f t="shared" ref="C7747:C7810" si="969">IF(I7747=I7748,0,1)+IF(I7747=I7746,0,1)</f>
        <v>1</v>
      </c>
      <c r="D7747" s="1">
        <f t="shared" ref="D7747:D7810" si="970">C7747+B7747</f>
        <v>1</v>
      </c>
      <c r="E7747" s="1">
        <f t="shared" ref="E7747:E7810" si="971">IF(AND(D7747&gt;0,D7746&gt;0,D7748=0),1,0)</f>
        <v>1</v>
      </c>
      <c r="F7747" s="1">
        <f t="shared" ref="F7747:F7810" si="972">IF(AND(D7747&gt;0,D7746=0,D7748&gt;0),3,0)</f>
        <v>0</v>
      </c>
      <c r="G7747" s="1">
        <f t="shared" ref="G7747:G7810" si="973">IF(OR(D7747&gt;2,AND(D7747&gt;0,D7746&gt;0,D7748&gt;0)),4,0)</f>
        <v>0</v>
      </c>
      <c r="H7747" s="1">
        <f t="shared" ref="H7747:H7810" si="974">G7747+F7747+E7747</f>
        <v>1</v>
      </c>
      <c r="I7747" s="7" t="s">
        <v>283</v>
      </c>
      <c r="J7747" s="1" t="s">
        <v>37</v>
      </c>
      <c r="K7747" s="1">
        <f>VLOOKUP(L7747,Sheet1!A$1:B$1179,2,FALSE)</f>
        <v>17530000</v>
      </c>
      <c r="L7747" s="1" t="str">
        <f>VLOOKUP(M7747,Itens!A$1:B$3327,2,FALSE)</f>
        <v>E100U D160</v>
      </c>
      <c r="M7747" s="13">
        <v>17530000</v>
      </c>
      <c r="N7747" s="13">
        <f t="shared" ref="N7747:N7810" si="975">IF(M7747=K7747,0,1)</f>
        <v>0</v>
      </c>
      <c r="O7747" s="1">
        <v>1</v>
      </c>
      <c r="P7747" s="1">
        <v>110.31762006</v>
      </c>
      <c r="Q7747" s="1" t="s">
        <v>93</v>
      </c>
      <c r="R7747" s="6">
        <v>42580</v>
      </c>
    </row>
    <row r="7748" spans="1:18" x14ac:dyDescent="0.25">
      <c r="A7748" s="1">
        <v>7747</v>
      </c>
      <c r="B7748">
        <f t="shared" si="968"/>
        <v>0</v>
      </c>
      <c r="C7748">
        <f t="shared" si="969"/>
        <v>0</v>
      </c>
      <c r="D7748" s="1">
        <f t="shared" si="970"/>
        <v>0</v>
      </c>
      <c r="E7748" s="1">
        <f t="shared" si="971"/>
        <v>0</v>
      </c>
      <c r="F7748" s="1">
        <f t="shared" si="972"/>
        <v>0</v>
      </c>
      <c r="G7748" s="1">
        <f t="shared" si="973"/>
        <v>0</v>
      </c>
      <c r="H7748" s="1">
        <f t="shared" si="974"/>
        <v>0</v>
      </c>
      <c r="I7748" s="7" t="s">
        <v>283</v>
      </c>
      <c r="J7748" s="1" t="s">
        <v>37</v>
      </c>
      <c r="K7748" s="1">
        <f>VLOOKUP(L7748,Sheet1!A$1:B$1179,2,FALSE)</f>
        <v>11457310000</v>
      </c>
      <c r="L7748" s="1" t="str">
        <f>VLOOKUP(M7748,Itens!A$1:B$3327,2,FALSE)</f>
        <v>E1013L</v>
      </c>
      <c r="M7748" s="13">
        <v>11457310000</v>
      </c>
      <c r="N7748" s="13">
        <f t="shared" si="975"/>
        <v>0</v>
      </c>
      <c r="O7748" s="1">
        <v>6</v>
      </c>
      <c r="P7748" s="1">
        <v>134.27198783</v>
      </c>
      <c r="Q7748" s="1" t="s">
        <v>93</v>
      </c>
      <c r="R7748" s="6">
        <v>42580</v>
      </c>
    </row>
    <row r="7749" spans="1:18" x14ac:dyDescent="0.25">
      <c r="A7749" s="1">
        <v>7748</v>
      </c>
      <c r="B7749">
        <f t="shared" si="968"/>
        <v>0</v>
      </c>
      <c r="C7749">
        <f t="shared" si="969"/>
        <v>0</v>
      </c>
      <c r="D7749" s="1">
        <f t="shared" si="970"/>
        <v>0</v>
      </c>
      <c r="E7749" s="1">
        <f t="shared" si="971"/>
        <v>0</v>
      </c>
      <c r="F7749" s="1">
        <f t="shared" si="972"/>
        <v>0</v>
      </c>
      <c r="G7749" s="1">
        <f t="shared" si="973"/>
        <v>0</v>
      </c>
      <c r="H7749" s="1">
        <f t="shared" si="974"/>
        <v>0</v>
      </c>
      <c r="I7749" s="7" t="s">
        <v>283</v>
      </c>
      <c r="J7749" s="1" t="s">
        <v>37</v>
      </c>
      <c r="K7749" s="1">
        <f>VLOOKUP(L7749,Sheet1!A$1:B$1179,2,FALSE)</f>
        <v>3381130000</v>
      </c>
      <c r="L7749" s="1" t="str">
        <f>VLOOKUP(M7749,Itens!A$1:B$3327,2,FALSE)</f>
        <v>E21H D361</v>
      </c>
      <c r="M7749" s="13">
        <v>3381130000</v>
      </c>
      <c r="N7749" s="13">
        <f t="shared" si="975"/>
        <v>0</v>
      </c>
      <c r="O7749" s="1">
        <v>12</v>
      </c>
      <c r="P7749" s="1">
        <v>31.134030070000001</v>
      </c>
      <c r="Q7749" s="1" t="s">
        <v>93</v>
      </c>
      <c r="R7749" s="6">
        <v>42580</v>
      </c>
    </row>
    <row r="7750" spans="1:18" x14ac:dyDescent="0.25">
      <c r="A7750" s="1">
        <v>7749</v>
      </c>
      <c r="B7750">
        <f t="shared" si="968"/>
        <v>0</v>
      </c>
      <c r="C7750">
        <f t="shared" si="969"/>
        <v>0</v>
      </c>
      <c r="D7750" s="1">
        <f t="shared" si="970"/>
        <v>0</v>
      </c>
      <c r="E7750" s="1">
        <f t="shared" si="971"/>
        <v>0</v>
      </c>
      <c r="F7750" s="1">
        <f t="shared" si="972"/>
        <v>0</v>
      </c>
      <c r="G7750" s="1">
        <f t="shared" si="973"/>
        <v>0</v>
      </c>
      <c r="H7750" s="1">
        <f t="shared" si="974"/>
        <v>0</v>
      </c>
      <c r="I7750" s="7" t="s">
        <v>283</v>
      </c>
      <c r="J7750" s="1" t="s">
        <v>37</v>
      </c>
      <c r="K7750" s="1">
        <f>VLOOKUP(L7750,Sheet1!A$1:B$1179,2,FALSE)</f>
        <v>562130000</v>
      </c>
      <c r="L7750" s="1" t="str">
        <f>VLOOKUP(M7750,Itens!A$1:B$3327,2,FALSE)</f>
        <v>E29H D89</v>
      </c>
      <c r="M7750" s="13">
        <v>562130000</v>
      </c>
      <c r="N7750" s="13">
        <f t="shared" si="975"/>
        <v>0</v>
      </c>
      <c r="O7750" s="1">
        <v>10</v>
      </c>
      <c r="P7750" s="1">
        <v>13.45432115</v>
      </c>
      <c r="Q7750" s="1" t="s">
        <v>93</v>
      </c>
      <c r="R7750" s="6">
        <v>42580</v>
      </c>
    </row>
    <row r="7751" spans="1:18" x14ac:dyDescent="0.25">
      <c r="A7751" s="1">
        <v>7750</v>
      </c>
      <c r="B7751">
        <f t="shared" si="968"/>
        <v>0</v>
      </c>
      <c r="C7751">
        <f t="shared" si="969"/>
        <v>0</v>
      </c>
      <c r="D7751" s="1">
        <f t="shared" si="970"/>
        <v>0</v>
      </c>
      <c r="E7751" s="1">
        <f t="shared" si="971"/>
        <v>0</v>
      </c>
      <c r="F7751" s="1">
        <f t="shared" si="972"/>
        <v>0</v>
      </c>
      <c r="G7751" s="1">
        <f t="shared" si="973"/>
        <v>0</v>
      </c>
      <c r="H7751" s="1">
        <f t="shared" si="974"/>
        <v>0</v>
      </c>
      <c r="I7751" s="7" t="s">
        <v>283</v>
      </c>
      <c r="J7751" s="1" t="s">
        <v>37</v>
      </c>
      <c r="K7751" s="1">
        <f>VLOOKUP(L7751,Sheet1!A$1:B$1179,2,FALSE)</f>
        <v>835130000</v>
      </c>
      <c r="L7751" s="1" t="str">
        <f>VLOOKUP(M7751,Itens!A$1:B$3327,2,FALSE)</f>
        <v>E38H D106</v>
      </c>
      <c r="M7751" s="13">
        <v>835130000</v>
      </c>
      <c r="N7751" s="13">
        <f t="shared" si="975"/>
        <v>0</v>
      </c>
      <c r="O7751" s="1">
        <v>10</v>
      </c>
      <c r="P7751" s="1">
        <v>13.14721308</v>
      </c>
      <c r="Q7751" s="1" t="s">
        <v>93</v>
      </c>
      <c r="R7751" s="6">
        <v>42580</v>
      </c>
    </row>
    <row r="7752" spans="1:18" x14ac:dyDescent="0.25">
      <c r="A7752" s="1">
        <v>7751</v>
      </c>
      <c r="B7752">
        <f t="shared" si="968"/>
        <v>0</v>
      </c>
      <c r="C7752">
        <f t="shared" si="969"/>
        <v>0</v>
      </c>
      <c r="D7752" s="1">
        <f t="shared" si="970"/>
        <v>0</v>
      </c>
      <c r="E7752" s="1">
        <f t="shared" si="971"/>
        <v>0</v>
      </c>
      <c r="F7752" s="1">
        <f t="shared" si="972"/>
        <v>0</v>
      </c>
      <c r="G7752" s="1">
        <f t="shared" si="973"/>
        <v>0</v>
      </c>
      <c r="H7752" s="1">
        <f t="shared" si="974"/>
        <v>0</v>
      </c>
      <c r="I7752" s="7" t="s">
        <v>283</v>
      </c>
      <c r="J7752" s="1" t="s">
        <v>37</v>
      </c>
      <c r="K7752" s="1">
        <f>VLOOKUP(L7752,Sheet1!A$1:B$1179,2,FALSE)</f>
        <v>7223310000</v>
      </c>
      <c r="L7752" s="1" t="str">
        <f>VLOOKUP(M7752,Itens!A$1:B$3327,2,FALSE)</f>
        <v>E428L01</v>
      </c>
      <c r="M7752" s="13">
        <v>7223310000</v>
      </c>
      <c r="N7752" s="13">
        <f t="shared" si="975"/>
        <v>0</v>
      </c>
      <c r="O7752" s="1">
        <v>1</v>
      </c>
      <c r="P7752" s="1">
        <v>141.76488456000001</v>
      </c>
      <c r="Q7752" s="1" t="s">
        <v>93</v>
      </c>
      <c r="R7752" s="6">
        <v>42580</v>
      </c>
    </row>
    <row r="7753" spans="1:18" x14ac:dyDescent="0.25">
      <c r="A7753" s="1">
        <v>7752</v>
      </c>
      <c r="B7753">
        <f t="shared" si="968"/>
        <v>0</v>
      </c>
      <c r="C7753">
        <f t="shared" si="969"/>
        <v>0</v>
      </c>
      <c r="D7753" s="1">
        <f t="shared" si="970"/>
        <v>0</v>
      </c>
      <c r="E7753" s="1">
        <f t="shared" si="971"/>
        <v>0</v>
      </c>
      <c r="F7753" s="1">
        <f t="shared" si="972"/>
        <v>0</v>
      </c>
      <c r="G7753" s="1">
        <f t="shared" si="973"/>
        <v>0</v>
      </c>
      <c r="H7753" s="1">
        <f t="shared" si="974"/>
        <v>0</v>
      </c>
      <c r="I7753" s="7" t="s">
        <v>283</v>
      </c>
      <c r="J7753" s="1" t="s">
        <v>37</v>
      </c>
      <c r="K7753" s="1">
        <f>VLOOKUP(L7753,Sheet1!A$1:B$1179,2,FALSE)</f>
        <v>1084230000</v>
      </c>
      <c r="L7753" s="1" t="str">
        <f>VLOOKUP(M7753,Itens!A$1:B$3327,2,FALSE)</f>
        <v>E68KP01 D73</v>
      </c>
      <c r="M7753" s="13">
        <v>1084230000</v>
      </c>
      <c r="N7753" s="13">
        <f t="shared" si="975"/>
        <v>0</v>
      </c>
      <c r="O7753" s="1">
        <v>10</v>
      </c>
      <c r="P7753" s="1">
        <v>34.27409591</v>
      </c>
      <c r="Q7753" s="1" t="s">
        <v>93</v>
      </c>
      <c r="R7753" s="6">
        <v>42580</v>
      </c>
    </row>
    <row r="7754" spans="1:18" x14ac:dyDescent="0.25">
      <c r="A7754" s="1">
        <v>7753</v>
      </c>
      <c r="B7754">
        <f t="shared" si="968"/>
        <v>0</v>
      </c>
      <c r="C7754">
        <f t="shared" si="969"/>
        <v>0</v>
      </c>
      <c r="D7754" s="1">
        <f t="shared" si="970"/>
        <v>0</v>
      </c>
      <c r="E7754" s="1">
        <f t="shared" si="971"/>
        <v>0</v>
      </c>
      <c r="F7754" s="1">
        <f t="shared" si="972"/>
        <v>0</v>
      </c>
      <c r="G7754" s="1">
        <f t="shared" si="973"/>
        <v>0</v>
      </c>
      <c r="H7754" s="1">
        <f t="shared" si="974"/>
        <v>0</v>
      </c>
      <c r="I7754" s="7" t="s">
        <v>283</v>
      </c>
      <c r="J7754" s="1" t="s">
        <v>37</v>
      </c>
      <c r="K7754" s="1">
        <f>VLOOKUP(L7754,Sheet1!A$1:B$1179,2,FALSE)</f>
        <v>136300000</v>
      </c>
      <c r="L7754" s="1" t="str">
        <f>VLOOKUP(M7754,Itens!A$1:B$3327,2,FALSE)</f>
        <v>H100WL</v>
      </c>
      <c r="M7754" s="13">
        <v>136300000</v>
      </c>
      <c r="N7754" s="13">
        <f t="shared" si="975"/>
        <v>0</v>
      </c>
      <c r="O7754" s="1">
        <v>30</v>
      </c>
      <c r="P7754" s="1">
        <v>25.052952470000001</v>
      </c>
      <c r="Q7754" s="1" t="s">
        <v>93</v>
      </c>
      <c r="R7754" s="6">
        <v>42580</v>
      </c>
    </row>
    <row r="7755" spans="1:18" x14ac:dyDescent="0.25">
      <c r="A7755" s="1">
        <v>7754</v>
      </c>
      <c r="B7755">
        <f t="shared" si="968"/>
        <v>0</v>
      </c>
      <c r="C7755">
        <f t="shared" si="969"/>
        <v>0</v>
      </c>
      <c r="D7755" s="1">
        <f t="shared" si="970"/>
        <v>0</v>
      </c>
      <c r="E7755" s="1">
        <f t="shared" si="971"/>
        <v>0</v>
      </c>
      <c r="F7755" s="1">
        <f t="shared" si="972"/>
        <v>0</v>
      </c>
      <c r="G7755" s="1">
        <f t="shared" si="973"/>
        <v>0</v>
      </c>
      <c r="H7755" s="1">
        <f t="shared" si="974"/>
        <v>0</v>
      </c>
      <c r="I7755" s="7" t="s">
        <v>283</v>
      </c>
      <c r="J7755" s="1" t="s">
        <v>37</v>
      </c>
      <c r="K7755" s="1">
        <f>VLOOKUP(L7755,Sheet1!A$1:B$1179,2,FALSE)</f>
        <v>150100000</v>
      </c>
      <c r="L7755" s="1" t="str">
        <f>VLOOKUP(M7755,Itens!A$1:B$3327,2,FALSE)</f>
        <v>H14/2W</v>
      </c>
      <c r="M7755" s="13">
        <v>150100000</v>
      </c>
      <c r="N7755" s="13">
        <f t="shared" si="975"/>
        <v>0</v>
      </c>
      <c r="O7755" s="1">
        <v>20</v>
      </c>
      <c r="P7755" s="1">
        <v>6.6435427499999999</v>
      </c>
      <c r="Q7755" s="1" t="s">
        <v>93</v>
      </c>
      <c r="R7755" s="6">
        <v>42580</v>
      </c>
    </row>
    <row r="7756" spans="1:18" x14ac:dyDescent="0.25">
      <c r="A7756" s="1">
        <v>7755</v>
      </c>
      <c r="B7756">
        <f t="shared" si="968"/>
        <v>0</v>
      </c>
      <c r="C7756">
        <f t="shared" si="969"/>
        <v>0</v>
      </c>
      <c r="D7756" s="1">
        <f t="shared" si="970"/>
        <v>0</v>
      </c>
      <c r="E7756" s="1">
        <f t="shared" si="971"/>
        <v>0</v>
      </c>
      <c r="F7756" s="1">
        <f t="shared" si="972"/>
        <v>0</v>
      </c>
      <c r="G7756" s="1">
        <f t="shared" si="973"/>
        <v>0</v>
      </c>
      <c r="H7756" s="1">
        <f t="shared" si="974"/>
        <v>0</v>
      </c>
      <c r="I7756" s="7" t="s">
        <v>283</v>
      </c>
      <c r="J7756" s="1" t="s">
        <v>37</v>
      </c>
      <c r="K7756" s="1">
        <f>VLOOKUP(L7756,Sheet1!A$1:B$1179,2,FALSE)</f>
        <v>1406100000</v>
      </c>
      <c r="L7756" s="1" t="str">
        <f>VLOOKUP(M7756,Itens!A$1:B$3327,2,FALSE)</f>
        <v>H14W30</v>
      </c>
      <c r="M7756" s="13">
        <v>1406100000</v>
      </c>
      <c r="N7756" s="13">
        <f t="shared" si="975"/>
        <v>0</v>
      </c>
      <c r="O7756" s="1">
        <v>20</v>
      </c>
      <c r="P7756" s="1">
        <v>27.888922359999999</v>
      </c>
      <c r="Q7756" s="1" t="s">
        <v>93</v>
      </c>
      <c r="R7756" s="6">
        <v>42580</v>
      </c>
    </row>
    <row r="7757" spans="1:18" x14ac:dyDescent="0.25">
      <c r="A7757" s="1">
        <v>7756</v>
      </c>
      <c r="B7757">
        <f t="shared" si="968"/>
        <v>0</v>
      </c>
      <c r="C7757">
        <f t="shared" si="969"/>
        <v>0</v>
      </c>
      <c r="D7757" s="1">
        <f t="shared" si="970"/>
        <v>0</v>
      </c>
      <c r="E7757" s="1">
        <f t="shared" si="971"/>
        <v>0</v>
      </c>
      <c r="F7757" s="1">
        <f t="shared" si="972"/>
        <v>0</v>
      </c>
      <c r="G7757" s="1">
        <f t="shared" si="973"/>
        <v>0</v>
      </c>
      <c r="H7757" s="1">
        <f t="shared" si="974"/>
        <v>0</v>
      </c>
      <c r="I7757" s="7" t="s">
        <v>283</v>
      </c>
      <c r="J7757" s="1" t="s">
        <v>37</v>
      </c>
      <c r="K7757" s="1">
        <f>VLOOKUP(L7757,Sheet1!A$1:B$1179,2,FALSE)</f>
        <v>3054200000</v>
      </c>
      <c r="L7757" s="1" t="str">
        <f>VLOOKUP(M7757,Itens!A$1:B$3327,2,FALSE)</f>
        <v>H152WK</v>
      </c>
      <c r="M7757" s="13">
        <v>3054200000</v>
      </c>
      <c r="N7757" s="13">
        <f t="shared" si="975"/>
        <v>0</v>
      </c>
      <c r="O7757" s="1">
        <v>40</v>
      </c>
      <c r="P7757" s="1">
        <v>29.04917141</v>
      </c>
      <c r="Q7757" s="1" t="s">
        <v>93</v>
      </c>
      <c r="R7757" s="6">
        <v>42580</v>
      </c>
    </row>
    <row r="7758" spans="1:18" x14ac:dyDescent="0.25">
      <c r="A7758" s="1">
        <v>7757</v>
      </c>
      <c r="B7758">
        <f t="shared" si="968"/>
        <v>0</v>
      </c>
      <c r="C7758">
        <f t="shared" si="969"/>
        <v>0</v>
      </c>
      <c r="D7758" s="1">
        <f t="shared" si="970"/>
        <v>0</v>
      </c>
      <c r="E7758" s="1">
        <f t="shared" si="971"/>
        <v>0</v>
      </c>
      <c r="F7758" s="1">
        <f t="shared" si="972"/>
        <v>0</v>
      </c>
      <c r="G7758" s="1">
        <f t="shared" si="973"/>
        <v>0</v>
      </c>
      <c r="H7758" s="1">
        <f t="shared" si="974"/>
        <v>0</v>
      </c>
      <c r="I7758" s="7" t="s">
        <v>283</v>
      </c>
      <c r="J7758" s="1" t="s">
        <v>37</v>
      </c>
      <c r="K7758" s="1">
        <f>VLOOKUP(L7758,Sheet1!A$1:B$1179,2,FALSE)</f>
        <v>5381100000</v>
      </c>
      <c r="L7758" s="1" t="str">
        <f>VLOOKUP(M7758,Itens!A$1:B$3327,2,FALSE)</f>
        <v>H19W10</v>
      </c>
      <c r="M7758" s="13">
        <v>5381100000</v>
      </c>
      <c r="N7758" s="13">
        <f t="shared" si="975"/>
        <v>0</v>
      </c>
      <c r="O7758" s="1">
        <v>48</v>
      </c>
      <c r="P7758" s="1">
        <v>32.729989330000002</v>
      </c>
      <c r="Q7758" s="1" t="s">
        <v>93</v>
      </c>
      <c r="R7758" s="6">
        <v>42580</v>
      </c>
    </row>
    <row r="7759" spans="1:18" x14ac:dyDescent="0.25">
      <c r="A7759" s="1">
        <v>7758</v>
      </c>
      <c r="B7759">
        <f t="shared" si="968"/>
        <v>0</v>
      </c>
      <c r="C7759">
        <f t="shared" si="969"/>
        <v>0</v>
      </c>
      <c r="D7759" s="1">
        <f t="shared" si="970"/>
        <v>0</v>
      </c>
      <c r="E7759" s="1">
        <f t="shared" si="971"/>
        <v>0</v>
      </c>
      <c r="F7759" s="1">
        <f t="shared" si="972"/>
        <v>0</v>
      </c>
      <c r="G7759" s="1">
        <f t="shared" si="973"/>
        <v>0</v>
      </c>
      <c r="H7759" s="1">
        <f t="shared" si="974"/>
        <v>0</v>
      </c>
      <c r="I7759" s="7" t="s">
        <v>283</v>
      </c>
      <c r="J7759" s="1" t="s">
        <v>37</v>
      </c>
      <c r="K7759" s="1">
        <f>VLOOKUP(L7759,Sheet1!A$1:B$1179,2,FALSE)</f>
        <v>6005100000</v>
      </c>
      <c r="L7759" s="1" t="str">
        <f>VLOOKUP(M7759,Itens!A$1:B$3327,2,FALSE)</f>
        <v>H200W01</v>
      </c>
      <c r="M7759" s="13">
        <v>3842100000</v>
      </c>
      <c r="N7759" s="13">
        <f t="shared" si="975"/>
        <v>1</v>
      </c>
      <c r="O7759" s="1">
        <v>36</v>
      </c>
      <c r="P7759" s="1">
        <v>19.49487006</v>
      </c>
      <c r="Q7759" s="1" t="s">
        <v>93</v>
      </c>
      <c r="R7759" s="6">
        <v>42580</v>
      </c>
    </row>
    <row r="7760" spans="1:18" x14ac:dyDescent="0.25">
      <c r="A7760" s="1">
        <v>7759</v>
      </c>
      <c r="B7760">
        <f t="shared" si="968"/>
        <v>0</v>
      </c>
      <c r="C7760">
        <f t="shared" si="969"/>
        <v>0</v>
      </c>
      <c r="D7760" s="1">
        <f t="shared" si="970"/>
        <v>0</v>
      </c>
      <c r="E7760" s="1">
        <f t="shared" si="971"/>
        <v>0</v>
      </c>
      <c r="F7760" s="1">
        <f t="shared" si="972"/>
        <v>0</v>
      </c>
      <c r="G7760" s="1">
        <f t="shared" si="973"/>
        <v>0</v>
      </c>
      <c r="H7760" s="1">
        <f t="shared" si="974"/>
        <v>0</v>
      </c>
      <c r="I7760" s="7" t="s">
        <v>283</v>
      </c>
      <c r="J7760" s="1" t="s">
        <v>37</v>
      </c>
      <c r="K7760" s="1">
        <f>VLOOKUP(L7760,Sheet1!A$1:B$1179,2,FALSE)</f>
        <v>3343200000</v>
      </c>
      <c r="L7760" s="1" t="str">
        <f>VLOOKUP(M7760,Itens!A$1:B$3327,2,FALSE)</f>
        <v>H200WDK</v>
      </c>
      <c r="M7760" s="13">
        <v>2082200000</v>
      </c>
      <c r="N7760" s="13">
        <f t="shared" si="975"/>
        <v>1</v>
      </c>
      <c r="O7760" s="1">
        <v>18</v>
      </c>
      <c r="P7760" s="1">
        <v>30.76618946</v>
      </c>
      <c r="Q7760" s="1" t="s">
        <v>93</v>
      </c>
      <c r="R7760" s="6">
        <v>42580</v>
      </c>
    </row>
    <row r="7761" spans="1:18" x14ac:dyDescent="0.25">
      <c r="A7761" s="1">
        <v>7760</v>
      </c>
      <c r="B7761">
        <f t="shared" si="968"/>
        <v>0</v>
      </c>
      <c r="C7761">
        <f t="shared" si="969"/>
        <v>0</v>
      </c>
      <c r="D7761" s="1">
        <f t="shared" si="970"/>
        <v>0</v>
      </c>
      <c r="E7761" s="1">
        <f t="shared" si="971"/>
        <v>0</v>
      </c>
      <c r="F7761" s="1">
        <f t="shared" si="972"/>
        <v>0</v>
      </c>
      <c r="G7761" s="1">
        <f t="shared" si="973"/>
        <v>0</v>
      </c>
      <c r="H7761" s="1">
        <f t="shared" si="974"/>
        <v>0</v>
      </c>
      <c r="I7761" s="7" t="s">
        <v>283</v>
      </c>
      <c r="J7761" s="1" t="s">
        <v>37</v>
      </c>
      <c r="K7761" s="1">
        <f>VLOOKUP(L7761,Sheet1!A$1:B$1179,2,FALSE)</f>
        <v>3344200000</v>
      </c>
      <c r="L7761" s="1" t="str">
        <f>VLOOKUP(M7761,Itens!A$1:B$3327,2,FALSE)</f>
        <v>H200WDK01</v>
      </c>
      <c r="M7761" s="13">
        <v>2081200000</v>
      </c>
      <c r="N7761" s="13">
        <f t="shared" si="975"/>
        <v>1</v>
      </c>
      <c r="O7761" s="1">
        <v>18</v>
      </c>
      <c r="P7761" s="1">
        <v>36.608114460000003</v>
      </c>
      <c r="Q7761" s="1" t="s">
        <v>93</v>
      </c>
      <c r="R7761" s="6">
        <v>42580</v>
      </c>
    </row>
    <row r="7762" spans="1:18" x14ac:dyDescent="0.25">
      <c r="A7762" s="1">
        <v>7761</v>
      </c>
      <c r="B7762">
        <f t="shared" si="968"/>
        <v>0</v>
      </c>
      <c r="C7762">
        <f t="shared" si="969"/>
        <v>0</v>
      </c>
      <c r="D7762" s="1">
        <f t="shared" si="970"/>
        <v>0</v>
      </c>
      <c r="E7762" s="1">
        <f t="shared" si="971"/>
        <v>0</v>
      </c>
      <c r="F7762" s="1">
        <f t="shared" si="972"/>
        <v>0</v>
      </c>
      <c r="G7762" s="1">
        <f t="shared" si="973"/>
        <v>0</v>
      </c>
      <c r="H7762" s="1">
        <f t="shared" si="974"/>
        <v>0</v>
      </c>
      <c r="I7762" s="7" t="s">
        <v>283</v>
      </c>
      <c r="J7762" s="1" t="s">
        <v>37</v>
      </c>
      <c r="K7762" s="1">
        <f>VLOOKUP(L7762,Sheet1!A$1:B$1179,2,FALSE)</f>
        <v>6172100000</v>
      </c>
      <c r="L7762" s="1" t="str">
        <f>VLOOKUP(M7762,Itens!A$1:B$3327,2,FALSE)</f>
        <v>H200WN01</v>
      </c>
      <c r="M7762" s="13">
        <v>3887100000</v>
      </c>
      <c r="N7762" s="13">
        <f t="shared" si="975"/>
        <v>1</v>
      </c>
      <c r="O7762" s="1">
        <v>18</v>
      </c>
      <c r="P7762" s="1">
        <v>35.026406979999997</v>
      </c>
      <c r="Q7762" s="1" t="s">
        <v>93</v>
      </c>
      <c r="R7762" s="6">
        <v>42580</v>
      </c>
    </row>
    <row r="7763" spans="1:18" x14ac:dyDescent="0.25">
      <c r="A7763" s="1">
        <v>7762</v>
      </c>
      <c r="B7763">
        <f t="shared" si="968"/>
        <v>0</v>
      </c>
      <c r="C7763">
        <f t="shared" si="969"/>
        <v>0</v>
      </c>
      <c r="D7763" s="1">
        <f t="shared" si="970"/>
        <v>0</v>
      </c>
      <c r="E7763" s="1">
        <f t="shared" si="971"/>
        <v>0</v>
      </c>
      <c r="F7763" s="1">
        <f t="shared" si="972"/>
        <v>0</v>
      </c>
      <c r="G7763" s="1">
        <f t="shared" si="973"/>
        <v>0</v>
      </c>
      <c r="H7763" s="1">
        <f t="shared" si="974"/>
        <v>0</v>
      </c>
      <c r="I7763" s="7" t="s">
        <v>283</v>
      </c>
      <c r="J7763" s="1" t="s">
        <v>37</v>
      </c>
      <c r="K7763" s="1">
        <f>VLOOKUP(L7763,Sheet1!A$1:B$1179,2,FALSE)</f>
        <v>3843100000</v>
      </c>
      <c r="L7763" s="1" t="str">
        <f>VLOOKUP(M7763,Itens!A$1:B$3327,2,FALSE)</f>
        <v>H230W</v>
      </c>
      <c r="M7763" s="13">
        <v>3843100000</v>
      </c>
      <c r="N7763" s="13">
        <f t="shared" si="975"/>
        <v>0</v>
      </c>
      <c r="O7763" s="1">
        <v>24</v>
      </c>
      <c r="P7763" s="1">
        <v>55.664953850000003</v>
      </c>
      <c r="Q7763" s="1" t="s">
        <v>93</v>
      </c>
      <c r="R7763" s="6">
        <v>42580</v>
      </c>
    </row>
    <row r="7764" spans="1:18" x14ac:dyDescent="0.25">
      <c r="A7764" s="1">
        <v>7763</v>
      </c>
      <c r="B7764">
        <f t="shared" si="968"/>
        <v>0</v>
      </c>
      <c r="C7764">
        <f t="shared" si="969"/>
        <v>0</v>
      </c>
      <c r="D7764" s="1">
        <f t="shared" si="970"/>
        <v>0</v>
      </c>
      <c r="E7764" s="1">
        <f t="shared" si="971"/>
        <v>0</v>
      </c>
      <c r="F7764" s="1">
        <f t="shared" si="972"/>
        <v>0</v>
      </c>
      <c r="G7764" s="1">
        <f t="shared" si="973"/>
        <v>0</v>
      </c>
      <c r="H7764" s="1">
        <f t="shared" si="974"/>
        <v>0</v>
      </c>
      <c r="I7764" s="7" t="s">
        <v>283</v>
      </c>
      <c r="J7764" s="1" t="s">
        <v>37</v>
      </c>
      <c r="K7764" s="1">
        <f>VLOOKUP(L7764,Sheet1!A$1:B$1179,2,FALSE)</f>
        <v>5851100000</v>
      </c>
      <c r="L7764" s="1" t="str">
        <f>VLOOKUP(M7764,Itens!A$1:B$3327,2,FALSE)</f>
        <v>H24W05</v>
      </c>
      <c r="M7764" s="13">
        <v>5851100000</v>
      </c>
      <c r="N7764" s="13">
        <f t="shared" si="975"/>
        <v>0</v>
      </c>
      <c r="O7764" s="1">
        <v>12</v>
      </c>
      <c r="P7764" s="1">
        <v>34.435915700000002</v>
      </c>
      <c r="Q7764" s="1" t="s">
        <v>93</v>
      </c>
      <c r="R7764" s="6">
        <v>42580</v>
      </c>
    </row>
    <row r="7765" spans="1:18" x14ac:dyDescent="0.25">
      <c r="A7765" s="1">
        <v>7764</v>
      </c>
      <c r="B7765">
        <f t="shared" si="968"/>
        <v>0</v>
      </c>
      <c r="C7765">
        <f t="shared" si="969"/>
        <v>0</v>
      </c>
      <c r="D7765" s="1">
        <f t="shared" si="970"/>
        <v>0</v>
      </c>
      <c r="E7765" s="1">
        <f t="shared" si="971"/>
        <v>0</v>
      </c>
      <c r="F7765" s="1">
        <f t="shared" si="972"/>
        <v>0</v>
      </c>
      <c r="G7765" s="1">
        <f t="shared" si="973"/>
        <v>0</v>
      </c>
      <c r="H7765" s="1">
        <f t="shared" si="974"/>
        <v>0</v>
      </c>
      <c r="I7765" s="7" t="s">
        <v>283</v>
      </c>
      <c r="J7765" s="1" t="s">
        <v>37</v>
      </c>
      <c r="K7765" s="1">
        <f>VLOOKUP(L7765,Sheet1!A$1:B$1179,2,FALSE)</f>
        <v>5269100000</v>
      </c>
      <c r="L7765" s="1" t="str">
        <f>VLOOKUP(M7765,Itens!A$1:B$3327,2,FALSE)</f>
        <v>H300W03</v>
      </c>
      <c r="M7765" s="13">
        <v>5269100000</v>
      </c>
      <c r="N7765" s="13">
        <f t="shared" si="975"/>
        <v>0</v>
      </c>
      <c r="O7765" s="1">
        <v>6</v>
      </c>
      <c r="P7765" s="1">
        <v>39.276155119999999</v>
      </c>
      <c r="Q7765" s="1" t="s">
        <v>93</v>
      </c>
      <c r="R7765" s="6">
        <v>42580</v>
      </c>
    </row>
    <row r="7766" spans="1:18" x14ac:dyDescent="0.25">
      <c r="A7766" s="1">
        <v>7765</v>
      </c>
      <c r="B7766">
        <f t="shared" si="968"/>
        <v>0</v>
      </c>
      <c r="C7766">
        <f t="shared" si="969"/>
        <v>0</v>
      </c>
      <c r="D7766" s="1">
        <f t="shared" si="970"/>
        <v>0</v>
      </c>
      <c r="E7766" s="1">
        <f t="shared" si="971"/>
        <v>0</v>
      </c>
      <c r="F7766" s="1">
        <f t="shared" si="972"/>
        <v>0</v>
      </c>
      <c r="G7766" s="1">
        <f t="shared" si="973"/>
        <v>0</v>
      </c>
      <c r="H7766" s="1">
        <f t="shared" si="974"/>
        <v>0</v>
      </c>
      <c r="I7766" s="7" t="s">
        <v>283</v>
      </c>
      <c r="J7766" s="1" t="s">
        <v>37</v>
      </c>
      <c r="K7766" s="1">
        <f>VLOOKUP(L7766,Sheet1!A$1:B$1179,2,FALSE)</f>
        <v>1872200000</v>
      </c>
      <c r="L7766" s="1" t="str">
        <f>VLOOKUP(M7766,Itens!A$1:B$3327,2,FALSE)</f>
        <v>H328WK</v>
      </c>
      <c r="M7766" s="13">
        <v>1872200000</v>
      </c>
      <c r="N7766" s="13">
        <f t="shared" si="975"/>
        <v>0</v>
      </c>
      <c r="O7766" s="1">
        <v>18</v>
      </c>
      <c r="P7766" s="1">
        <v>49.413028130000001</v>
      </c>
      <c r="Q7766" s="1" t="s">
        <v>93</v>
      </c>
      <c r="R7766" s="6">
        <v>42580</v>
      </c>
    </row>
    <row r="7767" spans="1:18" x14ac:dyDescent="0.25">
      <c r="A7767" s="1">
        <v>7766</v>
      </c>
      <c r="B7767">
        <f t="shared" si="968"/>
        <v>0</v>
      </c>
      <c r="C7767">
        <f t="shared" si="969"/>
        <v>1</v>
      </c>
      <c r="D7767" s="1">
        <f t="shared" si="970"/>
        <v>1</v>
      </c>
      <c r="E7767" s="1">
        <f t="shared" si="971"/>
        <v>0</v>
      </c>
      <c r="F7767" s="1">
        <f t="shared" si="972"/>
        <v>3</v>
      </c>
      <c r="G7767" s="1">
        <f t="shared" si="973"/>
        <v>0</v>
      </c>
      <c r="H7767" s="1">
        <f t="shared" si="974"/>
        <v>3</v>
      </c>
      <c r="I7767" s="7" t="s">
        <v>283</v>
      </c>
      <c r="J7767" s="1" t="s">
        <v>37</v>
      </c>
      <c r="K7767" s="1">
        <f>VLOOKUP(L7767,Sheet1!A$1:B$1179,2,FALSE)</f>
        <v>2068200000</v>
      </c>
      <c r="L7767" s="1" t="str">
        <f>VLOOKUP(M7767,Itens!A$1:B$3327,2,FALSE)</f>
        <v>H70WK09</v>
      </c>
      <c r="M7767" s="13">
        <v>2068200000</v>
      </c>
      <c r="N7767" s="13">
        <f t="shared" si="975"/>
        <v>0</v>
      </c>
      <c r="O7767" s="1">
        <v>24</v>
      </c>
      <c r="P7767" s="1">
        <v>30.332611740000001</v>
      </c>
      <c r="Q7767" s="1" t="s">
        <v>93</v>
      </c>
      <c r="R7767" s="6">
        <v>42580</v>
      </c>
    </row>
    <row r="7768" spans="1:18" x14ac:dyDescent="0.25">
      <c r="A7768" s="1">
        <v>7767</v>
      </c>
      <c r="B7768">
        <f t="shared" si="968"/>
        <v>0</v>
      </c>
      <c r="C7768">
        <f t="shared" si="969"/>
        <v>1</v>
      </c>
      <c r="D7768" s="1">
        <f t="shared" si="970"/>
        <v>1</v>
      </c>
      <c r="E7768" s="1">
        <f t="shared" si="971"/>
        <v>1</v>
      </c>
      <c r="F7768" s="1">
        <f t="shared" si="972"/>
        <v>0</v>
      </c>
      <c r="G7768" s="1">
        <f t="shared" si="973"/>
        <v>0</v>
      </c>
      <c r="H7768" s="1">
        <f t="shared" si="974"/>
        <v>1</v>
      </c>
      <c r="I7768" s="7" t="s">
        <v>201</v>
      </c>
      <c r="J7768" s="1" t="s">
        <v>202</v>
      </c>
      <c r="K7768" s="1">
        <f>VLOOKUP(L7768,Sheet1!A$1:B$1179,2,FALSE)</f>
        <v>1453130000</v>
      </c>
      <c r="L7768" s="1" t="str">
        <f>VLOOKUP(M7768,Itens!A$1:B$3327,2,FALSE)</f>
        <v>E106H D171</v>
      </c>
      <c r="M7768" s="13">
        <v>1453130000</v>
      </c>
      <c r="N7768" s="13">
        <f t="shared" si="975"/>
        <v>0</v>
      </c>
      <c r="O7768" s="1">
        <v>20</v>
      </c>
      <c r="P7768" s="1">
        <v>23.27761456</v>
      </c>
      <c r="Q7768" s="1" t="s">
        <v>14</v>
      </c>
      <c r="R7768" s="6">
        <v>42580</v>
      </c>
    </row>
    <row r="7769" spans="1:18" x14ac:dyDescent="0.25">
      <c r="A7769" s="1">
        <v>7768</v>
      </c>
      <c r="B7769">
        <f t="shared" si="968"/>
        <v>0</v>
      </c>
      <c r="C7769">
        <f t="shared" si="969"/>
        <v>0</v>
      </c>
      <c r="D7769" s="1">
        <f t="shared" si="970"/>
        <v>0</v>
      </c>
      <c r="E7769" s="1">
        <f t="shared" si="971"/>
        <v>0</v>
      </c>
      <c r="F7769" s="1">
        <f t="shared" si="972"/>
        <v>0</v>
      </c>
      <c r="G7769" s="1">
        <f t="shared" si="973"/>
        <v>0</v>
      </c>
      <c r="H7769" s="1">
        <f t="shared" si="974"/>
        <v>0</v>
      </c>
      <c r="I7769" s="7" t="s">
        <v>201</v>
      </c>
      <c r="J7769" s="1" t="s">
        <v>202</v>
      </c>
      <c r="K7769" s="1">
        <f>VLOOKUP(L7769,Sheet1!A$1:B$1179,2,FALSE)</f>
        <v>6222310000</v>
      </c>
      <c r="L7769" s="1" t="str">
        <f>VLOOKUP(M7769,Itens!A$1:B$3327,2,FALSE)</f>
        <v>E1145L</v>
      </c>
      <c r="M7769" s="13">
        <v>6222310000</v>
      </c>
      <c r="N7769" s="13">
        <f t="shared" si="975"/>
        <v>0</v>
      </c>
      <c r="O7769" s="1">
        <v>12</v>
      </c>
      <c r="P7769" s="1">
        <v>75.729337000000001</v>
      </c>
      <c r="Q7769" s="1" t="s">
        <v>14</v>
      </c>
      <c r="R7769" s="6">
        <v>42580</v>
      </c>
    </row>
    <row r="7770" spans="1:18" x14ac:dyDescent="0.25">
      <c r="A7770" s="1">
        <v>7769</v>
      </c>
      <c r="B7770">
        <f t="shared" si="968"/>
        <v>0</v>
      </c>
      <c r="C7770">
        <f t="shared" si="969"/>
        <v>0</v>
      </c>
      <c r="D7770" s="1">
        <f t="shared" si="970"/>
        <v>0</v>
      </c>
      <c r="E7770" s="1">
        <f t="shared" si="971"/>
        <v>0</v>
      </c>
      <c r="F7770" s="1">
        <f t="shared" si="972"/>
        <v>0</v>
      </c>
      <c r="G7770" s="1">
        <f t="shared" si="973"/>
        <v>0</v>
      </c>
      <c r="H7770" s="1">
        <f t="shared" si="974"/>
        <v>0</v>
      </c>
      <c r="I7770" s="7" t="s">
        <v>201</v>
      </c>
      <c r="J7770" s="1" t="s">
        <v>202</v>
      </c>
      <c r="K7770" s="1">
        <f>VLOOKUP(L7770,Sheet1!A$1:B$1179,2,FALSE)</f>
        <v>2330130000</v>
      </c>
      <c r="L7770" s="1" t="str">
        <f>VLOOKUP(M7770,Itens!A$1:B$3327,2,FALSE)</f>
        <v>E115H01 D208</v>
      </c>
      <c r="M7770" s="13">
        <v>2330130000</v>
      </c>
      <c r="N7770" s="13">
        <f t="shared" si="975"/>
        <v>0</v>
      </c>
      <c r="O7770" s="1">
        <v>10</v>
      </c>
      <c r="P7770" s="1">
        <v>16.400491120000002</v>
      </c>
      <c r="Q7770" s="1" t="s">
        <v>14</v>
      </c>
      <c r="R7770" s="6">
        <v>42580</v>
      </c>
    </row>
    <row r="7771" spans="1:18" x14ac:dyDescent="0.25">
      <c r="A7771" s="1">
        <v>7770</v>
      </c>
      <c r="B7771">
        <f t="shared" si="968"/>
        <v>0</v>
      </c>
      <c r="C7771">
        <f t="shared" si="969"/>
        <v>0</v>
      </c>
      <c r="D7771" s="1">
        <f t="shared" si="970"/>
        <v>0</v>
      </c>
      <c r="E7771" s="1">
        <f t="shared" si="971"/>
        <v>0</v>
      </c>
      <c r="F7771" s="1">
        <f t="shared" si="972"/>
        <v>0</v>
      </c>
      <c r="G7771" s="1">
        <f t="shared" si="973"/>
        <v>0</v>
      </c>
      <c r="H7771" s="1">
        <f t="shared" si="974"/>
        <v>0</v>
      </c>
      <c r="I7771" s="7" t="s">
        <v>201</v>
      </c>
      <c r="J7771" s="1" t="s">
        <v>202</v>
      </c>
      <c r="K7771" s="1">
        <f>VLOOKUP(L7771,Sheet1!A$1:B$1179,2,FALSE)</f>
        <v>6227310000</v>
      </c>
      <c r="L7771" s="1" t="str">
        <f>VLOOKUP(M7771,Itens!A$1:B$3327,2,FALSE)</f>
        <v>E1163L</v>
      </c>
      <c r="M7771" s="13">
        <v>6227310000</v>
      </c>
      <c r="N7771" s="13">
        <f t="shared" si="975"/>
        <v>0</v>
      </c>
      <c r="O7771" s="1">
        <v>6</v>
      </c>
      <c r="P7771" s="1">
        <v>26.684307050000001</v>
      </c>
      <c r="Q7771" s="1" t="s">
        <v>14</v>
      </c>
      <c r="R7771" s="6">
        <v>42580</v>
      </c>
    </row>
    <row r="7772" spans="1:18" x14ac:dyDescent="0.25">
      <c r="A7772" s="1">
        <v>7771</v>
      </c>
      <c r="B7772">
        <f t="shared" si="968"/>
        <v>0</v>
      </c>
      <c r="C7772">
        <f t="shared" si="969"/>
        <v>0</v>
      </c>
      <c r="D7772" s="1">
        <f t="shared" si="970"/>
        <v>0</v>
      </c>
      <c r="E7772" s="1">
        <f t="shared" si="971"/>
        <v>0</v>
      </c>
      <c r="F7772" s="1">
        <f t="shared" si="972"/>
        <v>0</v>
      </c>
      <c r="G7772" s="1">
        <f t="shared" si="973"/>
        <v>0</v>
      </c>
      <c r="H7772" s="1">
        <f t="shared" si="974"/>
        <v>0</v>
      </c>
      <c r="I7772" s="7" t="s">
        <v>201</v>
      </c>
      <c r="J7772" s="1" t="s">
        <v>202</v>
      </c>
      <c r="K7772" s="1">
        <f>VLOOKUP(L7772,Sheet1!A$1:B$1179,2,FALSE)</f>
        <v>3052110000</v>
      </c>
      <c r="L7772" s="1" t="str">
        <f>VLOOKUP(M7772,Itens!A$1:B$3327,2,FALSE)</f>
        <v>E212H D231</v>
      </c>
      <c r="M7772" s="13">
        <v>3052110000</v>
      </c>
      <c r="N7772" s="13">
        <f t="shared" si="975"/>
        <v>0</v>
      </c>
      <c r="O7772" s="1">
        <v>20</v>
      </c>
      <c r="P7772" s="1">
        <v>33.605587720000003</v>
      </c>
      <c r="Q7772" s="1" t="s">
        <v>14</v>
      </c>
      <c r="R7772" s="6">
        <v>42580</v>
      </c>
    </row>
    <row r="7773" spans="1:18" x14ac:dyDescent="0.25">
      <c r="A7773" s="1">
        <v>7772</v>
      </c>
      <c r="B7773">
        <f t="shared" si="968"/>
        <v>0</v>
      </c>
      <c r="C7773">
        <f t="shared" si="969"/>
        <v>0</v>
      </c>
      <c r="D7773" s="1">
        <f t="shared" si="970"/>
        <v>0</v>
      </c>
      <c r="E7773" s="1">
        <f t="shared" si="971"/>
        <v>0</v>
      </c>
      <c r="F7773" s="1">
        <f t="shared" si="972"/>
        <v>0</v>
      </c>
      <c r="G7773" s="1">
        <f t="shared" si="973"/>
        <v>0</v>
      </c>
      <c r="H7773" s="1">
        <f t="shared" si="974"/>
        <v>0</v>
      </c>
      <c r="I7773" s="7" t="s">
        <v>201</v>
      </c>
      <c r="J7773" s="1" t="s">
        <v>202</v>
      </c>
      <c r="K7773" s="1">
        <f>VLOOKUP(L7773,Sheet1!A$1:B$1179,2,FALSE)</f>
        <v>6718310000</v>
      </c>
      <c r="L7773" s="1" t="str">
        <f>VLOOKUP(M7773,Itens!A$1:B$3327,2,FALSE)</f>
        <v>E2993LC</v>
      </c>
      <c r="M7773" s="13">
        <v>6718310000</v>
      </c>
      <c r="N7773" s="13">
        <f t="shared" si="975"/>
        <v>0</v>
      </c>
      <c r="O7773" s="1">
        <v>6</v>
      </c>
      <c r="P7773" s="1">
        <v>59.252612890000002</v>
      </c>
      <c r="Q7773" s="1" t="s">
        <v>14</v>
      </c>
      <c r="R7773" s="6">
        <v>42580</v>
      </c>
    </row>
    <row r="7774" spans="1:18" x14ac:dyDescent="0.25">
      <c r="A7774" s="1">
        <v>7773</v>
      </c>
      <c r="B7774">
        <f t="shared" si="968"/>
        <v>0</v>
      </c>
      <c r="C7774">
        <f t="shared" si="969"/>
        <v>0</v>
      </c>
      <c r="D7774" s="1">
        <f t="shared" si="970"/>
        <v>0</v>
      </c>
      <c r="E7774" s="1">
        <f t="shared" si="971"/>
        <v>0</v>
      </c>
      <c r="F7774" s="1">
        <f t="shared" si="972"/>
        <v>0</v>
      </c>
      <c r="G7774" s="1">
        <f t="shared" si="973"/>
        <v>0</v>
      </c>
      <c r="H7774" s="1">
        <f t="shared" si="974"/>
        <v>0</v>
      </c>
      <c r="I7774" s="7" t="s">
        <v>201</v>
      </c>
      <c r="J7774" s="1" t="s">
        <v>202</v>
      </c>
      <c r="K7774" s="1">
        <f>VLOOKUP(L7774,Sheet1!A$1:B$1179,2,FALSE)</f>
        <v>562130000</v>
      </c>
      <c r="L7774" s="1" t="str">
        <f>VLOOKUP(M7774,Itens!A$1:B$3327,2,FALSE)</f>
        <v>E29H D89</v>
      </c>
      <c r="M7774" s="13">
        <v>562130000</v>
      </c>
      <c r="N7774" s="13">
        <f t="shared" si="975"/>
        <v>0</v>
      </c>
      <c r="O7774" s="1">
        <v>20</v>
      </c>
      <c r="P7774" s="1">
        <v>13.813621639999999</v>
      </c>
      <c r="Q7774" s="1" t="s">
        <v>14</v>
      </c>
      <c r="R7774" s="6">
        <v>42580</v>
      </c>
    </row>
    <row r="7775" spans="1:18" x14ac:dyDescent="0.25">
      <c r="A7775" s="1">
        <v>7774</v>
      </c>
      <c r="B7775">
        <f t="shared" si="968"/>
        <v>0</v>
      </c>
      <c r="C7775">
        <f t="shared" si="969"/>
        <v>0</v>
      </c>
      <c r="D7775" s="1">
        <f t="shared" si="970"/>
        <v>0</v>
      </c>
      <c r="E7775" s="1">
        <f t="shared" si="971"/>
        <v>0</v>
      </c>
      <c r="F7775" s="1">
        <f t="shared" si="972"/>
        <v>0</v>
      </c>
      <c r="G7775" s="1">
        <f t="shared" si="973"/>
        <v>0</v>
      </c>
      <c r="H7775" s="1">
        <f t="shared" si="974"/>
        <v>0</v>
      </c>
      <c r="I7775" s="7" t="s">
        <v>201</v>
      </c>
      <c r="J7775" s="1" t="s">
        <v>202</v>
      </c>
      <c r="K7775" s="1">
        <f>VLOOKUP(L7775,Sheet1!A$1:B$1179,2,FALSE)</f>
        <v>3536130000</v>
      </c>
      <c r="L7775" s="1" t="str">
        <f>VLOOKUP(M7775,Itens!A$1:B$3327,2,FALSE)</f>
        <v>E44H D110</v>
      </c>
      <c r="M7775" s="13">
        <v>3536130000</v>
      </c>
      <c r="N7775" s="13">
        <f t="shared" si="975"/>
        <v>0</v>
      </c>
      <c r="O7775" s="1">
        <v>60</v>
      </c>
      <c r="P7775" s="1">
        <v>10.024628359999999</v>
      </c>
      <c r="Q7775" s="1" t="s">
        <v>14</v>
      </c>
      <c r="R7775" s="6">
        <v>42580</v>
      </c>
    </row>
    <row r="7776" spans="1:18" x14ac:dyDescent="0.25">
      <c r="A7776" s="1">
        <v>7775</v>
      </c>
      <c r="B7776">
        <f t="shared" si="968"/>
        <v>0</v>
      </c>
      <c r="C7776">
        <f t="shared" si="969"/>
        <v>0</v>
      </c>
      <c r="D7776" s="1">
        <f t="shared" si="970"/>
        <v>0</v>
      </c>
      <c r="E7776" s="1">
        <f t="shared" si="971"/>
        <v>0</v>
      </c>
      <c r="F7776" s="1">
        <f t="shared" si="972"/>
        <v>0</v>
      </c>
      <c r="G7776" s="1">
        <f t="shared" si="973"/>
        <v>0</v>
      </c>
      <c r="H7776" s="1">
        <f t="shared" si="974"/>
        <v>0</v>
      </c>
      <c r="I7776" s="7" t="s">
        <v>201</v>
      </c>
      <c r="J7776" s="1" t="s">
        <v>202</v>
      </c>
      <c r="K7776" s="1">
        <f>VLOOKUP(L7776,Sheet1!A$1:B$1179,2,FALSE)</f>
        <v>10518310000</v>
      </c>
      <c r="L7776" s="1" t="str">
        <f>VLOOKUP(M7776,Itens!A$1:B$3327,2,FALSE)</f>
        <v>E472L</v>
      </c>
      <c r="M7776" s="13">
        <v>10518310000</v>
      </c>
      <c r="N7776" s="13">
        <f t="shared" si="975"/>
        <v>0</v>
      </c>
      <c r="O7776" s="1">
        <v>6</v>
      </c>
      <c r="P7776" s="1">
        <v>43.842091230000001</v>
      </c>
      <c r="Q7776" s="1" t="s">
        <v>14</v>
      </c>
      <c r="R7776" s="6">
        <v>42580</v>
      </c>
    </row>
    <row r="7777" spans="1:18" x14ac:dyDescent="0.25">
      <c r="A7777" s="1">
        <v>7776</v>
      </c>
      <c r="B7777">
        <f t="shared" si="968"/>
        <v>0</v>
      </c>
      <c r="C7777">
        <f t="shared" si="969"/>
        <v>0</v>
      </c>
      <c r="D7777" s="1">
        <f t="shared" si="970"/>
        <v>0</v>
      </c>
      <c r="E7777" s="1">
        <f t="shared" si="971"/>
        <v>0</v>
      </c>
      <c r="F7777" s="1">
        <f t="shared" si="972"/>
        <v>0</v>
      </c>
      <c r="G7777" s="1">
        <f t="shared" si="973"/>
        <v>0</v>
      </c>
      <c r="H7777" s="1">
        <f t="shared" si="974"/>
        <v>0</v>
      </c>
      <c r="I7777" s="7" t="s">
        <v>201</v>
      </c>
      <c r="J7777" s="1" t="s">
        <v>202</v>
      </c>
      <c r="K7777" s="1">
        <f>VLOOKUP(L7777,Sheet1!A$1:B$1179,2,FALSE)</f>
        <v>6729310000</v>
      </c>
      <c r="L7777" s="1" t="str">
        <f>VLOOKUP(M7777,Itens!A$1:B$3327,2,FALSE)</f>
        <v>E488L</v>
      </c>
      <c r="M7777" s="13">
        <v>6729310000</v>
      </c>
      <c r="N7777" s="13">
        <f t="shared" si="975"/>
        <v>0</v>
      </c>
      <c r="O7777" s="1">
        <v>6</v>
      </c>
      <c r="P7777" s="1">
        <v>26.519465109999999</v>
      </c>
      <c r="Q7777" s="1" t="s">
        <v>14</v>
      </c>
      <c r="R7777" s="6">
        <v>42580</v>
      </c>
    </row>
    <row r="7778" spans="1:18" x14ac:dyDescent="0.25">
      <c r="A7778" s="1">
        <v>7777</v>
      </c>
      <c r="B7778">
        <f t="shared" si="968"/>
        <v>0</v>
      </c>
      <c r="C7778">
        <f t="shared" si="969"/>
        <v>0</v>
      </c>
      <c r="D7778" s="1">
        <f t="shared" si="970"/>
        <v>0</v>
      </c>
      <c r="E7778" s="1">
        <f t="shared" si="971"/>
        <v>0</v>
      </c>
      <c r="F7778" s="1">
        <f t="shared" si="972"/>
        <v>0</v>
      </c>
      <c r="G7778" s="1">
        <f t="shared" si="973"/>
        <v>0</v>
      </c>
      <c r="H7778" s="1">
        <f t="shared" si="974"/>
        <v>0</v>
      </c>
      <c r="I7778" s="7" t="s">
        <v>201</v>
      </c>
      <c r="J7778" s="1" t="s">
        <v>202</v>
      </c>
      <c r="K7778" s="1">
        <f>VLOOKUP(L7778,Sheet1!A$1:B$1179,2,FALSE)</f>
        <v>4371130000</v>
      </c>
      <c r="L7778" s="1" t="str">
        <f>VLOOKUP(M7778,Itens!A$1:B$3327,2,FALSE)</f>
        <v>E61H D215</v>
      </c>
      <c r="M7778" s="13">
        <v>4371130000</v>
      </c>
      <c r="N7778" s="13">
        <f t="shared" si="975"/>
        <v>0</v>
      </c>
      <c r="O7778" s="1">
        <v>20</v>
      </c>
      <c r="P7778" s="1">
        <v>23.047102800000001</v>
      </c>
      <c r="Q7778" s="1" t="s">
        <v>14</v>
      </c>
      <c r="R7778" s="6">
        <v>42580</v>
      </c>
    </row>
    <row r="7779" spans="1:18" x14ac:dyDescent="0.25">
      <c r="A7779" s="1">
        <v>7778</v>
      </c>
      <c r="B7779">
        <f t="shared" si="968"/>
        <v>0</v>
      </c>
      <c r="C7779">
        <f t="shared" si="969"/>
        <v>0</v>
      </c>
      <c r="D7779" s="1">
        <f t="shared" si="970"/>
        <v>0</v>
      </c>
      <c r="E7779" s="1">
        <f t="shared" si="971"/>
        <v>0</v>
      </c>
      <c r="F7779" s="1">
        <f t="shared" si="972"/>
        <v>0</v>
      </c>
      <c r="G7779" s="1">
        <f t="shared" si="973"/>
        <v>0</v>
      </c>
      <c r="H7779" s="1">
        <f t="shared" si="974"/>
        <v>0</v>
      </c>
      <c r="I7779" s="7" t="s">
        <v>201</v>
      </c>
      <c r="J7779" s="1" t="s">
        <v>202</v>
      </c>
      <c r="K7779" s="1">
        <f>VLOOKUP(L7779,Sheet1!A$1:B$1179,2,FALSE)</f>
        <v>35330000</v>
      </c>
      <c r="L7779" s="1" t="str">
        <f>VLOOKUP(M7779,Itens!A$1:B$3327,2,FALSE)</f>
        <v>E621L</v>
      </c>
      <c r="M7779" s="13">
        <v>35330000</v>
      </c>
      <c r="N7779" s="13">
        <f t="shared" si="975"/>
        <v>0</v>
      </c>
      <c r="O7779" s="1">
        <v>6</v>
      </c>
      <c r="P7779" s="1">
        <v>34.931727340000002</v>
      </c>
      <c r="Q7779" s="1" t="s">
        <v>14</v>
      </c>
      <c r="R7779" s="6">
        <v>42580</v>
      </c>
    </row>
    <row r="7780" spans="1:18" x14ac:dyDescent="0.25">
      <c r="A7780" s="1">
        <v>7779</v>
      </c>
      <c r="B7780">
        <f t="shared" si="968"/>
        <v>0</v>
      </c>
      <c r="C7780">
        <f t="shared" si="969"/>
        <v>0</v>
      </c>
      <c r="D7780" s="1">
        <f t="shared" si="970"/>
        <v>0</v>
      </c>
      <c r="E7780" s="1">
        <f t="shared" si="971"/>
        <v>0</v>
      </c>
      <c r="F7780" s="1">
        <f t="shared" si="972"/>
        <v>0</v>
      </c>
      <c r="G7780" s="1">
        <f t="shared" si="973"/>
        <v>0</v>
      </c>
      <c r="H7780" s="1">
        <f t="shared" si="974"/>
        <v>0</v>
      </c>
      <c r="I7780" s="7" t="s">
        <v>201</v>
      </c>
      <c r="J7780" s="1" t="s">
        <v>202</v>
      </c>
      <c r="K7780" s="1">
        <f>VLOOKUP(L7780,Sheet1!A$1:B$1179,2,FALSE)</f>
        <v>2064130000</v>
      </c>
      <c r="L7780" s="1" t="str">
        <f>VLOOKUP(M7780,Itens!A$1:B$3327,2,FALSE)</f>
        <v>E720H D205</v>
      </c>
      <c r="M7780" s="13">
        <v>2064130000</v>
      </c>
      <c r="N7780" s="13">
        <f t="shared" si="975"/>
        <v>0</v>
      </c>
      <c r="O7780" s="1">
        <v>10</v>
      </c>
      <c r="P7780" s="1">
        <v>20.24300775</v>
      </c>
      <c r="Q7780" s="1" t="s">
        <v>14</v>
      </c>
      <c r="R7780" s="6">
        <v>42580</v>
      </c>
    </row>
    <row r="7781" spans="1:18" x14ac:dyDescent="0.25">
      <c r="A7781" s="1">
        <v>7780</v>
      </c>
      <c r="B7781">
        <f t="shared" si="968"/>
        <v>0</v>
      </c>
      <c r="C7781">
        <f t="shared" si="969"/>
        <v>0</v>
      </c>
      <c r="D7781" s="1">
        <f t="shared" si="970"/>
        <v>0</v>
      </c>
      <c r="E7781" s="1">
        <f t="shared" si="971"/>
        <v>0</v>
      </c>
      <c r="F7781" s="1">
        <f t="shared" si="972"/>
        <v>0</v>
      </c>
      <c r="G7781" s="1">
        <f t="shared" si="973"/>
        <v>0</v>
      </c>
      <c r="H7781" s="1">
        <f t="shared" si="974"/>
        <v>0</v>
      </c>
      <c r="I7781" s="7" t="s">
        <v>201</v>
      </c>
      <c r="J7781" s="1" t="s">
        <v>202</v>
      </c>
      <c r="K7781" s="1">
        <f>VLOOKUP(L7781,Sheet1!A$1:B$1179,2,FALSE)</f>
        <v>6525310000</v>
      </c>
      <c r="L7781" s="1" t="str">
        <f>VLOOKUP(M7781,Itens!A$1:B$3327,2,FALSE)</f>
        <v>E728L</v>
      </c>
      <c r="M7781" s="13">
        <v>6525310000</v>
      </c>
      <c r="N7781" s="13">
        <f t="shared" si="975"/>
        <v>0</v>
      </c>
      <c r="O7781" s="1">
        <v>12</v>
      </c>
      <c r="P7781" s="1">
        <v>28.012026169999999</v>
      </c>
      <c r="Q7781" s="1" t="s">
        <v>14</v>
      </c>
      <c r="R7781" s="6">
        <v>42580</v>
      </c>
    </row>
    <row r="7782" spans="1:18" x14ac:dyDescent="0.25">
      <c r="A7782" s="1">
        <v>7781</v>
      </c>
      <c r="B7782">
        <f t="shared" si="968"/>
        <v>0</v>
      </c>
      <c r="C7782">
        <f t="shared" si="969"/>
        <v>0</v>
      </c>
      <c r="D7782" s="1">
        <f t="shared" si="970"/>
        <v>0</v>
      </c>
      <c r="E7782" s="1">
        <f t="shared" si="971"/>
        <v>0</v>
      </c>
      <c r="F7782" s="1">
        <f t="shared" si="972"/>
        <v>0</v>
      </c>
      <c r="G7782" s="1">
        <f t="shared" si="973"/>
        <v>0</v>
      </c>
      <c r="H7782" s="1">
        <f t="shared" si="974"/>
        <v>0</v>
      </c>
      <c r="I7782" s="7" t="s">
        <v>201</v>
      </c>
      <c r="J7782" s="1" t="s">
        <v>202</v>
      </c>
      <c r="K7782" s="1">
        <f>VLOOKUP(L7782,Sheet1!A$1:B$1179,2,FALSE)</f>
        <v>4065310000</v>
      </c>
      <c r="L7782" s="1" t="str">
        <f>VLOOKUP(M7782,Itens!A$1:B$3327,2,FALSE)</f>
        <v>E733L</v>
      </c>
      <c r="M7782" s="13">
        <v>4065310000</v>
      </c>
      <c r="N7782" s="13">
        <f t="shared" si="975"/>
        <v>0</v>
      </c>
      <c r="O7782" s="1">
        <v>6</v>
      </c>
      <c r="P7782" s="1">
        <v>49.55385923</v>
      </c>
      <c r="Q7782" s="1" t="s">
        <v>14</v>
      </c>
      <c r="R7782" s="6">
        <v>42580</v>
      </c>
    </row>
    <row r="7783" spans="1:18" x14ac:dyDescent="0.25">
      <c r="A7783" s="1">
        <v>7782</v>
      </c>
      <c r="B7783">
        <f t="shared" si="968"/>
        <v>1</v>
      </c>
      <c r="C7783">
        <f t="shared" si="969"/>
        <v>1</v>
      </c>
      <c r="D7783" s="1">
        <f t="shared" si="970"/>
        <v>2</v>
      </c>
      <c r="E7783" s="1">
        <f t="shared" si="971"/>
        <v>0</v>
      </c>
      <c r="F7783" s="1">
        <f t="shared" si="972"/>
        <v>3</v>
      </c>
      <c r="G7783" s="1">
        <f t="shared" si="973"/>
        <v>0</v>
      </c>
      <c r="H7783" s="1">
        <f t="shared" si="974"/>
        <v>3</v>
      </c>
      <c r="I7783" s="7" t="s">
        <v>201</v>
      </c>
      <c r="J7783" s="1" t="s">
        <v>202</v>
      </c>
      <c r="K7783" s="1">
        <f>VLOOKUP(L7783,Sheet1!A$1:B$1179,2,FALSE)</f>
        <v>4108100000</v>
      </c>
      <c r="L7783" s="1" t="str">
        <f>VLOOKUP(M7783,Itens!A$1:B$3327,2,FALSE)</f>
        <v>H314W01</v>
      </c>
      <c r="M7783" s="13">
        <v>4108100000</v>
      </c>
      <c r="N7783" s="13">
        <f t="shared" si="975"/>
        <v>0</v>
      </c>
      <c r="O7783" s="1">
        <v>10</v>
      </c>
      <c r="P7783" s="1">
        <v>31.674206389999998</v>
      </c>
      <c r="Q7783" s="1" t="s">
        <v>14</v>
      </c>
      <c r="R7783" s="6">
        <v>42580</v>
      </c>
    </row>
    <row r="7784" spans="1:18" x14ac:dyDescent="0.25">
      <c r="A7784" s="1">
        <v>7783</v>
      </c>
      <c r="B7784">
        <f t="shared" si="968"/>
        <v>1</v>
      </c>
      <c r="C7784">
        <f t="shared" si="969"/>
        <v>1</v>
      </c>
      <c r="D7784" s="1">
        <f t="shared" si="970"/>
        <v>2</v>
      </c>
      <c r="E7784" s="1">
        <f t="shared" si="971"/>
        <v>1</v>
      </c>
      <c r="F7784" s="1">
        <f t="shared" si="972"/>
        <v>0</v>
      </c>
      <c r="G7784" s="1">
        <f t="shared" si="973"/>
        <v>0</v>
      </c>
      <c r="H7784" s="1">
        <f t="shared" si="974"/>
        <v>1</v>
      </c>
      <c r="I7784" s="7" t="s">
        <v>301</v>
      </c>
      <c r="J7784" s="8" t="s">
        <v>302</v>
      </c>
      <c r="K7784" s="1">
        <f>VLOOKUP(L7784,Sheet1!A$1:B$1179,2,FALSE)</f>
        <v>1035230000</v>
      </c>
      <c r="L7784" s="1" t="str">
        <f>VLOOKUP(M7784,Itens!A$1:B$3327,2,FALSE)</f>
        <v>E500KP02 D36</v>
      </c>
      <c r="M7784" s="13">
        <v>1035230000</v>
      </c>
      <c r="N7784" s="13">
        <f t="shared" si="975"/>
        <v>0</v>
      </c>
      <c r="O7784" s="1">
        <v>6</v>
      </c>
      <c r="P7784" s="1">
        <v>35.21536983</v>
      </c>
      <c r="Q7784" s="1" t="s">
        <v>14</v>
      </c>
      <c r="R7784" s="6">
        <v>42584</v>
      </c>
    </row>
    <row r="7785" spans="1:18" x14ac:dyDescent="0.25">
      <c r="A7785" s="1">
        <v>7784</v>
      </c>
      <c r="B7785">
        <f t="shared" si="968"/>
        <v>0</v>
      </c>
      <c r="C7785">
        <f t="shared" si="969"/>
        <v>0</v>
      </c>
      <c r="D7785" s="1">
        <f t="shared" si="970"/>
        <v>0</v>
      </c>
      <c r="E7785" s="1">
        <f t="shared" si="971"/>
        <v>0</v>
      </c>
      <c r="F7785" s="1">
        <f t="shared" si="972"/>
        <v>0</v>
      </c>
      <c r="G7785" s="1">
        <f t="shared" si="973"/>
        <v>0</v>
      </c>
      <c r="H7785" s="1">
        <f t="shared" si="974"/>
        <v>0</v>
      </c>
      <c r="I7785" s="7" t="s">
        <v>301</v>
      </c>
      <c r="J7785" s="8" t="s">
        <v>302</v>
      </c>
      <c r="K7785" s="1">
        <f>VLOOKUP(L7785,Sheet1!A$1:B$1179,2,FALSE)</f>
        <v>3054200000</v>
      </c>
      <c r="L7785" s="1" t="str">
        <f>VLOOKUP(M7785,Itens!A$1:B$3327,2,FALSE)</f>
        <v>H152WK</v>
      </c>
      <c r="M7785" s="13">
        <v>3054200000</v>
      </c>
      <c r="N7785" s="13">
        <f t="shared" si="975"/>
        <v>0</v>
      </c>
      <c r="O7785" s="1">
        <v>10</v>
      </c>
      <c r="P7785" s="1">
        <v>31.516490019999999</v>
      </c>
      <c r="Q7785" s="1" t="s">
        <v>14</v>
      </c>
      <c r="R7785" s="6">
        <v>42584</v>
      </c>
    </row>
    <row r="7786" spans="1:18" x14ac:dyDescent="0.25">
      <c r="A7786" s="1">
        <v>7785</v>
      </c>
      <c r="B7786">
        <f t="shared" si="968"/>
        <v>0</v>
      </c>
      <c r="C7786">
        <f t="shared" si="969"/>
        <v>0</v>
      </c>
      <c r="D7786" s="1">
        <f t="shared" si="970"/>
        <v>0</v>
      </c>
      <c r="E7786" s="1">
        <f t="shared" si="971"/>
        <v>0</v>
      </c>
      <c r="F7786" s="1">
        <f t="shared" si="972"/>
        <v>0</v>
      </c>
      <c r="G7786" s="1">
        <f t="shared" si="973"/>
        <v>0</v>
      </c>
      <c r="H7786" s="1">
        <f t="shared" si="974"/>
        <v>0</v>
      </c>
      <c r="I7786" s="7" t="s">
        <v>301</v>
      </c>
      <c r="J7786" s="8" t="s">
        <v>302</v>
      </c>
      <c r="K7786" s="1">
        <f>VLOOKUP(L7786,Sheet1!A$1:B$1179,2,FALSE)</f>
        <v>5851100000</v>
      </c>
      <c r="L7786" s="1" t="str">
        <f>VLOOKUP(M7786,Itens!A$1:B$3327,2,FALSE)</f>
        <v>H24W05</v>
      </c>
      <c r="M7786" s="13">
        <v>5851100000</v>
      </c>
      <c r="N7786" s="13">
        <f t="shared" si="975"/>
        <v>0</v>
      </c>
      <c r="O7786" s="1">
        <v>108</v>
      </c>
      <c r="P7786" s="1">
        <v>36.272322170000002</v>
      </c>
      <c r="Q7786" s="1" t="s">
        <v>14</v>
      </c>
      <c r="R7786" s="6">
        <v>42584</v>
      </c>
    </row>
    <row r="7787" spans="1:18" x14ac:dyDescent="0.25">
      <c r="A7787" s="1">
        <v>7786</v>
      </c>
      <c r="B7787">
        <f t="shared" si="968"/>
        <v>1</v>
      </c>
      <c r="C7787">
        <f t="shared" si="969"/>
        <v>1</v>
      </c>
      <c r="D7787" s="1">
        <f t="shared" si="970"/>
        <v>2</v>
      </c>
      <c r="E7787" s="1">
        <f t="shared" si="971"/>
        <v>0</v>
      </c>
      <c r="F7787" s="1">
        <f t="shared" si="972"/>
        <v>3</v>
      </c>
      <c r="G7787" s="1">
        <f t="shared" si="973"/>
        <v>0</v>
      </c>
      <c r="H7787" s="1">
        <f t="shared" si="974"/>
        <v>3</v>
      </c>
      <c r="I7787" s="7" t="s">
        <v>301</v>
      </c>
      <c r="J7787" s="8" t="s">
        <v>302</v>
      </c>
      <c r="K7787" s="1">
        <f>VLOOKUP(L7787,Sheet1!A$1:B$1179,2,FALSE)</f>
        <v>642600000</v>
      </c>
      <c r="L7787" s="1" t="str">
        <f>VLOOKUP(M7787,Itens!A$1:B$3327,2,FALSE)</f>
        <v>T300W</v>
      </c>
      <c r="M7787" s="13">
        <v>642600000</v>
      </c>
      <c r="N7787" s="13">
        <f t="shared" si="975"/>
        <v>0</v>
      </c>
      <c r="O7787" s="1">
        <v>60</v>
      </c>
      <c r="P7787" s="1">
        <v>57.36852949</v>
      </c>
      <c r="Q7787" s="1" t="s">
        <v>14</v>
      </c>
      <c r="R7787" s="6">
        <v>42584</v>
      </c>
    </row>
    <row r="7788" spans="1:18" x14ac:dyDescent="0.25">
      <c r="A7788" s="1">
        <v>7787</v>
      </c>
      <c r="B7788">
        <f t="shared" si="968"/>
        <v>1</v>
      </c>
      <c r="C7788">
        <f t="shared" si="969"/>
        <v>1</v>
      </c>
      <c r="D7788" s="1">
        <f t="shared" si="970"/>
        <v>2</v>
      </c>
      <c r="E7788" s="1">
        <f t="shared" si="971"/>
        <v>1</v>
      </c>
      <c r="F7788" s="1">
        <f t="shared" si="972"/>
        <v>0</v>
      </c>
      <c r="G7788" s="1">
        <f t="shared" si="973"/>
        <v>0</v>
      </c>
      <c r="H7788" s="1">
        <f t="shared" si="974"/>
        <v>1</v>
      </c>
      <c r="I7788" s="7" t="s">
        <v>126</v>
      </c>
      <c r="J7788" s="8" t="s">
        <v>127</v>
      </c>
      <c r="K7788" s="1">
        <f>VLOOKUP(L7788,Sheet1!A$1:B$1179,2,FALSE)</f>
        <v>7385310000</v>
      </c>
      <c r="L7788" s="1" t="str">
        <f>VLOOKUP(M7788,Itens!A$1:B$3327,2,FALSE)</f>
        <v>E1013LS</v>
      </c>
      <c r="M7788" s="13">
        <v>7385310000</v>
      </c>
      <c r="N7788" s="13">
        <f t="shared" si="975"/>
        <v>0</v>
      </c>
      <c r="O7788" s="1">
        <v>6</v>
      </c>
      <c r="P7788" s="1">
        <v>50.32237885</v>
      </c>
      <c r="Q7788" s="1" t="s">
        <v>39</v>
      </c>
      <c r="R7788" s="6">
        <v>42585</v>
      </c>
    </row>
    <row r="7789" spans="1:18" x14ac:dyDescent="0.25">
      <c r="A7789" s="1">
        <v>7788</v>
      </c>
      <c r="B7789">
        <f t="shared" si="968"/>
        <v>0</v>
      </c>
      <c r="C7789">
        <f t="shared" si="969"/>
        <v>0</v>
      </c>
      <c r="D7789" s="1">
        <f t="shared" si="970"/>
        <v>0</v>
      </c>
      <c r="E7789" s="1">
        <f t="shared" si="971"/>
        <v>0</v>
      </c>
      <c r="F7789" s="1">
        <f t="shared" si="972"/>
        <v>0</v>
      </c>
      <c r="G7789" s="1">
        <f t="shared" si="973"/>
        <v>0</v>
      </c>
      <c r="H7789" s="1">
        <f t="shared" si="974"/>
        <v>0</v>
      </c>
      <c r="I7789" s="7" t="s">
        <v>126</v>
      </c>
      <c r="J7789" s="8" t="s">
        <v>127</v>
      </c>
      <c r="K7789" s="1">
        <f>VLOOKUP(L7789,Sheet1!A$1:B$1179,2,FALSE)</f>
        <v>6045310000</v>
      </c>
      <c r="L7789" s="1" t="str">
        <f>VLOOKUP(M7789,Itens!A$1:B$3327,2,FALSE)</f>
        <v>E1068L</v>
      </c>
      <c r="M7789" s="13">
        <v>6045310000</v>
      </c>
      <c r="N7789" s="13">
        <f t="shared" si="975"/>
        <v>0</v>
      </c>
      <c r="O7789" s="1">
        <v>36</v>
      </c>
      <c r="P7789" s="1">
        <v>44.499983360000002</v>
      </c>
      <c r="Q7789" s="1" t="s">
        <v>39</v>
      </c>
      <c r="R7789" s="6">
        <v>42585</v>
      </c>
    </row>
    <row r="7790" spans="1:18" x14ac:dyDescent="0.25">
      <c r="A7790" s="1">
        <v>7789</v>
      </c>
      <c r="B7790">
        <f t="shared" si="968"/>
        <v>0</v>
      </c>
      <c r="C7790">
        <f t="shared" si="969"/>
        <v>0</v>
      </c>
      <c r="D7790" s="1">
        <f t="shared" si="970"/>
        <v>0</v>
      </c>
      <c r="E7790" s="1">
        <f t="shared" si="971"/>
        <v>0</v>
      </c>
      <c r="F7790" s="1">
        <f t="shared" si="972"/>
        <v>0</v>
      </c>
      <c r="G7790" s="1">
        <f t="shared" si="973"/>
        <v>0</v>
      </c>
      <c r="H7790" s="1">
        <f t="shared" si="974"/>
        <v>0</v>
      </c>
      <c r="I7790" s="7" t="s">
        <v>126</v>
      </c>
      <c r="J7790" s="8" t="s">
        <v>127</v>
      </c>
      <c r="K7790" s="1">
        <f>VLOOKUP(L7790,Sheet1!A$1:B$1179,2,FALSE)</f>
        <v>2644130000</v>
      </c>
      <c r="L7790" s="1" t="str">
        <f>VLOOKUP(M7790,Itens!A$1:B$3327,2,FALSE)</f>
        <v>E160H01 D28</v>
      </c>
      <c r="M7790" s="13">
        <v>2644130000</v>
      </c>
      <c r="N7790" s="13">
        <f t="shared" si="975"/>
        <v>0</v>
      </c>
      <c r="O7790" s="1">
        <v>30</v>
      </c>
      <c r="P7790" s="1">
        <v>10.78644282</v>
      </c>
      <c r="Q7790" s="1" t="s">
        <v>39</v>
      </c>
      <c r="R7790" s="6">
        <v>42585</v>
      </c>
    </row>
    <row r="7791" spans="1:18" x14ac:dyDescent="0.25">
      <c r="A7791" s="1">
        <v>7790</v>
      </c>
      <c r="B7791">
        <f t="shared" si="968"/>
        <v>0</v>
      </c>
      <c r="C7791">
        <f t="shared" si="969"/>
        <v>0</v>
      </c>
      <c r="D7791" s="1">
        <f t="shared" si="970"/>
        <v>0</v>
      </c>
      <c r="E7791" s="1">
        <f t="shared" si="971"/>
        <v>0</v>
      </c>
      <c r="F7791" s="1">
        <f t="shared" si="972"/>
        <v>0</v>
      </c>
      <c r="G7791" s="1">
        <f t="shared" si="973"/>
        <v>0</v>
      </c>
      <c r="H7791" s="1">
        <f t="shared" si="974"/>
        <v>0</v>
      </c>
      <c r="I7791" s="7" t="s">
        <v>126</v>
      </c>
      <c r="J7791" s="8" t="s">
        <v>127</v>
      </c>
      <c r="K7791" s="1">
        <f>VLOOKUP(L7791,Sheet1!A$1:B$1179,2,FALSE)</f>
        <v>2647130000</v>
      </c>
      <c r="L7791" s="1" t="str">
        <f>VLOOKUP(M7791,Itens!A$1:B$3327,2,FALSE)</f>
        <v>E161H01 D28</v>
      </c>
      <c r="M7791" s="13">
        <v>2647130000</v>
      </c>
      <c r="N7791" s="13">
        <f t="shared" si="975"/>
        <v>0</v>
      </c>
      <c r="O7791" s="1">
        <v>30</v>
      </c>
      <c r="P7791" s="1">
        <v>13.552593509999999</v>
      </c>
      <c r="Q7791" s="1" t="s">
        <v>39</v>
      </c>
      <c r="R7791" s="6">
        <v>42585</v>
      </c>
    </row>
    <row r="7792" spans="1:18" x14ac:dyDescent="0.25">
      <c r="A7792" s="1">
        <v>7791</v>
      </c>
      <c r="B7792">
        <f t="shared" si="968"/>
        <v>0</v>
      </c>
      <c r="C7792">
        <f t="shared" si="969"/>
        <v>0</v>
      </c>
      <c r="D7792" s="1">
        <f t="shared" si="970"/>
        <v>0</v>
      </c>
      <c r="E7792" s="1">
        <f t="shared" si="971"/>
        <v>0</v>
      </c>
      <c r="F7792" s="1">
        <f t="shared" si="972"/>
        <v>0</v>
      </c>
      <c r="G7792" s="1">
        <f t="shared" si="973"/>
        <v>0</v>
      </c>
      <c r="H7792" s="1">
        <f t="shared" si="974"/>
        <v>0</v>
      </c>
      <c r="I7792" s="7" t="s">
        <v>126</v>
      </c>
      <c r="J7792" s="8" t="s">
        <v>127</v>
      </c>
      <c r="K7792" s="1">
        <f>VLOOKUP(L7792,Sheet1!A$1:B$1179,2,FALSE)</f>
        <v>1035230000</v>
      </c>
      <c r="L7792" s="1" t="str">
        <f>VLOOKUP(M7792,Itens!A$1:B$3327,2,FALSE)</f>
        <v>E500KP02 D36</v>
      </c>
      <c r="M7792" s="13">
        <v>1035230000</v>
      </c>
      <c r="N7792" s="13">
        <f t="shared" si="975"/>
        <v>0</v>
      </c>
      <c r="O7792" s="1">
        <v>30</v>
      </c>
      <c r="P7792" s="1">
        <v>30.676539649999999</v>
      </c>
      <c r="Q7792" s="1" t="s">
        <v>39</v>
      </c>
      <c r="R7792" s="6">
        <v>42585</v>
      </c>
    </row>
    <row r="7793" spans="1:18" x14ac:dyDescent="0.25">
      <c r="A7793" s="1">
        <v>7792</v>
      </c>
      <c r="B7793">
        <f t="shared" si="968"/>
        <v>0</v>
      </c>
      <c r="C7793">
        <f t="shared" si="969"/>
        <v>0</v>
      </c>
      <c r="D7793" s="1">
        <f t="shared" si="970"/>
        <v>0</v>
      </c>
      <c r="E7793" s="1">
        <f t="shared" si="971"/>
        <v>0</v>
      </c>
      <c r="F7793" s="1">
        <f t="shared" si="972"/>
        <v>0</v>
      </c>
      <c r="G7793" s="1">
        <f t="shared" si="973"/>
        <v>0</v>
      </c>
      <c r="H7793" s="1">
        <f t="shared" si="974"/>
        <v>0</v>
      </c>
      <c r="I7793" s="7" t="s">
        <v>126</v>
      </c>
      <c r="J7793" s="8" t="s">
        <v>127</v>
      </c>
      <c r="K7793" s="1">
        <f>VLOOKUP(L7793,Sheet1!A$1:B$1179,2,FALSE)</f>
        <v>1033230000</v>
      </c>
      <c r="L7793" s="1" t="str">
        <f>VLOOKUP(M7793,Itens!A$1:B$3327,2,FALSE)</f>
        <v>E52KP D36</v>
      </c>
      <c r="M7793" s="13">
        <v>1033230000</v>
      </c>
      <c r="N7793" s="13">
        <f t="shared" si="975"/>
        <v>0</v>
      </c>
      <c r="O7793" s="1">
        <v>60</v>
      </c>
      <c r="P7793" s="1">
        <v>23.875451080000001</v>
      </c>
      <c r="Q7793" s="1" t="s">
        <v>39</v>
      </c>
      <c r="R7793" s="6">
        <v>42585</v>
      </c>
    </row>
    <row r="7794" spans="1:18" x14ac:dyDescent="0.25">
      <c r="A7794" s="1">
        <v>7793</v>
      </c>
      <c r="B7794">
        <f t="shared" si="968"/>
        <v>0</v>
      </c>
      <c r="C7794">
        <f t="shared" si="969"/>
        <v>0</v>
      </c>
      <c r="D7794" s="1">
        <f t="shared" si="970"/>
        <v>0</v>
      </c>
      <c r="E7794" s="1">
        <f t="shared" si="971"/>
        <v>0</v>
      </c>
      <c r="F7794" s="1">
        <f t="shared" si="972"/>
        <v>0</v>
      </c>
      <c r="G7794" s="1">
        <f t="shared" si="973"/>
        <v>0</v>
      </c>
      <c r="H7794" s="1">
        <f t="shared" si="974"/>
        <v>0</v>
      </c>
      <c r="I7794" s="7" t="s">
        <v>126</v>
      </c>
      <c r="J7794" s="8" t="s">
        <v>127</v>
      </c>
      <c r="K7794" s="1">
        <f>VLOOKUP(L7794,Sheet1!A$1:B$1179,2,FALSE)</f>
        <v>7375310000</v>
      </c>
      <c r="L7794" s="1" t="str">
        <f>VLOOKUP(M7794,Itens!A$1:B$3327,2,FALSE)</f>
        <v>E603L R</v>
      </c>
      <c r="M7794" s="13">
        <v>7375310000</v>
      </c>
      <c r="N7794" s="13">
        <f t="shared" si="975"/>
        <v>0</v>
      </c>
      <c r="O7794" s="1">
        <v>36</v>
      </c>
      <c r="P7794" s="1">
        <v>82.359922019999999</v>
      </c>
      <c r="Q7794" s="1" t="s">
        <v>39</v>
      </c>
      <c r="R7794" s="6">
        <v>42585</v>
      </c>
    </row>
    <row r="7795" spans="1:18" x14ac:dyDescent="0.25">
      <c r="A7795" s="1">
        <v>7794</v>
      </c>
      <c r="B7795">
        <f t="shared" si="968"/>
        <v>0</v>
      </c>
      <c r="C7795">
        <f t="shared" si="969"/>
        <v>0</v>
      </c>
      <c r="D7795" s="1">
        <f t="shared" si="970"/>
        <v>0</v>
      </c>
      <c r="E7795" s="1">
        <f t="shared" si="971"/>
        <v>0</v>
      </c>
      <c r="F7795" s="1">
        <f t="shared" si="972"/>
        <v>0</v>
      </c>
      <c r="G7795" s="1">
        <f t="shared" si="973"/>
        <v>0</v>
      </c>
      <c r="H7795" s="1">
        <f t="shared" si="974"/>
        <v>0</v>
      </c>
      <c r="I7795" s="7" t="s">
        <v>126</v>
      </c>
      <c r="J7795" s="8" t="s">
        <v>127</v>
      </c>
      <c r="K7795" s="1">
        <f>VLOOKUP(L7795,Sheet1!A$1:B$1179,2,FALSE)</f>
        <v>7338310000</v>
      </c>
      <c r="L7795" s="1" t="str">
        <f>VLOOKUP(M7795,Itens!A$1:B$3327,2,FALSE)</f>
        <v>E802L</v>
      </c>
      <c r="M7795" s="13">
        <v>7338310000</v>
      </c>
      <c r="N7795" s="13">
        <f t="shared" si="975"/>
        <v>0</v>
      </c>
      <c r="O7795" s="1">
        <v>20</v>
      </c>
      <c r="P7795" s="1">
        <v>40.978592710000001</v>
      </c>
      <c r="Q7795" s="1" t="s">
        <v>39</v>
      </c>
      <c r="R7795" s="6">
        <v>42585</v>
      </c>
    </row>
    <row r="7796" spans="1:18" x14ac:dyDescent="0.25">
      <c r="A7796" s="1">
        <v>7795</v>
      </c>
      <c r="B7796">
        <f t="shared" si="968"/>
        <v>0</v>
      </c>
      <c r="C7796">
        <f t="shared" si="969"/>
        <v>0</v>
      </c>
      <c r="D7796" s="1">
        <f t="shared" si="970"/>
        <v>0</v>
      </c>
      <c r="E7796" s="1">
        <f t="shared" si="971"/>
        <v>0</v>
      </c>
      <c r="F7796" s="1">
        <f t="shared" si="972"/>
        <v>0</v>
      </c>
      <c r="G7796" s="1">
        <f t="shared" si="973"/>
        <v>0</v>
      </c>
      <c r="H7796" s="1">
        <f t="shared" si="974"/>
        <v>0</v>
      </c>
      <c r="I7796" s="7" t="s">
        <v>126</v>
      </c>
      <c r="J7796" s="8" t="s">
        <v>127</v>
      </c>
      <c r="K7796" s="1">
        <f>VLOOKUP(L7796,Sheet1!A$1:B$1179,2,FALSE)</f>
        <v>6005100000</v>
      </c>
      <c r="L7796" s="1" t="str">
        <f>VLOOKUP(M7796,Itens!A$1:B$3327,2,FALSE)</f>
        <v>H200W01</v>
      </c>
      <c r="M7796" s="13">
        <v>3842100000</v>
      </c>
      <c r="N7796" s="13">
        <f t="shared" si="975"/>
        <v>1</v>
      </c>
      <c r="O7796" s="1">
        <v>30</v>
      </c>
      <c r="P7796" s="1">
        <v>20.615977690000001</v>
      </c>
      <c r="Q7796" s="1" t="s">
        <v>39</v>
      </c>
      <c r="R7796" s="6">
        <v>42585</v>
      </c>
    </row>
    <row r="7797" spans="1:18" x14ac:dyDescent="0.25">
      <c r="A7797" s="1">
        <v>7796</v>
      </c>
      <c r="B7797">
        <f t="shared" si="968"/>
        <v>0</v>
      </c>
      <c r="C7797">
        <f t="shared" si="969"/>
        <v>0</v>
      </c>
      <c r="D7797" s="1">
        <f t="shared" si="970"/>
        <v>0</v>
      </c>
      <c r="E7797" s="1">
        <f t="shared" si="971"/>
        <v>0</v>
      </c>
      <c r="F7797" s="1">
        <f t="shared" si="972"/>
        <v>0</v>
      </c>
      <c r="G7797" s="1">
        <f t="shared" si="973"/>
        <v>0</v>
      </c>
      <c r="H7797" s="1">
        <f t="shared" si="974"/>
        <v>0</v>
      </c>
      <c r="I7797" s="7" t="s">
        <v>126</v>
      </c>
      <c r="J7797" s="8" t="s">
        <v>127</v>
      </c>
      <c r="K7797" s="1">
        <f>VLOOKUP(L7797,Sheet1!A$1:B$1179,2,FALSE)</f>
        <v>6172100000</v>
      </c>
      <c r="L7797" s="1" t="str">
        <f>VLOOKUP(M7797,Itens!A$1:B$3327,2,FALSE)</f>
        <v>H200WN01</v>
      </c>
      <c r="M7797" s="13">
        <v>3887100000</v>
      </c>
      <c r="N7797" s="13">
        <f t="shared" si="975"/>
        <v>1</v>
      </c>
      <c r="O7797" s="1">
        <v>24</v>
      </c>
      <c r="P7797" s="1">
        <v>36.277068900000003</v>
      </c>
      <c r="Q7797" s="1" t="s">
        <v>39</v>
      </c>
      <c r="R7797" s="6">
        <v>42585</v>
      </c>
    </row>
    <row r="7798" spans="1:18" x14ac:dyDescent="0.25">
      <c r="A7798" s="1">
        <v>7797</v>
      </c>
      <c r="B7798">
        <f t="shared" si="968"/>
        <v>0</v>
      </c>
      <c r="C7798">
        <f t="shared" si="969"/>
        <v>0</v>
      </c>
      <c r="D7798" s="1">
        <f t="shared" si="970"/>
        <v>0</v>
      </c>
      <c r="E7798" s="1">
        <f t="shared" si="971"/>
        <v>0</v>
      </c>
      <c r="F7798" s="1">
        <f t="shared" si="972"/>
        <v>0</v>
      </c>
      <c r="G7798" s="1">
        <f t="shared" si="973"/>
        <v>0</v>
      </c>
      <c r="H7798" s="1">
        <f t="shared" si="974"/>
        <v>0</v>
      </c>
      <c r="I7798" s="7" t="s">
        <v>126</v>
      </c>
      <c r="J7798" s="8" t="s">
        <v>127</v>
      </c>
      <c r="K7798" s="1">
        <f>VLOOKUP(L7798,Sheet1!A$1:B$1179,2,FALSE)</f>
        <v>6045100000</v>
      </c>
      <c r="L7798" s="1" t="str">
        <f>VLOOKUP(M7798,Itens!A$1:B$3327,2,FALSE)</f>
        <v>H26W01</v>
      </c>
      <c r="M7798" s="13">
        <v>1421100000</v>
      </c>
      <c r="N7798" s="13">
        <f t="shared" si="975"/>
        <v>1</v>
      </c>
      <c r="O7798" s="1">
        <v>20</v>
      </c>
      <c r="P7798" s="1">
        <v>23.68969839</v>
      </c>
      <c r="Q7798" s="1" t="s">
        <v>39</v>
      </c>
      <c r="R7798" s="6">
        <v>42585</v>
      </c>
    </row>
    <row r="7799" spans="1:18" x14ac:dyDescent="0.25">
      <c r="A7799" s="1">
        <v>7798</v>
      </c>
      <c r="B7799">
        <f t="shared" si="968"/>
        <v>0</v>
      </c>
      <c r="C7799">
        <f t="shared" si="969"/>
        <v>0</v>
      </c>
      <c r="D7799" s="1">
        <f t="shared" si="970"/>
        <v>0</v>
      </c>
      <c r="E7799" s="1">
        <f t="shared" si="971"/>
        <v>0</v>
      </c>
      <c r="F7799" s="1">
        <f t="shared" si="972"/>
        <v>0</v>
      </c>
      <c r="G7799" s="1">
        <f t="shared" si="973"/>
        <v>0</v>
      </c>
      <c r="H7799" s="1">
        <f t="shared" si="974"/>
        <v>0</v>
      </c>
      <c r="I7799" s="7" t="s">
        <v>126</v>
      </c>
      <c r="J7799" s="8" t="s">
        <v>127</v>
      </c>
      <c r="K7799" s="1">
        <f>VLOOKUP(L7799,Sheet1!A$1:B$1179,2,FALSE)</f>
        <v>2083200000</v>
      </c>
      <c r="L7799" s="1" t="str">
        <f>VLOOKUP(M7799,Itens!A$1:B$3327,2,FALSE)</f>
        <v>H60WK01</v>
      </c>
      <c r="M7799" s="13">
        <v>2083200000</v>
      </c>
      <c r="N7799" s="13">
        <f t="shared" si="975"/>
        <v>0</v>
      </c>
      <c r="O7799" s="1">
        <v>10</v>
      </c>
      <c r="P7799" s="1">
        <v>7.1000463600000003</v>
      </c>
      <c r="Q7799" s="1" t="s">
        <v>39</v>
      </c>
      <c r="R7799" s="6">
        <v>42585</v>
      </c>
    </row>
    <row r="7800" spans="1:18" x14ac:dyDescent="0.25">
      <c r="A7800" s="1">
        <v>7799</v>
      </c>
      <c r="B7800">
        <f t="shared" si="968"/>
        <v>0</v>
      </c>
      <c r="C7800">
        <f t="shared" si="969"/>
        <v>1</v>
      </c>
      <c r="D7800" s="1">
        <f t="shared" si="970"/>
        <v>1</v>
      </c>
      <c r="E7800" s="1">
        <f t="shared" si="971"/>
        <v>0</v>
      </c>
      <c r="F7800" s="1">
        <f t="shared" si="972"/>
        <v>3</v>
      </c>
      <c r="G7800" s="1">
        <f t="shared" si="973"/>
        <v>0</v>
      </c>
      <c r="H7800" s="1">
        <f t="shared" si="974"/>
        <v>3</v>
      </c>
      <c r="I7800" s="7" t="s">
        <v>126</v>
      </c>
      <c r="J7800" s="8" t="s">
        <v>127</v>
      </c>
      <c r="K7800" s="1">
        <f>VLOOKUP(L7800,Sheet1!A$1:B$1179,2,FALSE)</f>
        <v>521200000</v>
      </c>
      <c r="L7800" s="1" t="str">
        <f>VLOOKUP(M7800,Itens!A$1:B$3327,2,FALSE)</f>
        <v>H70WK11</v>
      </c>
      <c r="M7800" s="13">
        <v>521200000</v>
      </c>
      <c r="N7800" s="13">
        <f t="shared" si="975"/>
        <v>0</v>
      </c>
      <c r="O7800" s="1">
        <v>20</v>
      </c>
      <c r="P7800" s="1">
        <v>26.274968059999999</v>
      </c>
      <c r="Q7800" s="1" t="s">
        <v>39</v>
      </c>
      <c r="R7800" s="6">
        <v>42585</v>
      </c>
    </row>
    <row r="7801" spans="1:18" x14ac:dyDescent="0.25">
      <c r="A7801" s="1">
        <v>7800</v>
      </c>
      <c r="B7801">
        <f t="shared" si="968"/>
        <v>0</v>
      </c>
      <c r="C7801">
        <f t="shared" si="969"/>
        <v>1</v>
      </c>
      <c r="D7801" s="1">
        <f t="shared" si="970"/>
        <v>1</v>
      </c>
      <c r="E7801" s="1">
        <f t="shared" si="971"/>
        <v>1</v>
      </c>
      <c r="F7801" s="1">
        <f t="shared" si="972"/>
        <v>0</v>
      </c>
      <c r="G7801" s="1">
        <f t="shared" si="973"/>
        <v>0</v>
      </c>
      <c r="H7801" s="1">
        <f t="shared" si="974"/>
        <v>1</v>
      </c>
      <c r="I7801" s="7" t="s">
        <v>368</v>
      </c>
      <c r="J7801" s="8" t="s">
        <v>369</v>
      </c>
      <c r="K7801" s="1">
        <f>VLOOKUP(L7801,Sheet1!A$1:B$1179,2,FALSE)</f>
        <v>3125130000</v>
      </c>
      <c r="L7801" s="1" t="str">
        <f>VLOOKUP(M7801,Itens!A$1:B$3327,2,FALSE)</f>
        <v>E27H D125</v>
      </c>
      <c r="M7801" s="13">
        <v>3125130000</v>
      </c>
      <c r="N7801" s="13">
        <f t="shared" si="975"/>
        <v>0</v>
      </c>
      <c r="O7801" s="1">
        <v>10</v>
      </c>
      <c r="P7801" s="1">
        <v>16.280456579999999</v>
      </c>
      <c r="Q7801" s="1" t="s">
        <v>39</v>
      </c>
      <c r="R7801" s="6">
        <v>42585</v>
      </c>
    </row>
    <row r="7802" spans="1:18" x14ac:dyDescent="0.25">
      <c r="A7802" s="1">
        <v>7801</v>
      </c>
      <c r="B7802">
        <f t="shared" si="968"/>
        <v>0</v>
      </c>
      <c r="C7802">
        <f t="shared" si="969"/>
        <v>0</v>
      </c>
      <c r="D7802" s="1">
        <f t="shared" si="970"/>
        <v>0</v>
      </c>
      <c r="E7802" s="1">
        <f t="shared" si="971"/>
        <v>0</v>
      </c>
      <c r="F7802" s="1">
        <f t="shared" si="972"/>
        <v>0</v>
      </c>
      <c r="G7802" s="1">
        <f t="shared" si="973"/>
        <v>0</v>
      </c>
      <c r="H7802" s="1">
        <f t="shared" si="974"/>
        <v>0</v>
      </c>
      <c r="I7802" s="7" t="s">
        <v>368</v>
      </c>
      <c r="J7802" s="8" t="s">
        <v>369</v>
      </c>
      <c r="K7802" s="1">
        <f>VLOOKUP(L7802,Sheet1!A$1:B$1179,2,FALSE)</f>
        <v>3536130000</v>
      </c>
      <c r="L7802" s="1" t="str">
        <f>VLOOKUP(M7802,Itens!A$1:B$3327,2,FALSE)</f>
        <v>E44H D110</v>
      </c>
      <c r="M7802" s="13">
        <v>3536130000</v>
      </c>
      <c r="N7802" s="13">
        <f t="shared" si="975"/>
        <v>0</v>
      </c>
      <c r="O7802" s="1">
        <v>150</v>
      </c>
      <c r="P7802" s="1">
        <v>9.8105770799999998</v>
      </c>
      <c r="Q7802" s="1" t="s">
        <v>39</v>
      </c>
      <c r="R7802" s="6">
        <v>42585</v>
      </c>
    </row>
    <row r="7803" spans="1:18" x14ac:dyDescent="0.25">
      <c r="A7803" s="1">
        <v>7802</v>
      </c>
      <c r="B7803">
        <f t="shared" si="968"/>
        <v>0</v>
      </c>
      <c r="C7803">
        <f t="shared" si="969"/>
        <v>0</v>
      </c>
      <c r="D7803" s="1">
        <f t="shared" si="970"/>
        <v>0</v>
      </c>
      <c r="E7803" s="1">
        <f t="shared" si="971"/>
        <v>0</v>
      </c>
      <c r="F7803" s="1">
        <f t="shared" si="972"/>
        <v>0</v>
      </c>
      <c r="G7803" s="1">
        <f t="shared" si="973"/>
        <v>0</v>
      </c>
      <c r="H7803" s="1">
        <f t="shared" si="974"/>
        <v>0</v>
      </c>
      <c r="I7803" s="7" t="s">
        <v>368</v>
      </c>
      <c r="J7803" s="8" t="s">
        <v>369</v>
      </c>
      <c r="K7803" s="1">
        <f>VLOOKUP(L7803,Sheet1!A$1:B$1179,2,FALSE)</f>
        <v>1406100000</v>
      </c>
      <c r="L7803" s="1" t="str">
        <f>VLOOKUP(M7803,Itens!A$1:B$3327,2,FALSE)</f>
        <v>H14W30</v>
      </c>
      <c r="M7803" s="13">
        <v>1406100000</v>
      </c>
      <c r="N7803" s="13">
        <f t="shared" si="975"/>
        <v>0</v>
      </c>
      <c r="O7803" s="1">
        <v>10</v>
      </c>
      <c r="P7803" s="1">
        <v>28.017837650000001</v>
      </c>
      <c r="Q7803" s="1" t="s">
        <v>39</v>
      </c>
      <c r="R7803" s="6">
        <v>42585</v>
      </c>
    </row>
    <row r="7804" spans="1:18" x14ac:dyDescent="0.25">
      <c r="A7804" s="1">
        <v>7803</v>
      </c>
      <c r="B7804">
        <f t="shared" si="968"/>
        <v>0</v>
      </c>
      <c r="C7804">
        <f t="shared" si="969"/>
        <v>1</v>
      </c>
      <c r="D7804" s="1">
        <f t="shared" si="970"/>
        <v>1</v>
      </c>
      <c r="E7804" s="1">
        <f t="shared" si="971"/>
        <v>0</v>
      </c>
      <c r="F7804" s="1">
        <f t="shared" si="972"/>
        <v>3</v>
      </c>
      <c r="G7804" s="1">
        <f t="shared" si="973"/>
        <v>0</v>
      </c>
      <c r="H7804" s="1">
        <f t="shared" si="974"/>
        <v>3</v>
      </c>
      <c r="I7804" s="7" t="s">
        <v>368</v>
      </c>
      <c r="J7804" s="8" t="s">
        <v>369</v>
      </c>
      <c r="K7804" s="1">
        <f>VLOOKUP(L7804,Sheet1!A$1:B$1179,2,FALSE)</f>
        <v>1727100000</v>
      </c>
      <c r="L7804" s="1" t="str">
        <f>VLOOKUP(M7804,Itens!A$1:B$3327,2,FALSE)</f>
        <v>H96W03</v>
      </c>
      <c r="M7804" s="13">
        <v>1727100000</v>
      </c>
      <c r="N7804" s="13">
        <f t="shared" si="975"/>
        <v>0</v>
      </c>
      <c r="O7804" s="1">
        <v>6</v>
      </c>
      <c r="P7804" s="1">
        <v>22.05426391</v>
      </c>
      <c r="Q7804" s="1" t="s">
        <v>39</v>
      </c>
      <c r="R7804" s="6">
        <v>42585</v>
      </c>
    </row>
    <row r="7805" spans="1:18" x14ac:dyDescent="0.25">
      <c r="A7805" s="1">
        <v>7804</v>
      </c>
      <c r="B7805">
        <f t="shared" si="968"/>
        <v>0</v>
      </c>
      <c r="C7805">
        <f t="shared" si="969"/>
        <v>1</v>
      </c>
      <c r="D7805" s="1">
        <f t="shared" si="970"/>
        <v>1</v>
      </c>
      <c r="E7805" s="1">
        <f t="shared" si="971"/>
        <v>1</v>
      </c>
      <c r="F7805" s="1">
        <f t="shared" si="972"/>
        <v>0</v>
      </c>
      <c r="G7805" s="1">
        <f t="shared" si="973"/>
        <v>0</v>
      </c>
      <c r="H7805" s="1">
        <f t="shared" si="974"/>
        <v>1</v>
      </c>
      <c r="I7805" s="7" t="s">
        <v>133</v>
      </c>
      <c r="J7805" s="8" t="s">
        <v>134</v>
      </c>
      <c r="K7805" s="1">
        <f>VLOOKUP(L7805,Sheet1!A$1:B$1179,2,FALSE)</f>
        <v>1457110000</v>
      </c>
      <c r="L7805" s="1" t="str">
        <f>VLOOKUP(M7805,Itens!A$1:B$3327,2,FALSE)</f>
        <v>E103H D159</v>
      </c>
      <c r="M7805" s="13">
        <v>1457110000</v>
      </c>
      <c r="N7805" s="13">
        <f t="shared" si="975"/>
        <v>0</v>
      </c>
      <c r="O7805" s="1">
        <v>6</v>
      </c>
      <c r="P7805" s="1">
        <v>11.16756039</v>
      </c>
      <c r="Q7805" s="1" t="s">
        <v>39</v>
      </c>
      <c r="R7805" s="6">
        <v>42585</v>
      </c>
    </row>
    <row r="7806" spans="1:18" x14ac:dyDescent="0.25">
      <c r="A7806" s="1">
        <v>7805</v>
      </c>
      <c r="B7806">
        <f t="shared" si="968"/>
        <v>0</v>
      </c>
      <c r="C7806">
        <f t="shared" si="969"/>
        <v>0</v>
      </c>
      <c r="D7806" s="1">
        <f t="shared" si="970"/>
        <v>0</v>
      </c>
      <c r="E7806" s="1">
        <f t="shared" si="971"/>
        <v>0</v>
      </c>
      <c r="F7806" s="1">
        <f t="shared" si="972"/>
        <v>0</v>
      </c>
      <c r="G7806" s="1">
        <f t="shared" si="973"/>
        <v>0</v>
      </c>
      <c r="H7806" s="1">
        <f t="shared" si="974"/>
        <v>0</v>
      </c>
      <c r="I7806" s="7" t="s">
        <v>133</v>
      </c>
      <c r="J7806" s="8" t="s">
        <v>134</v>
      </c>
      <c r="K7806" s="1">
        <f>VLOOKUP(L7806,Sheet1!A$1:B$1179,2,FALSE)</f>
        <v>7147310000</v>
      </c>
      <c r="L7806" s="1" t="str">
        <f>VLOOKUP(M7806,Itens!A$1:B$3327,2,FALSE)</f>
        <v>E1053L</v>
      </c>
      <c r="M7806" s="13">
        <v>7147310000</v>
      </c>
      <c r="N7806" s="13">
        <f t="shared" si="975"/>
        <v>0</v>
      </c>
      <c r="O7806" s="1">
        <v>2</v>
      </c>
      <c r="P7806" s="1">
        <v>71.044765769999998</v>
      </c>
      <c r="Q7806" s="1" t="s">
        <v>39</v>
      </c>
      <c r="R7806" s="6">
        <v>42585</v>
      </c>
    </row>
    <row r="7807" spans="1:18" x14ac:dyDescent="0.25">
      <c r="A7807" s="1">
        <v>7806</v>
      </c>
      <c r="B7807">
        <f t="shared" si="968"/>
        <v>0</v>
      </c>
      <c r="C7807">
        <f t="shared" si="969"/>
        <v>0</v>
      </c>
      <c r="D7807" s="1">
        <f t="shared" si="970"/>
        <v>0</v>
      </c>
      <c r="E7807" s="1">
        <f t="shared" si="971"/>
        <v>0</v>
      </c>
      <c r="F7807" s="1">
        <f t="shared" si="972"/>
        <v>0</v>
      </c>
      <c r="G7807" s="1">
        <f t="shared" si="973"/>
        <v>0</v>
      </c>
      <c r="H7807" s="1">
        <f t="shared" si="974"/>
        <v>0</v>
      </c>
      <c r="I7807" s="7" t="s">
        <v>133</v>
      </c>
      <c r="J7807" s="8" t="s">
        <v>134</v>
      </c>
      <c r="K7807" s="1">
        <f>VLOOKUP(L7807,Sheet1!A$1:B$1179,2,FALSE)</f>
        <v>6828310000</v>
      </c>
      <c r="L7807" s="1" t="str">
        <f>VLOOKUP(M7807,Itens!A$1:B$3327,2,FALSE)</f>
        <v>E1058L</v>
      </c>
      <c r="M7807" s="13">
        <v>6828310000</v>
      </c>
      <c r="N7807" s="13">
        <f t="shared" si="975"/>
        <v>0</v>
      </c>
      <c r="O7807" s="1">
        <v>3</v>
      </c>
      <c r="P7807" s="1">
        <v>49.703032350000001</v>
      </c>
      <c r="Q7807" s="1" t="s">
        <v>39</v>
      </c>
      <c r="R7807" s="6">
        <v>42585</v>
      </c>
    </row>
    <row r="7808" spans="1:18" x14ac:dyDescent="0.25">
      <c r="A7808" s="1">
        <v>7807</v>
      </c>
      <c r="B7808">
        <f t="shared" si="968"/>
        <v>0</v>
      </c>
      <c r="C7808">
        <f t="shared" si="969"/>
        <v>0</v>
      </c>
      <c r="D7808" s="1">
        <f t="shared" si="970"/>
        <v>0</v>
      </c>
      <c r="E7808" s="1">
        <f t="shared" si="971"/>
        <v>0</v>
      </c>
      <c r="F7808" s="1">
        <f t="shared" si="972"/>
        <v>0</v>
      </c>
      <c r="G7808" s="1">
        <f t="shared" si="973"/>
        <v>0</v>
      </c>
      <c r="H7808" s="1">
        <f t="shared" si="974"/>
        <v>0</v>
      </c>
      <c r="I7808" s="7" t="s">
        <v>133</v>
      </c>
      <c r="J7808" s="8" t="s">
        <v>134</v>
      </c>
      <c r="K7808" s="1">
        <f>VLOOKUP(L7808,Sheet1!A$1:B$1179,2,FALSE)</f>
        <v>3035130000</v>
      </c>
      <c r="L7808" s="1" t="str">
        <f>VLOOKUP(M7808,Itens!A$1:B$3327,2,FALSE)</f>
        <v>E123H01 D194</v>
      </c>
      <c r="M7808" s="13">
        <v>3035130000</v>
      </c>
      <c r="N7808" s="13">
        <f t="shared" si="975"/>
        <v>0</v>
      </c>
      <c r="O7808" s="1">
        <v>10</v>
      </c>
      <c r="P7808" s="1">
        <v>33.94126928</v>
      </c>
      <c r="Q7808" s="1" t="s">
        <v>39</v>
      </c>
      <c r="R7808" s="6">
        <v>42585</v>
      </c>
    </row>
    <row r="7809" spans="1:18" x14ac:dyDescent="0.25">
      <c r="A7809" s="1">
        <v>7808</v>
      </c>
      <c r="B7809">
        <f t="shared" si="968"/>
        <v>0</v>
      </c>
      <c r="C7809">
        <f t="shared" si="969"/>
        <v>0</v>
      </c>
      <c r="D7809" s="1">
        <f t="shared" si="970"/>
        <v>0</v>
      </c>
      <c r="E7809" s="1">
        <f t="shared" si="971"/>
        <v>0</v>
      </c>
      <c r="F7809" s="1">
        <f t="shared" si="972"/>
        <v>0</v>
      </c>
      <c r="G7809" s="1">
        <f t="shared" si="973"/>
        <v>0</v>
      </c>
      <c r="H7809" s="1">
        <f t="shared" si="974"/>
        <v>0</v>
      </c>
      <c r="I7809" s="7" t="s">
        <v>133</v>
      </c>
      <c r="J7809" s="8" t="s">
        <v>134</v>
      </c>
      <c r="K7809" s="1">
        <f>VLOOKUP(L7809,Sheet1!A$1:B$1179,2,FALSE)</f>
        <v>835130000</v>
      </c>
      <c r="L7809" s="1" t="str">
        <f>VLOOKUP(M7809,Itens!A$1:B$3327,2,FALSE)</f>
        <v>E38H D106</v>
      </c>
      <c r="M7809" s="13">
        <v>835130000</v>
      </c>
      <c r="N7809" s="13">
        <f t="shared" si="975"/>
        <v>0</v>
      </c>
      <c r="O7809" s="1">
        <v>10</v>
      </c>
      <c r="P7809" s="1">
        <v>13.20818264</v>
      </c>
      <c r="Q7809" s="1" t="s">
        <v>39</v>
      </c>
      <c r="R7809" s="6">
        <v>42585</v>
      </c>
    </row>
    <row r="7810" spans="1:18" x14ac:dyDescent="0.25">
      <c r="A7810" s="1">
        <v>7809</v>
      </c>
      <c r="B7810">
        <f t="shared" si="968"/>
        <v>0</v>
      </c>
      <c r="C7810">
        <f t="shared" si="969"/>
        <v>0</v>
      </c>
      <c r="D7810" s="1">
        <f t="shared" si="970"/>
        <v>0</v>
      </c>
      <c r="E7810" s="1">
        <f t="shared" si="971"/>
        <v>0</v>
      </c>
      <c r="F7810" s="1">
        <f t="shared" si="972"/>
        <v>0</v>
      </c>
      <c r="G7810" s="1">
        <f t="shared" si="973"/>
        <v>0</v>
      </c>
      <c r="H7810" s="1">
        <f t="shared" si="974"/>
        <v>0</v>
      </c>
      <c r="I7810" s="7" t="s">
        <v>133</v>
      </c>
      <c r="J7810" s="8" t="s">
        <v>134</v>
      </c>
      <c r="K7810" s="1">
        <f>VLOOKUP(L7810,Sheet1!A$1:B$1179,2,FALSE)</f>
        <v>1037230000</v>
      </c>
      <c r="L7810" s="1" t="str">
        <f>VLOOKUP(M7810,Itens!A$1:B$3327,2,FALSE)</f>
        <v>E422KP D98</v>
      </c>
      <c r="M7810" s="13">
        <v>1037230000</v>
      </c>
      <c r="N7810" s="13">
        <f t="shared" si="975"/>
        <v>0</v>
      </c>
      <c r="O7810" s="1">
        <v>24</v>
      </c>
      <c r="P7810" s="1">
        <v>27.890788369999999</v>
      </c>
      <c r="Q7810" s="1" t="s">
        <v>39</v>
      </c>
      <c r="R7810" s="6">
        <v>42585</v>
      </c>
    </row>
    <row r="7811" spans="1:18" x14ac:dyDescent="0.25">
      <c r="A7811" s="1">
        <v>7810</v>
      </c>
      <c r="B7811">
        <f t="shared" ref="B7811:B7874" si="976">IF(R7811=R7812,0,1)+IF(R7811=R7810,0,1)</f>
        <v>0</v>
      </c>
      <c r="C7811">
        <f t="shared" ref="C7811:C7874" si="977">IF(I7811=I7812,0,1)+IF(I7811=I7810,0,1)</f>
        <v>0</v>
      </c>
      <c r="D7811" s="1">
        <f t="shared" ref="D7811:D7874" si="978">C7811+B7811</f>
        <v>0</v>
      </c>
      <c r="E7811" s="1">
        <f t="shared" ref="E7811:E7874" si="979">IF(AND(D7811&gt;0,D7810&gt;0,D7812=0),1,0)</f>
        <v>0</v>
      </c>
      <c r="F7811" s="1">
        <f t="shared" ref="F7811:F7874" si="980">IF(AND(D7811&gt;0,D7810=0,D7812&gt;0),3,0)</f>
        <v>0</v>
      </c>
      <c r="G7811" s="1">
        <f t="shared" ref="G7811:G7874" si="981">IF(OR(D7811&gt;2,AND(D7811&gt;0,D7810&gt;0,D7812&gt;0)),4,0)</f>
        <v>0</v>
      </c>
      <c r="H7811" s="1">
        <f t="shared" ref="H7811:H7874" si="982">G7811+F7811+E7811</f>
        <v>0</v>
      </c>
      <c r="I7811" s="7" t="s">
        <v>133</v>
      </c>
      <c r="J7811" s="8" t="s">
        <v>134</v>
      </c>
      <c r="K7811" s="1">
        <f>VLOOKUP(L7811,Sheet1!A$1:B$1179,2,FALSE)</f>
        <v>3536130000</v>
      </c>
      <c r="L7811" s="1" t="str">
        <f>VLOOKUP(M7811,Itens!A$1:B$3327,2,FALSE)</f>
        <v>E44H D110</v>
      </c>
      <c r="M7811" s="13">
        <v>3536130000</v>
      </c>
      <c r="N7811" s="13">
        <f t="shared" ref="N7811:N7874" si="983">IF(M7811=K7811,0,1)</f>
        <v>0</v>
      </c>
      <c r="O7811" s="1">
        <v>200</v>
      </c>
      <c r="P7811" s="1">
        <v>9.8106153200000001</v>
      </c>
      <c r="Q7811" s="1" t="s">
        <v>39</v>
      </c>
      <c r="R7811" s="6">
        <v>42585</v>
      </c>
    </row>
    <row r="7812" spans="1:18" x14ac:dyDescent="0.25">
      <c r="A7812" s="1">
        <v>7811</v>
      </c>
      <c r="B7812">
        <f t="shared" si="976"/>
        <v>0</v>
      </c>
      <c r="C7812">
        <f t="shared" si="977"/>
        <v>0</v>
      </c>
      <c r="D7812" s="1">
        <f t="shared" si="978"/>
        <v>0</v>
      </c>
      <c r="E7812" s="1">
        <f t="shared" si="979"/>
        <v>0</v>
      </c>
      <c r="F7812" s="1">
        <f t="shared" si="980"/>
        <v>0</v>
      </c>
      <c r="G7812" s="1">
        <f t="shared" si="981"/>
        <v>0</v>
      </c>
      <c r="H7812" s="1">
        <f t="shared" si="982"/>
        <v>0</v>
      </c>
      <c r="I7812" s="7" t="s">
        <v>133</v>
      </c>
      <c r="J7812" s="8" t="s">
        <v>134</v>
      </c>
      <c r="K7812" s="1">
        <f>VLOOKUP(L7812,Sheet1!A$1:B$1179,2,FALSE)</f>
        <v>1067230000</v>
      </c>
      <c r="L7812" s="1" t="str">
        <f>VLOOKUP(M7812,Itens!A$1:B$3327,2,FALSE)</f>
        <v>E57KP D73</v>
      </c>
      <c r="M7812" s="13">
        <v>1067230000</v>
      </c>
      <c r="N7812" s="13">
        <f t="shared" si="983"/>
        <v>0</v>
      </c>
      <c r="O7812" s="1">
        <v>30</v>
      </c>
      <c r="P7812" s="1">
        <v>32.608632059999998</v>
      </c>
      <c r="Q7812" s="1" t="s">
        <v>39</v>
      </c>
      <c r="R7812" s="6">
        <v>42585</v>
      </c>
    </row>
    <row r="7813" spans="1:18" x14ac:dyDescent="0.25">
      <c r="A7813" s="1">
        <v>7812</v>
      </c>
      <c r="B7813">
        <f t="shared" si="976"/>
        <v>0</v>
      </c>
      <c r="C7813">
        <f t="shared" si="977"/>
        <v>0</v>
      </c>
      <c r="D7813" s="1">
        <f t="shared" si="978"/>
        <v>0</v>
      </c>
      <c r="E7813" s="1">
        <f t="shared" si="979"/>
        <v>0</v>
      </c>
      <c r="F7813" s="1">
        <f t="shared" si="980"/>
        <v>0</v>
      </c>
      <c r="G7813" s="1">
        <f t="shared" si="981"/>
        <v>0</v>
      </c>
      <c r="H7813" s="1">
        <f t="shared" si="982"/>
        <v>0</v>
      </c>
      <c r="I7813" s="7" t="s">
        <v>133</v>
      </c>
      <c r="J7813" s="8" t="s">
        <v>134</v>
      </c>
      <c r="K7813" s="1">
        <f>VLOOKUP(L7813,Sheet1!A$1:B$1179,2,FALSE)</f>
        <v>35330000</v>
      </c>
      <c r="L7813" s="1" t="str">
        <f>VLOOKUP(M7813,Itens!A$1:B$3327,2,FALSE)</f>
        <v>E621L</v>
      </c>
      <c r="M7813" s="13">
        <v>35330000</v>
      </c>
      <c r="N7813" s="13">
        <f t="shared" si="983"/>
        <v>0</v>
      </c>
      <c r="O7813" s="1">
        <v>6</v>
      </c>
      <c r="P7813" s="1">
        <v>34.181735170000003</v>
      </c>
      <c r="Q7813" s="1" t="s">
        <v>39</v>
      </c>
      <c r="R7813" s="6">
        <v>42585</v>
      </c>
    </row>
    <row r="7814" spans="1:18" x14ac:dyDescent="0.25">
      <c r="A7814" s="1">
        <v>7813</v>
      </c>
      <c r="B7814">
        <f t="shared" si="976"/>
        <v>0</v>
      </c>
      <c r="C7814">
        <f t="shared" si="977"/>
        <v>0</v>
      </c>
      <c r="D7814" s="1">
        <f t="shared" si="978"/>
        <v>0</v>
      </c>
      <c r="E7814" s="1">
        <f t="shared" si="979"/>
        <v>0</v>
      </c>
      <c r="F7814" s="1">
        <f t="shared" si="980"/>
        <v>0</v>
      </c>
      <c r="G7814" s="1">
        <f t="shared" si="981"/>
        <v>0</v>
      </c>
      <c r="H7814" s="1">
        <f t="shared" si="982"/>
        <v>0</v>
      </c>
      <c r="I7814" s="7" t="s">
        <v>133</v>
      </c>
      <c r="J7814" s="8" t="s">
        <v>134</v>
      </c>
      <c r="K7814" s="1">
        <f>VLOOKUP(L7814,Sheet1!A$1:B$1179,2,FALSE)</f>
        <v>1526130000</v>
      </c>
      <c r="L7814" s="1" t="str">
        <f>VLOOKUP(M7814,Itens!A$1:B$3327,2,FALSE)</f>
        <v>E630H02 D103</v>
      </c>
      <c r="M7814" s="13">
        <v>1526130000</v>
      </c>
      <c r="N7814" s="13">
        <f t="shared" si="983"/>
        <v>0</v>
      </c>
      <c r="O7814" s="1">
        <v>10</v>
      </c>
      <c r="P7814" s="1">
        <v>14.84355291</v>
      </c>
      <c r="Q7814" s="1" t="s">
        <v>39</v>
      </c>
      <c r="R7814" s="6">
        <v>42585</v>
      </c>
    </row>
    <row r="7815" spans="1:18" x14ac:dyDescent="0.25">
      <c r="A7815" s="1">
        <v>7814</v>
      </c>
      <c r="B7815">
        <f t="shared" si="976"/>
        <v>0</v>
      </c>
      <c r="C7815">
        <f t="shared" si="977"/>
        <v>0</v>
      </c>
      <c r="D7815" s="1">
        <f t="shared" si="978"/>
        <v>0</v>
      </c>
      <c r="E7815" s="1">
        <f t="shared" si="979"/>
        <v>0</v>
      </c>
      <c r="F7815" s="1">
        <f t="shared" si="980"/>
        <v>0</v>
      </c>
      <c r="G7815" s="1">
        <f t="shared" si="981"/>
        <v>0</v>
      </c>
      <c r="H7815" s="1">
        <f t="shared" si="982"/>
        <v>0</v>
      </c>
      <c r="I7815" s="7" t="s">
        <v>133</v>
      </c>
      <c r="J7815" s="8" t="s">
        <v>134</v>
      </c>
      <c r="K7815" s="1">
        <f>VLOOKUP(L7815,Sheet1!A$1:B$1179,2,FALSE)</f>
        <v>6813310000</v>
      </c>
      <c r="L7815" s="1" t="str">
        <f>VLOOKUP(M7815,Itens!A$1:B$3327,2,FALSE)</f>
        <v>E676L01</v>
      </c>
      <c r="M7815" s="13">
        <v>6813310000</v>
      </c>
      <c r="N7815" s="13">
        <f t="shared" si="983"/>
        <v>0</v>
      </c>
      <c r="O7815" s="1">
        <v>6</v>
      </c>
      <c r="P7815" s="1">
        <v>26.568632390000001</v>
      </c>
      <c r="Q7815" s="1" t="s">
        <v>39</v>
      </c>
      <c r="R7815" s="6">
        <v>42585</v>
      </c>
    </row>
    <row r="7816" spans="1:18" x14ac:dyDescent="0.25">
      <c r="A7816" s="1">
        <v>7815</v>
      </c>
      <c r="B7816">
        <f t="shared" si="976"/>
        <v>0</v>
      </c>
      <c r="C7816">
        <f t="shared" si="977"/>
        <v>0</v>
      </c>
      <c r="D7816" s="1">
        <f t="shared" si="978"/>
        <v>0</v>
      </c>
      <c r="E7816" s="1">
        <f t="shared" si="979"/>
        <v>0</v>
      </c>
      <c r="F7816" s="1">
        <f t="shared" si="980"/>
        <v>0</v>
      </c>
      <c r="G7816" s="1">
        <f t="shared" si="981"/>
        <v>0</v>
      </c>
      <c r="H7816" s="1">
        <f t="shared" si="982"/>
        <v>0</v>
      </c>
      <c r="I7816" s="7" t="s">
        <v>133</v>
      </c>
      <c r="J7816" s="8" t="s">
        <v>134</v>
      </c>
      <c r="K7816" s="1">
        <f>VLOOKUP(L7816,Sheet1!A$1:B$1179,2,FALSE)</f>
        <v>2064130000</v>
      </c>
      <c r="L7816" s="1" t="str">
        <f>VLOOKUP(M7816,Itens!A$1:B$3327,2,FALSE)</f>
        <v>E720H D205</v>
      </c>
      <c r="M7816" s="13">
        <v>2064130000</v>
      </c>
      <c r="N7816" s="13">
        <f t="shared" si="983"/>
        <v>0</v>
      </c>
      <c r="O7816" s="1">
        <v>10</v>
      </c>
      <c r="P7816" s="1">
        <v>19.806055390000001</v>
      </c>
      <c r="Q7816" s="1" t="s">
        <v>39</v>
      </c>
      <c r="R7816" s="6">
        <v>42585</v>
      </c>
    </row>
    <row r="7817" spans="1:18" x14ac:dyDescent="0.25">
      <c r="A7817" s="1">
        <v>7816</v>
      </c>
      <c r="B7817">
        <f t="shared" si="976"/>
        <v>0</v>
      </c>
      <c r="C7817">
        <f t="shared" si="977"/>
        <v>0</v>
      </c>
      <c r="D7817" s="1">
        <f t="shared" si="978"/>
        <v>0</v>
      </c>
      <c r="E7817" s="1">
        <f t="shared" si="979"/>
        <v>0</v>
      </c>
      <c r="F7817" s="1">
        <f t="shared" si="980"/>
        <v>0</v>
      </c>
      <c r="G7817" s="1">
        <f t="shared" si="981"/>
        <v>0</v>
      </c>
      <c r="H7817" s="1">
        <f t="shared" si="982"/>
        <v>0</v>
      </c>
      <c r="I7817" s="7" t="s">
        <v>133</v>
      </c>
      <c r="J7817" s="8" t="s">
        <v>134</v>
      </c>
      <c r="K7817" s="1">
        <f>VLOOKUP(L7817,Sheet1!A$1:B$1179,2,FALSE)</f>
        <v>6414310000</v>
      </c>
      <c r="L7817" s="1" t="str">
        <f>VLOOKUP(M7817,Itens!A$1:B$3327,2,FALSE)</f>
        <v>E746L</v>
      </c>
      <c r="M7817" s="13">
        <v>6414310000</v>
      </c>
      <c r="N7817" s="13">
        <f t="shared" si="983"/>
        <v>0</v>
      </c>
      <c r="O7817" s="1">
        <v>3</v>
      </c>
      <c r="P7817" s="1">
        <v>34.565573409999999</v>
      </c>
      <c r="Q7817" s="1" t="s">
        <v>39</v>
      </c>
      <c r="R7817" s="6">
        <v>42585</v>
      </c>
    </row>
    <row r="7818" spans="1:18" x14ac:dyDescent="0.25">
      <c r="A7818" s="1">
        <v>7817</v>
      </c>
      <c r="B7818">
        <f t="shared" si="976"/>
        <v>0</v>
      </c>
      <c r="C7818">
        <f t="shared" si="977"/>
        <v>0</v>
      </c>
      <c r="D7818" s="1">
        <f t="shared" si="978"/>
        <v>0</v>
      </c>
      <c r="E7818" s="1">
        <f t="shared" si="979"/>
        <v>0</v>
      </c>
      <c r="F7818" s="1">
        <f t="shared" si="980"/>
        <v>0</v>
      </c>
      <c r="G7818" s="1">
        <f t="shared" si="981"/>
        <v>0</v>
      </c>
      <c r="H7818" s="1">
        <f t="shared" si="982"/>
        <v>0</v>
      </c>
      <c r="I7818" s="7" t="s">
        <v>133</v>
      </c>
      <c r="J7818" s="8" t="s">
        <v>134</v>
      </c>
      <c r="K7818" s="1">
        <f>VLOOKUP(L7818,Sheet1!A$1:B$1179,2,FALSE)</f>
        <v>3121130000</v>
      </c>
      <c r="L7818" s="1" t="str">
        <f>VLOOKUP(M7818,Itens!A$1:B$3327,2,FALSE)</f>
        <v>E820H D245</v>
      </c>
      <c r="M7818" s="13">
        <v>3121130000</v>
      </c>
      <c r="N7818" s="13">
        <f t="shared" si="983"/>
        <v>0</v>
      </c>
      <c r="O7818" s="1">
        <v>10</v>
      </c>
      <c r="P7818" s="1">
        <v>26.215546639999999</v>
      </c>
      <c r="Q7818" s="1" t="s">
        <v>39</v>
      </c>
      <c r="R7818" s="6">
        <v>42585</v>
      </c>
    </row>
    <row r="7819" spans="1:18" x14ac:dyDescent="0.25">
      <c r="A7819" s="1">
        <v>7818</v>
      </c>
      <c r="B7819">
        <f t="shared" si="976"/>
        <v>0</v>
      </c>
      <c r="C7819">
        <f t="shared" si="977"/>
        <v>0</v>
      </c>
      <c r="D7819" s="1">
        <f t="shared" si="978"/>
        <v>0</v>
      </c>
      <c r="E7819" s="1">
        <f t="shared" si="979"/>
        <v>0</v>
      </c>
      <c r="F7819" s="1">
        <f t="shared" si="980"/>
        <v>0</v>
      </c>
      <c r="G7819" s="1">
        <f t="shared" si="981"/>
        <v>0</v>
      </c>
      <c r="H7819" s="1">
        <f t="shared" si="982"/>
        <v>0</v>
      </c>
      <c r="I7819" s="7" t="s">
        <v>133</v>
      </c>
      <c r="J7819" s="8" t="s">
        <v>134</v>
      </c>
      <c r="K7819" s="1">
        <f>VLOOKUP(L7819,Sheet1!A$1:B$1179,2,FALSE)</f>
        <v>389210000</v>
      </c>
      <c r="L7819" s="1" t="str">
        <f>VLOOKUP(M7819,Itens!A$1:B$3327,2,FALSE)</f>
        <v>E90KP D164</v>
      </c>
      <c r="M7819" s="13">
        <v>389210000</v>
      </c>
      <c r="N7819" s="13">
        <f t="shared" si="983"/>
        <v>0</v>
      </c>
      <c r="O7819" s="1">
        <v>10</v>
      </c>
      <c r="P7819" s="1">
        <v>7.8579027300000002</v>
      </c>
      <c r="Q7819" s="1" t="s">
        <v>39</v>
      </c>
      <c r="R7819" s="6">
        <v>42585</v>
      </c>
    </row>
    <row r="7820" spans="1:18" x14ac:dyDescent="0.25">
      <c r="A7820" s="1">
        <v>7819</v>
      </c>
      <c r="B7820">
        <f t="shared" si="976"/>
        <v>0</v>
      </c>
      <c r="C7820">
        <f t="shared" si="977"/>
        <v>0</v>
      </c>
      <c r="D7820" s="1">
        <f t="shared" si="978"/>
        <v>0</v>
      </c>
      <c r="E7820" s="1">
        <f t="shared" si="979"/>
        <v>0</v>
      </c>
      <c r="F7820" s="1">
        <f t="shared" si="980"/>
        <v>0</v>
      </c>
      <c r="G7820" s="1">
        <f t="shared" si="981"/>
        <v>0</v>
      </c>
      <c r="H7820" s="1">
        <f t="shared" si="982"/>
        <v>0</v>
      </c>
      <c r="I7820" s="7" t="s">
        <v>133</v>
      </c>
      <c r="J7820" s="8" t="s">
        <v>134</v>
      </c>
      <c r="K7820" s="1">
        <f>VLOOKUP(L7820,Sheet1!A$1:B$1179,2,FALSE)</f>
        <v>1406100000</v>
      </c>
      <c r="L7820" s="1" t="str">
        <f>VLOOKUP(M7820,Itens!A$1:B$3327,2,FALSE)</f>
        <v>H14W30</v>
      </c>
      <c r="M7820" s="13">
        <v>1406100000</v>
      </c>
      <c r="N7820" s="13">
        <f t="shared" si="983"/>
        <v>0</v>
      </c>
      <c r="O7820" s="1">
        <v>10</v>
      </c>
      <c r="P7820" s="1">
        <v>28.017837650000001</v>
      </c>
      <c r="Q7820" s="1" t="s">
        <v>39</v>
      </c>
      <c r="R7820" s="6">
        <v>42585</v>
      </c>
    </row>
    <row r="7821" spans="1:18" x14ac:dyDescent="0.25">
      <c r="A7821" s="1">
        <v>7820</v>
      </c>
      <c r="B7821">
        <f t="shared" si="976"/>
        <v>0</v>
      </c>
      <c r="C7821">
        <f t="shared" si="977"/>
        <v>0</v>
      </c>
      <c r="D7821" s="1">
        <f t="shared" si="978"/>
        <v>0</v>
      </c>
      <c r="E7821" s="1">
        <f t="shared" si="979"/>
        <v>0</v>
      </c>
      <c r="F7821" s="1">
        <f t="shared" si="980"/>
        <v>0</v>
      </c>
      <c r="G7821" s="1">
        <f t="shared" si="981"/>
        <v>0</v>
      </c>
      <c r="H7821" s="1">
        <f t="shared" si="982"/>
        <v>0</v>
      </c>
      <c r="I7821" s="7" t="s">
        <v>133</v>
      </c>
      <c r="J7821" s="8" t="s">
        <v>134</v>
      </c>
      <c r="K7821" s="1">
        <f>VLOOKUP(L7821,Sheet1!A$1:B$1179,2,FALSE)</f>
        <v>1682200000</v>
      </c>
      <c r="L7821" s="1" t="str">
        <f>VLOOKUP(M7821,Itens!A$1:B$3327,2,FALSE)</f>
        <v>H155WK02</v>
      </c>
      <c r="M7821" s="13">
        <v>1682200000</v>
      </c>
      <c r="N7821" s="13">
        <f t="shared" si="983"/>
        <v>0</v>
      </c>
      <c r="O7821" s="1">
        <v>3</v>
      </c>
      <c r="P7821" s="1">
        <v>47.062930690000002</v>
      </c>
      <c r="Q7821" s="1" t="s">
        <v>39</v>
      </c>
      <c r="R7821" s="6">
        <v>42585</v>
      </c>
    </row>
    <row r="7822" spans="1:18" x14ac:dyDescent="0.25">
      <c r="A7822" s="1">
        <v>7821</v>
      </c>
      <c r="B7822">
        <f t="shared" si="976"/>
        <v>0</v>
      </c>
      <c r="C7822">
        <f t="shared" si="977"/>
        <v>0</v>
      </c>
      <c r="D7822" s="1">
        <f t="shared" si="978"/>
        <v>0</v>
      </c>
      <c r="E7822" s="1">
        <f t="shared" si="979"/>
        <v>0</v>
      </c>
      <c r="F7822" s="1">
        <f t="shared" si="980"/>
        <v>0</v>
      </c>
      <c r="G7822" s="1">
        <f t="shared" si="981"/>
        <v>0</v>
      </c>
      <c r="H7822" s="1">
        <f t="shared" si="982"/>
        <v>0</v>
      </c>
      <c r="I7822" s="7" t="s">
        <v>133</v>
      </c>
      <c r="J7822" s="8" t="s">
        <v>134</v>
      </c>
      <c r="K7822" s="1">
        <f>VLOOKUP(L7822,Sheet1!A$1:B$1179,2,FALSE)</f>
        <v>5484100000</v>
      </c>
      <c r="L7822" s="1" t="str">
        <f>VLOOKUP(M7822,Itens!A$1:B$3327,2,FALSE)</f>
        <v>H17W29</v>
      </c>
      <c r="M7822" s="13">
        <v>5484100000</v>
      </c>
      <c r="N7822" s="13">
        <f t="shared" si="983"/>
        <v>0</v>
      </c>
      <c r="O7822" s="1">
        <v>12</v>
      </c>
      <c r="P7822" s="1">
        <v>26.939619050000001</v>
      </c>
      <c r="Q7822" s="1" t="s">
        <v>39</v>
      </c>
      <c r="R7822" s="6">
        <v>42585</v>
      </c>
    </row>
    <row r="7823" spans="1:18" x14ac:dyDescent="0.25">
      <c r="A7823" s="1">
        <v>7822</v>
      </c>
      <c r="B7823">
        <f t="shared" si="976"/>
        <v>0</v>
      </c>
      <c r="C7823">
        <f t="shared" si="977"/>
        <v>0</v>
      </c>
      <c r="D7823" s="1">
        <f t="shared" si="978"/>
        <v>0</v>
      </c>
      <c r="E7823" s="1">
        <f t="shared" si="979"/>
        <v>0</v>
      </c>
      <c r="F7823" s="1">
        <f t="shared" si="980"/>
        <v>0</v>
      </c>
      <c r="G7823" s="1">
        <f t="shared" si="981"/>
        <v>0</v>
      </c>
      <c r="H7823" s="1">
        <f t="shared" si="982"/>
        <v>0</v>
      </c>
      <c r="I7823" s="7" t="s">
        <v>133</v>
      </c>
      <c r="J7823" s="8" t="s">
        <v>134</v>
      </c>
      <c r="K7823" s="1">
        <f>VLOOKUP(L7823,Sheet1!A$1:B$1179,2,FALSE)</f>
        <v>2407200000</v>
      </c>
      <c r="L7823" s="1" t="str">
        <f>VLOOKUP(M7823,Itens!A$1:B$3327,2,FALSE)</f>
        <v>H18WK03</v>
      </c>
      <c r="M7823" s="13">
        <v>2407200000</v>
      </c>
      <c r="N7823" s="13">
        <f t="shared" si="983"/>
        <v>0</v>
      </c>
      <c r="O7823" s="1">
        <v>10</v>
      </c>
      <c r="P7823" s="1">
        <v>28.544892749999999</v>
      </c>
      <c r="Q7823" s="1" t="s">
        <v>39</v>
      </c>
      <c r="R7823" s="6">
        <v>42585</v>
      </c>
    </row>
    <row r="7824" spans="1:18" x14ac:dyDescent="0.25">
      <c r="A7824" s="1">
        <v>7823</v>
      </c>
      <c r="B7824">
        <f t="shared" si="976"/>
        <v>0</v>
      </c>
      <c r="C7824">
        <f t="shared" si="977"/>
        <v>0</v>
      </c>
      <c r="D7824" s="1">
        <f t="shared" si="978"/>
        <v>0</v>
      </c>
      <c r="E7824" s="1">
        <f t="shared" si="979"/>
        <v>0</v>
      </c>
      <c r="F7824" s="1">
        <f t="shared" si="980"/>
        <v>0</v>
      </c>
      <c r="G7824" s="1">
        <f t="shared" si="981"/>
        <v>0</v>
      </c>
      <c r="H7824" s="1">
        <f t="shared" si="982"/>
        <v>0</v>
      </c>
      <c r="I7824" s="7" t="s">
        <v>133</v>
      </c>
      <c r="J7824" s="8" t="s">
        <v>134</v>
      </c>
      <c r="K7824" s="1">
        <f>VLOOKUP(L7824,Sheet1!A$1:B$1179,2,FALSE)</f>
        <v>5381100000</v>
      </c>
      <c r="L7824" s="1" t="str">
        <f>VLOOKUP(M7824,Itens!A$1:B$3327,2,FALSE)</f>
        <v>H19W10</v>
      </c>
      <c r="M7824" s="13">
        <v>5381100000</v>
      </c>
      <c r="N7824" s="13">
        <f t="shared" si="983"/>
        <v>0</v>
      </c>
      <c r="O7824" s="1">
        <v>12</v>
      </c>
      <c r="P7824" s="1">
        <v>32.88166511</v>
      </c>
      <c r="Q7824" s="1" t="s">
        <v>39</v>
      </c>
      <c r="R7824" s="6">
        <v>42585</v>
      </c>
    </row>
    <row r="7825" spans="1:18" x14ac:dyDescent="0.25">
      <c r="A7825" s="1">
        <v>7824</v>
      </c>
      <c r="B7825">
        <f t="shared" si="976"/>
        <v>0</v>
      </c>
      <c r="C7825">
        <f t="shared" si="977"/>
        <v>0</v>
      </c>
      <c r="D7825" s="1">
        <f t="shared" si="978"/>
        <v>0</v>
      </c>
      <c r="E7825" s="1">
        <f t="shared" si="979"/>
        <v>0</v>
      </c>
      <c r="F7825" s="1">
        <f t="shared" si="980"/>
        <v>0</v>
      </c>
      <c r="G7825" s="1">
        <f t="shared" si="981"/>
        <v>0</v>
      </c>
      <c r="H7825" s="1">
        <f t="shared" si="982"/>
        <v>0</v>
      </c>
      <c r="I7825" s="7" t="s">
        <v>133</v>
      </c>
      <c r="J7825" s="8" t="s">
        <v>134</v>
      </c>
      <c r="K7825" s="1">
        <f>VLOOKUP(L7825,Sheet1!A$1:B$1179,2,FALSE)</f>
        <v>6005100000</v>
      </c>
      <c r="L7825" s="1" t="str">
        <f>VLOOKUP(M7825,Itens!A$1:B$3327,2,FALSE)</f>
        <v>H200W01</v>
      </c>
      <c r="M7825" s="13">
        <v>3842100000</v>
      </c>
      <c r="N7825" s="13">
        <f t="shared" si="983"/>
        <v>1</v>
      </c>
      <c r="O7825" s="1">
        <v>30</v>
      </c>
      <c r="P7825" s="1">
        <v>20.615977690000001</v>
      </c>
      <c r="Q7825" s="1" t="s">
        <v>39</v>
      </c>
      <c r="R7825" s="6">
        <v>42585</v>
      </c>
    </row>
    <row r="7826" spans="1:18" x14ac:dyDescent="0.25">
      <c r="A7826" s="1">
        <v>7825</v>
      </c>
      <c r="B7826">
        <f t="shared" si="976"/>
        <v>0</v>
      </c>
      <c r="C7826">
        <f t="shared" si="977"/>
        <v>0</v>
      </c>
      <c r="D7826" s="1">
        <f t="shared" si="978"/>
        <v>0</v>
      </c>
      <c r="E7826" s="1">
        <f t="shared" si="979"/>
        <v>0</v>
      </c>
      <c r="F7826" s="1">
        <f t="shared" si="980"/>
        <v>0</v>
      </c>
      <c r="G7826" s="1">
        <f t="shared" si="981"/>
        <v>0</v>
      </c>
      <c r="H7826" s="1">
        <f t="shared" si="982"/>
        <v>0</v>
      </c>
      <c r="I7826" s="7" t="s">
        <v>133</v>
      </c>
      <c r="J7826" s="8" t="s">
        <v>134</v>
      </c>
      <c r="K7826" s="1">
        <f>VLOOKUP(L7826,Sheet1!A$1:B$1179,2,FALSE)</f>
        <v>5666100000</v>
      </c>
      <c r="L7826" s="1" t="str">
        <f>VLOOKUP(M7826,Itens!A$1:B$3327,2,FALSE)</f>
        <v>H200W02</v>
      </c>
      <c r="M7826" s="13">
        <v>3834100000</v>
      </c>
      <c r="N7826" s="13">
        <f t="shared" si="983"/>
        <v>1</v>
      </c>
      <c r="O7826" s="1">
        <v>30</v>
      </c>
      <c r="P7826" s="1">
        <v>27.84631139</v>
      </c>
      <c r="Q7826" s="1" t="s">
        <v>39</v>
      </c>
      <c r="R7826" s="6">
        <v>42585</v>
      </c>
    </row>
    <row r="7827" spans="1:18" x14ac:dyDescent="0.25">
      <c r="A7827" s="1">
        <v>7826</v>
      </c>
      <c r="B7827">
        <f t="shared" si="976"/>
        <v>0</v>
      </c>
      <c r="C7827">
        <f t="shared" si="977"/>
        <v>0</v>
      </c>
      <c r="D7827" s="1">
        <f t="shared" si="978"/>
        <v>0</v>
      </c>
      <c r="E7827" s="1">
        <f t="shared" si="979"/>
        <v>0</v>
      </c>
      <c r="F7827" s="1">
        <f t="shared" si="980"/>
        <v>0</v>
      </c>
      <c r="G7827" s="1">
        <f t="shared" si="981"/>
        <v>0</v>
      </c>
      <c r="H7827" s="1">
        <f t="shared" si="982"/>
        <v>0</v>
      </c>
      <c r="I7827" s="7" t="s">
        <v>133</v>
      </c>
      <c r="J7827" s="8" t="s">
        <v>134</v>
      </c>
      <c r="K7827" s="1">
        <f>VLOOKUP(L7827,Sheet1!A$1:B$1179,2,FALSE)</f>
        <v>3344200000</v>
      </c>
      <c r="L7827" s="1" t="str">
        <f>VLOOKUP(M7827,Itens!A$1:B$3327,2,FALSE)</f>
        <v>H200WDK01</v>
      </c>
      <c r="M7827" s="13">
        <v>2081200000</v>
      </c>
      <c r="N7827" s="13">
        <f t="shared" si="983"/>
        <v>1</v>
      </c>
      <c r="O7827" s="1">
        <v>12</v>
      </c>
      <c r="P7827" s="1">
        <v>36.777964140000002</v>
      </c>
      <c r="Q7827" s="1" t="s">
        <v>39</v>
      </c>
      <c r="R7827" s="6">
        <v>42585</v>
      </c>
    </row>
    <row r="7828" spans="1:18" x14ac:dyDescent="0.25">
      <c r="A7828" s="1">
        <v>7827</v>
      </c>
      <c r="B7828">
        <f t="shared" si="976"/>
        <v>0</v>
      </c>
      <c r="C7828">
        <f t="shared" si="977"/>
        <v>0</v>
      </c>
      <c r="D7828" s="1">
        <f t="shared" si="978"/>
        <v>0</v>
      </c>
      <c r="E7828" s="1">
        <f t="shared" si="979"/>
        <v>0</v>
      </c>
      <c r="F7828" s="1">
        <f t="shared" si="980"/>
        <v>0</v>
      </c>
      <c r="G7828" s="1">
        <f t="shared" si="981"/>
        <v>0</v>
      </c>
      <c r="H7828" s="1">
        <f t="shared" si="982"/>
        <v>0</v>
      </c>
      <c r="I7828" s="7" t="s">
        <v>133</v>
      </c>
      <c r="J7828" s="8" t="s">
        <v>134</v>
      </c>
      <c r="K7828" s="1">
        <f>VLOOKUP(L7828,Sheet1!A$1:B$1179,2,FALSE)</f>
        <v>2067200000</v>
      </c>
      <c r="L7828" s="1" t="str">
        <f>VLOOKUP(M7828,Itens!A$1:B$3327,2,FALSE)</f>
        <v>H215WK</v>
      </c>
      <c r="M7828" s="13">
        <v>2067200000</v>
      </c>
      <c r="N7828" s="13">
        <f t="shared" si="983"/>
        <v>0</v>
      </c>
      <c r="O7828" s="1">
        <v>12</v>
      </c>
      <c r="P7828" s="1">
        <v>29.718689770000001</v>
      </c>
      <c r="Q7828" s="1" t="s">
        <v>39</v>
      </c>
      <c r="R7828" s="6">
        <v>42585</v>
      </c>
    </row>
    <row r="7829" spans="1:18" x14ac:dyDescent="0.25">
      <c r="A7829" s="1">
        <v>7828</v>
      </c>
      <c r="B7829">
        <f t="shared" si="976"/>
        <v>0</v>
      </c>
      <c r="C7829">
        <f t="shared" si="977"/>
        <v>0</v>
      </c>
      <c r="D7829" s="1">
        <f t="shared" si="978"/>
        <v>0</v>
      </c>
      <c r="E7829" s="1">
        <f t="shared" si="979"/>
        <v>0</v>
      </c>
      <c r="F7829" s="1">
        <f t="shared" si="980"/>
        <v>0</v>
      </c>
      <c r="G7829" s="1">
        <f t="shared" si="981"/>
        <v>0</v>
      </c>
      <c r="H7829" s="1">
        <f t="shared" si="982"/>
        <v>0</v>
      </c>
      <c r="I7829" s="7" t="s">
        <v>133</v>
      </c>
      <c r="J7829" s="8" t="s">
        <v>134</v>
      </c>
      <c r="K7829" s="1">
        <f>VLOOKUP(L7829,Sheet1!A$1:B$1179,2,FALSE)</f>
        <v>5143100000</v>
      </c>
      <c r="L7829" s="1" t="str">
        <f>VLOOKUP(M7829,Itens!A$1:B$3327,2,FALSE)</f>
        <v>H310W</v>
      </c>
      <c r="M7829" s="13">
        <v>5143100000</v>
      </c>
      <c r="N7829" s="13">
        <f t="shared" si="983"/>
        <v>0</v>
      </c>
      <c r="O7829" s="1">
        <v>4</v>
      </c>
      <c r="P7829" s="1">
        <v>9.3068385899999999</v>
      </c>
      <c r="Q7829" s="1" t="s">
        <v>39</v>
      </c>
      <c r="R7829" s="6">
        <v>42585</v>
      </c>
    </row>
    <row r="7830" spans="1:18" x14ac:dyDescent="0.25">
      <c r="A7830" s="1">
        <v>7829</v>
      </c>
      <c r="B7830">
        <f t="shared" si="976"/>
        <v>0</v>
      </c>
      <c r="C7830">
        <f t="shared" si="977"/>
        <v>0</v>
      </c>
      <c r="D7830" s="1">
        <f t="shared" si="978"/>
        <v>0</v>
      </c>
      <c r="E7830" s="1">
        <f t="shared" si="979"/>
        <v>0</v>
      </c>
      <c r="F7830" s="1">
        <f t="shared" si="980"/>
        <v>0</v>
      </c>
      <c r="G7830" s="1">
        <f t="shared" si="981"/>
        <v>0</v>
      </c>
      <c r="H7830" s="1">
        <f t="shared" si="982"/>
        <v>0</v>
      </c>
      <c r="I7830" s="7" t="s">
        <v>133</v>
      </c>
      <c r="J7830" s="8" t="s">
        <v>134</v>
      </c>
      <c r="K7830" s="1">
        <f>VLOOKUP(L7830,Sheet1!A$1:B$1179,2,FALSE)</f>
        <v>2320200000</v>
      </c>
      <c r="L7830" s="1" t="str">
        <f>VLOOKUP(M7830,Itens!A$1:B$3327,2,FALSE)</f>
        <v>H481WK</v>
      </c>
      <c r="M7830" s="13">
        <v>2320200000</v>
      </c>
      <c r="N7830" s="13">
        <f t="shared" si="983"/>
        <v>0</v>
      </c>
      <c r="O7830" s="1">
        <v>4</v>
      </c>
      <c r="P7830" s="1">
        <v>13.842425739999999</v>
      </c>
      <c r="Q7830" s="1" t="s">
        <v>39</v>
      </c>
      <c r="R7830" s="6">
        <v>42585</v>
      </c>
    </row>
    <row r="7831" spans="1:18" x14ac:dyDescent="0.25">
      <c r="A7831" s="1">
        <v>7830</v>
      </c>
      <c r="B7831">
        <f t="shared" si="976"/>
        <v>0</v>
      </c>
      <c r="C7831">
        <f t="shared" si="977"/>
        <v>0</v>
      </c>
      <c r="D7831" s="1">
        <f t="shared" si="978"/>
        <v>0</v>
      </c>
      <c r="E7831" s="1">
        <f t="shared" si="979"/>
        <v>0</v>
      </c>
      <c r="F7831" s="1">
        <f t="shared" si="980"/>
        <v>0</v>
      </c>
      <c r="G7831" s="1">
        <f t="shared" si="981"/>
        <v>0</v>
      </c>
      <c r="H7831" s="1">
        <f t="shared" si="982"/>
        <v>0</v>
      </c>
      <c r="I7831" s="7" t="s">
        <v>133</v>
      </c>
      <c r="J7831" s="8" t="s">
        <v>134</v>
      </c>
      <c r="K7831" s="1">
        <f>VLOOKUP(L7831,Sheet1!A$1:B$1179,2,FALSE)</f>
        <v>2706200000</v>
      </c>
      <c r="L7831" s="1" t="str">
        <f>VLOOKUP(M7831,Itens!A$1:B$3327,2,FALSE)</f>
        <v>H704WK</v>
      </c>
      <c r="M7831" s="13">
        <v>2706200000</v>
      </c>
      <c r="N7831" s="13">
        <f t="shared" si="983"/>
        <v>0</v>
      </c>
      <c r="O7831" s="1">
        <v>30</v>
      </c>
      <c r="P7831" s="1">
        <v>30.790359970000001</v>
      </c>
      <c r="Q7831" s="1" t="s">
        <v>39</v>
      </c>
      <c r="R7831" s="6">
        <v>42585</v>
      </c>
    </row>
    <row r="7832" spans="1:18" x14ac:dyDescent="0.25">
      <c r="A7832" s="1">
        <v>7831</v>
      </c>
      <c r="B7832">
        <f t="shared" si="976"/>
        <v>0</v>
      </c>
      <c r="C7832">
        <f t="shared" si="977"/>
        <v>0</v>
      </c>
      <c r="D7832" s="1">
        <f t="shared" si="978"/>
        <v>0</v>
      </c>
      <c r="E7832" s="1">
        <f t="shared" si="979"/>
        <v>0</v>
      </c>
      <c r="F7832" s="1">
        <f t="shared" si="980"/>
        <v>0</v>
      </c>
      <c r="G7832" s="1">
        <f t="shared" si="981"/>
        <v>0</v>
      </c>
      <c r="H7832" s="1">
        <f t="shared" si="982"/>
        <v>0</v>
      </c>
      <c r="I7832" s="7" t="s">
        <v>133</v>
      </c>
      <c r="J7832" s="8" t="s">
        <v>134</v>
      </c>
      <c r="K7832" s="1">
        <f>VLOOKUP(L7832,Sheet1!A$1:B$1179,2,FALSE)</f>
        <v>521200000</v>
      </c>
      <c r="L7832" s="1" t="str">
        <f>VLOOKUP(M7832,Itens!A$1:B$3327,2,FALSE)</f>
        <v>H70WK11</v>
      </c>
      <c r="M7832" s="13">
        <v>521200000</v>
      </c>
      <c r="N7832" s="13">
        <f t="shared" si="983"/>
        <v>0</v>
      </c>
      <c r="O7832" s="1">
        <v>20</v>
      </c>
      <c r="P7832" s="1">
        <v>26.274968059999999</v>
      </c>
      <c r="Q7832" s="1" t="s">
        <v>39</v>
      </c>
      <c r="R7832" s="6">
        <v>42585</v>
      </c>
    </row>
    <row r="7833" spans="1:18" x14ac:dyDescent="0.25">
      <c r="A7833" s="1">
        <v>7832</v>
      </c>
      <c r="B7833">
        <f t="shared" si="976"/>
        <v>0</v>
      </c>
      <c r="C7833">
        <f t="shared" si="977"/>
        <v>1</v>
      </c>
      <c r="D7833" s="1">
        <f t="shared" si="978"/>
        <v>1</v>
      </c>
      <c r="E7833" s="1">
        <f t="shared" si="979"/>
        <v>0</v>
      </c>
      <c r="F7833" s="1">
        <f t="shared" si="980"/>
        <v>3</v>
      </c>
      <c r="G7833" s="1">
        <f t="shared" si="981"/>
        <v>0</v>
      </c>
      <c r="H7833" s="1">
        <f t="shared" si="982"/>
        <v>3</v>
      </c>
      <c r="I7833" s="7" t="s">
        <v>133</v>
      </c>
      <c r="J7833" s="8" t="s">
        <v>134</v>
      </c>
      <c r="K7833" s="1">
        <f>VLOOKUP(L7833,Sheet1!A$1:B$1179,2,FALSE)</f>
        <v>3872100000</v>
      </c>
      <c r="L7833" s="1" t="str">
        <f>VLOOKUP(M7833,Itens!A$1:B$3327,2,FALSE)</f>
        <v>H97W</v>
      </c>
      <c r="M7833" s="13">
        <v>3872100000</v>
      </c>
      <c r="N7833" s="13">
        <f t="shared" si="983"/>
        <v>0</v>
      </c>
      <c r="O7833" s="1">
        <v>12</v>
      </c>
      <c r="P7833" s="1">
        <v>19.55866752</v>
      </c>
      <c r="Q7833" s="1" t="s">
        <v>39</v>
      </c>
      <c r="R7833" s="6">
        <v>42585</v>
      </c>
    </row>
    <row r="7834" spans="1:18" x14ac:dyDescent="0.25">
      <c r="A7834" s="1">
        <v>7833</v>
      </c>
      <c r="B7834">
        <f t="shared" si="976"/>
        <v>0</v>
      </c>
      <c r="C7834">
        <f t="shared" si="977"/>
        <v>1</v>
      </c>
      <c r="D7834" s="1">
        <f t="shared" si="978"/>
        <v>1</v>
      </c>
      <c r="E7834" s="1">
        <f t="shared" si="979"/>
        <v>1</v>
      </c>
      <c r="F7834" s="1">
        <f t="shared" si="980"/>
        <v>0</v>
      </c>
      <c r="G7834" s="1">
        <f t="shared" si="981"/>
        <v>0</v>
      </c>
      <c r="H7834" s="1">
        <f t="shared" si="982"/>
        <v>1</v>
      </c>
      <c r="I7834" s="5" t="s">
        <v>270</v>
      </c>
      <c r="J7834" s="8" t="s">
        <v>271</v>
      </c>
      <c r="K7834" s="1">
        <f>VLOOKUP(L7834,Sheet1!A$1:B$1179,2,FALSE)</f>
        <v>7337310000</v>
      </c>
      <c r="L7834" s="1" t="str">
        <f>VLOOKUP(M7834,Itens!A$1:B$3327,2,FALSE)</f>
        <v>E1024L</v>
      </c>
      <c r="M7834" s="13">
        <v>7337310000</v>
      </c>
      <c r="N7834" s="13">
        <f t="shared" si="983"/>
        <v>0</v>
      </c>
      <c r="O7834" s="1">
        <v>12</v>
      </c>
      <c r="P7834" s="1">
        <v>121.44299033999999</v>
      </c>
      <c r="Q7834" s="1" t="s">
        <v>93</v>
      </c>
      <c r="R7834" s="6">
        <v>42585</v>
      </c>
    </row>
    <row r="7835" spans="1:18" x14ac:dyDescent="0.25">
      <c r="A7835" s="1">
        <v>7834</v>
      </c>
      <c r="B7835">
        <f t="shared" si="976"/>
        <v>0</v>
      </c>
      <c r="C7835">
        <f t="shared" si="977"/>
        <v>0</v>
      </c>
      <c r="D7835" s="1">
        <f t="shared" si="978"/>
        <v>0</v>
      </c>
      <c r="E7835" s="1">
        <f t="shared" si="979"/>
        <v>0</v>
      </c>
      <c r="F7835" s="1">
        <f t="shared" si="980"/>
        <v>0</v>
      </c>
      <c r="G7835" s="1">
        <f t="shared" si="981"/>
        <v>0</v>
      </c>
      <c r="H7835" s="1">
        <f t="shared" si="982"/>
        <v>0</v>
      </c>
      <c r="I7835" s="5" t="s">
        <v>270</v>
      </c>
      <c r="J7835" s="8" t="s">
        <v>271</v>
      </c>
      <c r="K7835" s="1">
        <f>VLOOKUP(L7835,Sheet1!A$1:B$1179,2,FALSE)</f>
        <v>5721310000</v>
      </c>
      <c r="L7835" s="1" t="str">
        <f>VLOOKUP(M7835,Itens!A$1:B$3327,2,FALSE)</f>
        <v>E420L</v>
      </c>
      <c r="M7835" s="13">
        <v>5721310000</v>
      </c>
      <c r="N7835" s="13">
        <f t="shared" si="983"/>
        <v>0</v>
      </c>
      <c r="O7835" s="1">
        <v>15</v>
      </c>
      <c r="P7835" s="1">
        <v>128.63777081000001</v>
      </c>
      <c r="Q7835" s="1" t="s">
        <v>93</v>
      </c>
      <c r="R7835" s="6">
        <v>42585</v>
      </c>
    </row>
    <row r="7836" spans="1:18" x14ac:dyDescent="0.25">
      <c r="A7836" s="1">
        <v>7835</v>
      </c>
      <c r="B7836">
        <f t="shared" si="976"/>
        <v>0</v>
      </c>
      <c r="C7836">
        <f t="shared" si="977"/>
        <v>0</v>
      </c>
      <c r="D7836" s="1">
        <f t="shared" si="978"/>
        <v>0</v>
      </c>
      <c r="E7836" s="1">
        <f t="shared" si="979"/>
        <v>0</v>
      </c>
      <c r="F7836" s="1">
        <f t="shared" si="980"/>
        <v>0</v>
      </c>
      <c r="G7836" s="1">
        <f t="shared" si="981"/>
        <v>0</v>
      </c>
      <c r="H7836" s="1">
        <f t="shared" si="982"/>
        <v>0</v>
      </c>
      <c r="I7836" s="5" t="s">
        <v>270</v>
      </c>
      <c r="J7836" s="8" t="s">
        <v>271</v>
      </c>
      <c r="K7836" s="1">
        <f>VLOOKUP(L7836,Sheet1!A$1:B$1179,2,FALSE)</f>
        <v>2407200000</v>
      </c>
      <c r="L7836" s="1" t="str">
        <f>VLOOKUP(M7836,Itens!A$1:B$3327,2,FALSE)</f>
        <v>H18WK03</v>
      </c>
      <c r="M7836" s="13">
        <v>2407200000</v>
      </c>
      <c r="N7836" s="13">
        <f t="shared" si="983"/>
        <v>0</v>
      </c>
      <c r="O7836" s="1">
        <v>5</v>
      </c>
      <c r="P7836" s="1">
        <v>25.954165490000001</v>
      </c>
      <c r="Q7836" s="1" t="s">
        <v>93</v>
      </c>
      <c r="R7836" s="6">
        <v>42585</v>
      </c>
    </row>
    <row r="7837" spans="1:18" x14ac:dyDescent="0.25">
      <c r="A7837" s="1">
        <v>7836</v>
      </c>
      <c r="B7837">
        <f t="shared" si="976"/>
        <v>0</v>
      </c>
      <c r="C7837">
        <f t="shared" si="977"/>
        <v>0</v>
      </c>
      <c r="D7837" s="1">
        <f t="shared" si="978"/>
        <v>0</v>
      </c>
      <c r="E7837" s="1">
        <f t="shared" si="979"/>
        <v>0</v>
      </c>
      <c r="F7837" s="1">
        <f t="shared" si="980"/>
        <v>0</v>
      </c>
      <c r="G7837" s="1">
        <f t="shared" si="981"/>
        <v>0</v>
      </c>
      <c r="H7837" s="1">
        <f t="shared" si="982"/>
        <v>0</v>
      </c>
      <c r="I7837" s="5" t="s">
        <v>270</v>
      </c>
      <c r="J7837" s="8" t="s">
        <v>271</v>
      </c>
      <c r="K7837" s="1">
        <f>VLOOKUP(L7837,Sheet1!A$1:B$1179,2,FALSE)</f>
        <v>6005100000</v>
      </c>
      <c r="L7837" s="1" t="str">
        <f>VLOOKUP(M7837,Itens!A$1:B$3327,2,FALSE)</f>
        <v>H200W01</v>
      </c>
      <c r="M7837" s="13">
        <v>3842100000</v>
      </c>
      <c r="N7837" s="13">
        <f t="shared" si="983"/>
        <v>1</v>
      </c>
      <c r="O7837" s="1">
        <v>60</v>
      </c>
      <c r="P7837" s="1">
        <v>19.450489739999998</v>
      </c>
      <c r="Q7837" s="1" t="s">
        <v>93</v>
      </c>
      <c r="R7837" s="6">
        <v>42585</v>
      </c>
    </row>
    <row r="7838" spans="1:18" x14ac:dyDescent="0.25">
      <c r="A7838" s="1">
        <v>7837</v>
      </c>
      <c r="B7838">
        <f t="shared" si="976"/>
        <v>0</v>
      </c>
      <c r="C7838">
        <f t="shared" si="977"/>
        <v>0</v>
      </c>
      <c r="D7838" s="1">
        <f t="shared" si="978"/>
        <v>0</v>
      </c>
      <c r="E7838" s="1">
        <f t="shared" si="979"/>
        <v>0</v>
      </c>
      <c r="F7838" s="1">
        <f t="shared" si="980"/>
        <v>0</v>
      </c>
      <c r="G7838" s="1">
        <f t="shared" si="981"/>
        <v>0</v>
      </c>
      <c r="H7838" s="1">
        <f t="shared" si="982"/>
        <v>0</v>
      </c>
      <c r="I7838" s="5" t="s">
        <v>270</v>
      </c>
      <c r="J7838" s="8" t="s">
        <v>271</v>
      </c>
      <c r="K7838" s="1">
        <f>VLOOKUP(L7838,Sheet1!A$1:B$1179,2,FALSE)</f>
        <v>3343200000</v>
      </c>
      <c r="L7838" s="1" t="str">
        <f>VLOOKUP(M7838,Itens!A$1:B$3327,2,FALSE)</f>
        <v>H200WDK</v>
      </c>
      <c r="M7838" s="13">
        <v>2082200000</v>
      </c>
      <c r="N7838" s="13">
        <f t="shared" si="983"/>
        <v>1</v>
      </c>
      <c r="O7838" s="1">
        <v>30</v>
      </c>
      <c r="P7838" s="1">
        <v>30.911271119999999</v>
      </c>
      <c r="Q7838" s="1" t="s">
        <v>93</v>
      </c>
      <c r="R7838" s="6">
        <v>42585</v>
      </c>
    </row>
    <row r="7839" spans="1:18" x14ac:dyDescent="0.25">
      <c r="A7839" s="1">
        <v>7838</v>
      </c>
      <c r="B7839">
        <f t="shared" si="976"/>
        <v>0</v>
      </c>
      <c r="C7839">
        <f t="shared" si="977"/>
        <v>0</v>
      </c>
      <c r="D7839" s="1">
        <f t="shared" si="978"/>
        <v>0</v>
      </c>
      <c r="E7839" s="1">
        <f t="shared" si="979"/>
        <v>0</v>
      </c>
      <c r="F7839" s="1">
        <f t="shared" si="980"/>
        <v>0</v>
      </c>
      <c r="G7839" s="1">
        <f t="shared" si="981"/>
        <v>0</v>
      </c>
      <c r="H7839" s="1">
        <f t="shared" si="982"/>
        <v>0</v>
      </c>
      <c r="I7839" s="5" t="s">
        <v>270</v>
      </c>
      <c r="J7839" s="8" t="s">
        <v>271</v>
      </c>
      <c r="K7839" s="1">
        <f>VLOOKUP(L7839,Sheet1!A$1:B$1179,2,FALSE)</f>
        <v>6172100000</v>
      </c>
      <c r="L7839" s="1" t="str">
        <f>VLOOKUP(M7839,Itens!A$1:B$3327,2,FALSE)</f>
        <v>H200WN01</v>
      </c>
      <c r="M7839" s="13">
        <v>3887100000</v>
      </c>
      <c r="N7839" s="13">
        <f t="shared" si="983"/>
        <v>1</v>
      </c>
      <c r="O7839" s="1">
        <v>30</v>
      </c>
      <c r="P7839" s="1">
        <v>34.938044679999997</v>
      </c>
      <c r="Q7839" s="1" t="s">
        <v>93</v>
      </c>
      <c r="R7839" s="6">
        <v>42585</v>
      </c>
    </row>
    <row r="7840" spans="1:18" x14ac:dyDescent="0.25">
      <c r="A7840" s="1">
        <v>7839</v>
      </c>
      <c r="B7840">
        <f t="shared" si="976"/>
        <v>0</v>
      </c>
      <c r="C7840">
        <f t="shared" si="977"/>
        <v>0</v>
      </c>
      <c r="D7840" s="1">
        <f t="shared" si="978"/>
        <v>0</v>
      </c>
      <c r="E7840" s="1">
        <f t="shared" si="979"/>
        <v>0</v>
      </c>
      <c r="F7840" s="1">
        <f t="shared" si="980"/>
        <v>0</v>
      </c>
      <c r="G7840" s="1">
        <f t="shared" si="981"/>
        <v>0</v>
      </c>
      <c r="H7840" s="1">
        <f t="shared" si="982"/>
        <v>0</v>
      </c>
      <c r="I7840" s="5" t="s">
        <v>270</v>
      </c>
      <c r="J7840" s="8" t="s">
        <v>271</v>
      </c>
      <c r="K7840" s="1">
        <f>VLOOKUP(L7840,Sheet1!A$1:B$1179,2,FALSE)</f>
        <v>56500000</v>
      </c>
      <c r="L7840" s="1" t="str">
        <f>VLOOKUP(M7840,Itens!A$1:B$3327,2,FALSE)</f>
        <v>H28WF</v>
      </c>
      <c r="M7840" s="13">
        <v>56500000</v>
      </c>
      <c r="N7840" s="13">
        <f t="shared" si="983"/>
        <v>0</v>
      </c>
      <c r="O7840" s="1">
        <v>6</v>
      </c>
      <c r="P7840" s="1">
        <v>30.46814577</v>
      </c>
      <c r="Q7840" s="1" t="s">
        <v>93</v>
      </c>
      <c r="R7840" s="6">
        <v>42585</v>
      </c>
    </row>
    <row r="7841" spans="1:18" x14ac:dyDescent="0.25">
      <c r="A7841" s="1">
        <v>7840</v>
      </c>
      <c r="B7841">
        <f t="shared" si="976"/>
        <v>0</v>
      </c>
      <c r="C7841">
        <f t="shared" si="977"/>
        <v>0</v>
      </c>
      <c r="D7841" s="1">
        <f t="shared" si="978"/>
        <v>0</v>
      </c>
      <c r="E7841" s="1">
        <f t="shared" si="979"/>
        <v>0</v>
      </c>
      <c r="F7841" s="1">
        <f t="shared" si="980"/>
        <v>0</v>
      </c>
      <c r="G7841" s="1">
        <f t="shared" si="981"/>
        <v>0</v>
      </c>
      <c r="H7841" s="1">
        <f t="shared" si="982"/>
        <v>0</v>
      </c>
      <c r="I7841" s="5" t="s">
        <v>270</v>
      </c>
      <c r="J7841" s="8" t="s">
        <v>271</v>
      </c>
      <c r="K7841" s="1">
        <f>VLOOKUP(L7841,Sheet1!A$1:B$1179,2,FALSE)</f>
        <v>1872200000</v>
      </c>
      <c r="L7841" s="1" t="str">
        <f>VLOOKUP(M7841,Itens!A$1:B$3327,2,FALSE)</f>
        <v>H328WK</v>
      </c>
      <c r="M7841" s="13">
        <v>1872200000</v>
      </c>
      <c r="N7841" s="13">
        <f t="shared" si="983"/>
        <v>0</v>
      </c>
      <c r="O7841" s="1">
        <v>30</v>
      </c>
      <c r="P7841" s="1">
        <v>49.642101080000003</v>
      </c>
      <c r="Q7841" s="1" t="s">
        <v>93</v>
      </c>
      <c r="R7841" s="6">
        <v>42585</v>
      </c>
    </row>
    <row r="7842" spans="1:18" x14ac:dyDescent="0.25">
      <c r="A7842" s="1">
        <v>7841</v>
      </c>
      <c r="B7842">
        <f t="shared" si="976"/>
        <v>1</v>
      </c>
      <c r="C7842">
        <f t="shared" si="977"/>
        <v>1</v>
      </c>
      <c r="D7842" s="1">
        <f t="shared" si="978"/>
        <v>2</v>
      </c>
      <c r="E7842" s="1">
        <f t="shared" si="979"/>
        <v>0</v>
      </c>
      <c r="F7842" s="1">
        <f t="shared" si="980"/>
        <v>3</v>
      </c>
      <c r="G7842" s="1">
        <f t="shared" si="981"/>
        <v>0</v>
      </c>
      <c r="H7842" s="1">
        <f t="shared" si="982"/>
        <v>3</v>
      </c>
      <c r="I7842" s="5" t="s">
        <v>270</v>
      </c>
      <c r="J7842" s="8" t="s">
        <v>271</v>
      </c>
      <c r="K7842" s="1">
        <f>VLOOKUP(L7842,Sheet1!A$1:B$1179,2,FALSE)</f>
        <v>3311200000</v>
      </c>
      <c r="L7842" s="1" t="str">
        <f>VLOOKUP(M7842,Itens!A$1:B$3327,2,FALSE)</f>
        <v>H700WK</v>
      </c>
      <c r="M7842" s="13">
        <v>3311200000</v>
      </c>
      <c r="N7842" s="13">
        <f t="shared" si="983"/>
        <v>0</v>
      </c>
      <c r="O7842" s="1">
        <v>10</v>
      </c>
      <c r="P7842" s="1">
        <v>36.668501429999999</v>
      </c>
      <c r="Q7842" s="1" t="s">
        <v>93</v>
      </c>
      <c r="R7842" s="6">
        <v>42585</v>
      </c>
    </row>
    <row r="7843" spans="1:18" x14ac:dyDescent="0.25">
      <c r="A7843" s="1">
        <v>7842</v>
      </c>
      <c r="B7843">
        <f t="shared" si="976"/>
        <v>1</v>
      </c>
      <c r="C7843">
        <f t="shared" si="977"/>
        <v>1</v>
      </c>
      <c r="D7843" s="1">
        <f t="shared" si="978"/>
        <v>2</v>
      </c>
      <c r="E7843" s="1">
        <f t="shared" si="979"/>
        <v>1</v>
      </c>
      <c r="F7843" s="1">
        <f t="shared" si="980"/>
        <v>0</v>
      </c>
      <c r="G7843" s="1">
        <f t="shared" si="981"/>
        <v>0</v>
      </c>
      <c r="H7843" s="1">
        <f t="shared" si="982"/>
        <v>1</v>
      </c>
      <c r="I7843" s="5" t="s">
        <v>175</v>
      </c>
      <c r="J7843" s="8" t="s">
        <v>176</v>
      </c>
      <c r="K7843" s="1">
        <f>VLOOKUP(L7843,Sheet1!A$1:B$1179,2,FALSE)</f>
        <v>4447130000</v>
      </c>
      <c r="L7843" s="1" t="str">
        <f>VLOOKUP(M7843,Itens!A$1:B$3327,2,FALSE)</f>
        <v>E11H D204</v>
      </c>
      <c r="M7843" s="13">
        <v>4447130000</v>
      </c>
      <c r="N7843" s="13">
        <f t="shared" si="983"/>
        <v>0</v>
      </c>
      <c r="O7843" s="1">
        <v>10</v>
      </c>
      <c r="P7843" s="1">
        <v>12.176312380000001</v>
      </c>
      <c r="Q7843" s="1" t="s">
        <v>14</v>
      </c>
      <c r="R7843" s="6">
        <v>42587</v>
      </c>
    </row>
    <row r="7844" spans="1:18" x14ac:dyDescent="0.25">
      <c r="A7844" s="1">
        <v>7843</v>
      </c>
      <c r="B7844">
        <f t="shared" si="976"/>
        <v>0</v>
      </c>
      <c r="C7844">
        <f t="shared" si="977"/>
        <v>0</v>
      </c>
      <c r="D7844" s="1">
        <f t="shared" si="978"/>
        <v>0</v>
      </c>
      <c r="E7844" s="1">
        <f t="shared" si="979"/>
        <v>0</v>
      </c>
      <c r="F7844" s="1">
        <f t="shared" si="980"/>
        <v>0</v>
      </c>
      <c r="G7844" s="1">
        <f t="shared" si="981"/>
        <v>0</v>
      </c>
      <c r="H7844" s="1">
        <f t="shared" si="982"/>
        <v>0</v>
      </c>
      <c r="I7844" s="5" t="s">
        <v>175</v>
      </c>
      <c r="J7844" s="8" t="s">
        <v>176</v>
      </c>
      <c r="K7844" s="1">
        <f>VLOOKUP(L7844,Sheet1!A$1:B$1179,2,FALSE)</f>
        <v>220130000</v>
      </c>
      <c r="L7844" s="1" t="str">
        <f>VLOOKUP(M7844,Itens!A$1:B$3327,2,FALSE)</f>
        <v>E11H D57</v>
      </c>
      <c r="M7844" s="13">
        <v>220130000</v>
      </c>
      <c r="N7844" s="13">
        <f t="shared" si="983"/>
        <v>0</v>
      </c>
      <c r="O7844" s="1">
        <v>10</v>
      </c>
      <c r="P7844" s="1">
        <v>8.3357806500000002</v>
      </c>
      <c r="Q7844" s="1" t="s">
        <v>14</v>
      </c>
      <c r="R7844" s="6">
        <v>42587</v>
      </c>
    </row>
    <row r="7845" spans="1:18" x14ac:dyDescent="0.25">
      <c r="A7845" s="1">
        <v>7844</v>
      </c>
      <c r="B7845">
        <f t="shared" si="976"/>
        <v>0</v>
      </c>
      <c r="C7845">
        <f t="shared" si="977"/>
        <v>0</v>
      </c>
      <c r="D7845" s="1">
        <f t="shared" si="978"/>
        <v>0</v>
      </c>
      <c r="E7845" s="1">
        <f t="shared" si="979"/>
        <v>0</v>
      </c>
      <c r="F7845" s="1">
        <f t="shared" si="980"/>
        <v>0</v>
      </c>
      <c r="G7845" s="1">
        <f t="shared" si="981"/>
        <v>0</v>
      </c>
      <c r="H7845" s="1">
        <f t="shared" si="982"/>
        <v>0</v>
      </c>
      <c r="I7845" s="5" t="s">
        <v>175</v>
      </c>
      <c r="J7845" s="8" t="s">
        <v>176</v>
      </c>
      <c r="K7845" s="1">
        <f>VLOOKUP(L7845,Sheet1!A$1:B$1179,2,FALSE)</f>
        <v>2644130000</v>
      </c>
      <c r="L7845" s="1" t="str">
        <f>VLOOKUP(M7845,Itens!A$1:B$3327,2,FALSE)</f>
        <v>E160H01 D28</v>
      </c>
      <c r="M7845" s="13">
        <v>2644130000</v>
      </c>
      <c r="N7845" s="13">
        <f t="shared" si="983"/>
        <v>0</v>
      </c>
      <c r="O7845" s="1">
        <v>10</v>
      </c>
      <c r="P7845" s="1">
        <v>10.785854430000001</v>
      </c>
      <c r="Q7845" s="1" t="s">
        <v>14</v>
      </c>
      <c r="R7845" s="6">
        <v>42587</v>
      </c>
    </row>
    <row r="7846" spans="1:18" x14ac:dyDescent="0.25">
      <c r="A7846" s="1">
        <v>7845</v>
      </c>
      <c r="B7846">
        <f t="shared" si="976"/>
        <v>0</v>
      </c>
      <c r="C7846">
        <f t="shared" si="977"/>
        <v>0</v>
      </c>
      <c r="D7846" s="1">
        <f t="shared" si="978"/>
        <v>0</v>
      </c>
      <c r="E7846" s="1">
        <f t="shared" si="979"/>
        <v>0</v>
      </c>
      <c r="F7846" s="1">
        <f t="shared" si="980"/>
        <v>0</v>
      </c>
      <c r="G7846" s="1">
        <f t="shared" si="981"/>
        <v>0</v>
      </c>
      <c r="H7846" s="1">
        <f t="shared" si="982"/>
        <v>0</v>
      </c>
      <c r="I7846" s="5" t="s">
        <v>175</v>
      </c>
      <c r="J7846" s="8" t="s">
        <v>176</v>
      </c>
      <c r="K7846" s="1">
        <f>VLOOKUP(L7846,Sheet1!A$1:B$1179,2,FALSE)</f>
        <v>2647130000</v>
      </c>
      <c r="L7846" s="1" t="str">
        <f>VLOOKUP(M7846,Itens!A$1:B$3327,2,FALSE)</f>
        <v>E161H01 D28</v>
      </c>
      <c r="M7846" s="13">
        <v>2647130000</v>
      </c>
      <c r="N7846" s="13">
        <f t="shared" si="983"/>
        <v>0</v>
      </c>
      <c r="O7846" s="1">
        <v>10</v>
      </c>
      <c r="P7846" s="1">
        <v>13.550690619999999</v>
      </c>
      <c r="Q7846" s="1" t="s">
        <v>14</v>
      </c>
      <c r="R7846" s="6">
        <v>42587</v>
      </c>
    </row>
    <row r="7847" spans="1:18" x14ac:dyDescent="0.25">
      <c r="A7847" s="1">
        <v>7846</v>
      </c>
      <c r="B7847">
        <f t="shared" si="976"/>
        <v>0</v>
      </c>
      <c r="C7847">
        <f t="shared" si="977"/>
        <v>0</v>
      </c>
      <c r="D7847" s="1">
        <f t="shared" si="978"/>
        <v>0</v>
      </c>
      <c r="E7847" s="1">
        <f t="shared" si="979"/>
        <v>0</v>
      </c>
      <c r="F7847" s="1">
        <f t="shared" si="980"/>
        <v>0</v>
      </c>
      <c r="G7847" s="1">
        <f t="shared" si="981"/>
        <v>0</v>
      </c>
      <c r="H7847" s="1">
        <f t="shared" si="982"/>
        <v>0</v>
      </c>
      <c r="I7847" s="5" t="s">
        <v>175</v>
      </c>
      <c r="J7847" s="8" t="s">
        <v>176</v>
      </c>
      <c r="K7847" s="1">
        <f>VLOOKUP(L7847,Sheet1!A$1:B$1179,2,FALSE)</f>
        <v>2697130000</v>
      </c>
      <c r="L7847" s="1" t="str">
        <f>VLOOKUP(M7847,Itens!A$1:B$3327,2,FALSE)</f>
        <v>E175H D129</v>
      </c>
      <c r="M7847" s="13">
        <v>2697130000</v>
      </c>
      <c r="N7847" s="13">
        <f t="shared" si="983"/>
        <v>0</v>
      </c>
      <c r="O7847" s="1">
        <v>6</v>
      </c>
      <c r="P7847" s="1">
        <v>20.892602570000001</v>
      </c>
      <c r="Q7847" s="1" t="s">
        <v>14</v>
      </c>
      <c r="R7847" s="6">
        <v>42587</v>
      </c>
    </row>
    <row r="7848" spans="1:18" x14ac:dyDescent="0.25">
      <c r="A7848" s="1">
        <v>7847</v>
      </c>
      <c r="B7848">
        <f t="shared" si="976"/>
        <v>0</v>
      </c>
      <c r="C7848">
        <f t="shared" si="977"/>
        <v>0</v>
      </c>
      <c r="D7848" s="1">
        <f t="shared" si="978"/>
        <v>0</v>
      </c>
      <c r="E7848" s="1">
        <f t="shared" si="979"/>
        <v>0</v>
      </c>
      <c r="F7848" s="1">
        <f t="shared" si="980"/>
        <v>0</v>
      </c>
      <c r="G7848" s="1">
        <f t="shared" si="981"/>
        <v>0</v>
      </c>
      <c r="H7848" s="1">
        <f t="shared" si="982"/>
        <v>0</v>
      </c>
      <c r="I7848" s="5" t="s">
        <v>175</v>
      </c>
      <c r="J7848" s="8" t="s">
        <v>176</v>
      </c>
      <c r="K7848" s="1">
        <f>VLOOKUP(L7848,Sheet1!A$1:B$1179,2,FALSE)</f>
        <v>3536130000</v>
      </c>
      <c r="L7848" s="1" t="str">
        <f>VLOOKUP(M7848,Itens!A$1:B$3327,2,FALSE)</f>
        <v>E44H D110</v>
      </c>
      <c r="M7848" s="13">
        <v>3536130000</v>
      </c>
      <c r="N7848" s="13">
        <f t="shared" si="983"/>
        <v>0</v>
      </c>
      <c r="O7848" s="1">
        <v>50</v>
      </c>
      <c r="P7848" s="1">
        <v>9.8095666599999998</v>
      </c>
      <c r="Q7848" s="1" t="s">
        <v>14</v>
      </c>
      <c r="R7848" s="6">
        <v>42587</v>
      </c>
    </row>
    <row r="7849" spans="1:18" x14ac:dyDescent="0.25">
      <c r="A7849" s="1">
        <v>7848</v>
      </c>
      <c r="B7849">
        <f t="shared" si="976"/>
        <v>0</v>
      </c>
      <c r="C7849">
        <f t="shared" si="977"/>
        <v>0</v>
      </c>
      <c r="D7849" s="1">
        <f t="shared" si="978"/>
        <v>0</v>
      </c>
      <c r="E7849" s="1">
        <f t="shared" si="979"/>
        <v>0</v>
      </c>
      <c r="F7849" s="1">
        <f t="shared" si="980"/>
        <v>0</v>
      </c>
      <c r="G7849" s="1">
        <f t="shared" si="981"/>
        <v>0</v>
      </c>
      <c r="H7849" s="1">
        <f t="shared" si="982"/>
        <v>0</v>
      </c>
      <c r="I7849" s="5" t="s">
        <v>175</v>
      </c>
      <c r="J7849" s="8" t="s">
        <v>176</v>
      </c>
      <c r="K7849" s="1">
        <f>VLOOKUP(L7849,Sheet1!A$1:B$1179,2,FALSE)</f>
        <v>1084230000</v>
      </c>
      <c r="L7849" s="1" t="str">
        <f>VLOOKUP(M7849,Itens!A$1:B$3327,2,FALSE)</f>
        <v>E68KP01 D73</v>
      </c>
      <c r="M7849" s="13">
        <v>1084230000</v>
      </c>
      <c r="N7849" s="13">
        <f t="shared" si="983"/>
        <v>0</v>
      </c>
      <c r="O7849" s="1">
        <v>30</v>
      </c>
      <c r="P7849" s="1">
        <v>34.432864600000002</v>
      </c>
      <c r="Q7849" s="1" t="s">
        <v>14</v>
      </c>
      <c r="R7849" s="6">
        <v>42587</v>
      </c>
    </row>
    <row r="7850" spans="1:18" x14ac:dyDescent="0.25">
      <c r="A7850" s="1">
        <v>7849</v>
      </c>
      <c r="B7850">
        <f t="shared" si="976"/>
        <v>0</v>
      </c>
      <c r="C7850">
        <f t="shared" si="977"/>
        <v>0</v>
      </c>
      <c r="D7850" s="1">
        <f t="shared" si="978"/>
        <v>0</v>
      </c>
      <c r="E7850" s="1">
        <f t="shared" si="979"/>
        <v>0</v>
      </c>
      <c r="F7850" s="1">
        <f t="shared" si="980"/>
        <v>0</v>
      </c>
      <c r="G7850" s="1">
        <f t="shared" si="981"/>
        <v>0</v>
      </c>
      <c r="H7850" s="1">
        <f t="shared" si="982"/>
        <v>0</v>
      </c>
      <c r="I7850" s="5" t="s">
        <v>175</v>
      </c>
      <c r="J7850" s="8" t="s">
        <v>176</v>
      </c>
      <c r="K7850" s="1">
        <f>VLOOKUP(L7850,Sheet1!A$1:B$1179,2,FALSE)</f>
        <v>3874100000</v>
      </c>
      <c r="L7850" s="1" t="str">
        <f>VLOOKUP(M7850,Itens!A$1:B$3327,2,FALSE)</f>
        <v>H19W08</v>
      </c>
      <c r="M7850" s="13">
        <v>3874100000</v>
      </c>
      <c r="N7850" s="13">
        <f t="shared" si="983"/>
        <v>0</v>
      </c>
      <c r="O7850" s="1">
        <v>10</v>
      </c>
      <c r="P7850" s="1">
        <v>18.077323</v>
      </c>
      <c r="Q7850" s="1" t="s">
        <v>14</v>
      </c>
      <c r="R7850" s="6">
        <v>42587</v>
      </c>
    </row>
    <row r="7851" spans="1:18" x14ac:dyDescent="0.25">
      <c r="A7851" s="1">
        <v>7850</v>
      </c>
      <c r="B7851">
        <f t="shared" si="976"/>
        <v>0</v>
      </c>
      <c r="C7851">
        <f t="shared" si="977"/>
        <v>0</v>
      </c>
      <c r="D7851" s="1">
        <f t="shared" si="978"/>
        <v>0</v>
      </c>
      <c r="E7851" s="1">
        <f t="shared" si="979"/>
        <v>0</v>
      </c>
      <c r="F7851" s="1">
        <f t="shared" si="980"/>
        <v>0</v>
      </c>
      <c r="G7851" s="1">
        <f t="shared" si="981"/>
        <v>0</v>
      </c>
      <c r="H7851" s="1">
        <f t="shared" si="982"/>
        <v>0</v>
      </c>
      <c r="I7851" s="5" t="s">
        <v>175</v>
      </c>
      <c r="J7851" s="8" t="s">
        <v>176</v>
      </c>
      <c r="K7851" s="1">
        <f>VLOOKUP(L7851,Sheet1!A$1:B$1179,2,FALSE)</f>
        <v>5381100000</v>
      </c>
      <c r="L7851" s="1" t="str">
        <f>VLOOKUP(M7851,Itens!A$1:B$3327,2,FALSE)</f>
        <v>H19W10</v>
      </c>
      <c r="M7851" s="13">
        <v>5381100000</v>
      </c>
      <c r="N7851" s="13">
        <f t="shared" si="983"/>
        <v>0</v>
      </c>
      <c r="O7851" s="1">
        <v>24</v>
      </c>
      <c r="P7851" s="1">
        <v>32.650912699999999</v>
      </c>
      <c r="Q7851" s="1" t="s">
        <v>14</v>
      </c>
      <c r="R7851" s="6">
        <v>42587</v>
      </c>
    </row>
    <row r="7852" spans="1:18" x14ac:dyDescent="0.25">
      <c r="A7852" s="1">
        <v>7851</v>
      </c>
      <c r="B7852">
        <f t="shared" si="976"/>
        <v>0</v>
      </c>
      <c r="C7852">
        <f t="shared" si="977"/>
        <v>0</v>
      </c>
      <c r="D7852" s="1">
        <f t="shared" si="978"/>
        <v>0</v>
      </c>
      <c r="E7852" s="1">
        <f t="shared" si="979"/>
        <v>0</v>
      </c>
      <c r="F7852" s="1">
        <f t="shared" si="980"/>
        <v>0</v>
      </c>
      <c r="G7852" s="1">
        <f t="shared" si="981"/>
        <v>0</v>
      </c>
      <c r="H7852" s="1">
        <f t="shared" si="982"/>
        <v>0</v>
      </c>
      <c r="I7852" s="5" t="s">
        <v>175</v>
      </c>
      <c r="J7852" s="8" t="s">
        <v>176</v>
      </c>
      <c r="K7852" s="1">
        <f>VLOOKUP(L7852,Sheet1!A$1:B$1179,2,FALSE)</f>
        <v>6005100000</v>
      </c>
      <c r="L7852" s="1" t="str">
        <f>VLOOKUP(M7852,Itens!A$1:B$3327,2,FALSE)</f>
        <v>H200W01</v>
      </c>
      <c r="M7852" s="13">
        <v>3842100000</v>
      </c>
      <c r="N7852" s="13">
        <f t="shared" si="983"/>
        <v>1</v>
      </c>
      <c r="O7852" s="1">
        <v>18</v>
      </c>
      <c r="P7852" s="1">
        <v>20.474215919999999</v>
      </c>
      <c r="Q7852" s="1" t="s">
        <v>14</v>
      </c>
      <c r="R7852" s="6">
        <v>42587</v>
      </c>
    </row>
    <row r="7853" spans="1:18" x14ac:dyDescent="0.25">
      <c r="A7853" s="1">
        <v>7852</v>
      </c>
      <c r="B7853">
        <f t="shared" si="976"/>
        <v>0</v>
      </c>
      <c r="C7853">
        <f t="shared" si="977"/>
        <v>0</v>
      </c>
      <c r="D7853" s="1">
        <f t="shared" si="978"/>
        <v>0</v>
      </c>
      <c r="E7853" s="1">
        <f t="shared" si="979"/>
        <v>0</v>
      </c>
      <c r="F7853" s="1">
        <f t="shared" si="980"/>
        <v>0</v>
      </c>
      <c r="G7853" s="1">
        <f t="shared" si="981"/>
        <v>0</v>
      </c>
      <c r="H7853" s="1">
        <f t="shared" si="982"/>
        <v>0</v>
      </c>
      <c r="I7853" s="5" t="s">
        <v>175</v>
      </c>
      <c r="J7853" s="8" t="s">
        <v>176</v>
      </c>
      <c r="K7853" s="1">
        <f>VLOOKUP(L7853,Sheet1!A$1:B$1179,2,FALSE)</f>
        <v>3869100000</v>
      </c>
      <c r="L7853" s="1" t="str">
        <f>VLOOKUP(M7853,Itens!A$1:B$3327,2,FALSE)</f>
        <v>H210WN</v>
      </c>
      <c r="M7853" s="13">
        <v>3869100000</v>
      </c>
      <c r="N7853" s="13">
        <f t="shared" si="983"/>
        <v>0</v>
      </c>
      <c r="O7853" s="1">
        <v>6</v>
      </c>
      <c r="P7853" s="1">
        <v>24.276927260000001</v>
      </c>
      <c r="Q7853" s="1" t="s">
        <v>14</v>
      </c>
      <c r="R7853" s="6">
        <v>42587</v>
      </c>
    </row>
    <row r="7854" spans="1:18" x14ac:dyDescent="0.25">
      <c r="A7854" s="1">
        <v>7853</v>
      </c>
      <c r="B7854">
        <f t="shared" si="976"/>
        <v>0</v>
      </c>
      <c r="C7854">
        <f t="shared" si="977"/>
        <v>0</v>
      </c>
      <c r="D7854" s="1">
        <f t="shared" si="978"/>
        <v>0</v>
      </c>
      <c r="E7854" s="1">
        <f t="shared" si="979"/>
        <v>0</v>
      </c>
      <c r="F7854" s="1">
        <f t="shared" si="980"/>
        <v>0</v>
      </c>
      <c r="G7854" s="1">
        <f t="shared" si="981"/>
        <v>0</v>
      </c>
      <c r="H7854" s="1">
        <f t="shared" si="982"/>
        <v>0</v>
      </c>
      <c r="I7854" s="5" t="s">
        <v>175</v>
      </c>
      <c r="J7854" s="8" t="s">
        <v>176</v>
      </c>
      <c r="K7854" s="1">
        <f>VLOOKUP(L7854,Sheet1!A$1:B$1179,2,FALSE)</f>
        <v>2150200000</v>
      </c>
      <c r="L7854" s="1" t="str">
        <f>VLOOKUP(M7854,Itens!A$1:B$3327,2,FALSE)</f>
        <v>H414WK</v>
      </c>
      <c r="M7854" s="13">
        <v>2150200000</v>
      </c>
      <c r="N7854" s="13">
        <f t="shared" si="983"/>
        <v>0</v>
      </c>
      <c r="O7854" s="1">
        <v>12</v>
      </c>
      <c r="P7854" s="1">
        <v>19.459258429999998</v>
      </c>
      <c r="Q7854" s="1" t="s">
        <v>14</v>
      </c>
      <c r="R7854" s="6">
        <v>42587</v>
      </c>
    </row>
    <row r="7855" spans="1:18" x14ac:dyDescent="0.25">
      <c r="A7855" s="1">
        <v>7854</v>
      </c>
      <c r="B7855">
        <f t="shared" si="976"/>
        <v>0</v>
      </c>
      <c r="C7855">
        <f t="shared" si="977"/>
        <v>0</v>
      </c>
      <c r="D7855" s="1">
        <f t="shared" si="978"/>
        <v>0</v>
      </c>
      <c r="E7855" s="1">
        <f t="shared" si="979"/>
        <v>0</v>
      </c>
      <c r="F7855" s="1">
        <f t="shared" si="980"/>
        <v>0</v>
      </c>
      <c r="G7855" s="1">
        <f t="shared" si="981"/>
        <v>0</v>
      </c>
      <c r="H7855" s="1">
        <f t="shared" si="982"/>
        <v>0</v>
      </c>
      <c r="I7855" s="5" t="s">
        <v>175</v>
      </c>
      <c r="J7855" s="8" t="s">
        <v>176</v>
      </c>
      <c r="K7855" s="1">
        <f>VLOOKUP(L7855,Sheet1!A$1:B$1179,2,FALSE)</f>
        <v>2083200000</v>
      </c>
      <c r="L7855" s="1" t="str">
        <f>VLOOKUP(M7855,Itens!A$1:B$3327,2,FALSE)</f>
        <v>H60WK01</v>
      </c>
      <c r="M7855" s="13">
        <v>2083200000</v>
      </c>
      <c r="N7855" s="13">
        <f t="shared" si="983"/>
        <v>0</v>
      </c>
      <c r="O7855" s="1">
        <v>40</v>
      </c>
      <c r="P7855" s="1">
        <v>7.1021925699999997</v>
      </c>
      <c r="Q7855" s="1" t="s">
        <v>14</v>
      </c>
      <c r="R7855" s="6">
        <v>42587</v>
      </c>
    </row>
    <row r="7856" spans="1:18" x14ac:dyDescent="0.25">
      <c r="A7856" s="1">
        <v>7855</v>
      </c>
      <c r="B7856">
        <f t="shared" si="976"/>
        <v>0</v>
      </c>
      <c r="C7856">
        <f t="shared" si="977"/>
        <v>0</v>
      </c>
      <c r="D7856" s="1">
        <f t="shared" si="978"/>
        <v>0</v>
      </c>
      <c r="E7856" s="1">
        <f t="shared" si="979"/>
        <v>0</v>
      </c>
      <c r="F7856" s="1">
        <f t="shared" si="980"/>
        <v>0</v>
      </c>
      <c r="G7856" s="1">
        <f t="shared" si="981"/>
        <v>0</v>
      </c>
      <c r="H7856" s="1">
        <f t="shared" si="982"/>
        <v>0</v>
      </c>
      <c r="I7856" s="5" t="s">
        <v>175</v>
      </c>
      <c r="J7856" s="8" t="s">
        <v>176</v>
      </c>
      <c r="K7856" s="1">
        <f>VLOOKUP(L7856,Sheet1!A$1:B$1179,2,FALSE)</f>
        <v>2146200000</v>
      </c>
      <c r="L7856" s="1" t="str">
        <f>VLOOKUP(M7856,Itens!A$1:B$3327,2,FALSE)</f>
        <v>H60WK07</v>
      </c>
      <c r="M7856" s="13">
        <v>2146200000</v>
      </c>
      <c r="N7856" s="13">
        <f t="shared" si="983"/>
        <v>0</v>
      </c>
      <c r="O7856" s="1">
        <v>30</v>
      </c>
      <c r="P7856" s="1">
        <v>6.1911604000000002</v>
      </c>
      <c r="Q7856" s="1" t="s">
        <v>14</v>
      </c>
      <c r="R7856" s="6">
        <v>42587</v>
      </c>
    </row>
    <row r="7857" spans="1:18" x14ac:dyDescent="0.25">
      <c r="A7857" s="1">
        <v>7856</v>
      </c>
      <c r="B7857">
        <f t="shared" si="976"/>
        <v>0</v>
      </c>
      <c r="C7857">
        <f t="shared" si="977"/>
        <v>0</v>
      </c>
      <c r="D7857" s="1">
        <f t="shared" si="978"/>
        <v>0</v>
      </c>
      <c r="E7857" s="1">
        <f t="shared" si="979"/>
        <v>0</v>
      </c>
      <c r="F7857" s="1">
        <f t="shared" si="980"/>
        <v>0</v>
      </c>
      <c r="G7857" s="1">
        <f t="shared" si="981"/>
        <v>0</v>
      </c>
      <c r="H7857" s="1">
        <f t="shared" si="982"/>
        <v>0</v>
      </c>
      <c r="I7857" s="5" t="s">
        <v>175</v>
      </c>
      <c r="J7857" s="8" t="s">
        <v>176</v>
      </c>
      <c r="K7857" s="1">
        <f>VLOOKUP(L7857,Sheet1!A$1:B$1179,2,FALSE)</f>
        <v>521200000</v>
      </c>
      <c r="L7857" s="1" t="str">
        <f>VLOOKUP(M7857,Itens!A$1:B$3327,2,FALSE)</f>
        <v>H70WK11</v>
      </c>
      <c r="M7857" s="13">
        <v>521200000</v>
      </c>
      <c r="N7857" s="13">
        <f t="shared" si="983"/>
        <v>0</v>
      </c>
      <c r="O7857" s="1">
        <v>10</v>
      </c>
      <c r="P7857" s="1">
        <v>26.2756519</v>
      </c>
      <c r="Q7857" s="1" t="s">
        <v>14</v>
      </c>
      <c r="R7857" s="6">
        <v>42587</v>
      </c>
    </row>
    <row r="7858" spans="1:18" x14ac:dyDescent="0.25">
      <c r="A7858" s="1">
        <v>7857</v>
      </c>
      <c r="B7858">
        <f t="shared" si="976"/>
        <v>0</v>
      </c>
      <c r="C7858">
        <f t="shared" si="977"/>
        <v>0</v>
      </c>
      <c r="D7858" s="1">
        <f t="shared" si="978"/>
        <v>0</v>
      </c>
      <c r="E7858" s="1">
        <f t="shared" si="979"/>
        <v>0</v>
      </c>
      <c r="F7858" s="1">
        <f t="shared" si="980"/>
        <v>0</v>
      </c>
      <c r="G7858" s="1">
        <f t="shared" si="981"/>
        <v>0</v>
      </c>
      <c r="H7858" s="1">
        <f t="shared" si="982"/>
        <v>0</v>
      </c>
      <c r="I7858" s="5" t="s">
        <v>175</v>
      </c>
      <c r="J7858" s="8" t="s">
        <v>176</v>
      </c>
      <c r="K7858" s="1">
        <f>VLOOKUP(L7858,Sheet1!A$1:B$1179,2,FALSE)</f>
        <v>526600000</v>
      </c>
      <c r="L7858" s="1" t="str">
        <f>VLOOKUP(M7858,Itens!A$1:B$3327,2,FALSE)</f>
        <v>T250W</v>
      </c>
      <c r="M7858" s="13">
        <v>526600000</v>
      </c>
      <c r="N7858" s="13">
        <f t="shared" si="983"/>
        <v>0</v>
      </c>
      <c r="O7858" s="1">
        <v>18</v>
      </c>
      <c r="P7858" s="1">
        <v>45.848531899999998</v>
      </c>
      <c r="Q7858" s="1" t="s">
        <v>14</v>
      </c>
      <c r="R7858" s="6">
        <v>42587</v>
      </c>
    </row>
    <row r="7859" spans="1:18" x14ac:dyDescent="0.25">
      <c r="A7859" s="1">
        <v>7858</v>
      </c>
      <c r="B7859">
        <f t="shared" si="976"/>
        <v>0</v>
      </c>
      <c r="C7859">
        <f t="shared" si="977"/>
        <v>1</v>
      </c>
      <c r="D7859" s="1">
        <f t="shared" si="978"/>
        <v>1</v>
      </c>
      <c r="E7859" s="1">
        <f t="shared" si="979"/>
        <v>0</v>
      </c>
      <c r="F7859" s="1">
        <f t="shared" si="980"/>
        <v>3</v>
      </c>
      <c r="G7859" s="1">
        <f t="shared" si="981"/>
        <v>0</v>
      </c>
      <c r="H7859" s="1">
        <f t="shared" si="982"/>
        <v>3</v>
      </c>
      <c r="I7859" s="5" t="s">
        <v>175</v>
      </c>
      <c r="J7859" s="8" t="s">
        <v>176</v>
      </c>
      <c r="K7859" s="1">
        <f>VLOOKUP(L7859,Sheet1!A$1:B$1179,2,FALSE)</f>
        <v>642600000</v>
      </c>
      <c r="L7859" s="1" t="str">
        <f>VLOOKUP(M7859,Itens!A$1:B$3327,2,FALSE)</f>
        <v>T300W</v>
      </c>
      <c r="M7859" s="13">
        <v>642600000</v>
      </c>
      <c r="N7859" s="13">
        <f t="shared" si="983"/>
        <v>0</v>
      </c>
      <c r="O7859" s="1">
        <v>12</v>
      </c>
      <c r="P7859" s="1">
        <v>54.71570431</v>
      </c>
      <c r="Q7859" s="1" t="s">
        <v>14</v>
      </c>
      <c r="R7859" s="6">
        <v>42587</v>
      </c>
    </row>
    <row r="7860" spans="1:18" x14ac:dyDescent="0.25">
      <c r="A7860" s="1">
        <v>7859</v>
      </c>
      <c r="B7860">
        <f t="shared" si="976"/>
        <v>0</v>
      </c>
      <c r="C7860">
        <f t="shared" si="977"/>
        <v>1</v>
      </c>
      <c r="D7860" s="1">
        <f t="shared" si="978"/>
        <v>1</v>
      </c>
      <c r="E7860" s="1">
        <f t="shared" si="979"/>
        <v>1</v>
      </c>
      <c r="F7860" s="1">
        <f t="shared" si="980"/>
        <v>0</v>
      </c>
      <c r="G7860" s="1">
        <f t="shared" si="981"/>
        <v>0</v>
      </c>
      <c r="H7860" s="1">
        <f t="shared" si="982"/>
        <v>1</v>
      </c>
      <c r="I7860" s="5" t="s">
        <v>270</v>
      </c>
      <c r="J7860" s="8" t="s">
        <v>271</v>
      </c>
      <c r="K7860" s="1">
        <f>VLOOKUP(L7860,Sheet1!A$1:B$1179,2,FALSE)</f>
        <v>7337310000</v>
      </c>
      <c r="L7860" s="1" t="str">
        <f>VLOOKUP(M7860,Itens!A$1:B$3327,2,FALSE)</f>
        <v>E1024L</v>
      </c>
      <c r="M7860" s="13">
        <v>7337310000</v>
      </c>
      <c r="N7860" s="13">
        <f t="shared" si="983"/>
        <v>0</v>
      </c>
      <c r="O7860" s="1">
        <v>12</v>
      </c>
      <c r="P7860" s="1">
        <v>121.44299033999999</v>
      </c>
      <c r="Q7860" s="1" t="s">
        <v>93</v>
      </c>
      <c r="R7860" s="6">
        <v>42587</v>
      </c>
    </row>
    <row r="7861" spans="1:18" x14ac:dyDescent="0.25">
      <c r="A7861" s="1">
        <v>7860</v>
      </c>
      <c r="B7861">
        <f t="shared" si="976"/>
        <v>0</v>
      </c>
      <c r="C7861">
        <f t="shared" si="977"/>
        <v>0</v>
      </c>
      <c r="D7861" s="1">
        <f t="shared" si="978"/>
        <v>0</v>
      </c>
      <c r="E7861" s="1">
        <f t="shared" si="979"/>
        <v>0</v>
      </c>
      <c r="F7861" s="1">
        <f t="shared" si="980"/>
        <v>0</v>
      </c>
      <c r="G7861" s="1">
        <f t="shared" si="981"/>
        <v>0</v>
      </c>
      <c r="H7861" s="1">
        <f t="shared" si="982"/>
        <v>0</v>
      </c>
      <c r="I7861" s="5" t="s">
        <v>270</v>
      </c>
      <c r="J7861" s="8" t="s">
        <v>271</v>
      </c>
      <c r="K7861" s="1">
        <f>VLOOKUP(L7861,Sheet1!A$1:B$1179,2,FALSE)</f>
        <v>5721310000</v>
      </c>
      <c r="L7861" s="1" t="str">
        <f>VLOOKUP(M7861,Itens!A$1:B$3327,2,FALSE)</f>
        <v>E420L</v>
      </c>
      <c r="M7861" s="13">
        <v>5721310000</v>
      </c>
      <c r="N7861" s="13">
        <f t="shared" si="983"/>
        <v>0</v>
      </c>
      <c r="O7861" s="1">
        <v>15</v>
      </c>
      <c r="P7861" s="1">
        <v>128.63777081000001</v>
      </c>
      <c r="Q7861" s="1" t="s">
        <v>93</v>
      </c>
      <c r="R7861" s="6">
        <v>42587</v>
      </c>
    </row>
    <row r="7862" spans="1:18" x14ac:dyDescent="0.25">
      <c r="A7862" s="1">
        <v>7861</v>
      </c>
      <c r="B7862">
        <f t="shared" si="976"/>
        <v>0</v>
      </c>
      <c r="C7862">
        <f t="shared" si="977"/>
        <v>0</v>
      </c>
      <c r="D7862" s="1">
        <f t="shared" si="978"/>
        <v>0</v>
      </c>
      <c r="E7862" s="1">
        <f t="shared" si="979"/>
        <v>0</v>
      </c>
      <c r="F7862" s="1">
        <f t="shared" si="980"/>
        <v>0</v>
      </c>
      <c r="G7862" s="1">
        <f t="shared" si="981"/>
        <v>0</v>
      </c>
      <c r="H7862" s="1">
        <f t="shared" si="982"/>
        <v>0</v>
      </c>
      <c r="I7862" s="5" t="s">
        <v>270</v>
      </c>
      <c r="J7862" s="8" t="s">
        <v>271</v>
      </c>
      <c r="K7862" s="1">
        <f>VLOOKUP(L7862,Sheet1!A$1:B$1179,2,FALSE)</f>
        <v>2407200000</v>
      </c>
      <c r="L7862" s="1" t="str">
        <f>VLOOKUP(M7862,Itens!A$1:B$3327,2,FALSE)</f>
        <v>H18WK03</v>
      </c>
      <c r="M7862" s="13">
        <v>2407200000</v>
      </c>
      <c r="N7862" s="13">
        <f t="shared" si="983"/>
        <v>0</v>
      </c>
      <c r="O7862" s="1">
        <v>5</v>
      </c>
      <c r="P7862" s="1">
        <v>25.954165490000001</v>
      </c>
      <c r="Q7862" s="1" t="s">
        <v>93</v>
      </c>
      <c r="R7862" s="6">
        <v>42587</v>
      </c>
    </row>
    <row r="7863" spans="1:18" x14ac:dyDescent="0.25">
      <c r="A7863" s="1">
        <v>7862</v>
      </c>
      <c r="B7863">
        <f t="shared" si="976"/>
        <v>0</v>
      </c>
      <c r="C7863">
        <f t="shared" si="977"/>
        <v>0</v>
      </c>
      <c r="D7863" s="1">
        <f t="shared" si="978"/>
        <v>0</v>
      </c>
      <c r="E7863" s="1">
        <f t="shared" si="979"/>
        <v>0</v>
      </c>
      <c r="F7863" s="1">
        <f t="shared" si="980"/>
        <v>0</v>
      </c>
      <c r="G7863" s="1">
        <f t="shared" si="981"/>
        <v>0</v>
      </c>
      <c r="H7863" s="1">
        <f t="shared" si="982"/>
        <v>0</v>
      </c>
      <c r="I7863" s="5" t="s">
        <v>270</v>
      </c>
      <c r="J7863" s="8" t="s">
        <v>271</v>
      </c>
      <c r="K7863" s="1">
        <f>VLOOKUP(L7863,Sheet1!A$1:B$1179,2,FALSE)</f>
        <v>6005100000</v>
      </c>
      <c r="L7863" s="1" t="str">
        <f>VLOOKUP(M7863,Itens!A$1:B$3327,2,FALSE)</f>
        <v>H200W01</v>
      </c>
      <c r="M7863" s="13">
        <v>3842100000</v>
      </c>
      <c r="N7863" s="13">
        <f t="shared" si="983"/>
        <v>1</v>
      </c>
      <c r="O7863" s="1">
        <v>60</v>
      </c>
      <c r="P7863" s="1">
        <v>19.450489739999998</v>
      </c>
      <c r="Q7863" s="1" t="s">
        <v>93</v>
      </c>
      <c r="R7863" s="6">
        <v>42587</v>
      </c>
    </row>
    <row r="7864" spans="1:18" x14ac:dyDescent="0.25">
      <c r="A7864" s="1">
        <v>7863</v>
      </c>
      <c r="B7864">
        <f t="shared" si="976"/>
        <v>0</v>
      </c>
      <c r="C7864">
        <f t="shared" si="977"/>
        <v>0</v>
      </c>
      <c r="D7864" s="1">
        <f t="shared" si="978"/>
        <v>0</v>
      </c>
      <c r="E7864" s="1">
        <f t="shared" si="979"/>
        <v>0</v>
      </c>
      <c r="F7864" s="1">
        <f t="shared" si="980"/>
        <v>0</v>
      </c>
      <c r="G7864" s="1">
        <f t="shared" si="981"/>
        <v>0</v>
      </c>
      <c r="H7864" s="1">
        <f t="shared" si="982"/>
        <v>0</v>
      </c>
      <c r="I7864" s="5" t="s">
        <v>270</v>
      </c>
      <c r="J7864" s="8" t="s">
        <v>271</v>
      </c>
      <c r="K7864" s="1">
        <f>VLOOKUP(L7864,Sheet1!A$1:B$1179,2,FALSE)</f>
        <v>3343200000</v>
      </c>
      <c r="L7864" s="1" t="str">
        <f>VLOOKUP(M7864,Itens!A$1:B$3327,2,FALSE)</f>
        <v>H200WDK</v>
      </c>
      <c r="M7864" s="13">
        <v>2082200000</v>
      </c>
      <c r="N7864" s="13">
        <f t="shared" si="983"/>
        <v>1</v>
      </c>
      <c r="O7864" s="1">
        <v>30</v>
      </c>
      <c r="P7864" s="1">
        <v>30.911271119999999</v>
      </c>
      <c r="Q7864" s="1" t="s">
        <v>93</v>
      </c>
      <c r="R7864" s="6">
        <v>42587</v>
      </c>
    </row>
    <row r="7865" spans="1:18" x14ac:dyDescent="0.25">
      <c r="A7865" s="1">
        <v>7864</v>
      </c>
      <c r="B7865">
        <f t="shared" si="976"/>
        <v>0</v>
      </c>
      <c r="C7865">
        <f t="shared" si="977"/>
        <v>0</v>
      </c>
      <c r="D7865" s="1">
        <f t="shared" si="978"/>
        <v>0</v>
      </c>
      <c r="E7865" s="1">
        <f t="shared" si="979"/>
        <v>0</v>
      </c>
      <c r="F7865" s="1">
        <f t="shared" si="980"/>
        <v>0</v>
      </c>
      <c r="G7865" s="1">
        <f t="shared" si="981"/>
        <v>0</v>
      </c>
      <c r="H7865" s="1">
        <f t="shared" si="982"/>
        <v>0</v>
      </c>
      <c r="I7865" s="5" t="s">
        <v>270</v>
      </c>
      <c r="J7865" s="8" t="s">
        <v>271</v>
      </c>
      <c r="K7865" s="1">
        <f>VLOOKUP(L7865,Sheet1!A$1:B$1179,2,FALSE)</f>
        <v>6172100000</v>
      </c>
      <c r="L7865" s="1" t="str">
        <f>VLOOKUP(M7865,Itens!A$1:B$3327,2,FALSE)</f>
        <v>H200WN01</v>
      </c>
      <c r="M7865" s="13">
        <v>3887100000</v>
      </c>
      <c r="N7865" s="13">
        <f t="shared" si="983"/>
        <v>1</v>
      </c>
      <c r="O7865" s="1">
        <v>30</v>
      </c>
      <c r="P7865" s="1">
        <v>34.938044679999997</v>
      </c>
      <c r="Q7865" s="1" t="s">
        <v>93</v>
      </c>
      <c r="R7865" s="6">
        <v>42587</v>
      </c>
    </row>
    <row r="7866" spans="1:18" x14ac:dyDescent="0.25">
      <c r="A7866" s="1">
        <v>7865</v>
      </c>
      <c r="B7866">
        <f t="shared" si="976"/>
        <v>0</v>
      </c>
      <c r="C7866">
        <f t="shared" si="977"/>
        <v>0</v>
      </c>
      <c r="D7866" s="1">
        <f t="shared" si="978"/>
        <v>0</v>
      </c>
      <c r="E7866" s="1">
        <f t="shared" si="979"/>
        <v>0</v>
      </c>
      <c r="F7866" s="1">
        <f t="shared" si="980"/>
        <v>0</v>
      </c>
      <c r="G7866" s="1">
        <f t="shared" si="981"/>
        <v>0</v>
      </c>
      <c r="H7866" s="1">
        <f t="shared" si="982"/>
        <v>0</v>
      </c>
      <c r="I7866" s="5" t="s">
        <v>270</v>
      </c>
      <c r="J7866" s="8" t="s">
        <v>271</v>
      </c>
      <c r="K7866" s="1">
        <f>VLOOKUP(L7866,Sheet1!A$1:B$1179,2,FALSE)</f>
        <v>1872200000</v>
      </c>
      <c r="L7866" s="1" t="str">
        <f>VLOOKUP(M7866,Itens!A$1:B$3327,2,FALSE)</f>
        <v>H328WK</v>
      </c>
      <c r="M7866" s="13">
        <v>1872200000</v>
      </c>
      <c r="N7866" s="13">
        <f t="shared" si="983"/>
        <v>0</v>
      </c>
      <c r="O7866" s="1">
        <v>30</v>
      </c>
      <c r="P7866" s="1">
        <v>49.642101080000003</v>
      </c>
      <c r="Q7866" s="1" t="s">
        <v>93</v>
      </c>
      <c r="R7866" s="6">
        <v>42587</v>
      </c>
    </row>
    <row r="7867" spans="1:18" x14ac:dyDescent="0.25">
      <c r="A7867" s="1">
        <v>7866</v>
      </c>
      <c r="B7867">
        <f t="shared" si="976"/>
        <v>0</v>
      </c>
      <c r="C7867">
        <f t="shared" si="977"/>
        <v>1</v>
      </c>
      <c r="D7867" s="1">
        <f t="shared" si="978"/>
        <v>1</v>
      </c>
      <c r="E7867" s="1">
        <f t="shared" si="979"/>
        <v>0</v>
      </c>
      <c r="F7867" s="1">
        <f t="shared" si="980"/>
        <v>3</v>
      </c>
      <c r="G7867" s="1">
        <f t="shared" si="981"/>
        <v>0</v>
      </c>
      <c r="H7867" s="1">
        <f t="shared" si="982"/>
        <v>3</v>
      </c>
      <c r="I7867" s="5" t="s">
        <v>270</v>
      </c>
      <c r="J7867" s="8" t="s">
        <v>271</v>
      </c>
      <c r="K7867" s="1">
        <f>VLOOKUP(L7867,Sheet1!A$1:B$1179,2,FALSE)</f>
        <v>3311200000</v>
      </c>
      <c r="L7867" s="1" t="str">
        <f>VLOOKUP(M7867,Itens!A$1:B$3327,2,FALSE)</f>
        <v>H700WK</v>
      </c>
      <c r="M7867" s="13">
        <v>3311200000</v>
      </c>
      <c r="N7867" s="13">
        <f t="shared" si="983"/>
        <v>0</v>
      </c>
      <c r="O7867" s="1">
        <v>10</v>
      </c>
      <c r="P7867" s="1">
        <v>36.668501429999999</v>
      </c>
      <c r="Q7867" s="1" t="s">
        <v>93</v>
      </c>
      <c r="R7867" s="6">
        <v>42587</v>
      </c>
    </row>
    <row r="7868" spans="1:18" x14ac:dyDescent="0.25">
      <c r="A7868" s="1">
        <v>7867</v>
      </c>
      <c r="B7868">
        <f t="shared" si="976"/>
        <v>0</v>
      </c>
      <c r="C7868">
        <f t="shared" si="977"/>
        <v>1</v>
      </c>
      <c r="D7868" s="1">
        <f t="shared" si="978"/>
        <v>1</v>
      </c>
      <c r="E7868" s="1">
        <f t="shared" si="979"/>
        <v>1</v>
      </c>
      <c r="F7868" s="1">
        <f t="shared" si="980"/>
        <v>0</v>
      </c>
      <c r="G7868" s="1">
        <f t="shared" si="981"/>
        <v>0</v>
      </c>
      <c r="H7868" s="1">
        <f t="shared" si="982"/>
        <v>1</v>
      </c>
      <c r="I7868" s="5" t="s">
        <v>164</v>
      </c>
      <c r="J7868" s="8" t="s">
        <v>165</v>
      </c>
      <c r="K7868" s="1">
        <f>VLOOKUP(L7868,Sheet1!A$1:B$1179,2,FALSE)</f>
        <v>7337310000</v>
      </c>
      <c r="L7868" s="1" t="str">
        <f>VLOOKUP(M7868,Itens!A$1:B$3327,2,FALSE)</f>
        <v>E1024L</v>
      </c>
      <c r="M7868" s="13">
        <v>7337310000</v>
      </c>
      <c r="N7868" s="13">
        <f t="shared" si="983"/>
        <v>0</v>
      </c>
      <c r="O7868" s="1">
        <v>24</v>
      </c>
      <c r="P7868" s="1">
        <v>115.05117538</v>
      </c>
      <c r="Q7868" s="1" t="s">
        <v>14</v>
      </c>
      <c r="R7868" s="6">
        <v>42587</v>
      </c>
    </row>
    <row r="7869" spans="1:18" x14ac:dyDescent="0.25">
      <c r="A7869" s="1">
        <v>7868</v>
      </c>
      <c r="B7869">
        <f t="shared" si="976"/>
        <v>0</v>
      </c>
      <c r="C7869">
        <f t="shared" si="977"/>
        <v>0</v>
      </c>
      <c r="D7869" s="1">
        <f t="shared" si="978"/>
        <v>0</v>
      </c>
      <c r="E7869" s="1">
        <f t="shared" si="979"/>
        <v>0</v>
      </c>
      <c r="F7869" s="1">
        <f t="shared" si="980"/>
        <v>0</v>
      </c>
      <c r="G7869" s="1">
        <f t="shared" si="981"/>
        <v>0</v>
      </c>
      <c r="H7869" s="1">
        <f t="shared" si="982"/>
        <v>0</v>
      </c>
      <c r="I7869" s="5" t="s">
        <v>164</v>
      </c>
      <c r="J7869" s="8" t="s">
        <v>165</v>
      </c>
      <c r="K7869" s="1">
        <f>VLOOKUP(L7869,Sheet1!A$1:B$1179,2,FALSE)</f>
        <v>136130000</v>
      </c>
      <c r="L7869" s="1" t="str">
        <f>VLOOKUP(M7869,Itens!A$1:B$3327,2,FALSE)</f>
        <v>E105H D51</v>
      </c>
      <c r="M7869" s="13">
        <v>136130000</v>
      </c>
      <c r="N7869" s="13">
        <f t="shared" si="983"/>
        <v>0</v>
      </c>
      <c r="O7869" s="1">
        <v>10</v>
      </c>
      <c r="P7869" s="1">
        <v>9.8090893599999998</v>
      </c>
      <c r="Q7869" s="1" t="s">
        <v>14</v>
      </c>
      <c r="R7869" s="6">
        <v>42587</v>
      </c>
    </row>
    <row r="7870" spans="1:18" x14ac:dyDescent="0.25">
      <c r="A7870" s="1">
        <v>7869</v>
      </c>
      <c r="B7870">
        <f t="shared" si="976"/>
        <v>0</v>
      </c>
      <c r="C7870">
        <f t="shared" si="977"/>
        <v>0</v>
      </c>
      <c r="D7870" s="1">
        <f t="shared" si="978"/>
        <v>0</v>
      </c>
      <c r="E7870" s="1">
        <f t="shared" si="979"/>
        <v>0</v>
      </c>
      <c r="F7870" s="1">
        <f t="shared" si="980"/>
        <v>0</v>
      </c>
      <c r="G7870" s="1">
        <f t="shared" si="981"/>
        <v>0</v>
      </c>
      <c r="H7870" s="1">
        <f t="shared" si="982"/>
        <v>0</v>
      </c>
      <c r="I7870" s="5" t="s">
        <v>164</v>
      </c>
      <c r="J7870" s="8" t="s">
        <v>165</v>
      </c>
      <c r="K7870" s="1">
        <f>VLOOKUP(L7870,Sheet1!A$1:B$1179,2,FALSE)</f>
        <v>220130000</v>
      </c>
      <c r="L7870" s="1" t="str">
        <f>VLOOKUP(M7870,Itens!A$1:B$3327,2,FALSE)</f>
        <v>E11H D57</v>
      </c>
      <c r="M7870" s="13">
        <v>220130000</v>
      </c>
      <c r="N7870" s="13">
        <f t="shared" si="983"/>
        <v>0</v>
      </c>
      <c r="O7870" s="1">
        <v>10</v>
      </c>
      <c r="P7870" s="1">
        <v>8.3357806500000002</v>
      </c>
      <c r="Q7870" s="1" t="s">
        <v>14</v>
      </c>
      <c r="R7870" s="6">
        <v>42587</v>
      </c>
    </row>
    <row r="7871" spans="1:18" x14ac:dyDescent="0.25">
      <c r="A7871" s="1">
        <v>7870</v>
      </c>
      <c r="B7871">
        <f t="shared" si="976"/>
        <v>0</v>
      </c>
      <c r="C7871">
        <f t="shared" si="977"/>
        <v>0</v>
      </c>
      <c r="D7871" s="1">
        <f t="shared" si="978"/>
        <v>0</v>
      </c>
      <c r="E7871" s="1">
        <f t="shared" si="979"/>
        <v>0</v>
      </c>
      <c r="F7871" s="1">
        <f t="shared" si="980"/>
        <v>0</v>
      </c>
      <c r="G7871" s="1">
        <f t="shared" si="981"/>
        <v>0</v>
      </c>
      <c r="H7871" s="1">
        <f t="shared" si="982"/>
        <v>0</v>
      </c>
      <c r="I7871" s="5" t="s">
        <v>164</v>
      </c>
      <c r="J7871" s="8" t="s">
        <v>165</v>
      </c>
      <c r="K7871" s="1">
        <f>VLOOKUP(L7871,Sheet1!A$1:B$1179,2,FALSE)</f>
        <v>2647130000</v>
      </c>
      <c r="L7871" s="1" t="str">
        <f>VLOOKUP(M7871,Itens!A$1:B$3327,2,FALSE)</f>
        <v>E161H01 D28</v>
      </c>
      <c r="M7871" s="13">
        <v>2647130000</v>
      </c>
      <c r="N7871" s="13">
        <f t="shared" si="983"/>
        <v>0</v>
      </c>
      <c r="O7871" s="1">
        <v>60</v>
      </c>
      <c r="P7871" s="1">
        <v>12.873587369999999</v>
      </c>
      <c r="Q7871" s="1" t="s">
        <v>14</v>
      </c>
      <c r="R7871" s="6">
        <v>42587</v>
      </c>
    </row>
    <row r="7872" spans="1:18" x14ac:dyDescent="0.25">
      <c r="A7872" s="1">
        <v>7871</v>
      </c>
      <c r="B7872">
        <f t="shared" si="976"/>
        <v>0</v>
      </c>
      <c r="C7872">
        <f t="shared" si="977"/>
        <v>0</v>
      </c>
      <c r="D7872" s="1">
        <f t="shared" si="978"/>
        <v>0</v>
      </c>
      <c r="E7872" s="1">
        <f t="shared" si="979"/>
        <v>0</v>
      </c>
      <c r="F7872" s="1">
        <f t="shared" si="980"/>
        <v>0</v>
      </c>
      <c r="G7872" s="1">
        <f t="shared" si="981"/>
        <v>0</v>
      </c>
      <c r="H7872" s="1">
        <f t="shared" si="982"/>
        <v>0</v>
      </c>
      <c r="I7872" s="5" t="s">
        <v>164</v>
      </c>
      <c r="J7872" s="8" t="s">
        <v>165</v>
      </c>
      <c r="K7872" s="1">
        <f>VLOOKUP(L7872,Sheet1!A$1:B$1179,2,FALSE)</f>
        <v>4373130000</v>
      </c>
      <c r="L7872" s="1" t="str">
        <f>VLOOKUP(M7872,Itens!A$1:B$3327,2,FALSE)</f>
        <v>E28H D174</v>
      </c>
      <c r="M7872" s="13">
        <v>4373130000</v>
      </c>
      <c r="N7872" s="13">
        <f t="shared" si="983"/>
        <v>0</v>
      </c>
      <c r="O7872" s="1">
        <v>20</v>
      </c>
      <c r="P7872" s="1">
        <v>25.464017040000002</v>
      </c>
      <c r="Q7872" s="1" t="s">
        <v>14</v>
      </c>
      <c r="R7872" s="6">
        <v>42587</v>
      </c>
    </row>
    <row r="7873" spans="1:18" x14ac:dyDescent="0.25">
      <c r="A7873" s="1">
        <v>7872</v>
      </c>
      <c r="B7873">
        <f t="shared" si="976"/>
        <v>0</v>
      </c>
      <c r="C7873">
        <f t="shared" si="977"/>
        <v>0</v>
      </c>
      <c r="D7873" s="1">
        <f t="shared" si="978"/>
        <v>0</v>
      </c>
      <c r="E7873" s="1">
        <f t="shared" si="979"/>
        <v>0</v>
      </c>
      <c r="F7873" s="1">
        <f t="shared" si="980"/>
        <v>0</v>
      </c>
      <c r="G7873" s="1">
        <f t="shared" si="981"/>
        <v>0</v>
      </c>
      <c r="H7873" s="1">
        <f t="shared" si="982"/>
        <v>0</v>
      </c>
      <c r="I7873" s="5" t="s">
        <v>164</v>
      </c>
      <c r="J7873" s="8" t="s">
        <v>165</v>
      </c>
      <c r="K7873" s="1">
        <f>VLOOKUP(L7873,Sheet1!A$1:B$1179,2,FALSE)</f>
        <v>6340310000</v>
      </c>
      <c r="L7873" s="1" t="str">
        <f>VLOOKUP(M7873,Itens!A$1:B$3327,2,FALSE)</f>
        <v>E379L</v>
      </c>
      <c r="M7873" s="13">
        <v>6340310000</v>
      </c>
      <c r="N7873" s="13">
        <f t="shared" si="983"/>
        <v>0</v>
      </c>
      <c r="O7873" s="1">
        <v>6</v>
      </c>
      <c r="P7873" s="1">
        <v>20.157091220000002</v>
      </c>
      <c r="Q7873" s="1" t="s">
        <v>14</v>
      </c>
      <c r="R7873" s="6">
        <v>42587</v>
      </c>
    </row>
    <row r="7874" spans="1:18" x14ac:dyDescent="0.25">
      <c r="A7874" s="1">
        <v>7873</v>
      </c>
      <c r="B7874">
        <f t="shared" si="976"/>
        <v>0</v>
      </c>
      <c r="C7874">
        <f t="shared" si="977"/>
        <v>0</v>
      </c>
      <c r="D7874" s="1">
        <f t="shared" si="978"/>
        <v>0</v>
      </c>
      <c r="E7874" s="1">
        <f t="shared" si="979"/>
        <v>0</v>
      </c>
      <c r="F7874" s="1">
        <f t="shared" si="980"/>
        <v>0</v>
      </c>
      <c r="G7874" s="1">
        <f t="shared" si="981"/>
        <v>0</v>
      </c>
      <c r="H7874" s="1">
        <f t="shared" si="982"/>
        <v>0</v>
      </c>
      <c r="I7874" s="5" t="s">
        <v>164</v>
      </c>
      <c r="J7874" s="8" t="s">
        <v>165</v>
      </c>
      <c r="K7874" s="1">
        <f>VLOOKUP(L7874,Sheet1!A$1:B$1179,2,FALSE)</f>
        <v>2084200000</v>
      </c>
      <c r="L7874" s="1" t="str">
        <f>VLOOKUP(M7874,Itens!A$1:B$3327,2,FALSE)</f>
        <v>H17WK04</v>
      </c>
      <c r="M7874" s="13">
        <v>2084200000</v>
      </c>
      <c r="N7874" s="13">
        <f t="shared" si="983"/>
        <v>0</v>
      </c>
      <c r="O7874" s="1">
        <v>12</v>
      </c>
      <c r="P7874" s="1">
        <v>12.01718133</v>
      </c>
      <c r="Q7874" s="1" t="s">
        <v>14</v>
      </c>
      <c r="R7874" s="6">
        <v>42587</v>
      </c>
    </row>
    <row r="7875" spans="1:18" x14ac:dyDescent="0.25">
      <c r="A7875" s="1">
        <v>7874</v>
      </c>
      <c r="B7875">
        <f t="shared" ref="B7875:B7938" si="984">IF(R7875=R7876,0,1)+IF(R7875=R7874,0,1)</f>
        <v>0</v>
      </c>
      <c r="C7875">
        <f t="shared" ref="C7875:C7938" si="985">IF(I7875=I7876,0,1)+IF(I7875=I7874,0,1)</f>
        <v>0</v>
      </c>
      <c r="D7875" s="1">
        <f t="shared" ref="D7875:D7938" si="986">C7875+B7875</f>
        <v>0</v>
      </c>
      <c r="E7875" s="1">
        <f t="shared" ref="E7875:E7938" si="987">IF(AND(D7875&gt;0,D7874&gt;0,D7876=0),1,0)</f>
        <v>0</v>
      </c>
      <c r="F7875" s="1">
        <f t="shared" ref="F7875:F7938" si="988">IF(AND(D7875&gt;0,D7874=0,D7876&gt;0),3,0)</f>
        <v>0</v>
      </c>
      <c r="G7875" s="1">
        <f t="shared" ref="G7875:G7938" si="989">IF(OR(D7875&gt;2,AND(D7875&gt;0,D7874&gt;0,D7876&gt;0)),4,0)</f>
        <v>0</v>
      </c>
      <c r="H7875" s="1">
        <f t="shared" ref="H7875:H7938" si="990">G7875+F7875+E7875</f>
        <v>0</v>
      </c>
      <c r="I7875" s="5" t="s">
        <v>164</v>
      </c>
      <c r="J7875" s="8" t="s">
        <v>165</v>
      </c>
      <c r="K7875" s="1">
        <f>VLOOKUP(L7875,Sheet1!A$1:B$1179,2,FALSE)</f>
        <v>2130200000</v>
      </c>
      <c r="L7875" s="1" t="str">
        <f>VLOOKUP(M7875,Itens!A$1:B$3327,2,FALSE)</f>
        <v>H18WK05</v>
      </c>
      <c r="M7875" s="13">
        <v>2130200000</v>
      </c>
      <c r="N7875" s="13">
        <f t="shared" ref="N7875:N7938" si="991">IF(M7875=K7875,0,1)</f>
        <v>0</v>
      </c>
      <c r="O7875" s="1">
        <v>10</v>
      </c>
      <c r="P7875" s="1">
        <v>29.96761416</v>
      </c>
      <c r="Q7875" s="1" t="s">
        <v>14</v>
      </c>
      <c r="R7875" s="6">
        <v>42587</v>
      </c>
    </row>
    <row r="7876" spans="1:18" x14ac:dyDescent="0.25">
      <c r="A7876" s="1">
        <v>7875</v>
      </c>
      <c r="B7876">
        <f t="shared" si="984"/>
        <v>0</v>
      </c>
      <c r="C7876">
        <f t="shared" si="985"/>
        <v>0</v>
      </c>
      <c r="D7876" s="1">
        <f t="shared" si="986"/>
        <v>0</v>
      </c>
      <c r="E7876" s="1">
        <f t="shared" si="987"/>
        <v>0</v>
      </c>
      <c r="F7876" s="1">
        <f t="shared" si="988"/>
        <v>0</v>
      </c>
      <c r="G7876" s="1">
        <f t="shared" si="989"/>
        <v>0</v>
      </c>
      <c r="H7876" s="1">
        <f t="shared" si="990"/>
        <v>0</v>
      </c>
      <c r="I7876" s="5" t="s">
        <v>164</v>
      </c>
      <c r="J7876" s="8" t="s">
        <v>165</v>
      </c>
      <c r="K7876" s="1">
        <f>VLOOKUP(L7876,Sheet1!A$1:B$1179,2,FALSE)</f>
        <v>5381100000</v>
      </c>
      <c r="L7876" s="1" t="str">
        <f>VLOOKUP(M7876,Itens!A$1:B$3327,2,FALSE)</f>
        <v>H19W10</v>
      </c>
      <c r="M7876" s="13">
        <v>5381100000</v>
      </c>
      <c r="N7876" s="13">
        <f t="shared" si="991"/>
        <v>0</v>
      </c>
      <c r="O7876" s="1">
        <v>36</v>
      </c>
      <c r="P7876" s="1">
        <v>32.650931700000001</v>
      </c>
      <c r="Q7876" s="1" t="s">
        <v>14</v>
      </c>
      <c r="R7876" s="6">
        <v>42587</v>
      </c>
    </row>
    <row r="7877" spans="1:18" x14ac:dyDescent="0.25">
      <c r="A7877" s="1">
        <v>7876</v>
      </c>
      <c r="B7877">
        <f t="shared" si="984"/>
        <v>0</v>
      </c>
      <c r="C7877">
        <f t="shared" si="985"/>
        <v>0</v>
      </c>
      <c r="D7877" s="1">
        <f t="shared" si="986"/>
        <v>0</v>
      </c>
      <c r="E7877" s="1">
        <f t="shared" si="987"/>
        <v>0</v>
      </c>
      <c r="F7877" s="1">
        <f t="shared" si="988"/>
        <v>0</v>
      </c>
      <c r="G7877" s="1">
        <f t="shared" si="989"/>
        <v>0</v>
      </c>
      <c r="H7877" s="1">
        <f t="shared" si="990"/>
        <v>0</v>
      </c>
      <c r="I7877" s="5" t="s">
        <v>164</v>
      </c>
      <c r="J7877" s="8" t="s">
        <v>165</v>
      </c>
      <c r="K7877" s="1">
        <f>VLOOKUP(L7877,Sheet1!A$1:B$1179,2,FALSE)</f>
        <v>5666100000</v>
      </c>
      <c r="L7877" s="1" t="str">
        <f>VLOOKUP(M7877,Itens!A$1:B$3327,2,FALSE)</f>
        <v>H200W02</v>
      </c>
      <c r="M7877" s="13">
        <v>3834100000</v>
      </c>
      <c r="N7877" s="13">
        <f t="shared" si="991"/>
        <v>1</v>
      </c>
      <c r="O7877" s="1">
        <v>6</v>
      </c>
      <c r="P7877" s="1">
        <v>28.504426500000001</v>
      </c>
      <c r="Q7877" s="1" t="s">
        <v>14</v>
      </c>
      <c r="R7877" s="6">
        <v>42587</v>
      </c>
    </row>
    <row r="7878" spans="1:18" x14ac:dyDescent="0.25">
      <c r="A7878" s="1">
        <v>7877</v>
      </c>
      <c r="B7878">
        <f t="shared" si="984"/>
        <v>0</v>
      </c>
      <c r="C7878">
        <f t="shared" si="985"/>
        <v>0</v>
      </c>
      <c r="D7878" s="1">
        <f t="shared" si="986"/>
        <v>0</v>
      </c>
      <c r="E7878" s="1">
        <f t="shared" si="987"/>
        <v>0</v>
      </c>
      <c r="F7878" s="1">
        <f t="shared" si="988"/>
        <v>0</v>
      </c>
      <c r="G7878" s="1">
        <f t="shared" si="989"/>
        <v>0</v>
      </c>
      <c r="H7878" s="1">
        <f t="shared" si="990"/>
        <v>0</v>
      </c>
      <c r="I7878" s="5" t="s">
        <v>164</v>
      </c>
      <c r="J7878" s="8" t="s">
        <v>165</v>
      </c>
      <c r="K7878" s="1">
        <f>VLOOKUP(L7878,Sheet1!A$1:B$1179,2,FALSE)</f>
        <v>2150200000</v>
      </c>
      <c r="L7878" s="1" t="str">
        <f>VLOOKUP(M7878,Itens!A$1:B$3327,2,FALSE)</f>
        <v>H414WK</v>
      </c>
      <c r="M7878" s="13">
        <v>2150200000</v>
      </c>
      <c r="N7878" s="13">
        <f t="shared" si="991"/>
        <v>0</v>
      </c>
      <c r="O7878" s="1">
        <v>24</v>
      </c>
      <c r="P7878" s="1">
        <v>19.459758010000002</v>
      </c>
      <c r="Q7878" s="1" t="s">
        <v>14</v>
      </c>
      <c r="R7878" s="6">
        <v>42587</v>
      </c>
    </row>
    <row r="7879" spans="1:18" x14ac:dyDescent="0.25">
      <c r="A7879" s="1">
        <v>7878</v>
      </c>
      <c r="B7879">
        <f t="shared" si="984"/>
        <v>0</v>
      </c>
      <c r="C7879">
        <f t="shared" si="985"/>
        <v>1</v>
      </c>
      <c r="D7879" s="1">
        <f t="shared" si="986"/>
        <v>1</v>
      </c>
      <c r="E7879" s="1">
        <f t="shared" si="987"/>
        <v>0</v>
      </c>
      <c r="F7879" s="1">
        <f t="shared" si="988"/>
        <v>3</v>
      </c>
      <c r="G7879" s="1">
        <f t="shared" si="989"/>
        <v>0</v>
      </c>
      <c r="H7879" s="1">
        <f t="shared" si="990"/>
        <v>3</v>
      </c>
      <c r="I7879" s="5" t="s">
        <v>164</v>
      </c>
      <c r="J7879" s="8" t="s">
        <v>165</v>
      </c>
      <c r="K7879" s="1">
        <f>VLOOKUP(L7879,Sheet1!A$1:B$1179,2,FALSE)</f>
        <v>526600000</v>
      </c>
      <c r="L7879" s="1" t="str">
        <f>VLOOKUP(M7879,Itens!A$1:B$3327,2,FALSE)</f>
        <v>T250W</v>
      </c>
      <c r="M7879" s="13">
        <v>526600000</v>
      </c>
      <c r="N7879" s="13">
        <f t="shared" si="991"/>
        <v>0</v>
      </c>
      <c r="O7879" s="1">
        <v>6</v>
      </c>
      <c r="P7879" s="1">
        <v>45.848506389999997</v>
      </c>
      <c r="Q7879" s="1" t="s">
        <v>14</v>
      </c>
      <c r="R7879" s="6">
        <v>42587</v>
      </c>
    </row>
    <row r="7880" spans="1:18" x14ac:dyDescent="0.25">
      <c r="A7880" s="1">
        <v>7879</v>
      </c>
      <c r="B7880">
        <f t="shared" si="984"/>
        <v>0</v>
      </c>
      <c r="C7880">
        <f t="shared" si="985"/>
        <v>1</v>
      </c>
      <c r="D7880" s="1">
        <f t="shared" si="986"/>
        <v>1</v>
      </c>
      <c r="E7880" s="1">
        <f t="shared" si="987"/>
        <v>1</v>
      </c>
      <c r="F7880" s="1">
        <f t="shared" si="988"/>
        <v>0</v>
      </c>
      <c r="G7880" s="1">
        <f t="shared" si="989"/>
        <v>0</v>
      </c>
      <c r="H7880" s="1">
        <f t="shared" si="990"/>
        <v>1</v>
      </c>
      <c r="I7880" s="7" t="s">
        <v>36</v>
      </c>
      <c r="J7880" s="8" t="s">
        <v>37</v>
      </c>
      <c r="K7880" s="1">
        <f>VLOOKUP(L7880,Sheet1!A$1:B$1179,2,FALSE)</f>
        <v>2697130000</v>
      </c>
      <c r="L7880" s="1" t="str">
        <f>VLOOKUP(M7880,Itens!A$1:B$3327,2,FALSE)</f>
        <v>E175H D129</v>
      </c>
      <c r="M7880" s="13">
        <v>2697130000</v>
      </c>
      <c r="N7880" s="13">
        <f t="shared" si="991"/>
        <v>0</v>
      </c>
      <c r="O7880" s="1">
        <v>24</v>
      </c>
      <c r="P7880" s="1">
        <v>22.769056320000001</v>
      </c>
      <c r="Q7880" s="1" t="s">
        <v>39</v>
      </c>
      <c r="R7880" s="6">
        <v>42587</v>
      </c>
    </row>
    <row r="7881" spans="1:18" x14ac:dyDescent="0.25">
      <c r="A7881" s="1">
        <v>7880</v>
      </c>
      <c r="B7881">
        <f t="shared" si="984"/>
        <v>0</v>
      </c>
      <c r="C7881">
        <f t="shared" si="985"/>
        <v>0</v>
      </c>
      <c r="D7881" s="1">
        <f t="shared" si="986"/>
        <v>0</v>
      </c>
      <c r="E7881" s="1">
        <f t="shared" si="987"/>
        <v>0</v>
      </c>
      <c r="F7881" s="1">
        <f t="shared" si="988"/>
        <v>0</v>
      </c>
      <c r="G7881" s="1">
        <f t="shared" si="989"/>
        <v>0</v>
      </c>
      <c r="H7881" s="1">
        <f t="shared" si="990"/>
        <v>0</v>
      </c>
      <c r="I7881" s="7" t="s">
        <v>36</v>
      </c>
      <c r="J7881" s="8" t="s">
        <v>37</v>
      </c>
      <c r="K7881" s="1">
        <f>VLOOKUP(L7881,Sheet1!A$1:B$1179,2,FALSE)</f>
        <v>10344310000</v>
      </c>
      <c r="L7881" s="1" t="str">
        <f>VLOOKUP(M7881,Itens!A$1:B$3327,2,FALSE)</f>
        <v>E2991LI</v>
      </c>
      <c r="M7881" s="13">
        <v>10344310000</v>
      </c>
      <c r="N7881" s="13">
        <f t="shared" si="991"/>
        <v>0</v>
      </c>
      <c r="O7881" s="1">
        <v>6</v>
      </c>
      <c r="P7881" s="1">
        <v>20.83732522</v>
      </c>
      <c r="Q7881" s="1" t="s">
        <v>39</v>
      </c>
      <c r="R7881" s="6">
        <v>42587</v>
      </c>
    </row>
    <row r="7882" spans="1:18" x14ac:dyDescent="0.25">
      <c r="A7882" s="1">
        <v>7881</v>
      </c>
      <c r="B7882">
        <f t="shared" si="984"/>
        <v>0</v>
      </c>
      <c r="C7882">
        <f t="shared" si="985"/>
        <v>0</v>
      </c>
      <c r="D7882" s="1">
        <f t="shared" si="986"/>
        <v>0</v>
      </c>
      <c r="E7882" s="1">
        <f t="shared" si="987"/>
        <v>0</v>
      </c>
      <c r="F7882" s="1">
        <f t="shared" si="988"/>
        <v>0</v>
      </c>
      <c r="G7882" s="1">
        <f t="shared" si="989"/>
        <v>0</v>
      </c>
      <c r="H7882" s="1">
        <f t="shared" si="990"/>
        <v>0</v>
      </c>
      <c r="I7882" s="7" t="s">
        <v>36</v>
      </c>
      <c r="J7882" s="8" t="s">
        <v>37</v>
      </c>
      <c r="K7882" s="1">
        <f>VLOOKUP(L7882,Sheet1!A$1:B$1179,2,FALSE)</f>
        <v>5778310000</v>
      </c>
      <c r="L7882" s="1" t="str">
        <f>VLOOKUP(M7882,Itens!A$1:B$3327,2,FALSE)</f>
        <v>E361L</v>
      </c>
      <c r="M7882" s="13">
        <v>5778310000</v>
      </c>
      <c r="N7882" s="13">
        <f t="shared" si="991"/>
        <v>0</v>
      </c>
      <c r="O7882" s="1">
        <v>10</v>
      </c>
      <c r="P7882" s="1">
        <v>143.94831188000001</v>
      </c>
      <c r="Q7882" s="1" t="s">
        <v>39</v>
      </c>
      <c r="R7882" s="6">
        <v>42587</v>
      </c>
    </row>
    <row r="7883" spans="1:18" x14ac:dyDescent="0.25">
      <c r="A7883" s="1">
        <v>7882</v>
      </c>
      <c r="B7883">
        <f t="shared" si="984"/>
        <v>0</v>
      </c>
      <c r="C7883">
        <f t="shared" si="985"/>
        <v>1</v>
      </c>
      <c r="D7883" s="1">
        <f t="shared" si="986"/>
        <v>1</v>
      </c>
      <c r="E7883" s="1">
        <f t="shared" si="987"/>
        <v>0</v>
      </c>
      <c r="F7883" s="1">
        <f t="shared" si="988"/>
        <v>3</v>
      </c>
      <c r="G7883" s="1">
        <f t="shared" si="989"/>
        <v>0</v>
      </c>
      <c r="H7883" s="1">
        <f t="shared" si="990"/>
        <v>3</v>
      </c>
      <c r="I7883" s="7" t="s">
        <v>36</v>
      </c>
      <c r="J7883" s="8" t="s">
        <v>37</v>
      </c>
      <c r="K7883" s="1">
        <f>VLOOKUP(L7883,Sheet1!A$1:B$1179,2,FALSE)</f>
        <v>10349310000</v>
      </c>
      <c r="L7883" s="1" t="str">
        <f>VLOOKUP(M7883,Itens!A$1:B$3327,2,FALSE)</f>
        <v>E497L</v>
      </c>
      <c r="M7883" s="13">
        <v>10349310000</v>
      </c>
      <c r="N7883" s="13">
        <f t="shared" si="991"/>
        <v>0</v>
      </c>
      <c r="O7883" s="1">
        <v>3</v>
      </c>
      <c r="P7883" s="1">
        <v>237.64473846000001</v>
      </c>
      <c r="Q7883" s="1" t="s">
        <v>39</v>
      </c>
      <c r="R7883" s="6">
        <v>42587</v>
      </c>
    </row>
    <row r="7884" spans="1:18" x14ac:dyDescent="0.25">
      <c r="A7884" s="1">
        <v>7883</v>
      </c>
      <c r="B7884">
        <f t="shared" si="984"/>
        <v>0</v>
      </c>
      <c r="C7884">
        <f t="shared" si="985"/>
        <v>1</v>
      </c>
      <c r="D7884" s="1">
        <f t="shared" si="986"/>
        <v>1</v>
      </c>
      <c r="E7884" s="1">
        <f t="shared" si="987"/>
        <v>1</v>
      </c>
      <c r="F7884" s="1">
        <f t="shared" si="988"/>
        <v>0</v>
      </c>
      <c r="G7884" s="1">
        <f t="shared" si="989"/>
        <v>0</v>
      </c>
      <c r="H7884" s="1">
        <f t="shared" si="990"/>
        <v>1</v>
      </c>
      <c r="I7884" s="7" t="s">
        <v>169</v>
      </c>
      <c r="J7884" s="8" t="s">
        <v>170</v>
      </c>
      <c r="K7884" s="1">
        <f>VLOOKUP(L7884,Sheet1!A$1:B$1179,2,FALSE)</f>
        <v>4375130000</v>
      </c>
      <c r="L7884" s="1" t="str">
        <f>VLOOKUP(M7884,Itens!A$1:B$3327,2,FALSE)</f>
        <v>E172H D35</v>
      </c>
      <c r="M7884" s="13">
        <v>4375130000</v>
      </c>
      <c r="N7884" s="13">
        <f t="shared" si="991"/>
        <v>0</v>
      </c>
      <c r="O7884" s="1">
        <v>6</v>
      </c>
      <c r="P7884" s="1">
        <v>16.132935629999999</v>
      </c>
      <c r="Q7884" s="1" t="s">
        <v>14</v>
      </c>
      <c r="R7884" s="6">
        <v>42587</v>
      </c>
    </row>
    <row r="7885" spans="1:18" x14ac:dyDescent="0.25">
      <c r="A7885" s="1">
        <v>7884</v>
      </c>
      <c r="B7885">
        <f t="shared" si="984"/>
        <v>0</v>
      </c>
      <c r="C7885">
        <f t="shared" si="985"/>
        <v>0</v>
      </c>
      <c r="D7885" s="1">
        <f t="shared" si="986"/>
        <v>0</v>
      </c>
      <c r="E7885" s="1">
        <f t="shared" si="987"/>
        <v>0</v>
      </c>
      <c r="F7885" s="1">
        <f t="shared" si="988"/>
        <v>0</v>
      </c>
      <c r="G7885" s="1">
        <f t="shared" si="989"/>
        <v>0</v>
      </c>
      <c r="H7885" s="1">
        <f t="shared" si="990"/>
        <v>0</v>
      </c>
      <c r="I7885" s="7" t="s">
        <v>169</v>
      </c>
      <c r="J7885" s="8" t="s">
        <v>170</v>
      </c>
      <c r="K7885" s="1">
        <f>VLOOKUP(L7885,Sheet1!A$1:B$1179,2,FALSE)</f>
        <v>2697130000</v>
      </c>
      <c r="L7885" s="1" t="str">
        <f>VLOOKUP(M7885,Itens!A$1:B$3327,2,FALSE)</f>
        <v>E175H D129</v>
      </c>
      <c r="M7885" s="13">
        <v>2697130000</v>
      </c>
      <c r="N7885" s="13">
        <f t="shared" si="991"/>
        <v>0</v>
      </c>
      <c r="O7885" s="1">
        <v>6</v>
      </c>
      <c r="P7885" s="1">
        <v>20.892602570000001</v>
      </c>
      <c r="Q7885" s="1" t="s">
        <v>14</v>
      </c>
      <c r="R7885" s="6">
        <v>42587</v>
      </c>
    </row>
    <row r="7886" spans="1:18" x14ac:dyDescent="0.25">
      <c r="A7886" s="1">
        <v>7885</v>
      </c>
      <c r="B7886">
        <f t="shared" si="984"/>
        <v>0</v>
      </c>
      <c r="C7886">
        <f t="shared" si="985"/>
        <v>0</v>
      </c>
      <c r="D7886" s="1">
        <f t="shared" si="986"/>
        <v>0</v>
      </c>
      <c r="E7886" s="1">
        <f t="shared" si="987"/>
        <v>0</v>
      </c>
      <c r="F7886" s="1">
        <f t="shared" si="988"/>
        <v>0</v>
      </c>
      <c r="G7886" s="1">
        <f t="shared" si="989"/>
        <v>0</v>
      </c>
      <c r="H7886" s="1">
        <f t="shared" si="990"/>
        <v>0</v>
      </c>
      <c r="I7886" s="7" t="s">
        <v>169</v>
      </c>
      <c r="J7886" s="8" t="s">
        <v>170</v>
      </c>
      <c r="K7886" s="1">
        <f>VLOOKUP(L7886,Sheet1!A$1:B$1179,2,FALSE)</f>
        <v>1037230000</v>
      </c>
      <c r="L7886" s="1" t="str">
        <f>VLOOKUP(M7886,Itens!A$1:B$3327,2,FALSE)</f>
        <v>E422KP D98</v>
      </c>
      <c r="M7886" s="13">
        <v>1037230000</v>
      </c>
      <c r="N7886" s="13">
        <f t="shared" si="991"/>
        <v>0</v>
      </c>
      <c r="O7886" s="1">
        <v>66</v>
      </c>
      <c r="P7886" s="1">
        <v>30.41956532</v>
      </c>
      <c r="Q7886" s="1" t="s">
        <v>14</v>
      </c>
      <c r="R7886" s="6">
        <v>42587</v>
      </c>
    </row>
    <row r="7887" spans="1:18" x14ac:dyDescent="0.25">
      <c r="A7887" s="1">
        <v>7886</v>
      </c>
      <c r="B7887">
        <f t="shared" si="984"/>
        <v>0</v>
      </c>
      <c r="C7887">
        <f t="shared" si="985"/>
        <v>0</v>
      </c>
      <c r="D7887" s="1">
        <f t="shared" si="986"/>
        <v>0</v>
      </c>
      <c r="E7887" s="1">
        <f t="shared" si="987"/>
        <v>0</v>
      </c>
      <c r="F7887" s="1">
        <f t="shared" si="988"/>
        <v>0</v>
      </c>
      <c r="G7887" s="1">
        <f t="shared" si="989"/>
        <v>0</v>
      </c>
      <c r="H7887" s="1">
        <f t="shared" si="990"/>
        <v>0</v>
      </c>
      <c r="I7887" s="7" t="s">
        <v>169</v>
      </c>
      <c r="J7887" s="8" t="s">
        <v>170</v>
      </c>
      <c r="K7887" s="1">
        <f>VLOOKUP(L7887,Sheet1!A$1:B$1179,2,FALSE)</f>
        <v>1035230000</v>
      </c>
      <c r="L7887" s="1" t="str">
        <f>VLOOKUP(M7887,Itens!A$1:B$3327,2,FALSE)</f>
        <v>E500KP02 D36</v>
      </c>
      <c r="M7887" s="13">
        <v>1035230000</v>
      </c>
      <c r="N7887" s="13">
        <f t="shared" si="991"/>
        <v>0</v>
      </c>
      <c r="O7887" s="1">
        <v>12</v>
      </c>
      <c r="P7887" s="1">
        <v>33.587764810000003</v>
      </c>
      <c r="Q7887" s="1" t="s">
        <v>14</v>
      </c>
      <c r="R7887" s="6">
        <v>42587</v>
      </c>
    </row>
    <row r="7888" spans="1:18" x14ac:dyDescent="0.25">
      <c r="A7888" s="1">
        <v>7887</v>
      </c>
      <c r="B7888">
        <f t="shared" si="984"/>
        <v>0</v>
      </c>
      <c r="C7888">
        <f t="shared" si="985"/>
        <v>0</v>
      </c>
      <c r="D7888" s="1">
        <f t="shared" si="986"/>
        <v>0</v>
      </c>
      <c r="E7888" s="1">
        <f t="shared" si="987"/>
        <v>0</v>
      </c>
      <c r="F7888" s="1">
        <f t="shared" si="988"/>
        <v>0</v>
      </c>
      <c r="G7888" s="1">
        <f t="shared" si="989"/>
        <v>0</v>
      </c>
      <c r="H7888" s="1">
        <f t="shared" si="990"/>
        <v>0</v>
      </c>
      <c r="I7888" s="7" t="s">
        <v>169</v>
      </c>
      <c r="J7888" s="8" t="s">
        <v>170</v>
      </c>
      <c r="K7888" s="1">
        <f>VLOOKUP(L7888,Sheet1!A$1:B$1179,2,FALSE)</f>
        <v>1067230000</v>
      </c>
      <c r="L7888" s="1" t="str">
        <f>VLOOKUP(M7888,Itens!A$1:B$3327,2,FALSE)</f>
        <v>E57KP D73</v>
      </c>
      <c r="M7888" s="13">
        <v>1067230000</v>
      </c>
      <c r="N7888" s="13">
        <f t="shared" si="991"/>
        <v>0</v>
      </c>
      <c r="O7888" s="1">
        <v>60</v>
      </c>
      <c r="P7888" s="1">
        <v>32.610201109999998</v>
      </c>
      <c r="Q7888" s="1" t="s">
        <v>14</v>
      </c>
      <c r="R7888" s="6">
        <v>42587</v>
      </c>
    </row>
    <row r="7889" spans="1:18" x14ac:dyDescent="0.25">
      <c r="A7889" s="1">
        <v>7888</v>
      </c>
      <c r="B7889">
        <f t="shared" si="984"/>
        <v>0</v>
      </c>
      <c r="C7889">
        <f t="shared" si="985"/>
        <v>0</v>
      </c>
      <c r="D7889" s="1">
        <f t="shared" si="986"/>
        <v>0</v>
      </c>
      <c r="E7889" s="1">
        <f t="shared" si="987"/>
        <v>0</v>
      </c>
      <c r="F7889" s="1">
        <f t="shared" si="988"/>
        <v>0</v>
      </c>
      <c r="G7889" s="1">
        <f t="shared" si="989"/>
        <v>0</v>
      </c>
      <c r="H7889" s="1">
        <f t="shared" si="990"/>
        <v>0</v>
      </c>
      <c r="I7889" s="7" t="s">
        <v>169</v>
      </c>
      <c r="J7889" s="8" t="s">
        <v>170</v>
      </c>
      <c r="K7889" s="1">
        <f>VLOOKUP(L7889,Sheet1!A$1:B$1179,2,FALSE)</f>
        <v>7375310000</v>
      </c>
      <c r="L7889" s="1" t="str">
        <f>VLOOKUP(M7889,Itens!A$1:B$3327,2,FALSE)</f>
        <v>E603L R</v>
      </c>
      <c r="M7889" s="13">
        <v>7375310000</v>
      </c>
      <c r="N7889" s="13">
        <f t="shared" si="991"/>
        <v>0</v>
      </c>
      <c r="O7889" s="1">
        <v>6</v>
      </c>
      <c r="P7889" s="1">
        <v>89.524977890000002</v>
      </c>
      <c r="Q7889" s="1" t="s">
        <v>14</v>
      </c>
      <c r="R7889" s="6">
        <v>42587</v>
      </c>
    </row>
    <row r="7890" spans="1:18" x14ac:dyDescent="0.25">
      <c r="A7890" s="1">
        <v>7889</v>
      </c>
      <c r="B7890">
        <f t="shared" si="984"/>
        <v>0</v>
      </c>
      <c r="C7890">
        <f t="shared" si="985"/>
        <v>0</v>
      </c>
      <c r="D7890" s="1">
        <f t="shared" si="986"/>
        <v>0</v>
      </c>
      <c r="E7890" s="1">
        <f t="shared" si="987"/>
        <v>0</v>
      </c>
      <c r="F7890" s="1">
        <f t="shared" si="988"/>
        <v>0</v>
      </c>
      <c r="G7890" s="1">
        <f t="shared" si="989"/>
        <v>0</v>
      </c>
      <c r="H7890" s="1">
        <f t="shared" si="990"/>
        <v>0</v>
      </c>
      <c r="I7890" s="7" t="s">
        <v>169</v>
      </c>
      <c r="J7890" s="8" t="s">
        <v>170</v>
      </c>
      <c r="K7890" s="1">
        <f>VLOOKUP(L7890,Sheet1!A$1:B$1179,2,FALSE)</f>
        <v>5666100000</v>
      </c>
      <c r="L7890" s="1" t="str">
        <f>VLOOKUP(M7890,Itens!A$1:B$3327,2,FALSE)</f>
        <v>H200W02</v>
      </c>
      <c r="M7890" s="13">
        <v>3834100000</v>
      </c>
      <c r="N7890" s="13">
        <f t="shared" si="991"/>
        <v>1</v>
      </c>
      <c r="O7890" s="1">
        <v>6</v>
      </c>
      <c r="P7890" s="1">
        <v>28.504426500000001</v>
      </c>
      <c r="Q7890" s="1" t="s">
        <v>14</v>
      </c>
      <c r="R7890" s="6">
        <v>42587</v>
      </c>
    </row>
    <row r="7891" spans="1:18" x14ac:dyDescent="0.25">
      <c r="A7891" s="1">
        <v>7890</v>
      </c>
      <c r="B7891">
        <f t="shared" si="984"/>
        <v>0</v>
      </c>
      <c r="C7891">
        <f t="shared" si="985"/>
        <v>0</v>
      </c>
      <c r="D7891" s="1">
        <f t="shared" si="986"/>
        <v>0</v>
      </c>
      <c r="E7891" s="1">
        <f t="shared" si="987"/>
        <v>0</v>
      </c>
      <c r="F7891" s="1">
        <f t="shared" si="988"/>
        <v>0</v>
      </c>
      <c r="G7891" s="1">
        <f t="shared" si="989"/>
        <v>0</v>
      </c>
      <c r="H7891" s="1">
        <f t="shared" si="990"/>
        <v>0</v>
      </c>
      <c r="I7891" s="7" t="s">
        <v>169</v>
      </c>
      <c r="J7891" s="8" t="s">
        <v>170</v>
      </c>
      <c r="K7891" s="1">
        <f>VLOOKUP(L7891,Sheet1!A$1:B$1179,2,FALSE)</f>
        <v>3343200000</v>
      </c>
      <c r="L7891" s="1" t="str">
        <f>VLOOKUP(M7891,Itens!A$1:B$3327,2,FALSE)</f>
        <v>H200WDK</v>
      </c>
      <c r="M7891" s="13">
        <v>2082200000</v>
      </c>
      <c r="N7891" s="13">
        <f t="shared" si="991"/>
        <v>1</v>
      </c>
      <c r="O7891" s="1">
        <v>12</v>
      </c>
      <c r="P7891" s="1">
        <v>31.867697440000001</v>
      </c>
      <c r="Q7891" s="1" t="s">
        <v>14</v>
      </c>
      <c r="R7891" s="6">
        <v>42587</v>
      </c>
    </row>
    <row r="7892" spans="1:18" x14ac:dyDescent="0.25">
      <c r="A7892" s="1">
        <v>7891</v>
      </c>
      <c r="B7892">
        <f t="shared" si="984"/>
        <v>0</v>
      </c>
      <c r="C7892">
        <f t="shared" si="985"/>
        <v>0</v>
      </c>
      <c r="D7892" s="1">
        <f t="shared" si="986"/>
        <v>0</v>
      </c>
      <c r="E7892" s="1">
        <f t="shared" si="987"/>
        <v>0</v>
      </c>
      <c r="F7892" s="1">
        <f t="shared" si="988"/>
        <v>0</v>
      </c>
      <c r="G7892" s="1">
        <f t="shared" si="989"/>
        <v>0</v>
      </c>
      <c r="H7892" s="1">
        <f t="shared" si="990"/>
        <v>0</v>
      </c>
      <c r="I7892" s="7" t="s">
        <v>169</v>
      </c>
      <c r="J7892" s="8" t="s">
        <v>170</v>
      </c>
      <c r="K7892" s="1">
        <f>VLOOKUP(L7892,Sheet1!A$1:B$1179,2,FALSE)</f>
        <v>3851100000</v>
      </c>
      <c r="L7892" s="1" t="str">
        <f>VLOOKUP(M7892,Itens!A$1:B$3327,2,FALSE)</f>
        <v>H210W01</v>
      </c>
      <c r="M7892" s="13">
        <v>3851100000</v>
      </c>
      <c r="N7892" s="13">
        <f t="shared" si="991"/>
        <v>0</v>
      </c>
      <c r="O7892" s="1">
        <v>6</v>
      </c>
      <c r="P7892" s="1">
        <v>24.495634580000001</v>
      </c>
      <c r="Q7892" s="1" t="s">
        <v>14</v>
      </c>
      <c r="R7892" s="6">
        <v>42587</v>
      </c>
    </row>
    <row r="7893" spans="1:18" x14ac:dyDescent="0.25">
      <c r="A7893" s="1">
        <v>7892</v>
      </c>
      <c r="B7893">
        <f t="shared" si="984"/>
        <v>0</v>
      </c>
      <c r="C7893">
        <f t="shared" si="985"/>
        <v>0</v>
      </c>
      <c r="D7893" s="1">
        <f t="shared" si="986"/>
        <v>0</v>
      </c>
      <c r="E7893" s="1">
        <f t="shared" si="987"/>
        <v>0</v>
      </c>
      <c r="F7893" s="1">
        <f t="shared" si="988"/>
        <v>0</v>
      </c>
      <c r="G7893" s="1">
        <f t="shared" si="989"/>
        <v>0</v>
      </c>
      <c r="H7893" s="1">
        <f t="shared" si="990"/>
        <v>0</v>
      </c>
      <c r="I7893" s="7" t="s">
        <v>169</v>
      </c>
      <c r="J7893" s="8" t="s">
        <v>170</v>
      </c>
      <c r="K7893" s="1">
        <f>VLOOKUP(L7893,Sheet1!A$1:B$1179,2,FALSE)</f>
        <v>3843100000</v>
      </c>
      <c r="L7893" s="1" t="str">
        <f>VLOOKUP(M7893,Itens!A$1:B$3327,2,FALSE)</f>
        <v>H230W</v>
      </c>
      <c r="M7893" s="13">
        <v>3843100000</v>
      </c>
      <c r="N7893" s="13">
        <f t="shared" si="991"/>
        <v>0</v>
      </c>
      <c r="O7893" s="1">
        <v>6</v>
      </c>
      <c r="P7893" s="1">
        <v>58.448816030000003</v>
      </c>
      <c r="Q7893" s="1" t="s">
        <v>14</v>
      </c>
      <c r="R7893" s="6">
        <v>42587</v>
      </c>
    </row>
    <row r="7894" spans="1:18" x14ac:dyDescent="0.25">
      <c r="A7894" s="1">
        <v>7893</v>
      </c>
      <c r="B7894">
        <f t="shared" si="984"/>
        <v>0</v>
      </c>
      <c r="C7894">
        <f t="shared" si="985"/>
        <v>0</v>
      </c>
      <c r="D7894" s="1">
        <f t="shared" si="986"/>
        <v>0</v>
      </c>
      <c r="E7894" s="1">
        <f t="shared" si="987"/>
        <v>0</v>
      </c>
      <c r="F7894" s="1">
        <f t="shared" si="988"/>
        <v>0</v>
      </c>
      <c r="G7894" s="1">
        <f t="shared" si="989"/>
        <v>0</v>
      </c>
      <c r="H7894" s="1">
        <f t="shared" si="990"/>
        <v>0</v>
      </c>
      <c r="I7894" s="7" t="s">
        <v>169</v>
      </c>
      <c r="J7894" s="8" t="s">
        <v>170</v>
      </c>
      <c r="K7894" s="1">
        <f>VLOOKUP(L7894,Sheet1!A$1:B$1179,2,FALSE)</f>
        <v>5851100000</v>
      </c>
      <c r="L7894" s="1" t="str">
        <f>VLOOKUP(M7894,Itens!A$1:B$3327,2,FALSE)</f>
        <v>H24W05</v>
      </c>
      <c r="M7894" s="13">
        <v>5851100000</v>
      </c>
      <c r="N7894" s="13">
        <f t="shared" si="991"/>
        <v>0</v>
      </c>
      <c r="O7894" s="1">
        <v>12</v>
      </c>
      <c r="P7894" s="1">
        <v>34.595134629999997</v>
      </c>
      <c r="Q7894" s="1" t="s">
        <v>14</v>
      </c>
      <c r="R7894" s="6">
        <v>42587</v>
      </c>
    </row>
    <row r="7895" spans="1:18" x14ac:dyDescent="0.25">
      <c r="A7895" s="1">
        <v>7894</v>
      </c>
      <c r="B7895">
        <f t="shared" si="984"/>
        <v>0</v>
      </c>
      <c r="C7895">
        <f t="shared" si="985"/>
        <v>0</v>
      </c>
      <c r="D7895" s="1">
        <f t="shared" si="986"/>
        <v>0</v>
      </c>
      <c r="E7895" s="1">
        <f t="shared" si="987"/>
        <v>0</v>
      </c>
      <c r="F7895" s="1">
        <f t="shared" si="988"/>
        <v>0</v>
      </c>
      <c r="G7895" s="1">
        <f t="shared" si="989"/>
        <v>0</v>
      </c>
      <c r="H7895" s="1">
        <f t="shared" si="990"/>
        <v>0</v>
      </c>
      <c r="I7895" s="7" t="s">
        <v>169</v>
      </c>
      <c r="J7895" s="8" t="s">
        <v>170</v>
      </c>
      <c r="K7895" s="1">
        <f>VLOOKUP(L7895,Sheet1!A$1:B$1179,2,FALSE)</f>
        <v>526600000</v>
      </c>
      <c r="L7895" s="1" t="str">
        <f>VLOOKUP(M7895,Itens!A$1:B$3327,2,FALSE)</f>
        <v>T250W</v>
      </c>
      <c r="M7895" s="13">
        <v>526600000</v>
      </c>
      <c r="N7895" s="13">
        <f t="shared" si="991"/>
        <v>0</v>
      </c>
      <c r="O7895" s="1">
        <v>12</v>
      </c>
      <c r="P7895" s="1">
        <v>45.847587990000001</v>
      </c>
      <c r="Q7895" s="1" t="s">
        <v>14</v>
      </c>
      <c r="R7895" s="6">
        <v>42587</v>
      </c>
    </row>
    <row r="7896" spans="1:18" x14ac:dyDescent="0.25">
      <c r="A7896" s="1">
        <v>7895</v>
      </c>
      <c r="B7896">
        <f t="shared" si="984"/>
        <v>0</v>
      </c>
      <c r="C7896">
        <f t="shared" si="985"/>
        <v>1</v>
      </c>
      <c r="D7896" s="1">
        <f t="shared" si="986"/>
        <v>1</v>
      </c>
      <c r="E7896" s="1">
        <f t="shared" si="987"/>
        <v>0</v>
      </c>
      <c r="F7896" s="1">
        <f t="shared" si="988"/>
        <v>3</v>
      </c>
      <c r="G7896" s="1">
        <f t="shared" si="989"/>
        <v>0</v>
      </c>
      <c r="H7896" s="1">
        <f t="shared" si="990"/>
        <v>3</v>
      </c>
      <c r="I7896" s="7" t="s">
        <v>169</v>
      </c>
      <c r="J7896" s="8" t="s">
        <v>170</v>
      </c>
      <c r="K7896" s="1">
        <f>VLOOKUP(L7896,Sheet1!A$1:B$1179,2,FALSE)</f>
        <v>642600000</v>
      </c>
      <c r="L7896" s="1" t="str">
        <f>VLOOKUP(M7896,Itens!A$1:B$3327,2,FALSE)</f>
        <v>T300W</v>
      </c>
      <c r="M7896" s="13">
        <v>642600000</v>
      </c>
      <c r="N7896" s="13">
        <f t="shared" si="991"/>
        <v>0</v>
      </c>
      <c r="O7896" s="1">
        <v>12</v>
      </c>
      <c r="P7896" s="1">
        <v>54.71570431</v>
      </c>
      <c r="Q7896" s="1" t="s">
        <v>14</v>
      </c>
      <c r="R7896" s="6">
        <v>42587</v>
      </c>
    </row>
    <row r="7897" spans="1:18" x14ac:dyDescent="0.25">
      <c r="A7897" s="1">
        <v>7896</v>
      </c>
      <c r="B7897">
        <f t="shared" si="984"/>
        <v>1</v>
      </c>
      <c r="C7897">
        <f t="shared" si="985"/>
        <v>2</v>
      </c>
      <c r="D7897" s="1">
        <f t="shared" si="986"/>
        <v>3</v>
      </c>
      <c r="E7897" s="1">
        <f t="shared" si="987"/>
        <v>0</v>
      </c>
      <c r="F7897" s="1">
        <f t="shared" si="988"/>
        <v>0</v>
      </c>
      <c r="G7897" s="1">
        <f t="shared" si="989"/>
        <v>4</v>
      </c>
      <c r="H7897" s="1">
        <f t="shared" si="990"/>
        <v>4</v>
      </c>
      <c r="I7897" s="7" t="s">
        <v>301</v>
      </c>
      <c r="J7897" s="8" t="s">
        <v>302</v>
      </c>
      <c r="K7897" s="1">
        <f>VLOOKUP(L7897,Sheet1!A$1:B$1179,2,FALSE)</f>
        <v>3035130000</v>
      </c>
      <c r="L7897" s="1" t="str">
        <f>VLOOKUP(M7897,Itens!A$1:B$3327,2,FALSE)</f>
        <v>E123H01 D194</v>
      </c>
      <c r="M7897" s="13">
        <v>3035130000</v>
      </c>
      <c r="N7897" s="13">
        <f t="shared" si="991"/>
        <v>0</v>
      </c>
      <c r="O7897" s="1">
        <v>100</v>
      </c>
      <c r="P7897" s="1">
        <v>33.808306880000004</v>
      </c>
      <c r="Q7897" s="1" t="s">
        <v>14</v>
      </c>
      <c r="R7897" s="6">
        <v>42587</v>
      </c>
    </row>
    <row r="7898" spans="1:18" x14ac:dyDescent="0.25">
      <c r="A7898" s="1">
        <v>7897</v>
      </c>
      <c r="B7898">
        <f t="shared" si="984"/>
        <v>1</v>
      </c>
      <c r="C7898">
        <f t="shared" si="985"/>
        <v>1</v>
      </c>
      <c r="D7898" s="1">
        <f t="shared" si="986"/>
        <v>2</v>
      </c>
      <c r="E7898" s="1">
        <f t="shared" si="987"/>
        <v>1</v>
      </c>
      <c r="F7898" s="1">
        <f t="shared" si="988"/>
        <v>0</v>
      </c>
      <c r="G7898" s="1">
        <f t="shared" si="989"/>
        <v>0</v>
      </c>
      <c r="H7898" s="1">
        <f t="shared" si="990"/>
        <v>1</v>
      </c>
      <c r="I7898" s="7" t="s">
        <v>161</v>
      </c>
      <c r="J7898" s="1" t="s">
        <v>162</v>
      </c>
      <c r="K7898" s="1">
        <f>VLOOKUP(L7898,Sheet1!A$1:B$1179,2,FALSE)</f>
        <v>17530000</v>
      </c>
      <c r="L7898" s="1" t="str">
        <f>VLOOKUP(M7898,Itens!A$1:B$3327,2,FALSE)</f>
        <v>E100U D160</v>
      </c>
      <c r="M7898" s="13">
        <v>17530000</v>
      </c>
      <c r="N7898" s="13">
        <f t="shared" si="991"/>
        <v>0</v>
      </c>
      <c r="O7898" s="1">
        <v>10</v>
      </c>
      <c r="P7898" s="1">
        <v>100.75016015999999</v>
      </c>
      <c r="Q7898" s="1" t="s">
        <v>14</v>
      </c>
      <c r="R7898" s="6">
        <v>42590</v>
      </c>
    </row>
    <row r="7899" spans="1:18" x14ac:dyDescent="0.25">
      <c r="A7899" s="1">
        <v>7898</v>
      </c>
      <c r="B7899">
        <f t="shared" si="984"/>
        <v>0</v>
      </c>
      <c r="C7899">
        <f t="shared" si="985"/>
        <v>0</v>
      </c>
      <c r="D7899" s="1">
        <f t="shared" si="986"/>
        <v>0</v>
      </c>
      <c r="E7899" s="1">
        <f t="shared" si="987"/>
        <v>0</v>
      </c>
      <c r="F7899" s="1">
        <f t="shared" si="988"/>
        <v>0</v>
      </c>
      <c r="G7899" s="1">
        <f t="shared" si="989"/>
        <v>0</v>
      </c>
      <c r="H7899" s="1">
        <f t="shared" si="990"/>
        <v>0</v>
      </c>
      <c r="I7899" s="7" t="s">
        <v>161</v>
      </c>
      <c r="J7899" s="1" t="s">
        <v>162</v>
      </c>
      <c r="K7899" s="1">
        <f>VLOOKUP(L7899,Sheet1!A$1:B$1179,2,FALSE)</f>
        <v>11457310000</v>
      </c>
      <c r="L7899" s="1" t="str">
        <f>VLOOKUP(M7899,Itens!A$1:B$3327,2,FALSE)</f>
        <v>E1013L</v>
      </c>
      <c r="M7899" s="13">
        <v>11457310000</v>
      </c>
      <c r="N7899" s="13">
        <f t="shared" si="991"/>
        <v>0</v>
      </c>
      <c r="O7899" s="1">
        <v>30</v>
      </c>
      <c r="P7899" s="1">
        <v>134.89657724</v>
      </c>
      <c r="Q7899" s="1" t="s">
        <v>14</v>
      </c>
      <c r="R7899" s="6">
        <v>42590</v>
      </c>
    </row>
    <row r="7900" spans="1:18" x14ac:dyDescent="0.25">
      <c r="A7900" s="1">
        <v>7899</v>
      </c>
      <c r="B7900">
        <f t="shared" si="984"/>
        <v>0</v>
      </c>
      <c r="C7900">
        <f t="shared" si="985"/>
        <v>0</v>
      </c>
      <c r="D7900" s="1">
        <f t="shared" si="986"/>
        <v>0</v>
      </c>
      <c r="E7900" s="1">
        <f t="shared" si="987"/>
        <v>0</v>
      </c>
      <c r="F7900" s="1">
        <f t="shared" si="988"/>
        <v>0</v>
      </c>
      <c r="G7900" s="1">
        <f t="shared" si="989"/>
        <v>0</v>
      </c>
      <c r="H7900" s="1">
        <f t="shared" si="990"/>
        <v>0</v>
      </c>
      <c r="I7900" s="7" t="s">
        <v>161</v>
      </c>
      <c r="J7900" s="1" t="s">
        <v>162</v>
      </c>
      <c r="K7900" s="1">
        <f>VLOOKUP(L7900,Sheet1!A$1:B$1179,2,FALSE)</f>
        <v>4373130000</v>
      </c>
      <c r="L7900" s="1" t="str">
        <f>VLOOKUP(M7900,Itens!A$1:B$3327,2,FALSE)</f>
        <v>E28H D174</v>
      </c>
      <c r="M7900" s="13">
        <v>4373130000</v>
      </c>
      <c r="N7900" s="13">
        <f t="shared" si="991"/>
        <v>0</v>
      </c>
      <c r="O7900" s="1">
        <v>10</v>
      </c>
      <c r="P7900" s="1">
        <v>25.46459071</v>
      </c>
      <c r="Q7900" s="1" t="s">
        <v>14</v>
      </c>
      <c r="R7900" s="6">
        <v>42590</v>
      </c>
    </row>
    <row r="7901" spans="1:18" x14ac:dyDescent="0.25">
      <c r="A7901" s="1">
        <v>7900</v>
      </c>
      <c r="B7901">
        <f t="shared" si="984"/>
        <v>0</v>
      </c>
      <c r="C7901">
        <f t="shared" si="985"/>
        <v>0</v>
      </c>
      <c r="D7901" s="1">
        <f t="shared" si="986"/>
        <v>0</v>
      </c>
      <c r="E7901" s="1">
        <f t="shared" si="987"/>
        <v>0</v>
      </c>
      <c r="F7901" s="1">
        <f t="shared" si="988"/>
        <v>0</v>
      </c>
      <c r="G7901" s="1">
        <f t="shared" si="989"/>
        <v>0</v>
      </c>
      <c r="H7901" s="1">
        <f t="shared" si="990"/>
        <v>0</v>
      </c>
      <c r="I7901" s="7" t="s">
        <v>161</v>
      </c>
      <c r="J7901" s="1" t="s">
        <v>162</v>
      </c>
      <c r="K7901" s="1">
        <f>VLOOKUP(L7901,Sheet1!A$1:B$1179,2,FALSE)</f>
        <v>5776310000</v>
      </c>
      <c r="L7901" s="1" t="str">
        <f>VLOOKUP(M7901,Itens!A$1:B$3327,2,FALSE)</f>
        <v>E496L01</v>
      </c>
      <c r="M7901" s="13">
        <v>5776310000</v>
      </c>
      <c r="N7901" s="13">
        <f t="shared" si="991"/>
        <v>0</v>
      </c>
      <c r="O7901" s="1">
        <v>4</v>
      </c>
      <c r="P7901" s="1">
        <v>135.07171951999999</v>
      </c>
      <c r="Q7901" s="1" t="s">
        <v>14</v>
      </c>
      <c r="R7901" s="6">
        <v>42590</v>
      </c>
    </row>
    <row r="7902" spans="1:18" x14ac:dyDescent="0.25">
      <c r="A7902" s="1">
        <v>7901</v>
      </c>
      <c r="B7902">
        <f t="shared" si="984"/>
        <v>0</v>
      </c>
      <c r="C7902">
        <f t="shared" si="985"/>
        <v>0</v>
      </c>
      <c r="D7902" s="1">
        <f t="shared" si="986"/>
        <v>0</v>
      </c>
      <c r="E7902" s="1">
        <f t="shared" si="987"/>
        <v>0</v>
      </c>
      <c r="F7902" s="1">
        <f t="shared" si="988"/>
        <v>0</v>
      </c>
      <c r="G7902" s="1">
        <f t="shared" si="989"/>
        <v>0</v>
      </c>
      <c r="H7902" s="1">
        <f t="shared" si="990"/>
        <v>0</v>
      </c>
      <c r="I7902" s="7" t="s">
        <v>161</v>
      </c>
      <c r="J7902" s="1" t="s">
        <v>162</v>
      </c>
      <c r="K7902" s="1">
        <f>VLOOKUP(L7902,Sheet1!A$1:B$1179,2,FALSE)</f>
        <v>1033230000</v>
      </c>
      <c r="L7902" s="1" t="str">
        <f>VLOOKUP(M7902,Itens!A$1:B$3327,2,FALSE)</f>
        <v>E52KP D36</v>
      </c>
      <c r="M7902" s="13">
        <v>1033230000</v>
      </c>
      <c r="N7902" s="13">
        <f t="shared" si="991"/>
        <v>0</v>
      </c>
      <c r="O7902" s="1">
        <v>42</v>
      </c>
      <c r="P7902" s="1">
        <v>26.138475509999999</v>
      </c>
      <c r="Q7902" s="1" t="s">
        <v>14</v>
      </c>
      <c r="R7902" s="6">
        <v>42590</v>
      </c>
    </row>
    <row r="7903" spans="1:18" x14ac:dyDescent="0.25">
      <c r="A7903" s="1">
        <v>7902</v>
      </c>
      <c r="B7903">
        <f t="shared" si="984"/>
        <v>0</v>
      </c>
      <c r="C7903">
        <f t="shared" si="985"/>
        <v>0</v>
      </c>
      <c r="D7903" s="1">
        <f t="shared" si="986"/>
        <v>0</v>
      </c>
      <c r="E7903" s="1">
        <f t="shared" si="987"/>
        <v>0</v>
      </c>
      <c r="F7903" s="1">
        <f t="shared" si="988"/>
        <v>0</v>
      </c>
      <c r="G7903" s="1">
        <f t="shared" si="989"/>
        <v>0</v>
      </c>
      <c r="H7903" s="1">
        <f t="shared" si="990"/>
        <v>0</v>
      </c>
      <c r="I7903" s="7" t="s">
        <v>161</v>
      </c>
      <c r="J7903" s="1" t="s">
        <v>162</v>
      </c>
      <c r="K7903" s="1">
        <f>VLOOKUP(L7903,Sheet1!A$1:B$1179,2,FALSE)</f>
        <v>1067230000</v>
      </c>
      <c r="L7903" s="1" t="str">
        <f>VLOOKUP(M7903,Itens!A$1:B$3327,2,FALSE)</f>
        <v>E57KP D73</v>
      </c>
      <c r="M7903" s="13">
        <v>1067230000</v>
      </c>
      <c r="N7903" s="13">
        <f t="shared" si="991"/>
        <v>0</v>
      </c>
      <c r="O7903" s="1">
        <v>70</v>
      </c>
      <c r="P7903" s="1">
        <v>32.61029173</v>
      </c>
      <c r="Q7903" s="1" t="s">
        <v>14</v>
      </c>
      <c r="R7903" s="6">
        <v>42590</v>
      </c>
    </row>
    <row r="7904" spans="1:18" x14ac:dyDescent="0.25">
      <c r="A7904" s="1">
        <v>7903</v>
      </c>
      <c r="B7904">
        <f t="shared" si="984"/>
        <v>0</v>
      </c>
      <c r="C7904">
        <f t="shared" si="985"/>
        <v>0</v>
      </c>
      <c r="D7904" s="1">
        <f t="shared" si="986"/>
        <v>0</v>
      </c>
      <c r="E7904" s="1">
        <f t="shared" si="987"/>
        <v>0</v>
      </c>
      <c r="F7904" s="1">
        <f t="shared" si="988"/>
        <v>0</v>
      </c>
      <c r="G7904" s="1">
        <f t="shared" si="989"/>
        <v>0</v>
      </c>
      <c r="H7904" s="1">
        <f t="shared" si="990"/>
        <v>0</v>
      </c>
      <c r="I7904" s="7" t="s">
        <v>161</v>
      </c>
      <c r="J7904" s="1" t="s">
        <v>162</v>
      </c>
      <c r="K7904" s="1">
        <f>VLOOKUP(L7904,Sheet1!A$1:B$1179,2,FALSE)</f>
        <v>8829310000</v>
      </c>
      <c r="L7904" s="1" t="str">
        <f>VLOOKUP(M7904,Itens!A$1:B$3327,2,FALSE)</f>
        <v>E931LI</v>
      </c>
      <c r="M7904" s="13">
        <v>8829310000</v>
      </c>
      <c r="N7904" s="13">
        <f t="shared" si="991"/>
        <v>0</v>
      </c>
      <c r="O7904" s="1">
        <v>10</v>
      </c>
      <c r="P7904" s="1">
        <v>16.853930729999998</v>
      </c>
      <c r="Q7904" s="1" t="s">
        <v>14</v>
      </c>
      <c r="R7904" s="6">
        <v>42590</v>
      </c>
    </row>
    <row r="7905" spans="1:18" x14ac:dyDescent="0.25">
      <c r="A7905" s="1">
        <v>7904</v>
      </c>
      <c r="B7905">
        <f t="shared" si="984"/>
        <v>0</v>
      </c>
      <c r="C7905">
        <f t="shared" si="985"/>
        <v>0</v>
      </c>
      <c r="D7905" s="1">
        <f t="shared" si="986"/>
        <v>0</v>
      </c>
      <c r="E7905" s="1">
        <f t="shared" si="987"/>
        <v>0</v>
      </c>
      <c r="F7905" s="1">
        <f t="shared" si="988"/>
        <v>0</v>
      </c>
      <c r="G7905" s="1">
        <f t="shared" si="989"/>
        <v>0</v>
      </c>
      <c r="H7905" s="1">
        <f t="shared" si="990"/>
        <v>0</v>
      </c>
      <c r="I7905" s="7" t="s">
        <v>161</v>
      </c>
      <c r="J7905" s="1" t="s">
        <v>162</v>
      </c>
      <c r="K7905" s="1">
        <f>VLOOKUP(L7905,Sheet1!A$1:B$1179,2,FALSE)</f>
        <v>3344200000</v>
      </c>
      <c r="L7905" s="1" t="str">
        <f>VLOOKUP(M7905,Itens!A$1:B$3327,2,FALSE)</f>
        <v>H200WDK01</v>
      </c>
      <c r="M7905" s="13">
        <v>2081200000</v>
      </c>
      <c r="N7905" s="13">
        <f t="shared" si="991"/>
        <v>1</v>
      </c>
      <c r="O7905" s="1">
        <v>24</v>
      </c>
      <c r="P7905" s="1">
        <v>36.778549650000002</v>
      </c>
      <c r="Q7905" s="1" t="s">
        <v>14</v>
      </c>
      <c r="R7905" s="6">
        <v>42590</v>
      </c>
    </row>
    <row r="7906" spans="1:18" x14ac:dyDescent="0.25">
      <c r="A7906" s="1">
        <v>7905</v>
      </c>
      <c r="B7906">
        <f t="shared" si="984"/>
        <v>0</v>
      </c>
      <c r="C7906">
        <f t="shared" si="985"/>
        <v>0</v>
      </c>
      <c r="D7906" s="1">
        <f t="shared" si="986"/>
        <v>0</v>
      </c>
      <c r="E7906" s="1">
        <f t="shared" si="987"/>
        <v>0</v>
      </c>
      <c r="F7906" s="1">
        <f t="shared" si="988"/>
        <v>0</v>
      </c>
      <c r="G7906" s="1">
        <f t="shared" si="989"/>
        <v>0</v>
      </c>
      <c r="H7906" s="1">
        <f t="shared" si="990"/>
        <v>0</v>
      </c>
      <c r="I7906" s="7" t="s">
        <v>161</v>
      </c>
      <c r="J7906" s="1" t="s">
        <v>162</v>
      </c>
      <c r="K7906" s="1">
        <f>VLOOKUP(L7906,Sheet1!A$1:B$1179,2,FALSE)</f>
        <v>2775200000</v>
      </c>
      <c r="L7906" s="1" t="str">
        <f>VLOOKUP(M7906,Itens!A$1:B$3327,2,FALSE)</f>
        <v>H201WDK</v>
      </c>
      <c r="M7906" s="13">
        <v>2775200000</v>
      </c>
      <c r="N7906" s="13">
        <f t="shared" si="991"/>
        <v>0</v>
      </c>
      <c r="O7906" s="1">
        <v>6</v>
      </c>
      <c r="P7906" s="1">
        <v>111.05730662000001</v>
      </c>
      <c r="Q7906" s="1" t="s">
        <v>14</v>
      </c>
      <c r="R7906" s="6">
        <v>42590</v>
      </c>
    </row>
    <row r="7907" spans="1:18" x14ac:dyDescent="0.25">
      <c r="A7907" s="1">
        <v>7906</v>
      </c>
      <c r="B7907">
        <f t="shared" si="984"/>
        <v>0</v>
      </c>
      <c r="C7907">
        <f t="shared" si="985"/>
        <v>0</v>
      </c>
      <c r="D7907" s="1">
        <f t="shared" si="986"/>
        <v>0</v>
      </c>
      <c r="E7907" s="1">
        <f t="shared" si="987"/>
        <v>0</v>
      </c>
      <c r="F7907" s="1">
        <f t="shared" si="988"/>
        <v>0</v>
      </c>
      <c r="G7907" s="1">
        <f t="shared" si="989"/>
        <v>0</v>
      </c>
      <c r="H7907" s="1">
        <f t="shared" si="990"/>
        <v>0</v>
      </c>
      <c r="I7907" s="7" t="s">
        <v>161</v>
      </c>
      <c r="J7907" s="1" t="s">
        <v>162</v>
      </c>
      <c r="K7907" s="1">
        <f>VLOOKUP(L7907,Sheet1!A$1:B$1179,2,FALSE)</f>
        <v>2632100000</v>
      </c>
      <c r="L7907" s="1" t="str">
        <f>VLOOKUP(M7907,Itens!A$1:B$3327,2,FALSE)</f>
        <v>H311W</v>
      </c>
      <c r="M7907" s="13">
        <v>2632100000</v>
      </c>
      <c r="N7907" s="13">
        <f t="shared" si="991"/>
        <v>0</v>
      </c>
      <c r="O7907" s="1">
        <v>24</v>
      </c>
      <c r="P7907" s="1">
        <v>145.54473324</v>
      </c>
      <c r="Q7907" s="1" t="s">
        <v>14</v>
      </c>
      <c r="R7907" s="6">
        <v>42590</v>
      </c>
    </row>
    <row r="7908" spans="1:18" x14ac:dyDescent="0.25">
      <c r="A7908" s="1">
        <v>7907</v>
      </c>
      <c r="B7908">
        <f t="shared" si="984"/>
        <v>0</v>
      </c>
      <c r="C7908">
        <f t="shared" si="985"/>
        <v>1</v>
      </c>
      <c r="D7908" s="1">
        <f t="shared" si="986"/>
        <v>1</v>
      </c>
      <c r="E7908" s="1">
        <f t="shared" si="987"/>
        <v>0</v>
      </c>
      <c r="F7908" s="1">
        <f t="shared" si="988"/>
        <v>3</v>
      </c>
      <c r="G7908" s="1">
        <f t="shared" si="989"/>
        <v>0</v>
      </c>
      <c r="H7908" s="1">
        <f t="shared" si="990"/>
        <v>3</v>
      </c>
      <c r="I7908" s="7" t="s">
        <v>161</v>
      </c>
      <c r="J7908" s="1" t="s">
        <v>162</v>
      </c>
      <c r="K7908" s="1">
        <f>VLOOKUP(L7908,Sheet1!A$1:B$1179,2,FALSE)</f>
        <v>521200000</v>
      </c>
      <c r="L7908" s="1" t="str">
        <f>VLOOKUP(M7908,Itens!A$1:B$3327,2,FALSE)</f>
        <v>H70WK11</v>
      </c>
      <c r="M7908" s="13">
        <v>521200000</v>
      </c>
      <c r="N7908" s="13">
        <f t="shared" si="991"/>
        <v>0</v>
      </c>
      <c r="O7908" s="1">
        <v>20</v>
      </c>
      <c r="P7908" s="1">
        <v>26.2756519</v>
      </c>
      <c r="Q7908" s="1" t="s">
        <v>14</v>
      </c>
      <c r="R7908" s="6">
        <v>42590</v>
      </c>
    </row>
    <row r="7909" spans="1:18" x14ac:dyDescent="0.25">
      <c r="A7909" s="1">
        <v>7908</v>
      </c>
      <c r="B7909">
        <f t="shared" si="984"/>
        <v>0</v>
      </c>
      <c r="C7909">
        <f t="shared" si="985"/>
        <v>1</v>
      </c>
      <c r="D7909" s="1">
        <f t="shared" si="986"/>
        <v>1</v>
      </c>
      <c r="E7909" s="1">
        <f t="shared" si="987"/>
        <v>1</v>
      </c>
      <c r="F7909" s="1">
        <f t="shared" si="988"/>
        <v>0</v>
      </c>
      <c r="G7909" s="1">
        <f t="shared" si="989"/>
        <v>0</v>
      </c>
      <c r="H7909" s="1">
        <f t="shared" si="990"/>
        <v>1</v>
      </c>
      <c r="I7909" s="5" t="s">
        <v>10</v>
      </c>
      <c r="J7909" s="8" t="s">
        <v>11</v>
      </c>
      <c r="K7909" s="1">
        <f>VLOOKUP(L7909,Sheet1!A$1:B$1179,2,FALSE)</f>
        <v>2171130000</v>
      </c>
      <c r="L7909" s="1" t="str">
        <f>VLOOKUP(M7909,Itens!A$1:B$3327,2,FALSE)</f>
        <v>E210H D228</v>
      </c>
      <c r="M7909" s="13">
        <v>2171130000</v>
      </c>
      <c r="N7909" s="13">
        <f t="shared" si="991"/>
        <v>0</v>
      </c>
      <c r="O7909" s="1">
        <v>20</v>
      </c>
      <c r="P7909" s="1">
        <v>6.7785785499999998</v>
      </c>
      <c r="Q7909" s="1" t="s">
        <v>14</v>
      </c>
      <c r="R7909" s="6">
        <v>42590</v>
      </c>
    </row>
    <row r="7910" spans="1:18" x14ac:dyDescent="0.25">
      <c r="A7910" s="1">
        <v>7909</v>
      </c>
      <c r="B7910">
        <f t="shared" si="984"/>
        <v>0</v>
      </c>
      <c r="C7910">
        <f t="shared" si="985"/>
        <v>0</v>
      </c>
      <c r="D7910" s="1">
        <f t="shared" si="986"/>
        <v>0</v>
      </c>
      <c r="E7910" s="1">
        <f t="shared" si="987"/>
        <v>0</v>
      </c>
      <c r="F7910" s="1">
        <f t="shared" si="988"/>
        <v>0</v>
      </c>
      <c r="G7910" s="1">
        <f t="shared" si="989"/>
        <v>0</v>
      </c>
      <c r="H7910" s="1">
        <f t="shared" si="990"/>
        <v>0</v>
      </c>
      <c r="I7910" s="5" t="s">
        <v>10</v>
      </c>
      <c r="J7910" s="8" t="s">
        <v>11</v>
      </c>
      <c r="K7910" s="1">
        <f>VLOOKUP(L7910,Sheet1!A$1:B$1179,2,FALSE)</f>
        <v>1037230000</v>
      </c>
      <c r="L7910" s="1" t="str">
        <f>VLOOKUP(M7910,Itens!A$1:B$3327,2,FALSE)</f>
        <v>E422KP D98</v>
      </c>
      <c r="M7910" s="13">
        <v>1037230000</v>
      </c>
      <c r="N7910" s="13">
        <f t="shared" si="991"/>
        <v>0</v>
      </c>
      <c r="O7910" s="1">
        <v>6</v>
      </c>
      <c r="P7910" s="1">
        <v>32.487548179999997</v>
      </c>
      <c r="Q7910" s="1" t="s">
        <v>14</v>
      </c>
      <c r="R7910" s="6">
        <v>42590</v>
      </c>
    </row>
    <row r="7911" spans="1:18" x14ac:dyDescent="0.25">
      <c r="A7911" s="1">
        <v>7910</v>
      </c>
      <c r="B7911">
        <f t="shared" si="984"/>
        <v>0</v>
      </c>
      <c r="C7911">
        <f t="shared" si="985"/>
        <v>0</v>
      </c>
      <c r="D7911" s="1">
        <f t="shared" si="986"/>
        <v>0</v>
      </c>
      <c r="E7911" s="1">
        <f t="shared" si="987"/>
        <v>0</v>
      </c>
      <c r="F7911" s="1">
        <f t="shared" si="988"/>
        <v>0</v>
      </c>
      <c r="G7911" s="1">
        <f t="shared" si="989"/>
        <v>0</v>
      </c>
      <c r="H7911" s="1">
        <f t="shared" si="990"/>
        <v>0</v>
      </c>
      <c r="I7911" s="5" t="s">
        <v>10</v>
      </c>
      <c r="J7911" s="8" t="s">
        <v>11</v>
      </c>
      <c r="K7911" s="1">
        <f>VLOOKUP(L7911,Sheet1!A$1:B$1179,2,FALSE)</f>
        <v>6051310000</v>
      </c>
      <c r="L7911" s="1" t="str">
        <f>VLOOKUP(M7911,Itens!A$1:B$3327,2,FALSE)</f>
        <v>E806L</v>
      </c>
      <c r="M7911" s="13">
        <v>6051310000</v>
      </c>
      <c r="N7911" s="13">
        <f t="shared" si="991"/>
        <v>0</v>
      </c>
      <c r="O7911" s="1">
        <v>2</v>
      </c>
      <c r="P7911" s="1">
        <v>82.690699330000001</v>
      </c>
      <c r="Q7911" s="1" t="s">
        <v>14</v>
      </c>
      <c r="R7911" s="6">
        <v>42590</v>
      </c>
    </row>
    <row r="7912" spans="1:18" x14ac:dyDescent="0.25">
      <c r="A7912" s="1">
        <v>7911</v>
      </c>
      <c r="B7912">
        <f t="shared" si="984"/>
        <v>0</v>
      </c>
      <c r="C7912">
        <f t="shared" si="985"/>
        <v>0</v>
      </c>
      <c r="D7912" s="1">
        <f t="shared" si="986"/>
        <v>0</v>
      </c>
      <c r="E7912" s="1">
        <f t="shared" si="987"/>
        <v>0</v>
      </c>
      <c r="F7912" s="1">
        <f t="shared" si="988"/>
        <v>0</v>
      </c>
      <c r="G7912" s="1">
        <f t="shared" si="989"/>
        <v>0</v>
      </c>
      <c r="H7912" s="1">
        <f t="shared" si="990"/>
        <v>0</v>
      </c>
      <c r="I7912" s="5" t="s">
        <v>10</v>
      </c>
      <c r="J7912" s="8" t="s">
        <v>11</v>
      </c>
      <c r="K7912" s="1">
        <f>VLOOKUP(L7912,Sheet1!A$1:B$1179,2,FALSE)</f>
        <v>2130200000</v>
      </c>
      <c r="L7912" s="1" t="str">
        <f>VLOOKUP(M7912,Itens!A$1:B$3327,2,FALSE)</f>
        <v>H18WK05</v>
      </c>
      <c r="M7912" s="13">
        <v>2130200000</v>
      </c>
      <c r="N7912" s="13">
        <f t="shared" si="991"/>
        <v>0</v>
      </c>
      <c r="O7912" s="1">
        <v>10</v>
      </c>
      <c r="P7912" s="1">
        <v>29.967626150000001</v>
      </c>
      <c r="Q7912" s="1" t="s">
        <v>14</v>
      </c>
      <c r="R7912" s="6">
        <v>42590</v>
      </c>
    </row>
    <row r="7913" spans="1:18" x14ac:dyDescent="0.25">
      <c r="A7913" s="1">
        <v>7912</v>
      </c>
      <c r="B7913">
        <f t="shared" si="984"/>
        <v>0</v>
      </c>
      <c r="C7913">
        <f t="shared" si="985"/>
        <v>0</v>
      </c>
      <c r="D7913" s="1">
        <f t="shared" si="986"/>
        <v>0</v>
      </c>
      <c r="E7913" s="1">
        <f t="shared" si="987"/>
        <v>0</v>
      </c>
      <c r="F7913" s="1">
        <f t="shared" si="988"/>
        <v>0</v>
      </c>
      <c r="G7913" s="1">
        <f t="shared" si="989"/>
        <v>0</v>
      </c>
      <c r="H7913" s="1">
        <f t="shared" si="990"/>
        <v>0</v>
      </c>
      <c r="I7913" s="5" t="s">
        <v>10</v>
      </c>
      <c r="J7913" s="8" t="s">
        <v>11</v>
      </c>
      <c r="K7913" s="1">
        <f>VLOOKUP(L7913,Sheet1!A$1:B$1179,2,FALSE)</f>
        <v>5381100000</v>
      </c>
      <c r="L7913" s="1" t="str">
        <f>VLOOKUP(M7913,Itens!A$1:B$3327,2,FALSE)</f>
        <v>H19W10</v>
      </c>
      <c r="M7913" s="13">
        <v>5381100000</v>
      </c>
      <c r="N7913" s="13">
        <f t="shared" si="991"/>
        <v>0</v>
      </c>
      <c r="O7913" s="1">
        <v>10</v>
      </c>
      <c r="P7913" s="1">
        <v>32.651003879999998</v>
      </c>
      <c r="Q7913" s="1" t="s">
        <v>14</v>
      </c>
      <c r="R7913" s="6">
        <v>42590</v>
      </c>
    </row>
    <row r="7914" spans="1:18" x14ac:dyDescent="0.25">
      <c r="A7914" s="1">
        <v>7913</v>
      </c>
      <c r="B7914">
        <f t="shared" si="984"/>
        <v>0</v>
      </c>
      <c r="C7914">
        <f t="shared" si="985"/>
        <v>1</v>
      </c>
      <c r="D7914" s="1">
        <f t="shared" si="986"/>
        <v>1</v>
      </c>
      <c r="E7914" s="1">
        <f t="shared" si="987"/>
        <v>0</v>
      </c>
      <c r="F7914" s="1">
        <f t="shared" si="988"/>
        <v>3</v>
      </c>
      <c r="G7914" s="1">
        <f t="shared" si="989"/>
        <v>0</v>
      </c>
      <c r="H7914" s="1">
        <f t="shared" si="990"/>
        <v>3</v>
      </c>
      <c r="I7914" s="5" t="s">
        <v>10</v>
      </c>
      <c r="J7914" s="8" t="s">
        <v>11</v>
      </c>
      <c r="K7914" s="1">
        <f>VLOOKUP(L7914,Sheet1!A$1:B$1179,2,FALSE)</f>
        <v>642600000</v>
      </c>
      <c r="L7914" s="1" t="str">
        <f>VLOOKUP(M7914,Itens!A$1:B$3327,2,FALSE)</f>
        <v>T300W</v>
      </c>
      <c r="M7914" s="13">
        <v>642600000</v>
      </c>
      <c r="N7914" s="13">
        <f t="shared" si="991"/>
        <v>0</v>
      </c>
      <c r="O7914" s="1">
        <v>12</v>
      </c>
      <c r="P7914" s="1">
        <v>54.71570431</v>
      </c>
      <c r="Q7914" s="1" t="s">
        <v>14</v>
      </c>
      <c r="R7914" s="6">
        <v>42590</v>
      </c>
    </row>
    <row r="7915" spans="1:18" x14ac:dyDescent="0.25">
      <c r="A7915" s="1">
        <v>7914</v>
      </c>
      <c r="B7915">
        <f t="shared" si="984"/>
        <v>0</v>
      </c>
      <c r="C7915">
        <f t="shared" si="985"/>
        <v>2</v>
      </c>
      <c r="D7915" s="1">
        <f t="shared" si="986"/>
        <v>2</v>
      </c>
      <c r="E7915" s="1">
        <f t="shared" si="987"/>
        <v>0</v>
      </c>
      <c r="F7915" s="1">
        <f t="shared" si="988"/>
        <v>0</v>
      </c>
      <c r="G7915" s="1">
        <f t="shared" si="989"/>
        <v>4</v>
      </c>
      <c r="H7915" s="1">
        <f t="shared" si="990"/>
        <v>4</v>
      </c>
      <c r="I7915" s="7" t="s">
        <v>36</v>
      </c>
      <c r="J7915" s="8" t="s">
        <v>37</v>
      </c>
      <c r="K7915" s="1">
        <f>VLOOKUP(L7915,Sheet1!A$1:B$1179,2,FALSE)</f>
        <v>5776310000</v>
      </c>
      <c r="L7915" s="1" t="str">
        <f>VLOOKUP(M7915,Itens!A$1:B$3327,2,FALSE)</f>
        <v>E496L01</v>
      </c>
      <c r="M7915" s="13">
        <v>5776310000</v>
      </c>
      <c r="N7915" s="13">
        <f t="shared" si="991"/>
        <v>0</v>
      </c>
      <c r="O7915" s="1">
        <v>10</v>
      </c>
      <c r="P7915" s="1">
        <v>134.44792304000001</v>
      </c>
      <c r="Q7915" s="1" t="s">
        <v>39</v>
      </c>
      <c r="R7915" s="6">
        <v>42590</v>
      </c>
    </row>
    <row r="7916" spans="1:18" x14ac:dyDescent="0.25">
      <c r="A7916" s="1">
        <v>7915</v>
      </c>
      <c r="B7916">
        <f t="shared" si="984"/>
        <v>0</v>
      </c>
      <c r="C7916">
        <f t="shared" si="985"/>
        <v>1</v>
      </c>
      <c r="D7916" s="1">
        <f t="shared" si="986"/>
        <v>1</v>
      </c>
      <c r="E7916" s="1">
        <f t="shared" si="987"/>
        <v>0</v>
      </c>
      <c r="F7916" s="1">
        <f t="shared" si="988"/>
        <v>0</v>
      </c>
      <c r="G7916" s="1">
        <f t="shared" si="989"/>
        <v>4</v>
      </c>
      <c r="H7916" s="1">
        <f t="shared" si="990"/>
        <v>4</v>
      </c>
      <c r="I7916" s="7" t="s">
        <v>301</v>
      </c>
      <c r="J7916" s="8" t="s">
        <v>302</v>
      </c>
      <c r="K7916" s="1">
        <f>VLOOKUP(L7916,Sheet1!A$1:B$1179,2,FALSE)</f>
        <v>1067230000</v>
      </c>
      <c r="L7916" s="1" t="str">
        <f>VLOOKUP(M7916,Itens!A$1:B$3327,2,FALSE)</f>
        <v>E57KP D73</v>
      </c>
      <c r="M7916" s="13">
        <v>1067230000</v>
      </c>
      <c r="N7916" s="13">
        <f t="shared" si="991"/>
        <v>0</v>
      </c>
      <c r="O7916" s="1">
        <v>60</v>
      </c>
      <c r="P7916" s="1">
        <v>34.190980860000003</v>
      </c>
      <c r="Q7916" s="1" t="s">
        <v>14</v>
      </c>
      <c r="R7916" s="6">
        <v>42590</v>
      </c>
    </row>
    <row r="7917" spans="1:18" x14ac:dyDescent="0.25">
      <c r="A7917" s="1">
        <v>7916</v>
      </c>
      <c r="B7917">
        <f t="shared" si="984"/>
        <v>1</v>
      </c>
      <c r="C7917">
        <f t="shared" si="985"/>
        <v>1</v>
      </c>
      <c r="D7917" s="1">
        <f t="shared" si="986"/>
        <v>2</v>
      </c>
      <c r="E7917" s="1">
        <f t="shared" si="987"/>
        <v>0</v>
      </c>
      <c r="F7917" s="1">
        <f t="shared" si="988"/>
        <v>0</v>
      </c>
      <c r="G7917" s="1">
        <f t="shared" si="989"/>
        <v>4</v>
      </c>
      <c r="H7917" s="1">
        <f t="shared" si="990"/>
        <v>4</v>
      </c>
      <c r="I7917" s="7" t="s">
        <v>301</v>
      </c>
      <c r="J7917" s="8" t="s">
        <v>302</v>
      </c>
      <c r="K7917" s="1">
        <f>VLOOKUP(L7917,Sheet1!A$1:B$1179,2,FALSE)</f>
        <v>2706200000</v>
      </c>
      <c r="L7917" s="1" t="str">
        <f>VLOOKUP(M7917,Itens!A$1:B$3327,2,FALSE)</f>
        <v>H704WK</v>
      </c>
      <c r="M7917" s="13">
        <v>2706200000</v>
      </c>
      <c r="N7917" s="13">
        <f t="shared" si="991"/>
        <v>0</v>
      </c>
      <c r="O7917" s="1">
        <v>102</v>
      </c>
      <c r="P7917" s="1">
        <v>33.984400520000001</v>
      </c>
      <c r="Q7917" s="1" t="s">
        <v>14</v>
      </c>
      <c r="R7917" s="6">
        <v>42590</v>
      </c>
    </row>
    <row r="7918" spans="1:18" x14ac:dyDescent="0.25">
      <c r="A7918" s="1">
        <v>7917</v>
      </c>
      <c r="B7918">
        <f t="shared" si="984"/>
        <v>1</v>
      </c>
      <c r="C7918">
        <f t="shared" si="985"/>
        <v>1</v>
      </c>
      <c r="D7918" s="1">
        <f t="shared" si="986"/>
        <v>2</v>
      </c>
      <c r="E7918" s="1">
        <f t="shared" si="987"/>
        <v>0</v>
      </c>
      <c r="F7918" s="1">
        <f t="shared" si="988"/>
        <v>0</v>
      </c>
      <c r="G7918" s="1">
        <f t="shared" si="989"/>
        <v>4</v>
      </c>
      <c r="H7918" s="1">
        <f t="shared" si="990"/>
        <v>4</v>
      </c>
      <c r="I7918" s="7" t="s">
        <v>133</v>
      </c>
      <c r="J7918" s="8" t="s">
        <v>134</v>
      </c>
      <c r="K7918" s="1">
        <f>VLOOKUP(L7918,Sheet1!A$1:B$1179,2,FALSE)</f>
        <v>11457310000</v>
      </c>
      <c r="L7918" s="1" t="str">
        <f>VLOOKUP(M7918,Itens!A$1:B$3327,2,FALSE)</f>
        <v>E1013L</v>
      </c>
      <c r="M7918" s="13">
        <v>11457310000</v>
      </c>
      <c r="N7918" s="13">
        <f t="shared" si="991"/>
        <v>0</v>
      </c>
      <c r="O7918" s="1">
        <v>10</v>
      </c>
      <c r="P7918" s="1">
        <v>134.89402315999999</v>
      </c>
      <c r="Q7918" s="1" t="s">
        <v>39</v>
      </c>
      <c r="R7918" s="6">
        <v>42591</v>
      </c>
    </row>
    <row r="7919" spans="1:18" x14ac:dyDescent="0.25">
      <c r="A7919" s="1">
        <v>7918</v>
      </c>
      <c r="B7919">
        <f t="shared" si="984"/>
        <v>0</v>
      </c>
      <c r="C7919">
        <f t="shared" si="985"/>
        <v>1</v>
      </c>
      <c r="D7919" s="1">
        <f t="shared" si="986"/>
        <v>1</v>
      </c>
      <c r="E7919" s="1">
        <f t="shared" si="987"/>
        <v>0</v>
      </c>
      <c r="F7919" s="1">
        <f t="shared" si="988"/>
        <v>0</v>
      </c>
      <c r="G7919" s="1">
        <f t="shared" si="989"/>
        <v>4</v>
      </c>
      <c r="H7919" s="1">
        <f t="shared" si="990"/>
        <v>4</v>
      </c>
      <c r="I7919" s="7" t="s">
        <v>133</v>
      </c>
      <c r="J7919" s="8" t="s">
        <v>134</v>
      </c>
      <c r="K7919" s="1">
        <f>VLOOKUP(L7919,Sheet1!A$1:B$1179,2,FALSE)</f>
        <v>6014310000</v>
      </c>
      <c r="L7919" s="1" t="str">
        <f>VLOOKUP(M7919,Itens!A$1:B$3327,2,FALSE)</f>
        <v>E681L</v>
      </c>
      <c r="M7919" s="13">
        <v>6014310000</v>
      </c>
      <c r="N7919" s="13">
        <f t="shared" si="991"/>
        <v>0</v>
      </c>
      <c r="O7919" s="1">
        <v>20</v>
      </c>
      <c r="P7919" s="1">
        <v>97.804000439999996</v>
      </c>
      <c r="Q7919" s="1" t="s">
        <v>39</v>
      </c>
      <c r="R7919" s="6">
        <v>42591</v>
      </c>
    </row>
    <row r="7920" spans="1:18" x14ac:dyDescent="0.25">
      <c r="A7920" s="1">
        <v>7919</v>
      </c>
      <c r="B7920">
        <f t="shared" si="984"/>
        <v>0</v>
      </c>
      <c r="C7920">
        <f t="shared" si="985"/>
        <v>1</v>
      </c>
      <c r="D7920" s="1">
        <f t="shared" si="986"/>
        <v>1</v>
      </c>
      <c r="E7920" s="1">
        <f t="shared" si="987"/>
        <v>1</v>
      </c>
      <c r="F7920" s="1">
        <f t="shared" si="988"/>
        <v>0</v>
      </c>
      <c r="G7920" s="1">
        <f t="shared" si="989"/>
        <v>0</v>
      </c>
      <c r="H7920" s="1">
        <f t="shared" si="990"/>
        <v>1</v>
      </c>
      <c r="I7920" s="7" t="s">
        <v>99</v>
      </c>
      <c r="J7920" s="8" t="s">
        <v>100</v>
      </c>
      <c r="K7920" s="1">
        <f>VLOOKUP(L7920,Sheet1!A$1:B$1179,2,FALSE)</f>
        <v>7337310000</v>
      </c>
      <c r="L7920" s="1" t="str">
        <f>VLOOKUP(M7920,Itens!A$1:B$3327,2,FALSE)</f>
        <v>E1024L</v>
      </c>
      <c r="M7920" s="13">
        <v>7337310000</v>
      </c>
      <c r="N7920" s="13">
        <f t="shared" si="991"/>
        <v>0</v>
      </c>
      <c r="O7920" s="1">
        <v>24</v>
      </c>
      <c r="P7920" s="1">
        <v>115.05117538</v>
      </c>
      <c r="Q7920" s="1" t="s">
        <v>14</v>
      </c>
      <c r="R7920" s="6">
        <v>42591</v>
      </c>
    </row>
    <row r="7921" spans="1:18" x14ac:dyDescent="0.25">
      <c r="A7921" s="1">
        <v>7920</v>
      </c>
      <c r="B7921">
        <f t="shared" si="984"/>
        <v>0</v>
      </c>
      <c r="C7921">
        <f t="shared" si="985"/>
        <v>0</v>
      </c>
      <c r="D7921" s="1">
        <f t="shared" si="986"/>
        <v>0</v>
      </c>
      <c r="E7921" s="1">
        <f t="shared" si="987"/>
        <v>0</v>
      </c>
      <c r="F7921" s="1">
        <f t="shared" si="988"/>
        <v>0</v>
      </c>
      <c r="G7921" s="1">
        <f t="shared" si="989"/>
        <v>0</v>
      </c>
      <c r="H7921" s="1">
        <f t="shared" si="990"/>
        <v>0</v>
      </c>
      <c r="I7921" s="7" t="s">
        <v>99</v>
      </c>
      <c r="J7921" s="8" t="s">
        <v>100</v>
      </c>
      <c r="K7921" s="1">
        <f>VLOOKUP(L7921,Sheet1!A$1:B$1179,2,FALSE)</f>
        <v>2644130000</v>
      </c>
      <c r="L7921" s="1" t="str">
        <f>VLOOKUP(M7921,Itens!A$1:B$3327,2,FALSE)</f>
        <v>E160H01 D28</v>
      </c>
      <c r="M7921" s="13">
        <v>2644130000</v>
      </c>
      <c r="N7921" s="13">
        <f t="shared" si="991"/>
        <v>0</v>
      </c>
      <c r="O7921" s="1">
        <v>160</v>
      </c>
      <c r="P7921" s="1">
        <v>10.246535420000001</v>
      </c>
      <c r="Q7921" s="1" t="s">
        <v>14</v>
      </c>
      <c r="R7921" s="6">
        <v>42591</v>
      </c>
    </row>
    <row r="7922" spans="1:18" x14ac:dyDescent="0.25">
      <c r="A7922" s="1">
        <v>7921</v>
      </c>
      <c r="B7922">
        <f t="shared" si="984"/>
        <v>0</v>
      </c>
      <c r="C7922">
        <f t="shared" si="985"/>
        <v>0</v>
      </c>
      <c r="D7922" s="1">
        <f t="shared" si="986"/>
        <v>0</v>
      </c>
      <c r="E7922" s="1">
        <f t="shared" si="987"/>
        <v>0</v>
      </c>
      <c r="F7922" s="1">
        <f t="shared" si="988"/>
        <v>0</v>
      </c>
      <c r="G7922" s="1">
        <f t="shared" si="989"/>
        <v>0</v>
      </c>
      <c r="H7922" s="1">
        <f t="shared" si="990"/>
        <v>0</v>
      </c>
      <c r="I7922" s="7" t="s">
        <v>99</v>
      </c>
      <c r="J7922" s="8" t="s">
        <v>100</v>
      </c>
      <c r="K7922" s="1">
        <f>VLOOKUP(L7922,Sheet1!A$1:B$1179,2,FALSE)</f>
        <v>3381130000</v>
      </c>
      <c r="L7922" s="1" t="str">
        <f>VLOOKUP(M7922,Itens!A$1:B$3327,2,FALSE)</f>
        <v>E21H D361</v>
      </c>
      <c r="M7922" s="13">
        <v>3381130000</v>
      </c>
      <c r="N7922" s="13">
        <f t="shared" si="991"/>
        <v>0</v>
      </c>
      <c r="O7922" s="1">
        <v>12</v>
      </c>
      <c r="P7922" s="1">
        <v>31.280551389999999</v>
      </c>
      <c r="Q7922" s="1" t="s">
        <v>14</v>
      </c>
      <c r="R7922" s="6">
        <v>42591</v>
      </c>
    </row>
    <row r="7923" spans="1:18" x14ac:dyDescent="0.25">
      <c r="A7923" s="1">
        <v>7922</v>
      </c>
      <c r="B7923">
        <f t="shared" si="984"/>
        <v>0</v>
      </c>
      <c r="C7923">
        <f t="shared" si="985"/>
        <v>0</v>
      </c>
      <c r="D7923" s="1">
        <f t="shared" si="986"/>
        <v>0</v>
      </c>
      <c r="E7923" s="1">
        <f t="shared" si="987"/>
        <v>0</v>
      </c>
      <c r="F7923" s="1">
        <f t="shared" si="988"/>
        <v>0</v>
      </c>
      <c r="G7923" s="1">
        <f t="shared" si="989"/>
        <v>0</v>
      </c>
      <c r="H7923" s="1">
        <f t="shared" si="990"/>
        <v>0</v>
      </c>
      <c r="I7923" s="7" t="s">
        <v>99</v>
      </c>
      <c r="J7923" s="8" t="s">
        <v>100</v>
      </c>
      <c r="K7923" s="1">
        <f>VLOOKUP(L7923,Sheet1!A$1:B$1179,2,FALSE)</f>
        <v>1037230000</v>
      </c>
      <c r="L7923" s="1" t="str">
        <f>VLOOKUP(M7923,Itens!A$1:B$3327,2,FALSE)</f>
        <v>E422KP D98</v>
      </c>
      <c r="M7923" s="13">
        <v>1037230000</v>
      </c>
      <c r="N7923" s="13">
        <f t="shared" si="991"/>
        <v>0</v>
      </c>
      <c r="O7923" s="1">
        <v>24</v>
      </c>
      <c r="P7923" s="1">
        <v>30.53754941</v>
      </c>
      <c r="Q7923" s="1" t="s">
        <v>14</v>
      </c>
      <c r="R7923" s="6">
        <v>42591</v>
      </c>
    </row>
    <row r="7924" spans="1:18" x14ac:dyDescent="0.25">
      <c r="A7924" s="1">
        <v>7923</v>
      </c>
      <c r="B7924">
        <f t="shared" si="984"/>
        <v>0</v>
      </c>
      <c r="C7924">
        <f t="shared" si="985"/>
        <v>0</v>
      </c>
      <c r="D7924" s="1">
        <f t="shared" si="986"/>
        <v>0</v>
      </c>
      <c r="E7924" s="1">
        <f t="shared" si="987"/>
        <v>0</v>
      </c>
      <c r="F7924" s="1">
        <f t="shared" si="988"/>
        <v>0</v>
      </c>
      <c r="G7924" s="1">
        <f t="shared" si="989"/>
        <v>0</v>
      </c>
      <c r="H7924" s="1">
        <f t="shared" si="990"/>
        <v>0</v>
      </c>
      <c r="I7924" s="7" t="s">
        <v>99</v>
      </c>
      <c r="J7924" s="8" t="s">
        <v>100</v>
      </c>
      <c r="K7924" s="1">
        <f>VLOOKUP(L7924,Sheet1!A$1:B$1179,2,FALSE)</f>
        <v>5381100000</v>
      </c>
      <c r="L7924" s="1" t="str">
        <f>VLOOKUP(M7924,Itens!A$1:B$3327,2,FALSE)</f>
        <v>H19W10</v>
      </c>
      <c r="M7924" s="13">
        <v>5381100000</v>
      </c>
      <c r="N7924" s="13">
        <f t="shared" si="991"/>
        <v>0</v>
      </c>
      <c r="O7924" s="1">
        <v>12</v>
      </c>
      <c r="P7924" s="1">
        <v>32.650969689999997</v>
      </c>
      <c r="Q7924" s="1" t="s">
        <v>14</v>
      </c>
      <c r="R7924" s="6">
        <v>42591</v>
      </c>
    </row>
    <row r="7925" spans="1:18" x14ac:dyDescent="0.25">
      <c r="A7925" s="1">
        <v>7924</v>
      </c>
      <c r="B7925">
        <f t="shared" si="984"/>
        <v>0</v>
      </c>
      <c r="C7925">
        <f t="shared" si="985"/>
        <v>0</v>
      </c>
      <c r="D7925" s="1">
        <f t="shared" si="986"/>
        <v>0</v>
      </c>
      <c r="E7925" s="1">
        <f t="shared" si="987"/>
        <v>0</v>
      </c>
      <c r="F7925" s="1">
        <f t="shared" si="988"/>
        <v>0</v>
      </c>
      <c r="G7925" s="1">
        <f t="shared" si="989"/>
        <v>0</v>
      </c>
      <c r="H7925" s="1">
        <f t="shared" si="990"/>
        <v>0</v>
      </c>
      <c r="I7925" s="7" t="s">
        <v>99</v>
      </c>
      <c r="J7925" s="8" t="s">
        <v>100</v>
      </c>
      <c r="K7925" s="1">
        <f>VLOOKUP(L7925,Sheet1!A$1:B$1179,2,FALSE)</f>
        <v>6005100000</v>
      </c>
      <c r="L7925" s="1" t="str">
        <f>VLOOKUP(M7925,Itens!A$1:B$3327,2,FALSE)</f>
        <v>H200W01</v>
      </c>
      <c r="M7925" s="13">
        <v>3842100000</v>
      </c>
      <c r="N7925" s="13">
        <f t="shared" si="991"/>
        <v>1</v>
      </c>
      <c r="O7925" s="1">
        <v>24</v>
      </c>
      <c r="P7925" s="1">
        <v>20.474195940000001</v>
      </c>
      <c r="Q7925" s="1" t="s">
        <v>14</v>
      </c>
      <c r="R7925" s="6">
        <v>42591</v>
      </c>
    </row>
    <row r="7926" spans="1:18" x14ac:dyDescent="0.25">
      <c r="A7926" s="1">
        <v>7925</v>
      </c>
      <c r="B7926">
        <f t="shared" si="984"/>
        <v>0</v>
      </c>
      <c r="C7926">
        <f t="shared" si="985"/>
        <v>0</v>
      </c>
      <c r="D7926" s="1">
        <f t="shared" si="986"/>
        <v>0</v>
      </c>
      <c r="E7926" s="1">
        <f t="shared" si="987"/>
        <v>0</v>
      </c>
      <c r="F7926" s="1">
        <f t="shared" si="988"/>
        <v>0</v>
      </c>
      <c r="G7926" s="1">
        <f t="shared" si="989"/>
        <v>0</v>
      </c>
      <c r="H7926" s="1">
        <f t="shared" si="990"/>
        <v>0</v>
      </c>
      <c r="I7926" s="7" t="s">
        <v>99</v>
      </c>
      <c r="J7926" s="8" t="s">
        <v>100</v>
      </c>
      <c r="K7926" s="1">
        <f>VLOOKUP(L7926,Sheet1!A$1:B$1179,2,FALSE)</f>
        <v>5666100000</v>
      </c>
      <c r="L7926" s="1" t="str">
        <f>VLOOKUP(M7926,Itens!A$1:B$3327,2,FALSE)</f>
        <v>H200W02</v>
      </c>
      <c r="M7926" s="13">
        <v>3834100000</v>
      </c>
      <c r="N7926" s="13">
        <f t="shared" si="991"/>
        <v>1</v>
      </c>
      <c r="O7926" s="1">
        <v>12</v>
      </c>
      <c r="P7926" s="1">
        <v>28.504426500000001</v>
      </c>
      <c r="Q7926" s="1" t="s">
        <v>14</v>
      </c>
      <c r="R7926" s="6">
        <v>42591</v>
      </c>
    </row>
    <row r="7927" spans="1:18" x14ac:dyDescent="0.25">
      <c r="A7927" s="1">
        <v>7926</v>
      </c>
      <c r="B7927">
        <f t="shared" si="984"/>
        <v>0</v>
      </c>
      <c r="C7927">
        <f t="shared" si="985"/>
        <v>0</v>
      </c>
      <c r="D7927" s="1">
        <f t="shared" si="986"/>
        <v>0</v>
      </c>
      <c r="E7927" s="1">
        <f t="shared" si="987"/>
        <v>0</v>
      </c>
      <c r="F7927" s="1">
        <f t="shared" si="988"/>
        <v>0</v>
      </c>
      <c r="G7927" s="1">
        <f t="shared" si="989"/>
        <v>0</v>
      </c>
      <c r="H7927" s="1">
        <f t="shared" si="990"/>
        <v>0</v>
      </c>
      <c r="I7927" s="7" t="s">
        <v>99</v>
      </c>
      <c r="J7927" s="8" t="s">
        <v>100</v>
      </c>
      <c r="K7927" s="1">
        <f>VLOOKUP(L7927,Sheet1!A$1:B$1179,2,FALSE)</f>
        <v>2068200000</v>
      </c>
      <c r="L7927" s="1" t="str">
        <f>VLOOKUP(M7927,Itens!A$1:B$3327,2,FALSE)</f>
        <v>H70WK09</v>
      </c>
      <c r="M7927" s="13">
        <v>2068200000</v>
      </c>
      <c r="N7927" s="13">
        <f t="shared" si="991"/>
        <v>0</v>
      </c>
      <c r="O7927" s="1">
        <v>6</v>
      </c>
      <c r="P7927" s="1">
        <v>30.469563520000001</v>
      </c>
      <c r="Q7927" s="1" t="s">
        <v>14</v>
      </c>
      <c r="R7927" s="6">
        <v>42591</v>
      </c>
    </row>
    <row r="7928" spans="1:18" x14ac:dyDescent="0.25">
      <c r="A7928" s="1">
        <v>7927</v>
      </c>
      <c r="B7928">
        <f t="shared" si="984"/>
        <v>1</v>
      </c>
      <c r="C7928">
        <f t="shared" si="985"/>
        <v>1</v>
      </c>
      <c r="D7928" s="1">
        <f t="shared" si="986"/>
        <v>2</v>
      </c>
      <c r="E7928" s="1">
        <f t="shared" si="987"/>
        <v>0</v>
      </c>
      <c r="F7928" s="1">
        <f t="shared" si="988"/>
        <v>3</v>
      </c>
      <c r="G7928" s="1">
        <f t="shared" si="989"/>
        <v>0</v>
      </c>
      <c r="H7928" s="1">
        <f t="shared" si="990"/>
        <v>3</v>
      </c>
      <c r="I7928" s="7" t="s">
        <v>99</v>
      </c>
      <c r="J7928" s="8" t="s">
        <v>100</v>
      </c>
      <c r="K7928" s="1">
        <f>VLOOKUP(L7928,Sheet1!A$1:B$1179,2,FALSE)</f>
        <v>521200000</v>
      </c>
      <c r="L7928" s="1" t="str">
        <f>VLOOKUP(M7928,Itens!A$1:B$3327,2,FALSE)</f>
        <v>H70WK11</v>
      </c>
      <c r="M7928" s="13">
        <v>521200000</v>
      </c>
      <c r="N7928" s="13">
        <f t="shared" si="991"/>
        <v>0</v>
      </c>
      <c r="O7928" s="1">
        <v>10</v>
      </c>
      <c r="P7928" s="1">
        <v>26.2756519</v>
      </c>
      <c r="Q7928" s="1" t="s">
        <v>14</v>
      </c>
      <c r="R7928" s="6">
        <v>42591</v>
      </c>
    </row>
    <row r="7929" spans="1:18" x14ac:dyDescent="0.25">
      <c r="A7929" s="1">
        <v>7928</v>
      </c>
      <c r="B7929">
        <f t="shared" si="984"/>
        <v>1</v>
      </c>
      <c r="C7929">
        <f t="shared" si="985"/>
        <v>1</v>
      </c>
      <c r="D7929" s="1">
        <f t="shared" si="986"/>
        <v>2</v>
      </c>
      <c r="E7929" s="1">
        <f t="shared" si="987"/>
        <v>1</v>
      </c>
      <c r="F7929" s="1">
        <f t="shared" si="988"/>
        <v>0</v>
      </c>
      <c r="G7929" s="1">
        <f t="shared" si="989"/>
        <v>0</v>
      </c>
      <c r="H7929" s="1">
        <f t="shared" si="990"/>
        <v>1</v>
      </c>
      <c r="I7929" s="5" t="s">
        <v>167</v>
      </c>
      <c r="J7929" s="8" t="s">
        <v>168</v>
      </c>
      <c r="K7929" s="1">
        <f>VLOOKUP(L7929,Sheet1!A$1:B$1179,2,FALSE)</f>
        <v>5774310000</v>
      </c>
      <c r="L7929" s="1" t="str">
        <f>VLOOKUP(M7929,Itens!A$1:B$3327,2,FALSE)</f>
        <v>E1006L</v>
      </c>
      <c r="M7929" s="13">
        <v>5774310000</v>
      </c>
      <c r="N7929" s="13">
        <f t="shared" si="991"/>
        <v>0</v>
      </c>
      <c r="O7929" s="1">
        <v>5</v>
      </c>
      <c r="P7929" s="1">
        <v>152.40277992</v>
      </c>
      <c r="Q7929" s="1" t="s">
        <v>39</v>
      </c>
      <c r="R7929" s="6">
        <v>42592</v>
      </c>
    </row>
    <row r="7930" spans="1:18" x14ac:dyDescent="0.25">
      <c r="A7930" s="1">
        <v>7929</v>
      </c>
      <c r="B7930">
        <f t="shared" si="984"/>
        <v>0</v>
      </c>
      <c r="C7930">
        <f t="shared" si="985"/>
        <v>0</v>
      </c>
      <c r="D7930" s="1">
        <f t="shared" si="986"/>
        <v>0</v>
      </c>
      <c r="E7930" s="1">
        <f t="shared" si="987"/>
        <v>0</v>
      </c>
      <c r="F7930" s="1">
        <f t="shared" si="988"/>
        <v>0</v>
      </c>
      <c r="G7930" s="1">
        <f t="shared" si="989"/>
        <v>0</v>
      </c>
      <c r="H7930" s="1">
        <f t="shared" si="990"/>
        <v>0</v>
      </c>
      <c r="I7930" s="5" t="s">
        <v>167</v>
      </c>
      <c r="J7930" s="8" t="s">
        <v>168</v>
      </c>
      <c r="K7930" s="1">
        <f>VLOOKUP(L7930,Sheet1!A$1:B$1179,2,FALSE)</f>
        <v>11457310000</v>
      </c>
      <c r="L7930" s="1" t="str">
        <f>VLOOKUP(M7930,Itens!A$1:B$3327,2,FALSE)</f>
        <v>E1013L</v>
      </c>
      <c r="M7930" s="13">
        <v>11457310000</v>
      </c>
      <c r="N7930" s="13">
        <f t="shared" si="991"/>
        <v>0</v>
      </c>
      <c r="O7930" s="1">
        <v>4</v>
      </c>
      <c r="P7930" s="1">
        <v>141.43545398000001</v>
      </c>
      <c r="Q7930" s="1" t="s">
        <v>39</v>
      </c>
      <c r="R7930" s="6">
        <v>42592</v>
      </c>
    </row>
    <row r="7931" spans="1:18" x14ac:dyDescent="0.25">
      <c r="A7931" s="1">
        <v>7930</v>
      </c>
      <c r="B7931">
        <f t="shared" si="984"/>
        <v>0</v>
      </c>
      <c r="C7931">
        <f t="shared" si="985"/>
        <v>0</v>
      </c>
      <c r="D7931" s="1">
        <f t="shared" si="986"/>
        <v>0</v>
      </c>
      <c r="E7931" s="1">
        <f t="shared" si="987"/>
        <v>0</v>
      </c>
      <c r="F7931" s="1">
        <f t="shared" si="988"/>
        <v>0</v>
      </c>
      <c r="G7931" s="1">
        <f t="shared" si="989"/>
        <v>0</v>
      </c>
      <c r="H7931" s="1">
        <f t="shared" si="990"/>
        <v>0</v>
      </c>
      <c r="I7931" s="5" t="s">
        <v>167</v>
      </c>
      <c r="J7931" s="8" t="s">
        <v>168</v>
      </c>
      <c r="K7931" s="1">
        <f>VLOOKUP(L7931,Sheet1!A$1:B$1179,2,FALSE)</f>
        <v>7337310000</v>
      </c>
      <c r="L7931" s="1" t="str">
        <f>VLOOKUP(M7931,Itens!A$1:B$3327,2,FALSE)</f>
        <v>E1024L</v>
      </c>
      <c r="M7931" s="13">
        <v>7337310000</v>
      </c>
      <c r="N7931" s="13">
        <f t="shared" si="991"/>
        <v>0</v>
      </c>
      <c r="O7931" s="1">
        <v>24</v>
      </c>
      <c r="P7931" s="1">
        <v>120.63410675999999</v>
      </c>
      <c r="Q7931" s="1" t="s">
        <v>39</v>
      </c>
      <c r="R7931" s="6">
        <v>42592</v>
      </c>
    </row>
    <row r="7932" spans="1:18" x14ac:dyDescent="0.25">
      <c r="A7932" s="1">
        <v>7931</v>
      </c>
      <c r="B7932">
        <f t="shared" si="984"/>
        <v>0</v>
      </c>
      <c r="C7932">
        <f t="shared" si="985"/>
        <v>0</v>
      </c>
      <c r="D7932" s="1">
        <f t="shared" si="986"/>
        <v>0</v>
      </c>
      <c r="E7932" s="1">
        <f t="shared" si="987"/>
        <v>0</v>
      </c>
      <c r="F7932" s="1">
        <f t="shared" si="988"/>
        <v>0</v>
      </c>
      <c r="G7932" s="1">
        <f t="shared" si="989"/>
        <v>0</v>
      </c>
      <c r="H7932" s="1">
        <f t="shared" si="990"/>
        <v>0</v>
      </c>
      <c r="I7932" s="5" t="s">
        <v>167</v>
      </c>
      <c r="J7932" s="8" t="s">
        <v>168</v>
      </c>
      <c r="K7932" s="1">
        <f>VLOOKUP(L7932,Sheet1!A$1:B$1179,2,FALSE)</f>
        <v>1126110000</v>
      </c>
      <c r="L7932" s="1" t="str">
        <f>VLOOKUP(M7932,Itens!A$1:B$3327,2,FALSE)</f>
        <v>E10H02</v>
      </c>
      <c r="M7932" s="13">
        <v>1126110000</v>
      </c>
      <c r="N7932" s="13">
        <f t="shared" si="991"/>
        <v>0</v>
      </c>
      <c r="O7932" s="1">
        <v>20</v>
      </c>
      <c r="P7932" s="1">
        <v>5.8402419600000002</v>
      </c>
      <c r="Q7932" s="1" t="s">
        <v>39</v>
      </c>
      <c r="R7932" s="6">
        <v>42592</v>
      </c>
    </row>
    <row r="7933" spans="1:18" x14ac:dyDescent="0.25">
      <c r="A7933" s="1">
        <v>7932</v>
      </c>
      <c r="B7933">
        <f t="shared" si="984"/>
        <v>0</v>
      </c>
      <c r="C7933">
        <f t="shared" si="985"/>
        <v>0</v>
      </c>
      <c r="D7933" s="1">
        <f t="shared" si="986"/>
        <v>0</v>
      </c>
      <c r="E7933" s="1">
        <f t="shared" si="987"/>
        <v>0</v>
      </c>
      <c r="F7933" s="1">
        <f t="shared" si="988"/>
        <v>0</v>
      </c>
      <c r="G7933" s="1">
        <f t="shared" si="989"/>
        <v>0</v>
      </c>
      <c r="H7933" s="1">
        <f t="shared" si="990"/>
        <v>0</v>
      </c>
      <c r="I7933" s="5" t="s">
        <v>167</v>
      </c>
      <c r="J7933" s="8" t="s">
        <v>168</v>
      </c>
      <c r="K7933" s="1">
        <f>VLOOKUP(L7933,Sheet1!A$1:B$1179,2,FALSE)</f>
        <v>4373130000</v>
      </c>
      <c r="L7933" s="1" t="str">
        <f>VLOOKUP(M7933,Itens!A$1:B$3327,2,FALSE)</f>
        <v>E28H D174</v>
      </c>
      <c r="M7933" s="13">
        <v>4373130000</v>
      </c>
      <c r="N7933" s="13">
        <f t="shared" si="991"/>
        <v>0</v>
      </c>
      <c r="O7933" s="1">
        <v>20</v>
      </c>
      <c r="P7933" s="1">
        <v>26.700354489999999</v>
      </c>
      <c r="Q7933" s="1" t="s">
        <v>39</v>
      </c>
      <c r="R7933" s="6">
        <v>42592</v>
      </c>
    </row>
    <row r="7934" spans="1:18" x14ac:dyDescent="0.25">
      <c r="A7934" s="1">
        <v>7933</v>
      </c>
      <c r="B7934">
        <f t="shared" si="984"/>
        <v>0</v>
      </c>
      <c r="C7934">
        <f t="shared" si="985"/>
        <v>0</v>
      </c>
      <c r="D7934" s="1">
        <f t="shared" si="986"/>
        <v>0</v>
      </c>
      <c r="E7934" s="1">
        <f t="shared" si="987"/>
        <v>0</v>
      </c>
      <c r="F7934" s="1">
        <f t="shared" si="988"/>
        <v>0</v>
      </c>
      <c r="G7934" s="1">
        <f t="shared" si="989"/>
        <v>0</v>
      </c>
      <c r="H7934" s="1">
        <f t="shared" si="990"/>
        <v>0</v>
      </c>
      <c r="I7934" s="5" t="s">
        <v>167</v>
      </c>
      <c r="J7934" s="8" t="s">
        <v>168</v>
      </c>
      <c r="K7934" s="1">
        <f>VLOOKUP(L7934,Sheet1!A$1:B$1179,2,FALSE)</f>
        <v>5721310000</v>
      </c>
      <c r="L7934" s="1" t="str">
        <f>VLOOKUP(M7934,Itens!A$1:B$3327,2,FALSE)</f>
        <v>E420L</v>
      </c>
      <c r="M7934" s="13">
        <v>5721310000</v>
      </c>
      <c r="N7934" s="13">
        <f t="shared" si="991"/>
        <v>0</v>
      </c>
      <c r="O7934" s="1">
        <v>36</v>
      </c>
      <c r="P7934" s="1">
        <v>128.13510185999999</v>
      </c>
      <c r="Q7934" s="1" t="s">
        <v>39</v>
      </c>
      <c r="R7934" s="6">
        <v>42592</v>
      </c>
    </row>
    <row r="7935" spans="1:18" x14ac:dyDescent="0.25">
      <c r="A7935" s="1">
        <v>7934</v>
      </c>
      <c r="B7935">
        <f t="shared" si="984"/>
        <v>0</v>
      </c>
      <c r="C7935">
        <f t="shared" si="985"/>
        <v>0</v>
      </c>
      <c r="D7935" s="1">
        <f t="shared" si="986"/>
        <v>0</v>
      </c>
      <c r="E7935" s="1">
        <f t="shared" si="987"/>
        <v>0</v>
      </c>
      <c r="F7935" s="1">
        <f t="shared" si="988"/>
        <v>0</v>
      </c>
      <c r="G7935" s="1">
        <f t="shared" si="989"/>
        <v>0</v>
      </c>
      <c r="H7935" s="1">
        <f t="shared" si="990"/>
        <v>0</v>
      </c>
      <c r="I7935" s="5" t="s">
        <v>167</v>
      </c>
      <c r="J7935" s="8" t="s">
        <v>168</v>
      </c>
      <c r="K7935" s="1">
        <f>VLOOKUP(L7935,Sheet1!A$1:B$1179,2,FALSE)</f>
        <v>6014310000</v>
      </c>
      <c r="L7935" s="1" t="str">
        <f>VLOOKUP(M7935,Itens!A$1:B$3327,2,FALSE)</f>
        <v>E681L</v>
      </c>
      <c r="M7935" s="13">
        <v>6014310000</v>
      </c>
      <c r="N7935" s="13">
        <f t="shared" si="991"/>
        <v>0</v>
      </c>
      <c r="O7935" s="1">
        <v>6</v>
      </c>
      <c r="P7935" s="1">
        <v>102.54401948</v>
      </c>
      <c r="Q7935" s="1" t="s">
        <v>39</v>
      </c>
      <c r="R7935" s="6">
        <v>42592</v>
      </c>
    </row>
    <row r="7936" spans="1:18" x14ac:dyDescent="0.25">
      <c r="A7936" s="1">
        <v>7935</v>
      </c>
      <c r="B7936">
        <f t="shared" si="984"/>
        <v>0</v>
      </c>
      <c r="C7936">
        <f t="shared" si="985"/>
        <v>0</v>
      </c>
      <c r="D7936" s="1">
        <f t="shared" si="986"/>
        <v>0</v>
      </c>
      <c r="E7936" s="1">
        <f t="shared" si="987"/>
        <v>0</v>
      </c>
      <c r="F7936" s="1">
        <f t="shared" si="988"/>
        <v>0</v>
      </c>
      <c r="G7936" s="1">
        <f t="shared" si="989"/>
        <v>0</v>
      </c>
      <c r="H7936" s="1">
        <f t="shared" si="990"/>
        <v>0</v>
      </c>
      <c r="I7936" s="5" t="s">
        <v>167</v>
      </c>
      <c r="J7936" s="8" t="s">
        <v>168</v>
      </c>
      <c r="K7936" s="1">
        <f>VLOOKUP(L7936,Sheet1!A$1:B$1179,2,FALSE)</f>
        <v>3054200000</v>
      </c>
      <c r="L7936" s="1" t="str">
        <f>VLOOKUP(M7936,Itens!A$1:B$3327,2,FALSE)</f>
        <v>H152WK</v>
      </c>
      <c r="M7936" s="13">
        <v>3054200000</v>
      </c>
      <c r="N7936" s="13">
        <f t="shared" si="991"/>
        <v>0</v>
      </c>
      <c r="O7936" s="1">
        <v>8</v>
      </c>
      <c r="P7936" s="1">
        <v>30.57084145</v>
      </c>
      <c r="Q7936" s="1" t="s">
        <v>39</v>
      </c>
      <c r="R7936" s="6">
        <v>42592</v>
      </c>
    </row>
    <row r="7937" spans="1:18" x14ac:dyDescent="0.25">
      <c r="A7937" s="1">
        <v>7936</v>
      </c>
      <c r="B7937">
        <f t="shared" si="984"/>
        <v>0</v>
      </c>
      <c r="C7937">
        <f t="shared" si="985"/>
        <v>0</v>
      </c>
      <c r="D7937" s="1">
        <f t="shared" si="986"/>
        <v>0</v>
      </c>
      <c r="E7937" s="1">
        <f t="shared" si="987"/>
        <v>0</v>
      </c>
      <c r="F7937" s="1">
        <f t="shared" si="988"/>
        <v>0</v>
      </c>
      <c r="G7937" s="1">
        <f t="shared" si="989"/>
        <v>0</v>
      </c>
      <c r="H7937" s="1">
        <f t="shared" si="990"/>
        <v>0</v>
      </c>
      <c r="I7937" s="5" t="s">
        <v>167</v>
      </c>
      <c r="J7937" s="8" t="s">
        <v>168</v>
      </c>
      <c r="K7937" s="1">
        <f>VLOOKUP(L7937,Sheet1!A$1:B$1179,2,FALSE)</f>
        <v>56500000</v>
      </c>
      <c r="L7937" s="1" t="str">
        <f>VLOOKUP(M7937,Itens!A$1:B$3327,2,FALSE)</f>
        <v>H28WF</v>
      </c>
      <c r="M7937" s="13">
        <v>56500000</v>
      </c>
      <c r="N7937" s="13">
        <f t="shared" si="991"/>
        <v>0</v>
      </c>
      <c r="O7937" s="1">
        <v>10</v>
      </c>
      <c r="P7937" s="1">
        <v>31.942950759999999</v>
      </c>
      <c r="Q7937" s="1" t="s">
        <v>39</v>
      </c>
      <c r="R7937" s="6">
        <v>42592</v>
      </c>
    </row>
    <row r="7938" spans="1:18" x14ac:dyDescent="0.25">
      <c r="A7938" s="1">
        <v>7937</v>
      </c>
      <c r="B7938">
        <f t="shared" si="984"/>
        <v>1</v>
      </c>
      <c r="C7938">
        <f t="shared" si="985"/>
        <v>1</v>
      </c>
      <c r="D7938" s="1">
        <f t="shared" si="986"/>
        <v>2</v>
      </c>
      <c r="E7938" s="1">
        <f t="shared" si="987"/>
        <v>0</v>
      </c>
      <c r="F7938" s="1">
        <f t="shared" si="988"/>
        <v>3</v>
      </c>
      <c r="G7938" s="1">
        <f t="shared" si="989"/>
        <v>0</v>
      </c>
      <c r="H7938" s="1">
        <f t="shared" si="990"/>
        <v>3</v>
      </c>
      <c r="I7938" s="5" t="s">
        <v>167</v>
      </c>
      <c r="J7938" s="8" t="s">
        <v>168</v>
      </c>
      <c r="K7938" s="1">
        <f>VLOOKUP(L7938,Sheet1!A$1:B$1179,2,FALSE)</f>
        <v>1697200000</v>
      </c>
      <c r="L7938" s="1" t="str">
        <f>VLOOKUP(M7938,Itens!A$1:B$3327,2,FALSE)</f>
        <v>H706WK</v>
      </c>
      <c r="M7938" s="13">
        <v>1697200000</v>
      </c>
      <c r="N7938" s="13">
        <f t="shared" si="991"/>
        <v>0</v>
      </c>
      <c r="O7938" s="1">
        <v>12</v>
      </c>
      <c r="P7938" s="1">
        <v>42.744236100000002</v>
      </c>
      <c r="Q7938" s="1" t="s">
        <v>39</v>
      </c>
      <c r="R7938" s="6">
        <v>42592</v>
      </c>
    </row>
    <row r="7939" spans="1:18" x14ac:dyDescent="0.25">
      <c r="A7939" s="1">
        <v>7938</v>
      </c>
      <c r="B7939">
        <f t="shared" ref="B7939:B8002" si="992">IF(R7939=R7940,0,1)+IF(R7939=R7938,0,1)</f>
        <v>1</v>
      </c>
      <c r="C7939">
        <f t="shared" ref="C7939:C8002" si="993">IF(I7939=I7940,0,1)+IF(I7939=I7938,0,1)</f>
        <v>1</v>
      </c>
      <c r="D7939" s="1">
        <f t="shared" ref="D7939:D8002" si="994">C7939+B7939</f>
        <v>2</v>
      </c>
      <c r="E7939" s="1">
        <f t="shared" ref="E7939:E8002" si="995">IF(AND(D7939&gt;0,D7938&gt;0,D7940=0),1,0)</f>
        <v>1</v>
      </c>
      <c r="F7939" s="1">
        <f t="shared" ref="F7939:F8002" si="996">IF(AND(D7939&gt;0,D7938=0,D7940&gt;0),3,0)</f>
        <v>0</v>
      </c>
      <c r="G7939" s="1">
        <f t="shared" ref="G7939:G8002" si="997">IF(OR(D7939&gt;2,AND(D7939&gt;0,D7938&gt;0,D7940&gt;0)),4,0)</f>
        <v>0</v>
      </c>
      <c r="H7939" s="1">
        <f t="shared" ref="H7939:H8002" si="998">G7939+F7939+E7939</f>
        <v>1</v>
      </c>
      <c r="I7939" s="7" t="s">
        <v>233</v>
      </c>
      <c r="J7939" s="8" t="s">
        <v>234</v>
      </c>
      <c r="K7939" s="1">
        <f>VLOOKUP(L7939,Sheet1!A$1:B$1179,2,FALSE)</f>
        <v>1088110000</v>
      </c>
      <c r="L7939" s="1" t="str">
        <f>VLOOKUP(M7939,Itens!A$1:B$3327,2,FALSE)</f>
        <v>E102H D156</v>
      </c>
      <c r="M7939" s="13">
        <v>1088110000</v>
      </c>
      <c r="N7939" s="13">
        <f t="shared" ref="N7939:N8002" si="999">IF(M7939=K7939,0,1)</f>
        <v>0</v>
      </c>
      <c r="O7939" s="1">
        <v>10</v>
      </c>
      <c r="P7939" s="1">
        <v>30.185532569999999</v>
      </c>
      <c r="Q7939" s="1" t="s">
        <v>39</v>
      </c>
      <c r="R7939" s="6">
        <v>42597</v>
      </c>
    </row>
    <row r="7940" spans="1:18" x14ac:dyDescent="0.25">
      <c r="A7940" s="1">
        <v>7939</v>
      </c>
      <c r="B7940">
        <f t="shared" si="992"/>
        <v>0</v>
      </c>
      <c r="C7940">
        <f t="shared" si="993"/>
        <v>0</v>
      </c>
      <c r="D7940" s="1">
        <f t="shared" si="994"/>
        <v>0</v>
      </c>
      <c r="E7940" s="1">
        <f t="shared" si="995"/>
        <v>0</v>
      </c>
      <c r="F7940" s="1">
        <f t="shared" si="996"/>
        <v>0</v>
      </c>
      <c r="G7940" s="1">
        <f t="shared" si="997"/>
        <v>0</v>
      </c>
      <c r="H7940" s="1">
        <f t="shared" si="998"/>
        <v>0</v>
      </c>
      <c r="I7940" s="7" t="s">
        <v>233</v>
      </c>
      <c r="J7940" s="8" t="s">
        <v>234</v>
      </c>
      <c r="K7940" s="1">
        <f>VLOOKUP(L7940,Sheet1!A$1:B$1179,2,FALSE)</f>
        <v>1453130000</v>
      </c>
      <c r="L7940" s="1" t="str">
        <f>VLOOKUP(M7940,Itens!A$1:B$3327,2,FALSE)</f>
        <v>E106H D171</v>
      </c>
      <c r="M7940" s="13">
        <v>1453130000</v>
      </c>
      <c r="N7940" s="13">
        <f t="shared" si="999"/>
        <v>0</v>
      </c>
      <c r="O7940" s="1">
        <v>10</v>
      </c>
      <c r="P7940" s="1">
        <v>22.670546340000001</v>
      </c>
      <c r="Q7940" s="1" t="s">
        <v>39</v>
      </c>
      <c r="R7940" s="6">
        <v>42597</v>
      </c>
    </row>
    <row r="7941" spans="1:18" x14ac:dyDescent="0.25">
      <c r="A7941" s="1">
        <v>7940</v>
      </c>
      <c r="B7941">
        <f t="shared" si="992"/>
        <v>0</v>
      </c>
      <c r="C7941">
        <f t="shared" si="993"/>
        <v>0</v>
      </c>
      <c r="D7941" s="1">
        <f t="shared" si="994"/>
        <v>0</v>
      </c>
      <c r="E7941" s="1">
        <f t="shared" si="995"/>
        <v>0</v>
      </c>
      <c r="F7941" s="1">
        <f t="shared" si="996"/>
        <v>0</v>
      </c>
      <c r="G7941" s="1">
        <f t="shared" si="997"/>
        <v>0</v>
      </c>
      <c r="H7941" s="1">
        <f t="shared" si="998"/>
        <v>0</v>
      </c>
      <c r="I7941" s="7" t="s">
        <v>233</v>
      </c>
      <c r="J7941" s="8" t="s">
        <v>234</v>
      </c>
      <c r="K7941" s="1">
        <f>VLOOKUP(L7941,Sheet1!A$1:B$1179,2,FALSE)</f>
        <v>4449130000</v>
      </c>
      <c r="L7941" s="1" t="str">
        <f>VLOOKUP(M7941,Itens!A$1:B$3327,2,FALSE)</f>
        <v>E106H D34</v>
      </c>
      <c r="M7941" s="13">
        <v>4449130000</v>
      </c>
      <c r="N7941" s="13">
        <f t="shared" si="999"/>
        <v>0</v>
      </c>
      <c r="O7941" s="1">
        <v>10</v>
      </c>
      <c r="P7941" s="1">
        <v>13.348134979999999</v>
      </c>
      <c r="Q7941" s="1" t="s">
        <v>39</v>
      </c>
      <c r="R7941" s="6">
        <v>42597</v>
      </c>
    </row>
    <row r="7942" spans="1:18" x14ac:dyDescent="0.25">
      <c r="A7942" s="1">
        <v>7941</v>
      </c>
      <c r="B7942">
        <f t="shared" si="992"/>
        <v>0</v>
      </c>
      <c r="C7942">
        <f t="shared" si="993"/>
        <v>0</v>
      </c>
      <c r="D7942" s="1">
        <f t="shared" si="994"/>
        <v>0</v>
      </c>
      <c r="E7942" s="1">
        <f t="shared" si="995"/>
        <v>0</v>
      </c>
      <c r="F7942" s="1">
        <f t="shared" si="996"/>
        <v>0</v>
      </c>
      <c r="G7942" s="1">
        <f t="shared" si="997"/>
        <v>0</v>
      </c>
      <c r="H7942" s="1">
        <f t="shared" si="998"/>
        <v>0</v>
      </c>
      <c r="I7942" s="7" t="s">
        <v>233</v>
      </c>
      <c r="J7942" s="8" t="s">
        <v>234</v>
      </c>
      <c r="K7942" s="1">
        <f>VLOOKUP(L7942,Sheet1!A$1:B$1179,2,FALSE)</f>
        <v>6826310000</v>
      </c>
      <c r="L7942" s="1" t="str">
        <f>VLOOKUP(M7942,Itens!A$1:B$3327,2,FALSE)</f>
        <v>E1079L</v>
      </c>
      <c r="M7942" s="13">
        <v>6826310000</v>
      </c>
      <c r="N7942" s="13">
        <f t="shared" si="999"/>
        <v>0</v>
      </c>
      <c r="O7942" s="1">
        <v>18</v>
      </c>
      <c r="P7942" s="1">
        <v>40.246217940000001</v>
      </c>
      <c r="Q7942" s="1" t="s">
        <v>39</v>
      </c>
      <c r="R7942" s="6">
        <v>42597</v>
      </c>
    </row>
    <row r="7943" spans="1:18" x14ac:dyDescent="0.25">
      <c r="A7943" s="1">
        <v>7942</v>
      </c>
      <c r="B7943">
        <f t="shared" si="992"/>
        <v>0</v>
      </c>
      <c r="C7943">
        <f t="shared" si="993"/>
        <v>0</v>
      </c>
      <c r="D7943" s="1">
        <f t="shared" si="994"/>
        <v>0</v>
      </c>
      <c r="E7943" s="1">
        <f t="shared" si="995"/>
        <v>0</v>
      </c>
      <c r="F7943" s="1">
        <f t="shared" si="996"/>
        <v>0</v>
      </c>
      <c r="G7943" s="1">
        <f t="shared" si="997"/>
        <v>0</v>
      </c>
      <c r="H7943" s="1">
        <f t="shared" si="998"/>
        <v>0</v>
      </c>
      <c r="I7943" s="7" t="s">
        <v>233</v>
      </c>
      <c r="J7943" s="8" t="s">
        <v>234</v>
      </c>
      <c r="K7943" s="1">
        <f>VLOOKUP(L7943,Sheet1!A$1:B$1179,2,FALSE)</f>
        <v>2218130000</v>
      </c>
      <c r="L7943" s="1" t="str">
        <f>VLOOKUP(M7943,Itens!A$1:B$3327,2,FALSE)</f>
        <v>E113H D235</v>
      </c>
      <c r="M7943" s="13">
        <v>2218130000</v>
      </c>
      <c r="N7943" s="13">
        <f t="shared" si="999"/>
        <v>0</v>
      </c>
      <c r="O7943" s="1">
        <v>20</v>
      </c>
      <c r="P7943" s="1">
        <v>43.273210259999999</v>
      </c>
      <c r="Q7943" s="1" t="s">
        <v>39</v>
      </c>
      <c r="R7943" s="6">
        <v>42597</v>
      </c>
    </row>
    <row r="7944" spans="1:18" x14ac:dyDescent="0.25">
      <c r="A7944" s="1">
        <v>7943</v>
      </c>
      <c r="B7944">
        <f t="shared" si="992"/>
        <v>0</v>
      </c>
      <c r="C7944">
        <f t="shared" si="993"/>
        <v>0</v>
      </c>
      <c r="D7944" s="1">
        <f t="shared" si="994"/>
        <v>0</v>
      </c>
      <c r="E7944" s="1">
        <f t="shared" si="995"/>
        <v>0</v>
      </c>
      <c r="F7944" s="1">
        <f t="shared" si="996"/>
        <v>0</v>
      </c>
      <c r="G7944" s="1">
        <f t="shared" si="997"/>
        <v>0</v>
      </c>
      <c r="H7944" s="1">
        <f t="shared" si="998"/>
        <v>0</v>
      </c>
      <c r="I7944" s="7" t="s">
        <v>233</v>
      </c>
      <c r="J7944" s="8" t="s">
        <v>234</v>
      </c>
      <c r="K7944" s="1">
        <f>VLOOKUP(L7944,Sheet1!A$1:B$1179,2,FALSE)</f>
        <v>1023130000</v>
      </c>
      <c r="L7944" s="1" t="str">
        <f>VLOOKUP(M7944,Itens!A$1:B$3327,2,FALSE)</f>
        <v>E146H D108</v>
      </c>
      <c r="M7944" s="13">
        <v>1023130000</v>
      </c>
      <c r="N7944" s="13">
        <f t="shared" si="999"/>
        <v>0</v>
      </c>
      <c r="O7944" s="1">
        <v>10</v>
      </c>
      <c r="P7944" s="1">
        <v>9.1134007199999996</v>
      </c>
      <c r="Q7944" s="1" t="s">
        <v>39</v>
      </c>
      <c r="R7944" s="6">
        <v>42597</v>
      </c>
    </row>
    <row r="7945" spans="1:18" x14ac:dyDescent="0.25">
      <c r="A7945" s="1">
        <v>7944</v>
      </c>
      <c r="B7945">
        <f t="shared" si="992"/>
        <v>0</v>
      </c>
      <c r="C7945">
        <f t="shared" si="993"/>
        <v>0</v>
      </c>
      <c r="D7945" s="1">
        <f t="shared" si="994"/>
        <v>0</v>
      </c>
      <c r="E7945" s="1">
        <f t="shared" si="995"/>
        <v>0</v>
      </c>
      <c r="F7945" s="1">
        <f t="shared" si="996"/>
        <v>0</v>
      </c>
      <c r="G7945" s="1">
        <f t="shared" si="997"/>
        <v>0</v>
      </c>
      <c r="H7945" s="1">
        <f t="shared" si="998"/>
        <v>0</v>
      </c>
      <c r="I7945" s="7" t="s">
        <v>233</v>
      </c>
      <c r="J7945" s="8" t="s">
        <v>234</v>
      </c>
      <c r="K7945" s="1">
        <f>VLOOKUP(L7945,Sheet1!A$1:B$1179,2,FALSE)</f>
        <v>284130000</v>
      </c>
      <c r="L7945" s="1" t="str">
        <f>VLOOKUP(M7945,Itens!A$1:B$3327,2,FALSE)</f>
        <v>E202H01 D34</v>
      </c>
      <c r="M7945" s="13">
        <v>284130000</v>
      </c>
      <c r="N7945" s="13">
        <f t="shared" si="999"/>
        <v>0</v>
      </c>
      <c r="O7945" s="1">
        <v>10</v>
      </c>
      <c r="P7945" s="1">
        <v>13.80372011</v>
      </c>
      <c r="Q7945" s="1" t="s">
        <v>39</v>
      </c>
      <c r="R7945" s="6">
        <v>42597</v>
      </c>
    </row>
    <row r="7946" spans="1:18" x14ac:dyDescent="0.25">
      <c r="A7946" s="1">
        <v>7945</v>
      </c>
      <c r="B7946">
        <f t="shared" si="992"/>
        <v>0</v>
      </c>
      <c r="C7946">
        <f t="shared" si="993"/>
        <v>0</v>
      </c>
      <c r="D7946" s="1">
        <f t="shared" si="994"/>
        <v>0</v>
      </c>
      <c r="E7946" s="1">
        <f t="shared" si="995"/>
        <v>0</v>
      </c>
      <c r="F7946" s="1">
        <f t="shared" si="996"/>
        <v>0</v>
      </c>
      <c r="G7946" s="1">
        <f t="shared" si="997"/>
        <v>0</v>
      </c>
      <c r="H7946" s="1">
        <f t="shared" si="998"/>
        <v>0</v>
      </c>
      <c r="I7946" s="7" t="s">
        <v>233</v>
      </c>
      <c r="J7946" s="8" t="s">
        <v>234</v>
      </c>
      <c r="K7946" s="1">
        <f>VLOOKUP(L7946,Sheet1!A$1:B$1179,2,FALSE)</f>
        <v>2171130000</v>
      </c>
      <c r="L7946" s="1" t="str">
        <f>VLOOKUP(M7946,Itens!A$1:B$3327,2,FALSE)</f>
        <v>E210H D228</v>
      </c>
      <c r="M7946" s="13">
        <v>2171130000</v>
      </c>
      <c r="N7946" s="13">
        <f t="shared" si="999"/>
        <v>0</v>
      </c>
      <c r="O7946" s="1">
        <v>10</v>
      </c>
      <c r="P7946" s="1">
        <v>6.7476692500000004</v>
      </c>
      <c r="Q7946" s="1" t="s">
        <v>39</v>
      </c>
      <c r="R7946" s="6">
        <v>42597</v>
      </c>
    </row>
    <row r="7947" spans="1:18" x14ac:dyDescent="0.25">
      <c r="A7947" s="1">
        <v>7946</v>
      </c>
      <c r="B7947">
        <f t="shared" si="992"/>
        <v>0</v>
      </c>
      <c r="C7947">
        <f t="shared" si="993"/>
        <v>0</v>
      </c>
      <c r="D7947" s="1">
        <f t="shared" si="994"/>
        <v>0</v>
      </c>
      <c r="E7947" s="1">
        <f t="shared" si="995"/>
        <v>0</v>
      </c>
      <c r="F7947" s="1">
        <f t="shared" si="996"/>
        <v>0</v>
      </c>
      <c r="G7947" s="1">
        <f t="shared" si="997"/>
        <v>0</v>
      </c>
      <c r="H7947" s="1">
        <f t="shared" si="998"/>
        <v>0</v>
      </c>
      <c r="I7947" s="7" t="s">
        <v>233</v>
      </c>
      <c r="J7947" s="8" t="s">
        <v>234</v>
      </c>
      <c r="K7947" s="1">
        <f>VLOOKUP(L7947,Sheet1!A$1:B$1179,2,FALSE)</f>
        <v>6721310000</v>
      </c>
      <c r="L7947" s="1" t="str">
        <f>VLOOKUP(M7947,Itens!A$1:B$3327,2,FALSE)</f>
        <v>E2948LC</v>
      </c>
      <c r="M7947" s="13">
        <v>6721310000</v>
      </c>
      <c r="N7947" s="13">
        <f t="shared" si="999"/>
        <v>0</v>
      </c>
      <c r="O7947" s="1">
        <v>8</v>
      </c>
      <c r="P7947" s="1">
        <v>31.085481860000002</v>
      </c>
      <c r="Q7947" s="1" t="s">
        <v>39</v>
      </c>
      <c r="R7947" s="6">
        <v>42597</v>
      </c>
    </row>
    <row r="7948" spans="1:18" x14ac:dyDescent="0.25">
      <c r="A7948" s="1">
        <v>7947</v>
      </c>
      <c r="B7948">
        <f t="shared" si="992"/>
        <v>0</v>
      </c>
      <c r="C7948">
        <f t="shared" si="993"/>
        <v>0</v>
      </c>
      <c r="D7948" s="1">
        <f t="shared" si="994"/>
        <v>0</v>
      </c>
      <c r="E7948" s="1">
        <f t="shared" si="995"/>
        <v>0</v>
      </c>
      <c r="F7948" s="1">
        <f t="shared" si="996"/>
        <v>0</v>
      </c>
      <c r="G7948" s="1">
        <f t="shared" si="997"/>
        <v>0</v>
      </c>
      <c r="H7948" s="1">
        <f t="shared" si="998"/>
        <v>0</v>
      </c>
      <c r="I7948" s="7" t="s">
        <v>233</v>
      </c>
      <c r="J7948" s="8" t="s">
        <v>234</v>
      </c>
      <c r="K7948" s="1">
        <f>VLOOKUP(L7948,Sheet1!A$1:B$1179,2,FALSE)</f>
        <v>6046310000</v>
      </c>
      <c r="L7948" s="1" t="str">
        <f>VLOOKUP(M7948,Itens!A$1:B$3327,2,FALSE)</f>
        <v>E2954LC03</v>
      </c>
      <c r="M7948" s="13">
        <v>6046310000</v>
      </c>
      <c r="N7948" s="13">
        <f t="shared" si="999"/>
        <v>0</v>
      </c>
      <c r="O7948" s="1">
        <v>6</v>
      </c>
      <c r="P7948" s="1">
        <v>44.821574030000001</v>
      </c>
      <c r="Q7948" s="1" t="s">
        <v>39</v>
      </c>
      <c r="R7948" s="6">
        <v>42597</v>
      </c>
    </row>
    <row r="7949" spans="1:18" x14ac:dyDescent="0.25">
      <c r="A7949" s="1">
        <v>7948</v>
      </c>
      <c r="B7949">
        <f t="shared" si="992"/>
        <v>0</v>
      </c>
      <c r="C7949">
        <f t="shared" si="993"/>
        <v>0</v>
      </c>
      <c r="D7949" s="1">
        <f t="shared" si="994"/>
        <v>0</v>
      </c>
      <c r="E7949" s="1">
        <f t="shared" si="995"/>
        <v>0</v>
      </c>
      <c r="F7949" s="1">
        <f t="shared" si="996"/>
        <v>0</v>
      </c>
      <c r="G7949" s="1">
        <f t="shared" si="997"/>
        <v>0</v>
      </c>
      <c r="H7949" s="1">
        <f t="shared" si="998"/>
        <v>0</v>
      </c>
      <c r="I7949" s="7" t="s">
        <v>233</v>
      </c>
      <c r="J7949" s="8" t="s">
        <v>234</v>
      </c>
      <c r="K7949" s="1">
        <f>VLOOKUP(L7949,Sheet1!A$1:B$1179,2,FALSE)</f>
        <v>10344310000</v>
      </c>
      <c r="L7949" s="1" t="str">
        <f>VLOOKUP(M7949,Itens!A$1:B$3327,2,FALSE)</f>
        <v>E2991LI</v>
      </c>
      <c r="M7949" s="13">
        <v>10344310000</v>
      </c>
      <c r="N7949" s="13">
        <f t="shared" si="999"/>
        <v>0</v>
      </c>
      <c r="O7949" s="1">
        <v>12</v>
      </c>
      <c r="P7949" s="1">
        <v>18.754642130000001</v>
      </c>
      <c r="Q7949" s="1" t="s">
        <v>39</v>
      </c>
      <c r="R7949" s="6">
        <v>42597</v>
      </c>
    </row>
    <row r="7950" spans="1:18" x14ac:dyDescent="0.25">
      <c r="A7950" s="1">
        <v>7949</v>
      </c>
      <c r="B7950">
        <f t="shared" si="992"/>
        <v>0</v>
      </c>
      <c r="C7950">
        <f t="shared" si="993"/>
        <v>0</v>
      </c>
      <c r="D7950" s="1">
        <f t="shared" si="994"/>
        <v>0</v>
      </c>
      <c r="E7950" s="1">
        <f t="shared" si="995"/>
        <v>0</v>
      </c>
      <c r="F7950" s="1">
        <f t="shared" si="996"/>
        <v>0</v>
      </c>
      <c r="G7950" s="1">
        <f t="shared" si="997"/>
        <v>0</v>
      </c>
      <c r="H7950" s="1">
        <f t="shared" si="998"/>
        <v>0</v>
      </c>
      <c r="I7950" s="7" t="s">
        <v>233</v>
      </c>
      <c r="J7950" s="8" t="s">
        <v>234</v>
      </c>
      <c r="K7950" s="1">
        <f>VLOOKUP(L7950,Sheet1!A$1:B$1179,2,FALSE)</f>
        <v>562130000</v>
      </c>
      <c r="L7950" s="1" t="str">
        <f>VLOOKUP(M7950,Itens!A$1:B$3327,2,FALSE)</f>
        <v>E29H D89</v>
      </c>
      <c r="M7950" s="13">
        <v>562130000</v>
      </c>
      <c r="N7950" s="13">
        <f t="shared" si="999"/>
        <v>0</v>
      </c>
      <c r="O7950" s="1">
        <v>10</v>
      </c>
      <c r="P7950" s="1">
        <v>13.45432115</v>
      </c>
      <c r="Q7950" s="1" t="s">
        <v>39</v>
      </c>
      <c r="R7950" s="6">
        <v>42597</v>
      </c>
    </row>
    <row r="7951" spans="1:18" x14ac:dyDescent="0.25">
      <c r="A7951" s="1">
        <v>7950</v>
      </c>
      <c r="B7951">
        <f t="shared" si="992"/>
        <v>0</v>
      </c>
      <c r="C7951">
        <f t="shared" si="993"/>
        <v>0</v>
      </c>
      <c r="D7951" s="1">
        <f t="shared" si="994"/>
        <v>0</v>
      </c>
      <c r="E7951" s="1">
        <f t="shared" si="995"/>
        <v>0</v>
      </c>
      <c r="F7951" s="1">
        <f t="shared" si="996"/>
        <v>0</v>
      </c>
      <c r="G7951" s="1">
        <f t="shared" si="997"/>
        <v>0</v>
      </c>
      <c r="H7951" s="1">
        <f t="shared" si="998"/>
        <v>0</v>
      </c>
      <c r="I7951" s="7" t="s">
        <v>233</v>
      </c>
      <c r="J7951" s="8" t="s">
        <v>234</v>
      </c>
      <c r="K7951" s="1">
        <f>VLOOKUP(L7951,Sheet1!A$1:B$1179,2,FALSE)</f>
        <v>835130000</v>
      </c>
      <c r="L7951" s="1" t="str">
        <f>VLOOKUP(M7951,Itens!A$1:B$3327,2,FALSE)</f>
        <v>E38H D106</v>
      </c>
      <c r="M7951" s="13">
        <v>835130000</v>
      </c>
      <c r="N7951" s="13">
        <f t="shared" si="999"/>
        <v>0</v>
      </c>
      <c r="O7951" s="1">
        <v>20</v>
      </c>
      <c r="P7951" s="1">
        <v>13.14778675</v>
      </c>
      <c r="Q7951" s="1" t="s">
        <v>39</v>
      </c>
      <c r="R7951" s="6">
        <v>42597</v>
      </c>
    </row>
    <row r="7952" spans="1:18" x14ac:dyDescent="0.25">
      <c r="A7952" s="1">
        <v>7951</v>
      </c>
      <c r="B7952">
        <f t="shared" si="992"/>
        <v>0</v>
      </c>
      <c r="C7952">
        <f t="shared" si="993"/>
        <v>0</v>
      </c>
      <c r="D7952" s="1">
        <f t="shared" si="994"/>
        <v>0</v>
      </c>
      <c r="E7952" s="1">
        <f t="shared" si="995"/>
        <v>0</v>
      </c>
      <c r="F7952" s="1">
        <f t="shared" si="996"/>
        <v>0</v>
      </c>
      <c r="G7952" s="1">
        <f t="shared" si="997"/>
        <v>0</v>
      </c>
      <c r="H7952" s="1">
        <f t="shared" si="998"/>
        <v>0</v>
      </c>
      <c r="I7952" s="7" t="s">
        <v>233</v>
      </c>
      <c r="J7952" s="8" t="s">
        <v>234</v>
      </c>
      <c r="K7952" s="1">
        <f>VLOOKUP(L7952,Sheet1!A$1:B$1179,2,FALSE)</f>
        <v>3536130000</v>
      </c>
      <c r="L7952" s="1" t="str">
        <f>VLOOKUP(M7952,Itens!A$1:B$3327,2,FALSE)</f>
        <v>E44H D110</v>
      </c>
      <c r="M7952" s="13">
        <v>3536130000</v>
      </c>
      <c r="N7952" s="13">
        <f t="shared" si="999"/>
        <v>0</v>
      </c>
      <c r="O7952" s="1">
        <v>10</v>
      </c>
      <c r="P7952" s="1">
        <v>9.7653987200000003</v>
      </c>
      <c r="Q7952" s="1" t="s">
        <v>39</v>
      </c>
      <c r="R7952" s="6">
        <v>42597</v>
      </c>
    </row>
    <row r="7953" spans="1:18" x14ac:dyDescent="0.25">
      <c r="A7953" s="1">
        <v>7952</v>
      </c>
      <c r="B7953">
        <f t="shared" si="992"/>
        <v>0</v>
      </c>
      <c r="C7953">
        <f t="shared" si="993"/>
        <v>0</v>
      </c>
      <c r="D7953" s="1">
        <f t="shared" si="994"/>
        <v>0</v>
      </c>
      <c r="E7953" s="1">
        <f t="shared" si="995"/>
        <v>0</v>
      </c>
      <c r="F7953" s="1">
        <f t="shared" si="996"/>
        <v>0</v>
      </c>
      <c r="G7953" s="1">
        <f t="shared" si="997"/>
        <v>0</v>
      </c>
      <c r="H7953" s="1">
        <f t="shared" si="998"/>
        <v>0</v>
      </c>
      <c r="I7953" s="7" t="s">
        <v>233</v>
      </c>
      <c r="J7953" s="8" t="s">
        <v>234</v>
      </c>
      <c r="K7953" s="1">
        <f>VLOOKUP(L7953,Sheet1!A$1:B$1179,2,FALSE)</f>
        <v>6388310000</v>
      </c>
      <c r="L7953" s="1" t="str">
        <f>VLOOKUP(M7953,Itens!A$1:B$3327,2,FALSE)</f>
        <v>E720L</v>
      </c>
      <c r="M7953" s="13">
        <v>6388310000</v>
      </c>
      <c r="N7953" s="13">
        <f t="shared" si="999"/>
        <v>0</v>
      </c>
      <c r="O7953" s="1">
        <v>6</v>
      </c>
      <c r="P7953" s="1">
        <v>55.848930250000002</v>
      </c>
      <c r="Q7953" s="1" t="s">
        <v>39</v>
      </c>
      <c r="R7953" s="6">
        <v>42597</v>
      </c>
    </row>
    <row r="7954" spans="1:18" x14ac:dyDescent="0.25">
      <c r="A7954" s="1">
        <v>7953</v>
      </c>
      <c r="B7954">
        <f t="shared" si="992"/>
        <v>0</v>
      </c>
      <c r="C7954">
        <f t="shared" si="993"/>
        <v>0</v>
      </c>
      <c r="D7954" s="1">
        <f t="shared" si="994"/>
        <v>0</v>
      </c>
      <c r="E7954" s="1">
        <f t="shared" si="995"/>
        <v>0</v>
      </c>
      <c r="F7954" s="1">
        <f t="shared" si="996"/>
        <v>0</v>
      </c>
      <c r="G7954" s="1">
        <f t="shared" si="997"/>
        <v>0</v>
      </c>
      <c r="H7954" s="1">
        <f t="shared" si="998"/>
        <v>0</v>
      </c>
      <c r="I7954" s="7" t="s">
        <v>233</v>
      </c>
      <c r="J7954" s="8" t="s">
        <v>234</v>
      </c>
      <c r="K7954" s="1">
        <f>VLOOKUP(L7954,Sheet1!A$1:B$1179,2,FALSE)</f>
        <v>4065310000</v>
      </c>
      <c r="L7954" s="1" t="str">
        <f>VLOOKUP(M7954,Itens!A$1:B$3327,2,FALSE)</f>
        <v>E733L</v>
      </c>
      <c r="M7954" s="13">
        <v>4065310000</v>
      </c>
      <c r="N7954" s="13">
        <f t="shared" si="999"/>
        <v>0</v>
      </c>
      <c r="O7954" s="1">
        <v>6</v>
      </c>
      <c r="P7954" s="1">
        <v>48.263971679999997</v>
      </c>
      <c r="Q7954" s="1" t="s">
        <v>39</v>
      </c>
      <c r="R7954" s="6">
        <v>42597</v>
      </c>
    </row>
    <row r="7955" spans="1:18" x14ac:dyDescent="0.25">
      <c r="A7955" s="1">
        <v>7954</v>
      </c>
      <c r="B7955">
        <f t="shared" si="992"/>
        <v>0</v>
      </c>
      <c r="C7955">
        <f t="shared" si="993"/>
        <v>0</v>
      </c>
      <c r="D7955" s="1">
        <f t="shared" si="994"/>
        <v>0</v>
      </c>
      <c r="E7955" s="1">
        <f t="shared" si="995"/>
        <v>0</v>
      </c>
      <c r="F7955" s="1">
        <f t="shared" si="996"/>
        <v>0</v>
      </c>
      <c r="G7955" s="1">
        <f t="shared" si="997"/>
        <v>0</v>
      </c>
      <c r="H7955" s="1">
        <f t="shared" si="998"/>
        <v>0</v>
      </c>
      <c r="I7955" s="7" t="s">
        <v>233</v>
      </c>
      <c r="J7955" s="8" t="s">
        <v>234</v>
      </c>
      <c r="K7955" s="1">
        <f>VLOOKUP(L7955,Sheet1!A$1:B$1179,2,FALSE)</f>
        <v>3121130000</v>
      </c>
      <c r="L7955" s="1" t="str">
        <f>VLOOKUP(M7955,Itens!A$1:B$3327,2,FALSE)</f>
        <v>E820H D245</v>
      </c>
      <c r="M7955" s="13">
        <v>3121130000</v>
      </c>
      <c r="N7955" s="13">
        <f t="shared" si="999"/>
        <v>0</v>
      </c>
      <c r="O7955" s="1">
        <v>20</v>
      </c>
      <c r="P7955" s="1">
        <v>26.094640120000001</v>
      </c>
      <c r="Q7955" s="1" t="s">
        <v>39</v>
      </c>
      <c r="R7955" s="6">
        <v>42597</v>
      </c>
    </row>
    <row r="7956" spans="1:18" x14ac:dyDescent="0.25">
      <c r="A7956" s="1">
        <v>7955</v>
      </c>
      <c r="B7956">
        <f t="shared" si="992"/>
        <v>0</v>
      </c>
      <c r="C7956">
        <f t="shared" si="993"/>
        <v>0</v>
      </c>
      <c r="D7956" s="1">
        <f t="shared" si="994"/>
        <v>0</v>
      </c>
      <c r="E7956" s="1">
        <f t="shared" si="995"/>
        <v>0</v>
      </c>
      <c r="F7956" s="1">
        <f t="shared" si="996"/>
        <v>0</v>
      </c>
      <c r="G7956" s="1">
        <f t="shared" si="997"/>
        <v>0</v>
      </c>
      <c r="H7956" s="1">
        <f t="shared" si="998"/>
        <v>0</v>
      </c>
      <c r="I7956" s="7" t="s">
        <v>233</v>
      </c>
      <c r="J7956" s="8" t="s">
        <v>234</v>
      </c>
      <c r="K7956" s="1">
        <f>VLOOKUP(L7956,Sheet1!A$1:B$1179,2,FALSE)</f>
        <v>1069230000</v>
      </c>
      <c r="L7956" s="1" t="str">
        <f>VLOOKUP(M7956,Itens!A$1:B$3327,2,FALSE)</f>
        <v>E83KP02 D140</v>
      </c>
      <c r="M7956" s="13">
        <v>1069230000</v>
      </c>
      <c r="N7956" s="13">
        <f t="shared" si="999"/>
        <v>0</v>
      </c>
      <c r="O7956" s="1">
        <v>20</v>
      </c>
      <c r="P7956" s="1">
        <v>40.734070060000001</v>
      </c>
      <c r="Q7956" s="1" t="s">
        <v>39</v>
      </c>
      <c r="R7956" s="6">
        <v>42597</v>
      </c>
    </row>
    <row r="7957" spans="1:18" x14ac:dyDescent="0.25">
      <c r="A7957" s="1">
        <v>7956</v>
      </c>
      <c r="B7957">
        <f t="shared" si="992"/>
        <v>0</v>
      </c>
      <c r="C7957">
        <f t="shared" si="993"/>
        <v>0</v>
      </c>
      <c r="D7957" s="1">
        <f t="shared" si="994"/>
        <v>0</v>
      </c>
      <c r="E7957" s="1">
        <f t="shared" si="995"/>
        <v>0</v>
      </c>
      <c r="F7957" s="1">
        <f t="shared" si="996"/>
        <v>0</v>
      </c>
      <c r="G7957" s="1">
        <f t="shared" si="997"/>
        <v>0</v>
      </c>
      <c r="H7957" s="1">
        <f t="shared" si="998"/>
        <v>0</v>
      </c>
      <c r="I7957" s="7" t="s">
        <v>233</v>
      </c>
      <c r="J7957" s="8" t="s">
        <v>234</v>
      </c>
      <c r="K7957" s="1">
        <f>VLOOKUP(L7957,Sheet1!A$1:B$1179,2,FALSE)</f>
        <v>6783310000</v>
      </c>
      <c r="L7957" s="1" t="str">
        <f>VLOOKUP(M7957,Itens!A$1:B$3327,2,FALSE)</f>
        <v>E970LI</v>
      </c>
      <c r="M7957" s="13">
        <v>6783310000</v>
      </c>
      <c r="N7957" s="13">
        <f t="shared" si="999"/>
        <v>0</v>
      </c>
      <c r="O7957" s="1">
        <v>6</v>
      </c>
      <c r="P7957" s="1">
        <v>16.156861459999998</v>
      </c>
      <c r="Q7957" s="1" t="s">
        <v>39</v>
      </c>
      <c r="R7957" s="6">
        <v>42597</v>
      </c>
    </row>
    <row r="7958" spans="1:18" x14ac:dyDescent="0.25">
      <c r="A7958" s="1">
        <v>7957</v>
      </c>
      <c r="B7958">
        <f t="shared" si="992"/>
        <v>0</v>
      </c>
      <c r="C7958">
        <f t="shared" si="993"/>
        <v>0</v>
      </c>
      <c r="D7958" s="1">
        <f t="shared" si="994"/>
        <v>0</v>
      </c>
      <c r="E7958" s="1">
        <f t="shared" si="995"/>
        <v>0</v>
      </c>
      <c r="F7958" s="1">
        <f t="shared" si="996"/>
        <v>0</v>
      </c>
      <c r="G7958" s="1">
        <f t="shared" si="997"/>
        <v>0</v>
      </c>
      <c r="H7958" s="1">
        <f t="shared" si="998"/>
        <v>0</v>
      </c>
      <c r="I7958" s="7" t="s">
        <v>233</v>
      </c>
      <c r="J7958" s="8" t="s">
        <v>234</v>
      </c>
      <c r="K7958" s="1">
        <f>VLOOKUP(L7958,Sheet1!A$1:B$1179,2,FALSE)</f>
        <v>6792310000</v>
      </c>
      <c r="L7958" s="1" t="str">
        <f>VLOOKUP(M7958,Itens!A$1:B$3327,2,FALSE)</f>
        <v>E998LI</v>
      </c>
      <c r="M7958" s="13">
        <v>6792310000</v>
      </c>
      <c r="N7958" s="13">
        <f t="shared" si="999"/>
        <v>0</v>
      </c>
      <c r="O7958" s="1">
        <v>6</v>
      </c>
      <c r="P7958" s="1">
        <v>16.824799809999998</v>
      </c>
      <c r="Q7958" s="1" t="s">
        <v>39</v>
      </c>
      <c r="R7958" s="6">
        <v>42597</v>
      </c>
    </row>
    <row r="7959" spans="1:18" x14ac:dyDescent="0.25">
      <c r="A7959" s="1">
        <v>7958</v>
      </c>
      <c r="B7959">
        <f t="shared" si="992"/>
        <v>0</v>
      </c>
      <c r="C7959">
        <f t="shared" si="993"/>
        <v>0</v>
      </c>
      <c r="D7959" s="1">
        <f t="shared" si="994"/>
        <v>0</v>
      </c>
      <c r="E7959" s="1">
        <f t="shared" si="995"/>
        <v>0</v>
      </c>
      <c r="F7959" s="1">
        <f t="shared" si="996"/>
        <v>0</v>
      </c>
      <c r="G7959" s="1">
        <f t="shared" si="997"/>
        <v>0</v>
      </c>
      <c r="H7959" s="1">
        <f t="shared" si="998"/>
        <v>0</v>
      </c>
      <c r="I7959" s="7" t="s">
        <v>233</v>
      </c>
      <c r="J7959" s="8" t="s">
        <v>234</v>
      </c>
      <c r="K7959" s="1">
        <f>VLOOKUP(L7959,Sheet1!A$1:B$1179,2,FALSE)</f>
        <v>3833100000</v>
      </c>
      <c r="L7959" s="1" t="str">
        <f>VLOOKUP(M7959,Itens!A$1:B$3327,2,FALSE)</f>
        <v>H12W08</v>
      </c>
      <c r="M7959" s="13">
        <v>3833100000</v>
      </c>
      <c r="N7959" s="13">
        <f t="shared" si="999"/>
        <v>0</v>
      </c>
      <c r="O7959" s="1">
        <v>24</v>
      </c>
      <c r="P7959" s="1">
        <v>16.439585919999999</v>
      </c>
      <c r="Q7959" s="1" t="s">
        <v>39</v>
      </c>
      <c r="R7959" s="6">
        <v>42597</v>
      </c>
    </row>
    <row r="7960" spans="1:18" x14ac:dyDescent="0.25">
      <c r="A7960" s="1">
        <v>7959</v>
      </c>
      <c r="B7960">
        <f t="shared" si="992"/>
        <v>0</v>
      </c>
      <c r="C7960">
        <f t="shared" si="993"/>
        <v>0</v>
      </c>
      <c r="D7960" s="1">
        <f t="shared" si="994"/>
        <v>0</v>
      </c>
      <c r="E7960" s="1">
        <f t="shared" si="995"/>
        <v>0</v>
      </c>
      <c r="F7960" s="1">
        <f t="shared" si="996"/>
        <v>0</v>
      </c>
      <c r="G7960" s="1">
        <f t="shared" si="997"/>
        <v>0</v>
      </c>
      <c r="H7960" s="1">
        <f t="shared" si="998"/>
        <v>0</v>
      </c>
      <c r="I7960" s="7" t="s">
        <v>233</v>
      </c>
      <c r="J7960" s="8" t="s">
        <v>234</v>
      </c>
      <c r="K7960" s="1">
        <f>VLOOKUP(L7960,Sheet1!A$1:B$1179,2,FALSE)</f>
        <v>5172100000</v>
      </c>
      <c r="L7960" s="1" t="str">
        <f>VLOOKUP(M7960,Itens!A$1:B$3327,2,FALSE)</f>
        <v>H13W01</v>
      </c>
      <c r="M7960" s="13">
        <v>5172100000</v>
      </c>
      <c r="N7960" s="13">
        <f t="shared" si="999"/>
        <v>0</v>
      </c>
      <c r="O7960" s="1">
        <v>20</v>
      </c>
      <c r="P7960" s="1">
        <v>8.2502825299999998</v>
      </c>
      <c r="Q7960" s="1" t="s">
        <v>39</v>
      </c>
      <c r="R7960" s="6">
        <v>42597</v>
      </c>
    </row>
    <row r="7961" spans="1:18" x14ac:dyDescent="0.25">
      <c r="A7961" s="1">
        <v>7960</v>
      </c>
      <c r="B7961">
        <f t="shared" si="992"/>
        <v>0</v>
      </c>
      <c r="C7961">
        <f t="shared" si="993"/>
        <v>0</v>
      </c>
      <c r="D7961" s="1">
        <f t="shared" si="994"/>
        <v>0</v>
      </c>
      <c r="E7961" s="1">
        <f t="shared" si="995"/>
        <v>0</v>
      </c>
      <c r="F7961" s="1">
        <f t="shared" si="996"/>
        <v>0</v>
      </c>
      <c r="G7961" s="1">
        <f t="shared" si="997"/>
        <v>0</v>
      </c>
      <c r="H7961" s="1">
        <f t="shared" si="998"/>
        <v>0</v>
      </c>
      <c r="I7961" s="7" t="s">
        <v>233</v>
      </c>
      <c r="J7961" s="8" t="s">
        <v>234</v>
      </c>
      <c r="K7961" s="1">
        <f>VLOOKUP(L7961,Sheet1!A$1:B$1179,2,FALSE)</f>
        <v>1682200000</v>
      </c>
      <c r="L7961" s="1" t="str">
        <f>VLOOKUP(M7961,Itens!A$1:B$3327,2,FALSE)</f>
        <v>H155WK02</v>
      </c>
      <c r="M7961" s="13">
        <v>1682200000</v>
      </c>
      <c r="N7961" s="13">
        <f t="shared" si="999"/>
        <v>0</v>
      </c>
      <c r="O7961" s="1">
        <v>10</v>
      </c>
      <c r="P7961" s="1">
        <v>42.586189130000001</v>
      </c>
      <c r="Q7961" s="1" t="s">
        <v>39</v>
      </c>
      <c r="R7961" s="6">
        <v>42597</v>
      </c>
    </row>
    <row r="7962" spans="1:18" x14ac:dyDescent="0.25">
      <c r="A7962" s="1">
        <v>7961</v>
      </c>
      <c r="B7962">
        <f t="shared" si="992"/>
        <v>0</v>
      </c>
      <c r="C7962">
        <f t="shared" si="993"/>
        <v>0</v>
      </c>
      <c r="D7962" s="1">
        <f t="shared" si="994"/>
        <v>0</v>
      </c>
      <c r="E7962" s="1">
        <f t="shared" si="995"/>
        <v>0</v>
      </c>
      <c r="F7962" s="1">
        <f t="shared" si="996"/>
        <v>0</v>
      </c>
      <c r="G7962" s="1">
        <f t="shared" si="997"/>
        <v>0</v>
      </c>
      <c r="H7962" s="1">
        <f t="shared" si="998"/>
        <v>0</v>
      </c>
      <c r="I7962" s="7" t="s">
        <v>233</v>
      </c>
      <c r="J7962" s="8" t="s">
        <v>234</v>
      </c>
      <c r="K7962" s="1">
        <f>VLOOKUP(L7962,Sheet1!A$1:B$1179,2,FALSE)</f>
        <v>3869100000</v>
      </c>
      <c r="L7962" s="1" t="str">
        <f>VLOOKUP(M7962,Itens!A$1:B$3327,2,FALSE)</f>
        <v>H210WN</v>
      </c>
      <c r="M7962" s="13">
        <v>3869100000</v>
      </c>
      <c r="N7962" s="13">
        <f t="shared" si="999"/>
        <v>0</v>
      </c>
      <c r="O7962" s="1">
        <v>12</v>
      </c>
      <c r="P7962" s="1">
        <v>24.085045470000001</v>
      </c>
      <c r="Q7962" s="1" t="s">
        <v>39</v>
      </c>
      <c r="R7962" s="6">
        <v>42597</v>
      </c>
    </row>
    <row r="7963" spans="1:18" x14ac:dyDescent="0.25">
      <c r="A7963" s="1">
        <v>7962</v>
      </c>
      <c r="B7963">
        <f t="shared" si="992"/>
        <v>0</v>
      </c>
      <c r="C7963">
        <f t="shared" si="993"/>
        <v>0</v>
      </c>
      <c r="D7963" s="1">
        <f t="shared" si="994"/>
        <v>0</v>
      </c>
      <c r="E7963" s="1">
        <f t="shared" si="995"/>
        <v>0</v>
      </c>
      <c r="F7963" s="1">
        <f t="shared" si="996"/>
        <v>0</v>
      </c>
      <c r="G7963" s="1">
        <f t="shared" si="997"/>
        <v>0</v>
      </c>
      <c r="H7963" s="1">
        <f t="shared" si="998"/>
        <v>0</v>
      </c>
      <c r="I7963" s="7" t="s">
        <v>233</v>
      </c>
      <c r="J7963" s="8" t="s">
        <v>234</v>
      </c>
      <c r="K7963" s="1">
        <f>VLOOKUP(L7963,Sheet1!A$1:B$1179,2,FALSE)</f>
        <v>1858200000</v>
      </c>
      <c r="L7963" s="1" t="str">
        <f>VLOOKUP(M7963,Itens!A$1:B$3327,2,FALSE)</f>
        <v>H247WK01</v>
      </c>
      <c r="M7963" s="13">
        <v>1858200000</v>
      </c>
      <c r="N7963" s="13">
        <f t="shared" si="999"/>
        <v>0</v>
      </c>
      <c r="O7963" s="1">
        <v>10</v>
      </c>
      <c r="P7963" s="1">
        <v>74.982861409999998</v>
      </c>
      <c r="Q7963" s="1" t="s">
        <v>39</v>
      </c>
      <c r="R7963" s="6">
        <v>42597</v>
      </c>
    </row>
    <row r="7964" spans="1:18" x14ac:dyDescent="0.25">
      <c r="A7964" s="1">
        <v>7963</v>
      </c>
      <c r="B7964">
        <f t="shared" si="992"/>
        <v>0</v>
      </c>
      <c r="C7964">
        <f t="shared" si="993"/>
        <v>0</v>
      </c>
      <c r="D7964" s="1">
        <f t="shared" si="994"/>
        <v>0</v>
      </c>
      <c r="E7964" s="1">
        <f t="shared" si="995"/>
        <v>0</v>
      </c>
      <c r="F7964" s="1">
        <f t="shared" si="996"/>
        <v>0</v>
      </c>
      <c r="G7964" s="1">
        <f t="shared" si="997"/>
        <v>0</v>
      </c>
      <c r="H7964" s="1">
        <f t="shared" si="998"/>
        <v>0</v>
      </c>
      <c r="I7964" s="7" t="s">
        <v>233</v>
      </c>
      <c r="J7964" s="8" t="s">
        <v>234</v>
      </c>
      <c r="K7964" s="1">
        <f>VLOOKUP(L7964,Sheet1!A$1:B$1179,2,FALSE)</f>
        <v>2377100000</v>
      </c>
      <c r="L7964" s="1" t="str">
        <f>VLOOKUP(M7964,Itens!A$1:B$3327,2,FALSE)</f>
        <v>H24W04</v>
      </c>
      <c r="M7964" s="13">
        <v>2377100000</v>
      </c>
      <c r="N7964" s="13">
        <f t="shared" si="999"/>
        <v>0</v>
      </c>
      <c r="O7964" s="1">
        <v>10</v>
      </c>
      <c r="P7964" s="1">
        <v>21.128634120000001</v>
      </c>
      <c r="Q7964" s="1" t="s">
        <v>39</v>
      </c>
      <c r="R7964" s="6">
        <v>42597</v>
      </c>
    </row>
    <row r="7965" spans="1:18" x14ac:dyDescent="0.25">
      <c r="A7965" s="1">
        <v>7964</v>
      </c>
      <c r="B7965">
        <f t="shared" si="992"/>
        <v>0</v>
      </c>
      <c r="C7965">
        <f t="shared" si="993"/>
        <v>0</v>
      </c>
      <c r="D7965" s="1">
        <f t="shared" si="994"/>
        <v>0</v>
      </c>
      <c r="E7965" s="1">
        <f t="shared" si="995"/>
        <v>0</v>
      </c>
      <c r="F7965" s="1">
        <f t="shared" si="996"/>
        <v>0</v>
      </c>
      <c r="G7965" s="1">
        <f t="shared" si="997"/>
        <v>0</v>
      </c>
      <c r="H7965" s="1">
        <f t="shared" si="998"/>
        <v>0</v>
      </c>
      <c r="I7965" s="7" t="s">
        <v>233</v>
      </c>
      <c r="J7965" s="8" t="s">
        <v>234</v>
      </c>
      <c r="K7965" s="1">
        <f>VLOOKUP(L7965,Sheet1!A$1:B$1179,2,FALSE)</f>
        <v>5143100000</v>
      </c>
      <c r="L7965" s="1" t="str">
        <f>VLOOKUP(M7965,Itens!A$1:B$3327,2,FALSE)</f>
        <v>H310W</v>
      </c>
      <c r="M7965" s="13">
        <v>5143100000</v>
      </c>
      <c r="N7965" s="13">
        <f t="shared" si="999"/>
        <v>0</v>
      </c>
      <c r="O7965" s="1">
        <v>10</v>
      </c>
      <c r="P7965" s="1">
        <v>8.4237728099999991</v>
      </c>
      <c r="Q7965" s="1" t="s">
        <v>39</v>
      </c>
      <c r="R7965" s="6">
        <v>42597</v>
      </c>
    </row>
    <row r="7966" spans="1:18" x14ac:dyDescent="0.25">
      <c r="A7966" s="1">
        <v>7965</v>
      </c>
      <c r="B7966">
        <f t="shared" si="992"/>
        <v>0</v>
      </c>
      <c r="C7966">
        <f t="shared" si="993"/>
        <v>0</v>
      </c>
      <c r="D7966" s="1">
        <f t="shared" si="994"/>
        <v>0</v>
      </c>
      <c r="E7966" s="1">
        <f t="shared" si="995"/>
        <v>0</v>
      </c>
      <c r="F7966" s="1">
        <f t="shared" si="996"/>
        <v>0</v>
      </c>
      <c r="G7966" s="1">
        <f t="shared" si="997"/>
        <v>0</v>
      </c>
      <c r="H7966" s="1">
        <f t="shared" si="998"/>
        <v>0</v>
      </c>
      <c r="I7966" s="7" t="s">
        <v>233</v>
      </c>
      <c r="J7966" s="8" t="s">
        <v>234</v>
      </c>
      <c r="K7966" s="1">
        <f>VLOOKUP(L7966,Sheet1!A$1:B$1179,2,FALSE)</f>
        <v>1392100000</v>
      </c>
      <c r="L7966" s="1" t="str">
        <f>VLOOKUP(M7966,Itens!A$1:B$3327,2,FALSE)</f>
        <v>H90W25</v>
      </c>
      <c r="M7966" s="13">
        <v>1392100000</v>
      </c>
      <c r="N7966" s="13">
        <f t="shared" si="999"/>
        <v>0</v>
      </c>
      <c r="O7966" s="1">
        <v>10</v>
      </c>
      <c r="P7966" s="1">
        <v>9.0553905100000005</v>
      </c>
      <c r="Q7966" s="1" t="s">
        <v>39</v>
      </c>
      <c r="R7966" s="6">
        <v>42597</v>
      </c>
    </row>
    <row r="7967" spans="1:18" x14ac:dyDescent="0.25">
      <c r="A7967" s="1">
        <v>7966</v>
      </c>
      <c r="B7967">
        <f t="shared" si="992"/>
        <v>0</v>
      </c>
      <c r="C7967">
        <f t="shared" si="993"/>
        <v>0</v>
      </c>
      <c r="D7967" s="1">
        <f t="shared" si="994"/>
        <v>0</v>
      </c>
      <c r="E7967" s="1">
        <f t="shared" si="995"/>
        <v>0</v>
      </c>
      <c r="F7967" s="1">
        <f t="shared" si="996"/>
        <v>0</v>
      </c>
      <c r="G7967" s="1">
        <f t="shared" si="997"/>
        <v>0</v>
      </c>
      <c r="H7967" s="1">
        <f t="shared" si="998"/>
        <v>0</v>
      </c>
      <c r="I7967" s="7" t="s">
        <v>233</v>
      </c>
      <c r="J7967" s="8" t="s">
        <v>234</v>
      </c>
      <c r="K7967" s="1">
        <f>VLOOKUP(L7967,Sheet1!A$1:B$1179,2,FALSE)</f>
        <v>4277100000</v>
      </c>
      <c r="L7967" s="1" t="str">
        <f>VLOOKUP(M7967,Itens!A$1:B$3327,2,FALSE)</f>
        <v>H97W06</v>
      </c>
      <c r="M7967" s="13">
        <v>4277100000</v>
      </c>
      <c r="N7967" s="13">
        <f t="shared" si="999"/>
        <v>0</v>
      </c>
      <c r="O7967" s="1">
        <v>20</v>
      </c>
      <c r="P7967" s="1">
        <v>7.9815560799999998</v>
      </c>
      <c r="Q7967" s="1" t="s">
        <v>39</v>
      </c>
      <c r="R7967" s="6">
        <v>42597</v>
      </c>
    </row>
    <row r="7968" spans="1:18" x14ac:dyDescent="0.25">
      <c r="A7968" s="1">
        <v>7967</v>
      </c>
      <c r="B7968">
        <f t="shared" si="992"/>
        <v>0</v>
      </c>
      <c r="C7968">
        <f t="shared" si="993"/>
        <v>1</v>
      </c>
      <c r="D7968" s="1">
        <f t="shared" si="994"/>
        <v>1</v>
      </c>
      <c r="E7968" s="1">
        <f t="shared" si="995"/>
        <v>0</v>
      </c>
      <c r="F7968" s="1">
        <f t="shared" si="996"/>
        <v>3</v>
      </c>
      <c r="G7968" s="1">
        <f t="shared" si="997"/>
        <v>0</v>
      </c>
      <c r="H7968" s="1">
        <f t="shared" si="998"/>
        <v>3</v>
      </c>
      <c r="I7968" s="7" t="s">
        <v>233</v>
      </c>
      <c r="J7968" s="8" t="s">
        <v>234</v>
      </c>
      <c r="K7968" s="1">
        <f>VLOOKUP(L7968,Sheet1!A$1:B$1179,2,FALSE)</f>
        <v>4275100000</v>
      </c>
      <c r="L7968" s="1" t="str">
        <f>VLOOKUP(M7968,Itens!A$1:B$3327,2,FALSE)</f>
        <v>H97W07</v>
      </c>
      <c r="M7968" s="13">
        <v>4275100000</v>
      </c>
      <c r="N7968" s="13">
        <f t="shared" si="999"/>
        <v>0</v>
      </c>
      <c r="O7968" s="1">
        <v>12</v>
      </c>
      <c r="P7968" s="1">
        <v>8.1100762700000004</v>
      </c>
      <c r="Q7968" s="1" t="s">
        <v>39</v>
      </c>
      <c r="R7968" s="6">
        <v>42597</v>
      </c>
    </row>
    <row r="7969" spans="1:18" x14ac:dyDescent="0.25">
      <c r="A7969" s="1">
        <v>7968</v>
      </c>
      <c r="B7969">
        <f t="shared" si="992"/>
        <v>0</v>
      </c>
      <c r="C7969">
        <f t="shared" si="993"/>
        <v>1</v>
      </c>
      <c r="D7969" s="1">
        <f t="shared" si="994"/>
        <v>1</v>
      </c>
      <c r="E7969" s="1">
        <f t="shared" si="995"/>
        <v>1</v>
      </c>
      <c r="F7969" s="1">
        <f t="shared" si="996"/>
        <v>0</v>
      </c>
      <c r="G7969" s="1">
        <f t="shared" si="997"/>
        <v>0</v>
      </c>
      <c r="H7969" s="1">
        <f t="shared" si="998"/>
        <v>1</v>
      </c>
      <c r="I7969" s="7" t="s">
        <v>247</v>
      </c>
      <c r="J7969" s="8" t="s">
        <v>234</v>
      </c>
      <c r="K7969" s="1">
        <f>VLOOKUP(L7969,Sheet1!A$1:B$1179,2,FALSE)</f>
        <v>6829310000</v>
      </c>
      <c r="L7969" s="1" t="str">
        <f>VLOOKUP(M7969,Itens!A$1:B$3327,2,FALSE)</f>
        <v>E1051L</v>
      </c>
      <c r="M7969" s="13">
        <v>6829310000</v>
      </c>
      <c r="N7969" s="13">
        <f t="shared" si="999"/>
        <v>0</v>
      </c>
      <c r="O7969" s="1">
        <v>6</v>
      </c>
      <c r="P7969" s="1">
        <v>38.586826240000001</v>
      </c>
      <c r="Q7969" s="1" t="s">
        <v>39</v>
      </c>
      <c r="R7969" s="6">
        <v>42597</v>
      </c>
    </row>
    <row r="7970" spans="1:18" x14ac:dyDescent="0.25">
      <c r="A7970" s="1">
        <v>7969</v>
      </c>
      <c r="B7970">
        <f t="shared" si="992"/>
        <v>0</v>
      </c>
      <c r="C7970">
        <f t="shared" si="993"/>
        <v>0</v>
      </c>
      <c r="D7970" s="1">
        <f t="shared" si="994"/>
        <v>0</v>
      </c>
      <c r="E7970" s="1">
        <f t="shared" si="995"/>
        <v>0</v>
      </c>
      <c r="F7970" s="1">
        <f t="shared" si="996"/>
        <v>0</v>
      </c>
      <c r="G7970" s="1">
        <f t="shared" si="997"/>
        <v>0</v>
      </c>
      <c r="H7970" s="1">
        <f t="shared" si="998"/>
        <v>0</v>
      </c>
      <c r="I7970" s="7" t="s">
        <v>247</v>
      </c>
      <c r="J7970" s="8" t="s">
        <v>234</v>
      </c>
      <c r="K7970" s="1">
        <f>VLOOKUP(L7970,Sheet1!A$1:B$1179,2,FALSE)</f>
        <v>1453130000</v>
      </c>
      <c r="L7970" s="1" t="str">
        <f>VLOOKUP(M7970,Itens!A$1:B$3327,2,FALSE)</f>
        <v>E106H D171</v>
      </c>
      <c r="M7970" s="13">
        <v>1453130000</v>
      </c>
      <c r="N7970" s="13">
        <f t="shared" si="999"/>
        <v>0</v>
      </c>
      <c r="O7970" s="1">
        <v>10</v>
      </c>
      <c r="P7970" s="1">
        <v>22.670546340000001</v>
      </c>
      <c r="Q7970" s="1" t="s">
        <v>39</v>
      </c>
      <c r="R7970" s="6">
        <v>42597</v>
      </c>
    </row>
    <row r="7971" spans="1:18" x14ac:dyDescent="0.25">
      <c r="A7971" s="1">
        <v>7970</v>
      </c>
      <c r="B7971">
        <f t="shared" si="992"/>
        <v>0</v>
      </c>
      <c r="C7971">
        <f t="shared" si="993"/>
        <v>0</v>
      </c>
      <c r="D7971" s="1">
        <f t="shared" si="994"/>
        <v>0</v>
      </c>
      <c r="E7971" s="1">
        <f t="shared" si="995"/>
        <v>0</v>
      </c>
      <c r="F7971" s="1">
        <f t="shared" si="996"/>
        <v>0</v>
      </c>
      <c r="G7971" s="1">
        <f t="shared" si="997"/>
        <v>0</v>
      </c>
      <c r="H7971" s="1">
        <f t="shared" si="998"/>
        <v>0</v>
      </c>
      <c r="I7971" s="7" t="s">
        <v>247</v>
      </c>
      <c r="J7971" s="8" t="s">
        <v>234</v>
      </c>
      <c r="K7971" s="1">
        <f>VLOOKUP(L7971,Sheet1!A$1:B$1179,2,FALSE)</f>
        <v>7120310000</v>
      </c>
      <c r="L7971" s="1" t="str">
        <f>VLOOKUP(M7971,Itens!A$1:B$3327,2,FALSE)</f>
        <v>E1075L</v>
      </c>
      <c r="M7971" s="13">
        <v>7120310000</v>
      </c>
      <c r="N7971" s="13">
        <f t="shared" si="999"/>
        <v>0</v>
      </c>
      <c r="O7971" s="1">
        <v>6</v>
      </c>
      <c r="P7971" s="1">
        <v>32.990534019999998</v>
      </c>
      <c r="Q7971" s="1" t="s">
        <v>39</v>
      </c>
      <c r="R7971" s="6">
        <v>42597</v>
      </c>
    </row>
    <row r="7972" spans="1:18" x14ac:dyDescent="0.25">
      <c r="A7972" s="1">
        <v>7971</v>
      </c>
      <c r="B7972">
        <f t="shared" si="992"/>
        <v>0</v>
      </c>
      <c r="C7972">
        <f t="shared" si="993"/>
        <v>0</v>
      </c>
      <c r="D7972" s="1">
        <f t="shared" si="994"/>
        <v>0</v>
      </c>
      <c r="E7972" s="1">
        <f t="shared" si="995"/>
        <v>0</v>
      </c>
      <c r="F7972" s="1">
        <f t="shared" si="996"/>
        <v>0</v>
      </c>
      <c r="G7972" s="1">
        <f t="shared" si="997"/>
        <v>0</v>
      </c>
      <c r="H7972" s="1">
        <f t="shared" si="998"/>
        <v>0</v>
      </c>
      <c r="I7972" s="7" t="s">
        <v>247</v>
      </c>
      <c r="J7972" s="8" t="s">
        <v>234</v>
      </c>
      <c r="K7972" s="1">
        <f>VLOOKUP(L7972,Sheet1!A$1:B$1179,2,FALSE)</f>
        <v>6826310000</v>
      </c>
      <c r="L7972" s="1" t="str">
        <f>VLOOKUP(M7972,Itens!A$1:B$3327,2,FALSE)</f>
        <v>E1079L</v>
      </c>
      <c r="M7972" s="13">
        <v>6826310000</v>
      </c>
      <c r="N7972" s="13">
        <f t="shared" si="999"/>
        <v>0</v>
      </c>
      <c r="O7972" s="1">
        <v>36</v>
      </c>
      <c r="P7972" s="1">
        <v>40.24618607</v>
      </c>
      <c r="Q7972" s="1" t="s">
        <v>39</v>
      </c>
      <c r="R7972" s="6">
        <v>42597</v>
      </c>
    </row>
    <row r="7973" spans="1:18" x14ac:dyDescent="0.25">
      <c r="A7973" s="1">
        <v>7972</v>
      </c>
      <c r="B7973">
        <f t="shared" si="992"/>
        <v>0</v>
      </c>
      <c r="C7973">
        <f t="shared" si="993"/>
        <v>0</v>
      </c>
      <c r="D7973" s="1">
        <f t="shared" si="994"/>
        <v>0</v>
      </c>
      <c r="E7973" s="1">
        <f t="shared" si="995"/>
        <v>0</v>
      </c>
      <c r="F7973" s="1">
        <f t="shared" si="996"/>
        <v>0</v>
      </c>
      <c r="G7973" s="1">
        <f t="shared" si="997"/>
        <v>0</v>
      </c>
      <c r="H7973" s="1">
        <f t="shared" si="998"/>
        <v>0</v>
      </c>
      <c r="I7973" s="7" t="s">
        <v>247</v>
      </c>
      <c r="J7973" s="8" t="s">
        <v>234</v>
      </c>
      <c r="K7973" s="1">
        <f>VLOOKUP(L7973,Sheet1!A$1:B$1179,2,FALSE)</f>
        <v>3130000</v>
      </c>
      <c r="L7973" s="1" t="str">
        <f>VLOOKUP(M7973,Itens!A$1:B$3327,2,FALSE)</f>
        <v>E142H D21</v>
      </c>
      <c r="M7973" s="13">
        <v>3130000</v>
      </c>
      <c r="N7973" s="13">
        <f t="shared" si="999"/>
        <v>0</v>
      </c>
      <c r="O7973" s="1">
        <v>10</v>
      </c>
      <c r="P7973" s="1">
        <v>11.270224819999999</v>
      </c>
      <c r="Q7973" s="1" t="s">
        <v>39</v>
      </c>
      <c r="R7973" s="6">
        <v>42597</v>
      </c>
    </row>
    <row r="7974" spans="1:18" x14ac:dyDescent="0.25">
      <c r="A7974" s="1">
        <v>7973</v>
      </c>
      <c r="B7974">
        <f t="shared" si="992"/>
        <v>0</v>
      </c>
      <c r="C7974">
        <f t="shared" si="993"/>
        <v>0</v>
      </c>
      <c r="D7974" s="1">
        <f t="shared" si="994"/>
        <v>0</v>
      </c>
      <c r="E7974" s="1">
        <f t="shared" si="995"/>
        <v>0</v>
      </c>
      <c r="F7974" s="1">
        <f t="shared" si="996"/>
        <v>0</v>
      </c>
      <c r="G7974" s="1">
        <f t="shared" si="997"/>
        <v>0</v>
      </c>
      <c r="H7974" s="1">
        <f t="shared" si="998"/>
        <v>0</v>
      </c>
      <c r="I7974" s="7" t="s">
        <v>247</v>
      </c>
      <c r="J7974" s="8" t="s">
        <v>234</v>
      </c>
      <c r="K7974" s="1">
        <f>VLOOKUP(L7974,Sheet1!A$1:B$1179,2,FALSE)</f>
        <v>1023130000</v>
      </c>
      <c r="L7974" s="1" t="str">
        <f>VLOOKUP(M7974,Itens!A$1:B$3327,2,FALSE)</f>
        <v>E146H D108</v>
      </c>
      <c r="M7974" s="13">
        <v>1023130000</v>
      </c>
      <c r="N7974" s="13">
        <f t="shared" si="999"/>
        <v>0</v>
      </c>
      <c r="O7974" s="1">
        <v>10</v>
      </c>
      <c r="P7974" s="1">
        <v>9.1134007199999996</v>
      </c>
      <c r="Q7974" s="1" t="s">
        <v>39</v>
      </c>
      <c r="R7974" s="6">
        <v>42597</v>
      </c>
    </row>
    <row r="7975" spans="1:18" x14ac:dyDescent="0.25">
      <c r="A7975" s="1">
        <v>7974</v>
      </c>
      <c r="B7975">
        <f t="shared" si="992"/>
        <v>0</v>
      </c>
      <c r="C7975">
        <f t="shared" si="993"/>
        <v>0</v>
      </c>
      <c r="D7975" s="1">
        <f t="shared" si="994"/>
        <v>0</v>
      </c>
      <c r="E7975" s="1">
        <f t="shared" si="995"/>
        <v>0</v>
      </c>
      <c r="F7975" s="1">
        <f t="shared" si="996"/>
        <v>0</v>
      </c>
      <c r="G7975" s="1">
        <f t="shared" si="997"/>
        <v>0</v>
      </c>
      <c r="H7975" s="1">
        <f t="shared" si="998"/>
        <v>0</v>
      </c>
      <c r="I7975" s="7" t="s">
        <v>247</v>
      </c>
      <c r="J7975" s="8" t="s">
        <v>234</v>
      </c>
      <c r="K7975" s="1">
        <f>VLOOKUP(L7975,Sheet1!A$1:B$1179,2,FALSE)</f>
        <v>6721310000</v>
      </c>
      <c r="L7975" s="1" t="str">
        <f>VLOOKUP(M7975,Itens!A$1:B$3327,2,FALSE)</f>
        <v>E2948LC</v>
      </c>
      <c r="M7975" s="13">
        <v>6721310000</v>
      </c>
      <c r="N7975" s="13">
        <f t="shared" si="999"/>
        <v>0</v>
      </c>
      <c r="O7975" s="1">
        <v>12</v>
      </c>
      <c r="P7975" s="1">
        <v>31.085959920000001</v>
      </c>
      <c r="Q7975" s="1" t="s">
        <v>39</v>
      </c>
      <c r="R7975" s="6">
        <v>42597</v>
      </c>
    </row>
    <row r="7976" spans="1:18" x14ac:dyDescent="0.25">
      <c r="A7976" s="1">
        <v>7975</v>
      </c>
      <c r="B7976">
        <f t="shared" si="992"/>
        <v>0</v>
      </c>
      <c r="C7976">
        <f t="shared" si="993"/>
        <v>0</v>
      </c>
      <c r="D7976" s="1">
        <f t="shared" si="994"/>
        <v>0</v>
      </c>
      <c r="E7976" s="1">
        <f t="shared" si="995"/>
        <v>0</v>
      </c>
      <c r="F7976" s="1">
        <f t="shared" si="996"/>
        <v>0</v>
      </c>
      <c r="G7976" s="1">
        <f t="shared" si="997"/>
        <v>0</v>
      </c>
      <c r="H7976" s="1">
        <f t="shared" si="998"/>
        <v>0</v>
      </c>
      <c r="I7976" s="7" t="s">
        <v>247</v>
      </c>
      <c r="J7976" s="8" t="s">
        <v>234</v>
      </c>
      <c r="K7976" s="1">
        <f>VLOOKUP(L7976,Sheet1!A$1:B$1179,2,FALSE)</f>
        <v>10344310000</v>
      </c>
      <c r="L7976" s="1" t="str">
        <f>VLOOKUP(M7976,Itens!A$1:B$3327,2,FALSE)</f>
        <v>E2991LI</v>
      </c>
      <c r="M7976" s="13">
        <v>10344310000</v>
      </c>
      <c r="N7976" s="13">
        <f t="shared" si="999"/>
        <v>0</v>
      </c>
      <c r="O7976" s="1">
        <v>6</v>
      </c>
      <c r="P7976" s="1">
        <v>18.755598240000001</v>
      </c>
      <c r="Q7976" s="1" t="s">
        <v>39</v>
      </c>
      <c r="R7976" s="6">
        <v>42597</v>
      </c>
    </row>
    <row r="7977" spans="1:18" x14ac:dyDescent="0.25">
      <c r="A7977" s="1">
        <v>7976</v>
      </c>
      <c r="B7977">
        <f t="shared" si="992"/>
        <v>0</v>
      </c>
      <c r="C7977">
        <f t="shared" si="993"/>
        <v>0</v>
      </c>
      <c r="D7977" s="1">
        <f t="shared" si="994"/>
        <v>0</v>
      </c>
      <c r="E7977" s="1">
        <f t="shared" si="995"/>
        <v>0</v>
      </c>
      <c r="F7977" s="1">
        <f t="shared" si="996"/>
        <v>0</v>
      </c>
      <c r="G7977" s="1">
        <f t="shared" si="997"/>
        <v>0</v>
      </c>
      <c r="H7977" s="1">
        <f t="shared" si="998"/>
        <v>0</v>
      </c>
      <c r="I7977" s="7" t="s">
        <v>247</v>
      </c>
      <c r="J7977" s="8" t="s">
        <v>234</v>
      </c>
      <c r="K7977" s="1">
        <f>VLOOKUP(L7977,Sheet1!A$1:B$1179,2,FALSE)</f>
        <v>562130000</v>
      </c>
      <c r="L7977" s="1" t="str">
        <f>VLOOKUP(M7977,Itens!A$1:B$3327,2,FALSE)</f>
        <v>E29H D89</v>
      </c>
      <c r="M7977" s="13">
        <v>562130000</v>
      </c>
      <c r="N7977" s="13">
        <f t="shared" si="999"/>
        <v>0</v>
      </c>
      <c r="O7977" s="1">
        <v>10</v>
      </c>
      <c r="P7977" s="1">
        <v>13.45432115</v>
      </c>
      <c r="Q7977" s="1" t="s">
        <v>39</v>
      </c>
      <c r="R7977" s="6">
        <v>42597</v>
      </c>
    </row>
    <row r="7978" spans="1:18" x14ac:dyDescent="0.25">
      <c r="A7978" s="1">
        <v>7977</v>
      </c>
      <c r="B7978">
        <f t="shared" si="992"/>
        <v>0</v>
      </c>
      <c r="C7978">
        <f t="shared" si="993"/>
        <v>0</v>
      </c>
      <c r="D7978" s="1">
        <f t="shared" si="994"/>
        <v>0</v>
      </c>
      <c r="E7978" s="1">
        <f t="shared" si="995"/>
        <v>0</v>
      </c>
      <c r="F7978" s="1">
        <f t="shared" si="996"/>
        <v>0</v>
      </c>
      <c r="G7978" s="1">
        <f t="shared" si="997"/>
        <v>0</v>
      </c>
      <c r="H7978" s="1">
        <f t="shared" si="998"/>
        <v>0</v>
      </c>
      <c r="I7978" s="7" t="s">
        <v>247</v>
      </c>
      <c r="J7978" s="8" t="s">
        <v>234</v>
      </c>
      <c r="K7978" s="1">
        <f>VLOOKUP(L7978,Sheet1!A$1:B$1179,2,FALSE)</f>
        <v>6340310000</v>
      </c>
      <c r="L7978" s="1" t="str">
        <f>VLOOKUP(M7978,Itens!A$1:B$3327,2,FALSE)</f>
        <v>E379L</v>
      </c>
      <c r="M7978" s="13">
        <v>6340310000</v>
      </c>
      <c r="N7978" s="13">
        <f t="shared" si="999"/>
        <v>0</v>
      </c>
      <c r="O7978" s="1">
        <v>6</v>
      </c>
      <c r="P7978" s="1">
        <v>20.068149550000001</v>
      </c>
      <c r="Q7978" s="1" t="s">
        <v>39</v>
      </c>
      <c r="R7978" s="6">
        <v>42597</v>
      </c>
    </row>
    <row r="7979" spans="1:18" x14ac:dyDescent="0.25">
      <c r="A7979" s="1">
        <v>7978</v>
      </c>
      <c r="B7979">
        <f t="shared" si="992"/>
        <v>0</v>
      </c>
      <c r="C7979">
        <f t="shared" si="993"/>
        <v>0</v>
      </c>
      <c r="D7979" s="1">
        <f t="shared" si="994"/>
        <v>0</v>
      </c>
      <c r="E7979" s="1">
        <f t="shared" si="995"/>
        <v>0</v>
      </c>
      <c r="F7979" s="1">
        <f t="shared" si="996"/>
        <v>0</v>
      </c>
      <c r="G7979" s="1">
        <f t="shared" si="997"/>
        <v>0</v>
      </c>
      <c r="H7979" s="1">
        <f t="shared" si="998"/>
        <v>0</v>
      </c>
      <c r="I7979" s="7" t="s">
        <v>247</v>
      </c>
      <c r="J7979" s="8" t="s">
        <v>234</v>
      </c>
      <c r="K7979" s="1">
        <f>VLOOKUP(L7979,Sheet1!A$1:B$1179,2,FALSE)</f>
        <v>835130000</v>
      </c>
      <c r="L7979" s="1" t="str">
        <f>VLOOKUP(M7979,Itens!A$1:B$3327,2,FALSE)</f>
        <v>E38H D106</v>
      </c>
      <c r="M7979" s="13">
        <v>835130000</v>
      </c>
      <c r="N7979" s="13">
        <f t="shared" si="999"/>
        <v>0</v>
      </c>
      <c r="O7979" s="1">
        <v>20</v>
      </c>
      <c r="P7979" s="1">
        <v>13.14778675</v>
      </c>
      <c r="Q7979" s="1" t="s">
        <v>39</v>
      </c>
      <c r="R7979" s="6">
        <v>42597</v>
      </c>
    </row>
    <row r="7980" spans="1:18" x14ac:dyDescent="0.25">
      <c r="A7980" s="1">
        <v>7979</v>
      </c>
      <c r="B7980">
        <f t="shared" si="992"/>
        <v>0</v>
      </c>
      <c r="C7980">
        <f t="shared" si="993"/>
        <v>0</v>
      </c>
      <c r="D7980" s="1">
        <f t="shared" si="994"/>
        <v>0</v>
      </c>
      <c r="E7980" s="1">
        <f t="shared" si="995"/>
        <v>0</v>
      </c>
      <c r="F7980" s="1">
        <f t="shared" si="996"/>
        <v>0</v>
      </c>
      <c r="G7980" s="1">
        <f t="shared" si="997"/>
        <v>0</v>
      </c>
      <c r="H7980" s="1">
        <f t="shared" si="998"/>
        <v>0</v>
      </c>
      <c r="I7980" s="7" t="s">
        <v>247</v>
      </c>
      <c r="J7980" s="8" t="s">
        <v>234</v>
      </c>
      <c r="K7980" s="1">
        <f>VLOOKUP(L7980,Sheet1!A$1:B$1179,2,FALSE)</f>
        <v>4371130000</v>
      </c>
      <c r="L7980" s="1" t="str">
        <f>VLOOKUP(M7980,Itens!A$1:B$3327,2,FALSE)</f>
        <v>E61H D215</v>
      </c>
      <c r="M7980" s="13">
        <v>4371130000</v>
      </c>
      <c r="N7980" s="13">
        <f t="shared" si="999"/>
        <v>0</v>
      </c>
      <c r="O7980" s="1">
        <v>60</v>
      </c>
      <c r="P7980" s="1">
        <v>22.44977931</v>
      </c>
      <c r="Q7980" s="1" t="s">
        <v>39</v>
      </c>
      <c r="R7980" s="6">
        <v>42597</v>
      </c>
    </row>
    <row r="7981" spans="1:18" x14ac:dyDescent="0.25">
      <c r="A7981" s="1">
        <v>7980</v>
      </c>
      <c r="B7981">
        <f t="shared" si="992"/>
        <v>0</v>
      </c>
      <c r="C7981">
        <f t="shared" si="993"/>
        <v>0</v>
      </c>
      <c r="D7981" s="1">
        <f t="shared" si="994"/>
        <v>0</v>
      </c>
      <c r="E7981" s="1">
        <f t="shared" si="995"/>
        <v>0</v>
      </c>
      <c r="F7981" s="1">
        <f t="shared" si="996"/>
        <v>0</v>
      </c>
      <c r="G7981" s="1">
        <f t="shared" si="997"/>
        <v>0</v>
      </c>
      <c r="H7981" s="1">
        <f t="shared" si="998"/>
        <v>0</v>
      </c>
      <c r="I7981" s="7" t="s">
        <v>247</v>
      </c>
      <c r="J7981" s="8" t="s">
        <v>234</v>
      </c>
      <c r="K7981" s="1">
        <f>VLOOKUP(L7981,Sheet1!A$1:B$1179,2,FALSE)</f>
        <v>6525310000</v>
      </c>
      <c r="L7981" s="1" t="str">
        <f>VLOOKUP(M7981,Itens!A$1:B$3327,2,FALSE)</f>
        <v>E728L</v>
      </c>
      <c r="M7981" s="13">
        <v>6525310000</v>
      </c>
      <c r="N7981" s="13">
        <f t="shared" si="999"/>
        <v>0</v>
      </c>
      <c r="O7981" s="1">
        <v>6</v>
      </c>
      <c r="P7981" s="1">
        <v>27.28203976</v>
      </c>
      <c r="Q7981" s="1" t="s">
        <v>39</v>
      </c>
      <c r="R7981" s="6">
        <v>42597</v>
      </c>
    </row>
    <row r="7982" spans="1:18" x14ac:dyDescent="0.25">
      <c r="A7982" s="1">
        <v>7981</v>
      </c>
      <c r="B7982">
        <f t="shared" si="992"/>
        <v>0</v>
      </c>
      <c r="C7982">
        <f t="shared" si="993"/>
        <v>0</v>
      </c>
      <c r="D7982" s="1">
        <f t="shared" si="994"/>
        <v>0</v>
      </c>
      <c r="E7982" s="1">
        <f t="shared" si="995"/>
        <v>0</v>
      </c>
      <c r="F7982" s="1">
        <f t="shared" si="996"/>
        <v>0</v>
      </c>
      <c r="G7982" s="1">
        <f t="shared" si="997"/>
        <v>0</v>
      </c>
      <c r="H7982" s="1">
        <f t="shared" si="998"/>
        <v>0</v>
      </c>
      <c r="I7982" s="7" t="s">
        <v>247</v>
      </c>
      <c r="J7982" s="8" t="s">
        <v>234</v>
      </c>
      <c r="K7982" s="1">
        <f>VLOOKUP(L7982,Sheet1!A$1:B$1179,2,FALSE)</f>
        <v>2140130000</v>
      </c>
      <c r="L7982" s="1" t="str">
        <f>VLOOKUP(M7982,Itens!A$1:B$3327,2,FALSE)</f>
        <v>E813H01 D188</v>
      </c>
      <c r="M7982" s="13">
        <v>2140130000</v>
      </c>
      <c r="N7982" s="13">
        <f t="shared" si="999"/>
        <v>0</v>
      </c>
      <c r="O7982" s="1">
        <v>10</v>
      </c>
      <c r="P7982" s="1">
        <v>104.47896408</v>
      </c>
      <c r="Q7982" s="1" t="s">
        <v>39</v>
      </c>
      <c r="R7982" s="6">
        <v>42597</v>
      </c>
    </row>
    <row r="7983" spans="1:18" x14ac:dyDescent="0.25">
      <c r="A7983" s="1">
        <v>7982</v>
      </c>
      <c r="B7983">
        <f t="shared" si="992"/>
        <v>0</v>
      </c>
      <c r="C7983">
        <f t="shared" si="993"/>
        <v>0</v>
      </c>
      <c r="D7983" s="1">
        <f t="shared" si="994"/>
        <v>0</v>
      </c>
      <c r="E7983" s="1">
        <f t="shared" si="995"/>
        <v>0</v>
      </c>
      <c r="F7983" s="1">
        <f t="shared" si="996"/>
        <v>0</v>
      </c>
      <c r="G7983" s="1">
        <f t="shared" si="997"/>
        <v>0</v>
      </c>
      <c r="H7983" s="1">
        <f t="shared" si="998"/>
        <v>0</v>
      </c>
      <c r="I7983" s="7" t="s">
        <v>247</v>
      </c>
      <c r="J7983" s="8" t="s">
        <v>234</v>
      </c>
      <c r="K7983" s="1">
        <f>VLOOKUP(L7983,Sheet1!A$1:B$1179,2,FALSE)</f>
        <v>3121130000</v>
      </c>
      <c r="L7983" s="1" t="str">
        <f>VLOOKUP(M7983,Itens!A$1:B$3327,2,FALSE)</f>
        <v>E820H D245</v>
      </c>
      <c r="M7983" s="13">
        <v>3121130000</v>
      </c>
      <c r="N7983" s="13">
        <f t="shared" si="999"/>
        <v>0</v>
      </c>
      <c r="O7983" s="1">
        <v>20</v>
      </c>
      <c r="P7983" s="1">
        <v>26.093492789999999</v>
      </c>
      <c r="Q7983" s="1" t="s">
        <v>39</v>
      </c>
      <c r="R7983" s="6">
        <v>42597</v>
      </c>
    </row>
    <row r="7984" spans="1:18" x14ac:dyDescent="0.25">
      <c r="A7984" s="1">
        <v>7983</v>
      </c>
      <c r="B7984">
        <f t="shared" si="992"/>
        <v>0</v>
      </c>
      <c r="C7984">
        <f t="shared" si="993"/>
        <v>0</v>
      </c>
      <c r="D7984" s="1">
        <f t="shared" si="994"/>
        <v>0</v>
      </c>
      <c r="E7984" s="1">
        <f t="shared" si="995"/>
        <v>0</v>
      </c>
      <c r="F7984" s="1">
        <f t="shared" si="996"/>
        <v>0</v>
      </c>
      <c r="G7984" s="1">
        <f t="shared" si="997"/>
        <v>0</v>
      </c>
      <c r="H7984" s="1">
        <f t="shared" si="998"/>
        <v>0</v>
      </c>
      <c r="I7984" s="7" t="s">
        <v>247</v>
      </c>
      <c r="J7984" s="8" t="s">
        <v>234</v>
      </c>
      <c r="K7984" s="1">
        <f>VLOOKUP(L7984,Sheet1!A$1:B$1179,2,FALSE)</f>
        <v>1069230000</v>
      </c>
      <c r="L7984" s="1" t="str">
        <f>VLOOKUP(M7984,Itens!A$1:B$3327,2,FALSE)</f>
        <v>E83KP02 D140</v>
      </c>
      <c r="M7984" s="13">
        <v>1069230000</v>
      </c>
      <c r="N7984" s="13">
        <f t="shared" si="999"/>
        <v>0</v>
      </c>
      <c r="O7984" s="1">
        <v>10</v>
      </c>
      <c r="P7984" s="1">
        <v>40.735217400000003</v>
      </c>
      <c r="Q7984" s="1" t="s">
        <v>39</v>
      </c>
      <c r="R7984" s="6">
        <v>42597</v>
      </c>
    </row>
    <row r="7985" spans="1:18" x14ac:dyDescent="0.25">
      <c r="A7985" s="1">
        <v>7984</v>
      </c>
      <c r="B7985">
        <f t="shared" si="992"/>
        <v>0</v>
      </c>
      <c r="C7985">
        <f t="shared" si="993"/>
        <v>0</v>
      </c>
      <c r="D7985" s="1">
        <f t="shared" si="994"/>
        <v>0</v>
      </c>
      <c r="E7985" s="1">
        <f t="shared" si="995"/>
        <v>0</v>
      </c>
      <c r="F7985" s="1">
        <f t="shared" si="996"/>
        <v>0</v>
      </c>
      <c r="G7985" s="1">
        <f t="shared" si="997"/>
        <v>0</v>
      </c>
      <c r="H7985" s="1">
        <f t="shared" si="998"/>
        <v>0</v>
      </c>
      <c r="I7985" s="7" t="s">
        <v>247</v>
      </c>
      <c r="J7985" s="8" t="s">
        <v>234</v>
      </c>
      <c r="K7985" s="1">
        <f>VLOOKUP(L7985,Sheet1!A$1:B$1179,2,FALSE)</f>
        <v>6792310000</v>
      </c>
      <c r="L7985" s="1" t="str">
        <f>VLOOKUP(M7985,Itens!A$1:B$3327,2,FALSE)</f>
        <v>E998LI</v>
      </c>
      <c r="M7985" s="13">
        <v>6792310000</v>
      </c>
      <c r="N7985" s="13">
        <f t="shared" si="999"/>
        <v>0</v>
      </c>
      <c r="O7985" s="1">
        <v>6</v>
      </c>
      <c r="P7985" s="1">
        <v>16.824799809999998</v>
      </c>
      <c r="Q7985" s="1" t="s">
        <v>39</v>
      </c>
      <c r="R7985" s="6">
        <v>42597</v>
      </c>
    </row>
    <row r="7986" spans="1:18" x14ac:dyDescent="0.25">
      <c r="A7986" s="1">
        <v>7985</v>
      </c>
      <c r="B7986">
        <f t="shared" si="992"/>
        <v>0</v>
      </c>
      <c r="C7986">
        <f t="shared" si="993"/>
        <v>0</v>
      </c>
      <c r="D7986" s="1">
        <f t="shared" si="994"/>
        <v>0</v>
      </c>
      <c r="E7986" s="1">
        <f t="shared" si="995"/>
        <v>0</v>
      </c>
      <c r="F7986" s="1">
        <f t="shared" si="996"/>
        <v>0</v>
      </c>
      <c r="G7986" s="1">
        <f t="shared" si="997"/>
        <v>0</v>
      </c>
      <c r="H7986" s="1">
        <f t="shared" si="998"/>
        <v>0</v>
      </c>
      <c r="I7986" s="7" t="s">
        <v>247</v>
      </c>
      <c r="J7986" s="8" t="s">
        <v>234</v>
      </c>
      <c r="K7986" s="1">
        <f>VLOOKUP(L7986,Sheet1!A$1:B$1179,2,FALSE)</f>
        <v>3833100000</v>
      </c>
      <c r="L7986" s="1" t="str">
        <f>VLOOKUP(M7986,Itens!A$1:B$3327,2,FALSE)</f>
        <v>H12W08</v>
      </c>
      <c r="M7986" s="13">
        <v>3833100000</v>
      </c>
      <c r="N7986" s="13">
        <f t="shared" si="999"/>
        <v>0</v>
      </c>
      <c r="O7986" s="1">
        <v>12</v>
      </c>
      <c r="P7986" s="1">
        <v>16.439670849999999</v>
      </c>
      <c r="Q7986" s="1" t="s">
        <v>39</v>
      </c>
      <c r="R7986" s="6">
        <v>42597</v>
      </c>
    </row>
    <row r="7987" spans="1:18" x14ac:dyDescent="0.25">
      <c r="A7987" s="1">
        <v>7986</v>
      </c>
      <c r="B7987">
        <f t="shared" si="992"/>
        <v>0</v>
      </c>
      <c r="C7987">
        <f t="shared" si="993"/>
        <v>0</v>
      </c>
      <c r="D7987" s="1">
        <f t="shared" si="994"/>
        <v>0</v>
      </c>
      <c r="E7987" s="1">
        <f t="shared" si="995"/>
        <v>0</v>
      </c>
      <c r="F7987" s="1">
        <f t="shared" si="996"/>
        <v>0</v>
      </c>
      <c r="G7987" s="1">
        <f t="shared" si="997"/>
        <v>0</v>
      </c>
      <c r="H7987" s="1">
        <f t="shared" si="998"/>
        <v>0</v>
      </c>
      <c r="I7987" s="7" t="s">
        <v>247</v>
      </c>
      <c r="J7987" s="8" t="s">
        <v>234</v>
      </c>
      <c r="K7987" s="1">
        <f>VLOOKUP(L7987,Sheet1!A$1:B$1179,2,FALSE)</f>
        <v>5172100000</v>
      </c>
      <c r="L7987" s="1" t="str">
        <f>VLOOKUP(M7987,Itens!A$1:B$3327,2,FALSE)</f>
        <v>H13W01</v>
      </c>
      <c r="M7987" s="13">
        <v>5172100000</v>
      </c>
      <c r="N7987" s="13">
        <f t="shared" si="999"/>
        <v>0</v>
      </c>
      <c r="O7987" s="1">
        <v>10</v>
      </c>
      <c r="P7987" s="1">
        <v>8.2502825299999998</v>
      </c>
      <c r="Q7987" s="1" t="s">
        <v>39</v>
      </c>
      <c r="R7987" s="6">
        <v>42597</v>
      </c>
    </row>
    <row r="7988" spans="1:18" x14ac:dyDescent="0.25">
      <c r="A7988" s="1">
        <v>7987</v>
      </c>
      <c r="B7988">
        <f t="shared" si="992"/>
        <v>0</v>
      </c>
      <c r="C7988">
        <f t="shared" si="993"/>
        <v>0</v>
      </c>
      <c r="D7988" s="1">
        <f t="shared" si="994"/>
        <v>0</v>
      </c>
      <c r="E7988" s="1">
        <f t="shared" si="995"/>
        <v>0</v>
      </c>
      <c r="F7988" s="1">
        <f t="shared" si="996"/>
        <v>0</v>
      </c>
      <c r="G7988" s="1">
        <f t="shared" si="997"/>
        <v>0</v>
      </c>
      <c r="H7988" s="1">
        <f t="shared" si="998"/>
        <v>0</v>
      </c>
      <c r="I7988" s="7" t="s">
        <v>247</v>
      </c>
      <c r="J7988" s="8" t="s">
        <v>234</v>
      </c>
      <c r="K7988" s="1">
        <f>VLOOKUP(L7988,Sheet1!A$1:B$1179,2,FALSE)</f>
        <v>1406100000</v>
      </c>
      <c r="L7988" s="1" t="str">
        <f>VLOOKUP(M7988,Itens!A$1:B$3327,2,FALSE)</f>
        <v>H14W30</v>
      </c>
      <c r="M7988" s="13">
        <v>1406100000</v>
      </c>
      <c r="N7988" s="13">
        <f t="shared" si="999"/>
        <v>0</v>
      </c>
      <c r="O7988" s="1">
        <v>10</v>
      </c>
      <c r="P7988" s="1">
        <v>27.888352489999999</v>
      </c>
      <c r="Q7988" s="1" t="s">
        <v>39</v>
      </c>
      <c r="R7988" s="6">
        <v>42597</v>
      </c>
    </row>
    <row r="7989" spans="1:18" x14ac:dyDescent="0.25">
      <c r="A7989" s="1">
        <v>7988</v>
      </c>
      <c r="B7989">
        <f t="shared" si="992"/>
        <v>0</v>
      </c>
      <c r="C7989">
        <f t="shared" si="993"/>
        <v>0</v>
      </c>
      <c r="D7989" s="1">
        <f t="shared" si="994"/>
        <v>0</v>
      </c>
      <c r="E7989" s="1">
        <f t="shared" si="995"/>
        <v>0</v>
      </c>
      <c r="F7989" s="1">
        <f t="shared" si="996"/>
        <v>0</v>
      </c>
      <c r="G7989" s="1">
        <f t="shared" si="997"/>
        <v>0</v>
      </c>
      <c r="H7989" s="1">
        <f t="shared" si="998"/>
        <v>0</v>
      </c>
      <c r="I7989" s="7" t="s">
        <v>247</v>
      </c>
      <c r="J7989" s="8" t="s">
        <v>234</v>
      </c>
      <c r="K7989" s="1">
        <f>VLOOKUP(L7989,Sheet1!A$1:B$1179,2,FALSE)</f>
        <v>5010100000</v>
      </c>
      <c r="L7989" s="1" t="str">
        <f>VLOOKUP(M7989,Itens!A$1:B$3327,2,FALSE)</f>
        <v>H206W</v>
      </c>
      <c r="M7989" s="13">
        <v>5010100000</v>
      </c>
      <c r="N7989" s="13">
        <f t="shared" si="999"/>
        <v>0</v>
      </c>
      <c r="O7989" s="1">
        <v>10</v>
      </c>
      <c r="P7989" s="1">
        <v>20.608724290000001</v>
      </c>
      <c r="Q7989" s="1" t="s">
        <v>39</v>
      </c>
      <c r="R7989" s="6">
        <v>42597</v>
      </c>
    </row>
    <row r="7990" spans="1:18" x14ac:dyDescent="0.25">
      <c r="A7990" s="1">
        <v>7989</v>
      </c>
      <c r="B7990">
        <f t="shared" si="992"/>
        <v>0</v>
      </c>
      <c r="C7990">
        <f t="shared" si="993"/>
        <v>0</v>
      </c>
      <c r="D7990" s="1">
        <f t="shared" si="994"/>
        <v>0</v>
      </c>
      <c r="E7990" s="1">
        <f t="shared" si="995"/>
        <v>0</v>
      </c>
      <c r="F7990" s="1">
        <f t="shared" si="996"/>
        <v>0</v>
      </c>
      <c r="G7990" s="1">
        <f t="shared" si="997"/>
        <v>0</v>
      </c>
      <c r="H7990" s="1">
        <f t="shared" si="998"/>
        <v>0</v>
      </c>
      <c r="I7990" s="7" t="s">
        <v>247</v>
      </c>
      <c r="J7990" s="8" t="s">
        <v>234</v>
      </c>
      <c r="K7990" s="1">
        <f>VLOOKUP(L7990,Sheet1!A$1:B$1179,2,FALSE)</f>
        <v>3869100000</v>
      </c>
      <c r="L7990" s="1" t="str">
        <f>VLOOKUP(M7990,Itens!A$1:B$3327,2,FALSE)</f>
        <v>H210WN</v>
      </c>
      <c r="M7990" s="13">
        <v>3869100000</v>
      </c>
      <c r="N7990" s="13">
        <f t="shared" si="999"/>
        <v>0</v>
      </c>
      <c r="O7990" s="1">
        <v>12</v>
      </c>
      <c r="P7990" s="1">
        <v>24.085045470000001</v>
      </c>
      <c r="Q7990" s="1" t="s">
        <v>39</v>
      </c>
      <c r="R7990" s="6">
        <v>42597</v>
      </c>
    </row>
    <row r="7991" spans="1:18" x14ac:dyDescent="0.25">
      <c r="A7991" s="1">
        <v>7990</v>
      </c>
      <c r="B7991">
        <f t="shared" si="992"/>
        <v>0</v>
      </c>
      <c r="C7991">
        <f t="shared" si="993"/>
        <v>0</v>
      </c>
      <c r="D7991" s="1">
        <f t="shared" si="994"/>
        <v>0</v>
      </c>
      <c r="E7991" s="1">
        <f t="shared" si="995"/>
        <v>0</v>
      </c>
      <c r="F7991" s="1">
        <f t="shared" si="996"/>
        <v>0</v>
      </c>
      <c r="G7991" s="1">
        <f t="shared" si="997"/>
        <v>0</v>
      </c>
      <c r="H7991" s="1">
        <f t="shared" si="998"/>
        <v>0</v>
      </c>
      <c r="I7991" s="7" t="s">
        <v>247</v>
      </c>
      <c r="J7991" s="8" t="s">
        <v>234</v>
      </c>
      <c r="K7991" s="1">
        <f>VLOOKUP(L7991,Sheet1!A$1:B$1179,2,FALSE)</f>
        <v>1676100000</v>
      </c>
      <c r="L7991" s="1" t="str">
        <f>VLOOKUP(M7991,Itens!A$1:B$3327,2,FALSE)</f>
        <v>H300W09</v>
      </c>
      <c r="M7991" s="13">
        <v>1676100000</v>
      </c>
      <c r="N7991" s="13">
        <f t="shared" si="999"/>
        <v>0</v>
      </c>
      <c r="O7991" s="1">
        <v>12</v>
      </c>
      <c r="P7991" s="1">
        <v>23.43266182</v>
      </c>
      <c r="Q7991" s="1" t="s">
        <v>39</v>
      </c>
      <c r="R7991" s="6">
        <v>42597</v>
      </c>
    </row>
    <row r="7992" spans="1:18" x14ac:dyDescent="0.25">
      <c r="A7992" s="1">
        <v>7991</v>
      </c>
      <c r="B7992">
        <f t="shared" si="992"/>
        <v>0</v>
      </c>
      <c r="C7992">
        <f t="shared" si="993"/>
        <v>0</v>
      </c>
      <c r="D7992" s="1">
        <f t="shared" si="994"/>
        <v>0</v>
      </c>
      <c r="E7992" s="1">
        <f t="shared" si="995"/>
        <v>0</v>
      </c>
      <c r="F7992" s="1">
        <f t="shared" si="996"/>
        <v>0</v>
      </c>
      <c r="G7992" s="1">
        <f t="shared" si="997"/>
        <v>0</v>
      </c>
      <c r="H7992" s="1">
        <f t="shared" si="998"/>
        <v>0</v>
      </c>
      <c r="I7992" s="7" t="s">
        <v>247</v>
      </c>
      <c r="J7992" s="8" t="s">
        <v>234</v>
      </c>
      <c r="K7992" s="1">
        <f>VLOOKUP(L7992,Sheet1!A$1:B$1179,2,FALSE)</f>
        <v>521200000</v>
      </c>
      <c r="L7992" s="1" t="str">
        <f>VLOOKUP(M7992,Itens!A$1:B$3327,2,FALSE)</f>
        <v>H70WK11</v>
      </c>
      <c r="M7992" s="13">
        <v>521200000</v>
      </c>
      <c r="N7992" s="13">
        <f t="shared" si="999"/>
        <v>0</v>
      </c>
      <c r="O7992" s="1">
        <v>10</v>
      </c>
      <c r="P7992" s="1">
        <v>26.15307353</v>
      </c>
      <c r="Q7992" s="1" t="s">
        <v>39</v>
      </c>
      <c r="R7992" s="6">
        <v>42597</v>
      </c>
    </row>
    <row r="7993" spans="1:18" x14ac:dyDescent="0.25">
      <c r="A7993" s="1">
        <v>7992</v>
      </c>
      <c r="B7993">
        <f t="shared" si="992"/>
        <v>0</v>
      </c>
      <c r="C7993">
        <f t="shared" si="993"/>
        <v>0</v>
      </c>
      <c r="D7993" s="1">
        <f t="shared" si="994"/>
        <v>0</v>
      </c>
      <c r="E7993" s="1">
        <f t="shared" si="995"/>
        <v>0</v>
      </c>
      <c r="F7993" s="1">
        <f t="shared" si="996"/>
        <v>0</v>
      </c>
      <c r="G7993" s="1">
        <f t="shared" si="997"/>
        <v>0</v>
      </c>
      <c r="H7993" s="1">
        <f t="shared" si="998"/>
        <v>0</v>
      </c>
      <c r="I7993" s="7" t="s">
        <v>247</v>
      </c>
      <c r="J7993" s="8" t="s">
        <v>234</v>
      </c>
      <c r="K7993" s="1">
        <f>VLOOKUP(L7993,Sheet1!A$1:B$1179,2,FALSE)</f>
        <v>1641100000</v>
      </c>
      <c r="L7993" s="1" t="str">
        <f>VLOOKUP(M7993,Itens!A$1:B$3327,2,FALSE)</f>
        <v>H90W29</v>
      </c>
      <c r="M7993" s="13">
        <v>1641100000</v>
      </c>
      <c r="N7993" s="13">
        <f t="shared" si="999"/>
        <v>0</v>
      </c>
      <c r="O7993" s="1">
        <v>10</v>
      </c>
      <c r="P7993" s="1">
        <v>6.6900438900000001</v>
      </c>
      <c r="Q7993" s="1" t="s">
        <v>39</v>
      </c>
      <c r="R7993" s="6">
        <v>42597</v>
      </c>
    </row>
    <row r="7994" spans="1:18" x14ac:dyDescent="0.25">
      <c r="A7994" s="1">
        <v>7993</v>
      </c>
      <c r="B7994">
        <f t="shared" si="992"/>
        <v>0</v>
      </c>
      <c r="C7994">
        <f t="shared" si="993"/>
        <v>0</v>
      </c>
      <c r="D7994" s="1">
        <f t="shared" si="994"/>
        <v>0</v>
      </c>
      <c r="E7994" s="1">
        <f t="shared" si="995"/>
        <v>0</v>
      </c>
      <c r="F7994" s="1">
        <f t="shared" si="996"/>
        <v>0</v>
      </c>
      <c r="G7994" s="1">
        <f t="shared" si="997"/>
        <v>0</v>
      </c>
      <c r="H7994" s="1">
        <f t="shared" si="998"/>
        <v>0</v>
      </c>
      <c r="I7994" s="7" t="s">
        <v>247</v>
      </c>
      <c r="J7994" s="8" t="s">
        <v>234</v>
      </c>
      <c r="K7994" s="1">
        <f>VLOOKUP(L7994,Sheet1!A$1:B$1179,2,FALSE)</f>
        <v>1727100000</v>
      </c>
      <c r="L7994" s="1" t="str">
        <f>VLOOKUP(M7994,Itens!A$1:B$3327,2,FALSE)</f>
        <v>H96W03</v>
      </c>
      <c r="M7994" s="13">
        <v>1727100000</v>
      </c>
      <c r="N7994" s="13">
        <f t="shared" si="999"/>
        <v>0</v>
      </c>
      <c r="O7994" s="1">
        <v>24</v>
      </c>
      <c r="P7994" s="1">
        <v>21.95094134</v>
      </c>
      <c r="Q7994" s="1" t="s">
        <v>39</v>
      </c>
      <c r="R7994" s="6">
        <v>42597</v>
      </c>
    </row>
    <row r="7995" spans="1:18" x14ac:dyDescent="0.25">
      <c r="A7995" s="1">
        <v>7994</v>
      </c>
      <c r="B7995">
        <f t="shared" si="992"/>
        <v>0</v>
      </c>
      <c r="C7995">
        <f t="shared" si="993"/>
        <v>1</v>
      </c>
      <c r="D7995" s="1">
        <f t="shared" si="994"/>
        <v>1</v>
      </c>
      <c r="E7995" s="1">
        <f t="shared" si="995"/>
        <v>0</v>
      </c>
      <c r="F7995" s="1">
        <f t="shared" si="996"/>
        <v>3</v>
      </c>
      <c r="G7995" s="1">
        <f t="shared" si="997"/>
        <v>0</v>
      </c>
      <c r="H7995" s="1">
        <f t="shared" si="998"/>
        <v>3</v>
      </c>
      <c r="I7995" s="7" t="s">
        <v>247</v>
      </c>
      <c r="J7995" s="8" t="s">
        <v>234</v>
      </c>
      <c r="K7995" s="1">
        <f>VLOOKUP(L7995,Sheet1!A$1:B$1179,2,FALSE)</f>
        <v>4275100000</v>
      </c>
      <c r="L7995" s="1" t="str">
        <f>VLOOKUP(M7995,Itens!A$1:B$3327,2,FALSE)</f>
        <v>H97W07</v>
      </c>
      <c r="M7995" s="13">
        <v>4275100000</v>
      </c>
      <c r="N7995" s="13">
        <f t="shared" si="999"/>
        <v>0</v>
      </c>
      <c r="O7995" s="1">
        <v>12</v>
      </c>
      <c r="P7995" s="1">
        <v>8.1100762700000004</v>
      </c>
      <c r="Q7995" s="1" t="s">
        <v>39</v>
      </c>
      <c r="R7995" s="6">
        <v>42597</v>
      </c>
    </row>
    <row r="7996" spans="1:18" x14ac:dyDescent="0.25">
      <c r="A7996" s="1">
        <v>7995</v>
      </c>
      <c r="B7996">
        <f t="shared" si="992"/>
        <v>0</v>
      </c>
      <c r="C7996">
        <f t="shared" si="993"/>
        <v>1</v>
      </c>
      <c r="D7996" s="1">
        <f t="shared" si="994"/>
        <v>1</v>
      </c>
      <c r="E7996" s="1">
        <f t="shared" si="995"/>
        <v>1</v>
      </c>
      <c r="F7996" s="1">
        <f t="shared" si="996"/>
        <v>0</v>
      </c>
      <c r="G7996" s="1">
        <f t="shared" si="997"/>
        <v>0</v>
      </c>
      <c r="H7996" s="1">
        <f t="shared" si="998"/>
        <v>1</v>
      </c>
      <c r="I7996" s="7" t="s">
        <v>254</v>
      </c>
      <c r="J7996" s="8" t="s">
        <v>234</v>
      </c>
      <c r="K7996" s="1">
        <f>VLOOKUP(L7996,Sheet1!A$1:B$1179,2,FALSE)</f>
        <v>1088110000</v>
      </c>
      <c r="L7996" s="1" t="str">
        <f>VLOOKUP(M7996,Itens!A$1:B$3327,2,FALSE)</f>
        <v>E102H D156</v>
      </c>
      <c r="M7996" s="13">
        <v>1088110000</v>
      </c>
      <c r="N7996" s="13">
        <f t="shared" si="999"/>
        <v>0</v>
      </c>
      <c r="O7996" s="1">
        <v>10</v>
      </c>
      <c r="P7996" s="1">
        <v>30.187379780000001</v>
      </c>
      <c r="Q7996" s="1" t="s">
        <v>14</v>
      </c>
      <c r="R7996" s="6">
        <v>42597</v>
      </c>
    </row>
    <row r="7997" spans="1:18" x14ac:dyDescent="0.25">
      <c r="A7997" s="1">
        <v>7996</v>
      </c>
      <c r="B7997">
        <f t="shared" si="992"/>
        <v>0</v>
      </c>
      <c r="C7997">
        <f t="shared" si="993"/>
        <v>0</v>
      </c>
      <c r="D7997" s="1">
        <f t="shared" si="994"/>
        <v>0</v>
      </c>
      <c r="E7997" s="1">
        <f t="shared" si="995"/>
        <v>0</v>
      </c>
      <c r="F7997" s="1">
        <f t="shared" si="996"/>
        <v>0</v>
      </c>
      <c r="G7997" s="1">
        <f t="shared" si="997"/>
        <v>0</v>
      </c>
      <c r="H7997" s="1">
        <f t="shared" si="998"/>
        <v>0</v>
      </c>
      <c r="I7997" s="7" t="s">
        <v>254</v>
      </c>
      <c r="J7997" s="8" t="s">
        <v>234</v>
      </c>
      <c r="K7997" s="1">
        <f>VLOOKUP(L7997,Sheet1!A$1:B$1179,2,FALSE)</f>
        <v>1453130000</v>
      </c>
      <c r="L7997" s="1" t="str">
        <f>VLOOKUP(M7997,Itens!A$1:B$3327,2,FALSE)</f>
        <v>E106H D171</v>
      </c>
      <c r="M7997" s="13">
        <v>1453130000</v>
      </c>
      <c r="N7997" s="13">
        <f t="shared" si="999"/>
        <v>0</v>
      </c>
      <c r="O7997" s="1">
        <v>20</v>
      </c>
      <c r="P7997" s="1">
        <v>22.67278365</v>
      </c>
      <c r="Q7997" s="1" t="s">
        <v>14</v>
      </c>
      <c r="R7997" s="6">
        <v>42597</v>
      </c>
    </row>
    <row r="7998" spans="1:18" x14ac:dyDescent="0.25">
      <c r="A7998" s="1">
        <v>7997</v>
      </c>
      <c r="B7998">
        <f t="shared" si="992"/>
        <v>0</v>
      </c>
      <c r="C7998">
        <f t="shared" si="993"/>
        <v>0</v>
      </c>
      <c r="D7998" s="1">
        <f t="shared" si="994"/>
        <v>0</v>
      </c>
      <c r="E7998" s="1">
        <f t="shared" si="995"/>
        <v>0</v>
      </c>
      <c r="F7998" s="1">
        <f t="shared" si="996"/>
        <v>0</v>
      </c>
      <c r="G7998" s="1">
        <f t="shared" si="997"/>
        <v>0</v>
      </c>
      <c r="H7998" s="1">
        <f t="shared" si="998"/>
        <v>0</v>
      </c>
      <c r="I7998" s="7" t="s">
        <v>254</v>
      </c>
      <c r="J7998" s="8" t="s">
        <v>234</v>
      </c>
      <c r="K7998" s="1">
        <f>VLOOKUP(L7998,Sheet1!A$1:B$1179,2,FALSE)</f>
        <v>4449130000</v>
      </c>
      <c r="L7998" s="1" t="str">
        <f>VLOOKUP(M7998,Itens!A$1:B$3327,2,FALSE)</f>
        <v>E106H D34</v>
      </c>
      <c r="M7998" s="13">
        <v>4449130000</v>
      </c>
      <c r="N7998" s="13">
        <f t="shared" si="999"/>
        <v>0</v>
      </c>
      <c r="O7998" s="1">
        <v>20</v>
      </c>
      <c r="P7998" s="1">
        <v>13.34893812</v>
      </c>
      <c r="Q7998" s="1" t="s">
        <v>14</v>
      </c>
      <c r="R7998" s="6">
        <v>42597</v>
      </c>
    </row>
    <row r="7999" spans="1:18" x14ac:dyDescent="0.25">
      <c r="A7999" s="1">
        <v>7998</v>
      </c>
      <c r="B7999">
        <f t="shared" si="992"/>
        <v>0</v>
      </c>
      <c r="C7999">
        <f t="shared" si="993"/>
        <v>0</v>
      </c>
      <c r="D7999" s="1">
        <f t="shared" si="994"/>
        <v>0</v>
      </c>
      <c r="E7999" s="1">
        <f t="shared" si="995"/>
        <v>0</v>
      </c>
      <c r="F7999" s="1">
        <f t="shared" si="996"/>
        <v>0</v>
      </c>
      <c r="G7999" s="1">
        <f t="shared" si="997"/>
        <v>0</v>
      </c>
      <c r="H7999" s="1">
        <f t="shared" si="998"/>
        <v>0</v>
      </c>
      <c r="I7999" s="7" t="s">
        <v>254</v>
      </c>
      <c r="J7999" s="8" t="s">
        <v>234</v>
      </c>
      <c r="K7999" s="1">
        <f>VLOOKUP(L7999,Sheet1!A$1:B$1179,2,FALSE)</f>
        <v>6826310000</v>
      </c>
      <c r="L7999" s="1" t="str">
        <f>VLOOKUP(M7999,Itens!A$1:B$3327,2,FALSE)</f>
        <v>E1079L</v>
      </c>
      <c r="M7999" s="13">
        <v>6826310000</v>
      </c>
      <c r="N7999" s="13">
        <f t="shared" si="999"/>
        <v>0</v>
      </c>
      <c r="O7999" s="1">
        <v>18</v>
      </c>
      <c r="P7999" s="1">
        <v>40.245960429999997</v>
      </c>
      <c r="Q7999" s="1" t="s">
        <v>14</v>
      </c>
      <c r="R7999" s="6">
        <v>42597</v>
      </c>
    </row>
    <row r="8000" spans="1:18" x14ac:dyDescent="0.25">
      <c r="A8000" s="1">
        <v>7999</v>
      </c>
      <c r="B8000">
        <f t="shared" si="992"/>
        <v>0</v>
      </c>
      <c r="C8000">
        <f t="shared" si="993"/>
        <v>0</v>
      </c>
      <c r="D8000" s="1">
        <f t="shared" si="994"/>
        <v>0</v>
      </c>
      <c r="E8000" s="1">
        <f t="shared" si="995"/>
        <v>0</v>
      </c>
      <c r="F8000" s="1">
        <f t="shared" si="996"/>
        <v>0</v>
      </c>
      <c r="G8000" s="1">
        <f t="shared" si="997"/>
        <v>0</v>
      </c>
      <c r="H8000" s="1">
        <f t="shared" si="998"/>
        <v>0</v>
      </c>
      <c r="I8000" s="7" t="s">
        <v>254</v>
      </c>
      <c r="J8000" s="8" t="s">
        <v>234</v>
      </c>
      <c r="K8000" s="1">
        <f>VLOOKUP(L8000,Sheet1!A$1:B$1179,2,FALSE)</f>
        <v>2218130000</v>
      </c>
      <c r="L8000" s="1" t="str">
        <f>VLOOKUP(M8000,Itens!A$1:B$3327,2,FALSE)</f>
        <v>E113H D235</v>
      </c>
      <c r="M8000" s="13">
        <v>2218130000</v>
      </c>
      <c r="N8000" s="13">
        <f t="shared" si="999"/>
        <v>0</v>
      </c>
      <c r="O8000" s="1">
        <v>10</v>
      </c>
      <c r="P8000" s="1">
        <v>43.274529700000002</v>
      </c>
      <c r="Q8000" s="1" t="s">
        <v>14</v>
      </c>
      <c r="R8000" s="6">
        <v>42597</v>
      </c>
    </row>
    <row r="8001" spans="1:18" x14ac:dyDescent="0.25">
      <c r="A8001" s="1">
        <v>8000</v>
      </c>
      <c r="B8001">
        <f t="shared" si="992"/>
        <v>0</v>
      </c>
      <c r="C8001">
        <f t="shared" si="993"/>
        <v>0</v>
      </c>
      <c r="D8001" s="1">
        <f t="shared" si="994"/>
        <v>0</v>
      </c>
      <c r="E8001" s="1">
        <f t="shared" si="995"/>
        <v>0</v>
      </c>
      <c r="F8001" s="1">
        <f t="shared" si="996"/>
        <v>0</v>
      </c>
      <c r="G8001" s="1">
        <f t="shared" si="997"/>
        <v>0</v>
      </c>
      <c r="H8001" s="1">
        <f t="shared" si="998"/>
        <v>0</v>
      </c>
      <c r="I8001" s="7" t="s">
        <v>254</v>
      </c>
      <c r="J8001" s="8" t="s">
        <v>234</v>
      </c>
      <c r="K8001" s="1">
        <f>VLOOKUP(L8001,Sheet1!A$1:B$1179,2,FALSE)</f>
        <v>4447130000</v>
      </c>
      <c r="L8001" s="1" t="str">
        <f>VLOOKUP(M8001,Itens!A$1:B$3327,2,FALSE)</f>
        <v>E11H D204</v>
      </c>
      <c r="M8001" s="13">
        <v>4447130000</v>
      </c>
      <c r="N8001" s="13">
        <f t="shared" si="999"/>
        <v>0</v>
      </c>
      <c r="O8001" s="1">
        <v>10</v>
      </c>
      <c r="P8001" s="1">
        <v>12.11988627</v>
      </c>
      <c r="Q8001" s="1" t="s">
        <v>14</v>
      </c>
      <c r="R8001" s="6">
        <v>42597</v>
      </c>
    </row>
    <row r="8002" spans="1:18" x14ac:dyDescent="0.25">
      <c r="A8002" s="1">
        <v>8001</v>
      </c>
      <c r="B8002">
        <f t="shared" si="992"/>
        <v>0</v>
      </c>
      <c r="C8002">
        <f t="shared" si="993"/>
        <v>0</v>
      </c>
      <c r="D8002" s="1">
        <f t="shared" si="994"/>
        <v>0</v>
      </c>
      <c r="E8002" s="1">
        <f t="shared" si="995"/>
        <v>0</v>
      </c>
      <c r="F8002" s="1">
        <f t="shared" si="996"/>
        <v>0</v>
      </c>
      <c r="G8002" s="1">
        <f t="shared" si="997"/>
        <v>0</v>
      </c>
      <c r="H8002" s="1">
        <f t="shared" si="998"/>
        <v>0</v>
      </c>
      <c r="I8002" s="7" t="s">
        <v>254</v>
      </c>
      <c r="J8002" s="8" t="s">
        <v>234</v>
      </c>
      <c r="K8002" s="1">
        <f>VLOOKUP(L8002,Sheet1!A$1:B$1179,2,FALSE)</f>
        <v>3130000</v>
      </c>
      <c r="L8002" s="1" t="str">
        <f>VLOOKUP(M8002,Itens!A$1:B$3327,2,FALSE)</f>
        <v>E142H D21</v>
      </c>
      <c r="M8002" s="13">
        <v>3130000</v>
      </c>
      <c r="N8002" s="13">
        <f t="shared" si="999"/>
        <v>0</v>
      </c>
      <c r="O8002" s="1">
        <v>10</v>
      </c>
      <c r="P8002" s="1">
        <v>11.269869140000001</v>
      </c>
      <c r="Q8002" s="1" t="s">
        <v>14</v>
      </c>
      <c r="R8002" s="6">
        <v>42597</v>
      </c>
    </row>
    <row r="8003" spans="1:18" x14ac:dyDescent="0.25">
      <c r="A8003" s="1">
        <v>8002</v>
      </c>
      <c r="B8003">
        <f t="shared" ref="B8003:B8066" si="1000">IF(R8003=R8004,0,1)+IF(R8003=R8002,0,1)</f>
        <v>0</v>
      </c>
      <c r="C8003">
        <f t="shared" ref="C8003:C8066" si="1001">IF(I8003=I8004,0,1)+IF(I8003=I8002,0,1)</f>
        <v>0</v>
      </c>
      <c r="D8003" s="1">
        <f t="shared" ref="D8003:D8066" si="1002">C8003+B8003</f>
        <v>0</v>
      </c>
      <c r="E8003" s="1">
        <f t="shared" ref="E8003:E8066" si="1003">IF(AND(D8003&gt;0,D8002&gt;0,D8004=0),1,0)</f>
        <v>0</v>
      </c>
      <c r="F8003" s="1">
        <f t="shared" ref="F8003:F8066" si="1004">IF(AND(D8003&gt;0,D8002=0,D8004&gt;0),3,0)</f>
        <v>0</v>
      </c>
      <c r="G8003" s="1">
        <f t="shared" ref="G8003:G8066" si="1005">IF(OR(D8003&gt;2,AND(D8003&gt;0,D8002&gt;0,D8004&gt;0)),4,0)</f>
        <v>0</v>
      </c>
      <c r="H8003" s="1">
        <f t="shared" ref="H8003:H8066" si="1006">G8003+F8003+E8003</f>
        <v>0</v>
      </c>
      <c r="I8003" s="7" t="s">
        <v>254</v>
      </c>
      <c r="J8003" s="8" t="s">
        <v>234</v>
      </c>
      <c r="K8003" s="1">
        <f>VLOOKUP(L8003,Sheet1!A$1:B$1179,2,FALSE)</f>
        <v>4812310000</v>
      </c>
      <c r="L8003" s="1" t="str">
        <f>VLOOKUP(M8003,Itens!A$1:B$3327,2,FALSE)</f>
        <v>E206L</v>
      </c>
      <c r="M8003" s="13">
        <v>4812310000</v>
      </c>
      <c r="N8003" s="13">
        <f t="shared" ref="N8003:N8066" si="1007">IF(M8003=K8003,0,1)</f>
        <v>0</v>
      </c>
      <c r="O8003" s="1">
        <v>6</v>
      </c>
      <c r="P8003" s="1">
        <v>14.801682359999999</v>
      </c>
      <c r="Q8003" s="1" t="s">
        <v>14</v>
      </c>
      <c r="R8003" s="6">
        <v>42597</v>
      </c>
    </row>
    <row r="8004" spans="1:18" x14ac:dyDescent="0.25">
      <c r="A8004" s="1">
        <v>8003</v>
      </c>
      <c r="B8004">
        <f t="shared" si="1000"/>
        <v>0</v>
      </c>
      <c r="C8004">
        <f t="shared" si="1001"/>
        <v>0</v>
      </c>
      <c r="D8004" s="1">
        <f t="shared" si="1002"/>
        <v>0</v>
      </c>
      <c r="E8004" s="1">
        <f t="shared" si="1003"/>
        <v>0</v>
      </c>
      <c r="F8004" s="1">
        <f t="shared" si="1004"/>
        <v>0</v>
      </c>
      <c r="G8004" s="1">
        <f t="shared" si="1005"/>
        <v>0</v>
      </c>
      <c r="H8004" s="1">
        <f t="shared" si="1006"/>
        <v>0</v>
      </c>
      <c r="I8004" s="7" t="s">
        <v>254</v>
      </c>
      <c r="J8004" s="8" t="s">
        <v>234</v>
      </c>
      <c r="K8004" s="1">
        <f>VLOOKUP(L8004,Sheet1!A$1:B$1179,2,FALSE)</f>
        <v>2171130000</v>
      </c>
      <c r="L8004" s="1" t="str">
        <f>VLOOKUP(M8004,Itens!A$1:B$3327,2,FALSE)</f>
        <v>E210H D228</v>
      </c>
      <c r="M8004" s="13">
        <v>2171130000</v>
      </c>
      <c r="N8004" s="13">
        <f t="shared" si="1007"/>
        <v>0</v>
      </c>
      <c r="O8004" s="1">
        <v>20</v>
      </c>
      <c r="P8004" s="1">
        <v>6.7474283100000001</v>
      </c>
      <c r="Q8004" s="1" t="s">
        <v>14</v>
      </c>
      <c r="R8004" s="6">
        <v>42597</v>
      </c>
    </row>
    <row r="8005" spans="1:18" x14ac:dyDescent="0.25">
      <c r="A8005" s="1">
        <v>8004</v>
      </c>
      <c r="B8005">
        <f t="shared" si="1000"/>
        <v>0</v>
      </c>
      <c r="C8005">
        <f t="shared" si="1001"/>
        <v>0</v>
      </c>
      <c r="D8005" s="1">
        <f t="shared" si="1002"/>
        <v>0</v>
      </c>
      <c r="E8005" s="1">
        <f t="shared" si="1003"/>
        <v>0</v>
      </c>
      <c r="F8005" s="1">
        <f t="shared" si="1004"/>
        <v>0</v>
      </c>
      <c r="G8005" s="1">
        <f t="shared" si="1005"/>
        <v>0</v>
      </c>
      <c r="H8005" s="1">
        <f t="shared" si="1006"/>
        <v>0</v>
      </c>
      <c r="I8005" s="7" t="s">
        <v>254</v>
      </c>
      <c r="J8005" s="8" t="s">
        <v>234</v>
      </c>
      <c r="K8005" s="1">
        <f>VLOOKUP(L8005,Sheet1!A$1:B$1179,2,FALSE)</f>
        <v>10344310000</v>
      </c>
      <c r="L8005" s="1" t="str">
        <f>VLOOKUP(M8005,Itens!A$1:B$3327,2,FALSE)</f>
        <v>E2991LI</v>
      </c>
      <c r="M8005" s="13">
        <v>10344310000</v>
      </c>
      <c r="N8005" s="13">
        <f t="shared" si="1007"/>
        <v>0</v>
      </c>
      <c r="O8005" s="1">
        <v>6</v>
      </c>
      <c r="P8005" s="1">
        <v>18.756753230000001</v>
      </c>
      <c r="Q8005" s="1" t="s">
        <v>14</v>
      </c>
      <c r="R8005" s="6">
        <v>42597</v>
      </c>
    </row>
    <row r="8006" spans="1:18" x14ac:dyDescent="0.25">
      <c r="A8006" s="1">
        <v>8005</v>
      </c>
      <c r="B8006">
        <f t="shared" si="1000"/>
        <v>0</v>
      </c>
      <c r="C8006">
        <f t="shared" si="1001"/>
        <v>0</v>
      </c>
      <c r="D8006" s="1">
        <f t="shared" si="1002"/>
        <v>0</v>
      </c>
      <c r="E8006" s="1">
        <f t="shared" si="1003"/>
        <v>0</v>
      </c>
      <c r="F8006" s="1">
        <f t="shared" si="1004"/>
        <v>0</v>
      </c>
      <c r="G8006" s="1">
        <f t="shared" si="1005"/>
        <v>0</v>
      </c>
      <c r="H8006" s="1">
        <f t="shared" si="1006"/>
        <v>0</v>
      </c>
      <c r="I8006" s="7" t="s">
        <v>254</v>
      </c>
      <c r="J8006" s="8" t="s">
        <v>234</v>
      </c>
      <c r="K8006" s="1">
        <f>VLOOKUP(L8006,Sheet1!A$1:B$1179,2,FALSE)</f>
        <v>562130000</v>
      </c>
      <c r="L8006" s="1" t="str">
        <f>VLOOKUP(M8006,Itens!A$1:B$3327,2,FALSE)</f>
        <v>E29H D89</v>
      </c>
      <c r="M8006" s="13">
        <v>562130000</v>
      </c>
      <c r="N8006" s="13">
        <f t="shared" si="1007"/>
        <v>0</v>
      </c>
      <c r="O8006" s="1">
        <v>40</v>
      </c>
      <c r="P8006" s="1">
        <v>13.454998079999999</v>
      </c>
      <c r="Q8006" s="1" t="s">
        <v>14</v>
      </c>
      <c r="R8006" s="6">
        <v>42597</v>
      </c>
    </row>
    <row r="8007" spans="1:18" x14ac:dyDescent="0.25">
      <c r="A8007" s="1">
        <v>8006</v>
      </c>
      <c r="B8007">
        <f t="shared" si="1000"/>
        <v>0</v>
      </c>
      <c r="C8007">
        <f t="shared" si="1001"/>
        <v>0</v>
      </c>
      <c r="D8007" s="1">
        <f t="shared" si="1002"/>
        <v>0</v>
      </c>
      <c r="E8007" s="1">
        <f t="shared" si="1003"/>
        <v>0</v>
      </c>
      <c r="F8007" s="1">
        <f t="shared" si="1004"/>
        <v>0</v>
      </c>
      <c r="G8007" s="1">
        <f t="shared" si="1005"/>
        <v>0</v>
      </c>
      <c r="H8007" s="1">
        <f t="shared" si="1006"/>
        <v>0</v>
      </c>
      <c r="I8007" s="7" t="s">
        <v>254</v>
      </c>
      <c r="J8007" s="8" t="s">
        <v>234</v>
      </c>
      <c r="K8007" s="1">
        <f>VLOOKUP(L8007,Sheet1!A$1:B$1179,2,FALSE)</f>
        <v>835130000</v>
      </c>
      <c r="L8007" s="1" t="str">
        <f>VLOOKUP(M8007,Itens!A$1:B$3327,2,FALSE)</f>
        <v>E38H D106</v>
      </c>
      <c r="M8007" s="13">
        <v>835130000</v>
      </c>
      <c r="N8007" s="13">
        <f t="shared" si="1007"/>
        <v>0</v>
      </c>
      <c r="O8007" s="1">
        <v>30</v>
      </c>
      <c r="P8007" s="1">
        <v>13.15101842</v>
      </c>
      <c r="Q8007" s="1" t="s">
        <v>14</v>
      </c>
      <c r="R8007" s="6">
        <v>42597</v>
      </c>
    </row>
    <row r="8008" spans="1:18" x14ac:dyDescent="0.25">
      <c r="A8008" s="1">
        <v>8007</v>
      </c>
      <c r="B8008">
        <f t="shared" si="1000"/>
        <v>0</v>
      </c>
      <c r="C8008">
        <f t="shared" si="1001"/>
        <v>0</v>
      </c>
      <c r="D8008" s="1">
        <f t="shared" si="1002"/>
        <v>0</v>
      </c>
      <c r="E8008" s="1">
        <f t="shared" si="1003"/>
        <v>0</v>
      </c>
      <c r="F8008" s="1">
        <f t="shared" si="1004"/>
        <v>0</v>
      </c>
      <c r="G8008" s="1">
        <f t="shared" si="1005"/>
        <v>0</v>
      </c>
      <c r="H8008" s="1">
        <f t="shared" si="1006"/>
        <v>0</v>
      </c>
      <c r="I8008" s="7" t="s">
        <v>254</v>
      </c>
      <c r="J8008" s="8" t="s">
        <v>234</v>
      </c>
      <c r="K8008" s="1">
        <f>VLOOKUP(L8008,Sheet1!A$1:B$1179,2,FALSE)</f>
        <v>3536130000</v>
      </c>
      <c r="L8008" s="1" t="str">
        <f>VLOOKUP(M8008,Itens!A$1:B$3327,2,FALSE)</f>
        <v>E44H D110</v>
      </c>
      <c r="M8008" s="13">
        <v>3536130000</v>
      </c>
      <c r="N8008" s="13">
        <f t="shared" si="1007"/>
        <v>0</v>
      </c>
      <c r="O8008" s="1">
        <v>80</v>
      </c>
      <c r="P8008" s="1">
        <v>9.7642169600000006</v>
      </c>
      <c r="Q8008" s="1" t="s">
        <v>14</v>
      </c>
      <c r="R8008" s="6">
        <v>42597</v>
      </c>
    </row>
    <row r="8009" spans="1:18" x14ac:dyDescent="0.25">
      <c r="A8009" s="1">
        <v>8008</v>
      </c>
      <c r="B8009">
        <f t="shared" si="1000"/>
        <v>0</v>
      </c>
      <c r="C8009">
        <f t="shared" si="1001"/>
        <v>0</v>
      </c>
      <c r="D8009" s="1">
        <f t="shared" si="1002"/>
        <v>0</v>
      </c>
      <c r="E8009" s="1">
        <f t="shared" si="1003"/>
        <v>0</v>
      </c>
      <c r="F8009" s="1">
        <f t="shared" si="1004"/>
        <v>0</v>
      </c>
      <c r="G8009" s="1">
        <f t="shared" si="1005"/>
        <v>0</v>
      </c>
      <c r="H8009" s="1">
        <f t="shared" si="1006"/>
        <v>0</v>
      </c>
      <c r="I8009" s="7" t="s">
        <v>254</v>
      </c>
      <c r="J8009" s="8" t="s">
        <v>234</v>
      </c>
      <c r="K8009" s="1">
        <f>VLOOKUP(L8009,Sheet1!A$1:B$1179,2,FALSE)</f>
        <v>4371130000</v>
      </c>
      <c r="L8009" s="1" t="str">
        <f>VLOOKUP(M8009,Itens!A$1:B$3327,2,FALSE)</f>
        <v>E61H D215</v>
      </c>
      <c r="M8009" s="13">
        <v>4371130000</v>
      </c>
      <c r="N8009" s="13">
        <f t="shared" si="1007"/>
        <v>0</v>
      </c>
      <c r="O8009" s="1">
        <v>80</v>
      </c>
      <c r="P8009" s="1">
        <v>22.448610939999998</v>
      </c>
      <c r="Q8009" s="1" t="s">
        <v>14</v>
      </c>
      <c r="R8009" s="6">
        <v>42597</v>
      </c>
    </row>
    <row r="8010" spans="1:18" x14ac:dyDescent="0.25">
      <c r="A8010" s="1">
        <v>8009</v>
      </c>
      <c r="B8010">
        <f t="shared" si="1000"/>
        <v>0</v>
      </c>
      <c r="C8010">
        <f t="shared" si="1001"/>
        <v>0</v>
      </c>
      <c r="D8010" s="1">
        <f t="shared" si="1002"/>
        <v>0</v>
      </c>
      <c r="E8010" s="1">
        <f t="shared" si="1003"/>
        <v>0</v>
      </c>
      <c r="F8010" s="1">
        <f t="shared" si="1004"/>
        <v>0</v>
      </c>
      <c r="G8010" s="1">
        <f t="shared" si="1005"/>
        <v>0</v>
      </c>
      <c r="H8010" s="1">
        <f t="shared" si="1006"/>
        <v>0</v>
      </c>
      <c r="I8010" s="7" t="s">
        <v>254</v>
      </c>
      <c r="J8010" s="8" t="s">
        <v>234</v>
      </c>
      <c r="K8010" s="1">
        <f>VLOOKUP(L8010,Sheet1!A$1:B$1179,2,FALSE)</f>
        <v>6813310000</v>
      </c>
      <c r="L8010" s="1" t="str">
        <f>VLOOKUP(M8010,Itens!A$1:B$3327,2,FALSE)</f>
        <v>E676L01</v>
      </c>
      <c r="M8010" s="13">
        <v>6813310000</v>
      </c>
      <c r="N8010" s="13">
        <f t="shared" si="1007"/>
        <v>0</v>
      </c>
      <c r="O8010" s="1">
        <v>6</v>
      </c>
      <c r="P8010" s="1">
        <v>26.447217210000002</v>
      </c>
      <c r="Q8010" s="1" t="s">
        <v>14</v>
      </c>
      <c r="R8010" s="6">
        <v>42597</v>
      </c>
    </row>
    <row r="8011" spans="1:18" x14ac:dyDescent="0.25">
      <c r="A8011" s="1">
        <v>8010</v>
      </c>
      <c r="B8011">
        <f t="shared" si="1000"/>
        <v>0</v>
      </c>
      <c r="C8011">
        <f t="shared" si="1001"/>
        <v>0</v>
      </c>
      <c r="D8011" s="1">
        <f t="shared" si="1002"/>
        <v>0</v>
      </c>
      <c r="E8011" s="1">
        <f t="shared" si="1003"/>
        <v>0</v>
      </c>
      <c r="F8011" s="1">
        <f t="shared" si="1004"/>
        <v>0</v>
      </c>
      <c r="G8011" s="1">
        <f t="shared" si="1005"/>
        <v>0</v>
      </c>
      <c r="H8011" s="1">
        <f t="shared" si="1006"/>
        <v>0</v>
      </c>
      <c r="I8011" s="7" t="s">
        <v>254</v>
      </c>
      <c r="J8011" s="8" t="s">
        <v>234</v>
      </c>
      <c r="K8011" s="1">
        <f>VLOOKUP(L8011,Sheet1!A$1:B$1179,2,FALSE)</f>
        <v>2064130000</v>
      </c>
      <c r="L8011" s="1" t="str">
        <f>VLOOKUP(M8011,Itens!A$1:B$3327,2,FALSE)</f>
        <v>E720H D205</v>
      </c>
      <c r="M8011" s="13">
        <v>2064130000</v>
      </c>
      <c r="N8011" s="13">
        <f t="shared" si="1007"/>
        <v>0</v>
      </c>
      <c r="O8011" s="1">
        <v>10</v>
      </c>
      <c r="P8011" s="1">
        <v>19.71734318</v>
      </c>
      <c r="Q8011" s="1" t="s">
        <v>14</v>
      </c>
      <c r="R8011" s="6">
        <v>42597</v>
      </c>
    </row>
    <row r="8012" spans="1:18" x14ac:dyDescent="0.25">
      <c r="A8012" s="1">
        <v>8011</v>
      </c>
      <c r="B8012">
        <f t="shared" si="1000"/>
        <v>0</v>
      </c>
      <c r="C8012">
        <f t="shared" si="1001"/>
        <v>0</v>
      </c>
      <c r="D8012" s="1">
        <f t="shared" si="1002"/>
        <v>0</v>
      </c>
      <c r="E8012" s="1">
        <f t="shared" si="1003"/>
        <v>0</v>
      </c>
      <c r="F8012" s="1">
        <f t="shared" si="1004"/>
        <v>0</v>
      </c>
      <c r="G8012" s="1">
        <f t="shared" si="1005"/>
        <v>0</v>
      </c>
      <c r="H8012" s="1">
        <f t="shared" si="1006"/>
        <v>0</v>
      </c>
      <c r="I8012" s="7" t="s">
        <v>254</v>
      </c>
      <c r="J8012" s="8" t="s">
        <v>234</v>
      </c>
      <c r="K8012" s="1">
        <f>VLOOKUP(L8012,Sheet1!A$1:B$1179,2,FALSE)</f>
        <v>1069230000</v>
      </c>
      <c r="L8012" s="1" t="str">
        <f>VLOOKUP(M8012,Itens!A$1:B$3327,2,FALSE)</f>
        <v>E83KP02 D140</v>
      </c>
      <c r="M8012" s="13">
        <v>1069230000</v>
      </c>
      <c r="N8012" s="13">
        <f t="shared" si="1007"/>
        <v>0</v>
      </c>
      <c r="O8012" s="1">
        <v>10</v>
      </c>
      <c r="P8012" s="1">
        <v>40.731109920000002</v>
      </c>
      <c r="Q8012" s="1" t="s">
        <v>14</v>
      </c>
      <c r="R8012" s="6">
        <v>42597</v>
      </c>
    </row>
    <row r="8013" spans="1:18" x14ac:dyDescent="0.25">
      <c r="A8013" s="1">
        <v>8012</v>
      </c>
      <c r="B8013">
        <f t="shared" si="1000"/>
        <v>0</v>
      </c>
      <c r="C8013">
        <f t="shared" si="1001"/>
        <v>0</v>
      </c>
      <c r="D8013" s="1">
        <f t="shared" si="1002"/>
        <v>0</v>
      </c>
      <c r="E8013" s="1">
        <f t="shared" si="1003"/>
        <v>0</v>
      </c>
      <c r="F8013" s="1">
        <f t="shared" si="1004"/>
        <v>0</v>
      </c>
      <c r="G8013" s="1">
        <f t="shared" si="1005"/>
        <v>0</v>
      </c>
      <c r="H8013" s="1">
        <f t="shared" si="1006"/>
        <v>0</v>
      </c>
      <c r="I8013" s="7" t="s">
        <v>254</v>
      </c>
      <c r="J8013" s="8" t="s">
        <v>234</v>
      </c>
      <c r="K8013" s="1">
        <f>VLOOKUP(L8013,Sheet1!A$1:B$1179,2,FALSE)</f>
        <v>6792310000</v>
      </c>
      <c r="L8013" s="1" t="str">
        <f>VLOOKUP(M8013,Itens!A$1:B$3327,2,FALSE)</f>
        <v>E998LI</v>
      </c>
      <c r="M8013" s="13">
        <v>6792310000</v>
      </c>
      <c r="N8013" s="13">
        <f t="shared" si="1007"/>
        <v>0</v>
      </c>
      <c r="O8013" s="1">
        <v>6</v>
      </c>
      <c r="P8013" s="1">
        <v>16.82460859</v>
      </c>
      <c r="Q8013" s="1" t="s">
        <v>14</v>
      </c>
      <c r="R8013" s="6">
        <v>42597</v>
      </c>
    </row>
    <row r="8014" spans="1:18" x14ac:dyDescent="0.25">
      <c r="A8014" s="1">
        <v>8013</v>
      </c>
      <c r="B8014">
        <f t="shared" si="1000"/>
        <v>0</v>
      </c>
      <c r="C8014">
        <f t="shared" si="1001"/>
        <v>0</v>
      </c>
      <c r="D8014" s="1">
        <f t="shared" si="1002"/>
        <v>0</v>
      </c>
      <c r="E8014" s="1">
        <f t="shared" si="1003"/>
        <v>0</v>
      </c>
      <c r="F8014" s="1">
        <f t="shared" si="1004"/>
        <v>0</v>
      </c>
      <c r="G8014" s="1">
        <f t="shared" si="1005"/>
        <v>0</v>
      </c>
      <c r="H8014" s="1">
        <f t="shared" si="1006"/>
        <v>0</v>
      </c>
      <c r="I8014" s="7" t="s">
        <v>254</v>
      </c>
      <c r="J8014" s="8" t="s">
        <v>234</v>
      </c>
      <c r="K8014" s="1">
        <f>VLOOKUP(L8014,Sheet1!A$1:B$1179,2,FALSE)</f>
        <v>463200000</v>
      </c>
      <c r="L8014" s="1" t="str">
        <f>VLOOKUP(M8014,Itens!A$1:B$3327,2,FALSE)</f>
        <v>H108WK</v>
      </c>
      <c r="M8014" s="13">
        <v>463200000</v>
      </c>
      <c r="N8014" s="13">
        <f t="shared" si="1007"/>
        <v>0</v>
      </c>
      <c r="O8014" s="1">
        <v>10</v>
      </c>
      <c r="P8014" s="1">
        <v>33.245511839999999</v>
      </c>
      <c r="Q8014" s="1" t="s">
        <v>14</v>
      </c>
      <c r="R8014" s="6">
        <v>42597</v>
      </c>
    </row>
    <row r="8015" spans="1:18" x14ac:dyDescent="0.25">
      <c r="A8015" s="1">
        <v>8014</v>
      </c>
      <c r="B8015">
        <f t="shared" si="1000"/>
        <v>0</v>
      </c>
      <c r="C8015">
        <f t="shared" si="1001"/>
        <v>0</v>
      </c>
      <c r="D8015" s="1">
        <f t="shared" si="1002"/>
        <v>0</v>
      </c>
      <c r="E8015" s="1">
        <f t="shared" si="1003"/>
        <v>0</v>
      </c>
      <c r="F8015" s="1">
        <f t="shared" si="1004"/>
        <v>0</v>
      </c>
      <c r="G8015" s="1">
        <f t="shared" si="1005"/>
        <v>0</v>
      </c>
      <c r="H8015" s="1">
        <f t="shared" si="1006"/>
        <v>0</v>
      </c>
      <c r="I8015" s="7" t="s">
        <v>254</v>
      </c>
      <c r="J8015" s="8" t="s">
        <v>234</v>
      </c>
      <c r="K8015" s="1">
        <f>VLOOKUP(L8015,Sheet1!A$1:B$1179,2,FALSE)</f>
        <v>5521100000</v>
      </c>
      <c r="L8015" s="1" t="str">
        <f>VLOOKUP(M8015,Itens!A$1:B$3327,2,FALSE)</f>
        <v>H10W18</v>
      </c>
      <c r="M8015" s="13">
        <v>5521100000</v>
      </c>
      <c r="N8015" s="13">
        <f t="shared" si="1007"/>
        <v>0</v>
      </c>
      <c r="O8015" s="1">
        <v>10</v>
      </c>
      <c r="P8015" s="1">
        <v>23.677309489999999</v>
      </c>
      <c r="Q8015" s="1" t="s">
        <v>14</v>
      </c>
      <c r="R8015" s="6">
        <v>42597</v>
      </c>
    </row>
    <row r="8016" spans="1:18" x14ac:dyDescent="0.25">
      <c r="A8016" s="1">
        <v>8015</v>
      </c>
      <c r="B8016">
        <f t="shared" si="1000"/>
        <v>0</v>
      </c>
      <c r="C8016">
        <f t="shared" si="1001"/>
        <v>0</v>
      </c>
      <c r="D8016" s="1">
        <f t="shared" si="1002"/>
        <v>0</v>
      </c>
      <c r="E8016" s="1">
        <f t="shared" si="1003"/>
        <v>0</v>
      </c>
      <c r="F8016" s="1">
        <f t="shared" si="1004"/>
        <v>0</v>
      </c>
      <c r="G8016" s="1">
        <f t="shared" si="1005"/>
        <v>0</v>
      </c>
      <c r="H8016" s="1">
        <f t="shared" si="1006"/>
        <v>0</v>
      </c>
      <c r="I8016" s="7" t="s">
        <v>254</v>
      </c>
      <c r="J8016" s="8" t="s">
        <v>234</v>
      </c>
      <c r="K8016" s="1">
        <f>VLOOKUP(L8016,Sheet1!A$1:B$1179,2,FALSE)</f>
        <v>557200000</v>
      </c>
      <c r="L8016" s="1" t="str">
        <f>VLOOKUP(M8016,Itens!A$1:B$3327,2,FALSE)</f>
        <v>H114WK</v>
      </c>
      <c r="M8016" s="13">
        <v>557200000</v>
      </c>
      <c r="N8016" s="13">
        <f t="shared" si="1007"/>
        <v>0</v>
      </c>
      <c r="O8016" s="1">
        <v>10</v>
      </c>
      <c r="P8016" s="1">
        <v>50.53282377</v>
      </c>
      <c r="Q8016" s="1" t="s">
        <v>14</v>
      </c>
      <c r="R8016" s="6">
        <v>42597</v>
      </c>
    </row>
    <row r="8017" spans="1:18" x14ac:dyDescent="0.25">
      <c r="A8017" s="1">
        <v>8016</v>
      </c>
      <c r="B8017">
        <f t="shared" si="1000"/>
        <v>0</v>
      </c>
      <c r="C8017">
        <f t="shared" si="1001"/>
        <v>0</v>
      </c>
      <c r="D8017" s="1">
        <f t="shared" si="1002"/>
        <v>0</v>
      </c>
      <c r="E8017" s="1">
        <f t="shared" si="1003"/>
        <v>0</v>
      </c>
      <c r="F8017" s="1">
        <f t="shared" si="1004"/>
        <v>0</v>
      </c>
      <c r="G8017" s="1">
        <f t="shared" si="1005"/>
        <v>0</v>
      </c>
      <c r="H8017" s="1">
        <f t="shared" si="1006"/>
        <v>0</v>
      </c>
      <c r="I8017" s="7" t="s">
        <v>254</v>
      </c>
      <c r="J8017" s="8" t="s">
        <v>234</v>
      </c>
      <c r="K8017" s="1">
        <f>VLOOKUP(L8017,Sheet1!A$1:B$1179,2,FALSE)</f>
        <v>5172100000</v>
      </c>
      <c r="L8017" s="1" t="str">
        <f>VLOOKUP(M8017,Itens!A$1:B$3327,2,FALSE)</f>
        <v>H13W01</v>
      </c>
      <c r="M8017" s="13">
        <v>5172100000</v>
      </c>
      <c r="N8017" s="13">
        <f t="shared" si="1007"/>
        <v>0</v>
      </c>
      <c r="O8017" s="1">
        <v>10</v>
      </c>
      <c r="P8017" s="1">
        <v>8.2779096800000005</v>
      </c>
      <c r="Q8017" s="1" t="s">
        <v>14</v>
      </c>
      <c r="R8017" s="6">
        <v>42597</v>
      </c>
    </row>
    <row r="8018" spans="1:18" x14ac:dyDescent="0.25">
      <c r="A8018" s="1">
        <v>8017</v>
      </c>
      <c r="B8018">
        <f t="shared" si="1000"/>
        <v>0</v>
      </c>
      <c r="C8018">
        <f t="shared" si="1001"/>
        <v>0</v>
      </c>
      <c r="D8018" s="1">
        <f t="shared" si="1002"/>
        <v>0</v>
      </c>
      <c r="E8018" s="1">
        <f t="shared" si="1003"/>
        <v>0</v>
      </c>
      <c r="F8018" s="1">
        <f t="shared" si="1004"/>
        <v>0</v>
      </c>
      <c r="G8018" s="1">
        <f t="shared" si="1005"/>
        <v>0</v>
      </c>
      <c r="H8018" s="1">
        <f t="shared" si="1006"/>
        <v>0</v>
      </c>
      <c r="I8018" s="7" t="s">
        <v>254</v>
      </c>
      <c r="J8018" s="8" t="s">
        <v>234</v>
      </c>
      <c r="K8018" s="1">
        <f>VLOOKUP(L8018,Sheet1!A$1:B$1179,2,FALSE)</f>
        <v>1406100000</v>
      </c>
      <c r="L8018" s="1" t="str">
        <f>VLOOKUP(M8018,Itens!A$1:B$3327,2,FALSE)</f>
        <v>H14W30</v>
      </c>
      <c r="M8018" s="13">
        <v>1406100000</v>
      </c>
      <c r="N8018" s="13">
        <f t="shared" si="1007"/>
        <v>0</v>
      </c>
      <c r="O8018" s="1">
        <v>70</v>
      </c>
      <c r="P8018" s="1">
        <v>27.982919460000002</v>
      </c>
      <c r="Q8018" s="1" t="s">
        <v>14</v>
      </c>
      <c r="R8018" s="6">
        <v>42597</v>
      </c>
    </row>
    <row r="8019" spans="1:18" x14ac:dyDescent="0.25">
      <c r="A8019" s="1">
        <v>8018</v>
      </c>
      <c r="B8019">
        <f t="shared" si="1000"/>
        <v>0</v>
      </c>
      <c r="C8019">
        <f t="shared" si="1001"/>
        <v>0</v>
      </c>
      <c r="D8019" s="1">
        <f t="shared" si="1002"/>
        <v>0</v>
      </c>
      <c r="E8019" s="1">
        <f t="shared" si="1003"/>
        <v>0</v>
      </c>
      <c r="F8019" s="1">
        <f t="shared" si="1004"/>
        <v>0</v>
      </c>
      <c r="G8019" s="1">
        <f t="shared" si="1005"/>
        <v>0</v>
      </c>
      <c r="H8019" s="1">
        <f t="shared" si="1006"/>
        <v>0</v>
      </c>
      <c r="I8019" s="7" t="s">
        <v>254</v>
      </c>
      <c r="J8019" s="8" t="s">
        <v>234</v>
      </c>
      <c r="K8019" s="1">
        <f>VLOOKUP(L8019,Sheet1!A$1:B$1179,2,FALSE)</f>
        <v>1717100000</v>
      </c>
      <c r="L8019" s="1" t="str">
        <f>VLOOKUP(M8019,Itens!A$1:B$3327,2,FALSE)</f>
        <v>H14W32</v>
      </c>
      <c r="M8019" s="13">
        <v>1717100000</v>
      </c>
      <c r="N8019" s="13">
        <f t="shared" si="1007"/>
        <v>0</v>
      </c>
      <c r="O8019" s="1">
        <v>30</v>
      </c>
      <c r="P8019" s="1">
        <v>6.9903523600000002</v>
      </c>
      <c r="Q8019" s="1" t="s">
        <v>14</v>
      </c>
      <c r="R8019" s="6">
        <v>42597</v>
      </c>
    </row>
    <row r="8020" spans="1:18" x14ac:dyDescent="0.25">
      <c r="A8020" s="1">
        <v>8019</v>
      </c>
      <c r="B8020">
        <f t="shared" si="1000"/>
        <v>0</v>
      </c>
      <c r="C8020">
        <f t="shared" si="1001"/>
        <v>0</v>
      </c>
      <c r="D8020" s="1">
        <f t="shared" si="1002"/>
        <v>0</v>
      </c>
      <c r="E8020" s="1">
        <f t="shared" si="1003"/>
        <v>0</v>
      </c>
      <c r="F8020" s="1">
        <f t="shared" si="1004"/>
        <v>0</v>
      </c>
      <c r="G8020" s="1">
        <f t="shared" si="1005"/>
        <v>0</v>
      </c>
      <c r="H8020" s="1">
        <f t="shared" si="1006"/>
        <v>0</v>
      </c>
      <c r="I8020" s="7" t="s">
        <v>254</v>
      </c>
      <c r="J8020" s="8" t="s">
        <v>234</v>
      </c>
      <c r="K8020" s="1">
        <f>VLOOKUP(L8020,Sheet1!A$1:B$1179,2,FALSE)</f>
        <v>1084200000</v>
      </c>
      <c r="L8020" s="1" t="str">
        <f>VLOOKUP(M8020,Itens!A$1:B$3327,2,FALSE)</f>
        <v>H240WK</v>
      </c>
      <c r="M8020" s="13">
        <v>1084200000</v>
      </c>
      <c r="N8020" s="13">
        <f t="shared" si="1007"/>
        <v>0</v>
      </c>
      <c r="O8020" s="1">
        <v>10</v>
      </c>
      <c r="P8020" s="1">
        <v>27.125209510000001</v>
      </c>
      <c r="Q8020" s="1" t="s">
        <v>14</v>
      </c>
      <c r="R8020" s="6">
        <v>42597</v>
      </c>
    </row>
    <row r="8021" spans="1:18" x14ac:dyDescent="0.25">
      <c r="A8021" s="1">
        <v>8020</v>
      </c>
      <c r="B8021">
        <f t="shared" si="1000"/>
        <v>0</v>
      </c>
      <c r="C8021">
        <f t="shared" si="1001"/>
        <v>0</v>
      </c>
      <c r="D8021" s="1">
        <f t="shared" si="1002"/>
        <v>0</v>
      </c>
      <c r="E8021" s="1">
        <f t="shared" si="1003"/>
        <v>0</v>
      </c>
      <c r="F8021" s="1">
        <f t="shared" si="1004"/>
        <v>0</v>
      </c>
      <c r="G8021" s="1">
        <f t="shared" si="1005"/>
        <v>0</v>
      </c>
      <c r="H8021" s="1">
        <f t="shared" si="1006"/>
        <v>0</v>
      </c>
      <c r="I8021" s="7" t="s">
        <v>254</v>
      </c>
      <c r="J8021" s="8" t="s">
        <v>234</v>
      </c>
      <c r="K8021" s="1">
        <f>VLOOKUP(L8021,Sheet1!A$1:B$1179,2,FALSE)</f>
        <v>4109100000</v>
      </c>
      <c r="L8021" s="1" t="str">
        <f>VLOOKUP(M8021,Itens!A$1:B$3327,2,FALSE)</f>
        <v>H317W01</v>
      </c>
      <c r="M8021" s="13">
        <v>4109100000</v>
      </c>
      <c r="N8021" s="13">
        <f t="shared" si="1007"/>
        <v>0</v>
      </c>
      <c r="O8021" s="1">
        <v>10</v>
      </c>
      <c r="P8021" s="1">
        <v>16.305237470000002</v>
      </c>
      <c r="Q8021" s="1" t="s">
        <v>14</v>
      </c>
      <c r="R8021" s="6">
        <v>42597</v>
      </c>
    </row>
    <row r="8022" spans="1:18" x14ac:dyDescent="0.25">
      <c r="A8022" s="1">
        <v>8021</v>
      </c>
      <c r="B8022">
        <f t="shared" si="1000"/>
        <v>0</v>
      </c>
      <c r="C8022">
        <f t="shared" si="1001"/>
        <v>0</v>
      </c>
      <c r="D8022" s="1">
        <f t="shared" si="1002"/>
        <v>0</v>
      </c>
      <c r="E8022" s="1">
        <f t="shared" si="1003"/>
        <v>0</v>
      </c>
      <c r="F8022" s="1">
        <f t="shared" si="1004"/>
        <v>0</v>
      </c>
      <c r="G8022" s="1">
        <f t="shared" si="1005"/>
        <v>0</v>
      </c>
      <c r="H8022" s="1">
        <f t="shared" si="1006"/>
        <v>0</v>
      </c>
      <c r="I8022" s="7" t="s">
        <v>254</v>
      </c>
      <c r="J8022" s="8" t="s">
        <v>234</v>
      </c>
      <c r="K8022" s="1">
        <f>VLOOKUP(L8022,Sheet1!A$1:B$1179,2,FALSE)</f>
        <v>1653200000</v>
      </c>
      <c r="L8022" s="1" t="str">
        <f>VLOOKUP(M8022,Itens!A$1:B$3327,2,FALSE)</f>
        <v>H331WK</v>
      </c>
      <c r="M8022" s="13">
        <v>1653200000</v>
      </c>
      <c r="N8022" s="13">
        <f t="shared" si="1007"/>
        <v>0</v>
      </c>
      <c r="O8022" s="1">
        <v>10</v>
      </c>
      <c r="P8022" s="1">
        <v>136.11699927999999</v>
      </c>
      <c r="Q8022" s="1" t="s">
        <v>14</v>
      </c>
      <c r="R8022" s="6">
        <v>42597</v>
      </c>
    </row>
    <row r="8023" spans="1:18" x14ac:dyDescent="0.25">
      <c r="A8023" s="1">
        <v>8022</v>
      </c>
      <c r="B8023">
        <f t="shared" si="1000"/>
        <v>0</v>
      </c>
      <c r="C8023">
        <f t="shared" si="1001"/>
        <v>0</v>
      </c>
      <c r="D8023" s="1">
        <f t="shared" si="1002"/>
        <v>0</v>
      </c>
      <c r="E8023" s="1">
        <f t="shared" si="1003"/>
        <v>0</v>
      </c>
      <c r="F8023" s="1">
        <f t="shared" si="1004"/>
        <v>0</v>
      </c>
      <c r="G8023" s="1">
        <f t="shared" si="1005"/>
        <v>0</v>
      </c>
      <c r="H8023" s="1">
        <f t="shared" si="1006"/>
        <v>0</v>
      </c>
      <c r="I8023" s="7" t="s">
        <v>254</v>
      </c>
      <c r="J8023" s="8" t="s">
        <v>234</v>
      </c>
      <c r="K8023" s="1">
        <f>VLOOKUP(L8023,Sheet1!A$1:B$1179,2,FALSE)</f>
        <v>4277100000</v>
      </c>
      <c r="L8023" s="1" t="str">
        <f>VLOOKUP(M8023,Itens!A$1:B$3327,2,FALSE)</f>
        <v>H97W06</v>
      </c>
      <c r="M8023" s="13">
        <v>4277100000</v>
      </c>
      <c r="N8023" s="13">
        <f t="shared" si="1007"/>
        <v>0</v>
      </c>
      <c r="O8023" s="1">
        <v>10</v>
      </c>
      <c r="P8023" s="1">
        <v>8.0102545799999998</v>
      </c>
      <c r="Q8023" s="1" t="s">
        <v>14</v>
      </c>
      <c r="R8023" s="6">
        <v>42597</v>
      </c>
    </row>
    <row r="8024" spans="1:18" x14ac:dyDescent="0.25">
      <c r="A8024" s="1">
        <v>8023</v>
      </c>
      <c r="B8024">
        <f t="shared" si="1000"/>
        <v>0</v>
      </c>
      <c r="C8024">
        <f t="shared" si="1001"/>
        <v>1</v>
      </c>
      <c r="D8024" s="1">
        <f t="shared" si="1002"/>
        <v>1</v>
      </c>
      <c r="E8024" s="1">
        <f t="shared" si="1003"/>
        <v>0</v>
      </c>
      <c r="F8024" s="1">
        <f t="shared" si="1004"/>
        <v>3</v>
      </c>
      <c r="G8024" s="1">
        <f t="shared" si="1005"/>
        <v>0</v>
      </c>
      <c r="H8024" s="1">
        <f t="shared" si="1006"/>
        <v>3</v>
      </c>
      <c r="I8024" s="7" t="s">
        <v>254</v>
      </c>
      <c r="J8024" s="8" t="s">
        <v>234</v>
      </c>
      <c r="K8024" s="1">
        <f>VLOOKUP(L8024,Sheet1!A$1:B$1179,2,FALSE)</f>
        <v>4275100000</v>
      </c>
      <c r="L8024" s="1" t="str">
        <f>VLOOKUP(M8024,Itens!A$1:B$3327,2,FALSE)</f>
        <v>H97W07</v>
      </c>
      <c r="M8024" s="13">
        <v>4275100000</v>
      </c>
      <c r="N8024" s="13">
        <f t="shared" si="1007"/>
        <v>0</v>
      </c>
      <c r="O8024" s="1">
        <v>12</v>
      </c>
      <c r="P8024" s="1">
        <v>8.1396143700000003</v>
      </c>
      <c r="Q8024" s="1" t="s">
        <v>14</v>
      </c>
      <c r="R8024" s="6">
        <v>42597</v>
      </c>
    </row>
    <row r="8025" spans="1:18" x14ac:dyDescent="0.25">
      <c r="A8025" s="1">
        <v>8024</v>
      </c>
      <c r="B8025">
        <f t="shared" si="1000"/>
        <v>0</v>
      </c>
      <c r="C8025">
        <f t="shared" si="1001"/>
        <v>1</v>
      </c>
      <c r="D8025" s="1">
        <f t="shared" si="1002"/>
        <v>1</v>
      </c>
      <c r="E8025" s="1">
        <f t="shared" si="1003"/>
        <v>1</v>
      </c>
      <c r="F8025" s="1">
        <f t="shared" si="1004"/>
        <v>0</v>
      </c>
      <c r="G8025" s="1">
        <f t="shared" si="1005"/>
        <v>0</v>
      </c>
      <c r="H8025" s="1">
        <f t="shared" si="1006"/>
        <v>1</v>
      </c>
      <c r="I8025" s="7" t="s">
        <v>258</v>
      </c>
      <c r="J8025" s="8" t="s">
        <v>234</v>
      </c>
      <c r="K8025" s="1">
        <f>VLOOKUP(L8025,Sheet1!A$1:B$1179,2,FALSE)</f>
        <v>4449130000</v>
      </c>
      <c r="L8025" s="1" t="str">
        <f>VLOOKUP(M8025,Itens!A$1:B$3327,2,FALSE)</f>
        <v>E106H D34</v>
      </c>
      <c r="M8025" s="13">
        <v>4449130000</v>
      </c>
      <c r="N8025" s="13">
        <f t="shared" si="1007"/>
        <v>0</v>
      </c>
      <c r="O8025" s="1">
        <v>10</v>
      </c>
      <c r="P8025" s="1">
        <v>13.350085460000001</v>
      </c>
      <c r="Q8025" s="1" t="s">
        <v>14</v>
      </c>
      <c r="R8025" s="6">
        <v>42597</v>
      </c>
    </row>
    <row r="8026" spans="1:18" x14ac:dyDescent="0.25">
      <c r="A8026" s="1">
        <v>8025</v>
      </c>
      <c r="B8026">
        <f t="shared" si="1000"/>
        <v>0</v>
      </c>
      <c r="C8026">
        <f t="shared" si="1001"/>
        <v>0</v>
      </c>
      <c r="D8026" s="1">
        <f t="shared" si="1002"/>
        <v>0</v>
      </c>
      <c r="E8026" s="1">
        <f t="shared" si="1003"/>
        <v>0</v>
      </c>
      <c r="F8026" s="1">
        <f t="shared" si="1004"/>
        <v>0</v>
      </c>
      <c r="G8026" s="1">
        <f t="shared" si="1005"/>
        <v>0</v>
      </c>
      <c r="H8026" s="1">
        <f t="shared" si="1006"/>
        <v>0</v>
      </c>
      <c r="I8026" s="7" t="s">
        <v>258</v>
      </c>
      <c r="J8026" s="8" t="s">
        <v>234</v>
      </c>
      <c r="K8026" s="1">
        <f>VLOOKUP(L8026,Sheet1!A$1:B$1179,2,FALSE)</f>
        <v>7120310000</v>
      </c>
      <c r="L8026" s="1" t="str">
        <f>VLOOKUP(M8026,Itens!A$1:B$3327,2,FALSE)</f>
        <v>E1075L</v>
      </c>
      <c r="M8026" s="13">
        <v>7120310000</v>
      </c>
      <c r="N8026" s="13">
        <f t="shared" si="1007"/>
        <v>0</v>
      </c>
      <c r="O8026" s="1">
        <v>6</v>
      </c>
      <c r="P8026" s="1">
        <v>34.728552829999998</v>
      </c>
      <c r="Q8026" s="1" t="s">
        <v>14</v>
      </c>
      <c r="R8026" s="6">
        <v>42597</v>
      </c>
    </row>
    <row r="8027" spans="1:18" x14ac:dyDescent="0.25">
      <c r="A8027" s="1">
        <v>8026</v>
      </c>
      <c r="B8027">
        <f t="shared" si="1000"/>
        <v>0</v>
      </c>
      <c r="C8027">
        <f t="shared" si="1001"/>
        <v>0</v>
      </c>
      <c r="D8027" s="1">
        <f t="shared" si="1002"/>
        <v>0</v>
      </c>
      <c r="E8027" s="1">
        <f t="shared" si="1003"/>
        <v>0</v>
      </c>
      <c r="F8027" s="1">
        <f t="shared" si="1004"/>
        <v>0</v>
      </c>
      <c r="G8027" s="1">
        <f t="shared" si="1005"/>
        <v>0</v>
      </c>
      <c r="H8027" s="1">
        <f t="shared" si="1006"/>
        <v>0</v>
      </c>
      <c r="I8027" s="7" t="s">
        <v>258</v>
      </c>
      <c r="J8027" s="8" t="s">
        <v>234</v>
      </c>
      <c r="K8027" s="1">
        <f>VLOOKUP(L8027,Sheet1!A$1:B$1179,2,FALSE)</f>
        <v>6826310000</v>
      </c>
      <c r="L8027" s="1" t="str">
        <f>VLOOKUP(M8027,Itens!A$1:B$3327,2,FALSE)</f>
        <v>E1079L</v>
      </c>
      <c r="M8027" s="13">
        <v>6826310000</v>
      </c>
      <c r="N8027" s="13">
        <f t="shared" si="1007"/>
        <v>0</v>
      </c>
      <c r="O8027" s="1">
        <v>33</v>
      </c>
      <c r="P8027" s="1">
        <v>40.245893209999998</v>
      </c>
      <c r="Q8027" s="1" t="s">
        <v>14</v>
      </c>
      <c r="R8027" s="6">
        <v>42597</v>
      </c>
    </row>
    <row r="8028" spans="1:18" x14ac:dyDescent="0.25">
      <c r="A8028" s="1">
        <v>8027</v>
      </c>
      <c r="B8028">
        <f t="shared" si="1000"/>
        <v>0</v>
      </c>
      <c r="C8028">
        <f t="shared" si="1001"/>
        <v>0</v>
      </c>
      <c r="D8028" s="1">
        <f t="shared" si="1002"/>
        <v>0</v>
      </c>
      <c r="E8028" s="1">
        <f t="shared" si="1003"/>
        <v>0</v>
      </c>
      <c r="F8028" s="1">
        <f t="shared" si="1004"/>
        <v>0</v>
      </c>
      <c r="G8028" s="1">
        <f t="shared" si="1005"/>
        <v>0</v>
      </c>
      <c r="H8028" s="1">
        <f t="shared" si="1006"/>
        <v>0</v>
      </c>
      <c r="I8028" s="7" t="s">
        <v>258</v>
      </c>
      <c r="J8028" s="8" t="s">
        <v>234</v>
      </c>
      <c r="K8028" s="1">
        <f>VLOOKUP(L8028,Sheet1!A$1:B$1179,2,FALSE)</f>
        <v>2218130000</v>
      </c>
      <c r="L8028" s="1" t="str">
        <f>VLOOKUP(M8028,Itens!A$1:B$3327,2,FALSE)</f>
        <v>E113H D235</v>
      </c>
      <c r="M8028" s="13">
        <v>2218130000</v>
      </c>
      <c r="N8028" s="13">
        <f t="shared" si="1007"/>
        <v>0</v>
      </c>
      <c r="O8028" s="1">
        <v>10</v>
      </c>
      <c r="P8028" s="1">
        <v>43.274529700000002</v>
      </c>
      <c r="Q8028" s="1" t="s">
        <v>14</v>
      </c>
      <c r="R8028" s="6">
        <v>42597</v>
      </c>
    </row>
    <row r="8029" spans="1:18" x14ac:dyDescent="0.25">
      <c r="A8029" s="1">
        <v>8028</v>
      </c>
      <c r="B8029">
        <f t="shared" si="1000"/>
        <v>0</v>
      </c>
      <c r="C8029">
        <f t="shared" si="1001"/>
        <v>0</v>
      </c>
      <c r="D8029" s="1">
        <f t="shared" si="1002"/>
        <v>0</v>
      </c>
      <c r="E8029" s="1">
        <f t="shared" si="1003"/>
        <v>0</v>
      </c>
      <c r="F8029" s="1">
        <f t="shared" si="1004"/>
        <v>0</v>
      </c>
      <c r="G8029" s="1">
        <f t="shared" si="1005"/>
        <v>0</v>
      </c>
      <c r="H8029" s="1">
        <f t="shared" si="1006"/>
        <v>0</v>
      </c>
      <c r="I8029" s="7" t="s">
        <v>258</v>
      </c>
      <c r="J8029" s="8" t="s">
        <v>234</v>
      </c>
      <c r="K8029" s="1">
        <f>VLOOKUP(L8029,Sheet1!A$1:B$1179,2,FALSE)</f>
        <v>4447130000</v>
      </c>
      <c r="L8029" s="1" t="str">
        <f>VLOOKUP(M8029,Itens!A$1:B$3327,2,FALSE)</f>
        <v>E11H D204</v>
      </c>
      <c r="M8029" s="13">
        <v>4447130000</v>
      </c>
      <c r="N8029" s="13">
        <f t="shared" si="1007"/>
        <v>0</v>
      </c>
      <c r="O8029" s="1">
        <v>20</v>
      </c>
      <c r="P8029" s="1">
        <v>12.12048289</v>
      </c>
      <c r="Q8029" s="1" t="s">
        <v>14</v>
      </c>
      <c r="R8029" s="6">
        <v>42597</v>
      </c>
    </row>
    <row r="8030" spans="1:18" x14ac:dyDescent="0.25">
      <c r="A8030" s="1">
        <v>8029</v>
      </c>
      <c r="B8030">
        <f t="shared" si="1000"/>
        <v>0</v>
      </c>
      <c r="C8030">
        <f t="shared" si="1001"/>
        <v>0</v>
      </c>
      <c r="D8030" s="1">
        <f t="shared" si="1002"/>
        <v>0</v>
      </c>
      <c r="E8030" s="1">
        <f t="shared" si="1003"/>
        <v>0</v>
      </c>
      <c r="F8030" s="1">
        <f t="shared" si="1004"/>
        <v>0</v>
      </c>
      <c r="G8030" s="1">
        <f t="shared" si="1005"/>
        <v>0</v>
      </c>
      <c r="H8030" s="1">
        <f t="shared" si="1006"/>
        <v>0</v>
      </c>
      <c r="I8030" s="7" t="s">
        <v>258</v>
      </c>
      <c r="J8030" s="8" t="s">
        <v>234</v>
      </c>
      <c r="K8030" s="1">
        <f>VLOOKUP(L8030,Sheet1!A$1:B$1179,2,FALSE)</f>
        <v>224130000</v>
      </c>
      <c r="L8030" s="1" t="str">
        <f>VLOOKUP(M8030,Itens!A$1:B$3327,2,FALSE)</f>
        <v>E15H D58</v>
      </c>
      <c r="M8030" s="13">
        <v>224130000</v>
      </c>
      <c r="N8030" s="13">
        <f t="shared" si="1007"/>
        <v>0</v>
      </c>
      <c r="O8030" s="1">
        <v>10</v>
      </c>
      <c r="P8030" s="1">
        <v>18.078645640000001</v>
      </c>
      <c r="Q8030" s="1" t="s">
        <v>14</v>
      </c>
      <c r="R8030" s="6">
        <v>42597</v>
      </c>
    </row>
    <row r="8031" spans="1:18" x14ac:dyDescent="0.25">
      <c r="A8031" s="1">
        <v>8030</v>
      </c>
      <c r="B8031">
        <f t="shared" si="1000"/>
        <v>0</v>
      </c>
      <c r="C8031">
        <f t="shared" si="1001"/>
        <v>0</v>
      </c>
      <c r="D8031" s="1">
        <f t="shared" si="1002"/>
        <v>0</v>
      </c>
      <c r="E8031" s="1">
        <f t="shared" si="1003"/>
        <v>0</v>
      </c>
      <c r="F8031" s="1">
        <f t="shared" si="1004"/>
        <v>0</v>
      </c>
      <c r="G8031" s="1">
        <f t="shared" si="1005"/>
        <v>0</v>
      </c>
      <c r="H8031" s="1">
        <f t="shared" si="1006"/>
        <v>0</v>
      </c>
      <c r="I8031" s="7" t="s">
        <v>258</v>
      </c>
      <c r="J8031" s="8" t="s">
        <v>234</v>
      </c>
      <c r="K8031" s="1">
        <f>VLOOKUP(L8031,Sheet1!A$1:B$1179,2,FALSE)</f>
        <v>8728310000</v>
      </c>
      <c r="L8031" s="1" t="str">
        <f>VLOOKUP(M8031,Itens!A$1:B$3327,2,FALSE)</f>
        <v>E1959LI</v>
      </c>
      <c r="M8031" s="13">
        <v>8728310000</v>
      </c>
      <c r="N8031" s="13">
        <f t="shared" si="1007"/>
        <v>0</v>
      </c>
      <c r="O8031" s="1">
        <v>24</v>
      </c>
      <c r="P8031" s="1">
        <v>28.799356549999999</v>
      </c>
      <c r="Q8031" s="1" t="s">
        <v>14</v>
      </c>
      <c r="R8031" s="6">
        <v>42597</v>
      </c>
    </row>
    <row r="8032" spans="1:18" x14ac:dyDescent="0.25">
      <c r="A8032" s="1">
        <v>8031</v>
      </c>
      <c r="B8032">
        <f t="shared" si="1000"/>
        <v>0</v>
      </c>
      <c r="C8032">
        <f t="shared" si="1001"/>
        <v>0</v>
      </c>
      <c r="D8032" s="1">
        <f t="shared" si="1002"/>
        <v>0</v>
      </c>
      <c r="E8032" s="1">
        <f t="shared" si="1003"/>
        <v>0</v>
      </c>
      <c r="F8032" s="1">
        <f t="shared" si="1004"/>
        <v>0</v>
      </c>
      <c r="G8032" s="1">
        <f t="shared" si="1005"/>
        <v>0</v>
      </c>
      <c r="H8032" s="1">
        <f t="shared" si="1006"/>
        <v>0</v>
      </c>
      <c r="I8032" s="7" t="s">
        <v>258</v>
      </c>
      <c r="J8032" s="8" t="s">
        <v>234</v>
      </c>
      <c r="K8032" s="1">
        <f>VLOOKUP(L8032,Sheet1!A$1:B$1179,2,FALSE)</f>
        <v>6721310000</v>
      </c>
      <c r="L8032" s="1" t="str">
        <f>VLOOKUP(M8032,Itens!A$1:B$3327,2,FALSE)</f>
        <v>E2948LC</v>
      </c>
      <c r="M8032" s="13">
        <v>6721310000</v>
      </c>
      <c r="N8032" s="13">
        <f t="shared" si="1007"/>
        <v>0</v>
      </c>
      <c r="O8032" s="1">
        <v>6</v>
      </c>
      <c r="P8032" s="1">
        <v>31.089447830000001</v>
      </c>
      <c r="Q8032" s="1" t="s">
        <v>14</v>
      </c>
      <c r="R8032" s="6">
        <v>42597</v>
      </c>
    </row>
    <row r="8033" spans="1:18" x14ac:dyDescent="0.25">
      <c r="A8033" s="1">
        <v>8032</v>
      </c>
      <c r="B8033">
        <f t="shared" si="1000"/>
        <v>0</v>
      </c>
      <c r="C8033">
        <f t="shared" si="1001"/>
        <v>0</v>
      </c>
      <c r="D8033" s="1">
        <f t="shared" si="1002"/>
        <v>0</v>
      </c>
      <c r="E8033" s="1">
        <f t="shared" si="1003"/>
        <v>0</v>
      </c>
      <c r="F8033" s="1">
        <f t="shared" si="1004"/>
        <v>0</v>
      </c>
      <c r="G8033" s="1">
        <f t="shared" si="1005"/>
        <v>0</v>
      </c>
      <c r="H8033" s="1">
        <f t="shared" si="1006"/>
        <v>0</v>
      </c>
      <c r="I8033" s="7" t="s">
        <v>258</v>
      </c>
      <c r="J8033" s="8" t="s">
        <v>234</v>
      </c>
      <c r="K8033" s="1">
        <f>VLOOKUP(L8033,Sheet1!A$1:B$1179,2,FALSE)</f>
        <v>10344310000</v>
      </c>
      <c r="L8033" s="1" t="str">
        <f>VLOOKUP(M8033,Itens!A$1:B$3327,2,FALSE)</f>
        <v>E2991LI</v>
      </c>
      <c r="M8033" s="13">
        <v>10344310000</v>
      </c>
      <c r="N8033" s="13">
        <f t="shared" si="1007"/>
        <v>0</v>
      </c>
      <c r="O8033" s="1">
        <v>8</v>
      </c>
      <c r="P8033" s="1">
        <v>18.757709340000002</v>
      </c>
      <c r="Q8033" s="1" t="s">
        <v>14</v>
      </c>
      <c r="R8033" s="6">
        <v>42597</v>
      </c>
    </row>
    <row r="8034" spans="1:18" x14ac:dyDescent="0.25">
      <c r="A8034" s="1">
        <v>8033</v>
      </c>
      <c r="B8034">
        <f t="shared" si="1000"/>
        <v>0</v>
      </c>
      <c r="C8034">
        <f t="shared" si="1001"/>
        <v>0</v>
      </c>
      <c r="D8034" s="1">
        <f t="shared" si="1002"/>
        <v>0</v>
      </c>
      <c r="E8034" s="1">
        <f t="shared" si="1003"/>
        <v>0</v>
      </c>
      <c r="F8034" s="1">
        <f t="shared" si="1004"/>
        <v>0</v>
      </c>
      <c r="G8034" s="1">
        <f t="shared" si="1005"/>
        <v>0</v>
      </c>
      <c r="H8034" s="1">
        <f t="shared" si="1006"/>
        <v>0</v>
      </c>
      <c r="I8034" s="7" t="s">
        <v>258</v>
      </c>
      <c r="J8034" s="8" t="s">
        <v>234</v>
      </c>
      <c r="K8034" s="1">
        <f>VLOOKUP(L8034,Sheet1!A$1:B$1179,2,FALSE)</f>
        <v>562130000</v>
      </c>
      <c r="L8034" s="1" t="str">
        <f>VLOOKUP(M8034,Itens!A$1:B$3327,2,FALSE)</f>
        <v>E29H D89</v>
      </c>
      <c r="M8034" s="13">
        <v>562130000</v>
      </c>
      <c r="N8034" s="13">
        <f t="shared" si="1007"/>
        <v>0</v>
      </c>
      <c r="O8034" s="1">
        <v>30</v>
      </c>
      <c r="P8034" s="1">
        <v>13.455196949999999</v>
      </c>
      <c r="Q8034" s="1" t="s">
        <v>14</v>
      </c>
      <c r="R8034" s="6">
        <v>42597</v>
      </c>
    </row>
    <row r="8035" spans="1:18" x14ac:dyDescent="0.25">
      <c r="A8035" s="1">
        <v>8034</v>
      </c>
      <c r="B8035">
        <f t="shared" si="1000"/>
        <v>0</v>
      </c>
      <c r="C8035">
        <f t="shared" si="1001"/>
        <v>0</v>
      </c>
      <c r="D8035" s="1">
        <f t="shared" si="1002"/>
        <v>0</v>
      </c>
      <c r="E8035" s="1">
        <f t="shared" si="1003"/>
        <v>0</v>
      </c>
      <c r="F8035" s="1">
        <f t="shared" si="1004"/>
        <v>0</v>
      </c>
      <c r="G8035" s="1">
        <f t="shared" si="1005"/>
        <v>0</v>
      </c>
      <c r="H8035" s="1">
        <f t="shared" si="1006"/>
        <v>0</v>
      </c>
      <c r="I8035" s="7" t="s">
        <v>258</v>
      </c>
      <c r="J8035" s="8" t="s">
        <v>234</v>
      </c>
      <c r="K8035" s="1">
        <f>VLOOKUP(L8035,Sheet1!A$1:B$1179,2,FALSE)</f>
        <v>835130000</v>
      </c>
      <c r="L8035" s="1" t="str">
        <f>VLOOKUP(M8035,Itens!A$1:B$3327,2,FALSE)</f>
        <v>E38H D106</v>
      </c>
      <c r="M8035" s="13">
        <v>835130000</v>
      </c>
      <c r="N8035" s="13">
        <f t="shared" si="1007"/>
        <v>0</v>
      </c>
      <c r="O8035" s="1">
        <v>10</v>
      </c>
      <c r="P8035" s="1">
        <v>13.15140087</v>
      </c>
      <c r="Q8035" s="1" t="s">
        <v>14</v>
      </c>
      <c r="R8035" s="6">
        <v>42597</v>
      </c>
    </row>
    <row r="8036" spans="1:18" x14ac:dyDescent="0.25">
      <c r="A8036" s="1">
        <v>8035</v>
      </c>
      <c r="B8036">
        <f t="shared" si="1000"/>
        <v>0</v>
      </c>
      <c r="C8036">
        <f t="shared" si="1001"/>
        <v>0</v>
      </c>
      <c r="D8036" s="1">
        <f t="shared" si="1002"/>
        <v>0</v>
      </c>
      <c r="E8036" s="1">
        <f t="shared" si="1003"/>
        <v>0</v>
      </c>
      <c r="F8036" s="1">
        <f t="shared" si="1004"/>
        <v>0</v>
      </c>
      <c r="G8036" s="1">
        <f t="shared" si="1005"/>
        <v>0</v>
      </c>
      <c r="H8036" s="1">
        <f t="shared" si="1006"/>
        <v>0</v>
      </c>
      <c r="I8036" s="7" t="s">
        <v>258</v>
      </c>
      <c r="J8036" s="8" t="s">
        <v>234</v>
      </c>
      <c r="K8036" s="1">
        <f>VLOOKUP(L8036,Sheet1!A$1:B$1179,2,FALSE)</f>
        <v>3536130000</v>
      </c>
      <c r="L8036" s="1" t="str">
        <f>VLOOKUP(M8036,Itens!A$1:B$3327,2,FALSE)</f>
        <v>E44H D110</v>
      </c>
      <c r="M8036" s="13">
        <v>3536130000</v>
      </c>
      <c r="N8036" s="13">
        <f t="shared" si="1007"/>
        <v>0</v>
      </c>
      <c r="O8036" s="1">
        <v>20</v>
      </c>
      <c r="P8036" s="1">
        <v>9.7642284299999993</v>
      </c>
      <c r="Q8036" s="1" t="s">
        <v>14</v>
      </c>
      <c r="R8036" s="6">
        <v>42597</v>
      </c>
    </row>
    <row r="8037" spans="1:18" x14ac:dyDescent="0.25">
      <c r="A8037" s="1">
        <v>8036</v>
      </c>
      <c r="B8037">
        <f t="shared" si="1000"/>
        <v>0</v>
      </c>
      <c r="C8037">
        <f t="shared" si="1001"/>
        <v>0</v>
      </c>
      <c r="D8037" s="1">
        <f t="shared" si="1002"/>
        <v>0</v>
      </c>
      <c r="E8037" s="1">
        <f t="shared" si="1003"/>
        <v>0</v>
      </c>
      <c r="F8037" s="1">
        <f t="shared" si="1004"/>
        <v>0</v>
      </c>
      <c r="G8037" s="1">
        <f t="shared" si="1005"/>
        <v>0</v>
      </c>
      <c r="H8037" s="1">
        <f t="shared" si="1006"/>
        <v>0</v>
      </c>
      <c r="I8037" s="7" t="s">
        <v>258</v>
      </c>
      <c r="J8037" s="8" t="s">
        <v>234</v>
      </c>
      <c r="K8037" s="1">
        <f>VLOOKUP(L8037,Sheet1!A$1:B$1179,2,FALSE)</f>
        <v>4371130000</v>
      </c>
      <c r="L8037" s="1" t="str">
        <f>VLOOKUP(M8037,Itens!A$1:B$3327,2,FALSE)</f>
        <v>E61H D215</v>
      </c>
      <c r="M8037" s="13">
        <v>4371130000</v>
      </c>
      <c r="N8037" s="13">
        <f t="shared" si="1007"/>
        <v>0</v>
      </c>
      <c r="O8037" s="1">
        <v>50</v>
      </c>
      <c r="P8037" s="1">
        <v>22.448894330000002</v>
      </c>
      <c r="Q8037" s="1" t="s">
        <v>14</v>
      </c>
      <c r="R8037" s="6">
        <v>42597</v>
      </c>
    </row>
    <row r="8038" spans="1:18" x14ac:dyDescent="0.25">
      <c r="A8038" s="1">
        <v>8037</v>
      </c>
      <c r="B8038">
        <f t="shared" si="1000"/>
        <v>0</v>
      </c>
      <c r="C8038">
        <f t="shared" si="1001"/>
        <v>0</v>
      </c>
      <c r="D8038" s="1">
        <f t="shared" si="1002"/>
        <v>0</v>
      </c>
      <c r="E8038" s="1">
        <f t="shared" si="1003"/>
        <v>0</v>
      </c>
      <c r="F8038" s="1">
        <f t="shared" si="1004"/>
        <v>0</v>
      </c>
      <c r="G8038" s="1">
        <f t="shared" si="1005"/>
        <v>0</v>
      </c>
      <c r="H8038" s="1">
        <f t="shared" si="1006"/>
        <v>0</v>
      </c>
      <c r="I8038" s="7" t="s">
        <v>258</v>
      </c>
      <c r="J8038" s="8" t="s">
        <v>234</v>
      </c>
      <c r="K8038" s="1">
        <f>VLOOKUP(L8038,Sheet1!A$1:B$1179,2,FALSE)</f>
        <v>4065310000</v>
      </c>
      <c r="L8038" s="1" t="str">
        <f>VLOOKUP(M8038,Itens!A$1:B$3327,2,FALSE)</f>
        <v>E733L</v>
      </c>
      <c r="M8038" s="13">
        <v>4065310000</v>
      </c>
      <c r="N8038" s="13">
        <f t="shared" si="1007"/>
        <v>0</v>
      </c>
      <c r="O8038" s="1">
        <v>6</v>
      </c>
      <c r="P8038" s="1">
        <v>48.267203350000003</v>
      </c>
      <c r="Q8038" s="1" t="s">
        <v>14</v>
      </c>
      <c r="R8038" s="6">
        <v>42597</v>
      </c>
    </row>
    <row r="8039" spans="1:18" x14ac:dyDescent="0.25">
      <c r="A8039" s="1">
        <v>8038</v>
      </c>
      <c r="B8039">
        <f t="shared" si="1000"/>
        <v>0</v>
      </c>
      <c r="C8039">
        <f t="shared" si="1001"/>
        <v>0</v>
      </c>
      <c r="D8039" s="1">
        <f t="shared" si="1002"/>
        <v>0</v>
      </c>
      <c r="E8039" s="1">
        <f t="shared" si="1003"/>
        <v>0</v>
      </c>
      <c r="F8039" s="1">
        <f t="shared" si="1004"/>
        <v>0</v>
      </c>
      <c r="G8039" s="1">
        <f t="shared" si="1005"/>
        <v>0</v>
      </c>
      <c r="H8039" s="1">
        <f t="shared" si="1006"/>
        <v>0</v>
      </c>
      <c r="I8039" s="7" t="s">
        <v>258</v>
      </c>
      <c r="J8039" s="8" t="s">
        <v>234</v>
      </c>
      <c r="K8039" s="1">
        <f>VLOOKUP(L8039,Sheet1!A$1:B$1179,2,FALSE)</f>
        <v>3121130000</v>
      </c>
      <c r="L8039" s="1" t="str">
        <f>VLOOKUP(M8039,Itens!A$1:B$3327,2,FALSE)</f>
        <v>E820H D245</v>
      </c>
      <c r="M8039" s="13">
        <v>3121130000</v>
      </c>
      <c r="N8039" s="13">
        <f t="shared" si="1007"/>
        <v>0</v>
      </c>
      <c r="O8039" s="1">
        <v>20</v>
      </c>
      <c r="P8039" s="1">
        <v>26.094387709999999</v>
      </c>
      <c r="Q8039" s="1" t="s">
        <v>14</v>
      </c>
      <c r="R8039" s="6">
        <v>42597</v>
      </c>
    </row>
    <row r="8040" spans="1:18" x14ac:dyDescent="0.25">
      <c r="A8040" s="1">
        <v>8039</v>
      </c>
      <c r="B8040">
        <f t="shared" si="1000"/>
        <v>0</v>
      </c>
      <c r="C8040">
        <f t="shared" si="1001"/>
        <v>0</v>
      </c>
      <c r="D8040" s="1">
        <f t="shared" si="1002"/>
        <v>0</v>
      </c>
      <c r="E8040" s="1">
        <f t="shared" si="1003"/>
        <v>0</v>
      </c>
      <c r="F8040" s="1">
        <f t="shared" si="1004"/>
        <v>0</v>
      </c>
      <c r="G8040" s="1">
        <f t="shared" si="1005"/>
        <v>0</v>
      </c>
      <c r="H8040" s="1">
        <f t="shared" si="1006"/>
        <v>0</v>
      </c>
      <c r="I8040" s="7" t="s">
        <v>258</v>
      </c>
      <c r="J8040" s="8" t="s">
        <v>234</v>
      </c>
      <c r="K8040" s="1">
        <f>VLOOKUP(L8040,Sheet1!A$1:B$1179,2,FALSE)</f>
        <v>1069230000</v>
      </c>
      <c r="L8040" s="1" t="str">
        <f>VLOOKUP(M8040,Itens!A$1:B$3327,2,FALSE)</f>
        <v>E83KP02 D140</v>
      </c>
      <c r="M8040" s="13">
        <v>1069230000</v>
      </c>
      <c r="N8040" s="13">
        <f t="shared" si="1007"/>
        <v>0</v>
      </c>
      <c r="O8040" s="1">
        <v>10</v>
      </c>
      <c r="P8040" s="1">
        <v>40.731109920000002</v>
      </c>
      <c r="Q8040" s="1" t="s">
        <v>14</v>
      </c>
      <c r="R8040" s="6">
        <v>42597</v>
      </c>
    </row>
    <row r="8041" spans="1:18" x14ac:dyDescent="0.25">
      <c r="A8041" s="1">
        <v>8040</v>
      </c>
      <c r="B8041">
        <f t="shared" si="1000"/>
        <v>0</v>
      </c>
      <c r="C8041">
        <f t="shared" si="1001"/>
        <v>0</v>
      </c>
      <c r="D8041" s="1">
        <f t="shared" si="1002"/>
        <v>0</v>
      </c>
      <c r="E8041" s="1">
        <f t="shared" si="1003"/>
        <v>0</v>
      </c>
      <c r="F8041" s="1">
        <f t="shared" si="1004"/>
        <v>0</v>
      </c>
      <c r="G8041" s="1">
        <f t="shared" si="1005"/>
        <v>0</v>
      </c>
      <c r="H8041" s="1">
        <f t="shared" si="1006"/>
        <v>0</v>
      </c>
      <c r="I8041" s="7" t="s">
        <v>258</v>
      </c>
      <c r="J8041" s="8" t="s">
        <v>234</v>
      </c>
      <c r="K8041" s="1">
        <f>VLOOKUP(L8041,Sheet1!A$1:B$1179,2,FALSE)</f>
        <v>338110000</v>
      </c>
      <c r="L8041" s="1" t="str">
        <f>VLOOKUP(M8041,Itens!A$1:B$3327,2,FALSE)</f>
        <v>E88H D24</v>
      </c>
      <c r="M8041" s="13">
        <v>338110000</v>
      </c>
      <c r="N8041" s="13">
        <f t="shared" si="1007"/>
        <v>0</v>
      </c>
      <c r="O8041" s="1">
        <v>10</v>
      </c>
      <c r="P8041" s="1">
        <v>17.816065770000002</v>
      </c>
      <c r="Q8041" s="1" t="s">
        <v>14</v>
      </c>
      <c r="R8041" s="6">
        <v>42597</v>
      </c>
    </row>
    <row r="8042" spans="1:18" x14ac:dyDescent="0.25">
      <c r="A8042" s="1">
        <v>8041</v>
      </c>
      <c r="B8042">
        <f t="shared" si="1000"/>
        <v>0</v>
      </c>
      <c r="C8042">
        <f t="shared" si="1001"/>
        <v>0</v>
      </c>
      <c r="D8042" s="1">
        <f t="shared" si="1002"/>
        <v>0</v>
      </c>
      <c r="E8042" s="1">
        <f t="shared" si="1003"/>
        <v>0</v>
      </c>
      <c r="F8042" s="1">
        <f t="shared" si="1004"/>
        <v>0</v>
      </c>
      <c r="G8042" s="1">
        <f t="shared" si="1005"/>
        <v>0</v>
      </c>
      <c r="H8042" s="1">
        <f t="shared" si="1006"/>
        <v>0</v>
      </c>
      <c r="I8042" s="7" t="s">
        <v>258</v>
      </c>
      <c r="J8042" s="8" t="s">
        <v>234</v>
      </c>
      <c r="K8042" s="1">
        <f>VLOOKUP(L8042,Sheet1!A$1:B$1179,2,FALSE)</f>
        <v>389210000</v>
      </c>
      <c r="L8042" s="1" t="str">
        <f>VLOOKUP(M8042,Itens!A$1:B$3327,2,FALSE)</f>
        <v>E90KP D164</v>
      </c>
      <c r="M8042" s="13">
        <v>389210000</v>
      </c>
      <c r="N8042" s="13">
        <f t="shared" si="1007"/>
        <v>0</v>
      </c>
      <c r="O8042" s="1">
        <v>10</v>
      </c>
      <c r="P8042" s="1">
        <v>7.8256625199999998</v>
      </c>
      <c r="Q8042" s="1" t="s">
        <v>14</v>
      </c>
      <c r="R8042" s="6">
        <v>42597</v>
      </c>
    </row>
    <row r="8043" spans="1:18" x14ac:dyDescent="0.25">
      <c r="A8043" s="1">
        <v>8042</v>
      </c>
      <c r="B8043">
        <f t="shared" si="1000"/>
        <v>0</v>
      </c>
      <c r="C8043">
        <f t="shared" si="1001"/>
        <v>0</v>
      </c>
      <c r="D8043" s="1">
        <f t="shared" si="1002"/>
        <v>0</v>
      </c>
      <c r="E8043" s="1">
        <f t="shared" si="1003"/>
        <v>0</v>
      </c>
      <c r="F8043" s="1">
        <f t="shared" si="1004"/>
        <v>0</v>
      </c>
      <c r="G8043" s="1">
        <f t="shared" si="1005"/>
        <v>0</v>
      </c>
      <c r="H8043" s="1">
        <f t="shared" si="1006"/>
        <v>0</v>
      </c>
      <c r="I8043" s="7" t="s">
        <v>258</v>
      </c>
      <c r="J8043" s="8" t="s">
        <v>234</v>
      </c>
      <c r="K8043" s="1">
        <f>VLOOKUP(L8043,Sheet1!A$1:B$1179,2,FALSE)</f>
        <v>6783310000</v>
      </c>
      <c r="L8043" s="1" t="str">
        <f>VLOOKUP(M8043,Itens!A$1:B$3327,2,FALSE)</f>
        <v>E970LI</v>
      </c>
      <c r="M8043" s="13">
        <v>6783310000</v>
      </c>
      <c r="N8043" s="13">
        <f t="shared" si="1007"/>
        <v>0</v>
      </c>
      <c r="O8043" s="1">
        <v>12</v>
      </c>
      <c r="P8043" s="1">
        <v>16.160854199999999</v>
      </c>
      <c r="Q8043" s="1" t="s">
        <v>14</v>
      </c>
      <c r="R8043" s="6">
        <v>42597</v>
      </c>
    </row>
    <row r="8044" spans="1:18" x14ac:dyDescent="0.25">
      <c r="A8044" s="1">
        <v>8043</v>
      </c>
      <c r="B8044">
        <f t="shared" si="1000"/>
        <v>0</v>
      </c>
      <c r="C8044">
        <f t="shared" si="1001"/>
        <v>0</v>
      </c>
      <c r="D8044" s="1">
        <f t="shared" si="1002"/>
        <v>0</v>
      </c>
      <c r="E8044" s="1">
        <f t="shared" si="1003"/>
        <v>0</v>
      </c>
      <c r="F8044" s="1">
        <f t="shared" si="1004"/>
        <v>0</v>
      </c>
      <c r="G8044" s="1">
        <f t="shared" si="1005"/>
        <v>0</v>
      </c>
      <c r="H8044" s="1">
        <f t="shared" si="1006"/>
        <v>0</v>
      </c>
      <c r="I8044" s="7" t="s">
        <v>258</v>
      </c>
      <c r="J8044" s="8" t="s">
        <v>234</v>
      </c>
      <c r="K8044" s="1">
        <f>VLOOKUP(L8044,Sheet1!A$1:B$1179,2,FALSE)</f>
        <v>6787310000</v>
      </c>
      <c r="L8044" s="1" t="str">
        <f>VLOOKUP(M8044,Itens!A$1:B$3327,2,FALSE)</f>
        <v>E989LI</v>
      </c>
      <c r="M8044" s="13">
        <v>6787310000</v>
      </c>
      <c r="N8044" s="13">
        <f t="shared" si="1007"/>
        <v>0</v>
      </c>
      <c r="O8044" s="1">
        <v>6</v>
      </c>
      <c r="P8044" s="1">
        <v>19.77458772</v>
      </c>
      <c r="Q8044" s="1" t="s">
        <v>14</v>
      </c>
      <c r="R8044" s="6">
        <v>42597</v>
      </c>
    </row>
    <row r="8045" spans="1:18" x14ac:dyDescent="0.25">
      <c r="A8045" s="1">
        <v>8044</v>
      </c>
      <c r="B8045">
        <f t="shared" si="1000"/>
        <v>0</v>
      </c>
      <c r="C8045">
        <f t="shared" si="1001"/>
        <v>0</v>
      </c>
      <c r="D8045" s="1">
        <f t="shared" si="1002"/>
        <v>0</v>
      </c>
      <c r="E8045" s="1">
        <f t="shared" si="1003"/>
        <v>0</v>
      </c>
      <c r="F8045" s="1">
        <f t="shared" si="1004"/>
        <v>0</v>
      </c>
      <c r="G8045" s="1">
        <f t="shared" si="1005"/>
        <v>0</v>
      </c>
      <c r="H8045" s="1">
        <f t="shared" si="1006"/>
        <v>0</v>
      </c>
      <c r="I8045" s="7" t="s">
        <v>258</v>
      </c>
      <c r="J8045" s="8" t="s">
        <v>234</v>
      </c>
      <c r="K8045" s="1">
        <f>VLOOKUP(L8045,Sheet1!A$1:B$1179,2,FALSE)</f>
        <v>3833100000</v>
      </c>
      <c r="L8045" s="1" t="str">
        <f>VLOOKUP(M8045,Itens!A$1:B$3327,2,FALSE)</f>
        <v>H12W08</v>
      </c>
      <c r="M8045" s="13">
        <v>3833100000</v>
      </c>
      <c r="N8045" s="13">
        <f t="shared" si="1007"/>
        <v>0</v>
      </c>
      <c r="O8045" s="1">
        <v>12</v>
      </c>
      <c r="P8045" s="1">
        <v>16.32058417</v>
      </c>
      <c r="Q8045" s="1" t="s">
        <v>14</v>
      </c>
      <c r="R8045" s="6">
        <v>42597</v>
      </c>
    </row>
    <row r="8046" spans="1:18" x14ac:dyDescent="0.25">
      <c r="A8046" s="1">
        <v>8045</v>
      </c>
      <c r="B8046">
        <f t="shared" si="1000"/>
        <v>0</v>
      </c>
      <c r="C8046">
        <f t="shared" si="1001"/>
        <v>0</v>
      </c>
      <c r="D8046" s="1">
        <f t="shared" si="1002"/>
        <v>0</v>
      </c>
      <c r="E8046" s="1">
        <f t="shared" si="1003"/>
        <v>0</v>
      </c>
      <c r="F8046" s="1">
        <f t="shared" si="1004"/>
        <v>0</v>
      </c>
      <c r="G8046" s="1">
        <f t="shared" si="1005"/>
        <v>0</v>
      </c>
      <c r="H8046" s="1">
        <f t="shared" si="1006"/>
        <v>0</v>
      </c>
      <c r="I8046" s="7" t="s">
        <v>258</v>
      </c>
      <c r="J8046" s="8" t="s">
        <v>234</v>
      </c>
      <c r="K8046" s="1">
        <f>VLOOKUP(L8046,Sheet1!A$1:B$1179,2,FALSE)</f>
        <v>5172100000</v>
      </c>
      <c r="L8046" s="1" t="str">
        <f>VLOOKUP(M8046,Itens!A$1:B$3327,2,FALSE)</f>
        <v>H13W01</v>
      </c>
      <c r="M8046" s="13">
        <v>5172100000</v>
      </c>
      <c r="N8046" s="13">
        <f t="shared" si="1007"/>
        <v>0</v>
      </c>
      <c r="O8046" s="1">
        <v>20</v>
      </c>
      <c r="P8046" s="1">
        <v>8.2785023399999993</v>
      </c>
      <c r="Q8046" s="1" t="s">
        <v>14</v>
      </c>
      <c r="R8046" s="6">
        <v>42597</v>
      </c>
    </row>
    <row r="8047" spans="1:18" x14ac:dyDescent="0.25">
      <c r="A8047" s="1">
        <v>8046</v>
      </c>
      <c r="B8047">
        <f t="shared" si="1000"/>
        <v>0</v>
      </c>
      <c r="C8047">
        <f t="shared" si="1001"/>
        <v>0</v>
      </c>
      <c r="D8047" s="1">
        <f t="shared" si="1002"/>
        <v>0</v>
      </c>
      <c r="E8047" s="1">
        <f t="shared" si="1003"/>
        <v>0</v>
      </c>
      <c r="F8047" s="1">
        <f t="shared" si="1004"/>
        <v>0</v>
      </c>
      <c r="G8047" s="1">
        <f t="shared" si="1005"/>
        <v>0</v>
      </c>
      <c r="H8047" s="1">
        <f t="shared" si="1006"/>
        <v>0</v>
      </c>
      <c r="I8047" s="7" t="s">
        <v>258</v>
      </c>
      <c r="J8047" s="8" t="s">
        <v>234</v>
      </c>
      <c r="K8047" s="1">
        <f>VLOOKUP(L8047,Sheet1!A$1:B$1179,2,FALSE)</f>
        <v>1717100000</v>
      </c>
      <c r="L8047" s="1" t="str">
        <f>VLOOKUP(M8047,Itens!A$1:B$3327,2,FALSE)</f>
        <v>H14W32</v>
      </c>
      <c r="M8047" s="13">
        <v>1717100000</v>
      </c>
      <c r="N8047" s="13">
        <f t="shared" si="1007"/>
        <v>0</v>
      </c>
      <c r="O8047" s="1">
        <v>11</v>
      </c>
      <c r="P8047" s="1">
        <v>6.9906507600000003</v>
      </c>
      <c r="Q8047" s="1" t="s">
        <v>14</v>
      </c>
      <c r="R8047" s="6">
        <v>42597</v>
      </c>
    </row>
    <row r="8048" spans="1:18" x14ac:dyDescent="0.25">
      <c r="A8048" s="1">
        <v>8047</v>
      </c>
      <c r="B8048">
        <f t="shared" si="1000"/>
        <v>0</v>
      </c>
      <c r="C8048">
        <f t="shared" si="1001"/>
        <v>0</v>
      </c>
      <c r="D8048" s="1">
        <f t="shared" si="1002"/>
        <v>0</v>
      </c>
      <c r="E8048" s="1">
        <f t="shared" si="1003"/>
        <v>0</v>
      </c>
      <c r="F8048" s="1">
        <f t="shared" si="1004"/>
        <v>0</v>
      </c>
      <c r="G8048" s="1">
        <f t="shared" si="1005"/>
        <v>0</v>
      </c>
      <c r="H8048" s="1">
        <f t="shared" si="1006"/>
        <v>0</v>
      </c>
      <c r="I8048" s="7" t="s">
        <v>258</v>
      </c>
      <c r="J8048" s="8" t="s">
        <v>234</v>
      </c>
      <c r="K8048" s="1">
        <f>VLOOKUP(L8048,Sheet1!A$1:B$1179,2,FALSE)</f>
        <v>4560100000</v>
      </c>
      <c r="L8048" s="1" t="str">
        <f>VLOOKUP(M8048,Itens!A$1:B$3327,2,FALSE)</f>
        <v>H90W03</v>
      </c>
      <c r="M8048" s="13">
        <v>4560100000</v>
      </c>
      <c r="N8048" s="13">
        <f t="shared" si="1007"/>
        <v>0</v>
      </c>
      <c r="O8048" s="1">
        <v>9</v>
      </c>
      <c r="P8048" s="1">
        <v>6.3802490299999999</v>
      </c>
      <c r="Q8048" s="1" t="s">
        <v>14</v>
      </c>
      <c r="R8048" s="6">
        <v>42597</v>
      </c>
    </row>
    <row r="8049" spans="1:18" x14ac:dyDescent="0.25">
      <c r="A8049" s="1">
        <v>8048</v>
      </c>
      <c r="B8049">
        <f t="shared" si="1000"/>
        <v>0</v>
      </c>
      <c r="C8049">
        <f t="shared" si="1001"/>
        <v>1</v>
      </c>
      <c r="D8049" s="1">
        <f t="shared" si="1002"/>
        <v>1</v>
      </c>
      <c r="E8049" s="1">
        <f t="shared" si="1003"/>
        <v>0</v>
      </c>
      <c r="F8049" s="1">
        <f t="shared" si="1004"/>
        <v>3</v>
      </c>
      <c r="G8049" s="1">
        <f t="shared" si="1005"/>
        <v>0</v>
      </c>
      <c r="H8049" s="1">
        <f t="shared" si="1006"/>
        <v>3</v>
      </c>
      <c r="I8049" s="7" t="s">
        <v>258</v>
      </c>
      <c r="J8049" s="8" t="s">
        <v>234</v>
      </c>
      <c r="K8049" s="1">
        <f>VLOOKUP(L8049,Sheet1!A$1:B$1179,2,FALSE)</f>
        <v>4275100000</v>
      </c>
      <c r="L8049" s="1" t="str">
        <f>VLOOKUP(M8049,Itens!A$1:B$3327,2,FALSE)</f>
        <v>H97W07</v>
      </c>
      <c r="M8049" s="13">
        <v>4275100000</v>
      </c>
      <c r="N8049" s="13">
        <f t="shared" si="1007"/>
        <v>0</v>
      </c>
      <c r="O8049" s="1">
        <v>24</v>
      </c>
      <c r="P8049" s="1">
        <v>8.1401082599999999</v>
      </c>
      <c r="Q8049" s="1" t="s">
        <v>14</v>
      </c>
      <c r="R8049" s="6">
        <v>42597</v>
      </c>
    </row>
    <row r="8050" spans="1:18" x14ac:dyDescent="0.25">
      <c r="A8050" s="1">
        <v>8049</v>
      </c>
      <c r="B8050">
        <f t="shared" si="1000"/>
        <v>0</v>
      </c>
      <c r="C8050">
        <f t="shared" si="1001"/>
        <v>1</v>
      </c>
      <c r="D8050" s="1">
        <f t="shared" si="1002"/>
        <v>1</v>
      </c>
      <c r="E8050" s="1">
        <f t="shared" si="1003"/>
        <v>1</v>
      </c>
      <c r="F8050" s="1">
        <f t="shared" si="1004"/>
        <v>0</v>
      </c>
      <c r="G8050" s="1">
        <f t="shared" si="1005"/>
        <v>0</v>
      </c>
      <c r="H8050" s="1">
        <f t="shared" si="1006"/>
        <v>1</v>
      </c>
      <c r="I8050" s="7" t="s">
        <v>295</v>
      </c>
      <c r="J8050" s="8" t="s">
        <v>296</v>
      </c>
      <c r="K8050" s="1">
        <f>VLOOKUP(L8050,Sheet1!A$1:B$1179,2,FALSE)</f>
        <v>11457310000</v>
      </c>
      <c r="L8050" s="1" t="str">
        <f>VLOOKUP(M8050,Itens!A$1:B$3327,2,FALSE)</f>
        <v>E1013L</v>
      </c>
      <c r="M8050" s="13">
        <v>11457310000</v>
      </c>
      <c r="N8050" s="13">
        <f t="shared" si="1007"/>
        <v>0</v>
      </c>
      <c r="O8050" s="1">
        <v>2</v>
      </c>
      <c r="P8050" s="1">
        <v>134.89140648</v>
      </c>
      <c r="Q8050" s="1" t="s">
        <v>14</v>
      </c>
      <c r="R8050" s="6">
        <v>42597</v>
      </c>
    </row>
    <row r="8051" spans="1:18" x14ac:dyDescent="0.25">
      <c r="A8051" s="1">
        <v>8050</v>
      </c>
      <c r="B8051">
        <f t="shared" si="1000"/>
        <v>0</v>
      </c>
      <c r="C8051">
        <f t="shared" si="1001"/>
        <v>0</v>
      </c>
      <c r="D8051" s="1">
        <f t="shared" si="1002"/>
        <v>0</v>
      </c>
      <c r="E8051" s="1">
        <f t="shared" si="1003"/>
        <v>0</v>
      </c>
      <c r="F8051" s="1">
        <f t="shared" si="1004"/>
        <v>0</v>
      </c>
      <c r="G8051" s="1">
        <f t="shared" si="1005"/>
        <v>0</v>
      </c>
      <c r="H8051" s="1">
        <f t="shared" si="1006"/>
        <v>0</v>
      </c>
      <c r="I8051" s="7" t="s">
        <v>295</v>
      </c>
      <c r="J8051" s="8" t="s">
        <v>296</v>
      </c>
      <c r="K8051" s="1">
        <f>VLOOKUP(L8051,Sheet1!A$1:B$1179,2,FALSE)</f>
        <v>7337310000</v>
      </c>
      <c r="L8051" s="1" t="str">
        <f>VLOOKUP(M8051,Itens!A$1:B$3327,2,FALSE)</f>
        <v>E1024L</v>
      </c>
      <c r="M8051" s="13">
        <v>7337310000</v>
      </c>
      <c r="N8051" s="13">
        <f t="shared" si="1007"/>
        <v>0</v>
      </c>
      <c r="O8051" s="1">
        <v>7</v>
      </c>
      <c r="P8051" s="1">
        <v>121.44291284000001</v>
      </c>
      <c r="Q8051" s="1" t="s">
        <v>14</v>
      </c>
      <c r="R8051" s="6">
        <v>42597</v>
      </c>
    </row>
    <row r="8052" spans="1:18" x14ac:dyDescent="0.25">
      <c r="A8052" s="1">
        <v>8051</v>
      </c>
      <c r="B8052">
        <f t="shared" si="1000"/>
        <v>0</v>
      </c>
      <c r="C8052">
        <f t="shared" si="1001"/>
        <v>0</v>
      </c>
      <c r="D8052" s="1">
        <f t="shared" si="1002"/>
        <v>0</v>
      </c>
      <c r="E8052" s="1">
        <f t="shared" si="1003"/>
        <v>0</v>
      </c>
      <c r="F8052" s="1">
        <f t="shared" si="1004"/>
        <v>0</v>
      </c>
      <c r="G8052" s="1">
        <f t="shared" si="1005"/>
        <v>0</v>
      </c>
      <c r="H8052" s="1">
        <f t="shared" si="1006"/>
        <v>0</v>
      </c>
      <c r="I8052" s="7" t="s">
        <v>295</v>
      </c>
      <c r="J8052" s="8" t="s">
        <v>296</v>
      </c>
      <c r="K8052" s="1">
        <f>VLOOKUP(L8052,Sheet1!A$1:B$1179,2,FALSE)</f>
        <v>7335310000</v>
      </c>
      <c r="L8052" s="1" t="str">
        <f>VLOOKUP(M8052,Itens!A$1:B$3327,2,FALSE)</f>
        <v>E1028L</v>
      </c>
      <c r="M8052" s="13">
        <v>7335310000</v>
      </c>
      <c r="N8052" s="13">
        <f t="shared" si="1007"/>
        <v>0</v>
      </c>
      <c r="O8052" s="1">
        <v>6</v>
      </c>
      <c r="P8052" s="1">
        <v>81.456107810000006</v>
      </c>
      <c r="Q8052" s="1" t="s">
        <v>14</v>
      </c>
      <c r="R8052" s="6">
        <v>42597</v>
      </c>
    </row>
    <row r="8053" spans="1:18" x14ac:dyDescent="0.25">
      <c r="A8053" s="1">
        <v>8052</v>
      </c>
      <c r="B8053">
        <f t="shared" si="1000"/>
        <v>0</v>
      </c>
      <c r="C8053">
        <f t="shared" si="1001"/>
        <v>0</v>
      </c>
      <c r="D8053" s="1">
        <f t="shared" si="1002"/>
        <v>0</v>
      </c>
      <c r="E8053" s="1">
        <f t="shared" si="1003"/>
        <v>0</v>
      </c>
      <c r="F8053" s="1">
        <f t="shared" si="1004"/>
        <v>0</v>
      </c>
      <c r="G8053" s="1">
        <f t="shared" si="1005"/>
        <v>0</v>
      </c>
      <c r="H8053" s="1">
        <f t="shared" si="1006"/>
        <v>0</v>
      </c>
      <c r="I8053" s="7" t="s">
        <v>295</v>
      </c>
      <c r="J8053" s="8" t="s">
        <v>296</v>
      </c>
      <c r="K8053" s="1">
        <f>VLOOKUP(L8053,Sheet1!A$1:B$1179,2,FALSE)</f>
        <v>3035130000</v>
      </c>
      <c r="L8053" s="1" t="str">
        <f>VLOOKUP(M8053,Itens!A$1:B$3327,2,FALSE)</f>
        <v>E123H01 D194</v>
      </c>
      <c r="M8053" s="13">
        <v>3035130000</v>
      </c>
      <c r="N8053" s="13">
        <f t="shared" si="1007"/>
        <v>0</v>
      </c>
      <c r="O8053" s="1">
        <v>50</v>
      </c>
      <c r="P8053" s="1">
        <v>32.245132300000002</v>
      </c>
      <c r="Q8053" s="1" t="s">
        <v>14</v>
      </c>
      <c r="R8053" s="6">
        <v>42597</v>
      </c>
    </row>
    <row r="8054" spans="1:18" x14ac:dyDescent="0.25">
      <c r="A8054" s="1">
        <v>8053</v>
      </c>
      <c r="B8054">
        <f t="shared" si="1000"/>
        <v>0</v>
      </c>
      <c r="C8054">
        <f t="shared" si="1001"/>
        <v>0</v>
      </c>
      <c r="D8054" s="1">
        <f t="shared" si="1002"/>
        <v>0</v>
      </c>
      <c r="E8054" s="1">
        <f t="shared" si="1003"/>
        <v>0</v>
      </c>
      <c r="F8054" s="1">
        <f t="shared" si="1004"/>
        <v>0</v>
      </c>
      <c r="G8054" s="1">
        <f t="shared" si="1005"/>
        <v>0</v>
      </c>
      <c r="H8054" s="1">
        <f t="shared" si="1006"/>
        <v>0</v>
      </c>
      <c r="I8054" s="7" t="s">
        <v>295</v>
      </c>
      <c r="J8054" s="8" t="s">
        <v>296</v>
      </c>
      <c r="K8054" s="1">
        <f>VLOOKUP(L8054,Sheet1!A$1:B$1179,2,FALSE)</f>
        <v>2644130000</v>
      </c>
      <c r="L8054" s="1" t="str">
        <f>VLOOKUP(M8054,Itens!A$1:B$3327,2,FALSE)</f>
        <v>E160H01 D28</v>
      </c>
      <c r="M8054" s="13">
        <v>2644130000</v>
      </c>
      <c r="N8054" s="13">
        <f t="shared" si="1007"/>
        <v>0</v>
      </c>
      <c r="O8054" s="1">
        <v>50</v>
      </c>
      <c r="P8054" s="1">
        <v>10.24675075</v>
      </c>
      <c r="Q8054" s="1" t="s">
        <v>14</v>
      </c>
      <c r="R8054" s="6">
        <v>42597</v>
      </c>
    </row>
    <row r="8055" spans="1:18" x14ac:dyDescent="0.25">
      <c r="A8055" s="1">
        <v>8054</v>
      </c>
      <c r="B8055">
        <f t="shared" si="1000"/>
        <v>0</v>
      </c>
      <c r="C8055">
        <f t="shared" si="1001"/>
        <v>0</v>
      </c>
      <c r="D8055" s="1">
        <f t="shared" si="1002"/>
        <v>0</v>
      </c>
      <c r="E8055" s="1">
        <f t="shared" si="1003"/>
        <v>0</v>
      </c>
      <c r="F8055" s="1">
        <f t="shared" si="1004"/>
        <v>0</v>
      </c>
      <c r="G8055" s="1">
        <f t="shared" si="1005"/>
        <v>0</v>
      </c>
      <c r="H8055" s="1">
        <f t="shared" si="1006"/>
        <v>0</v>
      </c>
      <c r="I8055" s="7" t="s">
        <v>295</v>
      </c>
      <c r="J8055" s="8" t="s">
        <v>296</v>
      </c>
      <c r="K8055" s="1">
        <f>VLOOKUP(L8055,Sheet1!A$1:B$1179,2,FALSE)</f>
        <v>2649130000</v>
      </c>
      <c r="L8055" s="1" t="str">
        <f>VLOOKUP(M8055,Itens!A$1:B$3327,2,FALSE)</f>
        <v>E161H D28</v>
      </c>
      <c r="M8055" s="13">
        <v>2649130000</v>
      </c>
      <c r="N8055" s="13">
        <f t="shared" si="1007"/>
        <v>0</v>
      </c>
      <c r="O8055" s="1">
        <v>10</v>
      </c>
      <c r="P8055" s="1">
        <v>12.61647191</v>
      </c>
      <c r="Q8055" s="1" t="s">
        <v>14</v>
      </c>
      <c r="R8055" s="6">
        <v>42597</v>
      </c>
    </row>
    <row r="8056" spans="1:18" x14ac:dyDescent="0.25">
      <c r="A8056" s="1">
        <v>8055</v>
      </c>
      <c r="B8056">
        <f t="shared" si="1000"/>
        <v>0</v>
      </c>
      <c r="C8056">
        <f t="shared" si="1001"/>
        <v>0</v>
      </c>
      <c r="D8056" s="1">
        <f t="shared" si="1002"/>
        <v>0</v>
      </c>
      <c r="E8056" s="1">
        <f t="shared" si="1003"/>
        <v>0</v>
      </c>
      <c r="F8056" s="1">
        <f t="shared" si="1004"/>
        <v>0</v>
      </c>
      <c r="G8056" s="1">
        <f t="shared" si="1005"/>
        <v>0</v>
      </c>
      <c r="H8056" s="1">
        <f t="shared" si="1006"/>
        <v>0</v>
      </c>
      <c r="I8056" s="7" t="s">
        <v>295</v>
      </c>
      <c r="J8056" s="8" t="s">
        <v>296</v>
      </c>
      <c r="K8056" s="1">
        <f>VLOOKUP(L8056,Sheet1!A$1:B$1179,2,FALSE)</f>
        <v>2647130000</v>
      </c>
      <c r="L8056" s="1" t="str">
        <f>VLOOKUP(M8056,Itens!A$1:B$3327,2,FALSE)</f>
        <v>E161H01 D28</v>
      </c>
      <c r="M8056" s="13">
        <v>2647130000</v>
      </c>
      <c r="N8056" s="13">
        <f t="shared" si="1007"/>
        <v>0</v>
      </c>
      <c r="O8056" s="1">
        <v>20</v>
      </c>
      <c r="P8056" s="1">
        <v>12.873612400000001</v>
      </c>
      <c r="Q8056" s="1" t="s">
        <v>14</v>
      </c>
      <c r="R8056" s="6">
        <v>42597</v>
      </c>
    </row>
    <row r="8057" spans="1:18" x14ac:dyDescent="0.25">
      <c r="A8057" s="1">
        <v>8056</v>
      </c>
      <c r="B8057">
        <f t="shared" si="1000"/>
        <v>0</v>
      </c>
      <c r="C8057">
        <f t="shared" si="1001"/>
        <v>0</v>
      </c>
      <c r="D8057" s="1">
        <f t="shared" si="1002"/>
        <v>0</v>
      </c>
      <c r="E8057" s="1">
        <f t="shared" si="1003"/>
        <v>0</v>
      </c>
      <c r="F8057" s="1">
        <f t="shared" si="1004"/>
        <v>0</v>
      </c>
      <c r="G8057" s="1">
        <f t="shared" si="1005"/>
        <v>0</v>
      </c>
      <c r="H8057" s="1">
        <f t="shared" si="1006"/>
        <v>0</v>
      </c>
      <c r="I8057" s="7" t="s">
        <v>295</v>
      </c>
      <c r="J8057" s="8" t="s">
        <v>296</v>
      </c>
      <c r="K8057" s="1">
        <f>VLOOKUP(L8057,Sheet1!A$1:B$1179,2,FALSE)</f>
        <v>2697130000</v>
      </c>
      <c r="L8057" s="1" t="str">
        <f>VLOOKUP(M8057,Itens!A$1:B$3327,2,FALSE)</f>
        <v>E175H D129</v>
      </c>
      <c r="M8057" s="13">
        <v>2697130000</v>
      </c>
      <c r="N8057" s="13">
        <f t="shared" si="1007"/>
        <v>0</v>
      </c>
      <c r="O8057" s="1">
        <v>6</v>
      </c>
      <c r="P8057" s="1">
        <v>19.848446070000001</v>
      </c>
      <c r="Q8057" s="1" t="s">
        <v>14</v>
      </c>
      <c r="R8057" s="6">
        <v>42597</v>
      </c>
    </row>
    <row r="8058" spans="1:18" x14ac:dyDescent="0.25">
      <c r="A8058" s="1">
        <v>8057</v>
      </c>
      <c r="B8058">
        <f t="shared" si="1000"/>
        <v>0</v>
      </c>
      <c r="C8058">
        <f t="shared" si="1001"/>
        <v>0</v>
      </c>
      <c r="D8058" s="1">
        <f t="shared" si="1002"/>
        <v>0</v>
      </c>
      <c r="E8058" s="1">
        <f t="shared" si="1003"/>
        <v>0</v>
      </c>
      <c r="F8058" s="1">
        <f t="shared" si="1004"/>
        <v>0</v>
      </c>
      <c r="G8058" s="1">
        <f t="shared" si="1005"/>
        <v>0</v>
      </c>
      <c r="H8058" s="1">
        <f t="shared" si="1006"/>
        <v>0</v>
      </c>
      <c r="I8058" s="7" t="s">
        <v>295</v>
      </c>
      <c r="J8058" s="8" t="s">
        <v>296</v>
      </c>
      <c r="K8058" s="1">
        <f>VLOOKUP(L8058,Sheet1!A$1:B$1179,2,FALSE)</f>
        <v>5721310000</v>
      </c>
      <c r="L8058" s="1" t="str">
        <f>VLOOKUP(M8058,Itens!A$1:B$3327,2,FALSE)</f>
        <v>E420L</v>
      </c>
      <c r="M8058" s="13">
        <v>5721310000</v>
      </c>
      <c r="N8058" s="13">
        <f t="shared" si="1007"/>
        <v>0</v>
      </c>
      <c r="O8058" s="1">
        <v>9</v>
      </c>
      <c r="P8058" s="1">
        <v>128.63881692999999</v>
      </c>
      <c r="Q8058" s="1" t="s">
        <v>14</v>
      </c>
      <c r="R8058" s="6">
        <v>42597</v>
      </c>
    </row>
    <row r="8059" spans="1:18" x14ac:dyDescent="0.25">
      <c r="A8059" s="1">
        <v>8058</v>
      </c>
      <c r="B8059">
        <f t="shared" si="1000"/>
        <v>0</v>
      </c>
      <c r="C8059">
        <f t="shared" si="1001"/>
        <v>0</v>
      </c>
      <c r="D8059" s="1">
        <f t="shared" si="1002"/>
        <v>0</v>
      </c>
      <c r="E8059" s="1">
        <f t="shared" si="1003"/>
        <v>0</v>
      </c>
      <c r="F8059" s="1">
        <f t="shared" si="1004"/>
        <v>0</v>
      </c>
      <c r="G8059" s="1">
        <f t="shared" si="1005"/>
        <v>0</v>
      </c>
      <c r="H8059" s="1">
        <f t="shared" si="1006"/>
        <v>0</v>
      </c>
      <c r="I8059" s="7" t="s">
        <v>295</v>
      </c>
      <c r="J8059" s="8" t="s">
        <v>296</v>
      </c>
      <c r="K8059" s="1">
        <f>VLOOKUP(L8059,Sheet1!A$1:B$1179,2,FALSE)</f>
        <v>1035230000</v>
      </c>
      <c r="L8059" s="1" t="str">
        <f>VLOOKUP(M8059,Itens!A$1:B$3327,2,FALSE)</f>
        <v>E500KP02 D36</v>
      </c>
      <c r="M8059" s="13">
        <v>1035230000</v>
      </c>
      <c r="N8059" s="13">
        <f t="shared" si="1007"/>
        <v>0</v>
      </c>
      <c r="O8059" s="1">
        <v>36</v>
      </c>
      <c r="P8059" s="1">
        <v>31.90840481</v>
      </c>
      <c r="Q8059" s="1" t="s">
        <v>14</v>
      </c>
      <c r="R8059" s="6">
        <v>42597</v>
      </c>
    </row>
    <row r="8060" spans="1:18" x14ac:dyDescent="0.25">
      <c r="A8060" s="1">
        <v>8059</v>
      </c>
      <c r="B8060">
        <f t="shared" si="1000"/>
        <v>0</v>
      </c>
      <c r="C8060">
        <f t="shared" si="1001"/>
        <v>0</v>
      </c>
      <c r="D8060" s="1">
        <f t="shared" si="1002"/>
        <v>0</v>
      </c>
      <c r="E8060" s="1">
        <f t="shared" si="1003"/>
        <v>0</v>
      </c>
      <c r="F8060" s="1">
        <f t="shared" si="1004"/>
        <v>0</v>
      </c>
      <c r="G8060" s="1">
        <f t="shared" si="1005"/>
        <v>0</v>
      </c>
      <c r="H8060" s="1">
        <f t="shared" si="1006"/>
        <v>0</v>
      </c>
      <c r="I8060" s="7" t="s">
        <v>295</v>
      </c>
      <c r="J8060" s="8" t="s">
        <v>296</v>
      </c>
      <c r="K8060" s="1">
        <f>VLOOKUP(L8060,Sheet1!A$1:B$1179,2,FALSE)</f>
        <v>1033230000</v>
      </c>
      <c r="L8060" s="1" t="str">
        <f>VLOOKUP(M8060,Itens!A$1:B$3327,2,FALSE)</f>
        <v>E52KP D36</v>
      </c>
      <c r="M8060" s="13">
        <v>1033230000</v>
      </c>
      <c r="N8060" s="13">
        <f t="shared" si="1007"/>
        <v>0</v>
      </c>
      <c r="O8060" s="1">
        <v>72</v>
      </c>
      <c r="P8060" s="1">
        <v>26.13839801</v>
      </c>
      <c r="Q8060" s="1" t="s">
        <v>14</v>
      </c>
      <c r="R8060" s="6">
        <v>42597</v>
      </c>
    </row>
    <row r="8061" spans="1:18" x14ac:dyDescent="0.25">
      <c r="A8061" s="1">
        <v>8060</v>
      </c>
      <c r="B8061">
        <f t="shared" si="1000"/>
        <v>0</v>
      </c>
      <c r="C8061">
        <f t="shared" si="1001"/>
        <v>0</v>
      </c>
      <c r="D8061" s="1">
        <f t="shared" si="1002"/>
        <v>0</v>
      </c>
      <c r="E8061" s="1">
        <f t="shared" si="1003"/>
        <v>0</v>
      </c>
      <c r="F8061" s="1">
        <f t="shared" si="1004"/>
        <v>0</v>
      </c>
      <c r="G8061" s="1">
        <f t="shared" si="1005"/>
        <v>0</v>
      </c>
      <c r="H8061" s="1">
        <f t="shared" si="1006"/>
        <v>0</v>
      </c>
      <c r="I8061" s="7" t="s">
        <v>295</v>
      </c>
      <c r="J8061" s="8" t="s">
        <v>296</v>
      </c>
      <c r="K8061" s="1">
        <f>VLOOKUP(L8061,Sheet1!A$1:B$1179,2,FALSE)</f>
        <v>6214310000</v>
      </c>
      <c r="L8061" s="1" t="str">
        <f>VLOOKUP(M8061,Itens!A$1:B$3327,2,FALSE)</f>
        <v>E586L</v>
      </c>
      <c r="M8061" s="13">
        <v>6214310000</v>
      </c>
      <c r="N8061" s="13">
        <f t="shared" si="1007"/>
        <v>0</v>
      </c>
      <c r="O8061" s="1">
        <v>9</v>
      </c>
      <c r="P8061" s="1">
        <v>31.256288680000001</v>
      </c>
      <c r="Q8061" s="1" t="s">
        <v>14</v>
      </c>
      <c r="R8061" s="6">
        <v>42597</v>
      </c>
    </row>
    <row r="8062" spans="1:18" x14ac:dyDescent="0.25">
      <c r="A8062" s="1">
        <v>8061</v>
      </c>
      <c r="B8062">
        <f t="shared" si="1000"/>
        <v>0</v>
      </c>
      <c r="C8062">
        <f t="shared" si="1001"/>
        <v>0</v>
      </c>
      <c r="D8062" s="1">
        <f t="shared" si="1002"/>
        <v>0</v>
      </c>
      <c r="E8062" s="1">
        <f t="shared" si="1003"/>
        <v>0</v>
      </c>
      <c r="F8062" s="1">
        <f t="shared" si="1004"/>
        <v>0</v>
      </c>
      <c r="G8062" s="1">
        <f t="shared" si="1005"/>
        <v>0</v>
      </c>
      <c r="H8062" s="1">
        <f t="shared" si="1006"/>
        <v>0</v>
      </c>
      <c r="I8062" s="7" t="s">
        <v>295</v>
      </c>
      <c r="J8062" s="8" t="s">
        <v>296</v>
      </c>
      <c r="K8062" s="1">
        <f>VLOOKUP(L8062,Sheet1!A$1:B$1179,2,FALSE)</f>
        <v>7375310000</v>
      </c>
      <c r="L8062" s="1" t="str">
        <f>VLOOKUP(M8062,Itens!A$1:B$3327,2,FALSE)</f>
        <v>E603L R</v>
      </c>
      <c r="M8062" s="13">
        <v>7375310000</v>
      </c>
      <c r="N8062" s="13">
        <f t="shared" si="1007"/>
        <v>0</v>
      </c>
      <c r="O8062" s="1">
        <v>42</v>
      </c>
      <c r="P8062" s="1">
        <v>82.363169799999994</v>
      </c>
      <c r="Q8062" s="1" t="s">
        <v>14</v>
      </c>
      <c r="R8062" s="6">
        <v>42597</v>
      </c>
    </row>
    <row r="8063" spans="1:18" x14ac:dyDescent="0.25">
      <c r="A8063" s="1">
        <v>8062</v>
      </c>
      <c r="B8063">
        <f t="shared" si="1000"/>
        <v>0</v>
      </c>
      <c r="C8063">
        <f t="shared" si="1001"/>
        <v>0</v>
      </c>
      <c r="D8063" s="1">
        <f t="shared" si="1002"/>
        <v>0</v>
      </c>
      <c r="E8063" s="1">
        <f t="shared" si="1003"/>
        <v>0</v>
      </c>
      <c r="F8063" s="1">
        <f t="shared" si="1004"/>
        <v>0</v>
      </c>
      <c r="G8063" s="1">
        <f t="shared" si="1005"/>
        <v>0</v>
      </c>
      <c r="H8063" s="1">
        <f t="shared" si="1006"/>
        <v>0</v>
      </c>
      <c r="I8063" s="7" t="s">
        <v>295</v>
      </c>
      <c r="J8063" s="8" t="s">
        <v>296</v>
      </c>
      <c r="K8063" s="1">
        <f>VLOOKUP(L8063,Sheet1!A$1:B$1179,2,FALSE)</f>
        <v>4450310000</v>
      </c>
      <c r="L8063" s="1" t="str">
        <f>VLOOKUP(M8063,Itens!A$1:B$3327,2,FALSE)</f>
        <v>E804L</v>
      </c>
      <c r="M8063" s="13">
        <v>4450310000</v>
      </c>
      <c r="N8063" s="13">
        <f t="shared" si="1007"/>
        <v>0</v>
      </c>
      <c r="O8063" s="1">
        <v>2</v>
      </c>
      <c r="P8063" s="1">
        <v>65.685816919999994</v>
      </c>
      <c r="Q8063" s="1" t="s">
        <v>14</v>
      </c>
      <c r="R8063" s="6">
        <v>42597</v>
      </c>
    </row>
    <row r="8064" spans="1:18" x14ac:dyDescent="0.25">
      <c r="A8064" s="1">
        <v>8063</v>
      </c>
      <c r="B8064">
        <f t="shared" si="1000"/>
        <v>0</v>
      </c>
      <c r="C8064">
        <f t="shared" si="1001"/>
        <v>0</v>
      </c>
      <c r="D8064" s="1">
        <f t="shared" si="1002"/>
        <v>0</v>
      </c>
      <c r="E8064" s="1">
        <f t="shared" si="1003"/>
        <v>0</v>
      </c>
      <c r="F8064" s="1">
        <f t="shared" si="1004"/>
        <v>0</v>
      </c>
      <c r="G8064" s="1">
        <f t="shared" si="1005"/>
        <v>0</v>
      </c>
      <c r="H8064" s="1">
        <f t="shared" si="1006"/>
        <v>0</v>
      </c>
      <c r="I8064" s="7" t="s">
        <v>295</v>
      </c>
      <c r="J8064" s="8" t="s">
        <v>296</v>
      </c>
      <c r="K8064" s="1">
        <f>VLOOKUP(L8064,Sheet1!A$1:B$1179,2,FALSE)</f>
        <v>6051310000</v>
      </c>
      <c r="L8064" s="1" t="str">
        <f>VLOOKUP(M8064,Itens!A$1:B$3327,2,FALSE)</f>
        <v>E806L</v>
      </c>
      <c r="M8064" s="13">
        <v>6051310000</v>
      </c>
      <c r="N8064" s="13">
        <f t="shared" si="1007"/>
        <v>0</v>
      </c>
      <c r="O8064" s="1">
        <v>4</v>
      </c>
      <c r="P8064" s="1">
        <v>82.691062389999999</v>
      </c>
      <c r="Q8064" s="1" t="s">
        <v>14</v>
      </c>
      <c r="R8064" s="6">
        <v>42597</v>
      </c>
    </row>
    <row r="8065" spans="1:18" x14ac:dyDescent="0.25">
      <c r="A8065" s="1">
        <v>8064</v>
      </c>
      <c r="B8065">
        <f t="shared" si="1000"/>
        <v>0</v>
      </c>
      <c r="C8065">
        <f t="shared" si="1001"/>
        <v>0</v>
      </c>
      <c r="D8065" s="1">
        <f t="shared" si="1002"/>
        <v>0</v>
      </c>
      <c r="E8065" s="1">
        <f t="shared" si="1003"/>
        <v>0</v>
      </c>
      <c r="F8065" s="1">
        <f t="shared" si="1004"/>
        <v>0</v>
      </c>
      <c r="G8065" s="1">
        <f t="shared" si="1005"/>
        <v>0</v>
      </c>
      <c r="H8065" s="1">
        <f t="shared" si="1006"/>
        <v>0</v>
      </c>
      <c r="I8065" s="7" t="s">
        <v>295</v>
      </c>
      <c r="J8065" s="8" t="s">
        <v>296</v>
      </c>
      <c r="K8065" s="1">
        <f>VLOOKUP(L8065,Sheet1!A$1:B$1179,2,FALSE)</f>
        <v>3054200000</v>
      </c>
      <c r="L8065" s="1" t="str">
        <f>VLOOKUP(M8065,Itens!A$1:B$3327,2,FALSE)</f>
        <v>H152WK</v>
      </c>
      <c r="M8065" s="13">
        <v>3054200000</v>
      </c>
      <c r="N8065" s="13">
        <f t="shared" si="1007"/>
        <v>0</v>
      </c>
      <c r="O8065" s="1">
        <v>10</v>
      </c>
      <c r="P8065" s="1">
        <v>28.556384690000002</v>
      </c>
      <c r="Q8065" s="1" t="s">
        <v>14</v>
      </c>
      <c r="R8065" s="6">
        <v>42597</v>
      </c>
    </row>
    <row r="8066" spans="1:18" x14ac:dyDescent="0.25">
      <c r="A8066" s="1">
        <v>8065</v>
      </c>
      <c r="B8066">
        <f t="shared" si="1000"/>
        <v>0</v>
      </c>
      <c r="C8066">
        <f t="shared" si="1001"/>
        <v>0</v>
      </c>
      <c r="D8066" s="1">
        <f t="shared" si="1002"/>
        <v>0</v>
      </c>
      <c r="E8066" s="1">
        <f t="shared" si="1003"/>
        <v>0</v>
      </c>
      <c r="F8066" s="1">
        <f t="shared" si="1004"/>
        <v>0</v>
      </c>
      <c r="G8066" s="1">
        <f t="shared" si="1005"/>
        <v>0</v>
      </c>
      <c r="H8066" s="1">
        <f t="shared" si="1006"/>
        <v>0</v>
      </c>
      <c r="I8066" s="7" t="s">
        <v>295</v>
      </c>
      <c r="J8066" s="8" t="s">
        <v>296</v>
      </c>
      <c r="K8066" s="1">
        <f>VLOOKUP(L8066,Sheet1!A$1:B$1179,2,FALSE)</f>
        <v>5381100000</v>
      </c>
      <c r="L8066" s="1" t="str">
        <f>VLOOKUP(M8066,Itens!A$1:B$3327,2,FALSE)</f>
        <v>H19W10</v>
      </c>
      <c r="M8066" s="13">
        <v>5381100000</v>
      </c>
      <c r="N8066" s="13">
        <f t="shared" si="1007"/>
        <v>0</v>
      </c>
      <c r="O8066" s="1">
        <v>60</v>
      </c>
      <c r="P8066" s="1">
        <v>32.65094689</v>
      </c>
      <c r="Q8066" s="1" t="s">
        <v>14</v>
      </c>
      <c r="R8066" s="6">
        <v>42597</v>
      </c>
    </row>
    <row r="8067" spans="1:18" x14ac:dyDescent="0.25">
      <c r="A8067" s="1">
        <v>8066</v>
      </c>
      <c r="B8067">
        <f t="shared" ref="B8067:B8130" si="1008">IF(R8067=R8068,0,1)+IF(R8067=R8066,0,1)</f>
        <v>0</v>
      </c>
      <c r="C8067">
        <f t="shared" ref="C8067:C8130" si="1009">IF(I8067=I8068,0,1)+IF(I8067=I8066,0,1)</f>
        <v>0</v>
      </c>
      <c r="D8067" s="1">
        <f t="shared" ref="D8067:D8130" si="1010">C8067+B8067</f>
        <v>0</v>
      </c>
      <c r="E8067" s="1">
        <f t="shared" ref="E8067:E8130" si="1011">IF(AND(D8067&gt;0,D8066&gt;0,D8068=0),1,0)</f>
        <v>0</v>
      </c>
      <c r="F8067" s="1">
        <f t="shared" ref="F8067:F8130" si="1012">IF(AND(D8067&gt;0,D8066=0,D8068&gt;0),3,0)</f>
        <v>0</v>
      </c>
      <c r="G8067" s="1">
        <f t="shared" ref="G8067:G8130" si="1013">IF(OR(D8067&gt;2,AND(D8067&gt;0,D8066&gt;0,D8068&gt;0)),4,0)</f>
        <v>0</v>
      </c>
      <c r="H8067" s="1">
        <f t="shared" ref="H8067:H8130" si="1014">G8067+F8067+E8067</f>
        <v>0</v>
      </c>
      <c r="I8067" s="7" t="s">
        <v>295</v>
      </c>
      <c r="J8067" s="8" t="s">
        <v>296</v>
      </c>
      <c r="K8067" s="1">
        <f>VLOOKUP(L8067,Sheet1!A$1:B$1179,2,FALSE)</f>
        <v>5666100000</v>
      </c>
      <c r="L8067" s="1" t="str">
        <f>VLOOKUP(M8067,Itens!A$1:B$3327,2,FALSE)</f>
        <v>H200W02</v>
      </c>
      <c r="M8067" s="13">
        <v>3834100000</v>
      </c>
      <c r="N8067" s="13">
        <f t="shared" ref="N8067:N8130" si="1015">IF(M8067=K8067,0,1)</f>
        <v>1</v>
      </c>
      <c r="O8067" s="1">
        <v>18</v>
      </c>
      <c r="P8067" s="1">
        <v>28.504346569999999</v>
      </c>
      <c r="Q8067" s="1" t="s">
        <v>14</v>
      </c>
      <c r="R8067" s="6">
        <v>42597</v>
      </c>
    </row>
    <row r="8068" spans="1:18" x14ac:dyDescent="0.25">
      <c r="A8068" s="1">
        <v>8067</v>
      </c>
      <c r="B8068">
        <f t="shared" si="1008"/>
        <v>0</v>
      </c>
      <c r="C8068">
        <f t="shared" si="1009"/>
        <v>0</v>
      </c>
      <c r="D8068" s="1">
        <f t="shared" si="1010"/>
        <v>0</v>
      </c>
      <c r="E8068" s="1">
        <f t="shared" si="1011"/>
        <v>0</v>
      </c>
      <c r="F8068" s="1">
        <f t="shared" si="1012"/>
        <v>0</v>
      </c>
      <c r="G8068" s="1">
        <f t="shared" si="1013"/>
        <v>0</v>
      </c>
      <c r="H8068" s="1">
        <f t="shared" si="1014"/>
        <v>0</v>
      </c>
      <c r="I8068" s="7" t="s">
        <v>295</v>
      </c>
      <c r="J8068" s="8" t="s">
        <v>296</v>
      </c>
      <c r="K8068" s="1">
        <f>VLOOKUP(L8068,Sheet1!A$1:B$1179,2,FALSE)</f>
        <v>6006100000</v>
      </c>
      <c r="L8068" s="1" t="str">
        <f>VLOOKUP(M8068,Itens!A$1:B$3327,2,FALSE)</f>
        <v>H200W04</v>
      </c>
      <c r="M8068" s="13">
        <v>3835100000</v>
      </c>
      <c r="N8068" s="13">
        <f t="shared" si="1015"/>
        <v>1</v>
      </c>
      <c r="O8068" s="1">
        <v>12</v>
      </c>
      <c r="P8068" s="1">
        <v>24.859886150000001</v>
      </c>
      <c r="Q8068" s="1" t="s">
        <v>14</v>
      </c>
      <c r="R8068" s="6">
        <v>42597</v>
      </c>
    </row>
    <row r="8069" spans="1:18" x14ac:dyDescent="0.25">
      <c r="A8069" s="1">
        <v>8068</v>
      </c>
      <c r="B8069">
        <f t="shared" si="1008"/>
        <v>0</v>
      </c>
      <c r="C8069">
        <f t="shared" si="1009"/>
        <v>0</v>
      </c>
      <c r="D8069" s="1">
        <f t="shared" si="1010"/>
        <v>0</v>
      </c>
      <c r="E8069" s="1">
        <f t="shared" si="1011"/>
        <v>0</v>
      </c>
      <c r="F8069" s="1">
        <f t="shared" si="1012"/>
        <v>0</v>
      </c>
      <c r="G8069" s="1">
        <f t="shared" si="1013"/>
        <v>0</v>
      </c>
      <c r="H8069" s="1">
        <f t="shared" si="1014"/>
        <v>0</v>
      </c>
      <c r="I8069" s="7" t="s">
        <v>295</v>
      </c>
      <c r="J8069" s="8" t="s">
        <v>296</v>
      </c>
      <c r="K8069" s="1">
        <f>VLOOKUP(L8069,Sheet1!A$1:B$1179,2,FALSE)</f>
        <v>3344200000</v>
      </c>
      <c r="L8069" s="1" t="str">
        <f>VLOOKUP(M8069,Itens!A$1:B$3327,2,FALSE)</f>
        <v>H200WDK01</v>
      </c>
      <c r="M8069" s="13">
        <v>2081200000</v>
      </c>
      <c r="N8069" s="13">
        <f t="shared" si="1015"/>
        <v>1</v>
      </c>
      <c r="O8069" s="1">
        <v>12</v>
      </c>
      <c r="P8069" s="1">
        <v>36.779049229999998</v>
      </c>
      <c r="Q8069" s="1" t="s">
        <v>14</v>
      </c>
      <c r="R8069" s="6">
        <v>42597</v>
      </c>
    </row>
    <row r="8070" spans="1:18" x14ac:dyDescent="0.25">
      <c r="A8070" s="1">
        <v>8069</v>
      </c>
      <c r="B8070">
        <f t="shared" si="1008"/>
        <v>0</v>
      </c>
      <c r="C8070">
        <f t="shared" si="1009"/>
        <v>0</v>
      </c>
      <c r="D8070" s="1">
        <f t="shared" si="1010"/>
        <v>0</v>
      </c>
      <c r="E8070" s="1">
        <f t="shared" si="1011"/>
        <v>0</v>
      </c>
      <c r="F8070" s="1">
        <f t="shared" si="1012"/>
        <v>0</v>
      </c>
      <c r="G8070" s="1">
        <f t="shared" si="1013"/>
        <v>0</v>
      </c>
      <c r="H8070" s="1">
        <f t="shared" si="1014"/>
        <v>0</v>
      </c>
      <c r="I8070" s="7" t="s">
        <v>295</v>
      </c>
      <c r="J8070" s="8" t="s">
        <v>296</v>
      </c>
      <c r="K8070" s="1">
        <f>VLOOKUP(L8070,Sheet1!A$1:B$1179,2,FALSE)</f>
        <v>3851100000</v>
      </c>
      <c r="L8070" s="1" t="str">
        <f>VLOOKUP(M8070,Itens!A$1:B$3327,2,FALSE)</f>
        <v>H210W01</v>
      </c>
      <c r="M8070" s="13">
        <v>3851100000</v>
      </c>
      <c r="N8070" s="13">
        <f t="shared" si="1015"/>
        <v>0</v>
      </c>
      <c r="O8070" s="1">
        <v>6</v>
      </c>
      <c r="P8070" s="1">
        <v>24.495634580000001</v>
      </c>
      <c r="Q8070" s="1" t="s">
        <v>14</v>
      </c>
      <c r="R8070" s="6">
        <v>42597</v>
      </c>
    </row>
    <row r="8071" spans="1:18" x14ac:dyDescent="0.25">
      <c r="A8071" s="1">
        <v>8070</v>
      </c>
      <c r="B8071">
        <f t="shared" si="1008"/>
        <v>0</v>
      </c>
      <c r="C8071">
        <f t="shared" si="1009"/>
        <v>0</v>
      </c>
      <c r="D8071" s="1">
        <f t="shared" si="1010"/>
        <v>0</v>
      </c>
      <c r="E8071" s="1">
        <f t="shared" si="1011"/>
        <v>0</v>
      </c>
      <c r="F8071" s="1">
        <f t="shared" si="1012"/>
        <v>0</v>
      </c>
      <c r="G8071" s="1">
        <f t="shared" si="1013"/>
        <v>0</v>
      </c>
      <c r="H8071" s="1">
        <f t="shared" si="1014"/>
        <v>0</v>
      </c>
      <c r="I8071" s="7" t="s">
        <v>295</v>
      </c>
      <c r="J8071" s="8" t="s">
        <v>296</v>
      </c>
      <c r="K8071" s="1">
        <f>VLOOKUP(L8071,Sheet1!A$1:B$1179,2,FALSE)</f>
        <v>2067200000</v>
      </c>
      <c r="L8071" s="1" t="str">
        <f>VLOOKUP(M8071,Itens!A$1:B$3327,2,FALSE)</f>
        <v>H215WK</v>
      </c>
      <c r="M8071" s="13">
        <v>2067200000</v>
      </c>
      <c r="N8071" s="13">
        <f t="shared" si="1015"/>
        <v>0</v>
      </c>
      <c r="O8071" s="1">
        <v>12</v>
      </c>
      <c r="P8071" s="1">
        <v>29.718901590000002</v>
      </c>
      <c r="Q8071" s="1" t="s">
        <v>14</v>
      </c>
      <c r="R8071" s="6">
        <v>42597</v>
      </c>
    </row>
    <row r="8072" spans="1:18" x14ac:dyDescent="0.25">
      <c r="A8072" s="1">
        <v>8071</v>
      </c>
      <c r="B8072">
        <f t="shared" si="1008"/>
        <v>0</v>
      </c>
      <c r="C8072">
        <f t="shared" si="1009"/>
        <v>0</v>
      </c>
      <c r="D8072" s="1">
        <f t="shared" si="1010"/>
        <v>0</v>
      </c>
      <c r="E8072" s="1">
        <f t="shared" si="1011"/>
        <v>0</v>
      </c>
      <c r="F8072" s="1">
        <f t="shared" si="1012"/>
        <v>0</v>
      </c>
      <c r="G8072" s="1">
        <f t="shared" si="1013"/>
        <v>0</v>
      </c>
      <c r="H8072" s="1">
        <f t="shared" si="1014"/>
        <v>0</v>
      </c>
      <c r="I8072" s="7" t="s">
        <v>295</v>
      </c>
      <c r="J8072" s="8" t="s">
        <v>296</v>
      </c>
      <c r="K8072" s="1">
        <f>VLOOKUP(L8072,Sheet1!A$1:B$1179,2,FALSE)</f>
        <v>3860100000</v>
      </c>
      <c r="L8072" s="1" t="str">
        <f>VLOOKUP(M8072,Itens!A$1:B$3327,2,FALSE)</f>
        <v>H220WN</v>
      </c>
      <c r="M8072" s="13">
        <v>3860100000</v>
      </c>
      <c r="N8072" s="13">
        <f t="shared" si="1015"/>
        <v>0</v>
      </c>
      <c r="O8072" s="1">
        <v>6</v>
      </c>
      <c r="P8072" s="1">
        <v>32.832468499999997</v>
      </c>
      <c r="Q8072" s="1" t="s">
        <v>14</v>
      </c>
      <c r="R8072" s="6">
        <v>42597</v>
      </c>
    </row>
    <row r="8073" spans="1:18" x14ac:dyDescent="0.25">
      <c r="A8073" s="1">
        <v>8072</v>
      </c>
      <c r="B8073">
        <f t="shared" si="1008"/>
        <v>0</v>
      </c>
      <c r="C8073">
        <f t="shared" si="1009"/>
        <v>0</v>
      </c>
      <c r="D8073" s="1">
        <f t="shared" si="1010"/>
        <v>0</v>
      </c>
      <c r="E8073" s="1">
        <f t="shared" si="1011"/>
        <v>0</v>
      </c>
      <c r="F8073" s="1">
        <f t="shared" si="1012"/>
        <v>0</v>
      </c>
      <c r="G8073" s="1">
        <f t="shared" si="1013"/>
        <v>0</v>
      </c>
      <c r="H8073" s="1">
        <f t="shared" si="1014"/>
        <v>0</v>
      </c>
      <c r="I8073" s="7" t="s">
        <v>295</v>
      </c>
      <c r="J8073" s="8" t="s">
        <v>296</v>
      </c>
      <c r="K8073" s="1">
        <f>VLOOKUP(L8073,Sheet1!A$1:B$1179,2,FALSE)</f>
        <v>2632100000</v>
      </c>
      <c r="L8073" s="1" t="str">
        <f>VLOOKUP(M8073,Itens!A$1:B$3327,2,FALSE)</f>
        <v>H311W</v>
      </c>
      <c r="M8073" s="13">
        <v>2632100000</v>
      </c>
      <c r="N8073" s="13">
        <f t="shared" si="1015"/>
        <v>0</v>
      </c>
      <c r="O8073" s="1">
        <v>6</v>
      </c>
      <c r="P8073" s="1">
        <v>145.54427734000001</v>
      </c>
      <c r="Q8073" s="1" t="s">
        <v>14</v>
      </c>
      <c r="R8073" s="6">
        <v>42597</v>
      </c>
    </row>
    <row r="8074" spans="1:18" x14ac:dyDescent="0.25">
      <c r="A8074" s="1">
        <v>8073</v>
      </c>
      <c r="B8074">
        <f t="shared" si="1008"/>
        <v>0</v>
      </c>
      <c r="C8074">
        <f t="shared" si="1009"/>
        <v>0</v>
      </c>
      <c r="D8074" s="1">
        <f t="shared" si="1010"/>
        <v>0</v>
      </c>
      <c r="E8074" s="1">
        <f t="shared" si="1011"/>
        <v>0</v>
      </c>
      <c r="F8074" s="1">
        <f t="shared" si="1012"/>
        <v>0</v>
      </c>
      <c r="G8074" s="1">
        <f t="shared" si="1013"/>
        <v>0</v>
      </c>
      <c r="H8074" s="1">
        <f t="shared" si="1014"/>
        <v>0</v>
      </c>
      <c r="I8074" s="7" t="s">
        <v>295</v>
      </c>
      <c r="J8074" s="8" t="s">
        <v>296</v>
      </c>
      <c r="K8074" s="1">
        <f>VLOOKUP(L8074,Sheet1!A$1:B$1179,2,FALSE)</f>
        <v>2150200000</v>
      </c>
      <c r="L8074" s="1" t="str">
        <f>VLOOKUP(M8074,Itens!A$1:B$3327,2,FALSE)</f>
        <v>H414WK</v>
      </c>
      <c r="M8074" s="13">
        <v>2150200000</v>
      </c>
      <c r="N8074" s="13">
        <f t="shared" si="1015"/>
        <v>0</v>
      </c>
      <c r="O8074" s="1">
        <v>24</v>
      </c>
      <c r="P8074" s="1">
        <v>19.459758010000002</v>
      </c>
      <c r="Q8074" s="1" t="s">
        <v>14</v>
      </c>
      <c r="R8074" s="6">
        <v>42597</v>
      </c>
    </row>
    <row r="8075" spans="1:18" x14ac:dyDescent="0.25">
      <c r="A8075" s="1">
        <v>8074</v>
      </c>
      <c r="B8075">
        <f t="shared" si="1008"/>
        <v>0</v>
      </c>
      <c r="C8075">
        <f t="shared" si="1009"/>
        <v>0</v>
      </c>
      <c r="D8075" s="1">
        <f t="shared" si="1010"/>
        <v>0</v>
      </c>
      <c r="E8075" s="1">
        <f t="shared" si="1011"/>
        <v>0</v>
      </c>
      <c r="F8075" s="1">
        <f t="shared" si="1012"/>
        <v>0</v>
      </c>
      <c r="G8075" s="1">
        <f t="shared" si="1013"/>
        <v>0</v>
      </c>
      <c r="H8075" s="1">
        <f t="shared" si="1014"/>
        <v>0</v>
      </c>
      <c r="I8075" s="7" t="s">
        <v>295</v>
      </c>
      <c r="J8075" s="8" t="s">
        <v>296</v>
      </c>
      <c r="K8075" s="1">
        <f>VLOOKUP(L8075,Sheet1!A$1:B$1179,2,FALSE)</f>
        <v>3311200000</v>
      </c>
      <c r="L8075" s="1" t="str">
        <f>VLOOKUP(M8075,Itens!A$1:B$3327,2,FALSE)</f>
        <v>H700WK</v>
      </c>
      <c r="M8075" s="13">
        <v>3311200000</v>
      </c>
      <c r="N8075" s="13">
        <f t="shared" si="1015"/>
        <v>0</v>
      </c>
      <c r="O8075" s="1">
        <v>6</v>
      </c>
      <c r="P8075" s="1">
        <v>36.670004179999999</v>
      </c>
      <c r="Q8075" s="1" t="s">
        <v>14</v>
      </c>
      <c r="R8075" s="6">
        <v>42597</v>
      </c>
    </row>
    <row r="8076" spans="1:18" x14ac:dyDescent="0.25">
      <c r="A8076" s="1">
        <v>8075</v>
      </c>
      <c r="B8076">
        <f t="shared" si="1008"/>
        <v>0</v>
      </c>
      <c r="C8076">
        <f t="shared" si="1009"/>
        <v>1</v>
      </c>
      <c r="D8076" s="1">
        <f t="shared" si="1010"/>
        <v>1</v>
      </c>
      <c r="E8076" s="1">
        <f t="shared" si="1011"/>
        <v>0</v>
      </c>
      <c r="F8076" s="1">
        <f t="shared" si="1012"/>
        <v>3</v>
      </c>
      <c r="G8076" s="1">
        <f t="shared" si="1013"/>
        <v>0</v>
      </c>
      <c r="H8076" s="1">
        <f t="shared" si="1014"/>
        <v>3</v>
      </c>
      <c r="I8076" s="7" t="s">
        <v>295</v>
      </c>
      <c r="J8076" s="8" t="s">
        <v>296</v>
      </c>
      <c r="K8076" s="1">
        <f>VLOOKUP(L8076,Sheet1!A$1:B$1179,2,FALSE)</f>
        <v>875600000</v>
      </c>
      <c r="L8076" s="1" t="str">
        <f>VLOOKUP(M8076,Itens!A$1:B$3327,2,FALSE)</f>
        <v>T200W</v>
      </c>
      <c r="M8076" s="13">
        <v>875600000</v>
      </c>
      <c r="N8076" s="13">
        <f t="shared" si="1015"/>
        <v>0</v>
      </c>
      <c r="O8076" s="1">
        <v>2</v>
      </c>
      <c r="P8076" s="1">
        <v>67.617567359999995</v>
      </c>
      <c r="Q8076" s="1" t="s">
        <v>14</v>
      </c>
      <c r="R8076" s="6">
        <v>42597</v>
      </c>
    </row>
    <row r="8077" spans="1:18" x14ac:dyDescent="0.25">
      <c r="A8077" s="1">
        <v>8076</v>
      </c>
      <c r="B8077">
        <f t="shared" si="1008"/>
        <v>0</v>
      </c>
      <c r="C8077">
        <f t="shared" si="1009"/>
        <v>1</v>
      </c>
      <c r="D8077" s="1">
        <f t="shared" si="1010"/>
        <v>1</v>
      </c>
      <c r="E8077" s="1">
        <f t="shared" si="1011"/>
        <v>1</v>
      </c>
      <c r="F8077" s="1">
        <f t="shared" si="1012"/>
        <v>0</v>
      </c>
      <c r="G8077" s="1">
        <f t="shared" si="1013"/>
        <v>0</v>
      </c>
      <c r="H8077" s="1">
        <f t="shared" si="1014"/>
        <v>1</v>
      </c>
      <c r="I8077" s="7" t="s">
        <v>299</v>
      </c>
      <c r="J8077" s="8" t="s">
        <v>296</v>
      </c>
      <c r="K8077" s="1">
        <f>VLOOKUP(L8077,Sheet1!A$1:B$1179,2,FALSE)</f>
        <v>11457310000</v>
      </c>
      <c r="L8077" s="1" t="str">
        <f>VLOOKUP(M8077,Itens!A$1:B$3327,2,FALSE)</f>
        <v>E1013L</v>
      </c>
      <c r="M8077" s="13">
        <v>11457310000</v>
      </c>
      <c r="N8077" s="13">
        <f t="shared" si="1015"/>
        <v>0</v>
      </c>
      <c r="O8077" s="1">
        <v>10</v>
      </c>
      <c r="P8077" s="1">
        <v>134.89656471999999</v>
      </c>
      <c r="Q8077" s="1" t="s">
        <v>14</v>
      </c>
      <c r="R8077" s="6">
        <v>42597</v>
      </c>
    </row>
    <row r="8078" spans="1:18" x14ac:dyDescent="0.25">
      <c r="A8078" s="1">
        <v>8077</v>
      </c>
      <c r="B8078">
        <f t="shared" si="1008"/>
        <v>0</v>
      </c>
      <c r="C8078">
        <f t="shared" si="1009"/>
        <v>0</v>
      </c>
      <c r="D8078" s="1">
        <f t="shared" si="1010"/>
        <v>0</v>
      </c>
      <c r="E8078" s="1">
        <f t="shared" si="1011"/>
        <v>0</v>
      </c>
      <c r="F8078" s="1">
        <f t="shared" si="1012"/>
        <v>0</v>
      </c>
      <c r="G8078" s="1">
        <f t="shared" si="1013"/>
        <v>0</v>
      </c>
      <c r="H8078" s="1">
        <f t="shared" si="1014"/>
        <v>0</v>
      </c>
      <c r="I8078" s="7" t="s">
        <v>299</v>
      </c>
      <c r="J8078" s="8" t="s">
        <v>296</v>
      </c>
      <c r="K8078" s="1">
        <f>VLOOKUP(L8078,Sheet1!A$1:B$1179,2,FALSE)</f>
        <v>7337310000</v>
      </c>
      <c r="L8078" s="1" t="str">
        <f>VLOOKUP(M8078,Itens!A$1:B$3327,2,FALSE)</f>
        <v>E1024L</v>
      </c>
      <c r="M8078" s="13">
        <v>7337310000</v>
      </c>
      <c r="N8078" s="13">
        <f t="shared" si="1015"/>
        <v>0</v>
      </c>
      <c r="O8078" s="1">
        <v>3</v>
      </c>
      <c r="P8078" s="1">
        <v>121.43986058999999</v>
      </c>
      <c r="Q8078" s="1" t="s">
        <v>14</v>
      </c>
      <c r="R8078" s="6">
        <v>42597</v>
      </c>
    </row>
    <row r="8079" spans="1:18" x14ac:dyDescent="0.25">
      <c r="A8079" s="1">
        <v>8078</v>
      </c>
      <c r="B8079">
        <f t="shared" si="1008"/>
        <v>0</v>
      </c>
      <c r="C8079">
        <f t="shared" si="1009"/>
        <v>0</v>
      </c>
      <c r="D8079" s="1">
        <f t="shared" si="1010"/>
        <v>0</v>
      </c>
      <c r="E8079" s="1">
        <f t="shared" si="1011"/>
        <v>0</v>
      </c>
      <c r="F8079" s="1">
        <f t="shared" si="1012"/>
        <v>0</v>
      </c>
      <c r="G8079" s="1">
        <f t="shared" si="1013"/>
        <v>0</v>
      </c>
      <c r="H8079" s="1">
        <f t="shared" si="1014"/>
        <v>0</v>
      </c>
      <c r="I8079" s="7" t="s">
        <v>299</v>
      </c>
      <c r="J8079" s="8" t="s">
        <v>296</v>
      </c>
      <c r="K8079" s="1">
        <f>VLOOKUP(L8079,Sheet1!A$1:B$1179,2,FALSE)</f>
        <v>3035130000</v>
      </c>
      <c r="L8079" s="1" t="str">
        <f>VLOOKUP(M8079,Itens!A$1:B$3327,2,FALSE)</f>
        <v>E123H01 D194</v>
      </c>
      <c r="M8079" s="13">
        <v>3035130000</v>
      </c>
      <c r="N8079" s="13">
        <f t="shared" si="1015"/>
        <v>0</v>
      </c>
      <c r="O8079" s="1">
        <v>10</v>
      </c>
      <c r="P8079" s="1">
        <v>32.244070600000001</v>
      </c>
      <c r="Q8079" s="1" t="s">
        <v>14</v>
      </c>
      <c r="R8079" s="6">
        <v>42597</v>
      </c>
    </row>
    <row r="8080" spans="1:18" x14ac:dyDescent="0.25">
      <c r="A8080" s="1">
        <v>8079</v>
      </c>
      <c r="B8080">
        <f t="shared" si="1008"/>
        <v>0</v>
      </c>
      <c r="C8080">
        <f t="shared" si="1009"/>
        <v>0</v>
      </c>
      <c r="D8080" s="1">
        <f t="shared" si="1010"/>
        <v>0</v>
      </c>
      <c r="E8080" s="1">
        <f t="shared" si="1011"/>
        <v>0</v>
      </c>
      <c r="F8080" s="1">
        <f t="shared" si="1012"/>
        <v>0</v>
      </c>
      <c r="G8080" s="1">
        <f t="shared" si="1013"/>
        <v>0</v>
      </c>
      <c r="H8080" s="1">
        <f t="shared" si="1014"/>
        <v>0</v>
      </c>
      <c r="I8080" s="7" t="s">
        <v>299</v>
      </c>
      <c r="J8080" s="8" t="s">
        <v>296</v>
      </c>
      <c r="K8080" s="1">
        <f>VLOOKUP(L8080,Sheet1!A$1:B$1179,2,FALSE)</f>
        <v>2647130000</v>
      </c>
      <c r="L8080" s="1" t="str">
        <f>VLOOKUP(M8080,Itens!A$1:B$3327,2,FALSE)</f>
        <v>E161H01 D28</v>
      </c>
      <c r="M8080" s="13">
        <v>2647130000</v>
      </c>
      <c r="N8080" s="13">
        <f t="shared" si="1015"/>
        <v>0</v>
      </c>
      <c r="O8080" s="1">
        <v>10</v>
      </c>
      <c r="P8080" s="1">
        <v>12.87486431</v>
      </c>
      <c r="Q8080" s="1" t="s">
        <v>14</v>
      </c>
      <c r="R8080" s="6">
        <v>42597</v>
      </c>
    </row>
    <row r="8081" spans="1:18" x14ac:dyDescent="0.25">
      <c r="A8081" s="1">
        <v>8080</v>
      </c>
      <c r="B8081">
        <f t="shared" si="1008"/>
        <v>0</v>
      </c>
      <c r="C8081">
        <f t="shared" si="1009"/>
        <v>0</v>
      </c>
      <c r="D8081" s="1">
        <f t="shared" si="1010"/>
        <v>0</v>
      </c>
      <c r="E8081" s="1">
        <f t="shared" si="1011"/>
        <v>0</v>
      </c>
      <c r="F8081" s="1">
        <f t="shared" si="1012"/>
        <v>0</v>
      </c>
      <c r="G8081" s="1">
        <f t="shared" si="1013"/>
        <v>0</v>
      </c>
      <c r="H8081" s="1">
        <f t="shared" si="1014"/>
        <v>0</v>
      </c>
      <c r="I8081" s="7" t="s">
        <v>299</v>
      </c>
      <c r="J8081" s="8" t="s">
        <v>296</v>
      </c>
      <c r="K8081" s="1">
        <f>VLOOKUP(L8081,Sheet1!A$1:B$1179,2,FALSE)</f>
        <v>2697130000</v>
      </c>
      <c r="L8081" s="1" t="str">
        <f>VLOOKUP(M8081,Itens!A$1:B$3327,2,FALSE)</f>
        <v>E175H D129</v>
      </c>
      <c r="M8081" s="13">
        <v>2697130000</v>
      </c>
      <c r="N8081" s="13">
        <f t="shared" si="1015"/>
        <v>0</v>
      </c>
      <c r="O8081" s="1">
        <v>18</v>
      </c>
      <c r="P8081" s="1">
        <v>19.84766711</v>
      </c>
      <c r="Q8081" s="1" t="s">
        <v>14</v>
      </c>
      <c r="R8081" s="6">
        <v>42597</v>
      </c>
    </row>
    <row r="8082" spans="1:18" x14ac:dyDescent="0.25">
      <c r="A8082" s="1">
        <v>8081</v>
      </c>
      <c r="B8082">
        <f t="shared" si="1008"/>
        <v>0</v>
      </c>
      <c r="C8082">
        <f t="shared" si="1009"/>
        <v>0</v>
      </c>
      <c r="D8082" s="1">
        <f t="shared" si="1010"/>
        <v>0</v>
      </c>
      <c r="E8082" s="1">
        <f t="shared" si="1011"/>
        <v>0</v>
      </c>
      <c r="F8082" s="1">
        <f t="shared" si="1012"/>
        <v>0</v>
      </c>
      <c r="G8082" s="1">
        <f t="shared" si="1013"/>
        <v>0</v>
      </c>
      <c r="H8082" s="1">
        <f t="shared" si="1014"/>
        <v>0</v>
      </c>
      <c r="I8082" s="7" t="s">
        <v>299</v>
      </c>
      <c r="J8082" s="8" t="s">
        <v>296</v>
      </c>
      <c r="K8082" s="1">
        <f>VLOOKUP(L8082,Sheet1!A$1:B$1179,2,FALSE)</f>
        <v>1199110000</v>
      </c>
      <c r="L8082" s="1" t="str">
        <f>VLOOKUP(M8082,Itens!A$1:B$3327,2,FALSE)</f>
        <v>E251H D11</v>
      </c>
      <c r="M8082" s="13">
        <v>1199110000</v>
      </c>
      <c r="N8082" s="13">
        <f t="shared" si="1015"/>
        <v>0</v>
      </c>
      <c r="O8082" s="1">
        <v>18</v>
      </c>
      <c r="P8082" s="1">
        <v>19.89362757</v>
      </c>
      <c r="Q8082" s="1" t="s">
        <v>14</v>
      </c>
      <c r="R8082" s="6">
        <v>42597</v>
      </c>
    </row>
    <row r="8083" spans="1:18" x14ac:dyDescent="0.25">
      <c r="A8083" s="1">
        <v>8082</v>
      </c>
      <c r="B8083">
        <f t="shared" si="1008"/>
        <v>0</v>
      </c>
      <c r="C8083">
        <f t="shared" si="1009"/>
        <v>0</v>
      </c>
      <c r="D8083" s="1">
        <f t="shared" si="1010"/>
        <v>0</v>
      </c>
      <c r="E8083" s="1">
        <f t="shared" si="1011"/>
        <v>0</v>
      </c>
      <c r="F8083" s="1">
        <f t="shared" si="1012"/>
        <v>0</v>
      </c>
      <c r="G8083" s="1">
        <f t="shared" si="1013"/>
        <v>0</v>
      </c>
      <c r="H8083" s="1">
        <f t="shared" si="1014"/>
        <v>0</v>
      </c>
      <c r="I8083" s="7" t="s">
        <v>299</v>
      </c>
      <c r="J8083" s="8" t="s">
        <v>296</v>
      </c>
      <c r="K8083" s="1">
        <f>VLOOKUP(L8083,Sheet1!A$1:B$1179,2,FALSE)</f>
        <v>5721310000</v>
      </c>
      <c r="L8083" s="1" t="str">
        <f>VLOOKUP(M8083,Itens!A$1:B$3327,2,FALSE)</f>
        <v>E420L</v>
      </c>
      <c r="M8083" s="13">
        <v>5721310000</v>
      </c>
      <c r="N8083" s="13">
        <f t="shared" si="1015"/>
        <v>0</v>
      </c>
      <c r="O8083" s="1">
        <v>3</v>
      </c>
      <c r="P8083" s="1">
        <v>128.63620164</v>
      </c>
      <c r="Q8083" s="1" t="s">
        <v>14</v>
      </c>
      <c r="R8083" s="6">
        <v>42597</v>
      </c>
    </row>
    <row r="8084" spans="1:18" x14ac:dyDescent="0.25">
      <c r="A8084" s="1">
        <v>8083</v>
      </c>
      <c r="B8084">
        <f t="shared" si="1008"/>
        <v>0</v>
      </c>
      <c r="C8084">
        <f t="shared" si="1009"/>
        <v>0</v>
      </c>
      <c r="D8084" s="1">
        <f t="shared" si="1010"/>
        <v>0</v>
      </c>
      <c r="E8084" s="1">
        <f t="shared" si="1011"/>
        <v>0</v>
      </c>
      <c r="F8084" s="1">
        <f t="shared" si="1012"/>
        <v>0</v>
      </c>
      <c r="G8084" s="1">
        <f t="shared" si="1013"/>
        <v>0</v>
      </c>
      <c r="H8084" s="1">
        <f t="shared" si="1014"/>
        <v>0</v>
      </c>
      <c r="I8084" s="7" t="s">
        <v>299</v>
      </c>
      <c r="J8084" s="8" t="s">
        <v>296</v>
      </c>
      <c r="K8084" s="1">
        <f>VLOOKUP(L8084,Sheet1!A$1:B$1179,2,FALSE)</f>
        <v>3538130000</v>
      </c>
      <c r="L8084" s="1" t="str">
        <f>VLOOKUP(M8084,Itens!A$1:B$3327,2,FALSE)</f>
        <v>E500H D129</v>
      </c>
      <c r="M8084" s="13">
        <v>3538130000</v>
      </c>
      <c r="N8084" s="13">
        <f t="shared" si="1015"/>
        <v>0</v>
      </c>
      <c r="O8084" s="1">
        <v>12</v>
      </c>
      <c r="P8084" s="1">
        <v>32.603211330000001</v>
      </c>
      <c r="Q8084" s="1" t="s">
        <v>14</v>
      </c>
      <c r="R8084" s="6">
        <v>42597</v>
      </c>
    </row>
    <row r="8085" spans="1:18" x14ac:dyDescent="0.25">
      <c r="A8085" s="1">
        <v>8084</v>
      </c>
      <c r="B8085">
        <f t="shared" si="1008"/>
        <v>0</v>
      </c>
      <c r="C8085">
        <f t="shared" si="1009"/>
        <v>0</v>
      </c>
      <c r="D8085" s="1">
        <f t="shared" si="1010"/>
        <v>0</v>
      </c>
      <c r="E8085" s="1">
        <f t="shared" si="1011"/>
        <v>0</v>
      </c>
      <c r="F8085" s="1">
        <f t="shared" si="1012"/>
        <v>0</v>
      </c>
      <c r="G8085" s="1">
        <f t="shared" si="1013"/>
        <v>0</v>
      </c>
      <c r="H8085" s="1">
        <f t="shared" si="1014"/>
        <v>0</v>
      </c>
      <c r="I8085" s="7" t="s">
        <v>299</v>
      </c>
      <c r="J8085" s="8" t="s">
        <v>296</v>
      </c>
      <c r="K8085" s="1">
        <f>VLOOKUP(L8085,Sheet1!A$1:B$1179,2,FALSE)</f>
        <v>1035230000</v>
      </c>
      <c r="L8085" s="1" t="str">
        <f>VLOOKUP(M8085,Itens!A$1:B$3327,2,FALSE)</f>
        <v>E500KP02 D36</v>
      </c>
      <c r="M8085" s="13">
        <v>1035230000</v>
      </c>
      <c r="N8085" s="13">
        <f t="shared" si="1015"/>
        <v>0</v>
      </c>
      <c r="O8085" s="1">
        <v>18</v>
      </c>
      <c r="P8085" s="1">
        <v>31.908390900000001</v>
      </c>
      <c r="Q8085" s="1" t="s">
        <v>14</v>
      </c>
      <c r="R8085" s="6">
        <v>42597</v>
      </c>
    </row>
    <row r="8086" spans="1:18" x14ac:dyDescent="0.25">
      <c r="A8086" s="1">
        <v>8085</v>
      </c>
      <c r="B8086">
        <f t="shared" si="1008"/>
        <v>0</v>
      </c>
      <c r="C8086">
        <f t="shared" si="1009"/>
        <v>0</v>
      </c>
      <c r="D8086" s="1">
        <f t="shared" si="1010"/>
        <v>0</v>
      </c>
      <c r="E8086" s="1">
        <f t="shared" si="1011"/>
        <v>0</v>
      </c>
      <c r="F8086" s="1">
        <f t="shared" si="1012"/>
        <v>0</v>
      </c>
      <c r="G8086" s="1">
        <f t="shared" si="1013"/>
        <v>0</v>
      </c>
      <c r="H8086" s="1">
        <f t="shared" si="1014"/>
        <v>0</v>
      </c>
      <c r="I8086" s="7" t="s">
        <v>299</v>
      </c>
      <c r="J8086" s="8" t="s">
        <v>296</v>
      </c>
      <c r="K8086" s="1">
        <f>VLOOKUP(L8086,Sheet1!A$1:B$1179,2,FALSE)</f>
        <v>1033230000</v>
      </c>
      <c r="L8086" s="1" t="str">
        <f>VLOOKUP(M8086,Itens!A$1:B$3327,2,FALSE)</f>
        <v>E52KP D36</v>
      </c>
      <c r="M8086" s="13">
        <v>1033230000</v>
      </c>
      <c r="N8086" s="13">
        <f t="shared" si="1015"/>
        <v>0</v>
      </c>
      <c r="O8086" s="1">
        <v>24</v>
      </c>
      <c r="P8086" s="1">
        <v>26.138410530000002</v>
      </c>
      <c r="Q8086" s="1" t="s">
        <v>14</v>
      </c>
      <c r="R8086" s="6">
        <v>42597</v>
      </c>
    </row>
    <row r="8087" spans="1:18" x14ac:dyDescent="0.25">
      <c r="A8087" s="1">
        <v>8086</v>
      </c>
      <c r="B8087">
        <f t="shared" si="1008"/>
        <v>0</v>
      </c>
      <c r="C8087">
        <f t="shared" si="1009"/>
        <v>0</v>
      </c>
      <c r="D8087" s="1">
        <f t="shared" si="1010"/>
        <v>0</v>
      </c>
      <c r="E8087" s="1">
        <f t="shared" si="1011"/>
        <v>0</v>
      </c>
      <c r="F8087" s="1">
        <f t="shared" si="1012"/>
        <v>0</v>
      </c>
      <c r="G8087" s="1">
        <f t="shared" si="1013"/>
        <v>0</v>
      </c>
      <c r="H8087" s="1">
        <f t="shared" si="1014"/>
        <v>0</v>
      </c>
      <c r="I8087" s="7" t="s">
        <v>299</v>
      </c>
      <c r="J8087" s="8" t="s">
        <v>296</v>
      </c>
      <c r="K8087" s="1">
        <f>VLOOKUP(L8087,Sheet1!A$1:B$1179,2,FALSE)</f>
        <v>7375310000</v>
      </c>
      <c r="L8087" s="1" t="str">
        <f>VLOOKUP(M8087,Itens!A$1:B$3327,2,FALSE)</f>
        <v>E603L R</v>
      </c>
      <c r="M8087" s="13">
        <v>7375310000</v>
      </c>
      <c r="N8087" s="13">
        <f t="shared" si="1015"/>
        <v>0</v>
      </c>
      <c r="O8087" s="1">
        <v>6</v>
      </c>
      <c r="P8087" s="1">
        <v>82.362609430000006</v>
      </c>
      <c r="Q8087" s="1" t="s">
        <v>14</v>
      </c>
      <c r="R8087" s="6">
        <v>42597</v>
      </c>
    </row>
    <row r="8088" spans="1:18" x14ac:dyDescent="0.25">
      <c r="A8088" s="1">
        <v>8087</v>
      </c>
      <c r="B8088">
        <f t="shared" si="1008"/>
        <v>0</v>
      </c>
      <c r="C8088">
        <f t="shared" si="1009"/>
        <v>0</v>
      </c>
      <c r="D8088" s="1">
        <f t="shared" si="1010"/>
        <v>0</v>
      </c>
      <c r="E8088" s="1">
        <f t="shared" si="1011"/>
        <v>0</v>
      </c>
      <c r="F8088" s="1">
        <f t="shared" si="1012"/>
        <v>0</v>
      </c>
      <c r="G8088" s="1">
        <f t="shared" si="1013"/>
        <v>0</v>
      </c>
      <c r="H8088" s="1">
        <f t="shared" si="1014"/>
        <v>0</v>
      </c>
      <c r="I8088" s="7" t="s">
        <v>299</v>
      </c>
      <c r="J8088" s="8" t="s">
        <v>296</v>
      </c>
      <c r="K8088" s="1">
        <f>VLOOKUP(L8088,Sheet1!A$1:B$1179,2,FALSE)</f>
        <v>3054200000</v>
      </c>
      <c r="L8088" s="1" t="str">
        <f>VLOOKUP(M8088,Itens!A$1:B$3327,2,FALSE)</f>
        <v>H152WK</v>
      </c>
      <c r="M8088" s="13">
        <v>3054200000</v>
      </c>
      <c r="N8088" s="13">
        <f t="shared" si="1015"/>
        <v>0</v>
      </c>
      <c r="O8088" s="1">
        <v>20</v>
      </c>
      <c r="P8088" s="1">
        <v>28.556988749999999</v>
      </c>
      <c r="Q8088" s="1" t="s">
        <v>14</v>
      </c>
      <c r="R8088" s="6">
        <v>42597</v>
      </c>
    </row>
    <row r="8089" spans="1:18" x14ac:dyDescent="0.25">
      <c r="A8089" s="1">
        <v>8088</v>
      </c>
      <c r="B8089">
        <f t="shared" si="1008"/>
        <v>0</v>
      </c>
      <c r="C8089">
        <f t="shared" si="1009"/>
        <v>0</v>
      </c>
      <c r="D8089" s="1">
        <f t="shared" si="1010"/>
        <v>0</v>
      </c>
      <c r="E8089" s="1">
        <f t="shared" si="1011"/>
        <v>0</v>
      </c>
      <c r="F8089" s="1">
        <f t="shared" si="1012"/>
        <v>0</v>
      </c>
      <c r="G8089" s="1">
        <f t="shared" si="1013"/>
        <v>0</v>
      </c>
      <c r="H8089" s="1">
        <f t="shared" si="1014"/>
        <v>0</v>
      </c>
      <c r="I8089" s="7" t="s">
        <v>299</v>
      </c>
      <c r="J8089" s="8" t="s">
        <v>296</v>
      </c>
      <c r="K8089" s="1">
        <f>VLOOKUP(L8089,Sheet1!A$1:B$1179,2,FALSE)</f>
        <v>5666100000</v>
      </c>
      <c r="L8089" s="1" t="str">
        <f>VLOOKUP(M8089,Itens!A$1:B$3327,2,FALSE)</f>
        <v>H200W02</v>
      </c>
      <c r="M8089" s="13">
        <v>3834100000</v>
      </c>
      <c r="N8089" s="13">
        <f t="shared" si="1015"/>
        <v>1</v>
      </c>
      <c r="O8089" s="1">
        <v>18</v>
      </c>
      <c r="P8089" s="1">
        <v>28.504346569999999</v>
      </c>
      <c r="Q8089" s="1" t="s">
        <v>14</v>
      </c>
      <c r="R8089" s="6">
        <v>42597</v>
      </c>
    </row>
    <row r="8090" spans="1:18" x14ac:dyDescent="0.25">
      <c r="A8090" s="1">
        <v>8089</v>
      </c>
      <c r="B8090">
        <f t="shared" si="1008"/>
        <v>0</v>
      </c>
      <c r="C8090">
        <f t="shared" si="1009"/>
        <v>0</v>
      </c>
      <c r="D8090" s="1">
        <f t="shared" si="1010"/>
        <v>0</v>
      </c>
      <c r="E8090" s="1">
        <f t="shared" si="1011"/>
        <v>0</v>
      </c>
      <c r="F8090" s="1">
        <f t="shared" si="1012"/>
        <v>0</v>
      </c>
      <c r="G8090" s="1">
        <f t="shared" si="1013"/>
        <v>0</v>
      </c>
      <c r="H8090" s="1">
        <f t="shared" si="1014"/>
        <v>0</v>
      </c>
      <c r="I8090" s="7" t="s">
        <v>299</v>
      </c>
      <c r="J8090" s="8" t="s">
        <v>296</v>
      </c>
      <c r="K8090" s="1">
        <f>VLOOKUP(L8090,Sheet1!A$1:B$1179,2,FALSE)</f>
        <v>3851100000</v>
      </c>
      <c r="L8090" s="1" t="str">
        <f>VLOOKUP(M8090,Itens!A$1:B$3327,2,FALSE)</f>
        <v>H210W01</v>
      </c>
      <c r="M8090" s="13">
        <v>3851100000</v>
      </c>
      <c r="N8090" s="13">
        <f t="shared" si="1015"/>
        <v>0</v>
      </c>
      <c r="O8090" s="1">
        <v>6</v>
      </c>
      <c r="P8090" s="1">
        <v>24.495634580000001</v>
      </c>
      <c r="Q8090" s="1" t="s">
        <v>14</v>
      </c>
      <c r="R8090" s="6">
        <v>42597</v>
      </c>
    </row>
    <row r="8091" spans="1:18" x14ac:dyDescent="0.25">
      <c r="A8091" s="1">
        <v>8090</v>
      </c>
      <c r="B8091">
        <f t="shared" si="1008"/>
        <v>0</v>
      </c>
      <c r="C8091">
        <f t="shared" si="1009"/>
        <v>0</v>
      </c>
      <c r="D8091" s="1">
        <f t="shared" si="1010"/>
        <v>0</v>
      </c>
      <c r="E8091" s="1">
        <f t="shared" si="1011"/>
        <v>0</v>
      </c>
      <c r="F8091" s="1">
        <f t="shared" si="1012"/>
        <v>0</v>
      </c>
      <c r="G8091" s="1">
        <f t="shared" si="1013"/>
        <v>0</v>
      </c>
      <c r="H8091" s="1">
        <f t="shared" si="1014"/>
        <v>0</v>
      </c>
      <c r="I8091" s="7" t="s">
        <v>299</v>
      </c>
      <c r="J8091" s="8" t="s">
        <v>296</v>
      </c>
      <c r="K8091" s="1">
        <f>VLOOKUP(L8091,Sheet1!A$1:B$1179,2,FALSE)</f>
        <v>3843100000</v>
      </c>
      <c r="L8091" s="1" t="str">
        <f>VLOOKUP(M8091,Itens!A$1:B$3327,2,FALSE)</f>
        <v>H230W</v>
      </c>
      <c r="M8091" s="13">
        <v>3843100000</v>
      </c>
      <c r="N8091" s="13">
        <f t="shared" si="1015"/>
        <v>0</v>
      </c>
      <c r="O8091" s="1">
        <v>6</v>
      </c>
      <c r="P8091" s="1">
        <v>55.526409399999999</v>
      </c>
      <c r="Q8091" s="1" t="s">
        <v>14</v>
      </c>
      <c r="R8091" s="6">
        <v>42597</v>
      </c>
    </row>
    <row r="8092" spans="1:18" x14ac:dyDescent="0.25">
      <c r="A8092" s="1">
        <v>8091</v>
      </c>
      <c r="B8092">
        <f t="shared" si="1008"/>
        <v>0</v>
      </c>
      <c r="C8092">
        <f t="shared" si="1009"/>
        <v>0</v>
      </c>
      <c r="D8092" s="1">
        <f t="shared" si="1010"/>
        <v>0</v>
      </c>
      <c r="E8092" s="1">
        <f t="shared" si="1011"/>
        <v>0</v>
      </c>
      <c r="F8092" s="1">
        <f t="shared" si="1012"/>
        <v>0</v>
      </c>
      <c r="G8092" s="1">
        <f t="shared" si="1013"/>
        <v>0</v>
      </c>
      <c r="H8092" s="1">
        <f t="shared" si="1014"/>
        <v>0</v>
      </c>
      <c r="I8092" s="7" t="s">
        <v>299</v>
      </c>
      <c r="J8092" s="8" t="s">
        <v>296</v>
      </c>
      <c r="K8092" s="1">
        <f>VLOOKUP(L8092,Sheet1!A$1:B$1179,2,FALSE)</f>
        <v>2632100000</v>
      </c>
      <c r="L8092" s="1" t="str">
        <f>VLOOKUP(M8092,Itens!A$1:B$3327,2,FALSE)</f>
        <v>H311W</v>
      </c>
      <c r="M8092" s="13">
        <v>2632100000</v>
      </c>
      <c r="N8092" s="13">
        <f t="shared" si="1015"/>
        <v>0</v>
      </c>
      <c r="O8092" s="1">
        <v>6</v>
      </c>
      <c r="P8092" s="1">
        <v>145.54427734000001</v>
      </c>
      <c r="Q8092" s="1" t="s">
        <v>14</v>
      </c>
      <c r="R8092" s="6">
        <v>42597</v>
      </c>
    </row>
    <row r="8093" spans="1:18" x14ac:dyDescent="0.25">
      <c r="A8093" s="1">
        <v>8092</v>
      </c>
      <c r="B8093">
        <f t="shared" si="1008"/>
        <v>0</v>
      </c>
      <c r="C8093">
        <f t="shared" si="1009"/>
        <v>1</v>
      </c>
      <c r="D8093" s="1">
        <f t="shared" si="1010"/>
        <v>1</v>
      </c>
      <c r="E8093" s="1">
        <f t="shared" si="1011"/>
        <v>0</v>
      </c>
      <c r="F8093" s="1">
        <f t="shared" si="1012"/>
        <v>3</v>
      </c>
      <c r="G8093" s="1">
        <f t="shared" si="1013"/>
        <v>0</v>
      </c>
      <c r="H8093" s="1">
        <f t="shared" si="1014"/>
        <v>3</v>
      </c>
      <c r="I8093" s="7" t="s">
        <v>299</v>
      </c>
      <c r="J8093" s="8" t="s">
        <v>296</v>
      </c>
      <c r="K8093" s="1">
        <f>VLOOKUP(L8093,Sheet1!A$1:B$1179,2,FALSE)</f>
        <v>2150200000</v>
      </c>
      <c r="L8093" s="1" t="str">
        <f>VLOOKUP(M8093,Itens!A$1:B$3327,2,FALSE)</f>
        <v>H414WK</v>
      </c>
      <c r="M8093" s="13">
        <v>2150200000</v>
      </c>
      <c r="N8093" s="13">
        <f t="shared" si="1015"/>
        <v>0</v>
      </c>
      <c r="O8093" s="1">
        <v>36</v>
      </c>
      <c r="P8093" s="1">
        <v>19.459551520000002</v>
      </c>
      <c r="Q8093" s="1" t="s">
        <v>14</v>
      </c>
      <c r="R8093" s="6">
        <v>42597</v>
      </c>
    </row>
    <row r="8094" spans="1:18" x14ac:dyDescent="0.25">
      <c r="A8094" s="1">
        <v>8093</v>
      </c>
      <c r="B8094">
        <f t="shared" si="1008"/>
        <v>0</v>
      </c>
      <c r="C8094">
        <f t="shared" si="1009"/>
        <v>1</v>
      </c>
      <c r="D8094" s="1">
        <f t="shared" si="1010"/>
        <v>1</v>
      </c>
      <c r="E8094" s="1">
        <f t="shared" si="1011"/>
        <v>1</v>
      </c>
      <c r="F8094" s="1">
        <f t="shared" si="1012"/>
        <v>0</v>
      </c>
      <c r="G8094" s="1">
        <f t="shared" si="1013"/>
        <v>0</v>
      </c>
      <c r="H8094" s="1">
        <f t="shared" si="1014"/>
        <v>1</v>
      </c>
      <c r="I8094" s="7" t="s">
        <v>300</v>
      </c>
      <c r="J8094" s="8" t="s">
        <v>296</v>
      </c>
      <c r="K8094" s="1">
        <f>VLOOKUP(L8094,Sheet1!A$1:B$1179,2,FALSE)</f>
        <v>11457310000</v>
      </c>
      <c r="L8094" s="1" t="str">
        <f>VLOOKUP(M8094,Itens!A$1:B$3327,2,FALSE)</f>
        <v>E1013L</v>
      </c>
      <c r="M8094" s="13">
        <v>11457310000</v>
      </c>
      <c r="N8094" s="13">
        <f t="shared" si="1015"/>
        <v>0</v>
      </c>
      <c r="O8094" s="1">
        <v>2</v>
      </c>
      <c r="P8094" s="1">
        <v>134.89318431999999</v>
      </c>
      <c r="Q8094" s="1" t="s">
        <v>93</v>
      </c>
      <c r="R8094" s="6">
        <v>42597</v>
      </c>
    </row>
    <row r="8095" spans="1:18" x14ac:dyDescent="0.25">
      <c r="A8095" s="1">
        <v>8094</v>
      </c>
      <c r="B8095">
        <f t="shared" si="1008"/>
        <v>0</v>
      </c>
      <c r="C8095">
        <f t="shared" si="1009"/>
        <v>0</v>
      </c>
      <c r="D8095" s="1">
        <f t="shared" si="1010"/>
        <v>0</v>
      </c>
      <c r="E8095" s="1">
        <f t="shared" si="1011"/>
        <v>0</v>
      </c>
      <c r="F8095" s="1">
        <f t="shared" si="1012"/>
        <v>0</v>
      </c>
      <c r="G8095" s="1">
        <f t="shared" si="1013"/>
        <v>0</v>
      </c>
      <c r="H8095" s="1">
        <f t="shared" si="1014"/>
        <v>0</v>
      </c>
      <c r="I8095" s="7" t="s">
        <v>300</v>
      </c>
      <c r="J8095" s="8" t="s">
        <v>296</v>
      </c>
      <c r="K8095" s="1">
        <f>VLOOKUP(L8095,Sheet1!A$1:B$1179,2,FALSE)</f>
        <v>7337310000</v>
      </c>
      <c r="L8095" s="1" t="str">
        <f>VLOOKUP(M8095,Itens!A$1:B$3327,2,FALSE)</f>
        <v>E1024L</v>
      </c>
      <c r="M8095" s="13">
        <v>7337310000</v>
      </c>
      <c r="N8095" s="13">
        <f t="shared" si="1015"/>
        <v>0</v>
      </c>
      <c r="O8095" s="1">
        <v>36</v>
      </c>
      <c r="P8095" s="1">
        <v>121.44825736999999</v>
      </c>
      <c r="Q8095" s="1" t="s">
        <v>93</v>
      </c>
      <c r="R8095" s="6">
        <v>42597</v>
      </c>
    </row>
    <row r="8096" spans="1:18" x14ac:dyDescent="0.25">
      <c r="A8096" s="1">
        <v>8095</v>
      </c>
      <c r="B8096">
        <f t="shared" si="1008"/>
        <v>0</v>
      </c>
      <c r="C8096">
        <f t="shared" si="1009"/>
        <v>0</v>
      </c>
      <c r="D8096" s="1">
        <f t="shared" si="1010"/>
        <v>0</v>
      </c>
      <c r="E8096" s="1">
        <f t="shared" si="1011"/>
        <v>0</v>
      </c>
      <c r="F8096" s="1">
        <f t="shared" si="1012"/>
        <v>0</v>
      </c>
      <c r="G8096" s="1">
        <f t="shared" si="1013"/>
        <v>0</v>
      </c>
      <c r="H8096" s="1">
        <f t="shared" si="1014"/>
        <v>0</v>
      </c>
      <c r="I8096" s="7" t="s">
        <v>300</v>
      </c>
      <c r="J8096" s="8" t="s">
        <v>296</v>
      </c>
      <c r="K8096" s="1">
        <f>VLOOKUP(L8096,Sheet1!A$1:B$1179,2,FALSE)</f>
        <v>7335310000</v>
      </c>
      <c r="L8096" s="1" t="str">
        <f>VLOOKUP(M8096,Itens!A$1:B$3327,2,FALSE)</f>
        <v>E1028L</v>
      </c>
      <c r="M8096" s="13">
        <v>7335310000</v>
      </c>
      <c r="N8096" s="13">
        <f t="shared" si="1015"/>
        <v>0</v>
      </c>
      <c r="O8096" s="1">
        <v>5</v>
      </c>
      <c r="P8096" s="1">
        <v>81.454910159999997</v>
      </c>
      <c r="Q8096" s="1" t="s">
        <v>93</v>
      </c>
      <c r="R8096" s="6">
        <v>42597</v>
      </c>
    </row>
    <row r="8097" spans="1:18" x14ac:dyDescent="0.25">
      <c r="A8097" s="1">
        <v>8096</v>
      </c>
      <c r="B8097">
        <f t="shared" si="1008"/>
        <v>0</v>
      </c>
      <c r="C8097">
        <f t="shared" si="1009"/>
        <v>0</v>
      </c>
      <c r="D8097" s="1">
        <f t="shared" si="1010"/>
        <v>0</v>
      </c>
      <c r="E8097" s="1">
        <f t="shared" si="1011"/>
        <v>0</v>
      </c>
      <c r="F8097" s="1">
        <f t="shared" si="1012"/>
        <v>0</v>
      </c>
      <c r="G8097" s="1">
        <f t="shared" si="1013"/>
        <v>0</v>
      </c>
      <c r="H8097" s="1">
        <f t="shared" si="1014"/>
        <v>0</v>
      </c>
      <c r="I8097" s="7" t="s">
        <v>300</v>
      </c>
      <c r="J8097" s="8" t="s">
        <v>296</v>
      </c>
      <c r="K8097" s="1">
        <f>VLOOKUP(L8097,Sheet1!A$1:B$1179,2,FALSE)</f>
        <v>3035130000</v>
      </c>
      <c r="L8097" s="1" t="str">
        <f>VLOOKUP(M8097,Itens!A$1:B$3327,2,FALSE)</f>
        <v>E123H01 D194</v>
      </c>
      <c r="M8097" s="13">
        <v>3035130000</v>
      </c>
      <c r="N8097" s="13">
        <f t="shared" si="1015"/>
        <v>0</v>
      </c>
      <c r="O8097" s="1">
        <v>40</v>
      </c>
      <c r="P8097" s="1">
        <v>32.24512541</v>
      </c>
      <c r="Q8097" s="1" t="s">
        <v>93</v>
      </c>
      <c r="R8097" s="6">
        <v>42597</v>
      </c>
    </row>
    <row r="8098" spans="1:18" x14ac:dyDescent="0.25">
      <c r="A8098" s="1">
        <v>8097</v>
      </c>
      <c r="B8098">
        <f t="shared" si="1008"/>
        <v>0</v>
      </c>
      <c r="C8098">
        <f t="shared" si="1009"/>
        <v>0</v>
      </c>
      <c r="D8098" s="1">
        <f t="shared" si="1010"/>
        <v>0</v>
      </c>
      <c r="E8098" s="1">
        <f t="shared" si="1011"/>
        <v>0</v>
      </c>
      <c r="F8098" s="1">
        <f t="shared" si="1012"/>
        <v>0</v>
      </c>
      <c r="G8098" s="1">
        <f t="shared" si="1013"/>
        <v>0</v>
      </c>
      <c r="H8098" s="1">
        <f t="shared" si="1014"/>
        <v>0</v>
      </c>
      <c r="I8098" s="7" t="s">
        <v>300</v>
      </c>
      <c r="J8098" s="8" t="s">
        <v>296</v>
      </c>
      <c r="K8098" s="1">
        <f>VLOOKUP(L8098,Sheet1!A$1:B$1179,2,FALSE)</f>
        <v>2647130000</v>
      </c>
      <c r="L8098" s="1" t="str">
        <f>VLOOKUP(M8098,Itens!A$1:B$3327,2,FALSE)</f>
        <v>E161H01 D28</v>
      </c>
      <c r="M8098" s="13">
        <v>2647130000</v>
      </c>
      <c r="N8098" s="13">
        <f t="shared" si="1015"/>
        <v>0</v>
      </c>
      <c r="O8098" s="1">
        <v>10</v>
      </c>
      <c r="P8098" s="1">
        <v>12.87510217</v>
      </c>
      <c r="Q8098" s="1" t="s">
        <v>93</v>
      </c>
      <c r="R8098" s="6">
        <v>42597</v>
      </c>
    </row>
    <row r="8099" spans="1:18" x14ac:dyDescent="0.25">
      <c r="A8099" s="1">
        <v>8098</v>
      </c>
      <c r="B8099">
        <f t="shared" si="1008"/>
        <v>0</v>
      </c>
      <c r="C8099">
        <f t="shared" si="1009"/>
        <v>0</v>
      </c>
      <c r="D8099" s="1">
        <f t="shared" si="1010"/>
        <v>0</v>
      </c>
      <c r="E8099" s="1">
        <f t="shared" si="1011"/>
        <v>0</v>
      </c>
      <c r="F8099" s="1">
        <f t="shared" si="1012"/>
        <v>0</v>
      </c>
      <c r="G8099" s="1">
        <f t="shared" si="1013"/>
        <v>0</v>
      </c>
      <c r="H8099" s="1">
        <f t="shared" si="1014"/>
        <v>0</v>
      </c>
      <c r="I8099" s="7" t="s">
        <v>300</v>
      </c>
      <c r="J8099" s="8" t="s">
        <v>296</v>
      </c>
      <c r="K8099" s="1">
        <f>VLOOKUP(L8099,Sheet1!A$1:B$1179,2,FALSE)</f>
        <v>1199110000</v>
      </c>
      <c r="L8099" s="1" t="str">
        <f>VLOOKUP(M8099,Itens!A$1:B$3327,2,FALSE)</f>
        <v>E251H D11</v>
      </c>
      <c r="M8099" s="13">
        <v>1199110000</v>
      </c>
      <c r="N8099" s="13">
        <f t="shared" si="1015"/>
        <v>0</v>
      </c>
      <c r="O8099" s="1">
        <v>6</v>
      </c>
      <c r="P8099" s="1">
        <v>19.897497640000001</v>
      </c>
      <c r="Q8099" s="1" t="s">
        <v>93</v>
      </c>
      <c r="R8099" s="6">
        <v>42597</v>
      </c>
    </row>
    <row r="8100" spans="1:18" x14ac:dyDescent="0.25">
      <c r="A8100" s="1">
        <v>8099</v>
      </c>
      <c r="B8100">
        <f t="shared" si="1008"/>
        <v>0</v>
      </c>
      <c r="C8100">
        <f t="shared" si="1009"/>
        <v>0</v>
      </c>
      <c r="D8100" s="1">
        <f t="shared" si="1010"/>
        <v>0</v>
      </c>
      <c r="E8100" s="1">
        <f t="shared" si="1011"/>
        <v>0</v>
      </c>
      <c r="F8100" s="1">
        <f t="shared" si="1012"/>
        <v>0</v>
      </c>
      <c r="G8100" s="1">
        <f t="shared" si="1013"/>
        <v>0</v>
      </c>
      <c r="H8100" s="1">
        <f t="shared" si="1014"/>
        <v>0</v>
      </c>
      <c r="I8100" s="7" t="s">
        <v>300</v>
      </c>
      <c r="J8100" s="8" t="s">
        <v>296</v>
      </c>
      <c r="K8100" s="1">
        <f>VLOOKUP(L8100,Sheet1!A$1:B$1179,2,FALSE)</f>
        <v>4377130000</v>
      </c>
      <c r="L8100" s="1" t="str">
        <f>VLOOKUP(M8100,Itens!A$1:B$3327,2,FALSE)</f>
        <v>E28H D203</v>
      </c>
      <c r="M8100" s="13">
        <v>4377130000</v>
      </c>
      <c r="N8100" s="13">
        <f t="shared" si="1015"/>
        <v>0</v>
      </c>
      <c r="O8100" s="1">
        <v>10</v>
      </c>
      <c r="P8100" s="1">
        <v>24.47233804</v>
      </c>
      <c r="Q8100" s="1" t="s">
        <v>93</v>
      </c>
      <c r="R8100" s="6">
        <v>42597</v>
      </c>
    </row>
    <row r="8101" spans="1:18" x14ac:dyDescent="0.25">
      <c r="A8101" s="1">
        <v>8100</v>
      </c>
      <c r="B8101">
        <f t="shared" si="1008"/>
        <v>0</v>
      </c>
      <c r="C8101">
        <f t="shared" si="1009"/>
        <v>0</v>
      </c>
      <c r="D8101" s="1">
        <f t="shared" si="1010"/>
        <v>0</v>
      </c>
      <c r="E8101" s="1">
        <f t="shared" si="1011"/>
        <v>0</v>
      </c>
      <c r="F8101" s="1">
        <f t="shared" si="1012"/>
        <v>0</v>
      </c>
      <c r="G8101" s="1">
        <f t="shared" si="1013"/>
        <v>0</v>
      </c>
      <c r="H8101" s="1">
        <f t="shared" si="1014"/>
        <v>0</v>
      </c>
      <c r="I8101" s="7" t="s">
        <v>300</v>
      </c>
      <c r="J8101" s="8" t="s">
        <v>296</v>
      </c>
      <c r="K8101" s="1">
        <f>VLOOKUP(L8101,Sheet1!A$1:B$1179,2,FALSE)</f>
        <v>6773310000</v>
      </c>
      <c r="L8101" s="1" t="str">
        <f>VLOOKUP(M8101,Itens!A$1:B$3327,2,FALSE)</f>
        <v>E2953LI</v>
      </c>
      <c r="M8101" s="13">
        <v>6773310000</v>
      </c>
      <c r="N8101" s="13">
        <f t="shared" si="1015"/>
        <v>0</v>
      </c>
      <c r="O8101" s="1">
        <v>6</v>
      </c>
      <c r="P8101" s="1">
        <v>17.02634892</v>
      </c>
      <c r="Q8101" s="1" t="s">
        <v>93</v>
      </c>
      <c r="R8101" s="6">
        <v>42597</v>
      </c>
    </row>
    <row r="8102" spans="1:18" x14ac:dyDescent="0.25">
      <c r="A8102" s="1">
        <v>8101</v>
      </c>
      <c r="B8102">
        <f t="shared" si="1008"/>
        <v>0</v>
      </c>
      <c r="C8102">
        <f t="shared" si="1009"/>
        <v>0</v>
      </c>
      <c r="D8102" s="1">
        <f t="shared" si="1010"/>
        <v>0</v>
      </c>
      <c r="E8102" s="1">
        <f t="shared" si="1011"/>
        <v>0</v>
      </c>
      <c r="F8102" s="1">
        <f t="shared" si="1012"/>
        <v>0</v>
      </c>
      <c r="G8102" s="1">
        <f t="shared" si="1013"/>
        <v>0</v>
      </c>
      <c r="H8102" s="1">
        <f t="shared" si="1014"/>
        <v>0</v>
      </c>
      <c r="I8102" s="7" t="s">
        <v>300</v>
      </c>
      <c r="J8102" s="8" t="s">
        <v>296</v>
      </c>
      <c r="K8102" s="1">
        <f>VLOOKUP(L8102,Sheet1!A$1:B$1179,2,FALSE)</f>
        <v>5721310000</v>
      </c>
      <c r="L8102" s="1" t="str">
        <f>VLOOKUP(M8102,Itens!A$1:B$3327,2,FALSE)</f>
        <v>E420L</v>
      </c>
      <c r="M8102" s="13">
        <v>5721310000</v>
      </c>
      <c r="N8102" s="13">
        <f t="shared" si="1015"/>
        <v>0</v>
      </c>
      <c r="O8102" s="1">
        <v>3</v>
      </c>
      <c r="P8102" s="1">
        <v>128.63923564999999</v>
      </c>
      <c r="Q8102" s="1" t="s">
        <v>93</v>
      </c>
      <c r="R8102" s="6">
        <v>42597</v>
      </c>
    </row>
    <row r="8103" spans="1:18" x14ac:dyDescent="0.25">
      <c r="A8103" s="1">
        <v>8102</v>
      </c>
      <c r="B8103">
        <f t="shared" si="1008"/>
        <v>0</v>
      </c>
      <c r="C8103">
        <f t="shared" si="1009"/>
        <v>0</v>
      </c>
      <c r="D8103" s="1">
        <f t="shared" si="1010"/>
        <v>0</v>
      </c>
      <c r="E8103" s="1">
        <f t="shared" si="1011"/>
        <v>0</v>
      </c>
      <c r="F8103" s="1">
        <f t="shared" si="1012"/>
        <v>0</v>
      </c>
      <c r="G8103" s="1">
        <f t="shared" si="1013"/>
        <v>0</v>
      </c>
      <c r="H8103" s="1">
        <f t="shared" si="1014"/>
        <v>0</v>
      </c>
      <c r="I8103" s="7" t="s">
        <v>300</v>
      </c>
      <c r="J8103" s="8" t="s">
        <v>296</v>
      </c>
      <c r="K8103" s="1">
        <f>VLOOKUP(L8103,Sheet1!A$1:B$1179,2,FALSE)</f>
        <v>1035230000</v>
      </c>
      <c r="L8103" s="1" t="str">
        <f>VLOOKUP(M8103,Itens!A$1:B$3327,2,FALSE)</f>
        <v>E500KP02 D36</v>
      </c>
      <c r="M8103" s="13">
        <v>1035230000</v>
      </c>
      <c r="N8103" s="13">
        <f t="shared" si="1015"/>
        <v>0</v>
      </c>
      <c r="O8103" s="1">
        <v>6</v>
      </c>
      <c r="P8103" s="1">
        <v>29.14425438</v>
      </c>
      <c r="Q8103" s="1" t="s">
        <v>93</v>
      </c>
      <c r="R8103" s="6">
        <v>42597</v>
      </c>
    </row>
    <row r="8104" spans="1:18" x14ac:dyDescent="0.25">
      <c r="A8104" s="1">
        <v>8103</v>
      </c>
      <c r="B8104">
        <f t="shared" si="1008"/>
        <v>0</v>
      </c>
      <c r="C8104">
        <f t="shared" si="1009"/>
        <v>0</v>
      </c>
      <c r="D8104" s="1">
        <f t="shared" si="1010"/>
        <v>0</v>
      </c>
      <c r="E8104" s="1">
        <f t="shared" si="1011"/>
        <v>0</v>
      </c>
      <c r="F8104" s="1">
        <f t="shared" si="1012"/>
        <v>0</v>
      </c>
      <c r="G8104" s="1">
        <f t="shared" si="1013"/>
        <v>0</v>
      </c>
      <c r="H8104" s="1">
        <f t="shared" si="1014"/>
        <v>0</v>
      </c>
      <c r="I8104" s="7" t="s">
        <v>300</v>
      </c>
      <c r="J8104" s="8" t="s">
        <v>296</v>
      </c>
      <c r="K8104" s="1">
        <f>VLOOKUP(L8104,Sheet1!A$1:B$1179,2,FALSE)</f>
        <v>1033230000</v>
      </c>
      <c r="L8104" s="1" t="str">
        <f>VLOOKUP(M8104,Itens!A$1:B$3327,2,FALSE)</f>
        <v>E52KP D36</v>
      </c>
      <c r="M8104" s="13">
        <v>1033230000</v>
      </c>
      <c r="N8104" s="13">
        <f t="shared" si="1015"/>
        <v>0</v>
      </c>
      <c r="O8104" s="1">
        <v>6</v>
      </c>
      <c r="P8104" s="1">
        <v>23.875761969999999</v>
      </c>
      <c r="Q8104" s="1" t="s">
        <v>93</v>
      </c>
      <c r="R8104" s="6">
        <v>42597</v>
      </c>
    </row>
    <row r="8105" spans="1:18" x14ac:dyDescent="0.25">
      <c r="A8105" s="1">
        <v>8104</v>
      </c>
      <c r="B8105">
        <f t="shared" si="1008"/>
        <v>0</v>
      </c>
      <c r="C8105">
        <f t="shared" si="1009"/>
        <v>0</v>
      </c>
      <c r="D8105" s="1">
        <f t="shared" si="1010"/>
        <v>0</v>
      </c>
      <c r="E8105" s="1">
        <f t="shared" si="1011"/>
        <v>0</v>
      </c>
      <c r="F8105" s="1">
        <f t="shared" si="1012"/>
        <v>0</v>
      </c>
      <c r="G8105" s="1">
        <f t="shared" si="1013"/>
        <v>0</v>
      </c>
      <c r="H8105" s="1">
        <f t="shared" si="1014"/>
        <v>0</v>
      </c>
      <c r="I8105" s="7" t="s">
        <v>300</v>
      </c>
      <c r="J8105" s="8" t="s">
        <v>296</v>
      </c>
      <c r="K8105" s="1">
        <f>VLOOKUP(L8105,Sheet1!A$1:B$1179,2,FALSE)</f>
        <v>7375310000</v>
      </c>
      <c r="L8105" s="1" t="str">
        <f>VLOOKUP(M8105,Itens!A$1:B$3327,2,FALSE)</f>
        <v>E603L R</v>
      </c>
      <c r="M8105" s="13">
        <v>7375310000</v>
      </c>
      <c r="N8105" s="13">
        <f t="shared" si="1015"/>
        <v>0</v>
      </c>
      <c r="O8105" s="1">
        <v>18</v>
      </c>
      <c r="P8105" s="1">
        <v>82.360269770000002</v>
      </c>
      <c r="Q8105" s="1" t="s">
        <v>93</v>
      </c>
      <c r="R8105" s="6">
        <v>42597</v>
      </c>
    </row>
    <row r="8106" spans="1:18" x14ac:dyDescent="0.25">
      <c r="A8106" s="1">
        <v>8105</v>
      </c>
      <c r="B8106">
        <f t="shared" si="1008"/>
        <v>0</v>
      </c>
      <c r="C8106">
        <f t="shared" si="1009"/>
        <v>0</v>
      </c>
      <c r="D8106" s="1">
        <f t="shared" si="1010"/>
        <v>0</v>
      </c>
      <c r="E8106" s="1">
        <f t="shared" si="1011"/>
        <v>0</v>
      </c>
      <c r="F8106" s="1">
        <f t="shared" si="1012"/>
        <v>0</v>
      </c>
      <c r="G8106" s="1">
        <f t="shared" si="1013"/>
        <v>0</v>
      </c>
      <c r="H8106" s="1">
        <f t="shared" si="1014"/>
        <v>0</v>
      </c>
      <c r="I8106" s="7" t="s">
        <v>300</v>
      </c>
      <c r="J8106" s="8" t="s">
        <v>296</v>
      </c>
      <c r="K8106" s="1">
        <f>VLOOKUP(L8106,Sheet1!A$1:B$1179,2,FALSE)</f>
        <v>6051310000</v>
      </c>
      <c r="L8106" s="1" t="str">
        <f>VLOOKUP(M8106,Itens!A$1:B$3327,2,FALSE)</f>
        <v>E806L</v>
      </c>
      <c r="M8106" s="13">
        <v>6051310000</v>
      </c>
      <c r="N8106" s="13">
        <f t="shared" si="1015"/>
        <v>0</v>
      </c>
      <c r="O8106" s="1">
        <v>6</v>
      </c>
      <c r="P8106" s="1">
        <v>82.69597401</v>
      </c>
      <c r="Q8106" s="1" t="s">
        <v>93</v>
      </c>
      <c r="R8106" s="6">
        <v>42597</v>
      </c>
    </row>
    <row r="8107" spans="1:18" x14ac:dyDescent="0.25">
      <c r="A8107" s="1">
        <v>8106</v>
      </c>
      <c r="B8107">
        <f t="shared" si="1008"/>
        <v>0</v>
      </c>
      <c r="C8107">
        <f t="shared" si="1009"/>
        <v>0</v>
      </c>
      <c r="D8107" s="1">
        <f t="shared" si="1010"/>
        <v>0</v>
      </c>
      <c r="E8107" s="1">
        <f t="shared" si="1011"/>
        <v>0</v>
      </c>
      <c r="F8107" s="1">
        <f t="shared" si="1012"/>
        <v>0</v>
      </c>
      <c r="G8107" s="1">
        <f t="shared" si="1013"/>
        <v>0</v>
      </c>
      <c r="H8107" s="1">
        <f t="shared" si="1014"/>
        <v>0</v>
      </c>
      <c r="I8107" s="7" t="s">
        <v>300</v>
      </c>
      <c r="J8107" s="8" t="s">
        <v>296</v>
      </c>
      <c r="K8107" s="1">
        <f>VLOOKUP(L8107,Sheet1!A$1:B$1179,2,FALSE)</f>
        <v>5381100000</v>
      </c>
      <c r="L8107" s="1" t="str">
        <f>VLOOKUP(M8107,Itens!A$1:B$3327,2,FALSE)</f>
        <v>H19W10</v>
      </c>
      <c r="M8107" s="13">
        <v>5381100000</v>
      </c>
      <c r="N8107" s="13">
        <f t="shared" si="1015"/>
        <v>0</v>
      </c>
      <c r="O8107" s="1">
        <v>24</v>
      </c>
      <c r="P8107" s="1">
        <v>32.88166511</v>
      </c>
      <c r="Q8107" s="1" t="s">
        <v>93</v>
      </c>
      <c r="R8107" s="6">
        <v>42597</v>
      </c>
    </row>
    <row r="8108" spans="1:18" x14ac:dyDescent="0.25">
      <c r="A8108" s="1">
        <v>8107</v>
      </c>
      <c r="B8108">
        <f t="shared" si="1008"/>
        <v>0</v>
      </c>
      <c r="C8108">
        <f t="shared" si="1009"/>
        <v>0</v>
      </c>
      <c r="D8108" s="1">
        <f t="shared" si="1010"/>
        <v>0</v>
      </c>
      <c r="E8108" s="1">
        <f t="shared" si="1011"/>
        <v>0</v>
      </c>
      <c r="F8108" s="1">
        <f t="shared" si="1012"/>
        <v>0</v>
      </c>
      <c r="G8108" s="1">
        <f t="shared" si="1013"/>
        <v>0</v>
      </c>
      <c r="H8108" s="1">
        <f t="shared" si="1014"/>
        <v>0</v>
      </c>
      <c r="I8108" s="7" t="s">
        <v>300</v>
      </c>
      <c r="J8108" s="8" t="s">
        <v>296</v>
      </c>
      <c r="K8108" s="1">
        <f>VLOOKUP(L8108,Sheet1!A$1:B$1179,2,FALSE)</f>
        <v>6005100000</v>
      </c>
      <c r="L8108" s="1" t="str">
        <f>VLOOKUP(M8108,Itens!A$1:B$3327,2,FALSE)</f>
        <v>H200W01</v>
      </c>
      <c r="M8108" s="13">
        <v>3842100000</v>
      </c>
      <c r="N8108" s="13">
        <f t="shared" si="1015"/>
        <v>1</v>
      </c>
      <c r="O8108" s="1">
        <v>48</v>
      </c>
      <c r="P8108" s="1">
        <v>20.615969199999999</v>
      </c>
      <c r="Q8108" s="1" t="s">
        <v>93</v>
      </c>
      <c r="R8108" s="6">
        <v>42597</v>
      </c>
    </row>
    <row r="8109" spans="1:18" x14ac:dyDescent="0.25">
      <c r="A8109" s="1">
        <v>8108</v>
      </c>
      <c r="B8109">
        <f t="shared" si="1008"/>
        <v>0</v>
      </c>
      <c r="C8109">
        <f t="shared" si="1009"/>
        <v>0</v>
      </c>
      <c r="D8109" s="1">
        <f t="shared" si="1010"/>
        <v>0</v>
      </c>
      <c r="E8109" s="1">
        <f t="shared" si="1011"/>
        <v>0</v>
      </c>
      <c r="F8109" s="1">
        <f t="shared" si="1012"/>
        <v>0</v>
      </c>
      <c r="G8109" s="1">
        <f t="shared" si="1013"/>
        <v>0</v>
      </c>
      <c r="H8109" s="1">
        <f t="shared" si="1014"/>
        <v>0</v>
      </c>
      <c r="I8109" s="7" t="s">
        <v>300</v>
      </c>
      <c r="J8109" s="8" t="s">
        <v>296</v>
      </c>
      <c r="K8109" s="1">
        <f>VLOOKUP(L8109,Sheet1!A$1:B$1179,2,FALSE)</f>
        <v>5666100000</v>
      </c>
      <c r="L8109" s="1" t="str">
        <f>VLOOKUP(M8109,Itens!A$1:B$3327,2,FALSE)</f>
        <v>H200W02</v>
      </c>
      <c r="M8109" s="13">
        <v>3834100000</v>
      </c>
      <c r="N8109" s="13">
        <f t="shared" si="1015"/>
        <v>1</v>
      </c>
      <c r="O8109" s="1">
        <v>24</v>
      </c>
      <c r="P8109" s="1">
        <v>28.707557080000001</v>
      </c>
      <c r="Q8109" s="1" t="s">
        <v>93</v>
      </c>
      <c r="R8109" s="6">
        <v>42597</v>
      </c>
    </row>
    <row r="8110" spans="1:18" x14ac:dyDescent="0.25">
      <c r="A8110" s="1">
        <v>8109</v>
      </c>
      <c r="B8110">
        <f t="shared" si="1008"/>
        <v>0</v>
      </c>
      <c r="C8110">
        <f t="shared" si="1009"/>
        <v>0</v>
      </c>
      <c r="D8110" s="1">
        <f t="shared" si="1010"/>
        <v>0</v>
      </c>
      <c r="E8110" s="1">
        <f t="shared" si="1011"/>
        <v>0</v>
      </c>
      <c r="F8110" s="1">
        <f t="shared" si="1012"/>
        <v>0</v>
      </c>
      <c r="G8110" s="1">
        <f t="shared" si="1013"/>
        <v>0</v>
      </c>
      <c r="H8110" s="1">
        <f t="shared" si="1014"/>
        <v>0</v>
      </c>
      <c r="I8110" s="7" t="s">
        <v>300</v>
      </c>
      <c r="J8110" s="8" t="s">
        <v>296</v>
      </c>
      <c r="K8110" s="1">
        <f>VLOOKUP(L8110,Sheet1!A$1:B$1179,2,FALSE)</f>
        <v>6006100000</v>
      </c>
      <c r="L8110" s="1" t="str">
        <f>VLOOKUP(M8110,Itens!A$1:B$3327,2,FALSE)</f>
        <v>H200W04</v>
      </c>
      <c r="M8110" s="13">
        <v>3835100000</v>
      </c>
      <c r="N8110" s="13">
        <f t="shared" si="1015"/>
        <v>1</v>
      </c>
      <c r="O8110" s="1">
        <v>84</v>
      </c>
      <c r="P8110" s="1">
        <v>25.031157019999998</v>
      </c>
      <c r="Q8110" s="1" t="s">
        <v>93</v>
      </c>
      <c r="R8110" s="6">
        <v>42597</v>
      </c>
    </row>
    <row r="8111" spans="1:18" x14ac:dyDescent="0.25">
      <c r="A8111" s="1">
        <v>8110</v>
      </c>
      <c r="B8111">
        <f t="shared" si="1008"/>
        <v>0</v>
      </c>
      <c r="C8111">
        <f t="shared" si="1009"/>
        <v>0</v>
      </c>
      <c r="D8111" s="1">
        <f t="shared" si="1010"/>
        <v>0</v>
      </c>
      <c r="E8111" s="1">
        <f t="shared" si="1011"/>
        <v>0</v>
      </c>
      <c r="F8111" s="1">
        <f t="shared" si="1012"/>
        <v>0</v>
      </c>
      <c r="G8111" s="1">
        <f t="shared" si="1013"/>
        <v>0</v>
      </c>
      <c r="H8111" s="1">
        <f t="shared" si="1014"/>
        <v>0</v>
      </c>
      <c r="I8111" s="7" t="s">
        <v>300</v>
      </c>
      <c r="J8111" s="8" t="s">
        <v>296</v>
      </c>
      <c r="K8111" s="1">
        <f>VLOOKUP(L8111,Sheet1!A$1:B$1179,2,FALSE)</f>
        <v>3344200000</v>
      </c>
      <c r="L8111" s="1" t="str">
        <f>VLOOKUP(M8111,Itens!A$1:B$3327,2,FALSE)</f>
        <v>H200WDK01</v>
      </c>
      <c r="M8111" s="13">
        <v>2081200000</v>
      </c>
      <c r="N8111" s="13">
        <f t="shared" si="1015"/>
        <v>1</v>
      </c>
      <c r="O8111" s="1">
        <v>42</v>
      </c>
      <c r="P8111" s="1">
        <v>36.778465150000002</v>
      </c>
      <c r="Q8111" s="1" t="s">
        <v>93</v>
      </c>
      <c r="R8111" s="6">
        <v>42597</v>
      </c>
    </row>
    <row r="8112" spans="1:18" x14ac:dyDescent="0.25">
      <c r="A8112" s="1">
        <v>8111</v>
      </c>
      <c r="B8112">
        <f t="shared" si="1008"/>
        <v>0</v>
      </c>
      <c r="C8112">
        <f t="shared" si="1009"/>
        <v>0</v>
      </c>
      <c r="D8112" s="1">
        <f t="shared" si="1010"/>
        <v>0</v>
      </c>
      <c r="E8112" s="1">
        <f t="shared" si="1011"/>
        <v>0</v>
      </c>
      <c r="F8112" s="1">
        <f t="shared" si="1012"/>
        <v>0</v>
      </c>
      <c r="G8112" s="1">
        <f t="shared" si="1013"/>
        <v>0</v>
      </c>
      <c r="H8112" s="1">
        <f t="shared" si="1014"/>
        <v>0</v>
      </c>
      <c r="I8112" s="7" t="s">
        <v>300</v>
      </c>
      <c r="J8112" s="8" t="s">
        <v>296</v>
      </c>
      <c r="K8112" s="1">
        <f>VLOOKUP(L8112,Sheet1!A$1:B$1179,2,FALSE)</f>
        <v>6172100000</v>
      </c>
      <c r="L8112" s="1" t="str">
        <f>VLOOKUP(M8112,Itens!A$1:B$3327,2,FALSE)</f>
        <v>H200WN01</v>
      </c>
      <c r="M8112" s="13">
        <v>3887100000</v>
      </c>
      <c r="N8112" s="13">
        <f t="shared" si="1015"/>
        <v>1</v>
      </c>
      <c r="O8112" s="1">
        <v>54</v>
      </c>
      <c r="P8112" s="1">
        <v>36.27702171</v>
      </c>
      <c r="Q8112" s="1" t="s">
        <v>93</v>
      </c>
      <c r="R8112" s="6">
        <v>42597</v>
      </c>
    </row>
    <row r="8113" spans="1:18" x14ac:dyDescent="0.25">
      <c r="A8113" s="1">
        <v>8112</v>
      </c>
      <c r="B8113">
        <f t="shared" si="1008"/>
        <v>0</v>
      </c>
      <c r="C8113">
        <f t="shared" si="1009"/>
        <v>0</v>
      </c>
      <c r="D8113" s="1">
        <f t="shared" si="1010"/>
        <v>0</v>
      </c>
      <c r="E8113" s="1">
        <f t="shared" si="1011"/>
        <v>0</v>
      </c>
      <c r="F8113" s="1">
        <f t="shared" si="1012"/>
        <v>0</v>
      </c>
      <c r="G8113" s="1">
        <f t="shared" si="1013"/>
        <v>0</v>
      </c>
      <c r="H8113" s="1">
        <f t="shared" si="1014"/>
        <v>0</v>
      </c>
      <c r="I8113" s="7" t="s">
        <v>300</v>
      </c>
      <c r="J8113" s="8" t="s">
        <v>296</v>
      </c>
      <c r="K8113" s="1">
        <f>VLOOKUP(L8113,Sheet1!A$1:B$1179,2,FALSE)</f>
        <v>3843100000</v>
      </c>
      <c r="L8113" s="1" t="str">
        <f>VLOOKUP(M8113,Itens!A$1:B$3327,2,FALSE)</f>
        <v>H230W</v>
      </c>
      <c r="M8113" s="13">
        <v>3843100000</v>
      </c>
      <c r="N8113" s="13">
        <f t="shared" si="1015"/>
        <v>0</v>
      </c>
      <c r="O8113" s="1">
        <v>6</v>
      </c>
      <c r="P8113" s="1">
        <v>55.922654919999999</v>
      </c>
      <c r="Q8113" s="1" t="s">
        <v>93</v>
      </c>
      <c r="R8113" s="6">
        <v>42597</v>
      </c>
    </row>
    <row r="8114" spans="1:18" x14ac:dyDescent="0.25">
      <c r="A8114" s="1">
        <v>8113</v>
      </c>
      <c r="B8114">
        <f t="shared" si="1008"/>
        <v>0</v>
      </c>
      <c r="C8114">
        <f t="shared" si="1009"/>
        <v>0</v>
      </c>
      <c r="D8114" s="1">
        <f t="shared" si="1010"/>
        <v>0</v>
      </c>
      <c r="E8114" s="1">
        <f t="shared" si="1011"/>
        <v>0</v>
      </c>
      <c r="F8114" s="1">
        <f t="shared" si="1012"/>
        <v>0</v>
      </c>
      <c r="G8114" s="1">
        <f t="shared" si="1013"/>
        <v>0</v>
      </c>
      <c r="H8114" s="1">
        <f t="shared" si="1014"/>
        <v>0</v>
      </c>
      <c r="I8114" s="7" t="s">
        <v>300</v>
      </c>
      <c r="J8114" s="8" t="s">
        <v>296</v>
      </c>
      <c r="K8114" s="1">
        <f>VLOOKUP(L8114,Sheet1!A$1:B$1179,2,FALSE)</f>
        <v>1872200000</v>
      </c>
      <c r="L8114" s="1" t="str">
        <f>VLOOKUP(M8114,Itens!A$1:B$3327,2,FALSE)</f>
        <v>H328WK</v>
      </c>
      <c r="M8114" s="13">
        <v>1872200000</v>
      </c>
      <c r="N8114" s="13">
        <f t="shared" si="1015"/>
        <v>0</v>
      </c>
      <c r="O8114" s="1">
        <v>12</v>
      </c>
      <c r="P8114" s="1">
        <v>52.255043809999997</v>
      </c>
      <c r="Q8114" s="1" t="s">
        <v>93</v>
      </c>
      <c r="R8114" s="6">
        <v>42597</v>
      </c>
    </row>
    <row r="8115" spans="1:18" x14ac:dyDescent="0.25">
      <c r="A8115" s="1">
        <v>8114</v>
      </c>
      <c r="B8115">
        <f t="shared" si="1008"/>
        <v>0</v>
      </c>
      <c r="C8115">
        <f t="shared" si="1009"/>
        <v>1</v>
      </c>
      <c r="D8115" s="1">
        <f t="shared" si="1010"/>
        <v>1</v>
      </c>
      <c r="E8115" s="1">
        <f t="shared" si="1011"/>
        <v>0</v>
      </c>
      <c r="F8115" s="1">
        <f t="shared" si="1012"/>
        <v>3</v>
      </c>
      <c r="G8115" s="1">
        <f t="shared" si="1013"/>
        <v>0</v>
      </c>
      <c r="H8115" s="1">
        <f t="shared" si="1014"/>
        <v>3</v>
      </c>
      <c r="I8115" s="7" t="s">
        <v>300</v>
      </c>
      <c r="J8115" s="8" t="s">
        <v>296</v>
      </c>
      <c r="K8115" s="1">
        <f>VLOOKUP(L8115,Sheet1!A$1:B$1179,2,FALSE)</f>
        <v>2150200000</v>
      </c>
      <c r="L8115" s="1" t="str">
        <f>VLOOKUP(M8115,Itens!A$1:B$3327,2,FALSE)</f>
        <v>H414WK</v>
      </c>
      <c r="M8115" s="13">
        <v>2150200000</v>
      </c>
      <c r="N8115" s="13">
        <f t="shared" si="1015"/>
        <v>0</v>
      </c>
      <c r="O8115" s="1">
        <v>12</v>
      </c>
      <c r="P8115" s="1">
        <v>19.458015459999999</v>
      </c>
      <c r="Q8115" s="1" t="s">
        <v>93</v>
      </c>
      <c r="R8115" s="6">
        <v>42597</v>
      </c>
    </row>
    <row r="8116" spans="1:18" x14ac:dyDescent="0.25">
      <c r="A8116" s="1">
        <v>8115</v>
      </c>
      <c r="B8116">
        <f t="shared" si="1008"/>
        <v>0</v>
      </c>
      <c r="C8116">
        <f t="shared" si="1009"/>
        <v>1</v>
      </c>
      <c r="D8116" s="1">
        <f t="shared" si="1010"/>
        <v>1</v>
      </c>
      <c r="E8116" s="1">
        <f t="shared" si="1011"/>
        <v>1</v>
      </c>
      <c r="F8116" s="1">
        <f t="shared" si="1012"/>
        <v>0</v>
      </c>
      <c r="G8116" s="1">
        <f t="shared" si="1013"/>
        <v>0</v>
      </c>
      <c r="H8116" s="1">
        <f t="shared" si="1014"/>
        <v>1</v>
      </c>
      <c r="I8116" s="7" t="s">
        <v>323</v>
      </c>
      <c r="J8116" s="8" t="s">
        <v>296</v>
      </c>
      <c r="K8116" s="1">
        <f>VLOOKUP(L8116,Sheet1!A$1:B$1179,2,FALSE)</f>
        <v>11457310000</v>
      </c>
      <c r="L8116" s="1" t="str">
        <f>VLOOKUP(M8116,Itens!A$1:B$3327,2,FALSE)</f>
        <v>E1013L</v>
      </c>
      <c r="M8116" s="13">
        <v>11457310000</v>
      </c>
      <c r="N8116" s="13">
        <f t="shared" si="1015"/>
        <v>0</v>
      </c>
      <c r="O8116" s="1">
        <v>6</v>
      </c>
      <c r="P8116" s="1">
        <v>134.89490373000001</v>
      </c>
      <c r="Q8116" s="1" t="s">
        <v>39</v>
      </c>
      <c r="R8116" s="6">
        <v>42597</v>
      </c>
    </row>
    <row r="8117" spans="1:18" x14ac:dyDescent="0.25">
      <c r="A8117" s="1">
        <v>8116</v>
      </c>
      <c r="B8117">
        <f t="shared" si="1008"/>
        <v>0</v>
      </c>
      <c r="C8117">
        <f t="shared" si="1009"/>
        <v>0</v>
      </c>
      <c r="D8117" s="1">
        <f t="shared" si="1010"/>
        <v>0</v>
      </c>
      <c r="E8117" s="1">
        <f t="shared" si="1011"/>
        <v>0</v>
      </c>
      <c r="F8117" s="1">
        <f t="shared" si="1012"/>
        <v>0</v>
      </c>
      <c r="G8117" s="1">
        <f t="shared" si="1013"/>
        <v>0</v>
      </c>
      <c r="H8117" s="1">
        <f t="shared" si="1014"/>
        <v>0</v>
      </c>
      <c r="I8117" s="7" t="s">
        <v>323</v>
      </c>
      <c r="J8117" s="8" t="s">
        <v>296</v>
      </c>
      <c r="K8117" s="1">
        <f>VLOOKUP(L8117,Sheet1!A$1:B$1179,2,FALSE)</f>
        <v>7337310000</v>
      </c>
      <c r="L8117" s="1" t="str">
        <f>VLOOKUP(M8117,Itens!A$1:B$3327,2,FALSE)</f>
        <v>E1024L</v>
      </c>
      <c r="M8117" s="13">
        <v>7337310000</v>
      </c>
      <c r="N8117" s="13">
        <f t="shared" si="1015"/>
        <v>0</v>
      </c>
      <c r="O8117" s="1">
        <v>5</v>
      </c>
      <c r="P8117" s="1">
        <v>121.44815652</v>
      </c>
      <c r="Q8117" s="1" t="s">
        <v>39</v>
      </c>
      <c r="R8117" s="6">
        <v>42597</v>
      </c>
    </row>
    <row r="8118" spans="1:18" x14ac:dyDescent="0.25">
      <c r="A8118" s="1">
        <v>8117</v>
      </c>
      <c r="B8118">
        <f t="shared" si="1008"/>
        <v>0</v>
      </c>
      <c r="C8118">
        <f t="shared" si="1009"/>
        <v>0</v>
      </c>
      <c r="D8118" s="1">
        <f t="shared" si="1010"/>
        <v>0</v>
      </c>
      <c r="E8118" s="1">
        <f t="shared" si="1011"/>
        <v>0</v>
      </c>
      <c r="F8118" s="1">
        <f t="shared" si="1012"/>
        <v>0</v>
      </c>
      <c r="G8118" s="1">
        <f t="shared" si="1013"/>
        <v>0</v>
      </c>
      <c r="H8118" s="1">
        <f t="shared" si="1014"/>
        <v>0</v>
      </c>
      <c r="I8118" s="7" t="s">
        <v>323</v>
      </c>
      <c r="J8118" s="8" t="s">
        <v>296</v>
      </c>
      <c r="K8118" s="1">
        <f>VLOOKUP(L8118,Sheet1!A$1:B$1179,2,FALSE)</f>
        <v>7335310000</v>
      </c>
      <c r="L8118" s="1" t="str">
        <f>VLOOKUP(M8118,Itens!A$1:B$3327,2,FALSE)</f>
        <v>E1028L</v>
      </c>
      <c r="M8118" s="13">
        <v>7335310000</v>
      </c>
      <c r="N8118" s="13">
        <f t="shared" si="1015"/>
        <v>0</v>
      </c>
      <c r="O8118" s="1">
        <v>3</v>
      </c>
      <c r="P8118" s="1">
        <v>81.453099080000001</v>
      </c>
      <c r="Q8118" s="1" t="s">
        <v>39</v>
      </c>
      <c r="R8118" s="6">
        <v>42597</v>
      </c>
    </row>
    <row r="8119" spans="1:18" x14ac:dyDescent="0.25">
      <c r="A8119" s="1">
        <v>8118</v>
      </c>
      <c r="B8119">
        <f t="shared" si="1008"/>
        <v>0</v>
      </c>
      <c r="C8119">
        <f t="shared" si="1009"/>
        <v>0</v>
      </c>
      <c r="D8119" s="1">
        <f t="shared" si="1010"/>
        <v>0</v>
      </c>
      <c r="E8119" s="1">
        <f t="shared" si="1011"/>
        <v>0</v>
      </c>
      <c r="F8119" s="1">
        <f t="shared" si="1012"/>
        <v>0</v>
      </c>
      <c r="G8119" s="1">
        <f t="shared" si="1013"/>
        <v>0</v>
      </c>
      <c r="H8119" s="1">
        <f t="shared" si="1014"/>
        <v>0</v>
      </c>
      <c r="I8119" s="7" t="s">
        <v>323</v>
      </c>
      <c r="J8119" s="8" t="s">
        <v>296</v>
      </c>
      <c r="K8119" s="1">
        <f>VLOOKUP(L8119,Sheet1!A$1:B$1179,2,FALSE)</f>
        <v>3035130000</v>
      </c>
      <c r="L8119" s="1" t="str">
        <f>VLOOKUP(M8119,Itens!A$1:B$3327,2,FALSE)</f>
        <v>E123H01 D194</v>
      </c>
      <c r="M8119" s="13">
        <v>3035130000</v>
      </c>
      <c r="N8119" s="13">
        <f t="shared" si="1015"/>
        <v>0</v>
      </c>
      <c r="O8119" s="1">
        <v>10</v>
      </c>
      <c r="P8119" s="1">
        <v>32.245385200000001</v>
      </c>
      <c r="Q8119" s="1" t="s">
        <v>39</v>
      </c>
      <c r="R8119" s="6">
        <v>42597</v>
      </c>
    </row>
    <row r="8120" spans="1:18" x14ac:dyDescent="0.25">
      <c r="A8120" s="1">
        <v>8119</v>
      </c>
      <c r="B8120">
        <f t="shared" si="1008"/>
        <v>0</v>
      </c>
      <c r="C8120">
        <f t="shared" si="1009"/>
        <v>0</v>
      </c>
      <c r="D8120" s="1">
        <f t="shared" si="1010"/>
        <v>0</v>
      </c>
      <c r="E8120" s="1">
        <f t="shared" si="1011"/>
        <v>0</v>
      </c>
      <c r="F8120" s="1">
        <f t="shared" si="1012"/>
        <v>0</v>
      </c>
      <c r="G8120" s="1">
        <f t="shared" si="1013"/>
        <v>0</v>
      </c>
      <c r="H8120" s="1">
        <f t="shared" si="1014"/>
        <v>0</v>
      </c>
      <c r="I8120" s="7" t="s">
        <v>323</v>
      </c>
      <c r="J8120" s="8" t="s">
        <v>296</v>
      </c>
      <c r="K8120" s="1">
        <f>VLOOKUP(L8120,Sheet1!A$1:B$1179,2,FALSE)</f>
        <v>2644130000</v>
      </c>
      <c r="L8120" s="1" t="str">
        <f>VLOOKUP(M8120,Itens!A$1:B$3327,2,FALSE)</f>
        <v>E160H01 D28</v>
      </c>
      <c r="M8120" s="13">
        <v>2644130000</v>
      </c>
      <c r="N8120" s="13">
        <f t="shared" si="1015"/>
        <v>0</v>
      </c>
      <c r="O8120" s="1">
        <v>20</v>
      </c>
      <c r="P8120" s="1">
        <v>10.24729282</v>
      </c>
      <c r="Q8120" s="1" t="s">
        <v>39</v>
      </c>
      <c r="R8120" s="6">
        <v>42597</v>
      </c>
    </row>
    <row r="8121" spans="1:18" x14ac:dyDescent="0.25">
      <c r="A8121" s="1">
        <v>8120</v>
      </c>
      <c r="B8121">
        <f t="shared" si="1008"/>
        <v>0</v>
      </c>
      <c r="C8121">
        <f t="shared" si="1009"/>
        <v>0</v>
      </c>
      <c r="D8121" s="1">
        <f t="shared" si="1010"/>
        <v>0</v>
      </c>
      <c r="E8121" s="1">
        <f t="shared" si="1011"/>
        <v>0</v>
      </c>
      <c r="F8121" s="1">
        <f t="shared" si="1012"/>
        <v>0</v>
      </c>
      <c r="G8121" s="1">
        <f t="shared" si="1013"/>
        <v>0</v>
      </c>
      <c r="H8121" s="1">
        <f t="shared" si="1014"/>
        <v>0</v>
      </c>
      <c r="I8121" s="7" t="s">
        <v>323</v>
      </c>
      <c r="J8121" s="8" t="s">
        <v>296</v>
      </c>
      <c r="K8121" s="1">
        <f>VLOOKUP(L8121,Sheet1!A$1:B$1179,2,FALSE)</f>
        <v>2647130000</v>
      </c>
      <c r="L8121" s="1" t="str">
        <f>VLOOKUP(M8121,Itens!A$1:B$3327,2,FALSE)</f>
        <v>E161H01 D28</v>
      </c>
      <c r="M8121" s="13">
        <v>2647130000</v>
      </c>
      <c r="N8121" s="13">
        <f t="shared" si="1015"/>
        <v>0</v>
      </c>
      <c r="O8121" s="1">
        <v>10</v>
      </c>
      <c r="P8121" s="1">
        <v>12.87510217</v>
      </c>
      <c r="Q8121" s="1" t="s">
        <v>39</v>
      </c>
      <c r="R8121" s="6">
        <v>42597</v>
      </c>
    </row>
    <row r="8122" spans="1:18" x14ac:dyDescent="0.25">
      <c r="A8122" s="1">
        <v>8121</v>
      </c>
      <c r="B8122">
        <f t="shared" si="1008"/>
        <v>0</v>
      </c>
      <c r="C8122">
        <f t="shared" si="1009"/>
        <v>0</v>
      </c>
      <c r="D8122" s="1">
        <f t="shared" si="1010"/>
        <v>0</v>
      </c>
      <c r="E8122" s="1">
        <f t="shared" si="1011"/>
        <v>0</v>
      </c>
      <c r="F8122" s="1">
        <f t="shared" si="1012"/>
        <v>0</v>
      </c>
      <c r="G8122" s="1">
        <f t="shared" si="1013"/>
        <v>0</v>
      </c>
      <c r="H8122" s="1">
        <f t="shared" si="1014"/>
        <v>0</v>
      </c>
      <c r="I8122" s="7" t="s">
        <v>323</v>
      </c>
      <c r="J8122" s="8" t="s">
        <v>296</v>
      </c>
      <c r="K8122" s="1">
        <f>VLOOKUP(L8122,Sheet1!A$1:B$1179,2,FALSE)</f>
        <v>4377130000</v>
      </c>
      <c r="L8122" s="1" t="str">
        <f>VLOOKUP(M8122,Itens!A$1:B$3327,2,FALSE)</f>
        <v>E28H D203</v>
      </c>
      <c r="M8122" s="13">
        <v>4377130000</v>
      </c>
      <c r="N8122" s="13">
        <f t="shared" si="1015"/>
        <v>0</v>
      </c>
      <c r="O8122" s="1">
        <v>10</v>
      </c>
      <c r="P8122" s="1">
        <v>24.47233804</v>
      </c>
      <c r="Q8122" s="1" t="s">
        <v>39</v>
      </c>
      <c r="R8122" s="6">
        <v>42597</v>
      </c>
    </row>
    <row r="8123" spans="1:18" x14ac:dyDescent="0.25">
      <c r="A8123" s="1">
        <v>8122</v>
      </c>
      <c r="B8123">
        <f t="shared" si="1008"/>
        <v>0</v>
      </c>
      <c r="C8123">
        <f t="shared" si="1009"/>
        <v>0</v>
      </c>
      <c r="D8123" s="1">
        <f t="shared" si="1010"/>
        <v>0</v>
      </c>
      <c r="E8123" s="1">
        <f t="shared" si="1011"/>
        <v>0</v>
      </c>
      <c r="F8123" s="1">
        <f t="shared" si="1012"/>
        <v>0</v>
      </c>
      <c r="G8123" s="1">
        <f t="shared" si="1013"/>
        <v>0</v>
      </c>
      <c r="H8123" s="1">
        <f t="shared" si="1014"/>
        <v>0</v>
      </c>
      <c r="I8123" s="7" t="s">
        <v>323</v>
      </c>
      <c r="J8123" s="8" t="s">
        <v>296</v>
      </c>
      <c r="K8123" s="1">
        <f>VLOOKUP(L8123,Sheet1!A$1:B$1179,2,FALSE)</f>
        <v>5721310000</v>
      </c>
      <c r="L8123" s="1" t="str">
        <f>VLOOKUP(M8123,Itens!A$1:B$3327,2,FALSE)</f>
        <v>E420L</v>
      </c>
      <c r="M8123" s="13">
        <v>5721310000</v>
      </c>
      <c r="N8123" s="13">
        <f t="shared" si="1015"/>
        <v>0</v>
      </c>
      <c r="O8123" s="1">
        <v>5</v>
      </c>
      <c r="P8123" s="1">
        <v>128.64452743999999</v>
      </c>
      <c r="Q8123" s="1" t="s">
        <v>39</v>
      </c>
      <c r="R8123" s="6">
        <v>42597</v>
      </c>
    </row>
    <row r="8124" spans="1:18" x14ac:dyDescent="0.25">
      <c r="A8124" s="1">
        <v>8123</v>
      </c>
      <c r="B8124">
        <f t="shared" si="1008"/>
        <v>0</v>
      </c>
      <c r="C8124">
        <f t="shared" si="1009"/>
        <v>0</v>
      </c>
      <c r="D8124" s="1">
        <f t="shared" si="1010"/>
        <v>0</v>
      </c>
      <c r="E8124" s="1">
        <f t="shared" si="1011"/>
        <v>0</v>
      </c>
      <c r="F8124" s="1">
        <f t="shared" si="1012"/>
        <v>0</v>
      </c>
      <c r="G8124" s="1">
        <f t="shared" si="1013"/>
        <v>0</v>
      </c>
      <c r="H8124" s="1">
        <f t="shared" si="1014"/>
        <v>0</v>
      </c>
      <c r="I8124" s="7" t="s">
        <v>323</v>
      </c>
      <c r="J8124" s="8" t="s">
        <v>296</v>
      </c>
      <c r="K8124" s="1">
        <f>VLOOKUP(L8124,Sheet1!A$1:B$1179,2,FALSE)</f>
        <v>3538130000</v>
      </c>
      <c r="L8124" s="1" t="str">
        <f>VLOOKUP(M8124,Itens!A$1:B$3327,2,FALSE)</f>
        <v>E500H D129</v>
      </c>
      <c r="M8124" s="13">
        <v>3538130000</v>
      </c>
      <c r="N8124" s="13">
        <f t="shared" si="1015"/>
        <v>0</v>
      </c>
      <c r="O8124" s="1">
        <v>6</v>
      </c>
      <c r="P8124" s="1">
        <v>32.60895756</v>
      </c>
      <c r="Q8124" s="1" t="s">
        <v>39</v>
      </c>
      <c r="R8124" s="6">
        <v>42597</v>
      </c>
    </row>
    <row r="8125" spans="1:18" x14ac:dyDescent="0.25">
      <c r="A8125" s="1">
        <v>8124</v>
      </c>
      <c r="B8125">
        <f t="shared" si="1008"/>
        <v>0</v>
      </c>
      <c r="C8125">
        <f t="shared" si="1009"/>
        <v>0</v>
      </c>
      <c r="D8125" s="1">
        <f t="shared" si="1010"/>
        <v>0</v>
      </c>
      <c r="E8125" s="1">
        <f t="shared" si="1011"/>
        <v>0</v>
      </c>
      <c r="F8125" s="1">
        <f t="shared" si="1012"/>
        <v>0</v>
      </c>
      <c r="G8125" s="1">
        <f t="shared" si="1013"/>
        <v>0</v>
      </c>
      <c r="H8125" s="1">
        <f t="shared" si="1014"/>
        <v>0</v>
      </c>
      <c r="I8125" s="7" t="s">
        <v>323</v>
      </c>
      <c r="J8125" s="8" t="s">
        <v>296</v>
      </c>
      <c r="K8125" s="1">
        <f>VLOOKUP(L8125,Sheet1!A$1:B$1179,2,FALSE)</f>
        <v>7375310000</v>
      </c>
      <c r="L8125" s="1" t="str">
        <f>VLOOKUP(M8125,Itens!A$1:B$3327,2,FALSE)</f>
        <v>E603L R</v>
      </c>
      <c r="M8125" s="13">
        <v>7375310000</v>
      </c>
      <c r="N8125" s="13">
        <f t="shared" si="1015"/>
        <v>0</v>
      </c>
      <c r="O8125" s="1">
        <v>18</v>
      </c>
      <c r="P8125" s="1">
        <v>82.360269770000002</v>
      </c>
      <c r="Q8125" s="1" t="s">
        <v>39</v>
      </c>
      <c r="R8125" s="6">
        <v>42597</v>
      </c>
    </row>
    <row r="8126" spans="1:18" x14ac:dyDescent="0.25">
      <c r="A8126" s="1">
        <v>8125</v>
      </c>
      <c r="B8126">
        <f t="shared" si="1008"/>
        <v>0</v>
      </c>
      <c r="C8126">
        <f t="shared" si="1009"/>
        <v>0</v>
      </c>
      <c r="D8126" s="1">
        <f t="shared" si="1010"/>
        <v>0</v>
      </c>
      <c r="E8126" s="1">
        <f t="shared" si="1011"/>
        <v>0</v>
      </c>
      <c r="F8126" s="1">
        <f t="shared" si="1012"/>
        <v>0</v>
      </c>
      <c r="G8126" s="1">
        <f t="shared" si="1013"/>
        <v>0</v>
      </c>
      <c r="H8126" s="1">
        <f t="shared" si="1014"/>
        <v>0</v>
      </c>
      <c r="I8126" s="7" t="s">
        <v>323</v>
      </c>
      <c r="J8126" s="8" t="s">
        <v>296</v>
      </c>
      <c r="K8126" s="1">
        <f>VLOOKUP(L8126,Sheet1!A$1:B$1179,2,FALSE)</f>
        <v>6051310000</v>
      </c>
      <c r="L8126" s="1" t="str">
        <f>VLOOKUP(M8126,Itens!A$1:B$3327,2,FALSE)</f>
        <v>E806L</v>
      </c>
      <c r="M8126" s="13">
        <v>6051310000</v>
      </c>
      <c r="N8126" s="13">
        <f t="shared" si="1015"/>
        <v>0</v>
      </c>
      <c r="O8126" s="1">
        <v>7</v>
      </c>
      <c r="P8126" s="1">
        <v>82.695029120000001</v>
      </c>
      <c r="Q8126" s="1" t="s">
        <v>39</v>
      </c>
      <c r="R8126" s="6">
        <v>42597</v>
      </c>
    </row>
    <row r="8127" spans="1:18" x14ac:dyDescent="0.25">
      <c r="A8127" s="1">
        <v>8126</v>
      </c>
      <c r="B8127">
        <f t="shared" si="1008"/>
        <v>0</v>
      </c>
      <c r="C8127">
        <f t="shared" si="1009"/>
        <v>0</v>
      </c>
      <c r="D8127" s="1">
        <f t="shared" si="1010"/>
        <v>0</v>
      </c>
      <c r="E8127" s="1">
        <f t="shared" si="1011"/>
        <v>0</v>
      </c>
      <c r="F8127" s="1">
        <f t="shared" si="1012"/>
        <v>0</v>
      </c>
      <c r="G8127" s="1">
        <f t="shared" si="1013"/>
        <v>0</v>
      </c>
      <c r="H8127" s="1">
        <f t="shared" si="1014"/>
        <v>0</v>
      </c>
      <c r="I8127" s="7" t="s">
        <v>323</v>
      </c>
      <c r="J8127" s="8" t="s">
        <v>296</v>
      </c>
      <c r="K8127" s="1">
        <f>VLOOKUP(L8127,Sheet1!A$1:B$1179,2,FALSE)</f>
        <v>1431230000</v>
      </c>
      <c r="L8127" s="1" t="str">
        <f>VLOOKUP(M8127,Itens!A$1:B$3327,2,FALSE)</f>
        <v>E82KP D36</v>
      </c>
      <c r="M8127" s="13">
        <v>1431230000</v>
      </c>
      <c r="N8127" s="13">
        <f t="shared" si="1015"/>
        <v>0</v>
      </c>
      <c r="O8127" s="1">
        <v>6</v>
      </c>
      <c r="P8127" s="1">
        <v>70.219580870000001</v>
      </c>
      <c r="Q8127" s="1" t="s">
        <v>39</v>
      </c>
      <c r="R8127" s="6">
        <v>42597</v>
      </c>
    </row>
    <row r="8128" spans="1:18" x14ac:dyDescent="0.25">
      <c r="A8128" s="1">
        <v>8127</v>
      </c>
      <c r="B8128">
        <f t="shared" si="1008"/>
        <v>0</v>
      </c>
      <c r="C8128">
        <f t="shared" si="1009"/>
        <v>0</v>
      </c>
      <c r="D8128" s="1">
        <f t="shared" si="1010"/>
        <v>0</v>
      </c>
      <c r="E8128" s="1">
        <f t="shared" si="1011"/>
        <v>0</v>
      </c>
      <c r="F8128" s="1">
        <f t="shared" si="1012"/>
        <v>0</v>
      </c>
      <c r="G8128" s="1">
        <f t="shared" si="1013"/>
        <v>0</v>
      </c>
      <c r="H8128" s="1">
        <f t="shared" si="1014"/>
        <v>0</v>
      </c>
      <c r="I8128" s="7" t="s">
        <v>323</v>
      </c>
      <c r="J8128" s="8" t="s">
        <v>296</v>
      </c>
      <c r="K8128" s="1">
        <f>VLOOKUP(L8128,Sheet1!A$1:B$1179,2,FALSE)</f>
        <v>4214130000</v>
      </c>
      <c r="L8128" s="1" t="str">
        <f>VLOOKUP(M8128,Itens!A$1:B$3327,2,FALSE)</f>
        <v>E89H D213</v>
      </c>
      <c r="M8128" s="13">
        <v>4214130000</v>
      </c>
      <c r="N8128" s="13">
        <f t="shared" si="1015"/>
        <v>0</v>
      </c>
      <c r="O8128" s="1">
        <v>6</v>
      </c>
      <c r="P8128" s="1">
        <v>40.395444599999998</v>
      </c>
      <c r="Q8128" s="1" t="s">
        <v>39</v>
      </c>
      <c r="R8128" s="6">
        <v>42597</v>
      </c>
    </row>
    <row r="8129" spans="1:18" x14ac:dyDescent="0.25">
      <c r="A8129" s="1">
        <v>8128</v>
      </c>
      <c r="B8129">
        <f t="shared" si="1008"/>
        <v>0</v>
      </c>
      <c r="C8129">
        <f t="shared" si="1009"/>
        <v>0</v>
      </c>
      <c r="D8129" s="1">
        <f t="shared" si="1010"/>
        <v>0</v>
      </c>
      <c r="E8129" s="1">
        <f t="shared" si="1011"/>
        <v>0</v>
      </c>
      <c r="F8129" s="1">
        <f t="shared" si="1012"/>
        <v>0</v>
      </c>
      <c r="G8129" s="1">
        <f t="shared" si="1013"/>
        <v>0</v>
      </c>
      <c r="H8129" s="1">
        <f t="shared" si="1014"/>
        <v>0</v>
      </c>
      <c r="I8129" s="7" t="s">
        <v>323</v>
      </c>
      <c r="J8129" s="8" t="s">
        <v>296</v>
      </c>
      <c r="K8129" s="1">
        <f>VLOOKUP(L8129,Sheet1!A$1:B$1179,2,FALSE)</f>
        <v>5381100000</v>
      </c>
      <c r="L8129" s="1" t="str">
        <f>VLOOKUP(M8129,Itens!A$1:B$3327,2,FALSE)</f>
        <v>H19W10</v>
      </c>
      <c r="M8129" s="13">
        <v>5381100000</v>
      </c>
      <c r="N8129" s="13">
        <f t="shared" si="1015"/>
        <v>0</v>
      </c>
      <c r="O8129" s="1">
        <v>24</v>
      </c>
      <c r="P8129" s="1">
        <v>32.88166511</v>
      </c>
      <c r="Q8129" s="1" t="s">
        <v>39</v>
      </c>
      <c r="R8129" s="6">
        <v>42597</v>
      </c>
    </row>
    <row r="8130" spans="1:18" x14ac:dyDescent="0.25">
      <c r="A8130" s="1">
        <v>8129</v>
      </c>
      <c r="B8130">
        <f t="shared" si="1008"/>
        <v>0</v>
      </c>
      <c r="C8130">
        <f t="shared" si="1009"/>
        <v>0</v>
      </c>
      <c r="D8130" s="1">
        <f t="shared" si="1010"/>
        <v>0</v>
      </c>
      <c r="E8130" s="1">
        <f t="shared" si="1011"/>
        <v>0</v>
      </c>
      <c r="F8130" s="1">
        <f t="shared" si="1012"/>
        <v>0</v>
      </c>
      <c r="G8130" s="1">
        <f t="shared" si="1013"/>
        <v>0</v>
      </c>
      <c r="H8130" s="1">
        <f t="shared" si="1014"/>
        <v>0</v>
      </c>
      <c r="I8130" s="7" t="s">
        <v>323</v>
      </c>
      <c r="J8130" s="8" t="s">
        <v>296</v>
      </c>
      <c r="K8130" s="1">
        <f>VLOOKUP(L8130,Sheet1!A$1:B$1179,2,FALSE)</f>
        <v>6005100000</v>
      </c>
      <c r="L8130" s="1" t="str">
        <f>VLOOKUP(M8130,Itens!A$1:B$3327,2,FALSE)</f>
        <v>H200W01</v>
      </c>
      <c r="M8130" s="13">
        <v>3842100000</v>
      </c>
      <c r="N8130" s="13">
        <f t="shared" si="1015"/>
        <v>1</v>
      </c>
      <c r="O8130" s="1">
        <v>24</v>
      </c>
      <c r="P8130" s="1">
        <v>20.616011660000002</v>
      </c>
      <c r="Q8130" s="1" t="s">
        <v>39</v>
      </c>
      <c r="R8130" s="6">
        <v>42597</v>
      </c>
    </row>
    <row r="8131" spans="1:18" x14ac:dyDescent="0.25">
      <c r="A8131" s="1">
        <v>8130</v>
      </c>
      <c r="B8131">
        <f t="shared" ref="B8131:B8194" si="1016">IF(R8131=R8132,0,1)+IF(R8131=R8130,0,1)</f>
        <v>0</v>
      </c>
      <c r="C8131">
        <f t="shared" ref="C8131:C8194" si="1017">IF(I8131=I8132,0,1)+IF(I8131=I8130,0,1)</f>
        <v>0</v>
      </c>
      <c r="D8131" s="1">
        <f t="shared" ref="D8131:D8194" si="1018">C8131+B8131</f>
        <v>0</v>
      </c>
      <c r="E8131" s="1">
        <f t="shared" ref="E8131:E8194" si="1019">IF(AND(D8131&gt;0,D8130&gt;0,D8132=0),1,0)</f>
        <v>0</v>
      </c>
      <c r="F8131" s="1">
        <f t="shared" ref="F8131:F8194" si="1020">IF(AND(D8131&gt;0,D8130=0,D8132&gt;0),3,0)</f>
        <v>0</v>
      </c>
      <c r="G8131" s="1">
        <f t="shared" ref="G8131:G8194" si="1021">IF(OR(D8131&gt;2,AND(D8131&gt;0,D8130&gt;0,D8132&gt;0)),4,0)</f>
        <v>0</v>
      </c>
      <c r="H8131" s="1">
        <f t="shared" ref="H8131:H8194" si="1022">G8131+F8131+E8131</f>
        <v>0</v>
      </c>
      <c r="I8131" s="7" t="s">
        <v>323</v>
      </c>
      <c r="J8131" s="8" t="s">
        <v>296</v>
      </c>
      <c r="K8131" s="1">
        <f>VLOOKUP(L8131,Sheet1!A$1:B$1179,2,FALSE)</f>
        <v>5666100000</v>
      </c>
      <c r="L8131" s="1" t="str">
        <f>VLOOKUP(M8131,Itens!A$1:B$3327,2,FALSE)</f>
        <v>H200W02</v>
      </c>
      <c r="M8131" s="13">
        <v>3834100000</v>
      </c>
      <c r="N8131" s="13">
        <f t="shared" ref="N8131:N8194" si="1023">IF(M8131=K8131,0,1)</f>
        <v>1</v>
      </c>
      <c r="O8131" s="1">
        <v>24</v>
      </c>
      <c r="P8131" s="1">
        <v>28.707557080000001</v>
      </c>
      <c r="Q8131" s="1" t="s">
        <v>39</v>
      </c>
      <c r="R8131" s="6">
        <v>42597</v>
      </c>
    </row>
    <row r="8132" spans="1:18" x14ac:dyDescent="0.25">
      <c r="A8132" s="1">
        <v>8131</v>
      </c>
      <c r="B8132">
        <f t="shared" si="1016"/>
        <v>0</v>
      </c>
      <c r="C8132">
        <f t="shared" si="1017"/>
        <v>0</v>
      </c>
      <c r="D8132" s="1">
        <f t="shared" si="1018"/>
        <v>0</v>
      </c>
      <c r="E8132" s="1">
        <f t="shared" si="1019"/>
        <v>0</v>
      </c>
      <c r="F8132" s="1">
        <f t="shared" si="1020"/>
        <v>0</v>
      </c>
      <c r="G8132" s="1">
        <f t="shared" si="1021"/>
        <v>0</v>
      </c>
      <c r="H8132" s="1">
        <f t="shared" si="1022"/>
        <v>0</v>
      </c>
      <c r="I8132" s="7" t="s">
        <v>323</v>
      </c>
      <c r="J8132" s="8" t="s">
        <v>296</v>
      </c>
      <c r="K8132" s="1">
        <f>VLOOKUP(L8132,Sheet1!A$1:B$1179,2,FALSE)</f>
        <v>6006100000</v>
      </c>
      <c r="L8132" s="1" t="str">
        <f>VLOOKUP(M8132,Itens!A$1:B$3327,2,FALSE)</f>
        <v>H200W04</v>
      </c>
      <c r="M8132" s="13">
        <v>3835100000</v>
      </c>
      <c r="N8132" s="13">
        <f t="shared" si="1023"/>
        <v>1</v>
      </c>
      <c r="O8132" s="1">
        <v>78</v>
      </c>
      <c r="P8132" s="1">
        <v>25.031142089999999</v>
      </c>
      <c r="Q8132" s="1" t="s">
        <v>39</v>
      </c>
      <c r="R8132" s="6">
        <v>42597</v>
      </c>
    </row>
    <row r="8133" spans="1:18" x14ac:dyDescent="0.25">
      <c r="A8133" s="1">
        <v>8132</v>
      </c>
      <c r="B8133">
        <f t="shared" si="1016"/>
        <v>0</v>
      </c>
      <c r="C8133">
        <f t="shared" si="1017"/>
        <v>0</v>
      </c>
      <c r="D8133" s="1">
        <f t="shared" si="1018"/>
        <v>0</v>
      </c>
      <c r="E8133" s="1">
        <f t="shared" si="1019"/>
        <v>0</v>
      </c>
      <c r="F8133" s="1">
        <f t="shared" si="1020"/>
        <v>0</v>
      </c>
      <c r="G8133" s="1">
        <f t="shared" si="1021"/>
        <v>0</v>
      </c>
      <c r="H8133" s="1">
        <f t="shared" si="1022"/>
        <v>0</v>
      </c>
      <c r="I8133" s="7" t="s">
        <v>323</v>
      </c>
      <c r="J8133" s="8" t="s">
        <v>296</v>
      </c>
      <c r="K8133" s="1">
        <f>VLOOKUP(L8133,Sheet1!A$1:B$1179,2,FALSE)</f>
        <v>3344200000</v>
      </c>
      <c r="L8133" s="1" t="str">
        <f>VLOOKUP(M8133,Itens!A$1:B$3327,2,FALSE)</f>
        <v>H200WDK01</v>
      </c>
      <c r="M8133" s="13">
        <v>2081200000</v>
      </c>
      <c r="N8133" s="13">
        <f t="shared" si="1023"/>
        <v>1</v>
      </c>
      <c r="O8133" s="1">
        <v>36</v>
      </c>
      <c r="P8133" s="1">
        <v>36.778020750000003</v>
      </c>
      <c r="Q8133" s="1" t="s">
        <v>39</v>
      </c>
      <c r="R8133" s="6">
        <v>42597</v>
      </c>
    </row>
    <row r="8134" spans="1:18" x14ac:dyDescent="0.25">
      <c r="A8134" s="1">
        <v>8133</v>
      </c>
      <c r="B8134">
        <f t="shared" si="1016"/>
        <v>0</v>
      </c>
      <c r="C8134">
        <f t="shared" si="1017"/>
        <v>0</v>
      </c>
      <c r="D8134" s="1">
        <f t="shared" si="1018"/>
        <v>0</v>
      </c>
      <c r="E8134" s="1">
        <f t="shared" si="1019"/>
        <v>0</v>
      </c>
      <c r="F8134" s="1">
        <f t="shared" si="1020"/>
        <v>0</v>
      </c>
      <c r="G8134" s="1">
        <f t="shared" si="1021"/>
        <v>0</v>
      </c>
      <c r="H8134" s="1">
        <f t="shared" si="1022"/>
        <v>0</v>
      </c>
      <c r="I8134" s="7" t="s">
        <v>323</v>
      </c>
      <c r="J8134" s="8" t="s">
        <v>296</v>
      </c>
      <c r="K8134" s="1">
        <f>VLOOKUP(L8134,Sheet1!A$1:B$1179,2,FALSE)</f>
        <v>6172100000</v>
      </c>
      <c r="L8134" s="1" t="str">
        <f>VLOOKUP(M8134,Itens!A$1:B$3327,2,FALSE)</f>
        <v>H200WN01</v>
      </c>
      <c r="M8134" s="13">
        <v>3887100000</v>
      </c>
      <c r="N8134" s="13">
        <f t="shared" si="1023"/>
        <v>1</v>
      </c>
      <c r="O8134" s="1">
        <v>48</v>
      </c>
      <c r="P8134" s="1">
        <v>36.277026429999999</v>
      </c>
      <c r="Q8134" s="1" t="s">
        <v>39</v>
      </c>
      <c r="R8134" s="6">
        <v>42597</v>
      </c>
    </row>
    <row r="8135" spans="1:18" x14ac:dyDescent="0.25">
      <c r="A8135" s="1">
        <v>8134</v>
      </c>
      <c r="B8135">
        <f t="shared" si="1016"/>
        <v>0</v>
      </c>
      <c r="C8135">
        <f t="shared" si="1017"/>
        <v>0</v>
      </c>
      <c r="D8135" s="1">
        <f t="shared" si="1018"/>
        <v>0</v>
      </c>
      <c r="E8135" s="1">
        <f t="shared" si="1019"/>
        <v>0</v>
      </c>
      <c r="F8135" s="1">
        <f t="shared" si="1020"/>
        <v>0</v>
      </c>
      <c r="G8135" s="1">
        <f t="shared" si="1021"/>
        <v>0</v>
      </c>
      <c r="H8135" s="1">
        <f t="shared" si="1022"/>
        <v>0</v>
      </c>
      <c r="I8135" s="7" t="s">
        <v>323</v>
      </c>
      <c r="J8135" s="8" t="s">
        <v>296</v>
      </c>
      <c r="K8135" s="1">
        <f>VLOOKUP(L8135,Sheet1!A$1:B$1179,2,FALSE)</f>
        <v>3843100000</v>
      </c>
      <c r="L8135" s="1" t="str">
        <f>VLOOKUP(M8135,Itens!A$1:B$3327,2,FALSE)</f>
        <v>H230W</v>
      </c>
      <c r="M8135" s="13">
        <v>3843100000</v>
      </c>
      <c r="N8135" s="13">
        <f t="shared" si="1023"/>
        <v>0</v>
      </c>
      <c r="O8135" s="1">
        <v>6</v>
      </c>
      <c r="P8135" s="1">
        <v>55.922654919999999</v>
      </c>
      <c r="Q8135" s="1" t="s">
        <v>39</v>
      </c>
      <c r="R8135" s="6">
        <v>42597</v>
      </c>
    </row>
    <row r="8136" spans="1:18" x14ac:dyDescent="0.25">
      <c r="A8136" s="1">
        <v>8135</v>
      </c>
      <c r="B8136">
        <f t="shared" si="1016"/>
        <v>0</v>
      </c>
      <c r="C8136">
        <f t="shared" si="1017"/>
        <v>0</v>
      </c>
      <c r="D8136" s="1">
        <f t="shared" si="1018"/>
        <v>0</v>
      </c>
      <c r="E8136" s="1">
        <f t="shared" si="1019"/>
        <v>0</v>
      </c>
      <c r="F8136" s="1">
        <f t="shared" si="1020"/>
        <v>0</v>
      </c>
      <c r="G8136" s="1">
        <f t="shared" si="1021"/>
        <v>0</v>
      </c>
      <c r="H8136" s="1">
        <f t="shared" si="1022"/>
        <v>0</v>
      </c>
      <c r="I8136" s="7" t="s">
        <v>323</v>
      </c>
      <c r="J8136" s="8" t="s">
        <v>296</v>
      </c>
      <c r="K8136" s="1">
        <f>VLOOKUP(L8136,Sheet1!A$1:B$1179,2,FALSE)</f>
        <v>1872200000</v>
      </c>
      <c r="L8136" s="1" t="str">
        <f>VLOOKUP(M8136,Itens!A$1:B$3327,2,FALSE)</f>
        <v>H328WK</v>
      </c>
      <c r="M8136" s="13">
        <v>1872200000</v>
      </c>
      <c r="N8136" s="13">
        <f t="shared" si="1023"/>
        <v>0</v>
      </c>
      <c r="O8136" s="1">
        <v>48</v>
      </c>
      <c r="P8136" s="1">
        <v>52.254836480000002</v>
      </c>
      <c r="Q8136" s="1" t="s">
        <v>39</v>
      </c>
      <c r="R8136" s="6">
        <v>42597</v>
      </c>
    </row>
    <row r="8137" spans="1:18" x14ac:dyDescent="0.25">
      <c r="A8137" s="1">
        <v>8136</v>
      </c>
      <c r="B8137">
        <f t="shared" si="1016"/>
        <v>0</v>
      </c>
      <c r="C8137">
        <f t="shared" si="1017"/>
        <v>0</v>
      </c>
      <c r="D8137" s="1">
        <f t="shared" si="1018"/>
        <v>0</v>
      </c>
      <c r="E8137" s="1">
        <f t="shared" si="1019"/>
        <v>0</v>
      </c>
      <c r="F8137" s="1">
        <f t="shared" si="1020"/>
        <v>0</v>
      </c>
      <c r="G8137" s="1">
        <f t="shared" si="1021"/>
        <v>0</v>
      </c>
      <c r="H8137" s="1">
        <f t="shared" si="1022"/>
        <v>0</v>
      </c>
      <c r="I8137" s="7" t="s">
        <v>323</v>
      </c>
      <c r="J8137" s="8" t="s">
        <v>296</v>
      </c>
      <c r="K8137" s="1">
        <f>VLOOKUP(L8137,Sheet1!A$1:B$1179,2,FALSE)</f>
        <v>2150200000</v>
      </c>
      <c r="L8137" s="1" t="str">
        <f>VLOOKUP(M8137,Itens!A$1:B$3327,2,FALSE)</f>
        <v>H414WK</v>
      </c>
      <c r="M8137" s="13">
        <v>2150200000</v>
      </c>
      <c r="N8137" s="13">
        <f t="shared" si="1023"/>
        <v>0</v>
      </c>
      <c r="O8137" s="1">
        <v>12</v>
      </c>
      <c r="P8137" s="1">
        <v>19.458015459999999</v>
      </c>
      <c r="Q8137" s="1" t="s">
        <v>39</v>
      </c>
      <c r="R8137" s="6">
        <v>42597</v>
      </c>
    </row>
    <row r="8138" spans="1:18" x14ac:dyDescent="0.25">
      <c r="A8138" s="1">
        <v>8137</v>
      </c>
      <c r="B8138">
        <f t="shared" si="1016"/>
        <v>0</v>
      </c>
      <c r="C8138">
        <f t="shared" si="1017"/>
        <v>0</v>
      </c>
      <c r="D8138" s="1">
        <f t="shared" si="1018"/>
        <v>0</v>
      </c>
      <c r="E8138" s="1">
        <f t="shared" si="1019"/>
        <v>0</v>
      </c>
      <c r="F8138" s="1">
        <f t="shared" si="1020"/>
        <v>0</v>
      </c>
      <c r="G8138" s="1">
        <f t="shared" si="1021"/>
        <v>0</v>
      </c>
      <c r="H8138" s="1">
        <f t="shared" si="1022"/>
        <v>0</v>
      </c>
      <c r="I8138" s="7" t="s">
        <v>323</v>
      </c>
      <c r="J8138" s="8" t="s">
        <v>296</v>
      </c>
      <c r="K8138" s="1">
        <f>VLOOKUP(L8138,Sheet1!A$1:B$1179,2,FALSE)</f>
        <v>857200000</v>
      </c>
      <c r="L8138" s="1" t="str">
        <f>VLOOKUP(M8138,Itens!A$1:B$3327,2,FALSE)</f>
        <v>H710WK</v>
      </c>
      <c r="M8138" s="13">
        <v>857200000</v>
      </c>
      <c r="N8138" s="13">
        <f t="shared" si="1023"/>
        <v>0</v>
      </c>
      <c r="O8138" s="1">
        <v>8</v>
      </c>
      <c r="P8138" s="1">
        <v>66.11946949</v>
      </c>
      <c r="Q8138" s="1" t="s">
        <v>39</v>
      </c>
      <c r="R8138" s="6">
        <v>42597</v>
      </c>
    </row>
    <row r="8139" spans="1:18" x14ac:dyDescent="0.25">
      <c r="A8139" s="1">
        <v>8138</v>
      </c>
      <c r="B8139">
        <f t="shared" si="1016"/>
        <v>0</v>
      </c>
      <c r="C8139">
        <f t="shared" si="1017"/>
        <v>0</v>
      </c>
      <c r="D8139" s="1">
        <f t="shared" si="1018"/>
        <v>0</v>
      </c>
      <c r="E8139" s="1">
        <f t="shared" si="1019"/>
        <v>0</v>
      </c>
      <c r="F8139" s="1">
        <f t="shared" si="1020"/>
        <v>0</v>
      </c>
      <c r="G8139" s="1">
        <f t="shared" si="1021"/>
        <v>0</v>
      </c>
      <c r="H8139" s="1">
        <f t="shared" si="1022"/>
        <v>0</v>
      </c>
      <c r="I8139" s="7" t="s">
        <v>323</v>
      </c>
      <c r="J8139" s="8" t="s">
        <v>296</v>
      </c>
      <c r="K8139" s="1">
        <f>VLOOKUP(L8139,Sheet1!A$1:B$1179,2,FALSE)</f>
        <v>3872100000</v>
      </c>
      <c r="L8139" s="1" t="str">
        <f>VLOOKUP(M8139,Itens!A$1:B$3327,2,FALSE)</f>
        <v>H97W</v>
      </c>
      <c r="M8139" s="13">
        <v>3872100000</v>
      </c>
      <c r="N8139" s="13">
        <f t="shared" si="1023"/>
        <v>0</v>
      </c>
      <c r="O8139" s="1">
        <v>6</v>
      </c>
      <c r="P8139" s="1">
        <v>19.55866752</v>
      </c>
      <c r="Q8139" s="1" t="s">
        <v>39</v>
      </c>
      <c r="R8139" s="6">
        <v>42597</v>
      </c>
    </row>
    <row r="8140" spans="1:18" x14ac:dyDescent="0.25">
      <c r="A8140" s="1">
        <v>8139</v>
      </c>
      <c r="B8140">
        <f t="shared" si="1016"/>
        <v>1</v>
      </c>
      <c r="C8140">
        <f t="shared" si="1017"/>
        <v>1</v>
      </c>
      <c r="D8140" s="1">
        <f t="shared" si="1018"/>
        <v>2</v>
      </c>
      <c r="E8140" s="1">
        <f t="shared" si="1019"/>
        <v>0</v>
      </c>
      <c r="F8140" s="1">
        <f t="shared" si="1020"/>
        <v>3</v>
      </c>
      <c r="G8140" s="1">
        <f t="shared" si="1021"/>
        <v>0</v>
      </c>
      <c r="H8140" s="1">
        <f t="shared" si="1022"/>
        <v>3</v>
      </c>
      <c r="I8140" s="7" t="s">
        <v>323</v>
      </c>
      <c r="J8140" s="8" t="s">
        <v>296</v>
      </c>
      <c r="K8140" s="1">
        <f>VLOOKUP(L8140,Sheet1!A$1:B$1179,2,FALSE)</f>
        <v>875600000</v>
      </c>
      <c r="L8140" s="1" t="str">
        <f>VLOOKUP(M8140,Itens!A$1:B$3327,2,FALSE)</f>
        <v>T200W</v>
      </c>
      <c r="M8140" s="13">
        <v>875600000</v>
      </c>
      <c r="N8140" s="13">
        <f t="shared" si="1023"/>
        <v>0</v>
      </c>
      <c r="O8140" s="1">
        <v>2</v>
      </c>
      <c r="P8140" s="1">
        <v>67.614628479999993</v>
      </c>
      <c r="Q8140" s="1" t="s">
        <v>39</v>
      </c>
      <c r="R8140" s="6">
        <v>42597</v>
      </c>
    </row>
    <row r="8141" spans="1:18" x14ac:dyDescent="0.25">
      <c r="A8141" s="1">
        <v>8140</v>
      </c>
      <c r="B8141">
        <f t="shared" si="1016"/>
        <v>1</v>
      </c>
      <c r="C8141">
        <f t="shared" si="1017"/>
        <v>1</v>
      </c>
      <c r="D8141" s="1">
        <f t="shared" si="1018"/>
        <v>2</v>
      </c>
      <c r="E8141" s="1">
        <f t="shared" si="1019"/>
        <v>1</v>
      </c>
      <c r="F8141" s="1">
        <f t="shared" si="1020"/>
        <v>0</v>
      </c>
      <c r="G8141" s="1">
        <f t="shared" si="1021"/>
        <v>0</v>
      </c>
      <c r="H8141" s="1">
        <f t="shared" si="1022"/>
        <v>1</v>
      </c>
      <c r="I8141" s="7" t="s">
        <v>154</v>
      </c>
      <c r="J8141" s="8" t="s">
        <v>155</v>
      </c>
      <c r="K8141" s="1">
        <f>VLOOKUP(L8141,Sheet1!A$1:B$1179,2,FALSE)</f>
        <v>7335310000</v>
      </c>
      <c r="L8141" s="1" t="str">
        <f>VLOOKUP(M8141,Itens!A$1:B$3327,2,FALSE)</f>
        <v>E1028L</v>
      </c>
      <c r="M8141" s="13">
        <v>7335310000</v>
      </c>
      <c r="N8141" s="13">
        <f t="shared" si="1023"/>
        <v>0</v>
      </c>
      <c r="O8141" s="1">
        <v>10</v>
      </c>
      <c r="P8141" s="1">
        <v>81.457676860000007</v>
      </c>
      <c r="Q8141" s="1" t="s">
        <v>14</v>
      </c>
      <c r="R8141" s="6">
        <v>42598</v>
      </c>
    </row>
    <row r="8142" spans="1:18" x14ac:dyDescent="0.25">
      <c r="A8142" s="1">
        <v>8141</v>
      </c>
      <c r="B8142">
        <f t="shared" si="1016"/>
        <v>0</v>
      </c>
      <c r="C8142">
        <f t="shared" si="1017"/>
        <v>0</v>
      </c>
      <c r="D8142" s="1">
        <f t="shared" si="1018"/>
        <v>0</v>
      </c>
      <c r="E8142" s="1">
        <f t="shared" si="1019"/>
        <v>0</v>
      </c>
      <c r="F8142" s="1">
        <f t="shared" si="1020"/>
        <v>0</v>
      </c>
      <c r="G8142" s="1">
        <f t="shared" si="1021"/>
        <v>0</v>
      </c>
      <c r="H8142" s="1">
        <f t="shared" si="1022"/>
        <v>0</v>
      </c>
      <c r="I8142" s="7" t="s">
        <v>154</v>
      </c>
      <c r="J8142" s="8" t="s">
        <v>155</v>
      </c>
      <c r="K8142" s="1">
        <f>VLOOKUP(L8142,Sheet1!A$1:B$1179,2,FALSE)</f>
        <v>2647130000</v>
      </c>
      <c r="L8142" s="1" t="str">
        <f>VLOOKUP(M8142,Itens!A$1:B$3327,2,FALSE)</f>
        <v>E161H01 D28</v>
      </c>
      <c r="M8142" s="13">
        <v>2647130000</v>
      </c>
      <c r="N8142" s="13">
        <f t="shared" si="1023"/>
        <v>0</v>
      </c>
      <c r="O8142" s="1">
        <v>60</v>
      </c>
      <c r="P8142" s="1">
        <v>12.873587369999999</v>
      </c>
      <c r="Q8142" s="1" t="s">
        <v>14</v>
      </c>
      <c r="R8142" s="6">
        <v>42598</v>
      </c>
    </row>
    <row r="8143" spans="1:18" x14ac:dyDescent="0.25">
      <c r="A8143" s="1">
        <v>8142</v>
      </c>
      <c r="B8143">
        <f t="shared" si="1016"/>
        <v>0</v>
      </c>
      <c r="C8143">
        <f t="shared" si="1017"/>
        <v>0</v>
      </c>
      <c r="D8143" s="1">
        <f t="shared" si="1018"/>
        <v>0</v>
      </c>
      <c r="E8143" s="1">
        <f t="shared" si="1019"/>
        <v>0</v>
      </c>
      <c r="F8143" s="1">
        <f t="shared" si="1020"/>
        <v>0</v>
      </c>
      <c r="G8143" s="1">
        <f t="shared" si="1021"/>
        <v>0</v>
      </c>
      <c r="H8143" s="1">
        <f t="shared" si="1022"/>
        <v>0</v>
      </c>
      <c r="I8143" s="7" t="s">
        <v>154</v>
      </c>
      <c r="J8143" s="8" t="s">
        <v>155</v>
      </c>
      <c r="K8143" s="1">
        <f>VLOOKUP(L8143,Sheet1!A$1:B$1179,2,FALSE)</f>
        <v>8640310000</v>
      </c>
      <c r="L8143" s="1" t="str">
        <f>VLOOKUP(M8143,Itens!A$1:B$3327,2,FALSE)</f>
        <v>E1908LI</v>
      </c>
      <c r="M8143" s="13">
        <v>8640310000</v>
      </c>
      <c r="N8143" s="13">
        <f t="shared" si="1023"/>
        <v>0</v>
      </c>
      <c r="O8143" s="1">
        <v>24</v>
      </c>
      <c r="P8143" s="1">
        <v>20.687693169999999</v>
      </c>
      <c r="Q8143" s="1" t="s">
        <v>14</v>
      </c>
      <c r="R8143" s="6">
        <v>42598</v>
      </c>
    </row>
    <row r="8144" spans="1:18" x14ac:dyDescent="0.25">
      <c r="A8144" s="1">
        <v>8143</v>
      </c>
      <c r="B8144">
        <f t="shared" si="1016"/>
        <v>0</v>
      </c>
      <c r="C8144">
        <f t="shared" si="1017"/>
        <v>0</v>
      </c>
      <c r="D8144" s="1">
        <f t="shared" si="1018"/>
        <v>0</v>
      </c>
      <c r="E8144" s="1">
        <f t="shared" si="1019"/>
        <v>0</v>
      </c>
      <c r="F8144" s="1">
        <f t="shared" si="1020"/>
        <v>0</v>
      </c>
      <c r="G8144" s="1">
        <f t="shared" si="1021"/>
        <v>0</v>
      </c>
      <c r="H8144" s="1">
        <f t="shared" si="1022"/>
        <v>0</v>
      </c>
      <c r="I8144" s="7" t="s">
        <v>154</v>
      </c>
      <c r="J8144" s="8" t="s">
        <v>155</v>
      </c>
      <c r="K8144" s="1">
        <f>VLOOKUP(L8144,Sheet1!A$1:B$1179,2,FALSE)</f>
        <v>4377130000</v>
      </c>
      <c r="L8144" s="1" t="str">
        <f>VLOOKUP(M8144,Itens!A$1:B$3327,2,FALSE)</f>
        <v>E28H D203</v>
      </c>
      <c r="M8144" s="13">
        <v>4377130000</v>
      </c>
      <c r="N8144" s="13">
        <f t="shared" si="1023"/>
        <v>0</v>
      </c>
      <c r="O8144" s="1">
        <v>10</v>
      </c>
      <c r="P8144" s="1">
        <v>24.472200359999999</v>
      </c>
      <c r="Q8144" s="1" t="s">
        <v>14</v>
      </c>
      <c r="R8144" s="6">
        <v>42598</v>
      </c>
    </row>
    <row r="8145" spans="1:18" x14ac:dyDescent="0.25">
      <c r="A8145" s="1">
        <v>8144</v>
      </c>
      <c r="B8145">
        <f t="shared" si="1016"/>
        <v>0</v>
      </c>
      <c r="C8145">
        <f t="shared" si="1017"/>
        <v>0</v>
      </c>
      <c r="D8145" s="1">
        <f t="shared" si="1018"/>
        <v>0</v>
      </c>
      <c r="E8145" s="1">
        <f t="shared" si="1019"/>
        <v>0</v>
      </c>
      <c r="F8145" s="1">
        <f t="shared" si="1020"/>
        <v>0</v>
      </c>
      <c r="G8145" s="1">
        <f t="shared" si="1021"/>
        <v>0</v>
      </c>
      <c r="H8145" s="1">
        <f t="shared" si="1022"/>
        <v>0</v>
      </c>
      <c r="I8145" s="7" t="s">
        <v>154</v>
      </c>
      <c r="J8145" s="8" t="s">
        <v>155</v>
      </c>
      <c r="K8145" s="1">
        <f>VLOOKUP(L8145,Sheet1!A$1:B$1179,2,FALSE)</f>
        <v>6014310000</v>
      </c>
      <c r="L8145" s="1" t="str">
        <f>VLOOKUP(M8145,Itens!A$1:B$3327,2,FALSE)</f>
        <v>E681L</v>
      </c>
      <c r="M8145" s="13">
        <v>6014310000</v>
      </c>
      <c r="N8145" s="13">
        <f t="shared" si="1023"/>
        <v>0</v>
      </c>
      <c r="O8145" s="1">
        <v>20</v>
      </c>
      <c r="P8145" s="1">
        <v>97.804213259999997</v>
      </c>
      <c r="Q8145" s="1" t="s">
        <v>14</v>
      </c>
      <c r="R8145" s="6">
        <v>42598</v>
      </c>
    </row>
    <row r="8146" spans="1:18" x14ac:dyDescent="0.25">
      <c r="A8146" s="1">
        <v>8145</v>
      </c>
      <c r="B8146">
        <f t="shared" si="1016"/>
        <v>0</v>
      </c>
      <c r="C8146">
        <f t="shared" si="1017"/>
        <v>0</v>
      </c>
      <c r="D8146" s="1">
        <f t="shared" si="1018"/>
        <v>0</v>
      </c>
      <c r="E8146" s="1">
        <f t="shared" si="1019"/>
        <v>0</v>
      </c>
      <c r="F8146" s="1">
        <f t="shared" si="1020"/>
        <v>0</v>
      </c>
      <c r="G8146" s="1">
        <f t="shared" si="1021"/>
        <v>0</v>
      </c>
      <c r="H8146" s="1">
        <f t="shared" si="1022"/>
        <v>0</v>
      </c>
      <c r="I8146" s="7" t="s">
        <v>154</v>
      </c>
      <c r="J8146" s="8" t="s">
        <v>155</v>
      </c>
      <c r="K8146" s="1">
        <f>VLOOKUP(L8146,Sheet1!A$1:B$1179,2,FALSE)</f>
        <v>3054200000</v>
      </c>
      <c r="L8146" s="1" t="str">
        <f>VLOOKUP(M8146,Itens!A$1:B$3327,2,FALSE)</f>
        <v>H152WK</v>
      </c>
      <c r="M8146" s="13">
        <v>3054200000</v>
      </c>
      <c r="N8146" s="13">
        <f t="shared" si="1023"/>
        <v>0</v>
      </c>
      <c r="O8146" s="1">
        <v>35</v>
      </c>
      <c r="P8146" s="1">
        <v>28.556729860000001</v>
      </c>
      <c r="Q8146" s="1" t="s">
        <v>14</v>
      </c>
      <c r="R8146" s="6">
        <v>42598</v>
      </c>
    </row>
    <row r="8147" spans="1:18" x14ac:dyDescent="0.25">
      <c r="A8147" s="1">
        <v>8146</v>
      </c>
      <c r="B8147">
        <f t="shared" si="1016"/>
        <v>0</v>
      </c>
      <c r="C8147">
        <f t="shared" si="1017"/>
        <v>0</v>
      </c>
      <c r="D8147" s="1">
        <f t="shared" si="1018"/>
        <v>0</v>
      </c>
      <c r="E8147" s="1">
        <f t="shared" si="1019"/>
        <v>0</v>
      </c>
      <c r="F8147" s="1">
        <f t="shared" si="1020"/>
        <v>0</v>
      </c>
      <c r="G8147" s="1">
        <f t="shared" si="1021"/>
        <v>0</v>
      </c>
      <c r="H8147" s="1">
        <f t="shared" si="1022"/>
        <v>0</v>
      </c>
      <c r="I8147" s="7" t="s">
        <v>154</v>
      </c>
      <c r="J8147" s="8" t="s">
        <v>155</v>
      </c>
      <c r="K8147" s="1">
        <f>VLOOKUP(L8147,Sheet1!A$1:B$1179,2,FALSE)</f>
        <v>6005100000</v>
      </c>
      <c r="L8147" s="1" t="str">
        <f>VLOOKUP(M8147,Itens!A$1:B$3327,2,FALSE)</f>
        <v>H200W01</v>
      </c>
      <c r="M8147" s="13">
        <v>3842100000</v>
      </c>
      <c r="N8147" s="13">
        <f t="shared" si="1023"/>
        <v>1</v>
      </c>
      <c r="O8147" s="1">
        <v>42</v>
      </c>
      <c r="P8147" s="1">
        <v>20.474204499999999</v>
      </c>
      <c r="Q8147" s="1" t="s">
        <v>14</v>
      </c>
      <c r="R8147" s="6">
        <v>42598</v>
      </c>
    </row>
    <row r="8148" spans="1:18" x14ac:dyDescent="0.25">
      <c r="A8148" s="1">
        <v>8147</v>
      </c>
      <c r="B8148">
        <f t="shared" si="1016"/>
        <v>0</v>
      </c>
      <c r="C8148">
        <f t="shared" si="1017"/>
        <v>0</v>
      </c>
      <c r="D8148" s="1">
        <f t="shared" si="1018"/>
        <v>0</v>
      </c>
      <c r="E8148" s="1">
        <f t="shared" si="1019"/>
        <v>0</v>
      </c>
      <c r="F8148" s="1">
        <f t="shared" si="1020"/>
        <v>0</v>
      </c>
      <c r="G8148" s="1">
        <f t="shared" si="1021"/>
        <v>0</v>
      </c>
      <c r="H8148" s="1">
        <f t="shared" si="1022"/>
        <v>0</v>
      </c>
      <c r="I8148" s="7" t="s">
        <v>154</v>
      </c>
      <c r="J8148" s="8" t="s">
        <v>155</v>
      </c>
      <c r="K8148" s="1">
        <f>VLOOKUP(L8148,Sheet1!A$1:B$1179,2,FALSE)</f>
        <v>3843100000</v>
      </c>
      <c r="L8148" s="1" t="str">
        <f>VLOOKUP(M8148,Itens!A$1:B$3327,2,FALSE)</f>
        <v>H230W</v>
      </c>
      <c r="M8148" s="13">
        <v>3843100000</v>
      </c>
      <c r="N8148" s="13">
        <f t="shared" si="1023"/>
        <v>0</v>
      </c>
      <c r="O8148" s="1">
        <v>60</v>
      </c>
      <c r="P8148" s="1">
        <v>55.526313479999999</v>
      </c>
      <c r="Q8148" s="1" t="s">
        <v>14</v>
      </c>
      <c r="R8148" s="6">
        <v>42598</v>
      </c>
    </row>
    <row r="8149" spans="1:18" x14ac:dyDescent="0.25">
      <c r="A8149" s="1">
        <v>8148</v>
      </c>
      <c r="B8149">
        <f t="shared" si="1016"/>
        <v>0</v>
      </c>
      <c r="C8149">
        <f t="shared" si="1017"/>
        <v>0</v>
      </c>
      <c r="D8149" s="1">
        <f t="shared" si="1018"/>
        <v>0</v>
      </c>
      <c r="E8149" s="1">
        <f t="shared" si="1019"/>
        <v>0</v>
      </c>
      <c r="F8149" s="1">
        <f t="shared" si="1020"/>
        <v>0</v>
      </c>
      <c r="G8149" s="1">
        <f t="shared" si="1021"/>
        <v>0</v>
      </c>
      <c r="H8149" s="1">
        <f t="shared" si="1022"/>
        <v>0</v>
      </c>
      <c r="I8149" s="7" t="s">
        <v>154</v>
      </c>
      <c r="J8149" s="8" t="s">
        <v>155</v>
      </c>
      <c r="K8149" s="1">
        <f>VLOOKUP(L8149,Sheet1!A$1:B$1179,2,FALSE)</f>
        <v>5851100000</v>
      </c>
      <c r="L8149" s="1" t="str">
        <f>VLOOKUP(M8149,Itens!A$1:B$3327,2,FALSE)</f>
        <v>H24W05</v>
      </c>
      <c r="M8149" s="13">
        <v>5851100000</v>
      </c>
      <c r="N8149" s="13">
        <f t="shared" si="1023"/>
        <v>0</v>
      </c>
      <c r="O8149" s="1">
        <v>36</v>
      </c>
      <c r="P8149" s="1">
        <v>34.595482400000002</v>
      </c>
      <c r="Q8149" s="1" t="s">
        <v>14</v>
      </c>
      <c r="R8149" s="6">
        <v>42598</v>
      </c>
    </row>
    <row r="8150" spans="1:18" x14ac:dyDescent="0.25">
      <c r="A8150" s="1">
        <v>8149</v>
      </c>
      <c r="B8150">
        <f t="shared" si="1016"/>
        <v>0</v>
      </c>
      <c r="C8150">
        <f t="shared" si="1017"/>
        <v>0</v>
      </c>
      <c r="D8150" s="1">
        <f t="shared" si="1018"/>
        <v>0</v>
      </c>
      <c r="E8150" s="1">
        <f t="shared" si="1019"/>
        <v>0</v>
      </c>
      <c r="F8150" s="1">
        <f t="shared" si="1020"/>
        <v>0</v>
      </c>
      <c r="G8150" s="1">
        <f t="shared" si="1021"/>
        <v>0</v>
      </c>
      <c r="H8150" s="1">
        <f t="shared" si="1022"/>
        <v>0</v>
      </c>
      <c r="I8150" s="7" t="s">
        <v>154</v>
      </c>
      <c r="J8150" s="8" t="s">
        <v>155</v>
      </c>
      <c r="K8150" s="1">
        <f>VLOOKUP(L8150,Sheet1!A$1:B$1179,2,FALSE)</f>
        <v>5269100000</v>
      </c>
      <c r="L8150" s="1" t="str">
        <f>VLOOKUP(M8150,Itens!A$1:B$3327,2,FALSE)</f>
        <v>H300W03</v>
      </c>
      <c r="M8150" s="13">
        <v>5269100000</v>
      </c>
      <c r="N8150" s="13">
        <f t="shared" si="1023"/>
        <v>0</v>
      </c>
      <c r="O8150" s="1">
        <v>6</v>
      </c>
      <c r="P8150" s="1">
        <v>39.595945440000001</v>
      </c>
      <c r="Q8150" s="1" t="s">
        <v>14</v>
      </c>
      <c r="R8150" s="6">
        <v>42598</v>
      </c>
    </row>
    <row r="8151" spans="1:18" x14ac:dyDescent="0.25">
      <c r="A8151" s="1">
        <v>8150</v>
      </c>
      <c r="B8151">
        <f t="shared" si="1016"/>
        <v>0</v>
      </c>
      <c r="C8151">
        <f t="shared" si="1017"/>
        <v>0</v>
      </c>
      <c r="D8151" s="1">
        <f t="shared" si="1018"/>
        <v>0</v>
      </c>
      <c r="E8151" s="1">
        <f t="shared" si="1019"/>
        <v>0</v>
      </c>
      <c r="F8151" s="1">
        <f t="shared" si="1020"/>
        <v>0</v>
      </c>
      <c r="G8151" s="1">
        <f t="shared" si="1021"/>
        <v>0</v>
      </c>
      <c r="H8151" s="1">
        <f t="shared" si="1022"/>
        <v>0</v>
      </c>
      <c r="I8151" s="7" t="s">
        <v>154</v>
      </c>
      <c r="J8151" s="8" t="s">
        <v>155</v>
      </c>
      <c r="K8151" s="1">
        <f>VLOOKUP(L8151,Sheet1!A$1:B$1179,2,FALSE)</f>
        <v>1872200000</v>
      </c>
      <c r="L8151" s="1" t="str">
        <f>VLOOKUP(M8151,Itens!A$1:B$3327,2,FALSE)</f>
        <v>H328WK</v>
      </c>
      <c r="M8151" s="13">
        <v>1872200000</v>
      </c>
      <c r="N8151" s="13">
        <f t="shared" si="1023"/>
        <v>0</v>
      </c>
      <c r="O8151" s="1">
        <v>24</v>
      </c>
      <c r="P8151" s="1">
        <v>52.254582200000002</v>
      </c>
      <c r="Q8151" s="1" t="s">
        <v>14</v>
      </c>
      <c r="R8151" s="6">
        <v>42598</v>
      </c>
    </row>
    <row r="8152" spans="1:18" x14ac:dyDescent="0.25">
      <c r="A8152" s="1">
        <v>8151</v>
      </c>
      <c r="B8152">
        <f t="shared" si="1016"/>
        <v>0</v>
      </c>
      <c r="C8152">
        <f t="shared" si="1017"/>
        <v>0</v>
      </c>
      <c r="D8152" s="1">
        <f t="shared" si="1018"/>
        <v>0</v>
      </c>
      <c r="E8152" s="1">
        <f t="shared" si="1019"/>
        <v>0</v>
      </c>
      <c r="F8152" s="1">
        <f t="shared" si="1020"/>
        <v>0</v>
      </c>
      <c r="G8152" s="1">
        <f t="shared" si="1021"/>
        <v>0</v>
      </c>
      <c r="H8152" s="1">
        <f t="shared" si="1022"/>
        <v>0</v>
      </c>
      <c r="I8152" s="7" t="s">
        <v>154</v>
      </c>
      <c r="J8152" s="8" t="s">
        <v>155</v>
      </c>
      <c r="K8152" s="1">
        <f>VLOOKUP(L8152,Sheet1!A$1:B$1179,2,FALSE)</f>
        <v>2083200000</v>
      </c>
      <c r="L8152" s="1" t="str">
        <f>VLOOKUP(M8152,Itens!A$1:B$3327,2,FALSE)</f>
        <v>H60WK01</v>
      </c>
      <c r="M8152" s="13">
        <v>2083200000</v>
      </c>
      <c r="N8152" s="13">
        <f t="shared" si="1023"/>
        <v>0</v>
      </c>
      <c r="O8152" s="1">
        <v>40</v>
      </c>
      <c r="P8152" s="1">
        <v>7.1021925699999997</v>
      </c>
      <c r="Q8152" s="1" t="s">
        <v>14</v>
      </c>
      <c r="R8152" s="6">
        <v>42598</v>
      </c>
    </row>
    <row r="8153" spans="1:18" x14ac:dyDescent="0.25">
      <c r="A8153" s="1">
        <v>8152</v>
      </c>
      <c r="B8153">
        <f t="shared" si="1016"/>
        <v>0</v>
      </c>
      <c r="C8153">
        <f t="shared" si="1017"/>
        <v>1</v>
      </c>
      <c r="D8153" s="1">
        <f t="shared" si="1018"/>
        <v>1</v>
      </c>
      <c r="E8153" s="1">
        <f t="shared" si="1019"/>
        <v>0</v>
      </c>
      <c r="F8153" s="1">
        <f t="shared" si="1020"/>
        <v>3</v>
      </c>
      <c r="G8153" s="1">
        <f t="shared" si="1021"/>
        <v>0</v>
      </c>
      <c r="H8153" s="1">
        <f t="shared" si="1022"/>
        <v>3</v>
      </c>
      <c r="I8153" s="7" t="s">
        <v>154</v>
      </c>
      <c r="J8153" s="8" t="s">
        <v>155</v>
      </c>
      <c r="K8153" s="1">
        <f>VLOOKUP(L8153,Sheet1!A$1:B$1179,2,FALSE)</f>
        <v>2706200000</v>
      </c>
      <c r="L8153" s="1" t="str">
        <f>VLOOKUP(M8153,Itens!A$1:B$3327,2,FALSE)</f>
        <v>H704WK</v>
      </c>
      <c r="M8153" s="13">
        <v>2706200000</v>
      </c>
      <c r="N8153" s="13">
        <f t="shared" si="1023"/>
        <v>0</v>
      </c>
      <c r="O8153" s="1">
        <v>24</v>
      </c>
      <c r="P8153" s="1">
        <v>32.413466249999999</v>
      </c>
      <c r="Q8153" s="1" t="s">
        <v>14</v>
      </c>
      <c r="R8153" s="6">
        <v>42598</v>
      </c>
    </row>
    <row r="8154" spans="1:18" x14ac:dyDescent="0.25">
      <c r="A8154" s="1">
        <v>8153</v>
      </c>
      <c r="B8154">
        <f t="shared" si="1016"/>
        <v>0</v>
      </c>
      <c r="C8154">
        <f t="shared" si="1017"/>
        <v>1</v>
      </c>
      <c r="D8154" s="1">
        <f t="shared" si="1018"/>
        <v>1</v>
      </c>
      <c r="E8154" s="1">
        <f t="shared" si="1019"/>
        <v>1</v>
      </c>
      <c r="F8154" s="1">
        <f t="shared" si="1020"/>
        <v>0</v>
      </c>
      <c r="G8154" s="1">
        <f t="shared" si="1021"/>
        <v>0</v>
      </c>
      <c r="H8154" s="1">
        <f t="shared" si="1022"/>
        <v>1</v>
      </c>
      <c r="I8154" s="5" t="s">
        <v>274</v>
      </c>
      <c r="J8154" s="8" t="s">
        <v>275</v>
      </c>
      <c r="K8154" s="1">
        <f>VLOOKUP(L8154,Sheet1!A$1:B$1179,2,FALSE)</f>
        <v>3226130000</v>
      </c>
      <c r="L8154" s="1" t="str">
        <f>VLOOKUP(M8154,Itens!A$1:B$3327,2,FALSE)</f>
        <v>E112H D180</v>
      </c>
      <c r="M8154" s="13">
        <v>3226130000</v>
      </c>
      <c r="N8154" s="13">
        <f t="shared" si="1023"/>
        <v>0</v>
      </c>
      <c r="O8154" s="1">
        <v>10</v>
      </c>
      <c r="P8154" s="1">
        <v>36.01195792</v>
      </c>
      <c r="Q8154" s="1" t="s">
        <v>93</v>
      </c>
      <c r="R8154" s="6">
        <v>42598</v>
      </c>
    </row>
    <row r="8155" spans="1:18" x14ac:dyDescent="0.25">
      <c r="A8155" s="1">
        <v>8154</v>
      </c>
      <c r="B8155">
        <f t="shared" si="1016"/>
        <v>0</v>
      </c>
      <c r="C8155">
        <f t="shared" si="1017"/>
        <v>0</v>
      </c>
      <c r="D8155" s="1">
        <f t="shared" si="1018"/>
        <v>0</v>
      </c>
      <c r="E8155" s="1">
        <f t="shared" si="1019"/>
        <v>0</v>
      </c>
      <c r="F8155" s="1">
        <f t="shared" si="1020"/>
        <v>0</v>
      </c>
      <c r="G8155" s="1">
        <f t="shared" si="1021"/>
        <v>0</v>
      </c>
      <c r="H8155" s="1">
        <f t="shared" si="1022"/>
        <v>0</v>
      </c>
      <c r="I8155" s="5" t="s">
        <v>274</v>
      </c>
      <c r="J8155" s="8" t="s">
        <v>275</v>
      </c>
      <c r="K8155" s="1">
        <f>VLOOKUP(L8155,Sheet1!A$1:B$1179,2,FALSE)</f>
        <v>2644130000</v>
      </c>
      <c r="L8155" s="1" t="str">
        <f>VLOOKUP(M8155,Itens!A$1:B$3327,2,FALSE)</f>
        <v>E160H01 D28</v>
      </c>
      <c r="M8155" s="13">
        <v>2644130000</v>
      </c>
      <c r="N8155" s="13">
        <f t="shared" si="1023"/>
        <v>0</v>
      </c>
      <c r="O8155" s="1">
        <v>20</v>
      </c>
      <c r="P8155" s="1">
        <v>11.309399490000001</v>
      </c>
      <c r="Q8155" s="1" t="s">
        <v>93</v>
      </c>
      <c r="R8155" s="6">
        <v>42598</v>
      </c>
    </row>
    <row r="8156" spans="1:18" x14ac:dyDescent="0.25">
      <c r="A8156" s="1">
        <v>8155</v>
      </c>
      <c r="B8156">
        <f t="shared" si="1016"/>
        <v>0</v>
      </c>
      <c r="C8156">
        <f t="shared" si="1017"/>
        <v>0</v>
      </c>
      <c r="D8156" s="1">
        <f t="shared" si="1018"/>
        <v>0</v>
      </c>
      <c r="E8156" s="1">
        <f t="shared" si="1019"/>
        <v>0</v>
      </c>
      <c r="F8156" s="1">
        <f t="shared" si="1020"/>
        <v>0</v>
      </c>
      <c r="G8156" s="1">
        <f t="shared" si="1021"/>
        <v>0</v>
      </c>
      <c r="H8156" s="1">
        <f t="shared" si="1022"/>
        <v>0</v>
      </c>
      <c r="I8156" s="5" t="s">
        <v>274</v>
      </c>
      <c r="J8156" s="8" t="s">
        <v>275</v>
      </c>
      <c r="K8156" s="1">
        <f>VLOOKUP(L8156,Sheet1!A$1:B$1179,2,FALSE)</f>
        <v>5721310000</v>
      </c>
      <c r="L8156" s="1" t="str">
        <f>VLOOKUP(M8156,Itens!A$1:B$3327,2,FALSE)</f>
        <v>E420L</v>
      </c>
      <c r="M8156" s="13">
        <v>5721310000</v>
      </c>
      <c r="N8156" s="13">
        <f t="shared" si="1023"/>
        <v>0</v>
      </c>
      <c r="O8156" s="1">
        <v>1</v>
      </c>
      <c r="P8156" s="1">
        <v>134.88063928</v>
      </c>
      <c r="Q8156" s="1" t="s">
        <v>93</v>
      </c>
      <c r="R8156" s="6">
        <v>42598</v>
      </c>
    </row>
    <row r="8157" spans="1:18" x14ac:dyDescent="0.25">
      <c r="A8157" s="1">
        <v>8156</v>
      </c>
      <c r="B8157">
        <f t="shared" si="1016"/>
        <v>0</v>
      </c>
      <c r="C8157">
        <f t="shared" si="1017"/>
        <v>0</v>
      </c>
      <c r="D8157" s="1">
        <f t="shared" si="1018"/>
        <v>0</v>
      </c>
      <c r="E8157" s="1">
        <f t="shared" si="1019"/>
        <v>0</v>
      </c>
      <c r="F8157" s="1">
        <f t="shared" si="1020"/>
        <v>0</v>
      </c>
      <c r="G8157" s="1">
        <f t="shared" si="1021"/>
        <v>0</v>
      </c>
      <c r="H8157" s="1">
        <f t="shared" si="1022"/>
        <v>0</v>
      </c>
      <c r="I8157" s="5" t="s">
        <v>274</v>
      </c>
      <c r="J8157" s="8" t="s">
        <v>275</v>
      </c>
      <c r="K8157" s="1">
        <f>VLOOKUP(L8157,Sheet1!A$1:B$1179,2,FALSE)</f>
        <v>3538130000</v>
      </c>
      <c r="L8157" s="1" t="str">
        <f>VLOOKUP(M8157,Itens!A$1:B$3327,2,FALSE)</f>
        <v>E500H D129</v>
      </c>
      <c r="M8157" s="13">
        <v>3538130000</v>
      </c>
      <c r="N8157" s="13">
        <f t="shared" si="1023"/>
        <v>0</v>
      </c>
      <c r="O8157" s="1">
        <v>6</v>
      </c>
      <c r="P8157" s="1">
        <v>34.189278270000003</v>
      </c>
      <c r="Q8157" s="1" t="s">
        <v>93</v>
      </c>
      <c r="R8157" s="6">
        <v>42598</v>
      </c>
    </row>
    <row r="8158" spans="1:18" x14ac:dyDescent="0.25">
      <c r="A8158" s="1">
        <v>8157</v>
      </c>
      <c r="B8158">
        <f t="shared" si="1016"/>
        <v>0</v>
      </c>
      <c r="C8158">
        <f t="shared" si="1017"/>
        <v>0</v>
      </c>
      <c r="D8158" s="1">
        <f t="shared" si="1018"/>
        <v>0</v>
      </c>
      <c r="E8158" s="1">
        <f t="shared" si="1019"/>
        <v>0</v>
      </c>
      <c r="F8158" s="1">
        <f t="shared" si="1020"/>
        <v>0</v>
      </c>
      <c r="G8158" s="1">
        <f t="shared" si="1021"/>
        <v>0</v>
      </c>
      <c r="H8158" s="1">
        <f t="shared" si="1022"/>
        <v>0</v>
      </c>
      <c r="I8158" s="5" t="s">
        <v>274</v>
      </c>
      <c r="J8158" s="8" t="s">
        <v>275</v>
      </c>
      <c r="K8158" s="1">
        <f>VLOOKUP(L8158,Sheet1!A$1:B$1179,2,FALSE)</f>
        <v>1033230000</v>
      </c>
      <c r="L8158" s="1" t="str">
        <f>VLOOKUP(M8158,Itens!A$1:B$3327,2,FALSE)</f>
        <v>E52KP D36</v>
      </c>
      <c r="M8158" s="13">
        <v>1033230000</v>
      </c>
      <c r="N8158" s="13">
        <f t="shared" si="1023"/>
        <v>0</v>
      </c>
      <c r="O8158" s="1">
        <v>12</v>
      </c>
      <c r="P8158" s="1">
        <v>25.03231414</v>
      </c>
      <c r="Q8158" s="1" t="s">
        <v>93</v>
      </c>
      <c r="R8158" s="6">
        <v>42598</v>
      </c>
    </row>
    <row r="8159" spans="1:18" x14ac:dyDescent="0.25">
      <c r="A8159" s="1">
        <v>8158</v>
      </c>
      <c r="B8159">
        <f t="shared" si="1016"/>
        <v>0</v>
      </c>
      <c r="C8159">
        <f t="shared" si="1017"/>
        <v>0</v>
      </c>
      <c r="D8159" s="1">
        <f t="shared" si="1018"/>
        <v>0</v>
      </c>
      <c r="E8159" s="1">
        <f t="shared" si="1019"/>
        <v>0</v>
      </c>
      <c r="F8159" s="1">
        <f t="shared" si="1020"/>
        <v>0</v>
      </c>
      <c r="G8159" s="1">
        <f t="shared" si="1021"/>
        <v>0</v>
      </c>
      <c r="H8159" s="1">
        <f t="shared" si="1022"/>
        <v>0</v>
      </c>
      <c r="I8159" s="5" t="s">
        <v>274</v>
      </c>
      <c r="J8159" s="8" t="s">
        <v>275</v>
      </c>
      <c r="K8159" s="1">
        <f>VLOOKUP(L8159,Sheet1!A$1:B$1179,2,FALSE)</f>
        <v>7375310000</v>
      </c>
      <c r="L8159" s="1" t="str">
        <f>VLOOKUP(M8159,Itens!A$1:B$3327,2,FALSE)</f>
        <v>E603L R</v>
      </c>
      <c r="M8159" s="13">
        <v>7375310000</v>
      </c>
      <c r="N8159" s="13">
        <f t="shared" si="1023"/>
        <v>0</v>
      </c>
      <c r="O8159" s="1">
        <v>36</v>
      </c>
      <c r="P8159" s="1">
        <v>86.352424619999994</v>
      </c>
      <c r="Q8159" s="1" t="s">
        <v>93</v>
      </c>
      <c r="R8159" s="6">
        <v>42598</v>
      </c>
    </row>
    <row r="8160" spans="1:18" x14ac:dyDescent="0.25">
      <c r="A8160" s="1">
        <v>8159</v>
      </c>
      <c r="B8160">
        <f t="shared" si="1016"/>
        <v>0</v>
      </c>
      <c r="C8160">
        <f t="shared" si="1017"/>
        <v>0</v>
      </c>
      <c r="D8160" s="1">
        <f t="shared" si="1018"/>
        <v>0</v>
      </c>
      <c r="E8160" s="1">
        <f t="shared" si="1019"/>
        <v>0</v>
      </c>
      <c r="F8160" s="1">
        <f t="shared" si="1020"/>
        <v>0</v>
      </c>
      <c r="G8160" s="1">
        <f t="shared" si="1021"/>
        <v>0</v>
      </c>
      <c r="H8160" s="1">
        <f t="shared" si="1022"/>
        <v>0</v>
      </c>
      <c r="I8160" s="5" t="s">
        <v>274</v>
      </c>
      <c r="J8160" s="8" t="s">
        <v>275</v>
      </c>
      <c r="K8160" s="1">
        <f>VLOOKUP(L8160,Sheet1!A$1:B$1179,2,FALSE)</f>
        <v>1084230000</v>
      </c>
      <c r="L8160" s="1" t="str">
        <f>VLOOKUP(M8160,Itens!A$1:B$3327,2,FALSE)</f>
        <v>E68KP01 D73</v>
      </c>
      <c r="M8160" s="13">
        <v>1084230000</v>
      </c>
      <c r="N8160" s="13">
        <f t="shared" si="1023"/>
        <v>0</v>
      </c>
      <c r="O8160" s="1">
        <v>20</v>
      </c>
      <c r="P8160" s="1">
        <v>36.100842219999997</v>
      </c>
      <c r="Q8160" s="1" t="s">
        <v>93</v>
      </c>
      <c r="R8160" s="6">
        <v>42598</v>
      </c>
    </row>
    <row r="8161" spans="1:18" x14ac:dyDescent="0.25">
      <c r="A8161" s="1">
        <v>8160</v>
      </c>
      <c r="B8161">
        <f t="shared" si="1016"/>
        <v>0</v>
      </c>
      <c r="C8161">
        <f t="shared" si="1017"/>
        <v>0</v>
      </c>
      <c r="D8161" s="1">
        <f t="shared" si="1018"/>
        <v>0</v>
      </c>
      <c r="E8161" s="1">
        <f t="shared" si="1019"/>
        <v>0</v>
      </c>
      <c r="F8161" s="1">
        <f t="shared" si="1020"/>
        <v>0</v>
      </c>
      <c r="G8161" s="1">
        <f t="shared" si="1021"/>
        <v>0</v>
      </c>
      <c r="H8161" s="1">
        <f t="shared" si="1022"/>
        <v>0</v>
      </c>
      <c r="I8161" s="5" t="s">
        <v>274</v>
      </c>
      <c r="J8161" s="8" t="s">
        <v>275</v>
      </c>
      <c r="K8161" s="1">
        <f>VLOOKUP(L8161,Sheet1!A$1:B$1179,2,FALSE)</f>
        <v>8829310000</v>
      </c>
      <c r="L8161" s="1" t="str">
        <f>VLOOKUP(M8161,Itens!A$1:B$3327,2,FALSE)</f>
        <v>E931LI</v>
      </c>
      <c r="M8161" s="13">
        <v>8829310000</v>
      </c>
      <c r="N8161" s="13">
        <f t="shared" si="1023"/>
        <v>0</v>
      </c>
      <c r="O8161" s="1">
        <v>6</v>
      </c>
      <c r="P8161" s="1">
        <v>17.669558299999998</v>
      </c>
      <c r="Q8161" s="1" t="s">
        <v>93</v>
      </c>
      <c r="R8161" s="6">
        <v>42598</v>
      </c>
    </row>
    <row r="8162" spans="1:18" x14ac:dyDescent="0.25">
      <c r="A8162" s="1">
        <v>8161</v>
      </c>
      <c r="B8162">
        <f t="shared" si="1016"/>
        <v>0</v>
      </c>
      <c r="C8162">
        <f t="shared" si="1017"/>
        <v>0</v>
      </c>
      <c r="D8162" s="1">
        <f t="shared" si="1018"/>
        <v>0</v>
      </c>
      <c r="E8162" s="1">
        <f t="shared" si="1019"/>
        <v>0</v>
      </c>
      <c r="F8162" s="1">
        <f t="shared" si="1020"/>
        <v>0</v>
      </c>
      <c r="G8162" s="1">
        <f t="shared" si="1021"/>
        <v>0</v>
      </c>
      <c r="H8162" s="1">
        <f t="shared" si="1022"/>
        <v>0</v>
      </c>
      <c r="I8162" s="5" t="s">
        <v>274</v>
      </c>
      <c r="J8162" s="8" t="s">
        <v>275</v>
      </c>
      <c r="K8162" s="1">
        <f>VLOOKUP(L8162,Sheet1!A$1:B$1179,2,FALSE)</f>
        <v>9205310000</v>
      </c>
      <c r="L8162" s="1" t="str">
        <f>VLOOKUP(M8162,Itens!A$1:B$3327,2,FALSE)</f>
        <v>E980LI</v>
      </c>
      <c r="M8162" s="13">
        <v>9205310000</v>
      </c>
      <c r="N8162" s="13">
        <f t="shared" si="1023"/>
        <v>0</v>
      </c>
      <c r="O8162" s="1">
        <v>6</v>
      </c>
      <c r="P8162" s="1">
        <v>33.231047240000002</v>
      </c>
      <c r="Q8162" s="1" t="s">
        <v>93</v>
      </c>
      <c r="R8162" s="6">
        <v>42598</v>
      </c>
    </row>
    <row r="8163" spans="1:18" x14ac:dyDescent="0.25">
      <c r="A8163" s="1">
        <v>8162</v>
      </c>
      <c r="B8163">
        <f t="shared" si="1016"/>
        <v>0</v>
      </c>
      <c r="C8163">
        <f t="shared" si="1017"/>
        <v>0</v>
      </c>
      <c r="D8163" s="1">
        <f t="shared" si="1018"/>
        <v>0</v>
      </c>
      <c r="E8163" s="1">
        <f t="shared" si="1019"/>
        <v>0</v>
      </c>
      <c r="F8163" s="1">
        <f t="shared" si="1020"/>
        <v>0</v>
      </c>
      <c r="G8163" s="1">
        <f t="shared" si="1021"/>
        <v>0</v>
      </c>
      <c r="H8163" s="1">
        <f t="shared" si="1022"/>
        <v>0</v>
      </c>
      <c r="I8163" s="5" t="s">
        <v>274</v>
      </c>
      <c r="J8163" s="8" t="s">
        <v>275</v>
      </c>
      <c r="K8163" s="1">
        <f>VLOOKUP(L8163,Sheet1!A$1:B$1179,2,FALSE)</f>
        <v>4187100000</v>
      </c>
      <c r="L8163" s="1" t="str">
        <f>VLOOKUP(M8163,Itens!A$1:B$3327,2,FALSE)</f>
        <v>H10W02</v>
      </c>
      <c r="M8163" s="13">
        <v>4187100000</v>
      </c>
      <c r="N8163" s="13">
        <f t="shared" si="1023"/>
        <v>0</v>
      </c>
      <c r="O8163" s="1">
        <v>10</v>
      </c>
      <c r="P8163" s="1">
        <v>10.47838473</v>
      </c>
      <c r="Q8163" s="1" t="s">
        <v>93</v>
      </c>
      <c r="R8163" s="6">
        <v>42598</v>
      </c>
    </row>
    <row r="8164" spans="1:18" x14ac:dyDescent="0.25">
      <c r="A8164" s="1">
        <v>8163</v>
      </c>
      <c r="B8164">
        <f t="shared" si="1016"/>
        <v>0</v>
      </c>
      <c r="C8164">
        <f t="shared" si="1017"/>
        <v>0</v>
      </c>
      <c r="D8164" s="1">
        <f t="shared" si="1018"/>
        <v>0</v>
      </c>
      <c r="E8164" s="1">
        <f t="shared" si="1019"/>
        <v>0</v>
      </c>
      <c r="F8164" s="1">
        <f t="shared" si="1020"/>
        <v>0</v>
      </c>
      <c r="G8164" s="1">
        <f t="shared" si="1021"/>
        <v>0</v>
      </c>
      <c r="H8164" s="1">
        <f t="shared" si="1022"/>
        <v>0</v>
      </c>
      <c r="I8164" s="5" t="s">
        <v>274</v>
      </c>
      <c r="J8164" s="8" t="s">
        <v>275</v>
      </c>
      <c r="K8164" s="1">
        <f>VLOOKUP(L8164,Sheet1!A$1:B$1179,2,FALSE)</f>
        <v>3843100000</v>
      </c>
      <c r="L8164" s="1" t="str">
        <f>VLOOKUP(M8164,Itens!A$1:B$3327,2,FALSE)</f>
        <v>H230W</v>
      </c>
      <c r="M8164" s="13">
        <v>3843100000</v>
      </c>
      <c r="N8164" s="13">
        <f t="shared" si="1023"/>
        <v>0</v>
      </c>
      <c r="O8164" s="1">
        <v>6</v>
      </c>
      <c r="P8164" s="1">
        <v>61.719568129999999</v>
      </c>
      <c r="Q8164" s="1" t="s">
        <v>93</v>
      </c>
      <c r="R8164" s="6">
        <v>42598</v>
      </c>
    </row>
    <row r="8165" spans="1:18" x14ac:dyDescent="0.25">
      <c r="A8165" s="1">
        <v>8164</v>
      </c>
      <c r="B8165">
        <f t="shared" si="1016"/>
        <v>0</v>
      </c>
      <c r="C8165">
        <f t="shared" si="1017"/>
        <v>0</v>
      </c>
      <c r="D8165" s="1">
        <f t="shared" si="1018"/>
        <v>0</v>
      </c>
      <c r="E8165" s="1">
        <f t="shared" si="1019"/>
        <v>0</v>
      </c>
      <c r="F8165" s="1">
        <f t="shared" si="1020"/>
        <v>0</v>
      </c>
      <c r="G8165" s="1">
        <f t="shared" si="1021"/>
        <v>0</v>
      </c>
      <c r="H8165" s="1">
        <f t="shared" si="1022"/>
        <v>0</v>
      </c>
      <c r="I8165" s="5" t="s">
        <v>274</v>
      </c>
      <c r="J8165" s="8" t="s">
        <v>275</v>
      </c>
      <c r="K8165" s="1">
        <f>VLOOKUP(L8165,Sheet1!A$1:B$1179,2,FALSE)</f>
        <v>5851100000</v>
      </c>
      <c r="L8165" s="1" t="str">
        <f>VLOOKUP(M8165,Itens!A$1:B$3327,2,FALSE)</f>
        <v>H24W05</v>
      </c>
      <c r="M8165" s="13">
        <v>5851100000</v>
      </c>
      <c r="N8165" s="13">
        <f t="shared" si="1023"/>
        <v>0</v>
      </c>
      <c r="O8165" s="1">
        <v>12</v>
      </c>
      <c r="P8165" s="1">
        <v>36.271339349999998</v>
      </c>
      <c r="Q8165" s="1" t="s">
        <v>93</v>
      </c>
      <c r="R8165" s="6">
        <v>42598</v>
      </c>
    </row>
    <row r="8166" spans="1:18" x14ac:dyDescent="0.25">
      <c r="A8166" s="1">
        <v>8165</v>
      </c>
      <c r="B8166">
        <f t="shared" si="1016"/>
        <v>0</v>
      </c>
      <c r="C8166">
        <f t="shared" si="1017"/>
        <v>0</v>
      </c>
      <c r="D8166" s="1">
        <f t="shared" si="1018"/>
        <v>0</v>
      </c>
      <c r="E8166" s="1">
        <f t="shared" si="1019"/>
        <v>0</v>
      </c>
      <c r="F8166" s="1">
        <f t="shared" si="1020"/>
        <v>0</v>
      </c>
      <c r="G8166" s="1">
        <f t="shared" si="1021"/>
        <v>0</v>
      </c>
      <c r="H8166" s="1">
        <f t="shared" si="1022"/>
        <v>0</v>
      </c>
      <c r="I8166" s="5" t="s">
        <v>274</v>
      </c>
      <c r="J8166" s="8" t="s">
        <v>275</v>
      </c>
      <c r="K8166" s="1">
        <f>VLOOKUP(L8166,Sheet1!A$1:B$1179,2,FALSE)</f>
        <v>2150200000</v>
      </c>
      <c r="L8166" s="1" t="str">
        <f>VLOOKUP(M8166,Itens!A$1:B$3327,2,FALSE)</f>
        <v>H414WK</v>
      </c>
      <c r="M8166" s="13">
        <v>2150200000</v>
      </c>
      <c r="N8166" s="13">
        <f t="shared" si="1023"/>
        <v>0</v>
      </c>
      <c r="O8166" s="1">
        <v>12</v>
      </c>
      <c r="P8166" s="1">
        <v>20.4017044</v>
      </c>
      <c r="Q8166" s="1" t="s">
        <v>93</v>
      </c>
      <c r="R8166" s="6">
        <v>42598</v>
      </c>
    </row>
    <row r="8167" spans="1:18" x14ac:dyDescent="0.25">
      <c r="A8167" s="1">
        <v>8166</v>
      </c>
      <c r="B8167">
        <f t="shared" si="1016"/>
        <v>0</v>
      </c>
      <c r="C8167">
        <f t="shared" si="1017"/>
        <v>0</v>
      </c>
      <c r="D8167" s="1">
        <f t="shared" si="1018"/>
        <v>0</v>
      </c>
      <c r="E8167" s="1">
        <f t="shared" si="1019"/>
        <v>0</v>
      </c>
      <c r="F8167" s="1">
        <f t="shared" si="1020"/>
        <v>0</v>
      </c>
      <c r="G8167" s="1">
        <f t="shared" si="1021"/>
        <v>0</v>
      </c>
      <c r="H8167" s="1">
        <f t="shared" si="1022"/>
        <v>0</v>
      </c>
      <c r="I8167" s="5" t="s">
        <v>274</v>
      </c>
      <c r="J8167" s="8" t="s">
        <v>275</v>
      </c>
      <c r="K8167" s="1">
        <f>VLOOKUP(L8167,Sheet1!A$1:B$1179,2,FALSE)</f>
        <v>3097200000</v>
      </c>
      <c r="L8167" s="1" t="str">
        <f>VLOOKUP(M8167,Itens!A$1:B$3327,2,FALSE)</f>
        <v>H7118WK10</v>
      </c>
      <c r="M8167" s="13">
        <v>3097200000</v>
      </c>
      <c r="N8167" s="13">
        <f t="shared" si="1023"/>
        <v>0</v>
      </c>
      <c r="O8167" s="1">
        <v>20</v>
      </c>
      <c r="P8167" s="1">
        <v>36.195160209999997</v>
      </c>
      <c r="Q8167" s="1" t="s">
        <v>93</v>
      </c>
      <c r="R8167" s="6">
        <v>42598</v>
      </c>
    </row>
    <row r="8168" spans="1:18" x14ac:dyDescent="0.25">
      <c r="A8168" s="1">
        <v>8167</v>
      </c>
      <c r="B8168">
        <f t="shared" si="1016"/>
        <v>1</v>
      </c>
      <c r="C8168">
        <f t="shared" si="1017"/>
        <v>1</v>
      </c>
      <c r="D8168" s="1">
        <f t="shared" si="1018"/>
        <v>2</v>
      </c>
      <c r="E8168" s="1">
        <f t="shared" si="1019"/>
        <v>0</v>
      </c>
      <c r="F8168" s="1">
        <f t="shared" si="1020"/>
        <v>3</v>
      </c>
      <c r="G8168" s="1">
        <f t="shared" si="1021"/>
        <v>0</v>
      </c>
      <c r="H8168" s="1">
        <f t="shared" si="1022"/>
        <v>3</v>
      </c>
      <c r="I8168" s="5" t="s">
        <v>274</v>
      </c>
      <c r="J8168" s="8" t="s">
        <v>275</v>
      </c>
      <c r="K8168" s="1">
        <f>VLOOKUP(L8168,Sheet1!A$1:B$1179,2,FALSE)</f>
        <v>3872100000</v>
      </c>
      <c r="L8168" s="1" t="str">
        <f>VLOOKUP(M8168,Itens!A$1:B$3327,2,FALSE)</f>
        <v>H97W</v>
      </c>
      <c r="M8168" s="13">
        <v>3872100000</v>
      </c>
      <c r="N8168" s="13">
        <f t="shared" si="1023"/>
        <v>0</v>
      </c>
      <c r="O8168" s="1">
        <v>12</v>
      </c>
      <c r="P8168" s="1">
        <v>20.506672850000001</v>
      </c>
      <c r="Q8168" s="1" t="s">
        <v>93</v>
      </c>
      <c r="R8168" s="6">
        <v>42598</v>
      </c>
    </row>
    <row r="8169" spans="1:18" x14ac:dyDescent="0.25">
      <c r="A8169" s="1">
        <v>8168</v>
      </c>
      <c r="B8169">
        <f t="shared" si="1016"/>
        <v>1</v>
      </c>
      <c r="C8169">
        <f t="shared" si="1017"/>
        <v>1</v>
      </c>
      <c r="D8169" s="1">
        <f t="shared" si="1018"/>
        <v>2</v>
      </c>
      <c r="E8169" s="1">
        <f t="shared" si="1019"/>
        <v>1</v>
      </c>
      <c r="F8169" s="1">
        <f t="shared" si="1020"/>
        <v>0</v>
      </c>
      <c r="G8169" s="1">
        <f t="shared" si="1021"/>
        <v>0</v>
      </c>
      <c r="H8169" s="1">
        <f t="shared" si="1022"/>
        <v>1</v>
      </c>
      <c r="I8169" s="7" t="s">
        <v>55</v>
      </c>
      <c r="J8169" s="8" t="s">
        <v>56</v>
      </c>
      <c r="K8169" s="1">
        <f>VLOOKUP(L8169,Sheet1!A$1:B$1179,2,FALSE)</f>
        <v>5774310000</v>
      </c>
      <c r="L8169" s="1" t="str">
        <f>VLOOKUP(M8169,Itens!A$1:B$3327,2,FALSE)</f>
        <v>E1006L</v>
      </c>
      <c r="M8169" s="13">
        <v>5774310000</v>
      </c>
      <c r="N8169" s="13">
        <f t="shared" si="1023"/>
        <v>0</v>
      </c>
      <c r="O8169" s="1">
        <v>6</v>
      </c>
      <c r="P8169" s="1">
        <v>144.68986312999999</v>
      </c>
      <c r="Q8169" s="1" t="s">
        <v>14</v>
      </c>
      <c r="R8169" s="6">
        <v>42599</v>
      </c>
    </row>
    <row r="8170" spans="1:18" x14ac:dyDescent="0.25">
      <c r="A8170" s="1">
        <v>8169</v>
      </c>
      <c r="B8170">
        <f t="shared" si="1016"/>
        <v>0</v>
      </c>
      <c r="C8170">
        <f t="shared" si="1017"/>
        <v>0</v>
      </c>
      <c r="D8170" s="1">
        <f t="shared" si="1018"/>
        <v>0</v>
      </c>
      <c r="E8170" s="1">
        <f t="shared" si="1019"/>
        <v>0</v>
      </c>
      <c r="F8170" s="1">
        <f t="shared" si="1020"/>
        <v>0</v>
      </c>
      <c r="G8170" s="1">
        <f t="shared" si="1021"/>
        <v>0</v>
      </c>
      <c r="H8170" s="1">
        <f t="shared" si="1022"/>
        <v>0</v>
      </c>
      <c r="I8170" s="7" t="s">
        <v>55</v>
      </c>
      <c r="J8170" s="8" t="s">
        <v>56</v>
      </c>
      <c r="K8170" s="1">
        <f>VLOOKUP(L8170,Sheet1!A$1:B$1179,2,FALSE)</f>
        <v>9662310000</v>
      </c>
      <c r="L8170" s="1" t="str">
        <f>VLOOKUP(M8170,Itens!A$1:B$3327,2,FALSE)</f>
        <v>E1084L</v>
      </c>
      <c r="M8170" s="13">
        <v>9662310000</v>
      </c>
      <c r="N8170" s="13">
        <f t="shared" si="1023"/>
        <v>0</v>
      </c>
      <c r="O8170" s="1">
        <v>6</v>
      </c>
      <c r="P8170" s="1">
        <v>244.60049665</v>
      </c>
      <c r="Q8170" s="1" t="s">
        <v>14</v>
      </c>
      <c r="R8170" s="6">
        <v>42599</v>
      </c>
    </row>
    <row r="8171" spans="1:18" x14ac:dyDescent="0.25">
      <c r="A8171" s="1">
        <v>8170</v>
      </c>
      <c r="B8171">
        <f t="shared" si="1016"/>
        <v>0</v>
      </c>
      <c r="C8171">
        <f t="shared" si="1017"/>
        <v>0</v>
      </c>
      <c r="D8171" s="1">
        <f t="shared" si="1018"/>
        <v>0</v>
      </c>
      <c r="E8171" s="1">
        <f t="shared" si="1019"/>
        <v>0</v>
      </c>
      <c r="F8171" s="1">
        <f t="shared" si="1020"/>
        <v>0</v>
      </c>
      <c r="G8171" s="1">
        <f t="shared" si="1021"/>
        <v>0</v>
      </c>
      <c r="H8171" s="1">
        <f t="shared" si="1022"/>
        <v>0</v>
      </c>
      <c r="I8171" s="7" t="s">
        <v>55</v>
      </c>
      <c r="J8171" s="8" t="s">
        <v>56</v>
      </c>
      <c r="K8171" s="1">
        <f>VLOOKUP(L8171,Sheet1!A$1:B$1179,2,FALSE)</f>
        <v>1126110000</v>
      </c>
      <c r="L8171" s="1" t="str">
        <f>VLOOKUP(M8171,Itens!A$1:B$3327,2,FALSE)</f>
        <v>E10H02</v>
      </c>
      <c r="M8171" s="13">
        <v>1126110000</v>
      </c>
      <c r="N8171" s="13">
        <f t="shared" si="1023"/>
        <v>0</v>
      </c>
      <c r="O8171" s="1">
        <v>120</v>
      </c>
      <c r="P8171" s="1">
        <v>5.54959851</v>
      </c>
      <c r="Q8171" s="1" t="s">
        <v>14</v>
      </c>
      <c r="R8171" s="6">
        <v>42599</v>
      </c>
    </row>
    <row r="8172" spans="1:18" x14ac:dyDescent="0.25">
      <c r="A8172" s="1">
        <v>8171</v>
      </c>
      <c r="B8172">
        <f t="shared" si="1016"/>
        <v>0</v>
      </c>
      <c r="C8172">
        <f t="shared" si="1017"/>
        <v>0</v>
      </c>
      <c r="D8172" s="1">
        <f t="shared" si="1018"/>
        <v>0</v>
      </c>
      <c r="E8172" s="1">
        <f t="shared" si="1019"/>
        <v>0</v>
      </c>
      <c r="F8172" s="1">
        <f t="shared" si="1020"/>
        <v>0</v>
      </c>
      <c r="G8172" s="1">
        <f t="shared" si="1021"/>
        <v>0</v>
      </c>
      <c r="H8172" s="1">
        <f t="shared" si="1022"/>
        <v>0</v>
      </c>
      <c r="I8172" s="7" t="s">
        <v>55</v>
      </c>
      <c r="J8172" s="8" t="s">
        <v>56</v>
      </c>
      <c r="K8172" s="1">
        <f>VLOOKUP(L8172,Sheet1!A$1:B$1179,2,FALSE)</f>
        <v>2330130000</v>
      </c>
      <c r="L8172" s="1" t="str">
        <f>VLOOKUP(M8172,Itens!A$1:B$3327,2,FALSE)</f>
        <v>E115H01 D208</v>
      </c>
      <c r="M8172" s="13">
        <v>2330130000</v>
      </c>
      <c r="N8172" s="13">
        <f t="shared" si="1023"/>
        <v>0</v>
      </c>
      <c r="O8172" s="1">
        <v>40</v>
      </c>
      <c r="P8172" s="1">
        <v>15.175695899999999</v>
      </c>
      <c r="Q8172" s="1" t="s">
        <v>14</v>
      </c>
      <c r="R8172" s="6">
        <v>42599</v>
      </c>
    </row>
    <row r="8173" spans="1:18" x14ac:dyDescent="0.25">
      <c r="A8173" s="1">
        <v>8172</v>
      </c>
      <c r="B8173">
        <f t="shared" si="1016"/>
        <v>0</v>
      </c>
      <c r="C8173">
        <f t="shared" si="1017"/>
        <v>0</v>
      </c>
      <c r="D8173" s="1">
        <f t="shared" si="1018"/>
        <v>0</v>
      </c>
      <c r="E8173" s="1">
        <f t="shared" si="1019"/>
        <v>0</v>
      </c>
      <c r="F8173" s="1">
        <f t="shared" si="1020"/>
        <v>0</v>
      </c>
      <c r="G8173" s="1">
        <f t="shared" si="1021"/>
        <v>0</v>
      </c>
      <c r="H8173" s="1">
        <f t="shared" si="1022"/>
        <v>0</v>
      </c>
      <c r="I8173" s="7" t="s">
        <v>55</v>
      </c>
      <c r="J8173" s="8" t="s">
        <v>56</v>
      </c>
      <c r="K8173" s="1">
        <f>VLOOKUP(L8173,Sheet1!A$1:B$1179,2,FALSE)</f>
        <v>1199110000</v>
      </c>
      <c r="L8173" s="1" t="str">
        <f>VLOOKUP(M8173,Itens!A$1:B$3327,2,FALSE)</f>
        <v>E251H D11</v>
      </c>
      <c r="M8173" s="13">
        <v>1199110000</v>
      </c>
      <c r="N8173" s="13">
        <f t="shared" si="1023"/>
        <v>0</v>
      </c>
      <c r="O8173" s="1">
        <v>36</v>
      </c>
      <c r="P8173" s="1">
        <v>19.801513759999999</v>
      </c>
      <c r="Q8173" s="1" t="s">
        <v>14</v>
      </c>
      <c r="R8173" s="6">
        <v>42599</v>
      </c>
    </row>
    <row r="8174" spans="1:18" x14ac:dyDescent="0.25">
      <c r="A8174" s="1">
        <v>8173</v>
      </c>
      <c r="B8174">
        <f t="shared" si="1016"/>
        <v>0</v>
      </c>
      <c r="C8174">
        <f t="shared" si="1017"/>
        <v>0</v>
      </c>
      <c r="D8174" s="1">
        <f t="shared" si="1018"/>
        <v>0</v>
      </c>
      <c r="E8174" s="1">
        <f t="shared" si="1019"/>
        <v>0</v>
      </c>
      <c r="F8174" s="1">
        <f t="shared" si="1020"/>
        <v>0</v>
      </c>
      <c r="G8174" s="1">
        <f t="shared" si="1021"/>
        <v>0</v>
      </c>
      <c r="H8174" s="1">
        <f t="shared" si="1022"/>
        <v>0</v>
      </c>
      <c r="I8174" s="7" t="s">
        <v>55</v>
      </c>
      <c r="J8174" s="8" t="s">
        <v>56</v>
      </c>
      <c r="K8174" s="1">
        <f>VLOOKUP(L8174,Sheet1!A$1:B$1179,2,FALSE)</f>
        <v>4373130000</v>
      </c>
      <c r="L8174" s="1" t="str">
        <f>VLOOKUP(M8174,Itens!A$1:B$3327,2,FALSE)</f>
        <v>E28H D174</v>
      </c>
      <c r="M8174" s="13">
        <v>4373130000</v>
      </c>
      <c r="N8174" s="13">
        <f t="shared" si="1023"/>
        <v>0</v>
      </c>
      <c r="O8174" s="1">
        <v>10</v>
      </c>
      <c r="P8174" s="1">
        <v>25.347275360000001</v>
      </c>
      <c r="Q8174" s="1" t="s">
        <v>14</v>
      </c>
      <c r="R8174" s="6">
        <v>42599</v>
      </c>
    </row>
    <row r="8175" spans="1:18" x14ac:dyDescent="0.25">
      <c r="A8175" s="1">
        <v>8174</v>
      </c>
      <c r="B8175">
        <f t="shared" si="1016"/>
        <v>0</v>
      </c>
      <c r="C8175">
        <f t="shared" si="1017"/>
        <v>0</v>
      </c>
      <c r="D8175" s="1">
        <f t="shared" si="1018"/>
        <v>0</v>
      </c>
      <c r="E8175" s="1">
        <f t="shared" si="1019"/>
        <v>0</v>
      </c>
      <c r="F8175" s="1">
        <f t="shared" si="1020"/>
        <v>0</v>
      </c>
      <c r="G8175" s="1">
        <f t="shared" si="1021"/>
        <v>0</v>
      </c>
      <c r="H8175" s="1">
        <f t="shared" si="1022"/>
        <v>0</v>
      </c>
      <c r="I8175" s="7" t="s">
        <v>55</v>
      </c>
      <c r="J8175" s="8" t="s">
        <v>56</v>
      </c>
      <c r="K8175" s="1">
        <f>VLOOKUP(L8175,Sheet1!A$1:B$1179,2,FALSE)</f>
        <v>5721310000</v>
      </c>
      <c r="L8175" s="1" t="str">
        <f>VLOOKUP(M8175,Itens!A$1:B$3327,2,FALSE)</f>
        <v>E420L</v>
      </c>
      <c r="M8175" s="13">
        <v>5721310000</v>
      </c>
      <c r="N8175" s="13">
        <f t="shared" si="1023"/>
        <v>0</v>
      </c>
      <c r="O8175" s="1">
        <v>36</v>
      </c>
      <c r="P8175" s="1">
        <v>121.64214152</v>
      </c>
      <c r="Q8175" s="1" t="s">
        <v>14</v>
      </c>
      <c r="R8175" s="6">
        <v>42599</v>
      </c>
    </row>
    <row r="8176" spans="1:18" x14ac:dyDescent="0.25">
      <c r="A8176" s="1">
        <v>8175</v>
      </c>
      <c r="B8176">
        <f t="shared" si="1016"/>
        <v>0</v>
      </c>
      <c r="C8176">
        <f t="shared" si="1017"/>
        <v>0</v>
      </c>
      <c r="D8176" s="1">
        <f t="shared" si="1018"/>
        <v>0</v>
      </c>
      <c r="E8176" s="1">
        <f t="shared" si="1019"/>
        <v>0</v>
      </c>
      <c r="F8176" s="1">
        <f t="shared" si="1020"/>
        <v>0</v>
      </c>
      <c r="G8176" s="1">
        <f t="shared" si="1021"/>
        <v>0</v>
      </c>
      <c r="H8176" s="1">
        <f t="shared" si="1022"/>
        <v>0</v>
      </c>
      <c r="I8176" s="7" t="s">
        <v>55</v>
      </c>
      <c r="J8176" s="8" t="s">
        <v>56</v>
      </c>
      <c r="K8176" s="1">
        <f>VLOOKUP(L8176,Sheet1!A$1:B$1179,2,FALSE)</f>
        <v>7223310000</v>
      </c>
      <c r="L8176" s="1" t="str">
        <f>VLOOKUP(M8176,Itens!A$1:B$3327,2,FALSE)</f>
        <v>E428L01</v>
      </c>
      <c r="M8176" s="13">
        <v>7223310000</v>
      </c>
      <c r="N8176" s="13">
        <f t="shared" si="1023"/>
        <v>0</v>
      </c>
      <c r="O8176" s="1">
        <v>6</v>
      </c>
      <c r="P8176" s="1">
        <v>141.76329881999999</v>
      </c>
      <c r="Q8176" s="1" t="s">
        <v>14</v>
      </c>
      <c r="R8176" s="6">
        <v>42599</v>
      </c>
    </row>
    <row r="8177" spans="1:18" x14ac:dyDescent="0.25">
      <c r="A8177" s="1">
        <v>8176</v>
      </c>
      <c r="B8177">
        <f t="shared" si="1016"/>
        <v>0</v>
      </c>
      <c r="C8177">
        <f t="shared" si="1017"/>
        <v>0</v>
      </c>
      <c r="D8177" s="1">
        <f t="shared" si="1018"/>
        <v>0</v>
      </c>
      <c r="E8177" s="1">
        <f t="shared" si="1019"/>
        <v>0</v>
      </c>
      <c r="F8177" s="1">
        <f t="shared" si="1020"/>
        <v>0</v>
      </c>
      <c r="G8177" s="1">
        <f t="shared" si="1021"/>
        <v>0</v>
      </c>
      <c r="H8177" s="1">
        <f t="shared" si="1022"/>
        <v>0</v>
      </c>
      <c r="I8177" s="7" t="s">
        <v>55</v>
      </c>
      <c r="J8177" s="8" t="s">
        <v>56</v>
      </c>
      <c r="K8177" s="1">
        <f>VLOOKUP(L8177,Sheet1!A$1:B$1179,2,FALSE)</f>
        <v>10493310000</v>
      </c>
      <c r="L8177" s="1" t="str">
        <f>VLOOKUP(M8177,Itens!A$1:B$3327,2,FALSE)</f>
        <v>E428LS</v>
      </c>
      <c r="M8177" s="13">
        <v>10493310000</v>
      </c>
      <c r="N8177" s="13">
        <f t="shared" si="1023"/>
        <v>0</v>
      </c>
      <c r="O8177" s="1">
        <v>2</v>
      </c>
      <c r="P8177" s="1">
        <v>102.18431022</v>
      </c>
      <c r="Q8177" s="1" t="s">
        <v>14</v>
      </c>
      <c r="R8177" s="6">
        <v>42599</v>
      </c>
    </row>
    <row r="8178" spans="1:18" x14ac:dyDescent="0.25">
      <c r="A8178" s="1">
        <v>8177</v>
      </c>
      <c r="B8178">
        <f t="shared" si="1016"/>
        <v>0</v>
      </c>
      <c r="C8178">
        <f t="shared" si="1017"/>
        <v>0</v>
      </c>
      <c r="D8178" s="1">
        <f t="shared" si="1018"/>
        <v>0</v>
      </c>
      <c r="E8178" s="1">
        <f t="shared" si="1019"/>
        <v>0</v>
      </c>
      <c r="F8178" s="1">
        <f t="shared" si="1020"/>
        <v>0</v>
      </c>
      <c r="G8178" s="1">
        <f t="shared" si="1021"/>
        <v>0</v>
      </c>
      <c r="H8178" s="1">
        <f t="shared" si="1022"/>
        <v>0</v>
      </c>
      <c r="I8178" s="7" t="s">
        <v>55</v>
      </c>
      <c r="J8178" s="8" t="s">
        <v>56</v>
      </c>
      <c r="K8178" s="1">
        <f>VLOOKUP(L8178,Sheet1!A$1:B$1179,2,FALSE)</f>
        <v>2768310000</v>
      </c>
      <c r="L8178" s="1" t="str">
        <f>VLOOKUP(M8178,Itens!A$1:B$3327,2,FALSE)</f>
        <v>E432L</v>
      </c>
      <c r="M8178" s="13">
        <v>2768310000</v>
      </c>
      <c r="N8178" s="13">
        <f t="shared" si="1023"/>
        <v>0</v>
      </c>
      <c r="O8178" s="1">
        <v>6</v>
      </c>
      <c r="P8178" s="1">
        <v>15.850763049999999</v>
      </c>
      <c r="Q8178" s="1" t="s">
        <v>14</v>
      </c>
      <c r="R8178" s="6">
        <v>42599</v>
      </c>
    </row>
    <row r="8179" spans="1:18" x14ac:dyDescent="0.25">
      <c r="A8179" s="1">
        <v>8178</v>
      </c>
      <c r="B8179">
        <f t="shared" si="1016"/>
        <v>0</v>
      </c>
      <c r="C8179">
        <f t="shared" si="1017"/>
        <v>0</v>
      </c>
      <c r="D8179" s="1">
        <f t="shared" si="1018"/>
        <v>0</v>
      </c>
      <c r="E8179" s="1">
        <f t="shared" si="1019"/>
        <v>0</v>
      </c>
      <c r="F8179" s="1">
        <f t="shared" si="1020"/>
        <v>0</v>
      </c>
      <c r="G8179" s="1">
        <f t="shared" si="1021"/>
        <v>0</v>
      </c>
      <c r="H8179" s="1">
        <f t="shared" si="1022"/>
        <v>0</v>
      </c>
      <c r="I8179" s="7" t="s">
        <v>55</v>
      </c>
      <c r="J8179" s="8" t="s">
        <v>56</v>
      </c>
      <c r="K8179" s="1">
        <f>VLOOKUP(L8179,Sheet1!A$1:B$1179,2,FALSE)</f>
        <v>6618310000</v>
      </c>
      <c r="L8179" s="1" t="str">
        <f>VLOOKUP(M8179,Itens!A$1:B$3327,2,FALSE)</f>
        <v>E4918LI-2</v>
      </c>
      <c r="M8179" s="13">
        <v>6618310000</v>
      </c>
      <c r="N8179" s="13">
        <f t="shared" si="1023"/>
        <v>0</v>
      </c>
      <c r="O8179" s="1">
        <v>6</v>
      </c>
      <c r="P8179" s="1">
        <v>12.707670630000001</v>
      </c>
      <c r="Q8179" s="1" t="s">
        <v>14</v>
      </c>
      <c r="R8179" s="6">
        <v>42599</v>
      </c>
    </row>
    <row r="8180" spans="1:18" x14ac:dyDescent="0.25">
      <c r="A8180" s="1">
        <v>8179</v>
      </c>
      <c r="B8180">
        <f t="shared" si="1016"/>
        <v>0</v>
      </c>
      <c r="C8180">
        <f t="shared" si="1017"/>
        <v>0</v>
      </c>
      <c r="D8180" s="1">
        <f t="shared" si="1018"/>
        <v>0</v>
      </c>
      <c r="E8180" s="1">
        <f t="shared" si="1019"/>
        <v>0</v>
      </c>
      <c r="F8180" s="1">
        <f t="shared" si="1020"/>
        <v>0</v>
      </c>
      <c r="G8180" s="1">
        <f t="shared" si="1021"/>
        <v>0</v>
      </c>
      <c r="H8180" s="1">
        <f t="shared" si="1022"/>
        <v>0</v>
      </c>
      <c r="I8180" s="7" t="s">
        <v>55</v>
      </c>
      <c r="J8180" s="8" t="s">
        <v>56</v>
      </c>
      <c r="K8180" s="1">
        <f>VLOOKUP(L8180,Sheet1!A$1:B$1179,2,FALSE)</f>
        <v>10349310000</v>
      </c>
      <c r="L8180" s="1" t="str">
        <f>VLOOKUP(M8180,Itens!A$1:B$3327,2,FALSE)</f>
        <v>E497L</v>
      </c>
      <c r="M8180" s="13">
        <v>10349310000</v>
      </c>
      <c r="N8180" s="13">
        <f t="shared" si="1023"/>
        <v>0</v>
      </c>
      <c r="O8180" s="1">
        <v>6</v>
      </c>
      <c r="P8180" s="1">
        <v>237.64169801</v>
      </c>
      <c r="Q8180" s="1" t="s">
        <v>14</v>
      </c>
      <c r="R8180" s="6">
        <v>42599</v>
      </c>
    </row>
    <row r="8181" spans="1:18" x14ac:dyDescent="0.25">
      <c r="A8181" s="1">
        <v>8180</v>
      </c>
      <c r="B8181">
        <f t="shared" si="1016"/>
        <v>0</v>
      </c>
      <c r="C8181">
        <f t="shared" si="1017"/>
        <v>0</v>
      </c>
      <c r="D8181" s="1">
        <f t="shared" si="1018"/>
        <v>0</v>
      </c>
      <c r="E8181" s="1">
        <f t="shared" si="1019"/>
        <v>0</v>
      </c>
      <c r="F8181" s="1">
        <f t="shared" si="1020"/>
        <v>0</v>
      </c>
      <c r="G8181" s="1">
        <f t="shared" si="1021"/>
        <v>0</v>
      </c>
      <c r="H8181" s="1">
        <f t="shared" si="1022"/>
        <v>0</v>
      </c>
      <c r="I8181" s="7" t="s">
        <v>55</v>
      </c>
      <c r="J8181" s="8" t="s">
        <v>56</v>
      </c>
      <c r="K8181" s="1">
        <f>VLOOKUP(L8181,Sheet1!A$1:B$1179,2,FALSE)</f>
        <v>5720310000</v>
      </c>
      <c r="L8181" s="1" t="str">
        <f>VLOOKUP(M8181,Itens!A$1:B$3327,2,FALSE)</f>
        <v>E603LS</v>
      </c>
      <c r="M8181" s="13">
        <v>5720310000</v>
      </c>
      <c r="N8181" s="13">
        <f t="shared" si="1023"/>
        <v>0</v>
      </c>
      <c r="O8181" s="1">
        <v>24</v>
      </c>
      <c r="P8181" s="1">
        <v>53.021194229999999</v>
      </c>
      <c r="Q8181" s="1" t="s">
        <v>14</v>
      </c>
      <c r="R8181" s="6">
        <v>42599</v>
      </c>
    </row>
    <row r="8182" spans="1:18" x14ac:dyDescent="0.25">
      <c r="A8182" s="1">
        <v>8181</v>
      </c>
      <c r="B8182">
        <f t="shared" si="1016"/>
        <v>0</v>
      </c>
      <c r="C8182">
        <f t="shared" si="1017"/>
        <v>0</v>
      </c>
      <c r="D8182" s="1">
        <f t="shared" si="1018"/>
        <v>0</v>
      </c>
      <c r="E8182" s="1">
        <f t="shared" si="1019"/>
        <v>0</v>
      </c>
      <c r="F8182" s="1">
        <f t="shared" si="1020"/>
        <v>0</v>
      </c>
      <c r="G8182" s="1">
        <f t="shared" si="1021"/>
        <v>0</v>
      </c>
      <c r="H8182" s="1">
        <f t="shared" si="1022"/>
        <v>0</v>
      </c>
      <c r="I8182" s="7" t="s">
        <v>55</v>
      </c>
      <c r="J8182" s="8" t="s">
        <v>56</v>
      </c>
      <c r="K8182" s="1">
        <f>VLOOKUP(L8182,Sheet1!A$1:B$1179,2,FALSE)</f>
        <v>1084230000</v>
      </c>
      <c r="L8182" s="1" t="str">
        <f>VLOOKUP(M8182,Itens!A$1:B$3327,2,FALSE)</f>
        <v>E68KP01 D73</v>
      </c>
      <c r="M8182" s="13">
        <v>1084230000</v>
      </c>
      <c r="N8182" s="13">
        <f t="shared" si="1023"/>
        <v>0</v>
      </c>
      <c r="O8182" s="1">
        <v>40</v>
      </c>
      <c r="P8182" s="1">
        <v>34.274084440000003</v>
      </c>
      <c r="Q8182" s="1" t="s">
        <v>14</v>
      </c>
      <c r="R8182" s="6">
        <v>42599</v>
      </c>
    </row>
    <row r="8183" spans="1:18" x14ac:dyDescent="0.25">
      <c r="A8183" s="1">
        <v>8182</v>
      </c>
      <c r="B8183">
        <f t="shared" si="1016"/>
        <v>0</v>
      </c>
      <c r="C8183">
        <f t="shared" si="1017"/>
        <v>0</v>
      </c>
      <c r="D8183" s="1">
        <f t="shared" si="1018"/>
        <v>0</v>
      </c>
      <c r="E8183" s="1">
        <f t="shared" si="1019"/>
        <v>0</v>
      </c>
      <c r="F8183" s="1">
        <f t="shared" si="1020"/>
        <v>0</v>
      </c>
      <c r="G8183" s="1">
        <f t="shared" si="1021"/>
        <v>0</v>
      </c>
      <c r="H8183" s="1">
        <f t="shared" si="1022"/>
        <v>0</v>
      </c>
      <c r="I8183" s="7" t="s">
        <v>55</v>
      </c>
      <c r="J8183" s="8" t="s">
        <v>56</v>
      </c>
      <c r="K8183" s="1">
        <f>VLOOKUP(L8183,Sheet1!A$1:B$1179,2,FALSE)</f>
        <v>2455130000</v>
      </c>
      <c r="L8183" s="1" t="str">
        <f>VLOOKUP(M8183,Itens!A$1:B$3327,2,FALSE)</f>
        <v>E826H D268</v>
      </c>
      <c r="M8183" s="13">
        <v>2455130000</v>
      </c>
      <c r="N8183" s="13">
        <f t="shared" si="1023"/>
        <v>0</v>
      </c>
      <c r="O8183" s="1">
        <v>10</v>
      </c>
      <c r="P8183" s="1">
        <v>23.426470250000001</v>
      </c>
      <c r="Q8183" s="1" t="s">
        <v>14</v>
      </c>
      <c r="R8183" s="6">
        <v>42599</v>
      </c>
    </row>
    <row r="8184" spans="1:18" x14ac:dyDescent="0.25">
      <c r="A8184" s="1">
        <v>8183</v>
      </c>
      <c r="B8184">
        <f t="shared" si="1016"/>
        <v>0</v>
      </c>
      <c r="C8184">
        <f t="shared" si="1017"/>
        <v>0</v>
      </c>
      <c r="D8184" s="1">
        <f t="shared" si="1018"/>
        <v>0</v>
      </c>
      <c r="E8184" s="1">
        <f t="shared" si="1019"/>
        <v>0</v>
      </c>
      <c r="F8184" s="1">
        <f t="shared" si="1020"/>
        <v>0</v>
      </c>
      <c r="G8184" s="1">
        <f t="shared" si="1021"/>
        <v>0</v>
      </c>
      <c r="H8184" s="1">
        <f t="shared" si="1022"/>
        <v>0</v>
      </c>
      <c r="I8184" s="7" t="s">
        <v>55</v>
      </c>
      <c r="J8184" s="8" t="s">
        <v>56</v>
      </c>
      <c r="K8184" s="1">
        <f>VLOOKUP(L8184,Sheet1!A$1:B$1179,2,FALSE)</f>
        <v>1431230000</v>
      </c>
      <c r="L8184" s="1" t="str">
        <f>VLOOKUP(M8184,Itens!A$1:B$3327,2,FALSE)</f>
        <v>E82KP D36</v>
      </c>
      <c r="M8184" s="13">
        <v>1431230000</v>
      </c>
      <c r="N8184" s="13">
        <f t="shared" si="1023"/>
        <v>0</v>
      </c>
      <c r="O8184" s="1">
        <v>6</v>
      </c>
      <c r="P8184" s="1">
        <v>69.891874250000001</v>
      </c>
      <c r="Q8184" s="1" t="s">
        <v>14</v>
      </c>
      <c r="R8184" s="6">
        <v>42599</v>
      </c>
    </row>
    <row r="8185" spans="1:18" x14ac:dyDescent="0.25">
      <c r="A8185" s="1">
        <v>8184</v>
      </c>
      <c r="B8185">
        <f t="shared" si="1016"/>
        <v>0</v>
      </c>
      <c r="C8185">
        <f t="shared" si="1017"/>
        <v>0</v>
      </c>
      <c r="D8185" s="1">
        <f t="shared" si="1018"/>
        <v>0</v>
      </c>
      <c r="E8185" s="1">
        <f t="shared" si="1019"/>
        <v>0</v>
      </c>
      <c r="F8185" s="1">
        <f t="shared" si="1020"/>
        <v>0</v>
      </c>
      <c r="G8185" s="1">
        <f t="shared" si="1021"/>
        <v>0</v>
      </c>
      <c r="H8185" s="1">
        <f t="shared" si="1022"/>
        <v>0</v>
      </c>
      <c r="I8185" s="7" t="s">
        <v>55</v>
      </c>
      <c r="J8185" s="8" t="s">
        <v>56</v>
      </c>
      <c r="K8185" s="1">
        <f>VLOOKUP(L8185,Sheet1!A$1:B$1179,2,FALSE)</f>
        <v>4214130000</v>
      </c>
      <c r="L8185" s="1" t="str">
        <f>VLOOKUP(M8185,Itens!A$1:B$3327,2,FALSE)</f>
        <v>E89H D213</v>
      </c>
      <c r="M8185" s="13">
        <v>4214130000</v>
      </c>
      <c r="N8185" s="13">
        <f t="shared" si="1023"/>
        <v>0</v>
      </c>
      <c r="O8185" s="1">
        <v>6</v>
      </c>
      <c r="P8185" s="1">
        <v>40.211438289999997</v>
      </c>
      <c r="Q8185" s="1" t="s">
        <v>14</v>
      </c>
      <c r="R8185" s="6">
        <v>42599</v>
      </c>
    </row>
    <row r="8186" spans="1:18" x14ac:dyDescent="0.25">
      <c r="A8186" s="1">
        <v>8185</v>
      </c>
      <c r="B8186">
        <f t="shared" si="1016"/>
        <v>0</v>
      </c>
      <c r="C8186">
        <f t="shared" si="1017"/>
        <v>0</v>
      </c>
      <c r="D8186" s="1">
        <f t="shared" si="1018"/>
        <v>0</v>
      </c>
      <c r="E8186" s="1">
        <f t="shared" si="1019"/>
        <v>0</v>
      </c>
      <c r="F8186" s="1">
        <f t="shared" si="1020"/>
        <v>0</v>
      </c>
      <c r="G8186" s="1">
        <f t="shared" si="1021"/>
        <v>0</v>
      </c>
      <c r="H8186" s="1">
        <f t="shared" si="1022"/>
        <v>0</v>
      </c>
      <c r="I8186" s="7" t="s">
        <v>55</v>
      </c>
      <c r="J8186" s="8" t="s">
        <v>56</v>
      </c>
      <c r="K8186" s="1">
        <f>VLOOKUP(L8186,Sheet1!A$1:B$1179,2,FALSE)</f>
        <v>10346310000</v>
      </c>
      <c r="L8186" s="1" t="str">
        <f>VLOOKUP(M8186,Itens!A$1:B$3327,2,FALSE)</f>
        <v>E944LI</v>
      </c>
      <c r="M8186" s="13">
        <v>10346310000</v>
      </c>
      <c r="N8186" s="13">
        <f t="shared" si="1023"/>
        <v>0</v>
      </c>
      <c r="O8186" s="1">
        <v>6</v>
      </c>
      <c r="P8186" s="1">
        <v>26.373906120000001</v>
      </c>
      <c r="Q8186" s="1" t="s">
        <v>14</v>
      </c>
      <c r="R8186" s="6">
        <v>42599</v>
      </c>
    </row>
    <row r="8187" spans="1:18" x14ac:dyDescent="0.25">
      <c r="A8187" s="1">
        <v>8186</v>
      </c>
      <c r="B8187">
        <f t="shared" si="1016"/>
        <v>0</v>
      </c>
      <c r="C8187">
        <f t="shared" si="1017"/>
        <v>0</v>
      </c>
      <c r="D8187" s="1">
        <f t="shared" si="1018"/>
        <v>0</v>
      </c>
      <c r="E8187" s="1">
        <f t="shared" si="1019"/>
        <v>0</v>
      </c>
      <c r="F8187" s="1">
        <f t="shared" si="1020"/>
        <v>0</v>
      </c>
      <c r="G8187" s="1">
        <f t="shared" si="1021"/>
        <v>0</v>
      </c>
      <c r="H8187" s="1">
        <f t="shared" si="1022"/>
        <v>0</v>
      </c>
      <c r="I8187" s="7" t="s">
        <v>55</v>
      </c>
      <c r="J8187" s="8" t="s">
        <v>56</v>
      </c>
      <c r="K8187" s="1">
        <f>VLOOKUP(L8187,Sheet1!A$1:B$1179,2,FALSE)</f>
        <v>4187100000</v>
      </c>
      <c r="L8187" s="1" t="str">
        <f>VLOOKUP(M8187,Itens!A$1:B$3327,2,FALSE)</f>
        <v>H10W02</v>
      </c>
      <c r="M8187" s="13">
        <v>4187100000</v>
      </c>
      <c r="N8187" s="13">
        <f t="shared" si="1023"/>
        <v>0</v>
      </c>
      <c r="O8187" s="1">
        <v>50</v>
      </c>
      <c r="P8187" s="1">
        <v>9.8793907099999991</v>
      </c>
      <c r="Q8187" s="1" t="s">
        <v>14</v>
      </c>
      <c r="R8187" s="6">
        <v>42599</v>
      </c>
    </row>
    <row r="8188" spans="1:18" x14ac:dyDescent="0.25">
      <c r="A8188" s="1">
        <v>8187</v>
      </c>
      <c r="B8188">
        <f t="shared" si="1016"/>
        <v>0</v>
      </c>
      <c r="C8188">
        <f t="shared" si="1017"/>
        <v>0</v>
      </c>
      <c r="D8188" s="1">
        <f t="shared" si="1018"/>
        <v>0</v>
      </c>
      <c r="E8188" s="1">
        <f t="shared" si="1019"/>
        <v>0</v>
      </c>
      <c r="F8188" s="1">
        <f t="shared" si="1020"/>
        <v>0</v>
      </c>
      <c r="G8188" s="1">
        <f t="shared" si="1021"/>
        <v>0</v>
      </c>
      <c r="H8188" s="1">
        <f t="shared" si="1022"/>
        <v>0</v>
      </c>
      <c r="I8188" s="7" t="s">
        <v>55</v>
      </c>
      <c r="J8188" s="8" t="s">
        <v>56</v>
      </c>
      <c r="K8188" s="1">
        <f>VLOOKUP(L8188,Sheet1!A$1:B$1179,2,FALSE)</f>
        <v>2084200000</v>
      </c>
      <c r="L8188" s="1" t="str">
        <f>VLOOKUP(M8188,Itens!A$1:B$3327,2,FALSE)</f>
        <v>H17WK04</v>
      </c>
      <c r="M8188" s="13">
        <v>2084200000</v>
      </c>
      <c r="N8188" s="13">
        <f t="shared" si="1023"/>
        <v>0</v>
      </c>
      <c r="O8188" s="1">
        <v>24</v>
      </c>
      <c r="P8188" s="1">
        <v>11.96175955</v>
      </c>
      <c r="Q8188" s="1" t="s">
        <v>14</v>
      </c>
      <c r="R8188" s="6">
        <v>42599</v>
      </c>
    </row>
    <row r="8189" spans="1:18" x14ac:dyDescent="0.25">
      <c r="A8189" s="1">
        <v>8188</v>
      </c>
      <c r="B8189">
        <f t="shared" si="1016"/>
        <v>0</v>
      </c>
      <c r="C8189">
        <f t="shared" si="1017"/>
        <v>0</v>
      </c>
      <c r="D8189" s="1">
        <f t="shared" si="1018"/>
        <v>0</v>
      </c>
      <c r="E8189" s="1">
        <f t="shared" si="1019"/>
        <v>0</v>
      </c>
      <c r="F8189" s="1">
        <f t="shared" si="1020"/>
        <v>0</v>
      </c>
      <c r="G8189" s="1">
        <f t="shared" si="1021"/>
        <v>0</v>
      </c>
      <c r="H8189" s="1">
        <f t="shared" si="1022"/>
        <v>0</v>
      </c>
      <c r="I8189" s="7" t="s">
        <v>55</v>
      </c>
      <c r="J8189" s="8" t="s">
        <v>56</v>
      </c>
      <c r="K8189" s="1">
        <f>VLOOKUP(L8189,Sheet1!A$1:B$1179,2,FALSE)</f>
        <v>2407200000</v>
      </c>
      <c r="L8189" s="1" t="str">
        <f>VLOOKUP(M8189,Itens!A$1:B$3327,2,FALSE)</f>
        <v>H18WK03</v>
      </c>
      <c r="M8189" s="13">
        <v>2407200000</v>
      </c>
      <c r="N8189" s="13">
        <f t="shared" si="1023"/>
        <v>0</v>
      </c>
      <c r="O8189" s="1">
        <v>24</v>
      </c>
      <c r="P8189" s="1">
        <v>25.834289470000002</v>
      </c>
      <c r="Q8189" s="1" t="s">
        <v>14</v>
      </c>
      <c r="R8189" s="6">
        <v>42599</v>
      </c>
    </row>
    <row r="8190" spans="1:18" x14ac:dyDescent="0.25">
      <c r="A8190" s="1">
        <v>8189</v>
      </c>
      <c r="B8190">
        <f t="shared" si="1016"/>
        <v>0</v>
      </c>
      <c r="C8190">
        <f t="shared" si="1017"/>
        <v>0</v>
      </c>
      <c r="D8190" s="1">
        <f t="shared" si="1018"/>
        <v>0</v>
      </c>
      <c r="E8190" s="1">
        <f t="shared" si="1019"/>
        <v>0</v>
      </c>
      <c r="F8190" s="1">
        <f t="shared" si="1020"/>
        <v>0</v>
      </c>
      <c r="G8190" s="1">
        <f t="shared" si="1021"/>
        <v>0</v>
      </c>
      <c r="H8190" s="1">
        <f t="shared" si="1022"/>
        <v>0</v>
      </c>
      <c r="I8190" s="7" t="s">
        <v>55</v>
      </c>
      <c r="J8190" s="8" t="s">
        <v>56</v>
      </c>
      <c r="K8190" s="1">
        <f>VLOOKUP(L8190,Sheet1!A$1:B$1179,2,FALSE)</f>
        <v>2775200000</v>
      </c>
      <c r="L8190" s="1" t="str">
        <f>VLOOKUP(M8190,Itens!A$1:B$3327,2,FALSE)</f>
        <v>H201WDK</v>
      </c>
      <c r="M8190" s="13">
        <v>2775200000</v>
      </c>
      <c r="N8190" s="13">
        <f t="shared" si="1023"/>
        <v>0</v>
      </c>
      <c r="O8190" s="1">
        <v>12</v>
      </c>
      <c r="P8190" s="1">
        <v>110.54568768999999</v>
      </c>
      <c r="Q8190" s="1" t="s">
        <v>14</v>
      </c>
      <c r="R8190" s="6">
        <v>42599</v>
      </c>
    </row>
    <row r="8191" spans="1:18" x14ac:dyDescent="0.25">
      <c r="A8191" s="1">
        <v>8190</v>
      </c>
      <c r="B8191">
        <f t="shared" si="1016"/>
        <v>0</v>
      </c>
      <c r="C8191">
        <f t="shared" si="1017"/>
        <v>0</v>
      </c>
      <c r="D8191" s="1">
        <f t="shared" si="1018"/>
        <v>0</v>
      </c>
      <c r="E8191" s="1">
        <f t="shared" si="1019"/>
        <v>0</v>
      </c>
      <c r="F8191" s="1">
        <f t="shared" si="1020"/>
        <v>0</v>
      </c>
      <c r="G8191" s="1">
        <f t="shared" si="1021"/>
        <v>0</v>
      </c>
      <c r="H8191" s="1">
        <f t="shared" si="1022"/>
        <v>0</v>
      </c>
      <c r="I8191" s="7" t="s">
        <v>55</v>
      </c>
      <c r="J8191" s="8" t="s">
        <v>56</v>
      </c>
      <c r="K8191" s="1">
        <f>VLOOKUP(L8191,Sheet1!A$1:B$1179,2,FALSE)</f>
        <v>3482100000</v>
      </c>
      <c r="L8191" s="1" t="str">
        <f>VLOOKUP(M8191,Itens!A$1:B$3327,2,FALSE)</f>
        <v>H220W</v>
      </c>
      <c r="M8191" s="13">
        <v>3482100000</v>
      </c>
      <c r="N8191" s="13">
        <f t="shared" si="1023"/>
        <v>0</v>
      </c>
      <c r="O8191" s="1">
        <v>18</v>
      </c>
      <c r="P8191" s="1">
        <v>20.076255830000001</v>
      </c>
      <c r="Q8191" s="1" t="s">
        <v>14</v>
      </c>
      <c r="R8191" s="6">
        <v>42599</v>
      </c>
    </row>
    <row r="8192" spans="1:18" x14ac:dyDescent="0.25">
      <c r="A8192" s="1">
        <v>8191</v>
      </c>
      <c r="B8192">
        <f t="shared" si="1016"/>
        <v>0</v>
      </c>
      <c r="C8192">
        <f t="shared" si="1017"/>
        <v>0</v>
      </c>
      <c r="D8192" s="1">
        <f t="shared" si="1018"/>
        <v>0</v>
      </c>
      <c r="E8192" s="1">
        <f t="shared" si="1019"/>
        <v>0</v>
      </c>
      <c r="F8192" s="1">
        <f t="shared" si="1020"/>
        <v>0</v>
      </c>
      <c r="G8192" s="1">
        <f t="shared" si="1021"/>
        <v>0</v>
      </c>
      <c r="H8192" s="1">
        <f t="shared" si="1022"/>
        <v>0</v>
      </c>
      <c r="I8192" s="7" t="s">
        <v>55</v>
      </c>
      <c r="J8192" s="8" t="s">
        <v>56</v>
      </c>
      <c r="K8192" s="1">
        <f>VLOOKUP(L8192,Sheet1!A$1:B$1179,2,FALSE)</f>
        <v>56500000</v>
      </c>
      <c r="L8192" s="1" t="str">
        <f>VLOOKUP(M8192,Itens!A$1:B$3327,2,FALSE)</f>
        <v>H28WF</v>
      </c>
      <c r="M8192" s="13">
        <v>56500000</v>
      </c>
      <c r="N8192" s="13">
        <f t="shared" si="1023"/>
        <v>0</v>
      </c>
      <c r="O8192" s="1">
        <v>20</v>
      </c>
      <c r="P8192" s="1">
        <v>30.327554039999999</v>
      </c>
      <c r="Q8192" s="1" t="s">
        <v>14</v>
      </c>
      <c r="R8192" s="6">
        <v>42599</v>
      </c>
    </row>
    <row r="8193" spans="1:18" x14ac:dyDescent="0.25">
      <c r="A8193" s="1">
        <v>8192</v>
      </c>
      <c r="B8193">
        <f t="shared" si="1016"/>
        <v>0</v>
      </c>
      <c r="C8193">
        <f t="shared" si="1017"/>
        <v>0</v>
      </c>
      <c r="D8193" s="1">
        <f t="shared" si="1018"/>
        <v>0</v>
      </c>
      <c r="E8193" s="1">
        <f t="shared" si="1019"/>
        <v>0</v>
      </c>
      <c r="F8193" s="1">
        <f t="shared" si="1020"/>
        <v>0</v>
      </c>
      <c r="G8193" s="1">
        <f t="shared" si="1021"/>
        <v>0</v>
      </c>
      <c r="H8193" s="1">
        <f t="shared" si="1022"/>
        <v>0</v>
      </c>
      <c r="I8193" s="7" t="s">
        <v>55</v>
      </c>
      <c r="J8193" s="8" t="s">
        <v>56</v>
      </c>
      <c r="K8193" s="1">
        <f>VLOOKUP(L8193,Sheet1!A$1:B$1179,2,FALSE)</f>
        <v>2632100000</v>
      </c>
      <c r="L8193" s="1" t="str">
        <f>VLOOKUP(M8193,Itens!A$1:B$3327,2,FALSE)</f>
        <v>H311W</v>
      </c>
      <c r="M8193" s="13">
        <v>2632100000</v>
      </c>
      <c r="N8193" s="13">
        <f t="shared" si="1023"/>
        <v>0</v>
      </c>
      <c r="O8193" s="1">
        <v>24</v>
      </c>
      <c r="P8193" s="1">
        <v>144.87342240999999</v>
      </c>
      <c r="Q8193" s="1" t="s">
        <v>14</v>
      </c>
      <c r="R8193" s="6">
        <v>42599</v>
      </c>
    </row>
    <row r="8194" spans="1:18" x14ac:dyDescent="0.25">
      <c r="A8194" s="1">
        <v>8193</v>
      </c>
      <c r="B8194">
        <f t="shared" si="1016"/>
        <v>0</v>
      </c>
      <c r="C8194">
        <f t="shared" si="1017"/>
        <v>0</v>
      </c>
      <c r="D8194" s="1">
        <f t="shared" si="1018"/>
        <v>0</v>
      </c>
      <c r="E8194" s="1">
        <f t="shared" si="1019"/>
        <v>0</v>
      </c>
      <c r="F8194" s="1">
        <f t="shared" si="1020"/>
        <v>0</v>
      </c>
      <c r="G8194" s="1">
        <f t="shared" si="1021"/>
        <v>0</v>
      </c>
      <c r="H8194" s="1">
        <f t="shared" si="1022"/>
        <v>0</v>
      </c>
      <c r="I8194" s="7" t="s">
        <v>55</v>
      </c>
      <c r="J8194" s="8" t="s">
        <v>56</v>
      </c>
      <c r="K8194" s="1">
        <f>VLOOKUP(L8194,Sheet1!A$1:B$1179,2,FALSE)</f>
        <v>1523200000</v>
      </c>
      <c r="L8194" s="1" t="str">
        <f>VLOOKUP(M8194,Itens!A$1:B$3327,2,FALSE)</f>
        <v>H329WK</v>
      </c>
      <c r="M8194" s="13">
        <v>1523200000</v>
      </c>
      <c r="N8194" s="13">
        <f t="shared" si="1023"/>
        <v>0</v>
      </c>
      <c r="O8194" s="1">
        <v>12</v>
      </c>
      <c r="P8194" s="1">
        <v>34.74502167</v>
      </c>
      <c r="Q8194" s="1" t="s">
        <v>14</v>
      </c>
      <c r="R8194" s="6">
        <v>42599</v>
      </c>
    </row>
    <row r="8195" spans="1:18" x14ac:dyDescent="0.25">
      <c r="A8195" s="1">
        <v>8194</v>
      </c>
      <c r="B8195">
        <f t="shared" ref="B8195:B8258" si="1024">IF(R8195=R8196,0,1)+IF(R8195=R8194,0,1)</f>
        <v>0</v>
      </c>
      <c r="C8195">
        <f t="shared" ref="C8195:C8258" si="1025">IF(I8195=I8196,0,1)+IF(I8195=I8194,0,1)</f>
        <v>0</v>
      </c>
      <c r="D8195" s="1">
        <f t="shared" ref="D8195:D8258" si="1026">C8195+B8195</f>
        <v>0</v>
      </c>
      <c r="E8195" s="1">
        <f t="shared" ref="E8195:E8258" si="1027">IF(AND(D8195&gt;0,D8194&gt;0,D8196=0),1,0)</f>
        <v>0</v>
      </c>
      <c r="F8195" s="1">
        <f t="shared" ref="F8195:F8258" si="1028">IF(AND(D8195&gt;0,D8194=0,D8196&gt;0),3,0)</f>
        <v>0</v>
      </c>
      <c r="G8195" s="1">
        <f t="shared" ref="G8195:G8258" si="1029">IF(OR(D8195&gt;2,AND(D8195&gt;0,D8194&gt;0,D8196&gt;0)),4,0)</f>
        <v>0</v>
      </c>
      <c r="H8195" s="1">
        <f t="shared" ref="H8195:H8258" si="1030">G8195+F8195+E8195</f>
        <v>0</v>
      </c>
      <c r="I8195" s="7" t="s">
        <v>55</v>
      </c>
      <c r="J8195" s="8" t="s">
        <v>56</v>
      </c>
      <c r="K8195" s="1">
        <f>VLOOKUP(L8195,Sheet1!A$1:B$1179,2,FALSE)</f>
        <v>1854200000</v>
      </c>
      <c r="L8195" s="1" t="str">
        <f>VLOOKUP(M8195,Itens!A$1:B$3327,2,FALSE)</f>
        <v>H352WK</v>
      </c>
      <c r="M8195" s="13">
        <v>1854200000</v>
      </c>
      <c r="N8195" s="13">
        <f t="shared" ref="N8195:N8258" si="1031">IF(M8195=K8195,0,1)</f>
        <v>0</v>
      </c>
      <c r="O8195" s="1">
        <v>6</v>
      </c>
      <c r="P8195" s="1">
        <v>-20.993394909999999</v>
      </c>
      <c r="Q8195" s="1" t="s">
        <v>14</v>
      </c>
      <c r="R8195" s="6">
        <v>42599</v>
      </c>
    </row>
    <row r="8196" spans="1:18" x14ac:dyDescent="0.25">
      <c r="A8196" s="1">
        <v>8195</v>
      </c>
      <c r="B8196">
        <f t="shared" si="1024"/>
        <v>0</v>
      </c>
      <c r="C8196">
        <f t="shared" si="1025"/>
        <v>0</v>
      </c>
      <c r="D8196" s="1">
        <f t="shared" si="1026"/>
        <v>0</v>
      </c>
      <c r="E8196" s="1">
        <f t="shared" si="1027"/>
        <v>0</v>
      </c>
      <c r="F8196" s="1">
        <f t="shared" si="1028"/>
        <v>0</v>
      </c>
      <c r="G8196" s="1">
        <f t="shared" si="1029"/>
        <v>0</v>
      </c>
      <c r="H8196" s="1">
        <f t="shared" si="1030"/>
        <v>0</v>
      </c>
      <c r="I8196" s="7" t="s">
        <v>55</v>
      </c>
      <c r="J8196" s="8" t="s">
        <v>56</v>
      </c>
      <c r="K8196" s="1">
        <f>VLOOKUP(L8196,Sheet1!A$1:B$1179,2,FALSE)</f>
        <v>1877200000</v>
      </c>
      <c r="L8196" s="1" t="str">
        <f>VLOOKUP(M8196,Itens!A$1:B$3327,2,FALSE)</f>
        <v>H357WK</v>
      </c>
      <c r="M8196" s="13">
        <v>1877200000</v>
      </c>
      <c r="N8196" s="13">
        <f t="shared" si="1031"/>
        <v>0</v>
      </c>
      <c r="O8196" s="1">
        <v>6</v>
      </c>
      <c r="P8196" s="1">
        <v>-16.959359410000001</v>
      </c>
      <c r="Q8196" s="1" t="s">
        <v>14</v>
      </c>
      <c r="R8196" s="6">
        <v>42599</v>
      </c>
    </row>
    <row r="8197" spans="1:18" x14ac:dyDescent="0.25">
      <c r="A8197" s="1">
        <v>8196</v>
      </c>
      <c r="B8197">
        <f t="shared" si="1024"/>
        <v>0</v>
      </c>
      <c r="C8197">
        <f t="shared" si="1025"/>
        <v>0</v>
      </c>
      <c r="D8197" s="1">
        <f t="shared" si="1026"/>
        <v>0</v>
      </c>
      <c r="E8197" s="1">
        <f t="shared" si="1027"/>
        <v>0</v>
      </c>
      <c r="F8197" s="1">
        <f t="shared" si="1028"/>
        <v>0</v>
      </c>
      <c r="G8197" s="1">
        <f t="shared" si="1029"/>
        <v>0</v>
      </c>
      <c r="H8197" s="1">
        <f t="shared" si="1030"/>
        <v>0</v>
      </c>
      <c r="I8197" s="7" t="s">
        <v>55</v>
      </c>
      <c r="J8197" s="8" t="s">
        <v>56</v>
      </c>
      <c r="K8197" s="1">
        <f>VLOOKUP(L8197,Sheet1!A$1:B$1179,2,FALSE)</f>
        <v>2278200000</v>
      </c>
      <c r="L8197" s="1" t="str">
        <f>VLOOKUP(M8197,Itens!A$1:B$3327,2,FALSE)</f>
        <v>H464WK</v>
      </c>
      <c r="M8197" s="13">
        <v>2278200000</v>
      </c>
      <c r="N8197" s="13">
        <f t="shared" si="1031"/>
        <v>0</v>
      </c>
      <c r="O8197" s="1">
        <v>6</v>
      </c>
      <c r="P8197" s="1">
        <v>40.863878370000002</v>
      </c>
      <c r="Q8197" s="1" t="s">
        <v>14</v>
      </c>
      <c r="R8197" s="6">
        <v>42599</v>
      </c>
    </row>
    <row r="8198" spans="1:18" x14ac:dyDescent="0.25">
      <c r="A8198" s="1">
        <v>8197</v>
      </c>
      <c r="B8198">
        <f t="shared" si="1024"/>
        <v>0</v>
      </c>
      <c r="C8198">
        <f t="shared" si="1025"/>
        <v>0</v>
      </c>
      <c r="D8198" s="1">
        <f t="shared" si="1026"/>
        <v>0</v>
      </c>
      <c r="E8198" s="1">
        <f t="shared" si="1027"/>
        <v>0</v>
      </c>
      <c r="F8198" s="1">
        <f t="shared" si="1028"/>
        <v>0</v>
      </c>
      <c r="G8198" s="1">
        <f t="shared" si="1029"/>
        <v>0</v>
      </c>
      <c r="H8198" s="1">
        <f t="shared" si="1030"/>
        <v>0</v>
      </c>
      <c r="I8198" s="7" t="s">
        <v>55</v>
      </c>
      <c r="J8198" s="8" t="s">
        <v>56</v>
      </c>
      <c r="K8198" s="1">
        <f>VLOOKUP(L8198,Sheet1!A$1:B$1179,2,FALSE)</f>
        <v>2083200000</v>
      </c>
      <c r="L8198" s="1" t="str">
        <f>VLOOKUP(M8198,Itens!A$1:B$3327,2,FALSE)</f>
        <v>H60WK01</v>
      </c>
      <c r="M8198" s="13">
        <v>2083200000</v>
      </c>
      <c r="N8198" s="13">
        <f t="shared" si="1031"/>
        <v>0</v>
      </c>
      <c r="O8198" s="1">
        <v>120</v>
      </c>
      <c r="P8198" s="1">
        <v>7.0694838500000001</v>
      </c>
      <c r="Q8198" s="1" t="s">
        <v>14</v>
      </c>
      <c r="R8198" s="6">
        <v>42599</v>
      </c>
    </row>
    <row r="8199" spans="1:18" x14ac:dyDescent="0.25">
      <c r="A8199" s="1">
        <v>8198</v>
      </c>
      <c r="B8199">
        <f t="shared" si="1024"/>
        <v>0</v>
      </c>
      <c r="C8199">
        <f t="shared" si="1025"/>
        <v>0</v>
      </c>
      <c r="D8199" s="1">
        <f t="shared" si="1026"/>
        <v>0</v>
      </c>
      <c r="E8199" s="1">
        <f t="shared" si="1027"/>
        <v>0</v>
      </c>
      <c r="F8199" s="1">
        <f t="shared" si="1028"/>
        <v>0</v>
      </c>
      <c r="G8199" s="1">
        <f t="shared" si="1029"/>
        <v>0</v>
      </c>
      <c r="H8199" s="1">
        <f t="shared" si="1030"/>
        <v>0</v>
      </c>
      <c r="I8199" s="7" t="s">
        <v>55</v>
      </c>
      <c r="J8199" s="8" t="s">
        <v>56</v>
      </c>
      <c r="K8199" s="1">
        <f>VLOOKUP(L8199,Sheet1!A$1:B$1179,2,FALSE)</f>
        <v>857200000</v>
      </c>
      <c r="L8199" s="1" t="str">
        <f>VLOOKUP(M8199,Itens!A$1:B$3327,2,FALSE)</f>
        <v>H710WK</v>
      </c>
      <c r="M8199" s="13">
        <v>857200000</v>
      </c>
      <c r="N8199" s="13">
        <f t="shared" si="1031"/>
        <v>0</v>
      </c>
      <c r="O8199" s="1">
        <v>6</v>
      </c>
      <c r="P8199" s="1">
        <v>72.063053370000006</v>
      </c>
      <c r="Q8199" s="1" t="s">
        <v>14</v>
      </c>
      <c r="R8199" s="6">
        <v>42599</v>
      </c>
    </row>
    <row r="8200" spans="1:18" x14ac:dyDescent="0.25">
      <c r="A8200" s="1">
        <v>8199</v>
      </c>
      <c r="B8200">
        <f t="shared" si="1024"/>
        <v>0</v>
      </c>
      <c r="C8200">
        <f t="shared" si="1025"/>
        <v>0</v>
      </c>
      <c r="D8200" s="1">
        <f t="shared" si="1026"/>
        <v>0</v>
      </c>
      <c r="E8200" s="1">
        <f t="shared" si="1027"/>
        <v>0</v>
      </c>
      <c r="F8200" s="1">
        <f t="shared" si="1028"/>
        <v>0</v>
      </c>
      <c r="G8200" s="1">
        <f t="shared" si="1029"/>
        <v>0</v>
      </c>
      <c r="H8200" s="1">
        <f t="shared" si="1030"/>
        <v>0</v>
      </c>
      <c r="I8200" s="7" t="s">
        <v>55</v>
      </c>
      <c r="J8200" s="8" t="s">
        <v>56</v>
      </c>
      <c r="K8200" s="1">
        <f>VLOOKUP(L8200,Sheet1!A$1:B$1179,2,FALSE)</f>
        <v>1727100000</v>
      </c>
      <c r="L8200" s="1" t="str">
        <f>VLOOKUP(M8200,Itens!A$1:B$3327,2,FALSE)</f>
        <v>H96W03</v>
      </c>
      <c r="M8200" s="13">
        <v>1727100000</v>
      </c>
      <c r="N8200" s="13">
        <f t="shared" si="1031"/>
        <v>0</v>
      </c>
      <c r="O8200" s="1">
        <v>12</v>
      </c>
      <c r="P8200" s="1">
        <v>22.029417720000001</v>
      </c>
      <c r="Q8200" s="1" t="s">
        <v>14</v>
      </c>
      <c r="R8200" s="6">
        <v>42599</v>
      </c>
    </row>
    <row r="8201" spans="1:18" x14ac:dyDescent="0.25">
      <c r="A8201" s="1">
        <v>8200</v>
      </c>
      <c r="B8201">
        <f t="shared" si="1024"/>
        <v>0</v>
      </c>
      <c r="C8201">
        <f t="shared" si="1025"/>
        <v>0</v>
      </c>
      <c r="D8201" s="1">
        <f t="shared" si="1026"/>
        <v>0</v>
      </c>
      <c r="E8201" s="1">
        <f t="shared" si="1027"/>
        <v>0</v>
      </c>
      <c r="F8201" s="1">
        <f t="shared" si="1028"/>
        <v>0</v>
      </c>
      <c r="G8201" s="1">
        <f t="shared" si="1029"/>
        <v>0</v>
      </c>
      <c r="H8201" s="1">
        <f t="shared" si="1030"/>
        <v>0</v>
      </c>
      <c r="I8201" s="7" t="s">
        <v>55</v>
      </c>
      <c r="J8201" s="8" t="s">
        <v>56</v>
      </c>
      <c r="K8201" s="1">
        <f>VLOOKUP(L8201,Sheet1!A$1:B$1179,2,FALSE)</f>
        <v>875600000</v>
      </c>
      <c r="L8201" s="1" t="str">
        <f>VLOOKUP(M8201,Itens!A$1:B$3327,2,FALSE)</f>
        <v>T200W</v>
      </c>
      <c r="M8201" s="13">
        <v>875600000</v>
      </c>
      <c r="N8201" s="13">
        <f t="shared" si="1031"/>
        <v>0</v>
      </c>
      <c r="O8201" s="1">
        <v>6</v>
      </c>
      <c r="P8201" s="1">
        <v>67.304978439999999</v>
      </c>
      <c r="Q8201" s="1" t="s">
        <v>14</v>
      </c>
      <c r="R8201" s="6">
        <v>42599</v>
      </c>
    </row>
    <row r="8202" spans="1:18" x14ac:dyDescent="0.25">
      <c r="A8202" s="1">
        <v>8201</v>
      </c>
      <c r="B8202">
        <f t="shared" si="1024"/>
        <v>0</v>
      </c>
      <c r="C8202">
        <f t="shared" si="1025"/>
        <v>0</v>
      </c>
      <c r="D8202" s="1">
        <f t="shared" si="1026"/>
        <v>0</v>
      </c>
      <c r="E8202" s="1">
        <f t="shared" si="1027"/>
        <v>0</v>
      </c>
      <c r="F8202" s="1">
        <f t="shared" si="1028"/>
        <v>0</v>
      </c>
      <c r="G8202" s="1">
        <f t="shared" si="1029"/>
        <v>0</v>
      </c>
      <c r="H8202" s="1">
        <f t="shared" si="1030"/>
        <v>0</v>
      </c>
      <c r="I8202" s="7" t="s">
        <v>55</v>
      </c>
      <c r="J8202" s="8" t="s">
        <v>56</v>
      </c>
      <c r="K8202" s="1">
        <f>VLOOKUP(L8202,Sheet1!A$1:B$1179,2,FALSE)</f>
        <v>642600000</v>
      </c>
      <c r="L8202" s="1" t="str">
        <f>VLOOKUP(M8202,Itens!A$1:B$3327,2,FALSE)</f>
        <v>T300W</v>
      </c>
      <c r="M8202" s="13">
        <v>642600000</v>
      </c>
      <c r="N8202" s="13">
        <f t="shared" si="1031"/>
        <v>0</v>
      </c>
      <c r="O8202" s="1">
        <v>60</v>
      </c>
      <c r="P8202" s="1">
        <v>54.463844590000001</v>
      </c>
      <c r="Q8202" s="1" t="s">
        <v>14</v>
      </c>
      <c r="R8202" s="6">
        <v>42599</v>
      </c>
    </row>
    <row r="8203" spans="1:18" x14ac:dyDescent="0.25">
      <c r="A8203" s="1">
        <v>8202</v>
      </c>
      <c r="B8203">
        <f t="shared" si="1024"/>
        <v>0</v>
      </c>
      <c r="C8203">
        <f t="shared" si="1025"/>
        <v>1</v>
      </c>
      <c r="D8203" s="1">
        <f t="shared" si="1026"/>
        <v>1</v>
      </c>
      <c r="E8203" s="1">
        <f t="shared" si="1027"/>
        <v>0</v>
      </c>
      <c r="F8203" s="1">
        <f t="shared" si="1028"/>
        <v>3</v>
      </c>
      <c r="G8203" s="1">
        <f t="shared" si="1029"/>
        <v>0</v>
      </c>
      <c r="H8203" s="1">
        <f t="shared" si="1030"/>
        <v>3</v>
      </c>
      <c r="I8203" s="7" t="s">
        <v>55</v>
      </c>
      <c r="J8203" s="8" t="s">
        <v>56</v>
      </c>
      <c r="K8203" s="1">
        <f>VLOOKUP(L8203,Sheet1!A$1:B$1179,2,FALSE)</f>
        <v>1111110000</v>
      </c>
      <c r="L8203" s="1" t="str">
        <f>VLOOKUP(M8203,Itens!A$1:B$3327,2,FALSE)</f>
        <v>Z16 D183</v>
      </c>
      <c r="M8203" s="13">
        <v>1111110000</v>
      </c>
      <c r="N8203" s="13">
        <f t="shared" si="1031"/>
        <v>0</v>
      </c>
      <c r="O8203" s="1">
        <v>12</v>
      </c>
      <c r="P8203" s="1">
        <v>93.788619389999994</v>
      </c>
      <c r="Q8203" s="1" t="s">
        <v>14</v>
      </c>
      <c r="R8203" s="6">
        <v>42599</v>
      </c>
    </row>
    <row r="8204" spans="1:18" x14ac:dyDescent="0.25">
      <c r="A8204" s="1">
        <v>8203</v>
      </c>
      <c r="B8204">
        <f t="shared" si="1024"/>
        <v>0</v>
      </c>
      <c r="C8204">
        <f t="shared" si="1025"/>
        <v>1</v>
      </c>
      <c r="D8204" s="1">
        <f t="shared" si="1026"/>
        <v>1</v>
      </c>
      <c r="E8204" s="1">
        <f t="shared" si="1027"/>
        <v>1</v>
      </c>
      <c r="F8204" s="1">
        <f t="shared" si="1028"/>
        <v>0</v>
      </c>
      <c r="G8204" s="1">
        <f t="shared" si="1029"/>
        <v>0</v>
      </c>
      <c r="H8204" s="1">
        <f t="shared" si="1030"/>
        <v>1</v>
      </c>
      <c r="I8204" s="7" t="s">
        <v>133</v>
      </c>
      <c r="J8204" s="8" t="s">
        <v>134</v>
      </c>
      <c r="K8204" s="1">
        <f>VLOOKUP(L8204,Sheet1!A$1:B$1179,2,FALSE)</f>
        <v>8728310000</v>
      </c>
      <c r="L8204" s="1" t="str">
        <f>VLOOKUP(M8204,Itens!A$1:B$3327,2,FALSE)</f>
        <v>E1959LI</v>
      </c>
      <c r="M8204" s="13">
        <v>8728310000</v>
      </c>
      <c r="N8204" s="13">
        <f t="shared" si="1031"/>
        <v>0</v>
      </c>
      <c r="O8204" s="1">
        <v>12</v>
      </c>
      <c r="P8204" s="1">
        <v>28.933931699999999</v>
      </c>
      <c r="Q8204" s="1" t="s">
        <v>39</v>
      </c>
      <c r="R8204" s="6">
        <v>42599</v>
      </c>
    </row>
    <row r="8205" spans="1:18" x14ac:dyDescent="0.25">
      <c r="A8205" s="1">
        <v>8204</v>
      </c>
      <c r="B8205">
        <f t="shared" si="1024"/>
        <v>0</v>
      </c>
      <c r="C8205">
        <f t="shared" si="1025"/>
        <v>0</v>
      </c>
      <c r="D8205" s="1">
        <f t="shared" si="1026"/>
        <v>0</v>
      </c>
      <c r="E8205" s="1">
        <f t="shared" si="1027"/>
        <v>0</v>
      </c>
      <c r="F8205" s="1">
        <f t="shared" si="1028"/>
        <v>0</v>
      </c>
      <c r="G8205" s="1">
        <f t="shared" si="1029"/>
        <v>0</v>
      </c>
      <c r="H8205" s="1">
        <f t="shared" si="1030"/>
        <v>0</v>
      </c>
      <c r="I8205" s="7" t="s">
        <v>133</v>
      </c>
      <c r="J8205" s="8" t="s">
        <v>134</v>
      </c>
      <c r="K8205" s="1">
        <f>VLOOKUP(L8205,Sheet1!A$1:B$1179,2,FALSE)</f>
        <v>2171130000</v>
      </c>
      <c r="L8205" s="1" t="str">
        <f>VLOOKUP(M8205,Itens!A$1:B$3327,2,FALSE)</f>
        <v>E210H D228</v>
      </c>
      <c r="M8205" s="13">
        <v>2171130000</v>
      </c>
      <c r="N8205" s="13">
        <f t="shared" si="1031"/>
        <v>0</v>
      </c>
      <c r="O8205" s="1">
        <v>10</v>
      </c>
      <c r="P8205" s="1">
        <v>6.7791522100000003</v>
      </c>
      <c r="Q8205" s="1" t="s">
        <v>39</v>
      </c>
      <c r="R8205" s="6">
        <v>42599</v>
      </c>
    </row>
    <row r="8206" spans="1:18" x14ac:dyDescent="0.25">
      <c r="A8206" s="1">
        <v>8205</v>
      </c>
      <c r="B8206">
        <f t="shared" si="1024"/>
        <v>0</v>
      </c>
      <c r="C8206">
        <f t="shared" si="1025"/>
        <v>0</v>
      </c>
      <c r="D8206" s="1">
        <f t="shared" si="1026"/>
        <v>0</v>
      </c>
      <c r="E8206" s="1">
        <f t="shared" si="1027"/>
        <v>0</v>
      </c>
      <c r="F8206" s="1">
        <f t="shared" si="1028"/>
        <v>0</v>
      </c>
      <c r="G8206" s="1">
        <f t="shared" si="1029"/>
        <v>0</v>
      </c>
      <c r="H8206" s="1">
        <f t="shared" si="1030"/>
        <v>0</v>
      </c>
      <c r="I8206" s="7" t="s">
        <v>133</v>
      </c>
      <c r="J8206" s="8" t="s">
        <v>134</v>
      </c>
      <c r="K8206" s="1">
        <f>VLOOKUP(L8206,Sheet1!A$1:B$1179,2,FALSE)</f>
        <v>554130000</v>
      </c>
      <c r="L8206" s="1" t="str">
        <f>VLOOKUP(M8206,Itens!A$1:B$3327,2,FALSE)</f>
        <v>E31H D93</v>
      </c>
      <c r="M8206" s="13">
        <v>554130000</v>
      </c>
      <c r="N8206" s="13">
        <f t="shared" si="1031"/>
        <v>0</v>
      </c>
      <c r="O8206" s="1">
        <v>30</v>
      </c>
      <c r="P8206" s="1">
        <v>11.77518757</v>
      </c>
      <c r="Q8206" s="1" t="s">
        <v>39</v>
      </c>
      <c r="R8206" s="6">
        <v>42599</v>
      </c>
    </row>
    <row r="8207" spans="1:18" x14ac:dyDescent="0.25">
      <c r="A8207" s="1">
        <v>8206</v>
      </c>
      <c r="B8207">
        <f t="shared" si="1024"/>
        <v>0</v>
      </c>
      <c r="C8207">
        <f t="shared" si="1025"/>
        <v>0</v>
      </c>
      <c r="D8207" s="1">
        <f t="shared" si="1026"/>
        <v>0</v>
      </c>
      <c r="E8207" s="1">
        <f t="shared" si="1027"/>
        <v>0</v>
      </c>
      <c r="F8207" s="1">
        <f t="shared" si="1028"/>
        <v>0</v>
      </c>
      <c r="G8207" s="1">
        <f t="shared" si="1029"/>
        <v>0</v>
      </c>
      <c r="H8207" s="1">
        <f t="shared" si="1030"/>
        <v>0</v>
      </c>
      <c r="I8207" s="7" t="s">
        <v>133</v>
      </c>
      <c r="J8207" s="8" t="s">
        <v>134</v>
      </c>
      <c r="K8207" s="1">
        <f>VLOOKUP(L8207,Sheet1!A$1:B$1179,2,FALSE)</f>
        <v>35330000</v>
      </c>
      <c r="L8207" s="1" t="str">
        <f>VLOOKUP(M8207,Itens!A$1:B$3327,2,FALSE)</f>
        <v>E621L</v>
      </c>
      <c r="M8207" s="13">
        <v>35330000</v>
      </c>
      <c r="N8207" s="13">
        <f t="shared" si="1031"/>
        <v>0</v>
      </c>
      <c r="O8207" s="1">
        <v>6</v>
      </c>
      <c r="P8207" s="1">
        <v>34.18174664</v>
      </c>
      <c r="Q8207" s="1" t="s">
        <v>39</v>
      </c>
      <c r="R8207" s="6">
        <v>42599</v>
      </c>
    </row>
    <row r="8208" spans="1:18" x14ac:dyDescent="0.25">
      <c r="A8208" s="1">
        <v>8207</v>
      </c>
      <c r="B8208">
        <f t="shared" si="1024"/>
        <v>0</v>
      </c>
      <c r="C8208">
        <f t="shared" si="1025"/>
        <v>1</v>
      </c>
      <c r="D8208" s="1">
        <f t="shared" si="1026"/>
        <v>1</v>
      </c>
      <c r="E8208" s="1">
        <f t="shared" si="1027"/>
        <v>0</v>
      </c>
      <c r="F8208" s="1">
        <f t="shared" si="1028"/>
        <v>3</v>
      </c>
      <c r="G8208" s="1">
        <f t="shared" si="1029"/>
        <v>0</v>
      </c>
      <c r="H8208" s="1">
        <f t="shared" si="1030"/>
        <v>3</v>
      </c>
      <c r="I8208" s="7" t="s">
        <v>133</v>
      </c>
      <c r="J8208" s="8" t="s">
        <v>134</v>
      </c>
      <c r="K8208" s="1">
        <f>VLOOKUP(L8208,Sheet1!A$1:B$1179,2,FALSE)</f>
        <v>2296100000</v>
      </c>
      <c r="L8208" s="1" t="str">
        <f>VLOOKUP(M8208,Itens!A$1:B$3327,2,FALSE)</f>
        <v>H300W07</v>
      </c>
      <c r="M8208" s="13">
        <v>2296100000</v>
      </c>
      <c r="N8208" s="13">
        <f t="shared" si="1031"/>
        <v>0</v>
      </c>
      <c r="O8208" s="1">
        <v>6</v>
      </c>
      <c r="P8208" s="1">
        <v>79.868668630000002</v>
      </c>
      <c r="Q8208" s="1" t="s">
        <v>39</v>
      </c>
      <c r="R8208" s="6">
        <v>42599</v>
      </c>
    </row>
    <row r="8209" spans="1:18" x14ac:dyDescent="0.25">
      <c r="A8209" s="1">
        <v>8208</v>
      </c>
      <c r="B8209">
        <f t="shared" si="1024"/>
        <v>0</v>
      </c>
      <c r="C8209">
        <f t="shared" si="1025"/>
        <v>1</v>
      </c>
      <c r="D8209" s="1">
        <f t="shared" si="1026"/>
        <v>1</v>
      </c>
      <c r="E8209" s="1">
        <f t="shared" si="1027"/>
        <v>1</v>
      </c>
      <c r="F8209" s="1">
        <f t="shared" si="1028"/>
        <v>0</v>
      </c>
      <c r="G8209" s="1">
        <f t="shared" si="1029"/>
        <v>0</v>
      </c>
      <c r="H8209" s="1">
        <f t="shared" si="1030"/>
        <v>1</v>
      </c>
      <c r="I8209" s="7" t="s">
        <v>146</v>
      </c>
      <c r="J8209" s="8" t="s">
        <v>147</v>
      </c>
      <c r="K8209" s="1">
        <f>VLOOKUP(L8209,Sheet1!A$1:B$1179,2,FALSE)</f>
        <v>7335310000</v>
      </c>
      <c r="L8209" s="1" t="str">
        <f>VLOOKUP(M8209,Itens!A$1:B$3327,2,FALSE)</f>
        <v>E1028L</v>
      </c>
      <c r="M8209" s="13">
        <v>7335310000</v>
      </c>
      <c r="N8209" s="13">
        <f t="shared" si="1031"/>
        <v>0</v>
      </c>
      <c r="O8209" s="1">
        <v>4</v>
      </c>
      <c r="P8209" s="1">
        <v>81.456900680000004</v>
      </c>
      <c r="Q8209" s="1" t="s">
        <v>93</v>
      </c>
      <c r="R8209" s="6">
        <v>42599</v>
      </c>
    </row>
    <row r="8210" spans="1:18" x14ac:dyDescent="0.25">
      <c r="A8210" s="1">
        <v>8209</v>
      </c>
      <c r="B8210">
        <f t="shared" si="1024"/>
        <v>0</v>
      </c>
      <c r="C8210">
        <f t="shared" si="1025"/>
        <v>0</v>
      </c>
      <c r="D8210" s="1">
        <f t="shared" si="1026"/>
        <v>0</v>
      </c>
      <c r="E8210" s="1">
        <f t="shared" si="1027"/>
        <v>0</v>
      </c>
      <c r="F8210" s="1">
        <f t="shared" si="1028"/>
        <v>0</v>
      </c>
      <c r="G8210" s="1">
        <f t="shared" si="1029"/>
        <v>0</v>
      </c>
      <c r="H8210" s="1">
        <f t="shared" si="1030"/>
        <v>0</v>
      </c>
      <c r="I8210" s="7" t="s">
        <v>146</v>
      </c>
      <c r="J8210" s="8" t="s">
        <v>147</v>
      </c>
      <c r="K8210" s="1">
        <f>VLOOKUP(L8210,Sheet1!A$1:B$1179,2,FALSE)</f>
        <v>1126110000</v>
      </c>
      <c r="L8210" s="1" t="str">
        <f>VLOOKUP(M8210,Itens!A$1:B$3327,2,FALSE)</f>
        <v>E10H02</v>
      </c>
      <c r="M8210" s="13">
        <v>1126110000</v>
      </c>
      <c r="N8210" s="13">
        <f t="shared" si="1031"/>
        <v>0</v>
      </c>
      <c r="O8210" s="1">
        <v>30</v>
      </c>
      <c r="P8210" s="1">
        <v>5.5753062399999997</v>
      </c>
      <c r="Q8210" s="1" t="s">
        <v>93</v>
      </c>
      <c r="R8210" s="6">
        <v>42599</v>
      </c>
    </row>
    <row r="8211" spans="1:18" x14ac:dyDescent="0.25">
      <c r="A8211" s="1">
        <v>8210</v>
      </c>
      <c r="B8211">
        <f t="shared" si="1024"/>
        <v>0</v>
      </c>
      <c r="C8211">
        <f t="shared" si="1025"/>
        <v>0</v>
      </c>
      <c r="D8211" s="1">
        <f t="shared" si="1026"/>
        <v>0</v>
      </c>
      <c r="E8211" s="1">
        <f t="shared" si="1027"/>
        <v>0</v>
      </c>
      <c r="F8211" s="1">
        <f t="shared" si="1028"/>
        <v>0</v>
      </c>
      <c r="G8211" s="1">
        <f t="shared" si="1029"/>
        <v>0</v>
      </c>
      <c r="H8211" s="1">
        <f t="shared" si="1030"/>
        <v>0</v>
      </c>
      <c r="I8211" s="7" t="s">
        <v>146</v>
      </c>
      <c r="J8211" s="8" t="s">
        <v>147</v>
      </c>
      <c r="K8211" s="1">
        <f>VLOOKUP(L8211,Sheet1!A$1:B$1179,2,FALSE)</f>
        <v>7672310000</v>
      </c>
      <c r="L8211" s="1" t="str">
        <f>VLOOKUP(M8211,Itens!A$1:B$3327,2,FALSE)</f>
        <v>E1600L</v>
      </c>
      <c r="M8211" s="13">
        <v>7672310000</v>
      </c>
      <c r="N8211" s="13">
        <f t="shared" si="1031"/>
        <v>0</v>
      </c>
      <c r="O8211" s="1">
        <v>2</v>
      </c>
      <c r="P8211" s="1">
        <v>16.099117440000001</v>
      </c>
      <c r="Q8211" s="1" t="s">
        <v>93</v>
      </c>
      <c r="R8211" s="6">
        <v>42599</v>
      </c>
    </row>
    <row r="8212" spans="1:18" x14ac:dyDescent="0.25">
      <c r="A8212" s="1">
        <v>8211</v>
      </c>
      <c r="B8212">
        <f t="shared" si="1024"/>
        <v>0</v>
      </c>
      <c r="C8212">
        <f t="shared" si="1025"/>
        <v>0</v>
      </c>
      <c r="D8212" s="1">
        <f t="shared" si="1026"/>
        <v>0</v>
      </c>
      <c r="E8212" s="1">
        <f t="shared" si="1027"/>
        <v>0</v>
      </c>
      <c r="F8212" s="1">
        <f t="shared" si="1028"/>
        <v>0</v>
      </c>
      <c r="G8212" s="1">
        <f t="shared" si="1029"/>
        <v>0</v>
      </c>
      <c r="H8212" s="1">
        <f t="shared" si="1030"/>
        <v>0</v>
      </c>
      <c r="I8212" s="7" t="s">
        <v>146</v>
      </c>
      <c r="J8212" s="8" t="s">
        <v>147</v>
      </c>
      <c r="K8212" s="1">
        <f>VLOOKUP(L8212,Sheet1!A$1:B$1179,2,FALSE)</f>
        <v>7159310000</v>
      </c>
      <c r="L8212" s="1" t="str">
        <f>VLOOKUP(M8212,Itens!A$1:B$3327,2,FALSE)</f>
        <v>E2960LI</v>
      </c>
      <c r="M8212" s="13">
        <v>7159310000</v>
      </c>
      <c r="N8212" s="13">
        <f t="shared" si="1031"/>
        <v>0</v>
      </c>
      <c r="O8212" s="1">
        <v>12</v>
      </c>
      <c r="P8212" s="1">
        <v>33.831485569999998</v>
      </c>
      <c r="Q8212" s="1" t="s">
        <v>93</v>
      </c>
      <c r="R8212" s="6">
        <v>42599</v>
      </c>
    </row>
    <row r="8213" spans="1:18" x14ac:dyDescent="0.25">
      <c r="A8213" s="1">
        <v>8212</v>
      </c>
      <c r="B8213">
        <f t="shared" si="1024"/>
        <v>0</v>
      </c>
      <c r="C8213">
        <f t="shared" si="1025"/>
        <v>0</v>
      </c>
      <c r="D8213" s="1">
        <f t="shared" si="1026"/>
        <v>0</v>
      </c>
      <c r="E8213" s="1">
        <f t="shared" si="1027"/>
        <v>0</v>
      </c>
      <c r="F8213" s="1">
        <f t="shared" si="1028"/>
        <v>0</v>
      </c>
      <c r="G8213" s="1">
        <f t="shared" si="1029"/>
        <v>0</v>
      </c>
      <c r="H8213" s="1">
        <f t="shared" si="1030"/>
        <v>0</v>
      </c>
      <c r="I8213" s="7" t="s">
        <v>146</v>
      </c>
      <c r="J8213" s="8" t="s">
        <v>147</v>
      </c>
      <c r="K8213" s="1">
        <f>VLOOKUP(L8213,Sheet1!A$1:B$1179,2,FALSE)</f>
        <v>5721310000</v>
      </c>
      <c r="L8213" s="1" t="str">
        <f>VLOOKUP(M8213,Itens!A$1:B$3327,2,FALSE)</f>
        <v>E420L</v>
      </c>
      <c r="M8213" s="13">
        <v>5721310000</v>
      </c>
      <c r="N8213" s="13">
        <f t="shared" si="1031"/>
        <v>0</v>
      </c>
      <c r="O8213" s="1">
        <v>4</v>
      </c>
      <c r="P8213" s="1">
        <v>128.63933163999999</v>
      </c>
      <c r="Q8213" s="1" t="s">
        <v>93</v>
      </c>
      <c r="R8213" s="6">
        <v>42599</v>
      </c>
    </row>
    <row r="8214" spans="1:18" x14ac:dyDescent="0.25">
      <c r="A8214" s="1">
        <v>8213</v>
      </c>
      <c r="B8214">
        <f t="shared" si="1024"/>
        <v>0</v>
      </c>
      <c r="C8214">
        <f t="shared" si="1025"/>
        <v>0</v>
      </c>
      <c r="D8214" s="1">
        <f t="shared" si="1026"/>
        <v>0</v>
      </c>
      <c r="E8214" s="1">
        <f t="shared" si="1027"/>
        <v>0</v>
      </c>
      <c r="F8214" s="1">
        <f t="shared" si="1028"/>
        <v>0</v>
      </c>
      <c r="G8214" s="1">
        <f t="shared" si="1029"/>
        <v>0</v>
      </c>
      <c r="H8214" s="1">
        <f t="shared" si="1030"/>
        <v>0</v>
      </c>
      <c r="I8214" s="7" t="s">
        <v>146</v>
      </c>
      <c r="J8214" s="8" t="s">
        <v>147</v>
      </c>
      <c r="K8214" s="1">
        <f>VLOOKUP(L8214,Sheet1!A$1:B$1179,2,FALSE)</f>
        <v>10349310000</v>
      </c>
      <c r="L8214" s="1" t="str">
        <f>VLOOKUP(M8214,Itens!A$1:B$3327,2,FALSE)</f>
        <v>E497L</v>
      </c>
      <c r="M8214" s="13">
        <v>10349310000</v>
      </c>
      <c r="N8214" s="13">
        <f t="shared" si="1031"/>
        <v>0</v>
      </c>
      <c r="O8214" s="1">
        <v>8</v>
      </c>
      <c r="P8214" s="1">
        <v>238.74238564000001</v>
      </c>
      <c r="Q8214" s="1" t="s">
        <v>93</v>
      </c>
      <c r="R8214" s="6">
        <v>42599</v>
      </c>
    </row>
    <row r="8215" spans="1:18" x14ac:dyDescent="0.25">
      <c r="A8215" s="1">
        <v>8214</v>
      </c>
      <c r="B8215">
        <f t="shared" si="1024"/>
        <v>0</v>
      </c>
      <c r="C8215">
        <f t="shared" si="1025"/>
        <v>0</v>
      </c>
      <c r="D8215" s="1">
        <f t="shared" si="1026"/>
        <v>0</v>
      </c>
      <c r="E8215" s="1">
        <f t="shared" si="1027"/>
        <v>0</v>
      </c>
      <c r="F8215" s="1">
        <f t="shared" si="1028"/>
        <v>0</v>
      </c>
      <c r="G8215" s="1">
        <f t="shared" si="1029"/>
        <v>0</v>
      </c>
      <c r="H8215" s="1">
        <f t="shared" si="1030"/>
        <v>0</v>
      </c>
      <c r="I8215" s="7" t="s">
        <v>146</v>
      </c>
      <c r="J8215" s="8" t="s">
        <v>147</v>
      </c>
      <c r="K8215" s="1">
        <f>VLOOKUP(L8215,Sheet1!A$1:B$1179,2,FALSE)</f>
        <v>3538130000</v>
      </c>
      <c r="L8215" s="1" t="str">
        <f>VLOOKUP(M8215,Itens!A$1:B$3327,2,FALSE)</f>
        <v>E500H D129</v>
      </c>
      <c r="M8215" s="13">
        <v>3538130000</v>
      </c>
      <c r="N8215" s="13">
        <f t="shared" si="1031"/>
        <v>0</v>
      </c>
      <c r="O8215" s="1">
        <v>24</v>
      </c>
      <c r="P8215" s="1">
        <v>32.602710569999999</v>
      </c>
      <c r="Q8215" s="1" t="s">
        <v>93</v>
      </c>
      <c r="R8215" s="6">
        <v>42599</v>
      </c>
    </row>
    <row r="8216" spans="1:18" x14ac:dyDescent="0.25">
      <c r="A8216" s="1">
        <v>8215</v>
      </c>
      <c r="B8216">
        <f t="shared" si="1024"/>
        <v>0</v>
      </c>
      <c r="C8216">
        <f t="shared" si="1025"/>
        <v>0</v>
      </c>
      <c r="D8216" s="1">
        <f t="shared" si="1026"/>
        <v>0</v>
      </c>
      <c r="E8216" s="1">
        <f t="shared" si="1027"/>
        <v>0</v>
      </c>
      <c r="F8216" s="1">
        <f t="shared" si="1028"/>
        <v>0</v>
      </c>
      <c r="G8216" s="1">
        <f t="shared" si="1029"/>
        <v>0</v>
      </c>
      <c r="H8216" s="1">
        <f t="shared" si="1030"/>
        <v>0</v>
      </c>
      <c r="I8216" s="7" t="s">
        <v>146</v>
      </c>
      <c r="J8216" s="8" t="s">
        <v>147</v>
      </c>
      <c r="K8216" s="1">
        <f>VLOOKUP(L8216,Sheet1!A$1:B$1179,2,FALSE)</f>
        <v>7375310000</v>
      </c>
      <c r="L8216" s="1" t="str">
        <f>VLOOKUP(M8216,Itens!A$1:B$3327,2,FALSE)</f>
        <v>E603L R</v>
      </c>
      <c r="M8216" s="13">
        <v>7375310000</v>
      </c>
      <c r="N8216" s="13">
        <f t="shared" si="1031"/>
        <v>0</v>
      </c>
      <c r="O8216" s="1">
        <v>36</v>
      </c>
      <c r="P8216" s="1">
        <v>82.363263200000006</v>
      </c>
      <c r="Q8216" s="1" t="s">
        <v>93</v>
      </c>
      <c r="R8216" s="6">
        <v>42599</v>
      </c>
    </row>
    <row r="8217" spans="1:18" x14ac:dyDescent="0.25">
      <c r="A8217" s="1">
        <v>8216</v>
      </c>
      <c r="B8217">
        <f t="shared" si="1024"/>
        <v>0</v>
      </c>
      <c r="C8217">
        <f t="shared" si="1025"/>
        <v>0</v>
      </c>
      <c r="D8217" s="1">
        <f t="shared" si="1026"/>
        <v>0</v>
      </c>
      <c r="E8217" s="1">
        <f t="shared" si="1027"/>
        <v>0</v>
      </c>
      <c r="F8217" s="1">
        <f t="shared" si="1028"/>
        <v>0</v>
      </c>
      <c r="G8217" s="1">
        <f t="shared" si="1029"/>
        <v>0</v>
      </c>
      <c r="H8217" s="1">
        <f t="shared" si="1030"/>
        <v>0</v>
      </c>
      <c r="I8217" s="7" t="s">
        <v>146</v>
      </c>
      <c r="J8217" s="8" t="s">
        <v>147</v>
      </c>
      <c r="K8217" s="1">
        <f>VLOOKUP(L8217,Sheet1!A$1:B$1179,2,FALSE)</f>
        <v>7579310000</v>
      </c>
      <c r="L8217" s="1" t="str">
        <f>VLOOKUP(M8217,Itens!A$1:B$3327,2,FALSE)</f>
        <v>E933LI</v>
      </c>
      <c r="M8217" s="13">
        <v>7579310000</v>
      </c>
      <c r="N8217" s="13">
        <f t="shared" si="1031"/>
        <v>0</v>
      </c>
      <c r="O8217" s="1">
        <v>6</v>
      </c>
      <c r="P8217" s="1">
        <v>28.68777712</v>
      </c>
      <c r="Q8217" s="1" t="s">
        <v>93</v>
      </c>
      <c r="R8217" s="6">
        <v>42599</v>
      </c>
    </row>
    <row r="8218" spans="1:18" x14ac:dyDescent="0.25">
      <c r="A8218" s="1">
        <v>8217</v>
      </c>
      <c r="B8218">
        <f t="shared" si="1024"/>
        <v>0</v>
      </c>
      <c r="C8218">
        <f t="shared" si="1025"/>
        <v>0</v>
      </c>
      <c r="D8218" s="1">
        <f t="shared" si="1026"/>
        <v>0</v>
      </c>
      <c r="E8218" s="1">
        <f t="shared" si="1027"/>
        <v>0</v>
      </c>
      <c r="F8218" s="1">
        <f t="shared" si="1028"/>
        <v>0</v>
      </c>
      <c r="G8218" s="1">
        <f t="shared" si="1029"/>
        <v>0</v>
      </c>
      <c r="H8218" s="1">
        <f t="shared" si="1030"/>
        <v>0</v>
      </c>
      <c r="I8218" s="7" t="s">
        <v>146</v>
      </c>
      <c r="J8218" s="8" t="s">
        <v>147</v>
      </c>
      <c r="K8218" s="1">
        <f>VLOOKUP(L8218,Sheet1!A$1:B$1179,2,FALSE)</f>
        <v>8021310000</v>
      </c>
      <c r="L8218" s="1" t="str">
        <f>VLOOKUP(M8218,Itens!A$1:B$3327,2,FALSE)</f>
        <v>E947LI</v>
      </c>
      <c r="M8218" s="13">
        <v>8021310000</v>
      </c>
      <c r="N8218" s="13">
        <f t="shared" si="1031"/>
        <v>0</v>
      </c>
      <c r="O8218" s="1">
        <v>6</v>
      </c>
      <c r="P8218" s="1">
        <v>28.547798780000001</v>
      </c>
      <c r="Q8218" s="1" t="s">
        <v>93</v>
      </c>
      <c r="R8218" s="6">
        <v>42599</v>
      </c>
    </row>
    <row r="8219" spans="1:18" x14ac:dyDescent="0.25">
      <c r="A8219" s="1">
        <v>8218</v>
      </c>
      <c r="B8219">
        <f t="shared" si="1024"/>
        <v>0</v>
      </c>
      <c r="C8219">
        <f t="shared" si="1025"/>
        <v>0</v>
      </c>
      <c r="D8219" s="1">
        <f t="shared" si="1026"/>
        <v>0</v>
      </c>
      <c r="E8219" s="1">
        <f t="shared" si="1027"/>
        <v>0</v>
      </c>
      <c r="F8219" s="1">
        <f t="shared" si="1028"/>
        <v>0</v>
      </c>
      <c r="G8219" s="1">
        <f t="shared" si="1029"/>
        <v>0</v>
      </c>
      <c r="H8219" s="1">
        <f t="shared" si="1030"/>
        <v>0</v>
      </c>
      <c r="I8219" s="7" t="s">
        <v>146</v>
      </c>
      <c r="J8219" s="8" t="s">
        <v>147</v>
      </c>
      <c r="K8219" s="1">
        <f>VLOOKUP(L8219,Sheet1!A$1:B$1179,2,FALSE)</f>
        <v>6005100000</v>
      </c>
      <c r="L8219" s="1" t="str">
        <f>VLOOKUP(M8219,Itens!A$1:B$3327,2,FALSE)</f>
        <v>H200W01</v>
      </c>
      <c r="M8219" s="13">
        <v>3842100000</v>
      </c>
      <c r="N8219" s="13">
        <f t="shared" si="1031"/>
        <v>1</v>
      </c>
      <c r="O8219" s="1">
        <v>24</v>
      </c>
      <c r="P8219" s="1">
        <v>20.474195940000001</v>
      </c>
      <c r="Q8219" s="1" t="s">
        <v>93</v>
      </c>
      <c r="R8219" s="6">
        <v>42599</v>
      </c>
    </row>
    <row r="8220" spans="1:18" x14ac:dyDescent="0.25">
      <c r="A8220" s="1">
        <v>8219</v>
      </c>
      <c r="B8220">
        <f t="shared" si="1024"/>
        <v>0</v>
      </c>
      <c r="C8220">
        <f t="shared" si="1025"/>
        <v>0</v>
      </c>
      <c r="D8220" s="1">
        <f t="shared" si="1026"/>
        <v>0</v>
      </c>
      <c r="E8220" s="1">
        <f t="shared" si="1027"/>
        <v>0</v>
      </c>
      <c r="F8220" s="1">
        <f t="shared" si="1028"/>
        <v>0</v>
      </c>
      <c r="G8220" s="1">
        <f t="shared" si="1029"/>
        <v>0</v>
      </c>
      <c r="H8220" s="1">
        <f t="shared" si="1030"/>
        <v>0</v>
      </c>
      <c r="I8220" s="7" t="s">
        <v>146</v>
      </c>
      <c r="J8220" s="8" t="s">
        <v>147</v>
      </c>
      <c r="K8220" s="1">
        <f>VLOOKUP(L8220,Sheet1!A$1:B$1179,2,FALSE)</f>
        <v>3344200000</v>
      </c>
      <c r="L8220" s="1" t="str">
        <f>VLOOKUP(M8220,Itens!A$1:B$3327,2,FALSE)</f>
        <v>H200WDK01</v>
      </c>
      <c r="M8220" s="13">
        <v>2081200000</v>
      </c>
      <c r="N8220" s="13">
        <f t="shared" si="1031"/>
        <v>1</v>
      </c>
      <c r="O8220" s="1">
        <v>24</v>
      </c>
      <c r="P8220" s="1">
        <v>36.778549650000002</v>
      </c>
      <c r="Q8220" s="1" t="s">
        <v>93</v>
      </c>
      <c r="R8220" s="6">
        <v>42599</v>
      </c>
    </row>
    <row r="8221" spans="1:18" x14ac:dyDescent="0.25">
      <c r="A8221" s="1">
        <v>8220</v>
      </c>
      <c r="B8221">
        <f t="shared" si="1024"/>
        <v>0</v>
      </c>
      <c r="C8221">
        <f t="shared" si="1025"/>
        <v>0</v>
      </c>
      <c r="D8221" s="1">
        <f t="shared" si="1026"/>
        <v>0</v>
      </c>
      <c r="E8221" s="1">
        <f t="shared" si="1027"/>
        <v>0</v>
      </c>
      <c r="F8221" s="1">
        <f t="shared" si="1028"/>
        <v>0</v>
      </c>
      <c r="G8221" s="1">
        <f t="shared" si="1029"/>
        <v>0</v>
      </c>
      <c r="H8221" s="1">
        <f t="shared" si="1030"/>
        <v>0</v>
      </c>
      <c r="I8221" s="7" t="s">
        <v>146</v>
      </c>
      <c r="J8221" s="8" t="s">
        <v>147</v>
      </c>
      <c r="K8221" s="1">
        <f>VLOOKUP(L8221,Sheet1!A$1:B$1179,2,FALSE)</f>
        <v>3860100000</v>
      </c>
      <c r="L8221" s="1" t="str">
        <f>VLOOKUP(M8221,Itens!A$1:B$3327,2,FALSE)</f>
        <v>H220WN</v>
      </c>
      <c r="M8221" s="13">
        <v>3860100000</v>
      </c>
      <c r="N8221" s="13">
        <f t="shared" si="1031"/>
        <v>0</v>
      </c>
      <c r="O8221" s="1">
        <v>6</v>
      </c>
      <c r="P8221" s="1">
        <v>32.832468499999997</v>
      </c>
      <c r="Q8221" s="1" t="s">
        <v>93</v>
      </c>
      <c r="R8221" s="6">
        <v>42599</v>
      </c>
    </row>
    <row r="8222" spans="1:18" x14ac:dyDescent="0.25">
      <c r="A8222" s="1">
        <v>8221</v>
      </c>
      <c r="B8222">
        <f t="shared" si="1024"/>
        <v>0</v>
      </c>
      <c r="C8222">
        <f t="shared" si="1025"/>
        <v>0</v>
      </c>
      <c r="D8222" s="1">
        <f t="shared" si="1026"/>
        <v>0</v>
      </c>
      <c r="E8222" s="1">
        <f t="shared" si="1027"/>
        <v>0</v>
      </c>
      <c r="F8222" s="1">
        <f t="shared" si="1028"/>
        <v>0</v>
      </c>
      <c r="G8222" s="1">
        <f t="shared" si="1029"/>
        <v>0</v>
      </c>
      <c r="H8222" s="1">
        <f t="shared" si="1030"/>
        <v>0</v>
      </c>
      <c r="I8222" s="7" t="s">
        <v>146</v>
      </c>
      <c r="J8222" s="8" t="s">
        <v>147</v>
      </c>
      <c r="K8222" s="1">
        <f>VLOOKUP(L8222,Sheet1!A$1:B$1179,2,FALSE)</f>
        <v>3843100000</v>
      </c>
      <c r="L8222" s="1" t="str">
        <f>VLOOKUP(M8222,Itens!A$1:B$3327,2,FALSE)</f>
        <v>H230W</v>
      </c>
      <c r="M8222" s="13">
        <v>3843100000</v>
      </c>
      <c r="N8222" s="13">
        <f t="shared" si="1031"/>
        <v>0</v>
      </c>
      <c r="O8222" s="1">
        <v>6</v>
      </c>
      <c r="P8222" s="1">
        <v>55.526409399999999</v>
      </c>
      <c r="Q8222" s="1" t="s">
        <v>93</v>
      </c>
      <c r="R8222" s="6">
        <v>42599</v>
      </c>
    </row>
    <row r="8223" spans="1:18" x14ac:dyDescent="0.25">
      <c r="A8223" s="1">
        <v>8222</v>
      </c>
      <c r="B8223">
        <f t="shared" si="1024"/>
        <v>0</v>
      </c>
      <c r="C8223">
        <f t="shared" si="1025"/>
        <v>0</v>
      </c>
      <c r="D8223" s="1">
        <f t="shared" si="1026"/>
        <v>0</v>
      </c>
      <c r="E8223" s="1">
        <f t="shared" si="1027"/>
        <v>0</v>
      </c>
      <c r="F8223" s="1">
        <f t="shared" si="1028"/>
        <v>0</v>
      </c>
      <c r="G8223" s="1">
        <f t="shared" si="1029"/>
        <v>0</v>
      </c>
      <c r="H8223" s="1">
        <f t="shared" si="1030"/>
        <v>0</v>
      </c>
      <c r="I8223" s="7" t="s">
        <v>146</v>
      </c>
      <c r="J8223" s="8" t="s">
        <v>147</v>
      </c>
      <c r="K8223" s="1">
        <f>VLOOKUP(L8223,Sheet1!A$1:B$1179,2,FALSE)</f>
        <v>5851100000</v>
      </c>
      <c r="L8223" s="1" t="str">
        <f>VLOOKUP(M8223,Itens!A$1:B$3327,2,FALSE)</f>
        <v>H24W05</v>
      </c>
      <c r="M8223" s="13">
        <v>5851100000</v>
      </c>
      <c r="N8223" s="13">
        <f t="shared" si="1031"/>
        <v>0</v>
      </c>
      <c r="O8223" s="1">
        <v>36</v>
      </c>
      <c r="P8223" s="1">
        <v>34.595482400000002</v>
      </c>
      <c r="Q8223" s="1" t="s">
        <v>93</v>
      </c>
      <c r="R8223" s="6">
        <v>42599</v>
      </c>
    </row>
    <row r="8224" spans="1:18" x14ac:dyDescent="0.25">
      <c r="A8224" s="1">
        <v>8223</v>
      </c>
      <c r="B8224">
        <f t="shared" si="1024"/>
        <v>0</v>
      </c>
      <c r="C8224">
        <f t="shared" si="1025"/>
        <v>0</v>
      </c>
      <c r="D8224" s="1">
        <f t="shared" si="1026"/>
        <v>0</v>
      </c>
      <c r="E8224" s="1">
        <f t="shared" si="1027"/>
        <v>0</v>
      </c>
      <c r="F8224" s="1">
        <f t="shared" si="1028"/>
        <v>0</v>
      </c>
      <c r="G8224" s="1">
        <f t="shared" si="1029"/>
        <v>0</v>
      </c>
      <c r="H8224" s="1">
        <f t="shared" si="1030"/>
        <v>0</v>
      </c>
      <c r="I8224" s="7" t="s">
        <v>146</v>
      </c>
      <c r="J8224" s="8" t="s">
        <v>147</v>
      </c>
      <c r="K8224" s="1">
        <f>VLOOKUP(L8224,Sheet1!A$1:B$1179,2,FALSE)</f>
        <v>5269100000</v>
      </c>
      <c r="L8224" s="1" t="str">
        <f>VLOOKUP(M8224,Itens!A$1:B$3327,2,FALSE)</f>
        <v>H300W03</v>
      </c>
      <c r="M8224" s="13">
        <v>5269100000</v>
      </c>
      <c r="N8224" s="13">
        <f t="shared" si="1031"/>
        <v>0</v>
      </c>
      <c r="O8224" s="1">
        <v>6</v>
      </c>
      <c r="P8224" s="1">
        <v>39.595945440000001</v>
      </c>
      <c r="Q8224" s="1" t="s">
        <v>93</v>
      </c>
      <c r="R8224" s="6">
        <v>42599</v>
      </c>
    </row>
    <row r="8225" spans="1:18" x14ac:dyDescent="0.25">
      <c r="A8225" s="1">
        <v>8224</v>
      </c>
      <c r="B8225">
        <f t="shared" si="1024"/>
        <v>0</v>
      </c>
      <c r="C8225">
        <f t="shared" si="1025"/>
        <v>1</v>
      </c>
      <c r="D8225" s="1">
        <f t="shared" si="1026"/>
        <v>1</v>
      </c>
      <c r="E8225" s="1">
        <f t="shared" si="1027"/>
        <v>0</v>
      </c>
      <c r="F8225" s="1">
        <f t="shared" si="1028"/>
        <v>3</v>
      </c>
      <c r="G8225" s="1">
        <f t="shared" si="1029"/>
        <v>0</v>
      </c>
      <c r="H8225" s="1">
        <f t="shared" si="1030"/>
        <v>3</v>
      </c>
      <c r="I8225" s="7" t="s">
        <v>146</v>
      </c>
      <c r="J8225" s="8" t="s">
        <v>147</v>
      </c>
      <c r="K8225" s="1">
        <f>VLOOKUP(L8225,Sheet1!A$1:B$1179,2,FALSE)</f>
        <v>2296100000</v>
      </c>
      <c r="L8225" s="1" t="str">
        <f>VLOOKUP(M8225,Itens!A$1:B$3327,2,FALSE)</f>
        <v>H300W07</v>
      </c>
      <c r="M8225" s="13">
        <v>2296100000</v>
      </c>
      <c r="N8225" s="13">
        <f t="shared" si="1031"/>
        <v>0</v>
      </c>
      <c r="O8225" s="1">
        <v>6</v>
      </c>
      <c r="P8225" s="1">
        <v>73.657419329999996</v>
      </c>
      <c r="Q8225" s="1" t="s">
        <v>93</v>
      </c>
      <c r="R8225" s="6">
        <v>42599</v>
      </c>
    </row>
    <row r="8226" spans="1:18" x14ac:dyDescent="0.25">
      <c r="A8226" s="1">
        <v>8225</v>
      </c>
      <c r="B8226">
        <f t="shared" si="1024"/>
        <v>0</v>
      </c>
      <c r="C8226">
        <f t="shared" si="1025"/>
        <v>1</v>
      </c>
      <c r="D8226" s="1">
        <f t="shared" si="1026"/>
        <v>1</v>
      </c>
      <c r="E8226" s="1">
        <f t="shared" si="1027"/>
        <v>1</v>
      </c>
      <c r="F8226" s="1">
        <f t="shared" si="1028"/>
        <v>0</v>
      </c>
      <c r="G8226" s="1">
        <f t="shared" si="1029"/>
        <v>0</v>
      </c>
      <c r="H8226" s="1">
        <f t="shared" si="1030"/>
        <v>1</v>
      </c>
      <c r="I8226" s="7" t="s">
        <v>91</v>
      </c>
      <c r="J8226" s="8" t="s">
        <v>92</v>
      </c>
      <c r="K8226" s="1">
        <f>VLOOKUP(L8226,Sheet1!A$1:B$1179,2,FALSE)</f>
        <v>11457310000</v>
      </c>
      <c r="L8226" s="1" t="str">
        <f>VLOOKUP(M8226,Itens!A$1:B$3327,2,FALSE)</f>
        <v>E1013L</v>
      </c>
      <c r="M8226" s="13">
        <v>11457310000</v>
      </c>
      <c r="N8226" s="13">
        <f t="shared" si="1031"/>
        <v>0</v>
      </c>
      <c r="O8226" s="1">
        <v>8</v>
      </c>
      <c r="P8226" s="1">
        <v>134.89576969999999</v>
      </c>
      <c r="Q8226" s="1" t="s">
        <v>93</v>
      </c>
      <c r="R8226" s="6">
        <v>42599</v>
      </c>
    </row>
    <row r="8227" spans="1:18" x14ac:dyDescent="0.25">
      <c r="A8227" s="1">
        <v>8226</v>
      </c>
      <c r="B8227">
        <f t="shared" si="1024"/>
        <v>0</v>
      </c>
      <c r="C8227">
        <f t="shared" si="1025"/>
        <v>0</v>
      </c>
      <c r="D8227" s="1">
        <f t="shared" si="1026"/>
        <v>0</v>
      </c>
      <c r="E8227" s="1">
        <f t="shared" si="1027"/>
        <v>0</v>
      </c>
      <c r="F8227" s="1">
        <f t="shared" si="1028"/>
        <v>0</v>
      </c>
      <c r="G8227" s="1">
        <f t="shared" si="1029"/>
        <v>0</v>
      </c>
      <c r="H8227" s="1">
        <f t="shared" si="1030"/>
        <v>0</v>
      </c>
      <c r="I8227" s="7" t="s">
        <v>91</v>
      </c>
      <c r="J8227" s="8" t="s">
        <v>92</v>
      </c>
      <c r="K8227" s="1">
        <f>VLOOKUP(L8227,Sheet1!A$1:B$1179,2,FALSE)</f>
        <v>6045310000</v>
      </c>
      <c r="L8227" s="1" t="str">
        <f>VLOOKUP(M8227,Itens!A$1:B$3327,2,FALSE)</f>
        <v>E1068L</v>
      </c>
      <c r="M8227" s="13">
        <v>6045310000</v>
      </c>
      <c r="N8227" s="13">
        <f t="shared" si="1031"/>
        <v>0</v>
      </c>
      <c r="O8227" s="1">
        <v>36</v>
      </c>
      <c r="P8227" s="1">
        <v>44.499983360000002</v>
      </c>
      <c r="Q8227" s="1" t="s">
        <v>93</v>
      </c>
      <c r="R8227" s="6">
        <v>42599</v>
      </c>
    </row>
    <row r="8228" spans="1:18" x14ac:dyDescent="0.25">
      <c r="A8228" s="1">
        <v>8227</v>
      </c>
      <c r="B8228">
        <f t="shared" si="1024"/>
        <v>0</v>
      </c>
      <c r="C8228">
        <f t="shared" si="1025"/>
        <v>0</v>
      </c>
      <c r="D8228" s="1">
        <f t="shared" si="1026"/>
        <v>0</v>
      </c>
      <c r="E8228" s="1">
        <f t="shared" si="1027"/>
        <v>0</v>
      </c>
      <c r="F8228" s="1">
        <f t="shared" si="1028"/>
        <v>0</v>
      </c>
      <c r="G8228" s="1">
        <f t="shared" si="1029"/>
        <v>0</v>
      </c>
      <c r="H8228" s="1">
        <f t="shared" si="1030"/>
        <v>0</v>
      </c>
      <c r="I8228" s="7" t="s">
        <v>91</v>
      </c>
      <c r="J8228" s="8" t="s">
        <v>92</v>
      </c>
      <c r="K8228" s="1">
        <f>VLOOKUP(L8228,Sheet1!A$1:B$1179,2,FALSE)</f>
        <v>7159310000</v>
      </c>
      <c r="L8228" s="1" t="str">
        <f>VLOOKUP(M8228,Itens!A$1:B$3327,2,FALSE)</f>
        <v>E2960LI</v>
      </c>
      <c r="M8228" s="13">
        <v>7159310000</v>
      </c>
      <c r="N8228" s="13">
        <f t="shared" si="1031"/>
        <v>0</v>
      </c>
      <c r="O8228" s="1">
        <v>12</v>
      </c>
      <c r="P8228" s="1">
        <v>33.833175769999997</v>
      </c>
      <c r="Q8228" s="1" t="s">
        <v>93</v>
      </c>
      <c r="R8228" s="6">
        <v>42599</v>
      </c>
    </row>
    <row r="8229" spans="1:18" x14ac:dyDescent="0.25">
      <c r="A8229" s="1">
        <v>8228</v>
      </c>
      <c r="B8229">
        <f t="shared" si="1024"/>
        <v>0</v>
      </c>
      <c r="C8229">
        <f t="shared" si="1025"/>
        <v>0</v>
      </c>
      <c r="D8229" s="1">
        <f t="shared" si="1026"/>
        <v>0</v>
      </c>
      <c r="E8229" s="1">
        <f t="shared" si="1027"/>
        <v>0</v>
      </c>
      <c r="F8229" s="1">
        <f t="shared" si="1028"/>
        <v>0</v>
      </c>
      <c r="G8229" s="1">
        <f t="shared" si="1029"/>
        <v>0</v>
      </c>
      <c r="H8229" s="1">
        <f t="shared" si="1030"/>
        <v>0</v>
      </c>
      <c r="I8229" s="7" t="s">
        <v>91</v>
      </c>
      <c r="J8229" s="8" t="s">
        <v>92</v>
      </c>
      <c r="K8229" s="1">
        <f>VLOOKUP(L8229,Sheet1!A$1:B$1179,2,FALSE)</f>
        <v>1037230000</v>
      </c>
      <c r="L8229" s="1" t="str">
        <f>VLOOKUP(M8229,Itens!A$1:B$3327,2,FALSE)</f>
        <v>E422KP D98</v>
      </c>
      <c r="M8229" s="13">
        <v>1037230000</v>
      </c>
      <c r="N8229" s="13">
        <f t="shared" si="1031"/>
        <v>0</v>
      </c>
      <c r="O8229" s="1">
        <v>24</v>
      </c>
      <c r="P8229" s="1">
        <v>27.890788369999999</v>
      </c>
      <c r="Q8229" s="1" t="s">
        <v>93</v>
      </c>
      <c r="R8229" s="6">
        <v>42599</v>
      </c>
    </row>
    <row r="8230" spans="1:18" x14ac:dyDescent="0.25">
      <c r="A8230" s="1">
        <v>8229</v>
      </c>
      <c r="B8230">
        <f t="shared" si="1024"/>
        <v>0</v>
      </c>
      <c r="C8230">
        <f t="shared" si="1025"/>
        <v>0</v>
      </c>
      <c r="D8230" s="1">
        <f t="shared" si="1026"/>
        <v>0</v>
      </c>
      <c r="E8230" s="1">
        <f t="shared" si="1027"/>
        <v>0</v>
      </c>
      <c r="F8230" s="1">
        <f t="shared" si="1028"/>
        <v>0</v>
      </c>
      <c r="G8230" s="1">
        <f t="shared" si="1029"/>
        <v>0</v>
      </c>
      <c r="H8230" s="1">
        <f t="shared" si="1030"/>
        <v>0</v>
      </c>
      <c r="I8230" s="7" t="s">
        <v>91</v>
      </c>
      <c r="J8230" s="8" t="s">
        <v>92</v>
      </c>
      <c r="K8230" s="1">
        <f>VLOOKUP(L8230,Sheet1!A$1:B$1179,2,FALSE)</f>
        <v>1033230000</v>
      </c>
      <c r="L8230" s="1" t="str">
        <f>VLOOKUP(M8230,Itens!A$1:B$3327,2,FALSE)</f>
        <v>E52KP D36</v>
      </c>
      <c r="M8230" s="13">
        <v>1033230000</v>
      </c>
      <c r="N8230" s="13">
        <f t="shared" si="1031"/>
        <v>0</v>
      </c>
      <c r="O8230" s="1">
        <v>12</v>
      </c>
      <c r="P8230" s="1">
        <v>23.875939320000001</v>
      </c>
      <c r="Q8230" s="1" t="s">
        <v>93</v>
      </c>
      <c r="R8230" s="6">
        <v>42599</v>
      </c>
    </row>
    <row r="8231" spans="1:18" x14ac:dyDescent="0.25">
      <c r="A8231" s="1">
        <v>8230</v>
      </c>
      <c r="B8231">
        <f t="shared" si="1024"/>
        <v>0</v>
      </c>
      <c r="C8231">
        <f t="shared" si="1025"/>
        <v>0</v>
      </c>
      <c r="D8231" s="1">
        <f t="shared" si="1026"/>
        <v>0</v>
      </c>
      <c r="E8231" s="1">
        <f t="shared" si="1027"/>
        <v>0</v>
      </c>
      <c r="F8231" s="1">
        <f t="shared" si="1028"/>
        <v>0</v>
      </c>
      <c r="G8231" s="1">
        <f t="shared" si="1029"/>
        <v>0</v>
      </c>
      <c r="H8231" s="1">
        <f t="shared" si="1030"/>
        <v>0</v>
      </c>
      <c r="I8231" s="7" t="s">
        <v>91</v>
      </c>
      <c r="J8231" s="8" t="s">
        <v>92</v>
      </c>
      <c r="K8231" s="1">
        <f>VLOOKUP(L8231,Sheet1!A$1:B$1179,2,FALSE)</f>
        <v>7579310000</v>
      </c>
      <c r="L8231" s="1" t="str">
        <f>VLOOKUP(M8231,Itens!A$1:B$3327,2,FALSE)</f>
        <v>E933LI</v>
      </c>
      <c r="M8231" s="13">
        <v>7579310000</v>
      </c>
      <c r="N8231" s="13">
        <f t="shared" si="1031"/>
        <v>0</v>
      </c>
      <c r="O8231" s="1">
        <v>12</v>
      </c>
      <c r="P8231" s="1">
        <v>28.692171640000002</v>
      </c>
      <c r="Q8231" s="1" t="s">
        <v>93</v>
      </c>
      <c r="R8231" s="6">
        <v>42599</v>
      </c>
    </row>
    <row r="8232" spans="1:18" x14ac:dyDescent="0.25">
      <c r="A8232" s="1">
        <v>8231</v>
      </c>
      <c r="B8232">
        <f t="shared" si="1024"/>
        <v>0</v>
      </c>
      <c r="C8232">
        <f t="shared" si="1025"/>
        <v>0</v>
      </c>
      <c r="D8232" s="1">
        <f t="shared" si="1026"/>
        <v>0</v>
      </c>
      <c r="E8232" s="1">
        <f t="shared" si="1027"/>
        <v>0</v>
      </c>
      <c r="F8232" s="1">
        <f t="shared" si="1028"/>
        <v>0</v>
      </c>
      <c r="G8232" s="1">
        <f t="shared" si="1029"/>
        <v>0</v>
      </c>
      <c r="H8232" s="1">
        <f t="shared" si="1030"/>
        <v>0</v>
      </c>
      <c r="I8232" s="7" t="s">
        <v>91</v>
      </c>
      <c r="J8232" s="8" t="s">
        <v>92</v>
      </c>
      <c r="K8232" s="1">
        <f>VLOOKUP(L8232,Sheet1!A$1:B$1179,2,FALSE)</f>
        <v>5666100000</v>
      </c>
      <c r="L8232" s="1" t="str">
        <f>VLOOKUP(M8232,Itens!A$1:B$3327,2,FALSE)</f>
        <v>H200W02</v>
      </c>
      <c r="M8232" s="13">
        <v>3834100000</v>
      </c>
      <c r="N8232" s="13">
        <f t="shared" si="1031"/>
        <v>1</v>
      </c>
      <c r="O8232" s="1">
        <v>24</v>
      </c>
      <c r="P8232" s="1">
        <v>28.707557080000001</v>
      </c>
      <c r="Q8232" s="1" t="s">
        <v>93</v>
      </c>
      <c r="R8232" s="6">
        <v>42599</v>
      </c>
    </row>
    <row r="8233" spans="1:18" x14ac:dyDescent="0.25">
      <c r="A8233" s="1">
        <v>8232</v>
      </c>
      <c r="B8233">
        <f t="shared" si="1024"/>
        <v>0</v>
      </c>
      <c r="C8233">
        <f t="shared" si="1025"/>
        <v>0</v>
      </c>
      <c r="D8233" s="1">
        <f t="shared" si="1026"/>
        <v>0</v>
      </c>
      <c r="E8233" s="1">
        <f t="shared" si="1027"/>
        <v>0</v>
      </c>
      <c r="F8233" s="1">
        <f t="shared" si="1028"/>
        <v>0</v>
      </c>
      <c r="G8233" s="1">
        <f t="shared" si="1029"/>
        <v>0</v>
      </c>
      <c r="H8233" s="1">
        <f t="shared" si="1030"/>
        <v>0</v>
      </c>
      <c r="I8233" s="7" t="s">
        <v>91</v>
      </c>
      <c r="J8233" s="8" t="s">
        <v>92</v>
      </c>
      <c r="K8233" s="1">
        <f>VLOOKUP(L8233,Sheet1!A$1:B$1179,2,FALSE)</f>
        <v>3344200000</v>
      </c>
      <c r="L8233" s="1" t="str">
        <f>VLOOKUP(M8233,Itens!A$1:B$3327,2,FALSE)</f>
        <v>H200WDK01</v>
      </c>
      <c r="M8233" s="13">
        <v>2081200000</v>
      </c>
      <c r="N8233" s="13">
        <f t="shared" si="1031"/>
        <v>1</v>
      </c>
      <c r="O8233" s="1">
        <v>12</v>
      </c>
      <c r="P8233" s="1">
        <v>36.777964140000002</v>
      </c>
      <c r="Q8233" s="1" t="s">
        <v>93</v>
      </c>
      <c r="R8233" s="6">
        <v>42599</v>
      </c>
    </row>
    <row r="8234" spans="1:18" x14ac:dyDescent="0.25">
      <c r="A8234" s="1">
        <v>8233</v>
      </c>
      <c r="B8234">
        <f t="shared" si="1024"/>
        <v>0</v>
      </c>
      <c r="C8234">
        <f t="shared" si="1025"/>
        <v>0</v>
      </c>
      <c r="D8234" s="1">
        <f t="shared" si="1026"/>
        <v>0</v>
      </c>
      <c r="E8234" s="1">
        <f t="shared" si="1027"/>
        <v>0</v>
      </c>
      <c r="F8234" s="1">
        <f t="shared" si="1028"/>
        <v>0</v>
      </c>
      <c r="G8234" s="1">
        <f t="shared" si="1029"/>
        <v>0</v>
      </c>
      <c r="H8234" s="1">
        <f t="shared" si="1030"/>
        <v>0</v>
      </c>
      <c r="I8234" s="7" t="s">
        <v>91</v>
      </c>
      <c r="J8234" s="8" t="s">
        <v>92</v>
      </c>
      <c r="K8234" s="1">
        <f>VLOOKUP(L8234,Sheet1!A$1:B$1179,2,FALSE)</f>
        <v>5851100000</v>
      </c>
      <c r="L8234" s="1" t="str">
        <f>VLOOKUP(M8234,Itens!A$1:B$3327,2,FALSE)</f>
        <v>H24W05</v>
      </c>
      <c r="M8234" s="13">
        <v>5851100000</v>
      </c>
      <c r="N8234" s="13">
        <f t="shared" si="1031"/>
        <v>0</v>
      </c>
      <c r="O8234" s="1">
        <v>12</v>
      </c>
      <c r="P8234" s="1">
        <v>34.59464217</v>
      </c>
      <c r="Q8234" s="1" t="s">
        <v>93</v>
      </c>
      <c r="R8234" s="6">
        <v>42599</v>
      </c>
    </row>
    <row r="8235" spans="1:18" x14ac:dyDescent="0.25">
      <c r="A8235" s="1">
        <v>8234</v>
      </c>
      <c r="B8235">
        <f t="shared" si="1024"/>
        <v>0</v>
      </c>
      <c r="C8235">
        <f t="shared" si="1025"/>
        <v>0</v>
      </c>
      <c r="D8235" s="1">
        <f t="shared" si="1026"/>
        <v>0</v>
      </c>
      <c r="E8235" s="1">
        <f t="shared" si="1027"/>
        <v>0</v>
      </c>
      <c r="F8235" s="1">
        <f t="shared" si="1028"/>
        <v>0</v>
      </c>
      <c r="G8235" s="1">
        <f t="shared" si="1029"/>
        <v>0</v>
      </c>
      <c r="H8235" s="1">
        <f t="shared" si="1030"/>
        <v>0</v>
      </c>
      <c r="I8235" s="7" t="s">
        <v>91</v>
      </c>
      <c r="J8235" s="8" t="s">
        <v>92</v>
      </c>
      <c r="K8235" s="1">
        <f>VLOOKUP(L8235,Sheet1!A$1:B$1179,2,FALSE)</f>
        <v>2296100000</v>
      </c>
      <c r="L8235" s="1" t="str">
        <f>VLOOKUP(M8235,Itens!A$1:B$3327,2,FALSE)</f>
        <v>H300W07</v>
      </c>
      <c r="M8235" s="13">
        <v>2296100000</v>
      </c>
      <c r="N8235" s="13">
        <f t="shared" si="1031"/>
        <v>0</v>
      </c>
      <c r="O8235" s="1">
        <v>12</v>
      </c>
      <c r="P8235" s="1">
        <v>73.656625320000003</v>
      </c>
      <c r="Q8235" s="1" t="s">
        <v>93</v>
      </c>
      <c r="R8235" s="6">
        <v>42599</v>
      </c>
    </row>
    <row r="8236" spans="1:18" x14ac:dyDescent="0.25">
      <c r="A8236" s="1">
        <v>8235</v>
      </c>
      <c r="B8236">
        <f t="shared" si="1024"/>
        <v>0</v>
      </c>
      <c r="C8236">
        <f t="shared" si="1025"/>
        <v>0</v>
      </c>
      <c r="D8236" s="1">
        <f t="shared" si="1026"/>
        <v>0</v>
      </c>
      <c r="E8236" s="1">
        <f t="shared" si="1027"/>
        <v>0</v>
      </c>
      <c r="F8236" s="1">
        <f t="shared" si="1028"/>
        <v>0</v>
      </c>
      <c r="G8236" s="1">
        <f t="shared" si="1029"/>
        <v>0</v>
      </c>
      <c r="H8236" s="1">
        <f t="shared" si="1030"/>
        <v>0</v>
      </c>
      <c r="I8236" s="7" t="s">
        <v>91</v>
      </c>
      <c r="J8236" s="8" t="s">
        <v>92</v>
      </c>
      <c r="K8236" s="1">
        <f>VLOOKUP(L8236,Sheet1!A$1:B$1179,2,FALSE)</f>
        <v>1523200000</v>
      </c>
      <c r="L8236" s="1" t="str">
        <f>VLOOKUP(M8236,Itens!A$1:B$3327,2,FALSE)</f>
        <v>H329WK</v>
      </c>
      <c r="M8236" s="13">
        <v>1523200000</v>
      </c>
      <c r="N8236" s="13">
        <f t="shared" si="1031"/>
        <v>0</v>
      </c>
      <c r="O8236" s="1">
        <v>12</v>
      </c>
      <c r="P8236" s="1">
        <v>34.907064519999999</v>
      </c>
      <c r="Q8236" s="1" t="s">
        <v>93</v>
      </c>
      <c r="R8236" s="6">
        <v>42599</v>
      </c>
    </row>
    <row r="8237" spans="1:18" x14ac:dyDescent="0.25">
      <c r="A8237" s="1">
        <v>8236</v>
      </c>
      <c r="B8237">
        <f t="shared" si="1024"/>
        <v>0</v>
      </c>
      <c r="C8237">
        <f t="shared" si="1025"/>
        <v>0</v>
      </c>
      <c r="D8237" s="1">
        <f t="shared" si="1026"/>
        <v>0</v>
      </c>
      <c r="E8237" s="1">
        <f t="shared" si="1027"/>
        <v>0</v>
      </c>
      <c r="F8237" s="1">
        <f t="shared" si="1028"/>
        <v>0</v>
      </c>
      <c r="G8237" s="1">
        <f t="shared" si="1029"/>
        <v>0</v>
      </c>
      <c r="H8237" s="1">
        <f t="shared" si="1030"/>
        <v>0</v>
      </c>
      <c r="I8237" s="7" t="s">
        <v>91</v>
      </c>
      <c r="J8237" s="8" t="s">
        <v>92</v>
      </c>
      <c r="K8237" s="1">
        <f>VLOOKUP(L8237,Sheet1!A$1:B$1179,2,FALSE)</f>
        <v>2146200000</v>
      </c>
      <c r="L8237" s="1" t="str">
        <f>VLOOKUP(M8237,Itens!A$1:B$3327,2,FALSE)</f>
        <v>H60WK07</v>
      </c>
      <c r="M8237" s="13">
        <v>2146200000</v>
      </c>
      <c r="N8237" s="13">
        <f t="shared" si="1031"/>
        <v>0</v>
      </c>
      <c r="O8237" s="1">
        <v>10</v>
      </c>
      <c r="P8237" s="1">
        <v>6.1908206799999999</v>
      </c>
      <c r="Q8237" s="1" t="s">
        <v>93</v>
      </c>
      <c r="R8237" s="6">
        <v>42599</v>
      </c>
    </row>
    <row r="8238" spans="1:18" x14ac:dyDescent="0.25">
      <c r="A8238" s="1">
        <v>8237</v>
      </c>
      <c r="B8238">
        <f t="shared" si="1024"/>
        <v>0</v>
      </c>
      <c r="C8238">
        <f t="shared" si="1025"/>
        <v>0</v>
      </c>
      <c r="D8238" s="1">
        <f t="shared" si="1026"/>
        <v>0</v>
      </c>
      <c r="E8238" s="1">
        <f t="shared" si="1027"/>
        <v>0</v>
      </c>
      <c r="F8238" s="1">
        <f t="shared" si="1028"/>
        <v>0</v>
      </c>
      <c r="G8238" s="1">
        <f t="shared" si="1029"/>
        <v>0</v>
      </c>
      <c r="H8238" s="1">
        <f t="shared" si="1030"/>
        <v>0</v>
      </c>
      <c r="I8238" s="7" t="s">
        <v>91</v>
      </c>
      <c r="J8238" s="8" t="s">
        <v>92</v>
      </c>
      <c r="K8238" s="1">
        <f>VLOOKUP(L8238,Sheet1!A$1:B$1179,2,FALSE)</f>
        <v>2706200000</v>
      </c>
      <c r="L8238" s="1" t="str">
        <f>VLOOKUP(M8238,Itens!A$1:B$3327,2,FALSE)</f>
        <v>H704WK</v>
      </c>
      <c r="M8238" s="13">
        <v>2706200000</v>
      </c>
      <c r="N8238" s="13">
        <f t="shared" si="1031"/>
        <v>0</v>
      </c>
      <c r="O8238" s="1">
        <v>24</v>
      </c>
      <c r="P8238" s="1">
        <v>32.410956339999998</v>
      </c>
      <c r="Q8238" s="1" t="s">
        <v>93</v>
      </c>
      <c r="R8238" s="6">
        <v>42599</v>
      </c>
    </row>
    <row r="8239" spans="1:18" x14ac:dyDescent="0.25">
      <c r="A8239" s="1">
        <v>8238</v>
      </c>
      <c r="B8239">
        <f t="shared" si="1024"/>
        <v>0</v>
      </c>
      <c r="C8239">
        <f t="shared" si="1025"/>
        <v>1</v>
      </c>
      <c r="D8239" s="1">
        <f t="shared" si="1026"/>
        <v>1</v>
      </c>
      <c r="E8239" s="1">
        <f t="shared" si="1027"/>
        <v>0</v>
      </c>
      <c r="F8239" s="1">
        <f t="shared" si="1028"/>
        <v>3</v>
      </c>
      <c r="G8239" s="1">
        <f t="shared" si="1029"/>
        <v>0</v>
      </c>
      <c r="H8239" s="1">
        <f t="shared" si="1030"/>
        <v>3</v>
      </c>
      <c r="I8239" s="7" t="s">
        <v>91</v>
      </c>
      <c r="J8239" s="8" t="s">
        <v>92</v>
      </c>
      <c r="K8239" s="1">
        <f>VLOOKUP(L8239,Sheet1!A$1:B$1179,2,FALSE)</f>
        <v>3097200000</v>
      </c>
      <c r="L8239" s="1" t="str">
        <f>VLOOKUP(M8239,Itens!A$1:B$3327,2,FALSE)</f>
        <v>H7118WK10</v>
      </c>
      <c r="M8239" s="13">
        <v>3097200000</v>
      </c>
      <c r="N8239" s="13">
        <f t="shared" si="1031"/>
        <v>0</v>
      </c>
      <c r="O8239" s="1">
        <v>20</v>
      </c>
      <c r="P8239" s="1">
        <v>34.522201510000002</v>
      </c>
      <c r="Q8239" s="1" t="s">
        <v>93</v>
      </c>
      <c r="R8239" s="6">
        <v>42599</v>
      </c>
    </row>
    <row r="8240" spans="1:18" x14ac:dyDescent="0.25">
      <c r="A8240" s="1">
        <v>8239</v>
      </c>
      <c r="B8240">
        <f t="shared" si="1024"/>
        <v>0</v>
      </c>
      <c r="C8240">
        <f t="shared" si="1025"/>
        <v>1</v>
      </c>
      <c r="D8240" s="1">
        <f t="shared" si="1026"/>
        <v>1</v>
      </c>
      <c r="E8240" s="1">
        <f t="shared" si="1027"/>
        <v>1</v>
      </c>
      <c r="F8240" s="1">
        <f t="shared" si="1028"/>
        <v>0</v>
      </c>
      <c r="G8240" s="1">
        <f t="shared" si="1029"/>
        <v>0</v>
      </c>
      <c r="H8240" s="1">
        <f t="shared" si="1030"/>
        <v>1</v>
      </c>
      <c r="I8240" s="5" t="s">
        <v>453</v>
      </c>
      <c r="J8240" s="8" t="s">
        <v>454</v>
      </c>
      <c r="K8240" s="1">
        <f>VLOOKUP(L8240,Sheet1!A$1:B$1179,2,FALSE)</f>
        <v>7102310000</v>
      </c>
      <c r="L8240" s="1" t="str">
        <f>VLOOKUP(M8240,Itens!A$1:B$3327,2,FALSE)</f>
        <v>E1015L</v>
      </c>
      <c r="M8240" s="13">
        <v>7102310000</v>
      </c>
      <c r="N8240" s="13">
        <f t="shared" si="1031"/>
        <v>0</v>
      </c>
      <c r="O8240" s="1">
        <v>6</v>
      </c>
      <c r="P8240" s="1">
        <v>53.320119920000003</v>
      </c>
      <c r="Q8240" s="1" t="s">
        <v>14</v>
      </c>
      <c r="R8240" s="6">
        <v>42599</v>
      </c>
    </row>
    <row r="8241" spans="1:18" x14ac:dyDescent="0.25">
      <c r="A8241" s="1">
        <v>8240</v>
      </c>
      <c r="B8241">
        <f t="shared" si="1024"/>
        <v>0</v>
      </c>
      <c r="C8241">
        <f t="shared" si="1025"/>
        <v>0</v>
      </c>
      <c r="D8241" s="1">
        <f t="shared" si="1026"/>
        <v>0</v>
      </c>
      <c r="E8241" s="1">
        <f t="shared" si="1027"/>
        <v>0</v>
      </c>
      <c r="F8241" s="1">
        <f t="shared" si="1028"/>
        <v>0</v>
      </c>
      <c r="G8241" s="1">
        <f t="shared" si="1029"/>
        <v>0</v>
      </c>
      <c r="H8241" s="1">
        <f t="shared" si="1030"/>
        <v>0</v>
      </c>
      <c r="I8241" s="5" t="s">
        <v>453</v>
      </c>
      <c r="J8241" s="8" t="s">
        <v>454</v>
      </c>
      <c r="K8241" s="1">
        <f>VLOOKUP(L8241,Sheet1!A$1:B$1179,2,FALSE)</f>
        <v>5294310000</v>
      </c>
      <c r="L8241" s="1" t="str">
        <f>VLOOKUP(M8241,Itens!A$1:B$3327,2,FALSE)</f>
        <v>E1038L</v>
      </c>
      <c r="M8241" s="13">
        <v>5294310000</v>
      </c>
      <c r="N8241" s="13">
        <f t="shared" si="1031"/>
        <v>0</v>
      </c>
      <c r="O8241" s="1">
        <v>12</v>
      </c>
      <c r="P8241" s="1">
        <v>14.87812986</v>
      </c>
      <c r="Q8241" s="1" t="s">
        <v>14</v>
      </c>
      <c r="R8241" s="6">
        <v>42599</v>
      </c>
    </row>
    <row r="8242" spans="1:18" x14ac:dyDescent="0.25">
      <c r="A8242" s="1">
        <v>8241</v>
      </c>
      <c r="B8242">
        <f t="shared" si="1024"/>
        <v>0</v>
      </c>
      <c r="C8242">
        <f t="shared" si="1025"/>
        <v>0</v>
      </c>
      <c r="D8242" s="1">
        <f t="shared" si="1026"/>
        <v>0</v>
      </c>
      <c r="E8242" s="1">
        <f t="shared" si="1027"/>
        <v>0</v>
      </c>
      <c r="F8242" s="1">
        <f t="shared" si="1028"/>
        <v>0</v>
      </c>
      <c r="G8242" s="1">
        <f t="shared" si="1029"/>
        <v>0</v>
      </c>
      <c r="H8242" s="1">
        <f t="shared" si="1030"/>
        <v>0</v>
      </c>
      <c r="I8242" s="5" t="s">
        <v>453</v>
      </c>
      <c r="J8242" s="8" t="s">
        <v>454</v>
      </c>
      <c r="K8242" s="1">
        <f>VLOOKUP(L8242,Sheet1!A$1:B$1179,2,FALSE)</f>
        <v>2330130000</v>
      </c>
      <c r="L8242" s="1" t="str">
        <f>VLOOKUP(M8242,Itens!A$1:B$3327,2,FALSE)</f>
        <v>E115H01 D208</v>
      </c>
      <c r="M8242" s="13">
        <v>2330130000</v>
      </c>
      <c r="N8242" s="13">
        <f t="shared" si="1031"/>
        <v>0</v>
      </c>
      <c r="O8242" s="1">
        <v>10</v>
      </c>
      <c r="P8242" s="1">
        <v>19.494771010000001</v>
      </c>
      <c r="Q8242" s="1" t="s">
        <v>14</v>
      </c>
      <c r="R8242" s="6">
        <v>42599</v>
      </c>
    </row>
    <row r="8243" spans="1:18" x14ac:dyDescent="0.25">
      <c r="A8243" s="1">
        <v>8242</v>
      </c>
      <c r="B8243">
        <f t="shared" si="1024"/>
        <v>0</v>
      </c>
      <c r="C8243">
        <f t="shared" si="1025"/>
        <v>0</v>
      </c>
      <c r="D8243" s="1">
        <f t="shared" si="1026"/>
        <v>0</v>
      </c>
      <c r="E8243" s="1">
        <f t="shared" si="1027"/>
        <v>0</v>
      </c>
      <c r="F8243" s="1">
        <f t="shared" si="1028"/>
        <v>0</v>
      </c>
      <c r="G8243" s="1">
        <f t="shared" si="1029"/>
        <v>0</v>
      </c>
      <c r="H8243" s="1">
        <f t="shared" si="1030"/>
        <v>0</v>
      </c>
      <c r="I8243" s="5" t="s">
        <v>453</v>
      </c>
      <c r="J8243" s="8" t="s">
        <v>454</v>
      </c>
      <c r="K8243" s="1">
        <f>VLOOKUP(L8243,Sheet1!A$1:B$1179,2,FALSE)</f>
        <v>412130000</v>
      </c>
      <c r="L8243" s="1" t="str">
        <f>VLOOKUP(M8243,Itens!A$1:B$3327,2,FALSE)</f>
        <v>E14H D77</v>
      </c>
      <c r="M8243" s="13">
        <v>412130000</v>
      </c>
      <c r="N8243" s="13">
        <f t="shared" si="1031"/>
        <v>0</v>
      </c>
      <c r="O8243" s="1">
        <v>3</v>
      </c>
      <c r="P8243" s="1">
        <v>22.59430188</v>
      </c>
      <c r="Q8243" s="1" t="s">
        <v>14</v>
      </c>
      <c r="R8243" s="6">
        <v>42599</v>
      </c>
    </row>
    <row r="8244" spans="1:18" x14ac:dyDescent="0.25">
      <c r="A8244" s="1">
        <v>8243</v>
      </c>
      <c r="B8244">
        <f t="shared" si="1024"/>
        <v>0</v>
      </c>
      <c r="C8244">
        <f t="shared" si="1025"/>
        <v>0</v>
      </c>
      <c r="D8244" s="1">
        <f t="shared" si="1026"/>
        <v>0</v>
      </c>
      <c r="E8244" s="1">
        <f t="shared" si="1027"/>
        <v>0</v>
      </c>
      <c r="F8244" s="1">
        <f t="shared" si="1028"/>
        <v>0</v>
      </c>
      <c r="G8244" s="1">
        <f t="shared" si="1029"/>
        <v>0</v>
      </c>
      <c r="H8244" s="1">
        <f t="shared" si="1030"/>
        <v>0</v>
      </c>
      <c r="I8244" s="5" t="s">
        <v>453</v>
      </c>
      <c r="J8244" s="8" t="s">
        <v>454</v>
      </c>
      <c r="K8244" s="1">
        <f>VLOOKUP(L8244,Sheet1!A$1:B$1179,2,FALSE)</f>
        <v>4453130000</v>
      </c>
      <c r="L8244" s="1" t="str">
        <f>VLOOKUP(M8244,Itens!A$1:B$3327,2,FALSE)</f>
        <v>E207H D221</v>
      </c>
      <c r="M8244" s="13">
        <v>4453130000</v>
      </c>
      <c r="N8244" s="13">
        <f t="shared" si="1031"/>
        <v>0</v>
      </c>
      <c r="O8244" s="1">
        <v>10</v>
      </c>
      <c r="P8244" s="1">
        <v>40.945868730000001</v>
      </c>
      <c r="Q8244" s="1" t="s">
        <v>14</v>
      </c>
      <c r="R8244" s="6">
        <v>42599</v>
      </c>
    </row>
    <row r="8245" spans="1:18" x14ac:dyDescent="0.25">
      <c r="A8245" s="1">
        <v>8244</v>
      </c>
      <c r="B8245">
        <f t="shared" si="1024"/>
        <v>0</v>
      </c>
      <c r="C8245">
        <f t="shared" si="1025"/>
        <v>0</v>
      </c>
      <c r="D8245" s="1">
        <f t="shared" si="1026"/>
        <v>0</v>
      </c>
      <c r="E8245" s="1">
        <f t="shared" si="1027"/>
        <v>0</v>
      </c>
      <c r="F8245" s="1">
        <f t="shared" si="1028"/>
        <v>0</v>
      </c>
      <c r="G8245" s="1">
        <f t="shared" si="1029"/>
        <v>0</v>
      </c>
      <c r="H8245" s="1">
        <f t="shared" si="1030"/>
        <v>0</v>
      </c>
      <c r="I8245" s="5" t="s">
        <v>453</v>
      </c>
      <c r="J8245" s="8" t="s">
        <v>454</v>
      </c>
      <c r="K8245" s="1">
        <f>VLOOKUP(L8245,Sheet1!A$1:B$1179,2,FALSE)</f>
        <v>6046310000</v>
      </c>
      <c r="L8245" s="1" t="str">
        <f>VLOOKUP(M8245,Itens!A$1:B$3327,2,FALSE)</f>
        <v>E2954LC03</v>
      </c>
      <c r="M8245" s="13">
        <v>6046310000</v>
      </c>
      <c r="N8245" s="13">
        <f t="shared" si="1031"/>
        <v>0</v>
      </c>
      <c r="O8245" s="1">
        <v>6</v>
      </c>
      <c r="P8245" s="1">
        <v>54.695553029999999</v>
      </c>
      <c r="Q8245" s="1" t="s">
        <v>14</v>
      </c>
      <c r="R8245" s="6">
        <v>42599</v>
      </c>
    </row>
    <row r="8246" spans="1:18" x14ac:dyDescent="0.25">
      <c r="A8246" s="1">
        <v>8245</v>
      </c>
      <c r="B8246">
        <f t="shared" si="1024"/>
        <v>0</v>
      </c>
      <c r="C8246">
        <f t="shared" si="1025"/>
        <v>0</v>
      </c>
      <c r="D8246" s="1">
        <f t="shared" si="1026"/>
        <v>0</v>
      </c>
      <c r="E8246" s="1">
        <f t="shared" si="1027"/>
        <v>0</v>
      </c>
      <c r="F8246" s="1">
        <f t="shared" si="1028"/>
        <v>0</v>
      </c>
      <c r="G8246" s="1">
        <f t="shared" si="1029"/>
        <v>0</v>
      </c>
      <c r="H8246" s="1">
        <f t="shared" si="1030"/>
        <v>0</v>
      </c>
      <c r="I8246" s="5" t="s">
        <v>453</v>
      </c>
      <c r="J8246" s="8" t="s">
        <v>454</v>
      </c>
      <c r="K8246" s="1">
        <f>VLOOKUP(L8246,Sheet1!A$1:B$1179,2,FALSE)</f>
        <v>562130000</v>
      </c>
      <c r="L8246" s="1" t="str">
        <f>VLOOKUP(M8246,Itens!A$1:B$3327,2,FALSE)</f>
        <v>E29H D89</v>
      </c>
      <c r="M8246" s="13">
        <v>562130000</v>
      </c>
      <c r="N8246" s="13">
        <f t="shared" si="1031"/>
        <v>0</v>
      </c>
      <c r="O8246" s="1">
        <v>10</v>
      </c>
      <c r="P8246" s="1">
        <v>16.420603960000001</v>
      </c>
      <c r="Q8246" s="1" t="s">
        <v>14</v>
      </c>
      <c r="R8246" s="6">
        <v>42599</v>
      </c>
    </row>
    <row r="8247" spans="1:18" x14ac:dyDescent="0.25">
      <c r="A8247" s="1">
        <v>8246</v>
      </c>
      <c r="B8247">
        <f t="shared" si="1024"/>
        <v>0</v>
      </c>
      <c r="C8247">
        <f t="shared" si="1025"/>
        <v>0</v>
      </c>
      <c r="D8247" s="1">
        <f t="shared" si="1026"/>
        <v>0</v>
      </c>
      <c r="E8247" s="1">
        <f t="shared" si="1027"/>
        <v>0</v>
      </c>
      <c r="F8247" s="1">
        <f t="shared" si="1028"/>
        <v>0</v>
      </c>
      <c r="G8247" s="1">
        <f t="shared" si="1029"/>
        <v>0</v>
      </c>
      <c r="H8247" s="1">
        <f t="shared" si="1030"/>
        <v>0</v>
      </c>
      <c r="I8247" s="5" t="s">
        <v>453</v>
      </c>
      <c r="J8247" s="8" t="s">
        <v>454</v>
      </c>
      <c r="K8247" s="1">
        <f>VLOOKUP(L8247,Sheet1!A$1:B$1179,2,FALSE)</f>
        <v>6729310000</v>
      </c>
      <c r="L8247" s="1" t="str">
        <f>VLOOKUP(M8247,Itens!A$1:B$3327,2,FALSE)</f>
        <v>E488L</v>
      </c>
      <c r="M8247" s="13">
        <v>6729310000</v>
      </c>
      <c r="N8247" s="13">
        <f t="shared" si="1031"/>
        <v>0</v>
      </c>
      <c r="O8247" s="1">
        <v>6</v>
      </c>
      <c r="P8247" s="1">
        <v>31.523864570000001</v>
      </c>
      <c r="Q8247" s="1" t="s">
        <v>14</v>
      </c>
      <c r="R8247" s="6">
        <v>42599</v>
      </c>
    </row>
    <row r="8248" spans="1:18" x14ac:dyDescent="0.25">
      <c r="A8248" s="1">
        <v>8247</v>
      </c>
      <c r="B8248">
        <f t="shared" si="1024"/>
        <v>0</v>
      </c>
      <c r="C8248">
        <f t="shared" si="1025"/>
        <v>0</v>
      </c>
      <c r="D8248" s="1">
        <f t="shared" si="1026"/>
        <v>0</v>
      </c>
      <c r="E8248" s="1">
        <f t="shared" si="1027"/>
        <v>0</v>
      </c>
      <c r="F8248" s="1">
        <f t="shared" si="1028"/>
        <v>0</v>
      </c>
      <c r="G8248" s="1">
        <f t="shared" si="1029"/>
        <v>0</v>
      </c>
      <c r="H8248" s="1">
        <f t="shared" si="1030"/>
        <v>0</v>
      </c>
      <c r="I8248" s="5" t="s">
        <v>453</v>
      </c>
      <c r="J8248" s="8" t="s">
        <v>454</v>
      </c>
      <c r="K8248" s="1">
        <f>VLOOKUP(L8248,Sheet1!A$1:B$1179,2,FALSE)</f>
        <v>6813310000</v>
      </c>
      <c r="L8248" s="1" t="str">
        <f>VLOOKUP(M8248,Itens!A$1:B$3327,2,FALSE)</f>
        <v>E676L01</v>
      </c>
      <c r="M8248" s="13">
        <v>6813310000</v>
      </c>
      <c r="N8248" s="13">
        <f t="shared" si="1031"/>
        <v>0</v>
      </c>
      <c r="O8248" s="1">
        <v>6</v>
      </c>
      <c r="P8248" s="1">
        <v>32.276334990000002</v>
      </c>
      <c r="Q8248" s="1" t="s">
        <v>14</v>
      </c>
      <c r="R8248" s="6">
        <v>42599</v>
      </c>
    </row>
    <row r="8249" spans="1:18" x14ac:dyDescent="0.25">
      <c r="A8249" s="1">
        <v>8248</v>
      </c>
      <c r="B8249">
        <f t="shared" si="1024"/>
        <v>0</v>
      </c>
      <c r="C8249">
        <f t="shared" si="1025"/>
        <v>0</v>
      </c>
      <c r="D8249" s="1">
        <f t="shared" si="1026"/>
        <v>0</v>
      </c>
      <c r="E8249" s="1">
        <f t="shared" si="1027"/>
        <v>0</v>
      </c>
      <c r="F8249" s="1">
        <f t="shared" si="1028"/>
        <v>0</v>
      </c>
      <c r="G8249" s="1">
        <f t="shared" si="1029"/>
        <v>0</v>
      </c>
      <c r="H8249" s="1">
        <f t="shared" si="1030"/>
        <v>0</v>
      </c>
      <c r="I8249" s="5" t="s">
        <v>453</v>
      </c>
      <c r="J8249" s="8" t="s">
        <v>454</v>
      </c>
      <c r="K8249" s="1">
        <f>VLOOKUP(L8249,Sheet1!A$1:B$1179,2,FALSE)</f>
        <v>4367130000</v>
      </c>
      <c r="L8249" s="1" t="str">
        <f>VLOOKUP(M8249,Itens!A$1:B$3327,2,FALSE)</f>
        <v>E818H D238</v>
      </c>
      <c r="M8249" s="13">
        <v>4367130000</v>
      </c>
      <c r="N8249" s="13">
        <f t="shared" si="1031"/>
        <v>0</v>
      </c>
      <c r="O8249" s="1">
        <v>5</v>
      </c>
      <c r="P8249" s="1">
        <v>34.576580210000003</v>
      </c>
      <c r="Q8249" s="1" t="s">
        <v>14</v>
      </c>
      <c r="R8249" s="6">
        <v>42599</v>
      </c>
    </row>
    <row r="8250" spans="1:18" x14ac:dyDescent="0.25">
      <c r="A8250" s="1">
        <v>8249</v>
      </c>
      <c r="B8250">
        <f t="shared" si="1024"/>
        <v>0</v>
      </c>
      <c r="C8250">
        <f t="shared" si="1025"/>
        <v>0</v>
      </c>
      <c r="D8250" s="1">
        <f t="shared" si="1026"/>
        <v>0</v>
      </c>
      <c r="E8250" s="1">
        <f t="shared" si="1027"/>
        <v>0</v>
      </c>
      <c r="F8250" s="1">
        <f t="shared" si="1028"/>
        <v>0</v>
      </c>
      <c r="G8250" s="1">
        <f t="shared" si="1029"/>
        <v>0</v>
      </c>
      <c r="H8250" s="1">
        <f t="shared" si="1030"/>
        <v>0</v>
      </c>
      <c r="I8250" s="5" t="s">
        <v>453</v>
      </c>
      <c r="J8250" s="8" t="s">
        <v>454</v>
      </c>
      <c r="K8250" s="1">
        <f>VLOOKUP(L8250,Sheet1!A$1:B$1179,2,FALSE)</f>
        <v>3121130000</v>
      </c>
      <c r="L8250" s="1" t="str">
        <f>VLOOKUP(M8250,Itens!A$1:B$3327,2,FALSE)</f>
        <v>E820H D245</v>
      </c>
      <c r="M8250" s="13">
        <v>3121130000</v>
      </c>
      <c r="N8250" s="13">
        <f t="shared" si="1031"/>
        <v>0</v>
      </c>
      <c r="O8250" s="1">
        <v>10</v>
      </c>
      <c r="P8250" s="1">
        <v>31.8463508</v>
      </c>
      <c r="Q8250" s="1" t="s">
        <v>14</v>
      </c>
      <c r="R8250" s="6">
        <v>42599</v>
      </c>
    </row>
    <row r="8251" spans="1:18" x14ac:dyDescent="0.25">
      <c r="A8251" s="1">
        <v>8250</v>
      </c>
      <c r="B8251">
        <f t="shared" si="1024"/>
        <v>0</v>
      </c>
      <c r="C8251">
        <f t="shared" si="1025"/>
        <v>0</v>
      </c>
      <c r="D8251" s="1">
        <f t="shared" si="1026"/>
        <v>0</v>
      </c>
      <c r="E8251" s="1">
        <f t="shared" si="1027"/>
        <v>0</v>
      </c>
      <c r="F8251" s="1">
        <f t="shared" si="1028"/>
        <v>0</v>
      </c>
      <c r="G8251" s="1">
        <f t="shared" si="1029"/>
        <v>0</v>
      </c>
      <c r="H8251" s="1">
        <f t="shared" si="1030"/>
        <v>0</v>
      </c>
      <c r="I8251" s="5" t="s">
        <v>453</v>
      </c>
      <c r="J8251" s="8" t="s">
        <v>454</v>
      </c>
      <c r="K8251" s="1">
        <f>VLOOKUP(L8251,Sheet1!A$1:B$1179,2,FALSE)</f>
        <v>1406100000</v>
      </c>
      <c r="L8251" s="1" t="str">
        <f>VLOOKUP(M8251,Itens!A$1:B$3327,2,FALSE)</f>
        <v>H14W30</v>
      </c>
      <c r="M8251" s="13">
        <v>1406100000</v>
      </c>
      <c r="N8251" s="13">
        <f t="shared" si="1031"/>
        <v>0</v>
      </c>
      <c r="O8251" s="1">
        <v>10</v>
      </c>
      <c r="P8251" s="1">
        <v>34.150129990000003</v>
      </c>
      <c r="Q8251" s="1" t="s">
        <v>14</v>
      </c>
      <c r="R8251" s="6">
        <v>42599</v>
      </c>
    </row>
    <row r="8252" spans="1:18" x14ac:dyDescent="0.25">
      <c r="A8252" s="1">
        <v>8251</v>
      </c>
      <c r="B8252">
        <f t="shared" si="1024"/>
        <v>0</v>
      </c>
      <c r="C8252">
        <f t="shared" si="1025"/>
        <v>1</v>
      </c>
      <c r="D8252" s="1">
        <f t="shared" si="1026"/>
        <v>1</v>
      </c>
      <c r="E8252" s="1">
        <f t="shared" si="1027"/>
        <v>0</v>
      </c>
      <c r="F8252" s="1">
        <f t="shared" si="1028"/>
        <v>3</v>
      </c>
      <c r="G8252" s="1">
        <f t="shared" si="1029"/>
        <v>0</v>
      </c>
      <c r="H8252" s="1">
        <f t="shared" si="1030"/>
        <v>3</v>
      </c>
      <c r="I8252" s="5" t="s">
        <v>453</v>
      </c>
      <c r="J8252" s="8" t="s">
        <v>454</v>
      </c>
      <c r="K8252" s="1">
        <f>VLOOKUP(L8252,Sheet1!A$1:B$1179,2,FALSE)</f>
        <v>1653200000</v>
      </c>
      <c r="L8252" s="1" t="str">
        <f>VLOOKUP(M8252,Itens!A$1:B$3327,2,FALSE)</f>
        <v>H331WK</v>
      </c>
      <c r="M8252" s="13">
        <v>1653200000</v>
      </c>
      <c r="N8252" s="13">
        <f t="shared" si="1031"/>
        <v>0</v>
      </c>
      <c r="O8252" s="1">
        <v>1</v>
      </c>
      <c r="P8252" s="1">
        <v>182.71449306</v>
      </c>
      <c r="Q8252" s="1" t="s">
        <v>14</v>
      </c>
      <c r="R8252" s="6">
        <v>42599</v>
      </c>
    </row>
    <row r="8253" spans="1:18" x14ac:dyDescent="0.25">
      <c r="A8253" s="1">
        <v>8252</v>
      </c>
      <c r="B8253">
        <f t="shared" si="1024"/>
        <v>0</v>
      </c>
      <c r="C8253">
        <f t="shared" si="1025"/>
        <v>1</v>
      </c>
      <c r="D8253" s="1">
        <f t="shared" si="1026"/>
        <v>1</v>
      </c>
      <c r="E8253" s="1">
        <f t="shared" si="1027"/>
        <v>1</v>
      </c>
      <c r="F8253" s="1">
        <f t="shared" si="1028"/>
        <v>0</v>
      </c>
      <c r="G8253" s="1">
        <f t="shared" si="1029"/>
        <v>0</v>
      </c>
      <c r="H8253" s="1">
        <f t="shared" si="1030"/>
        <v>1</v>
      </c>
      <c r="I8253" s="5" t="s">
        <v>10</v>
      </c>
      <c r="J8253" s="8" t="s">
        <v>11</v>
      </c>
      <c r="K8253" s="1">
        <f>VLOOKUP(L8253,Sheet1!A$1:B$1179,2,FALSE)</f>
        <v>7335310000</v>
      </c>
      <c r="L8253" s="1" t="str">
        <f>VLOOKUP(M8253,Itens!A$1:B$3327,2,FALSE)</f>
        <v>E1028L</v>
      </c>
      <c r="M8253" s="13">
        <v>7335310000</v>
      </c>
      <c r="N8253" s="13">
        <f t="shared" si="1031"/>
        <v>0</v>
      </c>
      <c r="O8253" s="1">
        <v>3</v>
      </c>
      <c r="P8253" s="1">
        <v>81.456107810000006</v>
      </c>
      <c r="Q8253" s="1" t="s">
        <v>14</v>
      </c>
      <c r="R8253" s="6">
        <v>42599</v>
      </c>
    </row>
    <row r="8254" spans="1:18" x14ac:dyDescent="0.25">
      <c r="A8254" s="1">
        <v>8253</v>
      </c>
      <c r="B8254">
        <f t="shared" si="1024"/>
        <v>0</v>
      </c>
      <c r="C8254">
        <f t="shared" si="1025"/>
        <v>0</v>
      </c>
      <c r="D8254" s="1">
        <f t="shared" si="1026"/>
        <v>0</v>
      </c>
      <c r="E8254" s="1">
        <f t="shared" si="1027"/>
        <v>0</v>
      </c>
      <c r="F8254" s="1">
        <f t="shared" si="1028"/>
        <v>0</v>
      </c>
      <c r="G8254" s="1">
        <f t="shared" si="1029"/>
        <v>0</v>
      </c>
      <c r="H8254" s="1">
        <f t="shared" si="1030"/>
        <v>0</v>
      </c>
      <c r="I8254" s="5" t="s">
        <v>10</v>
      </c>
      <c r="J8254" s="8" t="s">
        <v>11</v>
      </c>
      <c r="K8254" s="1">
        <f>VLOOKUP(L8254,Sheet1!A$1:B$1179,2,FALSE)</f>
        <v>5294310000</v>
      </c>
      <c r="L8254" s="1" t="str">
        <f>VLOOKUP(M8254,Itens!A$1:B$3327,2,FALSE)</f>
        <v>E1038L</v>
      </c>
      <c r="M8254" s="13">
        <v>5294310000</v>
      </c>
      <c r="N8254" s="13">
        <f t="shared" si="1031"/>
        <v>0</v>
      </c>
      <c r="O8254" s="1">
        <v>12</v>
      </c>
      <c r="P8254" s="1">
        <v>12.24738617</v>
      </c>
      <c r="Q8254" s="1" t="s">
        <v>14</v>
      </c>
      <c r="R8254" s="6">
        <v>42599</v>
      </c>
    </row>
    <row r="8255" spans="1:18" x14ac:dyDescent="0.25">
      <c r="A8255" s="1">
        <v>8254</v>
      </c>
      <c r="B8255">
        <f t="shared" si="1024"/>
        <v>0</v>
      </c>
      <c r="C8255">
        <f t="shared" si="1025"/>
        <v>0</v>
      </c>
      <c r="D8255" s="1">
        <f t="shared" si="1026"/>
        <v>0</v>
      </c>
      <c r="E8255" s="1">
        <f t="shared" si="1027"/>
        <v>0</v>
      </c>
      <c r="F8255" s="1">
        <f t="shared" si="1028"/>
        <v>0</v>
      </c>
      <c r="G8255" s="1">
        <f t="shared" si="1029"/>
        <v>0</v>
      </c>
      <c r="H8255" s="1">
        <f t="shared" si="1030"/>
        <v>0</v>
      </c>
      <c r="I8255" s="5" t="s">
        <v>10</v>
      </c>
      <c r="J8255" s="8" t="s">
        <v>11</v>
      </c>
      <c r="K8255" s="1">
        <f>VLOOKUP(L8255,Sheet1!A$1:B$1179,2,FALSE)</f>
        <v>136130000</v>
      </c>
      <c r="L8255" s="1" t="str">
        <f>VLOOKUP(M8255,Itens!A$1:B$3327,2,FALSE)</f>
        <v>E105H D51</v>
      </c>
      <c r="M8255" s="13">
        <v>136130000</v>
      </c>
      <c r="N8255" s="13">
        <f t="shared" si="1031"/>
        <v>0</v>
      </c>
      <c r="O8255" s="1">
        <v>20</v>
      </c>
      <c r="P8255" s="1">
        <v>9.8096859799999994</v>
      </c>
      <c r="Q8255" s="1" t="s">
        <v>14</v>
      </c>
      <c r="R8255" s="6">
        <v>42599</v>
      </c>
    </row>
    <row r="8256" spans="1:18" x14ac:dyDescent="0.25">
      <c r="A8256" s="1">
        <v>8255</v>
      </c>
      <c r="B8256">
        <f t="shared" si="1024"/>
        <v>0</v>
      </c>
      <c r="C8256">
        <f t="shared" si="1025"/>
        <v>0</v>
      </c>
      <c r="D8256" s="1">
        <f t="shared" si="1026"/>
        <v>0</v>
      </c>
      <c r="E8256" s="1">
        <f t="shared" si="1027"/>
        <v>0</v>
      </c>
      <c r="F8256" s="1">
        <f t="shared" si="1028"/>
        <v>0</v>
      </c>
      <c r="G8256" s="1">
        <f t="shared" si="1029"/>
        <v>0</v>
      </c>
      <c r="H8256" s="1">
        <f t="shared" si="1030"/>
        <v>0</v>
      </c>
      <c r="I8256" s="5" t="s">
        <v>10</v>
      </c>
      <c r="J8256" s="8" t="s">
        <v>11</v>
      </c>
      <c r="K8256" s="1">
        <f>VLOOKUP(L8256,Sheet1!A$1:B$1179,2,FALSE)</f>
        <v>1126110000</v>
      </c>
      <c r="L8256" s="1" t="str">
        <f>VLOOKUP(M8256,Itens!A$1:B$3327,2,FALSE)</f>
        <v>E10H02</v>
      </c>
      <c r="M8256" s="13">
        <v>1126110000</v>
      </c>
      <c r="N8256" s="13">
        <f t="shared" si="1031"/>
        <v>0</v>
      </c>
      <c r="O8256" s="1">
        <v>30</v>
      </c>
      <c r="P8256" s="1">
        <v>5.5753062399999997</v>
      </c>
      <c r="Q8256" s="1" t="s">
        <v>14</v>
      </c>
      <c r="R8256" s="6">
        <v>42599</v>
      </c>
    </row>
    <row r="8257" spans="1:18" x14ac:dyDescent="0.25">
      <c r="A8257" s="1">
        <v>8256</v>
      </c>
      <c r="B8257">
        <f t="shared" si="1024"/>
        <v>0</v>
      </c>
      <c r="C8257">
        <f t="shared" si="1025"/>
        <v>0</v>
      </c>
      <c r="D8257" s="1">
        <f t="shared" si="1026"/>
        <v>0</v>
      </c>
      <c r="E8257" s="1">
        <f t="shared" si="1027"/>
        <v>0</v>
      </c>
      <c r="F8257" s="1">
        <f t="shared" si="1028"/>
        <v>0</v>
      </c>
      <c r="G8257" s="1">
        <f t="shared" si="1029"/>
        <v>0</v>
      </c>
      <c r="H8257" s="1">
        <f t="shared" si="1030"/>
        <v>0</v>
      </c>
      <c r="I8257" s="5" t="s">
        <v>10</v>
      </c>
      <c r="J8257" s="8" t="s">
        <v>11</v>
      </c>
      <c r="K8257" s="1">
        <f>VLOOKUP(L8257,Sheet1!A$1:B$1179,2,FALSE)</f>
        <v>1406100000</v>
      </c>
      <c r="L8257" s="1" t="str">
        <f>VLOOKUP(M8257,Itens!A$1:B$3327,2,FALSE)</f>
        <v>H14W30</v>
      </c>
      <c r="M8257" s="13">
        <v>1406100000</v>
      </c>
      <c r="N8257" s="13">
        <f t="shared" si="1031"/>
        <v>0</v>
      </c>
      <c r="O8257" s="1">
        <v>20</v>
      </c>
      <c r="P8257" s="1">
        <v>28.112207609999999</v>
      </c>
      <c r="Q8257" s="1" t="s">
        <v>14</v>
      </c>
      <c r="R8257" s="6">
        <v>42599</v>
      </c>
    </row>
    <row r="8258" spans="1:18" x14ac:dyDescent="0.25">
      <c r="A8258" s="1">
        <v>8257</v>
      </c>
      <c r="B8258">
        <f t="shared" si="1024"/>
        <v>0</v>
      </c>
      <c r="C8258">
        <f t="shared" si="1025"/>
        <v>0</v>
      </c>
      <c r="D8258" s="1">
        <f t="shared" si="1026"/>
        <v>0</v>
      </c>
      <c r="E8258" s="1">
        <f t="shared" si="1027"/>
        <v>0</v>
      </c>
      <c r="F8258" s="1">
        <f t="shared" si="1028"/>
        <v>0</v>
      </c>
      <c r="G8258" s="1">
        <f t="shared" si="1029"/>
        <v>0</v>
      </c>
      <c r="H8258" s="1">
        <f t="shared" si="1030"/>
        <v>0</v>
      </c>
      <c r="I8258" s="5" t="s">
        <v>10</v>
      </c>
      <c r="J8258" s="8" t="s">
        <v>11</v>
      </c>
      <c r="K8258" s="1">
        <f>VLOOKUP(L8258,Sheet1!A$1:B$1179,2,FALSE)</f>
        <v>5851100000</v>
      </c>
      <c r="L8258" s="1" t="str">
        <f>VLOOKUP(M8258,Itens!A$1:B$3327,2,FALSE)</f>
        <v>H24W05</v>
      </c>
      <c r="M8258" s="13">
        <v>5851100000</v>
      </c>
      <c r="N8258" s="13">
        <f t="shared" si="1031"/>
        <v>0</v>
      </c>
      <c r="O8258" s="1">
        <v>12</v>
      </c>
      <c r="P8258" s="1">
        <v>34.595134629999997</v>
      </c>
      <c r="Q8258" s="1" t="s">
        <v>14</v>
      </c>
      <c r="R8258" s="6">
        <v>42599</v>
      </c>
    </row>
    <row r="8259" spans="1:18" x14ac:dyDescent="0.25">
      <c r="A8259" s="1">
        <v>8258</v>
      </c>
      <c r="B8259">
        <f t="shared" ref="B8259:B8322" si="1032">IF(R8259=R8260,0,1)+IF(R8259=R8258,0,1)</f>
        <v>0</v>
      </c>
      <c r="C8259">
        <f t="shared" ref="C8259:C8322" si="1033">IF(I8259=I8260,0,1)+IF(I8259=I8258,0,1)</f>
        <v>0</v>
      </c>
      <c r="D8259" s="1">
        <f t="shared" ref="D8259:D8322" si="1034">C8259+B8259</f>
        <v>0</v>
      </c>
      <c r="E8259" s="1">
        <f t="shared" ref="E8259:E8322" si="1035">IF(AND(D8259&gt;0,D8258&gt;0,D8260=0),1,0)</f>
        <v>0</v>
      </c>
      <c r="F8259" s="1">
        <f t="shared" ref="F8259:F8322" si="1036">IF(AND(D8259&gt;0,D8258=0,D8260&gt;0),3,0)</f>
        <v>0</v>
      </c>
      <c r="G8259" s="1">
        <f t="shared" ref="G8259:G8322" si="1037">IF(OR(D8259&gt;2,AND(D8259&gt;0,D8258&gt;0,D8260&gt;0)),4,0)</f>
        <v>0</v>
      </c>
      <c r="H8259" s="1">
        <f t="shared" ref="H8259:H8322" si="1038">G8259+F8259+E8259</f>
        <v>0</v>
      </c>
      <c r="I8259" s="5" t="s">
        <v>10</v>
      </c>
      <c r="J8259" s="8" t="s">
        <v>11</v>
      </c>
      <c r="K8259" s="1">
        <f>VLOOKUP(L8259,Sheet1!A$1:B$1179,2,FALSE)</f>
        <v>5269100000</v>
      </c>
      <c r="L8259" s="1" t="str">
        <f>VLOOKUP(M8259,Itens!A$1:B$3327,2,FALSE)</f>
        <v>H300W03</v>
      </c>
      <c r="M8259" s="13">
        <v>5269100000</v>
      </c>
      <c r="N8259" s="13">
        <f t="shared" ref="N8259:N8322" si="1039">IF(M8259=K8259,0,1)</f>
        <v>0</v>
      </c>
      <c r="O8259" s="1">
        <v>6</v>
      </c>
      <c r="P8259" s="1">
        <v>39.595945440000001</v>
      </c>
      <c r="Q8259" s="1" t="s">
        <v>14</v>
      </c>
      <c r="R8259" s="6">
        <v>42599</v>
      </c>
    </row>
    <row r="8260" spans="1:18" x14ac:dyDescent="0.25">
      <c r="A8260" s="1">
        <v>8259</v>
      </c>
      <c r="B8260">
        <f t="shared" si="1032"/>
        <v>0</v>
      </c>
      <c r="C8260">
        <f t="shared" si="1033"/>
        <v>0</v>
      </c>
      <c r="D8260" s="1">
        <f t="shared" si="1034"/>
        <v>0</v>
      </c>
      <c r="E8260" s="1">
        <f t="shared" si="1035"/>
        <v>0</v>
      </c>
      <c r="F8260" s="1">
        <f t="shared" si="1036"/>
        <v>0</v>
      </c>
      <c r="G8260" s="1">
        <f t="shared" si="1037"/>
        <v>0</v>
      </c>
      <c r="H8260" s="1">
        <f t="shared" si="1038"/>
        <v>0</v>
      </c>
      <c r="I8260" s="5" t="s">
        <v>10</v>
      </c>
      <c r="J8260" s="8" t="s">
        <v>11</v>
      </c>
      <c r="K8260" s="1">
        <f>VLOOKUP(L8260,Sheet1!A$1:B$1179,2,FALSE)</f>
        <v>2150200000</v>
      </c>
      <c r="L8260" s="1" t="str">
        <f>VLOOKUP(M8260,Itens!A$1:B$3327,2,FALSE)</f>
        <v>H414WK</v>
      </c>
      <c r="M8260" s="13">
        <v>2150200000</v>
      </c>
      <c r="N8260" s="13">
        <f t="shared" si="1039"/>
        <v>0</v>
      </c>
      <c r="O8260" s="1">
        <v>12</v>
      </c>
      <c r="P8260" s="1">
        <v>19.459258429999998</v>
      </c>
      <c r="Q8260" s="1" t="s">
        <v>14</v>
      </c>
      <c r="R8260" s="6">
        <v>42599</v>
      </c>
    </row>
    <row r="8261" spans="1:18" x14ac:dyDescent="0.25">
      <c r="A8261" s="1">
        <v>8260</v>
      </c>
      <c r="B8261">
        <f t="shared" si="1032"/>
        <v>0</v>
      </c>
      <c r="C8261">
        <f t="shared" si="1033"/>
        <v>0</v>
      </c>
      <c r="D8261" s="1">
        <f t="shared" si="1034"/>
        <v>0</v>
      </c>
      <c r="E8261" s="1">
        <f t="shared" si="1035"/>
        <v>0</v>
      </c>
      <c r="F8261" s="1">
        <f t="shared" si="1036"/>
        <v>0</v>
      </c>
      <c r="G8261" s="1">
        <f t="shared" si="1037"/>
        <v>0</v>
      </c>
      <c r="H8261" s="1">
        <f t="shared" si="1038"/>
        <v>0</v>
      </c>
      <c r="I8261" s="5" t="s">
        <v>10</v>
      </c>
      <c r="J8261" s="8" t="s">
        <v>11</v>
      </c>
      <c r="K8261" s="1">
        <f>VLOOKUP(L8261,Sheet1!A$1:B$1179,2,FALSE)</f>
        <v>216200000</v>
      </c>
      <c r="L8261" s="1" t="str">
        <f>VLOOKUP(M8261,Itens!A$1:B$3327,2,FALSE)</f>
        <v>H70WK04</v>
      </c>
      <c r="M8261" s="13">
        <v>216200000</v>
      </c>
      <c r="N8261" s="13">
        <f t="shared" si="1039"/>
        <v>0</v>
      </c>
      <c r="O8261" s="1">
        <v>10</v>
      </c>
      <c r="P8261" s="1">
        <v>19.624165210000001</v>
      </c>
      <c r="Q8261" s="1" t="s">
        <v>14</v>
      </c>
      <c r="R8261" s="6">
        <v>42599</v>
      </c>
    </row>
    <row r="8262" spans="1:18" x14ac:dyDescent="0.25">
      <c r="A8262" s="1">
        <v>8261</v>
      </c>
      <c r="B8262">
        <f t="shared" si="1032"/>
        <v>0</v>
      </c>
      <c r="C8262">
        <f t="shared" si="1033"/>
        <v>0</v>
      </c>
      <c r="D8262" s="1">
        <f t="shared" si="1034"/>
        <v>0</v>
      </c>
      <c r="E8262" s="1">
        <f t="shared" si="1035"/>
        <v>0</v>
      </c>
      <c r="F8262" s="1">
        <f t="shared" si="1036"/>
        <v>0</v>
      </c>
      <c r="G8262" s="1">
        <f t="shared" si="1037"/>
        <v>0</v>
      </c>
      <c r="H8262" s="1">
        <f t="shared" si="1038"/>
        <v>0</v>
      </c>
      <c r="I8262" s="5" t="s">
        <v>10</v>
      </c>
      <c r="J8262" s="8" t="s">
        <v>11</v>
      </c>
      <c r="K8262" s="1">
        <f>VLOOKUP(L8262,Sheet1!A$1:B$1179,2,FALSE)</f>
        <v>3872100000</v>
      </c>
      <c r="L8262" s="1" t="str">
        <f>VLOOKUP(M8262,Itens!A$1:B$3327,2,FALSE)</f>
        <v>H97W</v>
      </c>
      <c r="M8262" s="13">
        <v>3872100000</v>
      </c>
      <c r="N8262" s="13">
        <f t="shared" si="1039"/>
        <v>0</v>
      </c>
      <c r="O8262" s="1">
        <v>12</v>
      </c>
      <c r="P8262" s="1">
        <v>19.418848130000001</v>
      </c>
      <c r="Q8262" s="1" t="s">
        <v>14</v>
      </c>
      <c r="R8262" s="6">
        <v>42599</v>
      </c>
    </row>
    <row r="8263" spans="1:18" x14ac:dyDescent="0.25">
      <c r="A8263" s="1">
        <v>8262</v>
      </c>
      <c r="B8263">
        <f t="shared" si="1032"/>
        <v>0</v>
      </c>
      <c r="C8263">
        <f t="shared" si="1033"/>
        <v>1</v>
      </c>
      <c r="D8263" s="1">
        <f t="shared" si="1034"/>
        <v>1</v>
      </c>
      <c r="E8263" s="1">
        <f t="shared" si="1035"/>
        <v>0</v>
      </c>
      <c r="F8263" s="1">
        <f t="shared" si="1036"/>
        <v>3</v>
      </c>
      <c r="G8263" s="1">
        <f t="shared" si="1037"/>
        <v>0</v>
      </c>
      <c r="H8263" s="1">
        <f t="shared" si="1038"/>
        <v>3</v>
      </c>
      <c r="I8263" s="5" t="s">
        <v>10</v>
      </c>
      <c r="J8263" s="8" t="s">
        <v>11</v>
      </c>
      <c r="K8263" s="1">
        <f>VLOOKUP(L8263,Sheet1!A$1:B$1179,2,FALSE)</f>
        <v>526600000</v>
      </c>
      <c r="L8263" s="1" t="str">
        <f>VLOOKUP(M8263,Itens!A$1:B$3327,2,FALSE)</f>
        <v>T250W</v>
      </c>
      <c r="M8263" s="13">
        <v>526600000</v>
      </c>
      <c r="N8263" s="13">
        <f t="shared" si="1039"/>
        <v>0</v>
      </c>
      <c r="O8263" s="1">
        <v>24</v>
      </c>
      <c r="P8263" s="1">
        <v>45.848556129999999</v>
      </c>
      <c r="Q8263" s="1" t="s">
        <v>14</v>
      </c>
      <c r="R8263" s="6">
        <v>42599</v>
      </c>
    </row>
    <row r="8264" spans="1:18" x14ac:dyDescent="0.25">
      <c r="A8264" s="1">
        <v>8263</v>
      </c>
      <c r="B8264">
        <f t="shared" si="1032"/>
        <v>0</v>
      </c>
      <c r="C8264">
        <f t="shared" si="1033"/>
        <v>1</v>
      </c>
      <c r="D8264" s="1">
        <f t="shared" si="1034"/>
        <v>1</v>
      </c>
      <c r="E8264" s="1">
        <f t="shared" si="1035"/>
        <v>1</v>
      </c>
      <c r="F8264" s="1">
        <f t="shared" si="1036"/>
        <v>0</v>
      </c>
      <c r="G8264" s="1">
        <f t="shared" si="1037"/>
        <v>0</v>
      </c>
      <c r="H8264" s="1">
        <f t="shared" si="1038"/>
        <v>1</v>
      </c>
      <c r="I8264" s="5" t="s">
        <v>272</v>
      </c>
      <c r="J8264" s="8" t="s">
        <v>273</v>
      </c>
      <c r="K8264" s="1">
        <f>VLOOKUP(L8264,Sheet1!A$1:B$1179,2,FALSE)</f>
        <v>7337310000</v>
      </c>
      <c r="L8264" s="1" t="str">
        <f>VLOOKUP(M8264,Itens!A$1:B$3327,2,FALSE)</f>
        <v>E1024L</v>
      </c>
      <c r="M8264" s="13">
        <v>7337310000</v>
      </c>
      <c r="N8264" s="13">
        <f t="shared" si="1039"/>
        <v>0</v>
      </c>
      <c r="O8264" s="1">
        <v>24</v>
      </c>
      <c r="P8264" s="1">
        <v>115.05662741</v>
      </c>
      <c r="Q8264" s="1" t="s">
        <v>39</v>
      </c>
      <c r="R8264" s="6">
        <v>42599</v>
      </c>
    </row>
    <row r="8265" spans="1:18" x14ac:dyDescent="0.25">
      <c r="A8265" s="1">
        <v>8264</v>
      </c>
      <c r="B8265">
        <f t="shared" si="1032"/>
        <v>0</v>
      </c>
      <c r="C8265">
        <f t="shared" si="1033"/>
        <v>0</v>
      </c>
      <c r="D8265" s="1">
        <f t="shared" si="1034"/>
        <v>0</v>
      </c>
      <c r="E8265" s="1">
        <f t="shared" si="1035"/>
        <v>0</v>
      </c>
      <c r="F8265" s="1">
        <f t="shared" si="1036"/>
        <v>0</v>
      </c>
      <c r="G8265" s="1">
        <f t="shared" si="1037"/>
        <v>0</v>
      </c>
      <c r="H8265" s="1">
        <f t="shared" si="1038"/>
        <v>0</v>
      </c>
      <c r="I8265" s="5" t="s">
        <v>272</v>
      </c>
      <c r="J8265" s="8" t="s">
        <v>273</v>
      </c>
      <c r="K8265" s="1">
        <f>VLOOKUP(L8265,Sheet1!A$1:B$1179,2,FALSE)</f>
        <v>7335310000</v>
      </c>
      <c r="L8265" s="1" t="str">
        <f>VLOOKUP(M8265,Itens!A$1:B$3327,2,FALSE)</f>
        <v>E1028L</v>
      </c>
      <c r="M8265" s="13">
        <v>7335310000</v>
      </c>
      <c r="N8265" s="13">
        <f t="shared" si="1039"/>
        <v>0</v>
      </c>
      <c r="O8265" s="1">
        <v>36</v>
      </c>
      <c r="P8265" s="1">
        <v>77.383334689999998</v>
      </c>
      <c r="Q8265" s="1" t="s">
        <v>39</v>
      </c>
      <c r="R8265" s="6">
        <v>42599</v>
      </c>
    </row>
    <row r="8266" spans="1:18" x14ac:dyDescent="0.25">
      <c r="A8266" s="1">
        <v>8265</v>
      </c>
      <c r="B8266">
        <f t="shared" si="1032"/>
        <v>0</v>
      </c>
      <c r="C8266">
        <f t="shared" si="1033"/>
        <v>0</v>
      </c>
      <c r="D8266" s="1">
        <f t="shared" si="1034"/>
        <v>0</v>
      </c>
      <c r="E8266" s="1">
        <f t="shared" si="1035"/>
        <v>0</v>
      </c>
      <c r="F8266" s="1">
        <f t="shared" si="1036"/>
        <v>0</v>
      </c>
      <c r="G8266" s="1">
        <f t="shared" si="1037"/>
        <v>0</v>
      </c>
      <c r="H8266" s="1">
        <f t="shared" si="1038"/>
        <v>0</v>
      </c>
      <c r="I8266" s="5" t="s">
        <v>272</v>
      </c>
      <c r="J8266" s="8" t="s">
        <v>273</v>
      </c>
      <c r="K8266" s="1">
        <f>VLOOKUP(L8266,Sheet1!A$1:B$1179,2,FALSE)</f>
        <v>1457110000</v>
      </c>
      <c r="L8266" s="1" t="str">
        <f>VLOOKUP(M8266,Itens!A$1:B$3327,2,FALSE)</f>
        <v>E103H D159</v>
      </c>
      <c r="M8266" s="13">
        <v>1457110000</v>
      </c>
      <c r="N8266" s="13">
        <f t="shared" si="1039"/>
        <v>0</v>
      </c>
      <c r="O8266" s="1">
        <v>6</v>
      </c>
      <c r="P8266" s="1">
        <v>11.16756039</v>
      </c>
      <c r="Q8266" s="1" t="s">
        <v>39</v>
      </c>
      <c r="R8266" s="6">
        <v>42599</v>
      </c>
    </row>
    <row r="8267" spans="1:18" x14ac:dyDescent="0.25">
      <c r="A8267" s="1">
        <v>8266</v>
      </c>
      <c r="B8267">
        <f t="shared" si="1032"/>
        <v>0</v>
      </c>
      <c r="C8267">
        <f t="shared" si="1033"/>
        <v>0</v>
      </c>
      <c r="D8267" s="1">
        <f t="shared" si="1034"/>
        <v>0</v>
      </c>
      <c r="E8267" s="1">
        <f t="shared" si="1035"/>
        <v>0</v>
      </c>
      <c r="F8267" s="1">
        <f t="shared" si="1036"/>
        <v>0</v>
      </c>
      <c r="G8267" s="1">
        <f t="shared" si="1037"/>
        <v>0</v>
      </c>
      <c r="H8267" s="1">
        <f t="shared" si="1038"/>
        <v>0</v>
      </c>
      <c r="I8267" s="5" t="s">
        <v>272</v>
      </c>
      <c r="J8267" s="8" t="s">
        <v>273</v>
      </c>
      <c r="K8267" s="1">
        <f>VLOOKUP(L8267,Sheet1!A$1:B$1179,2,FALSE)</f>
        <v>7386310000</v>
      </c>
      <c r="L8267" s="1" t="str">
        <f>VLOOKUP(M8267,Itens!A$1:B$3327,2,FALSE)</f>
        <v>E1067L</v>
      </c>
      <c r="M8267" s="13">
        <v>7386310000</v>
      </c>
      <c r="N8267" s="13">
        <f t="shared" si="1039"/>
        <v>0</v>
      </c>
      <c r="O8267" s="1">
        <v>6</v>
      </c>
      <c r="P8267" s="1">
        <v>37.037611349999999</v>
      </c>
      <c r="Q8267" s="1" t="s">
        <v>39</v>
      </c>
      <c r="R8267" s="6">
        <v>42599</v>
      </c>
    </row>
    <row r="8268" spans="1:18" x14ac:dyDescent="0.25">
      <c r="A8268" s="1">
        <v>8267</v>
      </c>
      <c r="B8268">
        <f t="shared" si="1032"/>
        <v>0</v>
      </c>
      <c r="C8268">
        <f t="shared" si="1033"/>
        <v>0</v>
      </c>
      <c r="D8268" s="1">
        <f t="shared" si="1034"/>
        <v>0</v>
      </c>
      <c r="E8268" s="1">
        <f t="shared" si="1035"/>
        <v>0</v>
      </c>
      <c r="F8268" s="1">
        <f t="shared" si="1036"/>
        <v>0</v>
      </c>
      <c r="G8268" s="1">
        <f t="shared" si="1037"/>
        <v>0</v>
      </c>
      <c r="H8268" s="1">
        <f t="shared" si="1038"/>
        <v>0</v>
      </c>
      <c r="I8268" s="5" t="s">
        <v>272</v>
      </c>
      <c r="J8268" s="8" t="s">
        <v>273</v>
      </c>
      <c r="K8268" s="1">
        <f>VLOOKUP(L8268,Sheet1!A$1:B$1179,2,FALSE)</f>
        <v>1126110000</v>
      </c>
      <c r="L8268" s="1" t="str">
        <f>VLOOKUP(M8268,Itens!A$1:B$3327,2,FALSE)</f>
        <v>E10H02</v>
      </c>
      <c r="M8268" s="13">
        <v>1126110000</v>
      </c>
      <c r="N8268" s="13">
        <f t="shared" si="1039"/>
        <v>0</v>
      </c>
      <c r="O8268" s="1">
        <v>20</v>
      </c>
      <c r="P8268" s="1">
        <v>5.5701667800000001</v>
      </c>
      <c r="Q8268" s="1" t="s">
        <v>39</v>
      </c>
      <c r="R8268" s="6">
        <v>42599</v>
      </c>
    </row>
    <row r="8269" spans="1:18" x14ac:dyDescent="0.25">
      <c r="A8269" s="1">
        <v>8268</v>
      </c>
      <c r="B8269">
        <f t="shared" si="1032"/>
        <v>0</v>
      </c>
      <c r="C8269">
        <f t="shared" si="1033"/>
        <v>0</v>
      </c>
      <c r="D8269" s="1">
        <f t="shared" si="1034"/>
        <v>0</v>
      </c>
      <c r="E8269" s="1">
        <f t="shared" si="1035"/>
        <v>0</v>
      </c>
      <c r="F8269" s="1">
        <f t="shared" si="1036"/>
        <v>0</v>
      </c>
      <c r="G8269" s="1">
        <f t="shared" si="1037"/>
        <v>0</v>
      </c>
      <c r="H8269" s="1">
        <f t="shared" si="1038"/>
        <v>0</v>
      </c>
      <c r="I8269" s="5" t="s">
        <v>272</v>
      </c>
      <c r="J8269" s="8" t="s">
        <v>273</v>
      </c>
      <c r="K8269" s="1">
        <f>VLOOKUP(L8269,Sheet1!A$1:B$1179,2,FALSE)</f>
        <v>220130000</v>
      </c>
      <c r="L8269" s="1" t="str">
        <f>VLOOKUP(M8269,Itens!A$1:B$3327,2,FALSE)</f>
        <v>E11H D57</v>
      </c>
      <c r="M8269" s="13">
        <v>220130000</v>
      </c>
      <c r="N8269" s="13">
        <f t="shared" si="1039"/>
        <v>0</v>
      </c>
      <c r="O8269" s="1">
        <v>10</v>
      </c>
      <c r="P8269" s="1">
        <v>8.3399340100000003</v>
      </c>
      <c r="Q8269" s="1" t="s">
        <v>39</v>
      </c>
      <c r="R8269" s="6">
        <v>42599</v>
      </c>
    </row>
    <row r="8270" spans="1:18" x14ac:dyDescent="0.25">
      <c r="A8270" s="1">
        <v>8269</v>
      </c>
      <c r="B8270">
        <f t="shared" si="1032"/>
        <v>0</v>
      </c>
      <c r="C8270">
        <f t="shared" si="1033"/>
        <v>0</v>
      </c>
      <c r="D8270" s="1">
        <f t="shared" si="1034"/>
        <v>0</v>
      </c>
      <c r="E8270" s="1">
        <f t="shared" si="1035"/>
        <v>0</v>
      </c>
      <c r="F8270" s="1">
        <f t="shared" si="1036"/>
        <v>0</v>
      </c>
      <c r="G8270" s="1">
        <f t="shared" si="1037"/>
        <v>0</v>
      </c>
      <c r="H8270" s="1">
        <f t="shared" si="1038"/>
        <v>0</v>
      </c>
      <c r="I8270" s="5" t="s">
        <v>272</v>
      </c>
      <c r="J8270" s="8" t="s">
        <v>273</v>
      </c>
      <c r="K8270" s="1">
        <f>VLOOKUP(L8270,Sheet1!A$1:B$1179,2,FALSE)</f>
        <v>2644130000</v>
      </c>
      <c r="L8270" s="1" t="str">
        <f>VLOOKUP(M8270,Itens!A$1:B$3327,2,FALSE)</f>
        <v>E160H01 D28</v>
      </c>
      <c r="M8270" s="13">
        <v>2644130000</v>
      </c>
      <c r="N8270" s="13">
        <f t="shared" si="1039"/>
        <v>0</v>
      </c>
      <c r="O8270" s="1">
        <v>20</v>
      </c>
      <c r="P8270" s="1">
        <v>10.78595458</v>
      </c>
      <c r="Q8270" s="1" t="s">
        <v>39</v>
      </c>
      <c r="R8270" s="6">
        <v>42599</v>
      </c>
    </row>
    <row r="8271" spans="1:18" x14ac:dyDescent="0.25">
      <c r="A8271" s="1">
        <v>8270</v>
      </c>
      <c r="B8271">
        <f t="shared" si="1032"/>
        <v>0</v>
      </c>
      <c r="C8271">
        <f t="shared" si="1033"/>
        <v>0</v>
      </c>
      <c r="D8271" s="1">
        <f t="shared" si="1034"/>
        <v>0</v>
      </c>
      <c r="E8271" s="1">
        <f t="shared" si="1035"/>
        <v>0</v>
      </c>
      <c r="F8271" s="1">
        <f t="shared" si="1036"/>
        <v>0</v>
      </c>
      <c r="G8271" s="1">
        <f t="shared" si="1037"/>
        <v>0</v>
      </c>
      <c r="H8271" s="1">
        <f t="shared" si="1038"/>
        <v>0</v>
      </c>
      <c r="I8271" s="5" t="s">
        <v>272</v>
      </c>
      <c r="J8271" s="8" t="s">
        <v>273</v>
      </c>
      <c r="K8271" s="1">
        <f>VLOOKUP(L8271,Sheet1!A$1:B$1179,2,FALSE)</f>
        <v>2649130000</v>
      </c>
      <c r="L8271" s="1" t="str">
        <f>VLOOKUP(M8271,Itens!A$1:B$3327,2,FALSE)</f>
        <v>E161H D28</v>
      </c>
      <c r="M8271" s="13">
        <v>2649130000</v>
      </c>
      <c r="N8271" s="13">
        <f t="shared" si="1039"/>
        <v>0</v>
      </c>
      <c r="O8271" s="1">
        <v>10</v>
      </c>
      <c r="P8271" s="1">
        <v>13.282696140000001</v>
      </c>
      <c r="Q8271" s="1" t="s">
        <v>39</v>
      </c>
      <c r="R8271" s="6">
        <v>42599</v>
      </c>
    </row>
    <row r="8272" spans="1:18" x14ac:dyDescent="0.25">
      <c r="A8272" s="1">
        <v>8271</v>
      </c>
      <c r="B8272">
        <f t="shared" si="1032"/>
        <v>0</v>
      </c>
      <c r="C8272">
        <f t="shared" si="1033"/>
        <v>0</v>
      </c>
      <c r="D8272" s="1">
        <f t="shared" si="1034"/>
        <v>0</v>
      </c>
      <c r="E8272" s="1">
        <f t="shared" si="1035"/>
        <v>0</v>
      </c>
      <c r="F8272" s="1">
        <f t="shared" si="1036"/>
        <v>0</v>
      </c>
      <c r="G8272" s="1">
        <f t="shared" si="1037"/>
        <v>0</v>
      </c>
      <c r="H8272" s="1">
        <f t="shared" si="1038"/>
        <v>0</v>
      </c>
      <c r="I8272" s="5" t="s">
        <v>272</v>
      </c>
      <c r="J8272" s="8" t="s">
        <v>273</v>
      </c>
      <c r="K8272" s="1">
        <f>VLOOKUP(L8272,Sheet1!A$1:B$1179,2,FALSE)</f>
        <v>2647130000</v>
      </c>
      <c r="L8272" s="1" t="str">
        <f>VLOOKUP(M8272,Itens!A$1:B$3327,2,FALSE)</f>
        <v>E161H01 D28</v>
      </c>
      <c r="M8272" s="13">
        <v>2647130000</v>
      </c>
      <c r="N8272" s="13">
        <f t="shared" si="1039"/>
        <v>0</v>
      </c>
      <c r="O8272" s="1">
        <v>60</v>
      </c>
      <c r="P8272" s="1">
        <v>12.8750667</v>
      </c>
      <c r="Q8272" s="1" t="s">
        <v>39</v>
      </c>
      <c r="R8272" s="6">
        <v>42599</v>
      </c>
    </row>
    <row r="8273" spans="1:18" x14ac:dyDescent="0.25">
      <c r="A8273" s="1">
        <v>8272</v>
      </c>
      <c r="B8273">
        <f t="shared" si="1032"/>
        <v>0</v>
      </c>
      <c r="C8273">
        <f t="shared" si="1033"/>
        <v>0</v>
      </c>
      <c r="D8273" s="1">
        <f t="shared" si="1034"/>
        <v>0</v>
      </c>
      <c r="E8273" s="1">
        <f t="shared" si="1035"/>
        <v>0</v>
      </c>
      <c r="F8273" s="1">
        <f t="shared" si="1036"/>
        <v>0</v>
      </c>
      <c r="G8273" s="1">
        <f t="shared" si="1037"/>
        <v>0</v>
      </c>
      <c r="H8273" s="1">
        <f t="shared" si="1038"/>
        <v>0</v>
      </c>
      <c r="I8273" s="5" t="s">
        <v>272</v>
      </c>
      <c r="J8273" s="8" t="s">
        <v>273</v>
      </c>
      <c r="K8273" s="1">
        <f>VLOOKUP(L8273,Sheet1!A$1:B$1179,2,FALSE)</f>
        <v>2697130000</v>
      </c>
      <c r="L8273" s="1" t="str">
        <f>VLOOKUP(M8273,Itens!A$1:B$3327,2,FALSE)</f>
        <v>E175H D129</v>
      </c>
      <c r="M8273" s="13">
        <v>2697130000</v>
      </c>
      <c r="N8273" s="13">
        <f t="shared" si="1039"/>
        <v>0</v>
      </c>
      <c r="O8273" s="1">
        <v>6</v>
      </c>
      <c r="P8273" s="1">
        <v>20.891025169999999</v>
      </c>
      <c r="Q8273" s="1" t="s">
        <v>39</v>
      </c>
      <c r="R8273" s="6">
        <v>42599</v>
      </c>
    </row>
    <row r="8274" spans="1:18" x14ac:dyDescent="0.25">
      <c r="A8274" s="1">
        <v>8273</v>
      </c>
      <c r="B8274">
        <f t="shared" si="1032"/>
        <v>0</v>
      </c>
      <c r="C8274">
        <f t="shared" si="1033"/>
        <v>0</v>
      </c>
      <c r="D8274" s="1">
        <f t="shared" si="1034"/>
        <v>0</v>
      </c>
      <c r="E8274" s="1">
        <f t="shared" si="1035"/>
        <v>0</v>
      </c>
      <c r="F8274" s="1">
        <f t="shared" si="1036"/>
        <v>0</v>
      </c>
      <c r="G8274" s="1">
        <f t="shared" si="1037"/>
        <v>0</v>
      </c>
      <c r="H8274" s="1">
        <f t="shared" si="1038"/>
        <v>0</v>
      </c>
      <c r="I8274" s="5" t="s">
        <v>272</v>
      </c>
      <c r="J8274" s="8" t="s">
        <v>273</v>
      </c>
      <c r="K8274" s="1">
        <f>VLOOKUP(L8274,Sheet1!A$1:B$1179,2,FALSE)</f>
        <v>1035230000</v>
      </c>
      <c r="L8274" s="1" t="str">
        <f>VLOOKUP(M8274,Itens!A$1:B$3327,2,FALSE)</f>
        <v>E500KP02 D36</v>
      </c>
      <c r="M8274" s="13">
        <v>1035230000</v>
      </c>
      <c r="N8274" s="13">
        <f t="shared" si="1039"/>
        <v>0</v>
      </c>
      <c r="O8274" s="1">
        <v>12</v>
      </c>
      <c r="P8274" s="1">
        <v>30.676504179999998</v>
      </c>
      <c r="Q8274" s="1" t="s">
        <v>39</v>
      </c>
      <c r="R8274" s="6">
        <v>42599</v>
      </c>
    </row>
    <row r="8275" spans="1:18" x14ac:dyDescent="0.25">
      <c r="A8275" s="1">
        <v>8274</v>
      </c>
      <c r="B8275">
        <f t="shared" si="1032"/>
        <v>0</v>
      </c>
      <c r="C8275">
        <f t="shared" si="1033"/>
        <v>0</v>
      </c>
      <c r="D8275" s="1">
        <f t="shared" si="1034"/>
        <v>0</v>
      </c>
      <c r="E8275" s="1">
        <f t="shared" si="1035"/>
        <v>0</v>
      </c>
      <c r="F8275" s="1">
        <f t="shared" si="1036"/>
        <v>0</v>
      </c>
      <c r="G8275" s="1">
        <f t="shared" si="1037"/>
        <v>0</v>
      </c>
      <c r="H8275" s="1">
        <f t="shared" si="1038"/>
        <v>0</v>
      </c>
      <c r="I8275" s="5" t="s">
        <v>272</v>
      </c>
      <c r="J8275" s="8" t="s">
        <v>273</v>
      </c>
      <c r="K8275" s="1">
        <f>VLOOKUP(L8275,Sheet1!A$1:B$1179,2,FALSE)</f>
        <v>1033230000</v>
      </c>
      <c r="L8275" s="1" t="str">
        <f>VLOOKUP(M8275,Itens!A$1:B$3327,2,FALSE)</f>
        <v>E52KP D36</v>
      </c>
      <c r="M8275" s="13">
        <v>1033230000</v>
      </c>
      <c r="N8275" s="13">
        <f t="shared" si="1039"/>
        <v>0</v>
      </c>
      <c r="O8275" s="1">
        <v>48</v>
      </c>
      <c r="P8275" s="1">
        <v>23.875373360000001</v>
      </c>
      <c r="Q8275" s="1" t="s">
        <v>39</v>
      </c>
      <c r="R8275" s="6">
        <v>42599</v>
      </c>
    </row>
    <row r="8276" spans="1:18" x14ac:dyDescent="0.25">
      <c r="A8276" s="1">
        <v>8275</v>
      </c>
      <c r="B8276">
        <f t="shared" si="1032"/>
        <v>0</v>
      </c>
      <c r="C8276">
        <f t="shared" si="1033"/>
        <v>0</v>
      </c>
      <c r="D8276" s="1">
        <f t="shared" si="1034"/>
        <v>0</v>
      </c>
      <c r="E8276" s="1">
        <f t="shared" si="1035"/>
        <v>0</v>
      </c>
      <c r="F8276" s="1">
        <f t="shared" si="1036"/>
        <v>0</v>
      </c>
      <c r="G8276" s="1">
        <f t="shared" si="1037"/>
        <v>0</v>
      </c>
      <c r="H8276" s="1">
        <f t="shared" si="1038"/>
        <v>0</v>
      </c>
      <c r="I8276" s="5" t="s">
        <v>272</v>
      </c>
      <c r="J8276" s="8" t="s">
        <v>273</v>
      </c>
      <c r="K8276" s="1">
        <f>VLOOKUP(L8276,Sheet1!A$1:B$1179,2,FALSE)</f>
        <v>1067230000</v>
      </c>
      <c r="L8276" s="1" t="str">
        <f>VLOOKUP(M8276,Itens!A$1:B$3327,2,FALSE)</f>
        <v>E57KP D73</v>
      </c>
      <c r="M8276" s="13">
        <v>1067230000</v>
      </c>
      <c r="N8276" s="13">
        <f t="shared" si="1039"/>
        <v>0</v>
      </c>
      <c r="O8276" s="1">
        <v>60</v>
      </c>
      <c r="P8276" s="1">
        <v>32.60904936</v>
      </c>
      <c r="Q8276" s="1" t="s">
        <v>39</v>
      </c>
      <c r="R8276" s="6">
        <v>42599</v>
      </c>
    </row>
    <row r="8277" spans="1:18" x14ac:dyDescent="0.25">
      <c r="A8277" s="1">
        <v>8276</v>
      </c>
      <c r="B8277">
        <f t="shared" si="1032"/>
        <v>0</v>
      </c>
      <c r="C8277">
        <f t="shared" si="1033"/>
        <v>0</v>
      </c>
      <c r="D8277" s="1">
        <f t="shared" si="1034"/>
        <v>0</v>
      </c>
      <c r="E8277" s="1">
        <f t="shared" si="1035"/>
        <v>0</v>
      </c>
      <c r="F8277" s="1">
        <f t="shared" si="1036"/>
        <v>0</v>
      </c>
      <c r="G8277" s="1">
        <f t="shared" si="1037"/>
        <v>0</v>
      </c>
      <c r="H8277" s="1">
        <f t="shared" si="1038"/>
        <v>0</v>
      </c>
      <c r="I8277" s="5" t="s">
        <v>272</v>
      </c>
      <c r="J8277" s="8" t="s">
        <v>273</v>
      </c>
      <c r="K8277" s="1">
        <f>VLOOKUP(L8277,Sheet1!A$1:B$1179,2,FALSE)</f>
        <v>7375310000</v>
      </c>
      <c r="L8277" s="1" t="str">
        <f>VLOOKUP(M8277,Itens!A$1:B$3327,2,FALSE)</f>
        <v>E603L R</v>
      </c>
      <c r="M8277" s="13">
        <v>7375310000</v>
      </c>
      <c r="N8277" s="13">
        <f t="shared" si="1039"/>
        <v>0</v>
      </c>
      <c r="O8277" s="1">
        <v>6</v>
      </c>
      <c r="P8277" s="1">
        <v>123.77951358999999</v>
      </c>
      <c r="Q8277" s="1" t="s">
        <v>39</v>
      </c>
      <c r="R8277" s="6">
        <v>42599</v>
      </c>
    </row>
    <row r="8278" spans="1:18" x14ac:dyDescent="0.25">
      <c r="A8278" s="1">
        <v>8277</v>
      </c>
      <c r="B8278">
        <f t="shared" si="1032"/>
        <v>0</v>
      </c>
      <c r="C8278">
        <f t="shared" si="1033"/>
        <v>0</v>
      </c>
      <c r="D8278" s="1">
        <f t="shared" si="1034"/>
        <v>0</v>
      </c>
      <c r="E8278" s="1">
        <f t="shared" si="1035"/>
        <v>0</v>
      </c>
      <c r="F8278" s="1">
        <f t="shared" si="1036"/>
        <v>0</v>
      </c>
      <c r="G8278" s="1">
        <f t="shared" si="1037"/>
        <v>0</v>
      </c>
      <c r="H8278" s="1">
        <f t="shared" si="1038"/>
        <v>0</v>
      </c>
      <c r="I8278" s="5" t="s">
        <v>272</v>
      </c>
      <c r="J8278" s="8" t="s">
        <v>273</v>
      </c>
      <c r="K8278" s="1">
        <f>VLOOKUP(L8278,Sheet1!A$1:B$1179,2,FALSE)</f>
        <v>6014310000</v>
      </c>
      <c r="L8278" s="1" t="str">
        <f>VLOOKUP(M8278,Itens!A$1:B$3327,2,FALSE)</f>
        <v>E681L</v>
      </c>
      <c r="M8278" s="13">
        <v>6014310000</v>
      </c>
      <c r="N8278" s="13">
        <f t="shared" si="1039"/>
        <v>0</v>
      </c>
      <c r="O8278" s="1">
        <v>6</v>
      </c>
      <c r="P8278" s="1">
        <v>97.804893460000002</v>
      </c>
      <c r="Q8278" s="1" t="s">
        <v>39</v>
      </c>
      <c r="R8278" s="6">
        <v>42599</v>
      </c>
    </row>
    <row r="8279" spans="1:18" x14ac:dyDescent="0.25">
      <c r="A8279" s="1">
        <v>8278</v>
      </c>
      <c r="B8279">
        <f t="shared" si="1032"/>
        <v>0</v>
      </c>
      <c r="C8279">
        <f t="shared" si="1033"/>
        <v>0</v>
      </c>
      <c r="D8279" s="1">
        <f t="shared" si="1034"/>
        <v>0</v>
      </c>
      <c r="E8279" s="1">
        <f t="shared" si="1035"/>
        <v>0</v>
      </c>
      <c r="F8279" s="1">
        <f t="shared" si="1036"/>
        <v>0</v>
      </c>
      <c r="G8279" s="1">
        <f t="shared" si="1037"/>
        <v>0</v>
      </c>
      <c r="H8279" s="1">
        <f t="shared" si="1038"/>
        <v>0</v>
      </c>
      <c r="I8279" s="5" t="s">
        <v>272</v>
      </c>
      <c r="J8279" s="8" t="s">
        <v>273</v>
      </c>
      <c r="K8279" s="1">
        <f>VLOOKUP(L8279,Sheet1!A$1:B$1179,2,FALSE)</f>
        <v>6051310000</v>
      </c>
      <c r="L8279" s="1" t="str">
        <f>VLOOKUP(M8279,Itens!A$1:B$3327,2,FALSE)</f>
        <v>E806L</v>
      </c>
      <c r="M8279" s="13">
        <v>6051310000</v>
      </c>
      <c r="N8279" s="13">
        <f t="shared" si="1039"/>
        <v>0</v>
      </c>
      <c r="O8279" s="1">
        <v>27</v>
      </c>
      <c r="P8279" s="1">
        <v>78.561243610000005</v>
      </c>
      <c r="Q8279" s="1" t="s">
        <v>39</v>
      </c>
      <c r="R8279" s="6">
        <v>42599</v>
      </c>
    </row>
    <row r="8280" spans="1:18" x14ac:dyDescent="0.25">
      <c r="A8280" s="1">
        <v>8279</v>
      </c>
      <c r="B8280">
        <f t="shared" si="1032"/>
        <v>0</v>
      </c>
      <c r="C8280">
        <f t="shared" si="1033"/>
        <v>0</v>
      </c>
      <c r="D8280" s="1">
        <f t="shared" si="1034"/>
        <v>0</v>
      </c>
      <c r="E8280" s="1">
        <f t="shared" si="1035"/>
        <v>0</v>
      </c>
      <c r="F8280" s="1">
        <f t="shared" si="1036"/>
        <v>0</v>
      </c>
      <c r="G8280" s="1">
        <f t="shared" si="1037"/>
        <v>0</v>
      </c>
      <c r="H8280" s="1">
        <f t="shared" si="1038"/>
        <v>0</v>
      </c>
      <c r="I8280" s="5" t="s">
        <v>272</v>
      </c>
      <c r="J8280" s="8" t="s">
        <v>273</v>
      </c>
      <c r="K8280" s="1">
        <f>VLOOKUP(L8280,Sheet1!A$1:B$1179,2,FALSE)</f>
        <v>5381100000</v>
      </c>
      <c r="L8280" s="1" t="str">
        <f>VLOOKUP(M8280,Itens!A$1:B$3327,2,FALSE)</f>
        <v>H19W10</v>
      </c>
      <c r="M8280" s="13">
        <v>5381100000</v>
      </c>
      <c r="N8280" s="13">
        <f t="shared" si="1039"/>
        <v>0</v>
      </c>
      <c r="O8280" s="1">
        <v>24</v>
      </c>
      <c r="P8280" s="1">
        <v>32.88166511</v>
      </c>
      <c r="Q8280" s="1" t="s">
        <v>39</v>
      </c>
      <c r="R8280" s="6">
        <v>42599</v>
      </c>
    </row>
    <row r="8281" spans="1:18" x14ac:dyDescent="0.25">
      <c r="A8281" s="1">
        <v>8280</v>
      </c>
      <c r="B8281">
        <f t="shared" si="1032"/>
        <v>0</v>
      </c>
      <c r="C8281">
        <f t="shared" si="1033"/>
        <v>0</v>
      </c>
      <c r="D8281" s="1">
        <f t="shared" si="1034"/>
        <v>0</v>
      </c>
      <c r="E8281" s="1">
        <f t="shared" si="1035"/>
        <v>0</v>
      </c>
      <c r="F8281" s="1">
        <f t="shared" si="1036"/>
        <v>0</v>
      </c>
      <c r="G8281" s="1">
        <f t="shared" si="1037"/>
        <v>0</v>
      </c>
      <c r="H8281" s="1">
        <f t="shared" si="1038"/>
        <v>0</v>
      </c>
      <c r="I8281" s="5" t="s">
        <v>272</v>
      </c>
      <c r="J8281" s="8" t="s">
        <v>273</v>
      </c>
      <c r="K8281" s="1">
        <f>VLOOKUP(L8281,Sheet1!A$1:B$1179,2,FALSE)</f>
        <v>5666100000</v>
      </c>
      <c r="L8281" s="1" t="str">
        <f>VLOOKUP(M8281,Itens!A$1:B$3327,2,FALSE)</f>
        <v>H200W02</v>
      </c>
      <c r="M8281" s="13">
        <v>3834100000</v>
      </c>
      <c r="N8281" s="13">
        <f t="shared" si="1039"/>
        <v>1</v>
      </c>
      <c r="O8281" s="1">
        <v>12</v>
      </c>
      <c r="P8281" s="1">
        <v>28.707557080000001</v>
      </c>
      <c r="Q8281" s="1" t="s">
        <v>39</v>
      </c>
      <c r="R8281" s="6">
        <v>42599</v>
      </c>
    </row>
    <row r="8282" spans="1:18" x14ac:dyDescent="0.25">
      <c r="A8282" s="1">
        <v>8281</v>
      </c>
      <c r="B8282">
        <f t="shared" si="1032"/>
        <v>0</v>
      </c>
      <c r="C8282">
        <f t="shared" si="1033"/>
        <v>0</v>
      </c>
      <c r="D8282" s="1">
        <f t="shared" si="1034"/>
        <v>0</v>
      </c>
      <c r="E8282" s="1">
        <f t="shared" si="1035"/>
        <v>0</v>
      </c>
      <c r="F8282" s="1">
        <f t="shared" si="1036"/>
        <v>0</v>
      </c>
      <c r="G8282" s="1">
        <f t="shared" si="1037"/>
        <v>0</v>
      </c>
      <c r="H8282" s="1">
        <f t="shared" si="1038"/>
        <v>0</v>
      </c>
      <c r="I8282" s="5" t="s">
        <v>272</v>
      </c>
      <c r="J8282" s="8" t="s">
        <v>273</v>
      </c>
      <c r="K8282" s="1">
        <f>VLOOKUP(L8282,Sheet1!A$1:B$1179,2,FALSE)</f>
        <v>6006100000</v>
      </c>
      <c r="L8282" s="1" t="str">
        <f>VLOOKUP(M8282,Itens!A$1:B$3327,2,FALSE)</f>
        <v>H200W04</v>
      </c>
      <c r="M8282" s="13">
        <v>3835100000</v>
      </c>
      <c r="N8282" s="13">
        <f t="shared" si="1039"/>
        <v>1</v>
      </c>
      <c r="O8282" s="1">
        <v>24</v>
      </c>
      <c r="P8282" s="1">
        <v>24.280246590000001</v>
      </c>
      <c r="Q8282" s="1" t="s">
        <v>39</v>
      </c>
      <c r="R8282" s="6">
        <v>42599</v>
      </c>
    </row>
    <row r="8283" spans="1:18" x14ac:dyDescent="0.25">
      <c r="A8283" s="1">
        <v>8282</v>
      </c>
      <c r="B8283">
        <f t="shared" si="1032"/>
        <v>0</v>
      </c>
      <c r="C8283">
        <f t="shared" si="1033"/>
        <v>0</v>
      </c>
      <c r="D8283" s="1">
        <f t="shared" si="1034"/>
        <v>0</v>
      </c>
      <c r="E8283" s="1">
        <f t="shared" si="1035"/>
        <v>0</v>
      </c>
      <c r="F8283" s="1">
        <f t="shared" si="1036"/>
        <v>0</v>
      </c>
      <c r="G8283" s="1">
        <f t="shared" si="1037"/>
        <v>0</v>
      </c>
      <c r="H8283" s="1">
        <f t="shared" si="1038"/>
        <v>0</v>
      </c>
      <c r="I8283" s="5" t="s">
        <v>272</v>
      </c>
      <c r="J8283" s="8" t="s">
        <v>273</v>
      </c>
      <c r="K8283" s="1">
        <f>VLOOKUP(L8283,Sheet1!A$1:B$1179,2,FALSE)</f>
        <v>3343200000</v>
      </c>
      <c r="L8283" s="1" t="str">
        <f>VLOOKUP(M8283,Itens!A$1:B$3327,2,FALSE)</f>
        <v>H200WDK</v>
      </c>
      <c r="M8283" s="13">
        <v>2082200000</v>
      </c>
      <c r="N8283" s="13">
        <f t="shared" si="1039"/>
        <v>1</v>
      </c>
      <c r="O8283" s="1">
        <v>6</v>
      </c>
      <c r="P8283" s="1">
        <v>31.864548060000001</v>
      </c>
      <c r="Q8283" s="1" t="s">
        <v>39</v>
      </c>
      <c r="R8283" s="6">
        <v>42599</v>
      </c>
    </row>
    <row r="8284" spans="1:18" x14ac:dyDescent="0.25">
      <c r="A8284" s="1">
        <v>8283</v>
      </c>
      <c r="B8284">
        <f t="shared" si="1032"/>
        <v>0</v>
      </c>
      <c r="C8284">
        <f t="shared" si="1033"/>
        <v>0</v>
      </c>
      <c r="D8284" s="1">
        <f t="shared" si="1034"/>
        <v>0</v>
      </c>
      <c r="E8284" s="1">
        <f t="shared" si="1035"/>
        <v>0</v>
      </c>
      <c r="F8284" s="1">
        <f t="shared" si="1036"/>
        <v>0</v>
      </c>
      <c r="G8284" s="1">
        <f t="shared" si="1037"/>
        <v>0</v>
      </c>
      <c r="H8284" s="1">
        <f t="shared" si="1038"/>
        <v>0</v>
      </c>
      <c r="I8284" s="5" t="s">
        <v>272</v>
      </c>
      <c r="J8284" s="8" t="s">
        <v>273</v>
      </c>
      <c r="K8284" s="1">
        <f>VLOOKUP(L8284,Sheet1!A$1:B$1179,2,FALSE)</f>
        <v>3344200000</v>
      </c>
      <c r="L8284" s="1" t="str">
        <f>VLOOKUP(M8284,Itens!A$1:B$3327,2,FALSE)</f>
        <v>H200WDK01</v>
      </c>
      <c r="M8284" s="13">
        <v>2081200000</v>
      </c>
      <c r="N8284" s="13">
        <f t="shared" si="1039"/>
        <v>1</v>
      </c>
      <c r="O8284" s="1">
        <v>12</v>
      </c>
      <c r="P8284" s="1">
        <v>35.675231850000003</v>
      </c>
      <c r="Q8284" s="1" t="s">
        <v>39</v>
      </c>
      <c r="R8284" s="6">
        <v>42599</v>
      </c>
    </row>
    <row r="8285" spans="1:18" x14ac:dyDescent="0.25">
      <c r="A8285" s="1">
        <v>8284</v>
      </c>
      <c r="B8285">
        <f t="shared" si="1032"/>
        <v>0</v>
      </c>
      <c r="C8285">
        <f t="shared" si="1033"/>
        <v>0</v>
      </c>
      <c r="D8285" s="1">
        <f t="shared" si="1034"/>
        <v>0</v>
      </c>
      <c r="E8285" s="1">
        <f t="shared" si="1035"/>
        <v>0</v>
      </c>
      <c r="F8285" s="1">
        <f t="shared" si="1036"/>
        <v>0</v>
      </c>
      <c r="G8285" s="1">
        <f t="shared" si="1037"/>
        <v>0</v>
      </c>
      <c r="H8285" s="1">
        <f t="shared" si="1038"/>
        <v>0</v>
      </c>
      <c r="I8285" s="5" t="s">
        <v>272</v>
      </c>
      <c r="J8285" s="8" t="s">
        <v>273</v>
      </c>
      <c r="K8285" s="1">
        <f>VLOOKUP(L8285,Sheet1!A$1:B$1179,2,FALSE)</f>
        <v>6172100000</v>
      </c>
      <c r="L8285" s="1" t="str">
        <f>VLOOKUP(M8285,Itens!A$1:B$3327,2,FALSE)</f>
        <v>H200WN01</v>
      </c>
      <c r="M8285" s="13">
        <v>3887100000</v>
      </c>
      <c r="N8285" s="13">
        <f t="shared" si="1039"/>
        <v>1</v>
      </c>
      <c r="O8285" s="1">
        <v>12</v>
      </c>
      <c r="P8285" s="1">
        <v>35.188781560000002</v>
      </c>
      <c r="Q8285" s="1" t="s">
        <v>39</v>
      </c>
      <c r="R8285" s="6">
        <v>42599</v>
      </c>
    </row>
    <row r="8286" spans="1:18" x14ac:dyDescent="0.25">
      <c r="A8286" s="1">
        <v>8285</v>
      </c>
      <c r="B8286">
        <f t="shared" si="1032"/>
        <v>0</v>
      </c>
      <c r="C8286">
        <f t="shared" si="1033"/>
        <v>0</v>
      </c>
      <c r="D8286" s="1">
        <f t="shared" si="1034"/>
        <v>0</v>
      </c>
      <c r="E8286" s="1">
        <f t="shared" si="1035"/>
        <v>0</v>
      </c>
      <c r="F8286" s="1">
        <f t="shared" si="1036"/>
        <v>0</v>
      </c>
      <c r="G8286" s="1">
        <f t="shared" si="1037"/>
        <v>0</v>
      </c>
      <c r="H8286" s="1">
        <f t="shared" si="1038"/>
        <v>0</v>
      </c>
      <c r="I8286" s="5" t="s">
        <v>272</v>
      </c>
      <c r="J8286" s="8" t="s">
        <v>273</v>
      </c>
      <c r="K8286" s="1">
        <f>VLOOKUP(L8286,Sheet1!A$1:B$1179,2,FALSE)</f>
        <v>2775200000</v>
      </c>
      <c r="L8286" s="1" t="str">
        <f>VLOOKUP(M8286,Itens!A$1:B$3327,2,FALSE)</f>
        <v>H201WDK</v>
      </c>
      <c r="M8286" s="13">
        <v>2775200000</v>
      </c>
      <c r="N8286" s="13">
        <f t="shared" si="1039"/>
        <v>0</v>
      </c>
      <c r="O8286" s="1">
        <v>6</v>
      </c>
      <c r="P8286" s="1">
        <v>111.05842735</v>
      </c>
      <c r="Q8286" s="1" t="s">
        <v>39</v>
      </c>
      <c r="R8286" s="6">
        <v>42599</v>
      </c>
    </row>
    <row r="8287" spans="1:18" x14ac:dyDescent="0.25">
      <c r="A8287" s="1">
        <v>8286</v>
      </c>
      <c r="B8287">
        <f t="shared" si="1032"/>
        <v>0</v>
      </c>
      <c r="C8287">
        <f t="shared" si="1033"/>
        <v>0</v>
      </c>
      <c r="D8287" s="1">
        <f t="shared" si="1034"/>
        <v>0</v>
      </c>
      <c r="E8287" s="1">
        <f t="shared" si="1035"/>
        <v>0</v>
      </c>
      <c r="F8287" s="1">
        <f t="shared" si="1036"/>
        <v>0</v>
      </c>
      <c r="G8287" s="1">
        <f t="shared" si="1037"/>
        <v>0</v>
      </c>
      <c r="H8287" s="1">
        <f t="shared" si="1038"/>
        <v>0</v>
      </c>
      <c r="I8287" s="5" t="s">
        <v>272</v>
      </c>
      <c r="J8287" s="8" t="s">
        <v>273</v>
      </c>
      <c r="K8287" s="1">
        <f>VLOOKUP(L8287,Sheet1!A$1:B$1179,2,FALSE)</f>
        <v>3482100000</v>
      </c>
      <c r="L8287" s="1" t="str">
        <f>VLOOKUP(M8287,Itens!A$1:B$3327,2,FALSE)</f>
        <v>H220W</v>
      </c>
      <c r="M8287" s="13">
        <v>3482100000</v>
      </c>
      <c r="N8287" s="13">
        <f t="shared" si="1039"/>
        <v>0</v>
      </c>
      <c r="O8287" s="1">
        <v>12</v>
      </c>
      <c r="P8287" s="1">
        <v>20.310738270000002</v>
      </c>
      <c r="Q8287" s="1" t="s">
        <v>39</v>
      </c>
      <c r="R8287" s="6">
        <v>42599</v>
      </c>
    </row>
    <row r="8288" spans="1:18" x14ac:dyDescent="0.25">
      <c r="A8288" s="1">
        <v>8287</v>
      </c>
      <c r="B8288">
        <f t="shared" si="1032"/>
        <v>0</v>
      </c>
      <c r="C8288">
        <f t="shared" si="1033"/>
        <v>0</v>
      </c>
      <c r="D8288" s="1">
        <f t="shared" si="1034"/>
        <v>0</v>
      </c>
      <c r="E8288" s="1">
        <f t="shared" si="1035"/>
        <v>0</v>
      </c>
      <c r="F8288" s="1">
        <f t="shared" si="1036"/>
        <v>0</v>
      </c>
      <c r="G8288" s="1">
        <f t="shared" si="1037"/>
        <v>0</v>
      </c>
      <c r="H8288" s="1">
        <f t="shared" si="1038"/>
        <v>0</v>
      </c>
      <c r="I8288" s="5" t="s">
        <v>272</v>
      </c>
      <c r="J8288" s="8" t="s">
        <v>273</v>
      </c>
      <c r="K8288" s="1">
        <f>VLOOKUP(L8288,Sheet1!A$1:B$1179,2,FALSE)</f>
        <v>5851100000</v>
      </c>
      <c r="L8288" s="1" t="str">
        <f>VLOOKUP(M8288,Itens!A$1:B$3327,2,FALSE)</f>
        <v>H24W05</v>
      </c>
      <c r="M8288" s="13">
        <v>5851100000</v>
      </c>
      <c r="N8288" s="13">
        <f t="shared" si="1039"/>
        <v>0</v>
      </c>
      <c r="O8288" s="1">
        <v>24</v>
      </c>
      <c r="P8288" s="1">
        <v>34.59464217</v>
      </c>
      <c r="Q8288" s="1" t="s">
        <v>39</v>
      </c>
      <c r="R8288" s="6">
        <v>42599</v>
      </c>
    </row>
    <row r="8289" spans="1:18" x14ac:dyDescent="0.25">
      <c r="A8289" s="1">
        <v>8288</v>
      </c>
      <c r="B8289">
        <f t="shared" si="1032"/>
        <v>0</v>
      </c>
      <c r="C8289">
        <f t="shared" si="1033"/>
        <v>0</v>
      </c>
      <c r="D8289" s="1">
        <f t="shared" si="1034"/>
        <v>0</v>
      </c>
      <c r="E8289" s="1">
        <f t="shared" si="1035"/>
        <v>0</v>
      </c>
      <c r="F8289" s="1">
        <f t="shared" si="1036"/>
        <v>0</v>
      </c>
      <c r="G8289" s="1">
        <f t="shared" si="1037"/>
        <v>0</v>
      </c>
      <c r="H8289" s="1">
        <f t="shared" si="1038"/>
        <v>0</v>
      </c>
      <c r="I8289" s="5" t="s">
        <v>272</v>
      </c>
      <c r="J8289" s="8" t="s">
        <v>273</v>
      </c>
      <c r="K8289" s="1">
        <f>VLOOKUP(L8289,Sheet1!A$1:B$1179,2,FALSE)</f>
        <v>2296100000</v>
      </c>
      <c r="L8289" s="1" t="str">
        <f>VLOOKUP(M8289,Itens!A$1:B$3327,2,FALSE)</f>
        <v>H300W07</v>
      </c>
      <c r="M8289" s="13">
        <v>2296100000</v>
      </c>
      <c r="N8289" s="13">
        <f t="shared" si="1039"/>
        <v>0</v>
      </c>
      <c r="O8289" s="1">
        <v>6</v>
      </c>
      <c r="P8289" s="1">
        <v>73.656625320000003</v>
      </c>
      <c r="Q8289" s="1" t="s">
        <v>39</v>
      </c>
      <c r="R8289" s="6">
        <v>42599</v>
      </c>
    </row>
    <row r="8290" spans="1:18" x14ac:dyDescent="0.25">
      <c r="A8290" s="1">
        <v>8289</v>
      </c>
      <c r="B8290">
        <f t="shared" si="1032"/>
        <v>0</v>
      </c>
      <c r="C8290">
        <f t="shared" si="1033"/>
        <v>0</v>
      </c>
      <c r="D8290" s="1">
        <f t="shared" si="1034"/>
        <v>0</v>
      </c>
      <c r="E8290" s="1">
        <f t="shared" si="1035"/>
        <v>0</v>
      </c>
      <c r="F8290" s="1">
        <f t="shared" si="1036"/>
        <v>0</v>
      </c>
      <c r="G8290" s="1">
        <f t="shared" si="1037"/>
        <v>0</v>
      </c>
      <c r="H8290" s="1">
        <f t="shared" si="1038"/>
        <v>0</v>
      </c>
      <c r="I8290" s="5" t="s">
        <v>272</v>
      </c>
      <c r="J8290" s="8" t="s">
        <v>273</v>
      </c>
      <c r="K8290" s="1">
        <f>VLOOKUP(L8290,Sheet1!A$1:B$1179,2,FALSE)</f>
        <v>1872200000</v>
      </c>
      <c r="L8290" s="1" t="str">
        <f>VLOOKUP(M8290,Itens!A$1:B$3327,2,FALSE)</f>
        <v>H328WK</v>
      </c>
      <c r="M8290" s="13">
        <v>1872200000</v>
      </c>
      <c r="N8290" s="13">
        <f t="shared" si="1039"/>
        <v>0</v>
      </c>
      <c r="O8290" s="1">
        <v>12</v>
      </c>
      <c r="P8290" s="1">
        <v>49.641403660000002</v>
      </c>
      <c r="Q8290" s="1" t="s">
        <v>39</v>
      </c>
      <c r="R8290" s="6">
        <v>42599</v>
      </c>
    </row>
    <row r="8291" spans="1:18" x14ac:dyDescent="0.25">
      <c r="A8291" s="1">
        <v>8290</v>
      </c>
      <c r="B8291">
        <f t="shared" si="1032"/>
        <v>0</v>
      </c>
      <c r="C8291">
        <f t="shared" si="1033"/>
        <v>0</v>
      </c>
      <c r="D8291" s="1">
        <f t="shared" si="1034"/>
        <v>0</v>
      </c>
      <c r="E8291" s="1">
        <f t="shared" si="1035"/>
        <v>0</v>
      </c>
      <c r="F8291" s="1">
        <f t="shared" si="1036"/>
        <v>0</v>
      </c>
      <c r="G8291" s="1">
        <f t="shared" si="1037"/>
        <v>0</v>
      </c>
      <c r="H8291" s="1">
        <f t="shared" si="1038"/>
        <v>0</v>
      </c>
      <c r="I8291" s="5" t="s">
        <v>272</v>
      </c>
      <c r="J8291" s="8" t="s">
        <v>273</v>
      </c>
      <c r="K8291" s="1">
        <f>VLOOKUP(L8291,Sheet1!A$1:B$1179,2,FALSE)</f>
        <v>2150200000</v>
      </c>
      <c r="L8291" s="1" t="str">
        <f>VLOOKUP(M8291,Itens!A$1:B$3327,2,FALSE)</f>
        <v>H414WK</v>
      </c>
      <c r="M8291" s="13">
        <v>2150200000</v>
      </c>
      <c r="N8291" s="13">
        <f t="shared" si="1039"/>
        <v>0</v>
      </c>
      <c r="O8291" s="1">
        <v>12</v>
      </c>
      <c r="P8291" s="1">
        <v>19.458015459999999</v>
      </c>
      <c r="Q8291" s="1" t="s">
        <v>39</v>
      </c>
      <c r="R8291" s="6">
        <v>42599</v>
      </c>
    </row>
    <row r="8292" spans="1:18" x14ac:dyDescent="0.25">
      <c r="A8292" s="1">
        <v>8291</v>
      </c>
      <c r="B8292">
        <f t="shared" si="1032"/>
        <v>0</v>
      </c>
      <c r="C8292">
        <f t="shared" si="1033"/>
        <v>0</v>
      </c>
      <c r="D8292" s="1">
        <f t="shared" si="1034"/>
        <v>0</v>
      </c>
      <c r="E8292" s="1">
        <f t="shared" si="1035"/>
        <v>0</v>
      </c>
      <c r="F8292" s="1">
        <f t="shared" si="1036"/>
        <v>0</v>
      </c>
      <c r="G8292" s="1">
        <f t="shared" si="1037"/>
        <v>0</v>
      </c>
      <c r="H8292" s="1">
        <f t="shared" si="1038"/>
        <v>0</v>
      </c>
      <c r="I8292" s="5" t="s">
        <v>272</v>
      </c>
      <c r="J8292" s="8" t="s">
        <v>273</v>
      </c>
      <c r="K8292" s="1">
        <f>VLOOKUP(L8292,Sheet1!A$1:B$1179,2,FALSE)</f>
        <v>2146200000</v>
      </c>
      <c r="L8292" s="1" t="str">
        <f>VLOOKUP(M8292,Itens!A$1:B$3327,2,FALSE)</f>
        <v>H60WK07</v>
      </c>
      <c r="M8292" s="13">
        <v>2146200000</v>
      </c>
      <c r="N8292" s="13">
        <f t="shared" si="1039"/>
        <v>0</v>
      </c>
      <c r="O8292" s="1">
        <v>20</v>
      </c>
      <c r="P8292" s="1">
        <v>6.1915221000000003</v>
      </c>
      <c r="Q8292" s="1" t="s">
        <v>39</v>
      </c>
      <c r="R8292" s="6">
        <v>42599</v>
      </c>
    </row>
    <row r="8293" spans="1:18" x14ac:dyDescent="0.25">
      <c r="A8293" s="1">
        <v>8292</v>
      </c>
      <c r="B8293">
        <f t="shared" si="1032"/>
        <v>0</v>
      </c>
      <c r="C8293">
        <f t="shared" si="1033"/>
        <v>0</v>
      </c>
      <c r="D8293" s="1">
        <f t="shared" si="1034"/>
        <v>0</v>
      </c>
      <c r="E8293" s="1">
        <f t="shared" si="1035"/>
        <v>0</v>
      </c>
      <c r="F8293" s="1">
        <f t="shared" si="1036"/>
        <v>0</v>
      </c>
      <c r="G8293" s="1">
        <f t="shared" si="1037"/>
        <v>0</v>
      </c>
      <c r="H8293" s="1">
        <f t="shared" si="1038"/>
        <v>0</v>
      </c>
      <c r="I8293" s="5" t="s">
        <v>272</v>
      </c>
      <c r="J8293" s="8" t="s">
        <v>273</v>
      </c>
      <c r="K8293" s="1">
        <f>VLOOKUP(L8293,Sheet1!A$1:B$1179,2,FALSE)</f>
        <v>1413200000</v>
      </c>
      <c r="L8293" s="1" t="str">
        <f>VLOOKUP(M8293,Itens!A$1:B$3327,2,FALSE)</f>
        <v>H7090WK30</v>
      </c>
      <c r="M8293" s="13">
        <v>1413200000</v>
      </c>
      <c r="N8293" s="13">
        <f t="shared" si="1039"/>
        <v>0</v>
      </c>
      <c r="O8293" s="1">
        <v>12</v>
      </c>
      <c r="P8293" s="1">
        <v>28.404965449999999</v>
      </c>
      <c r="Q8293" s="1" t="s">
        <v>39</v>
      </c>
      <c r="R8293" s="6">
        <v>42599</v>
      </c>
    </row>
    <row r="8294" spans="1:18" x14ac:dyDescent="0.25">
      <c r="A8294" s="1">
        <v>8293</v>
      </c>
      <c r="B8294">
        <f t="shared" si="1032"/>
        <v>0</v>
      </c>
      <c r="C8294">
        <f t="shared" si="1033"/>
        <v>0</v>
      </c>
      <c r="D8294" s="1">
        <f t="shared" si="1034"/>
        <v>0</v>
      </c>
      <c r="E8294" s="1">
        <f t="shared" si="1035"/>
        <v>0</v>
      </c>
      <c r="F8294" s="1">
        <f t="shared" si="1036"/>
        <v>0</v>
      </c>
      <c r="G8294" s="1">
        <f t="shared" si="1037"/>
        <v>0</v>
      </c>
      <c r="H8294" s="1">
        <f t="shared" si="1038"/>
        <v>0</v>
      </c>
      <c r="I8294" s="5" t="s">
        <v>272</v>
      </c>
      <c r="J8294" s="8" t="s">
        <v>273</v>
      </c>
      <c r="K8294" s="1">
        <f>VLOOKUP(L8294,Sheet1!A$1:B$1179,2,FALSE)</f>
        <v>521200000</v>
      </c>
      <c r="L8294" s="1" t="str">
        <f>VLOOKUP(M8294,Itens!A$1:B$3327,2,FALSE)</f>
        <v>H70WK11</v>
      </c>
      <c r="M8294" s="13">
        <v>521200000</v>
      </c>
      <c r="N8294" s="13">
        <f t="shared" si="1039"/>
        <v>0</v>
      </c>
      <c r="O8294" s="1">
        <v>10</v>
      </c>
      <c r="P8294" s="1">
        <v>26.274398189999999</v>
      </c>
      <c r="Q8294" s="1" t="s">
        <v>39</v>
      </c>
      <c r="R8294" s="6">
        <v>42599</v>
      </c>
    </row>
    <row r="8295" spans="1:18" x14ac:dyDescent="0.25">
      <c r="A8295" s="1">
        <v>8294</v>
      </c>
      <c r="B8295">
        <f t="shared" si="1032"/>
        <v>0</v>
      </c>
      <c r="C8295">
        <f t="shared" si="1033"/>
        <v>0</v>
      </c>
      <c r="D8295" s="1">
        <f t="shared" si="1034"/>
        <v>0</v>
      </c>
      <c r="E8295" s="1">
        <f t="shared" si="1035"/>
        <v>0</v>
      </c>
      <c r="F8295" s="1">
        <f t="shared" si="1036"/>
        <v>0</v>
      </c>
      <c r="G8295" s="1">
        <f t="shared" si="1037"/>
        <v>0</v>
      </c>
      <c r="H8295" s="1">
        <f t="shared" si="1038"/>
        <v>0</v>
      </c>
      <c r="I8295" s="5" t="s">
        <v>272</v>
      </c>
      <c r="J8295" s="8" t="s">
        <v>273</v>
      </c>
      <c r="K8295" s="1">
        <f>VLOOKUP(L8295,Sheet1!A$1:B$1179,2,FALSE)</f>
        <v>3872100000</v>
      </c>
      <c r="L8295" s="1" t="str">
        <f>VLOOKUP(M8295,Itens!A$1:B$3327,2,FALSE)</f>
        <v>H97W</v>
      </c>
      <c r="M8295" s="13">
        <v>3872100000</v>
      </c>
      <c r="N8295" s="13">
        <f t="shared" si="1039"/>
        <v>0</v>
      </c>
      <c r="O8295" s="1">
        <v>6</v>
      </c>
      <c r="P8295" s="1">
        <v>19.55866752</v>
      </c>
      <c r="Q8295" s="1" t="s">
        <v>39</v>
      </c>
      <c r="R8295" s="6">
        <v>42599</v>
      </c>
    </row>
    <row r="8296" spans="1:18" x14ac:dyDescent="0.25">
      <c r="A8296" s="1">
        <v>8295</v>
      </c>
      <c r="B8296">
        <f t="shared" si="1032"/>
        <v>0</v>
      </c>
      <c r="C8296">
        <f t="shared" si="1033"/>
        <v>1</v>
      </c>
      <c r="D8296" s="1">
        <f t="shared" si="1034"/>
        <v>1</v>
      </c>
      <c r="E8296" s="1">
        <f t="shared" si="1035"/>
        <v>0</v>
      </c>
      <c r="F8296" s="1">
        <f t="shared" si="1036"/>
        <v>3</v>
      </c>
      <c r="G8296" s="1">
        <f t="shared" si="1037"/>
        <v>0</v>
      </c>
      <c r="H8296" s="1">
        <f t="shared" si="1038"/>
        <v>3</v>
      </c>
      <c r="I8296" s="5" t="s">
        <v>272</v>
      </c>
      <c r="J8296" s="8" t="s">
        <v>273</v>
      </c>
      <c r="K8296" s="1">
        <f>VLOOKUP(L8296,Sheet1!A$1:B$1179,2,FALSE)</f>
        <v>526600000</v>
      </c>
      <c r="L8296" s="1" t="str">
        <f>VLOOKUP(M8296,Itens!A$1:B$3327,2,FALSE)</f>
        <v>T250W</v>
      </c>
      <c r="M8296" s="13">
        <v>526600000</v>
      </c>
      <c r="N8296" s="13">
        <f t="shared" si="1039"/>
        <v>0</v>
      </c>
      <c r="O8296" s="1">
        <v>6</v>
      </c>
      <c r="P8296" s="1">
        <v>45.845969310000001</v>
      </c>
      <c r="Q8296" s="1" t="s">
        <v>39</v>
      </c>
      <c r="R8296" s="6">
        <v>42599</v>
      </c>
    </row>
    <row r="8297" spans="1:18" x14ac:dyDescent="0.25">
      <c r="A8297" s="1">
        <v>8296</v>
      </c>
      <c r="B8297">
        <f t="shared" si="1032"/>
        <v>0</v>
      </c>
      <c r="C8297">
        <f t="shared" si="1033"/>
        <v>1</v>
      </c>
      <c r="D8297" s="1">
        <f t="shared" si="1034"/>
        <v>1</v>
      </c>
      <c r="E8297" s="1">
        <f t="shared" si="1035"/>
        <v>1</v>
      </c>
      <c r="F8297" s="1">
        <f t="shared" si="1036"/>
        <v>0</v>
      </c>
      <c r="G8297" s="1">
        <f t="shared" si="1037"/>
        <v>0</v>
      </c>
      <c r="H8297" s="1">
        <f t="shared" si="1038"/>
        <v>1</v>
      </c>
      <c r="I8297" s="5" t="s">
        <v>484</v>
      </c>
      <c r="J8297" s="8" t="s">
        <v>485</v>
      </c>
      <c r="K8297" s="1">
        <f>VLOOKUP(L8297,Sheet1!A$1:B$1179,2,FALSE)</f>
        <v>5721310000</v>
      </c>
      <c r="L8297" s="1" t="str">
        <f>VLOOKUP(M8297,Itens!A$1:B$3327,2,FALSE)</f>
        <v>E420L</v>
      </c>
      <c r="M8297" s="13">
        <v>5721310000</v>
      </c>
      <c r="N8297" s="13">
        <f t="shared" si="1039"/>
        <v>0</v>
      </c>
      <c r="O8297" s="1">
        <v>36</v>
      </c>
      <c r="P8297" s="1">
        <v>122.20611744</v>
      </c>
      <c r="Q8297" s="1" t="s">
        <v>14</v>
      </c>
      <c r="R8297" s="6">
        <v>42599</v>
      </c>
    </row>
    <row r="8298" spans="1:18" x14ac:dyDescent="0.25">
      <c r="A8298" s="1">
        <v>8297</v>
      </c>
      <c r="B8298">
        <f t="shared" si="1032"/>
        <v>0</v>
      </c>
      <c r="C8298">
        <f t="shared" si="1033"/>
        <v>0</v>
      </c>
      <c r="D8298" s="1">
        <f t="shared" si="1034"/>
        <v>0</v>
      </c>
      <c r="E8298" s="1">
        <f t="shared" si="1035"/>
        <v>0</v>
      </c>
      <c r="F8298" s="1">
        <f t="shared" si="1036"/>
        <v>0</v>
      </c>
      <c r="G8298" s="1">
        <f t="shared" si="1037"/>
        <v>0</v>
      </c>
      <c r="H8298" s="1">
        <f t="shared" si="1038"/>
        <v>0</v>
      </c>
      <c r="I8298" s="5" t="s">
        <v>484</v>
      </c>
      <c r="J8298" s="8" t="s">
        <v>485</v>
      </c>
      <c r="K8298" s="1">
        <f>VLOOKUP(L8298,Sheet1!A$1:B$1179,2,FALSE)</f>
        <v>6729310000</v>
      </c>
      <c r="L8298" s="1" t="str">
        <f>VLOOKUP(M8298,Itens!A$1:B$3327,2,FALSE)</f>
        <v>E488L</v>
      </c>
      <c r="M8298" s="13">
        <v>6729310000</v>
      </c>
      <c r="N8298" s="13">
        <f t="shared" si="1039"/>
        <v>0</v>
      </c>
      <c r="O8298" s="1">
        <v>6</v>
      </c>
      <c r="P8298" s="1">
        <v>25.95079831</v>
      </c>
      <c r="Q8298" s="1" t="s">
        <v>14</v>
      </c>
      <c r="R8298" s="6">
        <v>42599</v>
      </c>
    </row>
    <row r="8299" spans="1:18" x14ac:dyDescent="0.25">
      <c r="A8299" s="1">
        <v>8298</v>
      </c>
      <c r="B8299">
        <f t="shared" si="1032"/>
        <v>0</v>
      </c>
      <c r="C8299">
        <f t="shared" si="1033"/>
        <v>0</v>
      </c>
      <c r="D8299" s="1">
        <f t="shared" si="1034"/>
        <v>0</v>
      </c>
      <c r="E8299" s="1">
        <f t="shared" si="1035"/>
        <v>0</v>
      </c>
      <c r="F8299" s="1">
        <f t="shared" si="1036"/>
        <v>0</v>
      </c>
      <c r="G8299" s="1">
        <f t="shared" si="1037"/>
        <v>0</v>
      </c>
      <c r="H8299" s="1">
        <f t="shared" si="1038"/>
        <v>0</v>
      </c>
      <c r="I8299" s="5" t="s">
        <v>484</v>
      </c>
      <c r="J8299" s="8" t="s">
        <v>485</v>
      </c>
      <c r="K8299" s="1">
        <f>VLOOKUP(L8299,Sheet1!A$1:B$1179,2,FALSE)</f>
        <v>7375310000</v>
      </c>
      <c r="L8299" s="1" t="str">
        <f>VLOOKUP(M8299,Itens!A$1:B$3327,2,FALSE)</f>
        <v>E603L R</v>
      </c>
      <c r="M8299" s="13">
        <v>7375310000</v>
      </c>
      <c r="N8299" s="13">
        <f t="shared" si="1039"/>
        <v>0</v>
      </c>
      <c r="O8299" s="1">
        <v>3</v>
      </c>
      <c r="P8299" s="1">
        <v>89.529401269999994</v>
      </c>
      <c r="Q8299" s="1" t="s">
        <v>14</v>
      </c>
      <c r="R8299" s="6">
        <v>42599</v>
      </c>
    </row>
    <row r="8300" spans="1:18" x14ac:dyDescent="0.25">
      <c r="A8300" s="1">
        <v>8299</v>
      </c>
      <c r="B8300">
        <f t="shared" si="1032"/>
        <v>0</v>
      </c>
      <c r="C8300">
        <f t="shared" si="1033"/>
        <v>0</v>
      </c>
      <c r="D8300" s="1">
        <f t="shared" si="1034"/>
        <v>0</v>
      </c>
      <c r="E8300" s="1">
        <f t="shared" si="1035"/>
        <v>0</v>
      </c>
      <c r="F8300" s="1">
        <f t="shared" si="1036"/>
        <v>0</v>
      </c>
      <c r="G8300" s="1">
        <f t="shared" si="1037"/>
        <v>0</v>
      </c>
      <c r="H8300" s="1">
        <f t="shared" si="1038"/>
        <v>0</v>
      </c>
      <c r="I8300" s="5" t="s">
        <v>484</v>
      </c>
      <c r="J8300" s="8" t="s">
        <v>485</v>
      </c>
      <c r="K8300" s="1">
        <f>VLOOKUP(L8300,Sheet1!A$1:B$1179,2,FALSE)</f>
        <v>3239130000</v>
      </c>
      <c r="L8300" s="1" t="str">
        <f>VLOOKUP(M8300,Itens!A$1:B$3327,2,FALSE)</f>
        <v>E71H D141</v>
      </c>
      <c r="M8300" s="13">
        <v>3239130000</v>
      </c>
      <c r="N8300" s="13">
        <f t="shared" si="1039"/>
        <v>0</v>
      </c>
      <c r="O8300" s="1">
        <v>10</v>
      </c>
      <c r="P8300" s="1">
        <v>19.26549837</v>
      </c>
      <c r="Q8300" s="1" t="s">
        <v>14</v>
      </c>
      <c r="R8300" s="6">
        <v>42599</v>
      </c>
    </row>
    <row r="8301" spans="1:18" x14ac:dyDescent="0.25">
      <c r="A8301" s="1">
        <v>8300</v>
      </c>
      <c r="B8301">
        <f t="shared" si="1032"/>
        <v>0</v>
      </c>
      <c r="C8301">
        <f t="shared" si="1033"/>
        <v>0</v>
      </c>
      <c r="D8301" s="1">
        <f t="shared" si="1034"/>
        <v>0</v>
      </c>
      <c r="E8301" s="1">
        <f t="shared" si="1035"/>
        <v>0</v>
      </c>
      <c r="F8301" s="1">
        <f t="shared" si="1036"/>
        <v>0</v>
      </c>
      <c r="G8301" s="1">
        <f t="shared" si="1037"/>
        <v>0</v>
      </c>
      <c r="H8301" s="1">
        <f t="shared" si="1038"/>
        <v>0</v>
      </c>
      <c r="I8301" s="5" t="s">
        <v>484</v>
      </c>
      <c r="J8301" s="8" t="s">
        <v>485</v>
      </c>
      <c r="K8301" s="1">
        <f>VLOOKUP(L8301,Sheet1!A$1:B$1179,2,FALSE)</f>
        <v>6792310000</v>
      </c>
      <c r="L8301" s="1" t="str">
        <f>VLOOKUP(M8301,Itens!A$1:B$3327,2,FALSE)</f>
        <v>E998LI</v>
      </c>
      <c r="M8301" s="13">
        <v>6792310000</v>
      </c>
      <c r="N8301" s="13">
        <f t="shared" si="1039"/>
        <v>0</v>
      </c>
      <c r="O8301" s="1">
        <v>6</v>
      </c>
      <c r="P8301" s="1">
        <v>16.903212740000001</v>
      </c>
      <c r="Q8301" s="1" t="s">
        <v>14</v>
      </c>
      <c r="R8301" s="6">
        <v>42599</v>
      </c>
    </row>
    <row r="8302" spans="1:18" x14ac:dyDescent="0.25">
      <c r="A8302" s="1">
        <v>8301</v>
      </c>
      <c r="B8302">
        <f t="shared" si="1032"/>
        <v>0</v>
      </c>
      <c r="C8302">
        <f t="shared" si="1033"/>
        <v>0</v>
      </c>
      <c r="D8302" s="1">
        <f t="shared" si="1034"/>
        <v>0</v>
      </c>
      <c r="E8302" s="1">
        <f t="shared" si="1035"/>
        <v>0</v>
      </c>
      <c r="F8302" s="1">
        <f t="shared" si="1036"/>
        <v>0</v>
      </c>
      <c r="G8302" s="1">
        <f t="shared" si="1037"/>
        <v>0</v>
      </c>
      <c r="H8302" s="1">
        <f t="shared" si="1038"/>
        <v>0</v>
      </c>
      <c r="I8302" s="5" t="s">
        <v>484</v>
      </c>
      <c r="J8302" s="8" t="s">
        <v>485</v>
      </c>
      <c r="K8302" s="1">
        <f>VLOOKUP(L8302,Sheet1!A$1:B$1179,2,FALSE)</f>
        <v>3344200000</v>
      </c>
      <c r="L8302" s="1" t="str">
        <f>VLOOKUP(M8302,Itens!A$1:B$3327,2,FALSE)</f>
        <v>H200WDK01</v>
      </c>
      <c r="M8302" s="13">
        <v>2081200000</v>
      </c>
      <c r="N8302" s="13">
        <f t="shared" si="1039"/>
        <v>1</v>
      </c>
      <c r="O8302" s="1">
        <v>6</v>
      </c>
      <c r="P8302" s="1">
        <v>36.778050059999998</v>
      </c>
      <c r="Q8302" s="1" t="s">
        <v>14</v>
      </c>
      <c r="R8302" s="6">
        <v>42599</v>
      </c>
    </row>
    <row r="8303" spans="1:18" x14ac:dyDescent="0.25">
      <c r="A8303" s="1">
        <v>8302</v>
      </c>
      <c r="B8303">
        <f t="shared" si="1032"/>
        <v>0</v>
      </c>
      <c r="C8303">
        <f t="shared" si="1033"/>
        <v>0</v>
      </c>
      <c r="D8303" s="1">
        <f t="shared" si="1034"/>
        <v>0</v>
      </c>
      <c r="E8303" s="1">
        <f t="shared" si="1035"/>
        <v>0</v>
      </c>
      <c r="F8303" s="1">
        <f t="shared" si="1036"/>
        <v>0</v>
      </c>
      <c r="G8303" s="1">
        <f t="shared" si="1037"/>
        <v>0</v>
      </c>
      <c r="H8303" s="1">
        <f t="shared" si="1038"/>
        <v>0</v>
      </c>
      <c r="I8303" s="5" t="s">
        <v>484</v>
      </c>
      <c r="J8303" s="8" t="s">
        <v>485</v>
      </c>
      <c r="K8303" s="1">
        <f>VLOOKUP(L8303,Sheet1!A$1:B$1179,2,FALSE)</f>
        <v>1653200000</v>
      </c>
      <c r="L8303" s="1" t="str">
        <f>VLOOKUP(M8303,Itens!A$1:B$3327,2,FALSE)</f>
        <v>H331WK</v>
      </c>
      <c r="M8303" s="13">
        <v>1653200000</v>
      </c>
      <c r="N8303" s="13">
        <f t="shared" si="1039"/>
        <v>0</v>
      </c>
      <c r="O8303" s="1">
        <v>10</v>
      </c>
      <c r="P8303" s="1">
        <v>136.74875374999999</v>
      </c>
      <c r="Q8303" s="1" t="s">
        <v>14</v>
      </c>
      <c r="R8303" s="6">
        <v>42599</v>
      </c>
    </row>
    <row r="8304" spans="1:18" x14ac:dyDescent="0.25">
      <c r="A8304" s="1">
        <v>8303</v>
      </c>
      <c r="B8304">
        <f t="shared" si="1032"/>
        <v>0</v>
      </c>
      <c r="C8304">
        <f t="shared" si="1033"/>
        <v>0</v>
      </c>
      <c r="D8304" s="1">
        <f t="shared" si="1034"/>
        <v>0</v>
      </c>
      <c r="E8304" s="1">
        <f t="shared" si="1035"/>
        <v>0</v>
      </c>
      <c r="F8304" s="1">
        <f t="shared" si="1036"/>
        <v>0</v>
      </c>
      <c r="G8304" s="1">
        <f t="shared" si="1037"/>
        <v>0</v>
      </c>
      <c r="H8304" s="1">
        <f t="shared" si="1038"/>
        <v>0</v>
      </c>
      <c r="I8304" s="5" t="s">
        <v>484</v>
      </c>
      <c r="J8304" s="8" t="s">
        <v>485</v>
      </c>
      <c r="K8304" s="1">
        <f>VLOOKUP(L8304,Sheet1!A$1:B$1179,2,FALSE)</f>
        <v>216200000</v>
      </c>
      <c r="L8304" s="1" t="str">
        <f>VLOOKUP(M8304,Itens!A$1:B$3327,2,FALSE)</f>
        <v>H70WK04</v>
      </c>
      <c r="M8304" s="13">
        <v>216200000</v>
      </c>
      <c r="N8304" s="13">
        <f t="shared" si="1039"/>
        <v>0</v>
      </c>
      <c r="O8304" s="1">
        <v>30</v>
      </c>
      <c r="P8304" s="1">
        <v>19.62492503</v>
      </c>
      <c r="Q8304" s="1" t="s">
        <v>14</v>
      </c>
      <c r="R8304" s="6">
        <v>42599</v>
      </c>
    </row>
    <row r="8305" spans="1:18" x14ac:dyDescent="0.25">
      <c r="A8305" s="1">
        <v>8304</v>
      </c>
      <c r="B8305">
        <f t="shared" si="1032"/>
        <v>1</v>
      </c>
      <c r="C8305">
        <f t="shared" si="1033"/>
        <v>1</v>
      </c>
      <c r="D8305" s="1">
        <f t="shared" si="1034"/>
        <v>2</v>
      </c>
      <c r="E8305" s="1">
        <f t="shared" si="1035"/>
        <v>0</v>
      </c>
      <c r="F8305" s="1">
        <f t="shared" si="1036"/>
        <v>3</v>
      </c>
      <c r="G8305" s="1">
        <f t="shared" si="1037"/>
        <v>0</v>
      </c>
      <c r="H8305" s="1">
        <f t="shared" si="1038"/>
        <v>3</v>
      </c>
      <c r="I8305" s="5" t="s">
        <v>484</v>
      </c>
      <c r="J8305" s="8" t="s">
        <v>485</v>
      </c>
      <c r="K8305" s="1">
        <f>VLOOKUP(L8305,Sheet1!A$1:B$1179,2,FALSE)</f>
        <v>240200000</v>
      </c>
      <c r="L8305" s="1" t="str">
        <f>VLOOKUP(M8305,Itens!A$1:B$3327,2,FALSE)</f>
        <v>H70WK05</v>
      </c>
      <c r="M8305" s="13">
        <v>240200000</v>
      </c>
      <c r="N8305" s="13">
        <f t="shared" si="1039"/>
        <v>0</v>
      </c>
      <c r="O8305" s="1">
        <v>30</v>
      </c>
      <c r="P8305" s="1">
        <v>16.41647549</v>
      </c>
      <c r="Q8305" s="1" t="s">
        <v>14</v>
      </c>
      <c r="R8305" s="6">
        <v>42599</v>
      </c>
    </row>
    <row r="8306" spans="1:18" x14ac:dyDescent="0.25">
      <c r="A8306" s="1">
        <v>8305</v>
      </c>
      <c r="B8306">
        <f t="shared" si="1032"/>
        <v>1</v>
      </c>
      <c r="C8306">
        <f t="shared" si="1033"/>
        <v>1</v>
      </c>
      <c r="D8306" s="1">
        <f t="shared" si="1034"/>
        <v>2</v>
      </c>
      <c r="E8306" s="1">
        <f t="shared" si="1035"/>
        <v>1</v>
      </c>
      <c r="F8306" s="1">
        <f t="shared" si="1036"/>
        <v>0</v>
      </c>
      <c r="G8306" s="1">
        <f t="shared" si="1037"/>
        <v>0</v>
      </c>
      <c r="H8306" s="1">
        <f t="shared" si="1038"/>
        <v>1</v>
      </c>
      <c r="I8306" s="5" t="s">
        <v>106</v>
      </c>
      <c r="J8306" s="8" t="s">
        <v>107</v>
      </c>
      <c r="K8306" s="1">
        <f>VLOOKUP(L8306,Sheet1!A$1:B$1179,2,FALSE)</f>
        <v>7335310000</v>
      </c>
      <c r="L8306" s="1" t="str">
        <f>VLOOKUP(M8306,Itens!A$1:B$3327,2,FALSE)</f>
        <v>E1028L</v>
      </c>
      <c r="M8306" s="13">
        <v>7335310000</v>
      </c>
      <c r="N8306" s="13">
        <f t="shared" si="1039"/>
        <v>0</v>
      </c>
      <c r="O8306" s="1">
        <v>4</v>
      </c>
      <c r="P8306" s="1">
        <v>81.457626790000006</v>
      </c>
      <c r="Q8306" s="1" t="s">
        <v>39</v>
      </c>
      <c r="R8306" s="6">
        <v>42600</v>
      </c>
    </row>
    <row r="8307" spans="1:18" x14ac:dyDescent="0.25">
      <c r="A8307" s="1">
        <v>8306</v>
      </c>
      <c r="B8307">
        <f t="shared" si="1032"/>
        <v>0</v>
      </c>
      <c r="C8307">
        <f t="shared" si="1033"/>
        <v>0</v>
      </c>
      <c r="D8307" s="1">
        <f t="shared" si="1034"/>
        <v>0</v>
      </c>
      <c r="E8307" s="1">
        <f t="shared" si="1035"/>
        <v>0</v>
      </c>
      <c r="F8307" s="1">
        <f t="shared" si="1036"/>
        <v>0</v>
      </c>
      <c r="G8307" s="1">
        <f t="shared" si="1037"/>
        <v>0</v>
      </c>
      <c r="H8307" s="1">
        <f t="shared" si="1038"/>
        <v>0</v>
      </c>
      <c r="I8307" s="5" t="s">
        <v>106</v>
      </c>
      <c r="J8307" s="8" t="s">
        <v>107</v>
      </c>
      <c r="K8307" s="1">
        <f>VLOOKUP(L8307,Sheet1!A$1:B$1179,2,FALSE)</f>
        <v>6045310000</v>
      </c>
      <c r="L8307" s="1" t="str">
        <f>VLOOKUP(M8307,Itens!A$1:B$3327,2,FALSE)</f>
        <v>E1068L</v>
      </c>
      <c r="M8307" s="13">
        <v>6045310000</v>
      </c>
      <c r="N8307" s="13">
        <f t="shared" si="1039"/>
        <v>0</v>
      </c>
      <c r="O8307" s="1">
        <v>36</v>
      </c>
      <c r="P8307" s="1">
        <v>44.49999588</v>
      </c>
      <c r="Q8307" s="1" t="s">
        <v>39</v>
      </c>
      <c r="R8307" s="6">
        <v>42600</v>
      </c>
    </row>
    <row r="8308" spans="1:18" x14ac:dyDescent="0.25">
      <c r="A8308" s="1">
        <v>8307</v>
      </c>
      <c r="B8308">
        <f t="shared" si="1032"/>
        <v>0</v>
      </c>
      <c r="C8308">
        <f t="shared" si="1033"/>
        <v>0</v>
      </c>
      <c r="D8308" s="1">
        <f t="shared" si="1034"/>
        <v>0</v>
      </c>
      <c r="E8308" s="1">
        <f t="shared" si="1035"/>
        <v>0</v>
      </c>
      <c r="F8308" s="1">
        <f t="shared" si="1036"/>
        <v>0</v>
      </c>
      <c r="G8308" s="1">
        <f t="shared" si="1037"/>
        <v>0</v>
      </c>
      <c r="H8308" s="1">
        <f t="shared" si="1038"/>
        <v>0</v>
      </c>
      <c r="I8308" s="5" t="s">
        <v>106</v>
      </c>
      <c r="J8308" s="8" t="s">
        <v>107</v>
      </c>
      <c r="K8308" s="1">
        <f>VLOOKUP(L8308,Sheet1!A$1:B$1179,2,FALSE)</f>
        <v>2644130000</v>
      </c>
      <c r="L8308" s="1" t="str">
        <f>VLOOKUP(M8308,Itens!A$1:B$3327,2,FALSE)</f>
        <v>E160H01 D28</v>
      </c>
      <c r="M8308" s="13">
        <v>2644130000</v>
      </c>
      <c r="N8308" s="13">
        <f t="shared" si="1039"/>
        <v>0</v>
      </c>
      <c r="O8308" s="1">
        <v>20</v>
      </c>
      <c r="P8308" s="1">
        <v>10.78595458</v>
      </c>
      <c r="Q8308" s="1" t="s">
        <v>39</v>
      </c>
      <c r="R8308" s="6">
        <v>42600</v>
      </c>
    </row>
    <row r="8309" spans="1:18" x14ac:dyDescent="0.25">
      <c r="A8309" s="1">
        <v>8308</v>
      </c>
      <c r="B8309">
        <f t="shared" si="1032"/>
        <v>0</v>
      </c>
      <c r="C8309">
        <f t="shared" si="1033"/>
        <v>0</v>
      </c>
      <c r="D8309" s="1">
        <f t="shared" si="1034"/>
        <v>0</v>
      </c>
      <c r="E8309" s="1">
        <f t="shared" si="1035"/>
        <v>0</v>
      </c>
      <c r="F8309" s="1">
        <f t="shared" si="1036"/>
        <v>0</v>
      </c>
      <c r="G8309" s="1">
        <f t="shared" si="1037"/>
        <v>0</v>
      </c>
      <c r="H8309" s="1">
        <f t="shared" si="1038"/>
        <v>0</v>
      </c>
      <c r="I8309" s="5" t="s">
        <v>106</v>
      </c>
      <c r="J8309" s="8" t="s">
        <v>107</v>
      </c>
      <c r="K8309" s="1">
        <f>VLOOKUP(L8309,Sheet1!A$1:B$1179,2,FALSE)</f>
        <v>2647130000</v>
      </c>
      <c r="L8309" s="1" t="str">
        <f>VLOOKUP(M8309,Itens!A$1:B$3327,2,FALSE)</f>
        <v>E161H01 D28</v>
      </c>
      <c r="M8309" s="13">
        <v>2647130000</v>
      </c>
      <c r="N8309" s="13">
        <f t="shared" si="1039"/>
        <v>0</v>
      </c>
      <c r="O8309" s="1">
        <v>10</v>
      </c>
      <c r="P8309" s="1">
        <v>13.552593509999999</v>
      </c>
      <c r="Q8309" s="1" t="s">
        <v>39</v>
      </c>
      <c r="R8309" s="6">
        <v>42600</v>
      </c>
    </row>
    <row r="8310" spans="1:18" x14ac:dyDescent="0.25">
      <c r="A8310" s="1">
        <v>8309</v>
      </c>
      <c r="B8310">
        <f t="shared" si="1032"/>
        <v>0</v>
      </c>
      <c r="C8310">
        <f t="shared" si="1033"/>
        <v>0</v>
      </c>
      <c r="D8310" s="1">
        <f t="shared" si="1034"/>
        <v>0</v>
      </c>
      <c r="E8310" s="1">
        <f t="shared" si="1035"/>
        <v>0</v>
      </c>
      <c r="F8310" s="1">
        <f t="shared" si="1036"/>
        <v>0</v>
      </c>
      <c r="G8310" s="1">
        <f t="shared" si="1037"/>
        <v>0</v>
      </c>
      <c r="H8310" s="1">
        <f t="shared" si="1038"/>
        <v>0</v>
      </c>
      <c r="I8310" s="5" t="s">
        <v>106</v>
      </c>
      <c r="J8310" s="8" t="s">
        <v>107</v>
      </c>
      <c r="K8310" s="1">
        <f>VLOOKUP(L8310,Sheet1!A$1:B$1179,2,FALSE)</f>
        <v>1288230000</v>
      </c>
      <c r="L8310" s="1" t="str">
        <f>VLOOKUP(M8310,Itens!A$1:B$3327,2,FALSE)</f>
        <v>E438KP01 D267</v>
      </c>
      <c r="M8310" s="13">
        <v>1288230000</v>
      </c>
      <c r="N8310" s="13">
        <f t="shared" si="1039"/>
        <v>0</v>
      </c>
      <c r="O8310" s="1">
        <v>10</v>
      </c>
      <c r="P8310" s="1">
        <v>38.88183222</v>
      </c>
      <c r="Q8310" s="1" t="s">
        <v>39</v>
      </c>
      <c r="R8310" s="6">
        <v>42600</v>
      </c>
    </row>
    <row r="8311" spans="1:18" x14ac:dyDescent="0.25">
      <c r="A8311" s="1">
        <v>8310</v>
      </c>
      <c r="B8311">
        <f t="shared" si="1032"/>
        <v>0</v>
      </c>
      <c r="C8311">
        <f t="shared" si="1033"/>
        <v>0</v>
      </c>
      <c r="D8311" s="1">
        <f t="shared" si="1034"/>
        <v>0</v>
      </c>
      <c r="E8311" s="1">
        <f t="shared" si="1035"/>
        <v>0</v>
      </c>
      <c r="F8311" s="1">
        <f t="shared" si="1036"/>
        <v>0</v>
      </c>
      <c r="G8311" s="1">
        <f t="shared" si="1037"/>
        <v>0</v>
      </c>
      <c r="H8311" s="1">
        <f t="shared" si="1038"/>
        <v>0</v>
      </c>
      <c r="I8311" s="5" t="s">
        <v>106</v>
      </c>
      <c r="J8311" s="8" t="s">
        <v>107</v>
      </c>
      <c r="K8311" s="1">
        <f>VLOOKUP(L8311,Sheet1!A$1:B$1179,2,FALSE)</f>
        <v>1033230000</v>
      </c>
      <c r="L8311" s="1" t="str">
        <f>VLOOKUP(M8311,Itens!A$1:B$3327,2,FALSE)</f>
        <v>E52KP D36</v>
      </c>
      <c r="M8311" s="13">
        <v>1033230000</v>
      </c>
      <c r="N8311" s="13">
        <f t="shared" si="1039"/>
        <v>0</v>
      </c>
      <c r="O8311" s="1">
        <v>12</v>
      </c>
      <c r="P8311" s="1">
        <v>23.875939320000001</v>
      </c>
      <c r="Q8311" s="1" t="s">
        <v>39</v>
      </c>
      <c r="R8311" s="6">
        <v>42600</v>
      </c>
    </row>
    <row r="8312" spans="1:18" x14ac:dyDescent="0.25">
      <c r="A8312" s="1">
        <v>8311</v>
      </c>
      <c r="B8312">
        <f t="shared" si="1032"/>
        <v>0</v>
      </c>
      <c r="C8312">
        <f t="shared" si="1033"/>
        <v>0</v>
      </c>
      <c r="D8312" s="1">
        <f t="shared" si="1034"/>
        <v>0</v>
      </c>
      <c r="E8312" s="1">
        <f t="shared" si="1035"/>
        <v>0</v>
      </c>
      <c r="F8312" s="1">
        <f t="shared" si="1036"/>
        <v>0</v>
      </c>
      <c r="G8312" s="1">
        <f t="shared" si="1037"/>
        <v>0</v>
      </c>
      <c r="H8312" s="1">
        <f t="shared" si="1038"/>
        <v>0</v>
      </c>
      <c r="I8312" s="5" t="s">
        <v>106</v>
      </c>
      <c r="J8312" s="8" t="s">
        <v>107</v>
      </c>
      <c r="K8312" s="1">
        <f>VLOOKUP(L8312,Sheet1!A$1:B$1179,2,FALSE)</f>
        <v>2130200000</v>
      </c>
      <c r="L8312" s="1" t="str">
        <f>VLOOKUP(M8312,Itens!A$1:B$3327,2,FALSE)</f>
        <v>H18WK05</v>
      </c>
      <c r="M8312" s="13">
        <v>2130200000</v>
      </c>
      <c r="N8312" s="13">
        <f t="shared" si="1039"/>
        <v>0</v>
      </c>
      <c r="O8312" s="1">
        <v>10</v>
      </c>
      <c r="P8312" s="1">
        <v>29.968549379999999</v>
      </c>
      <c r="Q8312" s="1" t="s">
        <v>39</v>
      </c>
      <c r="R8312" s="6">
        <v>42600</v>
      </c>
    </row>
    <row r="8313" spans="1:18" x14ac:dyDescent="0.25">
      <c r="A8313" s="1">
        <v>8312</v>
      </c>
      <c r="B8313">
        <f t="shared" si="1032"/>
        <v>0</v>
      </c>
      <c r="C8313">
        <f t="shared" si="1033"/>
        <v>0</v>
      </c>
      <c r="D8313" s="1">
        <f t="shared" si="1034"/>
        <v>0</v>
      </c>
      <c r="E8313" s="1">
        <f t="shared" si="1035"/>
        <v>0</v>
      </c>
      <c r="F8313" s="1">
        <f t="shared" si="1036"/>
        <v>0</v>
      </c>
      <c r="G8313" s="1">
        <f t="shared" si="1037"/>
        <v>0</v>
      </c>
      <c r="H8313" s="1">
        <f t="shared" si="1038"/>
        <v>0</v>
      </c>
      <c r="I8313" s="5" t="s">
        <v>106</v>
      </c>
      <c r="J8313" s="8" t="s">
        <v>107</v>
      </c>
      <c r="K8313" s="1">
        <f>VLOOKUP(L8313,Sheet1!A$1:B$1179,2,FALSE)</f>
        <v>5381100000</v>
      </c>
      <c r="L8313" s="1" t="str">
        <f>VLOOKUP(M8313,Itens!A$1:B$3327,2,FALSE)</f>
        <v>H19W10</v>
      </c>
      <c r="M8313" s="13">
        <v>5381100000</v>
      </c>
      <c r="N8313" s="13">
        <f t="shared" si="1039"/>
        <v>0</v>
      </c>
      <c r="O8313" s="1">
        <v>24</v>
      </c>
      <c r="P8313" s="1">
        <v>32.88166511</v>
      </c>
      <c r="Q8313" s="1" t="s">
        <v>39</v>
      </c>
      <c r="R8313" s="6">
        <v>42600</v>
      </c>
    </row>
    <row r="8314" spans="1:18" x14ac:dyDescent="0.25">
      <c r="A8314" s="1">
        <v>8313</v>
      </c>
      <c r="B8314">
        <f t="shared" si="1032"/>
        <v>0</v>
      </c>
      <c r="C8314">
        <f t="shared" si="1033"/>
        <v>0</v>
      </c>
      <c r="D8314" s="1">
        <f t="shared" si="1034"/>
        <v>0</v>
      </c>
      <c r="E8314" s="1">
        <f t="shared" si="1035"/>
        <v>0</v>
      </c>
      <c r="F8314" s="1">
        <f t="shared" si="1036"/>
        <v>0</v>
      </c>
      <c r="G8314" s="1">
        <f t="shared" si="1037"/>
        <v>0</v>
      </c>
      <c r="H8314" s="1">
        <f t="shared" si="1038"/>
        <v>0</v>
      </c>
      <c r="I8314" s="5" t="s">
        <v>106</v>
      </c>
      <c r="J8314" s="8" t="s">
        <v>107</v>
      </c>
      <c r="K8314" s="1">
        <f>VLOOKUP(L8314,Sheet1!A$1:B$1179,2,FALSE)</f>
        <v>5666100000</v>
      </c>
      <c r="L8314" s="1" t="str">
        <f>VLOOKUP(M8314,Itens!A$1:B$3327,2,FALSE)</f>
        <v>H200W02</v>
      </c>
      <c r="M8314" s="13">
        <v>3834100000</v>
      </c>
      <c r="N8314" s="13">
        <f t="shared" si="1039"/>
        <v>1</v>
      </c>
      <c r="O8314" s="1">
        <v>6</v>
      </c>
      <c r="P8314" s="1">
        <v>28.707557080000001</v>
      </c>
      <c r="Q8314" s="1" t="s">
        <v>39</v>
      </c>
      <c r="R8314" s="6">
        <v>42600</v>
      </c>
    </row>
    <row r="8315" spans="1:18" x14ac:dyDescent="0.25">
      <c r="A8315" s="1">
        <v>8314</v>
      </c>
      <c r="B8315">
        <f t="shared" si="1032"/>
        <v>0</v>
      </c>
      <c r="C8315">
        <f t="shared" si="1033"/>
        <v>0</v>
      </c>
      <c r="D8315" s="1">
        <f t="shared" si="1034"/>
        <v>0</v>
      </c>
      <c r="E8315" s="1">
        <f t="shared" si="1035"/>
        <v>0</v>
      </c>
      <c r="F8315" s="1">
        <f t="shared" si="1036"/>
        <v>0</v>
      </c>
      <c r="G8315" s="1">
        <f t="shared" si="1037"/>
        <v>0</v>
      </c>
      <c r="H8315" s="1">
        <f t="shared" si="1038"/>
        <v>0</v>
      </c>
      <c r="I8315" s="5" t="s">
        <v>106</v>
      </c>
      <c r="J8315" s="8" t="s">
        <v>107</v>
      </c>
      <c r="K8315" s="1">
        <f>VLOOKUP(L8315,Sheet1!A$1:B$1179,2,FALSE)</f>
        <v>2150200000</v>
      </c>
      <c r="L8315" s="1" t="str">
        <f>VLOOKUP(M8315,Itens!A$1:B$3327,2,FALSE)</f>
        <v>H414WK</v>
      </c>
      <c r="M8315" s="13">
        <v>2150200000</v>
      </c>
      <c r="N8315" s="13">
        <f t="shared" si="1039"/>
        <v>0</v>
      </c>
      <c r="O8315" s="1">
        <v>24</v>
      </c>
      <c r="P8315" s="1">
        <v>19.45844211</v>
      </c>
      <c r="Q8315" s="1" t="s">
        <v>39</v>
      </c>
      <c r="R8315" s="6">
        <v>42600</v>
      </c>
    </row>
    <row r="8316" spans="1:18" x14ac:dyDescent="0.25">
      <c r="A8316" s="1">
        <v>8315</v>
      </c>
      <c r="B8316">
        <f t="shared" si="1032"/>
        <v>0</v>
      </c>
      <c r="C8316">
        <f t="shared" si="1033"/>
        <v>1</v>
      </c>
      <c r="D8316" s="1">
        <f t="shared" si="1034"/>
        <v>1</v>
      </c>
      <c r="E8316" s="1">
        <f t="shared" si="1035"/>
        <v>0</v>
      </c>
      <c r="F8316" s="1">
        <f t="shared" si="1036"/>
        <v>3</v>
      </c>
      <c r="G8316" s="1">
        <f t="shared" si="1037"/>
        <v>0</v>
      </c>
      <c r="H8316" s="1">
        <f t="shared" si="1038"/>
        <v>3</v>
      </c>
      <c r="I8316" s="5" t="s">
        <v>106</v>
      </c>
      <c r="J8316" s="8" t="s">
        <v>107</v>
      </c>
      <c r="K8316" s="1">
        <f>VLOOKUP(L8316,Sheet1!A$1:B$1179,2,FALSE)</f>
        <v>526600000</v>
      </c>
      <c r="L8316" s="1" t="str">
        <f>VLOOKUP(M8316,Itens!A$1:B$3327,2,FALSE)</f>
        <v>T250W</v>
      </c>
      <c r="M8316" s="13">
        <v>526600000</v>
      </c>
      <c r="N8316" s="13">
        <f t="shared" si="1039"/>
        <v>0</v>
      </c>
      <c r="O8316" s="1">
        <v>12</v>
      </c>
      <c r="P8316" s="1">
        <v>45.847033119999999</v>
      </c>
      <c r="Q8316" s="1" t="s">
        <v>39</v>
      </c>
      <c r="R8316" s="6">
        <v>42600</v>
      </c>
    </row>
    <row r="8317" spans="1:18" x14ac:dyDescent="0.25">
      <c r="A8317" s="1">
        <v>8316</v>
      </c>
      <c r="B8317">
        <f t="shared" si="1032"/>
        <v>0</v>
      </c>
      <c r="C8317">
        <f t="shared" si="1033"/>
        <v>1</v>
      </c>
      <c r="D8317" s="1">
        <f t="shared" si="1034"/>
        <v>1</v>
      </c>
      <c r="E8317" s="1">
        <f t="shared" si="1035"/>
        <v>1</v>
      </c>
      <c r="F8317" s="1">
        <f t="shared" si="1036"/>
        <v>0</v>
      </c>
      <c r="G8317" s="1">
        <f t="shared" si="1037"/>
        <v>0</v>
      </c>
      <c r="H8317" s="1">
        <f t="shared" si="1038"/>
        <v>1</v>
      </c>
      <c r="I8317" s="7" t="s">
        <v>161</v>
      </c>
      <c r="J8317" s="1" t="s">
        <v>162</v>
      </c>
      <c r="K8317" s="1">
        <f>VLOOKUP(L8317,Sheet1!A$1:B$1179,2,FALSE)</f>
        <v>11457310000</v>
      </c>
      <c r="L8317" s="1" t="str">
        <f>VLOOKUP(M8317,Itens!A$1:B$3327,2,FALSE)</f>
        <v>E1013L</v>
      </c>
      <c r="M8317" s="13">
        <v>11457310000</v>
      </c>
      <c r="N8317" s="13">
        <f t="shared" si="1039"/>
        <v>0</v>
      </c>
      <c r="O8317" s="1">
        <v>10</v>
      </c>
      <c r="P8317" s="1">
        <v>134.89657724</v>
      </c>
      <c r="Q8317" s="1" t="s">
        <v>14</v>
      </c>
      <c r="R8317" s="6">
        <v>42600</v>
      </c>
    </row>
    <row r="8318" spans="1:18" x14ac:dyDescent="0.25">
      <c r="A8318" s="1">
        <v>8317</v>
      </c>
      <c r="B8318">
        <f t="shared" si="1032"/>
        <v>0</v>
      </c>
      <c r="C8318">
        <f t="shared" si="1033"/>
        <v>0</v>
      </c>
      <c r="D8318" s="1">
        <f t="shared" si="1034"/>
        <v>0</v>
      </c>
      <c r="E8318" s="1">
        <f t="shared" si="1035"/>
        <v>0</v>
      </c>
      <c r="F8318" s="1">
        <f t="shared" si="1036"/>
        <v>0</v>
      </c>
      <c r="G8318" s="1">
        <f t="shared" si="1037"/>
        <v>0</v>
      </c>
      <c r="H8318" s="1">
        <f t="shared" si="1038"/>
        <v>0</v>
      </c>
      <c r="I8318" s="7" t="s">
        <v>161</v>
      </c>
      <c r="J8318" s="1" t="s">
        <v>162</v>
      </c>
      <c r="K8318" s="1">
        <f>VLOOKUP(L8318,Sheet1!A$1:B$1179,2,FALSE)</f>
        <v>7337310000</v>
      </c>
      <c r="L8318" s="1" t="str">
        <f>VLOOKUP(M8318,Itens!A$1:B$3327,2,FALSE)</f>
        <v>E1024L</v>
      </c>
      <c r="M8318" s="13">
        <v>7337310000</v>
      </c>
      <c r="N8318" s="13">
        <f t="shared" si="1039"/>
        <v>0</v>
      </c>
      <c r="O8318" s="1">
        <v>24</v>
      </c>
      <c r="P8318" s="1">
        <v>115.0511879</v>
      </c>
      <c r="Q8318" s="1" t="s">
        <v>14</v>
      </c>
      <c r="R8318" s="6">
        <v>42600</v>
      </c>
    </row>
    <row r="8319" spans="1:18" x14ac:dyDescent="0.25">
      <c r="A8319" s="1">
        <v>8318</v>
      </c>
      <c r="B8319">
        <f t="shared" si="1032"/>
        <v>0</v>
      </c>
      <c r="C8319">
        <f t="shared" si="1033"/>
        <v>0</v>
      </c>
      <c r="D8319" s="1">
        <f t="shared" si="1034"/>
        <v>0</v>
      </c>
      <c r="E8319" s="1">
        <f t="shared" si="1035"/>
        <v>0</v>
      </c>
      <c r="F8319" s="1">
        <f t="shared" si="1036"/>
        <v>0</v>
      </c>
      <c r="G8319" s="1">
        <f t="shared" si="1037"/>
        <v>0</v>
      </c>
      <c r="H8319" s="1">
        <f t="shared" si="1038"/>
        <v>0</v>
      </c>
      <c r="I8319" s="7" t="s">
        <v>161</v>
      </c>
      <c r="J8319" s="1" t="s">
        <v>162</v>
      </c>
      <c r="K8319" s="1">
        <f>VLOOKUP(L8319,Sheet1!A$1:B$1179,2,FALSE)</f>
        <v>1126110000</v>
      </c>
      <c r="L8319" s="1" t="str">
        <f>VLOOKUP(M8319,Itens!A$1:B$3327,2,FALSE)</f>
        <v>E10H02</v>
      </c>
      <c r="M8319" s="13">
        <v>1126110000</v>
      </c>
      <c r="N8319" s="13">
        <f t="shared" si="1039"/>
        <v>0</v>
      </c>
      <c r="O8319" s="1">
        <v>10</v>
      </c>
      <c r="P8319" s="1">
        <v>5.5752561600000003</v>
      </c>
      <c r="Q8319" s="1" t="s">
        <v>14</v>
      </c>
      <c r="R8319" s="6">
        <v>42600</v>
      </c>
    </row>
    <row r="8320" spans="1:18" x14ac:dyDescent="0.25">
      <c r="A8320" s="1">
        <v>8319</v>
      </c>
      <c r="B8320">
        <f t="shared" si="1032"/>
        <v>0</v>
      </c>
      <c r="C8320">
        <f t="shared" si="1033"/>
        <v>0</v>
      </c>
      <c r="D8320" s="1">
        <f t="shared" si="1034"/>
        <v>0</v>
      </c>
      <c r="E8320" s="1">
        <f t="shared" si="1035"/>
        <v>0</v>
      </c>
      <c r="F8320" s="1">
        <f t="shared" si="1036"/>
        <v>0</v>
      </c>
      <c r="G8320" s="1">
        <f t="shared" si="1037"/>
        <v>0</v>
      </c>
      <c r="H8320" s="1">
        <f t="shared" si="1038"/>
        <v>0</v>
      </c>
      <c r="I8320" s="7" t="s">
        <v>161</v>
      </c>
      <c r="J8320" s="1" t="s">
        <v>162</v>
      </c>
      <c r="K8320" s="1">
        <f>VLOOKUP(L8320,Sheet1!A$1:B$1179,2,FALSE)</f>
        <v>2644130000</v>
      </c>
      <c r="L8320" s="1" t="str">
        <f>VLOOKUP(M8320,Itens!A$1:B$3327,2,FALSE)</f>
        <v>E160H01 D28</v>
      </c>
      <c r="M8320" s="13">
        <v>2644130000</v>
      </c>
      <c r="N8320" s="13">
        <f t="shared" si="1039"/>
        <v>0</v>
      </c>
      <c r="O8320" s="1">
        <v>60</v>
      </c>
      <c r="P8320" s="1">
        <v>10.246593839999999</v>
      </c>
      <c r="Q8320" s="1" t="s">
        <v>14</v>
      </c>
      <c r="R8320" s="6">
        <v>42600</v>
      </c>
    </row>
    <row r="8321" spans="1:18" x14ac:dyDescent="0.25">
      <c r="A8321" s="1">
        <v>8320</v>
      </c>
      <c r="B8321">
        <f t="shared" si="1032"/>
        <v>0</v>
      </c>
      <c r="C8321">
        <f t="shared" si="1033"/>
        <v>0</v>
      </c>
      <c r="D8321" s="1">
        <f t="shared" si="1034"/>
        <v>0</v>
      </c>
      <c r="E8321" s="1">
        <f t="shared" si="1035"/>
        <v>0</v>
      </c>
      <c r="F8321" s="1">
        <f t="shared" si="1036"/>
        <v>0</v>
      </c>
      <c r="G8321" s="1">
        <f t="shared" si="1037"/>
        <v>0</v>
      </c>
      <c r="H8321" s="1">
        <f t="shared" si="1038"/>
        <v>0</v>
      </c>
      <c r="I8321" s="7" t="s">
        <v>161</v>
      </c>
      <c r="J8321" s="1" t="s">
        <v>162</v>
      </c>
      <c r="K8321" s="1">
        <f>VLOOKUP(L8321,Sheet1!A$1:B$1179,2,FALSE)</f>
        <v>2647130000</v>
      </c>
      <c r="L8321" s="1" t="str">
        <f>VLOOKUP(M8321,Itens!A$1:B$3327,2,FALSE)</f>
        <v>E161H01 D28</v>
      </c>
      <c r="M8321" s="13">
        <v>2647130000</v>
      </c>
      <c r="N8321" s="13">
        <f t="shared" si="1039"/>
        <v>0</v>
      </c>
      <c r="O8321" s="1">
        <v>60</v>
      </c>
      <c r="P8321" s="1">
        <v>12.873587369999999</v>
      </c>
      <c r="Q8321" s="1" t="s">
        <v>14</v>
      </c>
      <c r="R8321" s="6">
        <v>42600</v>
      </c>
    </row>
    <row r="8322" spans="1:18" x14ac:dyDescent="0.25">
      <c r="A8322" s="1">
        <v>8321</v>
      </c>
      <c r="B8322">
        <f t="shared" si="1032"/>
        <v>0</v>
      </c>
      <c r="C8322">
        <f t="shared" si="1033"/>
        <v>0</v>
      </c>
      <c r="D8322" s="1">
        <f t="shared" si="1034"/>
        <v>0</v>
      </c>
      <c r="E8322" s="1">
        <f t="shared" si="1035"/>
        <v>0</v>
      </c>
      <c r="F8322" s="1">
        <f t="shared" si="1036"/>
        <v>0</v>
      </c>
      <c r="G8322" s="1">
        <f t="shared" si="1037"/>
        <v>0</v>
      </c>
      <c r="H8322" s="1">
        <f t="shared" si="1038"/>
        <v>0</v>
      </c>
      <c r="I8322" s="7" t="s">
        <v>161</v>
      </c>
      <c r="J8322" s="1" t="s">
        <v>162</v>
      </c>
      <c r="K8322" s="1">
        <f>VLOOKUP(L8322,Sheet1!A$1:B$1179,2,FALSE)</f>
        <v>5776310000</v>
      </c>
      <c r="L8322" s="1" t="str">
        <f>VLOOKUP(M8322,Itens!A$1:B$3327,2,FALSE)</f>
        <v>E496L01</v>
      </c>
      <c r="M8322" s="13">
        <v>5776310000</v>
      </c>
      <c r="N8322" s="13">
        <f t="shared" si="1039"/>
        <v>0</v>
      </c>
      <c r="O8322" s="1">
        <v>2</v>
      </c>
      <c r="P8322" s="1">
        <v>135.07525016</v>
      </c>
      <c r="Q8322" s="1" t="s">
        <v>14</v>
      </c>
      <c r="R8322" s="6">
        <v>42600</v>
      </c>
    </row>
    <row r="8323" spans="1:18" x14ac:dyDescent="0.25">
      <c r="A8323" s="1">
        <v>8322</v>
      </c>
      <c r="B8323">
        <f t="shared" ref="B8323:B8386" si="1040">IF(R8323=R8324,0,1)+IF(R8323=R8322,0,1)</f>
        <v>0</v>
      </c>
      <c r="C8323">
        <f t="shared" ref="C8323:C8386" si="1041">IF(I8323=I8324,0,1)+IF(I8323=I8322,0,1)</f>
        <v>0</v>
      </c>
      <c r="D8323" s="1">
        <f t="shared" ref="D8323:D8386" si="1042">C8323+B8323</f>
        <v>0</v>
      </c>
      <c r="E8323" s="1">
        <f t="shared" ref="E8323:E8386" si="1043">IF(AND(D8323&gt;0,D8322&gt;0,D8324=0),1,0)</f>
        <v>0</v>
      </c>
      <c r="F8323" s="1">
        <f t="shared" ref="F8323:F8386" si="1044">IF(AND(D8323&gt;0,D8322=0,D8324&gt;0),3,0)</f>
        <v>0</v>
      </c>
      <c r="G8323" s="1">
        <f t="shared" ref="G8323:G8386" si="1045">IF(OR(D8323&gt;2,AND(D8323&gt;0,D8322&gt;0,D8324&gt;0)),4,0)</f>
        <v>0</v>
      </c>
      <c r="H8323" s="1">
        <f t="shared" ref="H8323:H8386" si="1046">G8323+F8323+E8323</f>
        <v>0</v>
      </c>
      <c r="I8323" s="7" t="s">
        <v>161</v>
      </c>
      <c r="J8323" s="1" t="s">
        <v>162</v>
      </c>
      <c r="K8323" s="1">
        <f>VLOOKUP(L8323,Sheet1!A$1:B$1179,2,FALSE)</f>
        <v>1035230000</v>
      </c>
      <c r="L8323" s="1" t="str">
        <f>VLOOKUP(M8323,Itens!A$1:B$3327,2,FALSE)</f>
        <v>E500KP02 D36</v>
      </c>
      <c r="M8323" s="13">
        <v>1035230000</v>
      </c>
      <c r="N8323" s="13">
        <f t="shared" ref="N8323:N8386" si="1047">IF(M8323=K8323,0,1)</f>
        <v>0</v>
      </c>
      <c r="O8323" s="1">
        <v>60</v>
      </c>
      <c r="P8323" s="1">
        <v>31.908339430000002</v>
      </c>
      <c r="Q8323" s="1" t="s">
        <v>14</v>
      </c>
      <c r="R8323" s="6">
        <v>42600</v>
      </c>
    </row>
    <row r="8324" spans="1:18" x14ac:dyDescent="0.25">
      <c r="A8324" s="1">
        <v>8323</v>
      </c>
      <c r="B8324">
        <f t="shared" si="1040"/>
        <v>0</v>
      </c>
      <c r="C8324">
        <f t="shared" si="1041"/>
        <v>0</v>
      </c>
      <c r="D8324" s="1">
        <f t="shared" si="1042"/>
        <v>0</v>
      </c>
      <c r="E8324" s="1">
        <f t="shared" si="1043"/>
        <v>0</v>
      </c>
      <c r="F8324" s="1">
        <f t="shared" si="1044"/>
        <v>0</v>
      </c>
      <c r="G8324" s="1">
        <f t="shared" si="1045"/>
        <v>0</v>
      </c>
      <c r="H8324" s="1">
        <f t="shared" si="1046"/>
        <v>0</v>
      </c>
      <c r="I8324" s="7" t="s">
        <v>161</v>
      </c>
      <c r="J8324" s="1" t="s">
        <v>162</v>
      </c>
      <c r="K8324" s="1">
        <f>VLOOKUP(L8324,Sheet1!A$1:B$1179,2,FALSE)</f>
        <v>1033230000</v>
      </c>
      <c r="L8324" s="1" t="str">
        <f>VLOOKUP(M8324,Itens!A$1:B$3327,2,FALSE)</f>
        <v>E52KP D36</v>
      </c>
      <c r="M8324" s="13">
        <v>1033230000</v>
      </c>
      <c r="N8324" s="13">
        <f t="shared" si="1047"/>
        <v>0</v>
      </c>
      <c r="O8324" s="1">
        <v>6</v>
      </c>
      <c r="P8324" s="1">
        <v>26.137868040000001</v>
      </c>
      <c r="Q8324" s="1" t="s">
        <v>14</v>
      </c>
      <c r="R8324" s="6">
        <v>42600</v>
      </c>
    </row>
    <row r="8325" spans="1:18" x14ac:dyDescent="0.25">
      <c r="A8325" s="1">
        <v>8324</v>
      </c>
      <c r="B8325">
        <f t="shared" si="1040"/>
        <v>0</v>
      </c>
      <c r="C8325">
        <f t="shared" si="1041"/>
        <v>0</v>
      </c>
      <c r="D8325" s="1">
        <f t="shared" si="1042"/>
        <v>0</v>
      </c>
      <c r="E8325" s="1">
        <f t="shared" si="1043"/>
        <v>0</v>
      </c>
      <c r="F8325" s="1">
        <f t="shared" si="1044"/>
        <v>0</v>
      </c>
      <c r="G8325" s="1">
        <f t="shared" si="1045"/>
        <v>0</v>
      </c>
      <c r="H8325" s="1">
        <f t="shared" si="1046"/>
        <v>0</v>
      </c>
      <c r="I8325" s="7" t="s">
        <v>161</v>
      </c>
      <c r="J8325" s="1" t="s">
        <v>162</v>
      </c>
      <c r="K8325" s="1">
        <f>VLOOKUP(L8325,Sheet1!A$1:B$1179,2,FALSE)</f>
        <v>1067230000</v>
      </c>
      <c r="L8325" s="1" t="str">
        <f>VLOOKUP(M8325,Itens!A$1:B$3327,2,FALSE)</f>
        <v>E57KP D73</v>
      </c>
      <c r="M8325" s="13">
        <v>1067230000</v>
      </c>
      <c r="N8325" s="13">
        <f t="shared" si="1047"/>
        <v>0</v>
      </c>
      <c r="O8325" s="1">
        <v>60</v>
      </c>
      <c r="P8325" s="1">
        <v>32.610201109999998</v>
      </c>
      <c r="Q8325" s="1" t="s">
        <v>14</v>
      </c>
      <c r="R8325" s="6">
        <v>42600</v>
      </c>
    </row>
    <row r="8326" spans="1:18" x14ac:dyDescent="0.25">
      <c r="A8326" s="1">
        <v>8325</v>
      </c>
      <c r="B8326">
        <f t="shared" si="1040"/>
        <v>0</v>
      </c>
      <c r="C8326">
        <f t="shared" si="1041"/>
        <v>0</v>
      </c>
      <c r="D8326" s="1">
        <f t="shared" si="1042"/>
        <v>0</v>
      </c>
      <c r="E8326" s="1">
        <f t="shared" si="1043"/>
        <v>0</v>
      </c>
      <c r="F8326" s="1">
        <f t="shared" si="1044"/>
        <v>0</v>
      </c>
      <c r="G8326" s="1">
        <f t="shared" si="1045"/>
        <v>0</v>
      </c>
      <c r="H8326" s="1">
        <f t="shared" si="1046"/>
        <v>0</v>
      </c>
      <c r="I8326" s="7" t="s">
        <v>161</v>
      </c>
      <c r="J8326" s="1" t="s">
        <v>162</v>
      </c>
      <c r="K8326" s="1">
        <f>VLOOKUP(L8326,Sheet1!A$1:B$1179,2,FALSE)</f>
        <v>7375310000</v>
      </c>
      <c r="L8326" s="1" t="str">
        <f>VLOOKUP(M8326,Itens!A$1:B$3327,2,FALSE)</f>
        <v>E603L R</v>
      </c>
      <c r="M8326" s="13">
        <v>7375310000</v>
      </c>
      <c r="N8326" s="13">
        <f t="shared" si="1047"/>
        <v>0</v>
      </c>
      <c r="O8326" s="1">
        <v>36</v>
      </c>
      <c r="P8326" s="1">
        <v>82.363275720000004</v>
      </c>
      <c r="Q8326" s="1" t="s">
        <v>14</v>
      </c>
      <c r="R8326" s="6">
        <v>42600</v>
      </c>
    </row>
    <row r="8327" spans="1:18" x14ac:dyDescent="0.25">
      <c r="A8327" s="1">
        <v>8326</v>
      </c>
      <c r="B8327">
        <f t="shared" si="1040"/>
        <v>0</v>
      </c>
      <c r="C8327">
        <f t="shared" si="1041"/>
        <v>0</v>
      </c>
      <c r="D8327" s="1">
        <f t="shared" si="1042"/>
        <v>0</v>
      </c>
      <c r="E8327" s="1">
        <f t="shared" si="1043"/>
        <v>0</v>
      </c>
      <c r="F8327" s="1">
        <f t="shared" si="1044"/>
        <v>0</v>
      </c>
      <c r="G8327" s="1">
        <f t="shared" si="1045"/>
        <v>0</v>
      </c>
      <c r="H8327" s="1">
        <f t="shared" si="1046"/>
        <v>0</v>
      </c>
      <c r="I8327" s="7" t="s">
        <v>161</v>
      </c>
      <c r="J8327" s="1" t="s">
        <v>162</v>
      </c>
      <c r="K8327" s="1">
        <f>VLOOKUP(L8327,Sheet1!A$1:B$1179,2,FALSE)</f>
        <v>6051310000</v>
      </c>
      <c r="L8327" s="1" t="str">
        <f>VLOOKUP(M8327,Itens!A$1:B$3327,2,FALSE)</f>
        <v>E806L</v>
      </c>
      <c r="M8327" s="13">
        <v>6051310000</v>
      </c>
      <c r="N8327" s="13">
        <f t="shared" si="1047"/>
        <v>0</v>
      </c>
      <c r="O8327" s="1">
        <v>4</v>
      </c>
      <c r="P8327" s="1">
        <v>82.691074900000004</v>
      </c>
      <c r="Q8327" s="1" t="s">
        <v>14</v>
      </c>
      <c r="R8327" s="6">
        <v>42600</v>
      </c>
    </row>
    <row r="8328" spans="1:18" x14ac:dyDescent="0.25">
      <c r="A8328" s="1">
        <v>8327</v>
      </c>
      <c r="B8328">
        <f t="shared" si="1040"/>
        <v>0</v>
      </c>
      <c r="C8328">
        <f t="shared" si="1041"/>
        <v>0</v>
      </c>
      <c r="D8328" s="1">
        <f t="shared" si="1042"/>
        <v>0</v>
      </c>
      <c r="E8328" s="1">
        <f t="shared" si="1043"/>
        <v>0</v>
      </c>
      <c r="F8328" s="1">
        <f t="shared" si="1044"/>
        <v>0</v>
      </c>
      <c r="G8328" s="1">
        <f t="shared" si="1045"/>
        <v>0</v>
      </c>
      <c r="H8328" s="1">
        <f t="shared" si="1046"/>
        <v>0</v>
      </c>
      <c r="I8328" s="7" t="s">
        <v>161</v>
      </c>
      <c r="J8328" s="1" t="s">
        <v>162</v>
      </c>
      <c r="K8328" s="1">
        <f>VLOOKUP(L8328,Sheet1!A$1:B$1179,2,FALSE)</f>
        <v>6735310000</v>
      </c>
      <c r="L8328" s="1" t="str">
        <f>VLOOKUP(M8328,Itens!A$1:B$3327,2,FALSE)</f>
        <v>E821L</v>
      </c>
      <c r="M8328" s="13">
        <v>6735310000</v>
      </c>
      <c r="N8328" s="13">
        <f t="shared" si="1047"/>
        <v>0</v>
      </c>
      <c r="O8328" s="1">
        <v>6</v>
      </c>
      <c r="P8328" s="1">
        <v>37.711254060000002</v>
      </c>
      <c r="Q8328" s="1" t="s">
        <v>14</v>
      </c>
      <c r="R8328" s="6">
        <v>42600</v>
      </c>
    </row>
    <row r="8329" spans="1:18" x14ac:dyDescent="0.25">
      <c r="A8329" s="1">
        <v>8328</v>
      </c>
      <c r="B8329">
        <f t="shared" si="1040"/>
        <v>0</v>
      </c>
      <c r="C8329">
        <f t="shared" si="1041"/>
        <v>0</v>
      </c>
      <c r="D8329" s="1">
        <f t="shared" si="1042"/>
        <v>0</v>
      </c>
      <c r="E8329" s="1">
        <f t="shared" si="1043"/>
        <v>0</v>
      </c>
      <c r="F8329" s="1">
        <f t="shared" si="1044"/>
        <v>0</v>
      </c>
      <c r="G8329" s="1">
        <f t="shared" si="1045"/>
        <v>0</v>
      </c>
      <c r="H8329" s="1">
        <f t="shared" si="1046"/>
        <v>0</v>
      </c>
      <c r="I8329" s="7" t="s">
        <v>161</v>
      </c>
      <c r="J8329" s="1" t="s">
        <v>162</v>
      </c>
      <c r="K8329" s="1">
        <f>VLOOKUP(L8329,Sheet1!A$1:B$1179,2,FALSE)</f>
        <v>5381100000</v>
      </c>
      <c r="L8329" s="1" t="str">
        <f>VLOOKUP(M8329,Itens!A$1:B$3327,2,FALSE)</f>
        <v>H19W10</v>
      </c>
      <c r="M8329" s="13">
        <v>5381100000</v>
      </c>
      <c r="N8329" s="13">
        <f t="shared" si="1047"/>
        <v>0</v>
      </c>
      <c r="O8329" s="1">
        <v>12</v>
      </c>
      <c r="P8329" s="1">
        <v>32.650981080000001</v>
      </c>
      <c r="Q8329" s="1" t="s">
        <v>14</v>
      </c>
      <c r="R8329" s="6">
        <v>42600</v>
      </c>
    </row>
    <row r="8330" spans="1:18" x14ac:dyDescent="0.25">
      <c r="A8330" s="1">
        <v>8329</v>
      </c>
      <c r="B8330">
        <f t="shared" si="1040"/>
        <v>0</v>
      </c>
      <c r="C8330">
        <f t="shared" si="1041"/>
        <v>0</v>
      </c>
      <c r="D8330" s="1">
        <f t="shared" si="1042"/>
        <v>0</v>
      </c>
      <c r="E8330" s="1">
        <f t="shared" si="1043"/>
        <v>0</v>
      </c>
      <c r="F8330" s="1">
        <f t="shared" si="1044"/>
        <v>0</v>
      </c>
      <c r="G8330" s="1">
        <f t="shared" si="1045"/>
        <v>0</v>
      </c>
      <c r="H8330" s="1">
        <f t="shared" si="1046"/>
        <v>0</v>
      </c>
      <c r="I8330" s="7" t="s">
        <v>161</v>
      </c>
      <c r="J8330" s="1" t="s">
        <v>162</v>
      </c>
      <c r="K8330" s="1">
        <f>VLOOKUP(L8330,Sheet1!A$1:B$1179,2,FALSE)</f>
        <v>6005100000</v>
      </c>
      <c r="L8330" s="1" t="str">
        <f>VLOOKUP(M8330,Itens!A$1:B$3327,2,FALSE)</f>
        <v>H200W01</v>
      </c>
      <c r="M8330" s="13">
        <v>3842100000</v>
      </c>
      <c r="N8330" s="13">
        <f t="shared" si="1047"/>
        <v>1</v>
      </c>
      <c r="O8330" s="1">
        <v>32</v>
      </c>
      <c r="P8330" s="1">
        <v>19.45048375</v>
      </c>
      <c r="Q8330" s="1" t="s">
        <v>14</v>
      </c>
      <c r="R8330" s="6">
        <v>42600</v>
      </c>
    </row>
    <row r="8331" spans="1:18" x14ac:dyDescent="0.25">
      <c r="A8331" s="1">
        <v>8330</v>
      </c>
      <c r="B8331">
        <f t="shared" si="1040"/>
        <v>0</v>
      </c>
      <c r="C8331">
        <f t="shared" si="1041"/>
        <v>0</v>
      </c>
      <c r="D8331" s="1">
        <f t="shared" si="1042"/>
        <v>0</v>
      </c>
      <c r="E8331" s="1">
        <f t="shared" si="1043"/>
        <v>0</v>
      </c>
      <c r="F8331" s="1">
        <f t="shared" si="1044"/>
        <v>0</v>
      </c>
      <c r="G8331" s="1">
        <f t="shared" si="1045"/>
        <v>0</v>
      </c>
      <c r="H8331" s="1">
        <f t="shared" si="1046"/>
        <v>0</v>
      </c>
      <c r="I8331" s="7" t="s">
        <v>161</v>
      </c>
      <c r="J8331" s="1" t="s">
        <v>162</v>
      </c>
      <c r="K8331" s="1">
        <f>VLOOKUP(L8331,Sheet1!A$1:B$1179,2,FALSE)</f>
        <v>5666100000</v>
      </c>
      <c r="L8331" s="1" t="str">
        <f>VLOOKUP(M8331,Itens!A$1:B$3327,2,FALSE)</f>
        <v>H200W02</v>
      </c>
      <c r="M8331" s="13">
        <v>3834100000</v>
      </c>
      <c r="N8331" s="13">
        <f t="shared" si="1047"/>
        <v>1</v>
      </c>
      <c r="O8331" s="1">
        <v>18</v>
      </c>
      <c r="P8331" s="1">
        <v>28.504346569999999</v>
      </c>
      <c r="Q8331" s="1" t="s">
        <v>14</v>
      </c>
      <c r="R8331" s="6">
        <v>42600</v>
      </c>
    </row>
    <row r="8332" spans="1:18" x14ac:dyDescent="0.25">
      <c r="A8332" s="1">
        <v>8331</v>
      </c>
      <c r="B8332">
        <f t="shared" si="1040"/>
        <v>0</v>
      </c>
      <c r="C8332">
        <f t="shared" si="1041"/>
        <v>0</v>
      </c>
      <c r="D8332" s="1">
        <f t="shared" si="1042"/>
        <v>0</v>
      </c>
      <c r="E8332" s="1">
        <f t="shared" si="1043"/>
        <v>0</v>
      </c>
      <c r="F8332" s="1">
        <f t="shared" si="1044"/>
        <v>0</v>
      </c>
      <c r="G8332" s="1">
        <f t="shared" si="1045"/>
        <v>0</v>
      </c>
      <c r="H8332" s="1">
        <f t="shared" si="1046"/>
        <v>0</v>
      </c>
      <c r="I8332" s="7" t="s">
        <v>161</v>
      </c>
      <c r="J8332" s="1" t="s">
        <v>162</v>
      </c>
      <c r="K8332" s="1">
        <f>VLOOKUP(L8332,Sheet1!A$1:B$1179,2,FALSE)</f>
        <v>3343200000</v>
      </c>
      <c r="L8332" s="1" t="str">
        <f>VLOOKUP(M8332,Itens!A$1:B$3327,2,FALSE)</f>
        <v>H200WDK</v>
      </c>
      <c r="M8332" s="13">
        <v>2082200000</v>
      </c>
      <c r="N8332" s="13">
        <f t="shared" si="1047"/>
        <v>1</v>
      </c>
      <c r="O8332" s="1">
        <v>16</v>
      </c>
      <c r="P8332" s="1">
        <v>30.911544899999999</v>
      </c>
      <c r="Q8332" s="1" t="s">
        <v>14</v>
      </c>
      <c r="R8332" s="6">
        <v>42600</v>
      </c>
    </row>
    <row r="8333" spans="1:18" x14ac:dyDescent="0.25">
      <c r="A8333" s="1">
        <v>8332</v>
      </c>
      <c r="B8333">
        <f t="shared" si="1040"/>
        <v>0</v>
      </c>
      <c r="C8333">
        <f t="shared" si="1041"/>
        <v>0</v>
      </c>
      <c r="D8333" s="1">
        <f t="shared" si="1042"/>
        <v>0</v>
      </c>
      <c r="E8333" s="1">
        <f t="shared" si="1043"/>
        <v>0</v>
      </c>
      <c r="F8333" s="1">
        <f t="shared" si="1044"/>
        <v>0</v>
      </c>
      <c r="G8333" s="1">
        <f t="shared" si="1045"/>
        <v>0</v>
      </c>
      <c r="H8333" s="1">
        <f t="shared" si="1046"/>
        <v>0</v>
      </c>
      <c r="I8333" s="7" t="s">
        <v>161</v>
      </c>
      <c r="J8333" s="1" t="s">
        <v>162</v>
      </c>
      <c r="K8333" s="1">
        <f>VLOOKUP(L8333,Sheet1!A$1:B$1179,2,FALSE)</f>
        <v>6172100000</v>
      </c>
      <c r="L8333" s="1" t="str">
        <f>VLOOKUP(M8333,Itens!A$1:B$3327,2,FALSE)</f>
        <v>H200WN01</v>
      </c>
      <c r="M8333" s="13">
        <v>3887100000</v>
      </c>
      <c r="N8333" s="13">
        <f t="shared" si="1047"/>
        <v>1</v>
      </c>
      <c r="O8333" s="1">
        <v>16</v>
      </c>
      <c r="P8333" s="1">
        <v>34.938026700000002</v>
      </c>
      <c r="Q8333" s="1" t="s">
        <v>14</v>
      </c>
      <c r="R8333" s="6">
        <v>42600</v>
      </c>
    </row>
    <row r="8334" spans="1:18" x14ac:dyDescent="0.25">
      <c r="A8334" s="1">
        <v>8333</v>
      </c>
      <c r="B8334">
        <f t="shared" si="1040"/>
        <v>0</v>
      </c>
      <c r="C8334">
        <f t="shared" si="1041"/>
        <v>0</v>
      </c>
      <c r="D8334" s="1">
        <f t="shared" si="1042"/>
        <v>0</v>
      </c>
      <c r="E8334" s="1">
        <f t="shared" si="1043"/>
        <v>0</v>
      </c>
      <c r="F8334" s="1">
        <f t="shared" si="1044"/>
        <v>0</v>
      </c>
      <c r="G8334" s="1">
        <f t="shared" si="1045"/>
        <v>0</v>
      </c>
      <c r="H8334" s="1">
        <f t="shared" si="1046"/>
        <v>0</v>
      </c>
      <c r="I8334" s="7" t="s">
        <v>161</v>
      </c>
      <c r="J8334" s="1" t="s">
        <v>162</v>
      </c>
      <c r="K8334" s="1">
        <f>VLOOKUP(L8334,Sheet1!A$1:B$1179,2,FALSE)</f>
        <v>5851100000</v>
      </c>
      <c r="L8334" s="1" t="str">
        <f>VLOOKUP(M8334,Itens!A$1:B$3327,2,FALSE)</f>
        <v>H24W05</v>
      </c>
      <c r="M8334" s="13">
        <v>5851100000</v>
      </c>
      <c r="N8334" s="13">
        <f t="shared" si="1047"/>
        <v>0</v>
      </c>
      <c r="O8334" s="1">
        <v>20</v>
      </c>
      <c r="P8334" s="1">
        <v>34.595526919999998</v>
      </c>
      <c r="Q8334" s="1" t="s">
        <v>14</v>
      </c>
      <c r="R8334" s="6">
        <v>42600</v>
      </c>
    </row>
    <row r="8335" spans="1:18" x14ac:dyDescent="0.25">
      <c r="A8335" s="1">
        <v>8334</v>
      </c>
      <c r="B8335">
        <f t="shared" si="1040"/>
        <v>0</v>
      </c>
      <c r="C8335">
        <f t="shared" si="1041"/>
        <v>0</v>
      </c>
      <c r="D8335" s="1">
        <f t="shared" si="1042"/>
        <v>0</v>
      </c>
      <c r="E8335" s="1">
        <f t="shared" si="1043"/>
        <v>0</v>
      </c>
      <c r="F8335" s="1">
        <f t="shared" si="1044"/>
        <v>0</v>
      </c>
      <c r="G8335" s="1">
        <f t="shared" si="1045"/>
        <v>0</v>
      </c>
      <c r="H8335" s="1">
        <f t="shared" si="1046"/>
        <v>0</v>
      </c>
      <c r="I8335" s="7" t="s">
        <v>161</v>
      </c>
      <c r="J8335" s="1" t="s">
        <v>162</v>
      </c>
      <c r="K8335" s="1">
        <f>VLOOKUP(L8335,Sheet1!A$1:B$1179,2,FALSE)</f>
        <v>1872200000</v>
      </c>
      <c r="L8335" s="1" t="str">
        <f>VLOOKUP(M8335,Itens!A$1:B$3327,2,FALSE)</f>
        <v>H328WK</v>
      </c>
      <c r="M8335" s="13">
        <v>1872200000</v>
      </c>
      <c r="N8335" s="13">
        <f t="shared" si="1047"/>
        <v>0</v>
      </c>
      <c r="O8335" s="1">
        <v>16</v>
      </c>
      <c r="P8335" s="1">
        <v>49.641963199999999</v>
      </c>
      <c r="Q8335" s="1" t="s">
        <v>14</v>
      </c>
      <c r="R8335" s="6">
        <v>42600</v>
      </c>
    </row>
    <row r="8336" spans="1:18" x14ac:dyDescent="0.25">
      <c r="A8336" s="1">
        <v>8335</v>
      </c>
      <c r="B8336">
        <f t="shared" si="1040"/>
        <v>0</v>
      </c>
      <c r="C8336">
        <f t="shared" si="1041"/>
        <v>0</v>
      </c>
      <c r="D8336" s="1">
        <f t="shared" si="1042"/>
        <v>0</v>
      </c>
      <c r="E8336" s="1">
        <f t="shared" si="1043"/>
        <v>0</v>
      </c>
      <c r="F8336" s="1">
        <f t="shared" si="1044"/>
        <v>0</v>
      </c>
      <c r="G8336" s="1">
        <f t="shared" si="1045"/>
        <v>0</v>
      </c>
      <c r="H8336" s="1">
        <f t="shared" si="1046"/>
        <v>0</v>
      </c>
      <c r="I8336" s="7" t="s">
        <v>161</v>
      </c>
      <c r="J8336" s="1" t="s">
        <v>162</v>
      </c>
      <c r="K8336" s="1">
        <f>VLOOKUP(L8336,Sheet1!A$1:B$1179,2,FALSE)</f>
        <v>2150200000</v>
      </c>
      <c r="L8336" s="1" t="str">
        <f>VLOOKUP(M8336,Itens!A$1:B$3327,2,FALSE)</f>
        <v>H414WK</v>
      </c>
      <c r="M8336" s="13">
        <v>2150200000</v>
      </c>
      <c r="N8336" s="13">
        <f t="shared" si="1047"/>
        <v>0</v>
      </c>
      <c r="O8336" s="1">
        <v>10</v>
      </c>
      <c r="P8336" s="1">
        <v>19.46008174</v>
      </c>
      <c r="Q8336" s="1" t="s">
        <v>14</v>
      </c>
      <c r="R8336" s="6">
        <v>42600</v>
      </c>
    </row>
    <row r="8337" spans="1:18" x14ac:dyDescent="0.25">
      <c r="A8337" s="1">
        <v>8336</v>
      </c>
      <c r="B8337">
        <f t="shared" si="1040"/>
        <v>1</v>
      </c>
      <c r="C8337">
        <f t="shared" si="1041"/>
        <v>1</v>
      </c>
      <c r="D8337" s="1">
        <f t="shared" si="1042"/>
        <v>2</v>
      </c>
      <c r="E8337" s="1">
        <f t="shared" si="1043"/>
        <v>0</v>
      </c>
      <c r="F8337" s="1">
        <f t="shared" si="1044"/>
        <v>3</v>
      </c>
      <c r="G8337" s="1">
        <f t="shared" si="1045"/>
        <v>0</v>
      </c>
      <c r="H8337" s="1">
        <f t="shared" si="1046"/>
        <v>3</v>
      </c>
      <c r="I8337" s="7" t="s">
        <v>161</v>
      </c>
      <c r="J8337" s="1" t="s">
        <v>162</v>
      </c>
      <c r="K8337" s="1">
        <f>VLOOKUP(L8337,Sheet1!A$1:B$1179,2,FALSE)</f>
        <v>521200000</v>
      </c>
      <c r="L8337" s="1" t="str">
        <f>VLOOKUP(M8337,Itens!A$1:B$3327,2,FALSE)</f>
        <v>H70WK11</v>
      </c>
      <c r="M8337" s="13">
        <v>521200000</v>
      </c>
      <c r="N8337" s="13">
        <f t="shared" si="1047"/>
        <v>0</v>
      </c>
      <c r="O8337" s="1">
        <v>10</v>
      </c>
      <c r="P8337" s="1">
        <v>26.2756519</v>
      </c>
      <c r="Q8337" s="1" t="s">
        <v>14</v>
      </c>
      <c r="R8337" s="6">
        <v>42600</v>
      </c>
    </row>
    <row r="8338" spans="1:18" x14ac:dyDescent="0.25">
      <c r="A8338" s="1">
        <v>8337</v>
      </c>
      <c r="B8338">
        <f t="shared" si="1040"/>
        <v>1</v>
      </c>
      <c r="C8338">
        <f t="shared" si="1041"/>
        <v>1</v>
      </c>
      <c r="D8338" s="1">
        <f t="shared" si="1042"/>
        <v>2</v>
      </c>
      <c r="E8338" s="1">
        <f t="shared" si="1043"/>
        <v>1</v>
      </c>
      <c r="F8338" s="1">
        <f t="shared" si="1044"/>
        <v>0</v>
      </c>
      <c r="G8338" s="1">
        <f t="shared" si="1045"/>
        <v>0</v>
      </c>
      <c r="H8338" s="1">
        <f t="shared" si="1046"/>
        <v>1</v>
      </c>
      <c r="I8338" s="7" t="s">
        <v>126</v>
      </c>
      <c r="J8338" s="8" t="s">
        <v>127</v>
      </c>
      <c r="K8338" s="1">
        <f>VLOOKUP(L8338,Sheet1!A$1:B$1179,2,FALSE)</f>
        <v>7337310000</v>
      </c>
      <c r="L8338" s="1" t="str">
        <f>VLOOKUP(M8338,Itens!A$1:B$3327,2,FALSE)</f>
        <v>E1024L</v>
      </c>
      <c r="M8338" s="13">
        <v>7337310000</v>
      </c>
      <c r="N8338" s="13">
        <f t="shared" si="1047"/>
        <v>0</v>
      </c>
      <c r="O8338" s="1">
        <v>12</v>
      </c>
      <c r="P8338" s="1">
        <v>121.44756187</v>
      </c>
      <c r="Q8338" s="1" t="s">
        <v>39</v>
      </c>
      <c r="R8338" s="6">
        <v>42601</v>
      </c>
    </row>
    <row r="8339" spans="1:18" x14ac:dyDescent="0.25">
      <c r="A8339" s="1">
        <v>8338</v>
      </c>
      <c r="B8339">
        <f t="shared" si="1040"/>
        <v>0</v>
      </c>
      <c r="C8339">
        <f t="shared" si="1041"/>
        <v>0</v>
      </c>
      <c r="D8339" s="1">
        <f t="shared" si="1042"/>
        <v>0</v>
      </c>
      <c r="E8339" s="1">
        <f t="shared" si="1043"/>
        <v>0</v>
      </c>
      <c r="F8339" s="1">
        <f t="shared" si="1044"/>
        <v>0</v>
      </c>
      <c r="G8339" s="1">
        <f t="shared" si="1045"/>
        <v>0</v>
      </c>
      <c r="H8339" s="1">
        <f t="shared" si="1046"/>
        <v>0</v>
      </c>
      <c r="I8339" s="7" t="s">
        <v>126</v>
      </c>
      <c r="J8339" s="8" t="s">
        <v>127</v>
      </c>
      <c r="K8339" s="1">
        <f>VLOOKUP(L8339,Sheet1!A$1:B$1179,2,FALSE)</f>
        <v>2330130000</v>
      </c>
      <c r="L8339" s="1" t="str">
        <f>VLOOKUP(M8339,Itens!A$1:B$3327,2,FALSE)</f>
        <v>E115H01 D208</v>
      </c>
      <c r="M8339" s="13">
        <v>2330130000</v>
      </c>
      <c r="N8339" s="13">
        <f t="shared" si="1047"/>
        <v>0</v>
      </c>
      <c r="O8339" s="1">
        <v>20</v>
      </c>
      <c r="P8339" s="1">
        <v>16.050357859999998</v>
      </c>
      <c r="Q8339" s="1" t="s">
        <v>39</v>
      </c>
      <c r="R8339" s="6">
        <v>42601</v>
      </c>
    </row>
    <row r="8340" spans="1:18" x14ac:dyDescent="0.25">
      <c r="A8340" s="1">
        <v>8339</v>
      </c>
      <c r="B8340">
        <f t="shared" si="1040"/>
        <v>0</v>
      </c>
      <c r="C8340">
        <f t="shared" si="1041"/>
        <v>0</v>
      </c>
      <c r="D8340" s="1">
        <f t="shared" si="1042"/>
        <v>0</v>
      </c>
      <c r="E8340" s="1">
        <f t="shared" si="1043"/>
        <v>0</v>
      </c>
      <c r="F8340" s="1">
        <f t="shared" si="1044"/>
        <v>0</v>
      </c>
      <c r="G8340" s="1">
        <f t="shared" si="1045"/>
        <v>0</v>
      </c>
      <c r="H8340" s="1">
        <f t="shared" si="1046"/>
        <v>0</v>
      </c>
      <c r="I8340" s="7" t="s">
        <v>126</v>
      </c>
      <c r="J8340" s="8" t="s">
        <v>127</v>
      </c>
      <c r="K8340" s="1">
        <f>VLOOKUP(L8340,Sheet1!A$1:B$1179,2,FALSE)</f>
        <v>2647130000</v>
      </c>
      <c r="L8340" s="1" t="str">
        <f>VLOOKUP(M8340,Itens!A$1:B$3327,2,FALSE)</f>
        <v>E161H01 D28</v>
      </c>
      <c r="M8340" s="13">
        <v>2647130000</v>
      </c>
      <c r="N8340" s="13">
        <f t="shared" si="1047"/>
        <v>0</v>
      </c>
      <c r="O8340" s="1">
        <v>60</v>
      </c>
      <c r="P8340" s="1">
        <v>12.8750667</v>
      </c>
      <c r="Q8340" s="1" t="s">
        <v>39</v>
      </c>
      <c r="R8340" s="6">
        <v>42601</v>
      </c>
    </row>
    <row r="8341" spans="1:18" x14ac:dyDescent="0.25">
      <c r="A8341" s="1">
        <v>8340</v>
      </c>
      <c r="B8341">
        <f t="shared" si="1040"/>
        <v>0</v>
      </c>
      <c r="C8341">
        <f t="shared" si="1041"/>
        <v>0</v>
      </c>
      <c r="D8341" s="1">
        <f t="shared" si="1042"/>
        <v>0</v>
      </c>
      <c r="E8341" s="1">
        <f t="shared" si="1043"/>
        <v>0</v>
      </c>
      <c r="F8341" s="1">
        <f t="shared" si="1044"/>
        <v>0</v>
      </c>
      <c r="G8341" s="1">
        <f t="shared" si="1045"/>
        <v>0</v>
      </c>
      <c r="H8341" s="1">
        <f t="shared" si="1046"/>
        <v>0</v>
      </c>
      <c r="I8341" s="7" t="s">
        <v>126</v>
      </c>
      <c r="J8341" s="8" t="s">
        <v>127</v>
      </c>
      <c r="K8341" s="1">
        <f>VLOOKUP(L8341,Sheet1!A$1:B$1179,2,FALSE)</f>
        <v>3163130000</v>
      </c>
      <c r="L8341" s="1" t="str">
        <f>VLOOKUP(M8341,Itens!A$1:B$3327,2,FALSE)</f>
        <v>E28H</v>
      </c>
      <c r="M8341" s="13">
        <v>3163130000</v>
      </c>
      <c r="N8341" s="13">
        <f t="shared" si="1047"/>
        <v>0</v>
      </c>
      <c r="O8341" s="1">
        <v>10</v>
      </c>
      <c r="P8341" s="1">
        <v>11.96533979</v>
      </c>
      <c r="Q8341" s="1" t="s">
        <v>39</v>
      </c>
      <c r="R8341" s="6">
        <v>42601</v>
      </c>
    </row>
    <row r="8342" spans="1:18" x14ac:dyDescent="0.25">
      <c r="A8342" s="1">
        <v>8341</v>
      </c>
      <c r="B8342">
        <f t="shared" si="1040"/>
        <v>0</v>
      </c>
      <c r="C8342">
        <f t="shared" si="1041"/>
        <v>0</v>
      </c>
      <c r="D8342" s="1">
        <f t="shared" si="1042"/>
        <v>0</v>
      </c>
      <c r="E8342" s="1">
        <f t="shared" si="1043"/>
        <v>0</v>
      </c>
      <c r="F8342" s="1">
        <f t="shared" si="1044"/>
        <v>0</v>
      </c>
      <c r="G8342" s="1">
        <f t="shared" si="1045"/>
        <v>0</v>
      </c>
      <c r="H8342" s="1">
        <f t="shared" si="1046"/>
        <v>0</v>
      </c>
      <c r="I8342" s="7" t="s">
        <v>126</v>
      </c>
      <c r="J8342" s="8" t="s">
        <v>127</v>
      </c>
      <c r="K8342" s="1">
        <f>VLOOKUP(L8342,Sheet1!A$1:B$1179,2,FALSE)</f>
        <v>3536130000</v>
      </c>
      <c r="L8342" s="1" t="str">
        <f>VLOOKUP(M8342,Itens!A$1:B$3327,2,FALSE)</f>
        <v>E44H D110</v>
      </c>
      <c r="M8342" s="13">
        <v>3536130000</v>
      </c>
      <c r="N8342" s="13">
        <f t="shared" si="1047"/>
        <v>0</v>
      </c>
      <c r="O8342" s="1">
        <v>100</v>
      </c>
      <c r="P8342" s="1">
        <v>9.8106153200000001</v>
      </c>
      <c r="Q8342" s="1" t="s">
        <v>39</v>
      </c>
      <c r="R8342" s="6">
        <v>42601</v>
      </c>
    </row>
    <row r="8343" spans="1:18" x14ac:dyDescent="0.25">
      <c r="A8343" s="1">
        <v>8342</v>
      </c>
      <c r="B8343">
        <f t="shared" si="1040"/>
        <v>0</v>
      </c>
      <c r="C8343">
        <f t="shared" si="1041"/>
        <v>0</v>
      </c>
      <c r="D8343" s="1">
        <f t="shared" si="1042"/>
        <v>0</v>
      </c>
      <c r="E8343" s="1">
        <f t="shared" si="1043"/>
        <v>0</v>
      </c>
      <c r="F8343" s="1">
        <f t="shared" si="1044"/>
        <v>0</v>
      </c>
      <c r="G8343" s="1">
        <f t="shared" si="1045"/>
        <v>0</v>
      </c>
      <c r="H8343" s="1">
        <f t="shared" si="1046"/>
        <v>0</v>
      </c>
      <c r="I8343" s="7" t="s">
        <v>126</v>
      </c>
      <c r="J8343" s="8" t="s">
        <v>127</v>
      </c>
      <c r="K8343" s="1">
        <f>VLOOKUP(L8343,Sheet1!A$1:B$1179,2,FALSE)</f>
        <v>1033230000</v>
      </c>
      <c r="L8343" s="1" t="str">
        <f>VLOOKUP(M8343,Itens!A$1:B$3327,2,FALSE)</f>
        <v>E52KP D36</v>
      </c>
      <c r="M8343" s="13">
        <v>1033230000</v>
      </c>
      <c r="N8343" s="13">
        <f t="shared" si="1047"/>
        <v>0</v>
      </c>
      <c r="O8343" s="1">
        <v>30</v>
      </c>
      <c r="P8343" s="1">
        <v>23.875486550000002</v>
      </c>
      <c r="Q8343" s="1" t="s">
        <v>39</v>
      </c>
      <c r="R8343" s="6">
        <v>42601</v>
      </c>
    </row>
    <row r="8344" spans="1:18" x14ac:dyDescent="0.25">
      <c r="A8344" s="1">
        <v>8343</v>
      </c>
      <c r="B8344">
        <f t="shared" si="1040"/>
        <v>0</v>
      </c>
      <c r="C8344">
        <f t="shared" si="1041"/>
        <v>0</v>
      </c>
      <c r="D8344" s="1">
        <f t="shared" si="1042"/>
        <v>0</v>
      </c>
      <c r="E8344" s="1">
        <f t="shared" si="1043"/>
        <v>0</v>
      </c>
      <c r="F8344" s="1">
        <f t="shared" si="1044"/>
        <v>0</v>
      </c>
      <c r="G8344" s="1">
        <f t="shared" si="1045"/>
        <v>0</v>
      </c>
      <c r="H8344" s="1">
        <f t="shared" si="1046"/>
        <v>0</v>
      </c>
      <c r="I8344" s="7" t="s">
        <v>126</v>
      </c>
      <c r="J8344" s="8" t="s">
        <v>127</v>
      </c>
      <c r="K8344" s="1">
        <f>VLOOKUP(L8344,Sheet1!A$1:B$1179,2,FALSE)</f>
        <v>3833100000</v>
      </c>
      <c r="L8344" s="1" t="str">
        <f>VLOOKUP(M8344,Itens!A$1:B$3327,2,FALSE)</f>
        <v>H12W08</v>
      </c>
      <c r="M8344" s="13">
        <v>3833100000</v>
      </c>
      <c r="N8344" s="13">
        <f t="shared" si="1047"/>
        <v>0</v>
      </c>
      <c r="O8344" s="1">
        <v>6</v>
      </c>
      <c r="P8344" s="1">
        <v>18.350850869999999</v>
      </c>
      <c r="Q8344" s="1" t="s">
        <v>39</v>
      </c>
      <c r="R8344" s="6">
        <v>42601</v>
      </c>
    </row>
    <row r="8345" spans="1:18" x14ac:dyDescent="0.25">
      <c r="A8345" s="1">
        <v>8344</v>
      </c>
      <c r="B8345">
        <f t="shared" si="1040"/>
        <v>0</v>
      </c>
      <c r="C8345">
        <f t="shared" si="1041"/>
        <v>0</v>
      </c>
      <c r="D8345" s="1">
        <f t="shared" si="1042"/>
        <v>0</v>
      </c>
      <c r="E8345" s="1">
        <f t="shared" si="1043"/>
        <v>0</v>
      </c>
      <c r="F8345" s="1">
        <f t="shared" si="1044"/>
        <v>0</v>
      </c>
      <c r="G8345" s="1">
        <f t="shared" si="1045"/>
        <v>0</v>
      </c>
      <c r="H8345" s="1">
        <f t="shared" si="1046"/>
        <v>0</v>
      </c>
      <c r="I8345" s="7" t="s">
        <v>126</v>
      </c>
      <c r="J8345" s="8" t="s">
        <v>127</v>
      </c>
      <c r="K8345" s="1">
        <f>VLOOKUP(L8345,Sheet1!A$1:B$1179,2,FALSE)</f>
        <v>2130200000</v>
      </c>
      <c r="L8345" s="1" t="str">
        <f>VLOOKUP(M8345,Itens!A$1:B$3327,2,FALSE)</f>
        <v>H18WK05</v>
      </c>
      <c r="M8345" s="13">
        <v>2130200000</v>
      </c>
      <c r="N8345" s="13">
        <f t="shared" si="1047"/>
        <v>0</v>
      </c>
      <c r="O8345" s="1">
        <v>10</v>
      </c>
      <c r="P8345" s="1">
        <v>29.968537390000002</v>
      </c>
      <c r="Q8345" s="1" t="s">
        <v>39</v>
      </c>
      <c r="R8345" s="6">
        <v>42601</v>
      </c>
    </row>
    <row r="8346" spans="1:18" x14ac:dyDescent="0.25">
      <c r="A8346" s="1">
        <v>8345</v>
      </c>
      <c r="B8346">
        <f t="shared" si="1040"/>
        <v>0</v>
      </c>
      <c r="C8346">
        <f t="shared" si="1041"/>
        <v>0</v>
      </c>
      <c r="D8346" s="1">
        <f t="shared" si="1042"/>
        <v>0</v>
      </c>
      <c r="E8346" s="1">
        <f t="shared" si="1043"/>
        <v>0</v>
      </c>
      <c r="F8346" s="1">
        <f t="shared" si="1044"/>
        <v>0</v>
      </c>
      <c r="G8346" s="1">
        <f t="shared" si="1045"/>
        <v>0</v>
      </c>
      <c r="H8346" s="1">
        <f t="shared" si="1046"/>
        <v>0</v>
      </c>
      <c r="I8346" s="7" t="s">
        <v>126</v>
      </c>
      <c r="J8346" s="8" t="s">
        <v>127</v>
      </c>
      <c r="K8346" s="1">
        <f>VLOOKUP(L8346,Sheet1!A$1:B$1179,2,FALSE)</f>
        <v>6005100000</v>
      </c>
      <c r="L8346" s="1" t="str">
        <f>VLOOKUP(M8346,Itens!A$1:B$3327,2,FALSE)</f>
        <v>H200W01</v>
      </c>
      <c r="M8346" s="13">
        <v>3842100000</v>
      </c>
      <c r="N8346" s="13">
        <f t="shared" si="1047"/>
        <v>1</v>
      </c>
      <c r="O8346" s="1">
        <v>120</v>
      </c>
      <c r="P8346" s="1">
        <v>20.615977690000001</v>
      </c>
      <c r="Q8346" s="1" t="s">
        <v>39</v>
      </c>
      <c r="R8346" s="6">
        <v>42601</v>
      </c>
    </row>
    <row r="8347" spans="1:18" x14ac:dyDescent="0.25">
      <c r="A8347" s="1">
        <v>8346</v>
      </c>
      <c r="B8347">
        <f t="shared" si="1040"/>
        <v>0</v>
      </c>
      <c r="C8347">
        <f t="shared" si="1041"/>
        <v>0</v>
      </c>
      <c r="D8347" s="1">
        <f t="shared" si="1042"/>
        <v>0</v>
      </c>
      <c r="E8347" s="1">
        <f t="shared" si="1043"/>
        <v>0</v>
      </c>
      <c r="F8347" s="1">
        <f t="shared" si="1044"/>
        <v>0</v>
      </c>
      <c r="G8347" s="1">
        <f t="shared" si="1045"/>
        <v>0</v>
      </c>
      <c r="H8347" s="1">
        <f t="shared" si="1046"/>
        <v>0</v>
      </c>
      <c r="I8347" s="7" t="s">
        <v>126</v>
      </c>
      <c r="J8347" s="8" t="s">
        <v>127</v>
      </c>
      <c r="K8347" s="1">
        <f>VLOOKUP(L8347,Sheet1!A$1:B$1179,2,FALSE)</f>
        <v>3343200000</v>
      </c>
      <c r="L8347" s="1" t="str">
        <f>VLOOKUP(M8347,Itens!A$1:B$3327,2,FALSE)</f>
        <v>H200WDK</v>
      </c>
      <c r="M8347" s="13">
        <v>2082200000</v>
      </c>
      <c r="N8347" s="13">
        <f t="shared" si="1047"/>
        <v>1</v>
      </c>
      <c r="O8347" s="1">
        <v>42</v>
      </c>
      <c r="P8347" s="1">
        <v>31.864785009999999</v>
      </c>
      <c r="Q8347" s="1" t="s">
        <v>39</v>
      </c>
      <c r="R8347" s="6">
        <v>42601</v>
      </c>
    </row>
    <row r="8348" spans="1:18" x14ac:dyDescent="0.25">
      <c r="A8348" s="1">
        <v>8347</v>
      </c>
      <c r="B8348">
        <f t="shared" si="1040"/>
        <v>0</v>
      </c>
      <c r="C8348">
        <f t="shared" si="1041"/>
        <v>0</v>
      </c>
      <c r="D8348" s="1">
        <f t="shared" si="1042"/>
        <v>0</v>
      </c>
      <c r="E8348" s="1">
        <f t="shared" si="1043"/>
        <v>0</v>
      </c>
      <c r="F8348" s="1">
        <f t="shared" si="1044"/>
        <v>0</v>
      </c>
      <c r="G8348" s="1">
        <f t="shared" si="1045"/>
        <v>0</v>
      </c>
      <c r="H8348" s="1">
        <f t="shared" si="1046"/>
        <v>0</v>
      </c>
      <c r="I8348" s="7" t="s">
        <v>126</v>
      </c>
      <c r="J8348" s="8" t="s">
        <v>127</v>
      </c>
      <c r="K8348" s="1">
        <f>VLOOKUP(L8348,Sheet1!A$1:B$1179,2,FALSE)</f>
        <v>6172100000</v>
      </c>
      <c r="L8348" s="1" t="str">
        <f>VLOOKUP(M8348,Itens!A$1:B$3327,2,FALSE)</f>
        <v>H200WN01</v>
      </c>
      <c r="M8348" s="13">
        <v>3887100000</v>
      </c>
      <c r="N8348" s="13">
        <f t="shared" si="1047"/>
        <v>1</v>
      </c>
      <c r="O8348" s="1">
        <v>24</v>
      </c>
      <c r="P8348" s="1">
        <v>36.277068900000003</v>
      </c>
      <c r="Q8348" s="1" t="s">
        <v>39</v>
      </c>
      <c r="R8348" s="6">
        <v>42601</v>
      </c>
    </row>
    <row r="8349" spans="1:18" x14ac:dyDescent="0.25">
      <c r="A8349" s="1">
        <v>8348</v>
      </c>
      <c r="B8349">
        <f t="shared" si="1040"/>
        <v>0</v>
      </c>
      <c r="C8349">
        <f t="shared" si="1041"/>
        <v>0</v>
      </c>
      <c r="D8349" s="1">
        <f t="shared" si="1042"/>
        <v>0</v>
      </c>
      <c r="E8349" s="1">
        <f t="shared" si="1043"/>
        <v>0</v>
      </c>
      <c r="F8349" s="1">
        <f t="shared" si="1044"/>
        <v>0</v>
      </c>
      <c r="G8349" s="1">
        <f t="shared" si="1045"/>
        <v>0</v>
      </c>
      <c r="H8349" s="1">
        <f t="shared" si="1046"/>
        <v>0</v>
      </c>
      <c r="I8349" s="7" t="s">
        <v>126</v>
      </c>
      <c r="J8349" s="8" t="s">
        <v>127</v>
      </c>
      <c r="K8349" s="1">
        <f>VLOOKUP(L8349,Sheet1!A$1:B$1179,2,FALSE)</f>
        <v>3843100000</v>
      </c>
      <c r="L8349" s="1" t="str">
        <f>VLOOKUP(M8349,Itens!A$1:B$3327,2,FALSE)</f>
        <v>H230W</v>
      </c>
      <c r="M8349" s="13">
        <v>3843100000</v>
      </c>
      <c r="N8349" s="13">
        <f t="shared" si="1047"/>
        <v>0</v>
      </c>
      <c r="O8349" s="1">
        <v>12</v>
      </c>
      <c r="P8349" s="1">
        <v>58.866147959999999</v>
      </c>
      <c r="Q8349" s="1" t="s">
        <v>39</v>
      </c>
      <c r="R8349" s="6">
        <v>42601</v>
      </c>
    </row>
    <row r="8350" spans="1:18" x14ac:dyDescent="0.25">
      <c r="A8350" s="1">
        <v>8349</v>
      </c>
      <c r="B8350">
        <f t="shared" si="1040"/>
        <v>0</v>
      </c>
      <c r="C8350">
        <f t="shared" si="1041"/>
        <v>0</v>
      </c>
      <c r="D8350" s="1">
        <f t="shared" si="1042"/>
        <v>0</v>
      </c>
      <c r="E8350" s="1">
        <f t="shared" si="1043"/>
        <v>0</v>
      </c>
      <c r="F8350" s="1">
        <f t="shared" si="1044"/>
        <v>0</v>
      </c>
      <c r="G8350" s="1">
        <f t="shared" si="1045"/>
        <v>0</v>
      </c>
      <c r="H8350" s="1">
        <f t="shared" si="1046"/>
        <v>0</v>
      </c>
      <c r="I8350" s="7" t="s">
        <v>126</v>
      </c>
      <c r="J8350" s="8" t="s">
        <v>127</v>
      </c>
      <c r="K8350" s="1">
        <f>VLOOKUP(L8350,Sheet1!A$1:B$1179,2,FALSE)</f>
        <v>5851100000</v>
      </c>
      <c r="L8350" s="1" t="str">
        <f>VLOOKUP(M8350,Itens!A$1:B$3327,2,FALSE)</f>
        <v>H24W05</v>
      </c>
      <c r="M8350" s="13">
        <v>5851100000</v>
      </c>
      <c r="N8350" s="13">
        <f t="shared" si="1047"/>
        <v>0</v>
      </c>
      <c r="O8350" s="1">
        <v>12</v>
      </c>
      <c r="P8350" s="1">
        <v>34.59464217</v>
      </c>
      <c r="Q8350" s="1" t="s">
        <v>39</v>
      </c>
      <c r="R8350" s="6">
        <v>42601</v>
      </c>
    </row>
    <row r="8351" spans="1:18" x14ac:dyDescent="0.25">
      <c r="A8351" s="1">
        <v>8350</v>
      </c>
      <c r="B8351">
        <f t="shared" si="1040"/>
        <v>0</v>
      </c>
      <c r="C8351">
        <f t="shared" si="1041"/>
        <v>1</v>
      </c>
      <c r="D8351" s="1">
        <f t="shared" si="1042"/>
        <v>1</v>
      </c>
      <c r="E8351" s="1">
        <f t="shared" si="1043"/>
        <v>0</v>
      </c>
      <c r="F8351" s="1">
        <f t="shared" si="1044"/>
        <v>3</v>
      </c>
      <c r="G8351" s="1">
        <f t="shared" si="1045"/>
        <v>0</v>
      </c>
      <c r="H8351" s="1">
        <f t="shared" si="1046"/>
        <v>3</v>
      </c>
      <c r="I8351" s="7" t="s">
        <v>126</v>
      </c>
      <c r="J8351" s="8" t="s">
        <v>127</v>
      </c>
      <c r="K8351" s="1">
        <f>VLOOKUP(L8351,Sheet1!A$1:B$1179,2,FALSE)</f>
        <v>2150200000</v>
      </c>
      <c r="L8351" s="1" t="str">
        <f>VLOOKUP(M8351,Itens!A$1:B$3327,2,FALSE)</f>
        <v>H414WK</v>
      </c>
      <c r="M8351" s="13">
        <v>2150200000</v>
      </c>
      <c r="N8351" s="13">
        <f t="shared" si="1047"/>
        <v>0</v>
      </c>
      <c r="O8351" s="1">
        <v>12</v>
      </c>
      <c r="P8351" s="1">
        <v>19.458015459999999</v>
      </c>
      <c r="Q8351" s="1" t="s">
        <v>39</v>
      </c>
      <c r="R8351" s="6">
        <v>42601</v>
      </c>
    </row>
    <row r="8352" spans="1:18" x14ac:dyDescent="0.25">
      <c r="A8352" s="1">
        <v>8351</v>
      </c>
      <c r="B8352">
        <f t="shared" si="1040"/>
        <v>0</v>
      </c>
      <c r="C8352">
        <f t="shared" si="1041"/>
        <v>1</v>
      </c>
      <c r="D8352" s="1">
        <f t="shared" si="1042"/>
        <v>1</v>
      </c>
      <c r="E8352" s="1">
        <f t="shared" si="1043"/>
        <v>1</v>
      </c>
      <c r="F8352" s="1">
        <f t="shared" si="1044"/>
        <v>0</v>
      </c>
      <c r="G8352" s="1">
        <f t="shared" si="1045"/>
        <v>0</v>
      </c>
      <c r="H8352" s="1">
        <f t="shared" si="1046"/>
        <v>1</v>
      </c>
      <c r="I8352" s="7" t="s">
        <v>318</v>
      </c>
      <c r="J8352" s="8" t="s">
        <v>319</v>
      </c>
      <c r="K8352" s="1">
        <f>VLOOKUP(L8352,Sheet1!A$1:B$1179,2,FALSE)</f>
        <v>11457310000</v>
      </c>
      <c r="L8352" s="1" t="str">
        <f>VLOOKUP(M8352,Itens!A$1:B$3327,2,FALSE)</f>
        <v>E1013L</v>
      </c>
      <c r="M8352" s="13">
        <v>11457310000</v>
      </c>
      <c r="N8352" s="13">
        <f t="shared" si="1047"/>
        <v>0</v>
      </c>
      <c r="O8352" s="1">
        <v>6</v>
      </c>
      <c r="P8352" s="1">
        <v>137.85293318999999</v>
      </c>
      <c r="Q8352" s="1" t="s">
        <v>39</v>
      </c>
      <c r="R8352" s="6">
        <v>42601</v>
      </c>
    </row>
    <row r="8353" spans="1:18" x14ac:dyDescent="0.25">
      <c r="A8353" s="1">
        <v>8352</v>
      </c>
      <c r="B8353">
        <f t="shared" si="1040"/>
        <v>0</v>
      </c>
      <c r="C8353">
        <f t="shared" si="1041"/>
        <v>0</v>
      </c>
      <c r="D8353" s="1">
        <f t="shared" si="1042"/>
        <v>0</v>
      </c>
      <c r="E8353" s="1">
        <f t="shared" si="1043"/>
        <v>0</v>
      </c>
      <c r="F8353" s="1">
        <f t="shared" si="1044"/>
        <v>0</v>
      </c>
      <c r="G8353" s="1">
        <f t="shared" si="1045"/>
        <v>0</v>
      </c>
      <c r="H8353" s="1">
        <f t="shared" si="1046"/>
        <v>0</v>
      </c>
      <c r="I8353" s="7" t="s">
        <v>318</v>
      </c>
      <c r="J8353" s="8" t="s">
        <v>319</v>
      </c>
      <c r="K8353" s="1">
        <f>VLOOKUP(L8353,Sheet1!A$1:B$1179,2,FALSE)</f>
        <v>7337310000</v>
      </c>
      <c r="L8353" s="1" t="str">
        <f>VLOOKUP(M8353,Itens!A$1:B$3327,2,FALSE)</f>
        <v>E1024L</v>
      </c>
      <c r="M8353" s="13">
        <v>7337310000</v>
      </c>
      <c r="N8353" s="13">
        <f t="shared" si="1047"/>
        <v>0</v>
      </c>
      <c r="O8353" s="1">
        <v>24</v>
      </c>
      <c r="P8353" s="1">
        <v>117.57993014</v>
      </c>
      <c r="Q8353" s="1" t="s">
        <v>39</v>
      </c>
      <c r="R8353" s="6">
        <v>42601</v>
      </c>
    </row>
    <row r="8354" spans="1:18" x14ac:dyDescent="0.25">
      <c r="A8354" s="1">
        <v>8353</v>
      </c>
      <c r="B8354">
        <f t="shared" si="1040"/>
        <v>0</v>
      </c>
      <c r="C8354">
        <f t="shared" si="1041"/>
        <v>0</v>
      </c>
      <c r="D8354" s="1">
        <f t="shared" si="1042"/>
        <v>0</v>
      </c>
      <c r="E8354" s="1">
        <f t="shared" si="1043"/>
        <v>0</v>
      </c>
      <c r="F8354" s="1">
        <f t="shared" si="1044"/>
        <v>0</v>
      </c>
      <c r="G8354" s="1">
        <f t="shared" si="1045"/>
        <v>0</v>
      </c>
      <c r="H8354" s="1">
        <f t="shared" si="1046"/>
        <v>0</v>
      </c>
      <c r="I8354" s="7" t="s">
        <v>318</v>
      </c>
      <c r="J8354" s="8" t="s">
        <v>319</v>
      </c>
      <c r="K8354" s="1">
        <f>VLOOKUP(L8354,Sheet1!A$1:B$1179,2,FALSE)</f>
        <v>6045310000</v>
      </c>
      <c r="L8354" s="1" t="str">
        <f>VLOOKUP(M8354,Itens!A$1:B$3327,2,FALSE)</f>
        <v>E1068L</v>
      </c>
      <c r="M8354" s="13">
        <v>6045310000</v>
      </c>
      <c r="N8354" s="13">
        <f t="shared" si="1047"/>
        <v>0</v>
      </c>
      <c r="O8354" s="1">
        <v>36</v>
      </c>
      <c r="P8354" s="1">
        <v>45.47595853</v>
      </c>
      <c r="Q8354" s="1" t="s">
        <v>39</v>
      </c>
      <c r="R8354" s="6">
        <v>42601</v>
      </c>
    </row>
    <row r="8355" spans="1:18" x14ac:dyDescent="0.25">
      <c r="A8355" s="1">
        <v>8354</v>
      </c>
      <c r="B8355">
        <f t="shared" si="1040"/>
        <v>0</v>
      </c>
      <c r="C8355">
        <f t="shared" si="1041"/>
        <v>0</v>
      </c>
      <c r="D8355" s="1">
        <f t="shared" si="1042"/>
        <v>0</v>
      </c>
      <c r="E8355" s="1">
        <f t="shared" si="1043"/>
        <v>0</v>
      </c>
      <c r="F8355" s="1">
        <f t="shared" si="1044"/>
        <v>0</v>
      </c>
      <c r="G8355" s="1">
        <f t="shared" si="1045"/>
        <v>0</v>
      </c>
      <c r="H8355" s="1">
        <f t="shared" si="1046"/>
        <v>0</v>
      </c>
      <c r="I8355" s="7" t="s">
        <v>318</v>
      </c>
      <c r="J8355" s="8" t="s">
        <v>319</v>
      </c>
      <c r="K8355" s="1">
        <f>VLOOKUP(L8355,Sheet1!A$1:B$1179,2,FALSE)</f>
        <v>733310000</v>
      </c>
      <c r="L8355" s="1" t="str">
        <f>VLOOKUP(M8355,Itens!A$1:B$3327,2,FALSE)</f>
        <v>E270L</v>
      </c>
      <c r="M8355" s="13">
        <v>733310000</v>
      </c>
      <c r="N8355" s="13">
        <f t="shared" si="1047"/>
        <v>0</v>
      </c>
      <c r="O8355" s="1">
        <v>3</v>
      </c>
      <c r="P8355" s="1">
        <v>170.64055433999999</v>
      </c>
      <c r="Q8355" s="1" t="s">
        <v>39</v>
      </c>
      <c r="R8355" s="6">
        <v>42601</v>
      </c>
    </row>
    <row r="8356" spans="1:18" x14ac:dyDescent="0.25">
      <c r="A8356" s="1">
        <v>8355</v>
      </c>
      <c r="B8356">
        <f t="shared" si="1040"/>
        <v>0</v>
      </c>
      <c r="C8356">
        <f t="shared" si="1041"/>
        <v>0</v>
      </c>
      <c r="D8356" s="1">
        <f t="shared" si="1042"/>
        <v>0</v>
      </c>
      <c r="E8356" s="1">
        <f t="shared" si="1043"/>
        <v>0</v>
      </c>
      <c r="F8356" s="1">
        <f t="shared" si="1044"/>
        <v>0</v>
      </c>
      <c r="G8356" s="1">
        <f t="shared" si="1045"/>
        <v>0</v>
      </c>
      <c r="H8356" s="1">
        <f t="shared" si="1046"/>
        <v>0</v>
      </c>
      <c r="I8356" s="7" t="s">
        <v>318</v>
      </c>
      <c r="J8356" s="8" t="s">
        <v>319</v>
      </c>
      <c r="K8356" s="1">
        <f>VLOOKUP(L8356,Sheet1!A$1:B$1179,2,FALSE)</f>
        <v>562130000</v>
      </c>
      <c r="L8356" s="1" t="str">
        <f>VLOOKUP(M8356,Itens!A$1:B$3327,2,FALSE)</f>
        <v>E29H D89</v>
      </c>
      <c r="M8356" s="13">
        <v>562130000</v>
      </c>
      <c r="N8356" s="13">
        <f t="shared" si="1047"/>
        <v>0</v>
      </c>
      <c r="O8356" s="1">
        <v>10</v>
      </c>
      <c r="P8356" s="1">
        <v>13.814103530000001</v>
      </c>
      <c r="Q8356" s="1" t="s">
        <v>39</v>
      </c>
      <c r="R8356" s="6">
        <v>42601</v>
      </c>
    </row>
    <row r="8357" spans="1:18" x14ac:dyDescent="0.25">
      <c r="A8357" s="1">
        <v>8356</v>
      </c>
      <c r="B8357">
        <f t="shared" si="1040"/>
        <v>0</v>
      </c>
      <c r="C8357">
        <f t="shared" si="1041"/>
        <v>0</v>
      </c>
      <c r="D8357" s="1">
        <f t="shared" si="1042"/>
        <v>0</v>
      </c>
      <c r="E8357" s="1">
        <f t="shared" si="1043"/>
        <v>0</v>
      </c>
      <c r="F8357" s="1">
        <f t="shared" si="1044"/>
        <v>0</v>
      </c>
      <c r="G8357" s="1">
        <f t="shared" si="1045"/>
        <v>0</v>
      </c>
      <c r="H8357" s="1">
        <f t="shared" si="1046"/>
        <v>0</v>
      </c>
      <c r="I8357" s="7" t="s">
        <v>318</v>
      </c>
      <c r="J8357" s="8" t="s">
        <v>319</v>
      </c>
      <c r="K8357" s="1">
        <f>VLOOKUP(L8357,Sheet1!A$1:B$1179,2,FALSE)</f>
        <v>5721310000</v>
      </c>
      <c r="L8357" s="1" t="str">
        <f>VLOOKUP(M8357,Itens!A$1:B$3327,2,FALSE)</f>
        <v>E420L</v>
      </c>
      <c r="M8357" s="13">
        <v>5721310000</v>
      </c>
      <c r="N8357" s="13">
        <f t="shared" si="1047"/>
        <v>0</v>
      </c>
      <c r="O8357" s="1">
        <v>6</v>
      </c>
      <c r="P8357" s="1">
        <v>131.46413577000001</v>
      </c>
      <c r="Q8357" s="1" t="s">
        <v>39</v>
      </c>
      <c r="R8357" s="6">
        <v>42601</v>
      </c>
    </row>
    <row r="8358" spans="1:18" x14ac:dyDescent="0.25">
      <c r="A8358" s="1">
        <v>8357</v>
      </c>
      <c r="B8358">
        <f t="shared" si="1040"/>
        <v>0</v>
      </c>
      <c r="C8358">
        <f t="shared" si="1041"/>
        <v>0</v>
      </c>
      <c r="D8358" s="1">
        <f t="shared" si="1042"/>
        <v>0</v>
      </c>
      <c r="E8358" s="1">
        <f t="shared" si="1043"/>
        <v>0</v>
      </c>
      <c r="F8358" s="1">
        <f t="shared" si="1044"/>
        <v>0</v>
      </c>
      <c r="G8358" s="1">
        <f t="shared" si="1045"/>
        <v>0</v>
      </c>
      <c r="H8358" s="1">
        <f t="shared" si="1046"/>
        <v>0</v>
      </c>
      <c r="I8358" s="7" t="s">
        <v>318</v>
      </c>
      <c r="J8358" s="8" t="s">
        <v>319</v>
      </c>
      <c r="K8358" s="1">
        <f>VLOOKUP(L8358,Sheet1!A$1:B$1179,2,FALSE)</f>
        <v>7223310000</v>
      </c>
      <c r="L8358" s="1" t="str">
        <f>VLOOKUP(M8358,Itens!A$1:B$3327,2,FALSE)</f>
        <v>E428L01</v>
      </c>
      <c r="M8358" s="13">
        <v>7223310000</v>
      </c>
      <c r="N8358" s="13">
        <f t="shared" si="1047"/>
        <v>0</v>
      </c>
      <c r="O8358" s="1">
        <v>2</v>
      </c>
      <c r="P8358" s="1">
        <v>145.54630202999999</v>
      </c>
      <c r="Q8358" s="1" t="s">
        <v>39</v>
      </c>
      <c r="R8358" s="6">
        <v>42601</v>
      </c>
    </row>
    <row r="8359" spans="1:18" x14ac:dyDescent="0.25">
      <c r="A8359" s="1">
        <v>8358</v>
      </c>
      <c r="B8359">
        <f t="shared" si="1040"/>
        <v>0</v>
      </c>
      <c r="C8359">
        <f t="shared" si="1041"/>
        <v>0</v>
      </c>
      <c r="D8359" s="1">
        <f t="shared" si="1042"/>
        <v>0</v>
      </c>
      <c r="E8359" s="1">
        <f t="shared" si="1043"/>
        <v>0</v>
      </c>
      <c r="F8359" s="1">
        <f t="shared" si="1044"/>
        <v>0</v>
      </c>
      <c r="G8359" s="1">
        <f t="shared" si="1045"/>
        <v>0</v>
      </c>
      <c r="H8359" s="1">
        <f t="shared" si="1046"/>
        <v>0</v>
      </c>
      <c r="I8359" s="7" t="s">
        <v>318</v>
      </c>
      <c r="J8359" s="8" t="s">
        <v>319</v>
      </c>
      <c r="K8359" s="1">
        <f>VLOOKUP(L8359,Sheet1!A$1:B$1179,2,FALSE)</f>
        <v>10493310000</v>
      </c>
      <c r="L8359" s="1" t="str">
        <f>VLOOKUP(M8359,Itens!A$1:B$3327,2,FALSE)</f>
        <v>E428LS</v>
      </c>
      <c r="M8359" s="13">
        <v>10493310000</v>
      </c>
      <c r="N8359" s="13">
        <f t="shared" si="1047"/>
        <v>0</v>
      </c>
      <c r="O8359" s="1">
        <v>1</v>
      </c>
      <c r="P8359" s="1">
        <v>104.90261878</v>
      </c>
      <c r="Q8359" s="1" t="s">
        <v>39</v>
      </c>
      <c r="R8359" s="6">
        <v>42601</v>
      </c>
    </row>
    <row r="8360" spans="1:18" x14ac:dyDescent="0.25">
      <c r="A8360" s="1">
        <v>8359</v>
      </c>
      <c r="B8360">
        <f t="shared" si="1040"/>
        <v>0</v>
      </c>
      <c r="C8360">
        <f t="shared" si="1041"/>
        <v>0</v>
      </c>
      <c r="D8360" s="1">
        <f t="shared" si="1042"/>
        <v>0</v>
      </c>
      <c r="E8360" s="1">
        <f t="shared" si="1043"/>
        <v>0</v>
      </c>
      <c r="F8360" s="1">
        <f t="shared" si="1044"/>
        <v>0</v>
      </c>
      <c r="G8360" s="1">
        <f t="shared" si="1045"/>
        <v>0</v>
      </c>
      <c r="H8360" s="1">
        <f t="shared" si="1046"/>
        <v>0</v>
      </c>
      <c r="I8360" s="7" t="s">
        <v>318</v>
      </c>
      <c r="J8360" s="8" t="s">
        <v>319</v>
      </c>
      <c r="K8360" s="1">
        <f>VLOOKUP(L8360,Sheet1!A$1:B$1179,2,FALSE)</f>
        <v>1033230000</v>
      </c>
      <c r="L8360" s="1" t="str">
        <f>VLOOKUP(M8360,Itens!A$1:B$3327,2,FALSE)</f>
        <v>E52KP D36</v>
      </c>
      <c r="M8360" s="13">
        <v>1033230000</v>
      </c>
      <c r="N8360" s="13">
        <f t="shared" si="1047"/>
        <v>0</v>
      </c>
      <c r="O8360" s="1">
        <v>12</v>
      </c>
      <c r="P8360" s="1">
        <v>24.399465599999999</v>
      </c>
      <c r="Q8360" s="1" t="s">
        <v>39</v>
      </c>
      <c r="R8360" s="6">
        <v>42601</v>
      </c>
    </row>
    <row r="8361" spans="1:18" x14ac:dyDescent="0.25">
      <c r="A8361" s="1">
        <v>8360</v>
      </c>
      <c r="B8361">
        <f t="shared" si="1040"/>
        <v>0</v>
      </c>
      <c r="C8361">
        <f t="shared" si="1041"/>
        <v>0</v>
      </c>
      <c r="D8361" s="1">
        <f t="shared" si="1042"/>
        <v>0</v>
      </c>
      <c r="E8361" s="1">
        <f t="shared" si="1043"/>
        <v>0</v>
      </c>
      <c r="F8361" s="1">
        <f t="shared" si="1044"/>
        <v>0</v>
      </c>
      <c r="G8361" s="1">
        <f t="shared" si="1045"/>
        <v>0</v>
      </c>
      <c r="H8361" s="1">
        <f t="shared" si="1046"/>
        <v>0</v>
      </c>
      <c r="I8361" s="7" t="s">
        <v>318</v>
      </c>
      <c r="J8361" s="8" t="s">
        <v>319</v>
      </c>
      <c r="K8361" s="1">
        <f>VLOOKUP(L8361,Sheet1!A$1:B$1179,2,FALSE)</f>
        <v>1067230000</v>
      </c>
      <c r="L8361" s="1" t="str">
        <f>VLOOKUP(M8361,Itens!A$1:B$3327,2,FALSE)</f>
        <v>E57KP D73</v>
      </c>
      <c r="M8361" s="13">
        <v>1067230000</v>
      </c>
      <c r="N8361" s="13">
        <f t="shared" si="1047"/>
        <v>0</v>
      </c>
      <c r="O8361" s="1">
        <v>60</v>
      </c>
      <c r="P8361" s="1">
        <v>33.324160329999998</v>
      </c>
      <c r="Q8361" s="1" t="s">
        <v>39</v>
      </c>
      <c r="R8361" s="6">
        <v>42601</v>
      </c>
    </row>
    <row r="8362" spans="1:18" x14ac:dyDescent="0.25">
      <c r="A8362" s="1">
        <v>8361</v>
      </c>
      <c r="B8362">
        <f t="shared" si="1040"/>
        <v>0</v>
      </c>
      <c r="C8362">
        <f t="shared" si="1041"/>
        <v>0</v>
      </c>
      <c r="D8362" s="1">
        <f t="shared" si="1042"/>
        <v>0</v>
      </c>
      <c r="E8362" s="1">
        <f t="shared" si="1043"/>
        <v>0</v>
      </c>
      <c r="F8362" s="1">
        <f t="shared" si="1044"/>
        <v>0</v>
      </c>
      <c r="G8362" s="1">
        <f t="shared" si="1045"/>
        <v>0</v>
      </c>
      <c r="H8362" s="1">
        <f t="shared" si="1046"/>
        <v>0</v>
      </c>
      <c r="I8362" s="7" t="s">
        <v>318</v>
      </c>
      <c r="J8362" s="8" t="s">
        <v>319</v>
      </c>
      <c r="K8362" s="1">
        <f>VLOOKUP(L8362,Sheet1!A$1:B$1179,2,FALSE)</f>
        <v>7375310000</v>
      </c>
      <c r="L8362" s="1" t="str">
        <f>VLOOKUP(M8362,Itens!A$1:B$3327,2,FALSE)</f>
        <v>E603L R</v>
      </c>
      <c r="M8362" s="13">
        <v>7375310000</v>
      </c>
      <c r="N8362" s="13">
        <f t="shared" si="1047"/>
        <v>0</v>
      </c>
      <c r="O8362" s="1">
        <v>24</v>
      </c>
      <c r="P8362" s="1">
        <v>88.740829790000006</v>
      </c>
      <c r="Q8362" s="1" t="s">
        <v>39</v>
      </c>
      <c r="R8362" s="6">
        <v>42601</v>
      </c>
    </row>
    <row r="8363" spans="1:18" x14ac:dyDescent="0.25">
      <c r="A8363" s="1">
        <v>8362</v>
      </c>
      <c r="B8363">
        <f t="shared" si="1040"/>
        <v>0</v>
      </c>
      <c r="C8363">
        <f t="shared" si="1041"/>
        <v>0</v>
      </c>
      <c r="D8363" s="1">
        <f t="shared" si="1042"/>
        <v>0</v>
      </c>
      <c r="E8363" s="1">
        <f t="shared" si="1043"/>
        <v>0</v>
      </c>
      <c r="F8363" s="1">
        <f t="shared" si="1044"/>
        <v>0</v>
      </c>
      <c r="G8363" s="1">
        <f t="shared" si="1045"/>
        <v>0</v>
      </c>
      <c r="H8363" s="1">
        <f t="shared" si="1046"/>
        <v>0</v>
      </c>
      <c r="I8363" s="7" t="s">
        <v>318</v>
      </c>
      <c r="J8363" s="8" t="s">
        <v>319</v>
      </c>
      <c r="K8363" s="1">
        <f>VLOOKUP(L8363,Sheet1!A$1:B$1179,2,FALSE)</f>
        <v>6014310000</v>
      </c>
      <c r="L8363" s="1" t="str">
        <f>VLOOKUP(M8363,Itens!A$1:B$3327,2,FALSE)</f>
        <v>E681L</v>
      </c>
      <c r="M8363" s="13">
        <v>6014310000</v>
      </c>
      <c r="N8363" s="13">
        <f t="shared" si="1047"/>
        <v>0</v>
      </c>
      <c r="O8363" s="1">
        <v>6</v>
      </c>
      <c r="P8363" s="1">
        <v>99.949867490000003</v>
      </c>
      <c r="Q8363" s="1" t="s">
        <v>39</v>
      </c>
      <c r="R8363" s="6">
        <v>42601</v>
      </c>
    </row>
    <row r="8364" spans="1:18" x14ac:dyDescent="0.25">
      <c r="A8364" s="1">
        <v>8363</v>
      </c>
      <c r="B8364">
        <f t="shared" si="1040"/>
        <v>0</v>
      </c>
      <c r="C8364">
        <f t="shared" si="1041"/>
        <v>0</v>
      </c>
      <c r="D8364" s="1">
        <f t="shared" si="1042"/>
        <v>0</v>
      </c>
      <c r="E8364" s="1">
        <f t="shared" si="1043"/>
        <v>0</v>
      </c>
      <c r="F8364" s="1">
        <f t="shared" si="1044"/>
        <v>0</v>
      </c>
      <c r="G8364" s="1">
        <f t="shared" si="1045"/>
        <v>0</v>
      </c>
      <c r="H8364" s="1">
        <f t="shared" si="1046"/>
        <v>0</v>
      </c>
      <c r="I8364" s="7" t="s">
        <v>318</v>
      </c>
      <c r="J8364" s="8" t="s">
        <v>319</v>
      </c>
      <c r="K8364" s="1">
        <f>VLOOKUP(L8364,Sheet1!A$1:B$1179,2,FALSE)</f>
        <v>4099310000</v>
      </c>
      <c r="L8364" s="1" t="str">
        <f>VLOOKUP(M8364,Itens!A$1:B$3327,2,FALSE)</f>
        <v>E718L</v>
      </c>
      <c r="M8364" s="13">
        <v>4099310000</v>
      </c>
      <c r="N8364" s="13">
        <f t="shared" si="1047"/>
        <v>0</v>
      </c>
      <c r="O8364" s="1">
        <v>6</v>
      </c>
      <c r="P8364" s="1">
        <v>22.30352426</v>
      </c>
      <c r="Q8364" s="1" t="s">
        <v>39</v>
      </c>
      <c r="R8364" s="6">
        <v>42601</v>
      </c>
    </row>
    <row r="8365" spans="1:18" x14ac:dyDescent="0.25">
      <c r="A8365" s="1">
        <v>8364</v>
      </c>
      <c r="B8365">
        <f t="shared" si="1040"/>
        <v>0</v>
      </c>
      <c r="C8365">
        <f t="shared" si="1041"/>
        <v>0</v>
      </c>
      <c r="D8365" s="1">
        <f t="shared" si="1042"/>
        <v>0</v>
      </c>
      <c r="E8365" s="1">
        <f t="shared" si="1043"/>
        <v>0</v>
      </c>
      <c r="F8365" s="1">
        <f t="shared" si="1044"/>
        <v>0</v>
      </c>
      <c r="G8365" s="1">
        <f t="shared" si="1045"/>
        <v>0</v>
      </c>
      <c r="H8365" s="1">
        <f t="shared" si="1046"/>
        <v>0</v>
      </c>
      <c r="I8365" s="7" t="s">
        <v>318</v>
      </c>
      <c r="J8365" s="8" t="s">
        <v>319</v>
      </c>
      <c r="K8365" s="1">
        <f>VLOOKUP(L8365,Sheet1!A$1:B$1179,2,FALSE)</f>
        <v>6051310000</v>
      </c>
      <c r="L8365" s="1" t="str">
        <f>VLOOKUP(M8365,Itens!A$1:B$3327,2,FALSE)</f>
        <v>E806L</v>
      </c>
      <c r="M8365" s="13">
        <v>6051310000</v>
      </c>
      <c r="N8365" s="13">
        <f t="shared" si="1047"/>
        <v>0</v>
      </c>
      <c r="O8365" s="1">
        <v>3</v>
      </c>
      <c r="P8365" s="1">
        <v>84.509619889999996</v>
      </c>
      <c r="Q8365" s="1" t="s">
        <v>39</v>
      </c>
      <c r="R8365" s="6">
        <v>42601</v>
      </c>
    </row>
    <row r="8366" spans="1:18" x14ac:dyDescent="0.25">
      <c r="A8366" s="1">
        <v>8365</v>
      </c>
      <c r="B8366">
        <f t="shared" si="1040"/>
        <v>0</v>
      </c>
      <c r="C8366">
        <f t="shared" si="1041"/>
        <v>0</v>
      </c>
      <c r="D8366" s="1">
        <f t="shared" si="1042"/>
        <v>0</v>
      </c>
      <c r="E8366" s="1">
        <f t="shared" si="1043"/>
        <v>0</v>
      </c>
      <c r="F8366" s="1">
        <f t="shared" si="1044"/>
        <v>0</v>
      </c>
      <c r="G8366" s="1">
        <f t="shared" si="1045"/>
        <v>0</v>
      </c>
      <c r="H8366" s="1">
        <f t="shared" si="1046"/>
        <v>0</v>
      </c>
      <c r="I8366" s="7" t="s">
        <v>318</v>
      </c>
      <c r="J8366" s="8" t="s">
        <v>319</v>
      </c>
      <c r="K8366" s="1">
        <f>VLOOKUP(L8366,Sheet1!A$1:B$1179,2,FALSE)</f>
        <v>7579310000</v>
      </c>
      <c r="L8366" s="1" t="str">
        <f>VLOOKUP(M8366,Itens!A$1:B$3327,2,FALSE)</f>
        <v>E933LI</v>
      </c>
      <c r="M8366" s="13">
        <v>7579310000</v>
      </c>
      <c r="N8366" s="13">
        <f t="shared" si="1047"/>
        <v>0</v>
      </c>
      <c r="O8366" s="1">
        <v>6</v>
      </c>
      <c r="P8366" s="1">
        <v>29.32039185</v>
      </c>
      <c r="Q8366" s="1" t="s">
        <v>39</v>
      </c>
      <c r="R8366" s="6">
        <v>42601</v>
      </c>
    </row>
    <row r="8367" spans="1:18" x14ac:dyDescent="0.25">
      <c r="A8367" s="1">
        <v>8366</v>
      </c>
      <c r="B8367">
        <f t="shared" si="1040"/>
        <v>0</v>
      </c>
      <c r="C8367">
        <f t="shared" si="1041"/>
        <v>0</v>
      </c>
      <c r="D8367" s="1">
        <f t="shared" si="1042"/>
        <v>0</v>
      </c>
      <c r="E8367" s="1">
        <f t="shared" si="1043"/>
        <v>0</v>
      </c>
      <c r="F8367" s="1">
        <f t="shared" si="1044"/>
        <v>0</v>
      </c>
      <c r="G8367" s="1">
        <f t="shared" si="1045"/>
        <v>0</v>
      </c>
      <c r="H8367" s="1">
        <f t="shared" si="1046"/>
        <v>0</v>
      </c>
      <c r="I8367" s="7" t="s">
        <v>318</v>
      </c>
      <c r="J8367" s="8" t="s">
        <v>319</v>
      </c>
      <c r="K8367" s="1">
        <f>VLOOKUP(L8367,Sheet1!A$1:B$1179,2,FALSE)</f>
        <v>3833100000</v>
      </c>
      <c r="L8367" s="1" t="str">
        <f>VLOOKUP(M8367,Itens!A$1:B$3327,2,FALSE)</f>
        <v>H12W08</v>
      </c>
      <c r="M8367" s="13">
        <v>3833100000</v>
      </c>
      <c r="N8367" s="13">
        <f t="shared" si="1047"/>
        <v>0</v>
      </c>
      <c r="O8367" s="1">
        <v>6</v>
      </c>
      <c r="P8367" s="1">
        <v>18.753211289999999</v>
      </c>
      <c r="Q8367" s="1" t="s">
        <v>39</v>
      </c>
      <c r="R8367" s="6">
        <v>42601</v>
      </c>
    </row>
    <row r="8368" spans="1:18" x14ac:dyDescent="0.25">
      <c r="A8368" s="1">
        <v>8367</v>
      </c>
      <c r="B8368">
        <f t="shared" si="1040"/>
        <v>0</v>
      </c>
      <c r="C8368">
        <f t="shared" si="1041"/>
        <v>0</v>
      </c>
      <c r="D8368" s="1">
        <f t="shared" si="1042"/>
        <v>0</v>
      </c>
      <c r="E8368" s="1">
        <f t="shared" si="1043"/>
        <v>0</v>
      </c>
      <c r="F8368" s="1">
        <f t="shared" si="1044"/>
        <v>0</v>
      </c>
      <c r="G8368" s="1">
        <f t="shared" si="1045"/>
        <v>0</v>
      </c>
      <c r="H8368" s="1">
        <f t="shared" si="1046"/>
        <v>0</v>
      </c>
      <c r="I8368" s="7" t="s">
        <v>318</v>
      </c>
      <c r="J8368" s="8" t="s">
        <v>319</v>
      </c>
      <c r="K8368" s="1">
        <f>VLOOKUP(L8368,Sheet1!A$1:B$1179,2,FALSE)</f>
        <v>5381100000</v>
      </c>
      <c r="L8368" s="1" t="str">
        <f>VLOOKUP(M8368,Itens!A$1:B$3327,2,FALSE)</f>
        <v>H19W10</v>
      </c>
      <c r="M8368" s="13">
        <v>5381100000</v>
      </c>
      <c r="N8368" s="13">
        <f t="shared" si="1047"/>
        <v>0</v>
      </c>
      <c r="O8368" s="1">
        <v>12</v>
      </c>
      <c r="P8368" s="1">
        <v>33.602814600000002</v>
      </c>
      <c r="Q8368" s="1" t="s">
        <v>39</v>
      </c>
      <c r="R8368" s="6">
        <v>42601</v>
      </c>
    </row>
    <row r="8369" spans="1:18" x14ac:dyDescent="0.25">
      <c r="A8369" s="1">
        <v>8368</v>
      </c>
      <c r="B8369">
        <f t="shared" si="1040"/>
        <v>0</v>
      </c>
      <c r="C8369">
        <f t="shared" si="1041"/>
        <v>0</v>
      </c>
      <c r="D8369" s="1">
        <f t="shared" si="1042"/>
        <v>0</v>
      </c>
      <c r="E8369" s="1">
        <f t="shared" si="1043"/>
        <v>0</v>
      </c>
      <c r="F8369" s="1">
        <f t="shared" si="1044"/>
        <v>0</v>
      </c>
      <c r="G8369" s="1">
        <f t="shared" si="1045"/>
        <v>0</v>
      </c>
      <c r="H8369" s="1">
        <f t="shared" si="1046"/>
        <v>0</v>
      </c>
      <c r="I8369" s="7" t="s">
        <v>318</v>
      </c>
      <c r="J8369" s="8" t="s">
        <v>319</v>
      </c>
      <c r="K8369" s="1">
        <f>VLOOKUP(L8369,Sheet1!A$1:B$1179,2,FALSE)</f>
        <v>5666100000</v>
      </c>
      <c r="L8369" s="1" t="str">
        <f>VLOOKUP(M8369,Itens!A$1:B$3327,2,FALSE)</f>
        <v>H200W02</v>
      </c>
      <c r="M8369" s="13">
        <v>3834100000</v>
      </c>
      <c r="N8369" s="13">
        <f t="shared" si="1047"/>
        <v>1</v>
      </c>
      <c r="O8369" s="1">
        <v>12</v>
      </c>
      <c r="P8369" s="1">
        <v>29.337217930000001</v>
      </c>
      <c r="Q8369" s="1" t="s">
        <v>39</v>
      </c>
      <c r="R8369" s="6">
        <v>42601</v>
      </c>
    </row>
    <row r="8370" spans="1:18" x14ac:dyDescent="0.25">
      <c r="A8370" s="1">
        <v>8369</v>
      </c>
      <c r="B8370">
        <f t="shared" si="1040"/>
        <v>0</v>
      </c>
      <c r="C8370">
        <f t="shared" si="1041"/>
        <v>0</v>
      </c>
      <c r="D8370" s="1">
        <f t="shared" si="1042"/>
        <v>0</v>
      </c>
      <c r="E8370" s="1">
        <f t="shared" si="1043"/>
        <v>0</v>
      </c>
      <c r="F8370" s="1">
        <f t="shared" si="1044"/>
        <v>0</v>
      </c>
      <c r="G8370" s="1">
        <f t="shared" si="1045"/>
        <v>0</v>
      </c>
      <c r="H8370" s="1">
        <f t="shared" si="1046"/>
        <v>0</v>
      </c>
      <c r="I8370" s="7" t="s">
        <v>318</v>
      </c>
      <c r="J8370" s="8" t="s">
        <v>319</v>
      </c>
      <c r="K8370" s="1">
        <f>VLOOKUP(L8370,Sheet1!A$1:B$1179,2,FALSE)</f>
        <v>6006100000</v>
      </c>
      <c r="L8370" s="1" t="str">
        <f>VLOOKUP(M8370,Itens!A$1:B$3327,2,FALSE)</f>
        <v>H200W04</v>
      </c>
      <c r="M8370" s="13">
        <v>3835100000</v>
      </c>
      <c r="N8370" s="13">
        <f t="shared" si="1047"/>
        <v>1</v>
      </c>
      <c r="O8370" s="1">
        <v>60</v>
      </c>
      <c r="P8370" s="1">
        <v>24.812743470000001</v>
      </c>
      <c r="Q8370" s="1" t="s">
        <v>39</v>
      </c>
      <c r="R8370" s="6">
        <v>42601</v>
      </c>
    </row>
    <row r="8371" spans="1:18" x14ac:dyDescent="0.25">
      <c r="A8371" s="1">
        <v>8370</v>
      </c>
      <c r="B8371">
        <f t="shared" si="1040"/>
        <v>0</v>
      </c>
      <c r="C8371">
        <f t="shared" si="1041"/>
        <v>0</v>
      </c>
      <c r="D8371" s="1">
        <f t="shared" si="1042"/>
        <v>0</v>
      </c>
      <c r="E8371" s="1">
        <f t="shared" si="1043"/>
        <v>0</v>
      </c>
      <c r="F8371" s="1">
        <f t="shared" si="1044"/>
        <v>0</v>
      </c>
      <c r="G8371" s="1">
        <f t="shared" si="1045"/>
        <v>0</v>
      </c>
      <c r="H8371" s="1">
        <f t="shared" si="1046"/>
        <v>0</v>
      </c>
      <c r="I8371" s="7" t="s">
        <v>318</v>
      </c>
      <c r="J8371" s="8" t="s">
        <v>319</v>
      </c>
      <c r="K8371" s="1">
        <f>VLOOKUP(L8371,Sheet1!A$1:B$1179,2,FALSE)</f>
        <v>3343200000</v>
      </c>
      <c r="L8371" s="1" t="str">
        <f>VLOOKUP(M8371,Itens!A$1:B$3327,2,FALSE)</f>
        <v>H200WDK</v>
      </c>
      <c r="M8371" s="13">
        <v>2082200000</v>
      </c>
      <c r="N8371" s="13">
        <f t="shared" si="1047"/>
        <v>1</v>
      </c>
      <c r="O8371" s="1">
        <v>12</v>
      </c>
      <c r="P8371" s="1">
        <v>32.563043499999999</v>
      </c>
      <c r="Q8371" s="1" t="s">
        <v>39</v>
      </c>
      <c r="R8371" s="6">
        <v>42601</v>
      </c>
    </row>
    <row r="8372" spans="1:18" x14ac:dyDescent="0.25">
      <c r="A8372" s="1">
        <v>8371</v>
      </c>
      <c r="B8372">
        <f t="shared" si="1040"/>
        <v>0</v>
      </c>
      <c r="C8372">
        <f t="shared" si="1041"/>
        <v>0</v>
      </c>
      <c r="D8372" s="1">
        <f t="shared" si="1042"/>
        <v>0</v>
      </c>
      <c r="E8372" s="1">
        <f t="shared" si="1043"/>
        <v>0</v>
      </c>
      <c r="F8372" s="1">
        <f t="shared" si="1044"/>
        <v>0</v>
      </c>
      <c r="G8372" s="1">
        <f t="shared" si="1045"/>
        <v>0</v>
      </c>
      <c r="H8372" s="1">
        <f t="shared" si="1046"/>
        <v>0</v>
      </c>
      <c r="I8372" s="7" t="s">
        <v>318</v>
      </c>
      <c r="J8372" s="8" t="s">
        <v>319</v>
      </c>
      <c r="K8372" s="1">
        <f>VLOOKUP(L8372,Sheet1!A$1:B$1179,2,FALSE)</f>
        <v>3344200000</v>
      </c>
      <c r="L8372" s="1" t="str">
        <f>VLOOKUP(M8372,Itens!A$1:B$3327,2,FALSE)</f>
        <v>H200WDK01</v>
      </c>
      <c r="M8372" s="13">
        <v>2081200000</v>
      </c>
      <c r="N8372" s="13">
        <f t="shared" si="1047"/>
        <v>1</v>
      </c>
      <c r="O8372" s="1">
        <v>30</v>
      </c>
      <c r="P8372" s="1">
        <v>36.457425469999997</v>
      </c>
      <c r="Q8372" s="1" t="s">
        <v>39</v>
      </c>
      <c r="R8372" s="6">
        <v>42601</v>
      </c>
    </row>
    <row r="8373" spans="1:18" x14ac:dyDescent="0.25">
      <c r="A8373" s="1">
        <v>8372</v>
      </c>
      <c r="B8373">
        <f t="shared" si="1040"/>
        <v>0</v>
      </c>
      <c r="C8373">
        <f t="shared" si="1041"/>
        <v>0</v>
      </c>
      <c r="D8373" s="1">
        <f t="shared" si="1042"/>
        <v>0</v>
      </c>
      <c r="E8373" s="1">
        <f t="shared" si="1043"/>
        <v>0</v>
      </c>
      <c r="F8373" s="1">
        <f t="shared" si="1044"/>
        <v>0</v>
      </c>
      <c r="G8373" s="1">
        <f t="shared" si="1045"/>
        <v>0</v>
      </c>
      <c r="H8373" s="1">
        <f t="shared" si="1046"/>
        <v>0</v>
      </c>
      <c r="I8373" s="7" t="s">
        <v>318</v>
      </c>
      <c r="J8373" s="8" t="s">
        <v>319</v>
      </c>
      <c r="K8373" s="1">
        <f>VLOOKUP(L8373,Sheet1!A$1:B$1179,2,FALSE)</f>
        <v>6172100000</v>
      </c>
      <c r="L8373" s="1" t="str">
        <f>VLOOKUP(M8373,Itens!A$1:B$3327,2,FALSE)</f>
        <v>H200WN01</v>
      </c>
      <c r="M8373" s="13">
        <v>3887100000</v>
      </c>
      <c r="N8373" s="13">
        <f t="shared" si="1047"/>
        <v>1</v>
      </c>
      <c r="O8373" s="1">
        <v>30</v>
      </c>
      <c r="P8373" s="1">
        <v>35.960491930000003</v>
      </c>
      <c r="Q8373" s="1" t="s">
        <v>39</v>
      </c>
      <c r="R8373" s="6">
        <v>42601</v>
      </c>
    </row>
    <row r="8374" spans="1:18" x14ac:dyDescent="0.25">
      <c r="A8374" s="1">
        <v>8373</v>
      </c>
      <c r="B8374">
        <f t="shared" si="1040"/>
        <v>0</v>
      </c>
      <c r="C8374">
        <f t="shared" si="1041"/>
        <v>0</v>
      </c>
      <c r="D8374" s="1">
        <f t="shared" si="1042"/>
        <v>0</v>
      </c>
      <c r="E8374" s="1">
        <f t="shared" si="1043"/>
        <v>0</v>
      </c>
      <c r="F8374" s="1">
        <f t="shared" si="1044"/>
        <v>0</v>
      </c>
      <c r="G8374" s="1">
        <f t="shared" si="1045"/>
        <v>0</v>
      </c>
      <c r="H8374" s="1">
        <f t="shared" si="1046"/>
        <v>0</v>
      </c>
      <c r="I8374" s="7" t="s">
        <v>318</v>
      </c>
      <c r="J8374" s="8" t="s">
        <v>319</v>
      </c>
      <c r="K8374" s="1">
        <f>VLOOKUP(L8374,Sheet1!A$1:B$1179,2,FALSE)</f>
        <v>2775200000</v>
      </c>
      <c r="L8374" s="1" t="str">
        <f>VLOOKUP(M8374,Itens!A$1:B$3327,2,FALSE)</f>
        <v>H201WDK</v>
      </c>
      <c r="M8374" s="13">
        <v>2775200000</v>
      </c>
      <c r="N8374" s="13">
        <f t="shared" si="1047"/>
        <v>0</v>
      </c>
      <c r="O8374" s="1">
        <v>6</v>
      </c>
      <c r="P8374" s="1">
        <v>113.49591913</v>
      </c>
      <c r="Q8374" s="1" t="s">
        <v>39</v>
      </c>
      <c r="R8374" s="6">
        <v>42601</v>
      </c>
    </row>
    <row r="8375" spans="1:18" x14ac:dyDescent="0.25">
      <c r="A8375" s="1">
        <v>8374</v>
      </c>
      <c r="B8375">
        <f t="shared" si="1040"/>
        <v>0</v>
      </c>
      <c r="C8375">
        <f t="shared" si="1041"/>
        <v>0</v>
      </c>
      <c r="D8375" s="1">
        <f t="shared" si="1042"/>
        <v>0</v>
      </c>
      <c r="E8375" s="1">
        <f t="shared" si="1043"/>
        <v>0</v>
      </c>
      <c r="F8375" s="1">
        <f t="shared" si="1044"/>
        <v>0</v>
      </c>
      <c r="G8375" s="1">
        <f t="shared" si="1045"/>
        <v>0</v>
      </c>
      <c r="H8375" s="1">
        <f t="shared" si="1046"/>
        <v>0</v>
      </c>
      <c r="I8375" s="7" t="s">
        <v>318</v>
      </c>
      <c r="J8375" s="8" t="s">
        <v>319</v>
      </c>
      <c r="K8375" s="1">
        <f>VLOOKUP(L8375,Sheet1!A$1:B$1179,2,FALSE)</f>
        <v>3482100000</v>
      </c>
      <c r="L8375" s="1" t="str">
        <f>VLOOKUP(M8375,Itens!A$1:B$3327,2,FALSE)</f>
        <v>H220W</v>
      </c>
      <c r="M8375" s="13">
        <v>3482100000</v>
      </c>
      <c r="N8375" s="13">
        <f t="shared" si="1047"/>
        <v>0</v>
      </c>
      <c r="O8375" s="1">
        <v>6</v>
      </c>
      <c r="P8375" s="1">
        <v>20.756220720000002</v>
      </c>
      <c r="Q8375" s="1" t="s">
        <v>39</v>
      </c>
      <c r="R8375" s="6">
        <v>42601</v>
      </c>
    </row>
    <row r="8376" spans="1:18" x14ac:dyDescent="0.25">
      <c r="A8376" s="1">
        <v>8375</v>
      </c>
      <c r="B8376">
        <f t="shared" si="1040"/>
        <v>0</v>
      </c>
      <c r="C8376">
        <f t="shared" si="1041"/>
        <v>0</v>
      </c>
      <c r="D8376" s="1">
        <f t="shared" si="1042"/>
        <v>0</v>
      </c>
      <c r="E8376" s="1">
        <f t="shared" si="1043"/>
        <v>0</v>
      </c>
      <c r="F8376" s="1">
        <f t="shared" si="1044"/>
        <v>0</v>
      </c>
      <c r="G8376" s="1">
        <f t="shared" si="1045"/>
        <v>0</v>
      </c>
      <c r="H8376" s="1">
        <f t="shared" si="1046"/>
        <v>0</v>
      </c>
      <c r="I8376" s="7" t="s">
        <v>318</v>
      </c>
      <c r="J8376" s="8" t="s">
        <v>319</v>
      </c>
      <c r="K8376" s="1">
        <f>VLOOKUP(L8376,Sheet1!A$1:B$1179,2,FALSE)</f>
        <v>3843100000</v>
      </c>
      <c r="L8376" s="1" t="str">
        <f>VLOOKUP(M8376,Itens!A$1:B$3327,2,FALSE)</f>
        <v>H230W</v>
      </c>
      <c r="M8376" s="13">
        <v>3843100000</v>
      </c>
      <c r="N8376" s="13">
        <f t="shared" si="1047"/>
        <v>0</v>
      </c>
      <c r="O8376" s="1">
        <v>12</v>
      </c>
      <c r="P8376" s="1">
        <v>57.149335829999998</v>
      </c>
      <c r="Q8376" s="1" t="s">
        <v>39</v>
      </c>
      <c r="R8376" s="6">
        <v>42601</v>
      </c>
    </row>
    <row r="8377" spans="1:18" x14ac:dyDescent="0.25">
      <c r="A8377" s="1">
        <v>8376</v>
      </c>
      <c r="B8377">
        <f t="shared" si="1040"/>
        <v>0</v>
      </c>
      <c r="C8377">
        <f t="shared" si="1041"/>
        <v>0</v>
      </c>
      <c r="D8377" s="1">
        <f t="shared" si="1042"/>
        <v>0</v>
      </c>
      <c r="E8377" s="1">
        <f t="shared" si="1043"/>
        <v>0</v>
      </c>
      <c r="F8377" s="1">
        <f t="shared" si="1044"/>
        <v>0</v>
      </c>
      <c r="G8377" s="1">
        <f t="shared" si="1045"/>
        <v>0</v>
      </c>
      <c r="H8377" s="1">
        <f t="shared" si="1046"/>
        <v>0</v>
      </c>
      <c r="I8377" s="7" t="s">
        <v>318</v>
      </c>
      <c r="J8377" s="8" t="s">
        <v>319</v>
      </c>
      <c r="K8377" s="1">
        <f>VLOOKUP(L8377,Sheet1!A$1:B$1179,2,FALSE)</f>
        <v>5851100000</v>
      </c>
      <c r="L8377" s="1" t="str">
        <f>VLOOKUP(M8377,Itens!A$1:B$3327,2,FALSE)</f>
        <v>H24W05</v>
      </c>
      <c r="M8377" s="13">
        <v>5851100000</v>
      </c>
      <c r="N8377" s="13">
        <f t="shared" si="1047"/>
        <v>0</v>
      </c>
      <c r="O8377" s="1">
        <v>12</v>
      </c>
      <c r="P8377" s="1">
        <v>35.353621269999998</v>
      </c>
      <c r="Q8377" s="1" t="s">
        <v>39</v>
      </c>
      <c r="R8377" s="6">
        <v>42601</v>
      </c>
    </row>
    <row r="8378" spans="1:18" x14ac:dyDescent="0.25">
      <c r="A8378" s="1">
        <v>8377</v>
      </c>
      <c r="B8378">
        <f t="shared" si="1040"/>
        <v>0</v>
      </c>
      <c r="C8378">
        <f t="shared" si="1041"/>
        <v>0</v>
      </c>
      <c r="D8378" s="1">
        <f t="shared" si="1042"/>
        <v>0</v>
      </c>
      <c r="E8378" s="1">
        <f t="shared" si="1043"/>
        <v>0</v>
      </c>
      <c r="F8378" s="1">
        <f t="shared" si="1044"/>
        <v>0</v>
      </c>
      <c r="G8378" s="1">
        <f t="shared" si="1045"/>
        <v>0</v>
      </c>
      <c r="H8378" s="1">
        <f t="shared" si="1046"/>
        <v>0</v>
      </c>
      <c r="I8378" s="7" t="s">
        <v>318</v>
      </c>
      <c r="J8378" s="8" t="s">
        <v>319</v>
      </c>
      <c r="K8378" s="1">
        <f>VLOOKUP(L8378,Sheet1!A$1:B$1179,2,FALSE)</f>
        <v>2296100000</v>
      </c>
      <c r="L8378" s="1" t="str">
        <f>VLOOKUP(M8378,Itens!A$1:B$3327,2,FALSE)</f>
        <v>H300W07</v>
      </c>
      <c r="M8378" s="13">
        <v>2296100000</v>
      </c>
      <c r="N8378" s="13">
        <f t="shared" si="1047"/>
        <v>0</v>
      </c>
      <c r="O8378" s="1">
        <v>6</v>
      </c>
      <c r="P8378" s="1">
        <v>75.272296819999994</v>
      </c>
      <c r="Q8378" s="1" t="s">
        <v>39</v>
      </c>
      <c r="R8378" s="6">
        <v>42601</v>
      </c>
    </row>
    <row r="8379" spans="1:18" x14ac:dyDescent="0.25">
      <c r="A8379" s="1">
        <v>8378</v>
      </c>
      <c r="B8379">
        <f t="shared" si="1040"/>
        <v>0</v>
      </c>
      <c r="C8379">
        <f t="shared" si="1041"/>
        <v>0</v>
      </c>
      <c r="D8379" s="1">
        <f t="shared" si="1042"/>
        <v>0</v>
      </c>
      <c r="E8379" s="1">
        <f t="shared" si="1043"/>
        <v>0</v>
      </c>
      <c r="F8379" s="1">
        <f t="shared" si="1044"/>
        <v>0</v>
      </c>
      <c r="G8379" s="1">
        <f t="shared" si="1045"/>
        <v>0</v>
      </c>
      <c r="H8379" s="1">
        <f t="shared" si="1046"/>
        <v>0</v>
      </c>
      <c r="I8379" s="7" t="s">
        <v>318</v>
      </c>
      <c r="J8379" s="8" t="s">
        <v>319</v>
      </c>
      <c r="K8379" s="1">
        <f>VLOOKUP(L8379,Sheet1!A$1:B$1179,2,FALSE)</f>
        <v>1872200000</v>
      </c>
      <c r="L8379" s="1" t="str">
        <f>VLOOKUP(M8379,Itens!A$1:B$3327,2,FALSE)</f>
        <v>H328WK</v>
      </c>
      <c r="M8379" s="13">
        <v>1872200000</v>
      </c>
      <c r="N8379" s="13">
        <f t="shared" si="1047"/>
        <v>0</v>
      </c>
      <c r="O8379" s="1">
        <v>30</v>
      </c>
      <c r="P8379" s="1">
        <v>50.730381420000001</v>
      </c>
      <c r="Q8379" s="1" t="s">
        <v>39</v>
      </c>
      <c r="R8379" s="6">
        <v>42601</v>
      </c>
    </row>
    <row r="8380" spans="1:18" x14ac:dyDescent="0.25">
      <c r="A8380" s="1">
        <v>8379</v>
      </c>
      <c r="B8380">
        <f t="shared" si="1040"/>
        <v>0</v>
      </c>
      <c r="C8380">
        <f t="shared" si="1041"/>
        <v>0</v>
      </c>
      <c r="D8380" s="1">
        <f t="shared" si="1042"/>
        <v>0</v>
      </c>
      <c r="E8380" s="1">
        <f t="shared" si="1043"/>
        <v>0</v>
      </c>
      <c r="F8380" s="1">
        <f t="shared" si="1044"/>
        <v>0</v>
      </c>
      <c r="G8380" s="1">
        <f t="shared" si="1045"/>
        <v>0</v>
      </c>
      <c r="H8380" s="1">
        <f t="shared" si="1046"/>
        <v>0</v>
      </c>
      <c r="I8380" s="7" t="s">
        <v>318</v>
      </c>
      <c r="J8380" s="8" t="s">
        <v>319</v>
      </c>
      <c r="K8380" s="1">
        <f>VLOOKUP(L8380,Sheet1!A$1:B$1179,2,FALSE)</f>
        <v>1855200000</v>
      </c>
      <c r="L8380" s="1" t="str">
        <f>VLOOKUP(M8380,Itens!A$1:B$3327,2,FALSE)</f>
        <v>H353WK</v>
      </c>
      <c r="M8380" s="13">
        <v>1855200000</v>
      </c>
      <c r="N8380" s="13">
        <f t="shared" si="1047"/>
        <v>0</v>
      </c>
      <c r="O8380" s="1">
        <v>12</v>
      </c>
      <c r="P8380" s="1">
        <v>27.461846040000001</v>
      </c>
      <c r="Q8380" s="1" t="s">
        <v>39</v>
      </c>
      <c r="R8380" s="6">
        <v>42601</v>
      </c>
    </row>
    <row r="8381" spans="1:18" x14ac:dyDescent="0.25">
      <c r="A8381" s="1">
        <v>8380</v>
      </c>
      <c r="B8381">
        <f t="shared" si="1040"/>
        <v>0</v>
      </c>
      <c r="C8381">
        <f t="shared" si="1041"/>
        <v>0</v>
      </c>
      <c r="D8381" s="1">
        <f t="shared" si="1042"/>
        <v>0</v>
      </c>
      <c r="E8381" s="1">
        <f t="shared" si="1043"/>
        <v>0</v>
      </c>
      <c r="F8381" s="1">
        <f t="shared" si="1044"/>
        <v>0</v>
      </c>
      <c r="G8381" s="1">
        <f t="shared" si="1045"/>
        <v>0</v>
      </c>
      <c r="H8381" s="1">
        <f t="shared" si="1046"/>
        <v>0</v>
      </c>
      <c r="I8381" s="7" t="s">
        <v>318</v>
      </c>
      <c r="J8381" s="8" t="s">
        <v>319</v>
      </c>
      <c r="K8381" s="1">
        <f>VLOOKUP(L8381,Sheet1!A$1:B$1179,2,FALSE)</f>
        <v>2150200000</v>
      </c>
      <c r="L8381" s="1" t="str">
        <f>VLOOKUP(M8381,Itens!A$1:B$3327,2,FALSE)</f>
        <v>H414WK</v>
      </c>
      <c r="M8381" s="13">
        <v>2150200000</v>
      </c>
      <c r="N8381" s="13">
        <f t="shared" si="1047"/>
        <v>0</v>
      </c>
      <c r="O8381" s="1">
        <v>12</v>
      </c>
      <c r="P8381" s="1">
        <v>19.885385029999998</v>
      </c>
      <c r="Q8381" s="1" t="s">
        <v>39</v>
      </c>
      <c r="R8381" s="6">
        <v>42601</v>
      </c>
    </row>
    <row r="8382" spans="1:18" x14ac:dyDescent="0.25">
      <c r="A8382" s="1">
        <v>8381</v>
      </c>
      <c r="B8382">
        <f t="shared" si="1040"/>
        <v>0</v>
      </c>
      <c r="C8382">
        <f t="shared" si="1041"/>
        <v>0</v>
      </c>
      <c r="D8382" s="1">
        <f t="shared" si="1042"/>
        <v>0</v>
      </c>
      <c r="E8382" s="1">
        <f t="shared" si="1043"/>
        <v>0</v>
      </c>
      <c r="F8382" s="1">
        <f t="shared" si="1044"/>
        <v>0</v>
      </c>
      <c r="G8382" s="1">
        <f t="shared" si="1045"/>
        <v>0</v>
      </c>
      <c r="H8382" s="1">
        <f t="shared" si="1046"/>
        <v>0</v>
      </c>
      <c r="I8382" s="7" t="s">
        <v>318</v>
      </c>
      <c r="J8382" s="8" t="s">
        <v>319</v>
      </c>
      <c r="K8382" s="1">
        <f>VLOOKUP(L8382,Sheet1!A$1:B$1179,2,FALSE)</f>
        <v>1697200000</v>
      </c>
      <c r="L8382" s="1" t="str">
        <f>VLOOKUP(M8382,Itens!A$1:B$3327,2,FALSE)</f>
        <v>H706WK</v>
      </c>
      <c r="M8382" s="13">
        <v>1697200000</v>
      </c>
      <c r="N8382" s="13">
        <f t="shared" si="1047"/>
        <v>0</v>
      </c>
      <c r="O8382" s="1">
        <v>6</v>
      </c>
      <c r="P8382" s="1">
        <v>41.664330769999999</v>
      </c>
      <c r="Q8382" s="1" t="s">
        <v>39</v>
      </c>
      <c r="R8382" s="6">
        <v>42601</v>
      </c>
    </row>
    <row r="8383" spans="1:18" x14ac:dyDescent="0.25">
      <c r="A8383" s="1">
        <v>8382</v>
      </c>
      <c r="B8383">
        <f t="shared" si="1040"/>
        <v>0</v>
      </c>
      <c r="C8383">
        <f t="shared" si="1041"/>
        <v>0</v>
      </c>
      <c r="D8383" s="1">
        <f t="shared" si="1042"/>
        <v>0</v>
      </c>
      <c r="E8383" s="1">
        <f t="shared" si="1043"/>
        <v>0</v>
      </c>
      <c r="F8383" s="1">
        <f t="shared" si="1044"/>
        <v>0</v>
      </c>
      <c r="G8383" s="1">
        <f t="shared" si="1045"/>
        <v>0</v>
      </c>
      <c r="H8383" s="1">
        <f t="shared" si="1046"/>
        <v>0</v>
      </c>
      <c r="I8383" s="7" t="s">
        <v>318</v>
      </c>
      <c r="J8383" s="8" t="s">
        <v>319</v>
      </c>
      <c r="K8383" s="1">
        <f>VLOOKUP(L8383,Sheet1!A$1:B$1179,2,FALSE)</f>
        <v>4275100000</v>
      </c>
      <c r="L8383" s="1" t="str">
        <f>VLOOKUP(M8383,Itens!A$1:B$3327,2,FALSE)</f>
        <v>H97W07</v>
      </c>
      <c r="M8383" s="13">
        <v>4275100000</v>
      </c>
      <c r="N8383" s="13">
        <f t="shared" si="1047"/>
        <v>0</v>
      </c>
      <c r="O8383" s="1">
        <v>12</v>
      </c>
      <c r="P8383" s="1">
        <v>8.3261280200000005</v>
      </c>
      <c r="Q8383" s="1" t="s">
        <v>39</v>
      </c>
      <c r="R8383" s="6">
        <v>42601</v>
      </c>
    </row>
    <row r="8384" spans="1:18" x14ac:dyDescent="0.25">
      <c r="A8384" s="1">
        <v>8383</v>
      </c>
      <c r="B8384">
        <f t="shared" si="1040"/>
        <v>0</v>
      </c>
      <c r="C8384">
        <f t="shared" si="1041"/>
        <v>0</v>
      </c>
      <c r="D8384" s="1">
        <f t="shared" si="1042"/>
        <v>0</v>
      </c>
      <c r="E8384" s="1">
        <f t="shared" si="1043"/>
        <v>0</v>
      </c>
      <c r="F8384" s="1">
        <f t="shared" si="1044"/>
        <v>0</v>
      </c>
      <c r="G8384" s="1">
        <f t="shared" si="1045"/>
        <v>0</v>
      </c>
      <c r="H8384" s="1">
        <f t="shared" si="1046"/>
        <v>0</v>
      </c>
      <c r="I8384" s="7" t="s">
        <v>318</v>
      </c>
      <c r="J8384" s="8" t="s">
        <v>319</v>
      </c>
      <c r="K8384" s="1">
        <f>VLOOKUP(L8384,Sheet1!A$1:B$1179,2,FALSE)</f>
        <v>526600000</v>
      </c>
      <c r="L8384" s="1" t="str">
        <f>VLOOKUP(M8384,Itens!A$1:B$3327,2,FALSE)</f>
        <v>T250W</v>
      </c>
      <c r="M8384" s="13">
        <v>526600000</v>
      </c>
      <c r="N8384" s="13">
        <f t="shared" si="1047"/>
        <v>0</v>
      </c>
      <c r="O8384" s="1">
        <v>12</v>
      </c>
      <c r="P8384" s="1">
        <v>46.851942569999999</v>
      </c>
      <c r="Q8384" s="1" t="s">
        <v>39</v>
      </c>
      <c r="R8384" s="6">
        <v>42601</v>
      </c>
    </row>
    <row r="8385" spans="1:18" x14ac:dyDescent="0.25">
      <c r="A8385" s="1">
        <v>8384</v>
      </c>
      <c r="B8385">
        <f t="shared" si="1040"/>
        <v>0</v>
      </c>
      <c r="C8385">
        <f t="shared" si="1041"/>
        <v>1</v>
      </c>
      <c r="D8385" s="1">
        <f t="shared" si="1042"/>
        <v>1</v>
      </c>
      <c r="E8385" s="1">
        <f t="shared" si="1043"/>
        <v>0</v>
      </c>
      <c r="F8385" s="1">
        <f t="shared" si="1044"/>
        <v>3</v>
      </c>
      <c r="G8385" s="1">
        <f t="shared" si="1045"/>
        <v>0</v>
      </c>
      <c r="H8385" s="1">
        <f t="shared" si="1046"/>
        <v>3</v>
      </c>
      <c r="I8385" s="7" t="s">
        <v>318</v>
      </c>
      <c r="J8385" s="8" t="s">
        <v>319</v>
      </c>
      <c r="K8385" s="1">
        <f>VLOOKUP(L8385,Sheet1!A$1:B$1179,2,FALSE)</f>
        <v>642600000</v>
      </c>
      <c r="L8385" s="1" t="str">
        <f>VLOOKUP(M8385,Itens!A$1:B$3327,2,FALSE)</f>
        <v>T300W</v>
      </c>
      <c r="M8385" s="13">
        <v>642600000</v>
      </c>
      <c r="N8385" s="13">
        <f t="shared" si="1047"/>
        <v>0</v>
      </c>
      <c r="O8385" s="1">
        <v>6</v>
      </c>
      <c r="P8385" s="1">
        <v>55.916106679999999</v>
      </c>
      <c r="Q8385" s="1" t="s">
        <v>39</v>
      </c>
      <c r="R8385" s="6">
        <v>42601</v>
      </c>
    </row>
    <row r="8386" spans="1:18" x14ac:dyDescent="0.25">
      <c r="A8386" s="1">
        <v>8385</v>
      </c>
      <c r="B8386">
        <f t="shared" si="1040"/>
        <v>0</v>
      </c>
      <c r="C8386">
        <f t="shared" si="1041"/>
        <v>1</v>
      </c>
      <c r="D8386" s="1">
        <f t="shared" si="1042"/>
        <v>1</v>
      </c>
      <c r="E8386" s="1">
        <f t="shared" si="1043"/>
        <v>1</v>
      </c>
      <c r="F8386" s="1">
        <f t="shared" si="1044"/>
        <v>0</v>
      </c>
      <c r="G8386" s="1">
        <f t="shared" si="1045"/>
        <v>0</v>
      </c>
      <c r="H8386" s="1">
        <f t="shared" si="1046"/>
        <v>1</v>
      </c>
      <c r="I8386" s="7" t="s">
        <v>133</v>
      </c>
      <c r="J8386" s="8" t="s">
        <v>134</v>
      </c>
      <c r="K8386" s="1">
        <f>VLOOKUP(L8386,Sheet1!A$1:B$1179,2,FALSE)</f>
        <v>1088110000</v>
      </c>
      <c r="L8386" s="1" t="str">
        <f>VLOOKUP(M8386,Itens!A$1:B$3327,2,FALSE)</f>
        <v>E102H D156</v>
      </c>
      <c r="M8386" s="13">
        <v>1088110000</v>
      </c>
      <c r="N8386" s="13">
        <f t="shared" si="1047"/>
        <v>0</v>
      </c>
      <c r="O8386" s="1">
        <v>10</v>
      </c>
      <c r="P8386" s="1">
        <v>30.325312799999999</v>
      </c>
      <c r="Q8386" s="1" t="s">
        <v>39</v>
      </c>
      <c r="R8386" s="6">
        <v>42601</v>
      </c>
    </row>
    <row r="8387" spans="1:18" x14ac:dyDescent="0.25">
      <c r="A8387" s="1">
        <v>8386</v>
      </c>
      <c r="B8387">
        <f t="shared" ref="B8387:B8450" si="1048">IF(R8387=R8388,0,1)+IF(R8387=R8386,0,1)</f>
        <v>0</v>
      </c>
      <c r="C8387">
        <f t="shared" ref="C8387:C8450" si="1049">IF(I8387=I8388,0,1)+IF(I8387=I8386,0,1)</f>
        <v>0</v>
      </c>
      <c r="D8387" s="1">
        <f t="shared" ref="D8387:D8450" si="1050">C8387+B8387</f>
        <v>0</v>
      </c>
      <c r="E8387" s="1">
        <f t="shared" ref="E8387:E8450" si="1051">IF(AND(D8387&gt;0,D8386&gt;0,D8388=0),1,0)</f>
        <v>0</v>
      </c>
      <c r="F8387" s="1">
        <f t="shared" ref="F8387:F8450" si="1052">IF(AND(D8387&gt;0,D8386=0,D8388&gt;0),3,0)</f>
        <v>0</v>
      </c>
      <c r="G8387" s="1">
        <f t="shared" ref="G8387:G8450" si="1053">IF(OR(D8387&gt;2,AND(D8387&gt;0,D8386&gt;0,D8388&gt;0)),4,0)</f>
        <v>0</v>
      </c>
      <c r="H8387" s="1">
        <f t="shared" ref="H8387:H8450" si="1054">G8387+F8387+E8387</f>
        <v>0</v>
      </c>
      <c r="I8387" s="7" t="s">
        <v>133</v>
      </c>
      <c r="J8387" s="8" t="s">
        <v>134</v>
      </c>
      <c r="K8387" s="1">
        <f>VLOOKUP(L8387,Sheet1!A$1:B$1179,2,FALSE)</f>
        <v>1457110000</v>
      </c>
      <c r="L8387" s="1" t="str">
        <f>VLOOKUP(M8387,Itens!A$1:B$3327,2,FALSE)</f>
        <v>E103H D159</v>
      </c>
      <c r="M8387" s="13">
        <v>1457110000</v>
      </c>
      <c r="N8387" s="13">
        <f t="shared" ref="N8387:N8450" si="1055">IF(M8387=K8387,0,1)</f>
        <v>0</v>
      </c>
      <c r="O8387" s="1">
        <v>12</v>
      </c>
      <c r="P8387" s="1">
        <v>11.169811899999999</v>
      </c>
      <c r="Q8387" s="1" t="s">
        <v>39</v>
      </c>
      <c r="R8387" s="6">
        <v>42601</v>
      </c>
    </row>
    <row r="8388" spans="1:18" x14ac:dyDescent="0.25">
      <c r="A8388" s="1">
        <v>8387</v>
      </c>
      <c r="B8388">
        <f t="shared" si="1048"/>
        <v>0</v>
      </c>
      <c r="C8388">
        <f t="shared" si="1049"/>
        <v>0</v>
      </c>
      <c r="D8388" s="1">
        <f t="shared" si="1050"/>
        <v>0</v>
      </c>
      <c r="E8388" s="1">
        <f t="shared" si="1051"/>
        <v>0</v>
      </c>
      <c r="F8388" s="1">
        <f t="shared" si="1052"/>
        <v>0</v>
      </c>
      <c r="G8388" s="1">
        <f t="shared" si="1053"/>
        <v>0</v>
      </c>
      <c r="H8388" s="1">
        <f t="shared" si="1054"/>
        <v>0</v>
      </c>
      <c r="I8388" s="7" t="s">
        <v>133</v>
      </c>
      <c r="J8388" s="8" t="s">
        <v>134</v>
      </c>
      <c r="K8388" s="1">
        <f>VLOOKUP(L8388,Sheet1!A$1:B$1179,2,FALSE)</f>
        <v>7121310000</v>
      </c>
      <c r="L8388" s="1" t="str">
        <f>VLOOKUP(M8388,Itens!A$1:B$3327,2,FALSE)</f>
        <v>E1057L</v>
      </c>
      <c r="M8388" s="13">
        <v>7121310000</v>
      </c>
      <c r="N8388" s="13">
        <f t="shared" si="1055"/>
        <v>0</v>
      </c>
      <c r="O8388" s="1">
        <v>2</v>
      </c>
      <c r="P8388" s="1">
        <v>52.474795409999999</v>
      </c>
      <c r="Q8388" s="1" t="s">
        <v>39</v>
      </c>
      <c r="R8388" s="6">
        <v>42601</v>
      </c>
    </row>
    <row r="8389" spans="1:18" x14ac:dyDescent="0.25">
      <c r="A8389" s="1">
        <v>8388</v>
      </c>
      <c r="B8389">
        <f t="shared" si="1048"/>
        <v>0</v>
      </c>
      <c r="C8389">
        <f t="shared" si="1049"/>
        <v>0</v>
      </c>
      <c r="D8389" s="1">
        <f t="shared" si="1050"/>
        <v>0</v>
      </c>
      <c r="E8389" s="1">
        <f t="shared" si="1051"/>
        <v>0</v>
      </c>
      <c r="F8389" s="1">
        <f t="shared" si="1052"/>
        <v>0</v>
      </c>
      <c r="G8389" s="1">
        <f t="shared" si="1053"/>
        <v>0</v>
      </c>
      <c r="H8389" s="1">
        <f t="shared" si="1054"/>
        <v>0</v>
      </c>
      <c r="I8389" s="7" t="s">
        <v>133</v>
      </c>
      <c r="J8389" s="8" t="s">
        <v>134</v>
      </c>
      <c r="K8389" s="1">
        <f>VLOOKUP(L8389,Sheet1!A$1:B$1179,2,FALSE)</f>
        <v>1126110000</v>
      </c>
      <c r="L8389" s="1" t="str">
        <f>VLOOKUP(M8389,Itens!A$1:B$3327,2,FALSE)</f>
        <v>E10H02</v>
      </c>
      <c r="M8389" s="13">
        <v>1126110000</v>
      </c>
      <c r="N8389" s="13">
        <f t="shared" si="1055"/>
        <v>0</v>
      </c>
      <c r="O8389" s="1">
        <v>20</v>
      </c>
      <c r="P8389" s="1">
        <v>5.5701667800000001</v>
      </c>
      <c r="Q8389" s="1" t="s">
        <v>39</v>
      </c>
      <c r="R8389" s="6">
        <v>42601</v>
      </c>
    </row>
    <row r="8390" spans="1:18" x14ac:dyDescent="0.25">
      <c r="A8390" s="1">
        <v>8389</v>
      </c>
      <c r="B8390">
        <f t="shared" si="1048"/>
        <v>0</v>
      </c>
      <c r="C8390">
        <f t="shared" si="1049"/>
        <v>0</v>
      </c>
      <c r="D8390" s="1">
        <f t="shared" si="1050"/>
        <v>0</v>
      </c>
      <c r="E8390" s="1">
        <f t="shared" si="1051"/>
        <v>0</v>
      </c>
      <c r="F8390" s="1">
        <f t="shared" si="1052"/>
        <v>0</v>
      </c>
      <c r="G8390" s="1">
        <f t="shared" si="1053"/>
        <v>0</v>
      </c>
      <c r="H8390" s="1">
        <f t="shared" si="1054"/>
        <v>0</v>
      </c>
      <c r="I8390" s="7" t="s">
        <v>133</v>
      </c>
      <c r="J8390" s="8" t="s">
        <v>134</v>
      </c>
      <c r="K8390" s="1">
        <f>VLOOKUP(L8390,Sheet1!A$1:B$1179,2,FALSE)</f>
        <v>2330130000</v>
      </c>
      <c r="L8390" s="1" t="str">
        <f>VLOOKUP(M8390,Itens!A$1:B$3327,2,FALSE)</f>
        <v>E115H01 D208</v>
      </c>
      <c r="M8390" s="13">
        <v>2330130000</v>
      </c>
      <c r="N8390" s="13">
        <f t="shared" si="1055"/>
        <v>0</v>
      </c>
      <c r="O8390" s="1">
        <v>10</v>
      </c>
      <c r="P8390" s="1">
        <v>16.04978419</v>
      </c>
      <c r="Q8390" s="1" t="s">
        <v>39</v>
      </c>
      <c r="R8390" s="6">
        <v>42601</v>
      </c>
    </row>
    <row r="8391" spans="1:18" x14ac:dyDescent="0.25">
      <c r="A8391" s="1">
        <v>8390</v>
      </c>
      <c r="B8391">
        <f t="shared" si="1048"/>
        <v>0</v>
      </c>
      <c r="C8391">
        <f t="shared" si="1049"/>
        <v>0</v>
      </c>
      <c r="D8391" s="1">
        <f t="shared" si="1050"/>
        <v>0</v>
      </c>
      <c r="E8391" s="1">
        <f t="shared" si="1051"/>
        <v>0</v>
      </c>
      <c r="F8391" s="1">
        <f t="shared" si="1052"/>
        <v>0</v>
      </c>
      <c r="G8391" s="1">
        <f t="shared" si="1053"/>
        <v>0</v>
      </c>
      <c r="H8391" s="1">
        <f t="shared" si="1054"/>
        <v>0</v>
      </c>
      <c r="I8391" s="7" t="s">
        <v>133</v>
      </c>
      <c r="J8391" s="8" t="s">
        <v>134</v>
      </c>
      <c r="K8391" s="1">
        <f>VLOOKUP(L8391,Sheet1!A$1:B$1179,2,FALSE)</f>
        <v>3035130000</v>
      </c>
      <c r="L8391" s="1" t="str">
        <f>VLOOKUP(M8391,Itens!A$1:B$3327,2,FALSE)</f>
        <v>E123H01 D194</v>
      </c>
      <c r="M8391" s="13">
        <v>3035130000</v>
      </c>
      <c r="N8391" s="13">
        <f t="shared" si="1055"/>
        <v>0</v>
      </c>
      <c r="O8391" s="1">
        <v>10</v>
      </c>
      <c r="P8391" s="1">
        <v>33.94126928</v>
      </c>
      <c r="Q8391" s="1" t="s">
        <v>39</v>
      </c>
      <c r="R8391" s="6">
        <v>42601</v>
      </c>
    </row>
    <row r="8392" spans="1:18" x14ac:dyDescent="0.25">
      <c r="A8392" s="1">
        <v>8391</v>
      </c>
      <c r="B8392">
        <f t="shared" si="1048"/>
        <v>0</v>
      </c>
      <c r="C8392">
        <f t="shared" si="1049"/>
        <v>0</v>
      </c>
      <c r="D8392" s="1">
        <f t="shared" si="1050"/>
        <v>0</v>
      </c>
      <c r="E8392" s="1">
        <f t="shared" si="1051"/>
        <v>0</v>
      </c>
      <c r="F8392" s="1">
        <f t="shared" si="1052"/>
        <v>0</v>
      </c>
      <c r="G8392" s="1">
        <f t="shared" si="1053"/>
        <v>0</v>
      </c>
      <c r="H8392" s="1">
        <f t="shared" si="1054"/>
        <v>0</v>
      </c>
      <c r="I8392" s="7" t="s">
        <v>133</v>
      </c>
      <c r="J8392" s="8" t="s">
        <v>134</v>
      </c>
      <c r="K8392" s="1">
        <f>VLOOKUP(L8392,Sheet1!A$1:B$1179,2,FALSE)</f>
        <v>2644130000</v>
      </c>
      <c r="L8392" s="1" t="str">
        <f>VLOOKUP(M8392,Itens!A$1:B$3327,2,FALSE)</f>
        <v>E160H01 D28</v>
      </c>
      <c r="M8392" s="13">
        <v>2644130000</v>
      </c>
      <c r="N8392" s="13">
        <f t="shared" si="1055"/>
        <v>0</v>
      </c>
      <c r="O8392" s="1">
        <v>10</v>
      </c>
      <c r="P8392" s="1">
        <v>10.78595458</v>
      </c>
      <c r="Q8392" s="1" t="s">
        <v>39</v>
      </c>
      <c r="R8392" s="6">
        <v>42601</v>
      </c>
    </row>
    <row r="8393" spans="1:18" x14ac:dyDescent="0.25">
      <c r="A8393" s="1">
        <v>8392</v>
      </c>
      <c r="B8393">
        <f t="shared" si="1048"/>
        <v>0</v>
      </c>
      <c r="C8393">
        <f t="shared" si="1049"/>
        <v>0</v>
      </c>
      <c r="D8393" s="1">
        <f t="shared" si="1050"/>
        <v>0</v>
      </c>
      <c r="E8393" s="1">
        <f t="shared" si="1051"/>
        <v>0</v>
      </c>
      <c r="F8393" s="1">
        <f t="shared" si="1052"/>
        <v>0</v>
      </c>
      <c r="G8393" s="1">
        <f t="shared" si="1053"/>
        <v>0</v>
      </c>
      <c r="H8393" s="1">
        <f t="shared" si="1054"/>
        <v>0</v>
      </c>
      <c r="I8393" s="7" t="s">
        <v>133</v>
      </c>
      <c r="J8393" s="8" t="s">
        <v>134</v>
      </c>
      <c r="K8393" s="1">
        <f>VLOOKUP(L8393,Sheet1!A$1:B$1179,2,FALSE)</f>
        <v>2649130000</v>
      </c>
      <c r="L8393" s="1" t="str">
        <f>VLOOKUP(M8393,Itens!A$1:B$3327,2,FALSE)</f>
        <v>E161H D28</v>
      </c>
      <c r="M8393" s="13">
        <v>2649130000</v>
      </c>
      <c r="N8393" s="13">
        <f t="shared" si="1055"/>
        <v>0</v>
      </c>
      <c r="O8393" s="1">
        <v>20</v>
      </c>
      <c r="P8393" s="1">
        <v>12.617980449999999</v>
      </c>
      <c r="Q8393" s="1" t="s">
        <v>39</v>
      </c>
      <c r="R8393" s="6">
        <v>42601</v>
      </c>
    </row>
    <row r="8394" spans="1:18" x14ac:dyDescent="0.25">
      <c r="A8394" s="1">
        <v>8393</v>
      </c>
      <c r="B8394">
        <f t="shared" si="1048"/>
        <v>0</v>
      </c>
      <c r="C8394">
        <f t="shared" si="1049"/>
        <v>0</v>
      </c>
      <c r="D8394" s="1">
        <f t="shared" si="1050"/>
        <v>0</v>
      </c>
      <c r="E8394" s="1">
        <f t="shared" si="1051"/>
        <v>0</v>
      </c>
      <c r="F8394" s="1">
        <f t="shared" si="1052"/>
        <v>0</v>
      </c>
      <c r="G8394" s="1">
        <f t="shared" si="1053"/>
        <v>0</v>
      </c>
      <c r="H8394" s="1">
        <f t="shared" si="1054"/>
        <v>0</v>
      </c>
      <c r="I8394" s="7" t="s">
        <v>133</v>
      </c>
      <c r="J8394" s="8" t="s">
        <v>134</v>
      </c>
      <c r="K8394" s="1">
        <f>VLOOKUP(L8394,Sheet1!A$1:B$1179,2,FALSE)</f>
        <v>4375130000</v>
      </c>
      <c r="L8394" s="1" t="str">
        <f>VLOOKUP(M8394,Itens!A$1:B$3327,2,FALSE)</f>
        <v>E172H D35</v>
      </c>
      <c r="M8394" s="13">
        <v>4375130000</v>
      </c>
      <c r="N8394" s="13">
        <f t="shared" si="1055"/>
        <v>0</v>
      </c>
      <c r="O8394" s="1">
        <v>20</v>
      </c>
      <c r="P8394" s="1">
        <v>16.131497629999998</v>
      </c>
      <c r="Q8394" s="1" t="s">
        <v>39</v>
      </c>
      <c r="R8394" s="6">
        <v>42601</v>
      </c>
    </row>
    <row r="8395" spans="1:18" x14ac:dyDescent="0.25">
      <c r="A8395" s="1">
        <v>8394</v>
      </c>
      <c r="B8395">
        <f t="shared" si="1048"/>
        <v>0</v>
      </c>
      <c r="C8395">
        <f t="shared" si="1049"/>
        <v>0</v>
      </c>
      <c r="D8395" s="1">
        <f t="shared" si="1050"/>
        <v>0</v>
      </c>
      <c r="E8395" s="1">
        <f t="shared" si="1051"/>
        <v>0</v>
      </c>
      <c r="F8395" s="1">
        <f t="shared" si="1052"/>
        <v>0</v>
      </c>
      <c r="G8395" s="1">
        <f t="shared" si="1053"/>
        <v>0</v>
      </c>
      <c r="H8395" s="1">
        <f t="shared" si="1054"/>
        <v>0</v>
      </c>
      <c r="I8395" s="7" t="s">
        <v>133</v>
      </c>
      <c r="J8395" s="8" t="s">
        <v>134</v>
      </c>
      <c r="K8395" s="1">
        <f>VLOOKUP(L8395,Sheet1!A$1:B$1179,2,FALSE)</f>
        <v>1208130000</v>
      </c>
      <c r="L8395" s="1" t="str">
        <f>VLOOKUP(M8395,Itens!A$1:B$3327,2,FALSE)</f>
        <v>E203H04 D67</v>
      </c>
      <c r="M8395" s="13">
        <v>1208130000</v>
      </c>
      <c r="N8395" s="13">
        <f t="shared" si="1055"/>
        <v>0</v>
      </c>
      <c r="O8395" s="1">
        <v>4</v>
      </c>
      <c r="P8395" s="1">
        <v>22.501910540000001</v>
      </c>
      <c r="Q8395" s="1" t="s">
        <v>39</v>
      </c>
      <c r="R8395" s="6">
        <v>42601</v>
      </c>
    </row>
    <row r="8396" spans="1:18" x14ac:dyDescent="0.25">
      <c r="A8396" s="1">
        <v>8395</v>
      </c>
      <c r="B8396">
        <f t="shared" si="1048"/>
        <v>0</v>
      </c>
      <c r="C8396">
        <f t="shared" si="1049"/>
        <v>0</v>
      </c>
      <c r="D8396" s="1">
        <f t="shared" si="1050"/>
        <v>0</v>
      </c>
      <c r="E8396" s="1">
        <f t="shared" si="1051"/>
        <v>0</v>
      </c>
      <c r="F8396" s="1">
        <f t="shared" si="1052"/>
        <v>0</v>
      </c>
      <c r="G8396" s="1">
        <f t="shared" si="1053"/>
        <v>0</v>
      </c>
      <c r="H8396" s="1">
        <f t="shared" si="1054"/>
        <v>0</v>
      </c>
      <c r="I8396" s="7" t="s">
        <v>133</v>
      </c>
      <c r="J8396" s="8" t="s">
        <v>134</v>
      </c>
      <c r="K8396" s="1">
        <f>VLOOKUP(L8396,Sheet1!A$1:B$1179,2,FALSE)</f>
        <v>4453130000</v>
      </c>
      <c r="L8396" s="1" t="str">
        <f>VLOOKUP(M8396,Itens!A$1:B$3327,2,FALSE)</f>
        <v>E207H D221</v>
      </c>
      <c r="M8396" s="13">
        <v>4453130000</v>
      </c>
      <c r="N8396" s="13">
        <f t="shared" si="1055"/>
        <v>0</v>
      </c>
      <c r="O8396" s="1">
        <v>10</v>
      </c>
      <c r="P8396" s="1">
        <v>33.707391059999999</v>
      </c>
      <c r="Q8396" s="1" t="s">
        <v>39</v>
      </c>
      <c r="R8396" s="6">
        <v>42601</v>
      </c>
    </row>
    <row r="8397" spans="1:18" x14ac:dyDescent="0.25">
      <c r="A8397" s="1">
        <v>8396</v>
      </c>
      <c r="B8397">
        <f t="shared" si="1048"/>
        <v>0</v>
      </c>
      <c r="C8397">
        <f t="shared" si="1049"/>
        <v>0</v>
      </c>
      <c r="D8397" s="1">
        <f t="shared" si="1050"/>
        <v>0</v>
      </c>
      <c r="E8397" s="1">
        <f t="shared" si="1051"/>
        <v>0</v>
      </c>
      <c r="F8397" s="1">
        <f t="shared" si="1052"/>
        <v>0</v>
      </c>
      <c r="G8397" s="1">
        <f t="shared" si="1053"/>
        <v>0</v>
      </c>
      <c r="H8397" s="1">
        <f t="shared" si="1054"/>
        <v>0</v>
      </c>
      <c r="I8397" s="7" t="s">
        <v>133</v>
      </c>
      <c r="J8397" s="8" t="s">
        <v>134</v>
      </c>
      <c r="K8397" s="1">
        <f>VLOOKUP(L8397,Sheet1!A$1:B$1179,2,FALSE)</f>
        <v>562130000</v>
      </c>
      <c r="L8397" s="1" t="str">
        <f>VLOOKUP(M8397,Itens!A$1:B$3327,2,FALSE)</f>
        <v>E29H D89</v>
      </c>
      <c r="M8397" s="13">
        <v>562130000</v>
      </c>
      <c r="N8397" s="13">
        <f t="shared" si="1055"/>
        <v>0</v>
      </c>
      <c r="O8397" s="1">
        <v>10</v>
      </c>
      <c r="P8397" s="1">
        <v>13.51694288</v>
      </c>
      <c r="Q8397" s="1" t="s">
        <v>39</v>
      </c>
      <c r="R8397" s="6">
        <v>42601</v>
      </c>
    </row>
    <row r="8398" spans="1:18" x14ac:dyDescent="0.25">
      <c r="A8398" s="1">
        <v>8397</v>
      </c>
      <c r="B8398">
        <f t="shared" si="1048"/>
        <v>0</v>
      </c>
      <c r="C8398">
        <f t="shared" si="1049"/>
        <v>0</v>
      </c>
      <c r="D8398" s="1">
        <f t="shared" si="1050"/>
        <v>0</v>
      </c>
      <c r="E8398" s="1">
        <f t="shared" si="1051"/>
        <v>0</v>
      </c>
      <c r="F8398" s="1">
        <f t="shared" si="1052"/>
        <v>0</v>
      </c>
      <c r="G8398" s="1">
        <f t="shared" si="1053"/>
        <v>0</v>
      </c>
      <c r="H8398" s="1">
        <f t="shared" si="1054"/>
        <v>0</v>
      </c>
      <c r="I8398" s="7" t="s">
        <v>133</v>
      </c>
      <c r="J8398" s="8" t="s">
        <v>134</v>
      </c>
      <c r="K8398" s="1">
        <f>VLOOKUP(L8398,Sheet1!A$1:B$1179,2,FALSE)</f>
        <v>554130000</v>
      </c>
      <c r="L8398" s="1" t="str">
        <f>VLOOKUP(M8398,Itens!A$1:B$3327,2,FALSE)</f>
        <v>E31H D93</v>
      </c>
      <c r="M8398" s="13">
        <v>554130000</v>
      </c>
      <c r="N8398" s="13">
        <f t="shared" si="1055"/>
        <v>0</v>
      </c>
      <c r="O8398" s="1">
        <v>30</v>
      </c>
      <c r="P8398" s="1">
        <v>11.77518757</v>
      </c>
      <c r="Q8398" s="1" t="s">
        <v>39</v>
      </c>
      <c r="R8398" s="6">
        <v>42601</v>
      </c>
    </row>
    <row r="8399" spans="1:18" x14ac:dyDescent="0.25">
      <c r="A8399" s="1">
        <v>8398</v>
      </c>
      <c r="B8399">
        <f t="shared" si="1048"/>
        <v>0</v>
      </c>
      <c r="C8399">
        <f t="shared" si="1049"/>
        <v>0</v>
      </c>
      <c r="D8399" s="1">
        <f t="shared" si="1050"/>
        <v>0</v>
      </c>
      <c r="E8399" s="1">
        <f t="shared" si="1051"/>
        <v>0</v>
      </c>
      <c r="F8399" s="1">
        <f t="shared" si="1052"/>
        <v>0</v>
      </c>
      <c r="G8399" s="1">
        <f t="shared" si="1053"/>
        <v>0</v>
      </c>
      <c r="H8399" s="1">
        <f t="shared" si="1054"/>
        <v>0</v>
      </c>
      <c r="I8399" s="7" t="s">
        <v>133</v>
      </c>
      <c r="J8399" s="8" t="s">
        <v>134</v>
      </c>
      <c r="K8399" s="1">
        <f>VLOOKUP(L8399,Sheet1!A$1:B$1179,2,FALSE)</f>
        <v>5778310000</v>
      </c>
      <c r="L8399" s="1" t="str">
        <f>VLOOKUP(M8399,Itens!A$1:B$3327,2,FALSE)</f>
        <v>E361L</v>
      </c>
      <c r="M8399" s="13">
        <v>5778310000</v>
      </c>
      <c r="N8399" s="13">
        <f t="shared" si="1055"/>
        <v>0</v>
      </c>
      <c r="O8399" s="1">
        <v>3</v>
      </c>
      <c r="P8399" s="1">
        <v>144.61518133000001</v>
      </c>
      <c r="Q8399" s="1" t="s">
        <v>39</v>
      </c>
      <c r="R8399" s="6">
        <v>42601</v>
      </c>
    </row>
    <row r="8400" spans="1:18" x14ac:dyDescent="0.25">
      <c r="A8400" s="1">
        <v>8399</v>
      </c>
      <c r="B8400">
        <f t="shared" si="1048"/>
        <v>0</v>
      </c>
      <c r="C8400">
        <f t="shared" si="1049"/>
        <v>0</v>
      </c>
      <c r="D8400" s="1">
        <f t="shared" si="1050"/>
        <v>0</v>
      </c>
      <c r="E8400" s="1">
        <f t="shared" si="1051"/>
        <v>0</v>
      </c>
      <c r="F8400" s="1">
        <f t="shared" si="1052"/>
        <v>0</v>
      </c>
      <c r="G8400" s="1">
        <f t="shared" si="1053"/>
        <v>0</v>
      </c>
      <c r="H8400" s="1">
        <f t="shared" si="1054"/>
        <v>0</v>
      </c>
      <c r="I8400" s="7" t="s">
        <v>133</v>
      </c>
      <c r="J8400" s="8" t="s">
        <v>134</v>
      </c>
      <c r="K8400" s="1">
        <f>VLOOKUP(L8400,Sheet1!A$1:B$1179,2,FALSE)</f>
        <v>1037230000</v>
      </c>
      <c r="L8400" s="1" t="str">
        <f>VLOOKUP(M8400,Itens!A$1:B$3327,2,FALSE)</f>
        <v>E422KP D98</v>
      </c>
      <c r="M8400" s="13">
        <v>1037230000</v>
      </c>
      <c r="N8400" s="13">
        <f t="shared" si="1055"/>
        <v>0</v>
      </c>
      <c r="O8400" s="1">
        <v>40</v>
      </c>
      <c r="P8400" s="1">
        <v>26.70368041</v>
      </c>
      <c r="Q8400" s="1" t="s">
        <v>39</v>
      </c>
      <c r="R8400" s="6">
        <v>42601</v>
      </c>
    </row>
    <row r="8401" spans="1:18" x14ac:dyDescent="0.25">
      <c r="A8401" s="1">
        <v>8400</v>
      </c>
      <c r="B8401">
        <f t="shared" si="1048"/>
        <v>0</v>
      </c>
      <c r="C8401">
        <f t="shared" si="1049"/>
        <v>0</v>
      </c>
      <c r="D8401" s="1">
        <f t="shared" si="1050"/>
        <v>0</v>
      </c>
      <c r="E8401" s="1">
        <f t="shared" si="1051"/>
        <v>0</v>
      </c>
      <c r="F8401" s="1">
        <f t="shared" si="1052"/>
        <v>0</v>
      </c>
      <c r="G8401" s="1">
        <f t="shared" si="1053"/>
        <v>0</v>
      </c>
      <c r="H8401" s="1">
        <f t="shared" si="1054"/>
        <v>0</v>
      </c>
      <c r="I8401" s="7" t="s">
        <v>133</v>
      </c>
      <c r="J8401" s="8" t="s">
        <v>134</v>
      </c>
      <c r="K8401" s="1">
        <f>VLOOKUP(L8401,Sheet1!A$1:B$1179,2,FALSE)</f>
        <v>1035230000</v>
      </c>
      <c r="L8401" s="1" t="str">
        <f>VLOOKUP(M8401,Itens!A$1:B$3327,2,FALSE)</f>
        <v>E500KP02 D36</v>
      </c>
      <c r="M8401" s="13">
        <v>1035230000</v>
      </c>
      <c r="N8401" s="13">
        <f t="shared" si="1055"/>
        <v>0</v>
      </c>
      <c r="O8401" s="1">
        <v>12</v>
      </c>
      <c r="P8401" s="1">
        <v>30.676504179999998</v>
      </c>
      <c r="Q8401" s="1" t="s">
        <v>39</v>
      </c>
      <c r="R8401" s="6">
        <v>42601</v>
      </c>
    </row>
    <row r="8402" spans="1:18" x14ac:dyDescent="0.25">
      <c r="A8402" s="1">
        <v>8401</v>
      </c>
      <c r="B8402">
        <f t="shared" si="1048"/>
        <v>0</v>
      </c>
      <c r="C8402">
        <f t="shared" si="1049"/>
        <v>0</v>
      </c>
      <c r="D8402" s="1">
        <f t="shared" si="1050"/>
        <v>0</v>
      </c>
      <c r="E8402" s="1">
        <f t="shared" si="1051"/>
        <v>0</v>
      </c>
      <c r="F8402" s="1">
        <f t="shared" si="1052"/>
        <v>0</v>
      </c>
      <c r="G8402" s="1">
        <f t="shared" si="1053"/>
        <v>0</v>
      </c>
      <c r="H8402" s="1">
        <f t="shared" si="1054"/>
        <v>0</v>
      </c>
      <c r="I8402" s="7" t="s">
        <v>133</v>
      </c>
      <c r="J8402" s="8" t="s">
        <v>134</v>
      </c>
      <c r="K8402" s="1">
        <f>VLOOKUP(L8402,Sheet1!A$1:B$1179,2,FALSE)</f>
        <v>1033230000</v>
      </c>
      <c r="L8402" s="1" t="str">
        <f>VLOOKUP(M8402,Itens!A$1:B$3327,2,FALSE)</f>
        <v>E52KP D36</v>
      </c>
      <c r="M8402" s="13">
        <v>1033230000</v>
      </c>
      <c r="N8402" s="13">
        <f t="shared" si="1055"/>
        <v>0</v>
      </c>
      <c r="O8402" s="1">
        <v>24</v>
      </c>
      <c r="P8402" s="1">
        <v>23.875329019999999</v>
      </c>
      <c r="Q8402" s="1" t="s">
        <v>39</v>
      </c>
      <c r="R8402" s="6">
        <v>42601</v>
      </c>
    </row>
    <row r="8403" spans="1:18" x14ac:dyDescent="0.25">
      <c r="A8403" s="1">
        <v>8402</v>
      </c>
      <c r="B8403">
        <f t="shared" si="1048"/>
        <v>0</v>
      </c>
      <c r="C8403">
        <f t="shared" si="1049"/>
        <v>0</v>
      </c>
      <c r="D8403" s="1">
        <f t="shared" si="1050"/>
        <v>0</v>
      </c>
      <c r="E8403" s="1">
        <f t="shared" si="1051"/>
        <v>0</v>
      </c>
      <c r="F8403" s="1">
        <f t="shared" si="1052"/>
        <v>0</v>
      </c>
      <c r="G8403" s="1">
        <f t="shared" si="1053"/>
        <v>0</v>
      </c>
      <c r="H8403" s="1">
        <f t="shared" si="1054"/>
        <v>0</v>
      </c>
      <c r="I8403" s="7" t="s">
        <v>133</v>
      </c>
      <c r="J8403" s="8" t="s">
        <v>134</v>
      </c>
      <c r="K8403" s="1">
        <f>VLOOKUP(L8403,Sheet1!A$1:B$1179,2,FALSE)</f>
        <v>4367130000</v>
      </c>
      <c r="L8403" s="1" t="str">
        <f>VLOOKUP(M8403,Itens!A$1:B$3327,2,FALSE)</f>
        <v>E818H D238</v>
      </c>
      <c r="M8403" s="13">
        <v>4367130000</v>
      </c>
      <c r="N8403" s="13">
        <f t="shared" si="1055"/>
        <v>0</v>
      </c>
      <c r="O8403" s="1">
        <v>20</v>
      </c>
      <c r="P8403" s="1">
        <v>28.46780635</v>
      </c>
      <c r="Q8403" s="1" t="s">
        <v>39</v>
      </c>
      <c r="R8403" s="6">
        <v>42601</v>
      </c>
    </row>
    <row r="8404" spans="1:18" x14ac:dyDescent="0.25">
      <c r="A8404" s="1">
        <v>8403</v>
      </c>
      <c r="B8404">
        <f t="shared" si="1048"/>
        <v>0</v>
      </c>
      <c r="C8404">
        <f t="shared" si="1049"/>
        <v>0</v>
      </c>
      <c r="D8404" s="1">
        <f t="shared" si="1050"/>
        <v>0</v>
      </c>
      <c r="E8404" s="1">
        <f t="shared" si="1051"/>
        <v>0</v>
      </c>
      <c r="F8404" s="1">
        <f t="shared" si="1052"/>
        <v>0</v>
      </c>
      <c r="G8404" s="1">
        <f t="shared" si="1053"/>
        <v>0</v>
      </c>
      <c r="H8404" s="1">
        <f t="shared" si="1054"/>
        <v>0</v>
      </c>
      <c r="I8404" s="7" t="s">
        <v>133</v>
      </c>
      <c r="J8404" s="8" t="s">
        <v>134</v>
      </c>
      <c r="K8404" s="1">
        <f>VLOOKUP(L8404,Sheet1!A$1:B$1179,2,FALSE)</f>
        <v>1069230000</v>
      </c>
      <c r="L8404" s="1" t="str">
        <f>VLOOKUP(M8404,Itens!A$1:B$3327,2,FALSE)</f>
        <v>E83KP02 D140</v>
      </c>
      <c r="M8404" s="13">
        <v>1069230000</v>
      </c>
      <c r="N8404" s="13">
        <f t="shared" si="1055"/>
        <v>0</v>
      </c>
      <c r="O8404" s="1">
        <v>10</v>
      </c>
      <c r="P8404" s="1">
        <v>40.922669540000001</v>
      </c>
      <c r="Q8404" s="1" t="s">
        <v>39</v>
      </c>
      <c r="R8404" s="6">
        <v>42601</v>
      </c>
    </row>
    <row r="8405" spans="1:18" x14ac:dyDescent="0.25">
      <c r="A8405" s="1">
        <v>8404</v>
      </c>
      <c r="B8405">
        <f t="shared" si="1048"/>
        <v>0</v>
      </c>
      <c r="C8405">
        <f t="shared" si="1049"/>
        <v>0</v>
      </c>
      <c r="D8405" s="1">
        <f t="shared" si="1050"/>
        <v>0</v>
      </c>
      <c r="E8405" s="1">
        <f t="shared" si="1051"/>
        <v>0</v>
      </c>
      <c r="F8405" s="1">
        <f t="shared" si="1052"/>
        <v>0</v>
      </c>
      <c r="G8405" s="1">
        <f t="shared" si="1053"/>
        <v>0</v>
      </c>
      <c r="H8405" s="1">
        <f t="shared" si="1054"/>
        <v>0</v>
      </c>
      <c r="I8405" s="7" t="s">
        <v>133</v>
      </c>
      <c r="J8405" s="8" t="s">
        <v>134</v>
      </c>
      <c r="K8405" s="1">
        <f>VLOOKUP(L8405,Sheet1!A$1:B$1179,2,FALSE)</f>
        <v>389210000</v>
      </c>
      <c r="L8405" s="1" t="str">
        <f>VLOOKUP(M8405,Itens!A$1:B$3327,2,FALSE)</f>
        <v>E90KP D164</v>
      </c>
      <c r="M8405" s="13">
        <v>389210000</v>
      </c>
      <c r="N8405" s="13">
        <f t="shared" si="1055"/>
        <v>0</v>
      </c>
      <c r="O8405" s="1">
        <v>20</v>
      </c>
      <c r="P8405" s="1">
        <v>7.8584763999999998</v>
      </c>
      <c r="Q8405" s="1" t="s">
        <v>39</v>
      </c>
      <c r="R8405" s="6">
        <v>42601</v>
      </c>
    </row>
    <row r="8406" spans="1:18" x14ac:dyDescent="0.25">
      <c r="A8406" s="1">
        <v>8405</v>
      </c>
      <c r="B8406">
        <f t="shared" si="1048"/>
        <v>0</v>
      </c>
      <c r="C8406">
        <f t="shared" si="1049"/>
        <v>0</v>
      </c>
      <c r="D8406" s="1">
        <f t="shared" si="1050"/>
        <v>0</v>
      </c>
      <c r="E8406" s="1">
        <f t="shared" si="1051"/>
        <v>0</v>
      </c>
      <c r="F8406" s="1">
        <f t="shared" si="1052"/>
        <v>0</v>
      </c>
      <c r="G8406" s="1">
        <f t="shared" si="1053"/>
        <v>0</v>
      </c>
      <c r="H8406" s="1">
        <f t="shared" si="1054"/>
        <v>0</v>
      </c>
      <c r="I8406" s="7" t="s">
        <v>133</v>
      </c>
      <c r="J8406" s="8" t="s">
        <v>134</v>
      </c>
      <c r="K8406" s="1">
        <f>VLOOKUP(L8406,Sheet1!A$1:B$1179,2,FALSE)</f>
        <v>9205310000</v>
      </c>
      <c r="L8406" s="1" t="str">
        <f>VLOOKUP(M8406,Itens!A$1:B$3327,2,FALSE)</f>
        <v>E980LI</v>
      </c>
      <c r="M8406" s="13">
        <v>9205310000</v>
      </c>
      <c r="N8406" s="13">
        <f t="shared" si="1055"/>
        <v>0</v>
      </c>
      <c r="O8406" s="1">
        <v>6</v>
      </c>
      <c r="P8406" s="1">
        <v>31.69395432</v>
      </c>
      <c r="Q8406" s="1" t="s">
        <v>39</v>
      </c>
      <c r="R8406" s="6">
        <v>42601</v>
      </c>
    </row>
    <row r="8407" spans="1:18" x14ac:dyDescent="0.25">
      <c r="A8407" s="1">
        <v>8406</v>
      </c>
      <c r="B8407">
        <f t="shared" si="1048"/>
        <v>0</v>
      </c>
      <c r="C8407">
        <f t="shared" si="1049"/>
        <v>0</v>
      </c>
      <c r="D8407" s="1">
        <f t="shared" si="1050"/>
        <v>0</v>
      </c>
      <c r="E8407" s="1">
        <f t="shared" si="1051"/>
        <v>0</v>
      </c>
      <c r="F8407" s="1">
        <f t="shared" si="1052"/>
        <v>0</v>
      </c>
      <c r="G8407" s="1">
        <f t="shared" si="1053"/>
        <v>0</v>
      </c>
      <c r="H8407" s="1">
        <f t="shared" si="1054"/>
        <v>0</v>
      </c>
      <c r="I8407" s="7" t="s">
        <v>133</v>
      </c>
      <c r="J8407" s="8" t="s">
        <v>134</v>
      </c>
      <c r="K8407" s="1">
        <f>VLOOKUP(L8407,Sheet1!A$1:B$1179,2,FALSE)</f>
        <v>4187100000</v>
      </c>
      <c r="L8407" s="1" t="str">
        <f>VLOOKUP(M8407,Itens!A$1:B$3327,2,FALSE)</f>
        <v>H10W02</v>
      </c>
      <c r="M8407" s="13">
        <v>4187100000</v>
      </c>
      <c r="N8407" s="13">
        <f t="shared" si="1055"/>
        <v>0</v>
      </c>
      <c r="O8407" s="1">
        <v>10</v>
      </c>
      <c r="P8407" s="1">
        <v>9.9939527600000009</v>
      </c>
      <c r="Q8407" s="1" t="s">
        <v>39</v>
      </c>
      <c r="R8407" s="6">
        <v>42601</v>
      </c>
    </row>
    <row r="8408" spans="1:18" x14ac:dyDescent="0.25">
      <c r="A8408" s="1">
        <v>8407</v>
      </c>
      <c r="B8408">
        <f t="shared" si="1048"/>
        <v>0</v>
      </c>
      <c r="C8408">
        <f t="shared" si="1049"/>
        <v>0</v>
      </c>
      <c r="D8408" s="1">
        <f t="shared" si="1050"/>
        <v>0</v>
      </c>
      <c r="E8408" s="1">
        <f t="shared" si="1051"/>
        <v>0</v>
      </c>
      <c r="F8408" s="1">
        <f t="shared" si="1052"/>
        <v>0</v>
      </c>
      <c r="G8408" s="1">
        <f t="shared" si="1053"/>
        <v>0</v>
      </c>
      <c r="H8408" s="1">
        <f t="shared" si="1054"/>
        <v>0</v>
      </c>
      <c r="I8408" s="7" t="s">
        <v>133</v>
      </c>
      <c r="J8408" s="8" t="s">
        <v>134</v>
      </c>
      <c r="K8408" s="1">
        <f>VLOOKUP(L8408,Sheet1!A$1:B$1179,2,FALSE)</f>
        <v>467200000</v>
      </c>
      <c r="L8408" s="1" t="str">
        <f>VLOOKUP(M8408,Itens!A$1:B$3327,2,FALSE)</f>
        <v>H111WK</v>
      </c>
      <c r="M8408" s="13">
        <v>467200000</v>
      </c>
      <c r="N8408" s="13">
        <f t="shared" si="1055"/>
        <v>0</v>
      </c>
      <c r="O8408" s="1">
        <v>10</v>
      </c>
      <c r="P8408" s="1">
        <v>14.977778069999999</v>
      </c>
      <c r="Q8408" s="1" t="s">
        <v>39</v>
      </c>
      <c r="R8408" s="6">
        <v>42601</v>
      </c>
    </row>
    <row r="8409" spans="1:18" x14ac:dyDescent="0.25">
      <c r="A8409" s="1">
        <v>8408</v>
      </c>
      <c r="B8409">
        <f t="shared" si="1048"/>
        <v>0</v>
      </c>
      <c r="C8409">
        <f t="shared" si="1049"/>
        <v>0</v>
      </c>
      <c r="D8409" s="1">
        <f t="shared" si="1050"/>
        <v>0</v>
      </c>
      <c r="E8409" s="1">
        <f t="shared" si="1051"/>
        <v>0</v>
      </c>
      <c r="F8409" s="1">
        <f t="shared" si="1052"/>
        <v>0</v>
      </c>
      <c r="G8409" s="1">
        <f t="shared" si="1053"/>
        <v>0</v>
      </c>
      <c r="H8409" s="1">
        <f t="shared" si="1054"/>
        <v>0</v>
      </c>
      <c r="I8409" s="7" t="s">
        <v>133</v>
      </c>
      <c r="J8409" s="8" t="s">
        <v>134</v>
      </c>
      <c r="K8409" s="1">
        <f>VLOOKUP(L8409,Sheet1!A$1:B$1179,2,FALSE)</f>
        <v>3833100000</v>
      </c>
      <c r="L8409" s="1" t="str">
        <f>VLOOKUP(M8409,Itens!A$1:B$3327,2,FALSE)</f>
        <v>H12W08</v>
      </c>
      <c r="M8409" s="13">
        <v>3833100000</v>
      </c>
      <c r="N8409" s="13">
        <f t="shared" si="1055"/>
        <v>0</v>
      </c>
      <c r="O8409" s="1">
        <v>30</v>
      </c>
      <c r="P8409" s="1">
        <v>16.515769379999998</v>
      </c>
      <c r="Q8409" s="1" t="s">
        <v>39</v>
      </c>
      <c r="R8409" s="6">
        <v>42601</v>
      </c>
    </row>
    <row r="8410" spans="1:18" x14ac:dyDescent="0.25">
      <c r="A8410" s="1">
        <v>8409</v>
      </c>
      <c r="B8410">
        <f t="shared" si="1048"/>
        <v>0</v>
      </c>
      <c r="C8410">
        <f t="shared" si="1049"/>
        <v>0</v>
      </c>
      <c r="D8410" s="1">
        <f t="shared" si="1050"/>
        <v>0</v>
      </c>
      <c r="E8410" s="1">
        <f t="shared" si="1051"/>
        <v>0</v>
      </c>
      <c r="F8410" s="1">
        <f t="shared" si="1052"/>
        <v>0</v>
      </c>
      <c r="G8410" s="1">
        <f t="shared" si="1053"/>
        <v>0</v>
      </c>
      <c r="H8410" s="1">
        <f t="shared" si="1054"/>
        <v>0</v>
      </c>
      <c r="I8410" s="7" t="s">
        <v>133</v>
      </c>
      <c r="J8410" s="8" t="s">
        <v>134</v>
      </c>
      <c r="K8410" s="1">
        <f>VLOOKUP(L8410,Sheet1!A$1:B$1179,2,FALSE)</f>
        <v>1406100000</v>
      </c>
      <c r="L8410" s="1" t="str">
        <f>VLOOKUP(M8410,Itens!A$1:B$3327,2,FALSE)</f>
        <v>H14W30</v>
      </c>
      <c r="M8410" s="13">
        <v>1406100000</v>
      </c>
      <c r="N8410" s="13">
        <f t="shared" si="1055"/>
        <v>0</v>
      </c>
      <c r="O8410" s="1">
        <v>10</v>
      </c>
      <c r="P8410" s="1">
        <v>28.017837650000001</v>
      </c>
      <c r="Q8410" s="1" t="s">
        <v>39</v>
      </c>
      <c r="R8410" s="6">
        <v>42601</v>
      </c>
    </row>
    <row r="8411" spans="1:18" x14ac:dyDescent="0.25">
      <c r="A8411" s="1">
        <v>8410</v>
      </c>
      <c r="B8411">
        <f t="shared" si="1048"/>
        <v>0</v>
      </c>
      <c r="C8411">
        <f t="shared" si="1049"/>
        <v>0</v>
      </c>
      <c r="D8411" s="1">
        <f t="shared" si="1050"/>
        <v>0</v>
      </c>
      <c r="E8411" s="1">
        <f t="shared" si="1051"/>
        <v>0</v>
      </c>
      <c r="F8411" s="1">
        <f t="shared" si="1052"/>
        <v>0</v>
      </c>
      <c r="G8411" s="1">
        <f t="shared" si="1053"/>
        <v>0</v>
      </c>
      <c r="H8411" s="1">
        <f t="shared" si="1054"/>
        <v>0</v>
      </c>
      <c r="I8411" s="7" t="s">
        <v>133</v>
      </c>
      <c r="J8411" s="8" t="s">
        <v>134</v>
      </c>
      <c r="K8411" s="1">
        <f>VLOOKUP(L8411,Sheet1!A$1:B$1179,2,FALSE)</f>
        <v>3128200000</v>
      </c>
      <c r="L8411" s="1" t="str">
        <f>VLOOKUP(M8411,Itens!A$1:B$3327,2,FALSE)</f>
        <v>H18WDK04</v>
      </c>
      <c r="M8411" s="13">
        <v>3128200000</v>
      </c>
      <c r="N8411" s="13">
        <f t="shared" si="1055"/>
        <v>0</v>
      </c>
      <c r="O8411" s="1">
        <v>10</v>
      </c>
      <c r="P8411" s="1">
        <v>51.383680669999997</v>
      </c>
      <c r="Q8411" s="1" t="s">
        <v>39</v>
      </c>
      <c r="R8411" s="6">
        <v>42601</v>
      </c>
    </row>
    <row r="8412" spans="1:18" x14ac:dyDescent="0.25">
      <c r="A8412" s="1">
        <v>8411</v>
      </c>
      <c r="B8412">
        <f t="shared" si="1048"/>
        <v>0</v>
      </c>
      <c r="C8412">
        <f t="shared" si="1049"/>
        <v>0</v>
      </c>
      <c r="D8412" s="1">
        <f t="shared" si="1050"/>
        <v>0</v>
      </c>
      <c r="E8412" s="1">
        <f t="shared" si="1051"/>
        <v>0</v>
      </c>
      <c r="F8412" s="1">
        <f t="shared" si="1052"/>
        <v>0</v>
      </c>
      <c r="G8412" s="1">
        <f t="shared" si="1053"/>
        <v>0</v>
      </c>
      <c r="H8412" s="1">
        <f t="shared" si="1054"/>
        <v>0</v>
      </c>
      <c r="I8412" s="7" t="s">
        <v>133</v>
      </c>
      <c r="J8412" s="8" t="s">
        <v>134</v>
      </c>
      <c r="K8412" s="1">
        <f>VLOOKUP(L8412,Sheet1!A$1:B$1179,2,FALSE)</f>
        <v>2130200000</v>
      </c>
      <c r="L8412" s="1" t="str">
        <f>VLOOKUP(M8412,Itens!A$1:B$3327,2,FALSE)</f>
        <v>H18WK05</v>
      </c>
      <c r="M8412" s="13">
        <v>2130200000</v>
      </c>
      <c r="N8412" s="13">
        <f t="shared" si="1055"/>
        <v>0</v>
      </c>
      <c r="O8412" s="1">
        <v>10</v>
      </c>
      <c r="P8412" s="1">
        <v>29.968537390000002</v>
      </c>
      <c r="Q8412" s="1" t="s">
        <v>39</v>
      </c>
      <c r="R8412" s="6">
        <v>42601</v>
      </c>
    </row>
    <row r="8413" spans="1:18" x14ac:dyDescent="0.25">
      <c r="A8413" s="1">
        <v>8412</v>
      </c>
      <c r="B8413">
        <f t="shared" si="1048"/>
        <v>0</v>
      </c>
      <c r="C8413">
        <f t="shared" si="1049"/>
        <v>0</v>
      </c>
      <c r="D8413" s="1">
        <f t="shared" si="1050"/>
        <v>0</v>
      </c>
      <c r="E8413" s="1">
        <f t="shared" si="1051"/>
        <v>0</v>
      </c>
      <c r="F8413" s="1">
        <f t="shared" si="1052"/>
        <v>0</v>
      </c>
      <c r="G8413" s="1">
        <f t="shared" si="1053"/>
        <v>0</v>
      </c>
      <c r="H8413" s="1">
        <f t="shared" si="1054"/>
        <v>0</v>
      </c>
      <c r="I8413" s="7" t="s">
        <v>133</v>
      </c>
      <c r="J8413" s="8" t="s">
        <v>134</v>
      </c>
      <c r="K8413" s="1">
        <f>VLOOKUP(L8413,Sheet1!A$1:B$1179,2,FALSE)</f>
        <v>5381100000</v>
      </c>
      <c r="L8413" s="1" t="str">
        <f>VLOOKUP(M8413,Itens!A$1:B$3327,2,FALSE)</f>
        <v>H19W10</v>
      </c>
      <c r="M8413" s="13">
        <v>5381100000</v>
      </c>
      <c r="N8413" s="13">
        <f t="shared" si="1055"/>
        <v>0</v>
      </c>
      <c r="O8413" s="1">
        <v>36</v>
      </c>
      <c r="P8413" s="1">
        <v>32.881611290000002</v>
      </c>
      <c r="Q8413" s="1" t="s">
        <v>39</v>
      </c>
      <c r="R8413" s="6">
        <v>42601</v>
      </c>
    </row>
    <row r="8414" spans="1:18" x14ac:dyDescent="0.25">
      <c r="A8414" s="1">
        <v>8413</v>
      </c>
      <c r="B8414">
        <f t="shared" si="1048"/>
        <v>0</v>
      </c>
      <c r="C8414">
        <f t="shared" si="1049"/>
        <v>0</v>
      </c>
      <c r="D8414" s="1">
        <f t="shared" si="1050"/>
        <v>0</v>
      </c>
      <c r="E8414" s="1">
        <f t="shared" si="1051"/>
        <v>0</v>
      </c>
      <c r="F8414" s="1">
        <f t="shared" si="1052"/>
        <v>0</v>
      </c>
      <c r="G8414" s="1">
        <f t="shared" si="1053"/>
        <v>0</v>
      </c>
      <c r="H8414" s="1">
        <f t="shared" si="1054"/>
        <v>0</v>
      </c>
      <c r="I8414" s="7" t="s">
        <v>133</v>
      </c>
      <c r="J8414" s="8" t="s">
        <v>134</v>
      </c>
      <c r="K8414" s="1">
        <f>VLOOKUP(L8414,Sheet1!A$1:B$1179,2,FALSE)</f>
        <v>6005100000</v>
      </c>
      <c r="L8414" s="1" t="str">
        <f>VLOOKUP(M8414,Itens!A$1:B$3327,2,FALSE)</f>
        <v>H200W01</v>
      </c>
      <c r="M8414" s="13">
        <v>3842100000</v>
      </c>
      <c r="N8414" s="13">
        <f t="shared" si="1055"/>
        <v>1</v>
      </c>
      <c r="O8414" s="1">
        <v>24</v>
      </c>
      <c r="P8414" s="1">
        <v>20.616011660000002</v>
      </c>
      <c r="Q8414" s="1" t="s">
        <v>39</v>
      </c>
      <c r="R8414" s="6">
        <v>42601</v>
      </c>
    </row>
    <row r="8415" spans="1:18" x14ac:dyDescent="0.25">
      <c r="A8415" s="1">
        <v>8414</v>
      </c>
      <c r="B8415">
        <f t="shared" si="1048"/>
        <v>0</v>
      </c>
      <c r="C8415">
        <f t="shared" si="1049"/>
        <v>0</v>
      </c>
      <c r="D8415" s="1">
        <f t="shared" si="1050"/>
        <v>0</v>
      </c>
      <c r="E8415" s="1">
        <f t="shared" si="1051"/>
        <v>0</v>
      </c>
      <c r="F8415" s="1">
        <f t="shared" si="1052"/>
        <v>0</v>
      </c>
      <c r="G8415" s="1">
        <f t="shared" si="1053"/>
        <v>0</v>
      </c>
      <c r="H8415" s="1">
        <f t="shared" si="1054"/>
        <v>0</v>
      </c>
      <c r="I8415" s="7" t="s">
        <v>133</v>
      </c>
      <c r="J8415" s="8" t="s">
        <v>134</v>
      </c>
      <c r="K8415" s="1">
        <f>VLOOKUP(L8415,Sheet1!A$1:B$1179,2,FALSE)</f>
        <v>6006100000</v>
      </c>
      <c r="L8415" s="1" t="str">
        <f>VLOOKUP(M8415,Itens!A$1:B$3327,2,FALSE)</f>
        <v>H200W04</v>
      </c>
      <c r="M8415" s="13">
        <v>3835100000</v>
      </c>
      <c r="N8415" s="13">
        <f t="shared" si="1055"/>
        <v>1</v>
      </c>
      <c r="O8415" s="1">
        <v>40</v>
      </c>
      <c r="P8415" s="1">
        <v>24.280229599999998</v>
      </c>
      <c r="Q8415" s="1" t="s">
        <v>39</v>
      </c>
      <c r="R8415" s="6">
        <v>42601</v>
      </c>
    </row>
    <row r="8416" spans="1:18" x14ac:dyDescent="0.25">
      <c r="A8416" s="1">
        <v>8415</v>
      </c>
      <c r="B8416">
        <f t="shared" si="1048"/>
        <v>0</v>
      </c>
      <c r="C8416">
        <f t="shared" si="1049"/>
        <v>0</v>
      </c>
      <c r="D8416" s="1">
        <f t="shared" si="1050"/>
        <v>0</v>
      </c>
      <c r="E8416" s="1">
        <f t="shared" si="1051"/>
        <v>0</v>
      </c>
      <c r="F8416" s="1">
        <f t="shared" si="1052"/>
        <v>0</v>
      </c>
      <c r="G8416" s="1">
        <f t="shared" si="1053"/>
        <v>0</v>
      </c>
      <c r="H8416" s="1">
        <f t="shared" si="1054"/>
        <v>0</v>
      </c>
      <c r="I8416" s="7" t="s">
        <v>133</v>
      </c>
      <c r="J8416" s="8" t="s">
        <v>134</v>
      </c>
      <c r="K8416" s="1">
        <f>VLOOKUP(L8416,Sheet1!A$1:B$1179,2,FALSE)</f>
        <v>3344200000</v>
      </c>
      <c r="L8416" s="1" t="str">
        <f>VLOOKUP(M8416,Itens!A$1:B$3327,2,FALSE)</f>
        <v>H200WDK01</v>
      </c>
      <c r="M8416" s="13">
        <v>2081200000</v>
      </c>
      <c r="N8416" s="13">
        <f t="shared" si="1055"/>
        <v>1</v>
      </c>
      <c r="O8416" s="1">
        <v>20</v>
      </c>
      <c r="P8416" s="1">
        <v>35.675363740000002</v>
      </c>
      <c r="Q8416" s="1" t="s">
        <v>39</v>
      </c>
      <c r="R8416" s="6">
        <v>42601</v>
      </c>
    </row>
    <row r="8417" spans="1:18" x14ac:dyDescent="0.25">
      <c r="A8417" s="1">
        <v>8416</v>
      </c>
      <c r="B8417">
        <f t="shared" si="1048"/>
        <v>0</v>
      </c>
      <c r="C8417">
        <f t="shared" si="1049"/>
        <v>0</v>
      </c>
      <c r="D8417" s="1">
        <f t="shared" si="1050"/>
        <v>0</v>
      </c>
      <c r="E8417" s="1">
        <f t="shared" si="1051"/>
        <v>0</v>
      </c>
      <c r="F8417" s="1">
        <f t="shared" si="1052"/>
        <v>0</v>
      </c>
      <c r="G8417" s="1">
        <f t="shared" si="1053"/>
        <v>0</v>
      </c>
      <c r="H8417" s="1">
        <f t="shared" si="1054"/>
        <v>0</v>
      </c>
      <c r="I8417" s="7" t="s">
        <v>133</v>
      </c>
      <c r="J8417" s="8" t="s">
        <v>134</v>
      </c>
      <c r="K8417" s="1">
        <f>VLOOKUP(L8417,Sheet1!A$1:B$1179,2,FALSE)</f>
        <v>6172100000</v>
      </c>
      <c r="L8417" s="1" t="str">
        <f>VLOOKUP(M8417,Itens!A$1:B$3327,2,FALSE)</f>
        <v>H200WN01</v>
      </c>
      <c r="M8417" s="13">
        <v>3887100000</v>
      </c>
      <c r="N8417" s="13">
        <f t="shared" si="1055"/>
        <v>1</v>
      </c>
      <c r="O8417" s="1">
        <v>20</v>
      </c>
      <c r="P8417" s="1">
        <v>35.188713620000001</v>
      </c>
      <c r="Q8417" s="1" t="s">
        <v>39</v>
      </c>
      <c r="R8417" s="6">
        <v>42601</v>
      </c>
    </row>
    <row r="8418" spans="1:18" x14ac:dyDescent="0.25">
      <c r="A8418" s="1">
        <v>8417</v>
      </c>
      <c r="B8418">
        <f t="shared" si="1048"/>
        <v>0</v>
      </c>
      <c r="C8418">
        <f t="shared" si="1049"/>
        <v>0</v>
      </c>
      <c r="D8418" s="1">
        <f t="shared" si="1050"/>
        <v>0</v>
      </c>
      <c r="E8418" s="1">
        <f t="shared" si="1051"/>
        <v>0</v>
      </c>
      <c r="F8418" s="1">
        <f t="shared" si="1052"/>
        <v>0</v>
      </c>
      <c r="G8418" s="1">
        <f t="shared" si="1053"/>
        <v>0</v>
      </c>
      <c r="H8418" s="1">
        <f t="shared" si="1054"/>
        <v>0</v>
      </c>
      <c r="I8418" s="7" t="s">
        <v>133</v>
      </c>
      <c r="J8418" s="8" t="s">
        <v>134</v>
      </c>
      <c r="K8418" s="1">
        <f>VLOOKUP(L8418,Sheet1!A$1:B$1179,2,FALSE)</f>
        <v>2067200000</v>
      </c>
      <c r="L8418" s="1" t="str">
        <f>VLOOKUP(M8418,Itens!A$1:B$3327,2,FALSE)</f>
        <v>H215WK</v>
      </c>
      <c r="M8418" s="13">
        <v>2067200000</v>
      </c>
      <c r="N8418" s="13">
        <f t="shared" si="1055"/>
        <v>0</v>
      </c>
      <c r="O8418" s="1">
        <v>12</v>
      </c>
      <c r="P8418" s="1">
        <v>29.718689770000001</v>
      </c>
      <c r="Q8418" s="1" t="s">
        <v>39</v>
      </c>
      <c r="R8418" s="6">
        <v>42601</v>
      </c>
    </row>
    <row r="8419" spans="1:18" x14ac:dyDescent="0.25">
      <c r="A8419" s="1">
        <v>8418</v>
      </c>
      <c r="B8419">
        <f t="shared" si="1048"/>
        <v>0</v>
      </c>
      <c r="C8419">
        <f t="shared" si="1049"/>
        <v>0</v>
      </c>
      <c r="D8419" s="1">
        <f t="shared" si="1050"/>
        <v>0</v>
      </c>
      <c r="E8419" s="1">
        <f t="shared" si="1051"/>
        <v>0</v>
      </c>
      <c r="F8419" s="1">
        <f t="shared" si="1052"/>
        <v>0</v>
      </c>
      <c r="G8419" s="1">
        <f t="shared" si="1053"/>
        <v>0</v>
      </c>
      <c r="H8419" s="1">
        <f t="shared" si="1054"/>
        <v>0</v>
      </c>
      <c r="I8419" s="7" t="s">
        <v>133</v>
      </c>
      <c r="J8419" s="8" t="s">
        <v>134</v>
      </c>
      <c r="K8419" s="1">
        <f>VLOOKUP(L8419,Sheet1!A$1:B$1179,2,FALSE)</f>
        <v>5851100000</v>
      </c>
      <c r="L8419" s="1" t="str">
        <f>VLOOKUP(M8419,Itens!A$1:B$3327,2,FALSE)</f>
        <v>H24W05</v>
      </c>
      <c r="M8419" s="13">
        <v>5851100000</v>
      </c>
      <c r="N8419" s="13">
        <f t="shared" si="1055"/>
        <v>0</v>
      </c>
      <c r="O8419" s="1">
        <v>12</v>
      </c>
      <c r="P8419" s="1">
        <v>34.59464217</v>
      </c>
      <c r="Q8419" s="1" t="s">
        <v>39</v>
      </c>
      <c r="R8419" s="6">
        <v>42601</v>
      </c>
    </row>
    <row r="8420" spans="1:18" x14ac:dyDescent="0.25">
      <c r="A8420" s="1">
        <v>8419</v>
      </c>
      <c r="B8420">
        <f t="shared" si="1048"/>
        <v>0</v>
      </c>
      <c r="C8420">
        <f t="shared" si="1049"/>
        <v>0</v>
      </c>
      <c r="D8420" s="1">
        <f t="shared" si="1050"/>
        <v>0</v>
      </c>
      <c r="E8420" s="1">
        <f t="shared" si="1051"/>
        <v>0</v>
      </c>
      <c r="F8420" s="1">
        <f t="shared" si="1052"/>
        <v>0</v>
      </c>
      <c r="G8420" s="1">
        <f t="shared" si="1053"/>
        <v>0</v>
      </c>
      <c r="H8420" s="1">
        <f t="shared" si="1054"/>
        <v>0</v>
      </c>
      <c r="I8420" s="7" t="s">
        <v>133</v>
      </c>
      <c r="J8420" s="8" t="s">
        <v>134</v>
      </c>
      <c r="K8420" s="1">
        <f>VLOOKUP(L8420,Sheet1!A$1:B$1179,2,FALSE)</f>
        <v>2296100000</v>
      </c>
      <c r="L8420" s="1" t="str">
        <f>VLOOKUP(M8420,Itens!A$1:B$3327,2,FALSE)</f>
        <v>H300W07</v>
      </c>
      <c r="M8420" s="13">
        <v>2296100000</v>
      </c>
      <c r="N8420" s="13">
        <f t="shared" si="1055"/>
        <v>0</v>
      </c>
      <c r="O8420" s="1">
        <v>6</v>
      </c>
      <c r="P8420" s="1">
        <v>73.656625320000003</v>
      </c>
      <c r="Q8420" s="1" t="s">
        <v>39</v>
      </c>
      <c r="R8420" s="6">
        <v>42601</v>
      </c>
    </row>
    <row r="8421" spans="1:18" x14ac:dyDescent="0.25">
      <c r="A8421" s="1">
        <v>8420</v>
      </c>
      <c r="B8421">
        <f t="shared" si="1048"/>
        <v>0</v>
      </c>
      <c r="C8421">
        <f t="shared" si="1049"/>
        <v>0</v>
      </c>
      <c r="D8421" s="1">
        <f t="shared" si="1050"/>
        <v>0</v>
      </c>
      <c r="E8421" s="1">
        <f t="shared" si="1051"/>
        <v>0</v>
      </c>
      <c r="F8421" s="1">
        <f t="shared" si="1052"/>
        <v>0</v>
      </c>
      <c r="G8421" s="1">
        <f t="shared" si="1053"/>
        <v>0</v>
      </c>
      <c r="H8421" s="1">
        <f t="shared" si="1054"/>
        <v>0</v>
      </c>
      <c r="I8421" s="7" t="s">
        <v>133</v>
      </c>
      <c r="J8421" s="8" t="s">
        <v>134</v>
      </c>
      <c r="K8421" s="1">
        <f>VLOOKUP(L8421,Sheet1!A$1:B$1179,2,FALSE)</f>
        <v>1872200000</v>
      </c>
      <c r="L8421" s="1" t="str">
        <f>VLOOKUP(M8421,Itens!A$1:B$3327,2,FALSE)</f>
        <v>H328WK</v>
      </c>
      <c r="M8421" s="13">
        <v>1872200000</v>
      </c>
      <c r="N8421" s="13">
        <f t="shared" si="1055"/>
        <v>0</v>
      </c>
      <c r="O8421" s="1">
        <v>20</v>
      </c>
      <c r="P8421" s="1">
        <v>49.641735390000001</v>
      </c>
      <c r="Q8421" s="1" t="s">
        <v>39</v>
      </c>
      <c r="R8421" s="6">
        <v>42601</v>
      </c>
    </row>
    <row r="8422" spans="1:18" x14ac:dyDescent="0.25">
      <c r="A8422" s="1">
        <v>8421</v>
      </c>
      <c r="B8422">
        <f t="shared" si="1048"/>
        <v>0</v>
      </c>
      <c r="C8422">
        <f t="shared" si="1049"/>
        <v>0</v>
      </c>
      <c r="D8422" s="1">
        <f t="shared" si="1050"/>
        <v>0</v>
      </c>
      <c r="E8422" s="1">
        <f t="shared" si="1051"/>
        <v>0</v>
      </c>
      <c r="F8422" s="1">
        <f t="shared" si="1052"/>
        <v>0</v>
      </c>
      <c r="G8422" s="1">
        <f t="shared" si="1053"/>
        <v>0</v>
      </c>
      <c r="H8422" s="1">
        <f t="shared" si="1054"/>
        <v>0</v>
      </c>
      <c r="I8422" s="7" t="s">
        <v>133</v>
      </c>
      <c r="J8422" s="8" t="s">
        <v>134</v>
      </c>
      <c r="K8422" s="1">
        <f>VLOOKUP(L8422,Sheet1!A$1:B$1179,2,FALSE)</f>
        <v>1727100000</v>
      </c>
      <c r="L8422" s="1" t="str">
        <f>VLOOKUP(M8422,Itens!A$1:B$3327,2,FALSE)</f>
        <v>H96W03</v>
      </c>
      <c r="M8422" s="13">
        <v>1727100000</v>
      </c>
      <c r="N8422" s="13">
        <f t="shared" si="1055"/>
        <v>0</v>
      </c>
      <c r="O8422" s="1">
        <v>12</v>
      </c>
      <c r="P8422" s="1">
        <v>22.05331413</v>
      </c>
      <c r="Q8422" s="1" t="s">
        <v>39</v>
      </c>
      <c r="R8422" s="6">
        <v>42601</v>
      </c>
    </row>
    <row r="8423" spans="1:18" x14ac:dyDescent="0.25">
      <c r="A8423" s="1">
        <v>8422</v>
      </c>
      <c r="B8423">
        <f t="shared" si="1048"/>
        <v>0</v>
      </c>
      <c r="C8423">
        <f t="shared" si="1049"/>
        <v>0</v>
      </c>
      <c r="D8423" s="1">
        <f t="shared" si="1050"/>
        <v>0</v>
      </c>
      <c r="E8423" s="1">
        <f t="shared" si="1051"/>
        <v>0</v>
      </c>
      <c r="F8423" s="1">
        <f t="shared" si="1052"/>
        <v>0</v>
      </c>
      <c r="G8423" s="1">
        <f t="shared" si="1053"/>
        <v>0</v>
      </c>
      <c r="H8423" s="1">
        <f t="shared" si="1054"/>
        <v>0</v>
      </c>
      <c r="I8423" s="7" t="s">
        <v>133</v>
      </c>
      <c r="J8423" s="8" t="s">
        <v>134</v>
      </c>
      <c r="K8423" s="1">
        <f>VLOOKUP(L8423,Sheet1!A$1:B$1179,2,FALSE)</f>
        <v>4275100000</v>
      </c>
      <c r="L8423" s="1" t="str">
        <f>VLOOKUP(M8423,Itens!A$1:B$3327,2,FALSE)</f>
        <v>H97W07</v>
      </c>
      <c r="M8423" s="13">
        <v>4275100000</v>
      </c>
      <c r="N8423" s="13">
        <f t="shared" si="1055"/>
        <v>0</v>
      </c>
      <c r="O8423" s="1">
        <v>24</v>
      </c>
      <c r="P8423" s="1">
        <v>8.1473854600000006</v>
      </c>
      <c r="Q8423" s="1" t="s">
        <v>39</v>
      </c>
      <c r="R8423" s="6">
        <v>42601</v>
      </c>
    </row>
    <row r="8424" spans="1:18" x14ac:dyDescent="0.25">
      <c r="A8424" s="1">
        <v>8423</v>
      </c>
      <c r="B8424">
        <f t="shared" si="1048"/>
        <v>0</v>
      </c>
      <c r="C8424">
        <f t="shared" si="1049"/>
        <v>1</v>
      </c>
      <c r="D8424" s="1">
        <f t="shared" si="1050"/>
        <v>1</v>
      </c>
      <c r="E8424" s="1">
        <f t="shared" si="1051"/>
        <v>0</v>
      </c>
      <c r="F8424" s="1">
        <f t="shared" si="1052"/>
        <v>3</v>
      </c>
      <c r="G8424" s="1">
        <f t="shared" si="1053"/>
        <v>0</v>
      </c>
      <c r="H8424" s="1">
        <f t="shared" si="1054"/>
        <v>3</v>
      </c>
      <c r="I8424" s="7" t="s">
        <v>133</v>
      </c>
      <c r="J8424" s="8" t="s">
        <v>134</v>
      </c>
      <c r="K8424" s="1">
        <f>VLOOKUP(L8424,Sheet1!A$1:B$1179,2,FALSE)</f>
        <v>526600000</v>
      </c>
      <c r="L8424" s="1" t="str">
        <f>VLOOKUP(M8424,Itens!A$1:B$3327,2,FALSE)</f>
        <v>T250W</v>
      </c>
      <c r="M8424" s="13">
        <v>526600000</v>
      </c>
      <c r="N8424" s="13">
        <f t="shared" si="1055"/>
        <v>0</v>
      </c>
      <c r="O8424" s="1">
        <v>21</v>
      </c>
      <c r="P8424" s="1">
        <v>45.846297309999997</v>
      </c>
      <c r="Q8424" s="1" t="s">
        <v>39</v>
      </c>
      <c r="R8424" s="6">
        <v>42601</v>
      </c>
    </row>
    <row r="8425" spans="1:18" x14ac:dyDescent="0.25">
      <c r="A8425" s="1">
        <v>8424</v>
      </c>
      <c r="B8425">
        <f t="shared" si="1048"/>
        <v>0</v>
      </c>
      <c r="C8425">
        <f t="shared" si="1049"/>
        <v>1</v>
      </c>
      <c r="D8425" s="1">
        <f t="shared" si="1050"/>
        <v>1</v>
      </c>
      <c r="E8425" s="1">
        <f t="shared" si="1051"/>
        <v>1</v>
      </c>
      <c r="F8425" s="1">
        <f t="shared" si="1052"/>
        <v>0</v>
      </c>
      <c r="G8425" s="1">
        <f t="shared" si="1053"/>
        <v>0</v>
      </c>
      <c r="H8425" s="1">
        <f t="shared" si="1054"/>
        <v>1</v>
      </c>
      <c r="I8425" s="5" t="s">
        <v>179</v>
      </c>
      <c r="J8425" s="8" t="s">
        <v>180</v>
      </c>
      <c r="K8425" s="1">
        <f>VLOOKUP(L8425,Sheet1!A$1:B$1179,2,FALSE)</f>
        <v>7337310000</v>
      </c>
      <c r="L8425" s="1" t="str">
        <f>VLOOKUP(M8425,Itens!A$1:B$3327,2,FALSE)</f>
        <v>E1024L</v>
      </c>
      <c r="M8425" s="13">
        <v>7337310000</v>
      </c>
      <c r="N8425" s="13">
        <f t="shared" si="1055"/>
        <v>0</v>
      </c>
      <c r="O8425" s="1">
        <v>2</v>
      </c>
      <c r="P8425" s="1">
        <v>130.64317009999999</v>
      </c>
      <c r="Q8425" s="1" t="s">
        <v>93</v>
      </c>
      <c r="R8425" s="6">
        <v>42601</v>
      </c>
    </row>
    <row r="8426" spans="1:18" x14ac:dyDescent="0.25">
      <c r="A8426" s="1">
        <v>8425</v>
      </c>
      <c r="B8426">
        <f t="shared" si="1048"/>
        <v>0</v>
      </c>
      <c r="C8426">
        <f t="shared" si="1049"/>
        <v>0</v>
      </c>
      <c r="D8426" s="1">
        <f t="shared" si="1050"/>
        <v>0</v>
      </c>
      <c r="E8426" s="1">
        <f t="shared" si="1051"/>
        <v>0</v>
      </c>
      <c r="F8426" s="1">
        <f t="shared" si="1052"/>
        <v>0</v>
      </c>
      <c r="G8426" s="1">
        <f t="shared" si="1053"/>
        <v>0</v>
      </c>
      <c r="H8426" s="1">
        <f t="shared" si="1054"/>
        <v>0</v>
      </c>
      <c r="I8426" s="5" t="s">
        <v>179</v>
      </c>
      <c r="J8426" s="8" t="s">
        <v>180</v>
      </c>
      <c r="K8426" s="1">
        <f>VLOOKUP(L8426,Sheet1!A$1:B$1179,2,FALSE)</f>
        <v>2649130000</v>
      </c>
      <c r="L8426" s="1" t="str">
        <f>VLOOKUP(M8426,Itens!A$1:B$3327,2,FALSE)</f>
        <v>E161H D28</v>
      </c>
      <c r="M8426" s="13">
        <v>2649130000</v>
      </c>
      <c r="N8426" s="13">
        <f t="shared" si="1055"/>
        <v>0</v>
      </c>
      <c r="O8426" s="1">
        <v>10</v>
      </c>
      <c r="P8426" s="1">
        <v>13.573087129999999</v>
      </c>
      <c r="Q8426" s="1" t="s">
        <v>93</v>
      </c>
      <c r="R8426" s="6">
        <v>42601</v>
      </c>
    </row>
    <row r="8427" spans="1:18" x14ac:dyDescent="0.25">
      <c r="A8427" s="1">
        <v>8426</v>
      </c>
      <c r="B8427">
        <f t="shared" si="1048"/>
        <v>0</v>
      </c>
      <c r="C8427">
        <f t="shared" si="1049"/>
        <v>0</v>
      </c>
      <c r="D8427" s="1">
        <f t="shared" si="1050"/>
        <v>0</v>
      </c>
      <c r="E8427" s="1">
        <f t="shared" si="1051"/>
        <v>0</v>
      </c>
      <c r="F8427" s="1">
        <f t="shared" si="1052"/>
        <v>0</v>
      </c>
      <c r="G8427" s="1">
        <f t="shared" si="1053"/>
        <v>0</v>
      </c>
      <c r="H8427" s="1">
        <f t="shared" si="1054"/>
        <v>0</v>
      </c>
      <c r="I8427" s="5" t="s">
        <v>179</v>
      </c>
      <c r="J8427" s="8" t="s">
        <v>180</v>
      </c>
      <c r="K8427" s="1">
        <f>VLOOKUP(L8427,Sheet1!A$1:B$1179,2,FALSE)</f>
        <v>1199110000</v>
      </c>
      <c r="L8427" s="1" t="str">
        <f>VLOOKUP(M8427,Itens!A$1:B$3327,2,FALSE)</f>
        <v>E251H D11</v>
      </c>
      <c r="M8427" s="13">
        <v>1199110000</v>
      </c>
      <c r="N8427" s="13">
        <f t="shared" si="1055"/>
        <v>0</v>
      </c>
      <c r="O8427" s="1">
        <v>12</v>
      </c>
      <c r="P8427" s="1">
        <v>22.5931538</v>
      </c>
      <c r="Q8427" s="1" t="s">
        <v>93</v>
      </c>
      <c r="R8427" s="6">
        <v>42601</v>
      </c>
    </row>
    <row r="8428" spans="1:18" x14ac:dyDescent="0.25">
      <c r="A8428" s="1">
        <v>8427</v>
      </c>
      <c r="B8428">
        <f t="shared" si="1048"/>
        <v>0</v>
      </c>
      <c r="C8428">
        <f t="shared" si="1049"/>
        <v>0</v>
      </c>
      <c r="D8428" s="1">
        <f t="shared" si="1050"/>
        <v>0</v>
      </c>
      <c r="E8428" s="1">
        <f t="shared" si="1051"/>
        <v>0</v>
      </c>
      <c r="F8428" s="1">
        <f t="shared" si="1052"/>
        <v>0</v>
      </c>
      <c r="G8428" s="1">
        <f t="shared" si="1053"/>
        <v>0</v>
      </c>
      <c r="H8428" s="1">
        <f t="shared" si="1054"/>
        <v>0</v>
      </c>
      <c r="I8428" s="5" t="s">
        <v>179</v>
      </c>
      <c r="J8428" s="8" t="s">
        <v>180</v>
      </c>
      <c r="K8428" s="1">
        <f>VLOOKUP(L8428,Sheet1!A$1:B$1179,2,FALSE)</f>
        <v>4373130000</v>
      </c>
      <c r="L8428" s="1" t="str">
        <f>VLOOKUP(M8428,Itens!A$1:B$3327,2,FALSE)</f>
        <v>E28H D174</v>
      </c>
      <c r="M8428" s="13">
        <v>4373130000</v>
      </c>
      <c r="N8428" s="13">
        <f t="shared" si="1055"/>
        <v>0</v>
      </c>
      <c r="O8428" s="1">
        <v>10</v>
      </c>
      <c r="P8428" s="1">
        <v>26.02446891</v>
      </c>
      <c r="Q8428" s="1" t="s">
        <v>93</v>
      </c>
      <c r="R8428" s="6">
        <v>42601</v>
      </c>
    </row>
    <row r="8429" spans="1:18" x14ac:dyDescent="0.25">
      <c r="A8429" s="1">
        <v>8428</v>
      </c>
      <c r="B8429">
        <f t="shared" si="1048"/>
        <v>0</v>
      </c>
      <c r="C8429">
        <f t="shared" si="1049"/>
        <v>0</v>
      </c>
      <c r="D8429" s="1">
        <f t="shared" si="1050"/>
        <v>0</v>
      </c>
      <c r="E8429" s="1">
        <f t="shared" si="1051"/>
        <v>0</v>
      </c>
      <c r="F8429" s="1">
        <f t="shared" si="1052"/>
        <v>0</v>
      </c>
      <c r="G8429" s="1">
        <f t="shared" si="1053"/>
        <v>0</v>
      </c>
      <c r="H8429" s="1">
        <f t="shared" si="1054"/>
        <v>0</v>
      </c>
      <c r="I8429" s="5" t="s">
        <v>179</v>
      </c>
      <c r="J8429" s="8" t="s">
        <v>180</v>
      </c>
      <c r="K8429" s="1">
        <f>VLOOKUP(L8429,Sheet1!A$1:B$1179,2,FALSE)</f>
        <v>10349310000</v>
      </c>
      <c r="L8429" s="1" t="str">
        <f>VLOOKUP(M8429,Itens!A$1:B$3327,2,FALSE)</f>
        <v>E497L</v>
      </c>
      <c r="M8429" s="13">
        <v>10349310000</v>
      </c>
      <c r="N8429" s="13">
        <f t="shared" si="1055"/>
        <v>0</v>
      </c>
      <c r="O8429" s="1">
        <v>2</v>
      </c>
      <c r="P8429" s="1">
        <v>243.98102951999999</v>
      </c>
      <c r="Q8429" s="1" t="s">
        <v>93</v>
      </c>
      <c r="R8429" s="6">
        <v>42601</v>
      </c>
    </row>
    <row r="8430" spans="1:18" x14ac:dyDescent="0.25">
      <c r="A8430" s="1">
        <v>8429</v>
      </c>
      <c r="B8430">
        <f t="shared" si="1048"/>
        <v>0</v>
      </c>
      <c r="C8430">
        <f t="shared" si="1049"/>
        <v>0</v>
      </c>
      <c r="D8430" s="1">
        <f t="shared" si="1050"/>
        <v>0</v>
      </c>
      <c r="E8430" s="1">
        <f t="shared" si="1051"/>
        <v>0</v>
      </c>
      <c r="F8430" s="1">
        <f t="shared" si="1052"/>
        <v>0</v>
      </c>
      <c r="G8430" s="1">
        <f t="shared" si="1053"/>
        <v>0</v>
      </c>
      <c r="H8430" s="1">
        <f t="shared" si="1054"/>
        <v>0</v>
      </c>
      <c r="I8430" s="5" t="s">
        <v>179</v>
      </c>
      <c r="J8430" s="8" t="s">
        <v>180</v>
      </c>
      <c r="K8430" s="1">
        <f>VLOOKUP(L8430,Sheet1!A$1:B$1179,2,FALSE)</f>
        <v>1033230000</v>
      </c>
      <c r="L8430" s="1" t="str">
        <f>VLOOKUP(M8430,Itens!A$1:B$3327,2,FALSE)</f>
        <v>E52KP D36</v>
      </c>
      <c r="M8430" s="13">
        <v>1033230000</v>
      </c>
      <c r="N8430" s="13">
        <f t="shared" si="1055"/>
        <v>0</v>
      </c>
      <c r="O8430" s="1">
        <v>12</v>
      </c>
      <c r="P8430" s="1">
        <v>24.399465599999999</v>
      </c>
      <c r="Q8430" s="1" t="s">
        <v>93</v>
      </c>
      <c r="R8430" s="6">
        <v>42601</v>
      </c>
    </row>
    <row r="8431" spans="1:18" x14ac:dyDescent="0.25">
      <c r="A8431" s="1">
        <v>8430</v>
      </c>
      <c r="B8431">
        <f t="shared" si="1048"/>
        <v>0</v>
      </c>
      <c r="C8431">
        <f t="shared" si="1049"/>
        <v>0</v>
      </c>
      <c r="D8431" s="1">
        <f t="shared" si="1050"/>
        <v>0</v>
      </c>
      <c r="E8431" s="1">
        <f t="shared" si="1051"/>
        <v>0</v>
      </c>
      <c r="F8431" s="1">
        <f t="shared" si="1052"/>
        <v>0</v>
      </c>
      <c r="G8431" s="1">
        <f t="shared" si="1053"/>
        <v>0</v>
      </c>
      <c r="H8431" s="1">
        <f t="shared" si="1054"/>
        <v>0</v>
      </c>
      <c r="I8431" s="5" t="s">
        <v>179</v>
      </c>
      <c r="J8431" s="8" t="s">
        <v>180</v>
      </c>
      <c r="K8431" s="1">
        <f>VLOOKUP(L8431,Sheet1!A$1:B$1179,2,FALSE)</f>
        <v>1067230000</v>
      </c>
      <c r="L8431" s="1" t="str">
        <f>VLOOKUP(M8431,Itens!A$1:B$3327,2,FALSE)</f>
        <v>E57KP D73</v>
      </c>
      <c r="M8431" s="13">
        <v>1067230000</v>
      </c>
      <c r="N8431" s="13">
        <f t="shared" si="1055"/>
        <v>0</v>
      </c>
      <c r="O8431" s="1">
        <v>60</v>
      </c>
      <c r="P8431" s="1">
        <v>33.324160329999998</v>
      </c>
      <c r="Q8431" s="1" t="s">
        <v>93</v>
      </c>
      <c r="R8431" s="6">
        <v>42601</v>
      </c>
    </row>
    <row r="8432" spans="1:18" x14ac:dyDescent="0.25">
      <c r="A8432" s="1">
        <v>8431</v>
      </c>
      <c r="B8432">
        <f t="shared" si="1048"/>
        <v>0</v>
      </c>
      <c r="C8432">
        <f t="shared" si="1049"/>
        <v>0</v>
      </c>
      <c r="D8432" s="1">
        <f t="shared" si="1050"/>
        <v>0</v>
      </c>
      <c r="E8432" s="1">
        <f t="shared" si="1051"/>
        <v>0</v>
      </c>
      <c r="F8432" s="1">
        <f t="shared" si="1052"/>
        <v>0</v>
      </c>
      <c r="G8432" s="1">
        <f t="shared" si="1053"/>
        <v>0</v>
      </c>
      <c r="H8432" s="1">
        <f t="shared" si="1054"/>
        <v>0</v>
      </c>
      <c r="I8432" s="5" t="s">
        <v>179</v>
      </c>
      <c r="J8432" s="8" t="s">
        <v>180</v>
      </c>
      <c r="K8432" s="1">
        <f>VLOOKUP(L8432,Sheet1!A$1:B$1179,2,FALSE)</f>
        <v>7375310000</v>
      </c>
      <c r="L8432" s="1" t="str">
        <f>VLOOKUP(M8432,Itens!A$1:B$3327,2,FALSE)</f>
        <v>E603L R</v>
      </c>
      <c r="M8432" s="13">
        <v>7375310000</v>
      </c>
      <c r="N8432" s="13">
        <f t="shared" si="1055"/>
        <v>0</v>
      </c>
      <c r="O8432" s="1">
        <v>3</v>
      </c>
      <c r="P8432" s="1">
        <v>91.488063199999999</v>
      </c>
      <c r="Q8432" s="1" t="s">
        <v>93</v>
      </c>
      <c r="R8432" s="6">
        <v>42601</v>
      </c>
    </row>
    <row r="8433" spans="1:18" x14ac:dyDescent="0.25">
      <c r="A8433" s="1">
        <v>8432</v>
      </c>
      <c r="B8433">
        <f t="shared" si="1048"/>
        <v>0</v>
      </c>
      <c r="C8433">
        <f t="shared" si="1049"/>
        <v>0</v>
      </c>
      <c r="D8433" s="1">
        <f t="shared" si="1050"/>
        <v>0</v>
      </c>
      <c r="E8433" s="1">
        <f t="shared" si="1051"/>
        <v>0</v>
      </c>
      <c r="F8433" s="1">
        <f t="shared" si="1052"/>
        <v>0</v>
      </c>
      <c r="G8433" s="1">
        <f t="shared" si="1053"/>
        <v>0</v>
      </c>
      <c r="H8433" s="1">
        <f t="shared" si="1054"/>
        <v>0</v>
      </c>
      <c r="I8433" s="5" t="s">
        <v>179</v>
      </c>
      <c r="J8433" s="8" t="s">
        <v>180</v>
      </c>
      <c r="K8433" s="1">
        <f>VLOOKUP(L8433,Sheet1!A$1:B$1179,2,FALSE)</f>
        <v>2084200000</v>
      </c>
      <c r="L8433" s="1" t="str">
        <f>VLOOKUP(M8433,Itens!A$1:B$3327,2,FALSE)</f>
        <v>H17WK04</v>
      </c>
      <c r="M8433" s="13">
        <v>2084200000</v>
      </c>
      <c r="N8433" s="13">
        <f t="shared" si="1055"/>
        <v>0</v>
      </c>
      <c r="O8433" s="1">
        <v>12</v>
      </c>
      <c r="P8433" s="1">
        <v>12.28007807</v>
      </c>
      <c r="Q8433" s="1" t="s">
        <v>93</v>
      </c>
      <c r="R8433" s="6">
        <v>42601</v>
      </c>
    </row>
    <row r="8434" spans="1:18" x14ac:dyDescent="0.25">
      <c r="A8434" s="1">
        <v>8433</v>
      </c>
      <c r="B8434">
        <f t="shared" si="1048"/>
        <v>0</v>
      </c>
      <c r="C8434">
        <f t="shared" si="1049"/>
        <v>0</v>
      </c>
      <c r="D8434" s="1">
        <f t="shared" si="1050"/>
        <v>0</v>
      </c>
      <c r="E8434" s="1">
        <f t="shared" si="1051"/>
        <v>0</v>
      </c>
      <c r="F8434" s="1">
        <f t="shared" si="1052"/>
        <v>0</v>
      </c>
      <c r="G8434" s="1">
        <f t="shared" si="1053"/>
        <v>0</v>
      </c>
      <c r="H8434" s="1">
        <f t="shared" si="1054"/>
        <v>0</v>
      </c>
      <c r="I8434" s="5" t="s">
        <v>179</v>
      </c>
      <c r="J8434" s="8" t="s">
        <v>180</v>
      </c>
      <c r="K8434" s="1">
        <f>VLOOKUP(L8434,Sheet1!A$1:B$1179,2,FALSE)</f>
        <v>6005100000</v>
      </c>
      <c r="L8434" s="1" t="str">
        <f>VLOOKUP(M8434,Itens!A$1:B$3327,2,FALSE)</f>
        <v>H200W01</v>
      </c>
      <c r="M8434" s="13">
        <v>3842100000</v>
      </c>
      <c r="N8434" s="13">
        <f t="shared" si="1055"/>
        <v>1</v>
      </c>
      <c r="O8434" s="1">
        <v>24</v>
      </c>
      <c r="P8434" s="1">
        <v>21.068119589999998</v>
      </c>
      <c r="Q8434" s="1" t="s">
        <v>93</v>
      </c>
      <c r="R8434" s="6">
        <v>42601</v>
      </c>
    </row>
    <row r="8435" spans="1:18" x14ac:dyDescent="0.25">
      <c r="A8435" s="1">
        <v>8434</v>
      </c>
      <c r="B8435">
        <f t="shared" si="1048"/>
        <v>0</v>
      </c>
      <c r="C8435">
        <f t="shared" si="1049"/>
        <v>0</v>
      </c>
      <c r="D8435" s="1">
        <f t="shared" si="1050"/>
        <v>0</v>
      </c>
      <c r="E8435" s="1">
        <f t="shared" si="1051"/>
        <v>0</v>
      </c>
      <c r="F8435" s="1">
        <f t="shared" si="1052"/>
        <v>0</v>
      </c>
      <c r="G8435" s="1">
        <f t="shared" si="1053"/>
        <v>0</v>
      </c>
      <c r="H8435" s="1">
        <f t="shared" si="1054"/>
        <v>0</v>
      </c>
      <c r="I8435" s="5" t="s">
        <v>179</v>
      </c>
      <c r="J8435" s="8" t="s">
        <v>180</v>
      </c>
      <c r="K8435" s="1">
        <f>VLOOKUP(L8435,Sheet1!A$1:B$1179,2,FALSE)</f>
        <v>5666100000</v>
      </c>
      <c r="L8435" s="1" t="str">
        <f>VLOOKUP(M8435,Itens!A$1:B$3327,2,FALSE)</f>
        <v>H200W02</v>
      </c>
      <c r="M8435" s="13">
        <v>3834100000</v>
      </c>
      <c r="N8435" s="13">
        <f t="shared" si="1055"/>
        <v>1</v>
      </c>
      <c r="O8435" s="1">
        <v>24</v>
      </c>
      <c r="P8435" s="1">
        <v>29.337133000000001</v>
      </c>
      <c r="Q8435" s="1" t="s">
        <v>93</v>
      </c>
      <c r="R8435" s="6">
        <v>42601</v>
      </c>
    </row>
    <row r="8436" spans="1:18" x14ac:dyDescent="0.25">
      <c r="A8436" s="1">
        <v>8435</v>
      </c>
      <c r="B8436">
        <f t="shared" si="1048"/>
        <v>0</v>
      </c>
      <c r="C8436">
        <f t="shared" si="1049"/>
        <v>0</v>
      </c>
      <c r="D8436" s="1">
        <f t="shared" si="1050"/>
        <v>0</v>
      </c>
      <c r="E8436" s="1">
        <f t="shared" si="1051"/>
        <v>0</v>
      </c>
      <c r="F8436" s="1">
        <f t="shared" si="1052"/>
        <v>0</v>
      </c>
      <c r="G8436" s="1">
        <f t="shared" si="1053"/>
        <v>0</v>
      </c>
      <c r="H8436" s="1">
        <f t="shared" si="1054"/>
        <v>0</v>
      </c>
      <c r="I8436" s="5" t="s">
        <v>179</v>
      </c>
      <c r="J8436" s="8" t="s">
        <v>180</v>
      </c>
      <c r="K8436" s="1">
        <f>VLOOKUP(L8436,Sheet1!A$1:B$1179,2,FALSE)</f>
        <v>3343200000</v>
      </c>
      <c r="L8436" s="1" t="str">
        <f>VLOOKUP(M8436,Itens!A$1:B$3327,2,FALSE)</f>
        <v>H200WDK</v>
      </c>
      <c r="M8436" s="13">
        <v>2082200000</v>
      </c>
      <c r="N8436" s="13">
        <f t="shared" si="1055"/>
        <v>1</v>
      </c>
      <c r="O8436" s="1">
        <v>12</v>
      </c>
      <c r="P8436" s="1">
        <v>32.563043499999999</v>
      </c>
      <c r="Q8436" s="1" t="s">
        <v>93</v>
      </c>
      <c r="R8436" s="6">
        <v>42601</v>
      </c>
    </row>
    <row r="8437" spans="1:18" x14ac:dyDescent="0.25">
      <c r="A8437" s="1">
        <v>8436</v>
      </c>
      <c r="B8437">
        <f t="shared" si="1048"/>
        <v>0</v>
      </c>
      <c r="C8437">
        <f t="shared" si="1049"/>
        <v>0</v>
      </c>
      <c r="D8437" s="1">
        <f t="shared" si="1050"/>
        <v>0</v>
      </c>
      <c r="E8437" s="1">
        <f t="shared" si="1051"/>
        <v>0</v>
      </c>
      <c r="F8437" s="1">
        <f t="shared" si="1052"/>
        <v>0</v>
      </c>
      <c r="G8437" s="1">
        <f t="shared" si="1053"/>
        <v>0</v>
      </c>
      <c r="H8437" s="1">
        <f t="shared" si="1054"/>
        <v>0</v>
      </c>
      <c r="I8437" s="5" t="s">
        <v>179</v>
      </c>
      <c r="J8437" s="8" t="s">
        <v>180</v>
      </c>
      <c r="K8437" s="1">
        <f>VLOOKUP(L8437,Sheet1!A$1:B$1179,2,FALSE)</f>
        <v>3344200000</v>
      </c>
      <c r="L8437" s="1" t="str">
        <f>VLOOKUP(M8437,Itens!A$1:B$3327,2,FALSE)</f>
        <v>H200WDK01</v>
      </c>
      <c r="M8437" s="13">
        <v>2081200000</v>
      </c>
      <c r="N8437" s="13">
        <f t="shared" si="1055"/>
        <v>1</v>
      </c>
      <c r="O8437" s="1">
        <v>24</v>
      </c>
      <c r="P8437" s="1">
        <v>37.584975069999999</v>
      </c>
      <c r="Q8437" s="1" t="s">
        <v>93</v>
      </c>
      <c r="R8437" s="6">
        <v>42601</v>
      </c>
    </row>
    <row r="8438" spans="1:18" x14ac:dyDescent="0.25">
      <c r="A8438" s="1">
        <v>8437</v>
      </c>
      <c r="B8438">
        <f t="shared" si="1048"/>
        <v>0</v>
      </c>
      <c r="C8438">
        <f t="shared" si="1049"/>
        <v>0</v>
      </c>
      <c r="D8438" s="1">
        <f t="shared" si="1050"/>
        <v>0</v>
      </c>
      <c r="E8438" s="1">
        <f t="shared" si="1051"/>
        <v>0</v>
      </c>
      <c r="F8438" s="1">
        <f t="shared" si="1052"/>
        <v>0</v>
      </c>
      <c r="G8438" s="1">
        <f t="shared" si="1053"/>
        <v>0</v>
      </c>
      <c r="H8438" s="1">
        <f t="shared" si="1054"/>
        <v>0</v>
      </c>
      <c r="I8438" s="5" t="s">
        <v>179</v>
      </c>
      <c r="J8438" s="8" t="s">
        <v>180</v>
      </c>
      <c r="K8438" s="1">
        <f>VLOOKUP(L8438,Sheet1!A$1:B$1179,2,FALSE)</f>
        <v>6172100000</v>
      </c>
      <c r="L8438" s="1" t="str">
        <f>VLOOKUP(M8438,Itens!A$1:B$3327,2,FALSE)</f>
        <v>H200WN01</v>
      </c>
      <c r="M8438" s="13">
        <v>3887100000</v>
      </c>
      <c r="N8438" s="13">
        <f t="shared" si="1055"/>
        <v>1</v>
      </c>
      <c r="O8438" s="1">
        <v>12</v>
      </c>
      <c r="P8438" s="1">
        <v>37.07269033</v>
      </c>
      <c r="Q8438" s="1" t="s">
        <v>93</v>
      </c>
      <c r="R8438" s="6">
        <v>42601</v>
      </c>
    </row>
    <row r="8439" spans="1:18" x14ac:dyDescent="0.25">
      <c r="A8439" s="1">
        <v>8438</v>
      </c>
      <c r="B8439">
        <f t="shared" si="1048"/>
        <v>0</v>
      </c>
      <c r="C8439">
        <f t="shared" si="1049"/>
        <v>0</v>
      </c>
      <c r="D8439" s="1">
        <f t="shared" si="1050"/>
        <v>0</v>
      </c>
      <c r="E8439" s="1">
        <f t="shared" si="1051"/>
        <v>0</v>
      </c>
      <c r="F8439" s="1">
        <f t="shared" si="1052"/>
        <v>0</v>
      </c>
      <c r="G8439" s="1">
        <f t="shared" si="1053"/>
        <v>0</v>
      </c>
      <c r="H8439" s="1">
        <f t="shared" si="1054"/>
        <v>0</v>
      </c>
      <c r="I8439" s="5" t="s">
        <v>179</v>
      </c>
      <c r="J8439" s="8" t="s">
        <v>180</v>
      </c>
      <c r="K8439" s="1">
        <f>VLOOKUP(L8439,Sheet1!A$1:B$1179,2,FALSE)</f>
        <v>3860100000</v>
      </c>
      <c r="L8439" s="1" t="str">
        <f>VLOOKUP(M8439,Itens!A$1:B$3327,2,FALSE)</f>
        <v>H220WN</v>
      </c>
      <c r="M8439" s="13">
        <v>3860100000</v>
      </c>
      <c r="N8439" s="13">
        <f t="shared" si="1055"/>
        <v>0</v>
      </c>
      <c r="O8439" s="1">
        <v>12</v>
      </c>
      <c r="P8439" s="1">
        <v>33.434456920000002</v>
      </c>
      <c r="Q8439" s="1" t="s">
        <v>93</v>
      </c>
      <c r="R8439" s="6">
        <v>42601</v>
      </c>
    </row>
    <row r="8440" spans="1:18" x14ac:dyDescent="0.25">
      <c r="A8440" s="1">
        <v>8439</v>
      </c>
      <c r="B8440">
        <f t="shared" si="1048"/>
        <v>0</v>
      </c>
      <c r="C8440">
        <f t="shared" si="1049"/>
        <v>0</v>
      </c>
      <c r="D8440" s="1">
        <f t="shared" si="1050"/>
        <v>0</v>
      </c>
      <c r="E8440" s="1">
        <f t="shared" si="1051"/>
        <v>0</v>
      </c>
      <c r="F8440" s="1">
        <f t="shared" si="1052"/>
        <v>0</v>
      </c>
      <c r="G8440" s="1">
        <f t="shared" si="1053"/>
        <v>0</v>
      </c>
      <c r="H8440" s="1">
        <f t="shared" si="1054"/>
        <v>0</v>
      </c>
      <c r="I8440" s="5" t="s">
        <v>179</v>
      </c>
      <c r="J8440" s="8" t="s">
        <v>180</v>
      </c>
      <c r="K8440" s="1">
        <f>VLOOKUP(L8440,Sheet1!A$1:B$1179,2,FALSE)</f>
        <v>3843100000</v>
      </c>
      <c r="L8440" s="1" t="str">
        <f>VLOOKUP(M8440,Itens!A$1:B$3327,2,FALSE)</f>
        <v>H230W</v>
      </c>
      <c r="M8440" s="13">
        <v>3843100000</v>
      </c>
      <c r="N8440" s="13">
        <f t="shared" si="1055"/>
        <v>0</v>
      </c>
      <c r="O8440" s="1">
        <v>12</v>
      </c>
      <c r="P8440" s="1">
        <v>60.157189199999998</v>
      </c>
      <c r="Q8440" s="1" t="s">
        <v>93</v>
      </c>
      <c r="R8440" s="6">
        <v>42601</v>
      </c>
    </row>
    <row r="8441" spans="1:18" x14ac:dyDescent="0.25">
      <c r="A8441" s="1">
        <v>8440</v>
      </c>
      <c r="B8441">
        <f t="shared" si="1048"/>
        <v>0</v>
      </c>
      <c r="C8441">
        <f t="shared" si="1049"/>
        <v>0</v>
      </c>
      <c r="D8441" s="1">
        <f t="shared" si="1050"/>
        <v>0</v>
      </c>
      <c r="E8441" s="1">
        <f t="shared" si="1051"/>
        <v>0</v>
      </c>
      <c r="F8441" s="1">
        <f t="shared" si="1052"/>
        <v>0</v>
      </c>
      <c r="G8441" s="1">
        <f t="shared" si="1053"/>
        <v>0</v>
      </c>
      <c r="H8441" s="1">
        <f t="shared" si="1054"/>
        <v>0</v>
      </c>
      <c r="I8441" s="5" t="s">
        <v>179</v>
      </c>
      <c r="J8441" s="8" t="s">
        <v>180</v>
      </c>
      <c r="K8441" s="1">
        <f>VLOOKUP(L8441,Sheet1!A$1:B$1179,2,FALSE)</f>
        <v>5851100000</v>
      </c>
      <c r="L8441" s="1" t="str">
        <f>VLOOKUP(M8441,Itens!A$1:B$3327,2,FALSE)</f>
        <v>H24W05</v>
      </c>
      <c r="M8441" s="13">
        <v>5851100000</v>
      </c>
      <c r="N8441" s="13">
        <f t="shared" si="1055"/>
        <v>0</v>
      </c>
      <c r="O8441" s="1">
        <v>12</v>
      </c>
      <c r="P8441" s="1">
        <v>35.353621269999998</v>
      </c>
      <c r="Q8441" s="1" t="s">
        <v>93</v>
      </c>
      <c r="R8441" s="6">
        <v>42601</v>
      </c>
    </row>
    <row r="8442" spans="1:18" x14ac:dyDescent="0.25">
      <c r="A8442" s="1">
        <v>8441</v>
      </c>
      <c r="B8442">
        <f t="shared" si="1048"/>
        <v>0</v>
      </c>
      <c r="C8442">
        <f t="shared" si="1049"/>
        <v>0</v>
      </c>
      <c r="D8442" s="1">
        <f t="shared" si="1050"/>
        <v>0</v>
      </c>
      <c r="E8442" s="1">
        <f t="shared" si="1051"/>
        <v>0</v>
      </c>
      <c r="F8442" s="1">
        <f t="shared" si="1052"/>
        <v>0</v>
      </c>
      <c r="G8442" s="1">
        <f t="shared" si="1053"/>
        <v>0</v>
      </c>
      <c r="H8442" s="1">
        <f t="shared" si="1054"/>
        <v>0</v>
      </c>
      <c r="I8442" s="5" t="s">
        <v>179</v>
      </c>
      <c r="J8442" s="8" t="s">
        <v>180</v>
      </c>
      <c r="K8442" s="1">
        <f>VLOOKUP(L8442,Sheet1!A$1:B$1179,2,FALSE)</f>
        <v>2083200000</v>
      </c>
      <c r="L8442" s="1" t="str">
        <f>VLOOKUP(M8442,Itens!A$1:B$3327,2,FALSE)</f>
        <v>H60WK01</v>
      </c>
      <c r="M8442" s="13">
        <v>2083200000</v>
      </c>
      <c r="N8442" s="13">
        <f t="shared" si="1055"/>
        <v>0</v>
      </c>
      <c r="O8442" s="1">
        <v>20</v>
      </c>
      <c r="P8442" s="1">
        <v>7.2550231099999998</v>
      </c>
      <c r="Q8442" s="1" t="s">
        <v>93</v>
      </c>
      <c r="R8442" s="6">
        <v>42601</v>
      </c>
    </row>
    <row r="8443" spans="1:18" x14ac:dyDescent="0.25">
      <c r="A8443" s="1">
        <v>8442</v>
      </c>
      <c r="B8443">
        <f t="shared" si="1048"/>
        <v>0</v>
      </c>
      <c r="C8443">
        <f t="shared" si="1049"/>
        <v>0</v>
      </c>
      <c r="D8443" s="1">
        <f t="shared" si="1050"/>
        <v>0</v>
      </c>
      <c r="E8443" s="1">
        <f t="shared" si="1051"/>
        <v>0</v>
      </c>
      <c r="F8443" s="1">
        <f t="shared" si="1052"/>
        <v>0</v>
      </c>
      <c r="G8443" s="1">
        <f t="shared" si="1053"/>
        <v>0</v>
      </c>
      <c r="H8443" s="1">
        <f t="shared" si="1054"/>
        <v>0</v>
      </c>
      <c r="I8443" s="5" t="s">
        <v>179</v>
      </c>
      <c r="J8443" s="8" t="s">
        <v>180</v>
      </c>
      <c r="K8443" s="1">
        <f>VLOOKUP(L8443,Sheet1!A$1:B$1179,2,FALSE)</f>
        <v>2146200000</v>
      </c>
      <c r="L8443" s="1" t="str">
        <f>VLOOKUP(M8443,Itens!A$1:B$3327,2,FALSE)</f>
        <v>H60WK07</v>
      </c>
      <c r="M8443" s="13">
        <v>2146200000</v>
      </c>
      <c r="N8443" s="13">
        <f t="shared" si="1055"/>
        <v>0</v>
      </c>
      <c r="O8443" s="1">
        <v>20</v>
      </c>
      <c r="P8443" s="1">
        <v>6.3269791199999998</v>
      </c>
      <c r="Q8443" s="1" t="s">
        <v>93</v>
      </c>
      <c r="R8443" s="6">
        <v>42601</v>
      </c>
    </row>
    <row r="8444" spans="1:18" x14ac:dyDescent="0.25">
      <c r="A8444" s="1">
        <v>8443</v>
      </c>
      <c r="B8444">
        <f t="shared" si="1048"/>
        <v>0</v>
      </c>
      <c r="C8444">
        <f t="shared" si="1049"/>
        <v>1</v>
      </c>
      <c r="D8444" s="1">
        <f t="shared" si="1050"/>
        <v>1</v>
      </c>
      <c r="E8444" s="1">
        <f t="shared" si="1051"/>
        <v>0</v>
      </c>
      <c r="F8444" s="1">
        <f t="shared" si="1052"/>
        <v>3</v>
      </c>
      <c r="G8444" s="1">
        <f t="shared" si="1053"/>
        <v>0</v>
      </c>
      <c r="H8444" s="1">
        <f t="shared" si="1054"/>
        <v>3</v>
      </c>
      <c r="I8444" s="5" t="s">
        <v>179</v>
      </c>
      <c r="J8444" s="8" t="s">
        <v>180</v>
      </c>
      <c r="K8444" s="1">
        <f>VLOOKUP(L8444,Sheet1!A$1:B$1179,2,FALSE)</f>
        <v>521200000</v>
      </c>
      <c r="L8444" s="1" t="str">
        <f>VLOOKUP(M8444,Itens!A$1:B$3327,2,FALSE)</f>
        <v>H70WK11</v>
      </c>
      <c r="M8444" s="13">
        <v>521200000</v>
      </c>
      <c r="N8444" s="13">
        <f t="shared" si="1055"/>
        <v>0</v>
      </c>
      <c r="O8444" s="1">
        <v>20</v>
      </c>
      <c r="P8444" s="1">
        <v>26.85059064</v>
      </c>
      <c r="Q8444" s="1" t="s">
        <v>93</v>
      </c>
      <c r="R8444" s="6">
        <v>42601</v>
      </c>
    </row>
    <row r="8445" spans="1:18" x14ac:dyDescent="0.25">
      <c r="A8445" s="1">
        <v>8444</v>
      </c>
      <c r="B8445">
        <f t="shared" si="1048"/>
        <v>0</v>
      </c>
      <c r="C8445">
        <f t="shared" si="1049"/>
        <v>1</v>
      </c>
      <c r="D8445" s="1">
        <f t="shared" si="1050"/>
        <v>1</v>
      </c>
      <c r="E8445" s="1">
        <f t="shared" si="1051"/>
        <v>1</v>
      </c>
      <c r="F8445" s="1">
        <f t="shared" si="1052"/>
        <v>0</v>
      </c>
      <c r="G8445" s="1">
        <f t="shared" si="1053"/>
        <v>0</v>
      </c>
      <c r="H8445" s="1">
        <f t="shared" si="1054"/>
        <v>1</v>
      </c>
      <c r="I8445" s="7" t="s">
        <v>36</v>
      </c>
      <c r="J8445" s="8" t="s">
        <v>37</v>
      </c>
      <c r="K8445" s="1">
        <f>VLOOKUP(L8445,Sheet1!A$1:B$1179,2,FALSE)</f>
        <v>11457310000</v>
      </c>
      <c r="L8445" s="1" t="str">
        <f>VLOOKUP(M8445,Itens!A$1:B$3327,2,FALSE)</f>
        <v>E1013L</v>
      </c>
      <c r="M8445" s="13">
        <v>11457310000</v>
      </c>
      <c r="N8445" s="13">
        <f t="shared" si="1055"/>
        <v>0</v>
      </c>
      <c r="O8445" s="1">
        <v>6</v>
      </c>
      <c r="P8445" s="1">
        <v>134.27198783</v>
      </c>
      <c r="Q8445" s="1" t="s">
        <v>39</v>
      </c>
      <c r="R8445" s="6">
        <v>42601</v>
      </c>
    </row>
    <row r="8446" spans="1:18" x14ac:dyDescent="0.25">
      <c r="A8446" s="1">
        <v>8445</v>
      </c>
      <c r="B8446">
        <f t="shared" si="1048"/>
        <v>0</v>
      </c>
      <c r="C8446">
        <f t="shared" si="1049"/>
        <v>0</v>
      </c>
      <c r="D8446" s="1">
        <f t="shared" si="1050"/>
        <v>0</v>
      </c>
      <c r="E8446" s="1">
        <f t="shared" si="1051"/>
        <v>0</v>
      </c>
      <c r="F8446" s="1">
        <f t="shared" si="1052"/>
        <v>0</v>
      </c>
      <c r="G8446" s="1">
        <f t="shared" si="1053"/>
        <v>0</v>
      </c>
      <c r="H8446" s="1">
        <f t="shared" si="1054"/>
        <v>0</v>
      </c>
      <c r="I8446" s="7" t="s">
        <v>36</v>
      </c>
      <c r="J8446" s="8" t="s">
        <v>37</v>
      </c>
      <c r="K8446" s="1">
        <f>VLOOKUP(L8446,Sheet1!A$1:B$1179,2,FALSE)</f>
        <v>1035230000</v>
      </c>
      <c r="L8446" s="1" t="str">
        <f>VLOOKUP(M8446,Itens!A$1:B$3327,2,FALSE)</f>
        <v>E500KP02 D36</v>
      </c>
      <c r="M8446" s="13">
        <v>1035230000</v>
      </c>
      <c r="N8446" s="13">
        <f t="shared" si="1055"/>
        <v>0</v>
      </c>
      <c r="O8446" s="1">
        <v>60</v>
      </c>
      <c r="P8446" s="1">
        <v>29.008379290000001</v>
      </c>
      <c r="Q8446" s="1" t="s">
        <v>39</v>
      </c>
      <c r="R8446" s="6">
        <v>42601</v>
      </c>
    </row>
    <row r="8447" spans="1:18" x14ac:dyDescent="0.25">
      <c r="A8447" s="1">
        <v>8446</v>
      </c>
      <c r="B8447">
        <f t="shared" si="1048"/>
        <v>0</v>
      </c>
      <c r="C8447">
        <f t="shared" si="1049"/>
        <v>0</v>
      </c>
      <c r="D8447" s="1">
        <f t="shared" si="1050"/>
        <v>0</v>
      </c>
      <c r="E8447" s="1">
        <f t="shared" si="1051"/>
        <v>0</v>
      </c>
      <c r="F8447" s="1">
        <f t="shared" si="1052"/>
        <v>0</v>
      </c>
      <c r="G8447" s="1">
        <f t="shared" si="1053"/>
        <v>0</v>
      </c>
      <c r="H8447" s="1">
        <f t="shared" si="1054"/>
        <v>0</v>
      </c>
      <c r="I8447" s="7" t="s">
        <v>36</v>
      </c>
      <c r="J8447" s="8" t="s">
        <v>37</v>
      </c>
      <c r="K8447" s="1">
        <f>VLOOKUP(L8447,Sheet1!A$1:B$1179,2,FALSE)</f>
        <v>6813310000</v>
      </c>
      <c r="L8447" s="1" t="str">
        <f>VLOOKUP(M8447,Itens!A$1:B$3327,2,FALSE)</f>
        <v>E676L01</v>
      </c>
      <c r="M8447" s="13">
        <v>6813310000</v>
      </c>
      <c r="N8447" s="13">
        <f t="shared" si="1055"/>
        <v>0</v>
      </c>
      <c r="O8447" s="1">
        <v>6</v>
      </c>
      <c r="P8447" s="1">
        <v>26.445591820000001</v>
      </c>
      <c r="Q8447" s="1" t="s">
        <v>39</v>
      </c>
      <c r="R8447" s="6">
        <v>42601</v>
      </c>
    </row>
    <row r="8448" spans="1:18" x14ac:dyDescent="0.25">
      <c r="A8448" s="1">
        <v>8447</v>
      </c>
      <c r="B8448">
        <f t="shared" si="1048"/>
        <v>0</v>
      </c>
      <c r="C8448">
        <f t="shared" si="1049"/>
        <v>0</v>
      </c>
      <c r="D8448" s="1">
        <f t="shared" si="1050"/>
        <v>0</v>
      </c>
      <c r="E8448" s="1">
        <f t="shared" si="1051"/>
        <v>0</v>
      </c>
      <c r="F8448" s="1">
        <f t="shared" si="1052"/>
        <v>0</v>
      </c>
      <c r="G8448" s="1">
        <f t="shared" si="1053"/>
        <v>0</v>
      </c>
      <c r="H8448" s="1">
        <f t="shared" si="1054"/>
        <v>0</v>
      </c>
      <c r="I8448" s="7" t="s">
        <v>36</v>
      </c>
      <c r="J8448" s="8" t="s">
        <v>37</v>
      </c>
      <c r="K8448" s="1">
        <f>VLOOKUP(L8448,Sheet1!A$1:B$1179,2,FALSE)</f>
        <v>2084200000</v>
      </c>
      <c r="L8448" s="1" t="str">
        <f>VLOOKUP(M8448,Itens!A$1:B$3327,2,FALSE)</f>
        <v>H17WK04</v>
      </c>
      <c r="M8448" s="13">
        <v>2084200000</v>
      </c>
      <c r="N8448" s="13">
        <f t="shared" si="1055"/>
        <v>0</v>
      </c>
      <c r="O8448" s="1">
        <v>12</v>
      </c>
      <c r="P8448" s="1">
        <v>11.961090110000001</v>
      </c>
      <c r="Q8448" s="1" t="s">
        <v>39</v>
      </c>
      <c r="R8448" s="6">
        <v>42601</v>
      </c>
    </row>
    <row r="8449" spans="1:18" x14ac:dyDescent="0.25">
      <c r="A8449" s="1">
        <v>8448</v>
      </c>
      <c r="B8449">
        <f t="shared" si="1048"/>
        <v>0</v>
      </c>
      <c r="C8449">
        <f t="shared" si="1049"/>
        <v>0</v>
      </c>
      <c r="D8449" s="1">
        <f t="shared" si="1050"/>
        <v>0</v>
      </c>
      <c r="E8449" s="1">
        <f t="shared" si="1051"/>
        <v>0</v>
      </c>
      <c r="F8449" s="1">
        <f t="shared" si="1052"/>
        <v>0</v>
      </c>
      <c r="G8449" s="1">
        <f t="shared" si="1053"/>
        <v>0</v>
      </c>
      <c r="H8449" s="1">
        <f t="shared" si="1054"/>
        <v>0</v>
      </c>
      <c r="I8449" s="7" t="s">
        <v>36</v>
      </c>
      <c r="J8449" s="8" t="s">
        <v>37</v>
      </c>
      <c r="K8449" s="1">
        <f>VLOOKUP(L8449,Sheet1!A$1:B$1179,2,FALSE)</f>
        <v>6005100000</v>
      </c>
      <c r="L8449" s="1" t="str">
        <f>VLOOKUP(M8449,Itens!A$1:B$3327,2,FALSE)</f>
        <v>H200W01</v>
      </c>
      <c r="M8449" s="13">
        <v>3842100000</v>
      </c>
      <c r="N8449" s="13">
        <f t="shared" si="1055"/>
        <v>1</v>
      </c>
      <c r="O8449" s="1">
        <v>12</v>
      </c>
      <c r="P8449" s="1">
        <v>20.520835040000001</v>
      </c>
      <c r="Q8449" s="1" t="s">
        <v>39</v>
      </c>
      <c r="R8449" s="6">
        <v>42601</v>
      </c>
    </row>
    <row r="8450" spans="1:18" x14ac:dyDescent="0.25">
      <c r="A8450" s="1">
        <v>8449</v>
      </c>
      <c r="B8450">
        <f t="shared" si="1048"/>
        <v>0</v>
      </c>
      <c r="C8450">
        <f t="shared" si="1049"/>
        <v>0</v>
      </c>
      <c r="D8450" s="1">
        <f t="shared" si="1050"/>
        <v>0</v>
      </c>
      <c r="E8450" s="1">
        <f t="shared" si="1051"/>
        <v>0</v>
      </c>
      <c r="F8450" s="1">
        <f t="shared" si="1052"/>
        <v>0</v>
      </c>
      <c r="G8450" s="1">
        <f t="shared" si="1053"/>
        <v>0</v>
      </c>
      <c r="H8450" s="1">
        <f t="shared" si="1054"/>
        <v>0</v>
      </c>
      <c r="I8450" s="7" t="s">
        <v>36</v>
      </c>
      <c r="J8450" s="8" t="s">
        <v>37</v>
      </c>
      <c r="K8450" s="1">
        <f>VLOOKUP(L8450,Sheet1!A$1:B$1179,2,FALSE)</f>
        <v>6172100000</v>
      </c>
      <c r="L8450" s="1" t="str">
        <f>VLOOKUP(M8450,Itens!A$1:B$3327,2,FALSE)</f>
        <v>H200WN01</v>
      </c>
      <c r="M8450" s="13">
        <v>3887100000</v>
      </c>
      <c r="N8450" s="13">
        <f t="shared" si="1055"/>
        <v>1</v>
      </c>
      <c r="O8450" s="1">
        <v>12</v>
      </c>
      <c r="P8450" s="1">
        <v>36.109743450000003</v>
      </c>
      <c r="Q8450" s="1" t="s">
        <v>39</v>
      </c>
      <c r="R8450" s="6">
        <v>42601</v>
      </c>
    </row>
    <row r="8451" spans="1:18" x14ac:dyDescent="0.25">
      <c r="A8451" s="1">
        <v>8450</v>
      </c>
      <c r="B8451">
        <f t="shared" ref="B8451:B8514" si="1056">IF(R8451=R8452,0,1)+IF(R8451=R8450,0,1)</f>
        <v>1</v>
      </c>
      <c r="C8451">
        <f t="shared" ref="C8451:C8514" si="1057">IF(I8451=I8452,0,1)+IF(I8451=I8450,0,1)</f>
        <v>0</v>
      </c>
      <c r="D8451" s="1">
        <f t="shared" ref="D8451:D8514" si="1058">C8451+B8451</f>
        <v>1</v>
      </c>
      <c r="E8451" s="1">
        <f t="shared" ref="E8451:E8514" si="1059">IF(AND(D8451&gt;0,D8450&gt;0,D8452=0),1,0)</f>
        <v>0</v>
      </c>
      <c r="F8451" s="1">
        <f t="shared" ref="F8451:F8514" si="1060">IF(AND(D8451&gt;0,D8450=0,D8452&gt;0),3,0)</f>
        <v>3</v>
      </c>
      <c r="G8451" s="1">
        <f t="shared" ref="G8451:G8514" si="1061">IF(OR(D8451&gt;2,AND(D8451&gt;0,D8450&gt;0,D8452&gt;0)),4,0)</f>
        <v>0</v>
      </c>
      <c r="H8451" s="1">
        <f t="shared" ref="H8451:H8514" si="1062">G8451+F8451+E8451</f>
        <v>3</v>
      </c>
      <c r="I8451" s="7" t="s">
        <v>36</v>
      </c>
      <c r="J8451" s="8" t="s">
        <v>37</v>
      </c>
      <c r="K8451" s="1">
        <f>VLOOKUP(L8451,Sheet1!A$1:B$1179,2,FALSE)</f>
        <v>3872100000</v>
      </c>
      <c r="L8451" s="1" t="str">
        <f>VLOOKUP(M8451,Itens!A$1:B$3327,2,FALSE)</f>
        <v>H97W</v>
      </c>
      <c r="M8451" s="13">
        <v>3872100000</v>
      </c>
      <c r="N8451" s="13">
        <f t="shared" ref="N8451:N8514" si="1063">IF(M8451=K8451,0,1)</f>
        <v>0</v>
      </c>
      <c r="O8451" s="1">
        <v>6</v>
      </c>
      <c r="P8451" s="1">
        <v>19.46835884</v>
      </c>
      <c r="Q8451" s="1" t="s">
        <v>39</v>
      </c>
      <c r="R8451" s="6">
        <v>42601</v>
      </c>
    </row>
    <row r="8452" spans="1:18" x14ac:dyDescent="0.25">
      <c r="A8452" s="1">
        <v>8451</v>
      </c>
      <c r="B8452">
        <f t="shared" si="1056"/>
        <v>1</v>
      </c>
      <c r="C8452">
        <f t="shared" si="1057"/>
        <v>0</v>
      </c>
      <c r="D8452" s="1">
        <f t="shared" si="1058"/>
        <v>1</v>
      </c>
      <c r="E8452" s="1">
        <f t="shared" si="1059"/>
        <v>1</v>
      </c>
      <c r="F8452" s="1">
        <f t="shared" si="1060"/>
        <v>0</v>
      </c>
      <c r="G8452" s="1">
        <f t="shared" si="1061"/>
        <v>0</v>
      </c>
      <c r="H8452" s="1">
        <f t="shared" si="1062"/>
        <v>1</v>
      </c>
      <c r="I8452" s="7" t="s">
        <v>36</v>
      </c>
      <c r="J8452" s="8" t="s">
        <v>37</v>
      </c>
      <c r="K8452" s="1">
        <f>VLOOKUP(L8452,Sheet1!A$1:B$1179,2,FALSE)</f>
        <v>11457310000</v>
      </c>
      <c r="L8452" s="1" t="str">
        <f>VLOOKUP(M8452,Itens!A$1:B$3327,2,FALSE)</f>
        <v>E1013L</v>
      </c>
      <c r="M8452" s="13">
        <v>11457310000</v>
      </c>
      <c r="N8452" s="13">
        <f t="shared" si="1063"/>
        <v>0</v>
      </c>
      <c r="O8452" s="1">
        <v>6</v>
      </c>
      <c r="P8452" s="1">
        <v>134.27198783</v>
      </c>
      <c r="Q8452" s="1" t="s">
        <v>39</v>
      </c>
      <c r="R8452" s="6">
        <v>42604</v>
      </c>
    </row>
    <row r="8453" spans="1:18" x14ac:dyDescent="0.25">
      <c r="A8453" s="1">
        <v>8452</v>
      </c>
      <c r="B8453">
        <f t="shared" si="1056"/>
        <v>0</v>
      </c>
      <c r="C8453">
        <f t="shared" si="1057"/>
        <v>0</v>
      </c>
      <c r="D8453" s="1">
        <f t="shared" si="1058"/>
        <v>0</v>
      </c>
      <c r="E8453" s="1">
        <f t="shared" si="1059"/>
        <v>0</v>
      </c>
      <c r="F8453" s="1">
        <f t="shared" si="1060"/>
        <v>0</v>
      </c>
      <c r="G8453" s="1">
        <f t="shared" si="1061"/>
        <v>0</v>
      </c>
      <c r="H8453" s="1">
        <f t="shared" si="1062"/>
        <v>0</v>
      </c>
      <c r="I8453" s="7" t="s">
        <v>36</v>
      </c>
      <c r="J8453" s="8" t="s">
        <v>37</v>
      </c>
      <c r="K8453" s="1">
        <f>VLOOKUP(L8453,Sheet1!A$1:B$1179,2,FALSE)</f>
        <v>1126110000</v>
      </c>
      <c r="L8453" s="1" t="str">
        <f>VLOOKUP(M8453,Itens!A$1:B$3327,2,FALSE)</f>
        <v>E10H02</v>
      </c>
      <c r="M8453" s="13">
        <v>1126110000</v>
      </c>
      <c r="N8453" s="13">
        <f t="shared" si="1063"/>
        <v>0</v>
      </c>
      <c r="O8453" s="1">
        <v>30</v>
      </c>
      <c r="P8453" s="1">
        <v>5.5446113700000002</v>
      </c>
      <c r="Q8453" s="1" t="s">
        <v>39</v>
      </c>
      <c r="R8453" s="6">
        <v>42604</v>
      </c>
    </row>
    <row r="8454" spans="1:18" x14ac:dyDescent="0.25">
      <c r="A8454" s="1">
        <v>8453</v>
      </c>
      <c r="B8454">
        <f t="shared" si="1056"/>
        <v>0</v>
      </c>
      <c r="C8454">
        <f t="shared" si="1057"/>
        <v>0</v>
      </c>
      <c r="D8454" s="1">
        <f t="shared" si="1058"/>
        <v>0</v>
      </c>
      <c r="E8454" s="1">
        <f t="shared" si="1059"/>
        <v>0</v>
      </c>
      <c r="F8454" s="1">
        <f t="shared" si="1060"/>
        <v>0</v>
      </c>
      <c r="G8454" s="1">
        <f t="shared" si="1061"/>
        <v>0</v>
      </c>
      <c r="H8454" s="1">
        <f t="shared" si="1062"/>
        <v>0</v>
      </c>
      <c r="I8454" s="7" t="s">
        <v>36</v>
      </c>
      <c r="J8454" s="8" t="s">
        <v>37</v>
      </c>
      <c r="K8454" s="1">
        <f>VLOOKUP(L8454,Sheet1!A$1:B$1179,2,FALSE)</f>
        <v>3226130000</v>
      </c>
      <c r="L8454" s="1" t="str">
        <f>VLOOKUP(M8454,Itens!A$1:B$3327,2,FALSE)</f>
        <v>E112H D180</v>
      </c>
      <c r="M8454" s="13">
        <v>3226130000</v>
      </c>
      <c r="N8454" s="13">
        <f t="shared" si="1063"/>
        <v>0</v>
      </c>
      <c r="O8454" s="1">
        <v>10</v>
      </c>
      <c r="P8454" s="1">
        <v>37.433269260000003</v>
      </c>
      <c r="Q8454" s="1" t="s">
        <v>39</v>
      </c>
      <c r="R8454" s="6">
        <v>42604</v>
      </c>
    </row>
    <row r="8455" spans="1:18" x14ac:dyDescent="0.25">
      <c r="A8455" s="1">
        <v>8454</v>
      </c>
      <c r="B8455">
        <f t="shared" si="1056"/>
        <v>0</v>
      </c>
      <c r="C8455">
        <f t="shared" si="1057"/>
        <v>0</v>
      </c>
      <c r="D8455" s="1">
        <f t="shared" si="1058"/>
        <v>0</v>
      </c>
      <c r="E8455" s="1">
        <f t="shared" si="1059"/>
        <v>0</v>
      </c>
      <c r="F8455" s="1">
        <f t="shared" si="1060"/>
        <v>0</v>
      </c>
      <c r="G8455" s="1">
        <f t="shared" si="1061"/>
        <v>0</v>
      </c>
      <c r="H8455" s="1">
        <f t="shared" si="1062"/>
        <v>0</v>
      </c>
      <c r="I8455" s="7" t="s">
        <v>36</v>
      </c>
      <c r="J8455" s="8" t="s">
        <v>37</v>
      </c>
      <c r="K8455" s="1">
        <f>VLOOKUP(L8455,Sheet1!A$1:B$1179,2,FALSE)</f>
        <v>1033230000</v>
      </c>
      <c r="L8455" s="1" t="str">
        <f>VLOOKUP(M8455,Itens!A$1:B$3327,2,FALSE)</f>
        <v>E52KP D36</v>
      </c>
      <c r="M8455" s="13">
        <v>1033230000</v>
      </c>
      <c r="N8455" s="13">
        <f t="shared" si="1063"/>
        <v>0</v>
      </c>
      <c r="O8455" s="1">
        <v>48</v>
      </c>
      <c r="P8455" s="1">
        <v>23.765281170000002</v>
      </c>
      <c r="Q8455" s="1" t="s">
        <v>39</v>
      </c>
      <c r="R8455" s="6">
        <v>42604</v>
      </c>
    </row>
    <row r="8456" spans="1:18" x14ac:dyDescent="0.25">
      <c r="A8456" s="1">
        <v>8455</v>
      </c>
      <c r="B8456">
        <f t="shared" si="1056"/>
        <v>0</v>
      </c>
      <c r="C8456">
        <f t="shared" si="1057"/>
        <v>0</v>
      </c>
      <c r="D8456" s="1">
        <f t="shared" si="1058"/>
        <v>0</v>
      </c>
      <c r="E8456" s="1">
        <f t="shared" si="1059"/>
        <v>0</v>
      </c>
      <c r="F8456" s="1">
        <f t="shared" si="1060"/>
        <v>0</v>
      </c>
      <c r="G8456" s="1">
        <f t="shared" si="1061"/>
        <v>0</v>
      </c>
      <c r="H8456" s="1">
        <f t="shared" si="1062"/>
        <v>0</v>
      </c>
      <c r="I8456" s="7" t="s">
        <v>36</v>
      </c>
      <c r="J8456" s="8" t="s">
        <v>37</v>
      </c>
      <c r="K8456" s="1">
        <f>VLOOKUP(L8456,Sheet1!A$1:B$1179,2,FALSE)</f>
        <v>6005100000</v>
      </c>
      <c r="L8456" s="1" t="str">
        <f>VLOOKUP(M8456,Itens!A$1:B$3327,2,FALSE)</f>
        <v>H200W01</v>
      </c>
      <c r="M8456" s="13">
        <v>3842100000</v>
      </c>
      <c r="N8456" s="13">
        <f t="shared" si="1063"/>
        <v>1</v>
      </c>
      <c r="O8456" s="1">
        <v>24</v>
      </c>
      <c r="P8456" s="1">
        <v>20.520919970000001</v>
      </c>
      <c r="Q8456" s="1" t="s">
        <v>39</v>
      </c>
      <c r="R8456" s="6">
        <v>42604</v>
      </c>
    </row>
    <row r="8457" spans="1:18" x14ac:dyDescent="0.25">
      <c r="A8457" s="1">
        <v>8456</v>
      </c>
      <c r="B8457">
        <f t="shared" si="1056"/>
        <v>0</v>
      </c>
      <c r="C8457">
        <f t="shared" si="1057"/>
        <v>0</v>
      </c>
      <c r="D8457" s="1">
        <f t="shared" si="1058"/>
        <v>0</v>
      </c>
      <c r="E8457" s="1">
        <f t="shared" si="1059"/>
        <v>0</v>
      </c>
      <c r="F8457" s="1">
        <f t="shared" si="1060"/>
        <v>0</v>
      </c>
      <c r="G8457" s="1">
        <f t="shared" si="1061"/>
        <v>0</v>
      </c>
      <c r="H8457" s="1">
        <f t="shared" si="1062"/>
        <v>0</v>
      </c>
      <c r="I8457" s="7" t="s">
        <v>36</v>
      </c>
      <c r="J8457" s="8" t="s">
        <v>37</v>
      </c>
      <c r="K8457" s="1">
        <f>VLOOKUP(L8457,Sheet1!A$1:B$1179,2,FALSE)</f>
        <v>3344200000</v>
      </c>
      <c r="L8457" s="1" t="str">
        <f>VLOOKUP(M8457,Itens!A$1:B$3327,2,FALSE)</f>
        <v>H200WDK01</v>
      </c>
      <c r="M8457" s="13">
        <v>2081200000</v>
      </c>
      <c r="N8457" s="13">
        <f t="shared" si="1063"/>
        <v>1</v>
      </c>
      <c r="O8457" s="1">
        <v>24</v>
      </c>
      <c r="P8457" s="1">
        <v>36.609141940000001</v>
      </c>
      <c r="Q8457" s="1" t="s">
        <v>39</v>
      </c>
      <c r="R8457" s="6">
        <v>42604</v>
      </c>
    </row>
    <row r="8458" spans="1:18" x14ac:dyDescent="0.25">
      <c r="A8458" s="1">
        <v>8457</v>
      </c>
      <c r="B8458">
        <f t="shared" si="1056"/>
        <v>0</v>
      </c>
      <c r="C8458">
        <f t="shared" si="1057"/>
        <v>0</v>
      </c>
      <c r="D8458" s="1">
        <f t="shared" si="1058"/>
        <v>0</v>
      </c>
      <c r="E8458" s="1">
        <f t="shared" si="1059"/>
        <v>0</v>
      </c>
      <c r="F8458" s="1">
        <f t="shared" si="1060"/>
        <v>0</v>
      </c>
      <c r="G8458" s="1">
        <f t="shared" si="1061"/>
        <v>0</v>
      </c>
      <c r="H8458" s="1">
        <f t="shared" si="1062"/>
        <v>0</v>
      </c>
      <c r="I8458" s="7" t="s">
        <v>36</v>
      </c>
      <c r="J8458" s="8" t="s">
        <v>37</v>
      </c>
      <c r="K8458" s="1">
        <f>VLOOKUP(L8458,Sheet1!A$1:B$1179,2,FALSE)</f>
        <v>3851100000</v>
      </c>
      <c r="L8458" s="1" t="str">
        <f>VLOOKUP(M8458,Itens!A$1:B$3327,2,FALSE)</f>
        <v>H210W01</v>
      </c>
      <c r="M8458" s="13">
        <v>3851100000</v>
      </c>
      <c r="N8458" s="13">
        <f t="shared" si="1063"/>
        <v>0</v>
      </c>
      <c r="O8458" s="1">
        <v>6</v>
      </c>
      <c r="P8458" s="1">
        <v>24.3003222</v>
      </c>
      <c r="Q8458" s="1" t="s">
        <v>39</v>
      </c>
      <c r="R8458" s="6">
        <v>42604</v>
      </c>
    </row>
    <row r="8459" spans="1:18" x14ac:dyDescent="0.25">
      <c r="A8459" s="1">
        <v>8458</v>
      </c>
      <c r="B8459">
        <f t="shared" si="1056"/>
        <v>0</v>
      </c>
      <c r="C8459">
        <f t="shared" si="1057"/>
        <v>0</v>
      </c>
      <c r="D8459" s="1">
        <f t="shared" si="1058"/>
        <v>0</v>
      </c>
      <c r="E8459" s="1">
        <f t="shared" si="1059"/>
        <v>0</v>
      </c>
      <c r="F8459" s="1">
        <f t="shared" si="1060"/>
        <v>0</v>
      </c>
      <c r="G8459" s="1">
        <f t="shared" si="1061"/>
        <v>0</v>
      </c>
      <c r="H8459" s="1">
        <f t="shared" si="1062"/>
        <v>0</v>
      </c>
      <c r="I8459" s="7" t="s">
        <v>36</v>
      </c>
      <c r="J8459" s="8" t="s">
        <v>37</v>
      </c>
      <c r="K8459" s="1">
        <f>VLOOKUP(L8459,Sheet1!A$1:B$1179,2,FALSE)</f>
        <v>3482100000</v>
      </c>
      <c r="L8459" s="1" t="str">
        <f>VLOOKUP(M8459,Itens!A$1:B$3327,2,FALSE)</f>
        <v>H220W</v>
      </c>
      <c r="M8459" s="13">
        <v>3482100000</v>
      </c>
      <c r="N8459" s="13">
        <f t="shared" si="1063"/>
        <v>0</v>
      </c>
      <c r="O8459" s="1">
        <v>24</v>
      </c>
      <c r="P8459" s="1">
        <v>20.217094370000002</v>
      </c>
      <c r="Q8459" s="1" t="s">
        <v>39</v>
      </c>
      <c r="R8459" s="6">
        <v>42604</v>
      </c>
    </row>
    <row r="8460" spans="1:18" x14ac:dyDescent="0.25">
      <c r="A8460" s="1">
        <v>8459</v>
      </c>
      <c r="B8460">
        <f t="shared" si="1056"/>
        <v>1</v>
      </c>
      <c r="C8460">
        <f t="shared" si="1057"/>
        <v>1</v>
      </c>
      <c r="D8460" s="1">
        <f t="shared" si="1058"/>
        <v>2</v>
      </c>
      <c r="E8460" s="1">
        <f t="shared" si="1059"/>
        <v>0</v>
      </c>
      <c r="F8460" s="1">
        <f t="shared" si="1060"/>
        <v>3</v>
      </c>
      <c r="G8460" s="1">
        <f t="shared" si="1061"/>
        <v>0</v>
      </c>
      <c r="H8460" s="1">
        <f t="shared" si="1062"/>
        <v>3</v>
      </c>
      <c r="I8460" s="7" t="s">
        <v>36</v>
      </c>
      <c r="J8460" s="8" t="s">
        <v>37</v>
      </c>
      <c r="K8460" s="1">
        <f>VLOOKUP(L8460,Sheet1!A$1:B$1179,2,FALSE)</f>
        <v>3872100000</v>
      </c>
      <c r="L8460" s="1" t="str">
        <f>VLOOKUP(M8460,Itens!A$1:B$3327,2,FALSE)</f>
        <v>H97W</v>
      </c>
      <c r="M8460" s="13">
        <v>3872100000</v>
      </c>
      <c r="N8460" s="13">
        <f t="shared" si="1063"/>
        <v>0</v>
      </c>
      <c r="O8460" s="1">
        <v>6</v>
      </c>
      <c r="P8460" s="1">
        <v>19.46835884</v>
      </c>
      <c r="Q8460" s="1" t="s">
        <v>39</v>
      </c>
      <c r="R8460" s="6">
        <v>42604</v>
      </c>
    </row>
    <row r="8461" spans="1:18" x14ac:dyDescent="0.25">
      <c r="A8461" s="1">
        <v>8460</v>
      </c>
      <c r="B8461">
        <f t="shared" si="1056"/>
        <v>1</v>
      </c>
      <c r="C8461">
        <f t="shared" si="1057"/>
        <v>1</v>
      </c>
      <c r="D8461" s="1">
        <f t="shared" si="1058"/>
        <v>2</v>
      </c>
      <c r="E8461" s="1">
        <f t="shared" si="1059"/>
        <v>1</v>
      </c>
      <c r="F8461" s="1">
        <f t="shared" si="1060"/>
        <v>0</v>
      </c>
      <c r="G8461" s="1">
        <f t="shared" si="1061"/>
        <v>0</v>
      </c>
      <c r="H8461" s="1">
        <f t="shared" si="1062"/>
        <v>1</v>
      </c>
      <c r="I8461" s="7" t="s">
        <v>55</v>
      </c>
      <c r="J8461" s="8" t="s">
        <v>56</v>
      </c>
      <c r="K8461" s="1">
        <f>VLOOKUP(L8461,Sheet1!A$1:B$1179,2,FALSE)</f>
        <v>5774310000</v>
      </c>
      <c r="L8461" s="1" t="str">
        <f>VLOOKUP(M8461,Itens!A$1:B$3327,2,FALSE)</f>
        <v>E1006L</v>
      </c>
      <c r="M8461" s="13">
        <v>5774310000</v>
      </c>
      <c r="N8461" s="13">
        <f t="shared" si="1063"/>
        <v>0</v>
      </c>
      <c r="O8461" s="1">
        <v>6</v>
      </c>
      <c r="P8461" s="1">
        <v>144.68986312999999</v>
      </c>
      <c r="Q8461" s="1" t="s">
        <v>14</v>
      </c>
      <c r="R8461" s="6">
        <v>42605</v>
      </c>
    </row>
    <row r="8462" spans="1:18" x14ac:dyDescent="0.25">
      <c r="A8462" s="1">
        <v>8461</v>
      </c>
      <c r="B8462">
        <f t="shared" si="1056"/>
        <v>0</v>
      </c>
      <c r="C8462">
        <f t="shared" si="1057"/>
        <v>0</v>
      </c>
      <c r="D8462" s="1">
        <f t="shared" si="1058"/>
        <v>0</v>
      </c>
      <c r="E8462" s="1">
        <f t="shared" si="1059"/>
        <v>0</v>
      </c>
      <c r="F8462" s="1">
        <f t="shared" si="1060"/>
        <v>0</v>
      </c>
      <c r="G8462" s="1">
        <f t="shared" si="1061"/>
        <v>0</v>
      </c>
      <c r="H8462" s="1">
        <f t="shared" si="1062"/>
        <v>0</v>
      </c>
      <c r="I8462" s="7" t="s">
        <v>55</v>
      </c>
      <c r="J8462" s="8" t="s">
        <v>56</v>
      </c>
      <c r="K8462" s="1">
        <f>VLOOKUP(L8462,Sheet1!A$1:B$1179,2,FALSE)</f>
        <v>9662310000</v>
      </c>
      <c r="L8462" s="1" t="str">
        <f>VLOOKUP(M8462,Itens!A$1:B$3327,2,FALSE)</f>
        <v>E1084L</v>
      </c>
      <c r="M8462" s="13">
        <v>9662310000</v>
      </c>
      <c r="N8462" s="13">
        <f t="shared" si="1063"/>
        <v>0</v>
      </c>
      <c r="O8462" s="1">
        <v>6</v>
      </c>
      <c r="P8462" s="1">
        <v>244.60049665</v>
      </c>
      <c r="Q8462" s="1" t="s">
        <v>14</v>
      </c>
      <c r="R8462" s="6">
        <v>42605</v>
      </c>
    </row>
    <row r="8463" spans="1:18" x14ac:dyDescent="0.25">
      <c r="A8463" s="1">
        <v>8462</v>
      </c>
      <c r="B8463">
        <f t="shared" si="1056"/>
        <v>0</v>
      </c>
      <c r="C8463">
        <f t="shared" si="1057"/>
        <v>0</v>
      </c>
      <c r="D8463" s="1">
        <f t="shared" si="1058"/>
        <v>0</v>
      </c>
      <c r="E8463" s="1">
        <f t="shared" si="1059"/>
        <v>0</v>
      </c>
      <c r="F8463" s="1">
        <f t="shared" si="1060"/>
        <v>0</v>
      </c>
      <c r="G8463" s="1">
        <f t="shared" si="1061"/>
        <v>0</v>
      </c>
      <c r="H8463" s="1">
        <f t="shared" si="1062"/>
        <v>0</v>
      </c>
      <c r="I8463" s="7" t="s">
        <v>55</v>
      </c>
      <c r="J8463" s="8" t="s">
        <v>56</v>
      </c>
      <c r="K8463" s="1">
        <f>VLOOKUP(L8463,Sheet1!A$1:B$1179,2,FALSE)</f>
        <v>1126110000</v>
      </c>
      <c r="L8463" s="1" t="str">
        <f>VLOOKUP(M8463,Itens!A$1:B$3327,2,FALSE)</f>
        <v>E10H02</v>
      </c>
      <c r="M8463" s="13">
        <v>1126110000</v>
      </c>
      <c r="N8463" s="13">
        <f t="shared" si="1063"/>
        <v>0</v>
      </c>
      <c r="O8463" s="1">
        <v>120</v>
      </c>
      <c r="P8463" s="1">
        <v>5.54959851</v>
      </c>
      <c r="Q8463" s="1" t="s">
        <v>14</v>
      </c>
      <c r="R8463" s="6">
        <v>42605</v>
      </c>
    </row>
    <row r="8464" spans="1:18" x14ac:dyDescent="0.25">
      <c r="A8464" s="1">
        <v>8463</v>
      </c>
      <c r="B8464">
        <f t="shared" si="1056"/>
        <v>0</v>
      </c>
      <c r="C8464">
        <f t="shared" si="1057"/>
        <v>0</v>
      </c>
      <c r="D8464" s="1">
        <f t="shared" si="1058"/>
        <v>0</v>
      </c>
      <c r="E8464" s="1">
        <f t="shared" si="1059"/>
        <v>0</v>
      </c>
      <c r="F8464" s="1">
        <f t="shared" si="1060"/>
        <v>0</v>
      </c>
      <c r="G8464" s="1">
        <f t="shared" si="1061"/>
        <v>0</v>
      </c>
      <c r="H8464" s="1">
        <f t="shared" si="1062"/>
        <v>0</v>
      </c>
      <c r="I8464" s="7" t="s">
        <v>55</v>
      </c>
      <c r="J8464" s="8" t="s">
        <v>56</v>
      </c>
      <c r="K8464" s="1">
        <f>VLOOKUP(L8464,Sheet1!A$1:B$1179,2,FALSE)</f>
        <v>2330130000</v>
      </c>
      <c r="L8464" s="1" t="str">
        <f>VLOOKUP(M8464,Itens!A$1:B$3327,2,FALSE)</f>
        <v>E115H01 D208</v>
      </c>
      <c r="M8464" s="13">
        <v>2330130000</v>
      </c>
      <c r="N8464" s="13">
        <f t="shared" si="1063"/>
        <v>0</v>
      </c>
      <c r="O8464" s="1">
        <v>40</v>
      </c>
      <c r="P8464" s="1">
        <v>15.175695899999999</v>
      </c>
      <c r="Q8464" s="1" t="s">
        <v>14</v>
      </c>
      <c r="R8464" s="6">
        <v>42605</v>
      </c>
    </row>
    <row r="8465" spans="1:18" x14ac:dyDescent="0.25">
      <c r="A8465" s="1">
        <v>8464</v>
      </c>
      <c r="B8465">
        <f t="shared" si="1056"/>
        <v>0</v>
      </c>
      <c r="C8465">
        <f t="shared" si="1057"/>
        <v>0</v>
      </c>
      <c r="D8465" s="1">
        <f t="shared" si="1058"/>
        <v>0</v>
      </c>
      <c r="E8465" s="1">
        <f t="shared" si="1059"/>
        <v>0</v>
      </c>
      <c r="F8465" s="1">
        <f t="shared" si="1060"/>
        <v>0</v>
      </c>
      <c r="G8465" s="1">
        <f t="shared" si="1061"/>
        <v>0</v>
      </c>
      <c r="H8465" s="1">
        <f t="shared" si="1062"/>
        <v>0</v>
      </c>
      <c r="I8465" s="7" t="s">
        <v>55</v>
      </c>
      <c r="J8465" s="8" t="s">
        <v>56</v>
      </c>
      <c r="K8465" s="1">
        <f>VLOOKUP(L8465,Sheet1!A$1:B$1179,2,FALSE)</f>
        <v>1199110000</v>
      </c>
      <c r="L8465" s="1" t="str">
        <f>VLOOKUP(M8465,Itens!A$1:B$3327,2,FALSE)</f>
        <v>E251H D11</v>
      </c>
      <c r="M8465" s="13">
        <v>1199110000</v>
      </c>
      <c r="N8465" s="13">
        <f t="shared" si="1063"/>
        <v>0</v>
      </c>
      <c r="O8465" s="1">
        <v>36</v>
      </c>
      <c r="P8465" s="1">
        <v>19.801513759999999</v>
      </c>
      <c r="Q8465" s="1" t="s">
        <v>14</v>
      </c>
      <c r="R8465" s="6">
        <v>42605</v>
      </c>
    </row>
    <row r="8466" spans="1:18" x14ac:dyDescent="0.25">
      <c r="A8466" s="1">
        <v>8465</v>
      </c>
      <c r="B8466">
        <f t="shared" si="1056"/>
        <v>0</v>
      </c>
      <c r="C8466">
        <f t="shared" si="1057"/>
        <v>0</v>
      </c>
      <c r="D8466" s="1">
        <f t="shared" si="1058"/>
        <v>0</v>
      </c>
      <c r="E8466" s="1">
        <f t="shared" si="1059"/>
        <v>0</v>
      </c>
      <c r="F8466" s="1">
        <f t="shared" si="1060"/>
        <v>0</v>
      </c>
      <c r="G8466" s="1">
        <f t="shared" si="1061"/>
        <v>0</v>
      </c>
      <c r="H8466" s="1">
        <f t="shared" si="1062"/>
        <v>0</v>
      </c>
      <c r="I8466" s="7" t="s">
        <v>55</v>
      </c>
      <c r="J8466" s="8" t="s">
        <v>56</v>
      </c>
      <c r="K8466" s="1">
        <f>VLOOKUP(L8466,Sheet1!A$1:B$1179,2,FALSE)</f>
        <v>4373130000</v>
      </c>
      <c r="L8466" s="1" t="str">
        <f>VLOOKUP(M8466,Itens!A$1:B$3327,2,FALSE)</f>
        <v>E28H D174</v>
      </c>
      <c r="M8466" s="13">
        <v>4373130000</v>
      </c>
      <c r="N8466" s="13">
        <f t="shared" si="1063"/>
        <v>0</v>
      </c>
      <c r="O8466" s="1">
        <v>10</v>
      </c>
      <c r="P8466" s="1">
        <v>25.347275360000001</v>
      </c>
      <c r="Q8466" s="1" t="s">
        <v>14</v>
      </c>
      <c r="R8466" s="6">
        <v>42605</v>
      </c>
    </row>
    <row r="8467" spans="1:18" x14ac:dyDescent="0.25">
      <c r="A8467" s="1">
        <v>8466</v>
      </c>
      <c r="B8467">
        <f t="shared" si="1056"/>
        <v>0</v>
      </c>
      <c r="C8467">
        <f t="shared" si="1057"/>
        <v>0</v>
      </c>
      <c r="D8467" s="1">
        <f t="shared" si="1058"/>
        <v>0</v>
      </c>
      <c r="E8467" s="1">
        <f t="shared" si="1059"/>
        <v>0</v>
      </c>
      <c r="F8467" s="1">
        <f t="shared" si="1060"/>
        <v>0</v>
      </c>
      <c r="G8467" s="1">
        <f t="shared" si="1061"/>
        <v>0</v>
      </c>
      <c r="H8467" s="1">
        <f t="shared" si="1062"/>
        <v>0</v>
      </c>
      <c r="I8467" s="7" t="s">
        <v>55</v>
      </c>
      <c r="J8467" s="8" t="s">
        <v>56</v>
      </c>
      <c r="K8467" s="1">
        <f>VLOOKUP(L8467,Sheet1!A$1:B$1179,2,FALSE)</f>
        <v>5721310000</v>
      </c>
      <c r="L8467" s="1" t="str">
        <f>VLOOKUP(M8467,Itens!A$1:B$3327,2,FALSE)</f>
        <v>E420L</v>
      </c>
      <c r="M8467" s="13">
        <v>5721310000</v>
      </c>
      <c r="N8467" s="13">
        <f t="shared" si="1063"/>
        <v>0</v>
      </c>
      <c r="O8467" s="1">
        <v>36</v>
      </c>
      <c r="P8467" s="1">
        <v>121.64214152</v>
      </c>
      <c r="Q8467" s="1" t="s">
        <v>14</v>
      </c>
      <c r="R8467" s="6">
        <v>42605</v>
      </c>
    </row>
    <row r="8468" spans="1:18" x14ac:dyDescent="0.25">
      <c r="A8468" s="1">
        <v>8467</v>
      </c>
      <c r="B8468">
        <f t="shared" si="1056"/>
        <v>0</v>
      </c>
      <c r="C8468">
        <f t="shared" si="1057"/>
        <v>0</v>
      </c>
      <c r="D8468" s="1">
        <f t="shared" si="1058"/>
        <v>0</v>
      </c>
      <c r="E8468" s="1">
        <f t="shared" si="1059"/>
        <v>0</v>
      </c>
      <c r="F8468" s="1">
        <f t="shared" si="1060"/>
        <v>0</v>
      </c>
      <c r="G8468" s="1">
        <f t="shared" si="1061"/>
        <v>0</v>
      </c>
      <c r="H8468" s="1">
        <f t="shared" si="1062"/>
        <v>0</v>
      </c>
      <c r="I8468" s="7" t="s">
        <v>55</v>
      </c>
      <c r="J8468" s="8" t="s">
        <v>56</v>
      </c>
      <c r="K8468" s="1">
        <f>VLOOKUP(L8468,Sheet1!A$1:B$1179,2,FALSE)</f>
        <v>7223310000</v>
      </c>
      <c r="L8468" s="1" t="str">
        <f>VLOOKUP(M8468,Itens!A$1:B$3327,2,FALSE)</f>
        <v>E428L01</v>
      </c>
      <c r="M8468" s="13">
        <v>7223310000</v>
      </c>
      <c r="N8468" s="13">
        <f t="shared" si="1063"/>
        <v>0</v>
      </c>
      <c r="O8468" s="1">
        <v>6</v>
      </c>
      <c r="P8468" s="1">
        <v>141.76329881999999</v>
      </c>
      <c r="Q8468" s="1" t="s">
        <v>14</v>
      </c>
      <c r="R8468" s="6">
        <v>42605</v>
      </c>
    </row>
    <row r="8469" spans="1:18" x14ac:dyDescent="0.25">
      <c r="A8469" s="1">
        <v>8468</v>
      </c>
      <c r="B8469">
        <f t="shared" si="1056"/>
        <v>0</v>
      </c>
      <c r="C8469">
        <f t="shared" si="1057"/>
        <v>0</v>
      </c>
      <c r="D8469" s="1">
        <f t="shared" si="1058"/>
        <v>0</v>
      </c>
      <c r="E8469" s="1">
        <f t="shared" si="1059"/>
        <v>0</v>
      </c>
      <c r="F8469" s="1">
        <f t="shared" si="1060"/>
        <v>0</v>
      </c>
      <c r="G8469" s="1">
        <f t="shared" si="1061"/>
        <v>0</v>
      </c>
      <c r="H8469" s="1">
        <f t="shared" si="1062"/>
        <v>0</v>
      </c>
      <c r="I8469" s="7" t="s">
        <v>55</v>
      </c>
      <c r="J8469" s="8" t="s">
        <v>56</v>
      </c>
      <c r="K8469" s="1">
        <f>VLOOKUP(L8469,Sheet1!A$1:B$1179,2,FALSE)</f>
        <v>10493310000</v>
      </c>
      <c r="L8469" s="1" t="str">
        <f>VLOOKUP(M8469,Itens!A$1:B$3327,2,FALSE)</f>
        <v>E428LS</v>
      </c>
      <c r="M8469" s="13">
        <v>10493310000</v>
      </c>
      <c r="N8469" s="13">
        <f t="shared" si="1063"/>
        <v>0</v>
      </c>
      <c r="O8469" s="1">
        <v>2</v>
      </c>
      <c r="P8469" s="1">
        <v>102.18431022</v>
      </c>
      <c r="Q8469" s="1" t="s">
        <v>14</v>
      </c>
      <c r="R8469" s="6">
        <v>42605</v>
      </c>
    </row>
    <row r="8470" spans="1:18" x14ac:dyDescent="0.25">
      <c r="A8470" s="1">
        <v>8469</v>
      </c>
      <c r="B8470">
        <f t="shared" si="1056"/>
        <v>0</v>
      </c>
      <c r="C8470">
        <f t="shared" si="1057"/>
        <v>0</v>
      </c>
      <c r="D8470" s="1">
        <f t="shared" si="1058"/>
        <v>0</v>
      </c>
      <c r="E8470" s="1">
        <f t="shared" si="1059"/>
        <v>0</v>
      </c>
      <c r="F8470" s="1">
        <f t="shared" si="1060"/>
        <v>0</v>
      </c>
      <c r="G8470" s="1">
        <f t="shared" si="1061"/>
        <v>0</v>
      </c>
      <c r="H8470" s="1">
        <f t="shared" si="1062"/>
        <v>0</v>
      </c>
      <c r="I8470" s="7" t="s">
        <v>55</v>
      </c>
      <c r="J8470" s="8" t="s">
        <v>56</v>
      </c>
      <c r="K8470" s="1">
        <f>VLOOKUP(L8470,Sheet1!A$1:B$1179,2,FALSE)</f>
        <v>2768310000</v>
      </c>
      <c r="L8470" s="1" t="str">
        <f>VLOOKUP(M8470,Itens!A$1:B$3327,2,FALSE)</f>
        <v>E432L</v>
      </c>
      <c r="M8470" s="13">
        <v>2768310000</v>
      </c>
      <c r="N8470" s="13">
        <f t="shared" si="1063"/>
        <v>0</v>
      </c>
      <c r="O8470" s="1">
        <v>6</v>
      </c>
      <c r="P8470" s="1">
        <v>15.850763049999999</v>
      </c>
      <c r="Q8470" s="1" t="s">
        <v>14</v>
      </c>
      <c r="R8470" s="6">
        <v>42605</v>
      </c>
    </row>
    <row r="8471" spans="1:18" x14ac:dyDescent="0.25">
      <c r="A8471" s="1">
        <v>8470</v>
      </c>
      <c r="B8471">
        <f t="shared" si="1056"/>
        <v>0</v>
      </c>
      <c r="C8471">
        <f t="shared" si="1057"/>
        <v>0</v>
      </c>
      <c r="D8471" s="1">
        <f t="shared" si="1058"/>
        <v>0</v>
      </c>
      <c r="E8471" s="1">
        <f t="shared" si="1059"/>
        <v>0</v>
      </c>
      <c r="F8471" s="1">
        <f t="shared" si="1060"/>
        <v>0</v>
      </c>
      <c r="G8471" s="1">
        <f t="shared" si="1061"/>
        <v>0</v>
      </c>
      <c r="H8471" s="1">
        <f t="shared" si="1062"/>
        <v>0</v>
      </c>
      <c r="I8471" s="7" t="s">
        <v>55</v>
      </c>
      <c r="J8471" s="8" t="s">
        <v>56</v>
      </c>
      <c r="K8471" s="1">
        <f>VLOOKUP(L8471,Sheet1!A$1:B$1179,2,FALSE)</f>
        <v>6618310000</v>
      </c>
      <c r="L8471" s="1" t="str">
        <f>VLOOKUP(M8471,Itens!A$1:B$3327,2,FALSE)</f>
        <v>E4918LI-2</v>
      </c>
      <c r="M8471" s="13">
        <v>6618310000</v>
      </c>
      <c r="N8471" s="13">
        <f t="shared" si="1063"/>
        <v>0</v>
      </c>
      <c r="O8471" s="1">
        <v>6</v>
      </c>
      <c r="P8471" s="1">
        <v>12.707670630000001</v>
      </c>
      <c r="Q8471" s="1" t="s">
        <v>14</v>
      </c>
      <c r="R8471" s="6">
        <v>42605</v>
      </c>
    </row>
    <row r="8472" spans="1:18" x14ac:dyDescent="0.25">
      <c r="A8472" s="1">
        <v>8471</v>
      </c>
      <c r="B8472">
        <f t="shared" si="1056"/>
        <v>0</v>
      </c>
      <c r="C8472">
        <f t="shared" si="1057"/>
        <v>0</v>
      </c>
      <c r="D8472" s="1">
        <f t="shared" si="1058"/>
        <v>0</v>
      </c>
      <c r="E8472" s="1">
        <f t="shared" si="1059"/>
        <v>0</v>
      </c>
      <c r="F8472" s="1">
        <f t="shared" si="1060"/>
        <v>0</v>
      </c>
      <c r="G8472" s="1">
        <f t="shared" si="1061"/>
        <v>0</v>
      </c>
      <c r="H8472" s="1">
        <f t="shared" si="1062"/>
        <v>0</v>
      </c>
      <c r="I8472" s="7" t="s">
        <v>55</v>
      </c>
      <c r="J8472" s="8" t="s">
        <v>56</v>
      </c>
      <c r="K8472" s="1">
        <f>VLOOKUP(L8472,Sheet1!A$1:B$1179,2,FALSE)</f>
        <v>5720310000</v>
      </c>
      <c r="L8472" s="1" t="str">
        <f>VLOOKUP(M8472,Itens!A$1:B$3327,2,FALSE)</f>
        <v>E603LS</v>
      </c>
      <c r="M8472" s="13">
        <v>5720310000</v>
      </c>
      <c r="N8472" s="13">
        <f t="shared" si="1063"/>
        <v>0</v>
      </c>
      <c r="O8472" s="1">
        <v>24</v>
      </c>
      <c r="P8472" s="1">
        <v>53.021194229999999</v>
      </c>
      <c r="Q8472" s="1" t="s">
        <v>14</v>
      </c>
      <c r="R8472" s="6">
        <v>42605</v>
      </c>
    </row>
    <row r="8473" spans="1:18" x14ac:dyDescent="0.25">
      <c r="A8473" s="1">
        <v>8472</v>
      </c>
      <c r="B8473">
        <f t="shared" si="1056"/>
        <v>0</v>
      </c>
      <c r="C8473">
        <f t="shared" si="1057"/>
        <v>0</v>
      </c>
      <c r="D8473" s="1">
        <f t="shared" si="1058"/>
        <v>0</v>
      </c>
      <c r="E8473" s="1">
        <f t="shared" si="1059"/>
        <v>0</v>
      </c>
      <c r="F8473" s="1">
        <f t="shared" si="1060"/>
        <v>0</v>
      </c>
      <c r="G8473" s="1">
        <f t="shared" si="1061"/>
        <v>0</v>
      </c>
      <c r="H8473" s="1">
        <f t="shared" si="1062"/>
        <v>0</v>
      </c>
      <c r="I8473" s="7" t="s">
        <v>55</v>
      </c>
      <c r="J8473" s="8" t="s">
        <v>56</v>
      </c>
      <c r="K8473" s="1">
        <f>VLOOKUP(L8473,Sheet1!A$1:B$1179,2,FALSE)</f>
        <v>1084230000</v>
      </c>
      <c r="L8473" s="1" t="str">
        <f>VLOOKUP(M8473,Itens!A$1:B$3327,2,FALSE)</f>
        <v>E68KP01 D73</v>
      </c>
      <c r="M8473" s="13">
        <v>1084230000</v>
      </c>
      <c r="N8473" s="13">
        <f t="shared" si="1063"/>
        <v>0</v>
      </c>
      <c r="O8473" s="1">
        <v>40</v>
      </c>
      <c r="P8473" s="1">
        <v>34.274084440000003</v>
      </c>
      <c r="Q8473" s="1" t="s">
        <v>14</v>
      </c>
      <c r="R8473" s="6">
        <v>42605</v>
      </c>
    </row>
    <row r="8474" spans="1:18" x14ac:dyDescent="0.25">
      <c r="A8474" s="1">
        <v>8473</v>
      </c>
      <c r="B8474">
        <f t="shared" si="1056"/>
        <v>0</v>
      </c>
      <c r="C8474">
        <f t="shared" si="1057"/>
        <v>0</v>
      </c>
      <c r="D8474" s="1">
        <f t="shared" si="1058"/>
        <v>0</v>
      </c>
      <c r="E8474" s="1">
        <f t="shared" si="1059"/>
        <v>0</v>
      </c>
      <c r="F8474" s="1">
        <f t="shared" si="1060"/>
        <v>0</v>
      </c>
      <c r="G8474" s="1">
        <f t="shared" si="1061"/>
        <v>0</v>
      </c>
      <c r="H8474" s="1">
        <f t="shared" si="1062"/>
        <v>0</v>
      </c>
      <c r="I8474" s="7" t="s">
        <v>55</v>
      </c>
      <c r="J8474" s="8" t="s">
        <v>56</v>
      </c>
      <c r="K8474" s="1">
        <f>VLOOKUP(L8474,Sheet1!A$1:B$1179,2,FALSE)</f>
        <v>2455130000</v>
      </c>
      <c r="L8474" s="1" t="str">
        <f>VLOOKUP(M8474,Itens!A$1:B$3327,2,FALSE)</f>
        <v>E826H D268</v>
      </c>
      <c r="M8474" s="13">
        <v>2455130000</v>
      </c>
      <c r="N8474" s="13">
        <f t="shared" si="1063"/>
        <v>0</v>
      </c>
      <c r="O8474" s="1">
        <v>10</v>
      </c>
      <c r="P8474" s="1">
        <v>23.426470250000001</v>
      </c>
      <c r="Q8474" s="1" t="s">
        <v>14</v>
      </c>
      <c r="R8474" s="6">
        <v>42605</v>
      </c>
    </row>
    <row r="8475" spans="1:18" x14ac:dyDescent="0.25">
      <c r="A8475" s="1">
        <v>8474</v>
      </c>
      <c r="B8475">
        <f t="shared" si="1056"/>
        <v>0</v>
      </c>
      <c r="C8475">
        <f t="shared" si="1057"/>
        <v>0</v>
      </c>
      <c r="D8475" s="1">
        <f t="shared" si="1058"/>
        <v>0</v>
      </c>
      <c r="E8475" s="1">
        <f t="shared" si="1059"/>
        <v>0</v>
      </c>
      <c r="F8475" s="1">
        <f t="shared" si="1060"/>
        <v>0</v>
      </c>
      <c r="G8475" s="1">
        <f t="shared" si="1061"/>
        <v>0</v>
      </c>
      <c r="H8475" s="1">
        <f t="shared" si="1062"/>
        <v>0</v>
      </c>
      <c r="I8475" s="7" t="s">
        <v>55</v>
      </c>
      <c r="J8475" s="8" t="s">
        <v>56</v>
      </c>
      <c r="K8475" s="1">
        <f>VLOOKUP(L8475,Sheet1!A$1:B$1179,2,FALSE)</f>
        <v>1431230000</v>
      </c>
      <c r="L8475" s="1" t="str">
        <f>VLOOKUP(M8475,Itens!A$1:B$3327,2,FALSE)</f>
        <v>E82KP D36</v>
      </c>
      <c r="M8475" s="13">
        <v>1431230000</v>
      </c>
      <c r="N8475" s="13">
        <f t="shared" si="1063"/>
        <v>0</v>
      </c>
      <c r="O8475" s="1">
        <v>6</v>
      </c>
      <c r="P8475" s="1">
        <v>69.891874250000001</v>
      </c>
      <c r="Q8475" s="1" t="s">
        <v>14</v>
      </c>
      <c r="R8475" s="6">
        <v>42605</v>
      </c>
    </row>
    <row r="8476" spans="1:18" x14ac:dyDescent="0.25">
      <c r="A8476" s="1">
        <v>8475</v>
      </c>
      <c r="B8476">
        <f t="shared" si="1056"/>
        <v>0</v>
      </c>
      <c r="C8476">
        <f t="shared" si="1057"/>
        <v>0</v>
      </c>
      <c r="D8476" s="1">
        <f t="shared" si="1058"/>
        <v>0</v>
      </c>
      <c r="E8476" s="1">
        <f t="shared" si="1059"/>
        <v>0</v>
      </c>
      <c r="F8476" s="1">
        <f t="shared" si="1060"/>
        <v>0</v>
      </c>
      <c r="G8476" s="1">
        <f t="shared" si="1061"/>
        <v>0</v>
      </c>
      <c r="H8476" s="1">
        <f t="shared" si="1062"/>
        <v>0</v>
      </c>
      <c r="I8476" s="7" t="s">
        <v>55</v>
      </c>
      <c r="J8476" s="8" t="s">
        <v>56</v>
      </c>
      <c r="K8476" s="1">
        <f>VLOOKUP(L8476,Sheet1!A$1:B$1179,2,FALSE)</f>
        <v>4214130000</v>
      </c>
      <c r="L8476" s="1" t="str">
        <f>VLOOKUP(M8476,Itens!A$1:B$3327,2,FALSE)</f>
        <v>E89H D213</v>
      </c>
      <c r="M8476" s="13">
        <v>4214130000</v>
      </c>
      <c r="N8476" s="13">
        <f t="shared" si="1063"/>
        <v>0</v>
      </c>
      <c r="O8476" s="1">
        <v>6</v>
      </c>
      <c r="P8476" s="1">
        <v>40.211438289999997</v>
      </c>
      <c r="Q8476" s="1" t="s">
        <v>14</v>
      </c>
      <c r="R8476" s="6">
        <v>42605</v>
      </c>
    </row>
    <row r="8477" spans="1:18" x14ac:dyDescent="0.25">
      <c r="A8477" s="1">
        <v>8476</v>
      </c>
      <c r="B8477">
        <f t="shared" si="1056"/>
        <v>0</v>
      </c>
      <c r="C8477">
        <f t="shared" si="1057"/>
        <v>0</v>
      </c>
      <c r="D8477" s="1">
        <f t="shared" si="1058"/>
        <v>0</v>
      </c>
      <c r="E8477" s="1">
        <f t="shared" si="1059"/>
        <v>0</v>
      </c>
      <c r="F8477" s="1">
        <f t="shared" si="1060"/>
        <v>0</v>
      </c>
      <c r="G8477" s="1">
        <f t="shared" si="1061"/>
        <v>0</v>
      </c>
      <c r="H8477" s="1">
        <f t="shared" si="1062"/>
        <v>0</v>
      </c>
      <c r="I8477" s="7" t="s">
        <v>55</v>
      </c>
      <c r="J8477" s="8" t="s">
        <v>56</v>
      </c>
      <c r="K8477" s="1">
        <f>VLOOKUP(L8477,Sheet1!A$1:B$1179,2,FALSE)</f>
        <v>10346310000</v>
      </c>
      <c r="L8477" s="1" t="str">
        <f>VLOOKUP(M8477,Itens!A$1:B$3327,2,FALSE)</f>
        <v>E944LI</v>
      </c>
      <c r="M8477" s="13">
        <v>10346310000</v>
      </c>
      <c r="N8477" s="13">
        <f t="shared" si="1063"/>
        <v>0</v>
      </c>
      <c r="O8477" s="1">
        <v>6</v>
      </c>
      <c r="P8477" s="1">
        <v>26.373906120000001</v>
      </c>
      <c r="Q8477" s="1" t="s">
        <v>14</v>
      </c>
      <c r="R8477" s="6">
        <v>42605</v>
      </c>
    </row>
    <row r="8478" spans="1:18" x14ac:dyDescent="0.25">
      <c r="A8478" s="1">
        <v>8477</v>
      </c>
      <c r="B8478">
        <f t="shared" si="1056"/>
        <v>0</v>
      </c>
      <c r="C8478">
        <f t="shared" si="1057"/>
        <v>0</v>
      </c>
      <c r="D8478" s="1">
        <f t="shared" si="1058"/>
        <v>0</v>
      </c>
      <c r="E8478" s="1">
        <f t="shared" si="1059"/>
        <v>0</v>
      </c>
      <c r="F8478" s="1">
        <f t="shared" si="1060"/>
        <v>0</v>
      </c>
      <c r="G8478" s="1">
        <f t="shared" si="1061"/>
        <v>0</v>
      </c>
      <c r="H8478" s="1">
        <f t="shared" si="1062"/>
        <v>0</v>
      </c>
      <c r="I8478" s="7" t="s">
        <v>55</v>
      </c>
      <c r="J8478" s="8" t="s">
        <v>56</v>
      </c>
      <c r="K8478" s="1">
        <f>VLOOKUP(L8478,Sheet1!A$1:B$1179,2,FALSE)</f>
        <v>4187100000</v>
      </c>
      <c r="L8478" s="1" t="str">
        <f>VLOOKUP(M8478,Itens!A$1:B$3327,2,FALSE)</f>
        <v>H10W02</v>
      </c>
      <c r="M8478" s="13">
        <v>4187100000</v>
      </c>
      <c r="N8478" s="13">
        <f t="shared" si="1063"/>
        <v>0</v>
      </c>
      <c r="O8478" s="1">
        <v>50</v>
      </c>
      <c r="P8478" s="1">
        <v>9.8793907099999991</v>
      </c>
      <c r="Q8478" s="1" t="s">
        <v>14</v>
      </c>
      <c r="R8478" s="6">
        <v>42605</v>
      </c>
    </row>
    <row r="8479" spans="1:18" x14ac:dyDescent="0.25">
      <c r="A8479" s="1">
        <v>8478</v>
      </c>
      <c r="B8479">
        <f t="shared" si="1056"/>
        <v>0</v>
      </c>
      <c r="C8479">
        <f t="shared" si="1057"/>
        <v>0</v>
      </c>
      <c r="D8479" s="1">
        <f t="shared" si="1058"/>
        <v>0</v>
      </c>
      <c r="E8479" s="1">
        <f t="shared" si="1059"/>
        <v>0</v>
      </c>
      <c r="F8479" s="1">
        <f t="shared" si="1060"/>
        <v>0</v>
      </c>
      <c r="G8479" s="1">
        <f t="shared" si="1061"/>
        <v>0</v>
      </c>
      <c r="H8479" s="1">
        <f t="shared" si="1062"/>
        <v>0</v>
      </c>
      <c r="I8479" s="7" t="s">
        <v>55</v>
      </c>
      <c r="J8479" s="8" t="s">
        <v>56</v>
      </c>
      <c r="K8479" s="1">
        <f>VLOOKUP(L8479,Sheet1!A$1:B$1179,2,FALSE)</f>
        <v>2084200000</v>
      </c>
      <c r="L8479" s="1" t="str">
        <f>VLOOKUP(M8479,Itens!A$1:B$3327,2,FALSE)</f>
        <v>H17WK04</v>
      </c>
      <c r="M8479" s="13">
        <v>2084200000</v>
      </c>
      <c r="N8479" s="13">
        <f t="shared" si="1063"/>
        <v>0</v>
      </c>
      <c r="O8479" s="1">
        <v>24</v>
      </c>
      <c r="P8479" s="1">
        <v>11.96175955</v>
      </c>
      <c r="Q8479" s="1" t="s">
        <v>14</v>
      </c>
      <c r="R8479" s="6">
        <v>42605</v>
      </c>
    </row>
    <row r="8480" spans="1:18" x14ac:dyDescent="0.25">
      <c r="A8480" s="1">
        <v>8479</v>
      </c>
      <c r="B8480">
        <f t="shared" si="1056"/>
        <v>0</v>
      </c>
      <c r="C8480">
        <f t="shared" si="1057"/>
        <v>0</v>
      </c>
      <c r="D8480" s="1">
        <f t="shared" si="1058"/>
        <v>0</v>
      </c>
      <c r="E8480" s="1">
        <f t="shared" si="1059"/>
        <v>0</v>
      </c>
      <c r="F8480" s="1">
        <f t="shared" si="1060"/>
        <v>0</v>
      </c>
      <c r="G8480" s="1">
        <f t="shared" si="1061"/>
        <v>0</v>
      </c>
      <c r="H8480" s="1">
        <f t="shared" si="1062"/>
        <v>0</v>
      </c>
      <c r="I8480" s="7" t="s">
        <v>55</v>
      </c>
      <c r="J8480" s="8" t="s">
        <v>56</v>
      </c>
      <c r="K8480" s="1">
        <f>VLOOKUP(L8480,Sheet1!A$1:B$1179,2,FALSE)</f>
        <v>2407200000</v>
      </c>
      <c r="L8480" s="1" t="str">
        <f>VLOOKUP(M8480,Itens!A$1:B$3327,2,FALSE)</f>
        <v>H18WK03</v>
      </c>
      <c r="M8480" s="13">
        <v>2407200000</v>
      </c>
      <c r="N8480" s="13">
        <f t="shared" si="1063"/>
        <v>0</v>
      </c>
      <c r="O8480" s="1">
        <v>24</v>
      </c>
      <c r="P8480" s="1">
        <v>25.834289470000002</v>
      </c>
      <c r="Q8480" s="1" t="s">
        <v>14</v>
      </c>
      <c r="R8480" s="6">
        <v>42605</v>
      </c>
    </row>
    <row r="8481" spans="1:18" x14ac:dyDescent="0.25">
      <c r="A8481" s="1">
        <v>8480</v>
      </c>
      <c r="B8481">
        <f t="shared" si="1056"/>
        <v>0</v>
      </c>
      <c r="C8481">
        <f t="shared" si="1057"/>
        <v>0</v>
      </c>
      <c r="D8481" s="1">
        <f t="shared" si="1058"/>
        <v>0</v>
      </c>
      <c r="E8481" s="1">
        <f t="shared" si="1059"/>
        <v>0</v>
      </c>
      <c r="F8481" s="1">
        <f t="shared" si="1060"/>
        <v>0</v>
      </c>
      <c r="G8481" s="1">
        <f t="shared" si="1061"/>
        <v>0</v>
      </c>
      <c r="H8481" s="1">
        <f t="shared" si="1062"/>
        <v>0</v>
      </c>
      <c r="I8481" s="7" t="s">
        <v>55</v>
      </c>
      <c r="J8481" s="8" t="s">
        <v>56</v>
      </c>
      <c r="K8481" s="1">
        <f>VLOOKUP(L8481,Sheet1!A$1:B$1179,2,FALSE)</f>
        <v>2775200000</v>
      </c>
      <c r="L8481" s="1" t="str">
        <f>VLOOKUP(M8481,Itens!A$1:B$3327,2,FALSE)</f>
        <v>H201WDK</v>
      </c>
      <c r="M8481" s="13">
        <v>2775200000</v>
      </c>
      <c r="N8481" s="13">
        <f t="shared" si="1063"/>
        <v>0</v>
      </c>
      <c r="O8481" s="1">
        <v>12</v>
      </c>
      <c r="P8481" s="1">
        <v>110.54473792</v>
      </c>
      <c r="Q8481" s="1" t="s">
        <v>14</v>
      </c>
      <c r="R8481" s="6">
        <v>42605</v>
      </c>
    </row>
    <row r="8482" spans="1:18" x14ac:dyDescent="0.25">
      <c r="A8482" s="1">
        <v>8481</v>
      </c>
      <c r="B8482">
        <f t="shared" si="1056"/>
        <v>0</v>
      </c>
      <c r="C8482">
        <f t="shared" si="1057"/>
        <v>0</v>
      </c>
      <c r="D8482" s="1">
        <f t="shared" si="1058"/>
        <v>0</v>
      </c>
      <c r="E8482" s="1">
        <f t="shared" si="1059"/>
        <v>0</v>
      </c>
      <c r="F8482" s="1">
        <f t="shared" si="1060"/>
        <v>0</v>
      </c>
      <c r="G8482" s="1">
        <f t="shared" si="1061"/>
        <v>0</v>
      </c>
      <c r="H8482" s="1">
        <f t="shared" si="1062"/>
        <v>0</v>
      </c>
      <c r="I8482" s="7" t="s">
        <v>55</v>
      </c>
      <c r="J8482" s="8" t="s">
        <v>56</v>
      </c>
      <c r="K8482" s="1">
        <f>VLOOKUP(L8482,Sheet1!A$1:B$1179,2,FALSE)</f>
        <v>3482100000</v>
      </c>
      <c r="L8482" s="1" t="str">
        <f>VLOOKUP(M8482,Itens!A$1:B$3327,2,FALSE)</f>
        <v>H220W</v>
      </c>
      <c r="M8482" s="13">
        <v>3482100000</v>
      </c>
      <c r="N8482" s="13">
        <f t="shared" si="1063"/>
        <v>0</v>
      </c>
      <c r="O8482" s="1">
        <v>18</v>
      </c>
      <c r="P8482" s="1">
        <v>20.076255830000001</v>
      </c>
      <c r="Q8482" s="1" t="s">
        <v>14</v>
      </c>
      <c r="R8482" s="6">
        <v>42605</v>
      </c>
    </row>
    <row r="8483" spans="1:18" x14ac:dyDescent="0.25">
      <c r="A8483" s="1">
        <v>8482</v>
      </c>
      <c r="B8483">
        <f t="shared" si="1056"/>
        <v>0</v>
      </c>
      <c r="C8483">
        <f t="shared" si="1057"/>
        <v>0</v>
      </c>
      <c r="D8483" s="1">
        <f t="shared" si="1058"/>
        <v>0</v>
      </c>
      <c r="E8483" s="1">
        <f t="shared" si="1059"/>
        <v>0</v>
      </c>
      <c r="F8483" s="1">
        <f t="shared" si="1060"/>
        <v>0</v>
      </c>
      <c r="G8483" s="1">
        <f t="shared" si="1061"/>
        <v>0</v>
      </c>
      <c r="H8483" s="1">
        <f t="shared" si="1062"/>
        <v>0</v>
      </c>
      <c r="I8483" s="7" t="s">
        <v>55</v>
      </c>
      <c r="J8483" s="8" t="s">
        <v>56</v>
      </c>
      <c r="K8483" s="1">
        <f>VLOOKUP(L8483,Sheet1!A$1:B$1179,2,FALSE)</f>
        <v>56500000</v>
      </c>
      <c r="L8483" s="1" t="str">
        <f>VLOOKUP(M8483,Itens!A$1:B$3327,2,FALSE)</f>
        <v>H28WF</v>
      </c>
      <c r="M8483" s="13">
        <v>56500000</v>
      </c>
      <c r="N8483" s="13">
        <f t="shared" si="1063"/>
        <v>0</v>
      </c>
      <c r="O8483" s="1">
        <v>20</v>
      </c>
      <c r="P8483" s="1">
        <v>30.327554039999999</v>
      </c>
      <c r="Q8483" s="1" t="s">
        <v>14</v>
      </c>
      <c r="R8483" s="6">
        <v>42605</v>
      </c>
    </row>
    <row r="8484" spans="1:18" x14ac:dyDescent="0.25">
      <c r="A8484" s="1">
        <v>8483</v>
      </c>
      <c r="B8484">
        <f t="shared" si="1056"/>
        <v>0</v>
      </c>
      <c r="C8484">
        <f t="shared" si="1057"/>
        <v>0</v>
      </c>
      <c r="D8484" s="1">
        <f t="shared" si="1058"/>
        <v>0</v>
      </c>
      <c r="E8484" s="1">
        <f t="shared" si="1059"/>
        <v>0</v>
      </c>
      <c r="F8484" s="1">
        <f t="shared" si="1060"/>
        <v>0</v>
      </c>
      <c r="G8484" s="1">
        <f t="shared" si="1061"/>
        <v>0</v>
      </c>
      <c r="H8484" s="1">
        <f t="shared" si="1062"/>
        <v>0</v>
      </c>
      <c r="I8484" s="7" t="s">
        <v>55</v>
      </c>
      <c r="J8484" s="8" t="s">
        <v>56</v>
      </c>
      <c r="K8484" s="1">
        <f>VLOOKUP(L8484,Sheet1!A$1:B$1179,2,FALSE)</f>
        <v>2632100000</v>
      </c>
      <c r="L8484" s="1" t="str">
        <f>VLOOKUP(M8484,Itens!A$1:B$3327,2,FALSE)</f>
        <v>H311W</v>
      </c>
      <c r="M8484" s="13">
        <v>2632100000</v>
      </c>
      <c r="N8484" s="13">
        <f t="shared" si="1063"/>
        <v>0</v>
      </c>
      <c r="O8484" s="1">
        <v>24</v>
      </c>
      <c r="P8484" s="1">
        <v>144.87342240999999</v>
      </c>
      <c r="Q8484" s="1" t="s">
        <v>14</v>
      </c>
      <c r="R8484" s="6">
        <v>42605</v>
      </c>
    </row>
    <row r="8485" spans="1:18" x14ac:dyDescent="0.25">
      <c r="A8485" s="1">
        <v>8484</v>
      </c>
      <c r="B8485">
        <f t="shared" si="1056"/>
        <v>0</v>
      </c>
      <c r="C8485">
        <f t="shared" si="1057"/>
        <v>0</v>
      </c>
      <c r="D8485" s="1">
        <f t="shared" si="1058"/>
        <v>0</v>
      </c>
      <c r="E8485" s="1">
        <f t="shared" si="1059"/>
        <v>0</v>
      </c>
      <c r="F8485" s="1">
        <f t="shared" si="1060"/>
        <v>0</v>
      </c>
      <c r="G8485" s="1">
        <f t="shared" si="1061"/>
        <v>0</v>
      </c>
      <c r="H8485" s="1">
        <f t="shared" si="1062"/>
        <v>0</v>
      </c>
      <c r="I8485" s="7" t="s">
        <v>55</v>
      </c>
      <c r="J8485" s="8" t="s">
        <v>56</v>
      </c>
      <c r="K8485" s="1">
        <f>VLOOKUP(L8485,Sheet1!A$1:B$1179,2,FALSE)</f>
        <v>1523200000</v>
      </c>
      <c r="L8485" s="1" t="str">
        <f>VLOOKUP(M8485,Itens!A$1:B$3327,2,FALSE)</f>
        <v>H329WK</v>
      </c>
      <c r="M8485" s="13">
        <v>1523200000</v>
      </c>
      <c r="N8485" s="13">
        <f t="shared" si="1063"/>
        <v>0</v>
      </c>
      <c r="O8485" s="1">
        <v>12</v>
      </c>
      <c r="P8485" s="1">
        <v>34.74502167</v>
      </c>
      <c r="Q8485" s="1" t="s">
        <v>14</v>
      </c>
      <c r="R8485" s="6">
        <v>42605</v>
      </c>
    </row>
    <row r="8486" spans="1:18" x14ac:dyDescent="0.25">
      <c r="A8486" s="1">
        <v>8485</v>
      </c>
      <c r="B8486">
        <f t="shared" si="1056"/>
        <v>0</v>
      </c>
      <c r="C8486">
        <f t="shared" si="1057"/>
        <v>0</v>
      </c>
      <c r="D8486" s="1">
        <f t="shared" si="1058"/>
        <v>0</v>
      </c>
      <c r="E8486" s="1">
        <f t="shared" si="1059"/>
        <v>0</v>
      </c>
      <c r="F8486" s="1">
        <f t="shared" si="1060"/>
        <v>0</v>
      </c>
      <c r="G8486" s="1">
        <f t="shared" si="1061"/>
        <v>0</v>
      </c>
      <c r="H8486" s="1">
        <f t="shared" si="1062"/>
        <v>0</v>
      </c>
      <c r="I8486" s="7" t="s">
        <v>55</v>
      </c>
      <c r="J8486" s="8" t="s">
        <v>56</v>
      </c>
      <c r="K8486" s="1">
        <f>VLOOKUP(L8486,Sheet1!A$1:B$1179,2,FALSE)</f>
        <v>1854200000</v>
      </c>
      <c r="L8486" s="1" t="str">
        <f>VLOOKUP(M8486,Itens!A$1:B$3327,2,FALSE)</f>
        <v>H352WK</v>
      </c>
      <c r="M8486" s="13">
        <v>1854200000</v>
      </c>
      <c r="N8486" s="13">
        <f t="shared" si="1063"/>
        <v>0</v>
      </c>
      <c r="O8486" s="1">
        <v>6</v>
      </c>
      <c r="P8486" s="1">
        <v>31.04776129</v>
      </c>
      <c r="Q8486" s="1" t="s">
        <v>14</v>
      </c>
      <c r="R8486" s="6">
        <v>42605</v>
      </c>
    </row>
    <row r="8487" spans="1:18" x14ac:dyDescent="0.25">
      <c r="A8487" s="1">
        <v>8486</v>
      </c>
      <c r="B8487">
        <f t="shared" si="1056"/>
        <v>0</v>
      </c>
      <c r="C8487">
        <f t="shared" si="1057"/>
        <v>0</v>
      </c>
      <c r="D8487" s="1">
        <f t="shared" si="1058"/>
        <v>0</v>
      </c>
      <c r="E8487" s="1">
        <f t="shared" si="1059"/>
        <v>0</v>
      </c>
      <c r="F8487" s="1">
        <f t="shared" si="1060"/>
        <v>0</v>
      </c>
      <c r="G8487" s="1">
        <f t="shared" si="1061"/>
        <v>0</v>
      </c>
      <c r="H8487" s="1">
        <f t="shared" si="1062"/>
        <v>0</v>
      </c>
      <c r="I8487" s="7" t="s">
        <v>55</v>
      </c>
      <c r="J8487" s="8" t="s">
        <v>56</v>
      </c>
      <c r="K8487" s="1">
        <f>VLOOKUP(L8487,Sheet1!A$1:B$1179,2,FALSE)</f>
        <v>1877200000</v>
      </c>
      <c r="L8487" s="1" t="str">
        <f>VLOOKUP(M8487,Itens!A$1:B$3327,2,FALSE)</f>
        <v>H357WK</v>
      </c>
      <c r="M8487" s="13">
        <v>1877200000</v>
      </c>
      <c r="N8487" s="13">
        <f t="shared" si="1063"/>
        <v>0</v>
      </c>
      <c r="O8487" s="1">
        <v>6</v>
      </c>
      <c r="P8487" s="1">
        <v>25.081896990000001</v>
      </c>
      <c r="Q8487" s="1" t="s">
        <v>14</v>
      </c>
      <c r="R8487" s="6">
        <v>42605</v>
      </c>
    </row>
    <row r="8488" spans="1:18" x14ac:dyDescent="0.25">
      <c r="A8488" s="1">
        <v>8487</v>
      </c>
      <c r="B8488">
        <f t="shared" si="1056"/>
        <v>0</v>
      </c>
      <c r="C8488">
        <f t="shared" si="1057"/>
        <v>0</v>
      </c>
      <c r="D8488" s="1">
        <f t="shared" si="1058"/>
        <v>0</v>
      </c>
      <c r="E8488" s="1">
        <f t="shared" si="1059"/>
        <v>0</v>
      </c>
      <c r="F8488" s="1">
        <f t="shared" si="1060"/>
        <v>0</v>
      </c>
      <c r="G8488" s="1">
        <f t="shared" si="1061"/>
        <v>0</v>
      </c>
      <c r="H8488" s="1">
        <f t="shared" si="1062"/>
        <v>0</v>
      </c>
      <c r="I8488" s="7" t="s">
        <v>55</v>
      </c>
      <c r="J8488" s="8" t="s">
        <v>56</v>
      </c>
      <c r="K8488" s="1">
        <f>VLOOKUP(L8488,Sheet1!A$1:B$1179,2,FALSE)</f>
        <v>2278200000</v>
      </c>
      <c r="L8488" s="1" t="str">
        <f>VLOOKUP(M8488,Itens!A$1:B$3327,2,FALSE)</f>
        <v>H464WK</v>
      </c>
      <c r="M8488" s="13">
        <v>2278200000</v>
      </c>
      <c r="N8488" s="13">
        <f t="shared" si="1063"/>
        <v>0</v>
      </c>
      <c r="O8488" s="1">
        <v>6</v>
      </c>
      <c r="P8488" s="1">
        <v>40.863878370000002</v>
      </c>
      <c r="Q8488" s="1" t="s">
        <v>14</v>
      </c>
      <c r="R8488" s="6">
        <v>42605</v>
      </c>
    </row>
    <row r="8489" spans="1:18" x14ac:dyDescent="0.25">
      <c r="A8489" s="1">
        <v>8488</v>
      </c>
      <c r="B8489">
        <f t="shared" si="1056"/>
        <v>0</v>
      </c>
      <c r="C8489">
        <f t="shared" si="1057"/>
        <v>0</v>
      </c>
      <c r="D8489" s="1">
        <f t="shared" si="1058"/>
        <v>0</v>
      </c>
      <c r="E8489" s="1">
        <f t="shared" si="1059"/>
        <v>0</v>
      </c>
      <c r="F8489" s="1">
        <f t="shared" si="1060"/>
        <v>0</v>
      </c>
      <c r="G8489" s="1">
        <f t="shared" si="1061"/>
        <v>0</v>
      </c>
      <c r="H8489" s="1">
        <f t="shared" si="1062"/>
        <v>0</v>
      </c>
      <c r="I8489" s="7" t="s">
        <v>55</v>
      </c>
      <c r="J8489" s="8" t="s">
        <v>56</v>
      </c>
      <c r="K8489" s="1">
        <f>VLOOKUP(L8489,Sheet1!A$1:B$1179,2,FALSE)</f>
        <v>2083200000</v>
      </c>
      <c r="L8489" s="1" t="str">
        <f>VLOOKUP(M8489,Itens!A$1:B$3327,2,FALSE)</f>
        <v>H60WK01</v>
      </c>
      <c r="M8489" s="13">
        <v>2083200000</v>
      </c>
      <c r="N8489" s="13">
        <f t="shared" si="1063"/>
        <v>0</v>
      </c>
      <c r="O8489" s="1">
        <v>120</v>
      </c>
      <c r="P8489" s="1">
        <v>7.0694838500000001</v>
      </c>
      <c r="Q8489" s="1" t="s">
        <v>14</v>
      </c>
      <c r="R8489" s="6">
        <v>42605</v>
      </c>
    </row>
    <row r="8490" spans="1:18" x14ac:dyDescent="0.25">
      <c r="A8490" s="1">
        <v>8489</v>
      </c>
      <c r="B8490">
        <f t="shared" si="1056"/>
        <v>0</v>
      </c>
      <c r="C8490">
        <f t="shared" si="1057"/>
        <v>0</v>
      </c>
      <c r="D8490" s="1">
        <f t="shared" si="1058"/>
        <v>0</v>
      </c>
      <c r="E8490" s="1">
        <f t="shared" si="1059"/>
        <v>0</v>
      </c>
      <c r="F8490" s="1">
        <f t="shared" si="1060"/>
        <v>0</v>
      </c>
      <c r="G8490" s="1">
        <f t="shared" si="1061"/>
        <v>0</v>
      </c>
      <c r="H8490" s="1">
        <f t="shared" si="1062"/>
        <v>0</v>
      </c>
      <c r="I8490" s="7" t="s">
        <v>55</v>
      </c>
      <c r="J8490" s="8" t="s">
        <v>56</v>
      </c>
      <c r="K8490" s="1">
        <f>VLOOKUP(L8490,Sheet1!A$1:B$1179,2,FALSE)</f>
        <v>857200000</v>
      </c>
      <c r="L8490" s="1" t="str">
        <f>VLOOKUP(M8490,Itens!A$1:B$3327,2,FALSE)</f>
        <v>H710WK</v>
      </c>
      <c r="M8490" s="13">
        <v>857200000</v>
      </c>
      <c r="N8490" s="13">
        <f t="shared" si="1063"/>
        <v>0</v>
      </c>
      <c r="O8490" s="1">
        <v>6</v>
      </c>
      <c r="P8490" s="1">
        <v>72.063053370000006</v>
      </c>
      <c r="Q8490" s="1" t="s">
        <v>14</v>
      </c>
      <c r="R8490" s="6">
        <v>42605</v>
      </c>
    </row>
    <row r="8491" spans="1:18" x14ac:dyDescent="0.25">
      <c r="A8491" s="1">
        <v>8490</v>
      </c>
      <c r="B8491">
        <f t="shared" si="1056"/>
        <v>0</v>
      </c>
      <c r="C8491">
        <f t="shared" si="1057"/>
        <v>0</v>
      </c>
      <c r="D8491" s="1">
        <f t="shared" si="1058"/>
        <v>0</v>
      </c>
      <c r="E8491" s="1">
        <f t="shared" si="1059"/>
        <v>0</v>
      </c>
      <c r="F8491" s="1">
        <f t="shared" si="1060"/>
        <v>0</v>
      </c>
      <c r="G8491" s="1">
        <f t="shared" si="1061"/>
        <v>0</v>
      </c>
      <c r="H8491" s="1">
        <f t="shared" si="1062"/>
        <v>0</v>
      </c>
      <c r="I8491" s="7" t="s">
        <v>55</v>
      </c>
      <c r="J8491" s="8" t="s">
        <v>56</v>
      </c>
      <c r="K8491" s="1">
        <f>VLOOKUP(L8491,Sheet1!A$1:B$1179,2,FALSE)</f>
        <v>1727100000</v>
      </c>
      <c r="L8491" s="1" t="str">
        <f>VLOOKUP(M8491,Itens!A$1:B$3327,2,FALSE)</f>
        <v>H96W03</v>
      </c>
      <c r="M8491" s="13">
        <v>1727100000</v>
      </c>
      <c r="N8491" s="13">
        <f t="shared" si="1063"/>
        <v>0</v>
      </c>
      <c r="O8491" s="1">
        <v>12</v>
      </c>
      <c r="P8491" s="1">
        <v>22.029417720000001</v>
      </c>
      <c r="Q8491" s="1" t="s">
        <v>14</v>
      </c>
      <c r="R8491" s="6">
        <v>42605</v>
      </c>
    </row>
    <row r="8492" spans="1:18" x14ac:dyDescent="0.25">
      <c r="A8492" s="1">
        <v>8491</v>
      </c>
      <c r="B8492">
        <f t="shared" si="1056"/>
        <v>0</v>
      </c>
      <c r="C8492">
        <f t="shared" si="1057"/>
        <v>0</v>
      </c>
      <c r="D8492" s="1">
        <f t="shared" si="1058"/>
        <v>0</v>
      </c>
      <c r="E8492" s="1">
        <f t="shared" si="1059"/>
        <v>0</v>
      </c>
      <c r="F8492" s="1">
        <f t="shared" si="1060"/>
        <v>0</v>
      </c>
      <c r="G8492" s="1">
        <f t="shared" si="1061"/>
        <v>0</v>
      </c>
      <c r="H8492" s="1">
        <f t="shared" si="1062"/>
        <v>0</v>
      </c>
      <c r="I8492" s="7" t="s">
        <v>55</v>
      </c>
      <c r="J8492" s="8" t="s">
        <v>56</v>
      </c>
      <c r="K8492" s="1">
        <f>VLOOKUP(L8492,Sheet1!A$1:B$1179,2,FALSE)</f>
        <v>875600000</v>
      </c>
      <c r="L8492" s="1" t="str">
        <f>VLOOKUP(M8492,Itens!A$1:B$3327,2,FALSE)</f>
        <v>T200W</v>
      </c>
      <c r="M8492" s="13">
        <v>875600000</v>
      </c>
      <c r="N8492" s="13">
        <f t="shared" si="1063"/>
        <v>0</v>
      </c>
      <c r="O8492" s="1">
        <v>6</v>
      </c>
      <c r="P8492" s="1">
        <v>67.304978439999999</v>
      </c>
      <c r="Q8492" s="1" t="s">
        <v>14</v>
      </c>
      <c r="R8492" s="6">
        <v>42605</v>
      </c>
    </row>
    <row r="8493" spans="1:18" x14ac:dyDescent="0.25">
      <c r="A8493" s="1">
        <v>8492</v>
      </c>
      <c r="B8493">
        <f t="shared" si="1056"/>
        <v>0</v>
      </c>
      <c r="C8493">
        <f t="shared" si="1057"/>
        <v>0</v>
      </c>
      <c r="D8493" s="1">
        <f t="shared" si="1058"/>
        <v>0</v>
      </c>
      <c r="E8493" s="1">
        <f t="shared" si="1059"/>
        <v>0</v>
      </c>
      <c r="F8493" s="1">
        <f t="shared" si="1060"/>
        <v>0</v>
      </c>
      <c r="G8493" s="1">
        <f t="shared" si="1061"/>
        <v>0</v>
      </c>
      <c r="H8493" s="1">
        <f t="shared" si="1062"/>
        <v>0</v>
      </c>
      <c r="I8493" s="7" t="s">
        <v>55</v>
      </c>
      <c r="J8493" s="8" t="s">
        <v>56</v>
      </c>
      <c r="K8493" s="1">
        <f>VLOOKUP(L8493,Sheet1!A$1:B$1179,2,FALSE)</f>
        <v>642600000</v>
      </c>
      <c r="L8493" s="1" t="str">
        <f>VLOOKUP(M8493,Itens!A$1:B$3327,2,FALSE)</f>
        <v>T300W</v>
      </c>
      <c r="M8493" s="13">
        <v>642600000</v>
      </c>
      <c r="N8493" s="13">
        <f t="shared" si="1063"/>
        <v>0</v>
      </c>
      <c r="O8493" s="1">
        <v>60</v>
      </c>
      <c r="P8493" s="1">
        <v>54.463844590000001</v>
      </c>
      <c r="Q8493" s="1" t="s">
        <v>14</v>
      </c>
      <c r="R8493" s="6">
        <v>42605</v>
      </c>
    </row>
    <row r="8494" spans="1:18" x14ac:dyDescent="0.25">
      <c r="A8494" s="1">
        <v>8493</v>
      </c>
      <c r="B8494">
        <f t="shared" si="1056"/>
        <v>0</v>
      </c>
      <c r="C8494">
        <f t="shared" si="1057"/>
        <v>1</v>
      </c>
      <c r="D8494" s="1">
        <f t="shared" si="1058"/>
        <v>1</v>
      </c>
      <c r="E8494" s="1">
        <f t="shared" si="1059"/>
        <v>0</v>
      </c>
      <c r="F8494" s="1">
        <f t="shared" si="1060"/>
        <v>3</v>
      </c>
      <c r="G8494" s="1">
        <f t="shared" si="1061"/>
        <v>0</v>
      </c>
      <c r="H8494" s="1">
        <f t="shared" si="1062"/>
        <v>3</v>
      </c>
      <c r="I8494" s="7" t="s">
        <v>55</v>
      </c>
      <c r="J8494" s="8" t="s">
        <v>56</v>
      </c>
      <c r="K8494" s="1">
        <f>VLOOKUP(L8494,Sheet1!A$1:B$1179,2,FALSE)</f>
        <v>1111110000</v>
      </c>
      <c r="L8494" s="1" t="str">
        <f>VLOOKUP(M8494,Itens!A$1:B$3327,2,FALSE)</f>
        <v>Z16 D183</v>
      </c>
      <c r="M8494" s="13">
        <v>1111110000</v>
      </c>
      <c r="N8494" s="13">
        <f t="shared" si="1063"/>
        <v>0</v>
      </c>
      <c r="O8494" s="1">
        <v>12</v>
      </c>
      <c r="P8494" s="1">
        <v>93.788619389999994</v>
      </c>
      <c r="Q8494" s="1" t="s">
        <v>14</v>
      </c>
      <c r="R8494" s="6">
        <v>42605</v>
      </c>
    </row>
    <row r="8495" spans="1:18" x14ac:dyDescent="0.25">
      <c r="A8495" s="1">
        <v>8494</v>
      </c>
      <c r="B8495">
        <f t="shared" si="1056"/>
        <v>0</v>
      </c>
      <c r="C8495">
        <f t="shared" si="1057"/>
        <v>1</v>
      </c>
      <c r="D8495" s="1">
        <f t="shared" si="1058"/>
        <v>1</v>
      </c>
      <c r="E8495" s="1">
        <f t="shared" si="1059"/>
        <v>1</v>
      </c>
      <c r="F8495" s="1">
        <f t="shared" si="1060"/>
        <v>0</v>
      </c>
      <c r="G8495" s="1">
        <f t="shared" si="1061"/>
        <v>0</v>
      </c>
      <c r="H8495" s="1">
        <f t="shared" si="1062"/>
        <v>1</v>
      </c>
      <c r="I8495" s="7" t="s">
        <v>301</v>
      </c>
      <c r="J8495" s="8" t="s">
        <v>302</v>
      </c>
      <c r="K8495" s="1">
        <f>VLOOKUP(L8495,Sheet1!A$1:B$1179,2,FALSE)</f>
        <v>101530000</v>
      </c>
      <c r="L8495" s="1" t="str">
        <f>VLOOKUP(M8495,Itens!A$1:B$3327,2,FALSE)</f>
        <v>E101U D324</v>
      </c>
      <c r="M8495" s="13">
        <v>101530000</v>
      </c>
      <c r="N8495" s="13">
        <f t="shared" si="1063"/>
        <v>0</v>
      </c>
      <c r="O8495" s="1">
        <v>30</v>
      </c>
      <c r="P8495" s="1">
        <v>78.188324129999998</v>
      </c>
      <c r="Q8495" s="1" t="s">
        <v>14</v>
      </c>
      <c r="R8495" s="6">
        <v>42605</v>
      </c>
    </row>
    <row r="8496" spans="1:18" x14ac:dyDescent="0.25">
      <c r="A8496" s="1">
        <v>8495</v>
      </c>
      <c r="B8496">
        <f t="shared" si="1056"/>
        <v>0</v>
      </c>
      <c r="C8496">
        <f t="shared" si="1057"/>
        <v>0</v>
      </c>
      <c r="D8496" s="1">
        <f t="shared" si="1058"/>
        <v>0</v>
      </c>
      <c r="E8496" s="1">
        <f t="shared" si="1059"/>
        <v>0</v>
      </c>
      <c r="F8496" s="1">
        <f t="shared" si="1060"/>
        <v>0</v>
      </c>
      <c r="G8496" s="1">
        <f t="shared" si="1061"/>
        <v>0</v>
      </c>
      <c r="H8496" s="1">
        <f t="shared" si="1062"/>
        <v>0</v>
      </c>
      <c r="I8496" s="7" t="s">
        <v>301</v>
      </c>
      <c r="J8496" s="8" t="s">
        <v>302</v>
      </c>
      <c r="K8496" s="1">
        <f>VLOOKUP(L8496,Sheet1!A$1:B$1179,2,FALSE)</f>
        <v>3035130000</v>
      </c>
      <c r="L8496" s="1" t="str">
        <f>VLOOKUP(M8496,Itens!A$1:B$3327,2,FALSE)</f>
        <v>E123H01 D194</v>
      </c>
      <c r="M8496" s="13">
        <v>3035130000</v>
      </c>
      <c r="N8496" s="13">
        <f t="shared" si="1063"/>
        <v>0</v>
      </c>
      <c r="O8496" s="1">
        <v>120</v>
      </c>
      <c r="P8496" s="1">
        <v>33.808369480000003</v>
      </c>
      <c r="Q8496" s="1" t="s">
        <v>14</v>
      </c>
      <c r="R8496" s="6">
        <v>42605</v>
      </c>
    </row>
    <row r="8497" spans="1:18" x14ac:dyDescent="0.25">
      <c r="A8497" s="1">
        <v>8496</v>
      </c>
      <c r="B8497">
        <f t="shared" si="1056"/>
        <v>0</v>
      </c>
      <c r="C8497">
        <f t="shared" si="1057"/>
        <v>0</v>
      </c>
      <c r="D8497" s="1">
        <f t="shared" si="1058"/>
        <v>0</v>
      </c>
      <c r="E8497" s="1">
        <f t="shared" si="1059"/>
        <v>0</v>
      </c>
      <c r="F8497" s="1">
        <f t="shared" si="1060"/>
        <v>0</v>
      </c>
      <c r="G8497" s="1">
        <f t="shared" si="1061"/>
        <v>0</v>
      </c>
      <c r="H8497" s="1">
        <f t="shared" si="1062"/>
        <v>0</v>
      </c>
      <c r="I8497" s="7" t="s">
        <v>301</v>
      </c>
      <c r="J8497" s="8" t="s">
        <v>302</v>
      </c>
      <c r="K8497" s="1">
        <f>VLOOKUP(L8497,Sheet1!A$1:B$1179,2,FALSE)</f>
        <v>7159310000</v>
      </c>
      <c r="L8497" s="1" t="str">
        <f>VLOOKUP(M8497,Itens!A$1:B$3327,2,FALSE)</f>
        <v>E2960LI</v>
      </c>
      <c r="M8497" s="13">
        <v>7159310000</v>
      </c>
      <c r="N8497" s="13">
        <f t="shared" si="1063"/>
        <v>0</v>
      </c>
      <c r="O8497" s="1">
        <v>24</v>
      </c>
      <c r="P8497" s="1">
        <v>35.472181489999997</v>
      </c>
      <c r="Q8497" s="1" t="s">
        <v>14</v>
      </c>
      <c r="R8497" s="6">
        <v>42605</v>
      </c>
    </row>
    <row r="8498" spans="1:18" x14ac:dyDescent="0.25">
      <c r="A8498" s="1">
        <v>8497</v>
      </c>
      <c r="B8498">
        <f t="shared" si="1056"/>
        <v>0</v>
      </c>
      <c r="C8498">
        <f t="shared" si="1057"/>
        <v>0</v>
      </c>
      <c r="D8498" s="1">
        <f t="shared" si="1058"/>
        <v>0</v>
      </c>
      <c r="E8498" s="1">
        <f t="shared" si="1059"/>
        <v>0</v>
      </c>
      <c r="F8498" s="1">
        <f t="shared" si="1060"/>
        <v>0</v>
      </c>
      <c r="G8498" s="1">
        <f t="shared" si="1061"/>
        <v>0</v>
      </c>
      <c r="H8498" s="1">
        <f t="shared" si="1062"/>
        <v>0</v>
      </c>
      <c r="I8498" s="7" t="s">
        <v>301</v>
      </c>
      <c r="J8498" s="8" t="s">
        <v>302</v>
      </c>
      <c r="K8498" s="1">
        <f>VLOOKUP(L8498,Sheet1!A$1:B$1179,2,FALSE)</f>
        <v>10349310000</v>
      </c>
      <c r="L8498" s="1" t="str">
        <f>VLOOKUP(M8498,Itens!A$1:B$3327,2,FALSE)</f>
        <v>E497L</v>
      </c>
      <c r="M8498" s="13">
        <v>10349310000</v>
      </c>
      <c r="N8498" s="13">
        <f t="shared" si="1063"/>
        <v>0</v>
      </c>
      <c r="O8498" s="1">
        <v>2</v>
      </c>
      <c r="P8498" s="1">
        <v>250.31341964000001</v>
      </c>
      <c r="Q8498" s="1" t="s">
        <v>14</v>
      </c>
      <c r="R8498" s="6">
        <v>42605</v>
      </c>
    </row>
    <row r="8499" spans="1:18" x14ac:dyDescent="0.25">
      <c r="A8499" s="1">
        <v>8498</v>
      </c>
      <c r="B8499">
        <f t="shared" si="1056"/>
        <v>0</v>
      </c>
      <c r="C8499">
        <f t="shared" si="1057"/>
        <v>0</v>
      </c>
      <c r="D8499" s="1">
        <f t="shared" si="1058"/>
        <v>0</v>
      </c>
      <c r="E8499" s="1">
        <f t="shared" si="1059"/>
        <v>0</v>
      </c>
      <c r="F8499" s="1">
        <f t="shared" si="1060"/>
        <v>0</v>
      </c>
      <c r="G8499" s="1">
        <f t="shared" si="1061"/>
        <v>0</v>
      </c>
      <c r="H8499" s="1">
        <f t="shared" si="1062"/>
        <v>0</v>
      </c>
      <c r="I8499" s="7" t="s">
        <v>301</v>
      </c>
      <c r="J8499" s="8" t="s">
        <v>302</v>
      </c>
      <c r="K8499" s="1">
        <f>VLOOKUP(L8499,Sheet1!A$1:B$1179,2,FALSE)</f>
        <v>1067230000</v>
      </c>
      <c r="L8499" s="1" t="str">
        <f>VLOOKUP(M8499,Itens!A$1:B$3327,2,FALSE)</f>
        <v>E57KP D73</v>
      </c>
      <c r="M8499" s="13">
        <v>1067230000</v>
      </c>
      <c r="N8499" s="13">
        <f t="shared" si="1063"/>
        <v>0</v>
      </c>
      <c r="O8499" s="1">
        <v>60</v>
      </c>
      <c r="P8499" s="1">
        <v>34.190980860000003</v>
      </c>
      <c r="Q8499" s="1" t="s">
        <v>14</v>
      </c>
      <c r="R8499" s="6">
        <v>42605</v>
      </c>
    </row>
    <row r="8500" spans="1:18" x14ac:dyDescent="0.25">
      <c r="A8500" s="1">
        <v>8499</v>
      </c>
      <c r="B8500">
        <f t="shared" si="1056"/>
        <v>0</v>
      </c>
      <c r="C8500">
        <f t="shared" si="1057"/>
        <v>0</v>
      </c>
      <c r="D8500" s="1">
        <f t="shared" si="1058"/>
        <v>0</v>
      </c>
      <c r="E8500" s="1">
        <f t="shared" si="1059"/>
        <v>0</v>
      </c>
      <c r="F8500" s="1">
        <f t="shared" si="1060"/>
        <v>0</v>
      </c>
      <c r="G8500" s="1">
        <f t="shared" si="1061"/>
        <v>0</v>
      </c>
      <c r="H8500" s="1">
        <f t="shared" si="1062"/>
        <v>0</v>
      </c>
      <c r="I8500" s="7" t="s">
        <v>301</v>
      </c>
      <c r="J8500" s="8" t="s">
        <v>302</v>
      </c>
      <c r="K8500" s="1">
        <f>VLOOKUP(L8500,Sheet1!A$1:B$1179,2,FALSE)</f>
        <v>8829310000</v>
      </c>
      <c r="L8500" s="1" t="str">
        <f>VLOOKUP(M8500,Itens!A$1:B$3327,2,FALSE)</f>
        <v>E931LI</v>
      </c>
      <c r="M8500" s="13">
        <v>8829310000</v>
      </c>
      <c r="N8500" s="13">
        <f t="shared" si="1063"/>
        <v>0</v>
      </c>
      <c r="O8500" s="1">
        <v>6</v>
      </c>
      <c r="P8500" s="1">
        <v>17.669336489999999</v>
      </c>
      <c r="Q8500" s="1" t="s">
        <v>14</v>
      </c>
      <c r="R8500" s="6">
        <v>42605</v>
      </c>
    </row>
    <row r="8501" spans="1:18" x14ac:dyDescent="0.25">
      <c r="A8501" s="1">
        <v>8500</v>
      </c>
      <c r="B8501">
        <f t="shared" si="1056"/>
        <v>0</v>
      </c>
      <c r="C8501">
        <f t="shared" si="1057"/>
        <v>0</v>
      </c>
      <c r="D8501" s="1">
        <f t="shared" si="1058"/>
        <v>0</v>
      </c>
      <c r="E8501" s="1">
        <f t="shared" si="1059"/>
        <v>0</v>
      </c>
      <c r="F8501" s="1">
        <f t="shared" si="1060"/>
        <v>0</v>
      </c>
      <c r="G8501" s="1">
        <f t="shared" si="1061"/>
        <v>0</v>
      </c>
      <c r="H8501" s="1">
        <f t="shared" si="1062"/>
        <v>0</v>
      </c>
      <c r="I8501" s="7" t="s">
        <v>301</v>
      </c>
      <c r="J8501" s="8" t="s">
        <v>302</v>
      </c>
      <c r="K8501" s="1">
        <f>VLOOKUP(L8501,Sheet1!A$1:B$1179,2,FALSE)</f>
        <v>2706200000</v>
      </c>
      <c r="L8501" s="1" t="str">
        <f>VLOOKUP(M8501,Itens!A$1:B$3327,2,FALSE)</f>
        <v>H704WK</v>
      </c>
      <c r="M8501" s="13">
        <v>2706200000</v>
      </c>
      <c r="N8501" s="13">
        <f t="shared" si="1063"/>
        <v>0</v>
      </c>
      <c r="O8501" s="1">
        <v>18</v>
      </c>
      <c r="P8501" s="1">
        <v>33.98413094</v>
      </c>
      <c r="Q8501" s="1" t="s">
        <v>14</v>
      </c>
      <c r="R8501" s="6">
        <v>42605</v>
      </c>
    </row>
    <row r="8502" spans="1:18" x14ac:dyDescent="0.25">
      <c r="A8502" s="1">
        <v>8501</v>
      </c>
      <c r="B8502">
        <f t="shared" si="1056"/>
        <v>1</v>
      </c>
      <c r="C8502">
        <f t="shared" si="1057"/>
        <v>1</v>
      </c>
      <c r="D8502" s="1">
        <f t="shared" si="1058"/>
        <v>2</v>
      </c>
      <c r="E8502" s="1">
        <f t="shared" si="1059"/>
        <v>0</v>
      </c>
      <c r="F8502" s="1">
        <f t="shared" si="1060"/>
        <v>3</v>
      </c>
      <c r="G8502" s="1">
        <f t="shared" si="1061"/>
        <v>0</v>
      </c>
      <c r="H8502" s="1">
        <f t="shared" si="1062"/>
        <v>3</v>
      </c>
      <c r="I8502" s="7" t="s">
        <v>301</v>
      </c>
      <c r="J8502" s="8" t="s">
        <v>302</v>
      </c>
      <c r="K8502" s="1">
        <f>VLOOKUP(L8502,Sheet1!A$1:B$1179,2,FALSE)</f>
        <v>642600000</v>
      </c>
      <c r="L8502" s="1" t="str">
        <f>VLOOKUP(M8502,Itens!A$1:B$3327,2,FALSE)</f>
        <v>T300W</v>
      </c>
      <c r="M8502" s="13">
        <v>642600000</v>
      </c>
      <c r="N8502" s="13">
        <f t="shared" si="1063"/>
        <v>0</v>
      </c>
      <c r="O8502" s="1">
        <v>21</v>
      </c>
      <c r="P8502" s="1">
        <v>57.368451870000001</v>
      </c>
      <c r="Q8502" s="1" t="s">
        <v>14</v>
      </c>
      <c r="R8502" s="6">
        <v>42605</v>
      </c>
    </row>
    <row r="8503" spans="1:18" x14ac:dyDescent="0.25">
      <c r="A8503" s="1">
        <v>8502</v>
      </c>
      <c r="B8503">
        <f t="shared" si="1056"/>
        <v>1</v>
      </c>
      <c r="C8503">
        <f t="shared" si="1057"/>
        <v>1</v>
      </c>
      <c r="D8503" s="1">
        <f t="shared" si="1058"/>
        <v>2</v>
      </c>
      <c r="E8503" s="1">
        <f t="shared" si="1059"/>
        <v>1</v>
      </c>
      <c r="F8503" s="1">
        <f t="shared" si="1060"/>
        <v>0</v>
      </c>
      <c r="G8503" s="1">
        <f t="shared" si="1061"/>
        <v>0</v>
      </c>
      <c r="H8503" s="1">
        <f t="shared" si="1062"/>
        <v>1</v>
      </c>
      <c r="I8503" s="7" t="s">
        <v>133</v>
      </c>
      <c r="J8503" s="8" t="s">
        <v>134</v>
      </c>
      <c r="K8503" s="1">
        <f>VLOOKUP(L8503,Sheet1!A$1:B$1179,2,FALSE)</f>
        <v>7147310000</v>
      </c>
      <c r="L8503" s="1" t="str">
        <f>VLOOKUP(M8503,Itens!A$1:B$3327,2,FALSE)</f>
        <v>E1053L</v>
      </c>
      <c r="M8503" s="13">
        <v>7147310000</v>
      </c>
      <c r="N8503" s="13">
        <f t="shared" si="1063"/>
        <v>0</v>
      </c>
      <c r="O8503" s="1">
        <v>6</v>
      </c>
      <c r="P8503" s="1">
        <v>64.588837909999995</v>
      </c>
      <c r="Q8503" s="1" t="s">
        <v>39</v>
      </c>
      <c r="R8503" s="6">
        <v>42606</v>
      </c>
    </row>
    <row r="8504" spans="1:18" x14ac:dyDescent="0.25">
      <c r="A8504" s="1">
        <v>8503</v>
      </c>
      <c r="B8504">
        <f t="shared" si="1056"/>
        <v>0</v>
      </c>
      <c r="C8504">
        <f t="shared" si="1057"/>
        <v>0</v>
      </c>
      <c r="D8504" s="1">
        <f t="shared" si="1058"/>
        <v>0</v>
      </c>
      <c r="E8504" s="1">
        <f t="shared" si="1059"/>
        <v>0</v>
      </c>
      <c r="F8504" s="1">
        <f t="shared" si="1060"/>
        <v>0</v>
      </c>
      <c r="G8504" s="1">
        <f t="shared" si="1061"/>
        <v>0</v>
      </c>
      <c r="H8504" s="1">
        <f t="shared" si="1062"/>
        <v>0</v>
      </c>
      <c r="I8504" s="7" t="s">
        <v>133</v>
      </c>
      <c r="J8504" s="8" t="s">
        <v>134</v>
      </c>
      <c r="K8504" s="1">
        <f>VLOOKUP(L8504,Sheet1!A$1:B$1179,2,FALSE)</f>
        <v>6828310000</v>
      </c>
      <c r="L8504" s="1" t="str">
        <f>VLOOKUP(M8504,Itens!A$1:B$3327,2,FALSE)</f>
        <v>E1058L</v>
      </c>
      <c r="M8504" s="13">
        <v>6828310000</v>
      </c>
      <c r="N8504" s="13">
        <f t="shared" si="1063"/>
        <v>0</v>
      </c>
      <c r="O8504" s="1">
        <v>6</v>
      </c>
      <c r="P8504" s="1">
        <v>45.185337670000003</v>
      </c>
      <c r="Q8504" s="1" t="s">
        <v>39</v>
      </c>
      <c r="R8504" s="6">
        <v>42606</v>
      </c>
    </row>
    <row r="8505" spans="1:18" x14ac:dyDescent="0.25">
      <c r="A8505" s="1">
        <v>8504</v>
      </c>
      <c r="B8505">
        <f t="shared" si="1056"/>
        <v>0</v>
      </c>
      <c r="C8505">
        <f t="shared" si="1057"/>
        <v>0</v>
      </c>
      <c r="D8505" s="1">
        <f t="shared" si="1058"/>
        <v>0</v>
      </c>
      <c r="E8505" s="1">
        <f t="shared" si="1059"/>
        <v>0</v>
      </c>
      <c r="F8505" s="1">
        <f t="shared" si="1060"/>
        <v>0</v>
      </c>
      <c r="G8505" s="1">
        <f t="shared" si="1061"/>
        <v>0</v>
      </c>
      <c r="H8505" s="1">
        <f t="shared" si="1062"/>
        <v>0</v>
      </c>
      <c r="I8505" s="7" t="s">
        <v>133</v>
      </c>
      <c r="J8505" s="8" t="s">
        <v>134</v>
      </c>
      <c r="K8505" s="1">
        <f>VLOOKUP(L8505,Sheet1!A$1:B$1179,2,FALSE)</f>
        <v>5700310000</v>
      </c>
      <c r="L8505" s="1" t="str">
        <f>VLOOKUP(M8505,Itens!A$1:B$3327,2,FALSE)</f>
        <v>E1140L</v>
      </c>
      <c r="M8505" s="13">
        <v>5700310000</v>
      </c>
      <c r="N8505" s="13">
        <f t="shared" si="1063"/>
        <v>0</v>
      </c>
      <c r="O8505" s="1">
        <v>6</v>
      </c>
      <c r="P8505" s="1">
        <v>33.644310390000001</v>
      </c>
      <c r="Q8505" s="1" t="s">
        <v>39</v>
      </c>
      <c r="R8505" s="6">
        <v>42606</v>
      </c>
    </row>
    <row r="8506" spans="1:18" x14ac:dyDescent="0.25">
      <c r="A8506" s="1">
        <v>8505</v>
      </c>
      <c r="B8506">
        <f t="shared" si="1056"/>
        <v>0</v>
      </c>
      <c r="C8506">
        <f t="shared" si="1057"/>
        <v>0</v>
      </c>
      <c r="D8506" s="1">
        <f t="shared" si="1058"/>
        <v>0</v>
      </c>
      <c r="E8506" s="1">
        <f t="shared" si="1059"/>
        <v>0</v>
      </c>
      <c r="F8506" s="1">
        <f t="shared" si="1060"/>
        <v>0</v>
      </c>
      <c r="G8506" s="1">
        <f t="shared" si="1061"/>
        <v>0</v>
      </c>
      <c r="H8506" s="1">
        <f t="shared" si="1062"/>
        <v>0</v>
      </c>
      <c r="I8506" s="7" t="s">
        <v>133</v>
      </c>
      <c r="J8506" s="8" t="s">
        <v>134</v>
      </c>
      <c r="K8506" s="1">
        <f>VLOOKUP(L8506,Sheet1!A$1:B$1179,2,FALSE)</f>
        <v>2647130000</v>
      </c>
      <c r="L8506" s="1" t="str">
        <f>VLOOKUP(M8506,Itens!A$1:B$3327,2,FALSE)</f>
        <v>E161H01 D28</v>
      </c>
      <c r="M8506" s="13">
        <v>2647130000</v>
      </c>
      <c r="N8506" s="13">
        <f t="shared" si="1063"/>
        <v>0</v>
      </c>
      <c r="O8506" s="1">
        <v>60</v>
      </c>
      <c r="P8506" s="1">
        <v>12.8750667</v>
      </c>
      <c r="Q8506" s="1" t="s">
        <v>39</v>
      </c>
      <c r="R8506" s="6">
        <v>42606</v>
      </c>
    </row>
    <row r="8507" spans="1:18" x14ac:dyDescent="0.25">
      <c r="A8507" s="1">
        <v>8506</v>
      </c>
      <c r="B8507">
        <f t="shared" si="1056"/>
        <v>0</v>
      </c>
      <c r="C8507">
        <f t="shared" si="1057"/>
        <v>0</v>
      </c>
      <c r="D8507" s="1">
        <f t="shared" si="1058"/>
        <v>0</v>
      </c>
      <c r="E8507" s="1">
        <f t="shared" si="1059"/>
        <v>0</v>
      </c>
      <c r="F8507" s="1">
        <f t="shared" si="1060"/>
        <v>0</v>
      </c>
      <c r="G8507" s="1">
        <f t="shared" si="1061"/>
        <v>0</v>
      </c>
      <c r="H8507" s="1">
        <f t="shared" si="1062"/>
        <v>0</v>
      </c>
      <c r="I8507" s="7" t="s">
        <v>133</v>
      </c>
      <c r="J8507" s="8" t="s">
        <v>134</v>
      </c>
      <c r="K8507" s="1">
        <f>VLOOKUP(L8507,Sheet1!A$1:B$1179,2,FALSE)</f>
        <v>284130000</v>
      </c>
      <c r="L8507" s="1" t="str">
        <f>VLOOKUP(M8507,Itens!A$1:B$3327,2,FALSE)</f>
        <v>E202H01 D34</v>
      </c>
      <c r="M8507" s="13">
        <v>284130000</v>
      </c>
      <c r="N8507" s="13">
        <f t="shared" si="1063"/>
        <v>0</v>
      </c>
      <c r="O8507" s="1">
        <v>10</v>
      </c>
      <c r="P8507" s="1">
        <v>13.86696141</v>
      </c>
      <c r="Q8507" s="1" t="s">
        <v>39</v>
      </c>
      <c r="R8507" s="6">
        <v>42606</v>
      </c>
    </row>
    <row r="8508" spans="1:18" x14ac:dyDescent="0.25">
      <c r="A8508" s="1">
        <v>8507</v>
      </c>
      <c r="B8508">
        <f t="shared" si="1056"/>
        <v>0</v>
      </c>
      <c r="C8508">
        <f t="shared" si="1057"/>
        <v>0</v>
      </c>
      <c r="D8508" s="1">
        <f t="shared" si="1058"/>
        <v>0</v>
      </c>
      <c r="E8508" s="1">
        <f t="shared" si="1059"/>
        <v>0</v>
      </c>
      <c r="F8508" s="1">
        <f t="shared" si="1060"/>
        <v>0</v>
      </c>
      <c r="G8508" s="1">
        <f t="shared" si="1061"/>
        <v>0</v>
      </c>
      <c r="H8508" s="1">
        <f t="shared" si="1062"/>
        <v>0</v>
      </c>
      <c r="I8508" s="7" t="s">
        <v>133</v>
      </c>
      <c r="J8508" s="8" t="s">
        <v>134</v>
      </c>
      <c r="K8508" s="1">
        <f>VLOOKUP(L8508,Sheet1!A$1:B$1179,2,FALSE)</f>
        <v>10344310000</v>
      </c>
      <c r="L8508" s="1" t="str">
        <f>VLOOKUP(M8508,Itens!A$1:B$3327,2,FALSE)</f>
        <v>E2991LI</v>
      </c>
      <c r="M8508" s="13">
        <v>10344310000</v>
      </c>
      <c r="N8508" s="13">
        <f t="shared" si="1063"/>
        <v>0</v>
      </c>
      <c r="O8508" s="1">
        <v>4</v>
      </c>
      <c r="P8508" s="1">
        <v>20.935174060000001</v>
      </c>
      <c r="Q8508" s="1" t="s">
        <v>39</v>
      </c>
      <c r="R8508" s="6">
        <v>42606</v>
      </c>
    </row>
    <row r="8509" spans="1:18" x14ac:dyDescent="0.25">
      <c r="A8509" s="1">
        <v>8508</v>
      </c>
      <c r="B8509">
        <f t="shared" si="1056"/>
        <v>0</v>
      </c>
      <c r="C8509">
        <f t="shared" si="1057"/>
        <v>0</v>
      </c>
      <c r="D8509" s="1">
        <f t="shared" si="1058"/>
        <v>0</v>
      </c>
      <c r="E8509" s="1">
        <f t="shared" si="1059"/>
        <v>0</v>
      </c>
      <c r="F8509" s="1">
        <f t="shared" si="1060"/>
        <v>0</v>
      </c>
      <c r="G8509" s="1">
        <f t="shared" si="1061"/>
        <v>0</v>
      </c>
      <c r="H8509" s="1">
        <f t="shared" si="1062"/>
        <v>0</v>
      </c>
      <c r="I8509" s="7" t="s">
        <v>133</v>
      </c>
      <c r="J8509" s="8" t="s">
        <v>134</v>
      </c>
      <c r="K8509" s="1">
        <f>VLOOKUP(L8509,Sheet1!A$1:B$1179,2,FALSE)</f>
        <v>5778310000</v>
      </c>
      <c r="L8509" s="1" t="str">
        <f>VLOOKUP(M8509,Itens!A$1:B$3327,2,FALSE)</f>
        <v>E361L</v>
      </c>
      <c r="M8509" s="13">
        <v>5778310000</v>
      </c>
      <c r="N8509" s="13">
        <f t="shared" si="1063"/>
        <v>0</v>
      </c>
      <c r="O8509" s="1">
        <v>1</v>
      </c>
      <c r="P8509" s="1">
        <v>144.62352799999999</v>
      </c>
      <c r="Q8509" s="1" t="s">
        <v>39</v>
      </c>
      <c r="R8509" s="6">
        <v>42606</v>
      </c>
    </row>
    <row r="8510" spans="1:18" x14ac:dyDescent="0.25">
      <c r="A8510" s="1">
        <v>8509</v>
      </c>
      <c r="B8510">
        <f t="shared" si="1056"/>
        <v>0</v>
      </c>
      <c r="C8510">
        <f t="shared" si="1057"/>
        <v>0</v>
      </c>
      <c r="D8510" s="1">
        <f t="shared" si="1058"/>
        <v>0</v>
      </c>
      <c r="E8510" s="1">
        <f t="shared" si="1059"/>
        <v>0</v>
      </c>
      <c r="F8510" s="1">
        <f t="shared" si="1060"/>
        <v>0</v>
      </c>
      <c r="G8510" s="1">
        <f t="shared" si="1061"/>
        <v>0</v>
      </c>
      <c r="H8510" s="1">
        <f t="shared" si="1062"/>
        <v>0</v>
      </c>
      <c r="I8510" s="7" t="s">
        <v>133</v>
      </c>
      <c r="J8510" s="8" t="s">
        <v>134</v>
      </c>
      <c r="K8510" s="1">
        <f>VLOOKUP(L8510,Sheet1!A$1:B$1179,2,FALSE)</f>
        <v>5721310000</v>
      </c>
      <c r="L8510" s="1" t="str">
        <f>VLOOKUP(M8510,Itens!A$1:B$3327,2,FALSE)</f>
        <v>E420L</v>
      </c>
      <c r="M8510" s="13">
        <v>5721310000</v>
      </c>
      <c r="N8510" s="13">
        <f t="shared" si="1063"/>
        <v>0</v>
      </c>
      <c r="O8510" s="1">
        <v>5</v>
      </c>
      <c r="P8510" s="1">
        <v>128.64452743999999</v>
      </c>
      <c r="Q8510" s="1" t="s">
        <v>39</v>
      </c>
      <c r="R8510" s="6">
        <v>42606</v>
      </c>
    </row>
    <row r="8511" spans="1:18" x14ac:dyDescent="0.25">
      <c r="A8511" s="1">
        <v>8510</v>
      </c>
      <c r="B8511">
        <f t="shared" si="1056"/>
        <v>0</v>
      </c>
      <c r="C8511">
        <f t="shared" si="1057"/>
        <v>0</v>
      </c>
      <c r="D8511" s="1">
        <f t="shared" si="1058"/>
        <v>0</v>
      </c>
      <c r="E8511" s="1">
        <f t="shared" si="1059"/>
        <v>0</v>
      </c>
      <c r="F8511" s="1">
        <f t="shared" si="1060"/>
        <v>0</v>
      </c>
      <c r="G8511" s="1">
        <f t="shared" si="1061"/>
        <v>0</v>
      </c>
      <c r="H8511" s="1">
        <f t="shared" si="1062"/>
        <v>0</v>
      </c>
      <c r="I8511" s="7" t="s">
        <v>133</v>
      </c>
      <c r="J8511" s="8" t="s">
        <v>134</v>
      </c>
      <c r="K8511" s="1">
        <f>VLOOKUP(L8511,Sheet1!A$1:B$1179,2,FALSE)</f>
        <v>3536130000</v>
      </c>
      <c r="L8511" s="1" t="str">
        <f>VLOOKUP(M8511,Itens!A$1:B$3327,2,FALSE)</f>
        <v>E44H D110</v>
      </c>
      <c r="M8511" s="13">
        <v>3536130000</v>
      </c>
      <c r="N8511" s="13">
        <f t="shared" si="1063"/>
        <v>0</v>
      </c>
      <c r="O8511" s="1">
        <v>200</v>
      </c>
      <c r="P8511" s="1">
        <v>9.8106153200000001</v>
      </c>
      <c r="Q8511" s="1" t="s">
        <v>39</v>
      </c>
      <c r="R8511" s="6">
        <v>42606</v>
      </c>
    </row>
    <row r="8512" spans="1:18" x14ac:dyDescent="0.25">
      <c r="A8512" s="1">
        <v>8511</v>
      </c>
      <c r="B8512">
        <f t="shared" si="1056"/>
        <v>0</v>
      </c>
      <c r="C8512">
        <f t="shared" si="1057"/>
        <v>0</v>
      </c>
      <c r="D8512" s="1">
        <f t="shared" si="1058"/>
        <v>0</v>
      </c>
      <c r="E8512" s="1">
        <f t="shared" si="1059"/>
        <v>0</v>
      </c>
      <c r="F8512" s="1">
        <f t="shared" si="1060"/>
        <v>0</v>
      </c>
      <c r="G8512" s="1">
        <f t="shared" si="1061"/>
        <v>0</v>
      </c>
      <c r="H8512" s="1">
        <f t="shared" si="1062"/>
        <v>0</v>
      </c>
      <c r="I8512" s="7" t="s">
        <v>133</v>
      </c>
      <c r="J8512" s="8" t="s">
        <v>134</v>
      </c>
      <c r="K8512" s="1">
        <f>VLOOKUP(L8512,Sheet1!A$1:B$1179,2,FALSE)</f>
        <v>5776310000</v>
      </c>
      <c r="L8512" s="1" t="str">
        <f>VLOOKUP(M8512,Itens!A$1:B$3327,2,FALSE)</f>
        <v>E496L01</v>
      </c>
      <c r="M8512" s="13">
        <v>5776310000</v>
      </c>
      <c r="N8512" s="13">
        <f t="shared" si="1063"/>
        <v>0</v>
      </c>
      <c r="O8512" s="1">
        <v>2</v>
      </c>
      <c r="P8512" s="1">
        <v>135.06596031999999</v>
      </c>
      <c r="Q8512" s="1" t="s">
        <v>39</v>
      </c>
      <c r="R8512" s="6">
        <v>42606</v>
      </c>
    </row>
    <row r="8513" spans="1:18" x14ac:dyDescent="0.25">
      <c r="A8513" s="1">
        <v>8512</v>
      </c>
      <c r="B8513">
        <f t="shared" si="1056"/>
        <v>0</v>
      </c>
      <c r="C8513">
        <f t="shared" si="1057"/>
        <v>0</v>
      </c>
      <c r="D8513" s="1">
        <f t="shared" si="1058"/>
        <v>0</v>
      </c>
      <c r="E8513" s="1">
        <f t="shared" si="1059"/>
        <v>0</v>
      </c>
      <c r="F8513" s="1">
        <f t="shared" si="1060"/>
        <v>0</v>
      </c>
      <c r="G8513" s="1">
        <f t="shared" si="1061"/>
        <v>0</v>
      </c>
      <c r="H8513" s="1">
        <f t="shared" si="1062"/>
        <v>0</v>
      </c>
      <c r="I8513" s="7" t="s">
        <v>133</v>
      </c>
      <c r="J8513" s="8" t="s">
        <v>134</v>
      </c>
      <c r="K8513" s="1">
        <f>VLOOKUP(L8513,Sheet1!A$1:B$1179,2,FALSE)</f>
        <v>4371130000</v>
      </c>
      <c r="L8513" s="1" t="str">
        <f>VLOOKUP(M8513,Itens!A$1:B$3327,2,FALSE)</f>
        <v>E61H D215</v>
      </c>
      <c r="M8513" s="13">
        <v>4371130000</v>
      </c>
      <c r="N8513" s="13">
        <f t="shared" si="1063"/>
        <v>0</v>
      </c>
      <c r="O8513" s="1">
        <v>10</v>
      </c>
      <c r="P8513" s="1">
        <v>22.55341456</v>
      </c>
      <c r="Q8513" s="1" t="s">
        <v>39</v>
      </c>
      <c r="R8513" s="6">
        <v>42606</v>
      </c>
    </row>
    <row r="8514" spans="1:18" x14ac:dyDescent="0.25">
      <c r="A8514" s="1">
        <v>8513</v>
      </c>
      <c r="B8514">
        <f t="shared" si="1056"/>
        <v>0</v>
      </c>
      <c r="C8514">
        <f t="shared" si="1057"/>
        <v>0</v>
      </c>
      <c r="D8514" s="1">
        <f t="shared" si="1058"/>
        <v>0</v>
      </c>
      <c r="E8514" s="1">
        <f t="shared" si="1059"/>
        <v>0</v>
      </c>
      <c r="F8514" s="1">
        <f t="shared" si="1060"/>
        <v>0</v>
      </c>
      <c r="G8514" s="1">
        <f t="shared" si="1061"/>
        <v>0</v>
      </c>
      <c r="H8514" s="1">
        <f t="shared" si="1062"/>
        <v>0</v>
      </c>
      <c r="I8514" s="7" t="s">
        <v>133</v>
      </c>
      <c r="J8514" s="8" t="s">
        <v>134</v>
      </c>
      <c r="K8514" s="1">
        <f>VLOOKUP(L8514,Sheet1!A$1:B$1179,2,FALSE)</f>
        <v>1526130000</v>
      </c>
      <c r="L8514" s="1" t="str">
        <f>VLOOKUP(M8514,Itens!A$1:B$3327,2,FALSE)</f>
        <v>E630H02 D103</v>
      </c>
      <c r="M8514" s="13">
        <v>1526130000</v>
      </c>
      <c r="N8514" s="13">
        <f t="shared" si="1063"/>
        <v>0</v>
      </c>
      <c r="O8514" s="1">
        <v>10</v>
      </c>
      <c r="P8514" s="1">
        <v>14.84355291</v>
      </c>
      <c r="Q8514" s="1" t="s">
        <v>39</v>
      </c>
      <c r="R8514" s="6">
        <v>42606</v>
      </c>
    </row>
    <row r="8515" spans="1:18" x14ac:dyDescent="0.25">
      <c r="A8515" s="1">
        <v>8514</v>
      </c>
      <c r="B8515">
        <f t="shared" ref="B8515:B8578" si="1064">IF(R8515=R8516,0,1)+IF(R8515=R8514,0,1)</f>
        <v>0</v>
      </c>
      <c r="C8515">
        <f t="shared" ref="C8515:C8578" si="1065">IF(I8515=I8516,0,1)+IF(I8515=I8514,0,1)</f>
        <v>0</v>
      </c>
      <c r="D8515" s="1">
        <f t="shared" ref="D8515:D8578" si="1066">C8515+B8515</f>
        <v>0</v>
      </c>
      <c r="E8515" s="1">
        <f t="shared" ref="E8515:E8578" si="1067">IF(AND(D8515&gt;0,D8514&gt;0,D8516=0),1,0)</f>
        <v>0</v>
      </c>
      <c r="F8515" s="1">
        <f t="shared" ref="F8515:F8578" si="1068">IF(AND(D8515&gt;0,D8514=0,D8516&gt;0),3,0)</f>
        <v>0</v>
      </c>
      <c r="G8515" s="1">
        <f t="shared" ref="G8515:G8578" si="1069">IF(OR(D8515&gt;2,AND(D8515&gt;0,D8514&gt;0,D8516&gt;0)),4,0)</f>
        <v>0</v>
      </c>
      <c r="H8515" s="1">
        <f t="shared" ref="H8515:H8578" si="1070">G8515+F8515+E8515</f>
        <v>0</v>
      </c>
      <c r="I8515" s="7" t="s">
        <v>133</v>
      </c>
      <c r="J8515" s="8" t="s">
        <v>134</v>
      </c>
      <c r="K8515" s="1">
        <f>VLOOKUP(L8515,Sheet1!A$1:B$1179,2,FALSE)</f>
        <v>2478130000</v>
      </c>
      <c r="L8515" s="1" t="str">
        <f>VLOOKUP(M8515,Itens!A$1:B$3327,2,FALSE)</f>
        <v>E827H D270</v>
      </c>
      <c r="M8515" s="13">
        <v>2478130000</v>
      </c>
      <c r="N8515" s="13">
        <f t="shared" ref="N8515:N8578" si="1071">IF(M8515=K8515,0,1)</f>
        <v>0</v>
      </c>
      <c r="O8515" s="1">
        <v>10</v>
      </c>
      <c r="P8515" s="1">
        <v>17.731059470000002</v>
      </c>
      <c r="Q8515" s="1" t="s">
        <v>39</v>
      </c>
      <c r="R8515" s="6">
        <v>42606</v>
      </c>
    </row>
    <row r="8516" spans="1:18" x14ac:dyDescent="0.25">
      <c r="A8516" s="1">
        <v>8515</v>
      </c>
      <c r="B8516">
        <f t="shared" si="1064"/>
        <v>0</v>
      </c>
      <c r="C8516">
        <f t="shared" si="1065"/>
        <v>0</v>
      </c>
      <c r="D8516" s="1">
        <f t="shared" si="1066"/>
        <v>0</v>
      </c>
      <c r="E8516" s="1">
        <f t="shared" si="1067"/>
        <v>0</v>
      </c>
      <c r="F8516" s="1">
        <f t="shared" si="1068"/>
        <v>0</v>
      </c>
      <c r="G8516" s="1">
        <f t="shared" si="1069"/>
        <v>0</v>
      </c>
      <c r="H8516" s="1">
        <f t="shared" si="1070"/>
        <v>0</v>
      </c>
      <c r="I8516" s="7" t="s">
        <v>133</v>
      </c>
      <c r="J8516" s="8" t="s">
        <v>134</v>
      </c>
      <c r="K8516" s="1">
        <f>VLOOKUP(L8516,Sheet1!A$1:B$1179,2,FALSE)</f>
        <v>3391130000</v>
      </c>
      <c r="L8516" s="1" t="str">
        <f>VLOOKUP(M8516,Itens!A$1:B$3327,2,FALSE)</f>
        <v>E864H D184</v>
      </c>
      <c r="M8516" s="13">
        <v>3391130000</v>
      </c>
      <c r="N8516" s="13">
        <f t="shared" si="1071"/>
        <v>0</v>
      </c>
      <c r="O8516" s="1">
        <v>10</v>
      </c>
      <c r="P8516" s="1">
        <v>37.848351630000003</v>
      </c>
      <c r="Q8516" s="1" t="s">
        <v>39</v>
      </c>
      <c r="R8516" s="6">
        <v>42606</v>
      </c>
    </row>
    <row r="8517" spans="1:18" x14ac:dyDescent="0.25">
      <c r="A8517" s="1">
        <v>8516</v>
      </c>
      <c r="B8517">
        <f t="shared" si="1064"/>
        <v>0</v>
      </c>
      <c r="C8517">
        <f t="shared" si="1065"/>
        <v>0</v>
      </c>
      <c r="D8517" s="1">
        <f t="shared" si="1066"/>
        <v>0</v>
      </c>
      <c r="E8517" s="1">
        <f t="shared" si="1067"/>
        <v>0</v>
      </c>
      <c r="F8517" s="1">
        <f t="shared" si="1068"/>
        <v>0</v>
      </c>
      <c r="G8517" s="1">
        <f t="shared" si="1069"/>
        <v>0</v>
      </c>
      <c r="H8517" s="1">
        <f t="shared" si="1070"/>
        <v>0</v>
      </c>
      <c r="I8517" s="7" t="s">
        <v>133</v>
      </c>
      <c r="J8517" s="8" t="s">
        <v>134</v>
      </c>
      <c r="K8517" s="1">
        <f>VLOOKUP(L8517,Sheet1!A$1:B$1179,2,FALSE)</f>
        <v>136300000</v>
      </c>
      <c r="L8517" s="1" t="str">
        <f>VLOOKUP(M8517,Itens!A$1:B$3327,2,FALSE)</f>
        <v>H100WL</v>
      </c>
      <c r="M8517" s="13">
        <v>136300000</v>
      </c>
      <c r="N8517" s="13">
        <f t="shared" si="1071"/>
        <v>0</v>
      </c>
      <c r="O8517" s="1">
        <v>10</v>
      </c>
      <c r="P8517" s="1">
        <v>25.168990449999999</v>
      </c>
      <c r="Q8517" s="1" t="s">
        <v>39</v>
      </c>
      <c r="R8517" s="6">
        <v>42606</v>
      </c>
    </row>
    <row r="8518" spans="1:18" x14ac:dyDescent="0.25">
      <c r="A8518" s="1">
        <v>8517</v>
      </c>
      <c r="B8518">
        <f t="shared" si="1064"/>
        <v>0</v>
      </c>
      <c r="C8518">
        <f t="shared" si="1065"/>
        <v>0</v>
      </c>
      <c r="D8518" s="1">
        <f t="shared" si="1066"/>
        <v>0</v>
      </c>
      <c r="E8518" s="1">
        <f t="shared" si="1067"/>
        <v>0</v>
      </c>
      <c r="F8518" s="1">
        <f t="shared" si="1068"/>
        <v>0</v>
      </c>
      <c r="G8518" s="1">
        <f t="shared" si="1069"/>
        <v>0</v>
      </c>
      <c r="H8518" s="1">
        <f t="shared" si="1070"/>
        <v>0</v>
      </c>
      <c r="I8518" s="7" t="s">
        <v>133</v>
      </c>
      <c r="J8518" s="8" t="s">
        <v>134</v>
      </c>
      <c r="K8518" s="1">
        <f>VLOOKUP(L8518,Sheet1!A$1:B$1179,2,FALSE)</f>
        <v>1717100000</v>
      </c>
      <c r="L8518" s="1" t="str">
        <f>VLOOKUP(M8518,Itens!A$1:B$3327,2,FALSE)</f>
        <v>H14W32</v>
      </c>
      <c r="M8518" s="13">
        <v>1717100000</v>
      </c>
      <c r="N8518" s="13">
        <f t="shared" si="1071"/>
        <v>0</v>
      </c>
      <c r="O8518" s="1">
        <v>10</v>
      </c>
      <c r="P8518" s="1">
        <v>6.9976466500000001</v>
      </c>
      <c r="Q8518" s="1" t="s">
        <v>39</v>
      </c>
      <c r="R8518" s="6">
        <v>42606</v>
      </c>
    </row>
    <row r="8519" spans="1:18" x14ac:dyDescent="0.25">
      <c r="A8519" s="1">
        <v>8518</v>
      </c>
      <c r="B8519">
        <f t="shared" si="1064"/>
        <v>0</v>
      </c>
      <c r="C8519">
        <f t="shared" si="1065"/>
        <v>0</v>
      </c>
      <c r="D8519" s="1">
        <f t="shared" si="1066"/>
        <v>0</v>
      </c>
      <c r="E8519" s="1">
        <f t="shared" si="1067"/>
        <v>0</v>
      </c>
      <c r="F8519" s="1">
        <f t="shared" si="1068"/>
        <v>0</v>
      </c>
      <c r="G8519" s="1">
        <f t="shared" si="1069"/>
        <v>0</v>
      </c>
      <c r="H8519" s="1">
        <f t="shared" si="1070"/>
        <v>0</v>
      </c>
      <c r="I8519" s="7" t="s">
        <v>133</v>
      </c>
      <c r="J8519" s="8" t="s">
        <v>134</v>
      </c>
      <c r="K8519" s="1">
        <f>VLOOKUP(L8519,Sheet1!A$1:B$1179,2,FALSE)</f>
        <v>3096200000</v>
      </c>
      <c r="L8519" s="1" t="str">
        <f>VLOOKUP(M8519,Itens!A$1:B$3327,2,FALSE)</f>
        <v>H17WK09</v>
      </c>
      <c r="M8519" s="13">
        <v>3096200000</v>
      </c>
      <c r="N8519" s="13">
        <f t="shared" si="1071"/>
        <v>0</v>
      </c>
      <c r="O8519" s="1">
        <v>10</v>
      </c>
      <c r="P8519" s="1">
        <v>19.88451461</v>
      </c>
      <c r="Q8519" s="1" t="s">
        <v>39</v>
      </c>
      <c r="R8519" s="6">
        <v>42606</v>
      </c>
    </row>
    <row r="8520" spans="1:18" x14ac:dyDescent="0.25">
      <c r="A8520" s="1">
        <v>8519</v>
      </c>
      <c r="B8520">
        <f t="shared" si="1064"/>
        <v>0</v>
      </c>
      <c r="C8520">
        <f t="shared" si="1065"/>
        <v>0</v>
      </c>
      <c r="D8520" s="1">
        <f t="shared" si="1066"/>
        <v>0</v>
      </c>
      <c r="E8520" s="1">
        <f t="shared" si="1067"/>
        <v>0</v>
      </c>
      <c r="F8520" s="1">
        <f t="shared" si="1068"/>
        <v>0</v>
      </c>
      <c r="G8520" s="1">
        <f t="shared" si="1069"/>
        <v>0</v>
      </c>
      <c r="H8520" s="1">
        <f t="shared" si="1070"/>
        <v>0</v>
      </c>
      <c r="I8520" s="7" t="s">
        <v>133</v>
      </c>
      <c r="J8520" s="8" t="s">
        <v>134</v>
      </c>
      <c r="K8520" s="1">
        <f>VLOOKUP(L8520,Sheet1!A$1:B$1179,2,FALSE)</f>
        <v>3868100000</v>
      </c>
      <c r="L8520" s="1" t="str">
        <f>VLOOKUP(M8520,Itens!A$1:B$3327,2,FALSE)</f>
        <v>H18W01</v>
      </c>
      <c r="M8520" s="13">
        <v>3868100000</v>
      </c>
      <c r="N8520" s="13">
        <f t="shared" si="1071"/>
        <v>0</v>
      </c>
      <c r="O8520" s="1">
        <v>12</v>
      </c>
      <c r="P8520" s="1">
        <v>14.170119720000001</v>
      </c>
      <c r="Q8520" s="1" t="s">
        <v>39</v>
      </c>
      <c r="R8520" s="6">
        <v>42606</v>
      </c>
    </row>
    <row r="8521" spans="1:18" x14ac:dyDescent="0.25">
      <c r="A8521" s="1">
        <v>8520</v>
      </c>
      <c r="B8521">
        <f t="shared" si="1064"/>
        <v>0</v>
      </c>
      <c r="C8521">
        <f t="shared" si="1065"/>
        <v>1</v>
      </c>
      <c r="D8521" s="1">
        <f t="shared" si="1066"/>
        <v>1</v>
      </c>
      <c r="E8521" s="1">
        <f t="shared" si="1067"/>
        <v>0</v>
      </c>
      <c r="F8521" s="1">
        <f t="shared" si="1068"/>
        <v>3</v>
      </c>
      <c r="G8521" s="1">
        <f t="shared" si="1069"/>
        <v>0</v>
      </c>
      <c r="H8521" s="1">
        <f t="shared" si="1070"/>
        <v>3</v>
      </c>
      <c r="I8521" s="7" t="s">
        <v>133</v>
      </c>
      <c r="J8521" s="8" t="s">
        <v>134</v>
      </c>
      <c r="K8521" s="1">
        <f>VLOOKUP(L8521,Sheet1!A$1:B$1179,2,FALSE)</f>
        <v>485100000</v>
      </c>
      <c r="L8521" s="1" t="str">
        <f>VLOOKUP(M8521,Itens!A$1:B$3327,2,FALSE)</f>
        <v>H97W01</v>
      </c>
      <c r="M8521" s="13">
        <v>485100000</v>
      </c>
      <c r="N8521" s="13">
        <f t="shared" si="1071"/>
        <v>0</v>
      </c>
      <c r="O8521" s="1">
        <v>10</v>
      </c>
      <c r="P8521" s="1">
        <v>13.82768405</v>
      </c>
      <c r="Q8521" s="1" t="s">
        <v>39</v>
      </c>
      <c r="R8521" s="6">
        <v>42606</v>
      </c>
    </row>
    <row r="8522" spans="1:18" x14ac:dyDescent="0.25">
      <c r="A8522" s="1">
        <v>8521</v>
      </c>
      <c r="B8522">
        <f t="shared" si="1064"/>
        <v>0</v>
      </c>
      <c r="C8522">
        <f t="shared" si="1065"/>
        <v>1</v>
      </c>
      <c r="D8522" s="1">
        <f t="shared" si="1066"/>
        <v>1</v>
      </c>
      <c r="E8522" s="1">
        <f t="shared" si="1067"/>
        <v>1</v>
      </c>
      <c r="F8522" s="1">
        <f t="shared" si="1068"/>
        <v>0</v>
      </c>
      <c r="G8522" s="1">
        <f t="shared" si="1069"/>
        <v>0</v>
      </c>
      <c r="H8522" s="1">
        <f t="shared" si="1070"/>
        <v>1</v>
      </c>
      <c r="I8522" s="5" t="s">
        <v>164</v>
      </c>
      <c r="J8522" s="8" t="s">
        <v>165</v>
      </c>
      <c r="K8522" s="1">
        <f>VLOOKUP(L8522,Sheet1!A$1:B$1179,2,FALSE)</f>
        <v>5381100000</v>
      </c>
      <c r="L8522" s="1" t="str">
        <f>VLOOKUP(M8522,Itens!A$1:B$3327,2,FALSE)</f>
        <v>H19W10</v>
      </c>
      <c r="M8522" s="13">
        <v>5381100000</v>
      </c>
      <c r="N8522" s="13">
        <f t="shared" si="1071"/>
        <v>0</v>
      </c>
      <c r="O8522" s="1">
        <v>24</v>
      </c>
      <c r="P8522" s="1">
        <v>32.650912699999999</v>
      </c>
      <c r="Q8522" s="1" t="s">
        <v>14</v>
      </c>
      <c r="R8522" s="6">
        <v>42606</v>
      </c>
    </row>
    <row r="8523" spans="1:18" x14ac:dyDescent="0.25">
      <c r="A8523" s="1">
        <v>8522</v>
      </c>
      <c r="B8523">
        <f t="shared" si="1064"/>
        <v>0</v>
      </c>
      <c r="C8523">
        <f t="shared" si="1065"/>
        <v>0</v>
      </c>
      <c r="D8523" s="1">
        <f t="shared" si="1066"/>
        <v>0</v>
      </c>
      <c r="E8523" s="1">
        <f t="shared" si="1067"/>
        <v>0</v>
      </c>
      <c r="F8523" s="1">
        <f t="shared" si="1068"/>
        <v>0</v>
      </c>
      <c r="G8523" s="1">
        <f t="shared" si="1069"/>
        <v>0</v>
      </c>
      <c r="H8523" s="1">
        <f t="shared" si="1070"/>
        <v>0</v>
      </c>
      <c r="I8523" s="5" t="s">
        <v>164</v>
      </c>
      <c r="J8523" s="8" t="s">
        <v>165</v>
      </c>
      <c r="K8523" s="1">
        <f>VLOOKUP(L8523,Sheet1!A$1:B$1179,2,FALSE)</f>
        <v>6005100000</v>
      </c>
      <c r="L8523" s="1" t="str">
        <f>VLOOKUP(M8523,Itens!A$1:B$3327,2,FALSE)</f>
        <v>H200W01</v>
      </c>
      <c r="M8523" s="13">
        <v>3842100000</v>
      </c>
      <c r="N8523" s="13">
        <f t="shared" si="1071"/>
        <v>1</v>
      </c>
      <c r="O8523" s="1">
        <v>6</v>
      </c>
      <c r="P8523" s="1">
        <v>20.474135990000001</v>
      </c>
      <c r="Q8523" s="1" t="s">
        <v>14</v>
      </c>
      <c r="R8523" s="6">
        <v>42606</v>
      </c>
    </row>
    <row r="8524" spans="1:18" x14ac:dyDescent="0.25">
      <c r="A8524" s="1">
        <v>8523</v>
      </c>
      <c r="B8524">
        <f t="shared" si="1064"/>
        <v>0</v>
      </c>
      <c r="C8524">
        <f t="shared" si="1065"/>
        <v>0</v>
      </c>
      <c r="D8524" s="1">
        <f t="shared" si="1066"/>
        <v>0</v>
      </c>
      <c r="E8524" s="1">
        <f t="shared" si="1067"/>
        <v>0</v>
      </c>
      <c r="F8524" s="1">
        <f t="shared" si="1068"/>
        <v>0</v>
      </c>
      <c r="G8524" s="1">
        <f t="shared" si="1069"/>
        <v>0</v>
      </c>
      <c r="H8524" s="1">
        <f t="shared" si="1070"/>
        <v>0</v>
      </c>
      <c r="I8524" s="5" t="s">
        <v>164</v>
      </c>
      <c r="J8524" s="8" t="s">
        <v>165</v>
      </c>
      <c r="K8524" s="1">
        <f>VLOOKUP(L8524,Sheet1!A$1:B$1179,2,FALSE)</f>
        <v>3343200000</v>
      </c>
      <c r="L8524" s="1" t="str">
        <f>VLOOKUP(M8524,Itens!A$1:B$3327,2,FALSE)</f>
        <v>H200WDK</v>
      </c>
      <c r="M8524" s="13">
        <v>2082200000</v>
      </c>
      <c r="N8524" s="13">
        <f t="shared" si="1071"/>
        <v>1</v>
      </c>
      <c r="O8524" s="1">
        <v>6</v>
      </c>
      <c r="P8524" s="1">
        <v>31.867697440000001</v>
      </c>
      <c r="Q8524" s="1" t="s">
        <v>14</v>
      </c>
      <c r="R8524" s="6">
        <v>42606</v>
      </c>
    </row>
    <row r="8525" spans="1:18" x14ac:dyDescent="0.25">
      <c r="A8525" s="1">
        <v>8524</v>
      </c>
      <c r="B8525">
        <f t="shared" si="1064"/>
        <v>0</v>
      </c>
      <c r="C8525">
        <f t="shared" si="1065"/>
        <v>0</v>
      </c>
      <c r="D8525" s="1">
        <f t="shared" si="1066"/>
        <v>0</v>
      </c>
      <c r="E8525" s="1">
        <f t="shared" si="1067"/>
        <v>0</v>
      </c>
      <c r="F8525" s="1">
        <f t="shared" si="1068"/>
        <v>0</v>
      </c>
      <c r="G8525" s="1">
        <f t="shared" si="1069"/>
        <v>0</v>
      </c>
      <c r="H8525" s="1">
        <f t="shared" si="1070"/>
        <v>0</v>
      </c>
      <c r="I8525" s="5" t="s">
        <v>164</v>
      </c>
      <c r="J8525" s="8" t="s">
        <v>165</v>
      </c>
      <c r="K8525" s="1">
        <f>VLOOKUP(L8525,Sheet1!A$1:B$1179,2,FALSE)</f>
        <v>6172100000</v>
      </c>
      <c r="L8525" s="1" t="str">
        <f>VLOOKUP(M8525,Itens!A$1:B$3327,2,FALSE)</f>
        <v>H200WN01</v>
      </c>
      <c r="M8525" s="13">
        <v>3887100000</v>
      </c>
      <c r="N8525" s="13">
        <f t="shared" si="1071"/>
        <v>1</v>
      </c>
      <c r="O8525" s="1">
        <v>6</v>
      </c>
      <c r="P8525" s="1">
        <v>36.018667409999999</v>
      </c>
      <c r="Q8525" s="1" t="s">
        <v>14</v>
      </c>
      <c r="R8525" s="6">
        <v>42606</v>
      </c>
    </row>
    <row r="8526" spans="1:18" x14ac:dyDescent="0.25">
      <c r="A8526" s="1">
        <v>8525</v>
      </c>
      <c r="B8526">
        <f t="shared" si="1064"/>
        <v>0</v>
      </c>
      <c r="C8526">
        <f t="shared" si="1065"/>
        <v>0</v>
      </c>
      <c r="D8526" s="1">
        <f t="shared" si="1066"/>
        <v>0</v>
      </c>
      <c r="E8526" s="1">
        <f t="shared" si="1067"/>
        <v>0</v>
      </c>
      <c r="F8526" s="1">
        <f t="shared" si="1068"/>
        <v>0</v>
      </c>
      <c r="G8526" s="1">
        <f t="shared" si="1069"/>
        <v>0</v>
      </c>
      <c r="H8526" s="1">
        <f t="shared" si="1070"/>
        <v>0</v>
      </c>
      <c r="I8526" s="5" t="s">
        <v>164</v>
      </c>
      <c r="J8526" s="8" t="s">
        <v>165</v>
      </c>
      <c r="K8526" s="1">
        <f>VLOOKUP(L8526,Sheet1!A$1:B$1179,2,FALSE)</f>
        <v>5269100000</v>
      </c>
      <c r="L8526" s="1" t="str">
        <f>VLOOKUP(M8526,Itens!A$1:B$3327,2,FALSE)</f>
        <v>H300W03</v>
      </c>
      <c r="M8526" s="13">
        <v>5269100000</v>
      </c>
      <c r="N8526" s="13">
        <f t="shared" si="1071"/>
        <v>0</v>
      </c>
      <c r="O8526" s="1">
        <v>6</v>
      </c>
      <c r="P8526" s="1">
        <v>39.595945440000001</v>
      </c>
      <c r="Q8526" s="1" t="s">
        <v>14</v>
      </c>
      <c r="R8526" s="6">
        <v>42606</v>
      </c>
    </row>
    <row r="8527" spans="1:18" x14ac:dyDescent="0.25">
      <c r="A8527" s="1">
        <v>8526</v>
      </c>
      <c r="B8527">
        <f t="shared" si="1064"/>
        <v>0</v>
      </c>
      <c r="C8527">
        <f t="shared" si="1065"/>
        <v>0</v>
      </c>
      <c r="D8527" s="1">
        <f t="shared" si="1066"/>
        <v>0</v>
      </c>
      <c r="E8527" s="1">
        <f t="shared" si="1067"/>
        <v>0</v>
      </c>
      <c r="F8527" s="1">
        <f t="shared" si="1068"/>
        <v>0</v>
      </c>
      <c r="G8527" s="1">
        <f t="shared" si="1069"/>
        <v>0</v>
      </c>
      <c r="H8527" s="1">
        <f t="shared" si="1070"/>
        <v>0</v>
      </c>
      <c r="I8527" s="5" t="s">
        <v>164</v>
      </c>
      <c r="J8527" s="8" t="s">
        <v>165</v>
      </c>
      <c r="K8527" s="1">
        <f>VLOOKUP(L8527,Sheet1!A$1:B$1179,2,FALSE)</f>
        <v>2150200000</v>
      </c>
      <c r="L8527" s="1" t="str">
        <f>VLOOKUP(M8527,Itens!A$1:B$3327,2,FALSE)</f>
        <v>H414WK</v>
      </c>
      <c r="M8527" s="13">
        <v>2150200000</v>
      </c>
      <c r="N8527" s="13">
        <f t="shared" si="1071"/>
        <v>0</v>
      </c>
      <c r="O8527" s="1">
        <v>24</v>
      </c>
      <c r="P8527" s="1">
        <v>19.459758010000002</v>
      </c>
      <c r="Q8527" s="1" t="s">
        <v>14</v>
      </c>
      <c r="R8527" s="6">
        <v>42606</v>
      </c>
    </row>
    <row r="8528" spans="1:18" x14ac:dyDescent="0.25">
      <c r="A8528" s="1">
        <v>8527</v>
      </c>
      <c r="B8528">
        <f t="shared" si="1064"/>
        <v>0</v>
      </c>
      <c r="C8528">
        <f t="shared" si="1065"/>
        <v>0</v>
      </c>
      <c r="D8528" s="1">
        <f t="shared" si="1066"/>
        <v>0</v>
      </c>
      <c r="E8528" s="1">
        <f t="shared" si="1067"/>
        <v>0</v>
      </c>
      <c r="F8528" s="1">
        <f t="shared" si="1068"/>
        <v>0</v>
      </c>
      <c r="G8528" s="1">
        <f t="shared" si="1069"/>
        <v>0</v>
      </c>
      <c r="H8528" s="1">
        <f t="shared" si="1070"/>
        <v>0</v>
      </c>
      <c r="I8528" s="5" t="s">
        <v>164</v>
      </c>
      <c r="J8528" s="8" t="s">
        <v>165</v>
      </c>
      <c r="K8528" s="1">
        <f>VLOOKUP(L8528,Sheet1!A$1:B$1179,2,FALSE)</f>
        <v>521200000</v>
      </c>
      <c r="L8528" s="1" t="str">
        <f>VLOOKUP(M8528,Itens!A$1:B$3327,2,FALSE)</f>
        <v>H70WK11</v>
      </c>
      <c r="M8528" s="13">
        <v>521200000</v>
      </c>
      <c r="N8528" s="13">
        <f t="shared" si="1071"/>
        <v>0</v>
      </c>
      <c r="O8528" s="1">
        <v>10</v>
      </c>
      <c r="P8528" s="1">
        <v>26.2756519</v>
      </c>
      <c r="Q8528" s="1" t="s">
        <v>14</v>
      </c>
      <c r="R8528" s="6">
        <v>42606</v>
      </c>
    </row>
    <row r="8529" spans="1:18" x14ac:dyDescent="0.25">
      <c r="A8529" s="1">
        <v>8528</v>
      </c>
      <c r="B8529">
        <f t="shared" si="1064"/>
        <v>0</v>
      </c>
      <c r="C8529">
        <f t="shared" si="1065"/>
        <v>0</v>
      </c>
      <c r="D8529" s="1">
        <f t="shared" si="1066"/>
        <v>0</v>
      </c>
      <c r="E8529" s="1">
        <f t="shared" si="1067"/>
        <v>0</v>
      </c>
      <c r="F8529" s="1">
        <f t="shared" si="1068"/>
        <v>0</v>
      </c>
      <c r="G8529" s="1">
        <f t="shared" si="1069"/>
        <v>0</v>
      </c>
      <c r="H8529" s="1">
        <f t="shared" si="1070"/>
        <v>0</v>
      </c>
      <c r="I8529" s="5" t="s">
        <v>164</v>
      </c>
      <c r="J8529" s="8" t="s">
        <v>165</v>
      </c>
      <c r="K8529" s="1">
        <f>VLOOKUP(L8529,Sheet1!A$1:B$1179,2,FALSE)</f>
        <v>526600000</v>
      </c>
      <c r="L8529" s="1" t="str">
        <f>VLOOKUP(M8529,Itens!A$1:B$3327,2,FALSE)</f>
        <v>T250W</v>
      </c>
      <c r="M8529" s="13">
        <v>526600000</v>
      </c>
      <c r="N8529" s="13">
        <f t="shared" si="1071"/>
        <v>0</v>
      </c>
      <c r="O8529" s="1">
        <v>156</v>
      </c>
      <c r="P8529" s="1">
        <v>43.555929190000001</v>
      </c>
      <c r="Q8529" s="1" t="s">
        <v>14</v>
      </c>
      <c r="R8529" s="6">
        <v>42606</v>
      </c>
    </row>
    <row r="8530" spans="1:18" x14ac:dyDescent="0.25">
      <c r="A8530" s="1">
        <v>8529</v>
      </c>
      <c r="B8530">
        <f t="shared" si="1064"/>
        <v>0</v>
      </c>
      <c r="C8530">
        <f t="shared" si="1065"/>
        <v>1</v>
      </c>
      <c r="D8530" s="1">
        <f t="shared" si="1066"/>
        <v>1</v>
      </c>
      <c r="E8530" s="1">
        <f t="shared" si="1067"/>
        <v>0</v>
      </c>
      <c r="F8530" s="1">
        <f t="shared" si="1068"/>
        <v>3</v>
      </c>
      <c r="G8530" s="1">
        <f t="shared" si="1069"/>
        <v>0</v>
      </c>
      <c r="H8530" s="1">
        <f t="shared" si="1070"/>
        <v>3</v>
      </c>
      <c r="I8530" s="5" t="s">
        <v>164</v>
      </c>
      <c r="J8530" s="8" t="s">
        <v>165</v>
      </c>
      <c r="K8530" s="1">
        <f>VLOOKUP(L8530,Sheet1!A$1:B$1179,2,FALSE)</f>
        <v>642600000</v>
      </c>
      <c r="L8530" s="1" t="str">
        <f>VLOOKUP(M8530,Itens!A$1:B$3327,2,FALSE)</f>
        <v>T300W</v>
      </c>
      <c r="M8530" s="13">
        <v>642600000</v>
      </c>
      <c r="N8530" s="13">
        <f t="shared" si="1071"/>
        <v>0</v>
      </c>
      <c r="O8530" s="1">
        <v>3</v>
      </c>
      <c r="P8530" s="1">
        <v>54.714671109999998</v>
      </c>
      <c r="Q8530" s="1" t="s">
        <v>14</v>
      </c>
      <c r="R8530" s="6">
        <v>42606</v>
      </c>
    </row>
    <row r="8531" spans="1:18" x14ac:dyDescent="0.25">
      <c r="A8531" s="1">
        <v>8530</v>
      </c>
      <c r="B8531">
        <f t="shared" si="1064"/>
        <v>0</v>
      </c>
      <c r="C8531">
        <f t="shared" si="1065"/>
        <v>1</v>
      </c>
      <c r="D8531" s="1">
        <f t="shared" si="1066"/>
        <v>1</v>
      </c>
      <c r="E8531" s="1">
        <f t="shared" si="1067"/>
        <v>1</v>
      </c>
      <c r="F8531" s="1">
        <f t="shared" si="1068"/>
        <v>0</v>
      </c>
      <c r="G8531" s="1">
        <f t="shared" si="1069"/>
        <v>0</v>
      </c>
      <c r="H8531" s="1">
        <f t="shared" si="1070"/>
        <v>1</v>
      </c>
      <c r="I8531" s="5" t="s">
        <v>10</v>
      </c>
      <c r="J8531" s="8" t="s">
        <v>11</v>
      </c>
      <c r="K8531" s="1">
        <f>VLOOKUP(L8531,Sheet1!A$1:B$1179,2,FALSE)</f>
        <v>5294310000</v>
      </c>
      <c r="L8531" s="1" t="str">
        <f>VLOOKUP(M8531,Itens!A$1:B$3327,2,FALSE)</f>
        <v>E1038L</v>
      </c>
      <c r="M8531" s="13">
        <v>5294310000</v>
      </c>
      <c r="N8531" s="13">
        <f t="shared" si="1071"/>
        <v>0</v>
      </c>
      <c r="O8531" s="1">
        <v>24</v>
      </c>
      <c r="P8531" s="1">
        <v>12.24786422</v>
      </c>
      <c r="Q8531" s="1" t="s">
        <v>14</v>
      </c>
      <c r="R8531" s="6">
        <v>42606</v>
      </c>
    </row>
    <row r="8532" spans="1:18" x14ac:dyDescent="0.25">
      <c r="A8532" s="1">
        <v>8531</v>
      </c>
      <c r="B8532">
        <f t="shared" si="1064"/>
        <v>0</v>
      </c>
      <c r="C8532">
        <f t="shared" si="1065"/>
        <v>0</v>
      </c>
      <c r="D8532" s="1">
        <f t="shared" si="1066"/>
        <v>0</v>
      </c>
      <c r="E8532" s="1">
        <f t="shared" si="1067"/>
        <v>0</v>
      </c>
      <c r="F8532" s="1">
        <f t="shared" si="1068"/>
        <v>0</v>
      </c>
      <c r="G8532" s="1">
        <f t="shared" si="1069"/>
        <v>0</v>
      </c>
      <c r="H8532" s="1">
        <f t="shared" si="1070"/>
        <v>0</v>
      </c>
      <c r="I8532" s="5" t="s">
        <v>10</v>
      </c>
      <c r="J8532" s="8" t="s">
        <v>11</v>
      </c>
      <c r="K8532" s="1">
        <f>VLOOKUP(L8532,Sheet1!A$1:B$1179,2,FALSE)</f>
        <v>2647130000</v>
      </c>
      <c r="L8532" s="1" t="str">
        <f>VLOOKUP(M8532,Itens!A$1:B$3327,2,FALSE)</f>
        <v>E161H01 D28</v>
      </c>
      <c r="M8532" s="13">
        <v>2647130000</v>
      </c>
      <c r="N8532" s="13">
        <f t="shared" si="1071"/>
        <v>0</v>
      </c>
      <c r="O8532" s="1">
        <v>20</v>
      </c>
      <c r="P8532" s="1">
        <v>13.551241449999999</v>
      </c>
      <c r="Q8532" s="1" t="s">
        <v>14</v>
      </c>
      <c r="R8532" s="6">
        <v>42606</v>
      </c>
    </row>
    <row r="8533" spans="1:18" x14ac:dyDescent="0.25">
      <c r="A8533" s="1">
        <v>8532</v>
      </c>
      <c r="B8533">
        <f t="shared" si="1064"/>
        <v>0</v>
      </c>
      <c r="C8533">
        <f t="shared" si="1065"/>
        <v>0</v>
      </c>
      <c r="D8533" s="1">
        <f t="shared" si="1066"/>
        <v>0</v>
      </c>
      <c r="E8533" s="1">
        <f t="shared" si="1067"/>
        <v>0</v>
      </c>
      <c r="F8533" s="1">
        <f t="shared" si="1068"/>
        <v>0</v>
      </c>
      <c r="G8533" s="1">
        <f t="shared" si="1069"/>
        <v>0</v>
      </c>
      <c r="H8533" s="1">
        <f t="shared" si="1070"/>
        <v>0</v>
      </c>
      <c r="I8533" s="5" t="s">
        <v>10</v>
      </c>
      <c r="J8533" s="8" t="s">
        <v>11</v>
      </c>
      <c r="K8533" s="1">
        <f>VLOOKUP(L8533,Sheet1!A$1:B$1179,2,FALSE)</f>
        <v>1037230000</v>
      </c>
      <c r="L8533" s="1" t="str">
        <f>VLOOKUP(M8533,Itens!A$1:B$3327,2,FALSE)</f>
        <v>E422KP D98</v>
      </c>
      <c r="M8533" s="13">
        <v>1037230000</v>
      </c>
      <c r="N8533" s="13">
        <f t="shared" si="1071"/>
        <v>0</v>
      </c>
      <c r="O8533" s="1">
        <v>6</v>
      </c>
      <c r="P8533" s="1">
        <v>32.487548179999997</v>
      </c>
      <c r="Q8533" s="1" t="s">
        <v>14</v>
      </c>
      <c r="R8533" s="6">
        <v>42606</v>
      </c>
    </row>
    <row r="8534" spans="1:18" x14ac:dyDescent="0.25">
      <c r="A8534" s="1">
        <v>8533</v>
      </c>
      <c r="B8534">
        <f t="shared" si="1064"/>
        <v>0</v>
      </c>
      <c r="C8534">
        <f t="shared" si="1065"/>
        <v>0</v>
      </c>
      <c r="D8534" s="1">
        <f t="shared" si="1066"/>
        <v>0</v>
      </c>
      <c r="E8534" s="1">
        <f t="shared" si="1067"/>
        <v>0</v>
      </c>
      <c r="F8534" s="1">
        <f t="shared" si="1068"/>
        <v>0</v>
      </c>
      <c r="G8534" s="1">
        <f t="shared" si="1069"/>
        <v>0</v>
      </c>
      <c r="H8534" s="1">
        <f t="shared" si="1070"/>
        <v>0</v>
      </c>
      <c r="I8534" s="5" t="s">
        <v>10</v>
      </c>
      <c r="J8534" s="8" t="s">
        <v>11</v>
      </c>
      <c r="K8534" s="1">
        <f>VLOOKUP(L8534,Sheet1!A$1:B$1179,2,FALSE)</f>
        <v>1033230000</v>
      </c>
      <c r="L8534" s="1" t="str">
        <f>VLOOKUP(M8534,Itens!A$1:B$3327,2,FALSE)</f>
        <v>E52KP D36</v>
      </c>
      <c r="M8534" s="13">
        <v>1033230000</v>
      </c>
      <c r="N8534" s="13">
        <f t="shared" si="1071"/>
        <v>0</v>
      </c>
      <c r="O8534" s="1">
        <v>12</v>
      </c>
      <c r="P8534" s="1">
        <v>26.137868040000001</v>
      </c>
      <c r="Q8534" s="1" t="s">
        <v>14</v>
      </c>
      <c r="R8534" s="6">
        <v>42606</v>
      </c>
    </row>
    <row r="8535" spans="1:18" x14ac:dyDescent="0.25">
      <c r="A8535" s="1">
        <v>8534</v>
      </c>
      <c r="B8535">
        <f t="shared" si="1064"/>
        <v>0</v>
      </c>
      <c r="C8535">
        <f t="shared" si="1065"/>
        <v>0</v>
      </c>
      <c r="D8535" s="1">
        <f t="shared" si="1066"/>
        <v>0</v>
      </c>
      <c r="E8535" s="1">
        <f t="shared" si="1067"/>
        <v>0</v>
      </c>
      <c r="F8535" s="1">
        <f t="shared" si="1068"/>
        <v>0</v>
      </c>
      <c r="G8535" s="1">
        <f t="shared" si="1069"/>
        <v>0</v>
      </c>
      <c r="H8535" s="1">
        <f t="shared" si="1070"/>
        <v>0</v>
      </c>
      <c r="I8535" s="5" t="s">
        <v>10</v>
      </c>
      <c r="J8535" s="8" t="s">
        <v>11</v>
      </c>
      <c r="K8535" s="1">
        <f>VLOOKUP(L8535,Sheet1!A$1:B$1179,2,FALSE)</f>
        <v>150100000</v>
      </c>
      <c r="L8535" s="1" t="str">
        <f>VLOOKUP(M8535,Itens!A$1:B$3327,2,FALSE)</f>
        <v>H14/2W</v>
      </c>
      <c r="M8535" s="13">
        <v>150100000</v>
      </c>
      <c r="N8535" s="13">
        <f t="shared" si="1071"/>
        <v>0</v>
      </c>
      <c r="O8535" s="1">
        <v>10</v>
      </c>
      <c r="P8535" s="1">
        <v>6.6955829900000001</v>
      </c>
      <c r="Q8535" s="1" t="s">
        <v>14</v>
      </c>
      <c r="R8535" s="6">
        <v>42606</v>
      </c>
    </row>
    <row r="8536" spans="1:18" x14ac:dyDescent="0.25">
      <c r="A8536" s="1">
        <v>8535</v>
      </c>
      <c r="B8536">
        <f t="shared" si="1064"/>
        <v>0</v>
      </c>
      <c r="C8536">
        <f t="shared" si="1065"/>
        <v>0</v>
      </c>
      <c r="D8536" s="1">
        <f t="shared" si="1066"/>
        <v>0</v>
      </c>
      <c r="E8536" s="1">
        <f t="shared" si="1067"/>
        <v>0</v>
      </c>
      <c r="F8536" s="1">
        <f t="shared" si="1068"/>
        <v>0</v>
      </c>
      <c r="G8536" s="1">
        <f t="shared" si="1069"/>
        <v>0</v>
      </c>
      <c r="H8536" s="1">
        <f t="shared" si="1070"/>
        <v>0</v>
      </c>
      <c r="I8536" s="5" t="s">
        <v>10</v>
      </c>
      <c r="J8536" s="8" t="s">
        <v>11</v>
      </c>
      <c r="K8536" s="1">
        <f>VLOOKUP(L8536,Sheet1!A$1:B$1179,2,FALSE)</f>
        <v>1717100000</v>
      </c>
      <c r="L8536" s="1" t="str">
        <f>VLOOKUP(M8536,Itens!A$1:B$3327,2,FALSE)</f>
        <v>H14W32</v>
      </c>
      <c r="M8536" s="13">
        <v>1717100000</v>
      </c>
      <c r="N8536" s="13">
        <f t="shared" si="1071"/>
        <v>0</v>
      </c>
      <c r="O8536" s="1">
        <v>40</v>
      </c>
      <c r="P8536" s="1">
        <v>7.0228233700000002</v>
      </c>
      <c r="Q8536" s="1" t="s">
        <v>14</v>
      </c>
      <c r="R8536" s="6">
        <v>42606</v>
      </c>
    </row>
    <row r="8537" spans="1:18" x14ac:dyDescent="0.25">
      <c r="A8537" s="1">
        <v>8536</v>
      </c>
      <c r="B8537">
        <f t="shared" si="1064"/>
        <v>0</v>
      </c>
      <c r="C8537">
        <f t="shared" si="1065"/>
        <v>0</v>
      </c>
      <c r="D8537" s="1">
        <f t="shared" si="1066"/>
        <v>0</v>
      </c>
      <c r="E8537" s="1">
        <f t="shared" si="1067"/>
        <v>0</v>
      </c>
      <c r="F8537" s="1">
        <f t="shared" si="1068"/>
        <v>0</v>
      </c>
      <c r="G8537" s="1">
        <f t="shared" si="1069"/>
        <v>0</v>
      </c>
      <c r="H8537" s="1">
        <f t="shared" si="1070"/>
        <v>0</v>
      </c>
      <c r="I8537" s="5" t="s">
        <v>10</v>
      </c>
      <c r="J8537" s="8" t="s">
        <v>11</v>
      </c>
      <c r="K8537" s="1">
        <f>VLOOKUP(L8537,Sheet1!A$1:B$1179,2,FALSE)</f>
        <v>3843100000</v>
      </c>
      <c r="L8537" s="1" t="str">
        <f>VLOOKUP(M8537,Itens!A$1:B$3327,2,FALSE)</f>
        <v>H230W</v>
      </c>
      <c r="M8537" s="13">
        <v>3843100000</v>
      </c>
      <c r="N8537" s="13">
        <f t="shared" si="1071"/>
        <v>0</v>
      </c>
      <c r="O8537" s="1">
        <v>6</v>
      </c>
      <c r="P8537" s="1">
        <v>58.448828020000001</v>
      </c>
      <c r="Q8537" s="1" t="s">
        <v>14</v>
      </c>
      <c r="R8537" s="6">
        <v>42606</v>
      </c>
    </row>
    <row r="8538" spans="1:18" x14ac:dyDescent="0.25">
      <c r="A8538" s="1">
        <v>8537</v>
      </c>
      <c r="B8538">
        <f t="shared" si="1064"/>
        <v>0</v>
      </c>
      <c r="C8538">
        <f t="shared" si="1065"/>
        <v>1</v>
      </c>
      <c r="D8538" s="1">
        <f t="shared" si="1066"/>
        <v>1</v>
      </c>
      <c r="E8538" s="1">
        <f t="shared" si="1067"/>
        <v>0</v>
      </c>
      <c r="F8538" s="1">
        <f t="shared" si="1068"/>
        <v>3</v>
      </c>
      <c r="G8538" s="1">
        <f t="shared" si="1069"/>
        <v>0</v>
      </c>
      <c r="H8538" s="1">
        <f t="shared" si="1070"/>
        <v>3</v>
      </c>
      <c r="I8538" s="5" t="s">
        <v>10</v>
      </c>
      <c r="J8538" s="8" t="s">
        <v>11</v>
      </c>
      <c r="K8538" s="1">
        <f>VLOOKUP(L8538,Sheet1!A$1:B$1179,2,FALSE)</f>
        <v>1686200000</v>
      </c>
      <c r="L8538" s="1" t="str">
        <f>VLOOKUP(M8538,Itens!A$1:B$3327,2,FALSE)</f>
        <v>H280WK</v>
      </c>
      <c r="M8538" s="13">
        <v>1686200000</v>
      </c>
      <c r="N8538" s="13">
        <f t="shared" si="1071"/>
        <v>0</v>
      </c>
      <c r="O8538" s="1">
        <v>10</v>
      </c>
      <c r="P8538" s="1">
        <v>43.249434450000003</v>
      </c>
      <c r="Q8538" s="1" t="s">
        <v>14</v>
      </c>
      <c r="R8538" s="6">
        <v>42606</v>
      </c>
    </row>
    <row r="8539" spans="1:18" x14ac:dyDescent="0.25">
      <c r="A8539" s="1">
        <v>8538</v>
      </c>
      <c r="B8539">
        <f t="shared" si="1064"/>
        <v>0</v>
      </c>
      <c r="C8539">
        <f t="shared" si="1065"/>
        <v>1</v>
      </c>
      <c r="D8539" s="1">
        <f t="shared" si="1066"/>
        <v>1</v>
      </c>
      <c r="E8539" s="1">
        <f t="shared" si="1067"/>
        <v>1</v>
      </c>
      <c r="F8539" s="1">
        <f t="shared" si="1068"/>
        <v>0</v>
      </c>
      <c r="G8539" s="1">
        <f t="shared" si="1069"/>
        <v>0</v>
      </c>
      <c r="H8539" s="1">
        <f t="shared" si="1070"/>
        <v>1</v>
      </c>
      <c r="I8539" s="5" t="s">
        <v>113</v>
      </c>
      <c r="J8539" s="8" t="s">
        <v>114</v>
      </c>
      <c r="K8539" s="1">
        <f>VLOOKUP(L8539,Sheet1!A$1:B$1179,2,FALSE)</f>
        <v>4449130000</v>
      </c>
      <c r="L8539" s="1" t="str">
        <f>VLOOKUP(M8539,Itens!A$1:B$3327,2,FALSE)</f>
        <v>E106H D34</v>
      </c>
      <c r="M8539" s="13">
        <v>4449130000</v>
      </c>
      <c r="N8539" s="13">
        <f t="shared" si="1071"/>
        <v>0</v>
      </c>
      <c r="O8539" s="1">
        <v>10</v>
      </c>
      <c r="P8539" s="1">
        <v>14.77213109</v>
      </c>
      <c r="Q8539" s="1" t="s">
        <v>39</v>
      </c>
      <c r="R8539" s="6">
        <v>42606</v>
      </c>
    </row>
    <row r="8540" spans="1:18" x14ac:dyDescent="0.25">
      <c r="A8540" s="1">
        <v>8539</v>
      </c>
      <c r="B8540">
        <f t="shared" si="1064"/>
        <v>0</v>
      </c>
      <c r="C8540">
        <f t="shared" si="1065"/>
        <v>0</v>
      </c>
      <c r="D8540" s="1">
        <f t="shared" si="1066"/>
        <v>0</v>
      </c>
      <c r="E8540" s="1">
        <f t="shared" si="1067"/>
        <v>0</v>
      </c>
      <c r="F8540" s="1">
        <f t="shared" si="1068"/>
        <v>0</v>
      </c>
      <c r="G8540" s="1">
        <f t="shared" si="1069"/>
        <v>0</v>
      </c>
      <c r="H8540" s="1">
        <f t="shared" si="1070"/>
        <v>0</v>
      </c>
      <c r="I8540" s="5" t="s">
        <v>113</v>
      </c>
      <c r="J8540" s="8" t="s">
        <v>114</v>
      </c>
      <c r="K8540" s="1">
        <f>VLOOKUP(L8540,Sheet1!A$1:B$1179,2,FALSE)</f>
        <v>5513310000</v>
      </c>
      <c r="L8540" s="1" t="str">
        <f>VLOOKUP(M8540,Itens!A$1:B$3327,2,FALSE)</f>
        <v>E1086L</v>
      </c>
      <c r="M8540" s="13">
        <v>5513310000</v>
      </c>
      <c r="N8540" s="13">
        <f t="shared" si="1071"/>
        <v>0</v>
      </c>
      <c r="O8540" s="1">
        <v>1</v>
      </c>
      <c r="P8540" s="1">
        <v>26.246685410000001</v>
      </c>
      <c r="Q8540" s="1" t="s">
        <v>39</v>
      </c>
      <c r="R8540" s="6">
        <v>42606</v>
      </c>
    </row>
    <row r="8541" spans="1:18" x14ac:dyDescent="0.25">
      <c r="A8541" s="1">
        <v>8540</v>
      </c>
      <c r="B8541">
        <f t="shared" si="1064"/>
        <v>0</v>
      </c>
      <c r="C8541">
        <f t="shared" si="1065"/>
        <v>0</v>
      </c>
      <c r="D8541" s="1">
        <f t="shared" si="1066"/>
        <v>0</v>
      </c>
      <c r="E8541" s="1">
        <f t="shared" si="1067"/>
        <v>0</v>
      </c>
      <c r="F8541" s="1">
        <f t="shared" si="1068"/>
        <v>0</v>
      </c>
      <c r="G8541" s="1">
        <f t="shared" si="1069"/>
        <v>0</v>
      </c>
      <c r="H8541" s="1">
        <f t="shared" si="1070"/>
        <v>0</v>
      </c>
      <c r="I8541" s="5" t="s">
        <v>113</v>
      </c>
      <c r="J8541" s="8" t="s">
        <v>114</v>
      </c>
      <c r="K8541" s="1">
        <f>VLOOKUP(L8541,Sheet1!A$1:B$1179,2,FALSE)</f>
        <v>6222310000</v>
      </c>
      <c r="L8541" s="1" t="str">
        <f>VLOOKUP(M8541,Itens!A$1:B$3327,2,FALSE)</f>
        <v>E1145L</v>
      </c>
      <c r="M8541" s="13">
        <v>6222310000</v>
      </c>
      <c r="N8541" s="13">
        <f t="shared" si="1071"/>
        <v>0</v>
      </c>
      <c r="O8541" s="1">
        <v>2</v>
      </c>
      <c r="P8541" s="1">
        <v>81.633953460000001</v>
      </c>
      <c r="Q8541" s="1" t="s">
        <v>39</v>
      </c>
      <c r="R8541" s="6">
        <v>42606</v>
      </c>
    </row>
    <row r="8542" spans="1:18" x14ac:dyDescent="0.25">
      <c r="A8542" s="1">
        <v>8541</v>
      </c>
      <c r="B8542">
        <f t="shared" si="1064"/>
        <v>0</v>
      </c>
      <c r="C8542">
        <f t="shared" si="1065"/>
        <v>0</v>
      </c>
      <c r="D8542" s="1">
        <f t="shared" si="1066"/>
        <v>0</v>
      </c>
      <c r="E8542" s="1">
        <f t="shared" si="1067"/>
        <v>0</v>
      </c>
      <c r="F8542" s="1">
        <f t="shared" si="1068"/>
        <v>0</v>
      </c>
      <c r="G8542" s="1">
        <f t="shared" si="1069"/>
        <v>0</v>
      </c>
      <c r="H8542" s="1">
        <f t="shared" si="1070"/>
        <v>0</v>
      </c>
      <c r="I8542" s="5" t="s">
        <v>113</v>
      </c>
      <c r="J8542" s="8" t="s">
        <v>114</v>
      </c>
      <c r="K8542" s="1">
        <f>VLOOKUP(L8542,Sheet1!A$1:B$1179,2,FALSE)</f>
        <v>6322310000</v>
      </c>
      <c r="L8542" s="1" t="str">
        <f>VLOOKUP(M8542,Itens!A$1:B$3327,2,FALSE)</f>
        <v>E1186L</v>
      </c>
      <c r="M8542" s="13">
        <v>6322310000</v>
      </c>
      <c r="N8542" s="13">
        <f t="shared" si="1071"/>
        <v>0</v>
      </c>
      <c r="O8542" s="1">
        <v>6</v>
      </c>
      <c r="P8542" s="1">
        <v>31.011218469999999</v>
      </c>
      <c r="Q8542" s="1" t="s">
        <v>39</v>
      </c>
      <c r="R8542" s="6">
        <v>42606</v>
      </c>
    </row>
    <row r="8543" spans="1:18" x14ac:dyDescent="0.25">
      <c r="A8543" s="1">
        <v>8542</v>
      </c>
      <c r="B8543">
        <f t="shared" si="1064"/>
        <v>0</v>
      </c>
      <c r="C8543">
        <f t="shared" si="1065"/>
        <v>0</v>
      </c>
      <c r="D8543" s="1">
        <f t="shared" si="1066"/>
        <v>0</v>
      </c>
      <c r="E8543" s="1">
        <f t="shared" si="1067"/>
        <v>0</v>
      </c>
      <c r="F8543" s="1">
        <f t="shared" si="1068"/>
        <v>0</v>
      </c>
      <c r="G8543" s="1">
        <f t="shared" si="1069"/>
        <v>0</v>
      </c>
      <c r="H8543" s="1">
        <f t="shared" si="1070"/>
        <v>0</v>
      </c>
      <c r="I8543" s="5" t="s">
        <v>113</v>
      </c>
      <c r="J8543" s="8" t="s">
        <v>114</v>
      </c>
      <c r="K8543" s="1">
        <f>VLOOKUP(L8543,Sheet1!A$1:B$1179,2,FALSE)</f>
        <v>1578130000</v>
      </c>
      <c r="L8543" s="1" t="str">
        <f>VLOOKUP(M8543,Itens!A$1:B$3327,2,FALSE)</f>
        <v>E11H D155</v>
      </c>
      <c r="M8543" s="13">
        <v>1578130000</v>
      </c>
      <c r="N8543" s="13">
        <f t="shared" si="1071"/>
        <v>0</v>
      </c>
      <c r="O8543" s="1">
        <v>10</v>
      </c>
      <c r="P8543" s="1">
        <v>10.285085649999999</v>
      </c>
      <c r="Q8543" s="1" t="s">
        <v>39</v>
      </c>
      <c r="R8543" s="6">
        <v>42606</v>
      </c>
    </row>
    <row r="8544" spans="1:18" x14ac:dyDescent="0.25">
      <c r="A8544" s="1">
        <v>8543</v>
      </c>
      <c r="B8544">
        <f t="shared" si="1064"/>
        <v>0</v>
      </c>
      <c r="C8544">
        <f t="shared" si="1065"/>
        <v>0</v>
      </c>
      <c r="D8544" s="1">
        <f t="shared" si="1066"/>
        <v>0</v>
      </c>
      <c r="E8544" s="1">
        <f t="shared" si="1067"/>
        <v>0</v>
      </c>
      <c r="F8544" s="1">
        <f t="shared" si="1068"/>
        <v>0</v>
      </c>
      <c r="G8544" s="1">
        <f t="shared" si="1069"/>
        <v>0</v>
      </c>
      <c r="H8544" s="1">
        <f t="shared" si="1070"/>
        <v>0</v>
      </c>
      <c r="I8544" s="5" t="s">
        <v>113</v>
      </c>
      <c r="J8544" s="8" t="s">
        <v>114</v>
      </c>
      <c r="K8544" s="1">
        <f>VLOOKUP(L8544,Sheet1!A$1:B$1179,2,FALSE)</f>
        <v>9217310000</v>
      </c>
      <c r="L8544" s="1" t="str">
        <f>VLOOKUP(M8544,Itens!A$1:B$3327,2,FALSE)</f>
        <v>E173L</v>
      </c>
      <c r="M8544" s="13">
        <v>9217310000</v>
      </c>
      <c r="N8544" s="13">
        <f t="shared" si="1071"/>
        <v>0</v>
      </c>
      <c r="O8544" s="1">
        <v>12</v>
      </c>
      <c r="P8544" s="1">
        <v>19.535708039999999</v>
      </c>
      <c r="Q8544" s="1" t="s">
        <v>39</v>
      </c>
      <c r="R8544" s="6">
        <v>42606</v>
      </c>
    </row>
    <row r="8545" spans="1:18" x14ac:dyDescent="0.25">
      <c r="A8545" s="1">
        <v>8544</v>
      </c>
      <c r="B8545">
        <f t="shared" si="1064"/>
        <v>0</v>
      </c>
      <c r="C8545">
        <f t="shared" si="1065"/>
        <v>0</v>
      </c>
      <c r="D8545" s="1">
        <f t="shared" si="1066"/>
        <v>0</v>
      </c>
      <c r="E8545" s="1">
        <f t="shared" si="1067"/>
        <v>0</v>
      </c>
      <c r="F8545" s="1">
        <f t="shared" si="1068"/>
        <v>0</v>
      </c>
      <c r="G8545" s="1">
        <f t="shared" si="1069"/>
        <v>0</v>
      </c>
      <c r="H8545" s="1">
        <f t="shared" si="1070"/>
        <v>0</v>
      </c>
      <c r="I8545" s="5" t="s">
        <v>113</v>
      </c>
      <c r="J8545" s="8" t="s">
        <v>114</v>
      </c>
      <c r="K8545" s="1">
        <f>VLOOKUP(L8545,Sheet1!A$1:B$1179,2,FALSE)</f>
        <v>6212310000</v>
      </c>
      <c r="L8545" s="1" t="str">
        <f>VLOOKUP(M8545,Itens!A$1:B$3327,2,FALSE)</f>
        <v>E2912LC01-2</v>
      </c>
      <c r="M8545" s="13">
        <v>6212310000</v>
      </c>
      <c r="N8545" s="13">
        <f t="shared" si="1071"/>
        <v>0</v>
      </c>
      <c r="O8545" s="1">
        <v>2</v>
      </c>
      <c r="P8545" s="1">
        <v>114.71003303000001</v>
      </c>
      <c r="Q8545" s="1" t="s">
        <v>39</v>
      </c>
      <c r="R8545" s="6">
        <v>42606</v>
      </c>
    </row>
    <row r="8546" spans="1:18" x14ac:dyDescent="0.25">
      <c r="A8546" s="1">
        <v>8545</v>
      </c>
      <c r="B8546">
        <f t="shared" si="1064"/>
        <v>0</v>
      </c>
      <c r="C8546">
        <f t="shared" si="1065"/>
        <v>0</v>
      </c>
      <c r="D8546" s="1">
        <f t="shared" si="1066"/>
        <v>0</v>
      </c>
      <c r="E8546" s="1">
        <f t="shared" si="1067"/>
        <v>0</v>
      </c>
      <c r="F8546" s="1">
        <f t="shared" si="1068"/>
        <v>0</v>
      </c>
      <c r="G8546" s="1">
        <f t="shared" si="1069"/>
        <v>0</v>
      </c>
      <c r="H8546" s="1">
        <f t="shared" si="1070"/>
        <v>0</v>
      </c>
      <c r="I8546" s="5" t="s">
        <v>113</v>
      </c>
      <c r="J8546" s="8" t="s">
        <v>114</v>
      </c>
      <c r="K8546" s="1">
        <f>VLOOKUP(L8546,Sheet1!A$1:B$1179,2,FALSE)</f>
        <v>6758310000</v>
      </c>
      <c r="L8546" s="1" t="str">
        <f>VLOOKUP(M8546,Itens!A$1:B$3327,2,FALSE)</f>
        <v>E2991LC</v>
      </c>
      <c r="M8546" s="13">
        <v>6758310000</v>
      </c>
      <c r="N8546" s="13">
        <f t="shared" si="1071"/>
        <v>0</v>
      </c>
      <c r="O8546" s="1">
        <v>6</v>
      </c>
      <c r="P8546" s="1">
        <v>40.034419270000001</v>
      </c>
      <c r="Q8546" s="1" t="s">
        <v>39</v>
      </c>
      <c r="R8546" s="6">
        <v>42606</v>
      </c>
    </row>
    <row r="8547" spans="1:18" x14ac:dyDescent="0.25">
      <c r="A8547" s="1">
        <v>8546</v>
      </c>
      <c r="B8547">
        <f t="shared" si="1064"/>
        <v>0</v>
      </c>
      <c r="C8547">
        <f t="shared" si="1065"/>
        <v>0</v>
      </c>
      <c r="D8547" s="1">
        <f t="shared" si="1066"/>
        <v>0</v>
      </c>
      <c r="E8547" s="1">
        <f t="shared" si="1067"/>
        <v>0</v>
      </c>
      <c r="F8547" s="1">
        <f t="shared" si="1068"/>
        <v>0</v>
      </c>
      <c r="G8547" s="1">
        <f t="shared" si="1069"/>
        <v>0</v>
      </c>
      <c r="H8547" s="1">
        <f t="shared" si="1070"/>
        <v>0</v>
      </c>
      <c r="I8547" s="5" t="s">
        <v>113</v>
      </c>
      <c r="J8547" s="8" t="s">
        <v>114</v>
      </c>
      <c r="K8547" s="1">
        <f>VLOOKUP(L8547,Sheet1!A$1:B$1179,2,FALSE)</f>
        <v>4371130000</v>
      </c>
      <c r="L8547" s="1" t="str">
        <f>VLOOKUP(M8547,Itens!A$1:B$3327,2,FALSE)</f>
        <v>E61H D215</v>
      </c>
      <c r="M8547" s="13">
        <v>4371130000</v>
      </c>
      <c r="N8547" s="13">
        <f t="shared" si="1071"/>
        <v>0</v>
      </c>
      <c r="O8547" s="1">
        <v>30</v>
      </c>
      <c r="P8547" s="1">
        <v>24.844507849999999</v>
      </c>
      <c r="Q8547" s="1" t="s">
        <v>39</v>
      </c>
      <c r="R8547" s="6">
        <v>42606</v>
      </c>
    </row>
    <row r="8548" spans="1:18" x14ac:dyDescent="0.25">
      <c r="A8548" s="1">
        <v>8547</v>
      </c>
      <c r="B8548">
        <f t="shared" si="1064"/>
        <v>0</v>
      </c>
      <c r="C8548">
        <f t="shared" si="1065"/>
        <v>0</v>
      </c>
      <c r="D8548" s="1">
        <f t="shared" si="1066"/>
        <v>0</v>
      </c>
      <c r="E8548" s="1">
        <f t="shared" si="1067"/>
        <v>0</v>
      </c>
      <c r="F8548" s="1">
        <f t="shared" si="1068"/>
        <v>0</v>
      </c>
      <c r="G8548" s="1">
        <f t="shared" si="1069"/>
        <v>0</v>
      </c>
      <c r="H8548" s="1">
        <f t="shared" si="1070"/>
        <v>0</v>
      </c>
      <c r="I8548" s="5" t="s">
        <v>113</v>
      </c>
      <c r="J8548" s="8" t="s">
        <v>114</v>
      </c>
      <c r="K8548" s="1">
        <f>VLOOKUP(L8548,Sheet1!A$1:B$1179,2,FALSE)</f>
        <v>3121130000</v>
      </c>
      <c r="L8548" s="1" t="str">
        <f>VLOOKUP(M8548,Itens!A$1:B$3327,2,FALSE)</f>
        <v>E820H D245</v>
      </c>
      <c r="M8548" s="13">
        <v>3121130000</v>
      </c>
      <c r="N8548" s="13">
        <f t="shared" si="1071"/>
        <v>0</v>
      </c>
      <c r="O8548" s="1">
        <v>10</v>
      </c>
      <c r="P8548" s="1">
        <v>28.877945409999999</v>
      </c>
      <c r="Q8548" s="1" t="s">
        <v>39</v>
      </c>
      <c r="R8548" s="6">
        <v>42606</v>
      </c>
    </row>
    <row r="8549" spans="1:18" x14ac:dyDescent="0.25">
      <c r="A8549" s="1">
        <v>8548</v>
      </c>
      <c r="B8549">
        <f t="shared" si="1064"/>
        <v>0</v>
      </c>
      <c r="C8549">
        <f t="shared" si="1065"/>
        <v>0</v>
      </c>
      <c r="D8549" s="1">
        <f t="shared" si="1066"/>
        <v>0</v>
      </c>
      <c r="E8549" s="1">
        <f t="shared" si="1067"/>
        <v>0</v>
      </c>
      <c r="F8549" s="1">
        <f t="shared" si="1068"/>
        <v>0</v>
      </c>
      <c r="G8549" s="1">
        <f t="shared" si="1069"/>
        <v>0</v>
      </c>
      <c r="H8549" s="1">
        <f t="shared" si="1070"/>
        <v>0</v>
      </c>
      <c r="I8549" s="5" t="s">
        <v>113</v>
      </c>
      <c r="J8549" s="8" t="s">
        <v>114</v>
      </c>
      <c r="K8549" s="1">
        <f>VLOOKUP(L8549,Sheet1!A$1:B$1179,2,FALSE)</f>
        <v>463200000</v>
      </c>
      <c r="L8549" s="1" t="str">
        <f>VLOOKUP(M8549,Itens!A$1:B$3327,2,FALSE)</f>
        <v>H108WK</v>
      </c>
      <c r="M8549" s="13">
        <v>463200000</v>
      </c>
      <c r="N8549" s="13">
        <f t="shared" si="1071"/>
        <v>0</v>
      </c>
      <c r="O8549" s="1">
        <v>10</v>
      </c>
      <c r="P8549" s="1">
        <v>36.794266909999997</v>
      </c>
      <c r="Q8549" s="1" t="s">
        <v>39</v>
      </c>
      <c r="R8549" s="6">
        <v>42606</v>
      </c>
    </row>
    <row r="8550" spans="1:18" x14ac:dyDescent="0.25">
      <c r="A8550" s="1">
        <v>8549</v>
      </c>
      <c r="B8550">
        <f t="shared" si="1064"/>
        <v>0</v>
      </c>
      <c r="C8550">
        <f t="shared" si="1065"/>
        <v>1</v>
      </c>
      <c r="D8550" s="1">
        <f t="shared" si="1066"/>
        <v>1</v>
      </c>
      <c r="E8550" s="1">
        <f t="shared" si="1067"/>
        <v>0</v>
      </c>
      <c r="F8550" s="1">
        <f t="shared" si="1068"/>
        <v>3</v>
      </c>
      <c r="G8550" s="1">
        <f t="shared" si="1069"/>
        <v>0</v>
      </c>
      <c r="H8550" s="1">
        <f t="shared" si="1070"/>
        <v>3</v>
      </c>
      <c r="I8550" s="5" t="s">
        <v>113</v>
      </c>
      <c r="J8550" s="8" t="s">
        <v>114</v>
      </c>
      <c r="K8550" s="1">
        <f>VLOOKUP(L8550,Sheet1!A$1:B$1179,2,FALSE)</f>
        <v>4131100000</v>
      </c>
      <c r="L8550" s="1" t="str">
        <f>VLOOKUP(M8550,Itens!A$1:B$3327,2,FALSE)</f>
        <v>H329W</v>
      </c>
      <c r="M8550" s="13">
        <v>4131100000</v>
      </c>
      <c r="N8550" s="13">
        <f t="shared" si="1071"/>
        <v>0</v>
      </c>
      <c r="O8550" s="1">
        <v>5</v>
      </c>
      <c r="P8550" s="1">
        <v>25.914458849999999</v>
      </c>
      <c r="Q8550" s="1" t="s">
        <v>39</v>
      </c>
      <c r="R8550" s="6">
        <v>42606</v>
      </c>
    </row>
    <row r="8551" spans="1:18" x14ac:dyDescent="0.25">
      <c r="A8551" s="1">
        <v>8550</v>
      </c>
      <c r="B8551">
        <f t="shared" si="1064"/>
        <v>0</v>
      </c>
      <c r="C8551">
        <f t="shared" si="1065"/>
        <v>1</v>
      </c>
      <c r="D8551" s="1">
        <f t="shared" si="1066"/>
        <v>1</v>
      </c>
      <c r="E8551" s="1">
        <f t="shared" si="1067"/>
        <v>1</v>
      </c>
      <c r="F8551" s="1">
        <f t="shared" si="1068"/>
        <v>0</v>
      </c>
      <c r="G8551" s="1">
        <f t="shared" si="1069"/>
        <v>0</v>
      </c>
      <c r="H8551" s="1">
        <f t="shared" si="1070"/>
        <v>1</v>
      </c>
      <c r="I8551" s="7" t="s">
        <v>169</v>
      </c>
      <c r="J8551" s="8" t="s">
        <v>170</v>
      </c>
      <c r="K8551" s="1">
        <f>VLOOKUP(L8551,Sheet1!A$1:B$1179,2,FALSE)</f>
        <v>101530000</v>
      </c>
      <c r="L8551" s="1" t="str">
        <f>VLOOKUP(M8551,Itens!A$1:B$3327,2,FALSE)</f>
        <v>E101U D324</v>
      </c>
      <c r="M8551" s="13">
        <v>101530000</v>
      </c>
      <c r="N8551" s="13">
        <f t="shared" si="1071"/>
        <v>0</v>
      </c>
      <c r="O8551" s="1">
        <v>10</v>
      </c>
      <c r="P8551" s="1">
        <v>74.574116380000007</v>
      </c>
      <c r="Q8551" s="1" t="s">
        <v>14</v>
      </c>
      <c r="R8551" s="6">
        <v>42606</v>
      </c>
    </row>
    <row r="8552" spans="1:18" x14ac:dyDescent="0.25">
      <c r="A8552" s="1">
        <v>8551</v>
      </c>
      <c r="B8552">
        <f t="shared" si="1064"/>
        <v>0</v>
      </c>
      <c r="C8552">
        <f t="shared" si="1065"/>
        <v>0</v>
      </c>
      <c r="D8552" s="1">
        <f t="shared" si="1066"/>
        <v>0</v>
      </c>
      <c r="E8552" s="1">
        <f t="shared" si="1067"/>
        <v>0</v>
      </c>
      <c r="F8552" s="1">
        <f t="shared" si="1068"/>
        <v>0</v>
      </c>
      <c r="G8552" s="1">
        <f t="shared" si="1069"/>
        <v>0</v>
      </c>
      <c r="H8552" s="1">
        <f t="shared" si="1070"/>
        <v>0</v>
      </c>
      <c r="I8552" s="7" t="s">
        <v>169</v>
      </c>
      <c r="J8552" s="8" t="s">
        <v>170</v>
      </c>
      <c r="K8552" s="1">
        <f>VLOOKUP(L8552,Sheet1!A$1:B$1179,2,FALSE)</f>
        <v>2647130000</v>
      </c>
      <c r="L8552" s="1" t="str">
        <f>VLOOKUP(M8552,Itens!A$1:B$3327,2,FALSE)</f>
        <v>E161H01 D28</v>
      </c>
      <c r="M8552" s="13">
        <v>2647130000</v>
      </c>
      <c r="N8552" s="13">
        <f t="shared" si="1071"/>
        <v>0</v>
      </c>
      <c r="O8552" s="1">
        <v>60</v>
      </c>
      <c r="P8552" s="1">
        <v>12.873587369999999</v>
      </c>
      <c r="Q8552" s="1" t="s">
        <v>14</v>
      </c>
      <c r="R8552" s="6">
        <v>42606</v>
      </c>
    </row>
    <row r="8553" spans="1:18" x14ac:dyDescent="0.25">
      <c r="A8553" s="1">
        <v>8552</v>
      </c>
      <c r="B8553">
        <f t="shared" si="1064"/>
        <v>0</v>
      </c>
      <c r="C8553">
        <f t="shared" si="1065"/>
        <v>0</v>
      </c>
      <c r="D8553" s="1">
        <f t="shared" si="1066"/>
        <v>0</v>
      </c>
      <c r="E8553" s="1">
        <f t="shared" si="1067"/>
        <v>0</v>
      </c>
      <c r="F8553" s="1">
        <f t="shared" si="1068"/>
        <v>0</v>
      </c>
      <c r="G8553" s="1">
        <f t="shared" si="1069"/>
        <v>0</v>
      </c>
      <c r="H8553" s="1">
        <f t="shared" si="1070"/>
        <v>0</v>
      </c>
      <c r="I8553" s="7" t="s">
        <v>169</v>
      </c>
      <c r="J8553" s="8" t="s">
        <v>170</v>
      </c>
      <c r="K8553" s="1">
        <f>VLOOKUP(L8553,Sheet1!A$1:B$1179,2,FALSE)</f>
        <v>301310000</v>
      </c>
      <c r="L8553" s="1" t="str">
        <f>VLOOKUP(M8553,Itens!A$1:B$3327,2,FALSE)</f>
        <v>E209L</v>
      </c>
      <c r="M8553" s="13">
        <v>301310000</v>
      </c>
      <c r="N8553" s="13">
        <f t="shared" si="1071"/>
        <v>0</v>
      </c>
      <c r="O8553" s="1">
        <v>2</v>
      </c>
      <c r="P8553" s="1">
        <v>53.601389930000003</v>
      </c>
      <c r="Q8553" s="1" t="s">
        <v>14</v>
      </c>
      <c r="R8553" s="6">
        <v>42606</v>
      </c>
    </row>
    <row r="8554" spans="1:18" x14ac:dyDescent="0.25">
      <c r="A8554" s="1">
        <v>8553</v>
      </c>
      <c r="B8554">
        <f t="shared" si="1064"/>
        <v>0</v>
      </c>
      <c r="C8554">
        <f t="shared" si="1065"/>
        <v>0</v>
      </c>
      <c r="D8554" s="1">
        <f t="shared" si="1066"/>
        <v>0</v>
      </c>
      <c r="E8554" s="1">
        <f t="shared" si="1067"/>
        <v>0</v>
      </c>
      <c r="F8554" s="1">
        <f t="shared" si="1068"/>
        <v>0</v>
      </c>
      <c r="G8554" s="1">
        <f t="shared" si="1069"/>
        <v>0</v>
      </c>
      <c r="H8554" s="1">
        <f t="shared" si="1070"/>
        <v>0</v>
      </c>
      <c r="I8554" s="7" t="s">
        <v>169</v>
      </c>
      <c r="J8554" s="8" t="s">
        <v>170</v>
      </c>
      <c r="K8554" s="1">
        <f>VLOOKUP(L8554,Sheet1!A$1:B$1179,2,FALSE)</f>
        <v>554130000</v>
      </c>
      <c r="L8554" s="1" t="str">
        <f>VLOOKUP(M8554,Itens!A$1:B$3327,2,FALSE)</f>
        <v>E31H D93</v>
      </c>
      <c r="M8554" s="13">
        <v>554130000</v>
      </c>
      <c r="N8554" s="13">
        <f t="shared" si="1071"/>
        <v>0</v>
      </c>
      <c r="O8554" s="1">
        <v>10</v>
      </c>
      <c r="P8554" s="1">
        <v>11.774342369999999</v>
      </c>
      <c r="Q8554" s="1" t="s">
        <v>14</v>
      </c>
      <c r="R8554" s="6">
        <v>42606</v>
      </c>
    </row>
    <row r="8555" spans="1:18" x14ac:dyDescent="0.25">
      <c r="A8555" s="1">
        <v>8554</v>
      </c>
      <c r="B8555">
        <f t="shared" si="1064"/>
        <v>0</v>
      </c>
      <c r="C8555">
        <f t="shared" si="1065"/>
        <v>0</v>
      </c>
      <c r="D8555" s="1">
        <f t="shared" si="1066"/>
        <v>0</v>
      </c>
      <c r="E8555" s="1">
        <f t="shared" si="1067"/>
        <v>0</v>
      </c>
      <c r="F8555" s="1">
        <f t="shared" si="1068"/>
        <v>0</v>
      </c>
      <c r="G8555" s="1">
        <f t="shared" si="1069"/>
        <v>0</v>
      </c>
      <c r="H8555" s="1">
        <f t="shared" si="1070"/>
        <v>0</v>
      </c>
      <c r="I8555" s="7" t="s">
        <v>169</v>
      </c>
      <c r="J8555" s="8" t="s">
        <v>170</v>
      </c>
      <c r="K8555" s="1">
        <f>VLOOKUP(L8555,Sheet1!A$1:B$1179,2,FALSE)</f>
        <v>3536130000</v>
      </c>
      <c r="L8555" s="1" t="str">
        <f>VLOOKUP(M8555,Itens!A$1:B$3327,2,FALSE)</f>
        <v>E44H D110</v>
      </c>
      <c r="M8555" s="13">
        <v>3536130000</v>
      </c>
      <c r="N8555" s="13">
        <f t="shared" si="1071"/>
        <v>0</v>
      </c>
      <c r="O8555" s="1">
        <v>10</v>
      </c>
      <c r="P8555" s="1">
        <v>9.8090893599999998</v>
      </c>
      <c r="Q8555" s="1" t="s">
        <v>14</v>
      </c>
      <c r="R8555" s="6">
        <v>42606</v>
      </c>
    </row>
    <row r="8556" spans="1:18" x14ac:dyDescent="0.25">
      <c r="A8556" s="1">
        <v>8555</v>
      </c>
      <c r="B8556">
        <f t="shared" si="1064"/>
        <v>0</v>
      </c>
      <c r="C8556">
        <f t="shared" si="1065"/>
        <v>0</v>
      </c>
      <c r="D8556" s="1">
        <f t="shared" si="1066"/>
        <v>0</v>
      </c>
      <c r="E8556" s="1">
        <f t="shared" si="1067"/>
        <v>0</v>
      </c>
      <c r="F8556" s="1">
        <f t="shared" si="1068"/>
        <v>0</v>
      </c>
      <c r="G8556" s="1">
        <f t="shared" si="1069"/>
        <v>0</v>
      </c>
      <c r="H8556" s="1">
        <f t="shared" si="1070"/>
        <v>0</v>
      </c>
      <c r="I8556" s="7" t="s">
        <v>169</v>
      </c>
      <c r="J8556" s="8" t="s">
        <v>170</v>
      </c>
      <c r="K8556" s="1">
        <f>VLOOKUP(L8556,Sheet1!A$1:B$1179,2,FALSE)</f>
        <v>1067230000</v>
      </c>
      <c r="L8556" s="1" t="str">
        <f>VLOOKUP(M8556,Itens!A$1:B$3327,2,FALSE)</f>
        <v>E57KP D73</v>
      </c>
      <c r="M8556" s="13">
        <v>1067230000</v>
      </c>
      <c r="N8556" s="13">
        <f t="shared" si="1071"/>
        <v>0</v>
      </c>
      <c r="O8556" s="1">
        <v>60</v>
      </c>
      <c r="P8556" s="1">
        <v>32.610201109999998</v>
      </c>
      <c r="Q8556" s="1" t="s">
        <v>14</v>
      </c>
      <c r="R8556" s="6">
        <v>42606</v>
      </c>
    </row>
    <row r="8557" spans="1:18" x14ac:dyDescent="0.25">
      <c r="A8557" s="1">
        <v>8556</v>
      </c>
      <c r="B8557">
        <f t="shared" si="1064"/>
        <v>0</v>
      </c>
      <c r="C8557">
        <f t="shared" si="1065"/>
        <v>0</v>
      </c>
      <c r="D8557" s="1">
        <f t="shared" si="1066"/>
        <v>0</v>
      </c>
      <c r="E8557" s="1">
        <f t="shared" si="1067"/>
        <v>0</v>
      </c>
      <c r="F8557" s="1">
        <f t="shared" si="1068"/>
        <v>0</v>
      </c>
      <c r="G8557" s="1">
        <f t="shared" si="1069"/>
        <v>0</v>
      </c>
      <c r="H8557" s="1">
        <f t="shared" si="1070"/>
        <v>0</v>
      </c>
      <c r="I8557" s="7" t="s">
        <v>169</v>
      </c>
      <c r="J8557" s="8" t="s">
        <v>170</v>
      </c>
      <c r="K8557" s="1">
        <f>VLOOKUP(L8557,Sheet1!A$1:B$1179,2,FALSE)</f>
        <v>3128200000</v>
      </c>
      <c r="L8557" s="1" t="str">
        <f>VLOOKUP(M8557,Itens!A$1:B$3327,2,FALSE)</f>
        <v>H18WDK04</v>
      </c>
      <c r="M8557" s="13">
        <v>3128200000</v>
      </c>
      <c r="N8557" s="13">
        <f t="shared" si="1071"/>
        <v>0</v>
      </c>
      <c r="O8557" s="1">
        <v>10</v>
      </c>
      <c r="P8557" s="1">
        <v>51.385424469999997</v>
      </c>
      <c r="Q8557" s="1" t="s">
        <v>14</v>
      </c>
      <c r="R8557" s="6">
        <v>42606</v>
      </c>
    </row>
    <row r="8558" spans="1:18" x14ac:dyDescent="0.25">
      <c r="A8558" s="1">
        <v>8557</v>
      </c>
      <c r="B8558">
        <f t="shared" si="1064"/>
        <v>0</v>
      </c>
      <c r="C8558">
        <f t="shared" si="1065"/>
        <v>0</v>
      </c>
      <c r="D8558" s="1">
        <f t="shared" si="1066"/>
        <v>0</v>
      </c>
      <c r="E8558" s="1">
        <f t="shared" si="1067"/>
        <v>0</v>
      </c>
      <c r="F8558" s="1">
        <f t="shared" si="1068"/>
        <v>0</v>
      </c>
      <c r="G8558" s="1">
        <f t="shared" si="1069"/>
        <v>0</v>
      </c>
      <c r="H8558" s="1">
        <f t="shared" si="1070"/>
        <v>0</v>
      </c>
      <c r="I8558" s="7" t="s">
        <v>169</v>
      </c>
      <c r="J8558" s="8" t="s">
        <v>170</v>
      </c>
      <c r="K8558" s="1">
        <f>VLOOKUP(L8558,Sheet1!A$1:B$1179,2,FALSE)</f>
        <v>5381100000</v>
      </c>
      <c r="L8558" s="1" t="str">
        <f>VLOOKUP(M8558,Itens!A$1:B$3327,2,FALSE)</f>
        <v>H19W10</v>
      </c>
      <c r="M8558" s="13">
        <v>5381100000</v>
      </c>
      <c r="N8558" s="13">
        <f t="shared" si="1071"/>
        <v>0</v>
      </c>
      <c r="O8558" s="1">
        <v>24</v>
      </c>
      <c r="P8558" s="1">
        <v>32.650912699999999</v>
      </c>
      <c r="Q8558" s="1" t="s">
        <v>14</v>
      </c>
      <c r="R8558" s="6">
        <v>42606</v>
      </c>
    </row>
    <row r="8559" spans="1:18" x14ac:dyDescent="0.25">
      <c r="A8559" s="1">
        <v>8558</v>
      </c>
      <c r="B8559">
        <f t="shared" si="1064"/>
        <v>0</v>
      </c>
      <c r="C8559">
        <f t="shared" si="1065"/>
        <v>0</v>
      </c>
      <c r="D8559" s="1">
        <f t="shared" si="1066"/>
        <v>0</v>
      </c>
      <c r="E8559" s="1">
        <f t="shared" si="1067"/>
        <v>0</v>
      </c>
      <c r="F8559" s="1">
        <f t="shared" si="1068"/>
        <v>0</v>
      </c>
      <c r="G8559" s="1">
        <f t="shared" si="1069"/>
        <v>0</v>
      </c>
      <c r="H8559" s="1">
        <f t="shared" si="1070"/>
        <v>0</v>
      </c>
      <c r="I8559" s="7" t="s">
        <v>169</v>
      </c>
      <c r="J8559" s="8" t="s">
        <v>170</v>
      </c>
      <c r="K8559" s="1">
        <f>VLOOKUP(L8559,Sheet1!A$1:B$1179,2,FALSE)</f>
        <v>6006100000</v>
      </c>
      <c r="L8559" s="1" t="str">
        <f>VLOOKUP(M8559,Itens!A$1:B$3327,2,FALSE)</f>
        <v>H200W04</v>
      </c>
      <c r="M8559" s="13">
        <v>3835100000</v>
      </c>
      <c r="N8559" s="13">
        <f t="shared" si="1071"/>
        <v>1</v>
      </c>
      <c r="O8559" s="1">
        <v>6</v>
      </c>
      <c r="P8559" s="1">
        <v>24.85976625</v>
      </c>
      <c r="Q8559" s="1" t="s">
        <v>14</v>
      </c>
      <c r="R8559" s="6">
        <v>42606</v>
      </c>
    </row>
    <row r="8560" spans="1:18" x14ac:dyDescent="0.25">
      <c r="A8560" s="1">
        <v>8559</v>
      </c>
      <c r="B8560">
        <f t="shared" si="1064"/>
        <v>0</v>
      </c>
      <c r="C8560">
        <f t="shared" si="1065"/>
        <v>0</v>
      </c>
      <c r="D8560" s="1">
        <f t="shared" si="1066"/>
        <v>0</v>
      </c>
      <c r="E8560" s="1">
        <f t="shared" si="1067"/>
        <v>0</v>
      </c>
      <c r="F8560" s="1">
        <f t="shared" si="1068"/>
        <v>0</v>
      </c>
      <c r="G8560" s="1">
        <f t="shared" si="1069"/>
        <v>0</v>
      </c>
      <c r="H8560" s="1">
        <f t="shared" si="1070"/>
        <v>0</v>
      </c>
      <c r="I8560" s="7" t="s">
        <v>169</v>
      </c>
      <c r="J8560" s="8" t="s">
        <v>170</v>
      </c>
      <c r="K8560" s="1">
        <f>VLOOKUP(L8560,Sheet1!A$1:B$1179,2,FALSE)</f>
        <v>3851100000</v>
      </c>
      <c r="L8560" s="1" t="str">
        <f>VLOOKUP(M8560,Itens!A$1:B$3327,2,FALSE)</f>
        <v>H210W01</v>
      </c>
      <c r="M8560" s="13">
        <v>3851100000</v>
      </c>
      <c r="N8560" s="13">
        <f t="shared" si="1071"/>
        <v>0</v>
      </c>
      <c r="O8560" s="1">
        <v>6</v>
      </c>
      <c r="P8560" s="1">
        <v>24.495634580000001</v>
      </c>
      <c r="Q8560" s="1" t="s">
        <v>14</v>
      </c>
      <c r="R8560" s="6">
        <v>42606</v>
      </c>
    </row>
    <row r="8561" spans="1:18" x14ac:dyDescent="0.25">
      <c r="A8561" s="1">
        <v>8560</v>
      </c>
      <c r="B8561">
        <f t="shared" si="1064"/>
        <v>0</v>
      </c>
      <c r="C8561">
        <f t="shared" si="1065"/>
        <v>0</v>
      </c>
      <c r="D8561" s="1">
        <f t="shared" si="1066"/>
        <v>0</v>
      </c>
      <c r="E8561" s="1">
        <f t="shared" si="1067"/>
        <v>0</v>
      </c>
      <c r="F8561" s="1">
        <f t="shared" si="1068"/>
        <v>0</v>
      </c>
      <c r="G8561" s="1">
        <f t="shared" si="1069"/>
        <v>0</v>
      </c>
      <c r="H8561" s="1">
        <f t="shared" si="1070"/>
        <v>0</v>
      </c>
      <c r="I8561" s="7" t="s">
        <v>169</v>
      </c>
      <c r="J8561" s="8" t="s">
        <v>170</v>
      </c>
      <c r="K8561" s="1">
        <f>VLOOKUP(L8561,Sheet1!A$1:B$1179,2,FALSE)</f>
        <v>3860100000</v>
      </c>
      <c r="L8561" s="1" t="str">
        <f>VLOOKUP(M8561,Itens!A$1:B$3327,2,FALSE)</f>
        <v>H220WN</v>
      </c>
      <c r="M8561" s="13">
        <v>3860100000</v>
      </c>
      <c r="N8561" s="13">
        <f t="shared" si="1071"/>
        <v>0</v>
      </c>
      <c r="O8561" s="1">
        <v>12</v>
      </c>
      <c r="P8561" s="1">
        <v>32.833380290000001</v>
      </c>
      <c r="Q8561" s="1" t="s">
        <v>14</v>
      </c>
      <c r="R8561" s="6">
        <v>42606</v>
      </c>
    </row>
    <row r="8562" spans="1:18" x14ac:dyDescent="0.25">
      <c r="A8562" s="1">
        <v>8561</v>
      </c>
      <c r="B8562">
        <f t="shared" si="1064"/>
        <v>0</v>
      </c>
      <c r="C8562">
        <f t="shared" si="1065"/>
        <v>0</v>
      </c>
      <c r="D8562" s="1">
        <f t="shared" si="1066"/>
        <v>0</v>
      </c>
      <c r="E8562" s="1">
        <f t="shared" si="1067"/>
        <v>0</v>
      </c>
      <c r="F8562" s="1">
        <f t="shared" si="1068"/>
        <v>0</v>
      </c>
      <c r="G8562" s="1">
        <f t="shared" si="1069"/>
        <v>0</v>
      </c>
      <c r="H8562" s="1">
        <f t="shared" si="1070"/>
        <v>0</v>
      </c>
      <c r="I8562" s="7" t="s">
        <v>169</v>
      </c>
      <c r="J8562" s="8" t="s">
        <v>170</v>
      </c>
      <c r="K8562" s="1">
        <f>VLOOKUP(L8562,Sheet1!A$1:B$1179,2,FALSE)</f>
        <v>3843100000</v>
      </c>
      <c r="L8562" s="1" t="str">
        <f>VLOOKUP(M8562,Itens!A$1:B$3327,2,FALSE)</f>
        <v>H230W</v>
      </c>
      <c r="M8562" s="13">
        <v>3843100000</v>
      </c>
      <c r="N8562" s="13">
        <f t="shared" si="1071"/>
        <v>0</v>
      </c>
      <c r="O8562" s="1">
        <v>6</v>
      </c>
      <c r="P8562" s="1">
        <v>58.448816030000003</v>
      </c>
      <c r="Q8562" s="1" t="s">
        <v>14</v>
      </c>
      <c r="R8562" s="6">
        <v>42606</v>
      </c>
    </row>
    <row r="8563" spans="1:18" x14ac:dyDescent="0.25">
      <c r="A8563" s="1">
        <v>8562</v>
      </c>
      <c r="B8563">
        <f t="shared" si="1064"/>
        <v>0</v>
      </c>
      <c r="C8563">
        <f t="shared" si="1065"/>
        <v>1</v>
      </c>
      <c r="D8563" s="1">
        <f t="shared" si="1066"/>
        <v>1</v>
      </c>
      <c r="E8563" s="1">
        <f t="shared" si="1067"/>
        <v>0</v>
      </c>
      <c r="F8563" s="1">
        <f t="shared" si="1068"/>
        <v>3</v>
      </c>
      <c r="G8563" s="1">
        <f t="shared" si="1069"/>
        <v>0</v>
      </c>
      <c r="H8563" s="1">
        <f t="shared" si="1070"/>
        <v>3</v>
      </c>
      <c r="I8563" s="7" t="s">
        <v>169</v>
      </c>
      <c r="J8563" s="8" t="s">
        <v>170</v>
      </c>
      <c r="K8563" s="1">
        <f>VLOOKUP(L8563,Sheet1!A$1:B$1179,2,FALSE)</f>
        <v>2150200000</v>
      </c>
      <c r="L8563" s="1" t="str">
        <f>VLOOKUP(M8563,Itens!A$1:B$3327,2,FALSE)</f>
        <v>H414WK</v>
      </c>
      <c r="M8563" s="13">
        <v>2150200000</v>
      </c>
      <c r="N8563" s="13">
        <f t="shared" si="1071"/>
        <v>0</v>
      </c>
      <c r="O8563" s="1">
        <v>12</v>
      </c>
      <c r="P8563" s="1">
        <v>19.459258429999998</v>
      </c>
      <c r="Q8563" s="1" t="s">
        <v>14</v>
      </c>
      <c r="R8563" s="6">
        <v>42606</v>
      </c>
    </row>
    <row r="8564" spans="1:18" x14ac:dyDescent="0.25">
      <c r="A8564" s="1">
        <v>8563</v>
      </c>
      <c r="B8564">
        <f t="shared" si="1064"/>
        <v>0</v>
      </c>
      <c r="C8564">
        <f t="shared" si="1065"/>
        <v>1</v>
      </c>
      <c r="D8564" s="1">
        <f t="shared" si="1066"/>
        <v>1</v>
      </c>
      <c r="E8564" s="1">
        <f t="shared" si="1067"/>
        <v>1</v>
      </c>
      <c r="F8564" s="1">
        <f t="shared" si="1068"/>
        <v>0</v>
      </c>
      <c r="G8564" s="1">
        <f t="shared" si="1069"/>
        <v>0</v>
      </c>
      <c r="H8564" s="1">
        <f t="shared" si="1070"/>
        <v>1</v>
      </c>
      <c r="I8564" s="5" t="s">
        <v>484</v>
      </c>
      <c r="J8564" s="8" t="s">
        <v>485</v>
      </c>
      <c r="K8564" s="1">
        <f>VLOOKUP(L8564,Sheet1!A$1:B$1179,2,FALSE)</f>
        <v>11457310000</v>
      </c>
      <c r="L8564" s="1" t="str">
        <f>VLOOKUP(M8564,Itens!A$1:B$3327,2,FALSE)</f>
        <v>E1013L</v>
      </c>
      <c r="M8564" s="13">
        <v>11457310000</v>
      </c>
      <c r="N8564" s="13">
        <f t="shared" si="1071"/>
        <v>0</v>
      </c>
      <c r="O8564" s="1">
        <v>1</v>
      </c>
      <c r="P8564" s="1">
        <v>134.89141900000001</v>
      </c>
      <c r="Q8564" s="1" t="s">
        <v>14</v>
      </c>
      <c r="R8564" s="6">
        <v>42606</v>
      </c>
    </row>
    <row r="8565" spans="1:18" x14ac:dyDescent="0.25">
      <c r="A8565" s="1">
        <v>8564</v>
      </c>
      <c r="B8565">
        <f t="shared" si="1064"/>
        <v>0</v>
      </c>
      <c r="C8565">
        <f t="shared" si="1065"/>
        <v>0</v>
      </c>
      <c r="D8565" s="1">
        <f t="shared" si="1066"/>
        <v>0</v>
      </c>
      <c r="E8565" s="1">
        <f t="shared" si="1067"/>
        <v>0</v>
      </c>
      <c r="F8565" s="1">
        <f t="shared" si="1068"/>
        <v>0</v>
      </c>
      <c r="G8565" s="1">
        <f t="shared" si="1069"/>
        <v>0</v>
      </c>
      <c r="H8565" s="1">
        <f t="shared" si="1070"/>
        <v>0</v>
      </c>
      <c r="I8565" s="5" t="s">
        <v>484</v>
      </c>
      <c r="J8565" s="8" t="s">
        <v>485</v>
      </c>
      <c r="K8565" s="1">
        <f>VLOOKUP(L8565,Sheet1!A$1:B$1179,2,FALSE)</f>
        <v>9226310000</v>
      </c>
      <c r="L8565" s="1" t="str">
        <f>VLOOKUP(M8565,Itens!A$1:B$3327,2,FALSE)</f>
        <v>E424L</v>
      </c>
      <c r="M8565" s="13">
        <v>9226310000</v>
      </c>
      <c r="N8565" s="13">
        <f t="shared" si="1071"/>
        <v>0</v>
      </c>
      <c r="O8565" s="1">
        <v>1</v>
      </c>
      <c r="P8565" s="1">
        <v>177.02927876999999</v>
      </c>
      <c r="Q8565" s="1" t="s">
        <v>14</v>
      </c>
      <c r="R8565" s="6">
        <v>42606</v>
      </c>
    </row>
    <row r="8566" spans="1:18" x14ac:dyDescent="0.25">
      <c r="A8566" s="1">
        <v>8565</v>
      </c>
      <c r="B8566">
        <f t="shared" si="1064"/>
        <v>0</v>
      </c>
      <c r="C8566">
        <f t="shared" si="1065"/>
        <v>0</v>
      </c>
      <c r="D8566" s="1">
        <f t="shared" si="1066"/>
        <v>0</v>
      </c>
      <c r="E8566" s="1">
        <f t="shared" si="1067"/>
        <v>0</v>
      </c>
      <c r="F8566" s="1">
        <f t="shared" si="1068"/>
        <v>0</v>
      </c>
      <c r="G8566" s="1">
        <f t="shared" si="1069"/>
        <v>0</v>
      </c>
      <c r="H8566" s="1">
        <f t="shared" si="1070"/>
        <v>0</v>
      </c>
      <c r="I8566" s="5" t="s">
        <v>484</v>
      </c>
      <c r="J8566" s="8" t="s">
        <v>485</v>
      </c>
      <c r="K8566" s="1">
        <f>VLOOKUP(L8566,Sheet1!A$1:B$1179,2,FALSE)</f>
        <v>1033230000</v>
      </c>
      <c r="L8566" s="1" t="str">
        <f>VLOOKUP(M8566,Itens!A$1:B$3327,2,FALSE)</f>
        <v>E52KP D36</v>
      </c>
      <c r="M8566" s="13">
        <v>1033230000</v>
      </c>
      <c r="N8566" s="13">
        <f t="shared" si="1071"/>
        <v>0</v>
      </c>
      <c r="O8566" s="1">
        <v>12</v>
      </c>
      <c r="P8566" s="1">
        <v>26.137868040000001</v>
      </c>
      <c r="Q8566" s="1" t="s">
        <v>14</v>
      </c>
      <c r="R8566" s="6">
        <v>42606</v>
      </c>
    </row>
    <row r="8567" spans="1:18" x14ac:dyDescent="0.25">
      <c r="A8567" s="1">
        <v>8566</v>
      </c>
      <c r="B8567">
        <f t="shared" si="1064"/>
        <v>0</v>
      </c>
      <c r="C8567">
        <f t="shared" si="1065"/>
        <v>0</v>
      </c>
      <c r="D8567" s="1">
        <f t="shared" si="1066"/>
        <v>0</v>
      </c>
      <c r="E8567" s="1">
        <f t="shared" si="1067"/>
        <v>0</v>
      </c>
      <c r="F8567" s="1">
        <f t="shared" si="1068"/>
        <v>0</v>
      </c>
      <c r="G8567" s="1">
        <f t="shared" si="1069"/>
        <v>0</v>
      </c>
      <c r="H8567" s="1">
        <f t="shared" si="1070"/>
        <v>0</v>
      </c>
      <c r="I8567" s="5" t="s">
        <v>484</v>
      </c>
      <c r="J8567" s="8" t="s">
        <v>485</v>
      </c>
      <c r="K8567" s="1">
        <f>VLOOKUP(L8567,Sheet1!A$1:B$1179,2,FALSE)</f>
        <v>4371130000</v>
      </c>
      <c r="L8567" s="1" t="str">
        <f>VLOOKUP(M8567,Itens!A$1:B$3327,2,FALSE)</f>
        <v>E61H D215</v>
      </c>
      <c r="M8567" s="13">
        <v>4371130000</v>
      </c>
      <c r="N8567" s="13">
        <f t="shared" si="1071"/>
        <v>0</v>
      </c>
      <c r="O8567" s="1">
        <v>20</v>
      </c>
      <c r="P8567" s="1">
        <v>22.552485220000001</v>
      </c>
      <c r="Q8567" s="1" t="s">
        <v>14</v>
      </c>
      <c r="R8567" s="6">
        <v>42606</v>
      </c>
    </row>
    <row r="8568" spans="1:18" x14ac:dyDescent="0.25">
      <c r="A8568" s="1">
        <v>8567</v>
      </c>
      <c r="B8568">
        <f t="shared" si="1064"/>
        <v>0</v>
      </c>
      <c r="C8568">
        <f t="shared" si="1065"/>
        <v>0</v>
      </c>
      <c r="D8568" s="1">
        <f t="shared" si="1066"/>
        <v>0</v>
      </c>
      <c r="E8568" s="1">
        <f t="shared" si="1067"/>
        <v>0</v>
      </c>
      <c r="F8568" s="1">
        <f t="shared" si="1068"/>
        <v>0</v>
      </c>
      <c r="G8568" s="1">
        <f t="shared" si="1069"/>
        <v>0</v>
      </c>
      <c r="H8568" s="1">
        <f t="shared" si="1070"/>
        <v>0</v>
      </c>
      <c r="I8568" s="5" t="s">
        <v>484</v>
      </c>
      <c r="J8568" s="8" t="s">
        <v>485</v>
      </c>
      <c r="K8568" s="1">
        <f>VLOOKUP(L8568,Sheet1!A$1:B$1179,2,FALSE)</f>
        <v>6006100000</v>
      </c>
      <c r="L8568" s="1" t="str">
        <f>VLOOKUP(M8568,Itens!A$1:B$3327,2,FALSE)</f>
        <v>H200W04</v>
      </c>
      <c r="M8568" s="13">
        <v>3835100000</v>
      </c>
      <c r="N8568" s="13">
        <f t="shared" si="1071"/>
        <v>1</v>
      </c>
      <c r="O8568" s="1">
        <v>40</v>
      </c>
      <c r="P8568" s="1">
        <v>24.11406019</v>
      </c>
      <c r="Q8568" s="1" t="s">
        <v>14</v>
      </c>
      <c r="R8568" s="6">
        <v>42606</v>
      </c>
    </row>
    <row r="8569" spans="1:18" x14ac:dyDescent="0.25">
      <c r="A8569" s="1">
        <v>8568</v>
      </c>
      <c r="B8569">
        <f t="shared" si="1064"/>
        <v>0</v>
      </c>
      <c r="C8569">
        <f t="shared" si="1065"/>
        <v>0</v>
      </c>
      <c r="D8569" s="1">
        <f t="shared" si="1066"/>
        <v>0</v>
      </c>
      <c r="E8569" s="1">
        <f t="shared" si="1067"/>
        <v>0</v>
      </c>
      <c r="F8569" s="1">
        <f t="shared" si="1068"/>
        <v>0</v>
      </c>
      <c r="G8569" s="1">
        <f t="shared" si="1069"/>
        <v>0</v>
      </c>
      <c r="H8569" s="1">
        <f t="shared" si="1070"/>
        <v>0</v>
      </c>
      <c r="I8569" s="5" t="s">
        <v>484</v>
      </c>
      <c r="J8569" s="8" t="s">
        <v>485</v>
      </c>
      <c r="K8569" s="1">
        <f>VLOOKUP(L8569,Sheet1!A$1:B$1179,2,FALSE)</f>
        <v>3344200000</v>
      </c>
      <c r="L8569" s="1" t="str">
        <f>VLOOKUP(M8569,Itens!A$1:B$3327,2,FALSE)</f>
        <v>H200WDK01</v>
      </c>
      <c r="M8569" s="13">
        <v>2081200000</v>
      </c>
      <c r="N8569" s="13">
        <f t="shared" si="1071"/>
        <v>1</v>
      </c>
      <c r="O8569" s="1">
        <v>20</v>
      </c>
      <c r="P8569" s="1">
        <v>35.675010030000003</v>
      </c>
      <c r="Q8569" s="1" t="s">
        <v>14</v>
      </c>
      <c r="R8569" s="6">
        <v>42606</v>
      </c>
    </row>
    <row r="8570" spans="1:18" x14ac:dyDescent="0.25">
      <c r="A8570" s="1">
        <v>8569</v>
      </c>
      <c r="B8570">
        <f t="shared" si="1064"/>
        <v>0</v>
      </c>
      <c r="C8570">
        <f t="shared" si="1065"/>
        <v>0</v>
      </c>
      <c r="D8570" s="1">
        <f t="shared" si="1066"/>
        <v>0</v>
      </c>
      <c r="E8570" s="1">
        <f t="shared" si="1067"/>
        <v>0</v>
      </c>
      <c r="F8570" s="1">
        <f t="shared" si="1068"/>
        <v>0</v>
      </c>
      <c r="G8570" s="1">
        <f t="shared" si="1069"/>
        <v>0</v>
      </c>
      <c r="H8570" s="1">
        <f t="shared" si="1070"/>
        <v>0</v>
      </c>
      <c r="I8570" s="5" t="s">
        <v>484</v>
      </c>
      <c r="J8570" s="8" t="s">
        <v>485</v>
      </c>
      <c r="K8570" s="1">
        <f>VLOOKUP(L8570,Sheet1!A$1:B$1179,2,FALSE)</f>
        <v>6172100000</v>
      </c>
      <c r="L8570" s="1" t="str">
        <f>VLOOKUP(M8570,Itens!A$1:B$3327,2,FALSE)</f>
        <v>H200WN01</v>
      </c>
      <c r="M8570" s="13">
        <v>3887100000</v>
      </c>
      <c r="N8570" s="13">
        <f t="shared" si="1071"/>
        <v>1</v>
      </c>
      <c r="O8570" s="1">
        <v>20</v>
      </c>
      <c r="P8570" s="1">
        <v>34.938044679999997</v>
      </c>
      <c r="Q8570" s="1" t="s">
        <v>14</v>
      </c>
      <c r="R8570" s="6">
        <v>42606</v>
      </c>
    </row>
    <row r="8571" spans="1:18" x14ac:dyDescent="0.25">
      <c r="A8571" s="1">
        <v>8570</v>
      </c>
      <c r="B8571">
        <f t="shared" si="1064"/>
        <v>0</v>
      </c>
      <c r="C8571">
        <f t="shared" si="1065"/>
        <v>0</v>
      </c>
      <c r="D8571" s="1">
        <f t="shared" si="1066"/>
        <v>0</v>
      </c>
      <c r="E8571" s="1">
        <f t="shared" si="1067"/>
        <v>0</v>
      </c>
      <c r="F8571" s="1">
        <f t="shared" si="1068"/>
        <v>0</v>
      </c>
      <c r="G8571" s="1">
        <f t="shared" si="1069"/>
        <v>0</v>
      </c>
      <c r="H8571" s="1">
        <f t="shared" si="1070"/>
        <v>0</v>
      </c>
      <c r="I8571" s="5" t="s">
        <v>484</v>
      </c>
      <c r="J8571" s="8" t="s">
        <v>485</v>
      </c>
      <c r="K8571" s="1">
        <f>VLOOKUP(L8571,Sheet1!A$1:B$1179,2,FALSE)</f>
        <v>1872200000</v>
      </c>
      <c r="L8571" s="1" t="str">
        <f>VLOOKUP(M8571,Itens!A$1:B$3327,2,FALSE)</f>
        <v>H328WK</v>
      </c>
      <c r="M8571" s="13">
        <v>1872200000</v>
      </c>
      <c r="N8571" s="13">
        <f t="shared" si="1071"/>
        <v>0</v>
      </c>
      <c r="O8571" s="1">
        <v>20</v>
      </c>
      <c r="P8571" s="1">
        <v>49.642113070000001</v>
      </c>
      <c r="Q8571" s="1" t="s">
        <v>14</v>
      </c>
      <c r="R8571" s="6">
        <v>42606</v>
      </c>
    </row>
    <row r="8572" spans="1:18" x14ac:dyDescent="0.25">
      <c r="A8572" s="1">
        <v>8571</v>
      </c>
      <c r="B8572">
        <f t="shared" si="1064"/>
        <v>0</v>
      </c>
      <c r="C8572">
        <f t="shared" si="1065"/>
        <v>0</v>
      </c>
      <c r="D8572" s="1">
        <f t="shared" si="1066"/>
        <v>0</v>
      </c>
      <c r="E8572" s="1">
        <f t="shared" si="1067"/>
        <v>0</v>
      </c>
      <c r="F8572" s="1">
        <f t="shared" si="1068"/>
        <v>0</v>
      </c>
      <c r="G8572" s="1">
        <f t="shared" si="1069"/>
        <v>0</v>
      </c>
      <c r="H8572" s="1">
        <f t="shared" si="1070"/>
        <v>0</v>
      </c>
      <c r="I8572" s="5" t="s">
        <v>484</v>
      </c>
      <c r="J8572" s="8" t="s">
        <v>485</v>
      </c>
      <c r="K8572" s="1">
        <f>VLOOKUP(L8572,Sheet1!A$1:B$1179,2,FALSE)</f>
        <v>216200000</v>
      </c>
      <c r="L8572" s="1" t="str">
        <f>VLOOKUP(M8572,Itens!A$1:B$3327,2,FALSE)</f>
        <v>H70WK04</v>
      </c>
      <c r="M8572" s="13">
        <v>216200000</v>
      </c>
      <c r="N8572" s="13">
        <f t="shared" si="1071"/>
        <v>0</v>
      </c>
      <c r="O8572" s="1">
        <v>20</v>
      </c>
      <c r="P8572" s="1">
        <v>19.625304939999999</v>
      </c>
      <c r="Q8572" s="1" t="s">
        <v>14</v>
      </c>
      <c r="R8572" s="6">
        <v>42606</v>
      </c>
    </row>
    <row r="8573" spans="1:18" x14ac:dyDescent="0.25">
      <c r="A8573" s="1">
        <v>8572</v>
      </c>
      <c r="B8573">
        <f t="shared" si="1064"/>
        <v>1</v>
      </c>
      <c r="C8573">
        <f t="shared" si="1065"/>
        <v>1</v>
      </c>
      <c r="D8573" s="1">
        <f t="shared" si="1066"/>
        <v>2</v>
      </c>
      <c r="E8573" s="1">
        <f t="shared" si="1067"/>
        <v>0</v>
      </c>
      <c r="F8573" s="1">
        <f t="shared" si="1068"/>
        <v>3</v>
      </c>
      <c r="G8573" s="1">
        <f t="shared" si="1069"/>
        <v>0</v>
      </c>
      <c r="H8573" s="1">
        <f t="shared" si="1070"/>
        <v>3</v>
      </c>
      <c r="I8573" s="5" t="s">
        <v>484</v>
      </c>
      <c r="J8573" s="8" t="s">
        <v>485</v>
      </c>
      <c r="K8573" s="1">
        <f>VLOOKUP(L8573,Sheet1!A$1:B$1179,2,FALSE)</f>
        <v>240200000</v>
      </c>
      <c r="L8573" s="1" t="str">
        <f>VLOOKUP(M8573,Itens!A$1:B$3327,2,FALSE)</f>
        <v>H70WK05</v>
      </c>
      <c r="M8573" s="13">
        <v>240200000</v>
      </c>
      <c r="N8573" s="13">
        <f t="shared" si="1071"/>
        <v>0</v>
      </c>
      <c r="O8573" s="1">
        <v>20</v>
      </c>
      <c r="P8573" s="1">
        <v>16.41647549</v>
      </c>
      <c r="Q8573" s="1" t="s">
        <v>14</v>
      </c>
      <c r="R8573" s="6">
        <v>42606</v>
      </c>
    </row>
    <row r="8574" spans="1:18" x14ac:dyDescent="0.25">
      <c r="A8574" s="1">
        <v>8573</v>
      </c>
      <c r="B8574">
        <f t="shared" si="1064"/>
        <v>1</v>
      </c>
      <c r="C8574">
        <f t="shared" si="1065"/>
        <v>1</v>
      </c>
      <c r="D8574" s="1">
        <f t="shared" si="1066"/>
        <v>2</v>
      </c>
      <c r="E8574" s="1">
        <f t="shared" si="1067"/>
        <v>1</v>
      </c>
      <c r="F8574" s="1">
        <f t="shared" si="1068"/>
        <v>0</v>
      </c>
      <c r="G8574" s="1">
        <f t="shared" si="1069"/>
        <v>0</v>
      </c>
      <c r="H8574" s="1">
        <f t="shared" si="1070"/>
        <v>1</v>
      </c>
      <c r="I8574" s="7" t="s">
        <v>146</v>
      </c>
      <c r="J8574" s="8" t="s">
        <v>147</v>
      </c>
      <c r="K8574" s="1">
        <f>VLOOKUP(L8574,Sheet1!A$1:B$1179,2,FALSE)</f>
        <v>7337310000</v>
      </c>
      <c r="L8574" s="1" t="str">
        <f>VLOOKUP(M8574,Itens!A$1:B$3327,2,FALSE)</f>
        <v>E1024L</v>
      </c>
      <c r="M8574" s="13">
        <v>7337310000</v>
      </c>
      <c r="N8574" s="13">
        <f t="shared" si="1071"/>
        <v>0</v>
      </c>
      <c r="O8574" s="1">
        <v>24</v>
      </c>
      <c r="P8574" s="1">
        <v>115.05117538</v>
      </c>
      <c r="Q8574" s="1" t="s">
        <v>93</v>
      </c>
      <c r="R8574" s="6">
        <v>42607</v>
      </c>
    </row>
    <row r="8575" spans="1:18" x14ac:dyDescent="0.25">
      <c r="A8575" s="1">
        <v>8574</v>
      </c>
      <c r="B8575">
        <f t="shared" si="1064"/>
        <v>0</v>
      </c>
      <c r="C8575">
        <f t="shared" si="1065"/>
        <v>0</v>
      </c>
      <c r="D8575" s="1">
        <f t="shared" si="1066"/>
        <v>0</v>
      </c>
      <c r="E8575" s="1">
        <f t="shared" si="1067"/>
        <v>0</v>
      </c>
      <c r="F8575" s="1">
        <f t="shared" si="1068"/>
        <v>0</v>
      </c>
      <c r="G8575" s="1">
        <f t="shared" si="1069"/>
        <v>0</v>
      </c>
      <c r="H8575" s="1">
        <f t="shared" si="1070"/>
        <v>0</v>
      </c>
      <c r="I8575" s="7" t="s">
        <v>146</v>
      </c>
      <c r="J8575" s="8" t="s">
        <v>147</v>
      </c>
      <c r="K8575" s="1">
        <f>VLOOKUP(L8575,Sheet1!A$1:B$1179,2,FALSE)</f>
        <v>4365130000</v>
      </c>
      <c r="L8575" s="1" t="str">
        <f>VLOOKUP(M8575,Itens!A$1:B$3327,2,FALSE)</f>
        <v>E311H01 D273</v>
      </c>
      <c r="M8575" s="13">
        <v>4365130000</v>
      </c>
      <c r="N8575" s="13">
        <f t="shared" si="1071"/>
        <v>0</v>
      </c>
      <c r="O8575" s="1">
        <v>12</v>
      </c>
      <c r="P8575" s="1">
        <v>124.37365518</v>
      </c>
      <c r="Q8575" s="1" t="s">
        <v>93</v>
      </c>
      <c r="R8575" s="6">
        <v>42607</v>
      </c>
    </row>
    <row r="8576" spans="1:18" x14ac:dyDescent="0.25">
      <c r="A8576" s="1">
        <v>8575</v>
      </c>
      <c r="B8576">
        <f t="shared" si="1064"/>
        <v>0</v>
      </c>
      <c r="C8576">
        <f t="shared" si="1065"/>
        <v>0</v>
      </c>
      <c r="D8576" s="1">
        <f t="shared" si="1066"/>
        <v>0</v>
      </c>
      <c r="E8576" s="1">
        <f t="shared" si="1067"/>
        <v>0</v>
      </c>
      <c r="F8576" s="1">
        <f t="shared" si="1068"/>
        <v>0</v>
      </c>
      <c r="G8576" s="1">
        <f t="shared" si="1069"/>
        <v>0</v>
      </c>
      <c r="H8576" s="1">
        <f t="shared" si="1070"/>
        <v>0</v>
      </c>
      <c r="I8576" s="7" t="s">
        <v>146</v>
      </c>
      <c r="J8576" s="8" t="s">
        <v>147</v>
      </c>
      <c r="K8576" s="1">
        <f>VLOOKUP(L8576,Sheet1!A$1:B$1179,2,FALSE)</f>
        <v>5721310000</v>
      </c>
      <c r="L8576" s="1" t="str">
        <f>VLOOKUP(M8576,Itens!A$1:B$3327,2,FALSE)</f>
        <v>E420L</v>
      </c>
      <c r="M8576" s="13">
        <v>5721310000</v>
      </c>
      <c r="N8576" s="13">
        <f t="shared" si="1071"/>
        <v>0</v>
      </c>
      <c r="O8576" s="1">
        <v>4</v>
      </c>
      <c r="P8576" s="1">
        <v>128.63933163999999</v>
      </c>
      <c r="Q8576" s="1" t="s">
        <v>93</v>
      </c>
      <c r="R8576" s="6">
        <v>42607</v>
      </c>
    </row>
    <row r="8577" spans="1:18" x14ac:dyDescent="0.25">
      <c r="A8577" s="1">
        <v>8576</v>
      </c>
      <c r="B8577">
        <f t="shared" si="1064"/>
        <v>0</v>
      </c>
      <c r="C8577">
        <f t="shared" si="1065"/>
        <v>0</v>
      </c>
      <c r="D8577" s="1">
        <f t="shared" si="1066"/>
        <v>0</v>
      </c>
      <c r="E8577" s="1">
        <f t="shared" si="1067"/>
        <v>0</v>
      </c>
      <c r="F8577" s="1">
        <f t="shared" si="1068"/>
        <v>0</v>
      </c>
      <c r="G8577" s="1">
        <f t="shared" si="1069"/>
        <v>0</v>
      </c>
      <c r="H8577" s="1">
        <f t="shared" si="1070"/>
        <v>0</v>
      </c>
      <c r="I8577" s="7" t="s">
        <v>146</v>
      </c>
      <c r="J8577" s="8" t="s">
        <v>147</v>
      </c>
      <c r="K8577" s="1">
        <f>VLOOKUP(L8577,Sheet1!A$1:B$1179,2,FALSE)</f>
        <v>6051310000</v>
      </c>
      <c r="L8577" s="1" t="str">
        <f>VLOOKUP(M8577,Itens!A$1:B$3327,2,FALSE)</f>
        <v>E806L</v>
      </c>
      <c r="M8577" s="13">
        <v>6051310000</v>
      </c>
      <c r="N8577" s="13">
        <f t="shared" si="1071"/>
        <v>0</v>
      </c>
      <c r="O8577" s="1">
        <v>10</v>
      </c>
      <c r="P8577" s="1">
        <v>82.692239169999993</v>
      </c>
      <c r="Q8577" s="1" t="s">
        <v>93</v>
      </c>
      <c r="R8577" s="6">
        <v>42607</v>
      </c>
    </row>
    <row r="8578" spans="1:18" x14ac:dyDescent="0.25">
      <c r="A8578" s="1">
        <v>8577</v>
      </c>
      <c r="B8578">
        <f t="shared" si="1064"/>
        <v>0</v>
      </c>
      <c r="C8578">
        <f t="shared" si="1065"/>
        <v>0</v>
      </c>
      <c r="D8578" s="1">
        <f t="shared" si="1066"/>
        <v>0</v>
      </c>
      <c r="E8578" s="1">
        <f t="shared" si="1067"/>
        <v>0</v>
      </c>
      <c r="F8578" s="1">
        <f t="shared" si="1068"/>
        <v>0</v>
      </c>
      <c r="G8578" s="1">
        <f t="shared" si="1069"/>
        <v>0</v>
      </c>
      <c r="H8578" s="1">
        <f t="shared" si="1070"/>
        <v>0</v>
      </c>
      <c r="I8578" s="7" t="s">
        <v>146</v>
      </c>
      <c r="J8578" s="8" t="s">
        <v>147</v>
      </c>
      <c r="K8578" s="1">
        <f>VLOOKUP(L8578,Sheet1!A$1:B$1179,2,FALSE)</f>
        <v>136300000</v>
      </c>
      <c r="L8578" s="1" t="str">
        <f>VLOOKUP(M8578,Itens!A$1:B$3327,2,FALSE)</f>
        <v>H100WL</v>
      </c>
      <c r="M8578" s="13">
        <v>136300000</v>
      </c>
      <c r="N8578" s="13">
        <f t="shared" si="1071"/>
        <v>0</v>
      </c>
      <c r="O8578" s="1">
        <v>10</v>
      </c>
      <c r="P8578" s="1">
        <v>25.17243246</v>
      </c>
      <c r="Q8578" s="1" t="s">
        <v>93</v>
      </c>
      <c r="R8578" s="6">
        <v>42607</v>
      </c>
    </row>
    <row r="8579" spans="1:18" x14ac:dyDescent="0.25">
      <c r="A8579" s="1">
        <v>8578</v>
      </c>
      <c r="B8579">
        <f t="shared" ref="B8579:B8642" si="1072">IF(R8579=R8580,0,1)+IF(R8579=R8578,0,1)</f>
        <v>0</v>
      </c>
      <c r="C8579">
        <f t="shared" ref="C8579:C8642" si="1073">IF(I8579=I8580,0,1)+IF(I8579=I8578,0,1)</f>
        <v>0</v>
      </c>
      <c r="D8579" s="1">
        <f t="shared" ref="D8579:D8642" si="1074">C8579+B8579</f>
        <v>0</v>
      </c>
      <c r="E8579" s="1">
        <f t="shared" ref="E8579:E8642" si="1075">IF(AND(D8579&gt;0,D8578&gt;0,D8580=0),1,0)</f>
        <v>0</v>
      </c>
      <c r="F8579" s="1">
        <f t="shared" ref="F8579:F8642" si="1076">IF(AND(D8579&gt;0,D8578=0,D8580&gt;0),3,0)</f>
        <v>0</v>
      </c>
      <c r="G8579" s="1">
        <f t="shared" ref="G8579:G8642" si="1077">IF(OR(D8579&gt;2,AND(D8579&gt;0,D8578&gt;0,D8580&gt;0)),4,0)</f>
        <v>0</v>
      </c>
      <c r="H8579" s="1">
        <f t="shared" ref="H8579:H8642" si="1078">G8579+F8579+E8579</f>
        <v>0</v>
      </c>
      <c r="I8579" s="7" t="s">
        <v>146</v>
      </c>
      <c r="J8579" s="8" t="s">
        <v>147</v>
      </c>
      <c r="K8579" s="1">
        <f>VLOOKUP(L8579,Sheet1!A$1:B$1179,2,FALSE)</f>
        <v>6006100000</v>
      </c>
      <c r="L8579" s="1" t="str">
        <f>VLOOKUP(M8579,Itens!A$1:B$3327,2,FALSE)</f>
        <v>H200W04</v>
      </c>
      <c r="M8579" s="13">
        <v>3835100000</v>
      </c>
      <c r="N8579" s="13">
        <f t="shared" ref="N8579:N8642" si="1079">IF(M8579=K8579,0,1)</f>
        <v>1</v>
      </c>
      <c r="O8579" s="1">
        <v>40</v>
      </c>
      <c r="P8579" s="1">
        <v>24.114048199999999</v>
      </c>
      <c r="Q8579" s="1" t="s">
        <v>93</v>
      </c>
      <c r="R8579" s="6">
        <v>42607</v>
      </c>
    </row>
    <row r="8580" spans="1:18" x14ac:dyDescent="0.25">
      <c r="A8580" s="1">
        <v>8579</v>
      </c>
      <c r="B8580">
        <f t="shared" si="1072"/>
        <v>0</v>
      </c>
      <c r="C8580">
        <f t="shared" si="1073"/>
        <v>0</v>
      </c>
      <c r="D8580" s="1">
        <f t="shared" si="1074"/>
        <v>0</v>
      </c>
      <c r="E8580" s="1">
        <f t="shared" si="1075"/>
        <v>0</v>
      </c>
      <c r="F8580" s="1">
        <f t="shared" si="1076"/>
        <v>0</v>
      </c>
      <c r="G8580" s="1">
        <f t="shared" si="1077"/>
        <v>0</v>
      </c>
      <c r="H8580" s="1">
        <f t="shared" si="1078"/>
        <v>0</v>
      </c>
      <c r="I8580" s="7" t="s">
        <v>146</v>
      </c>
      <c r="J8580" s="8" t="s">
        <v>147</v>
      </c>
      <c r="K8580" s="1">
        <f>VLOOKUP(L8580,Sheet1!A$1:B$1179,2,FALSE)</f>
        <v>3344200000</v>
      </c>
      <c r="L8580" s="1" t="str">
        <f>VLOOKUP(M8580,Itens!A$1:B$3327,2,FALSE)</f>
        <v>H200WDK01</v>
      </c>
      <c r="M8580" s="13">
        <v>2081200000</v>
      </c>
      <c r="N8580" s="13">
        <f t="shared" si="1079"/>
        <v>1</v>
      </c>
      <c r="O8580" s="1">
        <v>20</v>
      </c>
      <c r="P8580" s="1">
        <v>35.674998039999998</v>
      </c>
      <c r="Q8580" s="1" t="s">
        <v>93</v>
      </c>
      <c r="R8580" s="6">
        <v>42607</v>
      </c>
    </row>
    <row r="8581" spans="1:18" x14ac:dyDescent="0.25">
      <c r="A8581" s="1">
        <v>8580</v>
      </c>
      <c r="B8581">
        <f t="shared" si="1072"/>
        <v>0</v>
      </c>
      <c r="C8581">
        <f t="shared" si="1073"/>
        <v>0</v>
      </c>
      <c r="D8581" s="1">
        <f t="shared" si="1074"/>
        <v>0</v>
      </c>
      <c r="E8581" s="1">
        <f t="shared" si="1075"/>
        <v>0</v>
      </c>
      <c r="F8581" s="1">
        <f t="shared" si="1076"/>
        <v>0</v>
      </c>
      <c r="G8581" s="1">
        <f t="shared" si="1077"/>
        <v>0</v>
      </c>
      <c r="H8581" s="1">
        <f t="shared" si="1078"/>
        <v>0</v>
      </c>
      <c r="I8581" s="7" t="s">
        <v>146</v>
      </c>
      <c r="J8581" s="8" t="s">
        <v>147</v>
      </c>
      <c r="K8581" s="1">
        <f>VLOOKUP(L8581,Sheet1!A$1:B$1179,2,FALSE)</f>
        <v>6172100000</v>
      </c>
      <c r="L8581" s="1" t="str">
        <f>VLOOKUP(M8581,Itens!A$1:B$3327,2,FALSE)</f>
        <v>H200WN01</v>
      </c>
      <c r="M8581" s="13">
        <v>3887100000</v>
      </c>
      <c r="N8581" s="13">
        <f t="shared" si="1079"/>
        <v>1</v>
      </c>
      <c r="O8581" s="1">
        <v>20</v>
      </c>
      <c r="P8581" s="1">
        <v>34.938044679999997</v>
      </c>
      <c r="Q8581" s="1" t="s">
        <v>93</v>
      </c>
      <c r="R8581" s="6">
        <v>42607</v>
      </c>
    </row>
    <row r="8582" spans="1:18" x14ac:dyDescent="0.25">
      <c r="A8582" s="1">
        <v>8581</v>
      </c>
      <c r="B8582">
        <f t="shared" si="1072"/>
        <v>0</v>
      </c>
      <c r="C8582">
        <f t="shared" si="1073"/>
        <v>0</v>
      </c>
      <c r="D8582" s="1">
        <f t="shared" si="1074"/>
        <v>0</v>
      </c>
      <c r="E8582" s="1">
        <f t="shared" si="1075"/>
        <v>0</v>
      </c>
      <c r="F8582" s="1">
        <f t="shared" si="1076"/>
        <v>0</v>
      </c>
      <c r="G8582" s="1">
        <f t="shared" si="1077"/>
        <v>0</v>
      </c>
      <c r="H8582" s="1">
        <f t="shared" si="1078"/>
        <v>0</v>
      </c>
      <c r="I8582" s="7" t="s">
        <v>146</v>
      </c>
      <c r="J8582" s="8" t="s">
        <v>147</v>
      </c>
      <c r="K8582" s="1">
        <f>VLOOKUP(L8582,Sheet1!A$1:B$1179,2,FALSE)</f>
        <v>5851100000</v>
      </c>
      <c r="L8582" s="1" t="str">
        <f>VLOOKUP(M8582,Itens!A$1:B$3327,2,FALSE)</f>
        <v>H24W05</v>
      </c>
      <c r="M8582" s="13">
        <v>5851100000</v>
      </c>
      <c r="N8582" s="13">
        <f t="shared" si="1079"/>
        <v>0</v>
      </c>
      <c r="O8582" s="1">
        <v>12</v>
      </c>
      <c r="P8582" s="1">
        <v>34.595134629999997</v>
      </c>
      <c r="Q8582" s="1" t="s">
        <v>93</v>
      </c>
      <c r="R8582" s="6">
        <v>42607</v>
      </c>
    </row>
    <row r="8583" spans="1:18" x14ac:dyDescent="0.25">
      <c r="A8583" s="1">
        <v>8582</v>
      </c>
      <c r="B8583">
        <f t="shared" si="1072"/>
        <v>0</v>
      </c>
      <c r="C8583">
        <f t="shared" si="1073"/>
        <v>0</v>
      </c>
      <c r="D8583" s="1">
        <f t="shared" si="1074"/>
        <v>0</v>
      </c>
      <c r="E8583" s="1">
        <f t="shared" si="1075"/>
        <v>0</v>
      </c>
      <c r="F8583" s="1">
        <f t="shared" si="1076"/>
        <v>0</v>
      </c>
      <c r="G8583" s="1">
        <f t="shared" si="1077"/>
        <v>0</v>
      </c>
      <c r="H8583" s="1">
        <f t="shared" si="1078"/>
        <v>0</v>
      </c>
      <c r="I8583" s="7" t="s">
        <v>146</v>
      </c>
      <c r="J8583" s="8" t="s">
        <v>147</v>
      </c>
      <c r="K8583" s="1">
        <f>VLOOKUP(L8583,Sheet1!A$1:B$1179,2,FALSE)</f>
        <v>1872200000</v>
      </c>
      <c r="L8583" s="1" t="str">
        <f>VLOOKUP(M8583,Itens!A$1:B$3327,2,FALSE)</f>
        <v>H328WK</v>
      </c>
      <c r="M8583" s="13">
        <v>1872200000</v>
      </c>
      <c r="N8583" s="13">
        <f t="shared" si="1079"/>
        <v>0</v>
      </c>
      <c r="O8583" s="1">
        <v>20</v>
      </c>
      <c r="P8583" s="1">
        <v>49.642101080000003</v>
      </c>
      <c r="Q8583" s="1" t="s">
        <v>93</v>
      </c>
      <c r="R8583" s="6">
        <v>42607</v>
      </c>
    </row>
    <row r="8584" spans="1:18" x14ac:dyDescent="0.25">
      <c r="A8584" s="1">
        <v>8583</v>
      </c>
      <c r="B8584">
        <f t="shared" si="1072"/>
        <v>0</v>
      </c>
      <c r="C8584">
        <f t="shared" si="1073"/>
        <v>1</v>
      </c>
      <c r="D8584" s="1">
        <f t="shared" si="1074"/>
        <v>1</v>
      </c>
      <c r="E8584" s="1">
        <f t="shared" si="1075"/>
        <v>0</v>
      </c>
      <c r="F8584" s="1">
        <f t="shared" si="1076"/>
        <v>3</v>
      </c>
      <c r="G8584" s="1">
        <f t="shared" si="1077"/>
        <v>0</v>
      </c>
      <c r="H8584" s="1">
        <f t="shared" si="1078"/>
        <v>3</v>
      </c>
      <c r="I8584" s="7" t="s">
        <v>146</v>
      </c>
      <c r="J8584" s="8" t="s">
        <v>147</v>
      </c>
      <c r="K8584" s="1">
        <f>VLOOKUP(L8584,Sheet1!A$1:B$1179,2,FALSE)</f>
        <v>1696200000</v>
      </c>
      <c r="L8584" s="1" t="str">
        <f>VLOOKUP(M8584,Itens!A$1:B$3327,2,FALSE)</f>
        <v>H705WK</v>
      </c>
      <c r="M8584" s="13">
        <v>1696200000</v>
      </c>
      <c r="N8584" s="13">
        <f t="shared" si="1079"/>
        <v>0</v>
      </c>
      <c r="O8584" s="1">
        <v>6</v>
      </c>
      <c r="P8584" s="1">
        <v>27.44542174</v>
      </c>
      <c r="Q8584" s="1" t="s">
        <v>93</v>
      </c>
      <c r="R8584" s="6">
        <v>42607</v>
      </c>
    </row>
    <row r="8585" spans="1:18" x14ac:dyDescent="0.25">
      <c r="A8585" s="1">
        <v>8584</v>
      </c>
      <c r="B8585">
        <f t="shared" si="1072"/>
        <v>0</v>
      </c>
      <c r="C8585">
        <f t="shared" si="1073"/>
        <v>1</v>
      </c>
      <c r="D8585" s="1">
        <f t="shared" si="1074"/>
        <v>1</v>
      </c>
      <c r="E8585" s="1">
        <f t="shared" si="1075"/>
        <v>0</v>
      </c>
      <c r="F8585" s="1">
        <f t="shared" si="1076"/>
        <v>0</v>
      </c>
      <c r="G8585" s="1">
        <f t="shared" si="1077"/>
        <v>4</v>
      </c>
      <c r="H8585" s="1">
        <f t="shared" si="1078"/>
        <v>4</v>
      </c>
      <c r="I8585" s="5" t="s">
        <v>484</v>
      </c>
      <c r="J8585" s="8" t="s">
        <v>485</v>
      </c>
      <c r="K8585" s="1">
        <f>VLOOKUP(L8585,Sheet1!A$1:B$1179,2,FALSE)</f>
        <v>8021310000</v>
      </c>
      <c r="L8585" s="1" t="str">
        <f>VLOOKUP(M8585,Itens!A$1:B$3327,2,FALSE)</f>
        <v>E947LI</v>
      </c>
      <c r="M8585" s="13">
        <v>8021310000</v>
      </c>
      <c r="N8585" s="13">
        <f t="shared" si="1079"/>
        <v>0</v>
      </c>
      <c r="O8585" s="1">
        <v>6</v>
      </c>
      <c r="P8585" s="1">
        <v>28.547810259999999</v>
      </c>
      <c r="Q8585" s="1" t="s">
        <v>14</v>
      </c>
      <c r="R8585" s="6">
        <v>42607</v>
      </c>
    </row>
    <row r="8586" spans="1:18" x14ac:dyDescent="0.25">
      <c r="A8586" s="1">
        <v>8585</v>
      </c>
      <c r="B8586">
        <f t="shared" si="1072"/>
        <v>1</v>
      </c>
      <c r="C8586">
        <f t="shared" si="1073"/>
        <v>1</v>
      </c>
      <c r="D8586" s="1">
        <f t="shared" si="1074"/>
        <v>2</v>
      </c>
      <c r="E8586" s="1">
        <f t="shared" si="1075"/>
        <v>0</v>
      </c>
      <c r="F8586" s="1">
        <f t="shared" si="1076"/>
        <v>0</v>
      </c>
      <c r="G8586" s="1">
        <f t="shared" si="1077"/>
        <v>4</v>
      </c>
      <c r="H8586" s="1">
        <f t="shared" si="1078"/>
        <v>4</v>
      </c>
      <c r="I8586" s="5" t="s">
        <v>484</v>
      </c>
      <c r="J8586" s="8" t="s">
        <v>485</v>
      </c>
      <c r="K8586" s="1">
        <f>VLOOKUP(L8586,Sheet1!A$1:B$1179,2,FALSE)</f>
        <v>2143100000</v>
      </c>
      <c r="L8586" s="1" t="str">
        <f>VLOOKUP(M8586,Itens!A$1:B$3327,2,FALSE)</f>
        <v>H10W22</v>
      </c>
      <c r="M8586" s="13">
        <v>2143100000</v>
      </c>
      <c r="N8586" s="13">
        <f t="shared" si="1079"/>
        <v>0</v>
      </c>
      <c r="O8586" s="1">
        <v>10</v>
      </c>
      <c r="P8586" s="1">
        <v>9.5812750999999992</v>
      </c>
      <c r="Q8586" s="1" t="s">
        <v>14</v>
      </c>
      <c r="R8586" s="6">
        <v>42607</v>
      </c>
    </row>
    <row r="8587" spans="1:18" x14ac:dyDescent="0.25">
      <c r="A8587" s="1">
        <v>8586</v>
      </c>
      <c r="B8587">
        <f t="shared" si="1072"/>
        <v>1</v>
      </c>
      <c r="C8587">
        <f t="shared" si="1073"/>
        <v>1</v>
      </c>
      <c r="D8587" s="1">
        <f t="shared" si="1074"/>
        <v>2</v>
      </c>
      <c r="E8587" s="1">
        <f t="shared" si="1075"/>
        <v>1</v>
      </c>
      <c r="F8587" s="1">
        <f t="shared" si="1076"/>
        <v>0</v>
      </c>
      <c r="G8587" s="1">
        <f t="shared" si="1077"/>
        <v>0</v>
      </c>
      <c r="H8587" s="1">
        <f t="shared" si="1078"/>
        <v>1</v>
      </c>
      <c r="I8587" s="7" t="s">
        <v>126</v>
      </c>
      <c r="J8587" s="8" t="s">
        <v>127</v>
      </c>
      <c r="K8587" s="1">
        <f>VLOOKUP(L8587,Sheet1!A$1:B$1179,2,FALSE)</f>
        <v>1126110000</v>
      </c>
      <c r="L8587" s="1" t="str">
        <f>VLOOKUP(M8587,Itens!A$1:B$3327,2,FALSE)</f>
        <v>E10H02</v>
      </c>
      <c r="M8587" s="13">
        <v>1126110000</v>
      </c>
      <c r="N8587" s="13">
        <f t="shared" si="1079"/>
        <v>0</v>
      </c>
      <c r="O8587" s="1">
        <v>20</v>
      </c>
      <c r="P8587" s="1">
        <v>5.5701667800000001</v>
      </c>
      <c r="Q8587" s="1" t="s">
        <v>39</v>
      </c>
      <c r="R8587" s="6">
        <v>42608</v>
      </c>
    </row>
    <row r="8588" spans="1:18" x14ac:dyDescent="0.25">
      <c r="A8588" s="1">
        <v>8587</v>
      </c>
      <c r="B8588">
        <f t="shared" si="1072"/>
        <v>0</v>
      </c>
      <c r="C8588">
        <f t="shared" si="1073"/>
        <v>0</v>
      </c>
      <c r="D8588" s="1">
        <f t="shared" si="1074"/>
        <v>0</v>
      </c>
      <c r="E8588" s="1">
        <f t="shared" si="1075"/>
        <v>0</v>
      </c>
      <c r="F8588" s="1">
        <f t="shared" si="1076"/>
        <v>0</v>
      </c>
      <c r="G8588" s="1">
        <f t="shared" si="1077"/>
        <v>0</v>
      </c>
      <c r="H8588" s="1">
        <f t="shared" si="1078"/>
        <v>0</v>
      </c>
      <c r="I8588" s="7" t="s">
        <v>126</v>
      </c>
      <c r="J8588" s="8" t="s">
        <v>127</v>
      </c>
      <c r="K8588" s="1">
        <f>VLOOKUP(L8588,Sheet1!A$1:B$1179,2,FALSE)</f>
        <v>6709310000</v>
      </c>
      <c r="L8588" s="1" t="str">
        <f>VLOOKUP(M8588,Itens!A$1:B$3327,2,FALSE)</f>
        <v>E2947LI</v>
      </c>
      <c r="M8588" s="13">
        <v>6709310000</v>
      </c>
      <c r="N8588" s="13">
        <f t="shared" si="1079"/>
        <v>0</v>
      </c>
      <c r="O8588" s="1">
        <v>3</v>
      </c>
      <c r="P8588" s="1">
        <v>22.51357132</v>
      </c>
      <c r="Q8588" s="1" t="s">
        <v>39</v>
      </c>
      <c r="R8588" s="6">
        <v>42608</v>
      </c>
    </row>
    <row r="8589" spans="1:18" x14ac:dyDescent="0.25">
      <c r="A8589" s="1">
        <v>8588</v>
      </c>
      <c r="B8589">
        <f t="shared" si="1072"/>
        <v>0</v>
      </c>
      <c r="C8589">
        <f t="shared" si="1073"/>
        <v>0</v>
      </c>
      <c r="D8589" s="1">
        <f t="shared" si="1074"/>
        <v>0</v>
      </c>
      <c r="E8589" s="1">
        <f t="shared" si="1075"/>
        <v>0</v>
      </c>
      <c r="F8589" s="1">
        <f t="shared" si="1076"/>
        <v>0</v>
      </c>
      <c r="G8589" s="1">
        <f t="shared" si="1077"/>
        <v>0</v>
      </c>
      <c r="H8589" s="1">
        <f t="shared" si="1078"/>
        <v>0</v>
      </c>
      <c r="I8589" s="7" t="s">
        <v>126</v>
      </c>
      <c r="J8589" s="8" t="s">
        <v>127</v>
      </c>
      <c r="K8589" s="1">
        <f>VLOOKUP(L8589,Sheet1!A$1:B$1179,2,FALSE)</f>
        <v>1033230000</v>
      </c>
      <c r="L8589" s="1" t="str">
        <f>VLOOKUP(M8589,Itens!A$1:B$3327,2,FALSE)</f>
        <v>E52KP D36</v>
      </c>
      <c r="M8589" s="13">
        <v>1033230000</v>
      </c>
      <c r="N8589" s="13">
        <f t="shared" si="1079"/>
        <v>0</v>
      </c>
      <c r="O8589" s="1">
        <v>30</v>
      </c>
      <c r="P8589" s="1">
        <v>23.875486550000002</v>
      </c>
      <c r="Q8589" s="1" t="s">
        <v>39</v>
      </c>
      <c r="R8589" s="6">
        <v>42608</v>
      </c>
    </row>
    <row r="8590" spans="1:18" x14ac:dyDescent="0.25">
      <c r="A8590" s="1">
        <v>8589</v>
      </c>
      <c r="B8590">
        <f t="shared" si="1072"/>
        <v>0</v>
      </c>
      <c r="C8590">
        <f t="shared" si="1073"/>
        <v>0</v>
      </c>
      <c r="D8590" s="1">
        <f t="shared" si="1074"/>
        <v>0</v>
      </c>
      <c r="E8590" s="1">
        <f t="shared" si="1075"/>
        <v>0</v>
      </c>
      <c r="F8590" s="1">
        <f t="shared" si="1076"/>
        <v>0</v>
      </c>
      <c r="G8590" s="1">
        <f t="shared" si="1077"/>
        <v>0</v>
      </c>
      <c r="H8590" s="1">
        <f t="shared" si="1078"/>
        <v>0</v>
      </c>
      <c r="I8590" s="7" t="s">
        <v>126</v>
      </c>
      <c r="J8590" s="8" t="s">
        <v>127</v>
      </c>
      <c r="K8590" s="1">
        <f>VLOOKUP(L8590,Sheet1!A$1:B$1179,2,FALSE)</f>
        <v>35330000</v>
      </c>
      <c r="L8590" s="1" t="str">
        <f>VLOOKUP(M8590,Itens!A$1:B$3327,2,FALSE)</f>
        <v>E621L</v>
      </c>
      <c r="M8590" s="13">
        <v>35330000</v>
      </c>
      <c r="N8590" s="13">
        <f t="shared" si="1079"/>
        <v>0</v>
      </c>
      <c r="O8590" s="1">
        <v>6</v>
      </c>
      <c r="P8590" s="1">
        <v>34.18174664</v>
      </c>
      <c r="Q8590" s="1" t="s">
        <v>39</v>
      </c>
      <c r="R8590" s="6">
        <v>42608</v>
      </c>
    </row>
    <row r="8591" spans="1:18" x14ac:dyDescent="0.25">
      <c r="A8591" s="1">
        <v>8590</v>
      </c>
      <c r="B8591">
        <f t="shared" si="1072"/>
        <v>0</v>
      </c>
      <c r="C8591">
        <f t="shared" si="1073"/>
        <v>0</v>
      </c>
      <c r="D8591" s="1">
        <f t="shared" si="1074"/>
        <v>0</v>
      </c>
      <c r="E8591" s="1">
        <f t="shared" si="1075"/>
        <v>0</v>
      </c>
      <c r="F8591" s="1">
        <f t="shared" si="1076"/>
        <v>0</v>
      </c>
      <c r="G8591" s="1">
        <f t="shared" si="1077"/>
        <v>0</v>
      </c>
      <c r="H8591" s="1">
        <f t="shared" si="1078"/>
        <v>0</v>
      </c>
      <c r="I8591" s="7" t="s">
        <v>126</v>
      </c>
      <c r="J8591" s="8" t="s">
        <v>127</v>
      </c>
      <c r="K8591" s="1">
        <f>VLOOKUP(L8591,Sheet1!A$1:B$1179,2,FALSE)</f>
        <v>2150200000</v>
      </c>
      <c r="L8591" s="1" t="str">
        <f>VLOOKUP(M8591,Itens!A$1:B$3327,2,FALSE)</f>
        <v>H414WK</v>
      </c>
      <c r="M8591" s="13">
        <v>2150200000</v>
      </c>
      <c r="N8591" s="13">
        <f t="shared" si="1079"/>
        <v>0</v>
      </c>
      <c r="O8591" s="1">
        <v>24</v>
      </c>
      <c r="P8591" s="1">
        <v>19.45844211</v>
      </c>
      <c r="Q8591" s="1" t="s">
        <v>39</v>
      </c>
      <c r="R8591" s="6">
        <v>42608</v>
      </c>
    </row>
    <row r="8592" spans="1:18" x14ac:dyDescent="0.25">
      <c r="A8592" s="1">
        <v>8591</v>
      </c>
      <c r="B8592">
        <f t="shared" si="1072"/>
        <v>0</v>
      </c>
      <c r="C8592">
        <f t="shared" si="1073"/>
        <v>1</v>
      </c>
      <c r="D8592" s="1">
        <f t="shared" si="1074"/>
        <v>1</v>
      </c>
      <c r="E8592" s="1">
        <f t="shared" si="1075"/>
        <v>0</v>
      </c>
      <c r="F8592" s="1">
        <f t="shared" si="1076"/>
        <v>3</v>
      </c>
      <c r="G8592" s="1">
        <f t="shared" si="1077"/>
        <v>0</v>
      </c>
      <c r="H8592" s="1">
        <f t="shared" si="1078"/>
        <v>3</v>
      </c>
      <c r="I8592" s="7" t="s">
        <v>126</v>
      </c>
      <c r="J8592" s="8" t="s">
        <v>127</v>
      </c>
      <c r="K8592" s="1">
        <f>VLOOKUP(L8592,Sheet1!A$1:B$1179,2,FALSE)</f>
        <v>526600000</v>
      </c>
      <c r="L8592" s="1" t="str">
        <f>VLOOKUP(M8592,Itens!A$1:B$3327,2,FALSE)</f>
        <v>T250W</v>
      </c>
      <c r="M8592" s="13">
        <v>526600000</v>
      </c>
      <c r="N8592" s="13">
        <f t="shared" si="1079"/>
        <v>0</v>
      </c>
      <c r="O8592" s="1">
        <v>24</v>
      </c>
      <c r="P8592" s="1">
        <v>45.846506949999998</v>
      </c>
      <c r="Q8592" s="1" t="s">
        <v>39</v>
      </c>
      <c r="R8592" s="6">
        <v>42608</v>
      </c>
    </row>
    <row r="8593" spans="1:18" x14ac:dyDescent="0.25">
      <c r="A8593" s="1">
        <v>8592</v>
      </c>
      <c r="B8593">
        <f t="shared" si="1072"/>
        <v>0</v>
      </c>
      <c r="C8593">
        <f t="shared" si="1073"/>
        <v>1</v>
      </c>
      <c r="D8593" s="1">
        <f t="shared" si="1074"/>
        <v>1</v>
      </c>
      <c r="E8593" s="1">
        <f t="shared" si="1075"/>
        <v>1</v>
      </c>
      <c r="F8593" s="1">
        <f t="shared" si="1076"/>
        <v>0</v>
      </c>
      <c r="G8593" s="1">
        <f t="shared" si="1077"/>
        <v>0</v>
      </c>
      <c r="H8593" s="1">
        <f t="shared" si="1078"/>
        <v>1</v>
      </c>
      <c r="I8593" s="7" t="s">
        <v>55</v>
      </c>
      <c r="J8593" s="8" t="s">
        <v>56</v>
      </c>
      <c r="K8593" s="1">
        <f>VLOOKUP(L8593,Sheet1!A$1:B$1179,2,FALSE)</f>
        <v>7337310000</v>
      </c>
      <c r="L8593" s="1" t="str">
        <f>VLOOKUP(M8593,Itens!A$1:B$3327,2,FALSE)</f>
        <v>E1024L</v>
      </c>
      <c r="M8593" s="13">
        <v>7337310000</v>
      </c>
      <c r="N8593" s="13">
        <f t="shared" si="1079"/>
        <v>0</v>
      </c>
      <c r="O8593" s="1">
        <v>48</v>
      </c>
      <c r="P8593" s="1">
        <v>114.52039225</v>
      </c>
      <c r="Q8593" s="1" t="s">
        <v>14</v>
      </c>
      <c r="R8593" s="6">
        <v>42608</v>
      </c>
    </row>
    <row r="8594" spans="1:18" x14ac:dyDescent="0.25">
      <c r="A8594" s="1">
        <v>8593</v>
      </c>
      <c r="B8594">
        <f t="shared" si="1072"/>
        <v>0</v>
      </c>
      <c r="C8594">
        <f t="shared" si="1073"/>
        <v>0</v>
      </c>
      <c r="D8594" s="1">
        <f t="shared" si="1074"/>
        <v>0</v>
      </c>
      <c r="E8594" s="1">
        <f t="shared" si="1075"/>
        <v>0</v>
      </c>
      <c r="F8594" s="1">
        <f t="shared" si="1076"/>
        <v>0</v>
      </c>
      <c r="G8594" s="1">
        <f t="shared" si="1077"/>
        <v>0</v>
      </c>
      <c r="H8594" s="1">
        <f t="shared" si="1078"/>
        <v>0</v>
      </c>
      <c r="I8594" s="7" t="s">
        <v>55</v>
      </c>
      <c r="J8594" s="8" t="s">
        <v>56</v>
      </c>
      <c r="K8594" s="1">
        <f>VLOOKUP(L8594,Sheet1!A$1:B$1179,2,FALSE)</f>
        <v>4365130000</v>
      </c>
      <c r="L8594" s="1" t="str">
        <f>VLOOKUP(M8594,Itens!A$1:B$3327,2,FALSE)</f>
        <v>E311H01 D273</v>
      </c>
      <c r="M8594" s="13">
        <v>4365130000</v>
      </c>
      <c r="N8594" s="13">
        <f t="shared" si="1079"/>
        <v>0</v>
      </c>
      <c r="O8594" s="1">
        <v>12</v>
      </c>
      <c r="P8594" s="1">
        <v>123.80018103</v>
      </c>
      <c r="Q8594" s="1" t="s">
        <v>14</v>
      </c>
      <c r="R8594" s="6">
        <v>42608</v>
      </c>
    </row>
    <row r="8595" spans="1:18" x14ac:dyDescent="0.25">
      <c r="A8595" s="1">
        <v>8594</v>
      </c>
      <c r="B8595">
        <f t="shared" si="1072"/>
        <v>0</v>
      </c>
      <c r="C8595">
        <f t="shared" si="1073"/>
        <v>0</v>
      </c>
      <c r="D8595" s="1">
        <f t="shared" si="1074"/>
        <v>0</v>
      </c>
      <c r="E8595" s="1">
        <f t="shared" si="1075"/>
        <v>0</v>
      </c>
      <c r="F8595" s="1">
        <f t="shared" si="1076"/>
        <v>0</v>
      </c>
      <c r="G8595" s="1">
        <f t="shared" si="1077"/>
        <v>0</v>
      </c>
      <c r="H8595" s="1">
        <f t="shared" si="1078"/>
        <v>0</v>
      </c>
      <c r="I8595" s="7" t="s">
        <v>55</v>
      </c>
      <c r="J8595" s="8" t="s">
        <v>56</v>
      </c>
      <c r="K8595" s="1">
        <f>VLOOKUP(L8595,Sheet1!A$1:B$1179,2,FALSE)</f>
        <v>136300000</v>
      </c>
      <c r="L8595" s="1" t="str">
        <f>VLOOKUP(M8595,Itens!A$1:B$3327,2,FALSE)</f>
        <v>H100WL</v>
      </c>
      <c r="M8595" s="13">
        <v>136300000</v>
      </c>
      <c r="N8595" s="13">
        <f t="shared" si="1079"/>
        <v>0</v>
      </c>
      <c r="O8595" s="1">
        <v>30</v>
      </c>
      <c r="P8595" s="1">
        <v>25.055824640000001</v>
      </c>
      <c r="Q8595" s="1" t="s">
        <v>14</v>
      </c>
      <c r="R8595" s="6">
        <v>42608</v>
      </c>
    </row>
    <row r="8596" spans="1:18" x14ac:dyDescent="0.25">
      <c r="A8596" s="1">
        <v>8595</v>
      </c>
      <c r="B8596">
        <f t="shared" si="1072"/>
        <v>0</v>
      </c>
      <c r="C8596">
        <f t="shared" si="1073"/>
        <v>1</v>
      </c>
      <c r="D8596" s="1">
        <f t="shared" si="1074"/>
        <v>1</v>
      </c>
      <c r="E8596" s="1">
        <f t="shared" si="1075"/>
        <v>0</v>
      </c>
      <c r="F8596" s="1">
        <f t="shared" si="1076"/>
        <v>3</v>
      </c>
      <c r="G8596" s="1">
        <f t="shared" si="1077"/>
        <v>0</v>
      </c>
      <c r="H8596" s="1">
        <f t="shared" si="1078"/>
        <v>3</v>
      </c>
      <c r="I8596" s="7" t="s">
        <v>55</v>
      </c>
      <c r="J8596" s="8" t="s">
        <v>56</v>
      </c>
      <c r="K8596" s="1">
        <f>VLOOKUP(L8596,Sheet1!A$1:B$1179,2,FALSE)</f>
        <v>2277200000</v>
      </c>
      <c r="L8596" s="1" t="str">
        <f>VLOOKUP(M8596,Itens!A$1:B$3327,2,FALSE)</f>
        <v>H709WK</v>
      </c>
      <c r="M8596" s="13">
        <v>2277200000</v>
      </c>
      <c r="N8596" s="13">
        <f t="shared" si="1079"/>
        <v>0</v>
      </c>
      <c r="O8596" s="1">
        <v>48</v>
      </c>
      <c r="P8596" s="1">
        <v>21.05369662</v>
      </c>
      <c r="Q8596" s="1" t="s">
        <v>14</v>
      </c>
      <c r="R8596" s="6">
        <v>42608</v>
      </c>
    </row>
    <row r="8597" spans="1:18" x14ac:dyDescent="0.25">
      <c r="A8597" s="1">
        <v>8596</v>
      </c>
      <c r="B8597">
        <f t="shared" si="1072"/>
        <v>0</v>
      </c>
      <c r="C8597">
        <f t="shared" si="1073"/>
        <v>1</v>
      </c>
      <c r="D8597" s="1">
        <f t="shared" si="1074"/>
        <v>1</v>
      </c>
      <c r="E8597" s="1">
        <f t="shared" si="1075"/>
        <v>1</v>
      </c>
      <c r="F8597" s="1">
        <f t="shared" si="1076"/>
        <v>0</v>
      </c>
      <c r="G8597" s="1">
        <f t="shared" si="1077"/>
        <v>0</v>
      </c>
      <c r="H8597" s="1">
        <f t="shared" si="1078"/>
        <v>1</v>
      </c>
      <c r="I8597" s="7" t="s">
        <v>161</v>
      </c>
      <c r="J8597" s="1" t="s">
        <v>162</v>
      </c>
      <c r="K8597" s="1">
        <f>VLOOKUP(L8597,Sheet1!A$1:B$1179,2,FALSE)</f>
        <v>11457310000</v>
      </c>
      <c r="L8597" s="1" t="str">
        <f>VLOOKUP(M8597,Itens!A$1:B$3327,2,FALSE)</f>
        <v>E1013L</v>
      </c>
      <c r="M8597" s="13">
        <v>11457310000</v>
      </c>
      <c r="N8597" s="13">
        <f t="shared" si="1079"/>
        <v>0</v>
      </c>
      <c r="O8597" s="1">
        <v>10</v>
      </c>
      <c r="P8597" s="1">
        <v>134.89657724</v>
      </c>
      <c r="Q8597" s="1" t="s">
        <v>14</v>
      </c>
      <c r="R8597" s="6">
        <v>42608</v>
      </c>
    </row>
    <row r="8598" spans="1:18" x14ac:dyDescent="0.25">
      <c r="A8598" s="1">
        <v>8597</v>
      </c>
      <c r="B8598">
        <f t="shared" si="1072"/>
        <v>0</v>
      </c>
      <c r="C8598">
        <f t="shared" si="1073"/>
        <v>0</v>
      </c>
      <c r="D8598" s="1">
        <f t="shared" si="1074"/>
        <v>0</v>
      </c>
      <c r="E8598" s="1">
        <f t="shared" si="1075"/>
        <v>0</v>
      </c>
      <c r="F8598" s="1">
        <f t="shared" si="1076"/>
        <v>0</v>
      </c>
      <c r="G8598" s="1">
        <f t="shared" si="1077"/>
        <v>0</v>
      </c>
      <c r="H8598" s="1">
        <f t="shared" si="1078"/>
        <v>0</v>
      </c>
      <c r="I8598" s="7" t="s">
        <v>161</v>
      </c>
      <c r="J8598" s="1" t="s">
        <v>162</v>
      </c>
      <c r="K8598" s="1">
        <f>VLOOKUP(L8598,Sheet1!A$1:B$1179,2,FALSE)</f>
        <v>7337310000</v>
      </c>
      <c r="L8598" s="1" t="str">
        <f>VLOOKUP(M8598,Itens!A$1:B$3327,2,FALSE)</f>
        <v>E1024L</v>
      </c>
      <c r="M8598" s="13">
        <v>7337310000</v>
      </c>
      <c r="N8598" s="13">
        <f t="shared" si="1079"/>
        <v>0</v>
      </c>
      <c r="O8598" s="1">
        <v>24</v>
      </c>
      <c r="P8598" s="1">
        <v>115.0511879</v>
      </c>
      <c r="Q8598" s="1" t="s">
        <v>14</v>
      </c>
      <c r="R8598" s="6">
        <v>42608</v>
      </c>
    </row>
    <row r="8599" spans="1:18" x14ac:dyDescent="0.25">
      <c r="A8599" s="1">
        <v>8598</v>
      </c>
      <c r="B8599">
        <f t="shared" si="1072"/>
        <v>0</v>
      </c>
      <c r="C8599">
        <f t="shared" si="1073"/>
        <v>0</v>
      </c>
      <c r="D8599" s="1">
        <f t="shared" si="1074"/>
        <v>0</v>
      </c>
      <c r="E8599" s="1">
        <f t="shared" si="1075"/>
        <v>0</v>
      </c>
      <c r="F8599" s="1">
        <f t="shared" si="1076"/>
        <v>0</v>
      </c>
      <c r="G8599" s="1">
        <f t="shared" si="1077"/>
        <v>0</v>
      </c>
      <c r="H8599" s="1">
        <f t="shared" si="1078"/>
        <v>0</v>
      </c>
      <c r="I8599" s="7" t="s">
        <v>161</v>
      </c>
      <c r="J8599" s="1" t="s">
        <v>162</v>
      </c>
      <c r="K8599" s="1">
        <f>VLOOKUP(L8599,Sheet1!A$1:B$1179,2,FALSE)</f>
        <v>4447130000</v>
      </c>
      <c r="L8599" s="1" t="str">
        <f>VLOOKUP(M8599,Itens!A$1:B$3327,2,FALSE)</f>
        <v>E11H D204</v>
      </c>
      <c r="M8599" s="13">
        <v>4447130000</v>
      </c>
      <c r="N8599" s="13">
        <f t="shared" si="1079"/>
        <v>0</v>
      </c>
      <c r="O8599" s="1">
        <v>10</v>
      </c>
      <c r="P8599" s="1">
        <v>12.176312380000001</v>
      </c>
      <c r="Q8599" s="1" t="s">
        <v>14</v>
      </c>
      <c r="R8599" s="6">
        <v>42608</v>
      </c>
    </row>
    <row r="8600" spans="1:18" x14ac:dyDescent="0.25">
      <c r="A8600" s="1">
        <v>8599</v>
      </c>
      <c r="B8600">
        <f t="shared" si="1072"/>
        <v>0</v>
      </c>
      <c r="C8600">
        <f t="shared" si="1073"/>
        <v>0</v>
      </c>
      <c r="D8600" s="1">
        <f t="shared" si="1074"/>
        <v>0</v>
      </c>
      <c r="E8600" s="1">
        <f t="shared" si="1075"/>
        <v>0</v>
      </c>
      <c r="F8600" s="1">
        <f t="shared" si="1076"/>
        <v>0</v>
      </c>
      <c r="G8600" s="1">
        <f t="shared" si="1077"/>
        <v>0</v>
      </c>
      <c r="H8600" s="1">
        <f t="shared" si="1078"/>
        <v>0</v>
      </c>
      <c r="I8600" s="7" t="s">
        <v>161</v>
      </c>
      <c r="J8600" s="1" t="s">
        <v>162</v>
      </c>
      <c r="K8600" s="1">
        <f>VLOOKUP(L8600,Sheet1!A$1:B$1179,2,FALSE)</f>
        <v>2644130000</v>
      </c>
      <c r="L8600" s="1" t="str">
        <f>VLOOKUP(M8600,Itens!A$1:B$3327,2,FALSE)</f>
        <v>E160H01 D28</v>
      </c>
      <c r="M8600" s="13">
        <v>2644130000</v>
      </c>
      <c r="N8600" s="13">
        <f t="shared" si="1079"/>
        <v>0</v>
      </c>
      <c r="O8600" s="1">
        <v>60</v>
      </c>
      <c r="P8600" s="1">
        <v>10.246593839999999</v>
      </c>
      <c r="Q8600" s="1" t="s">
        <v>14</v>
      </c>
      <c r="R8600" s="6">
        <v>42608</v>
      </c>
    </row>
    <row r="8601" spans="1:18" x14ac:dyDescent="0.25">
      <c r="A8601" s="1">
        <v>8600</v>
      </c>
      <c r="B8601">
        <f t="shared" si="1072"/>
        <v>0</v>
      </c>
      <c r="C8601">
        <f t="shared" si="1073"/>
        <v>0</v>
      </c>
      <c r="D8601" s="1">
        <f t="shared" si="1074"/>
        <v>0</v>
      </c>
      <c r="E8601" s="1">
        <f t="shared" si="1075"/>
        <v>0</v>
      </c>
      <c r="F8601" s="1">
        <f t="shared" si="1076"/>
        <v>0</v>
      </c>
      <c r="G8601" s="1">
        <f t="shared" si="1077"/>
        <v>0</v>
      </c>
      <c r="H8601" s="1">
        <f t="shared" si="1078"/>
        <v>0</v>
      </c>
      <c r="I8601" s="7" t="s">
        <v>161</v>
      </c>
      <c r="J8601" s="1" t="s">
        <v>162</v>
      </c>
      <c r="K8601" s="1">
        <f>VLOOKUP(L8601,Sheet1!A$1:B$1179,2,FALSE)</f>
        <v>8640310000</v>
      </c>
      <c r="L8601" s="1" t="str">
        <f>VLOOKUP(M8601,Itens!A$1:B$3327,2,FALSE)</f>
        <v>E1908LI</v>
      </c>
      <c r="M8601" s="13">
        <v>8640310000</v>
      </c>
      <c r="N8601" s="13">
        <f t="shared" si="1079"/>
        <v>0</v>
      </c>
      <c r="O8601" s="1">
        <v>24</v>
      </c>
      <c r="P8601" s="1">
        <v>20.68770464</v>
      </c>
      <c r="Q8601" s="1" t="s">
        <v>14</v>
      </c>
      <c r="R8601" s="6">
        <v>42608</v>
      </c>
    </row>
    <row r="8602" spans="1:18" x14ac:dyDescent="0.25">
      <c r="A8602" s="1">
        <v>8601</v>
      </c>
      <c r="B8602">
        <f t="shared" si="1072"/>
        <v>0</v>
      </c>
      <c r="C8602">
        <f t="shared" si="1073"/>
        <v>0</v>
      </c>
      <c r="D8602" s="1">
        <f t="shared" si="1074"/>
        <v>0</v>
      </c>
      <c r="E8602" s="1">
        <f t="shared" si="1075"/>
        <v>0</v>
      </c>
      <c r="F8602" s="1">
        <f t="shared" si="1076"/>
        <v>0</v>
      </c>
      <c r="G8602" s="1">
        <f t="shared" si="1077"/>
        <v>0</v>
      </c>
      <c r="H8602" s="1">
        <f t="shared" si="1078"/>
        <v>0</v>
      </c>
      <c r="I8602" s="7" t="s">
        <v>161</v>
      </c>
      <c r="J8602" s="1" t="s">
        <v>162</v>
      </c>
      <c r="K8602" s="1">
        <f>VLOOKUP(L8602,Sheet1!A$1:B$1179,2,FALSE)</f>
        <v>4373130000</v>
      </c>
      <c r="L8602" s="1" t="str">
        <f>VLOOKUP(M8602,Itens!A$1:B$3327,2,FALSE)</f>
        <v>E28H D174</v>
      </c>
      <c r="M8602" s="13">
        <v>4373130000</v>
      </c>
      <c r="N8602" s="13">
        <f t="shared" si="1079"/>
        <v>0</v>
      </c>
      <c r="O8602" s="1">
        <v>10</v>
      </c>
      <c r="P8602" s="1">
        <v>25.46459071</v>
      </c>
      <c r="Q8602" s="1" t="s">
        <v>14</v>
      </c>
      <c r="R8602" s="6">
        <v>42608</v>
      </c>
    </row>
    <row r="8603" spans="1:18" x14ac:dyDescent="0.25">
      <c r="A8603" s="1">
        <v>8602</v>
      </c>
      <c r="B8603">
        <f t="shared" si="1072"/>
        <v>0</v>
      </c>
      <c r="C8603">
        <f t="shared" si="1073"/>
        <v>0</v>
      </c>
      <c r="D8603" s="1">
        <f t="shared" si="1074"/>
        <v>0</v>
      </c>
      <c r="E8603" s="1">
        <f t="shared" si="1075"/>
        <v>0</v>
      </c>
      <c r="F8603" s="1">
        <f t="shared" si="1076"/>
        <v>0</v>
      </c>
      <c r="G8603" s="1">
        <f t="shared" si="1077"/>
        <v>0</v>
      </c>
      <c r="H8603" s="1">
        <f t="shared" si="1078"/>
        <v>0</v>
      </c>
      <c r="I8603" s="7" t="s">
        <v>161</v>
      </c>
      <c r="J8603" s="1" t="s">
        <v>162</v>
      </c>
      <c r="K8603" s="1">
        <f>VLOOKUP(L8603,Sheet1!A$1:B$1179,2,FALSE)</f>
        <v>5776310000</v>
      </c>
      <c r="L8603" s="1" t="str">
        <f>VLOOKUP(M8603,Itens!A$1:B$3327,2,FALSE)</f>
        <v>E496L01</v>
      </c>
      <c r="M8603" s="13">
        <v>5776310000</v>
      </c>
      <c r="N8603" s="13">
        <f t="shared" si="1079"/>
        <v>0</v>
      </c>
      <c r="O8603" s="1">
        <v>4</v>
      </c>
      <c r="P8603" s="1">
        <v>135.07173204</v>
      </c>
      <c r="Q8603" s="1" t="s">
        <v>14</v>
      </c>
      <c r="R8603" s="6">
        <v>42608</v>
      </c>
    </row>
    <row r="8604" spans="1:18" x14ac:dyDescent="0.25">
      <c r="A8604" s="1">
        <v>8603</v>
      </c>
      <c r="B8604">
        <f t="shared" si="1072"/>
        <v>0</v>
      </c>
      <c r="C8604">
        <f t="shared" si="1073"/>
        <v>0</v>
      </c>
      <c r="D8604" s="1">
        <f t="shared" si="1074"/>
        <v>0</v>
      </c>
      <c r="E8604" s="1">
        <f t="shared" si="1075"/>
        <v>0</v>
      </c>
      <c r="F8604" s="1">
        <f t="shared" si="1076"/>
        <v>0</v>
      </c>
      <c r="G8604" s="1">
        <f t="shared" si="1077"/>
        <v>0</v>
      </c>
      <c r="H8604" s="1">
        <f t="shared" si="1078"/>
        <v>0</v>
      </c>
      <c r="I8604" s="7" t="s">
        <v>161</v>
      </c>
      <c r="J8604" s="1" t="s">
        <v>162</v>
      </c>
      <c r="K8604" s="1">
        <f>VLOOKUP(L8604,Sheet1!A$1:B$1179,2,FALSE)</f>
        <v>3538130000</v>
      </c>
      <c r="L8604" s="1" t="str">
        <f>VLOOKUP(M8604,Itens!A$1:B$3327,2,FALSE)</f>
        <v>E500H D129</v>
      </c>
      <c r="M8604" s="13">
        <v>3538130000</v>
      </c>
      <c r="N8604" s="13">
        <f t="shared" si="1079"/>
        <v>0</v>
      </c>
      <c r="O8604" s="1">
        <v>12</v>
      </c>
      <c r="P8604" s="1">
        <v>32.603211330000001</v>
      </c>
      <c r="Q8604" s="1" t="s">
        <v>14</v>
      </c>
      <c r="R8604" s="6">
        <v>42608</v>
      </c>
    </row>
    <row r="8605" spans="1:18" x14ac:dyDescent="0.25">
      <c r="A8605" s="1">
        <v>8604</v>
      </c>
      <c r="B8605">
        <f t="shared" si="1072"/>
        <v>0</v>
      </c>
      <c r="C8605">
        <f t="shared" si="1073"/>
        <v>0</v>
      </c>
      <c r="D8605" s="1">
        <f t="shared" si="1074"/>
        <v>0</v>
      </c>
      <c r="E8605" s="1">
        <f t="shared" si="1075"/>
        <v>0</v>
      </c>
      <c r="F8605" s="1">
        <f t="shared" si="1076"/>
        <v>0</v>
      </c>
      <c r="G8605" s="1">
        <f t="shared" si="1077"/>
        <v>0</v>
      </c>
      <c r="H8605" s="1">
        <f t="shared" si="1078"/>
        <v>0</v>
      </c>
      <c r="I8605" s="7" t="s">
        <v>161</v>
      </c>
      <c r="J8605" s="1" t="s">
        <v>162</v>
      </c>
      <c r="K8605" s="1">
        <f>VLOOKUP(L8605,Sheet1!A$1:B$1179,2,FALSE)</f>
        <v>136300000</v>
      </c>
      <c r="L8605" s="1" t="str">
        <f>VLOOKUP(M8605,Itens!A$1:B$3327,2,FALSE)</f>
        <v>H100WL</v>
      </c>
      <c r="M8605" s="13">
        <v>136300000</v>
      </c>
      <c r="N8605" s="13">
        <f t="shared" si="1079"/>
        <v>0</v>
      </c>
      <c r="O8605" s="1">
        <v>10</v>
      </c>
      <c r="P8605" s="1">
        <v>25.17243246</v>
      </c>
      <c r="Q8605" s="1" t="s">
        <v>14</v>
      </c>
      <c r="R8605" s="6">
        <v>42608</v>
      </c>
    </row>
    <row r="8606" spans="1:18" x14ac:dyDescent="0.25">
      <c r="A8606" s="1">
        <v>8605</v>
      </c>
      <c r="B8606">
        <f t="shared" si="1072"/>
        <v>0</v>
      </c>
      <c r="C8606">
        <f t="shared" si="1073"/>
        <v>0</v>
      </c>
      <c r="D8606" s="1">
        <f t="shared" si="1074"/>
        <v>0</v>
      </c>
      <c r="E8606" s="1">
        <f t="shared" si="1075"/>
        <v>0</v>
      </c>
      <c r="F8606" s="1">
        <f t="shared" si="1076"/>
        <v>0</v>
      </c>
      <c r="G8606" s="1">
        <f t="shared" si="1077"/>
        <v>0</v>
      </c>
      <c r="H8606" s="1">
        <f t="shared" si="1078"/>
        <v>0</v>
      </c>
      <c r="I8606" s="7" t="s">
        <v>161</v>
      </c>
      <c r="J8606" s="1" t="s">
        <v>162</v>
      </c>
      <c r="K8606" s="1">
        <f>VLOOKUP(L8606,Sheet1!A$1:B$1179,2,FALSE)</f>
        <v>5666100000</v>
      </c>
      <c r="L8606" s="1" t="str">
        <f>VLOOKUP(M8606,Itens!A$1:B$3327,2,FALSE)</f>
        <v>H200W02</v>
      </c>
      <c r="M8606" s="13">
        <v>3834100000</v>
      </c>
      <c r="N8606" s="13">
        <f t="shared" si="1079"/>
        <v>1</v>
      </c>
      <c r="O8606" s="1">
        <v>30</v>
      </c>
      <c r="P8606" s="1">
        <v>28.504378540000001</v>
      </c>
      <c r="Q8606" s="1" t="s">
        <v>14</v>
      </c>
      <c r="R8606" s="6">
        <v>42608</v>
      </c>
    </row>
    <row r="8607" spans="1:18" x14ac:dyDescent="0.25">
      <c r="A8607" s="1">
        <v>8606</v>
      </c>
      <c r="B8607">
        <f t="shared" si="1072"/>
        <v>0</v>
      </c>
      <c r="C8607">
        <f t="shared" si="1073"/>
        <v>0</v>
      </c>
      <c r="D8607" s="1">
        <f t="shared" si="1074"/>
        <v>0</v>
      </c>
      <c r="E8607" s="1">
        <f t="shared" si="1075"/>
        <v>0</v>
      </c>
      <c r="F8607" s="1">
        <f t="shared" si="1076"/>
        <v>0</v>
      </c>
      <c r="G8607" s="1">
        <f t="shared" si="1077"/>
        <v>0</v>
      </c>
      <c r="H8607" s="1">
        <f t="shared" si="1078"/>
        <v>0</v>
      </c>
      <c r="I8607" s="7" t="s">
        <v>161</v>
      </c>
      <c r="J8607" s="1" t="s">
        <v>162</v>
      </c>
      <c r="K8607" s="1">
        <f>VLOOKUP(L8607,Sheet1!A$1:B$1179,2,FALSE)</f>
        <v>6006100000</v>
      </c>
      <c r="L8607" s="1" t="str">
        <f>VLOOKUP(M8607,Itens!A$1:B$3327,2,FALSE)</f>
        <v>H200W04</v>
      </c>
      <c r="M8607" s="13">
        <v>3835100000</v>
      </c>
      <c r="N8607" s="13">
        <f t="shared" si="1079"/>
        <v>1</v>
      </c>
      <c r="O8607" s="1">
        <v>80</v>
      </c>
      <c r="P8607" s="1">
        <v>24.114042210000001</v>
      </c>
      <c r="Q8607" s="1" t="s">
        <v>14</v>
      </c>
      <c r="R8607" s="6">
        <v>42608</v>
      </c>
    </row>
    <row r="8608" spans="1:18" x14ac:dyDescent="0.25">
      <c r="A8608" s="1">
        <v>8607</v>
      </c>
      <c r="B8608">
        <f t="shared" si="1072"/>
        <v>0</v>
      </c>
      <c r="C8608">
        <f t="shared" si="1073"/>
        <v>0</v>
      </c>
      <c r="D8608" s="1">
        <f t="shared" si="1074"/>
        <v>0</v>
      </c>
      <c r="E8608" s="1">
        <f t="shared" si="1075"/>
        <v>0</v>
      </c>
      <c r="F8608" s="1">
        <f t="shared" si="1076"/>
        <v>0</v>
      </c>
      <c r="G8608" s="1">
        <f t="shared" si="1077"/>
        <v>0</v>
      </c>
      <c r="H8608" s="1">
        <f t="shared" si="1078"/>
        <v>0</v>
      </c>
      <c r="I8608" s="7" t="s">
        <v>161</v>
      </c>
      <c r="J8608" s="1" t="s">
        <v>162</v>
      </c>
      <c r="K8608" s="1">
        <f>VLOOKUP(L8608,Sheet1!A$1:B$1179,2,FALSE)</f>
        <v>3344200000</v>
      </c>
      <c r="L8608" s="1" t="str">
        <f>VLOOKUP(M8608,Itens!A$1:B$3327,2,FALSE)</f>
        <v>H200WDK01</v>
      </c>
      <c r="M8608" s="13">
        <v>2081200000</v>
      </c>
      <c r="N8608" s="13">
        <f t="shared" si="1079"/>
        <v>1</v>
      </c>
      <c r="O8608" s="1">
        <v>40</v>
      </c>
      <c r="P8608" s="1">
        <v>35.675010030000003</v>
      </c>
      <c r="Q8608" s="1" t="s">
        <v>14</v>
      </c>
      <c r="R8608" s="6">
        <v>42608</v>
      </c>
    </row>
    <row r="8609" spans="1:18" x14ac:dyDescent="0.25">
      <c r="A8609" s="1">
        <v>8608</v>
      </c>
      <c r="B8609">
        <f t="shared" si="1072"/>
        <v>0</v>
      </c>
      <c r="C8609">
        <f t="shared" si="1073"/>
        <v>0</v>
      </c>
      <c r="D8609" s="1">
        <f t="shared" si="1074"/>
        <v>0</v>
      </c>
      <c r="E8609" s="1">
        <f t="shared" si="1075"/>
        <v>0</v>
      </c>
      <c r="F8609" s="1">
        <f t="shared" si="1076"/>
        <v>0</v>
      </c>
      <c r="G8609" s="1">
        <f t="shared" si="1077"/>
        <v>0</v>
      </c>
      <c r="H8609" s="1">
        <f t="shared" si="1078"/>
        <v>0</v>
      </c>
      <c r="I8609" s="7" t="s">
        <v>161</v>
      </c>
      <c r="J8609" s="1" t="s">
        <v>162</v>
      </c>
      <c r="K8609" s="1">
        <f>VLOOKUP(L8609,Sheet1!A$1:B$1179,2,FALSE)</f>
        <v>6172100000</v>
      </c>
      <c r="L8609" s="1" t="str">
        <f>VLOOKUP(M8609,Itens!A$1:B$3327,2,FALSE)</f>
        <v>H200WN01</v>
      </c>
      <c r="M8609" s="13">
        <v>3887100000</v>
      </c>
      <c r="N8609" s="13">
        <f t="shared" si="1079"/>
        <v>1</v>
      </c>
      <c r="O8609" s="1">
        <v>40</v>
      </c>
      <c r="P8609" s="1">
        <v>34.938044679999997</v>
      </c>
      <c r="Q8609" s="1" t="s">
        <v>14</v>
      </c>
      <c r="R8609" s="6">
        <v>42608</v>
      </c>
    </row>
    <row r="8610" spans="1:18" x14ac:dyDescent="0.25">
      <c r="A8610" s="1">
        <v>8609</v>
      </c>
      <c r="B8610">
        <f t="shared" si="1072"/>
        <v>0</v>
      </c>
      <c r="C8610">
        <f t="shared" si="1073"/>
        <v>0</v>
      </c>
      <c r="D8610" s="1">
        <f t="shared" si="1074"/>
        <v>0</v>
      </c>
      <c r="E8610" s="1">
        <f t="shared" si="1075"/>
        <v>0</v>
      </c>
      <c r="F8610" s="1">
        <f t="shared" si="1076"/>
        <v>0</v>
      </c>
      <c r="G8610" s="1">
        <f t="shared" si="1077"/>
        <v>0</v>
      </c>
      <c r="H8610" s="1">
        <f t="shared" si="1078"/>
        <v>0</v>
      </c>
      <c r="I8610" s="7" t="s">
        <v>161</v>
      </c>
      <c r="J8610" s="1" t="s">
        <v>162</v>
      </c>
      <c r="K8610" s="1">
        <f>VLOOKUP(L8610,Sheet1!A$1:B$1179,2,FALSE)</f>
        <v>5851100000</v>
      </c>
      <c r="L8610" s="1" t="str">
        <f>VLOOKUP(M8610,Itens!A$1:B$3327,2,FALSE)</f>
        <v>H24W05</v>
      </c>
      <c r="M8610" s="13">
        <v>5851100000</v>
      </c>
      <c r="N8610" s="13">
        <f t="shared" si="1079"/>
        <v>0</v>
      </c>
      <c r="O8610" s="1">
        <v>12</v>
      </c>
      <c r="P8610" s="1">
        <v>34.595134629999997</v>
      </c>
      <c r="Q8610" s="1" t="s">
        <v>14</v>
      </c>
      <c r="R8610" s="6">
        <v>42608</v>
      </c>
    </row>
    <row r="8611" spans="1:18" x14ac:dyDescent="0.25">
      <c r="A8611" s="1">
        <v>8610</v>
      </c>
      <c r="B8611">
        <f t="shared" si="1072"/>
        <v>0</v>
      </c>
      <c r="C8611">
        <f t="shared" si="1073"/>
        <v>0</v>
      </c>
      <c r="D8611" s="1">
        <f t="shared" si="1074"/>
        <v>0</v>
      </c>
      <c r="E8611" s="1">
        <f t="shared" si="1075"/>
        <v>0</v>
      </c>
      <c r="F8611" s="1">
        <f t="shared" si="1076"/>
        <v>0</v>
      </c>
      <c r="G8611" s="1">
        <f t="shared" si="1077"/>
        <v>0</v>
      </c>
      <c r="H8611" s="1">
        <f t="shared" si="1078"/>
        <v>0</v>
      </c>
      <c r="I8611" s="7" t="s">
        <v>161</v>
      </c>
      <c r="J8611" s="1" t="s">
        <v>162</v>
      </c>
      <c r="K8611" s="1">
        <f>VLOOKUP(L8611,Sheet1!A$1:B$1179,2,FALSE)</f>
        <v>1872200000</v>
      </c>
      <c r="L8611" s="1" t="str">
        <f>VLOOKUP(M8611,Itens!A$1:B$3327,2,FALSE)</f>
        <v>H328WK</v>
      </c>
      <c r="M8611" s="13">
        <v>1872200000</v>
      </c>
      <c r="N8611" s="13">
        <f t="shared" si="1079"/>
        <v>0</v>
      </c>
      <c r="O8611" s="1">
        <v>40</v>
      </c>
      <c r="P8611" s="1">
        <v>49.641813319999997</v>
      </c>
      <c r="Q8611" s="1" t="s">
        <v>14</v>
      </c>
      <c r="R8611" s="6">
        <v>42608</v>
      </c>
    </row>
    <row r="8612" spans="1:18" x14ac:dyDescent="0.25">
      <c r="A8612" s="1">
        <v>8611</v>
      </c>
      <c r="B8612">
        <f t="shared" si="1072"/>
        <v>0</v>
      </c>
      <c r="C8612">
        <f t="shared" si="1073"/>
        <v>1</v>
      </c>
      <c r="D8612" s="1">
        <f t="shared" si="1074"/>
        <v>1</v>
      </c>
      <c r="E8612" s="1">
        <f t="shared" si="1075"/>
        <v>0</v>
      </c>
      <c r="F8612" s="1">
        <f t="shared" si="1076"/>
        <v>3</v>
      </c>
      <c r="G8612" s="1">
        <f t="shared" si="1077"/>
        <v>0</v>
      </c>
      <c r="H8612" s="1">
        <f t="shared" si="1078"/>
        <v>3</v>
      </c>
      <c r="I8612" s="7" t="s">
        <v>161</v>
      </c>
      <c r="J8612" s="1" t="s">
        <v>162</v>
      </c>
      <c r="K8612" s="1">
        <f>VLOOKUP(L8612,Sheet1!A$1:B$1179,2,FALSE)</f>
        <v>521200000</v>
      </c>
      <c r="L8612" s="1" t="str">
        <f>VLOOKUP(M8612,Itens!A$1:B$3327,2,FALSE)</f>
        <v>H70WK11</v>
      </c>
      <c r="M8612" s="13">
        <v>521200000</v>
      </c>
      <c r="N8612" s="13">
        <f t="shared" si="1079"/>
        <v>0</v>
      </c>
      <c r="O8612" s="1">
        <v>20</v>
      </c>
      <c r="P8612" s="1">
        <v>26.2756519</v>
      </c>
      <c r="Q8612" s="1" t="s">
        <v>14</v>
      </c>
      <c r="R8612" s="6">
        <v>42608</v>
      </c>
    </row>
    <row r="8613" spans="1:18" x14ac:dyDescent="0.25">
      <c r="A8613" s="1">
        <v>8612</v>
      </c>
      <c r="B8613">
        <f t="shared" si="1072"/>
        <v>0</v>
      </c>
      <c r="C8613">
        <f t="shared" si="1073"/>
        <v>1</v>
      </c>
      <c r="D8613" s="1">
        <f t="shared" si="1074"/>
        <v>1</v>
      </c>
      <c r="E8613" s="1">
        <f t="shared" si="1075"/>
        <v>1</v>
      </c>
      <c r="F8613" s="1">
        <f t="shared" si="1076"/>
        <v>0</v>
      </c>
      <c r="G8613" s="1">
        <f t="shared" si="1077"/>
        <v>0</v>
      </c>
      <c r="H8613" s="1">
        <f t="shared" si="1078"/>
        <v>1</v>
      </c>
      <c r="I8613" s="7" t="s">
        <v>36</v>
      </c>
      <c r="J8613" s="8" t="s">
        <v>37</v>
      </c>
      <c r="K8613" s="1">
        <f>VLOOKUP(L8613,Sheet1!A$1:B$1179,2,FALSE)</f>
        <v>1717100000</v>
      </c>
      <c r="L8613" s="1" t="str">
        <f>VLOOKUP(M8613,Itens!A$1:B$3327,2,FALSE)</f>
        <v>H14W32</v>
      </c>
      <c r="M8613" s="13">
        <v>1717100000</v>
      </c>
      <c r="N8613" s="13">
        <f t="shared" si="1079"/>
        <v>0</v>
      </c>
      <c r="O8613" s="1">
        <v>10</v>
      </c>
      <c r="P8613" s="1">
        <v>6.9655973400000004</v>
      </c>
      <c r="Q8613" s="1" t="s">
        <v>39</v>
      </c>
      <c r="R8613" s="6">
        <v>42608</v>
      </c>
    </row>
    <row r="8614" spans="1:18" x14ac:dyDescent="0.25">
      <c r="A8614" s="1">
        <v>8613</v>
      </c>
      <c r="B8614">
        <f t="shared" si="1072"/>
        <v>0</v>
      </c>
      <c r="C8614">
        <f t="shared" si="1073"/>
        <v>0</v>
      </c>
      <c r="D8614" s="1">
        <f t="shared" si="1074"/>
        <v>0</v>
      </c>
      <c r="E8614" s="1">
        <f t="shared" si="1075"/>
        <v>0</v>
      </c>
      <c r="F8614" s="1">
        <f t="shared" si="1076"/>
        <v>0</v>
      </c>
      <c r="G8614" s="1">
        <f t="shared" si="1077"/>
        <v>0</v>
      </c>
      <c r="H8614" s="1">
        <f t="shared" si="1078"/>
        <v>0</v>
      </c>
      <c r="I8614" s="7" t="s">
        <v>36</v>
      </c>
      <c r="J8614" s="8" t="s">
        <v>37</v>
      </c>
      <c r="K8614" s="1">
        <f>VLOOKUP(L8614,Sheet1!A$1:B$1179,2,FALSE)</f>
        <v>5851100000</v>
      </c>
      <c r="L8614" s="1" t="str">
        <f>VLOOKUP(M8614,Itens!A$1:B$3327,2,FALSE)</f>
        <v>H24W05</v>
      </c>
      <c r="M8614" s="13">
        <v>5851100000</v>
      </c>
      <c r="N8614" s="13">
        <f t="shared" si="1079"/>
        <v>0</v>
      </c>
      <c r="O8614" s="1">
        <v>24</v>
      </c>
      <c r="P8614" s="1">
        <v>34.435482720000003</v>
      </c>
      <c r="Q8614" s="1" t="s">
        <v>39</v>
      </c>
      <c r="R8614" s="6">
        <v>42608</v>
      </c>
    </row>
    <row r="8615" spans="1:18" x14ac:dyDescent="0.25">
      <c r="A8615" s="1">
        <v>8614</v>
      </c>
      <c r="B8615">
        <f t="shared" si="1072"/>
        <v>0</v>
      </c>
      <c r="C8615">
        <f t="shared" si="1073"/>
        <v>1</v>
      </c>
      <c r="D8615" s="1">
        <f t="shared" si="1074"/>
        <v>1</v>
      </c>
      <c r="E8615" s="1">
        <f t="shared" si="1075"/>
        <v>0</v>
      </c>
      <c r="F8615" s="1">
        <f t="shared" si="1076"/>
        <v>3</v>
      </c>
      <c r="G8615" s="1">
        <f t="shared" si="1077"/>
        <v>0</v>
      </c>
      <c r="H8615" s="1">
        <f t="shared" si="1078"/>
        <v>3</v>
      </c>
      <c r="I8615" s="7" t="s">
        <v>36</v>
      </c>
      <c r="J8615" s="8" t="s">
        <v>37</v>
      </c>
      <c r="K8615" s="1">
        <f>VLOOKUP(L8615,Sheet1!A$1:B$1179,2,FALSE)</f>
        <v>2706200000</v>
      </c>
      <c r="L8615" s="1" t="str">
        <f>VLOOKUP(M8615,Itens!A$1:B$3327,2,FALSE)</f>
        <v>H704WK</v>
      </c>
      <c r="M8615" s="13">
        <v>2706200000</v>
      </c>
      <c r="N8615" s="13">
        <f t="shared" si="1079"/>
        <v>0</v>
      </c>
      <c r="O8615" s="1">
        <v>12</v>
      </c>
      <c r="P8615" s="1">
        <v>32.262278350000003</v>
      </c>
      <c r="Q8615" s="1" t="s">
        <v>39</v>
      </c>
      <c r="R8615" s="6">
        <v>42608</v>
      </c>
    </row>
    <row r="8616" spans="1:18" x14ac:dyDescent="0.25">
      <c r="A8616" s="1">
        <v>8615</v>
      </c>
      <c r="B8616">
        <f t="shared" si="1072"/>
        <v>0</v>
      </c>
      <c r="C8616">
        <f t="shared" si="1073"/>
        <v>1</v>
      </c>
      <c r="D8616" s="1">
        <f t="shared" si="1074"/>
        <v>1</v>
      </c>
      <c r="E8616" s="1">
        <f t="shared" si="1075"/>
        <v>0</v>
      </c>
      <c r="F8616" s="1">
        <f t="shared" si="1076"/>
        <v>0</v>
      </c>
      <c r="G8616" s="1">
        <f t="shared" si="1077"/>
        <v>4</v>
      </c>
      <c r="H8616" s="1">
        <f t="shared" si="1078"/>
        <v>4</v>
      </c>
      <c r="I8616" s="5" t="s">
        <v>484</v>
      </c>
      <c r="J8616" s="8" t="s">
        <v>485</v>
      </c>
      <c r="K8616" s="1">
        <f>VLOOKUP(L8616,Sheet1!A$1:B$1179,2,FALSE)</f>
        <v>5774310000</v>
      </c>
      <c r="L8616" s="1" t="str">
        <f>VLOOKUP(M8616,Itens!A$1:B$3327,2,FALSE)</f>
        <v>E1006L</v>
      </c>
      <c r="M8616" s="13">
        <v>5774310000</v>
      </c>
      <c r="N8616" s="13">
        <f t="shared" si="1079"/>
        <v>0</v>
      </c>
      <c r="O8616" s="1">
        <v>3</v>
      </c>
      <c r="P8616" s="1">
        <v>145.36480799</v>
      </c>
      <c r="Q8616" s="1" t="s">
        <v>14</v>
      </c>
      <c r="R8616" s="6">
        <v>42608</v>
      </c>
    </row>
    <row r="8617" spans="1:18" x14ac:dyDescent="0.25">
      <c r="A8617" s="1">
        <v>8616</v>
      </c>
      <c r="B8617">
        <f t="shared" si="1072"/>
        <v>1</v>
      </c>
      <c r="C8617">
        <f t="shared" si="1073"/>
        <v>1</v>
      </c>
      <c r="D8617" s="1">
        <f t="shared" si="1074"/>
        <v>2</v>
      </c>
      <c r="E8617" s="1">
        <f t="shared" si="1075"/>
        <v>0</v>
      </c>
      <c r="F8617" s="1">
        <f t="shared" si="1076"/>
        <v>0</v>
      </c>
      <c r="G8617" s="1">
        <f t="shared" si="1077"/>
        <v>4</v>
      </c>
      <c r="H8617" s="1">
        <f t="shared" si="1078"/>
        <v>4</v>
      </c>
      <c r="I8617" s="5" t="s">
        <v>484</v>
      </c>
      <c r="J8617" s="8" t="s">
        <v>485</v>
      </c>
      <c r="K8617" s="1">
        <f>VLOOKUP(L8617,Sheet1!A$1:B$1179,2,FALSE)</f>
        <v>1288230000</v>
      </c>
      <c r="L8617" s="1" t="str">
        <f>VLOOKUP(M8617,Itens!A$1:B$3327,2,FALSE)</f>
        <v>E438KP01 D267</v>
      </c>
      <c r="M8617" s="13">
        <v>1288230000</v>
      </c>
      <c r="N8617" s="13">
        <f t="shared" si="1079"/>
        <v>0</v>
      </c>
      <c r="O8617" s="1">
        <v>10</v>
      </c>
      <c r="P8617" s="1">
        <v>42.570796629999997</v>
      </c>
      <c r="Q8617" s="1" t="s">
        <v>14</v>
      </c>
      <c r="R8617" s="6">
        <v>42608</v>
      </c>
    </row>
    <row r="8618" spans="1:18" x14ac:dyDescent="0.25">
      <c r="A8618" s="1">
        <v>8617</v>
      </c>
      <c r="B8618">
        <f t="shared" si="1072"/>
        <v>1</v>
      </c>
      <c r="C8618">
        <f t="shared" si="1073"/>
        <v>1</v>
      </c>
      <c r="D8618" s="1">
        <f t="shared" si="1074"/>
        <v>2</v>
      </c>
      <c r="E8618" s="1">
        <f t="shared" si="1075"/>
        <v>1</v>
      </c>
      <c r="F8618" s="1">
        <f t="shared" si="1076"/>
        <v>0</v>
      </c>
      <c r="G8618" s="1">
        <f t="shared" si="1077"/>
        <v>0</v>
      </c>
      <c r="H8618" s="1">
        <f t="shared" si="1078"/>
        <v>1</v>
      </c>
      <c r="I8618" s="5" t="s">
        <v>106</v>
      </c>
      <c r="J8618" s="8" t="s">
        <v>107</v>
      </c>
      <c r="K8618" s="1">
        <f>VLOOKUP(L8618,Sheet1!A$1:B$1179,2,FALSE)</f>
        <v>11457310000</v>
      </c>
      <c r="L8618" s="1" t="str">
        <f>VLOOKUP(M8618,Itens!A$1:B$3327,2,FALSE)</f>
        <v>E1013L</v>
      </c>
      <c r="M8618" s="13">
        <v>11457310000</v>
      </c>
      <c r="N8618" s="13">
        <f t="shared" si="1079"/>
        <v>0</v>
      </c>
      <c r="O8618" s="1">
        <v>6</v>
      </c>
      <c r="P8618" s="1">
        <v>134.89492877000001</v>
      </c>
      <c r="Q8618" s="1" t="s">
        <v>39</v>
      </c>
      <c r="R8618" s="6">
        <v>42611</v>
      </c>
    </row>
    <row r="8619" spans="1:18" x14ac:dyDescent="0.25">
      <c r="A8619" s="1">
        <v>8618</v>
      </c>
      <c r="B8619">
        <f t="shared" si="1072"/>
        <v>0</v>
      </c>
      <c r="C8619">
        <f t="shared" si="1073"/>
        <v>0</v>
      </c>
      <c r="D8619" s="1">
        <f t="shared" si="1074"/>
        <v>0</v>
      </c>
      <c r="E8619" s="1">
        <f t="shared" si="1075"/>
        <v>0</v>
      </c>
      <c r="F8619" s="1">
        <f t="shared" si="1076"/>
        <v>0</v>
      </c>
      <c r="G8619" s="1">
        <f t="shared" si="1077"/>
        <v>0</v>
      </c>
      <c r="H8619" s="1">
        <f t="shared" si="1078"/>
        <v>0</v>
      </c>
      <c r="I8619" s="5" t="s">
        <v>106</v>
      </c>
      <c r="J8619" s="8" t="s">
        <v>107</v>
      </c>
      <c r="K8619" s="1">
        <f>VLOOKUP(L8619,Sheet1!A$1:B$1179,2,FALSE)</f>
        <v>7335310000</v>
      </c>
      <c r="L8619" s="1" t="str">
        <f>VLOOKUP(M8619,Itens!A$1:B$3327,2,FALSE)</f>
        <v>E1028L</v>
      </c>
      <c r="M8619" s="13">
        <v>7335310000</v>
      </c>
      <c r="N8619" s="13">
        <f t="shared" si="1079"/>
        <v>0</v>
      </c>
      <c r="O8619" s="1">
        <v>3</v>
      </c>
      <c r="P8619" s="1">
        <v>81.453099080000001</v>
      </c>
      <c r="Q8619" s="1" t="s">
        <v>39</v>
      </c>
      <c r="R8619" s="6">
        <v>42611</v>
      </c>
    </row>
    <row r="8620" spans="1:18" x14ac:dyDescent="0.25">
      <c r="A8620" s="1">
        <v>8619</v>
      </c>
      <c r="B8620">
        <f t="shared" si="1072"/>
        <v>0</v>
      </c>
      <c r="C8620">
        <f t="shared" si="1073"/>
        <v>0</v>
      </c>
      <c r="D8620" s="1">
        <f t="shared" si="1074"/>
        <v>0</v>
      </c>
      <c r="E8620" s="1">
        <f t="shared" si="1075"/>
        <v>0</v>
      </c>
      <c r="F8620" s="1">
        <f t="shared" si="1076"/>
        <v>0</v>
      </c>
      <c r="G8620" s="1">
        <f t="shared" si="1077"/>
        <v>0</v>
      </c>
      <c r="H8620" s="1">
        <f t="shared" si="1078"/>
        <v>0</v>
      </c>
      <c r="I8620" s="5" t="s">
        <v>106</v>
      </c>
      <c r="J8620" s="8" t="s">
        <v>107</v>
      </c>
      <c r="K8620" s="1">
        <f>VLOOKUP(L8620,Sheet1!A$1:B$1179,2,FALSE)</f>
        <v>7386310000</v>
      </c>
      <c r="L8620" s="1" t="str">
        <f>VLOOKUP(M8620,Itens!A$1:B$3327,2,FALSE)</f>
        <v>E1067L</v>
      </c>
      <c r="M8620" s="13">
        <v>7386310000</v>
      </c>
      <c r="N8620" s="13">
        <f t="shared" si="1079"/>
        <v>0</v>
      </c>
      <c r="O8620" s="1">
        <v>4</v>
      </c>
      <c r="P8620" s="1">
        <v>37.037446500000001</v>
      </c>
      <c r="Q8620" s="1" t="s">
        <v>39</v>
      </c>
      <c r="R8620" s="6">
        <v>42611</v>
      </c>
    </row>
    <row r="8621" spans="1:18" x14ac:dyDescent="0.25">
      <c r="A8621" s="1">
        <v>8620</v>
      </c>
      <c r="B8621">
        <f t="shared" si="1072"/>
        <v>0</v>
      </c>
      <c r="C8621">
        <f t="shared" si="1073"/>
        <v>0</v>
      </c>
      <c r="D8621" s="1">
        <f t="shared" si="1074"/>
        <v>0</v>
      </c>
      <c r="E8621" s="1">
        <f t="shared" si="1075"/>
        <v>0</v>
      </c>
      <c r="F8621" s="1">
        <f t="shared" si="1076"/>
        <v>0</v>
      </c>
      <c r="G8621" s="1">
        <f t="shared" si="1077"/>
        <v>0</v>
      </c>
      <c r="H8621" s="1">
        <f t="shared" si="1078"/>
        <v>0</v>
      </c>
      <c r="I8621" s="5" t="s">
        <v>106</v>
      </c>
      <c r="J8621" s="8" t="s">
        <v>107</v>
      </c>
      <c r="K8621" s="1">
        <f>VLOOKUP(L8621,Sheet1!A$1:B$1179,2,FALSE)</f>
        <v>3035130000</v>
      </c>
      <c r="L8621" s="1" t="str">
        <f>VLOOKUP(M8621,Itens!A$1:B$3327,2,FALSE)</f>
        <v>E123H01 D194</v>
      </c>
      <c r="M8621" s="13">
        <v>3035130000</v>
      </c>
      <c r="N8621" s="13">
        <f t="shared" si="1079"/>
        <v>0</v>
      </c>
      <c r="O8621" s="1">
        <v>10</v>
      </c>
      <c r="P8621" s="1">
        <v>33.94126928</v>
      </c>
      <c r="Q8621" s="1" t="s">
        <v>39</v>
      </c>
      <c r="R8621" s="6">
        <v>42611</v>
      </c>
    </row>
    <row r="8622" spans="1:18" x14ac:dyDescent="0.25">
      <c r="A8622" s="1">
        <v>8621</v>
      </c>
      <c r="B8622">
        <f t="shared" si="1072"/>
        <v>0</v>
      </c>
      <c r="C8622">
        <f t="shared" si="1073"/>
        <v>0</v>
      </c>
      <c r="D8622" s="1">
        <f t="shared" si="1074"/>
        <v>0</v>
      </c>
      <c r="E8622" s="1">
        <f t="shared" si="1075"/>
        <v>0</v>
      </c>
      <c r="F8622" s="1">
        <f t="shared" si="1076"/>
        <v>0</v>
      </c>
      <c r="G8622" s="1">
        <f t="shared" si="1077"/>
        <v>0</v>
      </c>
      <c r="H8622" s="1">
        <f t="shared" si="1078"/>
        <v>0</v>
      </c>
      <c r="I8622" s="5" t="s">
        <v>106</v>
      </c>
      <c r="J8622" s="8" t="s">
        <v>107</v>
      </c>
      <c r="K8622" s="1">
        <f>VLOOKUP(L8622,Sheet1!A$1:B$1179,2,FALSE)</f>
        <v>2644130000</v>
      </c>
      <c r="L8622" s="1" t="str">
        <f>VLOOKUP(M8622,Itens!A$1:B$3327,2,FALSE)</f>
        <v>E160H01 D28</v>
      </c>
      <c r="M8622" s="13">
        <v>2644130000</v>
      </c>
      <c r="N8622" s="13">
        <f t="shared" si="1079"/>
        <v>0</v>
      </c>
      <c r="O8622" s="1">
        <v>10</v>
      </c>
      <c r="P8622" s="1">
        <v>10.78595458</v>
      </c>
      <c r="Q8622" s="1" t="s">
        <v>39</v>
      </c>
      <c r="R8622" s="6">
        <v>42611</v>
      </c>
    </row>
    <row r="8623" spans="1:18" x14ac:dyDescent="0.25">
      <c r="A8623" s="1">
        <v>8622</v>
      </c>
      <c r="B8623">
        <f t="shared" si="1072"/>
        <v>0</v>
      </c>
      <c r="C8623">
        <f t="shared" si="1073"/>
        <v>0</v>
      </c>
      <c r="D8623" s="1">
        <f t="shared" si="1074"/>
        <v>0</v>
      </c>
      <c r="E8623" s="1">
        <f t="shared" si="1075"/>
        <v>0</v>
      </c>
      <c r="F8623" s="1">
        <f t="shared" si="1076"/>
        <v>0</v>
      </c>
      <c r="G8623" s="1">
        <f t="shared" si="1077"/>
        <v>0</v>
      </c>
      <c r="H8623" s="1">
        <f t="shared" si="1078"/>
        <v>0</v>
      </c>
      <c r="I8623" s="5" t="s">
        <v>106</v>
      </c>
      <c r="J8623" s="8" t="s">
        <v>107</v>
      </c>
      <c r="K8623" s="1">
        <f>VLOOKUP(L8623,Sheet1!A$1:B$1179,2,FALSE)</f>
        <v>554130000</v>
      </c>
      <c r="L8623" s="1" t="str">
        <f>VLOOKUP(M8623,Itens!A$1:B$3327,2,FALSE)</f>
        <v>E31H D93</v>
      </c>
      <c r="M8623" s="13">
        <v>554130000</v>
      </c>
      <c r="N8623" s="13">
        <f t="shared" si="1079"/>
        <v>0</v>
      </c>
      <c r="O8623" s="1">
        <v>10</v>
      </c>
      <c r="P8623" s="1">
        <v>11.774778360000001</v>
      </c>
      <c r="Q8623" s="1" t="s">
        <v>39</v>
      </c>
      <c r="R8623" s="6">
        <v>42611</v>
      </c>
    </row>
    <row r="8624" spans="1:18" x14ac:dyDescent="0.25">
      <c r="A8624" s="1">
        <v>8623</v>
      </c>
      <c r="B8624">
        <f t="shared" si="1072"/>
        <v>0</v>
      </c>
      <c r="C8624">
        <f t="shared" si="1073"/>
        <v>0</v>
      </c>
      <c r="D8624" s="1">
        <f t="shared" si="1074"/>
        <v>0</v>
      </c>
      <c r="E8624" s="1">
        <f t="shared" si="1075"/>
        <v>0</v>
      </c>
      <c r="F8624" s="1">
        <f t="shared" si="1076"/>
        <v>0</v>
      </c>
      <c r="G8624" s="1">
        <f t="shared" si="1077"/>
        <v>0</v>
      </c>
      <c r="H8624" s="1">
        <f t="shared" si="1078"/>
        <v>0</v>
      </c>
      <c r="I8624" s="5" t="s">
        <v>106</v>
      </c>
      <c r="J8624" s="8" t="s">
        <v>107</v>
      </c>
      <c r="K8624" s="1">
        <f>VLOOKUP(L8624,Sheet1!A$1:B$1179,2,FALSE)</f>
        <v>1037230000</v>
      </c>
      <c r="L8624" s="1" t="str">
        <f>VLOOKUP(M8624,Itens!A$1:B$3327,2,FALSE)</f>
        <v>E422KP D98</v>
      </c>
      <c r="M8624" s="13">
        <v>1037230000</v>
      </c>
      <c r="N8624" s="13">
        <f t="shared" si="1079"/>
        <v>0</v>
      </c>
      <c r="O8624" s="1">
        <v>12</v>
      </c>
      <c r="P8624" s="1">
        <v>29.671041859999999</v>
      </c>
      <c r="Q8624" s="1" t="s">
        <v>39</v>
      </c>
      <c r="R8624" s="6">
        <v>42611</v>
      </c>
    </row>
    <row r="8625" spans="1:18" x14ac:dyDescent="0.25">
      <c r="A8625" s="1">
        <v>8624</v>
      </c>
      <c r="B8625">
        <f t="shared" si="1072"/>
        <v>0</v>
      </c>
      <c r="C8625">
        <f t="shared" si="1073"/>
        <v>0</v>
      </c>
      <c r="D8625" s="1">
        <f t="shared" si="1074"/>
        <v>0</v>
      </c>
      <c r="E8625" s="1">
        <f t="shared" si="1075"/>
        <v>0</v>
      </c>
      <c r="F8625" s="1">
        <f t="shared" si="1076"/>
        <v>0</v>
      </c>
      <c r="G8625" s="1">
        <f t="shared" si="1077"/>
        <v>0</v>
      </c>
      <c r="H8625" s="1">
        <f t="shared" si="1078"/>
        <v>0</v>
      </c>
      <c r="I8625" s="5" t="s">
        <v>106</v>
      </c>
      <c r="J8625" s="8" t="s">
        <v>107</v>
      </c>
      <c r="K8625" s="1">
        <f>VLOOKUP(L8625,Sheet1!A$1:B$1179,2,FALSE)</f>
        <v>3536130000</v>
      </c>
      <c r="L8625" s="1" t="str">
        <f>VLOOKUP(M8625,Itens!A$1:B$3327,2,FALSE)</f>
        <v>E44H D110</v>
      </c>
      <c r="M8625" s="13">
        <v>3536130000</v>
      </c>
      <c r="N8625" s="13">
        <f t="shared" si="1079"/>
        <v>0</v>
      </c>
      <c r="O8625" s="1">
        <v>20</v>
      </c>
      <c r="P8625" s="1">
        <v>9.8106382700000001</v>
      </c>
      <c r="Q8625" s="1" t="s">
        <v>39</v>
      </c>
      <c r="R8625" s="6">
        <v>42611</v>
      </c>
    </row>
    <row r="8626" spans="1:18" x14ac:dyDescent="0.25">
      <c r="A8626" s="1">
        <v>8625</v>
      </c>
      <c r="B8626">
        <f t="shared" si="1072"/>
        <v>0</v>
      </c>
      <c r="C8626">
        <f t="shared" si="1073"/>
        <v>0</v>
      </c>
      <c r="D8626" s="1">
        <f t="shared" si="1074"/>
        <v>0</v>
      </c>
      <c r="E8626" s="1">
        <f t="shared" si="1075"/>
        <v>0</v>
      </c>
      <c r="F8626" s="1">
        <f t="shared" si="1076"/>
        <v>0</v>
      </c>
      <c r="G8626" s="1">
        <f t="shared" si="1077"/>
        <v>0</v>
      </c>
      <c r="H8626" s="1">
        <f t="shared" si="1078"/>
        <v>0</v>
      </c>
      <c r="I8626" s="5" t="s">
        <v>106</v>
      </c>
      <c r="J8626" s="8" t="s">
        <v>107</v>
      </c>
      <c r="K8626" s="1">
        <f>VLOOKUP(L8626,Sheet1!A$1:B$1179,2,FALSE)</f>
        <v>1033230000</v>
      </c>
      <c r="L8626" s="1" t="str">
        <f>VLOOKUP(M8626,Itens!A$1:B$3327,2,FALSE)</f>
        <v>E52KP D36</v>
      </c>
      <c r="M8626" s="13">
        <v>1033230000</v>
      </c>
      <c r="N8626" s="13">
        <f t="shared" si="1079"/>
        <v>0</v>
      </c>
      <c r="O8626" s="1">
        <v>24</v>
      </c>
      <c r="P8626" s="1">
        <v>23.875329019999999</v>
      </c>
      <c r="Q8626" s="1" t="s">
        <v>39</v>
      </c>
      <c r="R8626" s="6">
        <v>42611</v>
      </c>
    </row>
    <row r="8627" spans="1:18" x14ac:dyDescent="0.25">
      <c r="A8627" s="1">
        <v>8626</v>
      </c>
      <c r="B8627">
        <f t="shared" si="1072"/>
        <v>0</v>
      </c>
      <c r="C8627">
        <f t="shared" si="1073"/>
        <v>0</v>
      </c>
      <c r="D8627" s="1">
        <f t="shared" si="1074"/>
        <v>0</v>
      </c>
      <c r="E8627" s="1">
        <f t="shared" si="1075"/>
        <v>0</v>
      </c>
      <c r="F8627" s="1">
        <f t="shared" si="1076"/>
        <v>0</v>
      </c>
      <c r="G8627" s="1">
        <f t="shared" si="1077"/>
        <v>0</v>
      </c>
      <c r="H8627" s="1">
        <f t="shared" si="1078"/>
        <v>0</v>
      </c>
      <c r="I8627" s="5" t="s">
        <v>106</v>
      </c>
      <c r="J8627" s="8" t="s">
        <v>107</v>
      </c>
      <c r="K8627" s="1">
        <f>VLOOKUP(L8627,Sheet1!A$1:B$1179,2,FALSE)</f>
        <v>1067230000</v>
      </c>
      <c r="L8627" s="1" t="str">
        <f>VLOOKUP(M8627,Itens!A$1:B$3327,2,FALSE)</f>
        <v>E57KP D73</v>
      </c>
      <c r="M8627" s="13">
        <v>1067230000</v>
      </c>
      <c r="N8627" s="13">
        <f t="shared" si="1079"/>
        <v>0</v>
      </c>
      <c r="O8627" s="1">
        <v>30</v>
      </c>
      <c r="P8627" s="1">
        <v>34.32495514</v>
      </c>
      <c r="Q8627" s="1" t="s">
        <v>39</v>
      </c>
      <c r="R8627" s="6">
        <v>42611</v>
      </c>
    </row>
    <row r="8628" spans="1:18" x14ac:dyDescent="0.25">
      <c r="A8628" s="1">
        <v>8627</v>
      </c>
      <c r="B8628">
        <f t="shared" si="1072"/>
        <v>0</v>
      </c>
      <c r="C8628">
        <f t="shared" si="1073"/>
        <v>0</v>
      </c>
      <c r="D8628" s="1">
        <f t="shared" si="1074"/>
        <v>0</v>
      </c>
      <c r="E8628" s="1">
        <f t="shared" si="1075"/>
        <v>0</v>
      </c>
      <c r="F8628" s="1">
        <f t="shared" si="1076"/>
        <v>0</v>
      </c>
      <c r="G8628" s="1">
        <f t="shared" si="1077"/>
        <v>0</v>
      </c>
      <c r="H8628" s="1">
        <f t="shared" si="1078"/>
        <v>0</v>
      </c>
      <c r="I8628" s="5" t="s">
        <v>106</v>
      </c>
      <c r="J8628" s="8" t="s">
        <v>107</v>
      </c>
      <c r="K8628" s="1">
        <f>VLOOKUP(L8628,Sheet1!A$1:B$1179,2,FALSE)</f>
        <v>1069230000</v>
      </c>
      <c r="L8628" s="1" t="str">
        <f>VLOOKUP(M8628,Itens!A$1:B$3327,2,FALSE)</f>
        <v>E83KP02 D140</v>
      </c>
      <c r="M8628" s="13">
        <v>1069230000</v>
      </c>
      <c r="N8628" s="13">
        <f t="shared" si="1079"/>
        <v>0</v>
      </c>
      <c r="O8628" s="1">
        <v>10</v>
      </c>
      <c r="P8628" s="1">
        <v>40.922681019999999</v>
      </c>
      <c r="Q8628" s="1" t="s">
        <v>39</v>
      </c>
      <c r="R8628" s="6">
        <v>42611</v>
      </c>
    </row>
    <row r="8629" spans="1:18" x14ac:dyDescent="0.25">
      <c r="A8629" s="1">
        <v>8628</v>
      </c>
      <c r="B8629">
        <f t="shared" si="1072"/>
        <v>0</v>
      </c>
      <c r="C8629">
        <f t="shared" si="1073"/>
        <v>0</v>
      </c>
      <c r="D8629" s="1">
        <f t="shared" si="1074"/>
        <v>0</v>
      </c>
      <c r="E8629" s="1">
        <f t="shared" si="1075"/>
        <v>0</v>
      </c>
      <c r="F8629" s="1">
        <f t="shared" si="1076"/>
        <v>0</v>
      </c>
      <c r="G8629" s="1">
        <f t="shared" si="1077"/>
        <v>0</v>
      </c>
      <c r="H8629" s="1">
        <f t="shared" si="1078"/>
        <v>0</v>
      </c>
      <c r="I8629" s="5" t="s">
        <v>106</v>
      </c>
      <c r="J8629" s="8" t="s">
        <v>107</v>
      </c>
      <c r="K8629" s="1">
        <f>VLOOKUP(L8629,Sheet1!A$1:B$1179,2,FALSE)</f>
        <v>136300000</v>
      </c>
      <c r="L8629" s="1" t="str">
        <f>VLOOKUP(M8629,Itens!A$1:B$3327,2,FALSE)</f>
        <v>H100WL</v>
      </c>
      <c r="M8629" s="13">
        <v>136300000</v>
      </c>
      <c r="N8629" s="13">
        <f t="shared" si="1079"/>
        <v>0</v>
      </c>
      <c r="O8629" s="1">
        <v>10</v>
      </c>
      <c r="P8629" s="1">
        <v>25.168990449999999</v>
      </c>
      <c r="Q8629" s="1" t="s">
        <v>39</v>
      </c>
      <c r="R8629" s="6">
        <v>42611</v>
      </c>
    </row>
    <row r="8630" spans="1:18" x14ac:dyDescent="0.25">
      <c r="A8630" s="1">
        <v>8629</v>
      </c>
      <c r="B8630">
        <f t="shared" si="1072"/>
        <v>0</v>
      </c>
      <c r="C8630">
        <f t="shared" si="1073"/>
        <v>0</v>
      </c>
      <c r="D8630" s="1">
        <f t="shared" si="1074"/>
        <v>0</v>
      </c>
      <c r="E8630" s="1">
        <f t="shared" si="1075"/>
        <v>0</v>
      </c>
      <c r="F8630" s="1">
        <f t="shared" si="1076"/>
        <v>0</v>
      </c>
      <c r="G8630" s="1">
        <f t="shared" si="1077"/>
        <v>0</v>
      </c>
      <c r="H8630" s="1">
        <f t="shared" si="1078"/>
        <v>0</v>
      </c>
      <c r="I8630" s="5" t="s">
        <v>106</v>
      </c>
      <c r="J8630" s="8" t="s">
        <v>107</v>
      </c>
      <c r="K8630" s="1">
        <f>VLOOKUP(L8630,Sheet1!A$1:B$1179,2,FALSE)</f>
        <v>3833100000</v>
      </c>
      <c r="L8630" s="1" t="str">
        <f>VLOOKUP(M8630,Itens!A$1:B$3327,2,FALSE)</f>
        <v>H12W08</v>
      </c>
      <c r="M8630" s="13">
        <v>3833100000</v>
      </c>
      <c r="N8630" s="13">
        <f t="shared" si="1079"/>
        <v>0</v>
      </c>
      <c r="O8630" s="1">
        <v>18</v>
      </c>
      <c r="P8630" s="1">
        <v>18.350850869999999</v>
      </c>
      <c r="Q8630" s="1" t="s">
        <v>39</v>
      </c>
      <c r="R8630" s="6">
        <v>42611</v>
      </c>
    </row>
    <row r="8631" spans="1:18" x14ac:dyDescent="0.25">
      <c r="A8631" s="1">
        <v>8630</v>
      </c>
      <c r="B8631">
        <f t="shared" si="1072"/>
        <v>0</v>
      </c>
      <c r="C8631">
        <f t="shared" si="1073"/>
        <v>0</v>
      </c>
      <c r="D8631" s="1">
        <f t="shared" si="1074"/>
        <v>0</v>
      </c>
      <c r="E8631" s="1">
        <f t="shared" si="1075"/>
        <v>0</v>
      </c>
      <c r="F8631" s="1">
        <f t="shared" si="1076"/>
        <v>0</v>
      </c>
      <c r="G8631" s="1">
        <f t="shared" si="1077"/>
        <v>0</v>
      </c>
      <c r="H8631" s="1">
        <f t="shared" si="1078"/>
        <v>0</v>
      </c>
      <c r="I8631" s="5" t="s">
        <v>106</v>
      </c>
      <c r="J8631" s="8" t="s">
        <v>107</v>
      </c>
      <c r="K8631" s="1">
        <f>VLOOKUP(L8631,Sheet1!A$1:B$1179,2,FALSE)</f>
        <v>5381100000</v>
      </c>
      <c r="L8631" s="1" t="str">
        <f>VLOOKUP(M8631,Itens!A$1:B$3327,2,FALSE)</f>
        <v>H19W10</v>
      </c>
      <c r="M8631" s="13">
        <v>5381100000</v>
      </c>
      <c r="N8631" s="13">
        <f t="shared" si="1079"/>
        <v>0</v>
      </c>
      <c r="O8631" s="1">
        <v>36</v>
      </c>
      <c r="P8631" s="1">
        <v>32.881611290000002</v>
      </c>
      <c r="Q8631" s="1" t="s">
        <v>39</v>
      </c>
      <c r="R8631" s="6">
        <v>42611</v>
      </c>
    </row>
    <row r="8632" spans="1:18" x14ac:dyDescent="0.25">
      <c r="A8632" s="1">
        <v>8631</v>
      </c>
      <c r="B8632">
        <f t="shared" si="1072"/>
        <v>0</v>
      </c>
      <c r="C8632">
        <f t="shared" si="1073"/>
        <v>0</v>
      </c>
      <c r="D8632" s="1">
        <f t="shared" si="1074"/>
        <v>0</v>
      </c>
      <c r="E8632" s="1">
        <f t="shared" si="1075"/>
        <v>0</v>
      </c>
      <c r="F8632" s="1">
        <f t="shared" si="1076"/>
        <v>0</v>
      </c>
      <c r="G8632" s="1">
        <f t="shared" si="1077"/>
        <v>0</v>
      </c>
      <c r="H8632" s="1">
        <f t="shared" si="1078"/>
        <v>0</v>
      </c>
      <c r="I8632" s="5" t="s">
        <v>106</v>
      </c>
      <c r="J8632" s="8" t="s">
        <v>107</v>
      </c>
      <c r="K8632" s="1">
        <f>VLOOKUP(L8632,Sheet1!A$1:B$1179,2,FALSE)</f>
        <v>2067200000</v>
      </c>
      <c r="L8632" s="1" t="str">
        <f>VLOOKUP(M8632,Itens!A$1:B$3327,2,FALSE)</f>
        <v>H215WK</v>
      </c>
      <c r="M8632" s="13">
        <v>2067200000</v>
      </c>
      <c r="N8632" s="13">
        <f t="shared" si="1079"/>
        <v>0</v>
      </c>
      <c r="O8632" s="1">
        <v>6</v>
      </c>
      <c r="P8632" s="1">
        <v>29.716691440000002</v>
      </c>
      <c r="Q8632" s="1" t="s">
        <v>39</v>
      </c>
      <c r="R8632" s="6">
        <v>42611</v>
      </c>
    </row>
    <row r="8633" spans="1:18" x14ac:dyDescent="0.25">
      <c r="A8633" s="1">
        <v>8632</v>
      </c>
      <c r="B8633">
        <f t="shared" si="1072"/>
        <v>0</v>
      </c>
      <c r="C8633">
        <f t="shared" si="1073"/>
        <v>0</v>
      </c>
      <c r="D8633" s="1">
        <f t="shared" si="1074"/>
        <v>0</v>
      </c>
      <c r="E8633" s="1">
        <f t="shared" si="1075"/>
        <v>0</v>
      </c>
      <c r="F8633" s="1">
        <f t="shared" si="1076"/>
        <v>0</v>
      </c>
      <c r="G8633" s="1">
        <f t="shared" si="1077"/>
        <v>0</v>
      </c>
      <c r="H8633" s="1">
        <f t="shared" si="1078"/>
        <v>0</v>
      </c>
      <c r="I8633" s="5" t="s">
        <v>106</v>
      </c>
      <c r="J8633" s="8" t="s">
        <v>107</v>
      </c>
      <c r="K8633" s="1">
        <f>VLOOKUP(L8633,Sheet1!A$1:B$1179,2,FALSE)</f>
        <v>2150200000</v>
      </c>
      <c r="L8633" s="1" t="str">
        <f>VLOOKUP(M8633,Itens!A$1:B$3327,2,FALSE)</f>
        <v>H414WK</v>
      </c>
      <c r="M8633" s="13">
        <v>2150200000</v>
      </c>
      <c r="N8633" s="13">
        <f t="shared" si="1079"/>
        <v>0</v>
      </c>
      <c r="O8633" s="1">
        <v>36</v>
      </c>
      <c r="P8633" s="1">
        <v>19.45830389</v>
      </c>
      <c r="Q8633" s="1" t="s">
        <v>39</v>
      </c>
      <c r="R8633" s="6">
        <v>42611</v>
      </c>
    </row>
    <row r="8634" spans="1:18" x14ac:dyDescent="0.25">
      <c r="A8634" s="1">
        <v>8633</v>
      </c>
      <c r="B8634">
        <f t="shared" si="1072"/>
        <v>0</v>
      </c>
      <c r="C8634">
        <f t="shared" si="1073"/>
        <v>0</v>
      </c>
      <c r="D8634" s="1">
        <f t="shared" si="1074"/>
        <v>0</v>
      </c>
      <c r="E8634" s="1">
        <f t="shared" si="1075"/>
        <v>0</v>
      </c>
      <c r="F8634" s="1">
        <f t="shared" si="1076"/>
        <v>0</v>
      </c>
      <c r="G8634" s="1">
        <f t="shared" si="1077"/>
        <v>0</v>
      </c>
      <c r="H8634" s="1">
        <f t="shared" si="1078"/>
        <v>0</v>
      </c>
      <c r="I8634" s="5" t="s">
        <v>106</v>
      </c>
      <c r="J8634" s="8" t="s">
        <v>107</v>
      </c>
      <c r="K8634" s="1">
        <f>VLOOKUP(L8634,Sheet1!A$1:B$1179,2,FALSE)</f>
        <v>521200000</v>
      </c>
      <c r="L8634" s="1" t="str">
        <f>VLOOKUP(M8634,Itens!A$1:B$3327,2,FALSE)</f>
        <v>H70WK11</v>
      </c>
      <c r="M8634" s="13">
        <v>521200000</v>
      </c>
      <c r="N8634" s="13">
        <f t="shared" si="1079"/>
        <v>0</v>
      </c>
      <c r="O8634" s="1">
        <v>10</v>
      </c>
      <c r="P8634" s="1">
        <v>26.274398189999999</v>
      </c>
      <c r="Q8634" s="1" t="s">
        <v>39</v>
      </c>
      <c r="R8634" s="6">
        <v>42611</v>
      </c>
    </row>
    <row r="8635" spans="1:18" x14ac:dyDescent="0.25">
      <c r="A8635" s="1">
        <v>8634</v>
      </c>
      <c r="B8635">
        <f t="shared" si="1072"/>
        <v>0</v>
      </c>
      <c r="C8635">
        <f t="shared" si="1073"/>
        <v>0</v>
      </c>
      <c r="D8635" s="1">
        <f t="shared" si="1074"/>
        <v>0</v>
      </c>
      <c r="E8635" s="1">
        <f t="shared" si="1075"/>
        <v>0</v>
      </c>
      <c r="F8635" s="1">
        <f t="shared" si="1076"/>
        <v>0</v>
      </c>
      <c r="G8635" s="1">
        <f t="shared" si="1077"/>
        <v>0</v>
      </c>
      <c r="H8635" s="1">
        <f t="shared" si="1078"/>
        <v>0</v>
      </c>
      <c r="I8635" s="5" t="s">
        <v>106</v>
      </c>
      <c r="J8635" s="8" t="s">
        <v>107</v>
      </c>
      <c r="K8635" s="1">
        <f>VLOOKUP(L8635,Sheet1!A$1:B$1179,2,FALSE)</f>
        <v>526600000</v>
      </c>
      <c r="L8635" s="1" t="str">
        <f>VLOOKUP(M8635,Itens!A$1:B$3327,2,FALSE)</f>
        <v>T250W</v>
      </c>
      <c r="M8635" s="13">
        <v>526600000</v>
      </c>
      <c r="N8635" s="13">
        <f t="shared" si="1079"/>
        <v>0</v>
      </c>
      <c r="O8635" s="1">
        <v>12</v>
      </c>
      <c r="P8635" s="1">
        <v>45.847033119999999</v>
      </c>
      <c r="Q8635" s="1" t="s">
        <v>39</v>
      </c>
      <c r="R8635" s="6">
        <v>42611</v>
      </c>
    </row>
    <row r="8636" spans="1:18" x14ac:dyDescent="0.25">
      <c r="A8636" s="1">
        <v>8635</v>
      </c>
      <c r="B8636">
        <f t="shared" si="1072"/>
        <v>0</v>
      </c>
      <c r="C8636">
        <f t="shared" si="1073"/>
        <v>1</v>
      </c>
      <c r="D8636" s="1">
        <f t="shared" si="1074"/>
        <v>1</v>
      </c>
      <c r="E8636" s="1">
        <f t="shared" si="1075"/>
        <v>0</v>
      </c>
      <c r="F8636" s="1">
        <f t="shared" si="1076"/>
        <v>3</v>
      </c>
      <c r="G8636" s="1">
        <f t="shared" si="1077"/>
        <v>0</v>
      </c>
      <c r="H8636" s="1">
        <f t="shared" si="1078"/>
        <v>3</v>
      </c>
      <c r="I8636" s="5" t="s">
        <v>106</v>
      </c>
      <c r="J8636" s="8" t="s">
        <v>107</v>
      </c>
      <c r="K8636" s="1">
        <f>VLOOKUP(L8636,Sheet1!A$1:B$1179,2,FALSE)</f>
        <v>642600000</v>
      </c>
      <c r="L8636" s="1" t="str">
        <f>VLOOKUP(M8636,Itens!A$1:B$3327,2,FALSE)</f>
        <v>T300W</v>
      </c>
      <c r="M8636" s="13">
        <v>642600000</v>
      </c>
      <c r="N8636" s="13">
        <f t="shared" si="1079"/>
        <v>0</v>
      </c>
      <c r="O8636" s="1">
        <v>12</v>
      </c>
      <c r="P8636" s="1">
        <v>54.714426199999998</v>
      </c>
      <c r="Q8636" s="1" t="s">
        <v>39</v>
      </c>
      <c r="R8636" s="6">
        <v>42611</v>
      </c>
    </row>
    <row r="8637" spans="1:18" x14ac:dyDescent="0.25">
      <c r="A8637" s="1">
        <v>8636</v>
      </c>
      <c r="B8637">
        <f t="shared" si="1072"/>
        <v>0</v>
      </c>
      <c r="C8637">
        <f t="shared" si="1073"/>
        <v>1</v>
      </c>
      <c r="D8637" s="1">
        <f t="shared" si="1074"/>
        <v>1</v>
      </c>
      <c r="E8637" s="1">
        <f t="shared" si="1075"/>
        <v>1</v>
      </c>
      <c r="F8637" s="1">
        <f t="shared" si="1076"/>
        <v>0</v>
      </c>
      <c r="G8637" s="1">
        <f t="shared" si="1077"/>
        <v>0</v>
      </c>
      <c r="H8637" s="1">
        <f t="shared" si="1078"/>
        <v>1</v>
      </c>
      <c r="I8637" s="7" t="s">
        <v>55</v>
      </c>
      <c r="J8637" s="8" t="s">
        <v>56</v>
      </c>
      <c r="K8637" s="1">
        <f>VLOOKUP(L8637,Sheet1!A$1:B$1179,2,FALSE)</f>
        <v>11457310000</v>
      </c>
      <c r="L8637" s="1" t="str">
        <f>VLOOKUP(M8637,Itens!A$1:B$3327,2,FALSE)</f>
        <v>E1013L</v>
      </c>
      <c r="M8637" s="13">
        <v>11457310000</v>
      </c>
      <c r="N8637" s="13">
        <f t="shared" si="1079"/>
        <v>0</v>
      </c>
      <c r="O8637" s="1">
        <v>24</v>
      </c>
      <c r="P8637" s="1">
        <v>127.56109671999999</v>
      </c>
      <c r="Q8637" s="1" t="s">
        <v>14</v>
      </c>
      <c r="R8637" s="6">
        <v>42611</v>
      </c>
    </row>
    <row r="8638" spans="1:18" x14ac:dyDescent="0.25">
      <c r="A8638" s="1">
        <v>8637</v>
      </c>
      <c r="B8638">
        <f t="shared" si="1072"/>
        <v>0</v>
      </c>
      <c r="C8638">
        <f t="shared" si="1073"/>
        <v>0</v>
      </c>
      <c r="D8638" s="1">
        <f t="shared" si="1074"/>
        <v>0</v>
      </c>
      <c r="E8638" s="1">
        <f t="shared" si="1075"/>
        <v>0</v>
      </c>
      <c r="F8638" s="1">
        <f t="shared" si="1076"/>
        <v>0</v>
      </c>
      <c r="G8638" s="1">
        <f t="shared" si="1077"/>
        <v>0</v>
      </c>
      <c r="H8638" s="1">
        <f t="shared" si="1078"/>
        <v>0</v>
      </c>
      <c r="I8638" s="7" t="s">
        <v>55</v>
      </c>
      <c r="J8638" s="8" t="s">
        <v>56</v>
      </c>
      <c r="K8638" s="1">
        <f>VLOOKUP(L8638,Sheet1!A$1:B$1179,2,FALSE)</f>
        <v>40130000</v>
      </c>
      <c r="L8638" s="1" t="str">
        <f>VLOOKUP(M8638,Itens!A$1:B$3327,2,FALSE)</f>
        <v>E134H D06</v>
      </c>
      <c r="M8638" s="13">
        <v>40130000</v>
      </c>
      <c r="N8638" s="13">
        <f t="shared" si="1079"/>
        <v>0</v>
      </c>
      <c r="O8638" s="1">
        <v>40</v>
      </c>
      <c r="P8638" s="1">
        <v>10.226640229999999</v>
      </c>
      <c r="Q8638" s="1" t="s">
        <v>14</v>
      </c>
      <c r="R8638" s="6">
        <v>42611</v>
      </c>
    </row>
    <row r="8639" spans="1:18" x14ac:dyDescent="0.25">
      <c r="A8639" s="1">
        <v>8638</v>
      </c>
      <c r="B8639">
        <f t="shared" si="1072"/>
        <v>0</v>
      </c>
      <c r="C8639">
        <f t="shared" si="1073"/>
        <v>0</v>
      </c>
      <c r="D8639" s="1">
        <f t="shared" si="1074"/>
        <v>0</v>
      </c>
      <c r="E8639" s="1">
        <f t="shared" si="1075"/>
        <v>0</v>
      </c>
      <c r="F8639" s="1">
        <f t="shared" si="1076"/>
        <v>0</v>
      </c>
      <c r="G8639" s="1">
        <f t="shared" si="1077"/>
        <v>0</v>
      </c>
      <c r="H8639" s="1">
        <f t="shared" si="1078"/>
        <v>0</v>
      </c>
      <c r="I8639" s="7" t="s">
        <v>55</v>
      </c>
      <c r="J8639" s="8" t="s">
        <v>56</v>
      </c>
      <c r="K8639" s="1">
        <f>VLOOKUP(L8639,Sheet1!A$1:B$1179,2,FALSE)</f>
        <v>4375130000</v>
      </c>
      <c r="L8639" s="1" t="str">
        <f>VLOOKUP(M8639,Itens!A$1:B$3327,2,FALSE)</f>
        <v>E172H D35</v>
      </c>
      <c r="M8639" s="13">
        <v>4375130000</v>
      </c>
      <c r="N8639" s="13">
        <f t="shared" si="1079"/>
        <v>0</v>
      </c>
      <c r="O8639" s="1">
        <v>40</v>
      </c>
      <c r="P8639" s="1">
        <v>16.05762051</v>
      </c>
      <c r="Q8639" s="1" t="s">
        <v>14</v>
      </c>
      <c r="R8639" s="6">
        <v>42611</v>
      </c>
    </row>
    <row r="8640" spans="1:18" x14ac:dyDescent="0.25">
      <c r="A8640" s="1">
        <v>8639</v>
      </c>
      <c r="B8640">
        <f t="shared" si="1072"/>
        <v>0</v>
      </c>
      <c r="C8640">
        <f t="shared" si="1073"/>
        <v>0</v>
      </c>
      <c r="D8640" s="1">
        <f t="shared" si="1074"/>
        <v>0</v>
      </c>
      <c r="E8640" s="1">
        <f t="shared" si="1075"/>
        <v>0</v>
      </c>
      <c r="F8640" s="1">
        <f t="shared" si="1076"/>
        <v>0</v>
      </c>
      <c r="G8640" s="1">
        <f t="shared" si="1077"/>
        <v>0</v>
      </c>
      <c r="H8640" s="1">
        <f t="shared" si="1078"/>
        <v>0</v>
      </c>
      <c r="I8640" s="7" t="s">
        <v>55</v>
      </c>
      <c r="J8640" s="8" t="s">
        <v>56</v>
      </c>
      <c r="K8640" s="1">
        <f>VLOOKUP(L8640,Sheet1!A$1:B$1179,2,FALSE)</f>
        <v>4373130000</v>
      </c>
      <c r="L8640" s="1" t="str">
        <f>VLOOKUP(M8640,Itens!A$1:B$3327,2,FALSE)</f>
        <v>E28H D174</v>
      </c>
      <c r="M8640" s="13">
        <v>4373130000</v>
      </c>
      <c r="N8640" s="13">
        <f t="shared" si="1079"/>
        <v>0</v>
      </c>
      <c r="O8640" s="1">
        <v>40</v>
      </c>
      <c r="P8640" s="1">
        <v>25.346414859999999</v>
      </c>
      <c r="Q8640" s="1" t="s">
        <v>14</v>
      </c>
      <c r="R8640" s="6">
        <v>42611</v>
      </c>
    </row>
    <row r="8641" spans="1:18" x14ac:dyDescent="0.25">
      <c r="A8641" s="1">
        <v>8640</v>
      </c>
      <c r="B8641">
        <f t="shared" si="1072"/>
        <v>0</v>
      </c>
      <c r="C8641">
        <f t="shared" si="1073"/>
        <v>0</v>
      </c>
      <c r="D8641" s="1">
        <f t="shared" si="1074"/>
        <v>0</v>
      </c>
      <c r="E8641" s="1">
        <f t="shared" si="1075"/>
        <v>0</v>
      </c>
      <c r="F8641" s="1">
        <f t="shared" si="1076"/>
        <v>0</v>
      </c>
      <c r="G8641" s="1">
        <f t="shared" si="1077"/>
        <v>0</v>
      </c>
      <c r="H8641" s="1">
        <f t="shared" si="1078"/>
        <v>0</v>
      </c>
      <c r="I8641" s="7" t="s">
        <v>55</v>
      </c>
      <c r="J8641" s="8" t="s">
        <v>56</v>
      </c>
      <c r="K8641" s="1">
        <f>VLOOKUP(L8641,Sheet1!A$1:B$1179,2,FALSE)</f>
        <v>7159310000</v>
      </c>
      <c r="L8641" s="1" t="str">
        <f>VLOOKUP(M8641,Itens!A$1:B$3327,2,FALSE)</f>
        <v>E2960LI</v>
      </c>
      <c r="M8641" s="13">
        <v>7159310000</v>
      </c>
      <c r="N8641" s="13">
        <f t="shared" si="1079"/>
        <v>0</v>
      </c>
      <c r="O8641" s="1">
        <v>60</v>
      </c>
      <c r="P8641" s="1">
        <v>30.308207329999998</v>
      </c>
      <c r="Q8641" s="1" t="s">
        <v>14</v>
      </c>
      <c r="R8641" s="6">
        <v>42611</v>
      </c>
    </row>
    <row r="8642" spans="1:18" x14ac:dyDescent="0.25">
      <c r="A8642" s="1">
        <v>8641</v>
      </c>
      <c r="B8642">
        <f t="shared" si="1072"/>
        <v>0</v>
      </c>
      <c r="C8642">
        <f t="shared" si="1073"/>
        <v>0</v>
      </c>
      <c r="D8642" s="1">
        <f t="shared" si="1074"/>
        <v>0</v>
      </c>
      <c r="E8642" s="1">
        <f t="shared" si="1075"/>
        <v>0</v>
      </c>
      <c r="F8642" s="1">
        <f t="shared" si="1076"/>
        <v>0</v>
      </c>
      <c r="G8642" s="1">
        <f t="shared" si="1077"/>
        <v>0</v>
      </c>
      <c r="H8642" s="1">
        <f t="shared" si="1078"/>
        <v>0</v>
      </c>
      <c r="I8642" s="7" t="s">
        <v>55</v>
      </c>
      <c r="J8642" s="8" t="s">
        <v>56</v>
      </c>
      <c r="K8642" s="1">
        <f>VLOOKUP(L8642,Sheet1!A$1:B$1179,2,FALSE)</f>
        <v>1037230000</v>
      </c>
      <c r="L8642" s="1" t="str">
        <f>VLOOKUP(M8642,Itens!A$1:B$3327,2,FALSE)</f>
        <v>E422KP D98</v>
      </c>
      <c r="M8642" s="13">
        <v>1037230000</v>
      </c>
      <c r="N8642" s="13">
        <f t="shared" si="1079"/>
        <v>0</v>
      </c>
      <c r="O8642" s="1">
        <v>40</v>
      </c>
      <c r="P8642" s="1">
        <v>29.10333391</v>
      </c>
      <c r="Q8642" s="1" t="s">
        <v>14</v>
      </c>
      <c r="R8642" s="6">
        <v>42611</v>
      </c>
    </row>
    <row r="8643" spans="1:18" x14ac:dyDescent="0.25">
      <c r="A8643" s="1">
        <v>8642</v>
      </c>
      <c r="B8643">
        <f t="shared" ref="B8643:B8706" si="1080">IF(R8643=R8644,0,1)+IF(R8643=R8642,0,1)</f>
        <v>0</v>
      </c>
      <c r="C8643">
        <f t="shared" ref="C8643:C8706" si="1081">IF(I8643=I8644,0,1)+IF(I8643=I8642,0,1)</f>
        <v>0</v>
      </c>
      <c r="D8643" s="1">
        <f t="shared" ref="D8643:D8706" si="1082">C8643+B8643</f>
        <v>0</v>
      </c>
      <c r="E8643" s="1">
        <f t="shared" ref="E8643:E8706" si="1083">IF(AND(D8643&gt;0,D8642&gt;0,D8644=0),1,0)</f>
        <v>0</v>
      </c>
      <c r="F8643" s="1">
        <f t="shared" ref="F8643:F8706" si="1084">IF(AND(D8643&gt;0,D8642=0,D8644&gt;0),3,0)</f>
        <v>0</v>
      </c>
      <c r="G8643" s="1">
        <f t="shared" ref="G8643:G8706" si="1085">IF(OR(D8643&gt;2,AND(D8643&gt;0,D8642&gt;0,D8644&gt;0)),4,0)</f>
        <v>0</v>
      </c>
      <c r="H8643" s="1">
        <f t="shared" ref="H8643:H8706" si="1086">G8643+F8643+E8643</f>
        <v>0</v>
      </c>
      <c r="I8643" s="7" t="s">
        <v>55</v>
      </c>
      <c r="J8643" s="8" t="s">
        <v>56</v>
      </c>
      <c r="K8643" s="1">
        <f>VLOOKUP(L8643,Sheet1!A$1:B$1179,2,FALSE)</f>
        <v>1067230000</v>
      </c>
      <c r="L8643" s="1" t="str">
        <f>VLOOKUP(M8643,Itens!A$1:B$3327,2,FALSE)</f>
        <v>E57KP D73</v>
      </c>
      <c r="M8643" s="13">
        <v>1067230000</v>
      </c>
      <c r="N8643" s="13">
        <f t="shared" ref="N8643:N8706" si="1087">IF(M8643=K8643,0,1)</f>
        <v>0</v>
      </c>
      <c r="O8643" s="1">
        <v>120</v>
      </c>
      <c r="P8643" s="1">
        <v>32.459851960000002</v>
      </c>
      <c r="Q8643" s="1" t="s">
        <v>14</v>
      </c>
      <c r="R8643" s="6">
        <v>42611</v>
      </c>
    </row>
    <row r="8644" spans="1:18" x14ac:dyDescent="0.25">
      <c r="A8644" s="1">
        <v>8643</v>
      </c>
      <c r="B8644">
        <f t="shared" si="1080"/>
        <v>0</v>
      </c>
      <c r="C8644">
        <f t="shared" si="1081"/>
        <v>0</v>
      </c>
      <c r="D8644" s="1">
        <f t="shared" si="1082"/>
        <v>0</v>
      </c>
      <c r="E8644" s="1">
        <f t="shared" si="1083"/>
        <v>0</v>
      </c>
      <c r="F8644" s="1">
        <f t="shared" si="1084"/>
        <v>0</v>
      </c>
      <c r="G8644" s="1">
        <f t="shared" si="1085"/>
        <v>0</v>
      </c>
      <c r="H8644" s="1">
        <f t="shared" si="1086"/>
        <v>0</v>
      </c>
      <c r="I8644" s="7" t="s">
        <v>55</v>
      </c>
      <c r="J8644" s="8" t="s">
        <v>56</v>
      </c>
      <c r="K8644" s="1">
        <f>VLOOKUP(L8644,Sheet1!A$1:B$1179,2,FALSE)</f>
        <v>7375310000</v>
      </c>
      <c r="L8644" s="1" t="str">
        <f>VLOOKUP(M8644,Itens!A$1:B$3327,2,FALSE)</f>
        <v>E603L R</v>
      </c>
      <c r="M8644" s="13">
        <v>7375310000</v>
      </c>
      <c r="N8644" s="13">
        <f t="shared" si="1087"/>
        <v>0</v>
      </c>
      <c r="O8644" s="1">
        <v>72</v>
      </c>
      <c r="P8644" s="1">
        <v>77.527916059999995</v>
      </c>
      <c r="Q8644" s="1" t="s">
        <v>14</v>
      </c>
      <c r="R8644" s="6">
        <v>42611</v>
      </c>
    </row>
    <row r="8645" spans="1:18" x14ac:dyDescent="0.25">
      <c r="A8645" s="1">
        <v>8644</v>
      </c>
      <c r="B8645">
        <f t="shared" si="1080"/>
        <v>0</v>
      </c>
      <c r="C8645">
        <f t="shared" si="1081"/>
        <v>0</v>
      </c>
      <c r="D8645" s="1">
        <f t="shared" si="1082"/>
        <v>0</v>
      </c>
      <c r="E8645" s="1">
        <f t="shared" si="1083"/>
        <v>0</v>
      </c>
      <c r="F8645" s="1">
        <f t="shared" si="1084"/>
        <v>0</v>
      </c>
      <c r="G8645" s="1">
        <f t="shared" si="1085"/>
        <v>0</v>
      </c>
      <c r="H8645" s="1">
        <f t="shared" si="1086"/>
        <v>0</v>
      </c>
      <c r="I8645" s="7" t="s">
        <v>55</v>
      </c>
      <c r="J8645" s="8" t="s">
        <v>56</v>
      </c>
      <c r="K8645" s="1">
        <f>VLOOKUP(L8645,Sheet1!A$1:B$1179,2,FALSE)</f>
        <v>6014310000</v>
      </c>
      <c r="L8645" s="1" t="str">
        <f>VLOOKUP(M8645,Itens!A$1:B$3327,2,FALSE)</f>
        <v>E681L</v>
      </c>
      <c r="M8645" s="13">
        <v>6014310000</v>
      </c>
      <c r="N8645" s="13">
        <f t="shared" si="1087"/>
        <v>0</v>
      </c>
      <c r="O8645" s="1">
        <v>12</v>
      </c>
      <c r="P8645" s="1">
        <v>97.353257600000006</v>
      </c>
      <c r="Q8645" s="1" t="s">
        <v>14</v>
      </c>
      <c r="R8645" s="6">
        <v>42611</v>
      </c>
    </row>
    <row r="8646" spans="1:18" x14ac:dyDescent="0.25">
      <c r="A8646" s="1">
        <v>8645</v>
      </c>
      <c r="B8646">
        <f t="shared" si="1080"/>
        <v>0</v>
      </c>
      <c r="C8646">
        <f t="shared" si="1081"/>
        <v>0</v>
      </c>
      <c r="D8646" s="1">
        <f t="shared" si="1082"/>
        <v>0</v>
      </c>
      <c r="E8646" s="1">
        <f t="shared" si="1083"/>
        <v>0</v>
      </c>
      <c r="F8646" s="1">
        <f t="shared" si="1084"/>
        <v>0</v>
      </c>
      <c r="G8646" s="1">
        <f t="shared" si="1085"/>
        <v>0</v>
      </c>
      <c r="H8646" s="1">
        <f t="shared" si="1086"/>
        <v>0</v>
      </c>
      <c r="I8646" s="7" t="s">
        <v>55</v>
      </c>
      <c r="J8646" s="8" t="s">
        <v>56</v>
      </c>
      <c r="K8646" s="1">
        <f>VLOOKUP(L8646,Sheet1!A$1:B$1179,2,FALSE)</f>
        <v>6051310000</v>
      </c>
      <c r="L8646" s="1" t="str">
        <f>VLOOKUP(M8646,Itens!A$1:B$3327,2,FALSE)</f>
        <v>E806L</v>
      </c>
      <c r="M8646" s="13">
        <v>6051310000</v>
      </c>
      <c r="N8646" s="13">
        <f t="shared" si="1087"/>
        <v>0</v>
      </c>
      <c r="O8646" s="1">
        <v>30</v>
      </c>
      <c r="P8646" s="1">
        <v>82.311223060000003</v>
      </c>
      <c r="Q8646" s="1" t="s">
        <v>14</v>
      </c>
      <c r="R8646" s="6">
        <v>42611</v>
      </c>
    </row>
    <row r="8647" spans="1:18" x14ac:dyDescent="0.25">
      <c r="A8647" s="1">
        <v>8646</v>
      </c>
      <c r="B8647">
        <f t="shared" si="1080"/>
        <v>0</v>
      </c>
      <c r="C8647">
        <f t="shared" si="1081"/>
        <v>0</v>
      </c>
      <c r="D8647" s="1">
        <f t="shared" si="1082"/>
        <v>0</v>
      </c>
      <c r="E8647" s="1">
        <f t="shared" si="1083"/>
        <v>0</v>
      </c>
      <c r="F8647" s="1">
        <f t="shared" si="1084"/>
        <v>0</v>
      </c>
      <c r="G8647" s="1">
        <f t="shared" si="1085"/>
        <v>0</v>
      </c>
      <c r="H8647" s="1">
        <f t="shared" si="1086"/>
        <v>0</v>
      </c>
      <c r="I8647" s="7" t="s">
        <v>55</v>
      </c>
      <c r="J8647" s="8" t="s">
        <v>56</v>
      </c>
      <c r="K8647" s="1">
        <f>VLOOKUP(L8647,Sheet1!A$1:B$1179,2,FALSE)</f>
        <v>389210000</v>
      </c>
      <c r="L8647" s="1" t="str">
        <f>VLOOKUP(M8647,Itens!A$1:B$3327,2,FALSE)</f>
        <v>E90KP D164</v>
      </c>
      <c r="M8647" s="13">
        <v>389210000</v>
      </c>
      <c r="N8647" s="13">
        <f t="shared" si="1087"/>
        <v>0</v>
      </c>
      <c r="O8647" s="1">
        <v>30</v>
      </c>
      <c r="P8647" s="1">
        <v>7.8264121099999997</v>
      </c>
      <c r="Q8647" s="1" t="s">
        <v>14</v>
      </c>
      <c r="R8647" s="6">
        <v>42611</v>
      </c>
    </row>
    <row r="8648" spans="1:18" x14ac:dyDescent="0.25">
      <c r="A8648" s="1">
        <v>8647</v>
      </c>
      <c r="B8648">
        <f t="shared" si="1080"/>
        <v>0</v>
      </c>
      <c r="C8648">
        <f t="shared" si="1081"/>
        <v>0</v>
      </c>
      <c r="D8648" s="1">
        <f t="shared" si="1082"/>
        <v>0</v>
      </c>
      <c r="E8648" s="1">
        <f t="shared" si="1083"/>
        <v>0</v>
      </c>
      <c r="F8648" s="1">
        <f t="shared" si="1084"/>
        <v>0</v>
      </c>
      <c r="G8648" s="1">
        <f t="shared" si="1085"/>
        <v>0</v>
      </c>
      <c r="H8648" s="1">
        <f t="shared" si="1086"/>
        <v>0</v>
      </c>
      <c r="I8648" s="7" t="s">
        <v>55</v>
      </c>
      <c r="J8648" s="8" t="s">
        <v>56</v>
      </c>
      <c r="K8648" s="1">
        <f>VLOOKUP(L8648,Sheet1!A$1:B$1179,2,FALSE)</f>
        <v>136300000</v>
      </c>
      <c r="L8648" s="1" t="str">
        <f>VLOOKUP(M8648,Itens!A$1:B$3327,2,FALSE)</f>
        <v>H100WL</v>
      </c>
      <c r="M8648" s="13">
        <v>136300000</v>
      </c>
      <c r="N8648" s="13">
        <f t="shared" si="1087"/>
        <v>0</v>
      </c>
      <c r="O8648" s="1">
        <v>30</v>
      </c>
      <c r="P8648" s="1">
        <v>25.055824640000001</v>
      </c>
      <c r="Q8648" s="1" t="s">
        <v>14</v>
      </c>
      <c r="R8648" s="6">
        <v>42611</v>
      </c>
    </row>
    <row r="8649" spans="1:18" x14ac:dyDescent="0.25">
      <c r="A8649" s="1">
        <v>8648</v>
      </c>
      <c r="B8649">
        <f t="shared" si="1080"/>
        <v>0</v>
      </c>
      <c r="C8649">
        <f t="shared" si="1081"/>
        <v>0</v>
      </c>
      <c r="D8649" s="1">
        <f t="shared" si="1082"/>
        <v>0</v>
      </c>
      <c r="E8649" s="1">
        <f t="shared" si="1083"/>
        <v>0</v>
      </c>
      <c r="F8649" s="1">
        <f t="shared" si="1084"/>
        <v>0</v>
      </c>
      <c r="G8649" s="1">
        <f t="shared" si="1085"/>
        <v>0</v>
      </c>
      <c r="H8649" s="1">
        <f t="shared" si="1086"/>
        <v>0</v>
      </c>
      <c r="I8649" s="7" t="s">
        <v>55</v>
      </c>
      <c r="J8649" s="8" t="s">
        <v>56</v>
      </c>
      <c r="K8649" s="1">
        <f>VLOOKUP(L8649,Sheet1!A$1:B$1179,2,FALSE)</f>
        <v>1717100000</v>
      </c>
      <c r="L8649" s="1" t="str">
        <f>VLOOKUP(M8649,Itens!A$1:B$3327,2,FALSE)</f>
        <v>H14W32</v>
      </c>
      <c r="M8649" s="13">
        <v>1717100000</v>
      </c>
      <c r="N8649" s="13">
        <f t="shared" si="1087"/>
        <v>0</v>
      </c>
      <c r="O8649" s="1">
        <v>30</v>
      </c>
      <c r="P8649" s="1">
        <v>6.9903523600000002</v>
      </c>
      <c r="Q8649" s="1" t="s">
        <v>14</v>
      </c>
      <c r="R8649" s="6">
        <v>42611</v>
      </c>
    </row>
    <row r="8650" spans="1:18" x14ac:dyDescent="0.25">
      <c r="A8650" s="1">
        <v>8649</v>
      </c>
      <c r="B8650">
        <f t="shared" si="1080"/>
        <v>0</v>
      </c>
      <c r="C8650">
        <f t="shared" si="1081"/>
        <v>0</v>
      </c>
      <c r="D8650" s="1">
        <f t="shared" si="1082"/>
        <v>0</v>
      </c>
      <c r="E8650" s="1">
        <f t="shared" si="1083"/>
        <v>0</v>
      </c>
      <c r="F8650" s="1">
        <f t="shared" si="1084"/>
        <v>0</v>
      </c>
      <c r="G8650" s="1">
        <f t="shared" si="1085"/>
        <v>0</v>
      </c>
      <c r="H8650" s="1">
        <f t="shared" si="1086"/>
        <v>0</v>
      </c>
      <c r="I8650" s="7" t="s">
        <v>55</v>
      </c>
      <c r="J8650" s="8" t="s">
        <v>56</v>
      </c>
      <c r="K8650" s="1">
        <f>VLOOKUP(L8650,Sheet1!A$1:B$1179,2,FALSE)</f>
        <v>3882100000</v>
      </c>
      <c r="L8650" s="1" t="str">
        <f>VLOOKUP(M8650,Itens!A$1:B$3327,2,FALSE)</f>
        <v>H17W19</v>
      </c>
      <c r="M8650" s="13">
        <v>3882100000</v>
      </c>
      <c r="N8650" s="13">
        <f t="shared" si="1087"/>
        <v>0</v>
      </c>
      <c r="O8650" s="1">
        <v>40</v>
      </c>
      <c r="P8650" s="1">
        <v>10.476562250000001</v>
      </c>
      <c r="Q8650" s="1" t="s">
        <v>14</v>
      </c>
      <c r="R8650" s="6">
        <v>42611</v>
      </c>
    </row>
    <row r="8651" spans="1:18" x14ac:dyDescent="0.25">
      <c r="A8651" s="1">
        <v>8650</v>
      </c>
      <c r="B8651">
        <f t="shared" si="1080"/>
        <v>0</v>
      </c>
      <c r="C8651">
        <f t="shared" si="1081"/>
        <v>0</v>
      </c>
      <c r="D8651" s="1">
        <f t="shared" si="1082"/>
        <v>0</v>
      </c>
      <c r="E8651" s="1">
        <f t="shared" si="1083"/>
        <v>0</v>
      </c>
      <c r="F8651" s="1">
        <f t="shared" si="1084"/>
        <v>0</v>
      </c>
      <c r="G8651" s="1">
        <f t="shared" si="1085"/>
        <v>0</v>
      </c>
      <c r="H8651" s="1">
        <f t="shared" si="1086"/>
        <v>0</v>
      </c>
      <c r="I8651" s="7" t="s">
        <v>55</v>
      </c>
      <c r="J8651" s="8" t="s">
        <v>56</v>
      </c>
      <c r="K8651" s="1">
        <f>VLOOKUP(L8651,Sheet1!A$1:B$1179,2,FALSE)</f>
        <v>3874100000</v>
      </c>
      <c r="L8651" s="1" t="str">
        <f>VLOOKUP(M8651,Itens!A$1:B$3327,2,FALSE)</f>
        <v>H19W08</v>
      </c>
      <c r="M8651" s="13">
        <v>3874100000</v>
      </c>
      <c r="N8651" s="13">
        <f t="shared" si="1087"/>
        <v>0</v>
      </c>
      <c r="O8651" s="1">
        <v>20</v>
      </c>
      <c r="P8651" s="1">
        <v>17.993956529999998</v>
      </c>
      <c r="Q8651" s="1" t="s">
        <v>14</v>
      </c>
      <c r="R8651" s="6">
        <v>42611</v>
      </c>
    </row>
    <row r="8652" spans="1:18" x14ac:dyDescent="0.25">
      <c r="A8652" s="1">
        <v>8651</v>
      </c>
      <c r="B8652">
        <f t="shared" si="1080"/>
        <v>0</v>
      </c>
      <c r="C8652">
        <f t="shared" si="1081"/>
        <v>0</v>
      </c>
      <c r="D8652" s="1">
        <f t="shared" si="1082"/>
        <v>0</v>
      </c>
      <c r="E8652" s="1">
        <f t="shared" si="1083"/>
        <v>0</v>
      </c>
      <c r="F8652" s="1">
        <f t="shared" si="1084"/>
        <v>0</v>
      </c>
      <c r="G8652" s="1">
        <f t="shared" si="1085"/>
        <v>0</v>
      </c>
      <c r="H8652" s="1">
        <f t="shared" si="1086"/>
        <v>0</v>
      </c>
      <c r="I8652" s="7" t="s">
        <v>55</v>
      </c>
      <c r="J8652" s="8" t="s">
        <v>56</v>
      </c>
      <c r="K8652" s="1">
        <f>VLOOKUP(L8652,Sheet1!A$1:B$1179,2,FALSE)</f>
        <v>5666100000</v>
      </c>
      <c r="L8652" s="1" t="str">
        <f>VLOOKUP(M8652,Itens!A$1:B$3327,2,FALSE)</f>
        <v>H200W02</v>
      </c>
      <c r="M8652" s="13">
        <v>3834100000</v>
      </c>
      <c r="N8652" s="13">
        <f t="shared" si="1087"/>
        <v>1</v>
      </c>
      <c r="O8652" s="1">
        <v>168</v>
      </c>
      <c r="P8652" s="1">
        <v>26.95429592</v>
      </c>
      <c r="Q8652" s="1" t="s">
        <v>14</v>
      </c>
      <c r="R8652" s="6">
        <v>42611</v>
      </c>
    </row>
    <row r="8653" spans="1:18" x14ac:dyDescent="0.25">
      <c r="A8653" s="1">
        <v>8652</v>
      </c>
      <c r="B8653">
        <f t="shared" si="1080"/>
        <v>0</v>
      </c>
      <c r="C8653">
        <f t="shared" si="1081"/>
        <v>0</v>
      </c>
      <c r="D8653" s="1">
        <f t="shared" si="1082"/>
        <v>0</v>
      </c>
      <c r="E8653" s="1">
        <f t="shared" si="1083"/>
        <v>0</v>
      </c>
      <c r="F8653" s="1">
        <f t="shared" si="1084"/>
        <v>0</v>
      </c>
      <c r="G8653" s="1">
        <f t="shared" si="1085"/>
        <v>0</v>
      </c>
      <c r="H8653" s="1">
        <f t="shared" si="1086"/>
        <v>0</v>
      </c>
      <c r="I8653" s="7" t="s">
        <v>55</v>
      </c>
      <c r="J8653" s="8" t="s">
        <v>56</v>
      </c>
      <c r="K8653" s="1">
        <f>VLOOKUP(L8653,Sheet1!A$1:B$1179,2,FALSE)</f>
        <v>5851100000</v>
      </c>
      <c r="L8653" s="1" t="str">
        <f>VLOOKUP(M8653,Itens!A$1:B$3327,2,FALSE)</f>
        <v>H24W05</v>
      </c>
      <c r="M8653" s="13">
        <v>5851100000</v>
      </c>
      <c r="N8653" s="13">
        <f t="shared" si="1087"/>
        <v>0</v>
      </c>
      <c r="O8653" s="1">
        <v>48</v>
      </c>
      <c r="P8653" s="1">
        <v>34.435921960000002</v>
      </c>
      <c r="Q8653" s="1" t="s">
        <v>14</v>
      </c>
      <c r="R8653" s="6">
        <v>42611</v>
      </c>
    </row>
    <row r="8654" spans="1:18" x14ac:dyDescent="0.25">
      <c r="A8654" s="1">
        <v>8653</v>
      </c>
      <c r="B8654">
        <f t="shared" si="1080"/>
        <v>0</v>
      </c>
      <c r="C8654">
        <f t="shared" si="1081"/>
        <v>0</v>
      </c>
      <c r="D8654" s="1">
        <f t="shared" si="1082"/>
        <v>0</v>
      </c>
      <c r="E8654" s="1">
        <f t="shared" si="1083"/>
        <v>0</v>
      </c>
      <c r="F8654" s="1">
        <f t="shared" si="1084"/>
        <v>0</v>
      </c>
      <c r="G8654" s="1">
        <f t="shared" si="1085"/>
        <v>0</v>
      </c>
      <c r="H8654" s="1">
        <f t="shared" si="1086"/>
        <v>0</v>
      </c>
      <c r="I8654" s="7" t="s">
        <v>55</v>
      </c>
      <c r="J8654" s="8" t="s">
        <v>56</v>
      </c>
      <c r="K8654" s="1">
        <f>VLOOKUP(L8654,Sheet1!A$1:B$1179,2,FALSE)</f>
        <v>2086200000</v>
      </c>
      <c r="L8654" s="1" t="str">
        <f>VLOOKUP(M8654,Itens!A$1:B$3327,2,FALSE)</f>
        <v>H70WK</v>
      </c>
      <c r="M8654" s="13">
        <v>2086200000</v>
      </c>
      <c r="N8654" s="13">
        <f t="shared" si="1087"/>
        <v>0</v>
      </c>
      <c r="O8654" s="1">
        <v>24</v>
      </c>
      <c r="P8654" s="1">
        <v>12.463101419999999</v>
      </c>
      <c r="Q8654" s="1" t="s">
        <v>14</v>
      </c>
      <c r="R8654" s="6">
        <v>42611</v>
      </c>
    </row>
    <row r="8655" spans="1:18" x14ac:dyDescent="0.25">
      <c r="A8655" s="1">
        <v>8654</v>
      </c>
      <c r="B8655">
        <f t="shared" si="1080"/>
        <v>0</v>
      </c>
      <c r="C8655">
        <f t="shared" si="1081"/>
        <v>0</v>
      </c>
      <c r="D8655" s="1">
        <f t="shared" si="1082"/>
        <v>0</v>
      </c>
      <c r="E8655" s="1">
        <f t="shared" si="1083"/>
        <v>0</v>
      </c>
      <c r="F8655" s="1">
        <f t="shared" si="1084"/>
        <v>0</v>
      </c>
      <c r="G8655" s="1">
        <f t="shared" si="1085"/>
        <v>0</v>
      </c>
      <c r="H8655" s="1">
        <f t="shared" si="1086"/>
        <v>0</v>
      </c>
      <c r="I8655" s="7" t="s">
        <v>55</v>
      </c>
      <c r="J8655" s="8" t="s">
        <v>56</v>
      </c>
      <c r="K8655" s="1">
        <f>VLOOKUP(L8655,Sheet1!A$1:B$1179,2,FALSE)</f>
        <v>521200000</v>
      </c>
      <c r="L8655" s="1" t="str">
        <f>VLOOKUP(M8655,Itens!A$1:B$3327,2,FALSE)</f>
        <v>H70WK11</v>
      </c>
      <c r="M8655" s="13">
        <v>521200000</v>
      </c>
      <c r="N8655" s="13">
        <f t="shared" si="1087"/>
        <v>0</v>
      </c>
      <c r="O8655" s="1">
        <v>60</v>
      </c>
      <c r="P8655" s="1">
        <v>26.154281640000001</v>
      </c>
      <c r="Q8655" s="1" t="s">
        <v>14</v>
      </c>
      <c r="R8655" s="6">
        <v>42611</v>
      </c>
    </row>
    <row r="8656" spans="1:18" x14ac:dyDescent="0.25">
      <c r="A8656" s="1">
        <v>8655</v>
      </c>
      <c r="B8656">
        <f t="shared" si="1080"/>
        <v>0</v>
      </c>
      <c r="C8656">
        <f t="shared" si="1081"/>
        <v>0</v>
      </c>
      <c r="D8656" s="1">
        <f t="shared" si="1082"/>
        <v>0</v>
      </c>
      <c r="E8656" s="1">
        <f t="shared" si="1083"/>
        <v>0</v>
      </c>
      <c r="F8656" s="1">
        <f t="shared" si="1084"/>
        <v>0</v>
      </c>
      <c r="G8656" s="1">
        <f t="shared" si="1085"/>
        <v>0</v>
      </c>
      <c r="H8656" s="1">
        <f t="shared" si="1086"/>
        <v>0</v>
      </c>
      <c r="I8656" s="7" t="s">
        <v>55</v>
      </c>
      <c r="J8656" s="8" t="s">
        <v>56</v>
      </c>
      <c r="K8656" s="1">
        <f>VLOOKUP(L8656,Sheet1!A$1:B$1179,2,FALSE)</f>
        <v>1181200000</v>
      </c>
      <c r="L8656" s="1" t="str">
        <f>VLOOKUP(M8656,Itens!A$1:B$3327,2,FALSE)</f>
        <v>H70WK13</v>
      </c>
      <c r="M8656" s="13">
        <v>1181200000</v>
      </c>
      <c r="N8656" s="13">
        <f t="shared" si="1087"/>
        <v>0</v>
      </c>
      <c r="O8656" s="1">
        <v>20</v>
      </c>
      <c r="P8656" s="1">
        <v>26.40384916</v>
      </c>
      <c r="Q8656" s="1" t="s">
        <v>14</v>
      </c>
      <c r="R8656" s="6">
        <v>42611</v>
      </c>
    </row>
    <row r="8657" spans="1:18" x14ac:dyDescent="0.25">
      <c r="A8657" s="1">
        <v>8656</v>
      </c>
      <c r="B8657">
        <f t="shared" si="1080"/>
        <v>0</v>
      </c>
      <c r="C8657">
        <f t="shared" si="1081"/>
        <v>1</v>
      </c>
      <c r="D8657" s="1">
        <f t="shared" si="1082"/>
        <v>1</v>
      </c>
      <c r="E8657" s="1">
        <f t="shared" si="1083"/>
        <v>0</v>
      </c>
      <c r="F8657" s="1">
        <f t="shared" si="1084"/>
        <v>3</v>
      </c>
      <c r="G8657" s="1">
        <f t="shared" si="1085"/>
        <v>0</v>
      </c>
      <c r="H8657" s="1">
        <f t="shared" si="1086"/>
        <v>3</v>
      </c>
      <c r="I8657" s="7" t="s">
        <v>55</v>
      </c>
      <c r="J8657" s="8" t="s">
        <v>56</v>
      </c>
      <c r="K8657" s="1">
        <f>VLOOKUP(L8657,Sheet1!A$1:B$1179,2,FALSE)</f>
        <v>296600000</v>
      </c>
      <c r="L8657" s="1" t="str">
        <f>VLOOKUP(M8657,Itens!A$1:B$3327,2,FALSE)</f>
        <v>T280W</v>
      </c>
      <c r="M8657" s="13">
        <v>296600000</v>
      </c>
      <c r="N8657" s="13">
        <f t="shared" si="1087"/>
        <v>0</v>
      </c>
      <c r="O8657" s="1">
        <v>24</v>
      </c>
      <c r="P8657" s="1">
        <v>108.35914217</v>
      </c>
      <c r="Q8657" s="1" t="s">
        <v>14</v>
      </c>
      <c r="R8657" s="6">
        <v>42611</v>
      </c>
    </row>
    <row r="8658" spans="1:18" x14ac:dyDescent="0.25">
      <c r="A8658" s="1">
        <v>8657</v>
      </c>
      <c r="B8658">
        <f t="shared" si="1080"/>
        <v>0</v>
      </c>
      <c r="C8658">
        <f t="shared" si="1081"/>
        <v>1</v>
      </c>
      <c r="D8658" s="1">
        <f t="shared" si="1082"/>
        <v>1</v>
      </c>
      <c r="E8658" s="1">
        <f t="shared" si="1083"/>
        <v>1</v>
      </c>
      <c r="F8658" s="1">
        <f t="shared" si="1084"/>
        <v>0</v>
      </c>
      <c r="G8658" s="1">
        <f t="shared" si="1085"/>
        <v>0</v>
      </c>
      <c r="H8658" s="1">
        <f t="shared" si="1086"/>
        <v>1</v>
      </c>
      <c r="I8658" s="7" t="s">
        <v>154</v>
      </c>
      <c r="J8658" s="8" t="s">
        <v>155</v>
      </c>
      <c r="K8658" s="1">
        <f>VLOOKUP(L8658,Sheet1!A$1:B$1179,2,FALSE)</f>
        <v>1126110000</v>
      </c>
      <c r="L8658" s="1" t="str">
        <f>VLOOKUP(M8658,Itens!A$1:B$3327,2,FALSE)</f>
        <v>E10H02</v>
      </c>
      <c r="M8658" s="13">
        <v>1126110000</v>
      </c>
      <c r="N8658" s="13">
        <f t="shared" si="1087"/>
        <v>0</v>
      </c>
      <c r="O8658" s="1">
        <v>40</v>
      </c>
      <c r="P8658" s="1">
        <v>5.5752937200000003</v>
      </c>
      <c r="Q8658" s="1" t="s">
        <v>14</v>
      </c>
      <c r="R8658" s="6">
        <v>42611</v>
      </c>
    </row>
    <row r="8659" spans="1:18" x14ac:dyDescent="0.25">
      <c r="A8659" s="1">
        <v>8658</v>
      </c>
      <c r="B8659">
        <f t="shared" si="1080"/>
        <v>0</v>
      </c>
      <c r="C8659">
        <f t="shared" si="1081"/>
        <v>0</v>
      </c>
      <c r="D8659" s="1">
        <f t="shared" si="1082"/>
        <v>0</v>
      </c>
      <c r="E8659" s="1">
        <f t="shared" si="1083"/>
        <v>0</v>
      </c>
      <c r="F8659" s="1">
        <f t="shared" si="1084"/>
        <v>0</v>
      </c>
      <c r="G8659" s="1">
        <f t="shared" si="1085"/>
        <v>0</v>
      </c>
      <c r="H8659" s="1">
        <f t="shared" si="1086"/>
        <v>0</v>
      </c>
      <c r="I8659" s="7" t="s">
        <v>154</v>
      </c>
      <c r="J8659" s="8" t="s">
        <v>155</v>
      </c>
      <c r="K8659" s="1">
        <f>VLOOKUP(L8659,Sheet1!A$1:B$1179,2,FALSE)</f>
        <v>1199110000</v>
      </c>
      <c r="L8659" s="1" t="str">
        <f>VLOOKUP(M8659,Itens!A$1:B$3327,2,FALSE)</f>
        <v>E251H D11</v>
      </c>
      <c r="M8659" s="13">
        <v>1199110000</v>
      </c>
      <c r="N8659" s="13">
        <f t="shared" si="1087"/>
        <v>0</v>
      </c>
      <c r="O8659" s="1">
        <v>24</v>
      </c>
      <c r="P8659" s="1">
        <v>19.89345368</v>
      </c>
      <c r="Q8659" s="1" t="s">
        <v>14</v>
      </c>
      <c r="R8659" s="6">
        <v>42611</v>
      </c>
    </row>
    <row r="8660" spans="1:18" x14ac:dyDescent="0.25">
      <c r="A8660" s="1">
        <v>8659</v>
      </c>
      <c r="B8660">
        <f t="shared" si="1080"/>
        <v>0</v>
      </c>
      <c r="C8660">
        <f t="shared" si="1081"/>
        <v>0</v>
      </c>
      <c r="D8660" s="1">
        <f t="shared" si="1082"/>
        <v>0</v>
      </c>
      <c r="E8660" s="1">
        <f t="shared" si="1083"/>
        <v>0</v>
      </c>
      <c r="F8660" s="1">
        <f t="shared" si="1084"/>
        <v>0</v>
      </c>
      <c r="G8660" s="1">
        <f t="shared" si="1085"/>
        <v>0</v>
      </c>
      <c r="H8660" s="1">
        <f t="shared" si="1086"/>
        <v>0</v>
      </c>
      <c r="I8660" s="7" t="s">
        <v>154</v>
      </c>
      <c r="J8660" s="8" t="s">
        <v>155</v>
      </c>
      <c r="K8660" s="1">
        <f>VLOOKUP(L8660,Sheet1!A$1:B$1179,2,FALSE)</f>
        <v>7159310000</v>
      </c>
      <c r="L8660" s="1" t="str">
        <f>VLOOKUP(M8660,Itens!A$1:B$3327,2,FALSE)</f>
        <v>E2960LI</v>
      </c>
      <c r="M8660" s="13">
        <v>7159310000</v>
      </c>
      <c r="N8660" s="13">
        <f t="shared" si="1087"/>
        <v>0</v>
      </c>
      <c r="O8660" s="1">
        <v>30</v>
      </c>
      <c r="P8660" s="1">
        <v>30.448552360000001</v>
      </c>
      <c r="Q8660" s="1" t="s">
        <v>14</v>
      </c>
      <c r="R8660" s="6">
        <v>42611</v>
      </c>
    </row>
    <row r="8661" spans="1:18" x14ac:dyDescent="0.25">
      <c r="A8661" s="1">
        <v>8660</v>
      </c>
      <c r="B8661">
        <f t="shared" si="1080"/>
        <v>0</v>
      </c>
      <c r="C8661">
        <f t="shared" si="1081"/>
        <v>0</v>
      </c>
      <c r="D8661" s="1">
        <f t="shared" si="1082"/>
        <v>0</v>
      </c>
      <c r="E8661" s="1">
        <f t="shared" si="1083"/>
        <v>0</v>
      </c>
      <c r="F8661" s="1">
        <f t="shared" si="1084"/>
        <v>0</v>
      </c>
      <c r="G8661" s="1">
        <f t="shared" si="1085"/>
        <v>0</v>
      </c>
      <c r="H8661" s="1">
        <f t="shared" si="1086"/>
        <v>0</v>
      </c>
      <c r="I8661" s="7" t="s">
        <v>154</v>
      </c>
      <c r="J8661" s="8" t="s">
        <v>155</v>
      </c>
      <c r="K8661" s="1">
        <f>VLOOKUP(L8661,Sheet1!A$1:B$1179,2,FALSE)</f>
        <v>4365130000</v>
      </c>
      <c r="L8661" s="1" t="str">
        <f>VLOOKUP(M8661,Itens!A$1:B$3327,2,FALSE)</f>
        <v>E311H01 D273</v>
      </c>
      <c r="M8661" s="13">
        <v>4365130000</v>
      </c>
      <c r="N8661" s="13">
        <f t="shared" si="1087"/>
        <v>0</v>
      </c>
      <c r="O8661" s="1">
        <v>30</v>
      </c>
      <c r="P8661" s="1">
        <v>124.37324597</v>
      </c>
      <c r="Q8661" s="1" t="s">
        <v>14</v>
      </c>
      <c r="R8661" s="6">
        <v>42611</v>
      </c>
    </row>
    <row r="8662" spans="1:18" x14ac:dyDescent="0.25">
      <c r="A8662" s="1">
        <v>8661</v>
      </c>
      <c r="B8662">
        <f t="shared" si="1080"/>
        <v>0</v>
      </c>
      <c r="C8662">
        <f t="shared" si="1081"/>
        <v>0</v>
      </c>
      <c r="D8662" s="1">
        <f t="shared" si="1082"/>
        <v>0</v>
      </c>
      <c r="E8662" s="1">
        <f t="shared" si="1083"/>
        <v>0</v>
      </c>
      <c r="F8662" s="1">
        <f t="shared" si="1084"/>
        <v>0</v>
      </c>
      <c r="G8662" s="1">
        <f t="shared" si="1085"/>
        <v>0</v>
      </c>
      <c r="H8662" s="1">
        <f t="shared" si="1086"/>
        <v>0</v>
      </c>
      <c r="I8662" s="7" t="s">
        <v>154</v>
      </c>
      <c r="J8662" s="8" t="s">
        <v>155</v>
      </c>
      <c r="K8662" s="1">
        <f>VLOOKUP(L8662,Sheet1!A$1:B$1179,2,FALSE)</f>
        <v>5721310000</v>
      </c>
      <c r="L8662" s="1" t="str">
        <f>VLOOKUP(M8662,Itens!A$1:B$3327,2,FALSE)</f>
        <v>E420L</v>
      </c>
      <c r="M8662" s="13">
        <v>5721310000</v>
      </c>
      <c r="N8662" s="13">
        <f t="shared" si="1087"/>
        <v>0</v>
      </c>
      <c r="O8662" s="1">
        <v>36</v>
      </c>
      <c r="P8662" s="1">
        <v>122.20611744</v>
      </c>
      <c r="Q8662" s="1" t="s">
        <v>14</v>
      </c>
      <c r="R8662" s="6">
        <v>42611</v>
      </c>
    </row>
    <row r="8663" spans="1:18" x14ac:dyDescent="0.25">
      <c r="A8663" s="1">
        <v>8662</v>
      </c>
      <c r="B8663">
        <f t="shared" si="1080"/>
        <v>0</v>
      </c>
      <c r="C8663">
        <f t="shared" si="1081"/>
        <v>0</v>
      </c>
      <c r="D8663" s="1">
        <f t="shared" si="1082"/>
        <v>0</v>
      </c>
      <c r="E8663" s="1">
        <f t="shared" si="1083"/>
        <v>0</v>
      </c>
      <c r="F8663" s="1">
        <f t="shared" si="1084"/>
        <v>0</v>
      </c>
      <c r="G8663" s="1">
        <f t="shared" si="1085"/>
        <v>0</v>
      </c>
      <c r="H8663" s="1">
        <f t="shared" si="1086"/>
        <v>0</v>
      </c>
      <c r="I8663" s="7" t="s">
        <v>154</v>
      </c>
      <c r="J8663" s="8" t="s">
        <v>155</v>
      </c>
      <c r="K8663" s="1">
        <f>VLOOKUP(L8663,Sheet1!A$1:B$1179,2,FALSE)</f>
        <v>10349310000</v>
      </c>
      <c r="L8663" s="1" t="str">
        <f>VLOOKUP(M8663,Itens!A$1:B$3327,2,FALSE)</f>
        <v>E497L</v>
      </c>
      <c r="M8663" s="13">
        <v>10349310000</v>
      </c>
      <c r="N8663" s="13">
        <f t="shared" si="1087"/>
        <v>0</v>
      </c>
      <c r="O8663" s="1">
        <v>2</v>
      </c>
      <c r="P8663" s="1">
        <v>238.73957465999999</v>
      </c>
      <c r="Q8663" s="1" t="s">
        <v>14</v>
      </c>
      <c r="R8663" s="6">
        <v>42611</v>
      </c>
    </row>
    <row r="8664" spans="1:18" x14ac:dyDescent="0.25">
      <c r="A8664" s="1">
        <v>8663</v>
      </c>
      <c r="B8664">
        <f t="shared" si="1080"/>
        <v>0</v>
      </c>
      <c r="C8664">
        <f t="shared" si="1081"/>
        <v>0</v>
      </c>
      <c r="D8664" s="1">
        <f t="shared" si="1082"/>
        <v>0</v>
      </c>
      <c r="E8664" s="1">
        <f t="shared" si="1083"/>
        <v>0</v>
      </c>
      <c r="F8664" s="1">
        <f t="shared" si="1084"/>
        <v>0</v>
      </c>
      <c r="G8664" s="1">
        <f t="shared" si="1085"/>
        <v>0</v>
      </c>
      <c r="H8664" s="1">
        <f t="shared" si="1086"/>
        <v>0</v>
      </c>
      <c r="I8664" s="7" t="s">
        <v>154</v>
      </c>
      <c r="J8664" s="8" t="s">
        <v>155</v>
      </c>
      <c r="K8664" s="1">
        <f>VLOOKUP(L8664,Sheet1!A$1:B$1179,2,FALSE)</f>
        <v>7375310000</v>
      </c>
      <c r="L8664" s="1" t="str">
        <f>VLOOKUP(M8664,Itens!A$1:B$3327,2,FALSE)</f>
        <v>E603L R</v>
      </c>
      <c r="M8664" s="13">
        <v>7375310000</v>
      </c>
      <c r="N8664" s="13">
        <f t="shared" si="1087"/>
        <v>0</v>
      </c>
      <c r="O8664" s="1">
        <v>72</v>
      </c>
      <c r="P8664" s="1">
        <v>77.886841680000003</v>
      </c>
      <c r="Q8664" s="1" t="s">
        <v>14</v>
      </c>
      <c r="R8664" s="6">
        <v>42611</v>
      </c>
    </row>
    <row r="8665" spans="1:18" x14ac:dyDescent="0.25">
      <c r="A8665" s="1">
        <v>8664</v>
      </c>
      <c r="B8665">
        <f t="shared" si="1080"/>
        <v>0</v>
      </c>
      <c r="C8665">
        <f t="shared" si="1081"/>
        <v>0</v>
      </c>
      <c r="D8665" s="1">
        <f t="shared" si="1082"/>
        <v>0</v>
      </c>
      <c r="E8665" s="1">
        <f t="shared" si="1083"/>
        <v>0</v>
      </c>
      <c r="F8665" s="1">
        <f t="shared" si="1084"/>
        <v>0</v>
      </c>
      <c r="G8665" s="1">
        <f t="shared" si="1085"/>
        <v>0</v>
      </c>
      <c r="H8665" s="1">
        <f t="shared" si="1086"/>
        <v>0</v>
      </c>
      <c r="I8665" s="7" t="s">
        <v>154</v>
      </c>
      <c r="J8665" s="8" t="s">
        <v>155</v>
      </c>
      <c r="K8665" s="1">
        <f>VLOOKUP(L8665,Sheet1!A$1:B$1179,2,FALSE)</f>
        <v>6051310000</v>
      </c>
      <c r="L8665" s="1" t="str">
        <f>VLOOKUP(M8665,Itens!A$1:B$3327,2,FALSE)</f>
        <v>E806L</v>
      </c>
      <c r="M8665" s="13">
        <v>6051310000</v>
      </c>
      <c r="N8665" s="13">
        <f t="shared" si="1087"/>
        <v>0</v>
      </c>
      <c r="O8665" s="1">
        <v>10</v>
      </c>
      <c r="P8665" s="1">
        <v>82.692239169999993</v>
      </c>
      <c r="Q8665" s="1" t="s">
        <v>14</v>
      </c>
      <c r="R8665" s="6">
        <v>42611</v>
      </c>
    </row>
    <row r="8666" spans="1:18" x14ac:dyDescent="0.25">
      <c r="A8666" s="1">
        <v>8665</v>
      </c>
      <c r="B8666">
        <f t="shared" si="1080"/>
        <v>0</v>
      </c>
      <c r="C8666">
        <f t="shared" si="1081"/>
        <v>0</v>
      </c>
      <c r="D8666" s="1">
        <f t="shared" si="1082"/>
        <v>0</v>
      </c>
      <c r="E8666" s="1">
        <f t="shared" si="1083"/>
        <v>0</v>
      </c>
      <c r="F8666" s="1">
        <f t="shared" si="1084"/>
        <v>0</v>
      </c>
      <c r="G8666" s="1">
        <f t="shared" si="1085"/>
        <v>0</v>
      </c>
      <c r="H8666" s="1">
        <f t="shared" si="1086"/>
        <v>0</v>
      </c>
      <c r="I8666" s="7" t="s">
        <v>154</v>
      </c>
      <c r="J8666" s="8" t="s">
        <v>155</v>
      </c>
      <c r="K8666" s="1">
        <f>VLOOKUP(L8666,Sheet1!A$1:B$1179,2,FALSE)</f>
        <v>2352200000</v>
      </c>
      <c r="L8666" s="1" t="str">
        <f>VLOOKUP(M8666,Itens!A$1:B$3327,2,FALSE)</f>
        <v>H17WK11</v>
      </c>
      <c r="M8666" s="13">
        <v>2352200000</v>
      </c>
      <c r="N8666" s="13">
        <f t="shared" si="1087"/>
        <v>0</v>
      </c>
      <c r="O8666" s="1">
        <v>24</v>
      </c>
      <c r="P8666" s="1">
        <v>32.33518754</v>
      </c>
      <c r="Q8666" s="1" t="s">
        <v>14</v>
      </c>
      <c r="R8666" s="6">
        <v>42611</v>
      </c>
    </row>
    <row r="8667" spans="1:18" x14ac:dyDescent="0.25">
      <c r="A8667" s="1">
        <v>8666</v>
      </c>
      <c r="B8667">
        <f t="shared" si="1080"/>
        <v>0</v>
      </c>
      <c r="C8667">
        <f t="shared" si="1081"/>
        <v>0</v>
      </c>
      <c r="D8667" s="1">
        <f t="shared" si="1082"/>
        <v>0</v>
      </c>
      <c r="E8667" s="1">
        <f t="shared" si="1083"/>
        <v>0</v>
      </c>
      <c r="F8667" s="1">
        <f t="shared" si="1084"/>
        <v>0</v>
      </c>
      <c r="G8667" s="1">
        <f t="shared" si="1085"/>
        <v>0</v>
      </c>
      <c r="H8667" s="1">
        <f t="shared" si="1086"/>
        <v>0</v>
      </c>
      <c r="I8667" s="7" t="s">
        <v>154</v>
      </c>
      <c r="J8667" s="8" t="s">
        <v>155</v>
      </c>
      <c r="K8667" s="1">
        <f>VLOOKUP(L8667,Sheet1!A$1:B$1179,2,FALSE)</f>
        <v>2130200000</v>
      </c>
      <c r="L8667" s="1" t="str">
        <f>VLOOKUP(M8667,Itens!A$1:B$3327,2,FALSE)</f>
        <v>H18WK05</v>
      </c>
      <c r="M8667" s="13">
        <v>2130200000</v>
      </c>
      <c r="N8667" s="13">
        <f t="shared" si="1087"/>
        <v>0</v>
      </c>
      <c r="O8667" s="1">
        <v>30</v>
      </c>
      <c r="P8667" s="1">
        <v>29.967598169999999</v>
      </c>
      <c r="Q8667" s="1" t="s">
        <v>14</v>
      </c>
      <c r="R8667" s="6">
        <v>42611</v>
      </c>
    </row>
    <row r="8668" spans="1:18" x14ac:dyDescent="0.25">
      <c r="A8668" s="1">
        <v>8667</v>
      </c>
      <c r="B8668">
        <f t="shared" si="1080"/>
        <v>0</v>
      </c>
      <c r="C8668">
        <f t="shared" si="1081"/>
        <v>0</v>
      </c>
      <c r="D8668" s="1">
        <f t="shared" si="1082"/>
        <v>0</v>
      </c>
      <c r="E8668" s="1">
        <f t="shared" si="1083"/>
        <v>0</v>
      </c>
      <c r="F8668" s="1">
        <f t="shared" si="1084"/>
        <v>0</v>
      </c>
      <c r="G8668" s="1">
        <f t="shared" si="1085"/>
        <v>0</v>
      </c>
      <c r="H8668" s="1">
        <f t="shared" si="1086"/>
        <v>0</v>
      </c>
      <c r="I8668" s="7" t="s">
        <v>154</v>
      </c>
      <c r="J8668" s="8" t="s">
        <v>155</v>
      </c>
      <c r="K8668" s="1">
        <f>VLOOKUP(L8668,Sheet1!A$1:B$1179,2,FALSE)</f>
        <v>5666100000</v>
      </c>
      <c r="L8668" s="1" t="str">
        <f>VLOOKUP(M8668,Itens!A$1:B$3327,2,FALSE)</f>
        <v>H200W02</v>
      </c>
      <c r="M8668" s="13">
        <v>3834100000</v>
      </c>
      <c r="N8668" s="13">
        <f t="shared" si="1087"/>
        <v>1</v>
      </c>
      <c r="O8668" s="1">
        <v>54</v>
      </c>
      <c r="P8668" s="1">
        <v>28.504373210000001</v>
      </c>
      <c r="Q8668" s="1" t="s">
        <v>14</v>
      </c>
      <c r="R8668" s="6">
        <v>42611</v>
      </c>
    </row>
    <row r="8669" spans="1:18" x14ac:dyDescent="0.25">
      <c r="A8669" s="1">
        <v>8668</v>
      </c>
      <c r="B8669">
        <f t="shared" si="1080"/>
        <v>1</v>
      </c>
      <c r="C8669">
        <f t="shared" si="1081"/>
        <v>1</v>
      </c>
      <c r="D8669" s="1">
        <f t="shared" si="1082"/>
        <v>2</v>
      </c>
      <c r="E8669" s="1">
        <f t="shared" si="1083"/>
        <v>0</v>
      </c>
      <c r="F8669" s="1">
        <f t="shared" si="1084"/>
        <v>3</v>
      </c>
      <c r="G8669" s="1">
        <f t="shared" si="1085"/>
        <v>0</v>
      </c>
      <c r="H8669" s="1">
        <f t="shared" si="1086"/>
        <v>3</v>
      </c>
      <c r="I8669" s="7" t="s">
        <v>154</v>
      </c>
      <c r="J8669" s="8" t="s">
        <v>155</v>
      </c>
      <c r="K8669" s="1">
        <f>VLOOKUP(L8669,Sheet1!A$1:B$1179,2,FALSE)</f>
        <v>6172100000</v>
      </c>
      <c r="L8669" s="1" t="str">
        <f>VLOOKUP(M8669,Itens!A$1:B$3327,2,FALSE)</f>
        <v>H200WN01</v>
      </c>
      <c r="M8669" s="13">
        <v>3887100000</v>
      </c>
      <c r="N8669" s="13">
        <f t="shared" si="1087"/>
        <v>1</v>
      </c>
      <c r="O8669" s="1">
        <v>42</v>
      </c>
      <c r="P8669" s="1">
        <v>36.018633149999999</v>
      </c>
      <c r="Q8669" s="1" t="s">
        <v>14</v>
      </c>
      <c r="R8669" s="6">
        <v>42611</v>
      </c>
    </row>
    <row r="8670" spans="1:18" x14ac:dyDescent="0.25">
      <c r="A8670" s="1">
        <v>8669</v>
      </c>
      <c r="B8670">
        <f t="shared" si="1080"/>
        <v>1</v>
      </c>
      <c r="C8670">
        <f t="shared" si="1081"/>
        <v>1</v>
      </c>
      <c r="D8670" s="1">
        <f t="shared" si="1082"/>
        <v>2</v>
      </c>
      <c r="E8670" s="1">
        <f t="shared" si="1083"/>
        <v>1</v>
      </c>
      <c r="F8670" s="1">
        <f t="shared" si="1084"/>
        <v>0</v>
      </c>
      <c r="G8670" s="1">
        <f t="shared" si="1085"/>
        <v>0</v>
      </c>
      <c r="H8670" s="1">
        <f t="shared" si="1086"/>
        <v>1</v>
      </c>
      <c r="I8670" s="7" t="s">
        <v>354</v>
      </c>
      <c r="J8670" s="8" t="s">
        <v>355</v>
      </c>
      <c r="K8670" s="1">
        <f>VLOOKUP(L8670,Sheet1!A$1:B$1179,2,FALSE)</f>
        <v>4449130000</v>
      </c>
      <c r="L8670" s="1" t="str">
        <f>VLOOKUP(M8670,Itens!A$1:B$3327,2,FALSE)</f>
        <v>E106H D34</v>
      </c>
      <c r="M8670" s="13">
        <v>4449130000</v>
      </c>
      <c r="N8670" s="13">
        <f t="shared" si="1087"/>
        <v>0</v>
      </c>
      <c r="O8670" s="1">
        <v>20</v>
      </c>
      <c r="P8670" s="1">
        <v>14.77323254</v>
      </c>
      <c r="Q8670" s="1" t="s">
        <v>14</v>
      </c>
      <c r="R8670" s="6">
        <v>42612</v>
      </c>
    </row>
    <row r="8671" spans="1:18" x14ac:dyDescent="0.25">
      <c r="A8671" s="1">
        <v>8670</v>
      </c>
      <c r="B8671">
        <f t="shared" si="1080"/>
        <v>0</v>
      </c>
      <c r="C8671">
        <f t="shared" si="1081"/>
        <v>0</v>
      </c>
      <c r="D8671" s="1">
        <f t="shared" si="1082"/>
        <v>0</v>
      </c>
      <c r="E8671" s="1">
        <f t="shared" si="1083"/>
        <v>0</v>
      </c>
      <c r="F8671" s="1">
        <f t="shared" si="1084"/>
        <v>0</v>
      </c>
      <c r="G8671" s="1">
        <f t="shared" si="1085"/>
        <v>0</v>
      </c>
      <c r="H8671" s="1">
        <f t="shared" si="1086"/>
        <v>0</v>
      </c>
      <c r="I8671" s="7" t="s">
        <v>354</v>
      </c>
      <c r="J8671" s="8" t="s">
        <v>355</v>
      </c>
      <c r="K8671" s="1">
        <f>VLOOKUP(L8671,Sheet1!A$1:B$1179,2,FALSE)</f>
        <v>5513310000</v>
      </c>
      <c r="L8671" s="1" t="str">
        <f>VLOOKUP(M8671,Itens!A$1:B$3327,2,FALSE)</f>
        <v>E1086L</v>
      </c>
      <c r="M8671" s="13">
        <v>5513310000</v>
      </c>
      <c r="N8671" s="13">
        <f t="shared" si="1087"/>
        <v>0</v>
      </c>
      <c r="O8671" s="1">
        <v>7</v>
      </c>
      <c r="P8671" s="1">
        <v>26.247636060000001</v>
      </c>
      <c r="Q8671" s="1" t="s">
        <v>14</v>
      </c>
      <c r="R8671" s="6">
        <v>42612</v>
      </c>
    </row>
    <row r="8672" spans="1:18" x14ac:dyDescent="0.25">
      <c r="A8672" s="1">
        <v>8671</v>
      </c>
      <c r="B8672">
        <f t="shared" si="1080"/>
        <v>0</v>
      </c>
      <c r="C8672">
        <f t="shared" si="1081"/>
        <v>0</v>
      </c>
      <c r="D8672" s="1">
        <f t="shared" si="1082"/>
        <v>0</v>
      </c>
      <c r="E8672" s="1">
        <f t="shared" si="1083"/>
        <v>0</v>
      </c>
      <c r="F8672" s="1">
        <f t="shared" si="1084"/>
        <v>0</v>
      </c>
      <c r="G8672" s="1">
        <f t="shared" si="1085"/>
        <v>0</v>
      </c>
      <c r="H8672" s="1">
        <f t="shared" si="1086"/>
        <v>0</v>
      </c>
      <c r="I8672" s="7" t="s">
        <v>354</v>
      </c>
      <c r="J8672" s="8" t="s">
        <v>355</v>
      </c>
      <c r="K8672" s="1">
        <f>VLOOKUP(L8672,Sheet1!A$1:B$1179,2,FALSE)</f>
        <v>5549310000</v>
      </c>
      <c r="L8672" s="1" t="str">
        <f>VLOOKUP(M8672,Itens!A$1:B$3327,2,FALSE)</f>
        <v>E1088L</v>
      </c>
      <c r="M8672" s="13">
        <v>5549310000</v>
      </c>
      <c r="N8672" s="13">
        <f t="shared" si="1087"/>
        <v>0</v>
      </c>
      <c r="O8672" s="1">
        <v>1</v>
      </c>
      <c r="P8672" s="1">
        <v>21.52401107</v>
      </c>
      <c r="Q8672" s="1" t="s">
        <v>14</v>
      </c>
      <c r="R8672" s="6">
        <v>42612</v>
      </c>
    </row>
    <row r="8673" spans="1:18" x14ac:dyDescent="0.25">
      <c r="A8673" s="1">
        <v>8672</v>
      </c>
      <c r="B8673">
        <f t="shared" si="1080"/>
        <v>0</v>
      </c>
      <c r="C8673">
        <f t="shared" si="1081"/>
        <v>0</v>
      </c>
      <c r="D8673" s="1">
        <f t="shared" si="1082"/>
        <v>0</v>
      </c>
      <c r="E8673" s="1">
        <f t="shared" si="1083"/>
        <v>0</v>
      </c>
      <c r="F8673" s="1">
        <f t="shared" si="1084"/>
        <v>0</v>
      </c>
      <c r="G8673" s="1">
        <f t="shared" si="1085"/>
        <v>0</v>
      </c>
      <c r="H8673" s="1">
        <f t="shared" si="1086"/>
        <v>0</v>
      </c>
      <c r="I8673" s="7" t="s">
        <v>354</v>
      </c>
      <c r="J8673" s="8" t="s">
        <v>355</v>
      </c>
      <c r="K8673" s="1">
        <f>VLOOKUP(L8673,Sheet1!A$1:B$1179,2,FALSE)</f>
        <v>5700310000</v>
      </c>
      <c r="L8673" s="1" t="str">
        <f>VLOOKUP(M8673,Itens!A$1:B$3327,2,FALSE)</f>
        <v>E1140L</v>
      </c>
      <c r="M8673" s="13">
        <v>5700310000</v>
      </c>
      <c r="N8673" s="13">
        <f t="shared" si="1087"/>
        <v>0</v>
      </c>
      <c r="O8673" s="1">
        <v>6</v>
      </c>
      <c r="P8673" s="1">
        <v>37.061696070000004</v>
      </c>
      <c r="Q8673" s="1" t="s">
        <v>14</v>
      </c>
      <c r="R8673" s="6">
        <v>42612</v>
      </c>
    </row>
    <row r="8674" spans="1:18" x14ac:dyDescent="0.25">
      <c r="A8674" s="1">
        <v>8673</v>
      </c>
      <c r="B8674">
        <f t="shared" si="1080"/>
        <v>0</v>
      </c>
      <c r="C8674">
        <f t="shared" si="1081"/>
        <v>0</v>
      </c>
      <c r="D8674" s="1">
        <f t="shared" si="1082"/>
        <v>0</v>
      </c>
      <c r="E8674" s="1">
        <f t="shared" si="1083"/>
        <v>0</v>
      </c>
      <c r="F8674" s="1">
        <f t="shared" si="1084"/>
        <v>0</v>
      </c>
      <c r="G8674" s="1">
        <f t="shared" si="1085"/>
        <v>0</v>
      </c>
      <c r="H8674" s="1">
        <f t="shared" si="1086"/>
        <v>0</v>
      </c>
      <c r="I8674" s="7" t="s">
        <v>354</v>
      </c>
      <c r="J8674" s="8" t="s">
        <v>355</v>
      </c>
      <c r="K8674" s="1">
        <f>VLOOKUP(L8674,Sheet1!A$1:B$1179,2,FALSE)</f>
        <v>6222310000</v>
      </c>
      <c r="L8674" s="1" t="str">
        <f>VLOOKUP(M8674,Itens!A$1:B$3327,2,FALSE)</f>
        <v>E1145L</v>
      </c>
      <c r="M8674" s="13">
        <v>6222310000</v>
      </c>
      <c r="N8674" s="13">
        <f t="shared" si="1087"/>
        <v>0</v>
      </c>
      <c r="O8674" s="1">
        <v>2</v>
      </c>
      <c r="P8674" s="1">
        <v>81.626656389999994</v>
      </c>
      <c r="Q8674" s="1" t="s">
        <v>14</v>
      </c>
      <c r="R8674" s="6">
        <v>42612</v>
      </c>
    </row>
    <row r="8675" spans="1:18" x14ac:dyDescent="0.25">
      <c r="A8675" s="1">
        <v>8674</v>
      </c>
      <c r="B8675">
        <f t="shared" si="1080"/>
        <v>0</v>
      </c>
      <c r="C8675">
        <f t="shared" si="1081"/>
        <v>0</v>
      </c>
      <c r="D8675" s="1">
        <f t="shared" si="1082"/>
        <v>0</v>
      </c>
      <c r="E8675" s="1">
        <f t="shared" si="1083"/>
        <v>0</v>
      </c>
      <c r="F8675" s="1">
        <f t="shared" si="1084"/>
        <v>0</v>
      </c>
      <c r="G8675" s="1">
        <f t="shared" si="1085"/>
        <v>0</v>
      </c>
      <c r="H8675" s="1">
        <f t="shared" si="1086"/>
        <v>0</v>
      </c>
      <c r="I8675" s="7" t="s">
        <v>354</v>
      </c>
      <c r="J8675" s="8" t="s">
        <v>355</v>
      </c>
      <c r="K8675" s="1">
        <f>VLOOKUP(L8675,Sheet1!A$1:B$1179,2,FALSE)</f>
        <v>6778310000</v>
      </c>
      <c r="L8675" s="1" t="str">
        <f>VLOOKUP(M8675,Itens!A$1:B$3327,2,FALSE)</f>
        <v>E1943LI</v>
      </c>
      <c r="M8675" s="13">
        <v>6778310000</v>
      </c>
      <c r="N8675" s="13">
        <f t="shared" si="1087"/>
        <v>0</v>
      </c>
      <c r="O8675" s="1">
        <v>6</v>
      </c>
      <c r="P8675" s="1">
        <v>33.172436879999999</v>
      </c>
      <c r="Q8675" s="1" t="s">
        <v>14</v>
      </c>
      <c r="R8675" s="6">
        <v>42612</v>
      </c>
    </row>
    <row r="8676" spans="1:18" x14ac:dyDescent="0.25">
      <c r="A8676" s="1">
        <v>8675</v>
      </c>
      <c r="B8676">
        <f t="shared" si="1080"/>
        <v>0</v>
      </c>
      <c r="C8676">
        <f t="shared" si="1081"/>
        <v>0</v>
      </c>
      <c r="D8676" s="1">
        <f t="shared" si="1082"/>
        <v>0</v>
      </c>
      <c r="E8676" s="1">
        <f t="shared" si="1083"/>
        <v>0</v>
      </c>
      <c r="F8676" s="1">
        <f t="shared" si="1084"/>
        <v>0</v>
      </c>
      <c r="G8676" s="1">
        <f t="shared" si="1085"/>
        <v>0</v>
      </c>
      <c r="H8676" s="1">
        <f t="shared" si="1086"/>
        <v>0</v>
      </c>
      <c r="I8676" s="7" t="s">
        <v>354</v>
      </c>
      <c r="J8676" s="8" t="s">
        <v>355</v>
      </c>
      <c r="K8676" s="1">
        <f>VLOOKUP(L8676,Sheet1!A$1:B$1179,2,FALSE)</f>
        <v>8728310000</v>
      </c>
      <c r="L8676" s="1" t="str">
        <f>VLOOKUP(M8676,Itens!A$1:B$3327,2,FALSE)</f>
        <v>E1959LI</v>
      </c>
      <c r="M8676" s="13">
        <v>8728310000</v>
      </c>
      <c r="N8676" s="13">
        <f t="shared" si="1087"/>
        <v>0</v>
      </c>
      <c r="O8676" s="1">
        <v>12</v>
      </c>
      <c r="P8676" s="1">
        <v>31.871852310000001</v>
      </c>
      <c r="Q8676" s="1" t="s">
        <v>14</v>
      </c>
      <c r="R8676" s="6">
        <v>42612</v>
      </c>
    </row>
    <row r="8677" spans="1:18" x14ac:dyDescent="0.25">
      <c r="A8677" s="1">
        <v>8676</v>
      </c>
      <c r="B8677">
        <f t="shared" si="1080"/>
        <v>0</v>
      </c>
      <c r="C8677">
        <f t="shared" si="1081"/>
        <v>0</v>
      </c>
      <c r="D8677" s="1">
        <f t="shared" si="1082"/>
        <v>0</v>
      </c>
      <c r="E8677" s="1">
        <f t="shared" si="1083"/>
        <v>0</v>
      </c>
      <c r="F8677" s="1">
        <f t="shared" si="1084"/>
        <v>0</v>
      </c>
      <c r="G8677" s="1">
        <f t="shared" si="1085"/>
        <v>0</v>
      </c>
      <c r="H8677" s="1">
        <f t="shared" si="1086"/>
        <v>0</v>
      </c>
      <c r="I8677" s="7" t="s">
        <v>354</v>
      </c>
      <c r="J8677" s="8" t="s">
        <v>355</v>
      </c>
      <c r="K8677" s="1">
        <f>VLOOKUP(L8677,Sheet1!A$1:B$1179,2,FALSE)</f>
        <v>6046310000</v>
      </c>
      <c r="L8677" s="1" t="str">
        <f>VLOOKUP(M8677,Itens!A$1:B$3327,2,FALSE)</f>
        <v>E2954LC03</v>
      </c>
      <c r="M8677" s="13">
        <v>6046310000</v>
      </c>
      <c r="N8677" s="13">
        <f t="shared" si="1087"/>
        <v>0</v>
      </c>
      <c r="O8677" s="1">
        <v>6</v>
      </c>
      <c r="P8677" s="1">
        <v>49.599748939999998</v>
      </c>
      <c r="Q8677" s="1" t="s">
        <v>14</v>
      </c>
      <c r="R8677" s="6">
        <v>42612</v>
      </c>
    </row>
    <row r="8678" spans="1:18" x14ac:dyDescent="0.25">
      <c r="A8678" s="1">
        <v>8677</v>
      </c>
      <c r="B8678">
        <f t="shared" si="1080"/>
        <v>0</v>
      </c>
      <c r="C8678">
        <f t="shared" si="1081"/>
        <v>0</v>
      </c>
      <c r="D8678" s="1">
        <f t="shared" si="1082"/>
        <v>0</v>
      </c>
      <c r="E8678" s="1">
        <f t="shared" si="1083"/>
        <v>0</v>
      </c>
      <c r="F8678" s="1">
        <f t="shared" si="1084"/>
        <v>0</v>
      </c>
      <c r="G8678" s="1">
        <f t="shared" si="1085"/>
        <v>0</v>
      </c>
      <c r="H8678" s="1">
        <f t="shared" si="1086"/>
        <v>0</v>
      </c>
      <c r="I8678" s="7" t="s">
        <v>354</v>
      </c>
      <c r="J8678" s="8" t="s">
        <v>355</v>
      </c>
      <c r="K8678" s="1">
        <f>VLOOKUP(L8678,Sheet1!A$1:B$1179,2,FALSE)</f>
        <v>5424310000</v>
      </c>
      <c r="L8678" s="1" t="str">
        <f>VLOOKUP(M8678,Itens!A$1:B$3327,2,FALSE)</f>
        <v>E2984LI</v>
      </c>
      <c r="M8678" s="13">
        <v>5424310000</v>
      </c>
      <c r="N8678" s="13">
        <f t="shared" si="1087"/>
        <v>0</v>
      </c>
      <c r="O8678" s="1">
        <v>6</v>
      </c>
      <c r="P8678" s="1">
        <v>14.865738609999999</v>
      </c>
      <c r="Q8678" s="1" t="s">
        <v>14</v>
      </c>
      <c r="R8678" s="6">
        <v>42612</v>
      </c>
    </row>
    <row r="8679" spans="1:18" x14ac:dyDescent="0.25">
      <c r="A8679" s="1">
        <v>8678</v>
      </c>
      <c r="B8679">
        <f t="shared" si="1080"/>
        <v>0</v>
      </c>
      <c r="C8679">
        <f t="shared" si="1081"/>
        <v>0</v>
      </c>
      <c r="D8679" s="1">
        <f t="shared" si="1082"/>
        <v>0</v>
      </c>
      <c r="E8679" s="1">
        <f t="shared" si="1083"/>
        <v>0</v>
      </c>
      <c r="F8679" s="1">
        <f t="shared" si="1084"/>
        <v>0</v>
      </c>
      <c r="G8679" s="1">
        <f t="shared" si="1085"/>
        <v>0</v>
      </c>
      <c r="H8679" s="1">
        <f t="shared" si="1086"/>
        <v>0</v>
      </c>
      <c r="I8679" s="7" t="s">
        <v>354</v>
      </c>
      <c r="J8679" s="8" t="s">
        <v>355</v>
      </c>
      <c r="K8679" s="1">
        <f>VLOOKUP(L8679,Sheet1!A$1:B$1179,2,FALSE)</f>
        <v>562130000</v>
      </c>
      <c r="L8679" s="1" t="str">
        <f>VLOOKUP(M8679,Itens!A$1:B$3327,2,FALSE)</f>
        <v>E29H D89</v>
      </c>
      <c r="M8679" s="13">
        <v>562130000</v>
      </c>
      <c r="N8679" s="13">
        <f t="shared" si="1087"/>
        <v>0</v>
      </c>
      <c r="O8679" s="1">
        <v>10</v>
      </c>
      <c r="P8679" s="1">
        <v>14.890088950000001</v>
      </c>
      <c r="Q8679" s="1" t="s">
        <v>14</v>
      </c>
      <c r="R8679" s="6">
        <v>42612</v>
      </c>
    </row>
    <row r="8680" spans="1:18" x14ac:dyDescent="0.25">
      <c r="A8680" s="1">
        <v>8679</v>
      </c>
      <c r="B8680">
        <f t="shared" si="1080"/>
        <v>0</v>
      </c>
      <c r="C8680">
        <f t="shared" si="1081"/>
        <v>0</v>
      </c>
      <c r="D8680" s="1">
        <f t="shared" si="1082"/>
        <v>0</v>
      </c>
      <c r="E8680" s="1">
        <f t="shared" si="1083"/>
        <v>0</v>
      </c>
      <c r="F8680" s="1">
        <f t="shared" si="1084"/>
        <v>0</v>
      </c>
      <c r="G8680" s="1">
        <f t="shared" si="1085"/>
        <v>0</v>
      </c>
      <c r="H8680" s="1">
        <f t="shared" si="1086"/>
        <v>0</v>
      </c>
      <c r="I8680" s="7" t="s">
        <v>354</v>
      </c>
      <c r="J8680" s="8" t="s">
        <v>355</v>
      </c>
      <c r="K8680" s="1">
        <f>VLOOKUP(L8680,Sheet1!A$1:B$1179,2,FALSE)</f>
        <v>7219310000</v>
      </c>
      <c r="L8680" s="1" t="str">
        <f>VLOOKUP(M8680,Itens!A$1:B$3327,2,FALSE)</f>
        <v>E3982LC</v>
      </c>
      <c r="M8680" s="13">
        <v>7219310000</v>
      </c>
      <c r="N8680" s="13">
        <f t="shared" si="1087"/>
        <v>0</v>
      </c>
      <c r="O8680" s="1">
        <v>12</v>
      </c>
      <c r="P8680" s="1">
        <v>28.44526115</v>
      </c>
      <c r="Q8680" s="1" t="s">
        <v>14</v>
      </c>
      <c r="R8680" s="6">
        <v>42612</v>
      </c>
    </row>
    <row r="8681" spans="1:18" x14ac:dyDescent="0.25">
      <c r="A8681" s="1">
        <v>8680</v>
      </c>
      <c r="B8681">
        <f t="shared" si="1080"/>
        <v>0</v>
      </c>
      <c r="C8681">
        <f t="shared" si="1081"/>
        <v>0</v>
      </c>
      <c r="D8681" s="1">
        <f t="shared" si="1082"/>
        <v>0</v>
      </c>
      <c r="E8681" s="1">
        <f t="shared" si="1083"/>
        <v>0</v>
      </c>
      <c r="F8681" s="1">
        <f t="shared" si="1084"/>
        <v>0</v>
      </c>
      <c r="G8681" s="1">
        <f t="shared" si="1085"/>
        <v>0</v>
      </c>
      <c r="H8681" s="1">
        <f t="shared" si="1086"/>
        <v>0</v>
      </c>
      <c r="I8681" s="7" t="s">
        <v>354</v>
      </c>
      <c r="J8681" s="8" t="s">
        <v>355</v>
      </c>
      <c r="K8681" s="1">
        <f>VLOOKUP(L8681,Sheet1!A$1:B$1179,2,FALSE)</f>
        <v>3536130000</v>
      </c>
      <c r="L8681" s="1" t="str">
        <f>VLOOKUP(M8681,Itens!A$1:B$3327,2,FALSE)</f>
        <v>E44H D110</v>
      </c>
      <c r="M8681" s="13">
        <v>3536130000</v>
      </c>
      <c r="N8681" s="13">
        <f t="shared" si="1087"/>
        <v>0</v>
      </c>
      <c r="O8681" s="1">
        <v>10</v>
      </c>
      <c r="P8681" s="1">
        <v>10.806057600000001</v>
      </c>
      <c r="Q8681" s="1" t="s">
        <v>14</v>
      </c>
      <c r="R8681" s="6">
        <v>42612</v>
      </c>
    </row>
    <row r="8682" spans="1:18" x14ac:dyDescent="0.25">
      <c r="A8682" s="1">
        <v>8681</v>
      </c>
      <c r="B8682">
        <f t="shared" si="1080"/>
        <v>0</v>
      </c>
      <c r="C8682">
        <f t="shared" si="1081"/>
        <v>0</v>
      </c>
      <c r="D8682" s="1">
        <f t="shared" si="1082"/>
        <v>0</v>
      </c>
      <c r="E8682" s="1">
        <f t="shared" si="1083"/>
        <v>0</v>
      </c>
      <c r="F8682" s="1">
        <f t="shared" si="1084"/>
        <v>0</v>
      </c>
      <c r="G8682" s="1">
        <f t="shared" si="1085"/>
        <v>0</v>
      </c>
      <c r="H8682" s="1">
        <f t="shared" si="1086"/>
        <v>0</v>
      </c>
      <c r="I8682" s="7" t="s">
        <v>354</v>
      </c>
      <c r="J8682" s="8" t="s">
        <v>355</v>
      </c>
      <c r="K8682" s="1">
        <f>VLOOKUP(L8682,Sheet1!A$1:B$1179,2,FALSE)</f>
        <v>6185310000</v>
      </c>
      <c r="L8682" s="1" t="str">
        <f>VLOOKUP(M8682,Itens!A$1:B$3327,2,FALSE)</f>
        <v>E531L</v>
      </c>
      <c r="M8682" s="13">
        <v>6185310000</v>
      </c>
      <c r="N8682" s="13">
        <f t="shared" si="1087"/>
        <v>0</v>
      </c>
      <c r="O8682" s="1">
        <v>12</v>
      </c>
      <c r="P8682" s="1">
        <v>30.560532469999998</v>
      </c>
      <c r="Q8682" s="1" t="s">
        <v>14</v>
      </c>
      <c r="R8682" s="6">
        <v>42612</v>
      </c>
    </row>
    <row r="8683" spans="1:18" x14ac:dyDescent="0.25">
      <c r="A8683" s="1">
        <v>8682</v>
      </c>
      <c r="B8683">
        <f t="shared" si="1080"/>
        <v>0</v>
      </c>
      <c r="C8683">
        <f t="shared" si="1081"/>
        <v>0</v>
      </c>
      <c r="D8683" s="1">
        <f t="shared" si="1082"/>
        <v>0</v>
      </c>
      <c r="E8683" s="1">
        <f t="shared" si="1083"/>
        <v>0</v>
      </c>
      <c r="F8683" s="1">
        <f t="shared" si="1084"/>
        <v>0</v>
      </c>
      <c r="G8683" s="1">
        <f t="shared" si="1085"/>
        <v>0</v>
      </c>
      <c r="H8683" s="1">
        <f t="shared" si="1086"/>
        <v>0</v>
      </c>
      <c r="I8683" s="7" t="s">
        <v>354</v>
      </c>
      <c r="J8683" s="8" t="s">
        <v>355</v>
      </c>
      <c r="K8683" s="1">
        <f>VLOOKUP(L8683,Sheet1!A$1:B$1179,2,FALSE)</f>
        <v>35330000</v>
      </c>
      <c r="L8683" s="1" t="str">
        <f>VLOOKUP(M8683,Itens!A$1:B$3327,2,FALSE)</f>
        <v>E621L</v>
      </c>
      <c r="M8683" s="13">
        <v>35330000</v>
      </c>
      <c r="N8683" s="13">
        <f t="shared" si="1087"/>
        <v>0</v>
      </c>
      <c r="O8683" s="1">
        <v>2</v>
      </c>
      <c r="P8683" s="1">
        <v>37.651206190000003</v>
      </c>
      <c r="Q8683" s="1" t="s">
        <v>14</v>
      </c>
      <c r="R8683" s="6">
        <v>42612</v>
      </c>
    </row>
    <row r="8684" spans="1:18" x14ac:dyDescent="0.25">
      <c r="A8684" s="1">
        <v>8683</v>
      </c>
      <c r="B8684">
        <f t="shared" si="1080"/>
        <v>0</v>
      </c>
      <c r="C8684">
        <f t="shared" si="1081"/>
        <v>0</v>
      </c>
      <c r="D8684" s="1">
        <f t="shared" si="1082"/>
        <v>0</v>
      </c>
      <c r="E8684" s="1">
        <f t="shared" si="1083"/>
        <v>0</v>
      </c>
      <c r="F8684" s="1">
        <f t="shared" si="1084"/>
        <v>0</v>
      </c>
      <c r="G8684" s="1">
        <f t="shared" si="1085"/>
        <v>0</v>
      </c>
      <c r="H8684" s="1">
        <f t="shared" si="1086"/>
        <v>0</v>
      </c>
      <c r="I8684" s="7" t="s">
        <v>354</v>
      </c>
      <c r="J8684" s="8" t="s">
        <v>355</v>
      </c>
      <c r="K8684" s="1">
        <f>VLOOKUP(L8684,Sheet1!A$1:B$1179,2,FALSE)</f>
        <v>842110000</v>
      </c>
      <c r="L8684" s="1" t="str">
        <f>VLOOKUP(M8684,Itens!A$1:B$3327,2,FALSE)</f>
        <v>E73H D134</v>
      </c>
      <c r="M8684" s="13">
        <v>842110000</v>
      </c>
      <c r="N8684" s="13">
        <f t="shared" si="1087"/>
        <v>0</v>
      </c>
      <c r="O8684" s="1">
        <v>7</v>
      </c>
      <c r="P8684" s="1">
        <v>26.14041237</v>
      </c>
      <c r="Q8684" s="1" t="s">
        <v>14</v>
      </c>
      <c r="R8684" s="6">
        <v>42612</v>
      </c>
    </row>
    <row r="8685" spans="1:18" x14ac:dyDescent="0.25">
      <c r="A8685" s="1">
        <v>8684</v>
      </c>
      <c r="B8685">
        <f t="shared" si="1080"/>
        <v>0</v>
      </c>
      <c r="C8685">
        <f t="shared" si="1081"/>
        <v>0</v>
      </c>
      <c r="D8685" s="1">
        <f t="shared" si="1082"/>
        <v>0</v>
      </c>
      <c r="E8685" s="1">
        <f t="shared" si="1083"/>
        <v>0</v>
      </c>
      <c r="F8685" s="1">
        <f t="shared" si="1084"/>
        <v>0</v>
      </c>
      <c r="G8685" s="1">
        <f t="shared" si="1085"/>
        <v>0</v>
      </c>
      <c r="H8685" s="1">
        <f t="shared" si="1086"/>
        <v>0</v>
      </c>
      <c r="I8685" s="7" t="s">
        <v>354</v>
      </c>
      <c r="J8685" s="8" t="s">
        <v>355</v>
      </c>
      <c r="K8685" s="1">
        <f>VLOOKUP(L8685,Sheet1!A$1:B$1179,2,FALSE)</f>
        <v>6777310000</v>
      </c>
      <c r="L8685" s="1" t="str">
        <f>VLOOKUP(M8685,Itens!A$1:B$3327,2,FALSE)</f>
        <v>E970LC</v>
      </c>
      <c r="M8685" s="13">
        <v>6777310000</v>
      </c>
      <c r="N8685" s="13">
        <f t="shared" si="1087"/>
        <v>0</v>
      </c>
      <c r="O8685" s="1">
        <v>1</v>
      </c>
      <c r="P8685" s="1">
        <v>35.866865500000003</v>
      </c>
      <c r="Q8685" s="1" t="s">
        <v>14</v>
      </c>
      <c r="R8685" s="6">
        <v>42612</v>
      </c>
    </row>
    <row r="8686" spans="1:18" x14ac:dyDescent="0.25">
      <c r="A8686" s="1">
        <v>8685</v>
      </c>
      <c r="B8686">
        <f t="shared" si="1080"/>
        <v>0</v>
      </c>
      <c r="C8686">
        <f t="shared" si="1081"/>
        <v>0</v>
      </c>
      <c r="D8686" s="1">
        <f t="shared" si="1082"/>
        <v>0</v>
      </c>
      <c r="E8686" s="1">
        <f t="shared" si="1083"/>
        <v>0</v>
      </c>
      <c r="F8686" s="1">
        <f t="shared" si="1084"/>
        <v>0</v>
      </c>
      <c r="G8686" s="1">
        <f t="shared" si="1085"/>
        <v>0</v>
      </c>
      <c r="H8686" s="1">
        <f t="shared" si="1086"/>
        <v>0</v>
      </c>
      <c r="I8686" s="7" t="s">
        <v>354</v>
      </c>
      <c r="J8686" s="8" t="s">
        <v>355</v>
      </c>
      <c r="K8686" s="1">
        <f>VLOOKUP(L8686,Sheet1!A$1:B$1179,2,FALSE)</f>
        <v>1406100000</v>
      </c>
      <c r="L8686" s="1" t="str">
        <f>VLOOKUP(M8686,Itens!A$1:B$3327,2,FALSE)</f>
        <v>H14W30</v>
      </c>
      <c r="M8686" s="13">
        <v>1406100000</v>
      </c>
      <c r="N8686" s="13">
        <f t="shared" si="1087"/>
        <v>0</v>
      </c>
      <c r="O8686" s="1">
        <v>10</v>
      </c>
      <c r="P8686" s="1">
        <v>30.967229490000001</v>
      </c>
      <c r="Q8686" s="1" t="s">
        <v>14</v>
      </c>
      <c r="R8686" s="6">
        <v>42612</v>
      </c>
    </row>
    <row r="8687" spans="1:18" x14ac:dyDescent="0.25">
      <c r="A8687" s="1">
        <v>8686</v>
      </c>
      <c r="B8687">
        <f t="shared" si="1080"/>
        <v>0</v>
      </c>
      <c r="C8687">
        <f t="shared" si="1081"/>
        <v>0</v>
      </c>
      <c r="D8687" s="1">
        <f t="shared" si="1082"/>
        <v>0</v>
      </c>
      <c r="E8687" s="1">
        <f t="shared" si="1083"/>
        <v>0</v>
      </c>
      <c r="F8687" s="1">
        <f t="shared" si="1084"/>
        <v>0</v>
      </c>
      <c r="G8687" s="1">
        <f t="shared" si="1085"/>
        <v>0</v>
      </c>
      <c r="H8687" s="1">
        <f t="shared" si="1086"/>
        <v>0</v>
      </c>
      <c r="I8687" s="7" t="s">
        <v>354</v>
      </c>
      <c r="J8687" s="8" t="s">
        <v>355</v>
      </c>
      <c r="K8687" s="1">
        <f>VLOOKUP(L8687,Sheet1!A$1:B$1179,2,FALSE)</f>
        <v>855200000</v>
      </c>
      <c r="L8687" s="1" t="str">
        <f>VLOOKUP(M8687,Itens!A$1:B$3327,2,FALSE)</f>
        <v>H199WK</v>
      </c>
      <c r="M8687" s="13">
        <v>855200000</v>
      </c>
      <c r="N8687" s="13">
        <f t="shared" si="1087"/>
        <v>0</v>
      </c>
      <c r="O8687" s="1">
        <v>2</v>
      </c>
      <c r="P8687" s="1">
        <v>103.43121072</v>
      </c>
      <c r="Q8687" s="1" t="s">
        <v>14</v>
      </c>
      <c r="R8687" s="6">
        <v>42612</v>
      </c>
    </row>
    <row r="8688" spans="1:18" x14ac:dyDescent="0.25">
      <c r="A8688" s="1">
        <v>8687</v>
      </c>
      <c r="B8688">
        <f t="shared" si="1080"/>
        <v>0</v>
      </c>
      <c r="C8688">
        <f t="shared" si="1081"/>
        <v>0</v>
      </c>
      <c r="D8688" s="1">
        <f t="shared" si="1082"/>
        <v>0</v>
      </c>
      <c r="E8688" s="1">
        <f t="shared" si="1083"/>
        <v>0</v>
      </c>
      <c r="F8688" s="1">
        <f t="shared" si="1084"/>
        <v>0</v>
      </c>
      <c r="G8688" s="1">
        <f t="shared" si="1085"/>
        <v>0</v>
      </c>
      <c r="H8688" s="1">
        <f t="shared" si="1086"/>
        <v>0</v>
      </c>
      <c r="I8688" s="7" t="s">
        <v>354</v>
      </c>
      <c r="J8688" s="8" t="s">
        <v>355</v>
      </c>
      <c r="K8688" s="1">
        <f>VLOOKUP(L8688,Sheet1!A$1:B$1179,2,FALSE)</f>
        <v>4131100000</v>
      </c>
      <c r="L8688" s="1" t="str">
        <f>VLOOKUP(M8688,Itens!A$1:B$3327,2,FALSE)</f>
        <v>H329W</v>
      </c>
      <c r="M8688" s="13">
        <v>4131100000</v>
      </c>
      <c r="N8688" s="13">
        <f t="shared" si="1087"/>
        <v>0</v>
      </c>
      <c r="O8688" s="1">
        <v>10</v>
      </c>
      <c r="P8688" s="1">
        <v>25.91524527</v>
      </c>
      <c r="Q8688" s="1" t="s">
        <v>14</v>
      </c>
      <c r="R8688" s="6">
        <v>42612</v>
      </c>
    </row>
    <row r="8689" spans="1:18" x14ac:dyDescent="0.25">
      <c r="A8689" s="1">
        <v>8688</v>
      </c>
      <c r="B8689">
        <f t="shared" si="1080"/>
        <v>0</v>
      </c>
      <c r="C8689">
        <f t="shared" si="1081"/>
        <v>1</v>
      </c>
      <c r="D8689" s="1">
        <f t="shared" si="1082"/>
        <v>1</v>
      </c>
      <c r="E8689" s="1">
        <f t="shared" si="1083"/>
        <v>0</v>
      </c>
      <c r="F8689" s="1">
        <f t="shared" si="1084"/>
        <v>3</v>
      </c>
      <c r="G8689" s="1">
        <f t="shared" si="1085"/>
        <v>0</v>
      </c>
      <c r="H8689" s="1">
        <f t="shared" si="1086"/>
        <v>3</v>
      </c>
      <c r="I8689" s="7" t="s">
        <v>354</v>
      </c>
      <c r="J8689" s="8" t="s">
        <v>355</v>
      </c>
      <c r="K8689" s="1">
        <f>VLOOKUP(L8689,Sheet1!A$1:B$1179,2,FALSE)</f>
        <v>4277100000</v>
      </c>
      <c r="L8689" s="1" t="str">
        <f>VLOOKUP(M8689,Itens!A$1:B$3327,2,FALSE)</f>
        <v>H97W06</v>
      </c>
      <c r="M8689" s="13">
        <v>4277100000</v>
      </c>
      <c r="N8689" s="13">
        <f t="shared" si="1087"/>
        <v>0</v>
      </c>
      <c r="O8689" s="1">
        <v>12</v>
      </c>
      <c r="P8689" s="1">
        <v>8.8650587600000001</v>
      </c>
      <c r="Q8689" s="1" t="s">
        <v>14</v>
      </c>
      <c r="R8689" s="6">
        <v>42612</v>
      </c>
    </row>
    <row r="8690" spans="1:18" x14ac:dyDescent="0.25">
      <c r="A8690" s="1">
        <v>8689</v>
      </c>
      <c r="B8690">
        <f t="shared" si="1080"/>
        <v>0</v>
      </c>
      <c r="C8690">
        <f t="shared" si="1081"/>
        <v>2</v>
      </c>
      <c r="D8690" s="1">
        <f t="shared" si="1082"/>
        <v>2</v>
      </c>
      <c r="E8690" s="1">
        <f t="shared" si="1083"/>
        <v>0</v>
      </c>
      <c r="F8690" s="1">
        <f t="shared" si="1084"/>
        <v>0</v>
      </c>
      <c r="G8690" s="1">
        <f t="shared" si="1085"/>
        <v>4</v>
      </c>
      <c r="H8690" s="1">
        <f t="shared" si="1086"/>
        <v>4</v>
      </c>
      <c r="I8690" s="7" t="s">
        <v>55</v>
      </c>
      <c r="J8690" s="8" t="s">
        <v>56</v>
      </c>
      <c r="K8690" s="1">
        <f>VLOOKUP(L8690,Sheet1!A$1:B$1179,2,FALSE)</f>
        <v>7375310000</v>
      </c>
      <c r="L8690" s="1" t="str">
        <f>VLOOKUP(M8690,Itens!A$1:B$3327,2,FALSE)</f>
        <v>E603L R</v>
      </c>
      <c r="M8690" s="13">
        <v>7375310000</v>
      </c>
      <c r="N8690" s="13">
        <f t="shared" si="1087"/>
        <v>0</v>
      </c>
      <c r="O8690" s="1">
        <v>72</v>
      </c>
      <c r="P8690" s="1">
        <v>77.527916059999995</v>
      </c>
      <c r="Q8690" s="1" t="s">
        <v>14</v>
      </c>
      <c r="R8690" s="6">
        <v>42612</v>
      </c>
    </row>
    <row r="8691" spans="1:18" x14ac:dyDescent="0.25">
      <c r="A8691" s="1">
        <v>8690</v>
      </c>
      <c r="B8691">
        <f t="shared" si="1080"/>
        <v>0</v>
      </c>
      <c r="C8691">
        <f t="shared" si="1081"/>
        <v>1</v>
      </c>
      <c r="D8691" s="1">
        <f t="shared" si="1082"/>
        <v>1</v>
      </c>
      <c r="E8691" s="1">
        <f t="shared" si="1083"/>
        <v>1</v>
      </c>
      <c r="F8691" s="1">
        <f t="shared" si="1084"/>
        <v>0</v>
      </c>
      <c r="G8691" s="1">
        <f t="shared" si="1085"/>
        <v>0</v>
      </c>
      <c r="H8691" s="1">
        <f t="shared" si="1086"/>
        <v>1</v>
      </c>
      <c r="I8691" s="7" t="s">
        <v>384</v>
      </c>
      <c r="J8691" s="8" t="s">
        <v>385</v>
      </c>
      <c r="K8691" s="1">
        <f>VLOOKUP(L8691,Sheet1!A$1:B$1179,2,FALSE)</f>
        <v>4449130000</v>
      </c>
      <c r="L8691" s="1" t="str">
        <f>VLOOKUP(M8691,Itens!A$1:B$3327,2,FALSE)</f>
        <v>E106H D34</v>
      </c>
      <c r="M8691" s="13">
        <v>4449130000</v>
      </c>
      <c r="N8691" s="13">
        <f t="shared" si="1087"/>
        <v>0</v>
      </c>
      <c r="O8691" s="1">
        <v>30</v>
      </c>
      <c r="P8691" s="1">
        <v>14.772551780000001</v>
      </c>
      <c r="Q8691" s="1" t="s">
        <v>93</v>
      </c>
      <c r="R8691" s="6">
        <v>42612</v>
      </c>
    </row>
    <row r="8692" spans="1:18" x14ac:dyDescent="0.25">
      <c r="A8692" s="1">
        <v>8691</v>
      </c>
      <c r="B8692">
        <f t="shared" si="1080"/>
        <v>0</v>
      </c>
      <c r="C8692">
        <f t="shared" si="1081"/>
        <v>0</v>
      </c>
      <c r="D8692" s="1">
        <f t="shared" si="1082"/>
        <v>0</v>
      </c>
      <c r="E8692" s="1">
        <f t="shared" si="1083"/>
        <v>0</v>
      </c>
      <c r="F8692" s="1">
        <f t="shared" si="1084"/>
        <v>0</v>
      </c>
      <c r="G8692" s="1">
        <f t="shared" si="1085"/>
        <v>0</v>
      </c>
      <c r="H8692" s="1">
        <f t="shared" si="1086"/>
        <v>0</v>
      </c>
      <c r="I8692" s="7" t="s">
        <v>384</v>
      </c>
      <c r="J8692" s="8" t="s">
        <v>385</v>
      </c>
      <c r="K8692" s="1">
        <f>VLOOKUP(L8692,Sheet1!A$1:B$1179,2,FALSE)</f>
        <v>3130000</v>
      </c>
      <c r="L8692" s="1" t="str">
        <f>VLOOKUP(M8692,Itens!A$1:B$3327,2,FALSE)</f>
        <v>E142H D21</v>
      </c>
      <c r="M8692" s="13">
        <v>3130000</v>
      </c>
      <c r="N8692" s="13">
        <f t="shared" si="1087"/>
        <v>0</v>
      </c>
      <c r="O8692" s="1">
        <v>10</v>
      </c>
      <c r="P8692" s="1">
        <v>12.47231421</v>
      </c>
      <c r="Q8692" s="1" t="s">
        <v>93</v>
      </c>
      <c r="R8692" s="6">
        <v>42612</v>
      </c>
    </row>
    <row r="8693" spans="1:18" x14ac:dyDescent="0.25">
      <c r="A8693" s="1">
        <v>8692</v>
      </c>
      <c r="B8693">
        <f t="shared" si="1080"/>
        <v>0</v>
      </c>
      <c r="C8693">
        <f t="shared" si="1081"/>
        <v>0</v>
      </c>
      <c r="D8693" s="1">
        <f t="shared" si="1082"/>
        <v>0</v>
      </c>
      <c r="E8693" s="1">
        <f t="shared" si="1083"/>
        <v>0</v>
      </c>
      <c r="F8693" s="1">
        <f t="shared" si="1084"/>
        <v>0</v>
      </c>
      <c r="G8693" s="1">
        <f t="shared" si="1085"/>
        <v>0</v>
      </c>
      <c r="H8693" s="1">
        <f t="shared" si="1086"/>
        <v>0</v>
      </c>
      <c r="I8693" s="7" t="s">
        <v>384</v>
      </c>
      <c r="J8693" s="8" t="s">
        <v>385</v>
      </c>
      <c r="K8693" s="1">
        <f>VLOOKUP(L8693,Sheet1!A$1:B$1179,2,FALSE)</f>
        <v>8728310000</v>
      </c>
      <c r="L8693" s="1" t="str">
        <f>VLOOKUP(M8693,Itens!A$1:B$3327,2,FALSE)</f>
        <v>E1959LI</v>
      </c>
      <c r="M8693" s="13">
        <v>8728310000</v>
      </c>
      <c r="N8693" s="13">
        <f t="shared" si="1087"/>
        <v>0</v>
      </c>
      <c r="O8693" s="1">
        <v>30</v>
      </c>
      <c r="P8693" s="1">
        <v>31.871871429999999</v>
      </c>
      <c r="Q8693" s="1" t="s">
        <v>93</v>
      </c>
      <c r="R8693" s="6">
        <v>42612</v>
      </c>
    </row>
    <row r="8694" spans="1:18" x14ac:dyDescent="0.25">
      <c r="A8694" s="1">
        <v>8693</v>
      </c>
      <c r="B8694">
        <f t="shared" si="1080"/>
        <v>0</v>
      </c>
      <c r="C8694">
        <f t="shared" si="1081"/>
        <v>0</v>
      </c>
      <c r="D8694" s="1">
        <f t="shared" si="1082"/>
        <v>0</v>
      </c>
      <c r="E8694" s="1">
        <f t="shared" si="1083"/>
        <v>0</v>
      </c>
      <c r="F8694" s="1">
        <f t="shared" si="1084"/>
        <v>0</v>
      </c>
      <c r="G8694" s="1">
        <f t="shared" si="1085"/>
        <v>0</v>
      </c>
      <c r="H8694" s="1">
        <f t="shared" si="1086"/>
        <v>0</v>
      </c>
      <c r="I8694" s="7" t="s">
        <v>384</v>
      </c>
      <c r="J8694" s="8" t="s">
        <v>385</v>
      </c>
      <c r="K8694" s="1">
        <f>VLOOKUP(L8694,Sheet1!A$1:B$1179,2,FALSE)</f>
        <v>387130000</v>
      </c>
      <c r="L8694" s="1" t="str">
        <f>VLOOKUP(M8694,Itens!A$1:B$3327,2,FALSE)</f>
        <v>E203H D67</v>
      </c>
      <c r="M8694" s="13">
        <v>387130000</v>
      </c>
      <c r="N8694" s="13">
        <f t="shared" si="1087"/>
        <v>0</v>
      </c>
      <c r="O8694" s="1">
        <v>10</v>
      </c>
      <c r="P8694" s="1">
        <v>17.57593932</v>
      </c>
      <c r="Q8694" s="1" t="s">
        <v>93</v>
      </c>
      <c r="R8694" s="6">
        <v>42612</v>
      </c>
    </row>
    <row r="8695" spans="1:18" x14ac:dyDescent="0.25">
      <c r="A8695" s="1">
        <v>8694</v>
      </c>
      <c r="B8695">
        <f t="shared" si="1080"/>
        <v>0</v>
      </c>
      <c r="C8695">
        <f t="shared" si="1081"/>
        <v>0</v>
      </c>
      <c r="D8695" s="1">
        <f t="shared" si="1082"/>
        <v>0</v>
      </c>
      <c r="E8695" s="1">
        <f t="shared" si="1083"/>
        <v>0</v>
      </c>
      <c r="F8695" s="1">
        <f t="shared" si="1084"/>
        <v>0</v>
      </c>
      <c r="G8695" s="1">
        <f t="shared" si="1085"/>
        <v>0</v>
      </c>
      <c r="H8695" s="1">
        <f t="shared" si="1086"/>
        <v>0</v>
      </c>
      <c r="I8695" s="7" t="s">
        <v>384</v>
      </c>
      <c r="J8695" s="8" t="s">
        <v>385</v>
      </c>
      <c r="K8695" s="1">
        <f>VLOOKUP(L8695,Sheet1!A$1:B$1179,2,FALSE)</f>
        <v>562130000</v>
      </c>
      <c r="L8695" s="1" t="str">
        <f>VLOOKUP(M8695,Itens!A$1:B$3327,2,FALSE)</f>
        <v>E29H D89</v>
      </c>
      <c r="M8695" s="13">
        <v>562130000</v>
      </c>
      <c r="N8695" s="13">
        <f t="shared" si="1087"/>
        <v>0</v>
      </c>
      <c r="O8695" s="1">
        <v>100</v>
      </c>
      <c r="P8695" s="1">
        <v>14.89021516</v>
      </c>
      <c r="Q8695" s="1" t="s">
        <v>93</v>
      </c>
      <c r="R8695" s="6">
        <v>42612</v>
      </c>
    </row>
    <row r="8696" spans="1:18" x14ac:dyDescent="0.25">
      <c r="A8696" s="1">
        <v>8695</v>
      </c>
      <c r="B8696">
        <f t="shared" si="1080"/>
        <v>0</v>
      </c>
      <c r="C8696">
        <f t="shared" si="1081"/>
        <v>0</v>
      </c>
      <c r="D8696" s="1">
        <f t="shared" si="1082"/>
        <v>0</v>
      </c>
      <c r="E8696" s="1">
        <f t="shared" si="1083"/>
        <v>0</v>
      </c>
      <c r="F8696" s="1">
        <f t="shared" si="1084"/>
        <v>0</v>
      </c>
      <c r="G8696" s="1">
        <f t="shared" si="1085"/>
        <v>0</v>
      </c>
      <c r="H8696" s="1">
        <f t="shared" si="1086"/>
        <v>0</v>
      </c>
      <c r="I8696" s="7" t="s">
        <v>384</v>
      </c>
      <c r="J8696" s="8" t="s">
        <v>385</v>
      </c>
      <c r="K8696" s="1">
        <f>VLOOKUP(L8696,Sheet1!A$1:B$1179,2,FALSE)</f>
        <v>835130000</v>
      </c>
      <c r="L8696" s="1" t="str">
        <f>VLOOKUP(M8696,Itens!A$1:B$3327,2,FALSE)</f>
        <v>E38H D106</v>
      </c>
      <c r="M8696" s="13">
        <v>835130000</v>
      </c>
      <c r="N8696" s="13">
        <f t="shared" si="1087"/>
        <v>0</v>
      </c>
      <c r="O8696" s="1">
        <v>20</v>
      </c>
      <c r="P8696" s="1">
        <v>14.55023585</v>
      </c>
      <c r="Q8696" s="1" t="s">
        <v>93</v>
      </c>
      <c r="R8696" s="6">
        <v>42612</v>
      </c>
    </row>
    <row r="8697" spans="1:18" x14ac:dyDescent="0.25">
      <c r="A8697" s="1">
        <v>8696</v>
      </c>
      <c r="B8697">
        <f t="shared" si="1080"/>
        <v>0</v>
      </c>
      <c r="C8697">
        <f t="shared" si="1081"/>
        <v>0</v>
      </c>
      <c r="D8697" s="1">
        <f t="shared" si="1082"/>
        <v>0</v>
      </c>
      <c r="E8697" s="1">
        <f t="shared" si="1083"/>
        <v>0</v>
      </c>
      <c r="F8697" s="1">
        <f t="shared" si="1084"/>
        <v>0</v>
      </c>
      <c r="G8697" s="1">
        <f t="shared" si="1085"/>
        <v>0</v>
      </c>
      <c r="H8697" s="1">
        <f t="shared" si="1086"/>
        <v>0</v>
      </c>
      <c r="I8697" s="7" t="s">
        <v>384</v>
      </c>
      <c r="J8697" s="8" t="s">
        <v>385</v>
      </c>
      <c r="K8697" s="1">
        <f>VLOOKUP(L8697,Sheet1!A$1:B$1179,2,FALSE)</f>
        <v>3536130000</v>
      </c>
      <c r="L8697" s="1" t="str">
        <f>VLOOKUP(M8697,Itens!A$1:B$3327,2,FALSE)</f>
        <v>E44H D110</v>
      </c>
      <c r="M8697" s="13">
        <v>3536130000</v>
      </c>
      <c r="N8697" s="13">
        <f t="shared" si="1087"/>
        <v>0</v>
      </c>
      <c r="O8697" s="1">
        <v>300</v>
      </c>
      <c r="P8697" s="1">
        <v>10.807029010000001</v>
      </c>
      <c r="Q8697" s="1" t="s">
        <v>93</v>
      </c>
      <c r="R8697" s="6">
        <v>42612</v>
      </c>
    </row>
    <row r="8698" spans="1:18" x14ac:dyDescent="0.25">
      <c r="A8698" s="1">
        <v>8697</v>
      </c>
      <c r="B8698">
        <f t="shared" si="1080"/>
        <v>0</v>
      </c>
      <c r="C8698">
        <f t="shared" si="1081"/>
        <v>0</v>
      </c>
      <c r="D8698" s="1">
        <f t="shared" si="1082"/>
        <v>0</v>
      </c>
      <c r="E8698" s="1">
        <f t="shared" si="1083"/>
        <v>0</v>
      </c>
      <c r="F8698" s="1">
        <f t="shared" si="1084"/>
        <v>0</v>
      </c>
      <c r="G8698" s="1">
        <f t="shared" si="1085"/>
        <v>0</v>
      </c>
      <c r="H8698" s="1">
        <f t="shared" si="1086"/>
        <v>0</v>
      </c>
      <c r="I8698" s="7" t="s">
        <v>384</v>
      </c>
      <c r="J8698" s="8" t="s">
        <v>385</v>
      </c>
      <c r="K8698" s="1">
        <f>VLOOKUP(L8698,Sheet1!A$1:B$1179,2,FALSE)</f>
        <v>6729310000</v>
      </c>
      <c r="L8698" s="1" t="str">
        <f>VLOOKUP(M8698,Itens!A$1:B$3327,2,FALSE)</f>
        <v>E488L</v>
      </c>
      <c r="M8698" s="13">
        <v>6729310000</v>
      </c>
      <c r="N8698" s="13">
        <f t="shared" si="1087"/>
        <v>0</v>
      </c>
      <c r="O8698" s="1">
        <v>30</v>
      </c>
      <c r="P8698" s="1">
        <v>28.591814509999999</v>
      </c>
      <c r="Q8698" s="1" t="s">
        <v>93</v>
      </c>
      <c r="R8698" s="6">
        <v>42612</v>
      </c>
    </row>
    <row r="8699" spans="1:18" x14ac:dyDescent="0.25">
      <c r="A8699" s="1">
        <v>8698</v>
      </c>
      <c r="B8699">
        <f t="shared" si="1080"/>
        <v>0</v>
      </c>
      <c r="C8699">
        <f t="shared" si="1081"/>
        <v>0</v>
      </c>
      <c r="D8699" s="1">
        <f t="shared" si="1082"/>
        <v>0</v>
      </c>
      <c r="E8699" s="1">
        <f t="shared" si="1083"/>
        <v>0</v>
      </c>
      <c r="F8699" s="1">
        <f t="shared" si="1084"/>
        <v>0</v>
      </c>
      <c r="G8699" s="1">
        <f t="shared" si="1085"/>
        <v>0</v>
      </c>
      <c r="H8699" s="1">
        <f t="shared" si="1086"/>
        <v>0</v>
      </c>
      <c r="I8699" s="7" t="s">
        <v>384</v>
      </c>
      <c r="J8699" s="8" t="s">
        <v>385</v>
      </c>
      <c r="K8699" s="1">
        <f>VLOOKUP(L8699,Sheet1!A$1:B$1179,2,FALSE)</f>
        <v>6813310000</v>
      </c>
      <c r="L8699" s="1" t="str">
        <f>VLOOKUP(M8699,Itens!A$1:B$3327,2,FALSE)</f>
        <v>E676L01</v>
      </c>
      <c r="M8699" s="13">
        <v>6813310000</v>
      </c>
      <c r="N8699" s="13">
        <f t="shared" si="1087"/>
        <v>0</v>
      </c>
      <c r="O8699" s="1">
        <v>24</v>
      </c>
      <c r="P8699" s="1">
        <v>29.267942940000001</v>
      </c>
      <c r="Q8699" s="1" t="s">
        <v>93</v>
      </c>
      <c r="R8699" s="6">
        <v>42612</v>
      </c>
    </row>
    <row r="8700" spans="1:18" x14ac:dyDescent="0.25">
      <c r="A8700" s="1">
        <v>8699</v>
      </c>
      <c r="B8700">
        <f t="shared" si="1080"/>
        <v>0</v>
      </c>
      <c r="C8700">
        <f t="shared" si="1081"/>
        <v>0</v>
      </c>
      <c r="D8700" s="1">
        <f t="shared" si="1082"/>
        <v>0</v>
      </c>
      <c r="E8700" s="1">
        <f t="shared" si="1083"/>
        <v>0</v>
      </c>
      <c r="F8700" s="1">
        <f t="shared" si="1084"/>
        <v>0</v>
      </c>
      <c r="G8700" s="1">
        <f t="shared" si="1085"/>
        <v>0</v>
      </c>
      <c r="H8700" s="1">
        <f t="shared" si="1086"/>
        <v>0</v>
      </c>
      <c r="I8700" s="7" t="s">
        <v>384</v>
      </c>
      <c r="J8700" s="8" t="s">
        <v>385</v>
      </c>
      <c r="K8700" s="1">
        <f>VLOOKUP(L8700,Sheet1!A$1:B$1179,2,FALSE)</f>
        <v>3391130000</v>
      </c>
      <c r="L8700" s="1" t="str">
        <f>VLOOKUP(M8700,Itens!A$1:B$3327,2,FALSE)</f>
        <v>E864H D184</v>
      </c>
      <c r="M8700" s="13">
        <v>3391130000</v>
      </c>
      <c r="N8700" s="13">
        <f t="shared" si="1087"/>
        <v>0</v>
      </c>
      <c r="O8700" s="1">
        <v>20</v>
      </c>
      <c r="P8700" s="1">
        <v>41.692843359999998</v>
      </c>
      <c r="Q8700" s="1" t="s">
        <v>93</v>
      </c>
      <c r="R8700" s="6">
        <v>42612</v>
      </c>
    </row>
    <row r="8701" spans="1:18" x14ac:dyDescent="0.25">
      <c r="A8701" s="1">
        <v>8700</v>
      </c>
      <c r="B8701">
        <f t="shared" si="1080"/>
        <v>0</v>
      </c>
      <c r="C8701">
        <f t="shared" si="1081"/>
        <v>0</v>
      </c>
      <c r="D8701" s="1">
        <f t="shared" si="1082"/>
        <v>0</v>
      </c>
      <c r="E8701" s="1">
        <f t="shared" si="1083"/>
        <v>0</v>
      </c>
      <c r="F8701" s="1">
        <f t="shared" si="1084"/>
        <v>0</v>
      </c>
      <c r="G8701" s="1">
        <f t="shared" si="1085"/>
        <v>0</v>
      </c>
      <c r="H8701" s="1">
        <f t="shared" si="1086"/>
        <v>0</v>
      </c>
      <c r="I8701" s="7" t="s">
        <v>384</v>
      </c>
      <c r="J8701" s="8" t="s">
        <v>385</v>
      </c>
      <c r="K8701" s="1">
        <f>VLOOKUP(L8701,Sheet1!A$1:B$1179,2,FALSE)</f>
        <v>6797310000</v>
      </c>
      <c r="L8701" s="1" t="str">
        <f>VLOOKUP(M8701,Itens!A$1:B$3327,2,FALSE)</f>
        <v>E998LC</v>
      </c>
      <c r="M8701" s="13">
        <v>6797310000</v>
      </c>
      <c r="N8701" s="13">
        <f t="shared" si="1087"/>
        <v>0</v>
      </c>
      <c r="O8701" s="1">
        <v>12</v>
      </c>
      <c r="P8701" s="1">
        <v>24.939572479999999</v>
      </c>
      <c r="Q8701" s="1" t="s">
        <v>93</v>
      </c>
      <c r="R8701" s="6">
        <v>42612</v>
      </c>
    </row>
    <row r="8702" spans="1:18" x14ac:dyDescent="0.25">
      <c r="A8702" s="1">
        <v>8701</v>
      </c>
      <c r="B8702">
        <f t="shared" si="1080"/>
        <v>0</v>
      </c>
      <c r="C8702">
        <f t="shared" si="1081"/>
        <v>0</v>
      </c>
      <c r="D8702" s="1">
        <f t="shared" si="1082"/>
        <v>0</v>
      </c>
      <c r="E8702" s="1">
        <f t="shared" si="1083"/>
        <v>0</v>
      </c>
      <c r="F8702" s="1">
        <f t="shared" si="1084"/>
        <v>0</v>
      </c>
      <c r="G8702" s="1">
        <f t="shared" si="1085"/>
        <v>0</v>
      </c>
      <c r="H8702" s="1">
        <f t="shared" si="1086"/>
        <v>0</v>
      </c>
      <c r="I8702" s="7" t="s">
        <v>384</v>
      </c>
      <c r="J8702" s="8" t="s">
        <v>385</v>
      </c>
      <c r="K8702" s="1">
        <f>VLOOKUP(L8702,Sheet1!A$1:B$1179,2,FALSE)</f>
        <v>5172100000</v>
      </c>
      <c r="L8702" s="1" t="str">
        <f>VLOOKUP(M8702,Itens!A$1:B$3327,2,FALSE)</f>
        <v>H13W01</v>
      </c>
      <c r="M8702" s="13">
        <v>5172100000</v>
      </c>
      <c r="N8702" s="13">
        <f t="shared" si="1087"/>
        <v>0</v>
      </c>
      <c r="O8702" s="1">
        <v>30</v>
      </c>
      <c r="P8702" s="1">
        <v>9.1288729499999999</v>
      </c>
      <c r="Q8702" s="1" t="s">
        <v>93</v>
      </c>
      <c r="R8702" s="6">
        <v>42612</v>
      </c>
    </row>
    <row r="8703" spans="1:18" x14ac:dyDescent="0.25">
      <c r="A8703" s="1">
        <v>8702</v>
      </c>
      <c r="B8703">
        <f t="shared" si="1080"/>
        <v>0</v>
      </c>
      <c r="C8703">
        <f t="shared" si="1081"/>
        <v>1</v>
      </c>
      <c r="D8703" s="1">
        <f t="shared" si="1082"/>
        <v>1</v>
      </c>
      <c r="E8703" s="1">
        <f t="shared" si="1083"/>
        <v>0</v>
      </c>
      <c r="F8703" s="1">
        <f t="shared" si="1084"/>
        <v>3</v>
      </c>
      <c r="G8703" s="1">
        <f t="shared" si="1085"/>
        <v>0</v>
      </c>
      <c r="H8703" s="1">
        <f t="shared" si="1086"/>
        <v>3</v>
      </c>
      <c r="I8703" s="7" t="s">
        <v>384</v>
      </c>
      <c r="J8703" s="8" t="s">
        <v>385</v>
      </c>
      <c r="K8703" s="1">
        <f>VLOOKUP(L8703,Sheet1!A$1:B$1179,2,FALSE)</f>
        <v>1181200000</v>
      </c>
      <c r="L8703" s="1" t="str">
        <f>VLOOKUP(M8703,Itens!A$1:B$3327,2,FALSE)</f>
        <v>H70WK13</v>
      </c>
      <c r="M8703" s="13">
        <v>1181200000</v>
      </c>
      <c r="N8703" s="13">
        <f t="shared" si="1087"/>
        <v>0</v>
      </c>
      <c r="O8703" s="1">
        <v>20</v>
      </c>
      <c r="P8703" s="1">
        <v>29.217646859999999</v>
      </c>
      <c r="Q8703" s="1" t="s">
        <v>93</v>
      </c>
      <c r="R8703" s="6">
        <v>42612</v>
      </c>
    </row>
    <row r="8704" spans="1:18" x14ac:dyDescent="0.25">
      <c r="A8704" s="1">
        <v>8703</v>
      </c>
      <c r="B8704">
        <f t="shared" si="1080"/>
        <v>0</v>
      </c>
      <c r="C8704">
        <f t="shared" si="1081"/>
        <v>1</v>
      </c>
      <c r="D8704" s="1">
        <f t="shared" si="1082"/>
        <v>1</v>
      </c>
      <c r="E8704" s="1">
        <f t="shared" si="1083"/>
        <v>1</v>
      </c>
      <c r="F8704" s="1">
        <f t="shared" si="1084"/>
        <v>0</v>
      </c>
      <c r="G8704" s="1">
        <f t="shared" si="1085"/>
        <v>0</v>
      </c>
      <c r="H8704" s="1">
        <f t="shared" si="1086"/>
        <v>1</v>
      </c>
      <c r="I8704" s="7" t="s">
        <v>99</v>
      </c>
      <c r="J8704" s="8" t="s">
        <v>100</v>
      </c>
      <c r="K8704" s="1">
        <f>VLOOKUP(L8704,Sheet1!A$1:B$1179,2,FALSE)</f>
        <v>1457110000</v>
      </c>
      <c r="L8704" s="1" t="str">
        <f>VLOOKUP(M8704,Itens!A$1:B$3327,2,FALSE)</f>
        <v>E103H D159</v>
      </c>
      <c r="M8704" s="13">
        <v>1457110000</v>
      </c>
      <c r="N8704" s="13">
        <f t="shared" si="1087"/>
        <v>0</v>
      </c>
      <c r="O8704" s="1">
        <v>6</v>
      </c>
      <c r="P8704" s="1">
        <v>11.16942169</v>
      </c>
      <c r="Q8704" s="1" t="s">
        <v>14</v>
      </c>
      <c r="R8704" s="6">
        <v>42612</v>
      </c>
    </row>
    <row r="8705" spans="1:18" x14ac:dyDescent="0.25">
      <c r="A8705" s="1">
        <v>8704</v>
      </c>
      <c r="B8705">
        <f t="shared" si="1080"/>
        <v>0</v>
      </c>
      <c r="C8705">
        <f t="shared" si="1081"/>
        <v>0</v>
      </c>
      <c r="D8705" s="1">
        <f t="shared" si="1082"/>
        <v>0</v>
      </c>
      <c r="E8705" s="1">
        <f t="shared" si="1083"/>
        <v>0</v>
      </c>
      <c r="F8705" s="1">
        <f t="shared" si="1084"/>
        <v>0</v>
      </c>
      <c r="G8705" s="1">
        <f t="shared" si="1085"/>
        <v>0</v>
      </c>
      <c r="H8705" s="1">
        <f t="shared" si="1086"/>
        <v>0</v>
      </c>
      <c r="I8705" s="7" t="s">
        <v>99</v>
      </c>
      <c r="J8705" s="8" t="s">
        <v>100</v>
      </c>
      <c r="K8705" s="1">
        <f>VLOOKUP(L8705,Sheet1!A$1:B$1179,2,FALSE)</f>
        <v>220130000</v>
      </c>
      <c r="L8705" s="1" t="str">
        <f>VLOOKUP(M8705,Itens!A$1:B$3327,2,FALSE)</f>
        <v>E11H D57</v>
      </c>
      <c r="M8705" s="13">
        <v>220130000</v>
      </c>
      <c r="N8705" s="13">
        <f t="shared" si="1087"/>
        <v>0</v>
      </c>
      <c r="O8705" s="1">
        <v>10</v>
      </c>
      <c r="P8705" s="1">
        <v>8.3357806500000002</v>
      </c>
      <c r="Q8705" s="1" t="s">
        <v>14</v>
      </c>
      <c r="R8705" s="6">
        <v>42612</v>
      </c>
    </row>
    <row r="8706" spans="1:18" x14ac:dyDescent="0.25">
      <c r="A8706" s="1">
        <v>8705</v>
      </c>
      <c r="B8706">
        <f t="shared" si="1080"/>
        <v>0</v>
      </c>
      <c r="C8706">
        <f t="shared" si="1081"/>
        <v>0</v>
      </c>
      <c r="D8706" s="1">
        <f t="shared" si="1082"/>
        <v>0</v>
      </c>
      <c r="E8706" s="1">
        <f t="shared" si="1083"/>
        <v>0</v>
      </c>
      <c r="F8706" s="1">
        <f t="shared" si="1084"/>
        <v>0</v>
      </c>
      <c r="G8706" s="1">
        <f t="shared" si="1085"/>
        <v>0</v>
      </c>
      <c r="H8706" s="1">
        <f t="shared" si="1086"/>
        <v>0</v>
      </c>
      <c r="I8706" s="7" t="s">
        <v>99</v>
      </c>
      <c r="J8706" s="8" t="s">
        <v>100</v>
      </c>
      <c r="K8706" s="1">
        <f>VLOOKUP(L8706,Sheet1!A$1:B$1179,2,FALSE)</f>
        <v>2649130000</v>
      </c>
      <c r="L8706" s="1" t="str">
        <f>VLOOKUP(M8706,Itens!A$1:B$3327,2,FALSE)</f>
        <v>E161H D28</v>
      </c>
      <c r="M8706" s="13">
        <v>2649130000</v>
      </c>
      <c r="N8706" s="13">
        <f t="shared" si="1087"/>
        <v>0</v>
      </c>
      <c r="O8706" s="1">
        <v>24</v>
      </c>
      <c r="P8706" s="1">
        <v>12.615495429999999</v>
      </c>
      <c r="Q8706" s="1" t="s">
        <v>14</v>
      </c>
      <c r="R8706" s="6">
        <v>42612</v>
      </c>
    </row>
    <row r="8707" spans="1:18" x14ac:dyDescent="0.25">
      <c r="A8707" s="1">
        <v>8706</v>
      </c>
      <c r="B8707">
        <f t="shared" ref="B8707:B8770" si="1088">IF(R8707=R8708,0,1)+IF(R8707=R8706,0,1)</f>
        <v>0</v>
      </c>
      <c r="C8707">
        <f t="shared" ref="C8707:C8770" si="1089">IF(I8707=I8708,0,1)+IF(I8707=I8706,0,1)</f>
        <v>0</v>
      </c>
      <c r="D8707" s="1">
        <f t="shared" ref="D8707:D8770" si="1090">C8707+B8707</f>
        <v>0</v>
      </c>
      <c r="E8707" s="1">
        <f t="shared" ref="E8707:E8770" si="1091">IF(AND(D8707&gt;0,D8706&gt;0,D8708=0),1,0)</f>
        <v>0</v>
      </c>
      <c r="F8707" s="1">
        <f t="shared" ref="F8707:F8770" si="1092">IF(AND(D8707&gt;0,D8706=0,D8708&gt;0),3,0)</f>
        <v>0</v>
      </c>
      <c r="G8707" s="1">
        <f t="shared" ref="G8707:G8770" si="1093">IF(OR(D8707&gt;2,AND(D8707&gt;0,D8706&gt;0,D8708&gt;0)),4,0)</f>
        <v>0</v>
      </c>
      <c r="H8707" s="1">
        <f t="shared" ref="H8707:H8770" si="1094">G8707+F8707+E8707</f>
        <v>0</v>
      </c>
      <c r="I8707" s="7" t="s">
        <v>99</v>
      </c>
      <c r="J8707" s="8" t="s">
        <v>100</v>
      </c>
      <c r="K8707" s="1">
        <f>VLOOKUP(L8707,Sheet1!A$1:B$1179,2,FALSE)</f>
        <v>2647130000</v>
      </c>
      <c r="L8707" s="1" t="str">
        <f>VLOOKUP(M8707,Itens!A$1:B$3327,2,FALSE)</f>
        <v>E161H01 D28</v>
      </c>
      <c r="M8707" s="13">
        <v>2647130000</v>
      </c>
      <c r="N8707" s="13">
        <f t="shared" ref="N8707:N8770" si="1095">IF(M8707=K8707,0,1)</f>
        <v>0</v>
      </c>
      <c r="O8707" s="1">
        <v>200</v>
      </c>
      <c r="P8707" s="1">
        <v>12.87377014</v>
      </c>
      <c r="Q8707" s="1" t="s">
        <v>14</v>
      </c>
      <c r="R8707" s="6">
        <v>42612</v>
      </c>
    </row>
    <row r="8708" spans="1:18" x14ac:dyDescent="0.25">
      <c r="A8708" s="1">
        <v>8707</v>
      </c>
      <c r="B8708">
        <f t="shared" si="1088"/>
        <v>0</v>
      </c>
      <c r="C8708">
        <f t="shared" si="1089"/>
        <v>0</v>
      </c>
      <c r="D8708" s="1">
        <f t="shared" si="1090"/>
        <v>0</v>
      </c>
      <c r="E8708" s="1">
        <f t="shared" si="1091"/>
        <v>0</v>
      </c>
      <c r="F8708" s="1">
        <f t="shared" si="1092"/>
        <v>0</v>
      </c>
      <c r="G8708" s="1">
        <f t="shared" si="1093"/>
        <v>0</v>
      </c>
      <c r="H8708" s="1">
        <f t="shared" si="1094"/>
        <v>0</v>
      </c>
      <c r="I8708" s="7" t="s">
        <v>99</v>
      </c>
      <c r="J8708" s="8" t="s">
        <v>100</v>
      </c>
      <c r="K8708" s="1">
        <f>VLOOKUP(L8708,Sheet1!A$1:B$1179,2,FALSE)</f>
        <v>562130000</v>
      </c>
      <c r="L8708" s="1" t="str">
        <f>VLOOKUP(M8708,Itens!A$1:B$3327,2,FALSE)</f>
        <v>E29H D89</v>
      </c>
      <c r="M8708" s="13">
        <v>562130000</v>
      </c>
      <c r="N8708" s="13">
        <f t="shared" si="1095"/>
        <v>0</v>
      </c>
      <c r="O8708" s="1">
        <v>10</v>
      </c>
      <c r="P8708" s="1">
        <v>13.5176657</v>
      </c>
      <c r="Q8708" s="1" t="s">
        <v>14</v>
      </c>
      <c r="R8708" s="6">
        <v>42612</v>
      </c>
    </row>
    <row r="8709" spans="1:18" x14ac:dyDescent="0.25">
      <c r="A8709" s="1">
        <v>8708</v>
      </c>
      <c r="B8709">
        <f t="shared" si="1088"/>
        <v>0</v>
      </c>
      <c r="C8709">
        <f t="shared" si="1089"/>
        <v>0</v>
      </c>
      <c r="D8709" s="1">
        <f t="shared" si="1090"/>
        <v>0</v>
      </c>
      <c r="E8709" s="1">
        <f t="shared" si="1091"/>
        <v>0</v>
      </c>
      <c r="F8709" s="1">
        <f t="shared" si="1092"/>
        <v>0</v>
      </c>
      <c r="G8709" s="1">
        <f t="shared" si="1093"/>
        <v>0</v>
      </c>
      <c r="H8709" s="1">
        <f t="shared" si="1094"/>
        <v>0</v>
      </c>
      <c r="I8709" s="7" t="s">
        <v>99</v>
      </c>
      <c r="J8709" s="8" t="s">
        <v>100</v>
      </c>
      <c r="K8709" s="1">
        <f>VLOOKUP(L8709,Sheet1!A$1:B$1179,2,FALSE)</f>
        <v>1037230000</v>
      </c>
      <c r="L8709" s="1" t="str">
        <f>VLOOKUP(M8709,Itens!A$1:B$3327,2,FALSE)</f>
        <v>E422KP D98</v>
      </c>
      <c r="M8709" s="13">
        <v>1037230000</v>
      </c>
      <c r="N8709" s="13">
        <f t="shared" si="1095"/>
        <v>0</v>
      </c>
      <c r="O8709" s="1">
        <v>24</v>
      </c>
      <c r="P8709" s="1">
        <v>29.23824295</v>
      </c>
      <c r="Q8709" s="1" t="s">
        <v>14</v>
      </c>
      <c r="R8709" s="6">
        <v>42612</v>
      </c>
    </row>
    <row r="8710" spans="1:18" x14ac:dyDescent="0.25">
      <c r="A8710" s="1">
        <v>8709</v>
      </c>
      <c r="B8710">
        <f t="shared" si="1088"/>
        <v>0</v>
      </c>
      <c r="C8710">
        <f t="shared" si="1089"/>
        <v>0</v>
      </c>
      <c r="D8710" s="1">
        <f t="shared" si="1090"/>
        <v>0</v>
      </c>
      <c r="E8710" s="1">
        <f t="shared" si="1091"/>
        <v>0</v>
      </c>
      <c r="F8710" s="1">
        <f t="shared" si="1092"/>
        <v>0</v>
      </c>
      <c r="G8710" s="1">
        <f t="shared" si="1093"/>
        <v>0</v>
      </c>
      <c r="H8710" s="1">
        <f t="shared" si="1094"/>
        <v>0</v>
      </c>
      <c r="I8710" s="7" t="s">
        <v>99</v>
      </c>
      <c r="J8710" s="8" t="s">
        <v>100</v>
      </c>
      <c r="K8710" s="1">
        <f>VLOOKUP(L8710,Sheet1!A$1:B$1179,2,FALSE)</f>
        <v>1526130000</v>
      </c>
      <c r="L8710" s="1" t="str">
        <f>VLOOKUP(M8710,Itens!A$1:B$3327,2,FALSE)</f>
        <v>E630H02 D103</v>
      </c>
      <c r="M8710" s="13">
        <v>1526130000</v>
      </c>
      <c r="N8710" s="13">
        <f t="shared" si="1095"/>
        <v>0</v>
      </c>
      <c r="O8710" s="1">
        <v>10</v>
      </c>
      <c r="P8710" s="1">
        <v>14.84432163</v>
      </c>
      <c r="Q8710" s="1" t="s">
        <v>14</v>
      </c>
      <c r="R8710" s="6">
        <v>42612</v>
      </c>
    </row>
    <row r="8711" spans="1:18" x14ac:dyDescent="0.25">
      <c r="A8711" s="1">
        <v>8710</v>
      </c>
      <c r="B8711">
        <f t="shared" si="1088"/>
        <v>0</v>
      </c>
      <c r="C8711">
        <f t="shared" si="1089"/>
        <v>0</v>
      </c>
      <c r="D8711" s="1">
        <f t="shared" si="1090"/>
        <v>0</v>
      </c>
      <c r="E8711" s="1">
        <f t="shared" si="1091"/>
        <v>0</v>
      </c>
      <c r="F8711" s="1">
        <f t="shared" si="1092"/>
        <v>0</v>
      </c>
      <c r="G8711" s="1">
        <f t="shared" si="1093"/>
        <v>0</v>
      </c>
      <c r="H8711" s="1">
        <f t="shared" si="1094"/>
        <v>0</v>
      </c>
      <c r="I8711" s="7" t="s">
        <v>99</v>
      </c>
      <c r="J8711" s="8" t="s">
        <v>100</v>
      </c>
      <c r="K8711" s="1">
        <f>VLOOKUP(L8711,Sheet1!A$1:B$1179,2,FALSE)</f>
        <v>5381100000</v>
      </c>
      <c r="L8711" s="1" t="str">
        <f>VLOOKUP(M8711,Itens!A$1:B$3327,2,FALSE)</f>
        <v>H19W10</v>
      </c>
      <c r="M8711" s="13">
        <v>5381100000</v>
      </c>
      <c r="N8711" s="13">
        <f t="shared" si="1095"/>
        <v>0</v>
      </c>
      <c r="O8711" s="1">
        <v>12</v>
      </c>
      <c r="P8711" s="1">
        <v>32.650969689999997</v>
      </c>
      <c r="Q8711" s="1" t="s">
        <v>14</v>
      </c>
      <c r="R8711" s="6">
        <v>42612</v>
      </c>
    </row>
    <row r="8712" spans="1:18" x14ac:dyDescent="0.25">
      <c r="A8712" s="1">
        <v>8711</v>
      </c>
      <c r="B8712">
        <f t="shared" si="1088"/>
        <v>0</v>
      </c>
      <c r="C8712">
        <f t="shared" si="1089"/>
        <v>0</v>
      </c>
      <c r="D8712" s="1">
        <f t="shared" si="1090"/>
        <v>0</v>
      </c>
      <c r="E8712" s="1">
        <f t="shared" si="1091"/>
        <v>0</v>
      </c>
      <c r="F8712" s="1">
        <f t="shared" si="1092"/>
        <v>0</v>
      </c>
      <c r="G8712" s="1">
        <f t="shared" si="1093"/>
        <v>0</v>
      </c>
      <c r="H8712" s="1">
        <f t="shared" si="1094"/>
        <v>0</v>
      </c>
      <c r="I8712" s="7" t="s">
        <v>99</v>
      </c>
      <c r="J8712" s="8" t="s">
        <v>100</v>
      </c>
      <c r="K8712" s="1">
        <f>VLOOKUP(L8712,Sheet1!A$1:B$1179,2,FALSE)</f>
        <v>6006100000</v>
      </c>
      <c r="L8712" s="1" t="str">
        <f>VLOOKUP(M8712,Itens!A$1:B$3327,2,FALSE)</f>
        <v>H200W04</v>
      </c>
      <c r="M8712" s="13">
        <v>3835100000</v>
      </c>
      <c r="N8712" s="13">
        <f t="shared" si="1095"/>
        <v>1</v>
      </c>
      <c r="O8712" s="1">
        <v>36</v>
      </c>
      <c r="P8712" s="1">
        <v>24.859846180000002</v>
      </c>
      <c r="Q8712" s="1" t="s">
        <v>14</v>
      </c>
      <c r="R8712" s="6">
        <v>42612</v>
      </c>
    </row>
    <row r="8713" spans="1:18" x14ac:dyDescent="0.25">
      <c r="A8713" s="1">
        <v>8712</v>
      </c>
      <c r="B8713">
        <f t="shared" si="1088"/>
        <v>0</v>
      </c>
      <c r="C8713">
        <f t="shared" si="1089"/>
        <v>0</v>
      </c>
      <c r="D8713" s="1">
        <f t="shared" si="1090"/>
        <v>0</v>
      </c>
      <c r="E8713" s="1">
        <f t="shared" si="1091"/>
        <v>0</v>
      </c>
      <c r="F8713" s="1">
        <f t="shared" si="1092"/>
        <v>0</v>
      </c>
      <c r="G8713" s="1">
        <f t="shared" si="1093"/>
        <v>0</v>
      </c>
      <c r="H8713" s="1">
        <f t="shared" si="1094"/>
        <v>0</v>
      </c>
      <c r="I8713" s="7" t="s">
        <v>99</v>
      </c>
      <c r="J8713" s="8" t="s">
        <v>100</v>
      </c>
      <c r="K8713" s="1">
        <f>VLOOKUP(L8713,Sheet1!A$1:B$1179,2,FALSE)</f>
        <v>3851100000</v>
      </c>
      <c r="L8713" s="1" t="str">
        <f>VLOOKUP(M8713,Itens!A$1:B$3327,2,FALSE)</f>
        <v>H210W01</v>
      </c>
      <c r="M8713" s="13">
        <v>3851100000</v>
      </c>
      <c r="N8713" s="13">
        <f t="shared" si="1095"/>
        <v>0</v>
      </c>
      <c r="O8713" s="1">
        <v>12</v>
      </c>
      <c r="P8713" s="1">
        <v>24.495672580000001</v>
      </c>
      <c r="Q8713" s="1" t="s">
        <v>14</v>
      </c>
      <c r="R8713" s="6">
        <v>42612</v>
      </c>
    </row>
    <row r="8714" spans="1:18" x14ac:dyDescent="0.25">
      <c r="A8714" s="1">
        <v>8713</v>
      </c>
      <c r="B8714">
        <f t="shared" si="1088"/>
        <v>0</v>
      </c>
      <c r="C8714">
        <f t="shared" si="1089"/>
        <v>0</v>
      </c>
      <c r="D8714" s="1">
        <f t="shared" si="1090"/>
        <v>0</v>
      </c>
      <c r="E8714" s="1">
        <f t="shared" si="1091"/>
        <v>0</v>
      </c>
      <c r="F8714" s="1">
        <f t="shared" si="1092"/>
        <v>0</v>
      </c>
      <c r="G8714" s="1">
        <f t="shared" si="1093"/>
        <v>0</v>
      </c>
      <c r="H8714" s="1">
        <f t="shared" si="1094"/>
        <v>0</v>
      </c>
      <c r="I8714" s="7" t="s">
        <v>99</v>
      </c>
      <c r="J8714" s="8" t="s">
        <v>100</v>
      </c>
      <c r="K8714" s="1">
        <f>VLOOKUP(L8714,Sheet1!A$1:B$1179,2,FALSE)</f>
        <v>2068200000</v>
      </c>
      <c r="L8714" s="1" t="str">
        <f>VLOOKUP(M8714,Itens!A$1:B$3327,2,FALSE)</f>
        <v>H70WK09</v>
      </c>
      <c r="M8714" s="13">
        <v>2068200000</v>
      </c>
      <c r="N8714" s="13">
        <f t="shared" si="1095"/>
        <v>0</v>
      </c>
      <c r="O8714" s="1">
        <v>12</v>
      </c>
      <c r="P8714" s="1">
        <v>30.469563520000001</v>
      </c>
      <c r="Q8714" s="1" t="s">
        <v>14</v>
      </c>
      <c r="R8714" s="6">
        <v>42612</v>
      </c>
    </row>
    <row r="8715" spans="1:18" x14ac:dyDescent="0.25">
      <c r="A8715" s="1">
        <v>8714</v>
      </c>
      <c r="B8715">
        <f t="shared" si="1088"/>
        <v>1</v>
      </c>
      <c r="C8715">
        <f t="shared" si="1089"/>
        <v>1</v>
      </c>
      <c r="D8715" s="1">
        <f t="shared" si="1090"/>
        <v>2</v>
      </c>
      <c r="E8715" s="1">
        <f t="shared" si="1091"/>
        <v>0</v>
      </c>
      <c r="F8715" s="1">
        <f t="shared" si="1092"/>
        <v>3</v>
      </c>
      <c r="G8715" s="1">
        <f t="shared" si="1093"/>
        <v>0</v>
      </c>
      <c r="H8715" s="1">
        <f t="shared" si="1094"/>
        <v>3</v>
      </c>
      <c r="I8715" s="7" t="s">
        <v>99</v>
      </c>
      <c r="J8715" s="8" t="s">
        <v>100</v>
      </c>
      <c r="K8715" s="1">
        <f>VLOOKUP(L8715,Sheet1!A$1:B$1179,2,FALSE)</f>
        <v>526600000</v>
      </c>
      <c r="L8715" s="1" t="str">
        <f>VLOOKUP(M8715,Itens!A$1:B$3327,2,FALSE)</f>
        <v>T250W</v>
      </c>
      <c r="M8715" s="13">
        <v>526600000</v>
      </c>
      <c r="N8715" s="13">
        <f t="shared" si="1095"/>
        <v>0</v>
      </c>
      <c r="O8715" s="1">
        <v>12</v>
      </c>
      <c r="P8715" s="1">
        <v>45.847587990000001</v>
      </c>
      <c r="Q8715" s="1" t="s">
        <v>14</v>
      </c>
      <c r="R8715" s="6">
        <v>42612</v>
      </c>
    </row>
    <row r="8716" spans="1:18" x14ac:dyDescent="0.25">
      <c r="A8716" s="1">
        <v>8715</v>
      </c>
      <c r="B8716">
        <f t="shared" si="1088"/>
        <v>1</v>
      </c>
      <c r="C8716">
        <f t="shared" si="1089"/>
        <v>1</v>
      </c>
      <c r="D8716" s="1">
        <f t="shared" si="1090"/>
        <v>2</v>
      </c>
      <c r="E8716" s="1">
        <f t="shared" si="1091"/>
        <v>0</v>
      </c>
      <c r="F8716" s="1">
        <f t="shared" si="1092"/>
        <v>0</v>
      </c>
      <c r="G8716" s="1">
        <f t="shared" si="1093"/>
        <v>4</v>
      </c>
      <c r="H8716" s="1">
        <f t="shared" si="1094"/>
        <v>4</v>
      </c>
      <c r="I8716" s="5" t="s">
        <v>338</v>
      </c>
      <c r="J8716" s="8" t="s">
        <v>339</v>
      </c>
      <c r="K8716" s="1">
        <f>VLOOKUP(L8716,Sheet1!A$1:B$1179,2,FALSE)</f>
        <v>1037230000</v>
      </c>
      <c r="L8716" s="1" t="str">
        <f>VLOOKUP(M8716,Itens!A$1:B$3327,2,FALSE)</f>
        <v>E422KP D98</v>
      </c>
      <c r="M8716" s="13">
        <v>1037230000</v>
      </c>
      <c r="N8716" s="13">
        <f t="shared" si="1095"/>
        <v>0</v>
      </c>
      <c r="O8716" s="1">
        <v>6</v>
      </c>
      <c r="P8716" s="1">
        <v>35.786232579999997</v>
      </c>
      <c r="Q8716" s="1" t="s">
        <v>14</v>
      </c>
      <c r="R8716" s="6">
        <v>42613</v>
      </c>
    </row>
    <row r="8717" spans="1:18" x14ac:dyDescent="0.25">
      <c r="A8717" s="1">
        <v>8716</v>
      </c>
      <c r="B8717">
        <f t="shared" si="1088"/>
        <v>0</v>
      </c>
      <c r="C8717">
        <f t="shared" si="1089"/>
        <v>1</v>
      </c>
      <c r="D8717" s="1">
        <f t="shared" si="1090"/>
        <v>1</v>
      </c>
      <c r="E8717" s="1">
        <f t="shared" si="1091"/>
        <v>0</v>
      </c>
      <c r="F8717" s="1">
        <f t="shared" si="1092"/>
        <v>0</v>
      </c>
      <c r="G8717" s="1">
        <f t="shared" si="1093"/>
        <v>4</v>
      </c>
      <c r="H8717" s="1">
        <f t="shared" si="1094"/>
        <v>4</v>
      </c>
      <c r="I8717" s="5" t="s">
        <v>338</v>
      </c>
      <c r="J8717" s="8" t="s">
        <v>339</v>
      </c>
      <c r="K8717" s="1">
        <f>VLOOKUP(L8717,Sheet1!A$1:B$1179,2,FALSE)</f>
        <v>5381100000</v>
      </c>
      <c r="L8717" s="1" t="str">
        <f>VLOOKUP(M8717,Itens!A$1:B$3327,2,FALSE)</f>
        <v>H19W10</v>
      </c>
      <c r="M8717" s="13">
        <v>5381100000</v>
      </c>
      <c r="N8717" s="13">
        <f t="shared" si="1095"/>
        <v>0</v>
      </c>
      <c r="O8717" s="1">
        <v>60</v>
      </c>
      <c r="P8717" s="1">
        <v>35.967093679999998</v>
      </c>
      <c r="Q8717" s="1" t="s">
        <v>14</v>
      </c>
      <c r="R8717" s="6">
        <v>42613</v>
      </c>
    </row>
    <row r="8718" spans="1:18" x14ac:dyDescent="0.25">
      <c r="A8718" s="1">
        <v>8717</v>
      </c>
      <c r="B8718">
        <f t="shared" si="1088"/>
        <v>0</v>
      </c>
      <c r="C8718">
        <f t="shared" si="1089"/>
        <v>1</v>
      </c>
      <c r="D8718" s="1">
        <f t="shared" si="1090"/>
        <v>1</v>
      </c>
      <c r="E8718" s="1">
        <f t="shared" si="1091"/>
        <v>1</v>
      </c>
      <c r="F8718" s="1">
        <f t="shared" si="1092"/>
        <v>0</v>
      </c>
      <c r="G8718" s="1">
        <f t="shared" si="1093"/>
        <v>0</v>
      </c>
      <c r="H8718" s="1">
        <f t="shared" si="1094"/>
        <v>1</v>
      </c>
      <c r="I8718" s="5" t="s">
        <v>229</v>
      </c>
      <c r="J8718" s="8" t="s">
        <v>230</v>
      </c>
      <c r="K8718" s="1">
        <f>VLOOKUP(L8718,Sheet1!A$1:B$1179,2,FALSE)</f>
        <v>5774310000</v>
      </c>
      <c r="L8718" s="1" t="str">
        <f>VLOOKUP(M8718,Itens!A$1:B$3327,2,FALSE)</f>
        <v>E1006L</v>
      </c>
      <c r="M8718" s="13">
        <v>5774310000</v>
      </c>
      <c r="N8718" s="13">
        <f t="shared" si="1095"/>
        <v>0</v>
      </c>
      <c r="O8718" s="1">
        <v>2</v>
      </c>
      <c r="P8718" s="1">
        <v>160.12063376</v>
      </c>
      <c r="Q8718" s="1" t="s">
        <v>93</v>
      </c>
      <c r="R8718" s="6">
        <v>42613</v>
      </c>
    </row>
    <row r="8719" spans="1:18" x14ac:dyDescent="0.25">
      <c r="A8719" s="1">
        <v>8718</v>
      </c>
      <c r="B8719">
        <f t="shared" si="1088"/>
        <v>0</v>
      </c>
      <c r="C8719">
        <f t="shared" si="1089"/>
        <v>0</v>
      </c>
      <c r="D8719" s="1">
        <f t="shared" si="1090"/>
        <v>0</v>
      </c>
      <c r="E8719" s="1">
        <f t="shared" si="1091"/>
        <v>0</v>
      </c>
      <c r="F8719" s="1">
        <f t="shared" si="1092"/>
        <v>0</v>
      </c>
      <c r="G8719" s="1">
        <f t="shared" si="1093"/>
        <v>0</v>
      </c>
      <c r="H8719" s="1">
        <f t="shared" si="1094"/>
        <v>0</v>
      </c>
      <c r="I8719" s="5" t="s">
        <v>229</v>
      </c>
      <c r="J8719" s="8" t="s">
        <v>230</v>
      </c>
      <c r="K8719" s="1">
        <f>VLOOKUP(L8719,Sheet1!A$1:B$1179,2,FALSE)</f>
        <v>11457310000</v>
      </c>
      <c r="L8719" s="1" t="str">
        <f>VLOOKUP(M8719,Itens!A$1:B$3327,2,FALSE)</f>
        <v>E1013L</v>
      </c>
      <c r="M8719" s="13">
        <v>11457310000</v>
      </c>
      <c r="N8719" s="13">
        <f t="shared" si="1095"/>
        <v>0</v>
      </c>
      <c r="O8719" s="1">
        <v>5</v>
      </c>
      <c r="P8719" s="1">
        <v>148.59899107999999</v>
      </c>
      <c r="Q8719" s="1" t="s">
        <v>93</v>
      </c>
      <c r="R8719" s="6">
        <v>42613</v>
      </c>
    </row>
    <row r="8720" spans="1:18" x14ac:dyDescent="0.25">
      <c r="A8720" s="1">
        <v>8719</v>
      </c>
      <c r="B8720">
        <f t="shared" si="1088"/>
        <v>0</v>
      </c>
      <c r="C8720">
        <f t="shared" si="1089"/>
        <v>0</v>
      </c>
      <c r="D8720" s="1">
        <f t="shared" si="1090"/>
        <v>0</v>
      </c>
      <c r="E8720" s="1">
        <f t="shared" si="1091"/>
        <v>0</v>
      </c>
      <c r="F8720" s="1">
        <f t="shared" si="1092"/>
        <v>0</v>
      </c>
      <c r="G8720" s="1">
        <f t="shared" si="1093"/>
        <v>0</v>
      </c>
      <c r="H8720" s="1">
        <f t="shared" si="1094"/>
        <v>0</v>
      </c>
      <c r="I8720" s="5" t="s">
        <v>229</v>
      </c>
      <c r="J8720" s="8" t="s">
        <v>230</v>
      </c>
      <c r="K8720" s="1">
        <f>VLOOKUP(L8720,Sheet1!A$1:B$1179,2,FALSE)</f>
        <v>7384310000</v>
      </c>
      <c r="L8720" s="1" t="str">
        <f>VLOOKUP(M8720,Itens!A$1:B$3327,2,FALSE)</f>
        <v>E1071L</v>
      </c>
      <c r="M8720" s="13">
        <v>7384310000</v>
      </c>
      <c r="N8720" s="13">
        <f t="shared" si="1095"/>
        <v>0</v>
      </c>
      <c r="O8720" s="1">
        <v>1</v>
      </c>
      <c r="P8720" s="1">
        <v>65.848125940000003</v>
      </c>
      <c r="Q8720" s="1" t="s">
        <v>93</v>
      </c>
      <c r="R8720" s="6">
        <v>42613</v>
      </c>
    </row>
    <row r="8721" spans="1:18" x14ac:dyDescent="0.25">
      <c r="A8721" s="1">
        <v>8720</v>
      </c>
      <c r="B8721">
        <f t="shared" si="1088"/>
        <v>0</v>
      </c>
      <c r="C8721">
        <f t="shared" si="1089"/>
        <v>0</v>
      </c>
      <c r="D8721" s="1">
        <f t="shared" si="1090"/>
        <v>0</v>
      </c>
      <c r="E8721" s="1">
        <f t="shared" si="1091"/>
        <v>0</v>
      </c>
      <c r="F8721" s="1">
        <f t="shared" si="1092"/>
        <v>0</v>
      </c>
      <c r="G8721" s="1">
        <f t="shared" si="1093"/>
        <v>0</v>
      </c>
      <c r="H8721" s="1">
        <f t="shared" si="1094"/>
        <v>0</v>
      </c>
      <c r="I8721" s="5" t="s">
        <v>229</v>
      </c>
      <c r="J8721" s="8" t="s">
        <v>230</v>
      </c>
      <c r="K8721" s="1">
        <f>VLOOKUP(L8721,Sheet1!A$1:B$1179,2,FALSE)</f>
        <v>3035130000</v>
      </c>
      <c r="L8721" s="1" t="str">
        <f>VLOOKUP(M8721,Itens!A$1:B$3327,2,FALSE)</f>
        <v>E123H01 D194</v>
      </c>
      <c r="M8721" s="13">
        <v>3035130000</v>
      </c>
      <c r="N8721" s="13">
        <f t="shared" si="1095"/>
        <v>0</v>
      </c>
      <c r="O8721" s="1">
        <v>40</v>
      </c>
      <c r="P8721" s="1">
        <v>35.5199912</v>
      </c>
      <c r="Q8721" s="1" t="s">
        <v>93</v>
      </c>
      <c r="R8721" s="6">
        <v>42613</v>
      </c>
    </row>
    <row r="8722" spans="1:18" x14ac:dyDescent="0.25">
      <c r="A8722" s="1">
        <v>8721</v>
      </c>
      <c r="B8722">
        <f t="shared" si="1088"/>
        <v>0</v>
      </c>
      <c r="C8722">
        <f t="shared" si="1089"/>
        <v>0</v>
      </c>
      <c r="D8722" s="1">
        <f t="shared" si="1090"/>
        <v>0</v>
      </c>
      <c r="E8722" s="1">
        <f t="shared" si="1091"/>
        <v>0</v>
      </c>
      <c r="F8722" s="1">
        <f t="shared" si="1092"/>
        <v>0</v>
      </c>
      <c r="G8722" s="1">
        <f t="shared" si="1093"/>
        <v>0</v>
      </c>
      <c r="H8722" s="1">
        <f t="shared" si="1094"/>
        <v>0</v>
      </c>
      <c r="I8722" s="5" t="s">
        <v>229</v>
      </c>
      <c r="J8722" s="8" t="s">
        <v>230</v>
      </c>
      <c r="K8722" s="1">
        <f>VLOOKUP(L8722,Sheet1!A$1:B$1179,2,FALSE)</f>
        <v>2649130000</v>
      </c>
      <c r="L8722" s="1" t="str">
        <f>VLOOKUP(M8722,Itens!A$1:B$3327,2,FALSE)</f>
        <v>E161H D28</v>
      </c>
      <c r="M8722" s="13">
        <v>2649130000</v>
      </c>
      <c r="N8722" s="13">
        <f t="shared" si="1095"/>
        <v>0</v>
      </c>
      <c r="O8722" s="1">
        <v>30</v>
      </c>
      <c r="P8722" s="1">
        <v>13.89671609</v>
      </c>
      <c r="Q8722" s="1" t="s">
        <v>93</v>
      </c>
      <c r="R8722" s="6">
        <v>42613</v>
      </c>
    </row>
    <row r="8723" spans="1:18" x14ac:dyDescent="0.25">
      <c r="A8723" s="1">
        <v>8722</v>
      </c>
      <c r="B8723">
        <f t="shared" si="1088"/>
        <v>0</v>
      </c>
      <c r="C8723">
        <f t="shared" si="1089"/>
        <v>0</v>
      </c>
      <c r="D8723" s="1">
        <f t="shared" si="1090"/>
        <v>0</v>
      </c>
      <c r="E8723" s="1">
        <f t="shared" si="1091"/>
        <v>0</v>
      </c>
      <c r="F8723" s="1">
        <f t="shared" si="1092"/>
        <v>0</v>
      </c>
      <c r="G8723" s="1">
        <f t="shared" si="1093"/>
        <v>0</v>
      </c>
      <c r="H8723" s="1">
        <f t="shared" si="1094"/>
        <v>0</v>
      </c>
      <c r="I8723" s="5" t="s">
        <v>229</v>
      </c>
      <c r="J8723" s="8" t="s">
        <v>230</v>
      </c>
      <c r="K8723" s="1">
        <f>VLOOKUP(L8723,Sheet1!A$1:B$1179,2,FALSE)</f>
        <v>2647130000</v>
      </c>
      <c r="L8723" s="1" t="str">
        <f>VLOOKUP(M8723,Itens!A$1:B$3327,2,FALSE)</f>
        <v>E161H01 D28</v>
      </c>
      <c r="M8723" s="13">
        <v>2647130000</v>
      </c>
      <c r="N8723" s="13">
        <f t="shared" si="1095"/>
        <v>0</v>
      </c>
      <c r="O8723" s="1">
        <v>10</v>
      </c>
      <c r="P8723" s="1">
        <v>14.92701821</v>
      </c>
      <c r="Q8723" s="1" t="s">
        <v>93</v>
      </c>
      <c r="R8723" s="6">
        <v>42613</v>
      </c>
    </row>
    <row r="8724" spans="1:18" x14ac:dyDescent="0.25">
      <c r="A8724" s="1">
        <v>8723</v>
      </c>
      <c r="B8724">
        <f t="shared" si="1088"/>
        <v>0</v>
      </c>
      <c r="C8724">
        <f t="shared" si="1089"/>
        <v>0</v>
      </c>
      <c r="D8724" s="1">
        <f t="shared" si="1090"/>
        <v>0</v>
      </c>
      <c r="E8724" s="1">
        <f t="shared" si="1091"/>
        <v>0</v>
      </c>
      <c r="F8724" s="1">
        <f t="shared" si="1092"/>
        <v>0</v>
      </c>
      <c r="G8724" s="1">
        <f t="shared" si="1093"/>
        <v>0</v>
      </c>
      <c r="H8724" s="1">
        <f t="shared" si="1094"/>
        <v>0</v>
      </c>
      <c r="I8724" s="5" t="s">
        <v>229</v>
      </c>
      <c r="J8724" s="8" t="s">
        <v>230</v>
      </c>
      <c r="K8724" s="1">
        <f>VLOOKUP(L8724,Sheet1!A$1:B$1179,2,FALSE)</f>
        <v>2697130000</v>
      </c>
      <c r="L8724" s="1" t="str">
        <f>VLOOKUP(M8724,Itens!A$1:B$3327,2,FALSE)</f>
        <v>E175H D129</v>
      </c>
      <c r="M8724" s="13">
        <v>2697130000</v>
      </c>
      <c r="N8724" s="13">
        <f t="shared" si="1095"/>
        <v>0</v>
      </c>
      <c r="O8724" s="1">
        <v>12</v>
      </c>
      <c r="P8724" s="1">
        <v>23.01436635</v>
      </c>
      <c r="Q8724" s="1" t="s">
        <v>93</v>
      </c>
      <c r="R8724" s="6">
        <v>42613</v>
      </c>
    </row>
    <row r="8725" spans="1:18" x14ac:dyDescent="0.25">
      <c r="A8725" s="1">
        <v>8724</v>
      </c>
      <c r="B8725">
        <f t="shared" si="1088"/>
        <v>0</v>
      </c>
      <c r="C8725">
        <f t="shared" si="1089"/>
        <v>0</v>
      </c>
      <c r="D8725" s="1">
        <f t="shared" si="1090"/>
        <v>0</v>
      </c>
      <c r="E8725" s="1">
        <f t="shared" si="1091"/>
        <v>0</v>
      </c>
      <c r="F8725" s="1">
        <f t="shared" si="1092"/>
        <v>0</v>
      </c>
      <c r="G8725" s="1">
        <f t="shared" si="1093"/>
        <v>0</v>
      </c>
      <c r="H8725" s="1">
        <f t="shared" si="1094"/>
        <v>0</v>
      </c>
      <c r="I8725" s="5" t="s">
        <v>229</v>
      </c>
      <c r="J8725" s="8" t="s">
        <v>230</v>
      </c>
      <c r="K8725" s="1">
        <f>VLOOKUP(L8725,Sheet1!A$1:B$1179,2,FALSE)</f>
        <v>1037230000</v>
      </c>
      <c r="L8725" s="1" t="str">
        <f>VLOOKUP(M8725,Itens!A$1:B$3327,2,FALSE)</f>
        <v>E422KP D98</v>
      </c>
      <c r="M8725" s="13">
        <v>1037230000</v>
      </c>
      <c r="N8725" s="13">
        <f t="shared" si="1095"/>
        <v>0</v>
      </c>
      <c r="O8725" s="1">
        <v>30</v>
      </c>
      <c r="P8725" s="1">
        <v>32.207810870000003</v>
      </c>
      <c r="Q8725" s="1" t="s">
        <v>93</v>
      </c>
      <c r="R8725" s="6">
        <v>42613</v>
      </c>
    </row>
    <row r="8726" spans="1:18" x14ac:dyDescent="0.25">
      <c r="A8726" s="1">
        <v>8725</v>
      </c>
      <c r="B8726">
        <f t="shared" si="1088"/>
        <v>0</v>
      </c>
      <c r="C8726">
        <f t="shared" si="1089"/>
        <v>0</v>
      </c>
      <c r="D8726" s="1">
        <f t="shared" si="1090"/>
        <v>0</v>
      </c>
      <c r="E8726" s="1">
        <f t="shared" si="1091"/>
        <v>0</v>
      </c>
      <c r="F8726" s="1">
        <f t="shared" si="1092"/>
        <v>0</v>
      </c>
      <c r="G8726" s="1">
        <f t="shared" si="1093"/>
        <v>0</v>
      </c>
      <c r="H8726" s="1">
        <f t="shared" si="1094"/>
        <v>0</v>
      </c>
      <c r="I8726" s="5" t="s">
        <v>229</v>
      </c>
      <c r="J8726" s="8" t="s">
        <v>230</v>
      </c>
      <c r="K8726" s="1">
        <f>VLOOKUP(L8726,Sheet1!A$1:B$1179,2,FALSE)</f>
        <v>1033230000</v>
      </c>
      <c r="L8726" s="1" t="str">
        <f>VLOOKUP(M8726,Itens!A$1:B$3327,2,FALSE)</f>
        <v>E52KP D36</v>
      </c>
      <c r="M8726" s="13">
        <v>1033230000</v>
      </c>
      <c r="N8726" s="13">
        <f t="shared" si="1095"/>
        <v>0</v>
      </c>
      <c r="O8726" s="1">
        <v>12</v>
      </c>
      <c r="P8726" s="1">
        <v>28.792925019999998</v>
      </c>
      <c r="Q8726" s="1" t="s">
        <v>93</v>
      </c>
      <c r="R8726" s="6">
        <v>42613</v>
      </c>
    </row>
    <row r="8727" spans="1:18" x14ac:dyDescent="0.25">
      <c r="A8727" s="1">
        <v>8726</v>
      </c>
      <c r="B8727">
        <f t="shared" si="1088"/>
        <v>0</v>
      </c>
      <c r="C8727">
        <f t="shared" si="1089"/>
        <v>0</v>
      </c>
      <c r="D8727" s="1">
        <f t="shared" si="1090"/>
        <v>0</v>
      </c>
      <c r="E8727" s="1">
        <f t="shared" si="1091"/>
        <v>0</v>
      </c>
      <c r="F8727" s="1">
        <f t="shared" si="1092"/>
        <v>0</v>
      </c>
      <c r="G8727" s="1">
        <f t="shared" si="1093"/>
        <v>0</v>
      </c>
      <c r="H8727" s="1">
        <f t="shared" si="1094"/>
        <v>0</v>
      </c>
      <c r="I8727" s="5" t="s">
        <v>229</v>
      </c>
      <c r="J8727" s="8" t="s">
        <v>230</v>
      </c>
      <c r="K8727" s="1">
        <f>VLOOKUP(L8727,Sheet1!A$1:B$1179,2,FALSE)</f>
        <v>1067230000</v>
      </c>
      <c r="L8727" s="1" t="str">
        <f>VLOOKUP(M8727,Itens!A$1:B$3327,2,FALSE)</f>
        <v>E57KP D73</v>
      </c>
      <c r="M8727" s="13">
        <v>1067230000</v>
      </c>
      <c r="N8727" s="13">
        <f t="shared" si="1095"/>
        <v>0</v>
      </c>
      <c r="O8727" s="1">
        <v>60</v>
      </c>
      <c r="P8727" s="1">
        <v>35.922113930000002</v>
      </c>
      <c r="Q8727" s="1" t="s">
        <v>93</v>
      </c>
      <c r="R8727" s="6">
        <v>42613</v>
      </c>
    </row>
    <row r="8728" spans="1:18" x14ac:dyDescent="0.25">
      <c r="A8728" s="1">
        <v>8727</v>
      </c>
      <c r="B8728">
        <f t="shared" si="1088"/>
        <v>0</v>
      </c>
      <c r="C8728">
        <f t="shared" si="1089"/>
        <v>0</v>
      </c>
      <c r="D8728" s="1">
        <f t="shared" si="1090"/>
        <v>0</v>
      </c>
      <c r="E8728" s="1">
        <f t="shared" si="1091"/>
        <v>0</v>
      </c>
      <c r="F8728" s="1">
        <f t="shared" si="1092"/>
        <v>0</v>
      </c>
      <c r="G8728" s="1">
        <f t="shared" si="1093"/>
        <v>0</v>
      </c>
      <c r="H8728" s="1">
        <f t="shared" si="1094"/>
        <v>0</v>
      </c>
      <c r="I8728" s="5" t="s">
        <v>229</v>
      </c>
      <c r="J8728" s="8" t="s">
        <v>230</v>
      </c>
      <c r="K8728" s="1">
        <f>VLOOKUP(L8728,Sheet1!A$1:B$1179,2,FALSE)</f>
        <v>7375310000</v>
      </c>
      <c r="L8728" s="1" t="str">
        <f>VLOOKUP(M8728,Itens!A$1:B$3327,2,FALSE)</f>
        <v>E603L R</v>
      </c>
      <c r="M8728" s="13">
        <v>7375310000</v>
      </c>
      <c r="N8728" s="13">
        <f t="shared" si="1095"/>
        <v>0</v>
      </c>
      <c r="O8728" s="1">
        <v>6</v>
      </c>
      <c r="P8728" s="1">
        <v>98.61920508</v>
      </c>
      <c r="Q8728" s="1" t="s">
        <v>93</v>
      </c>
      <c r="R8728" s="6">
        <v>42613</v>
      </c>
    </row>
    <row r="8729" spans="1:18" x14ac:dyDescent="0.25">
      <c r="A8729" s="1">
        <v>8728</v>
      </c>
      <c r="B8729">
        <f t="shared" si="1088"/>
        <v>0</v>
      </c>
      <c r="C8729">
        <f t="shared" si="1089"/>
        <v>0</v>
      </c>
      <c r="D8729" s="1">
        <f t="shared" si="1090"/>
        <v>0</v>
      </c>
      <c r="E8729" s="1">
        <f t="shared" si="1091"/>
        <v>0</v>
      </c>
      <c r="F8729" s="1">
        <f t="shared" si="1092"/>
        <v>0</v>
      </c>
      <c r="G8729" s="1">
        <f t="shared" si="1093"/>
        <v>0</v>
      </c>
      <c r="H8729" s="1">
        <f t="shared" si="1094"/>
        <v>0</v>
      </c>
      <c r="I8729" s="5" t="s">
        <v>229</v>
      </c>
      <c r="J8729" s="8" t="s">
        <v>230</v>
      </c>
      <c r="K8729" s="1">
        <f>VLOOKUP(L8729,Sheet1!A$1:B$1179,2,FALSE)</f>
        <v>3128130000</v>
      </c>
      <c r="L8729" s="1" t="str">
        <f>VLOOKUP(M8729,Itens!A$1:B$3327,2,FALSE)</f>
        <v>E60H D110</v>
      </c>
      <c r="M8729" s="13">
        <v>3128130000</v>
      </c>
      <c r="N8729" s="13">
        <f t="shared" si="1095"/>
        <v>0</v>
      </c>
      <c r="O8729" s="1">
        <v>10</v>
      </c>
      <c r="P8729" s="1">
        <v>15.09056339</v>
      </c>
      <c r="Q8729" s="1" t="s">
        <v>93</v>
      </c>
      <c r="R8729" s="6">
        <v>42613</v>
      </c>
    </row>
    <row r="8730" spans="1:18" x14ac:dyDescent="0.25">
      <c r="A8730" s="1">
        <v>8729</v>
      </c>
      <c r="B8730">
        <f t="shared" si="1088"/>
        <v>0</v>
      </c>
      <c r="C8730">
        <f t="shared" si="1089"/>
        <v>0</v>
      </c>
      <c r="D8730" s="1">
        <f t="shared" si="1090"/>
        <v>0</v>
      </c>
      <c r="E8730" s="1">
        <f t="shared" si="1091"/>
        <v>0</v>
      </c>
      <c r="F8730" s="1">
        <f t="shared" si="1092"/>
        <v>0</v>
      </c>
      <c r="G8730" s="1">
        <f t="shared" si="1093"/>
        <v>0</v>
      </c>
      <c r="H8730" s="1">
        <f t="shared" si="1094"/>
        <v>0</v>
      </c>
      <c r="I8730" s="5" t="s">
        <v>229</v>
      </c>
      <c r="J8730" s="8" t="s">
        <v>230</v>
      </c>
      <c r="K8730" s="1">
        <f>VLOOKUP(L8730,Sheet1!A$1:B$1179,2,FALSE)</f>
        <v>1084230000</v>
      </c>
      <c r="L8730" s="1" t="str">
        <f>VLOOKUP(M8730,Itens!A$1:B$3327,2,FALSE)</f>
        <v>E68KP01 D73</v>
      </c>
      <c r="M8730" s="13">
        <v>1084230000</v>
      </c>
      <c r="N8730" s="13">
        <f t="shared" si="1095"/>
        <v>0</v>
      </c>
      <c r="O8730" s="1">
        <v>10</v>
      </c>
      <c r="P8730" s="1">
        <v>37.930009419999998</v>
      </c>
      <c r="Q8730" s="1" t="s">
        <v>93</v>
      </c>
      <c r="R8730" s="6">
        <v>42613</v>
      </c>
    </row>
    <row r="8731" spans="1:18" x14ac:dyDescent="0.25">
      <c r="A8731" s="1">
        <v>8730</v>
      </c>
      <c r="B8731">
        <f t="shared" si="1088"/>
        <v>0</v>
      </c>
      <c r="C8731">
        <f t="shared" si="1089"/>
        <v>0</v>
      </c>
      <c r="D8731" s="1">
        <f t="shared" si="1090"/>
        <v>0</v>
      </c>
      <c r="E8731" s="1">
        <f t="shared" si="1091"/>
        <v>0</v>
      </c>
      <c r="F8731" s="1">
        <f t="shared" si="1092"/>
        <v>0</v>
      </c>
      <c r="G8731" s="1">
        <f t="shared" si="1093"/>
        <v>0</v>
      </c>
      <c r="H8731" s="1">
        <f t="shared" si="1094"/>
        <v>0</v>
      </c>
      <c r="I8731" s="5" t="s">
        <v>229</v>
      </c>
      <c r="J8731" s="8" t="s">
        <v>230</v>
      </c>
      <c r="K8731" s="1">
        <f>VLOOKUP(L8731,Sheet1!A$1:B$1179,2,FALSE)</f>
        <v>3239130000</v>
      </c>
      <c r="L8731" s="1" t="str">
        <f>VLOOKUP(M8731,Itens!A$1:B$3327,2,FALSE)</f>
        <v>E71H D141</v>
      </c>
      <c r="M8731" s="13">
        <v>3239130000</v>
      </c>
      <c r="N8731" s="13">
        <f t="shared" si="1095"/>
        <v>0</v>
      </c>
      <c r="O8731" s="1">
        <v>10</v>
      </c>
      <c r="P8731" s="1">
        <v>21.221928349999999</v>
      </c>
      <c r="Q8731" s="1" t="s">
        <v>93</v>
      </c>
      <c r="R8731" s="6">
        <v>42613</v>
      </c>
    </row>
    <row r="8732" spans="1:18" x14ac:dyDescent="0.25">
      <c r="A8732" s="1">
        <v>8731</v>
      </c>
      <c r="B8732">
        <f t="shared" si="1088"/>
        <v>0</v>
      </c>
      <c r="C8732">
        <f t="shared" si="1089"/>
        <v>0</v>
      </c>
      <c r="D8732" s="1">
        <f t="shared" si="1090"/>
        <v>0</v>
      </c>
      <c r="E8732" s="1">
        <f t="shared" si="1091"/>
        <v>0</v>
      </c>
      <c r="F8732" s="1">
        <f t="shared" si="1092"/>
        <v>0</v>
      </c>
      <c r="G8732" s="1">
        <f t="shared" si="1093"/>
        <v>0</v>
      </c>
      <c r="H8732" s="1">
        <f t="shared" si="1094"/>
        <v>0</v>
      </c>
      <c r="I8732" s="5" t="s">
        <v>229</v>
      </c>
      <c r="J8732" s="8" t="s">
        <v>230</v>
      </c>
      <c r="K8732" s="1">
        <f>VLOOKUP(L8732,Sheet1!A$1:B$1179,2,FALSE)</f>
        <v>2067200000</v>
      </c>
      <c r="L8732" s="1" t="str">
        <f>VLOOKUP(M8732,Itens!A$1:B$3327,2,FALSE)</f>
        <v>H215WK</v>
      </c>
      <c r="M8732" s="13">
        <v>2067200000</v>
      </c>
      <c r="N8732" s="13">
        <f t="shared" si="1095"/>
        <v>0</v>
      </c>
      <c r="O8732" s="1">
        <v>12</v>
      </c>
      <c r="P8732" s="1">
        <v>32.737008410000001</v>
      </c>
      <c r="Q8732" s="1" t="s">
        <v>93</v>
      </c>
      <c r="R8732" s="6">
        <v>42613</v>
      </c>
    </row>
    <row r="8733" spans="1:18" x14ac:dyDescent="0.25">
      <c r="A8733" s="1">
        <v>8732</v>
      </c>
      <c r="B8733">
        <f t="shared" si="1088"/>
        <v>0</v>
      </c>
      <c r="C8733">
        <f t="shared" si="1089"/>
        <v>1</v>
      </c>
      <c r="D8733" s="1">
        <f t="shared" si="1090"/>
        <v>1</v>
      </c>
      <c r="E8733" s="1">
        <f t="shared" si="1091"/>
        <v>0</v>
      </c>
      <c r="F8733" s="1">
        <f t="shared" si="1092"/>
        <v>3</v>
      </c>
      <c r="G8733" s="1">
        <f t="shared" si="1093"/>
        <v>0</v>
      </c>
      <c r="H8733" s="1">
        <f t="shared" si="1094"/>
        <v>3</v>
      </c>
      <c r="I8733" s="5" t="s">
        <v>229</v>
      </c>
      <c r="J8733" s="8" t="s">
        <v>230</v>
      </c>
      <c r="K8733" s="1">
        <f>VLOOKUP(L8733,Sheet1!A$1:B$1179,2,FALSE)</f>
        <v>526600000</v>
      </c>
      <c r="L8733" s="1" t="str">
        <f>VLOOKUP(M8733,Itens!A$1:B$3327,2,FALSE)</f>
        <v>T250W</v>
      </c>
      <c r="M8733" s="13">
        <v>526600000</v>
      </c>
      <c r="N8733" s="13">
        <f t="shared" si="1095"/>
        <v>0</v>
      </c>
      <c r="O8733" s="1">
        <v>21</v>
      </c>
      <c r="P8733" s="1">
        <v>50.50493324</v>
      </c>
      <c r="Q8733" s="1" t="s">
        <v>93</v>
      </c>
      <c r="R8733" s="6">
        <v>42613</v>
      </c>
    </row>
    <row r="8734" spans="1:18" x14ac:dyDescent="0.25">
      <c r="A8734" s="1">
        <v>8733</v>
      </c>
      <c r="B8734">
        <f t="shared" si="1088"/>
        <v>0</v>
      </c>
      <c r="C8734">
        <f t="shared" si="1089"/>
        <v>1</v>
      </c>
      <c r="D8734" s="1">
        <f t="shared" si="1090"/>
        <v>1</v>
      </c>
      <c r="E8734" s="1">
        <f t="shared" si="1091"/>
        <v>1</v>
      </c>
      <c r="F8734" s="1">
        <f t="shared" si="1092"/>
        <v>0</v>
      </c>
      <c r="G8734" s="1">
        <f t="shared" si="1093"/>
        <v>0</v>
      </c>
      <c r="H8734" s="1">
        <f t="shared" si="1094"/>
        <v>1</v>
      </c>
      <c r="I8734" s="7" t="s">
        <v>36</v>
      </c>
      <c r="J8734" s="8" t="s">
        <v>37</v>
      </c>
      <c r="K8734" s="1">
        <f>VLOOKUP(L8734,Sheet1!A$1:B$1179,2,FALSE)</f>
        <v>11457310000</v>
      </c>
      <c r="L8734" s="1" t="str">
        <f>VLOOKUP(M8734,Itens!A$1:B$3327,2,FALSE)</f>
        <v>E1013L</v>
      </c>
      <c r="M8734" s="13">
        <v>11457310000</v>
      </c>
      <c r="N8734" s="13">
        <f t="shared" si="1095"/>
        <v>0</v>
      </c>
      <c r="O8734" s="1">
        <v>10</v>
      </c>
      <c r="P8734" s="1">
        <v>134.2726806</v>
      </c>
      <c r="Q8734" s="1" t="s">
        <v>39</v>
      </c>
      <c r="R8734" s="6">
        <v>42613</v>
      </c>
    </row>
    <row r="8735" spans="1:18" x14ac:dyDescent="0.25">
      <c r="A8735" s="1">
        <v>8734</v>
      </c>
      <c r="B8735">
        <f t="shared" si="1088"/>
        <v>0</v>
      </c>
      <c r="C8735">
        <f t="shared" si="1089"/>
        <v>0</v>
      </c>
      <c r="D8735" s="1">
        <f t="shared" si="1090"/>
        <v>0</v>
      </c>
      <c r="E8735" s="1">
        <f t="shared" si="1091"/>
        <v>0</v>
      </c>
      <c r="F8735" s="1">
        <f t="shared" si="1092"/>
        <v>0</v>
      </c>
      <c r="G8735" s="1">
        <f t="shared" si="1093"/>
        <v>0</v>
      </c>
      <c r="H8735" s="1">
        <f t="shared" si="1094"/>
        <v>0</v>
      </c>
      <c r="I8735" s="7" t="s">
        <v>36</v>
      </c>
      <c r="J8735" s="8" t="s">
        <v>37</v>
      </c>
      <c r="K8735" s="1">
        <f>VLOOKUP(L8735,Sheet1!A$1:B$1179,2,FALSE)</f>
        <v>7337310000</v>
      </c>
      <c r="L8735" s="1" t="str">
        <f>VLOOKUP(M8735,Itens!A$1:B$3327,2,FALSE)</f>
        <v>E1024L</v>
      </c>
      <c r="M8735" s="13">
        <v>7337310000</v>
      </c>
      <c r="N8735" s="13">
        <f t="shared" si="1095"/>
        <v>0</v>
      </c>
      <c r="O8735" s="1">
        <v>24</v>
      </c>
      <c r="P8735" s="1">
        <v>114.52627514</v>
      </c>
      <c r="Q8735" s="1" t="s">
        <v>39</v>
      </c>
      <c r="R8735" s="6">
        <v>42613</v>
      </c>
    </row>
    <row r="8736" spans="1:18" x14ac:dyDescent="0.25">
      <c r="A8736" s="1">
        <v>8735</v>
      </c>
      <c r="B8736">
        <f t="shared" si="1088"/>
        <v>0</v>
      </c>
      <c r="C8736">
        <f t="shared" si="1089"/>
        <v>0</v>
      </c>
      <c r="D8736" s="1">
        <f t="shared" si="1090"/>
        <v>0</v>
      </c>
      <c r="E8736" s="1">
        <f t="shared" si="1091"/>
        <v>0</v>
      </c>
      <c r="F8736" s="1">
        <f t="shared" si="1092"/>
        <v>0</v>
      </c>
      <c r="G8736" s="1">
        <f t="shared" si="1093"/>
        <v>0</v>
      </c>
      <c r="H8736" s="1">
        <f t="shared" si="1094"/>
        <v>0</v>
      </c>
      <c r="I8736" s="7" t="s">
        <v>36</v>
      </c>
      <c r="J8736" s="8" t="s">
        <v>37</v>
      </c>
      <c r="K8736" s="1">
        <f>VLOOKUP(L8736,Sheet1!A$1:B$1179,2,FALSE)</f>
        <v>7335310000</v>
      </c>
      <c r="L8736" s="1" t="str">
        <f>VLOOKUP(M8736,Itens!A$1:B$3327,2,FALSE)</f>
        <v>E1028L</v>
      </c>
      <c r="M8736" s="13">
        <v>7335310000</v>
      </c>
      <c r="N8736" s="13">
        <f t="shared" si="1095"/>
        <v>0</v>
      </c>
      <c r="O8736" s="1">
        <v>5</v>
      </c>
      <c r="P8736" s="1">
        <v>81.082494609999998</v>
      </c>
      <c r="Q8736" s="1" t="s">
        <v>39</v>
      </c>
      <c r="R8736" s="6">
        <v>42613</v>
      </c>
    </row>
    <row r="8737" spans="1:18" x14ac:dyDescent="0.25">
      <c r="A8737" s="1">
        <v>8736</v>
      </c>
      <c r="B8737">
        <f t="shared" si="1088"/>
        <v>0</v>
      </c>
      <c r="C8737">
        <f t="shared" si="1089"/>
        <v>0</v>
      </c>
      <c r="D8737" s="1">
        <f t="shared" si="1090"/>
        <v>0</v>
      </c>
      <c r="E8737" s="1">
        <f t="shared" si="1091"/>
        <v>0</v>
      </c>
      <c r="F8737" s="1">
        <f t="shared" si="1092"/>
        <v>0</v>
      </c>
      <c r="G8737" s="1">
        <f t="shared" si="1093"/>
        <v>0</v>
      </c>
      <c r="H8737" s="1">
        <f t="shared" si="1094"/>
        <v>0</v>
      </c>
      <c r="I8737" s="7" t="s">
        <v>36</v>
      </c>
      <c r="J8737" s="8" t="s">
        <v>37</v>
      </c>
      <c r="K8737" s="1">
        <f>VLOOKUP(L8737,Sheet1!A$1:B$1179,2,FALSE)</f>
        <v>2330130000</v>
      </c>
      <c r="L8737" s="1" t="str">
        <f>VLOOKUP(M8737,Itens!A$1:B$3327,2,FALSE)</f>
        <v>E115H01 D208</v>
      </c>
      <c r="M8737" s="13">
        <v>2330130000</v>
      </c>
      <c r="N8737" s="13">
        <f t="shared" si="1095"/>
        <v>0</v>
      </c>
      <c r="O8737" s="1">
        <v>30</v>
      </c>
      <c r="P8737" s="1">
        <v>15.97607152</v>
      </c>
      <c r="Q8737" s="1" t="s">
        <v>39</v>
      </c>
      <c r="R8737" s="6">
        <v>42613</v>
      </c>
    </row>
    <row r="8738" spans="1:18" x14ac:dyDescent="0.25">
      <c r="A8738" s="1">
        <v>8737</v>
      </c>
      <c r="B8738">
        <f t="shared" si="1088"/>
        <v>0</v>
      </c>
      <c r="C8738">
        <f t="shared" si="1089"/>
        <v>0</v>
      </c>
      <c r="D8738" s="1">
        <f t="shared" si="1090"/>
        <v>0</v>
      </c>
      <c r="E8738" s="1">
        <f t="shared" si="1091"/>
        <v>0</v>
      </c>
      <c r="F8738" s="1">
        <f t="shared" si="1092"/>
        <v>0</v>
      </c>
      <c r="G8738" s="1">
        <f t="shared" si="1093"/>
        <v>0</v>
      </c>
      <c r="H8738" s="1">
        <f t="shared" si="1094"/>
        <v>0</v>
      </c>
      <c r="I8738" s="7" t="s">
        <v>36</v>
      </c>
      <c r="J8738" s="8" t="s">
        <v>37</v>
      </c>
      <c r="K8738" s="1">
        <f>VLOOKUP(L8738,Sheet1!A$1:B$1179,2,FALSE)</f>
        <v>3035130000</v>
      </c>
      <c r="L8738" s="1" t="str">
        <f>VLOOKUP(M8738,Itens!A$1:B$3327,2,FALSE)</f>
        <v>E123H01 D194</v>
      </c>
      <c r="M8738" s="13">
        <v>3035130000</v>
      </c>
      <c r="N8738" s="13">
        <f t="shared" si="1095"/>
        <v>0</v>
      </c>
      <c r="O8738" s="1">
        <v>90</v>
      </c>
      <c r="P8738" s="1">
        <v>30.407138979999999</v>
      </c>
      <c r="Q8738" s="1" t="s">
        <v>39</v>
      </c>
      <c r="R8738" s="6">
        <v>42613</v>
      </c>
    </row>
    <row r="8739" spans="1:18" x14ac:dyDescent="0.25">
      <c r="A8739" s="1">
        <v>8738</v>
      </c>
      <c r="B8739">
        <f t="shared" si="1088"/>
        <v>0</v>
      </c>
      <c r="C8739">
        <f t="shared" si="1089"/>
        <v>0</v>
      </c>
      <c r="D8739" s="1">
        <f t="shared" si="1090"/>
        <v>0</v>
      </c>
      <c r="E8739" s="1">
        <f t="shared" si="1091"/>
        <v>0</v>
      </c>
      <c r="F8739" s="1">
        <f t="shared" si="1092"/>
        <v>0</v>
      </c>
      <c r="G8739" s="1">
        <f t="shared" si="1093"/>
        <v>0</v>
      </c>
      <c r="H8739" s="1">
        <f t="shared" si="1094"/>
        <v>0</v>
      </c>
      <c r="I8739" s="7" t="s">
        <v>36</v>
      </c>
      <c r="J8739" s="8" t="s">
        <v>37</v>
      </c>
      <c r="K8739" s="1">
        <f>VLOOKUP(L8739,Sheet1!A$1:B$1179,2,FALSE)</f>
        <v>2647130000</v>
      </c>
      <c r="L8739" s="1" t="str">
        <f>VLOOKUP(M8739,Itens!A$1:B$3327,2,FALSE)</f>
        <v>E161H01 D28</v>
      </c>
      <c r="M8739" s="13">
        <v>2647130000</v>
      </c>
      <c r="N8739" s="13">
        <f t="shared" si="1095"/>
        <v>0</v>
      </c>
      <c r="O8739" s="1">
        <v>20</v>
      </c>
      <c r="P8739" s="1">
        <v>13.49035524</v>
      </c>
      <c r="Q8739" s="1" t="s">
        <v>39</v>
      </c>
      <c r="R8739" s="6">
        <v>42613</v>
      </c>
    </row>
    <row r="8740" spans="1:18" x14ac:dyDescent="0.25">
      <c r="A8740" s="1">
        <v>8739</v>
      </c>
      <c r="B8740">
        <f t="shared" si="1088"/>
        <v>0</v>
      </c>
      <c r="C8740">
        <f t="shared" si="1089"/>
        <v>0</v>
      </c>
      <c r="D8740" s="1">
        <f t="shared" si="1090"/>
        <v>0</v>
      </c>
      <c r="E8740" s="1">
        <f t="shared" si="1091"/>
        <v>0</v>
      </c>
      <c r="F8740" s="1">
        <f t="shared" si="1092"/>
        <v>0</v>
      </c>
      <c r="G8740" s="1">
        <f t="shared" si="1093"/>
        <v>0</v>
      </c>
      <c r="H8740" s="1">
        <f t="shared" si="1094"/>
        <v>0</v>
      </c>
      <c r="I8740" s="7" t="s">
        <v>36</v>
      </c>
      <c r="J8740" s="8" t="s">
        <v>37</v>
      </c>
      <c r="K8740" s="1">
        <f>VLOOKUP(L8740,Sheet1!A$1:B$1179,2,FALSE)</f>
        <v>562130000</v>
      </c>
      <c r="L8740" s="1" t="str">
        <f>VLOOKUP(M8740,Itens!A$1:B$3327,2,FALSE)</f>
        <v>E29H D89</v>
      </c>
      <c r="M8740" s="13">
        <v>562130000</v>
      </c>
      <c r="N8740" s="13">
        <f t="shared" si="1095"/>
        <v>0</v>
      </c>
      <c r="O8740" s="1">
        <v>60</v>
      </c>
      <c r="P8740" s="1">
        <v>13.45510516</v>
      </c>
      <c r="Q8740" s="1" t="s">
        <v>39</v>
      </c>
      <c r="R8740" s="6">
        <v>42613</v>
      </c>
    </row>
    <row r="8741" spans="1:18" x14ac:dyDescent="0.25">
      <c r="A8741" s="1">
        <v>8740</v>
      </c>
      <c r="B8741">
        <f t="shared" si="1088"/>
        <v>0</v>
      </c>
      <c r="C8741">
        <f t="shared" si="1089"/>
        <v>0</v>
      </c>
      <c r="D8741" s="1">
        <f t="shared" si="1090"/>
        <v>0</v>
      </c>
      <c r="E8741" s="1">
        <f t="shared" si="1091"/>
        <v>0</v>
      </c>
      <c r="F8741" s="1">
        <f t="shared" si="1092"/>
        <v>0</v>
      </c>
      <c r="G8741" s="1">
        <f t="shared" si="1093"/>
        <v>0</v>
      </c>
      <c r="H8741" s="1">
        <f t="shared" si="1094"/>
        <v>0</v>
      </c>
      <c r="I8741" s="7" t="s">
        <v>36</v>
      </c>
      <c r="J8741" s="8" t="s">
        <v>37</v>
      </c>
      <c r="K8741" s="1">
        <f>VLOOKUP(L8741,Sheet1!A$1:B$1179,2,FALSE)</f>
        <v>554130000</v>
      </c>
      <c r="L8741" s="1" t="str">
        <f>VLOOKUP(M8741,Itens!A$1:B$3327,2,FALSE)</f>
        <v>E31H D93</v>
      </c>
      <c r="M8741" s="13">
        <v>554130000</v>
      </c>
      <c r="N8741" s="13">
        <f t="shared" si="1095"/>
        <v>0</v>
      </c>
      <c r="O8741" s="1">
        <v>30</v>
      </c>
      <c r="P8741" s="1">
        <v>11.72118618</v>
      </c>
      <c r="Q8741" s="1" t="s">
        <v>39</v>
      </c>
      <c r="R8741" s="6">
        <v>42613</v>
      </c>
    </row>
    <row r="8742" spans="1:18" x14ac:dyDescent="0.25">
      <c r="A8742" s="1">
        <v>8741</v>
      </c>
      <c r="B8742">
        <f t="shared" si="1088"/>
        <v>0</v>
      </c>
      <c r="C8742">
        <f t="shared" si="1089"/>
        <v>0</v>
      </c>
      <c r="D8742" s="1">
        <f t="shared" si="1090"/>
        <v>0</v>
      </c>
      <c r="E8742" s="1">
        <f t="shared" si="1091"/>
        <v>0</v>
      </c>
      <c r="F8742" s="1">
        <f t="shared" si="1092"/>
        <v>0</v>
      </c>
      <c r="G8742" s="1">
        <f t="shared" si="1093"/>
        <v>0</v>
      </c>
      <c r="H8742" s="1">
        <f t="shared" si="1094"/>
        <v>0</v>
      </c>
      <c r="I8742" s="7" t="s">
        <v>36</v>
      </c>
      <c r="J8742" s="8" t="s">
        <v>37</v>
      </c>
      <c r="K8742" s="1">
        <f>VLOOKUP(L8742,Sheet1!A$1:B$1179,2,FALSE)</f>
        <v>835130000</v>
      </c>
      <c r="L8742" s="1" t="str">
        <f>VLOOKUP(M8742,Itens!A$1:B$3327,2,FALSE)</f>
        <v>E38H D106</v>
      </c>
      <c r="M8742" s="13">
        <v>835130000</v>
      </c>
      <c r="N8742" s="13">
        <f t="shared" si="1095"/>
        <v>0</v>
      </c>
      <c r="O8742" s="1">
        <v>30</v>
      </c>
      <c r="P8742" s="1">
        <v>13.14759553</v>
      </c>
      <c r="Q8742" s="1" t="s">
        <v>39</v>
      </c>
      <c r="R8742" s="6">
        <v>42613</v>
      </c>
    </row>
    <row r="8743" spans="1:18" x14ac:dyDescent="0.25">
      <c r="A8743" s="1">
        <v>8742</v>
      </c>
      <c r="B8743">
        <f t="shared" si="1088"/>
        <v>0</v>
      </c>
      <c r="C8743">
        <f t="shared" si="1089"/>
        <v>0</v>
      </c>
      <c r="D8743" s="1">
        <f t="shared" si="1090"/>
        <v>0</v>
      </c>
      <c r="E8743" s="1">
        <f t="shared" si="1091"/>
        <v>0</v>
      </c>
      <c r="F8743" s="1">
        <f t="shared" si="1092"/>
        <v>0</v>
      </c>
      <c r="G8743" s="1">
        <f t="shared" si="1093"/>
        <v>0</v>
      </c>
      <c r="H8743" s="1">
        <f t="shared" si="1094"/>
        <v>0</v>
      </c>
      <c r="I8743" s="7" t="s">
        <v>36</v>
      </c>
      <c r="J8743" s="8" t="s">
        <v>37</v>
      </c>
      <c r="K8743" s="1">
        <f>VLOOKUP(L8743,Sheet1!A$1:B$1179,2,FALSE)</f>
        <v>557230000</v>
      </c>
      <c r="L8743" s="1" t="str">
        <f>VLOOKUP(M8743,Itens!A$1:B$3327,2,FALSE)</f>
        <v>E420KP D72</v>
      </c>
      <c r="M8743" s="13">
        <v>557230000</v>
      </c>
      <c r="N8743" s="13">
        <f t="shared" si="1095"/>
        <v>0</v>
      </c>
      <c r="O8743" s="1">
        <v>10</v>
      </c>
      <c r="P8743" s="1">
        <v>45.596777039999999</v>
      </c>
      <c r="Q8743" s="1" t="s">
        <v>39</v>
      </c>
      <c r="R8743" s="6">
        <v>42613</v>
      </c>
    </row>
    <row r="8744" spans="1:18" x14ac:dyDescent="0.25">
      <c r="A8744" s="1">
        <v>8743</v>
      </c>
      <c r="B8744">
        <f t="shared" si="1088"/>
        <v>0</v>
      </c>
      <c r="C8744">
        <f t="shared" si="1089"/>
        <v>0</v>
      </c>
      <c r="D8744" s="1">
        <f t="shared" si="1090"/>
        <v>0</v>
      </c>
      <c r="E8744" s="1">
        <f t="shared" si="1091"/>
        <v>0</v>
      </c>
      <c r="F8744" s="1">
        <f t="shared" si="1092"/>
        <v>0</v>
      </c>
      <c r="G8744" s="1">
        <f t="shared" si="1093"/>
        <v>0</v>
      </c>
      <c r="H8744" s="1">
        <f t="shared" si="1094"/>
        <v>0</v>
      </c>
      <c r="I8744" s="7" t="s">
        <v>36</v>
      </c>
      <c r="J8744" s="8" t="s">
        <v>37</v>
      </c>
      <c r="K8744" s="1">
        <f>VLOOKUP(L8744,Sheet1!A$1:B$1179,2,FALSE)</f>
        <v>5721310000</v>
      </c>
      <c r="L8744" s="1" t="str">
        <f>VLOOKUP(M8744,Itens!A$1:B$3327,2,FALSE)</f>
        <v>E420L</v>
      </c>
      <c r="M8744" s="13">
        <v>5721310000</v>
      </c>
      <c r="N8744" s="13">
        <f t="shared" si="1095"/>
        <v>0</v>
      </c>
      <c r="O8744" s="1">
        <v>2</v>
      </c>
      <c r="P8744" s="1">
        <v>128.0469228</v>
      </c>
      <c r="Q8744" s="1" t="s">
        <v>39</v>
      </c>
      <c r="R8744" s="6">
        <v>42613</v>
      </c>
    </row>
    <row r="8745" spans="1:18" x14ac:dyDescent="0.25">
      <c r="A8745" s="1">
        <v>8744</v>
      </c>
      <c r="B8745">
        <f t="shared" si="1088"/>
        <v>0</v>
      </c>
      <c r="C8745">
        <f t="shared" si="1089"/>
        <v>0</v>
      </c>
      <c r="D8745" s="1">
        <f t="shared" si="1090"/>
        <v>0</v>
      </c>
      <c r="E8745" s="1">
        <f t="shared" si="1091"/>
        <v>0</v>
      </c>
      <c r="F8745" s="1">
        <f t="shared" si="1092"/>
        <v>0</v>
      </c>
      <c r="G8745" s="1">
        <f t="shared" si="1093"/>
        <v>0</v>
      </c>
      <c r="H8745" s="1">
        <f t="shared" si="1094"/>
        <v>0</v>
      </c>
      <c r="I8745" s="7" t="s">
        <v>36</v>
      </c>
      <c r="J8745" s="8" t="s">
        <v>37</v>
      </c>
      <c r="K8745" s="1">
        <f>VLOOKUP(L8745,Sheet1!A$1:B$1179,2,FALSE)</f>
        <v>1288230000</v>
      </c>
      <c r="L8745" s="1" t="str">
        <f>VLOOKUP(M8745,Itens!A$1:B$3327,2,FALSE)</f>
        <v>E438KP01 D267</v>
      </c>
      <c r="M8745" s="13">
        <v>1288230000</v>
      </c>
      <c r="N8745" s="13">
        <f t="shared" si="1095"/>
        <v>0</v>
      </c>
      <c r="O8745" s="1">
        <v>10</v>
      </c>
      <c r="P8745" s="1">
        <v>42.377571150000001</v>
      </c>
      <c r="Q8745" s="1" t="s">
        <v>39</v>
      </c>
      <c r="R8745" s="6">
        <v>42613</v>
      </c>
    </row>
    <row r="8746" spans="1:18" x14ac:dyDescent="0.25">
      <c r="A8746" s="1">
        <v>8745</v>
      </c>
      <c r="B8746">
        <f t="shared" si="1088"/>
        <v>0</v>
      </c>
      <c r="C8746">
        <f t="shared" si="1089"/>
        <v>0</v>
      </c>
      <c r="D8746" s="1">
        <f t="shared" si="1090"/>
        <v>0</v>
      </c>
      <c r="E8746" s="1">
        <f t="shared" si="1091"/>
        <v>0</v>
      </c>
      <c r="F8746" s="1">
        <f t="shared" si="1092"/>
        <v>0</v>
      </c>
      <c r="G8746" s="1">
        <f t="shared" si="1093"/>
        <v>0</v>
      </c>
      <c r="H8746" s="1">
        <f t="shared" si="1094"/>
        <v>0</v>
      </c>
      <c r="I8746" s="7" t="s">
        <v>36</v>
      </c>
      <c r="J8746" s="8" t="s">
        <v>37</v>
      </c>
      <c r="K8746" s="1">
        <f>VLOOKUP(L8746,Sheet1!A$1:B$1179,2,FALSE)</f>
        <v>6729310000</v>
      </c>
      <c r="L8746" s="1" t="str">
        <f>VLOOKUP(M8746,Itens!A$1:B$3327,2,FALSE)</f>
        <v>E488L</v>
      </c>
      <c r="M8746" s="13">
        <v>6729310000</v>
      </c>
      <c r="N8746" s="13">
        <f t="shared" si="1095"/>
        <v>0</v>
      </c>
      <c r="O8746" s="1">
        <v>12</v>
      </c>
      <c r="P8746" s="1">
        <v>25.836358950000001</v>
      </c>
      <c r="Q8746" s="1" t="s">
        <v>39</v>
      </c>
      <c r="R8746" s="6">
        <v>42613</v>
      </c>
    </row>
    <row r="8747" spans="1:18" x14ac:dyDescent="0.25">
      <c r="A8747" s="1">
        <v>8746</v>
      </c>
      <c r="B8747">
        <f t="shared" si="1088"/>
        <v>0</v>
      </c>
      <c r="C8747">
        <f t="shared" si="1089"/>
        <v>0</v>
      </c>
      <c r="D8747" s="1">
        <f t="shared" si="1090"/>
        <v>0</v>
      </c>
      <c r="E8747" s="1">
        <f t="shared" si="1091"/>
        <v>0</v>
      </c>
      <c r="F8747" s="1">
        <f t="shared" si="1092"/>
        <v>0</v>
      </c>
      <c r="G8747" s="1">
        <f t="shared" si="1093"/>
        <v>0</v>
      </c>
      <c r="H8747" s="1">
        <f t="shared" si="1094"/>
        <v>0</v>
      </c>
      <c r="I8747" s="7" t="s">
        <v>36</v>
      </c>
      <c r="J8747" s="8" t="s">
        <v>37</v>
      </c>
      <c r="K8747" s="1">
        <f>VLOOKUP(L8747,Sheet1!A$1:B$1179,2,FALSE)</f>
        <v>1067230000</v>
      </c>
      <c r="L8747" s="1" t="str">
        <f>VLOOKUP(M8747,Itens!A$1:B$3327,2,FALSE)</f>
        <v>E57KP D73</v>
      </c>
      <c r="M8747" s="13">
        <v>1067230000</v>
      </c>
      <c r="N8747" s="13">
        <f t="shared" si="1095"/>
        <v>0</v>
      </c>
      <c r="O8747" s="1">
        <v>120</v>
      </c>
      <c r="P8747" s="1">
        <v>32.458560409999997</v>
      </c>
      <c r="Q8747" s="1" t="s">
        <v>39</v>
      </c>
      <c r="R8747" s="6">
        <v>42613</v>
      </c>
    </row>
    <row r="8748" spans="1:18" x14ac:dyDescent="0.25">
      <c r="A8748" s="1">
        <v>8747</v>
      </c>
      <c r="B8748">
        <f t="shared" si="1088"/>
        <v>0</v>
      </c>
      <c r="C8748">
        <f t="shared" si="1089"/>
        <v>0</v>
      </c>
      <c r="D8748" s="1">
        <f t="shared" si="1090"/>
        <v>0</v>
      </c>
      <c r="E8748" s="1">
        <f t="shared" si="1091"/>
        <v>0</v>
      </c>
      <c r="F8748" s="1">
        <f t="shared" si="1092"/>
        <v>0</v>
      </c>
      <c r="G8748" s="1">
        <f t="shared" si="1093"/>
        <v>0</v>
      </c>
      <c r="H8748" s="1">
        <f t="shared" si="1094"/>
        <v>0</v>
      </c>
      <c r="I8748" s="7" t="s">
        <v>36</v>
      </c>
      <c r="J8748" s="8" t="s">
        <v>37</v>
      </c>
      <c r="K8748" s="1">
        <f>VLOOKUP(L8748,Sheet1!A$1:B$1179,2,FALSE)</f>
        <v>7375310000</v>
      </c>
      <c r="L8748" s="1" t="str">
        <f>VLOOKUP(M8748,Itens!A$1:B$3327,2,FALSE)</f>
        <v>E603L R</v>
      </c>
      <c r="M8748" s="13">
        <v>7375310000</v>
      </c>
      <c r="N8748" s="13">
        <f t="shared" si="1095"/>
        <v>0</v>
      </c>
      <c r="O8748" s="1">
        <v>12</v>
      </c>
      <c r="P8748" s="1">
        <v>89.108962790000007</v>
      </c>
      <c r="Q8748" s="1" t="s">
        <v>39</v>
      </c>
      <c r="R8748" s="6">
        <v>42613</v>
      </c>
    </row>
    <row r="8749" spans="1:18" x14ac:dyDescent="0.25">
      <c r="A8749" s="1">
        <v>8748</v>
      </c>
      <c r="B8749">
        <f t="shared" si="1088"/>
        <v>0</v>
      </c>
      <c r="C8749">
        <f t="shared" si="1089"/>
        <v>0</v>
      </c>
      <c r="D8749" s="1">
        <f t="shared" si="1090"/>
        <v>0</v>
      </c>
      <c r="E8749" s="1">
        <f t="shared" si="1091"/>
        <v>0</v>
      </c>
      <c r="F8749" s="1">
        <f t="shared" si="1092"/>
        <v>0</v>
      </c>
      <c r="G8749" s="1">
        <f t="shared" si="1093"/>
        <v>0</v>
      </c>
      <c r="H8749" s="1">
        <f t="shared" si="1094"/>
        <v>0</v>
      </c>
      <c r="I8749" s="7" t="s">
        <v>36</v>
      </c>
      <c r="J8749" s="8" t="s">
        <v>37</v>
      </c>
      <c r="K8749" s="1">
        <f>VLOOKUP(L8749,Sheet1!A$1:B$1179,2,FALSE)</f>
        <v>4371130000</v>
      </c>
      <c r="L8749" s="1" t="str">
        <f>VLOOKUP(M8749,Itens!A$1:B$3327,2,FALSE)</f>
        <v>E61H D215</v>
      </c>
      <c r="M8749" s="13">
        <v>4371130000</v>
      </c>
      <c r="N8749" s="13">
        <f t="shared" si="1095"/>
        <v>0</v>
      </c>
      <c r="O8749" s="1">
        <v>20</v>
      </c>
      <c r="P8749" s="1">
        <v>22.449568960000001</v>
      </c>
      <c r="Q8749" s="1" t="s">
        <v>39</v>
      </c>
      <c r="R8749" s="6">
        <v>42613</v>
      </c>
    </row>
    <row r="8750" spans="1:18" x14ac:dyDescent="0.25">
      <c r="A8750" s="1">
        <v>8749</v>
      </c>
      <c r="B8750">
        <f t="shared" si="1088"/>
        <v>0</v>
      </c>
      <c r="C8750">
        <f t="shared" si="1089"/>
        <v>0</v>
      </c>
      <c r="D8750" s="1">
        <f t="shared" si="1090"/>
        <v>0</v>
      </c>
      <c r="E8750" s="1">
        <f t="shared" si="1091"/>
        <v>0</v>
      </c>
      <c r="F8750" s="1">
        <f t="shared" si="1092"/>
        <v>0</v>
      </c>
      <c r="G8750" s="1">
        <f t="shared" si="1093"/>
        <v>0</v>
      </c>
      <c r="H8750" s="1">
        <f t="shared" si="1094"/>
        <v>0</v>
      </c>
      <c r="I8750" s="7" t="s">
        <v>36</v>
      </c>
      <c r="J8750" s="8" t="s">
        <v>37</v>
      </c>
      <c r="K8750" s="1">
        <f>VLOOKUP(L8750,Sheet1!A$1:B$1179,2,FALSE)</f>
        <v>1526130000</v>
      </c>
      <c r="L8750" s="1" t="str">
        <f>VLOOKUP(M8750,Itens!A$1:B$3327,2,FALSE)</f>
        <v>E630H02 D103</v>
      </c>
      <c r="M8750" s="13">
        <v>1526130000</v>
      </c>
      <c r="N8750" s="13">
        <f t="shared" si="1095"/>
        <v>0</v>
      </c>
      <c r="O8750" s="1">
        <v>30</v>
      </c>
      <c r="P8750" s="1">
        <v>14.77534747</v>
      </c>
      <c r="Q8750" s="1" t="s">
        <v>39</v>
      </c>
      <c r="R8750" s="6">
        <v>42613</v>
      </c>
    </row>
    <row r="8751" spans="1:18" x14ac:dyDescent="0.25">
      <c r="A8751" s="1">
        <v>8750</v>
      </c>
      <c r="B8751">
        <f t="shared" si="1088"/>
        <v>0</v>
      </c>
      <c r="C8751">
        <f t="shared" si="1089"/>
        <v>0</v>
      </c>
      <c r="D8751" s="1">
        <f t="shared" si="1090"/>
        <v>0</v>
      </c>
      <c r="E8751" s="1">
        <f t="shared" si="1091"/>
        <v>0</v>
      </c>
      <c r="F8751" s="1">
        <f t="shared" si="1092"/>
        <v>0</v>
      </c>
      <c r="G8751" s="1">
        <f t="shared" si="1093"/>
        <v>0</v>
      </c>
      <c r="H8751" s="1">
        <f t="shared" si="1094"/>
        <v>0</v>
      </c>
      <c r="I8751" s="7" t="s">
        <v>36</v>
      </c>
      <c r="J8751" s="8" t="s">
        <v>37</v>
      </c>
      <c r="K8751" s="1">
        <f>VLOOKUP(L8751,Sheet1!A$1:B$1179,2,FALSE)</f>
        <v>6813310000</v>
      </c>
      <c r="L8751" s="1" t="str">
        <f>VLOOKUP(M8751,Itens!A$1:B$3327,2,FALSE)</f>
        <v>E676L01</v>
      </c>
      <c r="M8751" s="13">
        <v>6813310000</v>
      </c>
      <c r="N8751" s="13">
        <f t="shared" si="1095"/>
        <v>0</v>
      </c>
      <c r="O8751" s="1">
        <v>6</v>
      </c>
      <c r="P8751" s="1">
        <v>26.445591820000001</v>
      </c>
      <c r="Q8751" s="1" t="s">
        <v>39</v>
      </c>
      <c r="R8751" s="6">
        <v>42613</v>
      </c>
    </row>
    <row r="8752" spans="1:18" x14ac:dyDescent="0.25">
      <c r="A8752" s="1">
        <v>8751</v>
      </c>
      <c r="B8752">
        <f t="shared" si="1088"/>
        <v>0</v>
      </c>
      <c r="C8752">
        <f t="shared" si="1089"/>
        <v>0</v>
      </c>
      <c r="D8752" s="1">
        <f t="shared" si="1090"/>
        <v>0</v>
      </c>
      <c r="E8752" s="1">
        <f t="shared" si="1091"/>
        <v>0</v>
      </c>
      <c r="F8752" s="1">
        <f t="shared" si="1092"/>
        <v>0</v>
      </c>
      <c r="G8752" s="1">
        <f t="shared" si="1093"/>
        <v>0</v>
      </c>
      <c r="H8752" s="1">
        <f t="shared" si="1094"/>
        <v>0</v>
      </c>
      <c r="I8752" s="7" t="s">
        <v>36</v>
      </c>
      <c r="J8752" s="8" t="s">
        <v>37</v>
      </c>
      <c r="K8752" s="1">
        <f>VLOOKUP(L8752,Sheet1!A$1:B$1179,2,FALSE)</f>
        <v>6014310000</v>
      </c>
      <c r="L8752" s="1" t="str">
        <f>VLOOKUP(M8752,Itens!A$1:B$3327,2,FALSE)</f>
        <v>E681L</v>
      </c>
      <c r="M8752" s="13">
        <v>6014310000</v>
      </c>
      <c r="N8752" s="13">
        <f t="shared" si="1095"/>
        <v>0</v>
      </c>
      <c r="O8752" s="1">
        <v>12</v>
      </c>
      <c r="P8752" s="1">
        <v>97.353628999999998</v>
      </c>
      <c r="Q8752" s="1" t="s">
        <v>39</v>
      </c>
      <c r="R8752" s="6">
        <v>42613</v>
      </c>
    </row>
    <row r="8753" spans="1:18" x14ac:dyDescent="0.25">
      <c r="A8753" s="1">
        <v>8752</v>
      </c>
      <c r="B8753">
        <f t="shared" si="1088"/>
        <v>0</v>
      </c>
      <c r="C8753">
        <f t="shared" si="1089"/>
        <v>0</v>
      </c>
      <c r="D8753" s="1">
        <f t="shared" si="1090"/>
        <v>0</v>
      </c>
      <c r="E8753" s="1">
        <f t="shared" si="1091"/>
        <v>0</v>
      </c>
      <c r="F8753" s="1">
        <f t="shared" si="1092"/>
        <v>0</v>
      </c>
      <c r="G8753" s="1">
        <f t="shared" si="1093"/>
        <v>0</v>
      </c>
      <c r="H8753" s="1">
        <f t="shared" si="1094"/>
        <v>0</v>
      </c>
      <c r="I8753" s="7" t="s">
        <v>36</v>
      </c>
      <c r="J8753" s="8" t="s">
        <v>37</v>
      </c>
      <c r="K8753" s="1">
        <f>VLOOKUP(L8753,Sheet1!A$1:B$1179,2,FALSE)</f>
        <v>41210000</v>
      </c>
      <c r="L8753" s="1" t="str">
        <f>VLOOKUP(M8753,Itens!A$1:B$3327,2,FALSE)</f>
        <v>E75K D42</v>
      </c>
      <c r="M8753" s="13">
        <v>41210000</v>
      </c>
      <c r="N8753" s="13">
        <f t="shared" si="1095"/>
        <v>0</v>
      </c>
      <c r="O8753" s="1">
        <v>12</v>
      </c>
      <c r="P8753" s="1">
        <v>4.2225877699999996</v>
      </c>
      <c r="Q8753" s="1" t="s">
        <v>39</v>
      </c>
      <c r="R8753" s="6">
        <v>42613</v>
      </c>
    </row>
    <row r="8754" spans="1:18" x14ac:dyDescent="0.25">
      <c r="A8754" s="1">
        <v>8753</v>
      </c>
      <c r="B8754">
        <f t="shared" si="1088"/>
        <v>0</v>
      </c>
      <c r="C8754">
        <f t="shared" si="1089"/>
        <v>0</v>
      </c>
      <c r="D8754" s="1">
        <f t="shared" si="1090"/>
        <v>0</v>
      </c>
      <c r="E8754" s="1">
        <f t="shared" si="1091"/>
        <v>0</v>
      </c>
      <c r="F8754" s="1">
        <f t="shared" si="1092"/>
        <v>0</v>
      </c>
      <c r="G8754" s="1">
        <f t="shared" si="1093"/>
        <v>0</v>
      </c>
      <c r="H8754" s="1">
        <f t="shared" si="1094"/>
        <v>0</v>
      </c>
      <c r="I8754" s="7" t="s">
        <v>36</v>
      </c>
      <c r="J8754" s="8" t="s">
        <v>37</v>
      </c>
      <c r="K8754" s="1">
        <f>VLOOKUP(L8754,Sheet1!A$1:B$1179,2,FALSE)</f>
        <v>6051310000</v>
      </c>
      <c r="L8754" s="1" t="str">
        <f>VLOOKUP(M8754,Itens!A$1:B$3327,2,FALSE)</f>
        <v>E806L</v>
      </c>
      <c r="M8754" s="13">
        <v>6051310000</v>
      </c>
      <c r="N8754" s="13">
        <f t="shared" si="1095"/>
        <v>0</v>
      </c>
      <c r="O8754" s="1">
        <v>4</v>
      </c>
      <c r="P8754" s="1">
        <v>82.316944250000006</v>
      </c>
      <c r="Q8754" s="1" t="s">
        <v>39</v>
      </c>
      <c r="R8754" s="6">
        <v>42613</v>
      </c>
    </row>
    <row r="8755" spans="1:18" x14ac:dyDescent="0.25">
      <c r="A8755" s="1">
        <v>8754</v>
      </c>
      <c r="B8755">
        <f t="shared" si="1088"/>
        <v>0</v>
      </c>
      <c r="C8755">
        <f t="shared" si="1089"/>
        <v>0</v>
      </c>
      <c r="D8755" s="1">
        <f t="shared" si="1090"/>
        <v>0</v>
      </c>
      <c r="E8755" s="1">
        <f t="shared" si="1091"/>
        <v>0</v>
      </c>
      <c r="F8755" s="1">
        <f t="shared" si="1092"/>
        <v>0</v>
      </c>
      <c r="G8755" s="1">
        <f t="shared" si="1093"/>
        <v>0</v>
      </c>
      <c r="H8755" s="1">
        <f t="shared" si="1094"/>
        <v>0</v>
      </c>
      <c r="I8755" s="7" t="s">
        <v>36</v>
      </c>
      <c r="J8755" s="8" t="s">
        <v>37</v>
      </c>
      <c r="K8755" s="1">
        <f>VLOOKUP(L8755,Sheet1!A$1:B$1179,2,FALSE)</f>
        <v>389210000</v>
      </c>
      <c r="L8755" s="1" t="str">
        <f>VLOOKUP(M8755,Itens!A$1:B$3327,2,FALSE)</f>
        <v>E90KP D164</v>
      </c>
      <c r="M8755" s="13">
        <v>389210000</v>
      </c>
      <c r="N8755" s="13">
        <f t="shared" si="1095"/>
        <v>0</v>
      </c>
      <c r="O8755" s="1">
        <v>50</v>
      </c>
      <c r="P8755" s="1">
        <v>7.8220942999999998</v>
      </c>
      <c r="Q8755" s="1" t="s">
        <v>39</v>
      </c>
      <c r="R8755" s="6">
        <v>42613</v>
      </c>
    </row>
    <row r="8756" spans="1:18" x14ac:dyDescent="0.25">
      <c r="A8756" s="1">
        <v>8755</v>
      </c>
      <c r="B8756">
        <f t="shared" si="1088"/>
        <v>0</v>
      </c>
      <c r="C8756">
        <f t="shared" si="1089"/>
        <v>0</v>
      </c>
      <c r="D8756" s="1">
        <f t="shared" si="1090"/>
        <v>0</v>
      </c>
      <c r="E8756" s="1">
        <f t="shared" si="1091"/>
        <v>0</v>
      </c>
      <c r="F8756" s="1">
        <f t="shared" si="1092"/>
        <v>0</v>
      </c>
      <c r="G8756" s="1">
        <f t="shared" si="1093"/>
        <v>0</v>
      </c>
      <c r="H8756" s="1">
        <f t="shared" si="1094"/>
        <v>0</v>
      </c>
      <c r="I8756" s="7" t="s">
        <v>36</v>
      </c>
      <c r="J8756" s="8" t="s">
        <v>37</v>
      </c>
      <c r="K8756" s="1">
        <f>VLOOKUP(L8756,Sheet1!A$1:B$1179,2,FALSE)</f>
        <v>3833100000</v>
      </c>
      <c r="L8756" s="1" t="str">
        <f>VLOOKUP(M8756,Itens!A$1:B$3327,2,FALSE)</f>
        <v>H12W08</v>
      </c>
      <c r="M8756" s="13">
        <v>3833100000</v>
      </c>
      <c r="N8756" s="13">
        <f t="shared" si="1095"/>
        <v>0</v>
      </c>
      <c r="O8756" s="1">
        <v>36</v>
      </c>
      <c r="P8756" s="1">
        <v>16.43961423</v>
      </c>
      <c r="Q8756" s="1" t="s">
        <v>39</v>
      </c>
      <c r="R8756" s="6">
        <v>42613</v>
      </c>
    </row>
    <row r="8757" spans="1:18" x14ac:dyDescent="0.25">
      <c r="A8757" s="1">
        <v>8756</v>
      </c>
      <c r="B8757">
        <f t="shared" si="1088"/>
        <v>0</v>
      </c>
      <c r="C8757">
        <f t="shared" si="1089"/>
        <v>0</v>
      </c>
      <c r="D8757" s="1">
        <f t="shared" si="1090"/>
        <v>0</v>
      </c>
      <c r="E8757" s="1">
        <f t="shared" si="1091"/>
        <v>0</v>
      </c>
      <c r="F8757" s="1">
        <f t="shared" si="1092"/>
        <v>0</v>
      </c>
      <c r="G8757" s="1">
        <f t="shared" si="1093"/>
        <v>0</v>
      </c>
      <c r="H8757" s="1">
        <f t="shared" si="1094"/>
        <v>0</v>
      </c>
      <c r="I8757" s="7" t="s">
        <v>36</v>
      </c>
      <c r="J8757" s="8" t="s">
        <v>37</v>
      </c>
      <c r="K8757" s="1">
        <f>VLOOKUP(L8757,Sheet1!A$1:B$1179,2,FALSE)</f>
        <v>1406100000</v>
      </c>
      <c r="L8757" s="1" t="str">
        <f>VLOOKUP(M8757,Itens!A$1:B$3327,2,FALSE)</f>
        <v>H14W30</v>
      </c>
      <c r="M8757" s="13">
        <v>1406100000</v>
      </c>
      <c r="N8757" s="13">
        <f t="shared" si="1095"/>
        <v>0</v>
      </c>
      <c r="O8757" s="1">
        <v>30</v>
      </c>
      <c r="P8757" s="1">
        <v>27.888694409999999</v>
      </c>
      <c r="Q8757" s="1" t="s">
        <v>39</v>
      </c>
      <c r="R8757" s="6">
        <v>42613</v>
      </c>
    </row>
    <row r="8758" spans="1:18" x14ac:dyDescent="0.25">
      <c r="A8758" s="1">
        <v>8757</v>
      </c>
      <c r="B8758">
        <f t="shared" si="1088"/>
        <v>0</v>
      </c>
      <c r="C8758">
        <f t="shared" si="1089"/>
        <v>0</v>
      </c>
      <c r="D8758" s="1">
        <f t="shared" si="1090"/>
        <v>0</v>
      </c>
      <c r="E8758" s="1">
        <f t="shared" si="1091"/>
        <v>0</v>
      </c>
      <c r="F8758" s="1">
        <f t="shared" si="1092"/>
        <v>0</v>
      </c>
      <c r="G8758" s="1">
        <f t="shared" si="1093"/>
        <v>0</v>
      </c>
      <c r="H8758" s="1">
        <f t="shared" si="1094"/>
        <v>0</v>
      </c>
      <c r="I8758" s="7" t="s">
        <v>36</v>
      </c>
      <c r="J8758" s="8" t="s">
        <v>37</v>
      </c>
      <c r="K8758" s="1">
        <f>VLOOKUP(L8758,Sheet1!A$1:B$1179,2,FALSE)</f>
        <v>3096200000</v>
      </c>
      <c r="L8758" s="1" t="str">
        <f>VLOOKUP(M8758,Itens!A$1:B$3327,2,FALSE)</f>
        <v>H17WK09</v>
      </c>
      <c r="M8758" s="13">
        <v>3096200000</v>
      </c>
      <c r="N8758" s="13">
        <f t="shared" si="1095"/>
        <v>0</v>
      </c>
      <c r="O8758" s="1">
        <v>20</v>
      </c>
      <c r="P8758" s="1">
        <v>19.791991020000001</v>
      </c>
      <c r="Q8758" s="1" t="s">
        <v>39</v>
      </c>
      <c r="R8758" s="6">
        <v>42613</v>
      </c>
    </row>
    <row r="8759" spans="1:18" x14ac:dyDescent="0.25">
      <c r="A8759" s="1">
        <v>8758</v>
      </c>
      <c r="B8759">
        <f t="shared" si="1088"/>
        <v>0</v>
      </c>
      <c r="C8759">
        <f t="shared" si="1089"/>
        <v>0</v>
      </c>
      <c r="D8759" s="1">
        <f t="shared" si="1090"/>
        <v>0</v>
      </c>
      <c r="E8759" s="1">
        <f t="shared" si="1091"/>
        <v>0</v>
      </c>
      <c r="F8759" s="1">
        <f t="shared" si="1092"/>
        <v>0</v>
      </c>
      <c r="G8759" s="1">
        <f t="shared" si="1093"/>
        <v>0</v>
      </c>
      <c r="H8759" s="1">
        <f t="shared" si="1094"/>
        <v>0</v>
      </c>
      <c r="I8759" s="7" t="s">
        <v>36</v>
      </c>
      <c r="J8759" s="8" t="s">
        <v>37</v>
      </c>
      <c r="K8759" s="1">
        <f>VLOOKUP(L8759,Sheet1!A$1:B$1179,2,FALSE)</f>
        <v>2352200000</v>
      </c>
      <c r="L8759" s="1" t="str">
        <f>VLOOKUP(M8759,Itens!A$1:B$3327,2,FALSE)</f>
        <v>H17WK11</v>
      </c>
      <c r="M8759" s="13">
        <v>2352200000</v>
      </c>
      <c r="N8759" s="13">
        <f t="shared" si="1095"/>
        <v>0</v>
      </c>
      <c r="O8759" s="1">
        <v>24</v>
      </c>
      <c r="P8759" s="1">
        <v>32.18729089</v>
      </c>
      <c r="Q8759" s="1" t="s">
        <v>39</v>
      </c>
      <c r="R8759" s="6">
        <v>42613</v>
      </c>
    </row>
    <row r="8760" spans="1:18" x14ac:dyDescent="0.25">
      <c r="A8760" s="1">
        <v>8759</v>
      </c>
      <c r="B8760">
        <f t="shared" si="1088"/>
        <v>0</v>
      </c>
      <c r="C8760">
        <f t="shared" si="1089"/>
        <v>0</v>
      </c>
      <c r="D8760" s="1">
        <f t="shared" si="1090"/>
        <v>0</v>
      </c>
      <c r="E8760" s="1">
        <f t="shared" si="1091"/>
        <v>0</v>
      </c>
      <c r="F8760" s="1">
        <f t="shared" si="1092"/>
        <v>0</v>
      </c>
      <c r="G8760" s="1">
        <f t="shared" si="1093"/>
        <v>0</v>
      </c>
      <c r="H8760" s="1">
        <f t="shared" si="1094"/>
        <v>0</v>
      </c>
      <c r="I8760" s="7" t="s">
        <v>36</v>
      </c>
      <c r="J8760" s="8" t="s">
        <v>37</v>
      </c>
      <c r="K8760" s="1">
        <f>VLOOKUP(L8760,Sheet1!A$1:B$1179,2,FALSE)</f>
        <v>6005100000</v>
      </c>
      <c r="L8760" s="1" t="str">
        <f>VLOOKUP(M8760,Itens!A$1:B$3327,2,FALSE)</f>
        <v>H200W01</v>
      </c>
      <c r="M8760" s="13">
        <v>3842100000</v>
      </c>
      <c r="N8760" s="13">
        <f t="shared" si="1095"/>
        <v>1</v>
      </c>
      <c r="O8760" s="1">
        <v>72</v>
      </c>
      <c r="P8760" s="1">
        <v>19.49487006</v>
      </c>
      <c r="Q8760" s="1" t="s">
        <v>39</v>
      </c>
      <c r="R8760" s="6">
        <v>42613</v>
      </c>
    </row>
    <row r="8761" spans="1:18" x14ac:dyDescent="0.25">
      <c r="A8761" s="1">
        <v>8760</v>
      </c>
      <c r="B8761">
        <f t="shared" si="1088"/>
        <v>0</v>
      </c>
      <c r="C8761">
        <f t="shared" si="1089"/>
        <v>0</v>
      </c>
      <c r="D8761" s="1">
        <f t="shared" si="1090"/>
        <v>0</v>
      </c>
      <c r="E8761" s="1">
        <f t="shared" si="1091"/>
        <v>0</v>
      </c>
      <c r="F8761" s="1">
        <f t="shared" si="1092"/>
        <v>0</v>
      </c>
      <c r="G8761" s="1">
        <f t="shared" si="1093"/>
        <v>0</v>
      </c>
      <c r="H8761" s="1">
        <f t="shared" si="1094"/>
        <v>0</v>
      </c>
      <c r="I8761" s="7" t="s">
        <v>36</v>
      </c>
      <c r="J8761" s="8" t="s">
        <v>37</v>
      </c>
      <c r="K8761" s="1">
        <f>VLOOKUP(L8761,Sheet1!A$1:B$1179,2,FALSE)</f>
        <v>5666100000</v>
      </c>
      <c r="L8761" s="1" t="str">
        <f>VLOOKUP(M8761,Itens!A$1:B$3327,2,FALSE)</f>
        <v>H200W02</v>
      </c>
      <c r="M8761" s="13">
        <v>3834100000</v>
      </c>
      <c r="N8761" s="13">
        <f t="shared" si="1095"/>
        <v>1</v>
      </c>
      <c r="O8761" s="1">
        <v>24</v>
      </c>
      <c r="P8761" s="1">
        <v>27.717864519999999</v>
      </c>
      <c r="Q8761" s="1" t="s">
        <v>39</v>
      </c>
      <c r="R8761" s="6">
        <v>42613</v>
      </c>
    </row>
    <row r="8762" spans="1:18" x14ac:dyDescent="0.25">
      <c r="A8762" s="1">
        <v>8761</v>
      </c>
      <c r="B8762">
        <f t="shared" si="1088"/>
        <v>0</v>
      </c>
      <c r="C8762">
        <f t="shared" si="1089"/>
        <v>0</v>
      </c>
      <c r="D8762" s="1">
        <f t="shared" si="1090"/>
        <v>0</v>
      </c>
      <c r="E8762" s="1">
        <f t="shared" si="1091"/>
        <v>0</v>
      </c>
      <c r="F8762" s="1">
        <f t="shared" si="1092"/>
        <v>0</v>
      </c>
      <c r="G8762" s="1">
        <f t="shared" si="1093"/>
        <v>0</v>
      </c>
      <c r="H8762" s="1">
        <f t="shared" si="1094"/>
        <v>0</v>
      </c>
      <c r="I8762" s="7" t="s">
        <v>36</v>
      </c>
      <c r="J8762" s="8" t="s">
        <v>37</v>
      </c>
      <c r="K8762" s="1">
        <f>VLOOKUP(L8762,Sheet1!A$1:B$1179,2,FALSE)</f>
        <v>3343200000</v>
      </c>
      <c r="L8762" s="1" t="str">
        <f>VLOOKUP(M8762,Itens!A$1:B$3327,2,FALSE)</f>
        <v>H200WDK</v>
      </c>
      <c r="M8762" s="13">
        <v>2082200000</v>
      </c>
      <c r="N8762" s="13">
        <f t="shared" si="1095"/>
        <v>1</v>
      </c>
      <c r="O8762" s="1">
        <v>36</v>
      </c>
      <c r="P8762" s="1">
        <v>30.766132840000001</v>
      </c>
      <c r="Q8762" s="1" t="s">
        <v>39</v>
      </c>
      <c r="R8762" s="6">
        <v>42613</v>
      </c>
    </row>
    <row r="8763" spans="1:18" x14ac:dyDescent="0.25">
      <c r="A8763" s="1">
        <v>8762</v>
      </c>
      <c r="B8763">
        <f t="shared" si="1088"/>
        <v>0</v>
      </c>
      <c r="C8763">
        <f t="shared" si="1089"/>
        <v>0</v>
      </c>
      <c r="D8763" s="1">
        <f t="shared" si="1090"/>
        <v>0</v>
      </c>
      <c r="E8763" s="1">
        <f t="shared" si="1091"/>
        <v>0</v>
      </c>
      <c r="F8763" s="1">
        <f t="shared" si="1092"/>
        <v>0</v>
      </c>
      <c r="G8763" s="1">
        <f t="shared" si="1093"/>
        <v>0</v>
      </c>
      <c r="H8763" s="1">
        <f t="shared" si="1094"/>
        <v>0</v>
      </c>
      <c r="I8763" s="7" t="s">
        <v>36</v>
      </c>
      <c r="J8763" s="8" t="s">
        <v>37</v>
      </c>
      <c r="K8763" s="1">
        <f>VLOOKUP(L8763,Sheet1!A$1:B$1179,2,FALSE)</f>
        <v>6172100000</v>
      </c>
      <c r="L8763" s="1" t="str">
        <f>VLOOKUP(M8763,Itens!A$1:B$3327,2,FALSE)</f>
        <v>H200WN01</v>
      </c>
      <c r="M8763" s="13">
        <v>3887100000</v>
      </c>
      <c r="N8763" s="13">
        <f t="shared" si="1095"/>
        <v>1</v>
      </c>
      <c r="O8763" s="1">
        <v>36</v>
      </c>
      <c r="P8763" s="1">
        <v>35.0264636</v>
      </c>
      <c r="Q8763" s="1" t="s">
        <v>39</v>
      </c>
      <c r="R8763" s="6">
        <v>42613</v>
      </c>
    </row>
    <row r="8764" spans="1:18" x14ac:dyDescent="0.25">
      <c r="A8764" s="1">
        <v>8763</v>
      </c>
      <c r="B8764">
        <f t="shared" si="1088"/>
        <v>0</v>
      </c>
      <c r="C8764">
        <f t="shared" si="1089"/>
        <v>0</v>
      </c>
      <c r="D8764" s="1">
        <f t="shared" si="1090"/>
        <v>0</v>
      </c>
      <c r="E8764" s="1">
        <f t="shared" si="1091"/>
        <v>0</v>
      </c>
      <c r="F8764" s="1">
        <f t="shared" si="1092"/>
        <v>0</v>
      </c>
      <c r="G8764" s="1">
        <f t="shared" si="1093"/>
        <v>0</v>
      </c>
      <c r="H8764" s="1">
        <f t="shared" si="1094"/>
        <v>0</v>
      </c>
      <c r="I8764" s="7" t="s">
        <v>36</v>
      </c>
      <c r="J8764" s="8" t="s">
        <v>37</v>
      </c>
      <c r="K8764" s="1">
        <f>VLOOKUP(L8764,Sheet1!A$1:B$1179,2,FALSE)</f>
        <v>5851100000</v>
      </c>
      <c r="L8764" s="1" t="str">
        <f>VLOOKUP(M8764,Itens!A$1:B$3327,2,FALSE)</f>
        <v>H24W05</v>
      </c>
      <c r="M8764" s="13">
        <v>5851100000</v>
      </c>
      <c r="N8764" s="13">
        <f t="shared" si="1095"/>
        <v>0</v>
      </c>
      <c r="O8764" s="1">
        <v>24</v>
      </c>
      <c r="P8764" s="1">
        <v>34.435482720000003</v>
      </c>
      <c r="Q8764" s="1" t="s">
        <v>39</v>
      </c>
      <c r="R8764" s="6">
        <v>42613</v>
      </c>
    </row>
    <row r="8765" spans="1:18" x14ac:dyDescent="0.25">
      <c r="A8765" s="1">
        <v>8764</v>
      </c>
      <c r="B8765">
        <f t="shared" si="1088"/>
        <v>0</v>
      </c>
      <c r="C8765">
        <f t="shared" si="1089"/>
        <v>0</v>
      </c>
      <c r="D8765" s="1">
        <f t="shared" si="1090"/>
        <v>0</v>
      </c>
      <c r="E8765" s="1">
        <f t="shared" si="1091"/>
        <v>0</v>
      </c>
      <c r="F8765" s="1">
        <f t="shared" si="1092"/>
        <v>0</v>
      </c>
      <c r="G8765" s="1">
        <f t="shared" si="1093"/>
        <v>0</v>
      </c>
      <c r="H8765" s="1">
        <f t="shared" si="1094"/>
        <v>0</v>
      </c>
      <c r="I8765" s="7" t="s">
        <v>36</v>
      </c>
      <c r="J8765" s="8" t="s">
        <v>37</v>
      </c>
      <c r="K8765" s="1">
        <f>VLOOKUP(L8765,Sheet1!A$1:B$1179,2,FALSE)</f>
        <v>4109100000</v>
      </c>
      <c r="L8765" s="1" t="str">
        <f>VLOOKUP(M8765,Itens!A$1:B$3327,2,FALSE)</f>
        <v>H317W01</v>
      </c>
      <c r="M8765" s="13">
        <v>4109100000</v>
      </c>
      <c r="N8765" s="13">
        <f t="shared" si="1095"/>
        <v>0</v>
      </c>
      <c r="O8765" s="1">
        <v>20</v>
      </c>
      <c r="P8765" s="1">
        <v>16.23862003</v>
      </c>
      <c r="Q8765" s="1" t="s">
        <v>39</v>
      </c>
      <c r="R8765" s="6">
        <v>42613</v>
      </c>
    </row>
    <row r="8766" spans="1:18" x14ac:dyDescent="0.25">
      <c r="A8766" s="1">
        <v>8765</v>
      </c>
      <c r="B8766">
        <f t="shared" si="1088"/>
        <v>0</v>
      </c>
      <c r="C8766">
        <f t="shared" si="1089"/>
        <v>0</v>
      </c>
      <c r="D8766" s="1">
        <f t="shared" si="1090"/>
        <v>0</v>
      </c>
      <c r="E8766" s="1">
        <f t="shared" si="1091"/>
        <v>0</v>
      </c>
      <c r="F8766" s="1">
        <f t="shared" si="1092"/>
        <v>0</v>
      </c>
      <c r="G8766" s="1">
        <f t="shared" si="1093"/>
        <v>0</v>
      </c>
      <c r="H8766" s="1">
        <f t="shared" si="1094"/>
        <v>0</v>
      </c>
      <c r="I8766" s="7" t="s">
        <v>36</v>
      </c>
      <c r="J8766" s="8" t="s">
        <v>37</v>
      </c>
      <c r="K8766" s="1">
        <f>VLOOKUP(L8766,Sheet1!A$1:B$1179,2,FALSE)</f>
        <v>1872200000</v>
      </c>
      <c r="L8766" s="1" t="str">
        <f>VLOOKUP(M8766,Itens!A$1:B$3327,2,FALSE)</f>
        <v>H328WK</v>
      </c>
      <c r="M8766" s="13">
        <v>1872200000</v>
      </c>
      <c r="N8766" s="13">
        <f t="shared" si="1095"/>
        <v>0</v>
      </c>
      <c r="O8766" s="1">
        <v>36</v>
      </c>
      <c r="P8766" s="1">
        <v>49.413028130000001</v>
      </c>
      <c r="Q8766" s="1" t="s">
        <v>39</v>
      </c>
      <c r="R8766" s="6">
        <v>42613</v>
      </c>
    </row>
    <row r="8767" spans="1:18" x14ac:dyDescent="0.25">
      <c r="A8767" s="1">
        <v>8766</v>
      </c>
      <c r="B8767">
        <f t="shared" si="1088"/>
        <v>0</v>
      </c>
      <c r="C8767">
        <f t="shared" si="1089"/>
        <v>0</v>
      </c>
      <c r="D8767" s="1">
        <f t="shared" si="1090"/>
        <v>0</v>
      </c>
      <c r="E8767" s="1">
        <f t="shared" si="1091"/>
        <v>0</v>
      </c>
      <c r="F8767" s="1">
        <f t="shared" si="1092"/>
        <v>0</v>
      </c>
      <c r="G8767" s="1">
        <f t="shared" si="1093"/>
        <v>0</v>
      </c>
      <c r="H8767" s="1">
        <f t="shared" si="1094"/>
        <v>0</v>
      </c>
      <c r="I8767" s="7" t="s">
        <v>36</v>
      </c>
      <c r="J8767" s="8" t="s">
        <v>37</v>
      </c>
      <c r="K8767" s="1">
        <f>VLOOKUP(L8767,Sheet1!A$1:B$1179,2,FALSE)</f>
        <v>1838200000</v>
      </c>
      <c r="L8767" s="1" t="str">
        <f>VLOOKUP(M8767,Itens!A$1:B$3327,2,FALSE)</f>
        <v>H346WK</v>
      </c>
      <c r="M8767" s="13">
        <v>1838200000</v>
      </c>
      <c r="N8767" s="13">
        <f t="shared" si="1095"/>
        <v>0</v>
      </c>
      <c r="O8767" s="1">
        <v>2</v>
      </c>
      <c r="P8767" s="1">
        <v>186.48955368</v>
      </c>
      <c r="Q8767" s="1" t="s">
        <v>39</v>
      </c>
      <c r="R8767" s="6">
        <v>42613</v>
      </c>
    </row>
    <row r="8768" spans="1:18" x14ac:dyDescent="0.25">
      <c r="A8768" s="1">
        <v>8767</v>
      </c>
      <c r="B8768">
        <f t="shared" si="1088"/>
        <v>0</v>
      </c>
      <c r="C8768">
        <f t="shared" si="1089"/>
        <v>0</v>
      </c>
      <c r="D8768" s="1">
        <f t="shared" si="1090"/>
        <v>0</v>
      </c>
      <c r="E8768" s="1">
        <f t="shared" si="1091"/>
        <v>0</v>
      </c>
      <c r="F8768" s="1">
        <f t="shared" si="1092"/>
        <v>0</v>
      </c>
      <c r="G8768" s="1">
        <f t="shared" si="1093"/>
        <v>0</v>
      </c>
      <c r="H8768" s="1">
        <f t="shared" si="1094"/>
        <v>0</v>
      </c>
      <c r="I8768" s="7" t="s">
        <v>36</v>
      </c>
      <c r="J8768" s="8" t="s">
        <v>37</v>
      </c>
      <c r="K8768" s="1">
        <f>VLOOKUP(L8768,Sheet1!A$1:B$1179,2,FALSE)</f>
        <v>2150200000</v>
      </c>
      <c r="L8768" s="1" t="str">
        <f>VLOOKUP(M8768,Itens!A$1:B$3327,2,FALSE)</f>
        <v>H414WK</v>
      </c>
      <c r="M8768" s="13">
        <v>2150200000</v>
      </c>
      <c r="N8768" s="13">
        <f t="shared" si="1095"/>
        <v>0</v>
      </c>
      <c r="O8768" s="1">
        <v>12</v>
      </c>
      <c r="P8768" s="1">
        <v>19.367896630000001</v>
      </c>
      <c r="Q8768" s="1" t="s">
        <v>39</v>
      </c>
      <c r="R8768" s="6">
        <v>42613</v>
      </c>
    </row>
    <row r="8769" spans="1:18" x14ac:dyDescent="0.25">
      <c r="A8769" s="1">
        <v>8768</v>
      </c>
      <c r="B8769">
        <f t="shared" si="1088"/>
        <v>0</v>
      </c>
      <c r="C8769">
        <f t="shared" si="1089"/>
        <v>0</v>
      </c>
      <c r="D8769" s="1">
        <f t="shared" si="1090"/>
        <v>0</v>
      </c>
      <c r="E8769" s="1">
        <f t="shared" si="1091"/>
        <v>0</v>
      </c>
      <c r="F8769" s="1">
        <f t="shared" si="1092"/>
        <v>0</v>
      </c>
      <c r="G8769" s="1">
        <f t="shared" si="1093"/>
        <v>0</v>
      </c>
      <c r="H8769" s="1">
        <f t="shared" si="1094"/>
        <v>0</v>
      </c>
      <c r="I8769" s="7" t="s">
        <v>36</v>
      </c>
      <c r="J8769" s="8" t="s">
        <v>37</v>
      </c>
      <c r="K8769" s="1">
        <f>VLOOKUP(L8769,Sheet1!A$1:B$1179,2,FALSE)</f>
        <v>2083200000</v>
      </c>
      <c r="L8769" s="1" t="str">
        <f>VLOOKUP(M8769,Itens!A$1:B$3327,2,FALSE)</f>
        <v>H60WK01</v>
      </c>
      <c r="M8769" s="13">
        <v>2083200000</v>
      </c>
      <c r="N8769" s="13">
        <f t="shared" si="1095"/>
        <v>0</v>
      </c>
      <c r="O8769" s="1">
        <v>20</v>
      </c>
      <c r="P8769" s="1">
        <v>7.0663005099999996</v>
      </c>
      <c r="Q8769" s="1" t="s">
        <v>39</v>
      </c>
      <c r="R8769" s="6">
        <v>42613</v>
      </c>
    </row>
    <row r="8770" spans="1:18" x14ac:dyDescent="0.25">
      <c r="A8770" s="1">
        <v>8769</v>
      </c>
      <c r="B8770">
        <f t="shared" si="1088"/>
        <v>0</v>
      </c>
      <c r="C8770">
        <f t="shared" si="1089"/>
        <v>0</v>
      </c>
      <c r="D8770" s="1">
        <f t="shared" si="1090"/>
        <v>0</v>
      </c>
      <c r="E8770" s="1">
        <f t="shared" si="1091"/>
        <v>0</v>
      </c>
      <c r="F8770" s="1">
        <f t="shared" si="1092"/>
        <v>0</v>
      </c>
      <c r="G8770" s="1">
        <f t="shared" si="1093"/>
        <v>0</v>
      </c>
      <c r="H8770" s="1">
        <f t="shared" si="1094"/>
        <v>0</v>
      </c>
      <c r="I8770" s="7" t="s">
        <v>36</v>
      </c>
      <c r="J8770" s="8" t="s">
        <v>37</v>
      </c>
      <c r="K8770" s="1">
        <f>VLOOKUP(L8770,Sheet1!A$1:B$1179,2,FALSE)</f>
        <v>2706200000</v>
      </c>
      <c r="L8770" s="1" t="str">
        <f>VLOOKUP(M8770,Itens!A$1:B$3327,2,FALSE)</f>
        <v>H704WK</v>
      </c>
      <c r="M8770" s="13">
        <v>2706200000</v>
      </c>
      <c r="N8770" s="13">
        <f t="shared" si="1095"/>
        <v>0</v>
      </c>
      <c r="O8770" s="1">
        <v>24</v>
      </c>
      <c r="P8770" s="1">
        <v>30.648202529999999</v>
      </c>
      <c r="Q8770" s="1" t="s">
        <v>39</v>
      </c>
      <c r="R8770" s="6">
        <v>42613</v>
      </c>
    </row>
    <row r="8771" spans="1:18" x14ac:dyDescent="0.25">
      <c r="A8771" s="1">
        <v>8770</v>
      </c>
      <c r="B8771">
        <f t="shared" ref="B8771:B8834" si="1096">IF(R8771=R8772,0,1)+IF(R8771=R8770,0,1)</f>
        <v>0</v>
      </c>
      <c r="C8771">
        <f t="shared" ref="C8771:C8834" si="1097">IF(I8771=I8772,0,1)+IF(I8771=I8770,0,1)</f>
        <v>0</v>
      </c>
      <c r="D8771" s="1">
        <f t="shared" ref="D8771:D8834" si="1098">C8771+B8771</f>
        <v>0</v>
      </c>
      <c r="E8771" s="1">
        <f t="shared" ref="E8771:E8834" si="1099">IF(AND(D8771&gt;0,D8770&gt;0,D8772=0),1,0)</f>
        <v>0</v>
      </c>
      <c r="F8771" s="1">
        <f t="shared" ref="F8771:F8834" si="1100">IF(AND(D8771&gt;0,D8770=0,D8772&gt;0),3,0)</f>
        <v>0</v>
      </c>
      <c r="G8771" s="1">
        <f t="shared" ref="G8771:G8834" si="1101">IF(OR(D8771&gt;2,AND(D8771&gt;0,D8770&gt;0,D8772&gt;0)),4,0)</f>
        <v>0</v>
      </c>
      <c r="H8771" s="1">
        <f t="shared" ref="H8771:H8834" si="1102">G8771+F8771+E8771</f>
        <v>0</v>
      </c>
      <c r="I8771" s="7" t="s">
        <v>36</v>
      </c>
      <c r="J8771" s="8" t="s">
        <v>37</v>
      </c>
      <c r="K8771" s="1">
        <f>VLOOKUP(L8771,Sheet1!A$1:B$1179,2,FALSE)</f>
        <v>521200000</v>
      </c>
      <c r="L8771" s="1" t="str">
        <f>VLOOKUP(M8771,Itens!A$1:B$3327,2,FALSE)</f>
        <v>H70WK11</v>
      </c>
      <c r="M8771" s="13">
        <v>521200000</v>
      </c>
      <c r="N8771" s="13">
        <f t="shared" ref="N8771:N8834" si="1103">IF(M8771=K8771,0,1)</f>
        <v>0</v>
      </c>
      <c r="O8771" s="1">
        <v>10</v>
      </c>
      <c r="P8771" s="1">
        <v>26.15307353</v>
      </c>
      <c r="Q8771" s="1" t="s">
        <v>39</v>
      </c>
      <c r="R8771" s="6">
        <v>42613</v>
      </c>
    </row>
    <row r="8772" spans="1:18" x14ac:dyDescent="0.25">
      <c r="A8772" s="1">
        <v>8771</v>
      </c>
      <c r="B8772">
        <f t="shared" si="1096"/>
        <v>0</v>
      </c>
      <c r="C8772">
        <f t="shared" si="1097"/>
        <v>0</v>
      </c>
      <c r="D8772" s="1">
        <f t="shared" si="1098"/>
        <v>0</v>
      </c>
      <c r="E8772" s="1">
        <f t="shared" si="1099"/>
        <v>0</v>
      </c>
      <c r="F8772" s="1">
        <f t="shared" si="1100"/>
        <v>0</v>
      </c>
      <c r="G8772" s="1">
        <f t="shared" si="1101"/>
        <v>0</v>
      </c>
      <c r="H8772" s="1">
        <f t="shared" si="1102"/>
        <v>0</v>
      </c>
      <c r="I8772" s="7" t="s">
        <v>36</v>
      </c>
      <c r="J8772" s="8" t="s">
        <v>37</v>
      </c>
      <c r="K8772" s="1">
        <f>VLOOKUP(L8772,Sheet1!A$1:B$1179,2,FALSE)</f>
        <v>857200000</v>
      </c>
      <c r="L8772" s="1" t="str">
        <f>VLOOKUP(M8772,Itens!A$1:B$3327,2,FALSE)</f>
        <v>H710WK</v>
      </c>
      <c r="M8772" s="13">
        <v>857200000</v>
      </c>
      <c r="N8772" s="13">
        <f t="shared" si="1103"/>
        <v>0</v>
      </c>
      <c r="O8772" s="1">
        <v>8</v>
      </c>
      <c r="P8772" s="1">
        <v>72.062148129999997</v>
      </c>
      <c r="Q8772" s="1" t="s">
        <v>39</v>
      </c>
      <c r="R8772" s="6">
        <v>42613</v>
      </c>
    </row>
    <row r="8773" spans="1:18" x14ac:dyDescent="0.25">
      <c r="A8773" s="1">
        <v>8772</v>
      </c>
      <c r="B8773">
        <f t="shared" si="1096"/>
        <v>0</v>
      </c>
      <c r="C8773">
        <f t="shared" si="1097"/>
        <v>0</v>
      </c>
      <c r="D8773" s="1">
        <f t="shared" si="1098"/>
        <v>0</v>
      </c>
      <c r="E8773" s="1">
        <f t="shared" si="1099"/>
        <v>0</v>
      </c>
      <c r="F8773" s="1">
        <f t="shared" si="1100"/>
        <v>0</v>
      </c>
      <c r="G8773" s="1">
        <f t="shared" si="1101"/>
        <v>0</v>
      </c>
      <c r="H8773" s="1">
        <f t="shared" si="1102"/>
        <v>0</v>
      </c>
      <c r="I8773" s="7" t="s">
        <v>36</v>
      </c>
      <c r="J8773" s="8" t="s">
        <v>37</v>
      </c>
      <c r="K8773" s="1">
        <f>VLOOKUP(L8773,Sheet1!A$1:B$1179,2,FALSE)</f>
        <v>3872100000</v>
      </c>
      <c r="L8773" s="1" t="str">
        <f>VLOOKUP(M8773,Itens!A$1:B$3327,2,FALSE)</f>
        <v>H97W</v>
      </c>
      <c r="M8773" s="13">
        <v>3872100000</v>
      </c>
      <c r="N8773" s="13">
        <f t="shared" si="1103"/>
        <v>0</v>
      </c>
      <c r="O8773" s="1">
        <v>12</v>
      </c>
      <c r="P8773" s="1">
        <v>19.46835884</v>
      </c>
      <c r="Q8773" s="1" t="s">
        <v>39</v>
      </c>
      <c r="R8773" s="6">
        <v>42613</v>
      </c>
    </row>
    <row r="8774" spans="1:18" x14ac:dyDescent="0.25">
      <c r="A8774" s="1">
        <v>8773</v>
      </c>
      <c r="B8774">
        <f t="shared" si="1096"/>
        <v>0</v>
      </c>
      <c r="C8774">
        <f t="shared" si="1097"/>
        <v>1</v>
      </c>
      <c r="D8774" s="1">
        <f t="shared" si="1098"/>
        <v>1</v>
      </c>
      <c r="E8774" s="1">
        <f t="shared" si="1099"/>
        <v>0</v>
      </c>
      <c r="F8774" s="1">
        <f t="shared" si="1100"/>
        <v>3</v>
      </c>
      <c r="G8774" s="1">
        <f t="shared" si="1101"/>
        <v>0</v>
      </c>
      <c r="H8774" s="1">
        <f t="shared" si="1102"/>
        <v>3</v>
      </c>
      <c r="I8774" s="7" t="s">
        <v>36</v>
      </c>
      <c r="J8774" s="8" t="s">
        <v>37</v>
      </c>
      <c r="K8774" s="1">
        <f>VLOOKUP(L8774,Sheet1!A$1:B$1179,2,FALSE)</f>
        <v>526600000</v>
      </c>
      <c r="L8774" s="1" t="str">
        <f>VLOOKUP(M8774,Itens!A$1:B$3327,2,FALSE)</f>
        <v>T250W</v>
      </c>
      <c r="M8774" s="13">
        <v>526600000</v>
      </c>
      <c r="N8774" s="13">
        <f t="shared" si="1103"/>
        <v>0</v>
      </c>
      <c r="O8774" s="1">
        <v>96</v>
      </c>
      <c r="P8774" s="1">
        <v>43.353193019999999</v>
      </c>
      <c r="Q8774" s="1" t="s">
        <v>39</v>
      </c>
      <c r="R8774" s="6">
        <v>42613</v>
      </c>
    </row>
    <row r="8775" spans="1:18" x14ac:dyDescent="0.25">
      <c r="A8775" s="1">
        <v>8774</v>
      </c>
      <c r="B8775">
        <f t="shared" si="1096"/>
        <v>0</v>
      </c>
      <c r="C8775">
        <f t="shared" si="1097"/>
        <v>1</v>
      </c>
      <c r="D8775" s="1">
        <f t="shared" si="1098"/>
        <v>1</v>
      </c>
      <c r="E8775" s="1">
        <f t="shared" si="1099"/>
        <v>1</v>
      </c>
      <c r="F8775" s="1">
        <f t="shared" si="1100"/>
        <v>0</v>
      </c>
      <c r="G8775" s="1">
        <f t="shared" si="1101"/>
        <v>0</v>
      </c>
      <c r="H8775" s="1">
        <f t="shared" si="1102"/>
        <v>1</v>
      </c>
      <c r="I8775" s="7" t="s">
        <v>283</v>
      </c>
      <c r="J8775" s="8" t="s">
        <v>37</v>
      </c>
      <c r="K8775" s="1">
        <f>VLOOKUP(L8775,Sheet1!A$1:B$1179,2,FALSE)</f>
        <v>5774310000</v>
      </c>
      <c r="L8775" s="1" t="str">
        <f>VLOOKUP(M8775,Itens!A$1:B$3327,2,FALSE)</f>
        <v>E1006L</v>
      </c>
      <c r="M8775" s="13">
        <v>5774310000</v>
      </c>
      <c r="N8775" s="13">
        <f t="shared" si="1103"/>
        <v>0</v>
      </c>
      <c r="O8775" s="1">
        <v>2</v>
      </c>
      <c r="P8775" s="1">
        <v>122.98627620000001</v>
      </c>
      <c r="Q8775" s="1" t="s">
        <v>93</v>
      </c>
      <c r="R8775" s="6">
        <v>42613</v>
      </c>
    </row>
    <row r="8776" spans="1:18" x14ac:dyDescent="0.25">
      <c r="A8776" s="1">
        <v>8775</v>
      </c>
      <c r="B8776">
        <f t="shared" si="1096"/>
        <v>0</v>
      </c>
      <c r="C8776">
        <f t="shared" si="1097"/>
        <v>0</v>
      </c>
      <c r="D8776" s="1">
        <f t="shared" si="1098"/>
        <v>0</v>
      </c>
      <c r="E8776" s="1">
        <f t="shared" si="1099"/>
        <v>0</v>
      </c>
      <c r="F8776" s="1">
        <f t="shared" si="1100"/>
        <v>0</v>
      </c>
      <c r="G8776" s="1">
        <f t="shared" si="1101"/>
        <v>0</v>
      </c>
      <c r="H8776" s="1">
        <f t="shared" si="1102"/>
        <v>0</v>
      </c>
      <c r="I8776" s="7" t="s">
        <v>283</v>
      </c>
      <c r="J8776" s="8" t="s">
        <v>37</v>
      </c>
      <c r="K8776" s="1">
        <f>VLOOKUP(L8776,Sheet1!A$1:B$1179,2,FALSE)</f>
        <v>7337310000</v>
      </c>
      <c r="L8776" s="1" t="str">
        <f>VLOOKUP(M8776,Itens!A$1:B$3327,2,FALSE)</f>
        <v>E1024L</v>
      </c>
      <c r="M8776" s="13">
        <v>7337310000</v>
      </c>
      <c r="N8776" s="13">
        <f t="shared" si="1103"/>
        <v>0</v>
      </c>
      <c r="O8776" s="1">
        <v>24</v>
      </c>
      <c r="P8776" s="1">
        <v>114.52627514</v>
      </c>
      <c r="Q8776" s="1" t="s">
        <v>93</v>
      </c>
      <c r="R8776" s="6">
        <v>42613</v>
      </c>
    </row>
    <row r="8777" spans="1:18" x14ac:dyDescent="0.25">
      <c r="A8777" s="1">
        <v>8776</v>
      </c>
      <c r="B8777">
        <f t="shared" si="1096"/>
        <v>0</v>
      </c>
      <c r="C8777">
        <f t="shared" si="1097"/>
        <v>0</v>
      </c>
      <c r="D8777" s="1">
        <f t="shared" si="1098"/>
        <v>0</v>
      </c>
      <c r="E8777" s="1">
        <f t="shared" si="1099"/>
        <v>0</v>
      </c>
      <c r="F8777" s="1">
        <f t="shared" si="1100"/>
        <v>0</v>
      </c>
      <c r="G8777" s="1">
        <f t="shared" si="1101"/>
        <v>0</v>
      </c>
      <c r="H8777" s="1">
        <f t="shared" si="1102"/>
        <v>0</v>
      </c>
      <c r="I8777" s="7" t="s">
        <v>283</v>
      </c>
      <c r="J8777" s="8" t="s">
        <v>37</v>
      </c>
      <c r="K8777" s="1">
        <f>VLOOKUP(L8777,Sheet1!A$1:B$1179,2,FALSE)</f>
        <v>7335310000</v>
      </c>
      <c r="L8777" s="1" t="str">
        <f>VLOOKUP(M8777,Itens!A$1:B$3327,2,FALSE)</f>
        <v>E1028L</v>
      </c>
      <c r="M8777" s="13">
        <v>7335310000</v>
      </c>
      <c r="N8777" s="13">
        <f t="shared" si="1103"/>
        <v>0</v>
      </c>
      <c r="O8777" s="1">
        <v>20</v>
      </c>
      <c r="P8777" s="1">
        <v>81.081136299999997</v>
      </c>
      <c r="Q8777" s="1" t="s">
        <v>93</v>
      </c>
      <c r="R8777" s="6">
        <v>42613</v>
      </c>
    </row>
    <row r="8778" spans="1:18" x14ac:dyDescent="0.25">
      <c r="A8778" s="1">
        <v>8777</v>
      </c>
      <c r="B8778">
        <f t="shared" si="1096"/>
        <v>0</v>
      </c>
      <c r="C8778">
        <f t="shared" si="1097"/>
        <v>0</v>
      </c>
      <c r="D8778" s="1">
        <f t="shared" si="1098"/>
        <v>0</v>
      </c>
      <c r="E8778" s="1">
        <f t="shared" si="1099"/>
        <v>0</v>
      </c>
      <c r="F8778" s="1">
        <f t="shared" si="1100"/>
        <v>0</v>
      </c>
      <c r="G8778" s="1">
        <f t="shared" si="1101"/>
        <v>0</v>
      </c>
      <c r="H8778" s="1">
        <f t="shared" si="1102"/>
        <v>0</v>
      </c>
      <c r="I8778" s="7" t="s">
        <v>283</v>
      </c>
      <c r="J8778" s="8" t="s">
        <v>37</v>
      </c>
      <c r="K8778" s="1">
        <f>VLOOKUP(L8778,Sheet1!A$1:B$1179,2,FALSE)</f>
        <v>3035130000</v>
      </c>
      <c r="L8778" s="1" t="str">
        <f>VLOOKUP(M8778,Itens!A$1:B$3327,2,FALSE)</f>
        <v>E123H01 D194</v>
      </c>
      <c r="M8778" s="13">
        <v>3035130000</v>
      </c>
      <c r="N8778" s="13">
        <f t="shared" si="1103"/>
        <v>0</v>
      </c>
      <c r="O8778" s="1">
        <v>180</v>
      </c>
      <c r="P8778" s="1">
        <v>30.407081250000001</v>
      </c>
      <c r="Q8778" s="1" t="s">
        <v>93</v>
      </c>
      <c r="R8778" s="6">
        <v>42613</v>
      </c>
    </row>
    <row r="8779" spans="1:18" x14ac:dyDescent="0.25">
      <c r="A8779" s="1">
        <v>8778</v>
      </c>
      <c r="B8779">
        <f t="shared" si="1096"/>
        <v>0</v>
      </c>
      <c r="C8779">
        <f t="shared" si="1097"/>
        <v>0</v>
      </c>
      <c r="D8779" s="1">
        <f t="shared" si="1098"/>
        <v>0</v>
      </c>
      <c r="E8779" s="1">
        <f t="shared" si="1099"/>
        <v>0</v>
      </c>
      <c r="F8779" s="1">
        <f t="shared" si="1100"/>
        <v>0</v>
      </c>
      <c r="G8779" s="1">
        <f t="shared" si="1101"/>
        <v>0</v>
      </c>
      <c r="H8779" s="1">
        <f t="shared" si="1102"/>
        <v>0</v>
      </c>
      <c r="I8779" s="7" t="s">
        <v>283</v>
      </c>
      <c r="J8779" s="8" t="s">
        <v>37</v>
      </c>
      <c r="K8779" s="1">
        <f>VLOOKUP(L8779,Sheet1!A$1:B$1179,2,FALSE)</f>
        <v>2649130000</v>
      </c>
      <c r="L8779" s="1" t="str">
        <f>VLOOKUP(M8779,Itens!A$1:B$3327,2,FALSE)</f>
        <v>E161H D28</v>
      </c>
      <c r="M8779" s="13">
        <v>2649130000</v>
      </c>
      <c r="N8779" s="13">
        <f t="shared" si="1103"/>
        <v>0</v>
      </c>
      <c r="O8779" s="1">
        <v>24</v>
      </c>
      <c r="P8779" s="1">
        <v>12.55962308</v>
      </c>
      <c r="Q8779" s="1" t="s">
        <v>93</v>
      </c>
      <c r="R8779" s="6">
        <v>42613</v>
      </c>
    </row>
    <row r="8780" spans="1:18" x14ac:dyDescent="0.25">
      <c r="A8780" s="1">
        <v>8779</v>
      </c>
      <c r="B8780">
        <f t="shared" si="1096"/>
        <v>0</v>
      </c>
      <c r="C8780">
        <f t="shared" si="1097"/>
        <v>0</v>
      </c>
      <c r="D8780" s="1">
        <f t="shared" si="1098"/>
        <v>0</v>
      </c>
      <c r="E8780" s="1">
        <f t="shared" si="1099"/>
        <v>0</v>
      </c>
      <c r="F8780" s="1">
        <f t="shared" si="1100"/>
        <v>0</v>
      </c>
      <c r="G8780" s="1">
        <f t="shared" si="1101"/>
        <v>0</v>
      </c>
      <c r="H8780" s="1">
        <f t="shared" si="1102"/>
        <v>0</v>
      </c>
      <c r="I8780" s="7" t="s">
        <v>283</v>
      </c>
      <c r="J8780" s="8" t="s">
        <v>37</v>
      </c>
      <c r="K8780" s="1">
        <f>VLOOKUP(L8780,Sheet1!A$1:B$1179,2,FALSE)</f>
        <v>2647130000</v>
      </c>
      <c r="L8780" s="1" t="str">
        <f>VLOOKUP(M8780,Itens!A$1:B$3327,2,FALSE)</f>
        <v>E161H01 D28</v>
      </c>
      <c r="M8780" s="13">
        <v>2647130000</v>
      </c>
      <c r="N8780" s="13">
        <f t="shared" si="1103"/>
        <v>0</v>
      </c>
      <c r="O8780" s="1">
        <v>20</v>
      </c>
      <c r="P8780" s="1">
        <v>13.49035524</v>
      </c>
      <c r="Q8780" s="1" t="s">
        <v>93</v>
      </c>
      <c r="R8780" s="6">
        <v>42613</v>
      </c>
    </row>
    <row r="8781" spans="1:18" x14ac:dyDescent="0.25">
      <c r="A8781" s="1">
        <v>8780</v>
      </c>
      <c r="B8781">
        <f t="shared" si="1096"/>
        <v>0</v>
      </c>
      <c r="C8781">
        <f t="shared" si="1097"/>
        <v>0</v>
      </c>
      <c r="D8781" s="1">
        <f t="shared" si="1098"/>
        <v>0</v>
      </c>
      <c r="E8781" s="1">
        <f t="shared" si="1099"/>
        <v>0</v>
      </c>
      <c r="F8781" s="1">
        <f t="shared" si="1100"/>
        <v>0</v>
      </c>
      <c r="G8781" s="1">
        <f t="shared" si="1101"/>
        <v>0</v>
      </c>
      <c r="H8781" s="1">
        <f t="shared" si="1102"/>
        <v>0</v>
      </c>
      <c r="I8781" s="7" t="s">
        <v>283</v>
      </c>
      <c r="J8781" s="8" t="s">
        <v>37</v>
      </c>
      <c r="K8781" s="1">
        <f>VLOOKUP(L8781,Sheet1!A$1:B$1179,2,FALSE)</f>
        <v>4375130000</v>
      </c>
      <c r="L8781" s="1" t="str">
        <f>VLOOKUP(M8781,Itens!A$1:B$3327,2,FALSE)</f>
        <v>E172H D35</v>
      </c>
      <c r="M8781" s="13">
        <v>4375130000</v>
      </c>
      <c r="N8781" s="13">
        <f t="shared" si="1103"/>
        <v>0</v>
      </c>
      <c r="O8781" s="1">
        <v>12</v>
      </c>
      <c r="P8781" s="1">
        <v>16.05739105</v>
      </c>
      <c r="Q8781" s="1" t="s">
        <v>93</v>
      </c>
      <c r="R8781" s="6">
        <v>42613</v>
      </c>
    </row>
    <row r="8782" spans="1:18" x14ac:dyDescent="0.25">
      <c r="A8782" s="1">
        <v>8781</v>
      </c>
      <c r="B8782">
        <f t="shared" si="1096"/>
        <v>0</v>
      </c>
      <c r="C8782">
        <f t="shared" si="1097"/>
        <v>0</v>
      </c>
      <c r="D8782" s="1">
        <f t="shared" si="1098"/>
        <v>0</v>
      </c>
      <c r="E8782" s="1">
        <f t="shared" si="1099"/>
        <v>0</v>
      </c>
      <c r="F8782" s="1">
        <f t="shared" si="1100"/>
        <v>0</v>
      </c>
      <c r="G8782" s="1">
        <f t="shared" si="1101"/>
        <v>0</v>
      </c>
      <c r="H8782" s="1">
        <f t="shared" si="1102"/>
        <v>0</v>
      </c>
      <c r="I8782" s="7" t="s">
        <v>283</v>
      </c>
      <c r="J8782" s="8" t="s">
        <v>37</v>
      </c>
      <c r="K8782" s="1">
        <f>VLOOKUP(L8782,Sheet1!A$1:B$1179,2,FALSE)</f>
        <v>2697130000</v>
      </c>
      <c r="L8782" s="1" t="str">
        <f>VLOOKUP(M8782,Itens!A$1:B$3327,2,FALSE)</f>
        <v>E175H D129</v>
      </c>
      <c r="M8782" s="13">
        <v>2697130000</v>
      </c>
      <c r="N8782" s="13">
        <f t="shared" si="1103"/>
        <v>0</v>
      </c>
      <c r="O8782" s="1">
        <v>24</v>
      </c>
      <c r="P8782" s="1">
        <v>19.75552476</v>
      </c>
      <c r="Q8782" s="1" t="s">
        <v>93</v>
      </c>
      <c r="R8782" s="6">
        <v>42613</v>
      </c>
    </row>
    <row r="8783" spans="1:18" x14ac:dyDescent="0.25">
      <c r="A8783" s="1">
        <v>8782</v>
      </c>
      <c r="B8783">
        <f t="shared" si="1096"/>
        <v>0</v>
      </c>
      <c r="C8783">
        <f t="shared" si="1097"/>
        <v>0</v>
      </c>
      <c r="D8783" s="1">
        <f t="shared" si="1098"/>
        <v>0</v>
      </c>
      <c r="E8783" s="1">
        <f t="shared" si="1099"/>
        <v>0</v>
      </c>
      <c r="F8783" s="1">
        <f t="shared" si="1100"/>
        <v>0</v>
      </c>
      <c r="G8783" s="1">
        <f t="shared" si="1101"/>
        <v>0</v>
      </c>
      <c r="H8783" s="1">
        <f t="shared" si="1102"/>
        <v>0</v>
      </c>
      <c r="I8783" s="7" t="s">
        <v>283</v>
      </c>
      <c r="J8783" s="8" t="s">
        <v>37</v>
      </c>
      <c r="K8783" s="1">
        <f>VLOOKUP(L8783,Sheet1!A$1:B$1179,2,FALSE)</f>
        <v>4377130000</v>
      </c>
      <c r="L8783" s="1" t="str">
        <f>VLOOKUP(M8783,Itens!A$1:B$3327,2,FALSE)</f>
        <v>E28H D203</v>
      </c>
      <c r="M8783" s="13">
        <v>4377130000</v>
      </c>
      <c r="N8783" s="13">
        <f t="shared" si="1103"/>
        <v>0</v>
      </c>
      <c r="O8783" s="1">
        <v>20</v>
      </c>
      <c r="P8783" s="1">
        <v>24.359715300000001</v>
      </c>
      <c r="Q8783" s="1" t="s">
        <v>93</v>
      </c>
      <c r="R8783" s="6">
        <v>42613</v>
      </c>
    </row>
    <row r="8784" spans="1:18" x14ac:dyDescent="0.25">
      <c r="A8784" s="1">
        <v>8783</v>
      </c>
      <c r="B8784">
        <f t="shared" si="1096"/>
        <v>0</v>
      </c>
      <c r="C8784">
        <f t="shared" si="1097"/>
        <v>0</v>
      </c>
      <c r="D8784" s="1">
        <f t="shared" si="1098"/>
        <v>0</v>
      </c>
      <c r="E8784" s="1">
        <f t="shared" si="1099"/>
        <v>0</v>
      </c>
      <c r="F8784" s="1">
        <f t="shared" si="1100"/>
        <v>0</v>
      </c>
      <c r="G8784" s="1">
        <f t="shared" si="1101"/>
        <v>0</v>
      </c>
      <c r="H8784" s="1">
        <f t="shared" si="1102"/>
        <v>0</v>
      </c>
      <c r="I8784" s="7" t="s">
        <v>283</v>
      </c>
      <c r="J8784" s="8" t="s">
        <v>37</v>
      </c>
      <c r="K8784" s="1">
        <f>VLOOKUP(L8784,Sheet1!A$1:B$1179,2,FALSE)</f>
        <v>1037230000</v>
      </c>
      <c r="L8784" s="1" t="str">
        <f>VLOOKUP(M8784,Itens!A$1:B$3327,2,FALSE)</f>
        <v>E422KP D98</v>
      </c>
      <c r="M8784" s="13">
        <v>1037230000</v>
      </c>
      <c r="N8784" s="13">
        <f t="shared" si="1103"/>
        <v>0</v>
      </c>
      <c r="O8784" s="1">
        <v>36</v>
      </c>
      <c r="P8784" s="1">
        <v>26.580651570000001</v>
      </c>
      <c r="Q8784" s="1" t="s">
        <v>93</v>
      </c>
      <c r="R8784" s="6">
        <v>42613</v>
      </c>
    </row>
    <row r="8785" spans="1:18" x14ac:dyDescent="0.25">
      <c r="A8785" s="1">
        <v>8784</v>
      </c>
      <c r="B8785">
        <f t="shared" si="1096"/>
        <v>0</v>
      </c>
      <c r="C8785">
        <f t="shared" si="1097"/>
        <v>0</v>
      </c>
      <c r="D8785" s="1">
        <f t="shared" si="1098"/>
        <v>0</v>
      </c>
      <c r="E8785" s="1">
        <f t="shared" si="1099"/>
        <v>0</v>
      </c>
      <c r="F8785" s="1">
        <f t="shared" si="1100"/>
        <v>0</v>
      </c>
      <c r="G8785" s="1">
        <f t="shared" si="1101"/>
        <v>0</v>
      </c>
      <c r="H8785" s="1">
        <f t="shared" si="1102"/>
        <v>0</v>
      </c>
      <c r="I8785" s="7" t="s">
        <v>283</v>
      </c>
      <c r="J8785" s="8" t="s">
        <v>37</v>
      </c>
      <c r="K8785" s="1">
        <f>VLOOKUP(L8785,Sheet1!A$1:B$1179,2,FALSE)</f>
        <v>1288230000</v>
      </c>
      <c r="L8785" s="1" t="str">
        <f>VLOOKUP(M8785,Itens!A$1:B$3327,2,FALSE)</f>
        <v>E438KP01 D267</v>
      </c>
      <c r="M8785" s="13">
        <v>1288230000</v>
      </c>
      <c r="N8785" s="13">
        <f t="shared" si="1103"/>
        <v>0</v>
      </c>
      <c r="O8785" s="1">
        <v>10</v>
      </c>
      <c r="P8785" s="1">
        <v>42.377571150000001</v>
      </c>
      <c r="Q8785" s="1" t="s">
        <v>93</v>
      </c>
      <c r="R8785" s="6">
        <v>42613</v>
      </c>
    </row>
    <row r="8786" spans="1:18" x14ac:dyDescent="0.25">
      <c r="A8786" s="1">
        <v>8785</v>
      </c>
      <c r="B8786">
        <f t="shared" si="1096"/>
        <v>0</v>
      </c>
      <c r="C8786">
        <f t="shared" si="1097"/>
        <v>0</v>
      </c>
      <c r="D8786" s="1">
        <f t="shared" si="1098"/>
        <v>0</v>
      </c>
      <c r="E8786" s="1">
        <f t="shared" si="1099"/>
        <v>0</v>
      </c>
      <c r="F8786" s="1">
        <f t="shared" si="1100"/>
        <v>0</v>
      </c>
      <c r="G8786" s="1">
        <f t="shared" si="1101"/>
        <v>0</v>
      </c>
      <c r="H8786" s="1">
        <f t="shared" si="1102"/>
        <v>0</v>
      </c>
      <c r="I8786" s="7" t="s">
        <v>283</v>
      </c>
      <c r="J8786" s="8" t="s">
        <v>37</v>
      </c>
      <c r="K8786" s="1">
        <f>VLOOKUP(L8786,Sheet1!A$1:B$1179,2,FALSE)</f>
        <v>1035230000</v>
      </c>
      <c r="L8786" s="1" t="str">
        <f>VLOOKUP(M8786,Itens!A$1:B$3327,2,FALSE)</f>
        <v>E500KP02 D36</v>
      </c>
      <c r="M8786" s="13">
        <v>1035230000</v>
      </c>
      <c r="N8786" s="13">
        <f t="shared" si="1103"/>
        <v>0</v>
      </c>
      <c r="O8786" s="1">
        <v>60</v>
      </c>
      <c r="P8786" s="1">
        <v>29.008379290000001</v>
      </c>
      <c r="Q8786" s="1" t="s">
        <v>93</v>
      </c>
      <c r="R8786" s="6">
        <v>42613</v>
      </c>
    </row>
    <row r="8787" spans="1:18" x14ac:dyDescent="0.25">
      <c r="A8787" s="1">
        <v>8786</v>
      </c>
      <c r="B8787">
        <f t="shared" si="1096"/>
        <v>0</v>
      </c>
      <c r="C8787">
        <f t="shared" si="1097"/>
        <v>0</v>
      </c>
      <c r="D8787" s="1">
        <f t="shared" si="1098"/>
        <v>0</v>
      </c>
      <c r="E8787" s="1">
        <f t="shared" si="1099"/>
        <v>0</v>
      </c>
      <c r="F8787" s="1">
        <f t="shared" si="1100"/>
        <v>0</v>
      </c>
      <c r="G8787" s="1">
        <f t="shared" si="1101"/>
        <v>0</v>
      </c>
      <c r="H8787" s="1">
        <f t="shared" si="1102"/>
        <v>0</v>
      </c>
      <c r="I8787" s="7" t="s">
        <v>283</v>
      </c>
      <c r="J8787" s="8" t="s">
        <v>37</v>
      </c>
      <c r="K8787" s="1">
        <f>VLOOKUP(L8787,Sheet1!A$1:B$1179,2,FALSE)</f>
        <v>6813310000</v>
      </c>
      <c r="L8787" s="1" t="str">
        <f>VLOOKUP(M8787,Itens!A$1:B$3327,2,FALSE)</f>
        <v>E676L01</v>
      </c>
      <c r="M8787" s="13">
        <v>6813310000</v>
      </c>
      <c r="N8787" s="13">
        <f t="shared" si="1103"/>
        <v>0</v>
      </c>
      <c r="O8787" s="1">
        <v>6</v>
      </c>
      <c r="P8787" s="1">
        <v>26.445591820000001</v>
      </c>
      <c r="Q8787" s="1" t="s">
        <v>93</v>
      </c>
      <c r="R8787" s="6">
        <v>42613</v>
      </c>
    </row>
    <row r="8788" spans="1:18" x14ac:dyDescent="0.25">
      <c r="A8788" s="1">
        <v>8787</v>
      </c>
      <c r="B8788">
        <f t="shared" si="1096"/>
        <v>0</v>
      </c>
      <c r="C8788">
        <f t="shared" si="1097"/>
        <v>0</v>
      </c>
      <c r="D8788" s="1">
        <f t="shared" si="1098"/>
        <v>0</v>
      </c>
      <c r="E8788" s="1">
        <f t="shared" si="1099"/>
        <v>0</v>
      </c>
      <c r="F8788" s="1">
        <f t="shared" si="1100"/>
        <v>0</v>
      </c>
      <c r="G8788" s="1">
        <f t="shared" si="1101"/>
        <v>0</v>
      </c>
      <c r="H8788" s="1">
        <f t="shared" si="1102"/>
        <v>0</v>
      </c>
      <c r="I8788" s="7" t="s">
        <v>283</v>
      </c>
      <c r="J8788" s="8" t="s">
        <v>37</v>
      </c>
      <c r="K8788" s="1">
        <f>VLOOKUP(L8788,Sheet1!A$1:B$1179,2,FALSE)</f>
        <v>6414310000</v>
      </c>
      <c r="L8788" s="1" t="str">
        <f>VLOOKUP(M8788,Itens!A$1:B$3327,2,FALSE)</f>
        <v>E746L</v>
      </c>
      <c r="M8788" s="13">
        <v>6414310000</v>
      </c>
      <c r="N8788" s="13">
        <f t="shared" si="1103"/>
        <v>0</v>
      </c>
      <c r="O8788" s="1">
        <v>6</v>
      </c>
      <c r="P8788" s="1">
        <v>31.279982489999998</v>
      </c>
      <c r="Q8788" s="1" t="s">
        <v>93</v>
      </c>
      <c r="R8788" s="6">
        <v>42613</v>
      </c>
    </row>
    <row r="8789" spans="1:18" x14ac:dyDescent="0.25">
      <c r="A8789" s="1">
        <v>8788</v>
      </c>
      <c r="B8789">
        <f t="shared" si="1096"/>
        <v>0</v>
      </c>
      <c r="C8789">
        <f t="shared" si="1097"/>
        <v>0</v>
      </c>
      <c r="D8789" s="1">
        <f t="shared" si="1098"/>
        <v>0</v>
      </c>
      <c r="E8789" s="1">
        <f t="shared" si="1099"/>
        <v>0</v>
      </c>
      <c r="F8789" s="1">
        <f t="shared" si="1100"/>
        <v>0</v>
      </c>
      <c r="G8789" s="1">
        <f t="shared" si="1101"/>
        <v>0</v>
      </c>
      <c r="H8789" s="1">
        <f t="shared" si="1102"/>
        <v>0</v>
      </c>
      <c r="I8789" s="7" t="s">
        <v>283</v>
      </c>
      <c r="J8789" s="8" t="s">
        <v>37</v>
      </c>
      <c r="K8789" s="1">
        <f>VLOOKUP(L8789,Sheet1!A$1:B$1179,2,FALSE)</f>
        <v>3833100000</v>
      </c>
      <c r="L8789" s="1" t="str">
        <f>VLOOKUP(M8789,Itens!A$1:B$3327,2,FALSE)</f>
        <v>H12W08</v>
      </c>
      <c r="M8789" s="13">
        <v>3833100000</v>
      </c>
      <c r="N8789" s="13">
        <f t="shared" si="1103"/>
        <v>0</v>
      </c>
      <c r="O8789" s="1">
        <v>24</v>
      </c>
      <c r="P8789" s="1">
        <v>16.439585919999999</v>
      </c>
      <c r="Q8789" s="1" t="s">
        <v>93</v>
      </c>
      <c r="R8789" s="6">
        <v>42613</v>
      </c>
    </row>
    <row r="8790" spans="1:18" x14ac:dyDescent="0.25">
      <c r="A8790" s="1">
        <v>8789</v>
      </c>
      <c r="B8790">
        <f t="shared" si="1096"/>
        <v>0</v>
      </c>
      <c r="C8790">
        <f t="shared" si="1097"/>
        <v>0</v>
      </c>
      <c r="D8790" s="1">
        <f t="shared" si="1098"/>
        <v>0</v>
      </c>
      <c r="E8790" s="1">
        <f t="shared" si="1099"/>
        <v>0</v>
      </c>
      <c r="F8790" s="1">
        <f t="shared" si="1100"/>
        <v>0</v>
      </c>
      <c r="G8790" s="1">
        <f t="shared" si="1101"/>
        <v>0</v>
      </c>
      <c r="H8790" s="1">
        <f t="shared" si="1102"/>
        <v>0</v>
      </c>
      <c r="I8790" s="7" t="s">
        <v>283</v>
      </c>
      <c r="J8790" s="8" t="s">
        <v>37</v>
      </c>
      <c r="K8790" s="1">
        <f>VLOOKUP(L8790,Sheet1!A$1:B$1179,2,FALSE)</f>
        <v>5381100000</v>
      </c>
      <c r="L8790" s="1" t="str">
        <f>VLOOKUP(M8790,Itens!A$1:B$3327,2,FALSE)</f>
        <v>H19W10</v>
      </c>
      <c r="M8790" s="13">
        <v>5381100000</v>
      </c>
      <c r="N8790" s="13">
        <f t="shared" si="1103"/>
        <v>0</v>
      </c>
      <c r="O8790" s="1">
        <v>24</v>
      </c>
      <c r="P8790" s="1">
        <v>32.729989330000002</v>
      </c>
      <c r="Q8790" s="1" t="s">
        <v>93</v>
      </c>
      <c r="R8790" s="6">
        <v>42613</v>
      </c>
    </row>
    <row r="8791" spans="1:18" x14ac:dyDescent="0.25">
      <c r="A8791" s="1">
        <v>8790</v>
      </c>
      <c r="B8791">
        <f t="shared" si="1096"/>
        <v>0</v>
      </c>
      <c r="C8791">
        <f t="shared" si="1097"/>
        <v>0</v>
      </c>
      <c r="D8791" s="1">
        <f t="shared" si="1098"/>
        <v>0</v>
      </c>
      <c r="E8791" s="1">
        <f t="shared" si="1099"/>
        <v>0</v>
      </c>
      <c r="F8791" s="1">
        <f t="shared" si="1100"/>
        <v>0</v>
      </c>
      <c r="G8791" s="1">
        <f t="shared" si="1101"/>
        <v>0</v>
      </c>
      <c r="H8791" s="1">
        <f t="shared" si="1102"/>
        <v>0</v>
      </c>
      <c r="I8791" s="7" t="s">
        <v>283</v>
      </c>
      <c r="J8791" s="8" t="s">
        <v>37</v>
      </c>
      <c r="K8791" s="1">
        <f>VLOOKUP(L8791,Sheet1!A$1:B$1179,2,FALSE)</f>
        <v>6005100000</v>
      </c>
      <c r="L8791" s="1" t="str">
        <f>VLOOKUP(M8791,Itens!A$1:B$3327,2,FALSE)</f>
        <v>H200W01</v>
      </c>
      <c r="M8791" s="13">
        <v>3842100000</v>
      </c>
      <c r="N8791" s="13">
        <f t="shared" si="1103"/>
        <v>1</v>
      </c>
      <c r="O8791" s="1">
        <v>48</v>
      </c>
      <c r="P8791" s="1">
        <v>19.494841749999999</v>
      </c>
      <c r="Q8791" s="1" t="s">
        <v>93</v>
      </c>
      <c r="R8791" s="6">
        <v>42613</v>
      </c>
    </row>
    <row r="8792" spans="1:18" x14ac:dyDescent="0.25">
      <c r="A8792" s="1">
        <v>8791</v>
      </c>
      <c r="B8792">
        <f t="shared" si="1096"/>
        <v>0</v>
      </c>
      <c r="C8792">
        <f t="shared" si="1097"/>
        <v>0</v>
      </c>
      <c r="D8792" s="1">
        <f t="shared" si="1098"/>
        <v>0</v>
      </c>
      <c r="E8792" s="1">
        <f t="shared" si="1099"/>
        <v>0</v>
      </c>
      <c r="F8792" s="1">
        <f t="shared" si="1100"/>
        <v>0</v>
      </c>
      <c r="G8792" s="1">
        <f t="shared" si="1101"/>
        <v>0</v>
      </c>
      <c r="H8792" s="1">
        <f t="shared" si="1102"/>
        <v>0</v>
      </c>
      <c r="I8792" s="7" t="s">
        <v>283</v>
      </c>
      <c r="J8792" s="8" t="s">
        <v>37</v>
      </c>
      <c r="K8792" s="1">
        <f>VLOOKUP(L8792,Sheet1!A$1:B$1179,2,FALSE)</f>
        <v>3343200000</v>
      </c>
      <c r="L8792" s="1" t="str">
        <f>VLOOKUP(M8792,Itens!A$1:B$3327,2,FALSE)</f>
        <v>H200WDK</v>
      </c>
      <c r="M8792" s="13">
        <v>2082200000</v>
      </c>
      <c r="N8792" s="13">
        <f t="shared" si="1103"/>
        <v>1</v>
      </c>
      <c r="O8792" s="1">
        <v>24</v>
      </c>
      <c r="P8792" s="1">
        <v>30.766161149999999</v>
      </c>
      <c r="Q8792" s="1" t="s">
        <v>93</v>
      </c>
      <c r="R8792" s="6">
        <v>42613</v>
      </c>
    </row>
    <row r="8793" spans="1:18" x14ac:dyDescent="0.25">
      <c r="A8793" s="1">
        <v>8792</v>
      </c>
      <c r="B8793">
        <f t="shared" si="1096"/>
        <v>0</v>
      </c>
      <c r="C8793">
        <f t="shared" si="1097"/>
        <v>0</v>
      </c>
      <c r="D8793" s="1">
        <f t="shared" si="1098"/>
        <v>0</v>
      </c>
      <c r="E8793" s="1">
        <f t="shared" si="1099"/>
        <v>0</v>
      </c>
      <c r="F8793" s="1">
        <f t="shared" si="1100"/>
        <v>0</v>
      </c>
      <c r="G8793" s="1">
        <f t="shared" si="1101"/>
        <v>0</v>
      </c>
      <c r="H8793" s="1">
        <f t="shared" si="1102"/>
        <v>0</v>
      </c>
      <c r="I8793" s="7" t="s">
        <v>283</v>
      </c>
      <c r="J8793" s="8" t="s">
        <v>37</v>
      </c>
      <c r="K8793" s="1">
        <f>VLOOKUP(L8793,Sheet1!A$1:B$1179,2,FALSE)</f>
        <v>3344200000</v>
      </c>
      <c r="L8793" s="1" t="str">
        <f>VLOOKUP(M8793,Itens!A$1:B$3327,2,FALSE)</f>
        <v>H200WDK01</v>
      </c>
      <c r="M8793" s="13">
        <v>2081200000</v>
      </c>
      <c r="N8793" s="13">
        <f t="shared" si="1103"/>
        <v>1</v>
      </c>
      <c r="O8793" s="1">
        <v>12</v>
      </c>
      <c r="P8793" s="1">
        <v>36.6082277</v>
      </c>
      <c r="Q8793" s="1" t="s">
        <v>93</v>
      </c>
      <c r="R8793" s="6">
        <v>42613</v>
      </c>
    </row>
    <row r="8794" spans="1:18" x14ac:dyDescent="0.25">
      <c r="A8794" s="1">
        <v>8793</v>
      </c>
      <c r="B8794">
        <f t="shared" si="1096"/>
        <v>0</v>
      </c>
      <c r="C8794">
        <f t="shared" si="1097"/>
        <v>0</v>
      </c>
      <c r="D8794" s="1">
        <f t="shared" si="1098"/>
        <v>0</v>
      </c>
      <c r="E8794" s="1">
        <f t="shared" si="1099"/>
        <v>0</v>
      </c>
      <c r="F8794" s="1">
        <f t="shared" si="1100"/>
        <v>0</v>
      </c>
      <c r="G8794" s="1">
        <f t="shared" si="1101"/>
        <v>0</v>
      </c>
      <c r="H8794" s="1">
        <f t="shared" si="1102"/>
        <v>0</v>
      </c>
      <c r="I8794" s="7" t="s">
        <v>283</v>
      </c>
      <c r="J8794" s="8" t="s">
        <v>37</v>
      </c>
      <c r="K8794" s="1">
        <f>VLOOKUP(L8794,Sheet1!A$1:B$1179,2,FALSE)</f>
        <v>6172100000</v>
      </c>
      <c r="L8794" s="1" t="str">
        <f>VLOOKUP(M8794,Itens!A$1:B$3327,2,FALSE)</f>
        <v>H200WN01</v>
      </c>
      <c r="M8794" s="13">
        <v>3887100000</v>
      </c>
      <c r="N8794" s="13">
        <f t="shared" si="1103"/>
        <v>1</v>
      </c>
      <c r="O8794" s="1">
        <v>24</v>
      </c>
      <c r="P8794" s="1">
        <v>35.026491909999997</v>
      </c>
      <c r="Q8794" s="1" t="s">
        <v>93</v>
      </c>
      <c r="R8794" s="6">
        <v>42613</v>
      </c>
    </row>
    <row r="8795" spans="1:18" x14ac:dyDescent="0.25">
      <c r="A8795" s="1">
        <v>8794</v>
      </c>
      <c r="B8795">
        <f t="shared" si="1096"/>
        <v>0</v>
      </c>
      <c r="C8795">
        <f t="shared" si="1097"/>
        <v>0</v>
      </c>
      <c r="D8795" s="1">
        <f t="shared" si="1098"/>
        <v>0</v>
      </c>
      <c r="E8795" s="1">
        <f t="shared" si="1099"/>
        <v>0</v>
      </c>
      <c r="F8795" s="1">
        <f t="shared" si="1100"/>
        <v>0</v>
      </c>
      <c r="G8795" s="1">
        <f t="shared" si="1101"/>
        <v>0</v>
      </c>
      <c r="H8795" s="1">
        <f t="shared" si="1102"/>
        <v>0</v>
      </c>
      <c r="I8795" s="7" t="s">
        <v>283</v>
      </c>
      <c r="J8795" s="8" t="s">
        <v>37</v>
      </c>
      <c r="K8795" s="1">
        <f>VLOOKUP(L8795,Sheet1!A$1:B$1179,2,FALSE)</f>
        <v>3482100000</v>
      </c>
      <c r="L8795" s="1" t="str">
        <f>VLOOKUP(M8795,Itens!A$1:B$3327,2,FALSE)</f>
        <v>H220W</v>
      </c>
      <c r="M8795" s="13">
        <v>3482100000</v>
      </c>
      <c r="N8795" s="13">
        <f t="shared" si="1103"/>
        <v>0</v>
      </c>
      <c r="O8795" s="1">
        <v>6</v>
      </c>
      <c r="P8795" s="1">
        <v>20.217094370000002</v>
      </c>
      <c r="Q8795" s="1" t="s">
        <v>93</v>
      </c>
      <c r="R8795" s="6">
        <v>42613</v>
      </c>
    </row>
    <row r="8796" spans="1:18" x14ac:dyDescent="0.25">
      <c r="A8796" s="1">
        <v>8795</v>
      </c>
      <c r="B8796">
        <f t="shared" si="1096"/>
        <v>0</v>
      </c>
      <c r="C8796">
        <f t="shared" si="1097"/>
        <v>0</v>
      </c>
      <c r="D8796" s="1">
        <f t="shared" si="1098"/>
        <v>0</v>
      </c>
      <c r="E8796" s="1">
        <f t="shared" si="1099"/>
        <v>0</v>
      </c>
      <c r="F8796" s="1">
        <f t="shared" si="1100"/>
        <v>0</v>
      </c>
      <c r="G8796" s="1">
        <f t="shared" si="1101"/>
        <v>0</v>
      </c>
      <c r="H8796" s="1">
        <f t="shared" si="1102"/>
        <v>0</v>
      </c>
      <c r="I8796" s="7" t="s">
        <v>283</v>
      </c>
      <c r="J8796" s="8" t="s">
        <v>37</v>
      </c>
      <c r="K8796" s="1">
        <f>VLOOKUP(L8796,Sheet1!A$1:B$1179,2,FALSE)</f>
        <v>1872200000</v>
      </c>
      <c r="L8796" s="1" t="str">
        <f>VLOOKUP(M8796,Itens!A$1:B$3327,2,FALSE)</f>
        <v>H328WK</v>
      </c>
      <c r="M8796" s="13">
        <v>1872200000</v>
      </c>
      <c r="N8796" s="13">
        <f t="shared" si="1103"/>
        <v>0</v>
      </c>
      <c r="O8796" s="1">
        <v>24</v>
      </c>
      <c r="P8796" s="1">
        <v>49.412723389999996</v>
      </c>
      <c r="Q8796" s="1" t="s">
        <v>93</v>
      </c>
      <c r="R8796" s="6">
        <v>42613</v>
      </c>
    </row>
    <row r="8797" spans="1:18" x14ac:dyDescent="0.25">
      <c r="A8797" s="1">
        <v>8796</v>
      </c>
      <c r="B8797">
        <f t="shared" si="1096"/>
        <v>0</v>
      </c>
      <c r="C8797">
        <f t="shared" si="1097"/>
        <v>0</v>
      </c>
      <c r="D8797" s="1">
        <f t="shared" si="1098"/>
        <v>0</v>
      </c>
      <c r="E8797" s="1">
        <f t="shared" si="1099"/>
        <v>0</v>
      </c>
      <c r="F8797" s="1">
        <f t="shared" si="1100"/>
        <v>0</v>
      </c>
      <c r="G8797" s="1">
        <f t="shared" si="1101"/>
        <v>0</v>
      </c>
      <c r="H8797" s="1">
        <f t="shared" si="1102"/>
        <v>0</v>
      </c>
      <c r="I8797" s="7" t="s">
        <v>283</v>
      </c>
      <c r="J8797" s="8" t="s">
        <v>37</v>
      </c>
      <c r="K8797" s="1">
        <f>VLOOKUP(L8797,Sheet1!A$1:B$1179,2,FALSE)</f>
        <v>2150200000</v>
      </c>
      <c r="L8797" s="1" t="str">
        <f>VLOOKUP(M8797,Itens!A$1:B$3327,2,FALSE)</f>
        <v>H414WK</v>
      </c>
      <c r="M8797" s="13">
        <v>2150200000</v>
      </c>
      <c r="N8797" s="13">
        <f t="shared" si="1103"/>
        <v>0</v>
      </c>
      <c r="O8797" s="1">
        <v>24</v>
      </c>
      <c r="P8797" s="1">
        <v>19.36898072</v>
      </c>
      <c r="Q8797" s="1" t="s">
        <v>93</v>
      </c>
      <c r="R8797" s="6">
        <v>42613</v>
      </c>
    </row>
    <row r="8798" spans="1:18" x14ac:dyDescent="0.25">
      <c r="A8798" s="1">
        <v>8797</v>
      </c>
      <c r="B8798">
        <f t="shared" si="1096"/>
        <v>0</v>
      </c>
      <c r="C8798">
        <f t="shared" si="1097"/>
        <v>0</v>
      </c>
      <c r="D8798" s="1">
        <f t="shared" si="1098"/>
        <v>0</v>
      </c>
      <c r="E8798" s="1">
        <f t="shared" si="1099"/>
        <v>0</v>
      </c>
      <c r="F8798" s="1">
        <f t="shared" si="1100"/>
        <v>0</v>
      </c>
      <c r="G8798" s="1">
        <f t="shared" si="1101"/>
        <v>0</v>
      </c>
      <c r="H8798" s="1">
        <f t="shared" si="1102"/>
        <v>0</v>
      </c>
      <c r="I8798" s="7" t="s">
        <v>283</v>
      </c>
      <c r="J8798" s="8" t="s">
        <v>37</v>
      </c>
      <c r="K8798" s="1">
        <f>VLOOKUP(L8798,Sheet1!A$1:B$1179,2,FALSE)</f>
        <v>2083200000</v>
      </c>
      <c r="L8798" s="1" t="str">
        <f>VLOOKUP(M8798,Itens!A$1:B$3327,2,FALSE)</f>
        <v>H60WK01</v>
      </c>
      <c r="M8798" s="13">
        <v>2083200000</v>
      </c>
      <c r="N8798" s="13">
        <f t="shared" si="1103"/>
        <v>0</v>
      </c>
      <c r="O8798" s="1">
        <v>20</v>
      </c>
      <c r="P8798" s="1">
        <v>7.0663005099999996</v>
      </c>
      <c r="Q8798" s="1" t="s">
        <v>93</v>
      </c>
      <c r="R8798" s="6">
        <v>42613</v>
      </c>
    </row>
    <row r="8799" spans="1:18" x14ac:dyDescent="0.25">
      <c r="A8799" s="1">
        <v>8798</v>
      </c>
      <c r="B8799">
        <f t="shared" si="1096"/>
        <v>0</v>
      </c>
      <c r="C8799">
        <f t="shared" si="1097"/>
        <v>0</v>
      </c>
      <c r="D8799" s="1">
        <f t="shared" si="1098"/>
        <v>0</v>
      </c>
      <c r="E8799" s="1">
        <f t="shared" si="1099"/>
        <v>0</v>
      </c>
      <c r="F8799" s="1">
        <f t="shared" si="1100"/>
        <v>0</v>
      </c>
      <c r="G8799" s="1">
        <f t="shared" si="1101"/>
        <v>0</v>
      </c>
      <c r="H8799" s="1">
        <f t="shared" si="1102"/>
        <v>0</v>
      </c>
      <c r="I8799" s="7" t="s">
        <v>283</v>
      </c>
      <c r="J8799" s="8" t="s">
        <v>37</v>
      </c>
      <c r="K8799" s="1">
        <f>VLOOKUP(L8799,Sheet1!A$1:B$1179,2,FALSE)</f>
        <v>526600000</v>
      </c>
      <c r="L8799" s="1" t="str">
        <f>VLOOKUP(M8799,Itens!A$1:B$3327,2,FALSE)</f>
        <v>T250W</v>
      </c>
      <c r="M8799" s="13">
        <v>526600000</v>
      </c>
      <c r="N8799" s="13">
        <f t="shared" si="1103"/>
        <v>0</v>
      </c>
      <c r="O8799" s="1">
        <v>60</v>
      </c>
      <c r="P8799" s="1">
        <v>43.353133229999997</v>
      </c>
      <c r="Q8799" s="1" t="s">
        <v>93</v>
      </c>
      <c r="R8799" s="6">
        <v>42613</v>
      </c>
    </row>
    <row r="8800" spans="1:18" x14ac:dyDescent="0.25">
      <c r="A8800" s="1">
        <v>8799</v>
      </c>
      <c r="B8800">
        <f t="shared" si="1096"/>
        <v>0</v>
      </c>
      <c r="C8800">
        <f t="shared" si="1097"/>
        <v>1</v>
      </c>
      <c r="D8800" s="1">
        <f t="shared" si="1098"/>
        <v>1</v>
      </c>
      <c r="E8800" s="1">
        <f t="shared" si="1099"/>
        <v>0</v>
      </c>
      <c r="F8800" s="1">
        <f t="shared" si="1100"/>
        <v>3</v>
      </c>
      <c r="G8800" s="1">
        <f t="shared" si="1101"/>
        <v>0</v>
      </c>
      <c r="H8800" s="1">
        <f t="shared" si="1102"/>
        <v>3</v>
      </c>
      <c r="I8800" s="7" t="s">
        <v>283</v>
      </c>
      <c r="J8800" s="8" t="s">
        <v>37</v>
      </c>
      <c r="K8800" s="1">
        <f>VLOOKUP(L8800,Sheet1!A$1:B$1179,2,FALSE)</f>
        <v>642600000</v>
      </c>
      <c r="L8800" s="1" t="str">
        <f>VLOOKUP(M8800,Itens!A$1:B$3327,2,FALSE)</f>
        <v>T300W</v>
      </c>
      <c r="M8800" s="13">
        <v>642600000</v>
      </c>
      <c r="N8800" s="13">
        <f t="shared" si="1103"/>
        <v>0</v>
      </c>
      <c r="O8800" s="1">
        <v>6</v>
      </c>
      <c r="P8800" s="1">
        <v>54.461958039999999</v>
      </c>
      <c r="Q8800" s="1" t="s">
        <v>93</v>
      </c>
      <c r="R8800" s="6">
        <v>42613</v>
      </c>
    </row>
    <row r="8801" spans="1:18" x14ac:dyDescent="0.25">
      <c r="A8801" s="1">
        <v>8800</v>
      </c>
      <c r="B8801">
        <f t="shared" si="1096"/>
        <v>0</v>
      </c>
      <c r="C8801">
        <f t="shared" si="1097"/>
        <v>1</v>
      </c>
      <c r="D8801" s="1">
        <f t="shared" si="1098"/>
        <v>1</v>
      </c>
      <c r="E8801" s="1">
        <f t="shared" si="1099"/>
        <v>1</v>
      </c>
      <c r="F8801" s="1">
        <f t="shared" si="1100"/>
        <v>0</v>
      </c>
      <c r="G8801" s="1">
        <f t="shared" si="1101"/>
        <v>0</v>
      </c>
      <c r="H8801" s="1">
        <f t="shared" si="1102"/>
        <v>1</v>
      </c>
      <c r="I8801" s="7" t="s">
        <v>295</v>
      </c>
      <c r="J8801" s="8" t="s">
        <v>296</v>
      </c>
      <c r="K8801" s="1">
        <f>VLOOKUP(L8801,Sheet1!A$1:B$1179,2,FALSE)</f>
        <v>5774310000</v>
      </c>
      <c r="L8801" s="1" t="str">
        <f>VLOOKUP(M8801,Itens!A$1:B$3327,2,FALSE)</f>
        <v>E1006L</v>
      </c>
      <c r="M8801" s="13">
        <v>5774310000</v>
      </c>
      <c r="N8801" s="13">
        <f t="shared" si="1103"/>
        <v>0</v>
      </c>
      <c r="O8801" s="1">
        <v>1</v>
      </c>
      <c r="P8801" s="1">
        <v>123.54783576</v>
      </c>
      <c r="Q8801" s="1" t="s">
        <v>14</v>
      </c>
      <c r="R8801" s="6">
        <v>42613</v>
      </c>
    </row>
    <row r="8802" spans="1:18" x14ac:dyDescent="0.25">
      <c r="A8802" s="1">
        <v>8801</v>
      </c>
      <c r="B8802">
        <f t="shared" si="1096"/>
        <v>0</v>
      </c>
      <c r="C8802">
        <f t="shared" si="1097"/>
        <v>0</v>
      </c>
      <c r="D8802" s="1">
        <f t="shared" si="1098"/>
        <v>0</v>
      </c>
      <c r="E8802" s="1">
        <f t="shared" si="1099"/>
        <v>0</v>
      </c>
      <c r="F8802" s="1">
        <f t="shared" si="1100"/>
        <v>0</v>
      </c>
      <c r="G8802" s="1">
        <f t="shared" si="1101"/>
        <v>0</v>
      </c>
      <c r="H8802" s="1">
        <f t="shared" si="1102"/>
        <v>0</v>
      </c>
      <c r="I8802" s="7" t="s">
        <v>295</v>
      </c>
      <c r="J8802" s="8" t="s">
        <v>296</v>
      </c>
      <c r="K8802" s="1">
        <f>VLOOKUP(L8802,Sheet1!A$1:B$1179,2,FALSE)</f>
        <v>11457310000</v>
      </c>
      <c r="L8802" s="1" t="str">
        <f>VLOOKUP(M8802,Itens!A$1:B$3327,2,FALSE)</f>
        <v>E1013L</v>
      </c>
      <c r="M8802" s="13">
        <v>11457310000</v>
      </c>
      <c r="N8802" s="13">
        <f t="shared" si="1103"/>
        <v>0</v>
      </c>
      <c r="O8802" s="1">
        <v>6</v>
      </c>
      <c r="P8802" s="1">
        <v>134.89583021000001</v>
      </c>
      <c r="Q8802" s="1" t="s">
        <v>14</v>
      </c>
      <c r="R8802" s="6">
        <v>42613</v>
      </c>
    </row>
    <row r="8803" spans="1:18" x14ac:dyDescent="0.25">
      <c r="A8803" s="1">
        <v>8802</v>
      </c>
      <c r="B8803">
        <f t="shared" si="1096"/>
        <v>0</v>
      </c>
      <c r="C8803">
        <f t="shared" si="1097"/>
        <v>0</v>
      </c>
      <c r="D8803" s="1">
        <f t="shared" si="1098"/>
        <v>0</v>
      </c>
      <c r="E8803" s="1">
        <f t="shared" si="1099"/>
        <v>0</v>
      </c>
      <c r="F8803" s="1">
        <f t="shared" si="1100"/>
        <v>0</v>
      </c>
      <c r="G8803" s="1">
        <f t="shared" si="1101"/>
        <v>0</v>
      </c>
      <c r="H8803" s="1">
        <f t="shared" si="1102"/>
        <v>0</v>
      </c>
      <c r="I8803" s="7" t="s">
        <v>295</v>
      </c>
      <c r="J8803" s="8" t="s">
        <v>296</v>
      </c>
      <c r="K8803" s="1">
        <f>VLOOKUP(L8803,Sheet1!A$1:B$1179,2,FALSE)</f>
        <v>7337310000</v>
      </c>
      <c r="L8803" s="1" t="str">
        <f>VLOOKUP(M8803,Itens!A$1:B$3327,2,FALSE)</f>
        <v>E1024L</v>
      </c>
      <c r="M8803" s="13">
        <v>7337310000</v>
      </c>
      <c r="N8803" s="13">
        <f t="shared" si="1103"/>
        <v>0</v>
      </c>
      <c r="O8803" s="1">
        <v>7</v>
      </c>
      <c r="P8803" s="1">
        <v>121.44291284000001</v>
      </c>
      <c r="Q8803" s="1" t="s">
        <v>14</v>
      </c>
      <c r="R8803" s="6">
        <v>42613</v>
      </c>
    </row>
    <row r="8804" spans="1:18" x14ac:dyDescent="0.25">
      <c r="A8804" s="1">
        <v>8803</v>
      </c>
      <c r="B8804">
        <f t="shared" si="1096"/>
        <v>0</v>
      </c>
      <c r="C8804">
        <f t="shared" si="1097"/>
        <v>0</v>
      </c>
      <c r="D8804" s="1">
        <f t="shared" si="1098"/>
        <v>0</v>
      </c>
      <c r="E8804" s="1">
        <f t="shared" si="1099"/>
        <v>0</v>
      </c>
      <c r="F8804" s="1">
        <f t="shared" si="1100"/>
        <v>0</v>
      </c>
      <c r="G8804" s="1">
        <f t="shared" si="1101"/>
        <v>0</v>
      </c>
      <c r="H8804" s="1">
        <f t="shared" si="1102"/>
        <v>0</v>
      </c>
      <c r="I8804" s="7" t="s">
        <v>295</v>
      </c>
      <c r="J8804" s="8" t="s">
        <v>296</v>
      </c>
      <c r="K8804" s="1">
        <f>VLOOKUP(L8804,Sheet1!A$1:B$1179,2,FALSE)</f>
        <v>7335310000</v>
      </c>
      <c r="L8804" s="1" t="str">
        <f>VLOOKUP(M8804,Itens!A$1:B$3327,2,FALSE)</f>
        <v>E1028L</v>
      </c>
      <c r="M8804" s="13">
        <v>7335310000</v>
      </c>
      <c r="N8804" s="13">
        <f t="shared" si="1103"/>
        <v>0</v>
      </c>
      <c r="O8804" s="1">
        <v>45</v>
      </c>
      <c r="P8804" s="1">
        <v>81.456842260000002</v>
      </c>
      <c r="Q8804" s="1" t="s">
        <v>14</v>
      </c>
      <c r="R8804" s="6">
        <v>42613</v>
      </c>
    </row>
    <row r="8805" spans="1:18" x14ac:dyDescent="0.25">
      <c r="A8805" s="1">
        <v>8804</v>
      </c>
      <c r="B8805">
        <f t="shared" si="1096"/>
        <v>0</v>
      </c>
      <c r="C8805">
        <f t="shared" si="1097"/>
        <v>0</v>
      </c>
      <c r="D8805" s="1">
        <f t="shared" si="1098"/>
        <v>0</v>
      </c>
      <c r="E8805" s="1">
        <f t="shared" si="1099"/>
        <v>0</v>
      </c>
      <c r="F8805" s="1">
        <f t="shared" si="1100"/>
        <v>0</v>
      </c>
      <c r="G8805" s="1">
        <f t="shared" si="1101"/>
        <v>0</v>
      </c>
      <c r="H8805" s="1">
        <f t="shared" si="1102"/>
        <v>0</v>
      </c>
      <c r="I8805" s="7" t="s">
        <v>295</v>
      </c>
      <c r="J8805" s="8" t="s">
        <v>296</v>
      </c>
      <c r="K8805" s="1">
        <f>VLOOKUP(L8805,Sheet1!A$1:B$1179,2,FALSE)</f>
        <v>1457110000</v>
      </c>
      <c r="L8805" s="1" t="str">
        <f>VLOOKUP(M8805,Itens!A$1:B$3327,2,FALSE)</f>
        <v>E103H D159</v>
      </c>
      <c r="M8805" s="13">
        <v>1457110000</v>
      </c>
      <c r="N8805" s="13">
        <f t="shared" si="1103"/>
        <v>0</v>
      </c>
      <c r="O8805" s="1">
        <v>6</v>
      </c>
      <c r="P8805" s="1">
        <v>11.16942169</v>
      </c>
      <c r="Q8805" s="1" t="s">
        <v>14</v>
      </c>
      <c r="R8805" s="6">
        <v>42613</v>
      </c>
    </row>
    <row r="8806" spans="1:18" x14ac:dyDescent="0.25">
      <c r="A8806" s="1">
        <v>8805</v>
      </c>
      <c r="B8806">
        <f t="shared" si="1096"/>
        <v>0</v>
      </c>
      <c r="C8806">
        <f t="shared" si="1097"/>
        <v>0</v>
      </c>
      <c r="D8806" s="1">
        <f t="shared" si="1098"/>
        <v>0</v>
      </c>
      <c r="E8806" s="1">
        <f t="shared" si="1099"/>
        <v>0</v>
      </c>
      <c r="F8806" s="1">
        <f t="shared" si="1100"/>
        <v>0</v>
      </c>
      <c r="G8806" s="1">
        <f t="shared" si="1101"/>
        <v>0</v>
      </c>
      <c r="H8806" s="1">
        <f t="shared" si="1102"/>
        <v>0</v>
      </c>
      <c r="I8806" s="7" t="s">
        <v>295</v>
      </c>
      <c r="J8806" s="8" t="s">
        <v>296</v>
      </c>
      <c r="K8806" s="1">
        <f>VLOOKUP(L8806,Sheet1!A$1:B$1179,2,FALSE)</f>
        <v>6045310000</v>
      </c>
      <c r="L8806" s="1" t="str">
        <f>VLOOKUP(M8806,Itens!A$1:B$3327,2,FALSE)</f>
        <v>E1068L</v>
      </c>
      <c r="M8806" s="13">
        <v>6045310000</v>
      </c>
      <c r="N8806" s="13">
        <f t="shared" si="1103"/>
        <v>0</v>
      </c>
      <c r="O8806" s="1">
        <v>27</v>
      </c>
      <c r="P8806" s="1">
        <v>39.243296839999999</v>
      </c>
      <c r="Q8806" s="1" t="s">
        <v>14</v>
      </c>
      <c r="R8806" s="6">
        <v>42613</v>
      </c>
    </row>
    <row r="8807" spans="1:18" x14ac:dyDescent="0.25">
      <c r="A8807" s="1">
        <v>8806</v>
      </c>
      <c r="B8807">
        <f t="shared" si="1096"/>
        <v>0</v>
      </c>
      <c r="C8807">
        <f t="shared" si="1097"/>
        <v>0</v>
      </c>
      <c r="D8807" s="1">
        <f t="shared" si="1098"/>
        <v>0</v>
      </c>
      <c r="E8807" s="1">
        <f t="shared" si="1099"/>
        <v>0</v>
      </c>
      <c r="F8807" s="1">
        <f t="shared" si="1100"/>
        <v>0</v>
      </c>
      <c r="G8807" s="1">
        <f t="shared" si="1101"/>
        <v>0</v>
      </c>
      <c r="H8807" s="1">
        <f t="shared" si="1102"/>
        <v>0</v>
      </c>
      <c r="I8807" s="7" t="s">
        <v>295</v>
      </c>
      <c r="J8807" s="8" t="s">
        <v>296</v>
      </c>
      <c r="K8807" s="1">
        <f>VLOOKUP(L8807,Sheet1!A$1:B$1179,2,FALSE)</f>
        <v>4447130000</v>
      </c>
      <c r="L8807" s="1" t="str">
        <f>VLOOKUP(M8807,Itens!A$1:B$3327,2,FALSE)</f>
        <v>E11H D204</v>
      </c>
      <c r="M8807" s="13">
        <v>4447130000</v>
      </c>
      <c r="N8807" s="13">
        <f t="shared" si="1103"/>
        <v>0</v>
      </c>
      <c r="O8807" s="1">
        <v>20</v>
      </c>
      <c r="P8807" s="1">
        <v>12.176312380000001</v>
      </c>
      <c r="Q8807" s="1" t="s">
        <v>14</v>
      </c>
      <c r="R8807" s="6">
        <v>42613</v>
      </c>
    </row>
    <row r="8808" spans="1:18" x14ac:dyDescent="0.25">
      <c r="A8808" s="1">
        <v>8807</v>
      </c>
      <c r="B8808">
        <f t="shared" si="1096"/>
        <v>0</v>
      </c>
      <c r="C8808">
        <f t="shared" si="1097"/>
        <v>0</v>
      </c>
      <c r="D8808" s="1">
        <f t="shared" si="1098"/>
        <v>0</v>
      </c>
      <c r="E8808" s="1">
        <f t="shared" si="1099"/>
        <v>0</v>
      </c>
      <c r="F8808" s="1">
        <f t="shared" si="1100"/>
        <v>0</v>
      </c>
      <c r="G8808" s="1">
        <f t="shared" si="1101"/>
        <v>0</v>
      </c>
      <c r="H8808" s="1">
        <f t="shared" si="1102"/>
        <v>0</v>
      </c>
      <c r="I8808" s="7" t="s">
        <v>295</v>
      </c>
      <c r="J8808" s="8" t="s">
        <v>296</v>
      </c>
      <c r="K8808" s="1">
        <f>VLOOKUP(L8808,Sheet1!A$1:B$1179,2,FALSE)</f>
        <v>220130000</v>
      </c>
      <c r="L8808" s="1" t="str">
        <f>VLOOKUP(M8808,Itens!A$1:B$3327,2,FALSE)</f>
        <v>E11H D57</v>
      </c>
      <c r="M8808" s="13">
        <v>220130000</v>
      </c>
      <c r="N8808" s="13">
        <f t="shared" si="1103"/>
        <v>0</v>
      </c>
      <c r="O8808" s="1">
        <v>40</v>
      </c>
      <c r="P8808" s="1">
        <v>8.3360560100000001</v>
      </c>
      <c r="Q8808" s="1" t="s">
        <v>14</v>
      </c>
      <c r="R8808" s="6">
        <v>42613</v>
      </c>
    </row>
    <row r="8809" spans="1:18" x14ac:dyDescent="0.25">
      <c r="A8809" s="1">
        <v>8808</v>
      </c>
      <c r="B8809">
        <f t="shared" si="1096"/>
        <v>0</v>
      </c>
      <c r="C8809">
        <f t="shared" si="1097"/>
        <v>0</v>
      </c>
      <c r="D8809" s="1">
        <f t="shared" si="1098"/>
        <v>0</v>
      </c>
      <c r="E8809" s="1">
        <f t="shared" si="1099"/>
        <v>0</v>
      </c>
      <c r="F8809" s="1">
        <f t="shared" si="1100"/>
        <v>0</v>
      </c>
      <c r="G8809" s="1">
        <f t="shared" si="1101"/>
        <v>0</v>
      </c>
      <c r="H8809" s="1">
        <f t="shared" si="1102"/>
        <v>0</v>
      </c>
      <c r="I8809" s="7" t="s">
        <v>295</v>
      </c>
      <c r="J8809" s="8" t="s">
        <v>296</v>
      </c>
      <c r="K8809" s="1">
        <f>VLOOKUP(L8809,Sheet1!A$1:B$1179,2,FALSE)</f>
        <v>3035130000</v>
      </c>
      <c r="L8809" s="1" t="str">
        <f>VLOOKUP(M8809,Itens!A$1:B$3327,2,FALSE)</f>
        <v>E123H01 D194</v>
      </c>
      <c r="M8809" s="13">
        <v>3035130000</v>
      </c>
      <c r="N8809" s="13">
        <f t="shared" si="1103"/>
        <v>0</v>
      </c>
      <c r="O8809" s="1">
        <v>20</v>
      </c>
      <c r="P8809" s="1">
        <v>32.24539772</v>
      </c>
      <c r="Q8809" s="1" t="s">
        <v>14</v>
      </c>
      <c r="R8809" s="6">
        <v>42613</v>
      </c>
    </row>
    <row r="8810" spans="1:18" x14ac:dyDescent="0.25">
      <c r="A8810" s="1">
        <v>8809</v>
      </c>
      <c r="B8810">
        <f t="shared" si="1096"/>
        <v>0</v>
      </c>
      <c r="C8810">
        <f t="shared" si="1097"/>
        <v>0</v>
      </c>
      <c r="D8810" s="1">
        <f t="shared" si="1098"/>
        <v>0</v>
      </c>
      <c r="E8810" s="1">
        <f t="shared" si="1099"/>
        <v>0</v>
      </c>
      <c r="F8810" s="1">
        <f t="shared" si="1100"/>
        <v>0</v>
      </c>
      <c r="G8810" s="1">
        <f t="shared" si="1101"/>
        <v>0</v>
      </c>
      <c r="H8810" s="1">
        <f t="shared" si="1102"/>
        <v>0</v>
      </c>
      <c r="I8810" s="7" t="s">
        <v>295</v>
      </c>
      <c r="J8810" s="8" t="s">
        <v>296</v>
      </c>
      <c r="K8810" s="1">
        <f>VLOOKUP(L8810,Sheet1!A$1:B$1179,2,FALSE)</f>
        <v>40130000</v>
      </c>
      <c r="L8810" s="1" t="str">
        <f>VLOOKUP(M8810,Itens!A$1:B$3327,2,FALSE)</f>
        <v>E134H D06</v>
      </c>
      <c r="M8810" s="13">
        <v>40130000</v>
      </c>
      <c r="N8810" s="13">
        <f t="shared" si="1103"/>
        <v>0</v>
      </c>
      <c r="O8810" s="1">
        <v>10</v>
      </c>
      <c r="P8810" s="1">
        <v>10.27506938</v>
      </c>
      <c r="Q8810" s="1" t="s">
        <v>14</v>
      </c>
      <c r="R8810" s="6">
        <v>42613</v>
      </c>
    </row>
    <row r="8811" spans="1:18" x14ac:dyDescent="0.25">
      <c r="A8811" s="1">
        <v>8810</v>
      </c>
      <c r="B8811">
        <f t="shared" si="1096"/>
        <v>0</v>
      </c>
      <c r="C8811">
        <f t="shared" si="1097"/>
        <v>0</v>
      </c>
      <c r="D8811" s="1">
        <f t="shared" si="1098"/>
        <v>0</v>
      </c>
      <c r="E8811" s="1">
        <f t="shared" si="1099"/>
        <v>0</v>
      </c>
      <c r="F8811" s="1">
        <f t="shared" si="1100"/>
        <v>0</v>
      </c>
      <c r="G8811" s="1">
        <f t="shared" si="1101"/>
        <v>0</v>
      </c>
      <c r="H8811" s="1">
        <f t="shared" si="1102"/>
        <v>0</v>
      </c>
      <c r="I8811" s="7" t="s">
        <v>295</v>
      </c>
      <c r="J8811" s="8" t="s">
        <v>296</v>
      </c>
      <c r="K8811" s="1">
        <f>VLOOKUP(L8811,Sheet1!A$1:B$1179,2,FALSE)</f>
        <v>2644130000</v>
      </c>
      <c r="L8811" s="1" t="str">
        <f>VLOOKUP(M8811,Itens!A$1:B$3327,2,FALSE)</f>
        <v>E160H01 D28</v>
      </c>
      <c r="M8811" s="13">
        <v>2644130000</v>
      </c>
      <c r="N8811" s="13">
        <f t="shared" si="1103"/>
        <v>0</v>
      </c>
      <c r="O8811" s="1">
        <v>210</v>
      </c>
      <c r="P8811" s="1">
        <v>10.246527070000001</v>
      </c>
      <c r="Q8811" s="1" t="s">
        <v>14</v>
      </c>
      <c r="R8811" s="6">
        <v>42613</v>
      </c>
    </row>
    <row r="8812" spans="1:18" x14ac:dyDescent="0.25">
      <c r="A8812" s="1">
        <v>8811</v>
      </c>
      <c r="B8812">
        <f t="shared" si="1096"/>
        <v>0</v>
      </c>
      <c r="C8812">
        <f t="shared" si="1097"/>
        <v>0</v>
      </c>
      <c r="D8812" s="1">
        <f t="shared" si="1098"/>
        <v>0</v>
      </c>
      <c r="E8812" s="1">
        <f t="shared" si="1099"/>
        <v>0</v>
      </c>
      <c r="F8812" s="1">
        <f t="shared" si="1100"/>
        <v>0</v>
      </c>
      <c r="G8812" s="1">
        <f t="shared" si="1101"/>
        <v>0</v>
      </c>
      <c r="H8812" s="1">
        <f t="shared" si="1102"/>
        <v>0</v>
      </c>
      <c r="I8812" s="7" t="s">
        <v>295</v>
      </c>
      <c r="J8812" s="8" t="s">
        <v>296</v>
      </c>
      <c r="K8812" s="1">
        <f>VLOOKUP(L8812,Sheet1!A$1:B$1179,2,FALSE)</f>
        <v>2647130000</v>
      </c>
      <c r="L8812" s="1" t="str">
        <f>VLOOKUP(M8812,Itens!A$1:B$3327,2,FALSE)</f>
        <v>E161H01 D28</v>
      </c>
      <c r="M8812" s="13">
        <v>2647130000</v>
      </c>
      <c r="N8812" s="13">
        <f t="shared" si="1103"/>
        <v>0</v>
      </c>
      <c r="O8812" s="1">
        <v>120</v>
      </c>
      <c r="P8812" s="1">
        <v>12.873679170000001</v>
      </c>
      <c r="Q8812" s="1" t="s">
        <v>14</v>
      </c>
      <c r="R8812" s="6">
        <v>42613</v>
      </c>
    </row>
    <row r="8813" spans="1:18" x14ac:dyDescent="0.25">
      <c r="A8813" s="1">
        <v>8812</v>
      </c>
      <c r="B8813">
        <f t="shared" si="1096"/>
        <v>0</v>
      </c>
      <c r="C8813">
        <f t="shared" si="1097"/>
        <v>0</v>
      </c>
      <c r="D8813" s="1">
        <f t="shared" si="1098"/>
        <v>0</v>
      </c>
      <c r="E8813" s="1">
        <f t="shared" si="1099"/>
        <v>0</v>
      </c>
      <c r="F8813" s="1">
        <f t="shared" si="1100"/>
        <v>0</v>
      </c>
      <c r="G8813" s="1">
        <f t="shared" si="1101"/>
        <v>0</v>
      </c>
      <c r="H8813" s="1">
        <f t="shared" si="1102"/>
        <v>0</v>
      </c>
      <c r="I8813" s="7" t="s">
        <v>295</v>
      </c>
      <c r="J8813" s="8" t="s">
        <v>296</v>
      </c>
      <c r="K8813" s="1">
        <f>VLOOKUP(L8813,Sheet1!A$1:B$1179,2,FALSE)</f>
        <v>2697130000</v>
      </c>
      <c r="L8813" s="1" t="str">
        <f>VLOOKUP(M8813,Itens!A$1:B$3327,2,FALSE)</f>
        <v>E175H D129</v>
      </c>
      <c r="M8813" s="13">
        <v>2697130000</v>
      </c>
      <c r="N8813" s="13">
        <f t="shared" si="1103"/>
        <v>0</v>
      </c>
      <c r="O8813" s="1">
        <v>24</v>
      </c>
      <c r="P8813" s="1">
        <v>19.847861850000001</v>
      </c>
      <c r="Q8813" s="1" t="s">
        <v>14</v>
      </c>
      <c r="R8813" s="6">
        <v>42613</v>
      </c>
    </row>
    <row r="8814" spans="1:18" x14ac:dyDescent="0.25">
      <c r="A8814" s="1">
        <v>8813</v>
      </c>
      <c r="B8814">
        <f t="shared" si="1096"/>
        <v>0</v>
      </c>
      <c r="C8814">
        <f t="shared" si="1097"/>
        <v>0</v>
      </c>
      <c r="D8814" s="1">
        <f t="shared" si="1098"/>
        <v>0</v>
      </c>
      <c r="E8814" s="1">
        <f t="shared" si="1099"/>
        <v>0</v>
      </c>
      <c r="F8814" s="1">
        <f t="shared" si="1100"/>
        <v>0</v>
      </c>
      <c r="G8814" s="1">
        <f t="shared" si="1101"/>
        <v>0</v>
      </c>
      <c r="H8814" s="1">
        <f t="shared" si="1102"/>
        <v>0</v>
      </c>
      <c r="I8814" s="7" t="s">
        <v>295</v>
      </c>
      <c r="J8814" s="8" t="s">
        <v>296</v>
      </c>
      <c r="K8814" s="1">
        <f>VLOOKUP(L8814,Sheet1!A$1:B$1179,2,FALSE)</f>
        <v>301310000</v>
      </c>
      <c r="L8814" s="1" t="str">
        <f>VLOOKUP(M8814,Itens!A$1:B$3327,2,FALSE)</f>
        <v>E209L</v>
      </c>
      <c r="M8814" s="13">
        <v>301310000</v>
      </c>
      <c r="N8814" s="13">
        <f t="shared" si="1103"/>
        <v>0</v>
      </c>
      <c r="O8814" s="1">
        <v>1</v>
      </c>
      <c r="P8814" s="1">
        <v>53.606897160000003</v>
      </c>
      <c r="Q8814" s="1" t="s">
        <v>14</v>
      </c>
      <c r="R8814" s="6">
        <v>42613</v>
      </c>
    </row>
    <row r="8815" spans="1:18" x14ac:dyDescent="0.25">
      <c r="A8815" s="1">
        <v>8814</v>
      </c>
      <c r="B8815">
        <f t="shared" si="1096"/>
        <v>0</v>
      </c>
      <c r="C8815">
        <f t="shared" si="1097"/>
        <v>0</v>
      </c>
      <c r="D8815" s="1">
        <f t="shared" si="1098"/>
        <v>0</v>
      </c>
      <c r="E8815" s="1">
        <f t="shared" si="1099"/>
        <v>0</v>
      </c>
      <c r="F8815" s="1">
        <f t="shared" si="1100"/>
        <v>0</v>
      </c>
      <c r="G8815" s="1">
        <f t="shared" si="1101"/>
        <v>0</v>
      </c>
      <c r="H8815" s="1">
        <f t="shared" si="1102"/>
        <v>0</v>
      </c>
      <c r="I8815" s="7" t="s">
        <v>295</v>
      </c>
      <c r="J8815" s="8" t="s">
        <v>296</v>
      </c>
      <c r="K8815" s="1">
        <f>VLOOKUP(L8815,Sheet1!A$1:B$1179,2,FALSE)</f>
        <v>1199110000</v>
      </c>
      <c r="L8815" s="1" t="str">
        <f>VLOOKUP(M8815,Itens!A$1:B$3327,2,FALSE)</f>
        <v>E251H D11</v>
      </c>
      <c r="M8815" s="13">
        <v>1199110000</v>
      </c>
      <c r="N8815" s="13">
        <f t="shared" si="1103"/>
        <v>0</v>
      </c>
      <c r="O8815" s="1">
        <v>30</v>
      </c>
      <c r="P8815" s="1">
        <v>19.893349350000001</v>
      </c>
      <c r="Q8815" s="1" t="s">
        <v>14</v>
      </c>
      <c r="R8815" s="6">
        <v>42613</v>
      </c>
    </row>
    <row r="8816" spans="1:18" x14ac:dyDescent="0.25">
      <c r="A8816" s="1">
        <v>8815</v>
      </c>
      <c r="B8816">
        <f t="shared" si="1096"/>
        <v>0</v>
      </c>
      <c r="C8816">
        <f t="shared" si="1097"/>
        <v>0</v>
      </c>
      <c r="D8816" s="1">
        <f t="shared" si="1098"/>
        <v>0</v>
      </c>
      <c r="E8816" s="1">
        <f t="shared" si="1099"/>
        <v>0</v>
      </c>
      <c r="F8816" s="1">
        <f t="shared" si="1100"/>
        <v>0</v>
      </c>
      <c r="G8816" s="1">
        <f t="shared" si="1101"/>
        <v>0</v>
      </c>
      <c r="H8816" s="1">
        <f t="shared" si="1102"/>
        <v>0</v>
      </c>
      <c r="I8816" s="7" t="s">
        <v>295</v>
      </c>
      <c r="J8816" s="8" t="s">
        <v>296</v>
      </c>
      <c r="K8816" s="1">
        <f>VLOOKUP(L8816,Sheet1!A$1:B$1179,2,FALSE)</f>
        <v>5659310000</v>
      </c>
      <c r="L8816" s="1" t="str">
        <f>VLOOKUP(M8816,Itens!A$1:B$3327,2,FALSE)</f>
        <v>E2916LI</v>
      </c>
      <c r="M8816" s="13">
        <v>5659310000</v>
      </c>
      <c r="N8816" s="13">
        <f t="shared" si="1103"/>
        <v>0</v>
      </c>
      <c r="O8816" s="1">
        <v>12</v>
      </c>
      <c r="P8816" s="1">
        <v>25.467776489999999</v>
      </c>
      <c r="Q8816" s="1" t="s">
        <v>14</v>
      </c>
      <c r="R8816" s="6">
        <v>42613</v>
      </c>
    </row>
    <row r="8817" spans="1:18" x14ac:dyDescent="0.25">
      <c r="A8817" s="1">
        <v>8816</v>
      </c>
      <c r="B8817">
        <f t="shared" si="1096"/>
        <v>0</v>
      </c>
      <c r="C8817">
        <f t="shared" si="1097"/>
        <v>0</v>
      </c>
      <c r="D8817" s="1">
        <f t="shared" si="1098"/>
        <v>0</v>
      </c>
      <c r="E8817" s="1">
        <f t="shared" si="1099"/>
        <v>0</v>
      </c>
      <c r="F8817" s="1">
        <f t="shared" si="1100"/>
        <v>0</v>
      </c>
      <c r="G8817" s="1">
        <f t="shared" si="1101"/>
        <v>0</v>
      </c>
      <c r="H8817" s="1">
        <f t="shared" si="1102"/>
        <v>0</v>
      </c>
      <c r="I8817" s="7" t="s">
        <v>295</v>
      </c>
      <c r="J8817" s="8" t="s">
        <v>296</v>
      </c>
      <c r="K8817" s="1">
        <f>VLOOKUP(L8817,Sheet1!A$1:B$1179,2,FALSE)</f>
        <v>4365130000</v>
      </c>
      <c r="L8817" s="1" t="str">
        <f>VLOOKUP(M8817,Itens!A$1:B$3327,2,FALSE)</f>
        <v>E311H01 D273</v>
      </c>
      <c r="M8817" s="13">
        <v>4365130000</v>
      </c>
      <c r="N8817" s="13">
        <f t="shared" si="1103"/>
        <v>0</v>
      </c>
      <c r="O8817" s="1">
        <v>18</v>
      </c>
      <c r="P8817" s="1">
        <v>124.37364371</v>
      </c>
      <c r="Q8817" s="1" t="s">
        <v>14</v>
      </c>
      <c r="R8817" s="6">
        <v>42613</v>
      </c>
    </row>
    <row r="8818" spans="1:18" x14ac:dyDescent="0.25">
      <c r="A8818" s="1">
        <v>8817</v>
      </c>
      <c r="B8818">
        <f t="shared" si="1096"/>
        <v>0</v>
      </c>
      <c r="C8818">
        <f t="shared" si="1097"/>
        <v>0</v>
      </c>
      <c r="D8818" s="1">
        <f t="shared" si="1098"/>
        <v>0</v>
      </c>
      <c r="E8818" s="1">
        <f t="shared" si="1099"/>
        <v>0</v>
      </c>
      <c r="F8818" s="1">
        <f t="shared" si="1100"/>
        <v>0</v>
      </c>
      <c r="G8818" s="1">
        <f t="shared" si="1101"/>
        <v>0</v>
      </c>
      <c r="H8818" s="1">
        <f t="shared" si="1102"/>
        <v>0</v>
      </c>
      <c r="I8818" s="7" t="s">
        <v>295</v>
      </c>
      <c r="J8818" s="8" t="s">
        <v>296</v>
      </c>
      <c r="K8818" s="1">
        <f>VLOOKUP(L8818,Sheet1!A$1:B$1179,2,FALSE)</f>
        <v>1037230000</v>
      </c>
      <c r="L8818" s="1" t="str">
        <f>VLOOKUP(M8818,Itens!A$1:B$3327,2,FALSE)</f>
        <v>E422KP D98</v>
      </c>
      <c r="M8818" s="13">
        <v>1037230000</v>
      </c>
      <c r="N8818" s="13">
        <f t="shared" si="1103"/>
        <v>0</v>
      </c>
      <c r="O8818" s="1">
        <v>18</v>
      </c>
      <c r="P8818" s="1">
        <v>30.537716329999999</v>
      </c>
      <c r="Q8818" s="1" t="s">
        <v>14</v>
      </c>
      <c r="R8818" s="6">
        <v>42613</v>
      </c>
    </row>
    <row r="8819" spans="1:18" x14ac:dyDescent="0.25">
      <c r="A8819" s="1">
        <v>8818</v>
      </c>
      <c r="B8819">
        <f t="shared" si="1096"/>
        <v>0</v>
      </c>
      <c r="C8819">
        <f t="shared" si="1097"/>
        <v>0</v>
      </c>
      <c r="D8819" s="1">
        <f t="shared" si="1098"/>
        <v>0</v>
      </c>
      <c r="E8819" s="1">
        <f t="shared" si="1099"/>
        <v>0</v>
      </c>
      <c r="F8819" s="1">
        <f t="shared" si="1100"/>
        <v>0</v>
      </c>
      <c r="G8819" s="1">
        <f t="shared" si="1101"/>
        <v>0</v>
      </c>
      <c r="H8819" s="1">
        <f t="shared" si="1102"/>
        <v>0</v>
      </c>
      <c r="I8819" s="7" t="s">
        <v>295</v>
      </c>
      <c r="J8819" s="8" t="s">
        <v>296</v>
      </c>
      <c r="K8819" s="1">
        <f>VLOOKUP(L8819,Sheet1!A$1:B$1179,2,FALSE)</f>
        <v>3538130000</v>
      </c>
      <c r="L8819" s="1" t="str">
        <f>VLOOKUP(M8819,Itens!A$1:B$3327,2,FALSE)</f>
        <v>E500H D129</v>
      </c>
      <c r="M8819" s="13">
        <v>3538130000</v>
      </c>
      <c r="N8819" s="13">
        <f t="shared" si="1103"/>
        <v>0</v>
      </c>
      <c r="O8819" s="1">
        <v>6</v>
      </c>
      <c r="P8819" s="1">
        <v>32.60325306</v>
      </c>
      <c r="Q8819" s="1" t="s">
        <v>14</v>
      </c>
      <c r="R8819" s="6">
        <v>42613</v>
      </c>
    </row>
    <row r="8820" spans="1:18" x14ac:dyDescent="0.25">
      <c r="A8820" s="1">
        <v>8819</v>
      </c>
      <c r="B8820">
        <f t="shared" si="1096"/>
        <v>0</v>
      </c>
      <c r="C8820">
        <f t="shared" si="1097"/>
        <v>0</v>
      </c>
      <c r="D8820" s="1">
        <f t="shared" si="1098"/>
        <v>0</v>
      </c>
      <c r="E8820" s="1">
        <f t="shared" si="1099"/>
        <v>0</v>
      </c>
      <c r="F8820" s="1">
        <f t="shared" si="1100"/>
        <v>0</v>
      </c>
      <c r="G8820" s="1">
        <f t="shared" si="1101"/>
        <v>0</v>
      </c>
      <c r="H8820" s="1">
        <f t="shared" si="1102"/>
        <v>0</v>
      </c>
      <c r="I8820" s="7" t="s">
        <v>295</v>
      </c>
      <c r="J8820" s="8" t="s">
        <v>296</v>
      </c>
      <c r="K8820" s="1">
        <f>VLOOKUP(L8820,Sheet1!A$1:B$1179,2,FALSE)</f>
        <v>1035230000</v>
      </c>
      <c r="L8820" s="1" t="str">
        <f>VLOOKUP(M8820,Itens!A$1:B$3327,2,FALSE)</f>
        <v>E500KP02 D36</v>
      </c>
      <c r="M8820" s="13">
        <v>1035230000</v>
      </c>
      <c r="N8820" s="13">
        <f t="shared" si="1103"/>
        <v>0</v>
      </c>
      <c r="O8820" s="1">
        <v>30</v>
      </c>
      <c r="P8820" s="1">
        <v>31.908535560000001</v>
      </c>
      <c r="Q8820" s="1" t="s">
        <v>14</v>
      </c>
      <c r="R8820" s="6">
        <v>42613</v>
      </c>
    </row>
    <row r="8821" spans="1:18" x14ac:dyDescent="0.25">
      <c r="A8821" s="1">
        <v>8820</v>
      </c>
      <c r="B8821">
        <f t="shared" si="1096"/>
        <v>0</v>
      </c>
      <c r="C8821">
        <f t="shared" si="1097"/>
        <v>0</v>
      </c>
      <c r="D8821" s="1">
        <f t="shared" si="1098"/>
        <v>0</v>
      </c>
      <c r="E8821" s="1">
        <f t="shared" si="1099"/>
        <v>0</v>
      </c>
      <c r="F8821" s="1">
        <f t="shared" si="1100"/>
        <v>0</v>
      </c>
      <c r="G8821" s="1">
        <f t="shared" si="1101"/>
        <v>0</v>
      </c>
      <c r="H8821" s="1">
        <f t="shared" si="1102"/>
        <v>0</v>
      </c>
      <c r="I8821" s="7" t="s">
        <v>295</v>
      </c>
      <c r="J8821" s="8" t="s">
        <v>296</v>
      </c>
      <c r="K8821" s="1">
        <f>VLOOKUP(L8821,Sheet1!A$1:B$1179,2,FALSE)</f>
        <v>1033230000</v>
      </c>
      <c r="L8821" s="1" t="str">
        <f>VLOOKUP(M8821,Itens!A$1:B$3327,2,FALSE)</f>
        <v>E52KP D36</v>
      </c>
      <c r="M8821" s="13">
        <v>1033230000</v>
      </c>
      <c r="N8821" s="13">
        <f t="shared" si="1103"/>
        <v>0</v>
      </c>
      <c r="O8821" s="1">
        <v>156</v>
      </c>
      <c r="P8821" s="1">
        <v>26.13835628</v>
      </c>
      <c r="Q8821" s="1" t="s">
        <v>14</v>
      </c>
      <c r="R8821" s="6">
        <v>42613</v>
      </c>
    </row>
    <row r="8822" spans="1:18" x14ac:dyDescent="0.25">
      <c r="A8822" s="1">
        <v>8821</v>
      </c>
      <c r="B8822">
        <f t="shared" si="1096"/>
        <v>0</v>
      </c>
      <c r="C8822">
        <f t="shared" si="1097"/>
        <v>0</v>
      </c>
      <c r="D8822" s="1">
        <f t="shared" si="1098"/>
        <v>0</v>
      </c>
      <c r="E8822" s="1">
        <f t="shared" si="1099"/>
        <v>0</v>
      </c>
      <c r="F8822" s="1">
        <f t="shared" si="1100"/>
        <v>0</v>
      </c>
      <c r="G8822" s="1">
        <f t="shared" si="1101"/>
        <v>0</v>
      </c>
      <c r="H8822" s="1">
        <f t="shared" si="1102"/>
        <v>0</v>
      </c>
      <c r="I8822" s="7" t="s">
        <v>295</v>
      </c>
      <c r="J8822" s="8" t="s">
        <v>296</v>
      </c>
      <c r="K8822" s="1">
        <f>VLOOKUP(L8822,Sheet1!A$1:B$1179,2,FALSE)</f>
        <v>1067230000</v>
      </c>
      <c r="L8822" s="1" t="str">
        <f>VLOOKUP(M8822,Itens!A$1:B$3327,2,FALSE)</f>
        <v>E57KP D73</v>
      </c>
      <c r="M8822" s="13">
        <v>1067230000</v>
      </c>
      <c r="N8822" s="13">
        <f t="shared" si="1103"/>
        <v>0</v>
      </c>
      <c r="O8822" s="1">
        <v>72</v>
      </c>
      <c r="P8822" s="1">
        <v>32.610205290000003</v>
      </c>
      <c r="Q8822" s="1" t="s">
        <v>14</v>
      </c>
      <c r="R8822" s="6">
        <v>42613</v>
      </c>
    </row>
    <row r="8823" spans="1:18" x14ac:dyDescent="0.25">
      <c r="A8823" s="1">
        <v>8822</v>
      </c>
      <c r="B8823">
        <f t="shared" si="1096"/>
        <v>0</v>
      </c>
      <c r="C8823">
        <f t="shared" si="1097"/>
        <v>0</v>
      </c>
      <c r="D8823" s="1">
        <f t="shared" si="1098"/>
        <v>0</v>
      </c>
      <c r="E8823" s="1">
        <f t="shared" si="1099"/>
        <v>0</v>
      </c>
      <c r="F8823" s="1">
        <f t="shared" si="1100"/>
        <v>0</v>
      </c>
      <c r="G8823" s="1">
        <f t="shared" si="1101"/>
        <v>0</v>
      </c>
      <c r="H8823" s="1">
        <f t="shared" si="1102"/>
        <v>0</v>
      </c>
      <c r="I8823" s="7" t="s">
        <v>295</v>
      </c>
      <c r="J8823" s="8" t="s">
        <v>296</v>
      </c>
      <c r="K8823" s="1">
        <f>VLOOKUP(L8823,Sheet1!A$1:B$1179,2,FALSE)</f>
        <v>7375310000</v>
      </c>
      <c r="L8823" s="1" t="str">
        <f>VLOOKUP(M8823,Itens!A$1:B$3327,2,FALSE)</f>
        <v>E603L R</v>
      </c>
      <c r="M8823" s="13">
        <v>7375310000</v>
      </c>
      <c r="N8823" s="13">
        <f t="shared" si="1103"/>
        <v>0</v>
      </c>
      <c r="O8823" s="1">
        <v>74</v>
      </c>
      <c r="P8823" s="1">
        <v>82.363202670000007</v>
      </c>
      <c r="Q8823" s="1" t="s">
        <v>14</v>
      </c>
      <c r="R8823" s="6">
        <v>42613</v>
      </c>
    </row>
    <row r="8824" spans="1:18" x14ac:dyDescent="0.25">
      <c r="A8824" s="1">
        <v>8823</v>
      </c>
      <c r="B8824">
        <f t="shared" si="1096"/>
        <v>0</v>
      </c>
      <c r="C8824">
        <f t="shared" si="1097"/>
        <v>0</v>
      </c>
      <c r="D8824" s="1">
        <f t="shared" si="1098"/>
        <v>0</v>
      </c>
      <c r="E8824" s="1">
        <f t="shared" si="1099"/>
        <v>0</v>
      </c>
      <c r="F8824" s="1">
        <f t="shared" si="1100"/>
        <v>0</v>
      </c>
      <c r="G8824" s="1">
        <f t="shared" si="1101"/>
        <v>0</v>
      </c>
      <c r="H8824" s="1">
        <f t="shared" si="1102"/>
        <v>0</v>
      </c>
      <c r="I8824" s="7" t="s">
        <v>295</v>
      </c>
      <c r="J8824" s="8" t="s">
        <v>296</v>
      </c>
      <c r="K8824" s="1">
        <f>VLOOKUP(L8824,Sheet1!A$1:B$1179,2,FALSE)</f>
        <v>4450310000</v>
      </c>
      <c r="L8824" s="1" t="str">
        <f>VLOOKUP(M8824,Itens!A$1:B$3327,2,FALSE)</f>
        <v>E804L</v>
      </c>
      <c r="M8824" s="13">
        <v>4450310000</v>
      </c>
      <c r="N8824" s="13">
        <f t="shared" si="1103"/>
        <v>0</v>
      </c>
      <c r="O8824" s="1">
        <v>3</v>
      </c>
      <c r="P8824" s="1">
        <v>65.688141470000005</v>
      </c>
      <c r="Q8824" s="1" t="s">
        <v>14</v>
      </c>
      <c r="R8824" s="6">
        <v>42613</v>
      </c>
    </row>
    <row r="8825" spans="1:18" x14ac:dyDescent="0.25">
      <c r="A8825" s="1">
        <v>8824</v>
      </c>
      <c r="B8825">
        <f t="shared" si="1096"/>
        <v>0</v>
      </c>
      <c r="C8825">
        <f t="shared" si="1097"/>
        <v>0</v>
      </c>
      <c r="D8825" s="1">
        <f t="shared" si="1098"/>
        <v>0</v>
      </c>
      <c r="E8825" s="1">
        <f t="shared" si="1099"/>
        <v>0</v>
      </c>
      <c r="F8825" s="1">
        <f t="shared" si="1100"/>
        <v>0</v>
      </c>
      <c r="G8825" s="1">
        <f t="shared" si="1101"/>
        <v>0</v>
      </c>
      <c r="H8825" s="1">
        <f t="shared" si="1102"/>
        <v>0</v>
      </c>
      <c r="I8825" s="7" t="s">
        <v>295</v>
      </c>
      <c r="J8825" s="8" t="s">
        <v>296</v>
      </c>
      <c r="K8825" s="1">
        <f>VLOOKUP(L8825,Sheet1!A$1:B$1179,2,FALSE)</f>
        <v>6051310000</v>
      </c>
      <c r="L8825" s="1" t="str">
        <f>VLOOKUP(M8825,Itens!A$1:B$3327,2,FALSE)</f>
        <v>E806L</v>
      </c>
      <c r="M8825" s="13">
        <v>6051310000</v>
      </c>
      <c r="N8825" s="13">
        <f t="shared" si="1103"/>
        <v>0</v>
      </c>
      <c r="O8825" s="1">
        <v>10</v>
      </c>
      <c r="P8825" s="1">
        <v>82.692239169999993</v>
      </c>
      <c r="Q8825" s="1" t="s">
        <v>14</v>
      </c>
      <c r="R8825" s="6">
        <v>42613</v>
      </c>
    </row>
    <row r="8826" spans="1:18" x14ac:dyDescent="0.25">
      <c r="A8826" s="1">
        <v>8825</v>
      </c>
      <c r="B8826">
        <f t="shared" si="1096"/>
        <v>0</v>
      </c>
      <c r="C8826">
        <f t="shared" si="1097"/>
        <v>0</v>
      </c>
      <c r="D8826" s="1">
        <f t="shared" si="1098"/>
        <v>0</v>
      </c>
      <c r="E8826" s="1">
        <f t="shared" si="1099"/>
        <v>0</v>
      </c>
      <c r="F8826" s="1">
        <f t="shared" si="1100"/>
        <v>0</v>
      </c>
      <c r="G8826" s="1">
        <f t="shared" si="1101"/>
        <v>0</v>
      </c>
      <c r="H8826" s="1">
        <f t="shared" si="1102"/>
        <v>0</v>
      </c>
      <c r="I8826" s="7" t="s">
        <v>295</v>
      </c>
      <c r="J8826" s="8" t="s">
        <v>296</v>
      </c>
      <c r="K8826" s="1">
        <f>VLOOKUP(L8826,Sheet1!A$1:B$1179,2,FALSE)</f>
        <v>389210000</v>
      </c>
      <c r="L8826" s="1" t="str">
        <f>VLOOKUP(M8826,Itens!A$1:B$3327,2,FALSE)</f>
        <v>E90KP D164</v>
      </c>
      <c r="M8826" s="13">
        <v>389210000</v>
      </c>
      <c r="N8826" s="13">
        <f t="shared" si="1103"/>
        <v>0</v>
      </c>
      <c r="O8826" s="1">
        <v>10</v>
      </c>
      <c r="P8826" s="1">
        <v>7.8634558500000002</v>
      </c>
      <c r="Q8826" s="1" t="s">
        <v>14</v>
      </c>
      <c r="R8826" s="6">
        <v>42613</v>
      </c>
    </row>
    <row r="8827" spans="1:18" x14ac:dyDescent="0.25">
      <c r="A8827" s="1">
        <v>8826</v>
      </c>
      <c r="B8827">
        <f t="shared" si="1096"/>
        <v>0</v>
      </c>
      <c r="C8827">
        <f t="shared" si="1097"/>
        <v>0</v>
      </c>
      <c r="D8827" s="1">
        <f t="shared" si="1098"/>
        <v>0</v>
      </c>
      <c r="E8827" s="1">
        <f t="shared" si="1099"/>
        <v>0</v>
      </c>
      <c r="F8827" s="1">
        <f t="shared" si="1100"/>
        <v>0</v>
      </c>
      <c r="G8827" s="1">
        <f t="shared" si="1101"/>
        <v>0</v>
      </c>
      <c r="H8827" s="1">
        <f t="shared" si="1102"/>
        <v>0</v>
      </c>
      <c r="I8827" s="7" t="s">
        <v>295</v>
      </c>
      <c r="J8827" s="8" t="s">
        <v>296</v>
      </c>
      <c r="K8827" s="1">
        <f>VLOOKUP(L8827,Sheet1!A$1:B$1179,2,FALSE)</f>
        <v>136300000</v>
      </c>
      <c r="L8827" s="1" t="str">
        <f>VLOOKUP(M8827,Itens!A$1:B$3327,2,FALSE)</f>
        <v>H100WL</v>
      </c>
      <c r="M8827" s="13">
        <v>136300000</v>
      </c>
      <c r="N8827" s="13">
        <f t="shared" si="1103"/>
        <v>0</v>
      </c>
      <c r="O8827" s="1">
        <v>10</v>
      </c>
      <c r="P8827" s="1">
        <v>25.17243246</v>
      </c>
      <c r="Q8827" s="1" t="s">
        <v>14</v>
      </c>
      <c r="R8827" s="6">
        <v>42613</v>
      </c>
    </row>
    <row r="8828" spans="1:18" x14ac:dyDescent="0.25">
      <c r="A8828" s="1">
        <v>8827</v>
      </c>
      <c r="B8828">
        <f t="shared" si="1096"/>
        <v>0</v>
      </c>
      <c r="C8828">
        <f t="shared" si="1097"/>
        <v>0</v>
      </c>
      <c r="D8828" s="1">
        <f t="shared" si="1098"/>
        <v>0</v>
      </c>
      <c r="E8828" s="1">
        <f t="shared" si="1099"/>
        <v>0</v>
      </c>
      <c r="F8828" s="1">
        <f t="shared" si="1100"/>
        <v>0</v>
      </c>
      <c r="G8828" s="1">
        <f t="shared" si="1101"/>
        <v>0</v>
      </c>
      <c r="H8828" s="1">
        <f t="shared" si="1102"/>
        <v>0</v>
      </c>
      <c r="I8828" s="7" t="s">
        <v>295</v>
      </c>
      <c r="J8828" s="8" t="s">
        <v>296</v>
      </c>
      <c r="K8828" s="1">
        <f>VLOOKUP(L8828,Sheet1!A$1:B$1179,2,FALSE)</f>
        <v>5381100000</v>
      </c>
      <c r="L8828" s="1" t="str">
        <f>VLOOKUP(M8828,Itens!A$1:B$3327,2,FALSE)</f>
        <v>H19W10</v>
      </c>
      <c r="M8828" s="13">
        <v>5381100000</v>
      </c>
      <c r="N8828" s="13">
        <f t="shared" si="1103"/>
        <v>0</v>
      </c>
      <c r="O8828" s="1">
        <v>84</v>
      </c>
      <c r="P8828" s="1">
        <v>32.650937120000002</v>
      </c>
      <c r="Q8828" s="1" t="s">
        <v>14</v>
      </c>
      <c r="R8828" s="6">
        <v>42613</v>
      </c>
    </row>
    <row r="8829" spans="1:18" x14ac:dyDescent="0.25">
      <c r="A8829" s="1">
        <v>8828</v>
      </c>
      <c r="B8829">
        <f t="shared" si="1096"/>
        <v>0</v>
      </c>
      <c r="C8829">
        <f t="shared" si="1097"/>
        <v>0</v>
      </c>
      <c r="D8829" s="1">
        <f t="shared" si="1098"/>
        <v>0</v>
      </c>
      <c r="E8829" s="1">
        <f t="shared" si="1099"/>
        <v>0</v>
      </c>
      <c r="F8829" s="1">
        <f t="shared" si="1100"/>
        <v>0</v>
      </c>
      <c r="G8829" s="1">
        <f t="shared" si="1101"/>
        <v>0</v>
      </c>
      <c r="H8829" s="1">
        <f t="shared" si="1102"/>
        <v>0</v>
      </c>
      <c r="I8829" s="7" t="s">
        <v>295</v>
      </c>
      <c r="J8829" s="8" t="s">
        <v>296</v>
      </c>
      <c r="K8829" s="1">
        <f>VLOOKUP(L8829,Sheet1!A$1:B$1179,2,FALSE)</f>
        <v>6005100000</v>
      </c>
      <c r="L8829" s="1" t="str">
        <f>VLOOKUP(M8829,Itens!A$1:B$3327,2,FALSE)</f>
        <v>H200W01</v>
      </c>
      <c r="M8829" s="13">
        <v>3842100000</v>
      </c>
      <c r="N8829" s="13">
        <f t="shared" si="1103"/>
        <v>1</v>
      </c>
      <c r="O8829" s="1">
        <v>12</v>
      </c>
      <c r="P8829" s="1">
        <v>20.474135990000001</v>
      </c>
      <c r="Q8829" s="1" t="s">
        <v>14</v>
      </c>
      <c r="R8829" s="6">
        <v>42613</v>
      </c>
    </row>
    <row r="8830" spans="1:18" x14ac:dyDescent="0.25">
      <c r="A8830" s="1">
        <v>8829</v>
      </c>
      <c r="B8830">
        <f t="shared" si="1096"/>
        <v>0</v>
      </c>
      <c r="C8830">
        <f t="shared" si="1097"/>
        <v>0</v>
      </c>
      <c r="D8830" s="1">
        <f t="shared" si="1098"/>
        <v>0</v>
      </c>
      <c r="E8830" s="1">
        <f t="shared" si="1099"/>
        <v>0</v>
      </c>
      <c r="F8830" s="1">
        <f t="shared" si="1100"/>
        <v>0</v>
      </c>
      <c r="G8830" s="1">
        <f t="shared" si="1101"/>
        <v>0</v>
      </c>
      <c r="H8830" s="1">
        <f t="shared" si="1102"/>
        <v>0</v>
      </c>
      <c r="I8830" s="7" t="s">
        <v>295</v>
      </c>
      <c r="J8830" s="8" t="s">
        <v>296</v>
      </c>
      <c r="K8830" s="1">
        <f>VLOOKUP(L8830,Sheet1!A$1:B$1179,2,FALSE)</f>
        <v>5666100000</v>
      </c>
      <c r="L8830" s="1" t="str">
        <f>VLOOKUP(M8830,Itens!A$1:B$3327,2,FALSE)</f>
        <v>H200W02</v>
      </c>
      <c r="M8830" s="13">
        <v>3834100000</v>
      </c>
      <c r="N8830" s="13">
        <f t="shared" si="1103"/>
        <v>1</v>
      </c>
      <c r="O8830" s="1">
        <v>12</v>
      </c>
      <c r="P8830" s="1">
        <v>28.504426500000001</v>
      </c>
      <c r="Q8830" s="1" t="s">
        <v>14</v>
      </c>
      <c r="R8830" s="6">
        <v>42613</v>
      </c>
    </row>
    <row r="8831" spans="1:18" x14ac:dyDescent="0.25">
      <c r="A8831" s="1">
        <v>8830</v>
      </c>
      <c r="B8831">
        <f t="shared" si="1096"/>
        <v>0</v>
      </c>
      <c r="C8831">
        <f t="shared" si="1097"/>
        <v>0</v>
      </c>
      <c r="D8831" s="1">
        <f t="shared" si="1098"/>
        <v>0</v>
      </c>
      <c r="E8831" s="1">
        <f t="shared" si="1099"/>
        <v>0</v>
      </c>
      <c r="F8831" s="1">
        <f t="shared" si="1100"/>
        <v>0</v>
      </c>
      <c r="G8831" s="1">
        <f t="shared" si="1101"/>
        <v>0</v>
      </c>
      <c r="H8831" s="1">
        <f t="shared" si="1102"/>
        <v>0</v>
      </c>
      <c r="I8831" s="7" t="s">
        <v>295</v>
      </c>
      <c r="J8831" s="8" t="s">
        <v>296</v>
      </c>
      <c r="K8831" s="1">
        <f>VLOOKUP(L8831,Sheet1!A$1:B$1179,2,FALSE)</f>
        <v>3343200000</v>
      </c>
      <c r="L8831" s="1" t="str">
        <f>VLOOKUP(M8831,Itens!A$1:B$3327,2,FALSE)</f>
        <v>H200WDK</v>
      </c>
      <c r="M8831" s="13">
        <v>2082200000</v>
      </c>
      <c r="N8831" s="13">
        <f t="shared" si="1103"/>
        <v>1</v>
      </c>
      <c r="O8831" s="1">
        <v>18</v>
      </c>
      <c r="P8831" s="1">
        <v>31.867697440000001</v>
      </c>
      <c r="Q8831" s="1" t="s">
        <v>14</v>
      </c>
      <c r="R8831" s="6">
        <v>42613</v>
      </c>
    </row>
    <row r="8832" spans="1:18" x14ac:dyDescent="0.25">
      <c r="A8832" s="1">
        <v>8831</v>
      </c>
      <c r="B8832">
        <f t="shared" si="1096"/>
        <v>0</v>
      </c>
      <c r="C8832">
        <f t="shared" si="1097"/>
        <v>0</v>
      </c>
      <c r="D8832" s="1">
        <f t="shared" si="1098"/>
        <v>0</v>
      </c>
      <c r="E8832" s="1">
        <f t="shared" si="1099"/>
        <v>0</v>
      </c>
      <c r="F8832" s="1">
        <f t="shared" si="1100"/>
        <v>0</v>
      </c>
      <c r="G8832" s="1">
        <f t="shared" si="1101"/>
        <v>0</v>
      </c>
      <c r="H8832" s="1">
        <f t="shared" si="1102"/>
        <v>0</v>
      </c>
      <c r="I8832" s="7" t="s">
        <v>295</v>
      </c>
      <c r="J8832" s="8" t="s">
        <v>296</v>
      </c>
      <c r="K8832" s="1">
        <f>VLOOKUP(L8832,Sheet1!A$1:B$1179,2,FALSE)</f>
        <v>6172100000</v>
      </c>
      <c r="L8832" s="1" t="str">
        <f>VLOOKUP(M8832,Itens!A$1:B$3327,2,FALSE)</f>
        <v>H200WN01</v>
      </c>
      <c r="M8832" s="13">
        <v>3887100000</v>
      </c>
      <c r="N8832" s="13">
        <f t="shared" si="1103"/>
        <v>1</v>
      </c>
      <c r="O8832" s="1">
        <v>12</v>
      </c>
      <c r="P8832" s="1">
        <v>36.018667409999999</v>
      </c>
      <c r="Q8832" s="1" t="s">
        <v>14</v>
      </c>
      <c r="R8832" s="6">
        <v>42613</v>
      </c>
    </row>
    <row r="8833" spans="1:18" x14ac:dyDescent="0.25">
      <c r="A8833" s="1">
        <v>8832</v>
      </c>
      <c r="B8833">
        <f t="shared" si="1096"/>
        <v>0</v>
      </c>
      <c r="C8833">
        <f t="shared" si="1097"/>
        <v>0</v>
      </c>
      <c r="D8833" s="1">
        <f t="shared" si="1098"/>
        <v>0</v>
      </c>
      <c r="E8833" s="1">
        <f t="shared" si="1099"/>
        <v>0</v>
      </c>
      <c r="F8833" s="1">
        <f t="shared" si="1100"/>
        <v>0</v>
      </c>
      <c r="G8833" s="1">
        <f t="shared" si="1101"/>
        <v>0</v>
      </c>
      <c r="H8833" s="1">
        <f t="shared" si="1102"/>
        <v>0</v>
      </c>
      <c r="I8833" s="7" t="s">
        <v>295</v>
      </c>
      <c r="J8833" s="8" t="s">
        <v>296</v>
      </c>
      <c r="K8833" s="1">
        <f>VLOOKUP(L8833,Sheet1!A$1:B$1179,2,FALSE)</f>
        <v>3843100000</v>
      </c>
      <c r="L8833" s="1" t="str">
        <f>VLOOKUP(M8833,Itens!A$1:B$3327,2,FALSE)</f>
        <v>H230W</v>
      </c>
      <c r="M8833" s="13">
        <v>3843100000</v>
      </c>
      <c r="N8833" s="13">
        <f t="shared" si="1103"/>
        <v>0</v>
      </c>
      <c r="O8833" s="1">
        <v>24</v>
      </c>
      <c r="P8833" s="1">
        <v>55.526349449999998</v>
      </c>
      <c r="Q8833" s="1" t="s">
        <v>14</v>
      </c>
      <c r="R8833" s="6">
        <v>42613</v>
      </c>
    </row>
    <row r="8834" spans="1:18" x14ac:dyDescent="0.25">
      <c r="A8834" s="1">
        <v>8833</v>
      </c>
      <c r="B8834">
        <f t="shared" si="1096"/>
        <v>0</v>
      </c>
      <c r="C8834">
        <f t="shared" si="1097"/>
        <v>0</v>
      </c>
      <c r="D8834" s="1">
        <f t="shared" si="1098"/>
        <v>0</v>
      </c>
      <c r="E8834" s="1">
        <f t="shared" si="1099"/>
        <v>0</v>
      </c>
      <c r="F8834" s="1">
        <f t="shared" si="1100"/>
        <v>0</v>
      </c>
      <c r="G8834" s="1">
        <f t="shared" si="1101"/>
        <v>0</v>
      </c>
      <c r="H8834" s="1">
        <f t="shared" si="1102"/>
        <v>0</v>
      </c>
      <c r="I8834" s="7" t="s">
        <v>295</v>
      </c>
      <c r="J8834" s="8" t="s">
        <v>296</v>
      </c>
      <c r="K8834" s="1">
        <f>VLOOKUP(L8834,Sheet1!A$1:B$1179,2,FALSE)</f>
        <v>5851100000</v>
      </c>
      <c r="L8834" s="1" t="str">
        <f>VLOOKUP(M8834,Itens!A$1:B$3327,2,FALSE)</f>
        <v>H24W05</v>
      </c>
      <c r="M8834" s="13">
        <v>5851100000</v>
      </c>
      <c r="N8834" s="13">
        <f t="shared" si="1103"/>
        <v>0</v>
      </c>
      <c r="O8834" s="1">
        <v>24</v>
      </c>
      <c r="P8834" s="1">
        <v>34.595656290000001</v>
      </c>
      <c r="Q8834" s="1" t="s">
        <v>14</v>
      </c>
      <c r="R8834" s="6">
        <v>42613</v>
      </c>
    </row>
    <row r="8835" spans="1:18" x14ac:dyDescent="0.25">
      <c r="A8835" s="1">
        <v>8834</v>
      </c>
      <c r="B8835">
        <f t="shared" ref="B8835:B8898" si="1104">IF(R8835=R8836,0,1)+IF(R8835=R8834,0,1)</f>
        <v>0</v>
      </c>
      <c r="C8835">
        <f t="shared" ref="C8835:C8898" si="1105">IF(I8835=I8836,0,1)+IF(I8835=I8834,0,1)</f>
        <v>0</v>
      </c>
      <c r="D8835" s="1">
        <f t="shared" ref="D8835:D8898" si="1106">C8835+B8835</f>
        <v>0</v>
      </c>
      <c r="E8835" s="1">
        <f t="shared" ref="E8835:E8898" si="1107">IF(AND(D8835&gt;0,D8834&gt;0,D8836=0),1,0)</f>
        <v>0</v>
      </c>
      <c r="F8835" s="1">
        <f t="shared" ref="F8835:F8898" si="1108">IF(AND(D8835&gt;0,D8834=0,D8836&gt;0),3,0)</f>
        <v>0</v>
      </c>
      <c r="G8835" s="1">
        <f t="shared" ref="G8835:G8898" si="1109">IF(OR(D8835&gt;2,AND(D8835&gt;0,D8834&gt;0,D8836&gt;0)),4,0)</f>
        <v>0</v>
      </c>
      <c r="H8835" s="1">
        <f t="shared" ref="H8835:H8898" si="1110">G8835+F8835+E8835</f>
        <v>0</v>
      </c>
      <c r="I8835" s="7" t="s">
        <v>295</v>
      </c>
      <c r="J8835" s="8" t="s">
        <v>296</v>
      </c>
      <c r="K8835" s="1">
        <f>VLOOKUP(L8835,Sheet1!A$1:B$1179,2,FALSE)</f>
        <v>2296100000</v>
      </c>
      <c r="L8835" s="1" t="str">
        <f>VLOOKUP(M8835,Itens!A$1:B$3327,2,FALSE)</f>
        <v>H300W07</v>
      </c>
      <c r="M8835" s="13">
        <v>2296100000</v>
      </c>
      <c r="N8835" s="13">
        <f t="shared" ref="N8835:N8898" si="1111">IF(M8835=K8835,0,1)</f>
        <v>0</v>
      </c>
      <c r="O8835" s="1">
        <v>6</v>
      </c>
      <c r="P8835" s="1">
        <v>73.657407939999999</v>
      </c>
      <c r="Q8835" s="1" t="s">
        <v>14</v>
      </c>
      <c r="R8835" s="6">
        <v>42613</v>
      </c>
    </row>
    <row r="8836" spans="1:18" x14ac:dyDescent="0.25">
      <c r="A8836" s="1">
        <v>8835</v>
      </c>
      <c r="B8836">
        <f t="shared" si="1104"/>
        <v>0</v>
      </c>
      <c r="C8836">
        <f t="shared" si="1105"/>
        <v>0</v>
      </c>
      <c r="D8836" s="1">
        <f t="shared" si="1106"/>
        <v>0</v>
      </c>
      <c r="E8836" s="1">
        <f t="shared" si="1107"/>
        <v>0</v>
      </c>
      <c r="F8836" s="1">
        <f t="shared" si="1108"/>
        <v>0</v>
      </c>
      <c r="G8836" s="1">
        <f t="shared" si="1109"/>
        <v>0</v>
      </c>
      <c r="H8836" s="1">
        <f t="shared" si="1110"/>
        <v>0</v>
      </c>
      <c r="I8836" s="7" t="s">
        <v>295</v>
      </c>
      <c r="J8836" s="8" t="s">
        <v>296</v>
      </c>
      <c r="K8836" s="1">
        <f>VLOOKUP(L8836,Sheet1!A$1:B$1179,2,FALSE)</f>
        <v>1872200000</v>
      </c>
      <c r="L8836" s="1" t="str">
        <f>VLOOKUP(M8836,Itens!A$1:B$3327,2,FALSE)</f>
        <v>H328WK</v>
      </c>
      <c r="M8836" s="13">
        <v>1872200000</v>
      </c>
      <c r="N8836" s="13">
        <f t="shared" si="1111"/>
        <v>0</v>
      </c>
      <c r="O8836" s="1">
        <v>6</v>
      </c>
      <c r="P8836" s="1">
        <v>52.253654969999999</v>
      </c>
      <c r="Q8836" s="1" t="s">
        <v>14</v>
      </c>
      <c r="R8836" s="6">
        <v>42613</v>
      </c>
    </row>
    <row r="8837" spans="1:18" x14ac:dyDescent="0.25">
      <c r="A8837" s="1">
        <v>8836</v>
      </c>
      <c r="B8837">
        <f t="shared" si="1104"/>
        <v>0</v>
      </c>
      <c r="C8837">
        <f t="shared" si="1105"/>
        <v>0</v>
      </c>
      <c r="D8837" s="1">
        <f t="shared" si="1106"/>
        <v>0</v>
      </c>
      <c r="E8837" s="1">
        <f t="shared" si="1107"/>
        <v>0</v>
      </c>
      <c r="F8837" s="1">
        <f t="shared" si="1108"/>
        <v>0</v>
      </c>
      <c r="G8837" s="1">
        <f t="shared" si="1109"/>
        <v>0</v>
      </c>
      <c r="H8837" s="1">
        <f t="shared" si="1110"/>
        <v>0</v>
      </c>
      <c r="I8837" s="7" t="s">
        <v>295</v>
      </c>
      <c r="J8837" s="8" t="s">
        <v>296</v>
      </c>
      <c r="K8837" s="1">
        <f>VLOOKUP(L8837,Sheet1!A$1:B$1179,2,FALSE)</f>
        <v>2068200000</v>
      </c>
      <c r="L8837" s="1" t="str">
        <f>VLOOKUP(M8837,Itens!A$1:B$3327,2,FALSE)</f>
        <v>H70WK09</v>
      </c>
      <c r="M8837" s="13">
        <v>2068200000</v>
      </c>
      <c r="N8837" s="13">
        <f t="shared" si="1111"/>
        <v>0</v>
      </c>
      <c r="O8837" s="1">
        <v>12</v>
      </c>
      <c r="P8837" s="1">
        <v>30.469563520000001</v>
      </c>
      <c r="Q8837" s="1" t="s">
        <v>14</v>
      </c>
      <c r="R8837" s="6">
        <v>42613</v>
      </c>
    </row>
    <row r="8838" spans="1:18" x14ac:dyDescent="0.25">
      <c r="A8838" s="1">
        <v>8837</v>
      </c>
      <c r="B8838">
        <f t="shared" si="1104"/>
        <v>0</v>
      </c>
      <c r="C8838">
        <f t="shared" si="1105"/>
        <v>0</v>
      </c>
      <c r="D8838" s="1">
        <f t="shared" si="1106"/>
        <v>0</v>
      </c>
      <c r="E8838" s="1">
        <f t="shared" si="1107"/>
        <v>0</v>
      </c>
      <c r="F8838" s="1">
        <f t="shared" si="1108"/>
        <v>0</v>
      </c>
      <c r="G8838" s="1">
        <f t="shared" si="1109"/>
        <v>0</v>
      </c>
      <c r="H8838" s="1">
        <f t="shared" si="1110"/>
        <v>0</v>
      </c>
      <c r="I8838" s="7" t="s">
        <v>295</v>
      </c>
      <c r="J8838" s="8" t="s">
        <v>296</v>
      </c>
      <c r="K8838" s="1">
        <f>VLOOKUP(L8838,Sheet1!A$1:B$1179,2,FALSE)</f>
        <v>521200000</v>
      </c>
      <c r="L8838" s="1" t="str">
        <f>VLOOKUP(M8838,Itens!A$1:B$3327,2,FALSE)</f>
        <v>H70WK11</v>
      </c>
      <c r="M8838" s="13">
        <v>521200000</v>
      </c>
      <c r="N8838" s="13">
        <f t="shared" si="1111"/>
        <v>0</v>
      </c>
      <c r="O8838" s="1">
        <v>60</v>
      </c>
      <c r="P8838" s="1">
        <v>26.27545435</v>
      </c>
      <c r="Q8838" s="1" t="s">
        <v>14</v>
      </c>
      <c r="R8838" s="6">
        <v>42613</v>
      </c>
    </row>
    <row r="8839" spans="1:18" x14ac:dyDescent="0.25">
      <c r="A8839" s="1">
        <v>8838</v>
      </c>
      <c r="B8839">
        <f t="shared" si="1104"/>
        <v>0</v>
      </c>
      <c r="C8839">
        <f t="shared" si="1105"/>
        <v>1</v>
      </c>
      <c r="D8839" s="1">
        <f t="shared" si="1106"/>
        <v>1</v>
      </c>
      <c r="E8839" s="1">
        <f t="shared" si="1107"/>
        <v>0</v>
      </c>
      <c r="F8839" s="1">
        <f t="shared" si="1108"/>
        <v>3</v>
      </c>
      <c r="G8839" s="1">
        <f t="shared" si="1109"/>
        <v>0</v>
      </c>
      <c r="H8839" s="1">
        <f t="shared" si="1110"/>
        <v>3</v>
      </c>
      <c r="I8839" s="7" t="s">
        <v>295</v>
      </c>
      <c r="J8839" s="8" t="s">
        <v>296</v>
      </c>
      <c r="K8839" s="1">
        <f>VLOOKUP(L8839,Sheet1!A$1:B$1179,2,FALSE)</f>
        <v>3872100000</v>
      </c>
      <c r="L8839" s="1" t="str">
        <f>VLOOKUP(M8839,Itens!A$1:B$3327,2,FALSE)</f>
        <v>H97W</v>
      </c>
      <c r="M8839" s="13">
        <v>3872100000</v>
      </c>
      <c r="N8839" s="13">
        <f t="shared" si="1111"/>
        <v>0</v>
      </c>
      <c r="O8839" s="1">
        <v>12</v>
      </c>
      <c r="P8839" s="1">
        <v>19.418848130000001</v>
      </c>
      <c r="Q8839" s="1" t="s">
        <v>14</v>
      </c>
      <c r="R8839" s="6">
        <v>42613</v>
      </c>
    </row>
    <row r="8840" spans="1:18" x14ac:dyDescent="0.25">
      <c r="A8840" s="1">
        <v>8839</v>
      </c>
      <c r="B8840">
        <f t="shared" si="1104"/>
        <v>0</v>
      </c>
      <c r="C8840">
        <f t="shared" si="1105"/>
        <v>1</v>
      </c>
      <c r="D8840" s="1">
        <f t="shared" si="1106"/>
        <v>1</v>
      </c>
      <c r="E8840" s="1">
        <f t="shared" si="1107"/>
        <v>1</v>
      </c>
      <c r="F8840" s="1">
        <f t="shared" si="1108"/>
        <v>0</v>
      </c>
      <c r="G8840" s="1">
        <f t="shared" si="1109"/>
        <v>0</v>
      </c>
      <c r="H8840" s="1">
        <f t="shared" si="1110"/>
        <v>1</v>
      </c>
      <c r="I8840" s="7" t="s">
        <v>298</v>
      </c>
      <c r="J8840" s="8" t="s">
        <v>296</v>
      </c>
      <c r="K8840" s="1">
        <f>VLOOKUP(L8840,Sheet1!A$1:B$1179,2,FALSE)</f>
        <v>5774310000</v>
      </c>
      <c r="L8840" s="1" t="str">
        <f>VLOOKUP(M8840,Itens!A$1:B$3327,2,FALSE)</f>
        <v>E1006L</v>
      </c>
      <c r="M8840" s="13">
        <v>5774310000</v>
      </c>
      <c r="N8840" s="13">
        <f t="shared" si="1111"/>
        <v>0</v>
      </c>
      <c r="O8840" s="1">
        <v>1</v>
      </c>
      <c r="P8840" s="1">
        <v>123.54783576</v>
      </c>
      <c r="Q8840" s="1" t="s">
        <v>14</v>
      </c>
      <c r="R8840" s="6">
        <v>42613</v>
      </c>
    </row>
    <row r="8841" spans="1:18" x14ac:dyDescent="0.25">
      <c r="A8841" s="1">
        <v>8840</v>
      </c>
      <c r="B8841">
        <f t="shared" si="1104"/>
        <v>0</v>
      </c>
      <c r="C8841">
        <f t="shared" si="1105"/>
        <v>0</v>
      </c>
      <c r="D8841" s="1">
        <f t="shared" si="1106"/>
        <v>0</v>
      </c>
      <c r="E8841" s="1">
        <f t="shared" si="1107"/>
        <v>0</v>
      </c>
      <c r="F8841" s="1">
        <f t="shared" si="1108"/>
        <v>0</v>
      </c>
      <c r="G8841" s="1">
        <f t="shared" si="1109"/>
        <v>0</v>
      </c>
      <c r="H8841" s="1">
        <f t="shared" si="1110"/>
        <v>0</v>
      </c>
      <c r="I8841" s="7" t="s">
        <v>298</v>
      </c>
      <c r="J8841" s="8" t="s">
        <v>296</v>
      </c>
      <c r="K8841" s="1">
        <f>VLOOKUP(L8841,Sheet1!A$1:B$1179,2,FALSE)</f>
        <v>7337310000</v>
      </c>
      <c r="L8841" s="1" t="str">
        <f>VLOOKUP(M8841,Itens!A$1:B$3327,2,FALSE)</f>
        <v>E1024L</v>
      </c>
      <c r="M8841" s="13">
        <v>7337310000</v>
      </c>
      <c r="N8841" s="13">
        <f t="shared" si="1111"/>
        <v>0</v>
      </c>
      <c r="O8841" s="1">
        <v>12</v>
      </c>
      <c r="P8841" s="1">
        <v>121.44299033999999</v>
      </c>
      <c r="Q8841" s="1" t="s">
        <v>14</v>
      </c>
      <c r="R8841" s="6">
        <v>42613</v>
      </c>
    </row>
    <row r="8842" spans="1:18" x14ac:dyDescent="0.25">
      <c r="A8842" s="1">
        <v>8841</v>
      </c>
      <c r="B8842">
        <f t="shared" si="1104"/>
        <v>0</v>
      </c>
      <c r="C8842">
        <f t="shared" si="1105"/>
        <v>0</v>
      </c>
      <c r="D8842" s="1">
        <f t="shared" si="1106"/>
        <v>0</v>
      </c>
      <c r="E8842" s="1">
        <f t="shared" si="1107"/>
        <v>0</v>
      </c>
      <c r="F8842" s="1">
        <f t="shared" si="1108"/>
        <v>0</v>
      </c>
      <c r="G8842" s="1">
        <f t="shared" si="1109"/>
        <v>0</v>
      </c>
      <c r="H8842" s="1">
        <f t="shared" si="1110"/>
        <v>0</v>
      </c>
      <c r="I8842" s="7" t="s">
        <v>298</v>
      </c>
      <c r="J8842" s="8" t="s">
        <v>296</v>
      </c>
      <c r="K8842" s="1">
        <f>VLOOKUP(L8842,Sheet1!A$1:B$1179,2,FALSE)</f>
        <v>7335310000</v>
      </c>
      <c r="L8842" s="1" t="str">
        <f>VLOOKUP(M8842,Itens!A$1:B$3327,2,FALSE)</f>
        <v>E1028L</v>
      </c>
      <c r="M8842" s="13">
        <v>7335310000</v>
      </c>
      <c r="N8842" s="13">
        <f t="shared" si="1111"/>
        <v>0</v>
      </c>
      <c r="O8842" s="1">
        <v>6</v>
      </c>
      <c r="P8842" s="1">
        <v>81.456107810000006</v>
      </c>
      <c r="Q8842" s="1" t="s">
        <v>14</v>
      </c>
      <c r="R8842" s="6">
        <v>42613</v>
      </c>
    </row>
    <row r="8843" spans="1:18" x14ac:dyDescent="0.25">
      <c r="A8843" s="1">
        <v>8842</v>
      </c>
      <c r="B8843">
        <f t="shared" si="1104"/>
        <v>0</v>
      </c>
      <c r="C8843">
        <f t="shared" si="1105"/>
        <v>0</v>
      </c>
      <c r="D8843" s="1">
        <f t="shared" si="1106"/>
        <v>0</v>
      </c>
      <c r="E8843" s="1">
        <f t="shared" si="1107"/>
        <v>0</v>
      </c>
      <c r="F8843" s="1">
        <f t="shared" si="1108"/>
        <v>0</v>
      </c>
      <c r="G8843" s="1">
        <f t="shared" si="1109"/>
        <v>0</v>
      </c>
      <c r="H8843" s="1">
        <f t="shared" si="1110"/>
        <v>0</v>
      </c>
      <c r="I8843" s="7" t="s">
        <v>298</v>
      </c>
      <c r="J8843" s="8" t="s">
        <v>296</v>
      </c>
      <c r="K8843" s="1">
        <f>VLOOKUP(L8843,Sheet1!A$1:B$1179,2,FALSE)</f>
        <v>6045310000</v>
      </c>
      <c r="L8843" s="1" t="str">
        <f>VLOOKUP(M8843,Itens!A$1:B$3327,2,FALSE)</f>
        <v>E1068L</v>
      </c>
      <c r="M8843" s="13">
        <v>6045310000</v>
      </c>
      <c r="N8843" s="13">
        <f t="shared" si="1111"/>
        <v>0</v>
      </c>
      <c r="O8843" s="1">
        <v>2</v>
      </c>
      <c r="P8843" s="1">
        <v>39.24569863</v>
      </c>
      <c r="Q8843" s="1" t="s">
        <v>14</v>
      </c>
      <c r="R8843" s="6">
        <v>42613</v>
      </c>
    </row>
    <row r="8844" spans="1:18" x14ac:dyDescent="0.25">
      <c r="A8844" s="1">
        <v>8843</v>
      </c>
      <c r="B8844">
        <f t="shared" si="1104"/>
        <v>0</v>
      </c>
      <c r="C8844">
        <f t="shared" si="1105"/>
        <v>0</v>
      </c>
      <c r="D8844" s="1">
        <f t="shared" si="1106"/>
        <v>0</v>
      </c>
      <c r="E8844" s="1">
        <f t="shared" si="1107"/>
        <v>0</v>
      </c>
      <c r="F8844" s="1">
        <f t="shared" si="1108"/>
        <v>0</v>
      </c>
      <c r="G8844" s="1">
        <f t="shared" si="1109"/>
        <v>0</v>
      </c>
      <c r="H8844" s="1">
        <f t="shared" si="1110"/>
        <v>0</v>
      </c>
      <c r="I8844" s="7" t="s">
        <v>298</v>
      </c>
      <c r="J8844" s="8" t="s">
        <v>296</v>
      </c>
      <c r="K8844" s="1">
        <f>VLOOKUP(L8844,Sheet1!A$1:B$1179,2,FALSE)</f>
        <v>2644130000</v>
      </c>
      <c r="L8844" s="1" t="str">
        <f>VLOOKUP(M8844,Itens!A$1:B$3327,2,FALSE)</f>
        <v>E160H01 D28</v>
      </c>
      <c r="M8844" s="13">
        <v>2644130000</v>
      </c>
      <c r="N8844" s="13">
        <f t="shared" si="1111"/>
        <v>0</v>
      </c>
      <c r="O8844" s="1">
        <v>10</v>
      </c>
      <c r="P8844" s="1">
        <v>10.247061220000001</v>
      </c>
      <c r="Q8844" s="1" t="s">
        <v>14</v>
      </c>
      <c r="R8844" s="6">
        <v>42613</v>
      </c>
    </row>
    <row r="8845" spans="1:18" x14ac:dyDescent="0.25">
      <c r="A8845" s="1">
        <v>8844</v>
      </c>
      <c r="B8845">
        <f t="shared" si="1104"/>
        <v>0</v>
      </c>
      <c r="C8845">
        <f t="shared" si="1105"/>
        <v>0</v>
      </c>
      <c r="D8845" s="1">
        <f t="shared" si="1106"/>
        <v>0</v>
      </c>
      <c r="E8845" s="1">
        <f t="shared" si="1107"/>
        <v>0</v>
      </c>
      <c r="F8845" s="1">
        <f t="shared" si="1108"/>
        <v>0</v>
      </c>
      <c r="G8845" s="1">
        <f t="shared" si="1109"/>
        <v>0</v>
      </c>
      <c r="H8845" s="1">
        <f t="shared" si="1110"/>
        <v>0</v>
      </c>
      <c r="I8845" s="7" t="s">
        <v>298</v>
      </c>
      <c r="J8845" s="8" t="s">
        <v>296</v>
      </c>
      <c r="K8845" s="1">
        <f>VLOOKUP(L8845,Sheet1!A$1:B$1179,2,FALSE)</f>
        <v>2647130000</v>
      </c>
      <c r="L8845" s="1" t="str">
        <f>VLOOKUP(M8845,Itens!A$1:B$3327,2,FALSE)</f>
        <v>E161H01 D28</v>
      </c>
      <c r="M8845" s="13">
        <v>2647130000</v>
      </c>
      <c r="N8845" s="13">
        <f t="shared" si="1111"/>
        <v>0</v>
      </c>
      <c r="O8845" s="1">
        <v>10</v>
      </c>
      <c r="P8845" s="1">
        <v>12.87486431</v>
      </c>
      <c r="Q8845" s="1" t="s">
        <v>14</v>
      </c>
      <c r="R8845" s="6">
        <v>42613</v>
      </c>
    </row>
    <row r="8846" spans="1:18" x14ac:dyDescent="0.25">
      <c r="A8846" s="1">
        <v>8845</v>
      </c>
      <c r="B8846">
        <f t="shared" si="1104"/>
        <v>0</v>
      </c>
      <c r="C8846">
        <f t="shared" si="1105"/>
        <v>0</v>
      </c>
      <c r="D8846" s="1">
        <f t="shared" si="1106"/>
        <v>0</v>
      </c>
      <c r="E8846" s="1">
        <f t="shared" si="1107"/>
        <v>0</v>
      </c>
      <c r="F8846" s="1">
        <f t="shared" si="1108"/>
        <v>0</v>
      </c>
      <c r="G8846" s="1">
        <f t="shared" si="1109"/>
        <v>0</v>
      </c>
      <c r="H8846" s="1">
        <f t="shared" si="1110"/>
        <v>0</v>
      </c>
      <c r="I8846" s="7" t="s">
        <v>298</v>
      </c>
      <c r="J8846" s="8" t="s">
        <v>296</v>
      </c>
      <c r="K8846" s="1">
        <f>VLOOKUP(L8846,Sheet1!A$1:B$1179,2,FALSE)</f>
        <v>2697130000</v>
      </c>
      <c r="L8846" s="1" t="str">
        <f>VLOOKUP(M8846,Itens!A$1:B$3327,2,FALSE)</f>
        <v>E175H D129</v>
      </c>
      <c r="M8846" s="13">
        <v>2697130000</v>
      </c>
      <c r="N8846" s="13">
        <f t="shared" si="1111"/>
        <v>0</v>
      </c>
      <c r="O8846" s="1">
        <v>6</v>
      </c>
      <c r="P8846" s="1">
        <v>19.848446070000001</v>
      </c>
      <c r="Q8846" s="1" t="s">
        <v>14</v>
      </c>
      <c r="R8846" s="6">
        <v>42613</v>
      </c>
    </row>
    <row r="8847" spans="1:18" x14ac:dyDescent="0.25">
      <c r="A8847" s="1">
        <v>8846</v>
      </c>
      <c r="B8847">
        <f t="shared" si="1104"/>
        <v>0</v>
      </c>
      <c r="C8847">
        <f t="shared" si="1105"/>
        <v>0</v>
      </c>
      <c r="D8847" s="1">
        <f t="shared" si="1106"/>
        <v>0</v>
      </c>
      <c r="E8847" s="1">
        <f t="shared" si="1107"/>
        <v>0</v>
      </c>
      <c r="F8847" s="1">
        <f t="shared" si="1108"/>
        <v>0</v>
      </c>
      <c r="G8847" s="1">
        <f t="shared" si="1109"/>
        <v>0</v>
      </c>
      <c r="H8847" s="1">
        <f t="shared" si="1110"/>
        <v>0</v>
      </c>
      <c r="I8847" s="7" t="s">
        <v>298</v>
      </c>
      <c r="J8847" s="8" t="s">
        <v>296</v>
      </c>
      <c r="K8847" s="1">
        <f>VLOOKUP(L8847,Sheet1!A$1:B$1179,2,FALSE)</f>
        <v>5721310000</v>
      </c>
      <c r="L8847" s="1" t="str">
        <f>VLOOKUP(M8847,Itens!A$1:B$3327,2,FALSE)</f>
        <v>E420L</v>
      </c>
      <c r="M8847" s="13">
        <v>5721310000</v>
      </c>
      <c r="N8847" s="13">
        <f t="shared" si="1111"/>
        <v>0</v>
      </c>
      <c r="O8847" s="1">
        <v>4</v>
      </c>
      <c r="P8847" s="1">
        <v>128.63933163999999</v>
      </c>
      <c r="Q8847" s="1" t="s">
        <v>14</v>
      </c>
      <c r="R8847" s="6">
        <v>42613</v>
      </c>
    </row>
    <row r="8848" spans="1:18" x14ac:dyDescent="0.25">
      <c r="A8848" s="1">
        <v>8847</v>
      </c>
      <c r="B8848">
        <f t="shared" si="1104"/>
        <v>0</v>
      </c>
      <c r="C8848">
        <f t="shared" si="1105"/>
        <v>0</v>
      </c>
      <c r="D8848" s="1">
        <f t="shared" si="1106"/>
        <v>0</v>
      </c>
      <c r="E8848" s="1">
        <f t="shared" si="1107"/>
        <v>0</v>
      </c>
      <c r="F8848" s="1">
        <f t="shared" si="1108"/>
        <v>0</v>
      </c>
      <c r="G8848" s="1">
        <f t="shared" si="1109"/>
        <v>0</v>
      </c>
      <c r="H8848" s="1">
        <f t="shared" si="1110"/>
        <v>0</v>
      </c>
      <c r="I8848" s="7" t="s">
        <v>298</v>
      </c>
      <c r="J8848" s="8" t="s">
        <v>296</v>
      </c>
      <c r="K8848" s="1">
        <f>VLOOKUP(L8848,Sheet1!A$1:B$1179,2,FALSE)</f>
        <v>1037230000</v>
      </c>
      <c r="L8848" s="1" t="str">
        <f>VLOOKUP(M8848,Itens!A$1:B$3327,2,FALSE)</f>
        <v>E422KP D98</v>
      </c>
      <c r="M8848" s="13">
        <v>1037230000</v>
      </c>
      <c r="N8848" s="13">
        <f t="shared" si="1111"/>
        <v>0</v>
      </c>
      <c r="O8848" s="1">
        <v>6</v>
      </c>
      <c r="P8848" s="1">
        <v>30.53913515</v>
      </c>
      <c r="Q8848" s="1" t="s">
        <v>14</v>
      </c>
      <c r="R8848" s="6">
        <v>42613</v>
      </c>
    </row>
    <row r="8849" spans="1:18" x14ac:dyDescent="0.25">
      <c r="A8849" s="1">
        <v>8848</v>
      </c>
      <c r="B8849">
        <f t="shared" si="1104"/>
        <v>0</v>
      </c>
      <c r="C8849">
        <f t="shared" si="1105"/>
        <v>0</v>
      </c>
      <c r="D8849" s="1">
        <f t="shared" si="1106"/>
        <v>0</v>
      </c>
      <c r="E8849" s="1">
        <f t="shared" si="1107"/>
        <v>0</v>
      </c>
      <c r="F8849" s="1">
        <f t="shared" si="1108"/>
        <v>0</v>
      </c>
      <c r="G8849" s="1">
        <f t="shared" si="1109"/>
        <v>0</v>
      </c>
      <c r="H8849" s="1">
        <f t="shared" si="1110"/>
        <v>0</v>
      </c>
      <c r="I8849" s="7" t="s">
        <v>298</v>
      </c>
      <c r="J8849" s="8" t="s">
        <v>296</v>
      </c>
      <c r="K8849" s="1">
        <f>VLOOKUP(L8849,Sheet1!A$1:B$1179,2,FALSE)</f>
        <v>1033230000</v>
      </c>
      <c r="L8849" s="1" t="str">
        <f>VLOOKUP(M8849,Itens!A$1:B$3327,2,FALSE)</f>
        <v>E52KP D36</v>
      </c>
      <c r="M8849" s="13">
        <v>1033230000</v>
      </c>
      <c r="N8849" s="13">
        <f t="shared" si="1111"/>
        <v>0</v>
      </c>
      <c r="O8849" s="1">
        <v>6</v>
      </c>
      <c r="P8849" s="1">
        <v>26.137868040000001</v>
      </c>
      <c r="Q8849" s="1" t="s">
        <v>14</v>
      </c>
      <c r="R8849" s="6">
        <v>42613</v>
      </c>
    </row>
    <row r="8850" spans="1:18" x14ac:dyDescent="0.25">
      <c r="A8850" s="1">
        <v>8849</v>
      </c>
      <c r="B8850">
        <f t="shared" si="1104"/>
        <v>0</v>
      </c>
      <c r="C8850">
        <f t="shared" si="1105"/>
        <v>0</v>
      </c>
      <c r="D8850" s="1">
        <f t="shared" si="1106"/>
        <v>0</v>
      </c>
      <c r="E8850" s="1">
        <f t="shared" si="1107"/>
        <v>0</v>
      </c>
      <c r="F8850" s="1">
        <f t="shared" si="1108"/>
        <v>0</v>
      </c>
      <c r="G8850" s="1">
        <f t="shared" si="1109"/>
        <v>0</v>
      </c>
      <c r="H8850" s="1">
        <f t="shared" si="1110"/>
        <v>0</v>
      </c>
      <c r="I8850" s="7" t="s">
        <v>298</v>
      </c>
      <c r="J8850" s="8" t="s">
        <v>296</v>
      </c>
      <c r="K8850" s="1">
        <f>VLOOKUP(L8850,Sheet1!A$1:B$1179,2,FALSE)</f>
        <v>3054200000</v>
      </c>
      <c r="L8850" s="1" t="str">
        <f>VLOOKUP(M8850,Itens!A$1:B$3327,2,FALSE)</f>
        <v>H152WK</v>
      </c>
      <c r="M8850" s="13">
        <v>3054200000</v>
      </c>
      <c r="N8850" s="13">
        <f t="shared" si="1111"/>
        <v>0</v>
      </c>
      <c r="O8850" s="1">
        <v>10</v>
      </c>
      <c r="P8850" s="1">
        <v>30.058941399999998</v>
      </c>
      <c r="Q8850" s="1" t="s">
        <v>14</v>
      </c>
      <c r="R8850" s="6">
        <v>42613</v>
      </c>
    </row>
    <row r="8851" spans="1:18" x14ac:dyDescent="0.25">
      <c r="A8851" s="1">
        <v>8850</v>
      </c>
      <c r="B8851">
        <f t="shared" si="1104"/>
        <v>0</v>
      </c>
      <c r="C8851">
        <f t="shared" si="1105"/>
        <v>0</v>
      </c>
      <c r="D8851" s="1">
        <f t="shared" si="1106"/>
        <v>0</v>
      </c>
      <c r="E8851" s="1">
        <f t="shared" si="1107"/>
        <v>0</v>
      </c>
      <c r="F8851" s="1">
        <f t="shared" si="1108"/>
        <v>0</v>
      </c>
      <c r="G8851" s="1">
        <f t="shared" si="1109"/>
        <v>0</v>
      </c>
      <c r="H8851" s="1">
        <f t="shared" si="1110"/>
        <v>0</v>
      </c>
      <c r="I8851" s="7" t="s">
        <v>298</v>
      </c>
      <c r="J8851" s="8" t="s">
        <v>296</v>
      </c>
      <c r="K8851" s="1">
        <f>VLOOKUP(L8851,Sheet1!A$1:B$1179,2,FALSE)</f>
        <v>5381100000</v>
      </c>
      <c r="L8851" s="1" t="str">
        <f>VLOOKUP(M8851,Itens!A$1:B$3327,2,FALSE)</f>
        <v>H19W10</v>
      </c>
      <c r="M8851" s="13">
        <v>5381100000</v>
      </c>
      <c r="N8851" s="13">
        <f t="shared" si="1111"/>
        <v>0</v>
      </c>
      <c r="O8851" s="1">
        <v>24</v>
      </c>
      <c r="P8851" s="1">
        <v>32.650912699999999</v>
      </c>
      <c r="Q8851" s="1" t="s">
        <v>14</v>
      </c>
      <c r="R8851" s="6">
        <v>42613</v>
      </c>
    </row>
    <row r="8852" spans="1:18" x14ac:dyDescent="0.25">
      <c r="A8852" s="1">
        <v>8851</v>
      </c>
      <c r="B8852">
        <f t="shared" si="1104"/>
        <v>0</v>
      </c>
      <c r="C8852">
        <f t="shared" si="1105"/>
        <v>0</v>
      </c>
      <c r="D8852" s="1">
        <f t="shared" si="1106"/>
        <v>0</v>
      </c>
      <c r="E8852" s="1">
        <f t="shared" si="1107"/>
        <v>0</v>
      </c>
      <c r="F8852" s="1">
        <f t="shared" si="1108"/>
        <v>0</v>
      </c>
      <c r="G8852" s="1">
        <f t="shared" si="1109"/>
        <v>0</v>
      </c>
      <c r="H8852" s="1">
        <f t="shared" si="1110"/>
        <v>0</v>
      </c>
      <c r="I8852" s="7" t="s">
        <v>298</v>
      </c>
      <c r="J8852" s="8" t="s">
        <v>296</v>
      </c>
      <c r="K8852" s="1">
        <f>VLOOKUP(L8852,Sheet1!A$1:B$1179,2,FALSE)</f>
        <v>6006100000</v>
      </c>
      <c r="L8852" s="1" t="str">
        <f>VLOOKUP(M8852,Itens!A$1:B$3327,2,FALSE)</f>
        <v>H200W04</v>
      </c>
      <c r="M8852" s="13">
        <v>3835100000</v>
      </c>
      <c r="N8852" s="13">
        <f t="shared" si="1111"/>
        <v>1</v>
      </c>
      <c r="O8852" s="1">
        <v>6</v>
      </c>
      <c r="P8852" s="1">
        <v>24.85976625</v>
      </c>
      <c r="Q8852" s="1" t="s">
        <v>14</v>
      </c>
      <c r="R8852" s="6">
        <v>42613</v>
      </c>
    </row>
    <row r="8853" spans="1:18" x14ac:dyDescent="0.25">
      <c r="A8853" s="1">
        <v>8852</v>
      </c>
      <c r="B8853">
        <f t="shared" si="1104"/>
        <v>0</v>
      </c>
      <c r="C8853">
        <f t="shared" si="1105"/>
        <v>0</v>
      </c>
      <c r="D8853" s="1">
        <f t="shared" si="1106"/>
        <v>0</v>
      </c>
      <c r="E8853" s="1">
        <f t="shared" si="1107"/>
        <v>0</v>
      </c>
      <c r="F8853" s="1">
        <f t="shared" si="1108"/>
        <v>0</v>
      </c>
      <c r="G8853" s="1">
        <f t="shared" si="1109"/>
        <v>0</v>
      </c>
      <c r="H8853" s="1">
        <f t="shared" si="1110"/>
        <v>0</v>
      </c>
      <c r="I8853" s="7" t="s">
        <v>298</v>
      </c>
      <c r="J8853" s="8" t="s">
        <v>296</v>
      </c>
      <c r="K8853" s="1">
        <f>VLOOKUP(L8853,Sheet1!A$1:B$1179,2,FALSE)</f>
        <v>5851100000</v>
      </c>
      <c r="L8853" s="1" t="str">
        <f>VLOOKUP(M8853,Itens!A$1:B$3327,2,FALSE)</f>
        <v>H24W05</v>
      </c>
      <c r="M8853" s="13">
        <v>5851100000</v>
      </c>
      <c r="N8853" s="13">
        <f t="shared" si="1111"/>
        <v>0</v>
      </c>
      <c r="O8853" s="1">
        <v>12</v>
      </c>
      <c r="P8853" s="1">
        <v>34.595134629999997</v>
      </c>
      <c r="Q8853" s="1" t="s">
        <v>14</v>
      </c>
      <c r="R8853" s="6">
        <v>42613</v>
      </c>
    </row>
    <row r="8854" spans="1:18" x14ac:dyDescent="0.25">
      <c r="A8854" s="1">
        <v>8853</v>
      </c>
      <c r="B8854">
        <f t="shared" si="1104"/>
        <v>0</v>
      </c>
      <c r="C8854">
        <f t="shared" si="1105"/>
        <v>0</v>
      </c>
      <c r="D8854" s="1">
        <f t="shared" si="1106"/>
        <v>0</v>
      </c>
      <c r="E8854" s="1">
        <f t="shared" si="1107"/>
        <v>0</v>
      </c>
      <c r="F8854" s="1">
        <f t="shared" si="1108"/>
        <v>0</v>
      </c>
      <c r="G8854" s="1">
        <f t="shared" si="1109"/>
        <v>0</v>
      </c>
      <c r="H8854" s="1">
        <f t="shared" si="1110"/>
        <v>0</v>
      </c>
      <c r="I8854" s="7" t="s">
        <v>298</v>
      </c>
      <c r="J8854" s="8" t="s">
        <v>296</v>
      </c>
      <c r="K8854" s="1">
        <f>VLOOKUP(L8854,Sheet1!A$1:B$1179,2,FALSE)</f>
        <v>2632100000</v>
      </c>
      <c r="L8854" s="1" t="str">
        <f>VLOOKUP(M8854,Itens!A$1:B$3327,2,FALSE)</f>
        <v>H311W</v>
      </c>
      <c r="M8854" s="13">
        <v>2632100000</v>
      </c>
      <c r="N8854" s="13">
        <f t="shared" si="1111"/>
        <v>0</v>
      </c>
      <c r="O8854" s="1">
        <v>6</v>
      </c>
      <c r="P8854" s="1">
        <v>145.54427734000001</v>
      </c>
      <c r="Q8854" s="1" t="s">
        <v>14</v>
      </c>
      <c r="R8854" s="6">
        <v>42613</v>
      </c>
    </row>
    <row r="8855" spans="1:18" x14ac:dyDescent="0.25">
      <c r="A8855" s="1">
        <v>8854</v>
      </c>
      <c r="B8855">
        <f t="shared" si="1104"/>
        <v>0</v>
      </c>
      <c r="C8855">
        <f t="shared" si="1105"/>
        <v>0</v>
      </c>
      <c r="D8855" s="1">
        <f t="shared" si="1106"/>
        <v>0</v>
      </c>
      <c r="E8855" s="1">
        <f t="shared" si="1107"/>
        <v>0</v>
      </c>
      <c r="F8855" s="1">
        <f t="shared" si="1108"/>
        <v>0</v>
      </c>
      <c r="G8855" s="1">
        <f t="shared" si="1109"/>
        <v>0</v>
      </c>
      <c r="H8855" s="1">
        <f t="shared" si="1110"/>
        <v>0</v>
      </c>
      <c r="I8855" s="7" t="s">
        <v>298</v>
      </c>
      <c r="J8855" s="8" t="s">
        <v>296</v>
      </c>
      <c r="K8855" s="1">
        <f>VLOOKUP(L8855,Sheet1!A$1:B$1179,2,FALSE)</f>
        <v>2150200000</v>
      </c>
      <c r="L8855" s="1" t="str">
        <f>VLOOKUP(M8855,Itens!A$1:B$3327,2,FALSE)</f>
        <v>H414WK</v>
      </c>
      <c r="M8855" s="13">
        <v>2150200000</v>
      </c>
      <c r="N8855" s="13">
        <f t="shared" si="1111"/>
        <v>0</v>
      </c>
      <c r="O8855" s="1">
        <v>12</v>
      </c>
      <c r="P8855" s="1">
        <v>19.459258429999998</v>
      </c>
      <c r="Q8855" s="1" t="s">
        <v>14</v>
      </c>
      <c r="R8855" s="6">
        <v>42613</v>
      </c>
    </row>
    <row r="8856" spans="1:18" x14ac:dyDescent="0.25">
      <c r="A8856" s="1">
        <v>8855</v>
      </c>
      <c r="B8856">
        <f t="shared" si="1104"/>
        <v>0</v>
      </c>
      <c r="C8856">
        <f t="shared" si="1105"/>
        <v>1</v>
      </c>
      <c r="D8856" s="1">
        <f t="shared" si="1106"/>
        <v>1</v>
      </c>
      <c r="E8856" s="1">
        <f t="shared" si="1107"/>
        <v>0</v>
      </c>
      <c r="F8856" s="1">
        <f t="shared" si="1108"/>
        <v>3</v>
      </c>
      <c r="G8856" s="1">
        <f t="shared" si="1109"/>
        <v>0</v>
      </c>
      <c r="H8856" s="1">
        <f t="shared" si="1110"/>
        <v>3</v>
      </c>
      <c r="I8856" s="7" t="s">
        <v>298</v>
      </c>
      <c r="J8856" s="8" t="s">
        <v>296</v>
      </c>
      <c r="K8856" s="1">
        <f>VLOOKUP(L8856,Sheet1!A$1:B$1179,2,FALSE)</f>
        <v>2083200000</v>
      </c>
      <c r="L8856" s="1" t="str">
        <f>VLOOKUP(M8856,Itens!A$1:B$3327,2,FALSE)</f>
        <v>H60WK01</v>
      </c>
      <c r="M8856" s="13">
        <v>2083200000</v>
      </c>
      <c r="N8856" s="13">
        <f t="shared" si="1111"/>
        <v>0</v>
      </c>
      <c r="O8856" s="1">
        <v>10</v>
      </c>
      <c r="P8856" s="1">
        <v>7.1018568499999999</v>
      </c>
      <c r="Q8856" s="1" t="s">
        <v>14</v>
      </c>
      <c r="R8856" s="6">
        <v>42613</v>
      </c>
    </row>
    <row r="8857" spans="1:18" x14ac:dyDescent="0.25">
      <c r="A8857" s="1">
        <v>8856</v>
      </c>
      <c r="B8857">
        <f t="shared" si="1104"/>
        <v>0</v>
      </c>
      <c r="C8857">
        <f t="shared" si="1105"/>
        <v>1</v>
      </c>
      <c r="D8857" s="1">
        <f t="shared" si="1106"/>
        <v>1</v>
      </c>
      <c r="E8857" s="1">
        <f t="shared" si="1107"/>
        <v>1</v>
      </c>
      <c r="F8857" s="1">
        <f t="shared" si="1108"/>
        <v>0</v>
      </c>
      <c r="G8857" s="1">
        <f t="shared" si="1109"/>
        <v>0</v>
      </c>
      <c r="H8857" s="1">
        <f t="shared" si="1110"/>
        <v>1</v>
      </c>
      <c r="I8857" s="7" t="s">
        <v>299</v>
      </c>
      <c r="J8857" s="8" t="s">
        <v>296</v>
      </c>
      <c r="K8857" s="1">
        <f>VLOOKUP(L8857,Sheet1!A$1:B$1179,2,FALSE)</f>
        <v>5774310000</v>
      </c>
      <c r="L8857" s="1" t="str">
        <f>VLOOKUP(M8857,Itens!A$1:B$3327,2,FALSE)</f>
        <v>E1006L</v>
      </c>
      <c r="M8857" s="13">
        <v>5774310000</v>
      </c>
      <c r="N8857" s="13">
        <f t="shared" si="1111"/>
        <v>0</v>
      </c>
      <c r="O8857" s="1">
        <v>1</v>
      </c>
      <c r="P8857" s="1">
        <v>123.54783576</v>
      </c>
      <c r="Q8857" s="1" t="s">
        <v>14</v>
      </c>
      <c r="R8857" s="6">
        <v>42613</v>
      </c>
    </row>
    <row r="8858" spans="1:18" x14ac:dyDescent="0.25">
      <c r="A8858" s="1">
        <v>8857</v>
      </c>
      <c r="B8858">
        <f t="shared" si="1104"/>
        <v>0</v>
      </c>
      <c r="C8858">
        <f t="shared" si="1105"/>
        <v>0</v>
      </c>
      <c r="D8858" s="1">
        <f t="shared" si="1106"/>
        <v>0</v>
      </c>
      <c r="E8858" s="1">
        <f t="shared" si="1107"/>
        <v>0</v>
      </c>
      <c r="F8858" s="1">
        <f t="shared" si="1108"/>
        <v>0</v>
      </c>
      <c r="G8858" s="1">
        <f t="shared" si="1109"/>
        <v>0</v>
      </c>
      <c r="H8858" s="1">
        <f t="shared" si="1110"/>
        <v>0</v>
      </c>
      <c r="I8858" s="7" t="s">
        <v>299</v>
      </c>
      <c r="J8858" s="8" t="s">
        <v>296</v>
      </c>
      <c r="K8858" s="1">
        <f>VLOOKUP(L8858,Sheet1!A$1:B$1179,2,FALSE)</f>
        <v>11457310000</v>
      </c>
      <c r="L8858" s="1" t="str">
        <f>VLOOKUP(M8858,Itens!A$1:B$3327,2,FALSE)</f>
        <v>E1013L</v>
      </c>
      <c r="M8858" s="13">
        <v>11457310000</v>
      </c>
      <c r="N8858" s="13">
        <f t="shared" si="1111"/>
        <v>0</v>
      </c>
      <c r="O8858" s="1">
        <v>10</v>
      </c>
      <c r="P8858" s="1">
        <v>134.89656471999999</v>
      </c>
      <c r="Q8858" s="1" t="s">
        <v>14</v>
      </c>
      <c r="R8858" s="6">
        <v>42613</v>
      </c>
    </row>
    <row r="8859" spans="1:18" x14ac:dyDescent="0.25">
      <c r="A8859" s="1">
        <v>8858</v>
      </c>
      <c r="B8859">
        <f t="shared" si="1104"/>
        <v>0</v>
      </c>
      <c r="C8859">
        <f t="shared" si="1105"/>
        <v>0</v>
      </c>
      <c r="D8859" s="1">
        <f t="shared" si="1106"/>
        <v>0</v>
      </c>
      <c r="E8859" s="1">
        <f t="shared" si="1107"/>
        <v>0</v>
      </c>
      <c r="F8859" s="1">
        <f t="shared" si="1108"/>
        <v>0</v>
      </c>
      <c r="G8859" s="1">
        <f t="shared" si="1109"/>
        <v>0</v>
      </c>
      <c r="H8859" s="1">
        <f t="shared" si="1110"/>
        <v>0</v>
      </c>
      <c r="I8859" s="7" t="s">
        <v>299</v>
      </c>
      <c r="J8859" s="8" t="s">
        <v>296</v>
      </c>
      <c r="K8859" s="1">
        <f>VLOOKUP(L8859,Sheet1!A$1:B$1179,2,FALSE)</f>
        <v>7337310000</v>
      </c>
      <c r="L8859" s="1" t="str">
        <f>VLOOKUP(M8859,Itens!A$1:B$3327,2,FALSE)</f>
        <v>E1024L</v>
      </c>
      <c r="M8859" s="13">
        <v>7337310000</v>
      </c>
      <c r="N8859" s="13">
        <f t="shared" si="1111"/>
        <v>0</v>
      </c>
      <c r="O8859" s="1">
        <v>9</v>
      </c>
      <c r="P8859" s="1">
        <v>121.44264259000001</v>
      </c>
      <c r="Q8859" s="1" t="s">
        <v>14</v>
      </c>
      <c r="R8859" s="6">
        <v>42613</v>
      </c>
    </row>
    <row r="8860" spans="1:18" x14ac:dyDescent="0.25">
      <c r="A8860" s="1">
        <v>8859</v>
      </c>
      <c r="B8860">
        <f t="shared" si="1104"/>
        <v>0</v>
      </c>
      <c r="C8860">
        <f t="shared" si="1105"/>
        <v>0</v>
      </c>
      <c r="D8860" s="1">
        <f t="shared" si="1106"/>
        <v>0</v>
      </c>
      <c r="E8860" s="1">
        <f t="shared" si="1107"/>
        <v>0</v>
      </c>
      <c r="F8860" s="1">
        <f t="shared" si="1108"/>
        <v>0</v>
      </c>
      <c r="G8860" s="1">
        <f t="shared" si="1109"/>
        <v>0</v>
      </c>
      <c r="H8860" s="1">
        <f t="shared" si="1110"/>
        <v>0</v>
      </c>
      <c r="I8860" s="7" t="s">
        <v>299</v>
      </c>
      <c r="J8860" s="8" t="s">
        <v>296</v>
      </c>
      <c r="K8860" s="1">
        <f>VLOOKUP(L8860,Sheet1!A$1:B$1179,2,FALSE)</f>
        <v>7335310000</v>
      </c>
      <c r="L8860" s="1" t="str">
        <f>VLOOKUP(M8860,Itens!A$1:B$3327,2,FALSE)</f>
        <v>E1028L</v>
      </c>
      <c r="M8860" s="13">
        <v>7335310000</v>
      </c>
      <c r="N8860" s="13">
        <f t="shared" si="1111"/>
        <v>0</v>
      </c>
      <c r="O8860" s="1">
        <v>2</v>
      </c>
      <c r="P8860" s="1">
        <v>81.453770930000005</v>
      </c>
      <c r="Q8860" s="1" t="s">
        <v>14</v>
      </c>
      <c r="R8860" s="6">
        <v>42613</v>
      </c>
    </row>
    <row r="8861" spans="1:18" x14ac:dyDescent="0.25">
      <c r="A8861" s="1">
        <v>8860</v>
      </c>
      <c r="B8861">
        <f t="shared" si="1104"/>
        <v>0</v>
      </c>
      <c r="C8861">
        <f t="shared" si="1105"/>
        <v>0</v>
      </c>
      <c r="D8861" s="1">
        <f t="shared" si="1106"/>
        <v>0</v>
      </c>
      <c r="E8861" s="1">
        <f t="shared" si="1107"/>
        <v>0</v>
      </c>
      <c r="F8861" s="1">
        <f t="shared" si="1108"/>
        <v>0</v>
      </c>
      <c r="G8861" s="1">
        <f t="shared" si="1109"/>
        <v>0</v>
      </c>
      <c r="H8861" s="1">
        <f t="shared" si="1110"/>
        <v>0</v>
      </c>
      <c r="I8861" s="7" t="s">
        <v>299</v>
      </c>
      <c r="J8861" s="8" t="s">
        <v>296</v>
      </c>
      <c r="K8861" s="1">
        <f>VLOOKUP(L8861,Sheet1!A$1:B$1179,2,FALSE)</f>
        <v>6045310000</v>
      </c>
      <c r="L8861" s="1" t="str">
        <f>VLOOKUP(M8861,Itens!A$1:B$3327,2,FALSE)</f>
        <v>E1068L</v>
      </c>
      <c r="M8861" s="13">
        <v>6045310000</v>
      </c>
      <c r="N8861" s="13">
        <f t="shared" si="1111"/>
        <v>0</v>
      </c>
      <c r="O8861" s="1">
        <v>12</v>
      </c>
      <c r="P8861" s="1">
        <v>39.243486939999997</v>
      </c>
      <c r="Q8861" s="1" t="s">
        <v>14</v>
      </c>
      <c r="R8861" s="6">
        <v>42613</v>
      </c>
    </row>
    <row r="8862" spans="1:18" x14ac:dyDescent="0.25">
      <c r="A8862" s="1">
        <v>8861</v>
      </c>
      <c r="B8862">
        <f t="shared" si="1104"/>
        <v>0</v>
      </c>
      <c r="C8862">
        <f t="shared" si="1105"/>
        <v>0</v>
      </c>
      <c r="D8862" s="1">
        <f t="shared" si="1106"/>
        <v>0</v>
      </c>
      <c r="E8862" s="1">
        <f t="shared" si="1107"/>
        <v>0</v>
      </c>
      <c r="F8862" s="1">
        <f t="shared" si="1108"/>
        <v>0</v>
      </c>
      <c r="G8862" s="1">
        <f t="shared" si="1109"/>
        <v>0</v>
      </c>
      <c r="H8862" s="1">
        <f t="shared" si="1110"/>
        <v>0</v>
      </c>
      <c r="I8862" s="7" t="s">
        <v>299</v>
      </c>
      <c r="J8862" s="8" t="s">
        <v>296</v>
      </c>
      <c r="K8862" s="1">
        <f>VLOOKUP(L8862,Sheet1!A$1:B$1179,2,FALSE)</f>
        <v>2647130000</v>
      </c>
      <c r="L8862" s="1" t="str">
        <f>VLOOKUP(M8862,Itens!A$1:B$3327,2,FALSE)</f>
        <v>E161H01 D28</v>
      </c>
      <c r="M8862" s="13">
        <v>2647130000</v>
      </c>
      <c r="N8862" s="13">
        <f t="shared" si="1111"/>
        <v>0</v>
      </c>
      <c r="O8862" s="1">
        <v>10</v>
      </c>
      <c r="P8862" s="1">
        <v>12.87486431</v>
      </c>
      <c r="Q8862" s="1" t="s">
        <v>14</v>
      </c>
      <c r="R8862" s="6">
        <v>42613</v>
      </c>
    </row>
    <row r="8863" spans="1:18" x14ac:dyDescent="0.25">
      <c r="A8863" s="1">
        <v>8862</v>
      </c>
      <c r="B8863">
        <f t="shared" si="1104"/>
        <v>0</v>
      </c>
      <c r="C8863">
        <f t="shared" si="1105"/>
        <v>0</v>
      </c>
      <c r="D8863" s="1">
        <f t="shared" si="1106"/>
        <v>0</v>
      </c>
      <c r="E8863" s="1">
        <f t="shared" si="1107"/>
        <v>0</v>
      </c>
      <c r="F8863" s="1">
        <f t="shared" si="1108"/>
        <v>0</v>
      </c>
      <c r="G8863" s="1">
        <f t="shared" si="1109"/>
        <v>0</v>
      </c>
      <c r="H8863" s="1">
        <f t="shared" si="1110"/>
        <v>0</v>
      </c>
      <c r="I8863" s="7" t="s">
        <v>299</v>
      </c>
      <c r="J8863" s="8" t="s">
        <v>296</v>
      </c>
      <c r="K8863" s="1">
        <f>VLOOKUP(L8863,Sheet1!A$1:B$1179,2,FALSE)</f>
        <v>2697130000</v>
      </c>
      <c r="L8863" s="1" t="str">
        <f>VLOOKUP(M8863,Itens!A$1:B$3327,2,FALSE)</f>
        <v>E175H D129</v>
      </c>
      <c r="M8863" s="13">
        <v>2697130000</v>
      </c>
      <c r="N8863" s="13">
        <f t="shared" si="1111"/>
        <v>0</v>
      </c>
      <c r="O8863" s="1">
        <v>18</v>
      </c>
      <c r="P8863" s="1">
        <v>19.84766711</v>
      </c>
      <c r="Q8863" s="1" t="s">
        <v>14</v>
      </c>
      <c r="R8863" s="6">
        <v>42613</v>
      </c>
    </row>
    <row r="8864" spans="1:18" x14ac:dyDescent="0.25">
      <c r="A8864" s="1">
        <v>8863</v>
      </c>
      <c r="B8864">
        <f t="shared" si="1104"/>
        <v>0</v>
      </c>
      <c r="C8864">
        <f t="shared" si="1105"/>
        <v>0</v>
      </c>
      <c r="D8864" s="1">
        <f t="shared" si="1106"/>
        <v>0</v>
      </c>
      <c r="E8864" s="1">
        <f t="shared" si="1107"/>
        <v>0</v>
      </c>
      <c r="F8864" s="1">
        <f t="shared" si="1108"/>
        <v>0</v>
      </c>
      <c r="G8864" s="1">
        <f t="shared" si="1109"/>
        <v>0</v>
      </c>
      <c r="H8864" s="1">
        <f t="shared" si="1110"/>
        <v>0</v>
      </c>
      <c r="I8864" s="7" t="s">
        <v>299</v>
      </c>
      <c r="J8864" s="8" t="s">
        <v>296</v>
      </c>
      <c r="K8864" s="1">
        <f>VLOOKUP(L8864,Sheet1!A$1:B$1179,2,FALSE)</f>
        <v>4373130000</v>
      </c>
      <c r="L8864" s="1" t="str">
        <f>VLOOKUP(M8864,Itens!A$1:B$3327,2,FALSE)</f>
        <v>E28H D174</v>
      </c>
      <c r="M8864" s="13">
        <v>4373130000</v>
      </c>
      <c r="N8864" s="13">
        <f t="shared" si="1111"/>
        <v>0</v>
      </c>
      <c r="O8864" s="1">
        <v>10</v>
      </c>
      <c r="P8864" s="1">
        <v>25.46459071</v>
      </c>
      <c r="Q8864" s="1" t="s">
        <v>14</v>
      </c>
      <c r="R8864" s="6">
        <v>42613</v>
      </c>
    </row>
    <row r="8865" spans="1:18" x14ac:dyDescent="0.25">
      <c r="A8865" s="1">
        <v>8864</v>
      </c>
      <c r="B8865">
        <f t="shared" si="1104"/>
        <v>0</v>
      </c>
      <c r="C8865">
        <f t="shared" si="1105"/>
        <v>0</v>
      </c>
      <c r="D8865" s="1">
        <f t="shared" si="1106"/>
        <v>0</v>
      </c>
      <c r="E8865" s="1">
        <f t="shared" si="1107"/>
        <v>0</v>
      </c>
      <c r="F8865" s="1">
        <f t="shared" si="1108"/>
        <v>0</v>
      </c>
      <c r="G8865" s="1">
        <f t="shared" si="1109"/>
        <v>0</v>
      </c>
      <c r="H8865" s="1">
        <f t="shared" si="1110"/>
        <v>0</v>
      </c>
      <c r="I8865" s="7" t="s">
        <v>299</v>
      </c>
      <c r="J8865" s="8" t="s">
        <v>296</v>
      </c>
      <c r="K8865" s="1">
        <f>VLOOKUP(L8865,Sheet1!A$1:B$1179,2,FALSE)</f>
        <v>1037230000</v>
      </c>
      <c r="L8865" s="1" t="str">
        <f>VLOOKUP(M8865,Itens!A$1:B$3327,2,FALSE)</f>
        <v>E422KP D98</v>
      </c>
      <c r="M8865" s="13">
        <v>1037230000</v>
      </c>
      <c r="N8865" s="13">
        <f t="shared" si="1111"/>
        <v>0</v>
      </c>
      <c r="O8865" s="1">
        <v>6</v>
      </c>
      <c r="P8865" s="1">
        <v>30.53913515</v>
      </c>
      <c r="Q8865" s="1" t="s">
        <v>14</v>
      </c>
      <c r="R8865" s="6">
        <v>42613</v>
      </c>
    </row>
    <row r="8866" spans="1:18" x14ac:dyDescent="0.25">
      <c r="A8866" s="1">
        <v>8865</v>
      </c>
      <c r="B8866">
        <f t="shared" si="1104"/>
        <v>0</v>
      </c>
      <c r="C8866">
        <f t="shared" si="1105"/>
        <v>0</v>
      </c>
      <c r="D8866" s="1">
        <f t="shared" si="1106"/>
        <v>0</v>
      </c>
      <c r="E8866" s="1">
        <f t="shared" si="1107"/>
        <v>0</v>
      </c>
      <c r="F8866" s="1">
        <f t="shared" si="1108"/>
        <v>0</v>
      </c>
      <c r="G8866" s="1">
        <f t="shared" si="1109"/>
        <v>0</v>
      </c>
      <c r="H8866" s="1">
        <f t="shared" si="1110"/>
        <v>0</v>
      </c>
      <c r="I8866" s="7" t="s">
        <v>299</v>
      </c>
      <c r="J8866" s="8" t="s">
        <v>296</v>
      </c>
      <c r="K8866" s="1">
        <f>VLOOKUP(L8866,Sheet1!A$1:B$1179,2,FALSE)</f>
        <v>5776310000</v>
      </c>
      <c r="L8866" s="1" t="str">
        <f>VLOOKUP(M8866,Itens!A$1:B$3327,2,FALSE)</f>
        <v>E496L01</v>
      </c>
      <c r="M8866" s="13">
        <v>5776310000</v>
      </c>
      <c r="N8866" s="13">
        <f t="shared" si="1111"/>
        <v>0</v>
      </c>
      <c r="O8866" s="1">
        <v>3</v>
      </c>
      <c r="P8866" s="1">
        <v>135.07080139000001</v>
      </c>
      <c r="Q8866" s="1" t="s">
        <v>14</v>
      </c>
      <c r="R8866" s="6">
        <v>42613</v>
      </c>
    </row>
    <row r="8867" spans="1:18" x14ac:dyDescent="0.25">
      <c r="A8867" s="1">
        <v>8866</v>
      </c>
      <c r="B8867">
        <f t="shared" si="1104"/>
        <v>0</v>
      </c>
      <c r="C8867">
        <f t="shared" si="1105"/>
        <v>0</v>
      </c>
      <c r="D8867" s="1">
        <f t="shared" si="1106"/>
        <v>0</v>
      </c>
      <c r="E8867" s="1">
        <f t="shared" si="1107"/>
        <v>0</v>
      </c>
      <c r="F8867" s="1">
        <f t="shared" si="1108"/>
        <v>0</v>
      </c>
      <c r="G8867" s="1">
        <f t="shared" si="1109"/>
        <v>0</v>
      </c>
      <c r="H8867" s="1">
        <f t="shared" si="1110"/>
        <v>0</v>
      </c>
      <c r="I8867" s="7" t="s">
        <v>299</v>
      </c>
      <c r="J8867" s="8" t="s">
        <v>296</v>
      </c>
      <c r="K8867" s="1">
        <f>VLOOKUP(L8867,Sheet1!A$1:B$1179,2,FALSE)</f>
        <v>3538130000</v>
      </c>
      <c r="L8867" s="1" t="str">
        <f>VLOOKUP(M8867,Itens!A$1:B$3327,2,FALSE)</f>
        <v>E500H D129</v>
      </c>
      <c r="M8867" s="13">
        <v>3538130000</v>
      </c>
      <c r="N8867" s="13">
        <f t="shared" si="1111"/>
        <v>0</v>
      </c>
      <c r="O8867" s="1">
        <v>6</v>
      </c>
      <c r="P8867" s="1">
        <v>32.60325306</v>
      </c>
      <c r="Q8867" s="1" t="s">
        <v>14</v>
      </c>
      <c r="R8867" s="6">
        <v>42613</v>
      </c>
    </row>
    <row r="8868" spans="1:18" x14ac:dyDescent="0.25">
      <c r="A8868" s="1">
        <v>8867</v>
      </c>
      <c r="B8868">
        <f t="shared" si="1104"/>
        <v>0</v>
      </c>
      <c r="C8868">
        <f t="shared" si="1105"/>
        <v>0</v>
      </c>
      <c r="D8868" s="1">
        <f t="shared" si="1106"/>
        <v>0</v>
      </c>
      <c r="E8868" s="1">
        <f t="shared" si="1107"/>
        <v>0</v>
      </c>
      <c r="F8868" s="1">
        <f t="shared" si="1108"/>
        <v>0</v>
      </c>
      <c r="G8868" s="1">
        <f t="shared" si="1109"/>
        <v>0</v>
      </c>
      <c r="H8868" s="1">
        <f t="shared" si="1110"/>
        <v>0</v>
      </c>
      <c r="I8868" s="7" t="s">
        <v>299</v>
      </c>
      <c r="J8868" s="8" t="s">
        <v>296</v>
      </c>
      <c r="K8868" s="1">
        <f>VLOOKUP(L8868,Sheet1!A$1:B$1179,2,FALSE)</f>
        <v>1035230000</v>
      </c>
      <c r="L8868" s="1" t="str">
        <f>VLOOKUP(M8868,Itens!A$1:B$3327,2,FALSE)</f>
        <v>E500KP02 D36</v>
      </c>
      <c r="M8868" s="13">
        <v>1035230000</v>
      </c>
      <c r="N8868" s="13">
        <f t="shared" si="1111"/>
        <v>0</v>
      </c>
      <c r="O8868" s="1">
        <v>12</v>
      </c>
      <c r="P8868" s="1">
        <v>31.907709310000001</v>
      </c>
      <c r="Q8868" s="1" t="s">
        <v>14</v>
      </c>
      <c r="R8868" s="6">
        <v>42613</v>
      </c>
    </row>
    <row r="8869" spans="1:18" x14ac:dyDescent="0.25">
      <c r="A8869" s="1">
        <v>8868</v>
      </c>
      <c r="B8869">
        <f t="shared" si="1104"/>
        <v>0</v>
      </c>
      <c r="C8869">
        <f t="shared" si="1105"/>
        <v>0</v>
      </c>
      <c r="D8869" s="1">
        <f t="shared" si="1106"/>
        <v>0</v>
      </c>
      <c r="E8869" s="1">
        <f t="shared" si="1107"/>
        <v>0</v>
      </c>
      <c r="F8869" s="1">
        <f t="shared" si="1108"/>
        <v>0</v>
      </c>
      <c r="G8869" s="1">
        <f t="shared" si="1109"/>
        <v>0</v>
      </c>
      <c r="H8869" s="1">
        <f t="shared" si="1110"/>
        <v>0</v>
      </c>
      <c r="I8869" s="7" t="s">
        <v>299</v>
      </c>
      <c r="J8869" s="8" t="s">
        <v>296</v>
      </c>
      <c r="K8869" s="1">
        <f>VLOOKUP(L8869,Sheet1!A$1:B$1179,2,FALSE)</f>
        <v>7375310000</v>
      </c>
      <c r="L8869" s="1" t="str">
        <f>VLOOKUP(M8869,Itens!A$1:B$3327,2,FALSE)</f>
        <v>E603L R</v>
      </c>
      <c r="M8869" s="13">
        <v>7375310000</v>
      </c>
      <c r="N8869" s="13">
        <f t="shared" si="1111"/>
        <v>0</v>
      </c>
      <c r="O8869" s="1">
        <v>43</v>
      </c>
      <c r="P8869" s="1">
        <v>82.363411029999995</v>
      </c>
      <c r="Q8869" s="1" t="s">
        <v>14</v>
      </c>
      <c r="R8869" s="6">
        <v>42613</v>
      </c>
    </row>
    <row r="8870" spans="1:18" x14ac:dyDescent="0.25">
      <c r="A8870" s="1">
        <v>8869</v>
      </c>
      <c r="B8870">
        <f t="shared" si="1104"/>
        <v>0</v>
      </c>
      <c r="C8870">
        <f t="shared" si="1105"/>
        <v>0</v>
      </c>
      <c r="D8870" s="1">
        <f t="shared" si="1106"/>
        <v>0</v>
      </c>
      <c r="E8870" s="1">
        <f t="shared" si="1107"/>
        <v>0</v>
      </c>
      <c r="F8870" s="1">
        <f t="shared" si="1108"/>
        <v>0</v>
      </c>
      <c r="G8870" s="1">
        <f t="shared" si="1109"/>
        <v>0</v>
      </c>
      <c r="H8870" s="1">
        <f t="shared" si="1110"/>
        <v>0</v>
      </c>
      <c r="I8870" s="7" t="s">
        <v>299</v>
      </c>
      <c r="J8870" s="8" t="s">
        <v>296</v>
      </c>
      <c r="K8870" s="1">
        <f>VLOOKUP(L8870,Sheet1!A$1:B$1179,2,FALSE)</f>
        <v>5381100000</v>
      </c>
      <c r="L8870" s="1" t="str">
        <f>VLOOKUP(M8870,Itens!A$1:B$3327,2,FALSE)</f>
        <v>H19W10</v>
      </c>
      <c r="M8870" s="13">
        <v>5381100000</v>
      </c>
      <c r="N8870" s="13">
        <f t="shared" si="1111"/>
        <v>0</v>
      </c>
      <c r="O8870" s="1">
        <v>36</v>
      </c>
      <c r="P8870" s="1">
        <v>32.650931700000001</v>
      </c>
      <c r="Q8870" s="1" t="s">
        <v>14</v>
      </c>
      <c r="R8870" s="6">
        <v>42613</v>
      </c>
    </row>
    <row r="8871" spans="1:18" x14ac:dyDescent="0.25">
      <c r="A8871" s="1">
        <v>8870</v>
      </c>
      <c r="B8871">
        <f t="shared" si="1104"/>
        <v>0</v>
      </c>
      <c r="C8871">
        <f t="shared" si="1105"/>
        <v>0</v>
      </c>
      <c r="D8871" s="1">
        <f t="shared" si="1106"/>
        <v>0</v>
      </c>
      <c r="E8871" s="1">
        <f t="shared" si="1107"/>
        <v>0</v>
      </c>
      <c r="F8871" s="1">
        <f t="shared" si="1108"/>
        <v>0</v>
      </c>
      <c r="G8871" s="1">
        <f t="shared" si="1109"/>
        <v>0</v>
      </c>
      <c r="H8871" s="1">
        <f t="shared" si="1110"/>
        <v>0</v>
      </c>
      <c r="I8871" s="7" t="s">
        <v>299</v>
      </c>
      <c r="J8871" s="8" t="s">
        <v>296</v>
      </c>
      <c r="K8871" s="1">
        <f>VLOOKUP(L8871,Sheet1!A$1:B$1179,2,FALSE)</f>
        <v>6005100000</v>
      </c>
      <c r="L8871" s="1" t="str">
        <f>VLOOKUP(M8871,Itens!A$1:B$3327,2,FALSE)</f>
        <v>H200W01</v>
      </c>
      <c r="M8871" s="13">
        <v>3842100000</v>
      </c>
      <c r="N8871" s="13">
        <f t="shared" si="1111"/>
        <v>1</v>
      </c>
      <c r="O8871" s="1">
        <v>42</v>
      </c>
      <c r="P8871" s="1">
        <v>20.474204499999999</v>
      </c>
      <c r="Q8871" s="1" t="s">
        <v>14</v>
      </c>
      <c r="R8871" s="6">
        <v>42613</v>
      </c>
    </row>
    <row r="8872" spans="1:18" x14ac:dyDescent="0.25">
      <c r="A8872" s="1">
        <v>8871</v>
      </c>
      <c r="B8872">
        <f t="shared" si="1104"/>
        <v>0</v>
      </c>
      <c r="C8872">
        <f t="shared" si="1105"/>
        <v>0</v>
      </c>
      <c r="D8872" s="1">
        <f t="shared" si="1106"/>
        <v>0</v>
      </c>
      <c r="E8872" s="1">
        <f t="shared" si="1107"/>
        <v>0</v>
      </c>
      <c r="F8872" s="1">
        <f t="shared" si="1108"/>
        <v>0</v>
      </c>
      <c r="G8872" s="1">
        <f t="shared" si="1109"/>
        <v>0</v>
      </c>
      <c r="H8872" s="1">
        <f t="shared" si="1110"/>
        <v>0</v>
      </c>
      <c r="I8872" s="7" t="s">
        <v>299</v>
      </c>
      <c r="J8872" s="8" t="s">
        <v>296</v>
      </c>
      <c r="K8872" s="1">
        <f>VLOOKUP(L8872,Sheet1!A$1:B$1179,2,FALSE)</f>
        <v>5666100000</v>
      </c>
      <c r="L8872" s="1" t="str">
        <f>VLOOKUP(M8872,Itens!A$1:B$3327,2,FALSE)</f>
        <v>H200W02</v>
      </c>
      <c r="M8872" s="13">
        <v>3834100000</v>
      </c>
      <c r="N8872" s="13">
        <f t="shared" si="1111"/>
        <v>1</v>
      </c>
      <c r="O8872" s="1">
        <v>6</v>
      </c>
      <c r="P8872" s="1">
        <v>28.504426500000001</v>
      </c>
      <c r="Q8872" s="1" t="s">
        <v>14</v>
      </c>
      <c r="R8872" s="6">
        <v>42613</v>
      </c>
    </row>
    <row r="8873" spans="1:18" x14ac:dyDescent="0.25">
      <c r="A8873" s="1">
        <v>8872</v>
      </c>
      <c r="B8873">
        <f t="shared" si="1104"/>
        <v>0</v>
      </c>
      <c r="C8873">
        <f t="shared" si="1105"/>
        <v>0</v>
      </c>
      <c r="D8873" s="1">
        <f t="shared" si="1106"/>
        <v>0</v>
      </c>
      <c r="E8873" s="1">
        <f t="shared" si="1107"/>
        <v>0</v>
      </c>
      <c r="F8873" s="1">
        <f t="shared" si="1108"/>
        <v>0</v>
      </c>
      <c r="G8873" s="1">
        <f t="shared" si="1109"/>
        <v>0</v>
      </c>
      <c r="H8873" s="1">
        <f t="shared" si="1110"/>
        <v>0</v>
      </c>
      <c r="I8873" s="7" t="s">
        <v>299</v>
      </c>
      <c r="J8873" s="8" t="s">
        <v>296</v>
      </c>
      <c r="K8873" s="1">
        <f>VLOOKUP(L8873,Sheet1!A$1:B$1179,2,FALSE)</f>
        <v>3343200000</v>
      </c>
      <c r="L8873" s="1" t="str">
        <f>VLOOKUP(M8873,Itens!A$1:B$3327,2,FALSE)</f>
        <v>H200WDK</v>
      </c>
      <c r="M8873" s="13">
        <v>2082200000</v>
      </c>
      <c r="N8873" s="13">
        <f t="shared" si="1111"/>
        <v>1</v>
      </c>
      <c r="O8873" s="1">
        <v>6</v>
      </c>
      <c r="P8873" s="1">
        <v>31.867697440000001</v>
      </c>
      <c r="Q8873" s="1" t="s">
        <v>14</v>
      </c>
      <c r="R8873" s="6">
        <v>42613</v>
      </c>
    </row>
    <row r="8874" spans="1:18" x14ac:dyDescent="0.25">
      <c r="A8874" s="1">
        <v>8873</v>
      </c>
      <c r="B8874">
        <f t="shared" si="1104"/>
        <v>0</v>
      </c>
      <c r="C8874">
        <f t="shared" si="1105"/>
        <v>0</v>
      </c>
      <c r="D8874" s="1">
        <f t="shared" si="1106"/>
        <v>0</v>
      </c>
      <c r="E8874" s="1">
        <f t="shared" si="1107"/>
        <v>0</v>
      </c>
      <c r="F8874" s="1">
        <f t="shared" si="1108"/>
        <v>0</v>
      </c>
      <c r="G8874" s="1">
        <f t="shared" si="1109"/>
        <v>0</v>
      </c>
      <c r="H8874" s="1">
        <f t="shared" si="1110"/>
        <v>0</v>
      </c>
      <c r="I8874" s="7" t="s">
        <v>299</v>
      </c>
      <c r="J8874" s="8" t="s">
        <v>296</v>
      </c>
      <c r="K8874" s="1">
        <f>VLOOKUP(L8874,Sheet1!A$1:B$1179,2,FALSE)</f>
        <v>6172100000</v>
      </c>
      <c r="L8874" s="1" t="str">
        <f>VLOOKUP(M8874,Itens!A$1:B$3327,2,FALSE)</f>
        <v>H200WN01</v>
      </c>
      <c r="M8874" s="13">
        <v>3887100000</v>
      </c>
      <c r="N8874" s="13">
        <f t="shared" si="1111"/>
        <v>1</v>
      </c>
      <c r="O8874" s="1">
        <v>12</v>
      </c>
      <c r="P8874" s="1">
        <v>36.018667409999999</v>
      </c>
      <c r="Q8874" s="1" t="s">
        <v>14</v>
      </c>
      <c r="R8874" s="6">
        <v>42613</v>
      </c>
    </row>
    <row r="8875" spans="1:18" x14ac:dyDescent="0.25">
      <c r="A8875" s="1">
        <v>8874</v>
      </c>
      <c r="B8875">
        <f t="shared" si="1104"/>
        <v>0</v>
      </c>
      <c r="C8875">
        <f t="shared" si="1105"/>
        <v>0</v>
      </c>
      <c r="D8875" s="1">
        <f t="shared" si="1106"/>
        <v>0</v>
      </c>
      <c r="E8875" s="1">
        <f t="shared" si="1107"/>
        <v>0</v>
      </c>
      <c r="F8875" s="1">
        <f t="shared" si="1108"/>
        <v>0</v>
      </c>
      <c r="G8875" s="1">
        <f t="shared" si="1109"/>
        <v>0</v>
      </c>
      <c r="H8875" s="1">
        <f t="shared" si="1110"/>
        <v>0</v>
      </c>
      <c r="I8875" s="7" t="s">
        <v>299</v>
      </c>
      <c r="J8875" s="8" t="s">
        <v>296</v>
      </c>
      <c r="K8875" s="1">
        <f>VLOOKUP(L8875,Sheet1!A$1:B$1179,2,FALSE)</f>
        <v>5851100000</v>
      </c>
      <c r="L8875" s="1" t="str">
        <f>VLOOKUP(M8875,Itens!A$1:B$3327,2,FALSE)</f>
        <v>H24W05</v>
      </c>
      <c r="M8875" s="13">
        <v>5851100000</v>
      </c>
      <c r="N8875" s="13">
        <f t="shared" si="1111"/>
        <v>0</v>
      </c>
      <c r="O8875" s="1">
        <v>12</v>
      </c>
      <c r="P8875" s="1">
        <v>34.595134629999997</v>
      </c>
      <c r="Q8875" s="1" t="s">
        <v>14</v>
      </c>
      <c r="R8875" s="6">
        <v>42613</v>
      </c>
    </row>
    <row r="8876" spans="1:18" x14ac:dyDescent="0.25">
      <c r="A8876" s="1">
        <v>8875</v>
      </c>
      <c r="B8876">
        <f t="shared" si="1104"/>
        <v>0</v>
      </c>
      <c r="C8876">
        <f t="shared" si="1105"/>
        <v>0</v>
      </c>
      <c r="D8876" s="1">
        <f t="shared" si="1106"/>
        <v>0</v>
      </c>
      <c r="E8876" s="1">
        <f t="shared" si="1107"/>
        <v>0</v>
      </c>
      <c r="F8876" s="1">
        <f t="shared" si="1108"/>
        <v>0</v>
      </c>
      <c r="G8876" s="1">
        <f t="shared" si="1109"/>
        <v>0</v>
      </c>
      <c r="H8876" s="1">
        <f t="shared" si="1110"/>
        <v>0</v>
      </c>
      <c r="I8876" s="7" t="s">
        <v>299</v>
      </c>
      <c r="J8876" s="8" t="s">
        <v>296</v>
      </c>
      <c r="K8876" s="1">
        <f>VLOOKUP(L8876,Sheet1!A$1:B$1179,2,FALSE)</f>
        <v>1872200000</v>
      </c>
      <c r="L8876" s="1" t="str">
        <f>VLOOKUP(M8876,Itens!A$1:B$3327,2,FALSE)</f>
        <v>H328WK</v>
      </c>
      <c r="M8876" s="13">
        <v>1872200000</v>
      </c>
      <c r="N8876" s="13">
        <f t="shared" si="1111"/>
        <v>0</v>
      </c>
      <c r="O8876" s="1">
        <v>12</v>
      </c>
      <c r="P8876" s="1">
        <v>52.254642150000002</v>
      </c>
      <c r="Q8876" s="1" t="s">
        <v>14</v>
      </c>
      <c r="R8876" s="6">
        <v>42613</v>
      </c>
    </row>
    <row r="8877" spans="1:18" x14ac:dyDescent="0.25">
      <c r="A8877" s="1">
        <v>8876</v>
      </c>
      <c r="B8877">
        <f t="shared" si="1104"/>
        <v>0</v>
      </c>
      <c r="C8877">
        <f t="shared" si="1105"/>
        <v>1</v>
      </c>
      <c r="D8877" s="1">
        <f t="shared" si="1106"/>
        <v>1</v>
      </c>
      <c r="E8877" s="1">
        <f t="shared" si="1107"/>
        <v>0</v>
      </c>
      <c r="F8877" s="1">
        <f t="shared" si="1108"/>
        <v>3</v>
      </c>
      <c r="G8877" s="1">
        <f t="shared" si="1109"/>
        <v>0</v>
      </c>
      <c r="H8877" s="1">
        <f t="shared" si="1110"/>
        <v>3</v>
      </c>
      <c r="I8877" s="7" t="s">
        <v>299</v>
      </c>
      <c r="J8877" s="8" t="s">
        <v>296</v>
      </c>
      <c r="K8877" s="1">
        <f>VLOOKUP(L8877,Sheet1!A$1:B$1179,2,FALSE)</f>
        <v>521200000</v>
      </c>
      <c r="L8877" s="1" t="str">
        <f>VLOOKUP(M8877,Itens!A$1:B$3327,2,FALSE)</f>
        <v>H70WK11</v>
      </c>
      <c r="M8877" s="13">
        <v>521200000</v>
      </c>
      <c r="N8877" s="13">
        <f t="shared" si="1111"/>
        <v>0</v>
      </c>
      <c r="O8877" s="1">
        <v>10</v>
      </c>
      <c r="P8877" s="1">
        <v>26.2756519</v>
      </c>
      <c r="Q8877" s="1" t="s">
        <v>14</v>
      </c>
      <c r="R8877" s="6">
        <v>42613</v>
      </c>
    </row>
    <row r="8878" spans="1:18" x14ac:dyDescent="0.25">
      <c r="A8878" s="1">
        <v>8877</v>
      </c>
      <c r="B8878">
        <f t="shared" si="1104"/>
        <v>0</v>
      </c>
      <c r="C8878">
        <f t="shared" si="1105"/>
        <v>1</v>
      </c>
      <c r="D8878" s="1">
        <f t="shared" si="1106"/>
        <v>1</v>
      </c>
      <c r="E8878" s="1">
        <f t="shared" si="1107"/>
        <v>1</v>
      </c>
      <c r="F8878" s="1">
        <f t="shared" si="1108"/>
        <v>0</v>
      </c>
      <c r="G8878" s="1">
        <f t="shared" si="1109"/>
        <v>0</v>
      </c>
      <c r="H8878" s="1">
        <f t="shared" si="1110"/>
        <v>1</v>
      </c>
      <c r="I8878" s="7" t="s">
        <v>300</v>
      </c>
      <c r="J8878" s="8" t="s">
        <v>296</v>
      </c>
      <c r="K8878" s="1">
        <f>VLOOKUP(L8878,Sheet1!A$1:B$1179,2,FALSE)</f>
        <v>11457310000</v>
      </c>
      <c r="L8878" s="1" t="str">
        <f>VLOOKUP(M8878,Itens!A$1:B$3327,2,FALSE)</f>
        <v>E1013L</v>
      </c>
      <c r="M8878" s="13">
        <v>11457310000</v>
      </c>
      <c r="N8878" s="13">
        <f t="shared" si="1111"/>
        <v>0</v>
      </c>
      <c r="O8878" s="1">
        <v>11</v>
      </c>
      <c r="P8878" s="1">
        <v>134.89429860000001</v>
      </c>
      <c r="Q8878" s="1" t="s">
        <v>93</v>
      </c>
      <c r="R8878" s="6">
        <v>42613</v>
      </c>
    </row>
    <row r="8879" spans="1:18" x14ac:dyDescent="0.25">
      <c r="A8879" s="1">
        <v>8878</v>
      </c>
      <c r="B8879">
        <f t="shared" si="1104"/>
        <v>0</v>
      </c>
      <c r="C8879">
        <f t="shared" si="1105"/>
        <v>0</v>
      </c>
      <c r="D8879" s="1">
        <f t="shared" si="1106"/>
        <v>0</v>
      </c>
      <c r="E8879" s="1">
        <f t="shared" si="1107"/>
        <v>0</v>
      </c>
      <c r="F8879" s="1">
        <f t="shared" si="1108"/>
        <v>0</v>
      </c>
      <c r="G8879" s="1">
        <f t="shared" si="1109"/>
        <v>0</v>
      </c>
      <c r="H8879" s="1">
        <f t="shared" si="1110"/>
        <v>0</v>
      </c>
      <c r="I8879" s="7" t="s">
        <v>300</v>
      </c>
      <c r="J8879" s="8" t="s">
        <v>296</v>
      </c>
      <c r="K8879" s="1">
        <f>VLOOKUP(L8879,Sheet1!A$1:B$1179,2,FALSE)</f>
        <v>7337310000</v>
      </c>
      <c r="L8879" s="1" t="str">
        <f>VLOOKUP(M8879,Itens!A$1:B$3327,2,FALSE)</f>
        <v>E1024L</v>
      </c>
      <c r="M8879" s="13">
        <v>7337310000</v>
      </c>
      <c r="N8879" s="13">
        <f t="shared" si="1111"/>
        <v>0</v>
      </c>
      <c r="O8879" s="1">
        <v>10</v>
      </c>
      <c r="P8879" s="1">
        <v>121.4491956</v>
      </c>
      <c r="Q8879" s="1" t="s">
        <v>93</v>
      </c>
      <c r="R8879" s="6">
        <v>42613</v>
      </c>
    </row>
    <row r="8880" spans="1:18" x14ac:dyDescent="0.25">
      <c r="A8880" s="1">
        <v>8879</v>
      </c>
      <c r="B8880">
        <f t="shared" si="1104"/>
        <v>0</v>
      </c>
      <c r="C8880">
        <f t="shared" si="1105"/>
        <v>0</v>
      </c>
      <c r="D8880" s="1">
        <f t="shared" si="1106"/>
        <v>0</v>
      </c>
      <c r="E8880" s="1">
        <f t="shared" si="1107"/>
        <v>0</v>
      </c>
      <c r="F8880" s="1">
        <f t="shared" si="1108"/>
        <v>0</v>
      </c>
      <c r="G8880" s="1">
        <f t="shared" si="1109"/>
        <v>0</v>
      </c>
      <c r="H8880" s="1">
        <f t="shared" si="1110"/>
        <v>0</v>
      </c>
      <c r="I8880" s="7" t="s">
        <v>300</v>
      </c>
      <c r="J8880" s="8" t="s">
        <v>296</v>
      </c>
      <c r="K8880" s="1">
        <f>VLOOKUP(L8880,Sheet1!A$1:B$1179,2,FALSE)</f>
        <v>7335310000</v>
      </c>
      <c r="L8880" s="1" t="str">
        <f>VLOOKUP(M8880,Itens!A$1:B$3327,2,FALSE)</f>
        <v>E1028L</v>
      </c>
      <c r="M8880" s="13">
        <v>7335310000</v>
      </c>
      <c r="N8880" s="13">
        <f t="shared" si="1111"/>
        <v>0</v>
      </c>
      <c r="O8880" s="1">
        <v>6</v>
      </c>
      <c r="P8880" s="1">
        <v>81.457626790000006</v>
      </c>
      <c r="Q8880" s="1" t="s">
        <v>93</v>
      </c>
      <c r="R8880" s="6">
        <v>42613</v>
      </c>
    </row>
    <row r="8881" spans="1:18" x14ac:dyDescent="0.25">
      <c r="A8881" s="1">
        <v>8880</v>
      </c>
      <c r="B8881">
        <f t="shared" si="1104"/>
        <v>0</v>
      </c>
      <c r="C8881">
        <f t="shared" si="1105"/>
        <v>0</v>
      </c>
      <c r="D8881" s="1">
        <f t="shared" si="1106"/>
        <v>0</v>
      </c>
      <c r="E8881" s="1">
        <f t="shared" si="1107"/>
        <v>0</v>
      </c>
      <c r="F8881" s="1">
        <f t="shared" si="1108"/>
        <v>0</v>
      </c>
      <c r="G8881" s="1">
        <f t="shared" si="1109"/>
        <v>0</v>
      </c>
      <c r="H8881" s="1">
        <f t="shared" si="1110"/>
        <v>0</v>
      </c>
      <c r="I8881" s="7" t="s">
        <v>300</v>
      </c>
      <c r="J8881" s="8" t="s">
        <v>296</v>
      </c>
      <c r="K8881" s="1">
        <f>VLOOKUP(L8881,Sheet1!A$1:B$1179,2,FALSE)</f>
        <v>2644130000</v>
      </c>
      <c r="L8881" s="1" t="str">
        <f>VLOOKUP(M8881,Itens!A$1:B$3327,2,FALSE)</f>
        <v>E160H01 D28</v>
      </c>
      <c r="M8881" s="13">
        <v>2644130000</v>
      </c>
      <c r="N8881" s="13">
        <f t="shared" si="1111"/>
        <v>0</v>
      </c>
      <c r="O8881" s="1">
        <v>20</v>
      </c>
      <c r="P8881" s="1">
        <v>10.24729282</v>
      </c>
      <c r="Q8881" s="1" t="s">
        <v>93</v>
      </c>
      <c r="R8881" s="6">
        <v>42613</v>
      </c>
    </row>
    <row r="8882" spans="1:18" x14ac:dyDescent="0.25">
      <c r="A8882" s="1">
        <v>8881</v>
      </c>
      <c r="B8882">
        <f t="shared" si="1104"/>
        <v>0</v>
      </c>
      <c r="C8882">
        <f t="shared" si="1105"/>
        <v>0</v>
      </c>
      <c r="D8882" s="1">
        <f t="shared" si="1106"/>
        <v>0</v>
      </c>
      <c r="E8882" s="1">
        <f t="shared" si="1107"/>
        <v>0</v>
      </c>
      <c r="F8882" s="1">
        <f t="shared" si="1108"/>
        <v>0</v>
      </c>
      <c r="G8882" s="1">
        <f t="shared" si="1109"/>
        <v>0</v>
      </c>
      <c r="H8882" s="1">
        <f t="shared" si="1110"/>
        <v>0</v>
      </c>
      <c r="I8882" s="7" t="s">
        <v>300</v>
      </c>
      <c r="J8882" s="8" t="s">
        <v>296</v>
      </c>
      <c r="K8882" s="1">
        <f>VLOOKUP(L8882,Sheet1!A$1:B$1179,2,FALSE)</f>
        <v>2649130000</v>
      </c>
      <c r="L8882" s="1" t="str">
        <f>VLOOKUP(M8882,Itens!A$1:B$3327,2,FALSE)</f>
        <v>E161H D28</v>
      </c>
      <c r="M8882" s="13">
        <v>2649130000</v>
      </c>
      <c r="N8882" s="13">
        <f t="shared" si="1111"/>
        <v>0</v>
      </c>
      <c r="O8882" s="1">
        <v>10</v>
      </c>
      <c r="P8882" s="1">
        <v>12.61808686</v>
      </c>
      <c r="Q8882" s="1" t="s">
        <v>93</v>
      </c>
      <c r="R8882" s="6">
        <v>42613</v>
      </c>
    </row>
    <row r="8883" spans="1:18" x14ac:dyDescent="0.25">
      <c r="A8883" s="1">
        <v>8882</v>
      </c>
      <c r="B8883">
        <f t="shared" si="1104"/>
        <v>0</v>
      </c>
      <c r="C8883">
        <f t="shared" si="1105"/>
        <v>0</v>
      </c>
      <c r="D8883" s="1">
        <f t="shared" si="1106"/>
        <v>0</v>
      </c>
      <c r="E8883" s="1">
        <f t="shared" si="1107"/>
        <v>0</v>
      </c>
      <c r="F8883" s="1">
        <f t="shared" si="1108"/>
        <v>0</v>
      </c>
      <c r="G8883" s="1">
        <f t="shared" si="1109"/>
        <v>0</v>
      </c>
      <c r="H8883" s="1">
        <f t="shared" si="1110"/>
        <v>0</v>
      </c>
      <c r="I8883" s="7" t="s">
        <v>300</v>
      </c>
      <c r="J8883" s="8" t="s">
        <v>296</v>
      </c>
      <c r="K8883" s="1">
        <f>VLOOKUP(L8883,Sheet1!A$1:B$1179,2,FALSE)</f>
        <v>2647130000</v>
      </c>
      <c r="L8883" s="1" t="str">
        <f>VLOOKUP(M8883,Itens!A$1:B$3327,2,FALSE)</f>
        <v>E161H01 D28</v>
      </c>
      <c r="M8883" s="13">
        <v>2647130000</v>
      </c>
      <c r="N8883" s="13">
        <f t="shared" si="1111"/>
        <v>0</v>
      </c>
      <c r="O8883" s="1">
        <v>10</v>
      </c>
      <c r="P8883" s="1">
        <v>12.87510217</v>
      </c>
      <c r="Q8883" s="1" t="s">
        <v>93</v>
      </c>
      <c r="R8883" s="6">
        <v>42613</v>
      </c>
    </row>
    <row r="8884" spans="1:18" x14ac:dyDescent="0.25">
      <c r="A8884" s="1">
        <v>8883</v>
      </c>
      <c r="B8884">
        <f t="shared" si="1104"/>
        <v>0</v>
      </c>
      <c r="C8884">
        <f t="shared" si="1105"/>
        <v>0</v>
      </c>
      <c r="D8884" s="1">
        <f t="shared" si="1106"/>
        <v>0</v>
      </c>
      <c r="E8884" s="1">
        <f t="shared" si="1107"/>
        <v>0</v>
      </c>
      <c r="F8884" s="1">
        <f t="shared" si="1108"/>
        <v>0</v>
      </c>
      <c r="G8884" s="1">
        <f t="shared" si="1109"/>
        <v>0</v>
      </c>
      <c r="H8884" s="1">
        <f t="shared" si="1110"/>
        <v>0</v>
      </c>
      <c r="I8884" s="7" t="s">
        <v>300</v>
      </c>
      <c r="J8884" s="8" t="s">
        <v>296</v>
      </c>
      <c r="K8884" s="1">
        <f>VLOOKUP(L8884,Sheet1!A$1:B$1179,2,FALSE)</f>
        <v>2697130000</v>
      </c>
      <c r="L8884" s="1" t="str">
        <f>VLOOKUP(M8884,Itens!A$1:B$3327,2,FALSE)</f>
        <v>E175H D129</v>
      </c>
      <c r="M8884" s="13">
        <v>2697130000</v>
      </c>
      <c r="N8884" s="13">
        <f t="shared" si="1111"/>
        <v>0</v>
      </c>
      <c r="O8884" s="1">
        <v>24</v>
      </c>
      <c r="P8884" s="1">
        <v>19.847032469999998</v>
      </c>
      <c r="Q8884" s="1" t="s">
        <v>93</v>
      </c>
      <c r="R8884" s="6">
        <v>42613</v>
      </c>
    </row>
    <row r="8885" spans="1:18" x14ac:dyDescent="0.25">
      <c r="A8885" s="1">
        <v>8884</v>
      </c>
      <c r="B8885">
        <f t="shared" si="1104"/>
        <v>0</v>
      </c>
      <c r="C8885">
        <f t="shared" si="1105"/>
        <v>0</v>
      </c>
      <c r="D8885" s="1">
        <f t="shared" si="1106"/>
        <v>0</v>
      </c>
      <c r="E8885" s="1">
        <f t="shared" si="1107"/>
        <v>0</v>
      </c>
      <c r="F8885" s="1">
        <f t="shared" si="1108"/>
        <v>0</v>
      </c>
      <c r="G8885" s="1">
        <f t="shared" si="1109"/>
        <v>0</v>
      </c>
      <c r="H8885" s="1">
        <f t="shared" si="1110"/>
        <v>0</v>
      </c>
      <c r="I8885" s="7" t="s">
        <v>300</v>
      </c>
      <c r="J8885" s="8" t="s">
        <v>296</v>
      </c>
      <c r="K8885" s="1">
        <f>VLOOKUP(L8885,Sheet1!A$1:B$1179,2,FALSE)</f>
        <v>1037230000</v>
      </c>
      <c r="L8885" s="1" t="str">
        <f>VLOOKUP(M8885,Itens!A$1:B$3327,2,FALSE)</f>
        <v>E422KP D98</v>
      </c>
      <c r="M8885" s="13">
        <v>1037230000</v>
      </c>
      <c r="N8885" s="13">
        <f t="shared" si="1111"/>
        <v>0</v>
      </c>
      <c r="O8885" s="1">
        <v>18</v>
      </c>
      <c r="P8885" s="1">
        <v>27.890440609999999</v>
      </c>
      <c r="Q8885" s="1" t="s">
        <v>93</v>
      </c>
      <c r="R8885" s="6">
        <v>42613</v>
      </c>
    </row>
    <row r="8886" spans="1:18" x14ac:dyDescent="0.25">
      <c r="A8886" s="1">
        <v>8885</v>
      </c>
      <c r="B8886">
        <f t="shared" si="1104"/>
        <v>0</v>
      </c>
      <c r="C8886">
        <f t="shared" si="1105"/>
        <v>0</v>
      </c>
      <c r="D8886" s="1">
        <f t="shared" si="1106"/>
        <v>0</v>
      </c>
      <c r="E8886" s="1">
        <f t="shared" si="1107"/>
        <v>0</v>
      </c>
      <c r="F8886" s="1">
        <f t="shared" si="1108"/>
        <v>0</v>
      </c>
      <c r="G8886" s="1">
        <f t="shared" si="1109"/>
        <v>0</v>
      </c>
      <c r="H8886" s="1">
        <f t="shared" si="1110"/>
        <v>0</v>
      </c>
      <c r="I8886" s="7" t="s">
        <v>300</v>
      </c>
      <c r="J8886" s="8" t="s">
        <v>296</v>
      </c>
      <c r="K8886" s="1">
        <f>VLOOKUP(L8886,Sheet1!A$1:B$1179,2,FALSE)</f>
        <v>3538130000</v>
      </c>
      <c r="L8886" s="1" t="str">
        <f>VLOOKUP(M8886,Itens!A$1:B$3327,2,FALSE)</f>
        <v>E500H D129</v>
      </c>
      <c r="M8886" s="13">
        <v>3538130000</v>
      </c>
      <c r="N8886" s="13">
        <f t="shared" si="1111"/>
        <v>0</v>
      </c>
      <c r="O8886" s="1">
        <v>6</v>
      </c>
      <c r="P8886" s="1">
        <v>32.60895756</v>
      </c>
      <c r="Q8886" s="1" t="s">
        <v>93</v>
      </c>
      <c r="R8886" s="6">
        <v>42613</v>
      </c>
    </row>
    <row r="8887" spans="1:18" x14ac:dyDescent="0.25">
      <c r="A8887" s="1">
        <v>8886</v>
      </c>
      <c r="B8887">
        <f t="shared" si="1104"/>
        <v>0</v>
      </c>
      <c r="C8887">
        <f t="shared" si="1105"/>
        <v>0</v>
      </c>
      <c r="D8887" s="1">
        <f t="shared" si="1106"/>
        <v>0</v>
      </c>
      <c r="E8887" s="1">
        <f t="shared" si="1107"/>
        <v>0</v>
      </c>
      <c r="F8887" s="1">
        <f t="shared" si="1108"/>
        <v>0</v>
      </c>
      <c r="G8887" s="1">
        <f t="shared" si="1109"/>
        <v>0</v>
      </c>
      <c r="H8887" s="1">
        <f t="shared" si="1110"/>
        <v>0</v>
      </c>
      <c r="I8887" s="7" t="s">
        <v>300</v>
      </c>
      <c r="J8887" s="8" t="s">
        <v>296</v>
      </c>
      <c r="K8887" s="1">
        <f>VLOOKUP(L8887,Sheet1!A$1:B$1179,2,FALSE)</f>
        <v>1035230000</v>
      </c>
      <c r="L8887" s="1" t="str">
        <f>VLOOKUP(M8887,Itens!A$1:B$3327,2,FALSE)</f>
        <v>E500KP02 D36</v>
      </c>
      <c r="M8887" s="13">
        <v>1035230000</v>
      </c>
      <c r="N8887" s="13">
        <f t="shared" si="1111"/>
        <v>0</v>
      </c>
      <c r="O8887" s="1">
        <v>30</v>
      </c>
      <c r="P8887" s="1">
        <v>29.142727059999999</v>
      </c>
      <c r="Q8887" s="1" t="s">
        <v>93</v>
      </c>
      <c r="R8887" s="6">
        <v>42613</v>
      </c>
    </row>
    <row r="8888" spans="1:18" x14ac:dyDescent="0.25">
      <c r="A8888" s="1">
        <v>8887</v>
      </c>
      <c r="B8888">
        <f t="shared" si="1104"/>
        <v>0</v>
      </c>
      <c r="C8888">
        <f t="shared" si="1105"/>
        <v>0</v>
      </c>
      <c r="D8888" s="1">
        <f t="shared" si="1106"/>
        <v>0</v>
      </c>
      <c r="E8888" s="1">
        <f t="shared" si="1107"/>
        <v>0</v>
      </c>
      <c r="F8888" s="1">
        <f t="shared" si="1108"/>
        <v>0</v>
      </c>
      <c r="G8888" s="1">
        <f t="shared" si="1109"/>
        <v>0</v>
      </c>
      <c r="H8888" s="1">
        <f t="shared" si="1110"/>
        <v>0</v>
      </c>
      <c r="I8888" s="7" t="s">
        <v>300</v>
      </c>
      <c r="J8888" s="8" t="s">
        <v>296</v>
      </c>
      <c r="K8888" s="1">
        <f>VLOOKUP(L8888,Sheet1!A$1:B$1179,2,FALSE)</f>
        <v>1033230000</v>
      </c>
      <c r="L8888" s="1" t="str">
        <f>VLOOKUP(M8888,Itens!A$1:B$3327,2,FALSE)</f>
        <v>E52KP D36</v>
      </c>
      <c r="M8888" s="13">
        <v>1033230000</v>
      </c>
      <c r="N8888" s="13">
        <f t="shared" si="1111"/>
        <v>0</v>
      </c>
      <c r="O8888" s="1">
        <v>24</v>
      </c>
      <c r="P8888" s="1">
        <v>23.875329019999999</v>
      </c>
      <c r="Q8888" s="1" t="s">
        <v>93</v>
      </c>
      <c r="R8888" s="6">
        <v>42613</v>
      </c>
    </row>
    <row r="8889" spans="1:18" x14ac:dyDescent="0.25">
      <c r="A8889" s="1">
        <v>8888</v>
      </c>
      <c r="B8889">
        <f t="shared" si="1104"/>
        <v>0</v>
      </c>
      <c r="C8889">
        <f t="shared" si="1105"/>
        <v>0</v>
      </c>
      <c r="D8889" s="1">
        <f t="shared" si="1106"/>
        <v>0</v>
      </c>
      <c r="E8889" s="1">
        <f t="shared" si="1107"/>
        <v>0</v>
      </c>
      <c r="F8889" s="1">
        <f t="shared" si="1108"/>
        <v>0</v>
      </c>
      <c r="G8889" s="1">
        <f t="shared" si="1109"/>
        <v>0</v>
      </c>
      <c r="H8889" s="1">
        <f t="shared" si="1110"/>
        <v>0</v>
      </c>
      <c r="I8889" s="7" t="s">
        <v>300</v>
      </c>
      <c r="J8889" s="8" t="s">
        <v>296</v>
      </c>
      <c r="K8889" s="1">
        <f>VLOOKUP(L8889,Sheet1!A$1:B$1179,2,FALSE)</f>
        <v>1067230000</v>
      </c>
      <c r="L8889" s="1" t="str">
        <f>VLOOKUP(M8889,Itens!A$1:B$3327,2,FALSE)</f>
        <v>E57KP D73</v>
      </c>
      <c r="M8889" s="13">
        <v>1067230000</v>
      </c>
      <c r="N8889" s="13">
        <f t="shared" si="1111"/>
        <v>0</v>
      </c>
      <c r="O8889" s="1">
        <v>24</v>
      </c>
      <c r="P8889" s="1">
        <v>32.608934609999999</v>
      </c>
      <c r="Q8889" s="1" t="s">
        <v>93</v>
      </c>
      <c r="R8889" s="6">
        <v>42613</v>
      </c>
    </row>
    <row r="8890" spans="1:18" x14ac:dyDescent="0.25">
      <c r="A8890" s="1">
        <v>8889</v>
      </c>
      <c r="B8890">
        <f t="shared" si="1104"/>
        <v>0</v>
      </c>
      <c r="C8890">
        <f t="shared" si="1105"/>
        <v>0</v>
      </c>
      <c r="D8890" s="1">
        <f t="shared" si="1106"/>
        <v>0</v>
      </c>
      <c r="E8890" s="1">
        <f t="shared" si="1107"/>
        <v>0</v>
      </c>
      <c r="F8890" s="1">
        <f t="shared" si="1108"/>
        <v>0</v>
      </c>
      <c r="G8890" s="1">
        <f t="shared" si="1109"/>
        <v>0</v>
      </c>
      <c r="H8890" s="1">
        <f t="shared" si="1110"/>
        <v>0</v>
      </c>
      <c r="I8890" s="7" t="s">
        <v>300</v>
      </c>
      <c r="J8890" s="8" t="s">
        <v>296</v>
      </c>
      <c r="K8890" s="1">
        <f>VLOOKUP(L8890,Sheet1!A$1:B$1179,2,FALSE)</f>
        <v>7375310000</v>
      </c>
      <c r="L8890" s="1" t="str">
        <f>VLOOKUP(M8890,Itens!A$1:B$3327,2,FALSE)</f>
        <v>E603L R</v>
      </c>
      <c r="M8890" s="13">
        <v>7375310000</v>
      </c>
      <c r="N8890" s="13">
        <f t="shared" si="1111"/>
        <v>0</v>
      </c>
      <c r="O8890" s="1">
        <v>28</v>
      </c>
      <c r="P8890" s="1">
        <v>82.35986389</v>
      </c>
      <c r="Q8890" s="1" t="s">
        <v>93</v>
      </c>
      <c r="R8890" s="6">
        <v>42613</v>
      </c>
    </row>
    <row r="8891" spans="1:18" x14ac:dyDescent="0.25">
      <c r="A8891" s="1">
        <v>8890</v>
      </c>
      <c r="B8891">
        <f t="shared" si="1104"/>
        <v>0</v>
      </c>
      <c r="C8891">
        <f t="shared" si="1105"/>
        <v>0</v>
      </c>
      <c r="D8891" s="1">
        <f t="shared" si="1106"/>
        <v>0</v>
      </c>
      <c r="E8891" s="1">
        <f t="shared" si="1107"/>
        <v>0</v>
      </c>
      <c r="F8891" s="1">
        <f t="shared" si="1108"/>
        <v>0</v>
      </c>
      <c r="G8891" s="1">
        <f t="shared" si="1109"/>
        <v>0</v>
      </c>
      <c r="H8891" s="1">
        <f t="shared" si="1110"/>
        <v>0</v>
      </c>
      <c r="I8891" s="7" t="s">
        <v>300</v>
      </c>
      <c r="J8891" s="8" t="s">
        <v>296</v>
      </c>
      <c r="K8891" s="1">
        <f>VLOOKUP(L8891,Sheet1!A$1:B$1179,2,FALSE)</f>
        <v>136300000</v>
      </c>
      <c r="L8891" s="1" t="str">
        <f>VLOOKUP(M8891,Itens!A$1:B$3327,2,FALSE)</f>
        <v>H100WL</v>
      </c>
      <c r="M8891" s="13">
        <v>136300000</v>
      </c>
      <c r="N8891" s="13">
        <f t="shared" si="1111"/>
        <v>0</v>
      </c>
      <c r="O8891" s="1">
        <v>10</v>
      </c>
      <c r="P8891" s="1">
        <v>25.168990449999999</v>
      </c>
      <c r="Q8891" s="1" t="s">
        <v>93</v>
      </c>
      <c r="R8891" s="6">
        <v>42613</v>
      </c>
    </row>
    <row r="8892" spans="1:18" x14ac:dyDescent="0.25">
      <c r="A8892" s="1">
        <v>8891</v>
      </c>
      <c r="B8892">
        <f t="shared" si="1104"/>
        <v>0</v>
      </c>
      <c r="C8892">
        <f t="shared" si="1105"/>
        <v>0</v>
      </c>
      <c r="D8892" s="1">
        <f t="shared" si="1106"/>
        <v>0</v>
      </c>
      <c r="E8892" s="1">
        <f t="shared" si="1107"/>
        <v>0</v>
      </c>
      <c r="F8892" s="1">
        <f t="shared" si="1108"/>
        <v>0</v>
      </c>
      <c r="G8892" s="1">
        <f t="shared" si="1109"/>
        <v>0</v>
      </c>
      <c r="H8892" s="1">
        <f t="shared" si="1110"/>
        <v>0</v>
      </c>
      <c r="I8892" s="7" t="s">
        <v>300</v>
      </c>
      <c r="J8892" s="8" t="s">
        <v>296</v>
      </c>
      <c r="K8892" s="1">
        <f>VLOOKUP(L8892,Sheet1!A$1:B$1179,2,FALSE)</f>
        <v>5381100000</v>
      </c>
      <c r="L8892" s="1" t="str">
        <f>VLOOKUP(M8892,Itens!A$1:B$3327,2,FALSE)</f>
        <v>H19W10</v>
      </c>
      <c r="M8892" s="13">
        <v>5381100000</v>
      </c>
      <c r="N8892" s="13">
        <f t="shared" si="1111"/>
        <v>0</v>
      </c>
      <c r="O8892" s="1">
        <v>36</v>
      </c>
      <c r="P8892" s="1">
        <v>32.881611290000002</v>
      </c>
      <c r="Q8892" s="1" t="s">
        <v>93</v>
      </c>
      <c r="R8892" s="6">
        <v>42613</v>
      </c>
    </row>
    <row r="8893" spans="1:18" x14ac:dyDescent="0.25">
      <c r="A8893" s="1">
        <v>8892</v>
      </c>
      <c r="B8893">
        <f t="shared" si="1104"/>
        <v>0</v>
      </c>
      <c r="C8893">
        <f t="shared" si="1105"/>
        <v>0</v>
      </c>
      <c r="D8893" s="1">
        <f t="shared" si="1106"/>
        <v>0</v>
      </c>
      <c r="E8893" s="1">
        <f t="shared" si="1107"/>
        <v>0</v>
      </c>
      <c r="F8893" s="1">
        <f t="shared" si="1108"/>
        <v>0</v>
      </c>
      <c r="G8893" s="1">
        <f t="shared" si="1109"/>
        <v>0</v>
      </c>
      <c r="H8893" s="1">
        <f t="shared" si="1110"/>
        <v>0</v>
      </c>
      <c r="I8893" s="7" t="s">
        <v>300</v>
      </c>
      <c r="J8893" s="8" t="s">
        <v>296</v>
      </c>
      <c r="K8893" s="1">
        <f>VLOOKUP(L8893,Sheet1!A$1:B$1179,2,FALSE)</f>
        <v>5666100000</v>
      </c>
      <c r="L8893" s="1" t="str">
        <f>VLOOKUP(M8893,Itens!A$1:B$3327,2,FALSE)</f>
        <v>H200W02</v>
      </c>
      <c r="M8893" s="13">
        <v>3834100000</v>
      </c>
      <c r="N8893" s="13">
        <f t="shared" si="1111"/>
        <v>1</v>
      </c>
      <c r="O8893" s="1">
        <v>12</v>
      </c>
      <c r="P8893" s="1">
        <v>28.707557080000001</v>
      </c>
      <c r="Q8893" s="1" t="s">
        <v>93</v>
      </c>
      <c r="R8893" s="6">
        <v>42613</v>
      </c>
    </row>
    <row r="8894" spans="1:18" x14ac:dyDescent="0.25">
      <c r="A8894" s="1">
        <v>8893</v>
      </c>
      <c r="B8894">
        <f t="shared" si="1104"/>
        <v>0</v>
      </c>
      <c r="C8894">
        <f t="shared" si="1105"/>
        <v>0</v>
      </c>
      <c r="D8894" s="1">
        <f t="shared" si="1106"/>
        <v>0</v>
      </c>
      <c r="E8894" s="1">
        <f t="shared" si="1107"/>
        <v>0</v>
      </c>
      <c r="F8894" s="1">
        <f t="shared" si="1108"/>
        <v>0</v>
      </c>
      <c r="G8894" s="1">
        <f t="shared" si="1109"/>
        <v>0</v>
      </c>
      <c r="H8894" s="1">
        <f t="shared" si="1110"/>
        <v>0</v>
      </c>
      <c r="I8894" s="7" t="s">
        <v>300</v>
      </c>
      <c r="J8894" s="8" t="s">
        <v>296</v>
      </c>
      <c r="K8894" s="1">
        <f>VLOOKUP(L8894,Sheet1!A$1:B$1179,2,FALSE)</f>
        <v>6006100000</v>
      </c>
      <c r="L8894" s="1" t="str">
        <f>VLOOKUP(M8894,Itens!A$1:B$3327,2,FALSE)</f>
        <v>H200W04</v>
      </c>
      <c r="M8894" s="13">
        <v>3835100000</v>
      </c>
      <c r="N8894" s="13">
        <f t="shared" si="1111"/>
        <v>1</v>
      </c>
      <c r="O8894" s="1">
        <v>54</v>
      </c>
      <c r="P8894" s="1">
        <v>25.03116241</v>
      </c>
      <c r="Q8894" s="1" t="s">
        <v>93</v>
      </c>
      <c r="R8894" s="6">
        <v>42613</v>
      </c>
    </row>
    <row r="8895" spans="1:18" x14ac:dyDescent="0.25">
      <c r="A8895" s="1">
        <v>8894</v>
      </c>
      <c r="B8895">
        <f t="shared" si="1104"/>
        <v>0</v>
      </c>
      <c r="C8895">
        <f t="shared" si="1105"/>
        <v>0</v>
      </c>
      <c r="D8895" s="1">
        <f t="shared" si="1106"/>
        <v>0</v>
      </c>
      <c r="E8895" s="1">
        <f t="shared" si="1107"/>
        <v>0</v>
      </c>
      <c r="F8895" s="1">
        <f t="shared" si="1108"/>
        <v>0</v>
      </c>
      <c r="G8895" s="1">
        <f t="shared" si="1109"/>
        <v>0</v>
      </c>
      <c r="H8895" s="1">
        <f t="shared" si="1110"/>
        <v>0</v>
      </c>
      <c r="I8895" s="7" t="s">
        <v>300</v>
      </c>
      <c r="J8895" s="8" t="s">
        <v>296</v>
      </c>
      <c r="K8895" s="1">
        <f>VLOOKUP(L8895,Sheet1!A$1:B$1179,2,FALSE)</f>
        <v>3343200000</v>
      </c>
      <c r="L8895" s="1" t="str">
        <f>VLOOKUP(M8895,Itens!A$1:B$3327,2,FALSE)</f>
        <v>H200WDK</v>
      </c>
      <c r="M8895" s="13">
        <v>2082200000</v>
      </c>
      <c r="N8895" s="13">
        <f t="shared" si="1111"/>
        <v>1</v>
      </c>
      <c r="O8895" s="1">
        <v>24</v>
      </c>
      <c r="P8895" s="1">
        <v>31.864463130000001</v>
      </c>
      <c r="Q8895" s="1" t="s">
        <v>93</v>
      </c>
      <c r="R8895" s="6">
        <v>42613</v>
      </c>
    </row>
    <row r="8896" spans="1:18" x14ac:dyDescent="0.25">
      <c r="A8896" s="1">
        <v>8895</v>
      </c>
      <c r="B8896">
        <f t="shared" si="1104"/>
        <v>0</v>
      </c>
      <c r="C8896">
        <f t="shared" si="1105"/>
        <v>0</v>
      </c>
      <c r="D8896" s="1">
        <f t="shared" si="1106"/>
        <v>0</v>
      </c>
      <c r="E8896" s="1">
        <f t="shared" si="1107"/>
        <v>0</v>
      </c>
      <c r="F8896" s="1">
        <f t="shared" si="1108"/>
        <v>0</v>
      </c>
      <c r="G8896" s="1">
        <f t="shared" si="1109"/>
        <v>0</v>
      </c>
      <c r="H8896" s="1">
        <f t="shared" si="1110"/>
        <v>0</v>
      </c>
      <c r="I8896" s="7" t="s">
        <v>300</v>
      </c>
      <c r="J8896" s="8" t="s">
        <v>296</v>
      </c>
      <c r="K8896" s="1">
        <f>VLOOKUP(L8896,Sheet1!A$1:B$1179,2,FALSE)</f>
        <v>3344200000</v>
      </c>
      <c r="L8896" s="1" t="str">
        <f>VLOOKUP(M8896,Itens!A$1:B$3327,2,FALSE)</f>
        <v>H200WDK01</v>
      </c>
      <c r="M8896" s="13">
        <v>2081200000</v>
      </c>
      <c r="N8896" s="13">
        <f t="shared" si="1111"/>
        <v>1</v>
      </c>
      <c r="O8896" s="1">
        <v>12</v>
      </c>
      <c r="P8896" s="1">
        <v>36.777964140000002</v>
      </c>
      <c r="Q8896" s="1" t="s">
        <v>93</v>
      </c>
      <c r="R8896" s="6">
        <v>42613</v>
      </c>
    </row>
    <row r="8897" spans="1:18" x14ac:dyDescent="0.25">
      <c r="A8897" s="1">
        <v>8896</v>
      </c>
      <c r="B8897">
        <f t="shared" si="1104"/>
        <v>0</v>
      </c>
      <c r="C8897">
        <f t="shared" si="1105"/>
        <v>0</v>
      </c>
      <c r="D8897" s="1">
        <f t="shared" si="1106"/>
        <v>0</v>
      </c>
      <c r="E8897" s="1">
        <f t="shared" si="1107"/>
        <v>0</v>
      </c>
      <c r="F8897" s="1">
        <f t="shared" si="1108"/>
        <v>0</v>
      </c>
      <c r="G8897" s="1">
        <f t="shared" si="1109"/>
        <v>0</v>
      </c>
      <c r="H8897" s="1">
        <f t="shared" si="1110"/>
        <v>0</v>
      </c>
      <c r="I8897" s="7" t="s">
        <v>300</v>
      </c>
      <c r="J8897" s="8" t="s">
        <v>296</v>
      </c>
      <c r="K8897" s="1">
        <f>VLOOKUP(L8897,Sheet1!A$1:B$1179,2,FALSE)</f>
        <v>6172100000</v>
      </c>
      <c r="L8897" s="1" t="str">
        <f>VLOOKUP(M8897,Itens!A$1:B$3327,2,FALSE)</f>
        <v>H200WN01</v>
      </c>
      <c r="M8897" s="13">
        <v>3887100000</v>
      </c>
      <c r="N8897" s="13">
        <f t="shared" si="1111"/>
        <v>1</v>
      </c>
      <c r="O8897" s="1">
        <v>36</v>
      </c>
      <c r="P8897" s="1">
        <v>36.277040589999999</v>
      </c>
      <c r="Q8897" s="1" t="s">
        <v>93</v>
      </c>
      <c r="R8897" s="6">
        <v>42613</v>
      </c>
    </row>
    <row r="8898" spans="1:18" x14ac:dyDescent="0.25">
      <c r="A8898" s="1">
        <v>8897</v>
      </c>
      <c r="B8898">
        <f t="shared" si="1104"/>
        <v>0</v>
      </c>
      <c r="C8898">
        <f t="shared" si="1105"/>
        <v>0</v>
      </c>
      <c r="D8898" s="1">
        <f t="shared" si="1106"/>
        <v>0</v>
      </c>
      <c r="E8898" s="1">
        <f t="shared" si="1107"/>
        <v>0</v>
      </c>
      <c r="F8898" s="1">
        <f t="shared" si="1108"/>
        <v>0</v>
      </c>
      <c r="G8898" s="1">
        <f t="shared" si="1109"/>
        <v>0</v>
      </c>
      <c r="H8898" s="1">
        <f t="shared" si="1110"/>
        <v>0</v>
      </c>
      <c r="I8898" s="7" t="s">
        <v>300</v>
      </c>
      <c r="J8898" s="8" t="s">
        <v>296</v>
      </c>
      <c r="K8898" s="1">
        <f>VLOOKUP(L8898,Sheet1!A$1:B$1179,2,FALSE)</f>
        <v>3851100000</v>
      </c>
      <c r="L8898" s="1" t="str">
        <f>VLOOKUP(M8898,Itens!A$1:B$3327,2,FALSE)</f>
        <v>H210W01</v>
      </c>
      <c r="M8898" s="13">
        <v>3851100000</v>
      </c>
      <c r="N8898" s="13">
        <f t="shared" si="1111"/>
        <v>0</v>
      </c>
      <c r="O8898" s="1">
        <v>6</v>
      </c>
      <c r="P8898" s="1">
        <v>22.192688390000001</v>
      </c>
      <c r="Q8898" s="1" t="s">
        <v>93</v>
      </c>
      <c r="R8898" s="6">
        <v>42613</v>
      </c>
    </row>
    <row r="8899" spans="1:18" x14ac:dyDescent="0.25">
      <c r="A8899" s="1">
        <v>8898</v>
      </c>
      <c r="B8899">
        <f t="shared" ref="B8899:B8962" si="1112">IF(R8899=R8900,0,1)+IF(R8899=R8898,0,1)</f>
        <v>0</v>
      </c>
      <c r="C8899">
        <f t="shared" ref="C8899:C8962" si="1113">IF(I8899=I8900,0,1)+IF(I8899=I8898,0,1)</f>
        <v>0</v>
      </c>
      <c r="D8899" s="1">
        <f t="shared" ref="D8899:D8962" si="1114">C8899+B8899</f>
        <v>0</v>
      </c>
      <c r="E8899" s="1">
        <f t="shared" ref="E8899:E8962" si="1115">IF(AND(D8899&gt;0,D8898&gt;0,D8900=0),1,0)</f>
        <v>0</v>
      </c>
      <c r="F8899" s="1">
        <f t="shared" ref="F8899:F8962" si="1116">IF(AND(D8899&gt;0,D8898=0,D8900&gt;0),3,0)</f>
        <v>0</v>
      </c>
      <c r="G8899" s="1">
        <f t="shared" ref="G8899:G8962" si="1117">IF(OR(D8899&gt;2,AND(D8899&gt;0,D8898&gt;0,D8900&gt;0)),4,0)</f>
        <v>0</v>
      </c>
      <c r="H8899" s="1">
        <f t="shared" ref="H8899:H8962" si="1118">G8899+F8899+E8899</f>
        <v>0</v>
      </c>
      <c r="I8899" s="7" t="s">
        <v>300</v>
      </c>
      <c r="J8899" s="8" t="s">
        <v>296</v>
      </c>
      <c r="K8899" s="1">
        <f>VLOOKUP(L8899,Sheet1!A$1:B$1179,2,FALSE)</f>
        <v>3843100000</v>
      </c>
      <c r="L8899" s="1" t="str">
        <f>VLOOKUP(M8899,Itens!A$1:B$3327,2,FALSE)</f>
        <v>H230W</v>
      </c>
      <c r="M8899" s="13">
        <v>3843100000</v>
      </c>
      <c r="N8899" s="13">
        <f t="shared" ref="N8899:N8962" si="1119">IF(M8899=K8899,0,1)</f>
        <v>0</v>
      </c>
      <c r="O8899" s="1">
        <v>12</v>
      </c>
      <c r="P8899" s="1">
        <v>55.922824779999999</v>
      </c>
      <c r="Q8899" s="1" t="s">
        <v>93</v>
      </c>
      <c r="R8899" s="6">
        <v>42613</v>
      </c>
    </row>
    <row r="8900" spans="1:18" x14ac:dyDescent="0.25">
      <c r="A8900" s="1">
        <v>8899</v>
      </c>
      <c r="B8900">
        <f t="shared" si="1112"/>
        <v>0</v>
      </c>
      <c r="C8900">
        <f t="shared" si="1113"/>
        <v>0</v>
      </c>
      <c r="D8900" s="1">
        <f t="shared" si="1114"/>
        <v>0</v>
      </c>
      <c r="E8900" s="1">
        <f t="shared" si="1115"/>
        <v>0</v>
      </c>
      <c r="F8900" s="1">
        <f t="shared" si="1116"/>
        <v>0</v>
      </c>
      <c r="G8900" s="1">
        <f t="shared" si="1117"/>
        <v>0</v>
      </c>
      <c r="H8900" s="1">
        <f t="shared" si="1118"/>
        <v>0</v>
      </c>
      <c r="I8900" s="7" t="s">
        <v>300</v>
      </c>
      <c r="J8900" s="8" t="s">
        <v>296</v>
      </c>
      <c r="K8900" s="1">
        <f>VLOOKUP(L8900,Sheet1!A$1:B$1179,2,FALSE)</f>
        <v>5851100000</v>
      </c>
      <c r="L8900" s="1" t="str">
        <f>VLOOKUP(M8900,Itens!A$1:B$3327,2,FALSE)</f>
        <v>H24W05</v>
      </c>
      <c r="M8900" s="13">
        <v>5851100000</v>
      </c>
      <c r="N8900" s="13">
        <f t="shared" si="1119"/>
        <v>0</v>
      </c>
      <c r="O8900" s="1">
        <v>48</v>
      </c>
      <c r="P8900" s="1">
        <v>34.594903010000003</v>
      </c>
      <c r="Q8900" s="1" t="s">
        <v>93</v>
      </c>
      <c r="R8900" s="6">
        <v>42613</v>
      </c>
    </row>
    <row r="8901" spans="1:18" x14ac:dyDescent="0.25">
      <c r="A8901" s="1">
        <v>8900</v>
      </c>
      <c r="B8901">
        <f t="shared" si="1112"/>
        <v>0</v>
      </c>
      <c r="C8901">
        <f t="shared" si="1113"/>
        <v>0</v>
      </c>
      <c r="D8901" s="1">
        <f t="shared" si="1114"/>
        <v>0</v>
      </c>
      <c r="E8901" s="1">
        <f t="shared" si="1115"/>
        <v>0</v>
      </c>
      <c r="F8901" s="1">
        <f t="shared" si="1116"/>
        <v>0</v>
      </c>
      <c r="G8901" s="1">
        <f t="shared" si="1117"/>
        <v>0</v>
      </c>
      <c r="H8901" s="1">
        <f t="shared" si="1118"/>
        <v>0</v>
      </c>
      <c r="I8901" s="7" t="s">
        <v>300</v>
      </c>
      <c r="J8901" s="8" t="s">
        <v>296</v>
      </c>
      <c r="K8901" s="1">
        <f>VLOOKUP(L8901,Sheet1!A$1:B$1179,2,FALSE)</f>
        <v>1872200000</v>
      </c>
      <c r="L8901" s="1" t="str">
        <f>VLOOKUP(M8901,Itens!A$1:B$3327,2,FALSE)</f>
        <v>H328WK</v>
      </c>
      <c r="M8901" s="13">
        <v>1872200000</v>
      </c>
      <c r="N8901" s="13">
        <f t="shared" si="1119"/>
        <v>0</v>
      </c>
      <c r="O8901" s="1">
        <v>6</v>
      </c>
      <c r="P8901" s="1">
        <v>52.254214500000003</v>
      </c>
      <c r="Q8901" s="1" t="s">
        <v>93</v>
      </c>
      <c r="R8901" s="6">
        <v>42613</v>
      </c>
    </row>
    <row r="8902" spans="1:18" x14ac:dyDescent="0.25">
      <c r="A8902" s="1">
        <v>8901</v>
      </c>
      <c r="B8902">
        <f t="shared" si="1112"/>
        <v>0</v>
      </c>
      <c r="C8902">
        <f t="shared" si="1113"/>
        <v>1</v>
      </c>
      <c r="D8902" s="1">
        <f t="shared" si="1114"/>
        <v>1</v>
      </c>
      <c r="E8902" s="1">
        <f t="shared" si="1115"/>
        <v>0</v>
      </c>
      <c r="F8902" s="1">
        <f t="shared" si="1116"/>
        <v>3</v>
      </c>
      <c r="G8902" s="1">
        <f t="shared" si="1117"/>
        <v>0</v>
      </c>
      <c r="H8902" s="1">
        <f t="shared" si="1118"/>
        <v>3</v>
      </c>
      <c r="I8902" s="7" t="s">
        <v>300</v>
      </c>
      <c r="J8902" s="8" t="s">
        <v>296</v>
      </c>
      <c r="K8902" s="1">
        <f>VLOOKUP(L8902,Sheet1!A$1:B$1179,2,FALSE)</f>
        <v>2150200000</v>
      </c>
      <c r="L8902" s="1" t="str">
        <f>VLOOKUP(M8902,Itens!A$1:B$3327,2,FALSE)</f>
        <v>H414WK</v>
      </c>
      <c r="M8902" s="13">
        <v>2150200000</v>
      </c>
      <c r="N8902" s="13">
        <f t="shared" si="1119"/>
        <v>0</v>
      </c>
      <c r="O8902" s="1">
        <v>36</v>
      </c>
      <c r="P8902" s="1">
        <v>19.458291899999999</v>
      </c>
      <c r="Q8902" s="1" t="s">
        <v>93</v>
      </c>
      <c r="R8902" s="6">
        <v>42613</v>
      </c>
    </row>
    <row r="8903" spans="1:18" x14ac:dyDescent="0.25">
      <c r="A8903" s="1">
        <v>8902</v>
      </c>
      <c r="B8903">
        <f t="shared" si="1112"/>
        <v>0</v>
      </c>
      <c r="C8903">
        <f t="shared" si="1113"/>
        <v>1</v>
      </c>
      <c r="D8903" s="1">
        <f t="shared" si="1114"/>
        <v>1</v>
      </c>
      <c r="E8903" s="1">
        <f t="shared" si="1115"/>
        <v>1</v>
      </c>
      <c r="F8903" s="1">
        <f t="shared" si="1116"/>
        <v>0</v>
      </c>
      <c r="G8903" s="1">
        <f t="shared" si="1117"/>
        <v>0</v>
      </c>
      <c r="H8903" s="1">
        <f t="shared" si="1118"/>
        <v>1</v>
      </c>
      <c r="I8903" s="7" t="s">
        <v>323</v>
      </c>
      <c r="J8903" s="8" t="s">
        <v>296</v>
      </c>
      <c r="K8903" s="1">
        <f>VLOOKUP(L8903,Sheet1!A$1:B$1179,2,FALSE)</f>
        <v>17530000</v>
      </c>
      <c r="L8903" s="1" t="str">
        <f>VLOOKUP(M8903,Itens!A$1:B$3327,2,FALSE)</f>
        <v>E100U D160</v>
      </c>
      <c r="M8903" s="13">
        <v>17530000</v>
      </c>
      <c r="N8903" s="13">
        <f t="shared" si="1119"/>
        <v>0</v>
      </c>
      <c r="O8903" s="1">
        <v>10</v>
      </c>
      <c r="P8903" s="1">
        <v>100.75032079</v>
      </c>
      <c r="Q8903" s="1" t="s">
        <v>39</v>
      </c>
      <c r="R8903" s="6">
        <v>42613</v>
      </c>
    </row>
    <row r="8904" spans="1:18" x14ac:dyDescent="0.25">
      <c r="A8904" s="1">
        <v>8903</v>
      </c>
      <c r="B8904">
        <f t="shared" si="1112"/>
        <v>0</v>
      </c>
      <c r="C8904">
        <f t="shared" si="1113"/>
        <v>0</v>
      </c>
      <c r="D8904" s="1">
        <f t="shared" si="1114"/>
        <v>0</v>
      </c>
      <c r="E8904" s="1">
        <f t="shared" si="1115"/>
        <v>0</v>
      </c>
      <c r="F8904" s="1">
        <f t="shared" si="1116"/>
        <v>0</v>
      </c>
      <c r="G8904" s="1">
        <f t="shared" si="1117"/>
        <v>0</v>
      </c>
      <c r="H8904" s="1">
        <f t="shared" si="1118"/>
        <v>0</v>
      </c>
      <c r="I8904" s="7" t="s">
        <v>323</v>
      </c>
      <c r="J8904" s="8" t="s">
        <v>296</v>
      </c>
      <c r="K8904" s="1">
        <f>VLOOKUP(L8904,Sheet1!A$1:B$1179,2,FALSE)</f>
        <v>11457310000</v>
      </c>
      <c r="L8904" s="1" t="str">
        <f>VLOOKUP(M8904,Itens!A$1:B$3327,2,FALSE)</f>
        <v>E1013L</v>
      </c>
      <c r="M8904" s="13">
        <v>11457310000</v>
      </c>
      <c r="N8904" s="13">
        <f t="shared" si="1119"/>
        <v>0</v>
      </c>
      <c r="O8904" s="1">
        <v>7</v>
      </c>
      <c r="P8904" s="1">
        <v>134.89524653999999</v>
      </c>
      <c r="Q8904" s="1" t="s">
        <v>39</v>
      </c>
      <c r="R8904" s="6">
        <v>42613</v>
      </c>
    </row>
    <row r="8905" spans="1:18" x14ac:dyDescent="0.25">
      <c r="A8905" s="1">
        <v>8904</v>
      </c>
      <c r="B8905">
        <f t="shared" si="1112"/>
        <v>0</v>
      </c>
      <c r="C8905">
        <f t="shared" si="1113"/>
        <v>0</v>
      </c>
      <c r="D8905" s="1">
        <f t="shared" si="1114"/>
        <v>0</v>
      </c>
      <c r="E8905" s="1">
        <f t="shared" si="1115"/>
        <v>0</v>
      </c>
      <c r="F8905" s="1">
        <f t="shared" si="1116"/>
        <v>0</v>
      </c>
      <c r="G8905" s="1">
        <f t="shared" si="1117"/>
        <v>0</v>
      </c>
      <c r="H8905" s="1">
        <f t="shared" si="1118"/>
        <v>0</v>
      </c>
      <c r="I8905" s="7" t="s">
        <v>323</v>
      </c>
      <c r="J8905" s="8" t="s">
        <v>296</v>
      </c>
      <c r="K8905" s="1">
        <f>VLOOKUP(L8905,Sheet1!A$1:B$1179,2,FALSE)</f>
        <v>7337310000</v>
      </c>
      <c r="L8905" s="1" t="str">
        <f>VLOOKUP(M8905,Itens!A$1:B$3327,2,FALSE)</f>
        <v>E1024L</v>
      </c>
      <c r="M8905" s="13">
        <v>7337310000</v>
      </c>
      <c r="N8905" s="13">
        <f t="shared" si="1119"/>
        <v>0</v>
      </c>
      <c r="O8905" s="1">
        <v>31</v>
      </c>
      <c r="P8905" s="1">
        <v>121.44874613</v>
      </c>
      <c r="Q8905" s="1" t="s">
        <v>39</v>
      </c>
      <c r="R8905" s="6">
        <v>42613</v>
      </c>
    </row>
    <row r="8906" spans="1:18" x14ac:dyDescent="0.25">
      <c r="A8906" s="1">
        <v>8905</v>
      </c>
      <c r="B8906">
        <f t="shared" si="1112"/>
        <v>0</v>
      </c>
      <c r="C8906">
        <f t="shared" si="1113"/>
        <v>0</v>
      </c>
      <c r="D8906" s="1">
        <f t="shared" si="1114"/>
        <v>0</v>
      </c>
      <c r="E8906" s="1">
        <f t="shared" si="1115"/>
        <v>0</v>
      </c>
      <c r="F8906" s="1">
        <f t="shared" si="1116"/>
        <v>0</v>
      </c>
      <c r="G8906" s="1">
        <f t="shared" si="1117"/>
        <v>0</v>
      </c>
      <c r="H8906" s="1">
        <f t="shared" si="1118"/>
        <v>0</v>
      </c>
      <c r="I8906" s="7" t="s">
        <v>323</v>
      </c>
      <c r="J8906" s="8" t="s">
        <v>296</v>
      </c>
      <c r="K8906" s="1">
        <f>VLOOKUP(L8906,Sheet1!A$1:B$1179,2,FALSE)</f>
        <v>7335310000</v>
      </c>
      <c r="L8906" s="1" t="str">
        <f>VLOOKUP(M8906,Itens!A$1:B$3327,2,FALSE)</f>
        <v>E1028L</v>
      </c>
      <c r="M8906" s="13">
        <v>7335310000</v>
      </c>
      <c r="N8906" s="13">
        <f t="shared" si="1119"/>
        <v>0</v>
      </c>
      <c r="O8906" s="1">
        <v>5</v>
      </c>
      <c r="P8906" s="1">
        <v>81.454910159999997</v>
      </c>
      <c r="Q8906" s="1" t="s">
        <v>39</v>
      </c>
      <c r="R8906" s="6">
        <v>42613</v>
      </c>
    </row>
    <row r="8907" spans="1:18" x14ac:dyDescent="0.25">
      <c r="A8907" s="1">
        <v>8906</v>
      </c>
      <c r="B8907">
        <f t="shared" si="1112"/>
        <v>0</v>
      </c>
      <c r="C8907">
        <f t="shared" si="1113"/>
        <v>0</v>
      </c>
      <c r="D8907" s="1">
        <f t="shared" si="1114"/>
        <v>0</v>
      </c>
      <c r="E8907" s="1">
        <f t="shared" si="1115"/>
        <v>0</v>
      </c>
      <c r="F8907" s="1">
        <f t="shared" si="1116"/>
        <v>0</v>
      </c>
      <c r="G8907" s="1">
        <f t="shared" si="1117"/>
        <v>0</v>
      </c>
      <c r="H8907" s="1">
        <f t="shared" si="1118"/>
        <v>0</v>
      </c>
      <c r="I8907" s="7" t="s">
        <v>323</v>
      </c>
      <c r="J8907" s="8" t="s">
        <v>296</v>
      </c>
      <c r="K8907" s="1">
        <f>VLOOKUP(L8907,Sheet1!A$1:B$1179,2,FALSE)</f>
        <v>2644130000</v>
      </c>
      <c r="L8907" s="1" t="str">
        <f>VLOOKUP(M8907,Itens!A$1:B$3327,2,FALSE)</f>
        <v>E160H01 D28</v>
      </c>
      <c r="M8907" s="13">
        <v>2644130000</v>
      </c>
      <c r="N8907" s="13">
        <f t="shared" si="1119"/>
        <v>0</v>
      </c>
      <c r="O8907" s="1">
        <v>10</v>
      </c>
      <c r="P8907" s="1">
        <v>10.24656046</v>
      </c>
      <c r="Q8907" s="1" t="s">
        <v>39</v>
      </c>
      <c r="R8907" s="6">
        <v>42613</v>
      </c>
    </row>
    <row r="8908" spans="1:18" x14ac:dyDescent="0.25">
      <c r="A8908" s="1">
        <v>8907</v>
      </c>
      <c r="B8908">
        <f t="shared" si="1112"/>
        <v>0</v>
      </c>
      <c r="C8908">
        <f t="shared" si="1113"/>
        <v>0</v>
      </c>
      <c r="D8908" s="1">
        <f t="shared" si="1114"/>
        <v>0</v>
      </c>
      <c r="E8908" s="1">
        <f t="shared" si="1115"/>
        <v>0</v>
      </c>
      <c r="F8908" s="1">
        <f t="shared" si="1116"/>
        <v>0</v>
      </c>
      <c r="G8908" s="1">
        <f t="shared" si="1117"/>
        <v>0</v>
      </c>
      <c r="H8908" s="1">
        <f t="shared" si="1118"/>
        <v>0</v>
      </c>
      <c r="I8908" s="7" t="s">
        <v>323</v>
      </c>
      <c r="J8908" s="8" t="s">
        <v>296</v>
      </c>
      <c r="K8908" s="1">
        <f>VLOOKUP(L8908,Sheet1!A$1:B$1179,2,FALSE)</f>
        <v>2647130000</v>
      </c>
      <c r="L8908" s="1" t="str">
        <f>VLOOKUP(M8908,Itens!A$1:B$3327,2,FALSE)</f>
        <v>E161H01 D28</v>
      </c>
      <c r="M8908" s="13">
        <v>2647130000</v>
      </c>
      <c r="N8908" s="13">
        <f t="shared" si="1119"/>
        <v>0</v>
      </c>
      <c r="O8908" s="1">
        <v>20</v>
      </c>
      <c r="P8908" s="1">
        <v>12.87510217</v>
      </c>
      <c r="Q8908" s="1" t="s">
        <v>39</v>
      </c>
      <c r="R8908" s="6">
        <v>42613</v>
      </c>
    </row>
    <row r="8909" spans="1:18" x14ac:dyDescent="0.25">
      <c r="A8909" s="1">
        <v>8908</v>
      </c>
      <c r="B8909">
        <f t="shared" si="1112"/>
        <v>0</v>
      </c>
      <c r="C8909">
        <f t="shared" si="1113"/>
        <v>0</v>
      </c>
      <c r="D8909" s="1">
        <f t="shared" si="1114"/>
        <v>0</v>
      </c>
      <c r="E8909" s="1">
        <f t="shared" si="1115"/>
        <v>0</v>
      </c>
      <c r="F8909" s="1">
        <f t="shared" si="1116"/>
        <v>0</v>
      </c>
      <c r="G8909" s="1">
        <f t="shared" si="1117"/>
        <v>0</v>
      </c>
      <c r="H8909" s="1">
        <f t="shared" si="1118"/>
        <v>0</v>
      </c>
      <c r="I8909" s="7" t="s">
        <v>323</v>
      </c>
      <c r="J8909" s="8" t="s">
        <v>296</v>
      </c>
      <c r="K8909" s="1">
        <f>VLOOKUP(L8909,Sheet1!A$1:B$1179,2,FALSE)</f>
        <v>2697130000</v>
      </c>
      <c r="L8909" s="1" t="str">
        <f>VLOOKUP(M8909,Itens!A$1:B$3327,2,FALSE)</f>
        <v>E175H D129</v>
      </c>
      <c r="M8909" s="13">
        <v>2697130000</v>
      </c>
      <c r="N8909" s="13">
        <f t="shared" si="1119"/>
        <v>0</v>
      </c>
      <c r="O8909" s="1">
        <v>6</v>
      </c>
      <c r="P8909" s="1">
        <v>19.846943790000001</v>
      </c>
      <c r="Q8909" s="1" t="s">
        <v>39</v>
      </c>
      <c r="R8909" s="6">
        <v>42613</v>
      </c>
    </row>
    <row r="8910" spans="1:18" x14ac:dyDescent="0.25">
      <c r="A8910" s="1">
        <v>8909</v>
      </c>
      <c r="B8910">
        <f t="shared" si="1112"/>
        <v>0</v>
      </c>
      <c r="C8910">
        <f t="shared" si="1113"/>
        <v>0</v>
      </c>
      <c r="D8910" s="1">
        <f t="shared" si="1114"/>
        <v>0</v>
      </c>
      <c r="E8910" s="1">
        <f t="shared" si="1115"/>
        <v>0</v>
      </c>
      <c r="F8910" s="1">
        <f t="shared" si="1116"/>
        <v>0</v>
      </c>
      <c r="G8910" s="1">
        <f t="shared" si="1117"/>
        <v>0</v>
      </c>
      <c r="H8910" s="1">
        <f t="shared" si="1118"/>
        <v>0</v>
      </c>
      <c r="I8910" s="7" t="s">
        <v>323</v>
      </c>
      <c r="J8910" s="8" t="s">
        <v>296</v>
      </c>
      <c r="K8910" s="1">
        <f>VLOOKUP(L8910,Sheet1!A$1:B$1179,2,FALSE)</f>
        <v>5721310000</v>
      </c>
      <c r="L8910" s="1" t="str">
        <f>VLOOKUP(M8910,Itens!A$1:B$3327,2,FALSE)</f>
        <v>E420L</v>
      </c>
      <c r="M8910" s="13">
        <v>5721310000</v>
      </c>
      <c r="N8910" s="13">
        <f t="shared" si="1119"/>
        <v>0</v>
      </c>
      <c r="O8910" s="1">
        <v>5</v>
      </c>
      <c r="P8910" s="1">
        <v>128.64452743999999</v>
      </c>
      <c r="Q8910" s="1" t="s">
        <v>39</v>
      </c>
      <c r="R8910" s="6">
        <v>42613</v>
      </c>
    </row>
    <row r="8911" spans="1:18" x14ac:dyDescent="0.25">
      <c r="A8911" s="1">
        <v>8910</v>
      </c>
      <c r="B8911">
        <f t="shared" si="1112"/>
        <v>0</v>
      </c>
      <c r="C8911">
        <f t="shared" si="1113"/>
        <v>0</v>
      </c>
      <c r="D8911" s="1">
        <f t="shared" si="1114"/>
        <v>0</v>
      </c>
      <c r="E8911" s="1">
        <f t="shared" si="1115"/>
        <v>0</v>
      </c>
      <c r="F8911" s="1">
        <f t="shared" si="1116"/>
        <v>0</v>
      </c>
      <c r="G8911" s="1">
        <f t="shared" si="1117"/>
        <v>0</v>
      </c>
      <c r="H8911" s="1">
        <f t="shared" si="1118"/>
        <v>0</v>
      </c>
      <c r="I8911" s="7" t="s">
        <v>323</v>
      </c>
      <c r="J8911" s="8" t="s">
        <v>296</v>
      </c>
      <c r="K8911" s="1">
        <f>VLOOKUP(L8911,Sheet1!A$1:B$1179,2,FALSE)</f>
        <v>1037230000</v>
      </c>
      <c r="L8911" s="1" t="str">
        <f>VLOOKUP(M8911,Itens!A$1:B$3327,2,FALSE)</f>
        <v>E422KP D98</v>
      </c>
      <c r="M8911" s="13">
        <v>1037230000</v>
      </c>
      <c r="N8911" s="13">
        <f t="shared" si="1119"/>
        <v>0</v>
      </c>
      <c r="O8911" s="1">
        <v>6</v>
      </c>
      <c r="P8911" s="1">
        <v>27.88974511</v>
      </c>
      <c r="Q8911" s="1" t="s">
        <v>39</v>
      </c>
      <c r="R8911" s="6">
        <v>42613</v>
      </c>
    </row>
    <row r="8912" spans="1:18" x14ac:dyDescent="0.25">
      <c r="A8912" s="1">
        <v>8911</v>
      </c>
      <c r="B8912">
        <f t="shared" si="1112"/>
        <v>0</v>
      </c>
      <c r="C8912">
        <f t="shared" si="1113"/>
        <v>0</v>
      </c>
      <c r="D8912" s="1">
        <f t="shared" si="1114"/>
        <v>0</v>
      </c>
      <c r="E8912" s="1">
        <f t="shared" si="1115"/>
        <v>0</v>
      </c>
      <c r="F8912" s="1">
        <f t="shared" si="1116"/>
        <v>0</v>
      </c>
      <c r="G8912" s="1">
        <f t="shared" si="1117"/>
        <v>0</v>
      </c>
      <c r="H8912" s="1">
        <f t="shared" si="1118"/>
        <v>0</v>
      </c>
      <c r="I8912" s="7" t="s">
        <v>323</v>
      </c>
      <c r="J8912" s="8" t="s">
        <v>296</v>
      </c>
      <c r="K8912" s="1">
        <f>VLOOKUP(L8912,Sheet1!A$1:B$1179,2,FALSE)</f>
        <v>1033230000</v>
      </c>
      <c r="L8912" s="1" t="str">
        <f>VLOOKUP(M8912,Itens!A$1:B$3327,2,FALSE)</f>
        <v>E52KP D36</v>
      </c>
      <c r="M8912" s="13">
        <v>1033230000</v>
      </c>
      <c r="N8912" s="13">
        <f t="shared" si="1119"/>
        <v>0</v>
      </c>
      <c r="O8912" s="1">
        <v>18</v>
      </c>
      <c r="P8912" s="1">
        <v>23.875184699999998</v>
      </c>
      <c r="Q8912" s="1" t="s">
        <v>39</v>
      </c>
      <c r="R8912" s="6">
        <v>42613</v>
      </c>
    </row>
    <row r="8913" spans="1:18" x14ac:dyDescent="0.25">
      <c r="A8913" s="1">
        <v>8912</v>
      </c>
      <c r="B8913">
        <f t="shared" si="1112"/>
        <v>0</v>
      </c>
      <c r="C8913">
        <f t="shared" si="1113"/>
        <v>0</v>
      </c>
      <c r="D8913" s="1">
        <f t="shared" si="1114"/>
        <v>0</v>
      </c>
      <c r="E8913" s="1">
        <f t="shared" si="1115"/>
        <v>0</v>
      </c>
      <c r="F8913" s="1">
        <f t="shared" si="1116"/>
        <v>0</v>
      </c>
      <c r="G8913" s="1">
        <f t="shared" si="1117"/>
        <v>0</v>
      </c>
      <c r="H8913" s="1">
        <f t="shared" si="1118"/>
        <v>0</v>
      </c>
      <c r="I8913" s="7" t="s">
        <v>323</v>
      </c>
      <c r="J8913" s="8" t="s">
        <v>296</v>
      </c>
      <c r="K8913" s="1">
        <f>VLOOKUP(L8913,Sheet1!A$1:B$1179,2,FALSE)</f>
        <v>7375310000</v>
      </c>
      <c r="L8913" s="1" t="str">
        <f>VLOOKUP(M8913,Itens!A$1:B$3327,2,FALSE)</f>
        <v>E603L R</v>
      </c>
      <c r="M8913" s="13">
        <v>7375310000</v>
      </c>
      <c r="N8913" s="13">
        <f t="shared" si="1119"/>
        <v>0</v>
      </c>
      <c r="O8913" s="1">
        <v>6</v>
      </c>
      <c r="P8913" s="1">
        <v>82.359692499999994</v>
      </c>
      <c r="Q8913" s="1" t="s">
        <v>39</v>
      </c>
      <c r="R8913" s="6">
        <v>42613</v>
      </c>
    </row>
    <row r="8914" spans="1:18" x14ac:dyDescent="0.25">
      <c r="A8914" s="1">
        <v>8913</v>
      </c>
      <c r="B8914">
        <f t="shared" si="1112"/>
        <v>0</v>
      </c>
      <c r="C8914">
        <f t="shared" si="1113"/>
        <v>0</v>
      </c>
      <c r="D8914" s="1">
        <f t="shared" si="1114"/>
        <v>0</v>
      </c>
      <c r="E8914" s="1">
        <f t="shared" si="1115"/>
        <v>0</v>
      </c>
      <c r="F8914" s="1">
        <f t="shared" si="1116"/>
        <v>0</v>
      </c>
      <c r="G8914" s="1">
        <f t="shared" si="1117"/>
        <v>0</v>
      </c>
      <c r="H8914" s="1">
        <f t="shared" si="1118"/>
        <v>0</v>
      </c>
      <c r="I8914" s="7" t="s">
        <v>323</v>
      </c>
      <c r="J8914" s="8" t="s">
        <v>296</v>
      </c>
      <c r="K8914" s="1">
        <f>VLOOKUP(L8914,Sheet1!A$1:B$1179,2,FALSE)</f>
        <v>6051310000</v>
      </c>
      <c r="L8914" s="1" t="str">
        <f>VLOOKUP(M8914,Itens!A$1:B$3327,2,FALSE)</f>
        <v>E806L</v>
      </c>
      <c r="M8914" s="13">
        <v>6051310000</v>
      </c>
      <c r="N8914" s="13">
        <f t="shared" si="1119"/>
        <v>0</v>
      </c>
      <c r="O8914" s="1">
        <v>5</v>
      </c>
      <c r="P8914" s="1">
        <v>82.694793050000001</v>
      </c>
      <c r="Q8914" s="1" t="s">
        <v>39</v>
      </c>
      <c r="R8914" s="6">
        <v>42613</v>
      </c>
    </row>
    <row r="8915" spans="1:18" x14ac:dyDescent="0.25">
      <c r="A8915" s="1">
        <v>8914</v>
      </c>
      <c r="B8915">
        <f t="shared" si="1112"/>
        <v>0</v>
      </c>
      <c r="C8915">
        <f t="shared" si="1113"/>
        <v>0</v>
      </c>
      <c r="D8915" s="1">
        <f t="shared" si="1114"/>
        <v>0</v>
      </c>
      <c r="E8915" s="1">
        <f t="shared" si="1115"/>
        <v>0</v>
      </c>
      <c r="F8915" s="1">
        <f t="shared" si="1116"/>
        <v>0</v>
      </c>
      <c r="G8915" s="1">
        <f t="shared" si="1117"/>
        <v>0</v>
      </c>
      <c r="H8915" s="1">
        <f t="shared" si="1118"/>
        <v>0</v>
      </c>
      <c r="I8915" s="7" t="s">
        <v>323</v>
      </c>
      <c r="J8915" s="8" t="s">
        <v>296</v>
      </c>
      <c r="K8915" s="1">
        <f>VLOOKUP(L8915,Sheet1!A$1:B$1179,2,FALSE)</f>
        <v>136300000</v>
      </c>
      <c r="L8915" s="1" t="str">
        <f>VLOOKUP(M8915,Itens!A$1:B$3327,2,FALSE)</f>
        <v>H100WL</v>
      </c>
      <c r="M8915" s="13">
        <v>136300000</v>
      </c>
      <c r="N8915" s="13">
        <f t="shared" si="1119"/>
        <v>0</v>
      </c>
      <c r="O8915" s="1">
        <v>10</v>
      </c>
      <c r="P8915" s="1">
        <v>25.168990449999999</v>
      </c>
      <c r="Q8915" s="1" t="s">
        <v>39</v>
      </c>
      <c r="R8915" s="6">
        <v>42613</v>
      </c>
    </row>
    <row r="8916" spans="1:18" x14ac:dyDescent="0.25">
      <c r="A8916" s="1">
        <v>8915</v>
      </c>
      <c r="B8916">
        <f t="shared" si="1112"/>
        <v>0</v>
      </c>
      <c r="C8916">
        <f t="shared" si="1113"/>
        <v>0</v>
      </c>
      <c r="D8916" s="1">
        <f t="shared" si="1114"/>
        <v>0</v>
      </c>
      <c r="E8916" s="1">
        <f t="shared" si="1115"/>
        <v>0</v>
      </c>
      <c r="F8916" s="1">
        <f t="shared" si="1116"/>
        <v>0</v>
      </c>
      <c r="G8916" s="1">
        <f t="shared" si="1117"/>
        <v>0</v>
      </c>
      <c r="H8916" s="1">
        <f t="shared" si="1118"/>
        <v>0</v>
      </c>
      <c r="I8916" s="7" t="s">
        <v>323</v>
      </c>
      <c r="J8916" s="8" t="s">
        <v>296</v>
      </c>
      <c r="K8916" s="1">
        <f>VLOOKUP(L8916,Sheet1!A$1:B$1179,2,FALSE)</f>
        <v>5666100000</v>
      </c>
      <c r="L8916" s="1" t="str">
        <f>VLOOKUP(M8916,Itens!A$1:B$3327,2,FALSE)</f>
        <v>H200W02</v>
      </c>
      <c r="M8916" s="13">
        <v>3834100000</v>
      </c>
      <c r="N8916" s="13">
        <f t="shared" si="1119"/>
        <v>1</v>
      </c>
      <c r="O8916" s="1">
        <v>6</v>
      </c>
      <c r="P8916" s="1">
        <v>28.707557080000001</v>
      </c>
      <c r="Q8916" s="1" t="s">
        <v>39</v>
      </c>
      <c r="R8916" s="6">
        <v>42613</v>
      </c>
    </row>
    <row r="8917" spans="1:18" x14ac:dyDescent="0.25">
      <c r="A8917" s="1">
        <v>8916</v>
      </c>
      <c r="B8917">
        <f t="shared" si="1112"/>
        <v>0</v>
      </c>
      <c r="C8917">
        <f t="shared" si="1113"/>
        <v>0</v>
      </c>
      <c r="D8917" s="1">
        <f t="shared" si="1114"/>
        <v>0</v>
      </c>
      <c r="E8917" s="1">
        <f t="shared" si="1115"/>
        <v>0</v>
      </c>
      <c r="F8917" s="1">
        <f t="shared" si="1116"/>
        <v>0</v>
      </c>
      <c r="G8917" s="1">
        <f t="shared" si="1117"/>
        <v>0</v>
      </c>
      <c r="H8917" s="1">
        <f t="shared" si="1118"/>
        <v>0</v>
      </c>
      <c r="I8917" s="7" t="s">
        <v>323</v>
      </c>
      <c r="J8917" s="8" t="s">
        <v>296</v>
      </c>
      <c r="K8917" s="1">
        <f>VLOOKUP(L8917,Sheet1!A$1:B$1179,2,FALSE)</f>
        <v>6006100000</v>
      </c>
      <c r="L8917" s="1" t="str">
        <f>VLOOKUP(M8917,Itens!A$1:B$3327,2,FALSE)</f>
        <v>H200W04</v>
      </c>
      <c r="M8917" s="13">
        <v>3835100000</v>
      </c>
      <c r="N8917" s="13">
        <f t="shared" si="1119"/>
        <v>1</v>
      </c>
      <c r="O8917" s="1">
        <v>36</v>
      </c>
      <c r="P8917" s="1">
        <v>25.031124670000001</v>
      </c>
      <c r="Q8917" s="1" t="s">
        <v>39</v>
      </c>
      <c r="R8917" s="6">
        <v>42613</v>
      </c>
    </row>
    <row r="8918" spans="1:18" x14ac:dyDescent="0.25">
      <c r="A8918" s="1">
        <v>8917</v>
      </c>
      <c r="B8918">
        <f t="shared" si="1112"/>
        <v>0</v>
      </c>
      <c r="C8918">
        <f t="shared" si="1113"/>
        <v>0</v>
      </c>
      <c r="D8918" s="1">
        <f t="shared" si="1114"/>
        <v>0</v>
      </c>
      <c r="E8918" s="1">
        <f t="shared" si="1115"/>
        <v>0</v>
      </c>
      <c r="F8918" s="1">
        <f t="shared" si="1116"/>
        <v>0</v>
      </c>
      <c r="G8918" s="1">
        <f t="shared" si="1117"/>
        <v>0</v>
      </c>
      <c r="H8918" s="1">
        <f t="shared" si="1118"/>
        <v>0</v>
      </c>
      <c r="I8918" s="7" t="s">
        <v>323</v>
      </c>
      <c r="J8918" s="8" t="s">
        <v>296</v>
      </c>
      <c r="K8918" s="1">
        <f>VLOOKUP(L8918,Sheet1!A$1:B$1179,2,FALSE)</f>
        <v>3343200000</v>
      </c>
      <c r="L8918" s="1" t="str">
        <f>VLOOKUP(M8918,Itens!A$1:B$3327,2,FALSE)</f>
        <v>H200WDK</v>
      </c>
      <c r="M8918" s="13">
        <v>2082200000</v>
      </c>
      <c r="N8918" s="13">
        <f t="shared" si="1119"/>
        <v>1</v>
      </c>
      <c r="O8918" s="1">
        <v>12</v>
      </c>
      <c r="P8918" s="1">
        <v>31.865547230000001</v>
      </c>
      <c r="Q8918" s="1" t="s">
        <v>39</v>
      </c>
      <c r="R8918" s="6">
        <v>42613</v>
      </c>
    </row>
    <row r="8919" spans="1:18" x14ac:dyDescent="0.25">
      <c r="A8919" s="1">
        <v>8918</v>
      </c>
      <c r="B8919">
        <f t="shared" si="1112"/>
        <v>0</v>
      </c>
      <c r="C8919">
        <f t="shared" si="1113"/>
        <v>0</v>
      </c>
      <c r="D8919" s="1">
        <f t="shared" si="1114"/>
        <v>0</v>
      </c>
      <c r="E8919" s="1">
        <f t="shared" si="1115"/>
        <v>0</v>
      </c>
      <c r="F8919" s="1">
        <f t="shared" si="1116"/>
        <v>0</v>
      </c>
      <c r="G8919" s="1">
        <f t="shared" si="1117"/>
        <v>0</v>
      </c>
      <c r="H8919" s="1">
        <f t="shared" si="1118"/>
        <v>0</v>
      </c>
      <c r="I8919" s="7" t="s">
        <v>323</v>
      </c>
      <c r="J8919" s="8" t="s">
        <v>296</v>
      </c>
      <c r="K8919" s="1">
        <f>VLOOKUP(L8919,Sheet1!A$1:B$1179,2,FALSE)</f>
        <v>3843100000</v>
      </c>
      <c r="L8919" s="1" t="str">
        <f>VLOOKUP(M8919,Itens!A$1:B$3327,2,FALSE)</f>
        <v>H230W</v>
      </c>
      <c r="M8919" s="13">
        <v>3843100000</v>
      </c>
      <c r="N8919" s="13">
        <f t="shared" si="1119"/>
        <v>0</v>
      </c>
      <c r="O8919" s="1">
        <v>6</v>
      </c>
      <c r="P8919" s="1">
        <v>55.922654919999999</v>
      </c>
      <c r="Q8919" s="1" t="s">
        <v>39</v>
      </c>
      <c r="R8919" s="6">
        <v>42613</v>
      </c>
    </row>
    <row r="8920" spans="1:18" x14ac:dyDescent="0.25">
      <c r="A8920" s="1">
        <v>8919</v>
      </c>
      <c r="B8920">
        <f t="shared" si="1112"/>
        <v>0</v>
      </c>
      <c r="C8920">
        <f t="shared" si="1113"/>
        <v>1</v>
      </c>
      <c r="D8920" s="1">
        <f t="shared" si="1114"/>
        <v>1</v>
      </c>
      <c r="E8920" s="1">
        <f t="shared" si="1115"/>
        <v>0</v>
      </c>
      <c r="F8920" s="1">
        <f t="shared" si="1116"/>
        <v>3</v>
      </c>
      <c r="G8920" s="1">
        <f t="shared" si="1117"/>
        <v>0</v>
      </c>
      <c r="H8920" s="1">
        <f t="shared" si="1118"/>
        <v>3</v>
      </c>
      <c r="I8920" s="7" t="s">
        <v>323</v>
      </c>
      <c r="J8920" s="8" t="s">
        <v>296</v>
      </c>
      <c r="K8920" s="1">
        <f>VLOOKUP(L8920,Sheet1!A$1:B$1179,2,FALSE)</f>
        <v>5851100000</v>
      </c>
      <c r="L8920" s="1" t="str">
        <f>VLOOKUP(M8920,Itens!A$1:B$3327,2,FALSE)</f>
        <v>H24W05</v>
      </c>
      <c r="M8920" s="13">
        <v>5851100000</v>
      </c>
      <c r="N8920" s="13">
        <f t="shared" si="1119"/>
        <v>0</v>
      </c>
      <c r="O8920" s="1">
        <v>36</v>
      </c>
      <c r="P8920" s="1">
        <v>34.59464217</v>
      </c>
      <c r="Q8920" s="1" t="s">
        <v>39</v>
      </c>
      <c r="R8920" s="6">
        <v>42613</v>
      </c>
    </row>
    <row r="8921" spans="1:18" x14ac:dyDescent="0.25">
      <c r="A8921" s="1">
        <v>8920</v>
      </c>
      <c r="B8921">
        <f t="shared" si="1112"/>
        <v>0</v>
      </c>
      <c r="C8921">
        <f t="shared" si="1113"/>
        <v>1</v>
      </c>
      <c r="D8921" s="1">
        <f t="shared" si="1114"/>
        <v>1</v>
      </c>
      <c r="E8921" s="1">
        <f t="shared" si="1115"/>
        <v>1</v>
      </c>
      <c r="F8921" s="1">
        <f t="shared" si="1116"/>
        <v>0</v>
      </c>
      <c r="G8921" s="1">
        <f t="shared" si="1117"/>
        <v>0</v>
      </c>
      <c r="H8921" s="1">
        <f t="shared" si="1118"/>
        <v>1</v>
      </c>
      <c r="I8921" s="7" t="s">
        <v>201</v>
      </c>
      <c r="J8921" s="8" t="s">
        <v>202</v>
      </c>
      <c r="K8921" s="1">
        <f>VLOOKUP(L8921,Sheet1!A$1:B$1179,2,FALSE)</f>
        <v>7150000</v>
      </c>
      <c r="L8921" s="1" t="str">
        <f>VLOOKUP(M8921,Itens!A$1:B$3327,2,FALSE)</f>
        <v>E1001H D28</v>
      </c>
      <c r="M8921" s="13">
        <v>7150000</v>
      </c>
      <c r="N8921" s="13">
        <f t="shared" si="1119"/>
        <v>0</v>
      </c>
      <c r="O8921" s="1">
        <v>20</v>
      </c>
      <c r="P8921" s="1">
        <v>13.800346940000001</v>
      </c>
      <c r="Q8921" s="1" t="s">
        <v>14</v>
      </c>
      <c r="R8921" s="6">
        <v>42613</v>
      </c>
    </row>
    <row r="8922" spans="1:18" x14ac:dyDescent="0.25">
      <c r="A8922" s="1">
        <v>8921</v>
      </c>
      <c r="B8922">
        <f t="shared" si="1112"/>
        <v>0</v>
      </c>
      <c r="C8922">
        <f t="shared" si="1113"/>
        <v>0</v>
      </c>
      <c r="D8922" s="1">
        <f t="shared" si="1114"/>
        <v>0</v>
      </c>
      <c r="E8922" s="1">
        <f t="shared" si="1115"/>
        <v>0</v>
      </c>
      <c r="F8922" s="1">
        <f t="shared" si="1116"/>
        <v>0</v>
      </c>
      <c r="G8922" s="1">
        <f t="shared" si="1117"/>
        <v>0</v>
      </c>
      <c r="H8922" s="1">
        <f t="shared" si="1118"/>
        <v>0</v>
      </c>
      <c r="I8922" s="7" t="s">
        <v>201</v>
      </c>
      <c r="J8922" s="8" t="s">
        <v>202</v>
      </c>
      <c r="K8922" s="1">
        <f>VLOOKUP(L8922,Sheet1!A$1:B$1179,2,FALSE)</f>
        <v>7102310000</v>
      </c>
      <c r="L8922" s="1" t="str">
        <f>VLOOKUP(M8922,Itens!A$1:B$3327,2,FALSE)</f>
        <v>E1015L</v>
      </c>
      <c r="M8922" s="13">
        <v>7102310000</v>
      </c>
      <c r="N8922" s="13">
        <f t="shared" si="1119"/>
        <v>0</v>
      </c>
      <c r="O8922" s="1">
        <v>12</v>
      </c>
      <c r="P8922" s="1">
        <v>44.855837379999997</v>
      </c>
      <c r="Q8922" s="1" t="s">
        <v>14</v>
      </c>
      <c r="R8922" s="6">
        <v>42613</v>
      </c>
    </row>
    <row r="8923" spans="1:18" x14ac:dyDescent="0.25">
      <c r="A8923" s="1">
        <v>8922</v>
      </c>
      <c r="B8923">
        <f t="shared" si="1112"/>
        <v>0</v>
      </c>
      <c r="C8923">
        <f t="shared" si="1113"/>
        <v>0</v>
      </c>
      <c r="D8923" s="1">
        <f t="shared" si="1114"/>
        <v>0</v>
      </c>
      <c r="E8923" s="1">
        <f t="shared" si="1115"/>
        <v>0</v>
      </c>
      <c r="F8923" s="1">
        <f t="shared" si="1116"/>
        <v>0</v>
      </c>
      <c r="G8923" s="1">
        <f t="shared" si="1117"/>
        <v>0</v>
      </c>
      <c r="H8923" s="1">
        <f t="shared" si="1118"/>
        <v>0</v>
      </c>
      <c r="I8923" s="7" t="s">
        <v>201</v>
      </c>
      <c r="J8923" s="8" t="s">
        <v>202</v>
      </c>
      <c r="K8923" s="1">
        <f>VLOOKUP(L8923,Sheet1!A$1:B$1179,2,FALSE)</f>
        <v>6828310000</v>
      </c>
      <c r="L8923" s="1" t="str">
        <f>VLOOKUP(M8923,Itens!A$1:B$3327,2,FALSE)</f>
        <v>E1058L</v>
      </c>
      <c r="M8923" s="13">
        <v>6828310000</v>
      </c>
      <c r="N8923" s="13">
        <f t="shared" si="1119"/>
        <v>0</v>
      </c>
      <c r="O8923" s="1">
        <v>3</v>
      </c>
      <c r="P8923" s="1">
        <v>46.173547880000001</v>
      </c>
      <c r="Q8923" s="1" t="s">
        <v>14</v>
      </c>
      <c r="R8923" s="6">
        <v>42613</v>
      </c>
    </row>
    <row r="8924" spans="1:18" x14ac:dyDescent="0.25">
      <c r="A8924" s="1">
        <v>8923</v>
      </c>
      <c r="B8924">
        <f t="shared" si="1112"/>
        <v>0</v>
      </c>
      <c r="C8924">
        <f t="shared" si="1113"/>
        <v>0</v>
      </c>
      <c r="D8924" s="1">
        <f t="shared" si="1114"/>
        <v>0</v>
      </c>
      <c r="E8924" s="1">
        <f t="shared" si="1115"/>
        <v>0</v>
      </c>
      <c r="F8924" s="1">
        <f t="shared" si="1116"/>
        <v>0</v>
      </c>
      <c r="G8924" s="1">
        <f t="shared" si="1117"/>
        <v>0</v>
      </c>
      <c r="H8924" s="1">
        <f t="shared" si="1118"/>
        <v>0</v>
      </c>
      <c r="I8924" s="7" t="s">
        <v>201</v>
      </c>
      <c r="J8924" s="8" t="s">
        <v>202</v>
      </c>
      <c r="K8924" s="1">
        <f>VLOOKUP(L8924,Sheet1!A$1:B$1179,2,FALSE)</f>
        <v>4449130000</v>
      </c>
      <c r="L8924" s="1" t="str">
        <f>VLOOKUP(M8924,Itens!A$1:B$3327,2,FALSE)</f>
        <v>E106H D34</v>
      </c>
      <c r="M8924" s="13">
        <v>4449130000</v>
      </c>
      <c r="N8924" s="13">
        <f t="shared" si="1119"/>
        <v>0</v>
      </c>
      <c r="O8924" s="1">
        <v>30</v>
      </c>
      <c r="P8924" s="1">
        <v>13.705389390000001</v>
      </c>
      <c r="Q8924" s="1" t="s">
        <v>14</v>
      </c>
      <c r="R8924" s="6">
        <v>42613</v>
      </c>
    </row>
    <row r="8925" spans="1:18" x14ac:dyDescent="0.25">
      <c r="A8925" s="1">
        <v>8924</v>
      </c>
      <c r="B8925">
        <f t="shared" si="1112"/>
        <v>0</v>
      </c>
      <c r="C8925">
        <f t="shared" si="1113"/>
        <v>0</v>
      </c>
      <c r="D8925" s="1">
        <f t="shared" si="1114"/>
        <v>0</v>
      </c>
      <c r="E8925" s="1">
        <f t="shared" si="1115"/>
        <v>0</v>
      </c>
      <c r="F8925" s="1">
        <f t="shared" si="1116"/>
        <v>0</v>
      </c>
      <c r="G8925" s="1">
        <f t="shared" si="1117"/>
        <v>0</v>
      </c>
      <c r="H8925" s="1">
        <f t="shared" si="1118"/>
        <v>0</v>
      </c>
      <c r="I8925" s="7" t="s">
        <v>201</v>
      </c>
      <c r="J8925" s="8" t="s">
        <v>202</v>
      </c>
      <c r="K8925" s="1">
        <f>VLOOKUP(L8925,Sheet1!A$1:B$1179,2,FALSE)</f>
        <v>1578130000</v>
      </c>
      <c r="L8925" s="1" t="str">
        <f>VLOOKUP(M8925,Itens!A$1:B$3327,2,FALSE)</f>
        <v>E11H D155</v>
      </c>
      <c r="M8925" s="13">
        <v>1578130000</v>
      </c>
      <c r="N8925" s="13">
        <f t="shared" si="1119"/>
        <v>0</v>
      </c>
      <c r="O8925" s="1">
        <v>20</v>
      </c>
      <c r="P8925" s="1">
        <v>9.5410481699999998</v>
      </c>
      <c r="Q8925" s="1" t="s">
        <v>14</v>
      </c>
      <c r="R8925" s="6">
        <v>42613</v>
      </c>
    </row>
    <row r="8926" spans="1:18" x14ac:dyDescent="0.25">
      <c r="A8926" s="1">
        <v>8925</v>
      </c>
      <c r="B8926">
        <f t="shared" si="1112"/>
        <v>0</v>
      </c>
      <c r="C8926">
        <f t="shared" si="1113"/>
        <v>0</v>
      </c>
      <c r="D8926" s="1">
        <f t="shared" si="1114"/>
        <v>0</v>
      </c>
      <c r="E8926" s="1">
        <f t="shared" si="1115"/>
        <v>0</v>
      </c>
      <c r="F8926" s="1">
        <f t="shared" si="1116"/>
        <v>0</v>
      </c>
      <c r="G8926" s="1">
        <f t="shared" si="1117"/>
        <v>0</v>
      </c>
      <c r="H8926" s="1">
        <f t="shared" si="1118"/>
        <v>0</v>
      </c>
      <c r="I8926" s="7" t="s">
        <v>201</v>
      </c>
      <c r="J8926" s="8" t="s">
        <v>202</v>
      </c>
      <c r="K8926" s="1">
        <f>VLOOKUP(L8926,Sheet1!A$1:B$1179,2,FALSE)</f>
        <v>3130000</v>
      </c>
      <c r="L8926" s="1" t="str">
        <f>VLOOKUP(M8926,Itens!A$1:B$3327,2,FALSE)</f>
        <v>E142H D21</v>
      </c>
      <c r="M8926" s="13">
        <v>3130000</v>
      </c>
      <c r="N8926" s="13">
        <f t="shared" si="1119"/>
        <v>0</v>
      </c>
      <c r="O8926" s="1">
        <v>10</v>
      </c>
      <c r="P8926" s="1">
        <v>11.570334130000001</v>
      </c>
      <c r="Q8926" s="1" t="s">
        <v>14</v>
      </c>
      <c r="R8926" s="6">
        <v>42613</v>
      </c>
    </row>
    <row r="8927" spans="1:18" x14ac:dyDescent="0.25">
      <c r="A8927" s="1">
        <v>8926</v>
      </c>
      <c r="B8927">
        <f t="shared" si="1112"/>
        <v>0</v>
      </c>
      <c r="C8927">
        <f t="shared" si="1113"/>
        <v>0</v>
      </c>
      <c r="D8927" s="1">
        <f t="shared" si="1114"/>
        <v>0</v>
      </c>
      <c r="E8927" s="1">
        <f t="shared" si="1115"/>
        <v>0</v>
      </c>
      <c r="F8927" s="1">
        <f t="shared" si="1116"/>
        <v>0</v>
      </c>
      <c r="G8927" s="1">
        <f t="shared" si="1117"/>
        <v>0</v>
      </c>
      <c r="H8927" s="1">
        <f t="shared" si="1118"/>
        <v>0</v>
      </c>
      <c r="I8927" s="7" t="s">
        <v>201</v>
      </c>
      <c r="J8927" s="8" t="s">
        <v>202</v>
      </c>
      <c r="K8927" s="1">
        <f>VLOOKUP(L8927,Sheet1!A$1:B$1179,2,FALSE)</f>
        <v>8728310000</v>
      </c>
      <c r="L8927" s="1" t="str">
        <f>VLOOKUP(M8927,Itens!A$1:B$3327,2,FALSE)</f>
        <v>E1959LI</v>
      </c>
      <c r="M8927" s="13">
        <v>8728310000</v>
      </c>
      <c r="N8927" s="13">
        <f t="shared" si="1119"/>
        <v>0</v>
      </c>
      <c r="O8927" s="1">
        <v>18</v>
      </c>
      <c r="P8927" s="1">
        <v>29.567639839999998</v>
      </c>
      <c r="Q8927" s="1" t="s">
        <v>14</v>
      </c>
      <c r="R8927" s="6">
        <v>42613</v>
      </c>
    </row>
    <row r="8928" spans="1:18" x14ac:dyDescent="0.25">
      <c r="A8928" s="1">
        <v>8927</v>
      </c>
      <c r="B8928">
        <f t="shared" si="1112"/>
        <v>0</v>
      </c>
      <c r="C8928">
        <f t="shared" si="1113"/>
        <v>0</v>
      </c>
      <c r="D8928" s="1">
        <f t="shared" si="1114"/>
        <v>0</v>
      </c>
      <c r="E8928" s="1">
        <f t="shared" si="1115"/>
        <v>0</v>
      </c>
      <c r="F8928" s="1">
        <f t="shared" si="1116"/>
        <v>0</v>
      </c>
      <c r="G8928" s="1">
        <f t="shared" si="1117"/>
        <v>0</v>
      </c>
      <c r="H8928" s="1">
        <f t="shared" si="1118"/>
        <v>0</v>
      </c>
      <c r="I8928" s="7" t="s">
        <v>201</v>
      </c>
      <c r="J8928" s="8" t="s">
        <v>202</v>
      </c>
      <c r="K8928" s="1">
        <f>VLOOKUP(L8928,Sheet1!A$1:B$1179,2,FALSE)</f>
        <v>2575130000</v>
      </c>
      <c r="L8928" s="1" t="str">
        <f>VLOOKUP(M8928,Itens!A$1:B$3327,2,FALSE)</f>
        <v>E19H D83</v>
      </c>
      <c r="M8928" s="13">
        <v>2575130000</v>
      </c>
      <c r="N8928" s="13">
        <f t="shared" si="1119"/>
        <v>0</v>
      </c>
      <c r="O8928" s="1">
        <v>10</v>
      </c>
      <c r="P8928" s="1">
        <v>13.75545159</v>
      </c>
      <c r="Q8928" s="1" t="s">
        <v>14</v>
      </c>
      <c r="R8928" s="6">
        <v>42613</v>
      </c>
    </row>
    <row r="8929" spans="1:18" x14ac:dyDescent="0.25">
      <c r="A8929" s="1">
        <v>8928</v>
      </c>
      <c r="B8929">
        <f t="shared" si="1112"/>
        <v>0</v>
      </c>
      <c r="C8929">
        <f t="shared" si="1113"/>
        <v>0</v>
      </c>
      <c r="D8929" s="1">
        <f t="shared" si="1114"/>
        <v>0</v>
      </c>
      <c r="E8929" s="1">
        <f t="shared" si="1115"/>
        <v>0</v>
      </c>
      <c r="F8929" s="1">
        <f t="shared" si="1116"/>
        <v>0</v>
      </c>
      <c r="G8929" s="1">
        <f t="shared" si="1117"/>
        <v>0</v>
      </c>
      <c r="H8929" s="1">
        <f t="shared" si="1118"/>
        <v>0</v>
      </c>
      <c r="I8929" s="7" t="s">
        <v>201</v>
      </c>
      <c r="J8929" s="8" t="s">
        <v>202</v>
      </c>
      <c r="K8929" s="1">
        <f>VLOOKUP(L8929,Sheet1!A$1:B$1179,2,FALSE)</f>
        <v>1208130000</v>
      </c>
      <c r="L8929" s="1" t="str">
        <f>VLOOKUP(M8929,Itens!A$1:B$3327,2,FALSE)</f>
        <v>E203H04 D67</v>
      </c>
      <c r="M8929" s="13">
        <v>1208130000</v>
      </c>
      <c r="N8929" s="13">
        <f t="shared" si="1119"/>
        <v>0</v>
      </c>
      <c r="O8929" s="1">
        <v>20</v>
      </c>
      <c r="P8929" s="1">
        <v>20.90857875</v>
      </c>
      <c r="Q8929" s="1" t="s">
        <v>14</v>
      </c>
      <c r="R8929" s="6">
        <v>42613</v>
      </c>
    </row>
    <row r="8930" spans="1:18" x14ac:dyDescent="0.25">
      <c r="A8930" s="1">
        <v>8929</v>
      </c>
      <c r="B8930">
        <f t="shared" si="1112"/>
        <v>0</v>
      </c>
      <c r="C8930">
        <f t="shared" si="1113"/>
        <v>0</v>
      </c>
      <c r="D8930" s="1">
        <f t="shared" si="1114"/>
        <v>0</v>
      </c>
      <c r="E8930" s="1">
        <f t="shared" si="1115"/>
        <v>0</v>
      </c>
      <c r="F8930" s="1">
        <f t="shared" si="1116"/>
        <v>0</v>
      </c>
      <c r="G8930" s="1">
        <f t="shared" si="1117"/>
        <v>0</v>
      </c>
      <c r="H8930" s="1">
        <f t="shared" si="1118"/>
        <v>0</v>
      </c>
      <c r="I8930" s="7" t="s">
        <v>201</v>
      </c>
      <c r="J8930" s="8" t="s">
        <v>202</v>
      </c>
      <c r="K8930" s="1">
        <f>VLOOKUP(L8930,Sheet1!A$1:B$1179,2,FALSE)</f>
        <v>2171130000</v>
      </c>
      <c r="L8930" s="1" t="str">
        <f>VLOOKUP(M8930,Itens!A$1:B$3327,2,FALSE)</f>
        <v>E210H D228</v>
      </c>
      <c r="M8930" s="13">
        <v>2171130000</v>
      </c>
      <c r="N8930" s="13">
        <f t="shared" si="1119"/>
        <v>0</v>
      </c>
      <c r="O8930" s="1">
        <v>10</v>
      </c>
      <c r="P8930" s="1">
        <v>6.9270326600000001</v>
      </c>
      <c r="Q8930" s="1" t="s">
        <v>14</v>
      </c>
      <c r="R8930" s="6">
        <v>42613</v>
      </c>
    </row>
    <row r="8931" spans="1:18" x14ac:dyDescent="0.25">
      <c r="A8931" s="1">
        <v>8930</v>
      </c>
      <c r="B8931">
        <f t="shared" si="1112"/>
        <v>0</v>
      </c>
      <c r="C8931">
        <f t="shared" si="1113"/>
        <v>0</v>
      </c>
      <c r="D8931" s="1">
        <f t="shared" si="1114"/>
        <v>0</v>
      </c>
      <c r="E8931" s="1">
        <f t="shared" si="1115"/>
        <v>0</v>
      </c>
      <c r="F8931" s="1">
        <f t="shared" si="1116"/>
        <v>0</v>
      </c>
      <c r="G8931" s="1">
        <f t="shared" si="1117"/>
        <v>0</v>
      </c>
      <c r="H8931" s="1">
        <f t="shared" si="1118"/>
        <v>0</v>
      </c>
      <c r="I8931" s="7" t="s">
        <v>201</v>
      </c>
      <c r="J8931" s="8" t="s">
        <v>202</v>
      </c>
      <c r="K8931" s="1">
        <f>VLOOKUP(L8931,Sheet1!A$1:B$1179,2,FALSE)</f>
        <v>3125130000</v>
      </c>
      <c r="L8931" s="1" t="str">
        <f>VLOOKUP(M8931,Itens!A$1:B$3327,2,FALSE)</f>
        <v>E27H D125</v>
      </c>
      <c r="M8931" s="13">
        <v>3125130000</v>
      </c>
      <c r="N8931" s="13">
        <f t="shared" si="1119"/>
        <v>0</v>
      </c>
      <c r="O8931" s="1">
        <v>20</v>
      </c>
      <c r="P8931" s="1">
        <v>16.639871809999999</v>
      </c>
      <c r="Q8931" s="1" t="s">
        <v>14</v>
      </c>
      <c r="R8931" s="6">
        <v>42613</v>
      </c>
    </row>
    <row r="8932" spans="1:18" x14ac:dyDescent="0.25">
      <c r="A8932" s="1">
        <v>8931</v>
      </c>
      <c r="B8932">
        <f t="shared" si="1112"/>
        <v>0</v>
      </c>
      <c r="C8932">
        <f t="shared" si="1113"/>
        <v>0</v>
      </c>
      <c r="D8932" s="1">
        <f t="shared" si="1114"/>
        <v>0</v>
      </c>
      <c r="E8932" s="1">
        <f t="shared" si="1115"/>
        <v>0</v>
      </c>
      <c r="F8932" s="1">
        <f t="shared" si="1116"/>
        <v>0</v>
      </c>
      <c r="G8932" s="1">
        <f t="shared" si="1117"/>
        <v>0</v>
      </c>
      <c r="H8932" s="1">
        <f t="shared" si="1118"/>
        <v>0</v>
      </c>
      <c r="I8932" s="7" t="s">
        <v>201</v>
      </c>
      <c r="J8932" s="8" t="s">
        <v>202</v>
      </c>
      <c r="K8932" s="1">
        <f>VLOOKUP(L8932,Sheet1!A$1:B$1179,2,FALSE)</f>
        <v>7605310000</v>
      </c>
      <c r="L8932" s="1" t="str">
        <f>VLOOKUP(M8932,Itens!A$1:B$3327,2,FALSE)</f>
        <v>E2944LC-2</v>
      </c>
      <c r="M8932" s="13">
        <v>7605310000</v>
      </c>
      <c r="N8932" s="13">
        <f t="shared" si="1119"/>
        <v>0</v>
      </c>
      <c r="O8932" s="1">
        <v>6</v>
      </c>
      <c r="P8932" s="1">
        <v>57.17266429</v>
      </c>
      <c r="Q8932" s="1" t="s">
        <v>14</v>
      </c>
      <c r="R8932" s="6">
        <v>42613</v>
      </c>
    </row>
    <row r="8933" spans="1:18" x14ac:dyDescent="0.25">
      <c r="A8933" s="1">
        <v>8932</v>
      </c>
      <c r="B8933">
        <f t="shared" si="1112"/>
        <v>0</v>
      </c>
      <c r="C8933">
        <f t="shared" si="1113"/>
        <v>0</v>
      </c>
      <c r="D8933" s="1">
        <f t="shared" si="1114"/>
        <v>0</v>
      </c>
      <c r="E8933" s="1">
        <f t="shared" si="1115"/>
        <v>0</v>
      </c>
      <c r="F8933" s="1">
        <f t="shared" si="1116"/>
        <v>0</v>
      </c>
      <c r="G8933" s="1">
        <f t="shared" si="1117"/>
        <v>0</v>
      </c>
      <c r="H8933" s="1">
        <f t="shared" si="1118"/>
        <v>0</v>
      </c>
      <c r="I8933" s="7" t="s">
        <v>201</v>
      </c>
      <c r="J8933" s="8" t="s">
        <v>202</v>
      </c>
      <c r="K8933" s="1">
        <f>VLOOKUP(L8933,Sheet1!A$1:B$1179,2,FALSE)</f>
        <v>7607310000</v>
      </c>
      <c r="L8933" s="1" t="str">
        <f>VLOOKUP(M8933,Itens!A$1:B$3327,2,FALSE)</f>
        <v>E2944LI-2</v>
      </c>
      <c r="M8933" s="13">
        <v>7607310000</v>
      </c>
      <c r="N8933" s="13">
        <f t="shared" si="1119"/>
        <v>0</v>
      </c>
      <c r="O8933" s="1">
        <v>6</v>
      </c>
      <c r="P8933" s="1">
        <v>40.885033020000002</v>
      </c>
      <c r="Q8933" s="1" t="s">
        <v>14</v>
      </c>
      <c r="R8933" s="6">
        <v>42613</v>
      </c>
    </row>
    <row r="8934" spans="1:18" x14ac:dyDescent="0.25">
      <c r="A8934" s="1">
        <v>8933</v>
      </c>
      <c r="B8934">
        <f t="shared" si="1112"/>
        <v>0</v>
      </c>
      <c r="C8934">
        <f t="shared" si="1113"/>
        <v>0</v>
      </c>
      <c r="D8934" s="1">
        <f t="shared" si="1114"/>
        <v>0</v>
      </c>
      <c r="E8934" s="1">
        <f t="shared" si="1115"/>
        <v>0</v>
      </c>
      <c r="F8934" s="1">
        <f t="shared" si="1116"/>
        <v>0</v>
      </c>
      <c r="G8934" s="1">
        <f t="shared" si="1117"/>
        <v>0</v>
      </c>
      <c r="H8934" s="1">
        <f t="shared" si="1118"/>
        <v>0</v>
      </c>
      <c r="I8934" s="7" t="s">
        <v>201</v>
      </c>
      <c r="J8934" s="8" t="s">
        <v>202</v>
      </c>
      <c r="K8934" s="1">
        <f>VLOOKUP(L8934,Sheet1!A$1:B$1179,2,FALSE)</f>
        <v>6712310000</v>
      </c>
      <c r="L8934" s="1" t="str">
        <f>VLOOKUP(M8934,Itens!A$1:B$3327,2,FALSE)</f>
        <v>E2978LC-2</v>
      </c>
      <c r="M8934" s="13">
        <v>6712310000</v>
      </c>
      <c r="N8934" s="13">
        <f t="shared" si="1119"/>
        <v>0</v>
      </c>
      <c r="O8934" s="1">
        <v>12</v>
      </c>
      <c r="P8934" s="1">
        <v>49.776060440000002</v>
      </c>
      <c r="Q8934" s="1" t="s">
        <v>14</v>
      </c>
      <c r="R8934" s="6">
        <v>42613</v>
      </c>
    </row>
    <row r="8935" spans="1:18" x14ac:dyDescent="0.25">
      <c r="A8935" s="1">
        <v>8934</v>
      </c>
      <c r="B8935">
        <f t="shared" si="1112"/>
        <v>0</v>
      </c>
      <c r="C8935">
        <f t="shared" si="1113"/>
        <v>0</v>
      </c>
      <c r="D8935" s="1">
        <f t="shared" si="1114"/>
        <v>0</v>
      </c>
      <c r="E8935" s="1">
        <f t="shared" si="1115"/>
        <v>0</v>
      </c>
      <c r="F8935" s="1">
        <f t="shared" si="1116"/>
        <v>0</v>
      </c>
      <c r="G8935" s="1">
        <f t="shared" si="1117"/>
        <v>0</v>
      </c>
      <c r="H8935" s="1">
        <f t="shared" si="1118"/>
        <v>0</v>
      </c>
      <c r="I8935" s="7" t="s">
        <v>201</v>
      </c>
      <c r="J8935" s="8" t="s">
        <v>202</v>
      </c>
      <c r="K8935" s="1">
        <f>VLOOKUP(L8935,Sheet1!A$1:B$1179,2,FALSE)</f>
        <v>6707310000</v>
      </c>
      <c r="L8935" s="1" t="str">
        <f>VLOOKUP(M8935,Itens!A$1:B$3327,2,FALSE)</f>
        <v>E2978LI-2</v>
      </c>
      <c r="M8935" s="13">
        <v>6707310000</v>
      </c>
      <c r="N8935" s="13">
        <f t="shared" si="1119"/>
        <v>0</v>
      </c>
      <c r="O8935" s="1">
        <v>6</v>
      </c>
      <c r="P8935" s="1">
        <v>34.533459409999999</v>
      </c>
      <c r="Q8935" s="1" t="s">
        <v>14</v>
      </c>
      <c r="R8935" s="6">
        <v>42613</v>
      </c>
    </row>
    <row r="8936" spans="1:18" x14ac:dyDescent="0.25">
      <c r="A8936" s="1">
        <v>8935</v>
      </c>
      <c r="B8936">
        <f t="shared" si="1112"/>
        <v>0</v>
      </c>
      <c r="C8936">
        <f t="shared" si="1113"/>
        <v>0</v>
      </c>
      <c r="D8936" s="1">
        <f t="shared" si="1114"/>
        <v>0</v>
      </c>
      <c r="E8936" s="1">
        <f t="shared" si="1115"/>
        <v>0</v>
      </c>
      <c r="F8936" s="1">
        <f t="shared" si="1116"/>
        <v>0</v>
      </c>
      <c r="G8936" s="1">
        <f t="shared" si="1117"/>
        <v>0</v>
      </c>
      <c r="H8936" s="1">
        <f t="shared" si="1118"/>
        <v>0</v>
      </c>
      <c r="I8936" s="7" t="s">
        <v>201</v>
      </c>
      <c r="J8936" s="8" t="s">
        <v>202</v>
      </c>
      <c r="K8936" s="1">
        <f>VLOOKUP(L8936,Sheet1!A$1:B$1179,2,FALSE)</f>
        <v>7463310000</v>
      </c>
      <c r="L8936" s="1" t="str">
        <f>VLOOKUP(M8936,Itens!A$1:B$3327,2,FALSE)</f>
        <v>E2992LC-2</v>
      </c>
      <c r="M8936" s="13">
        <v>7463310000</v>
      </c>
      <c r="N8936" s="13">
        <f t="shared" si="1119"/>
        <v>0</v>
      </c>
      <c r="O8936" s="1">
        <v>6</v>
      </c>
      <c r="P8936" s="1">
        <v>38.986119119999998</v>
      </c>
      <c r="Q8936" s="1" t="s">
        <v>14</v>
      </c>
      <c r="R8936" s="6">
        <v>42613</v>
      </c>
    </row>
    <row r="8937" spans="1:18" x14ac:dyDescent="0.25">
      <c r="A8937" s="1">
        <v>8936</v>
      </c>
      <c r="B8937">
        <f t="shared" si="1112"/>
        <v>0</v>
      </c>
      <c r="C8937">
        <f t="shared" si="1113"/>
        <v>0</v>
      </c>
      <c r="D8937" s="1">
        <f t="shared" si="1114"/>
        <v>0</v>
      </c>
      <c r="E8937" s="1">
        <f t="shared" si="1115"/>
        <v>0</v>
      </c>
      <c r="F8937" s="1">
        <f t="shared" si="1116"/>
        <v>0</v>
      </c>
      <c r="G8937" s="1">
        <f t="shared" si="1117"/>
        <v>0</v>
      </c>
      <c r="H8937" s="1">
        <f t="shared" si="1118"/>
        <v>0</v>
      </c>
      <c r="I8937" s="7" t="s">
        <v>201</v>
      </c>
      <c r="J8937" s="8" t="s">
        <v>202</v>
      </c>
      <c r="K8937" s="1">
        <f>VLOOKUP(L8937,Sheet1!A$1:B$1179,2,FALSE)</f>
        <v>7465310000</v>
      </c>
      <c r="L8937" s="1" t="str">
        <f>VLOOKUP(M8937,Itens!A$1:B$3327,2,FALSE)</f>
        <v>E2992LI-2</v>
      </c>
      <c r="M8937" s="13">
        <v>7465310000</v>
      </c>
      <c r="N8937" s="13">
        <f t="shared" si="1119"/>
        <v>0</v>
      </c>
      <c r="O8937" s="1">
        <v>6</v>
      </c>
      <c r="P8937" s="1">
        <v>23.69229326</v>
      </c>
      <c r="Q8937" s="1" t="s">
        <v>14</v>
      </c>
      <c r="R8937" s="6">
        <v>42613</v>
      </c>
    </row>
    <row r="8938" spans="1:18" x14ac:dyDescent="0.25">
      <c r="A8938" s="1">
        <v>8937</v>
      </c>
      <c r="B8938">
        <f t="shared" si="1112"/>
        <v>0</v>
      </c>
      <c r="C8938">
        <f t="shared" si="1113"/>
        <v>0</v>
      </c>
      <c r="D8938" s="1">
        <f t="shared" si="1114"/>
        <v>0</v>
      </c>
      <c r="E8938" s="1">
        <f t="shared" si="1115"/>
        <v>0</v>
      </c>
      <c r="F8938" s="1">
        <f t="shared" si="1116"/>
        <v>0</v>
      </c>
      <c r="G8938" s="1">
        <f t="shared" si="1117"/>
        <v>0</v>
      </c>
      <c r="H8938" s="1">
        <f t="shared" si="1118"/>
        <v>0</v>
      </c>
      <c r="I8938" s="7" t="s">
        <v>201</v>
      </c>
      <c r="J8938" s="8" t="s">
        <v>202</v>
      </c>
      <c r="K8938" s="1">
        <f>VLOOKUP(L8938,Sheet1!A$1:B$1179,2,FALSE)</f>
        <v>562130000</v>
      </c>
      <c r="L8938" s="1" t="str">
        <f>VLOOKUP(M8938,Itens!A$1:B$3327,2,FALSE)</f>
        <v>E29H D89</v>
      </c>
      <c r="M8938" s="13">
        <v>562130000</v>
      </c>
      <c r="N8938" s="13">
        <f t="shared" si="1119"/>
        <v>0</v>
      </c>
      <c r="O8938" s="1">
        <v>30</v>
      </c>
      <c r="P8938" s="1">
        <v>13.814004089999999</v>
      </c>
      <c r="Q8938" s="1" t="s">
        <v>14</v>
      </c>
      <c r="R8938" s="6">
        <v>42613</v>
      </c>
    </row>
    <row r="8939" spans="1:18" x14ac:dyDescent="0.25">
      <c r="A8939" s="1">
        <v>8938</v>
      </c>
      <c r="B8939">
        <f t="shared" si="1112"/>
        <v>0</v>
      </c>
      <c r="C8939">
        <f t="shared" si="1113"/>
        <v>0</v>
      </c>
      <c r="D8939" s="1">
        <f t="shared" si="1114"/>
        <v>0</v>
      </c>
      <c r="E8939" s="1">
        <f t="shared" si="1115"/>
        <v>0</v>
      </c>
      <c r="F8939" s="1">
        <f t="shared" si="1116"/>
        <v>0</v>
      </c>
      <c r="G8939" s="1">
        <f t="shared" si="1117"/>
        <v>0</v>
      </c>
      <c r="H8939" s="1">
        <f t="shared" si="1118"/>
        <v>0</v>
      </c>
      <c r="I8939" s="7" t="s">
        <v>201</v>
      </c>
      <c r="J8939" s="8" t="s">
        <v>202</v>
      </c>
      <c r="K8939" s="1">
        <f>VLOOKUP(L8939,Sheet1!A$1:B$1179,2,FALSE)</f>
        <v>9283310000</v>
      </c>
      <c r="L8939" s="1" t="str">
        <f>VLOOKUP(M8939,Itens!A$1:B$3327,2,FALSE)</f>
        <v>E318L</v>
      </c>
      <c r="M8939" s="13">
        <v>9283310000</v>
      </c>
      <c r="N8939" s="13">
        <f t="shared" si="1119"/>
        <v>0</v>
      </c>
      <c r="O8939" s="1">
        <v>12</v>
      </c>
      <c r="P8939" s="1">
        <v>36.598419939999999</v>
      </c>
      <c r="Q8939" s="1" t="s">
        <v>14</v>
      </c>
      <c r="R8939" s="6">
        <v>42613</v>
      </c>
    </row>
    <row r="8940" spans="1:18" x14ac:dyDescent="0.25">
      <c r="A8940" s="1">
        <v>8939</v>
      </c>
      <c r="B8940">
        <f t="shared" si="1112"/>
        <v>0</v>
      </c>
      <c r="C8940">
        <f t="shared" si="1113"/>
        <v>0</v>
      </c>
      <c r="D8940" s="1">
        <f t="shared" si="1114"/>
        <v>0</v>
      </c>
      <c r="E8940" s="1">
        <f t="shared" si="1115"/>
        <v>0</v>
      </c>
      <c r="F8940" s="1">
        <f t="shared" si="1116"/>
        <v>0</v>
      </c>
      <c r="G8940" s="1">
        <f t="shared" si="1117"/>
        <v>0</v>
      </c>
      <c r="H8940" s="1">
        <f t="shared" si="1118"/>
        <v>0</v>
      </c>
      <c r="I8940" s="7" t="s">
        <v>201</v>
      </c>
      <c r="J8940" s="8" t="s">
        <v>202</v>
      </c>
      <c r="K8940" s="1">
        <f>VLOOKUP(L8940,Sheet1!A$1:B$1179,2,FALSE)</f>
        <v>835130000</v>
      </c>
      <c r="L8940" s="1" t="str">
        <f>VLOOKUP(M8940,Itens!A$1:B$3327,2,FALSE)</f>
        <v>E38H D106</v>
      </c>
      <c r="M8940" s="13">
        <v>835130000</v>
      </c>
      <c r="N8940" s="13">
        <f t="shared" si="1119"/>
        <v>0</v>
      </c>
      <c r="O8940" s="1">
        <v>30</v>
      </c>
      <c r="P8940" s="1">
        <v>13.50201601</v>
      </c>
      <c r="Q8940" s="1" t="s">
        <v>14</v>
      </c>
      <c r="R8940" s="6">
        <v>42613</v>
      </c>
    </row>
    <row r="8941" spans="1:18" x14ac:dyDescent="0.25">
      <c r="A8941" s="1">
        <v>8940</v>
      </c>
      <c r="B8941">
        <f t="shared" si="1112"/>
        <v>0</v>
      </c>
      <c r="C8941">
        <f t="shared" si="1113"/>
        <v>0</v>
      </c>
      <c r="D8941" s="1">
        <f t="shared" si="1114"/>
        <v>0</v>
      </c>
      <c r="E8941" s="1">
        <f t="shared" si="1115"/>
        <v>0</v>
      </c>
      <c r="F8941" s="1">
        <f t="shared" si="1116"/>
        <v>0</v>
      </c>
      <c r="G8941" s="1">
        <f t="shared" si="1117"/>
        <v>0</v>
      </c>
      <c r="H8941" s="1">
        <f t="shared" si="1118"/>
        <v>0</v>
      </c>
      <c r="I8941" s="7" t="s">
        <v>201</v>
      </c>
      <c r="J8941" s="8" t="s">
        <v>202</v>
      </c>
      <c r="K8941" s="1">
        <f>VLOOKUP(L8941,Sheet1!A$1:B$1179,2,FALSE)</f>
        <v>10518310000</v>
      </c>
      <c r="L8941" s="1" t="str">
        <f>VLOOKUP(M8941,Itens!A$1:B$3327,2,FALSE)</f>
        <v>E472L</v>
      </c>
      <c r="M8941" s="13">
        <v>10518310000</v>
      </c>
      <c r="N8941" s="13">
        <f t="shared" si="1119"/>
        <v>0</v>
      </c>
      <c r="O8941" s="1">
        <v>6</v>
      </c>
      <c r="P8941" s="1">
        <v>43.842091230000001</v>
      </c>
      <c r="Q8941" s="1" t="s">
        <v>14</v>
      </c>
      <c r="R8941" s="6">
        <v>42613</v>
      </c>
    </row>
    <row r="8942" spans="1:18" x14ac:dyDescent="0.25">
      <c r="A8942" s="1">
        <v>8941</v>
      </c>
      <c r="B8942">
        <f t="shared" si="1112"/>
        <v>0</v>
      </c>
      <c r="C8942">
        <f t="shared" si="1113"/>
        <v>0</v>
      </c>
      <c r="D8942" s="1">
        <f t="shared" si="1114"/>
        <v>0</v>
      </c>
      <c r="E8942" s="1">
        <f t="shared" si="1115"/>
        <v>0</v>
      </c>
      <c r="F8942" s="1">
        <f t="shared" si="1116"/>
        <v>0</v>
      </c>
      <c r="G8942" s="1">
        <f t="shared" si="1117"/>
        <v>0</v>
      </c>
      <c r="H8942" s="1">
        <f t="shared" si="1118"/>
        <v>0</v>
      </c>
      <c r="I8942" s="7" t="s">
        <v>201</v>
      </c>
      <c r="J8942" s="8" t="s">
        <v>202</v>
      </c>
      <c r="K8942" s="1">
        <f>VLOOKUP(L8942,Sheet1!A$1:B$1179,2,FALSE)</f>
        <v>6729310000</v>
      </c>
      <c r="L8942" s="1" t="str">
        <f>VLOOKUP(M8942,Itens!A$1:B$3327,2,FALSE)</f>
        <v>E488L</v>
      </c>
      <c r="M8942" s="13">
        <v>6729310000</v>
      </c>
      <c r="N8942" s="13">
        <f t="shared" si="1119"/>
        <v>0</v>
      </c>
      <c r="O8942" s="1">
        <v>12</v>
      </c>
      <c r="P8942" s="1">
        <v>26.519465109999999</v>
      </c>
      <c r="Q8942" s="1" t="s">
        <v>14</v>
      </c>
      <c r="R8942" s="6">
        <v>42613</v>
      </c>
    </row>
    <row r="8943" spans="1:18" x14ac:dyDescent="0.25">
      <c r="A8943" s="1">
        <v>8942</v>
      </c>
      <c r="B8943">
        <f t="shared" si="1112"/>
        <v>0</v>
      </c>
      <c r="C8943">
        <f t="shared" si="1113"/>
        <v>0</v>
      </c>
      <c r="D8943" s="1">
        <f t="shared" si="1114"/>
        <v>0</v>
      </c>
      <c r="E8943" s="1">
        <f t="shared" si="1115"/>
        <v>0</v>
      </c>
      <c r="F8943" s="1">
        <f t="shared" si="1116"/>
        <v>0</v>
      </c>
      <c r="G8943" s="1">
        <f t="shared" si="1117"/>
        <v>0</v>
      </c>
      <c r="H8943" s="1">
        <f t="shared" si="1118"/>
        <v>0</v>
      </c>
      <c r="I8943" s="7" t="s">
        <v>201</v>
      </c>
      <c r="J8943" s="8" t="s">
        <v>202</v>
      </c>
      <c r="K8943" s="1">
        <f>VLOOKUP(L8943,Sheet1!A$1:B$1179,2,FALSE)</f>
        <v>6185310000</v>
      </c>
      <c r="L8943" s="1" t="str">
        <f>VLOOKUP(M8943,Itens!A$1:B$3327,2,FALSE)</f>
        <v>E531L</v>
      </c>
      <c r="M8943" s="13">
        <v>6185310000</v>
      </c>
      <c r="N8943" s="13">
        <f t="shared" si="1119"/>
        <v>0</v>
      </c>
      <c r="O8943" s="1">
        <v>20</v>
      </c>
      <c r="P8943" s="1">
        <v>28.350995829999999</v>
      </c>
      <c r="Q8943" s="1" t="s">
        <v>14</v>
      </c>
      <c r="R8943" s="6">
        <v>42613</v>
      </c>
    </row>
    <row r="8944" spans="1:18" x14ac:dyDescent="0.25">
      <c r="A8944" s="1">
        <v>8943</v>
      </c>
      <c r="B8944">
        <f t="shared" si="1112"/>
        <v>0</v>
      </c>
      <c r="C8944">
        <f t="shared" si="1113"/>
        <v>0</v>
      </c>
      <c r="D8944" s="1">
        <f t="shared" si="1114"/>
        <v>0</v>
      </c>
      <c r="E8944" s="1">
        <f t="shared" si="1115"/>
        <v>0</v>
      </c>
      <c r="F8944" s="1">
        <f t="shared" si="1116"/>
        <v>0</v>
      </c>
      <c r="G8944" s="1">
        <f t="shared" si="1117"/>
        <v>0</v>
      </c>
      <c r="H8944" s="1">
        <f t="shared" si="1118"/>
        <v>0</v>
      </c>
      <c r="I8944" s="7" t="s">
        <v>201</v>
      </c>
      <c r="J8944" s="8" t="s">
        <v>202</v>
      </c>
      <c r="K8944" s="1">
        <f>VLOOKUP(L8944,Sheet1!A$1:B$1179,2,FALSE)</f>
        <v>6744310000</v>
      </c>
      <c r="L8944" s="1" t="str">
        <f>VLOOKUP(M8944,Itens!A$1:B$3327,2,FALSE)</f>
        <v>E612L</v>
      </c>
      <c r="M8944" s="13">
        <v>6744310000</v>
      </c>
      <c r="N8944" s="13">
        <f t="shared" si="1119"/>
        <v>0</v>
      </c>
      <c r="O8944" s="1">
        <v>6</v>
      </c>
      <c r="P8944" s="1">
        <v>26.782920780000001</v>
      </c>
      <c r="Q8944" s="1" t="s">
        <v>14</v>
      </c>
      <c r="R8944" s="6">
        <v>42613</v>
      </c>
    </row>
    <row r="8945" spans="1:18" x14ac:dyDescent="0.25">
      <c r="A8945" s="1">
        <v>8944</v>
      </c>
      <c r="B8945">
        <f t="shared" si="1112"/>
        <v>0</v>
      </c>
      <c r="C8945">
        <f t="shared" si="1113"/>
        <v>0</v>
      </c>
      <c r="D8945" s="1">
        <f t="shared" si="1114"/>
        <v>0</v>
      </c>
      <c r="E8945" s="1">
        <f t="shared" si="1115"/>
        <v>0</v>
      </c>
      <c r="F8945" s="1">
        <f t="shared" si="1116"/>
        <v>0</v>
      </c>
      <c r="G8945" s="1">
        <f t="shared" si="1117"/>
        <v>0</v>
      </c>
      <c r="H8945" s="1">
        <f t="shared" si="1118"/>
        <v>0</v>
      </c>
      <c r="I8945" s="7" t="s">
        <v>201</v>
      </c>
      <c r="J8945" s="8" t="s">
        <v>202</v>
      </c>
      <c r="K8945" s="1">
        <f>VLOOKUP(L8945,Sheet1!A$1:B$1179,2,FALSE)</f>
        <v>4371130000</v>
      </c>
      <c r="L8945" s="1" t="str">
        <f>VLOOKUP(M8945,Itens!A$1:B$3327,2,FALSE)</f>
        <v>E61H D215</v>
      </c>
      <c r="M8945" s="13">
        <v>4371130000</v>
      </c>
      <c r="N8945" s="13">
        <f t="shared" si="1119"/>
        <v>0</v>
      </c>
      <c r="O8945" s="1">
        <v>60</v>
      </c>
      <c r="P8945" s="1">
        <v>23.047286379999999</v>
      </c>
      <c r="Q8945" s="1" t="s">
        <v>14</v>
      </c>
      <c r="R8945" s="6">
        <v>42613</v>
      </c>
    </row>
    <row r="8946" spans="1:18" x14ac:dyDescent="0.25">
      <c r="A8946" s="1">
        <v>8945</v>
      </c>
      <c r="B8946">
        <f t="shared" si="1112"/>
        <v>0</v>
      </c>
      <c r="C8946">
        <f t="shared" si="1113"/>
        <v>0</v>
      </c>
      <c r="D8946" s="1">
        <f t="shared" si="1114"/>
        <v>0</v>
      </c>
      <c r="E8946" s="1">
        <f t="shared" si="1115"/>
        <v>0</v>
      </c>
      <c r="F8946" s="1">
        <f t="shared" si="1116"/>
        <v>0</v>
      </c>
      <c r="G8946" s="1">
        <f t="shared" si="1117"/>
        <v>0</v>
      </c>
      <c r="H8946" s="1">
        <f t="shared" si="1118"/>
        <v>0</v>
      </c>
      <c r="I8946" s="7" t="s">
        <v>201</v>
      </c>
      <c r="J8946" s="8" t="s">
        <v>202</v>
      </c>
      <c r="K8946" s="1">
        <f>VLOOKUP(L8946,Sheet1!A$1:B$1179,2,FALSE)</f>
        <v>35330000</v>
      </c>
      <c r="L8946" s="1" t="str">
        <f>VLOOKUP(M8946,Itens!A$1:B$3327,2,FALSE)</f>
        <v>E621L</v>
      </c>
      <c r="M8946" s="13">
        <v>35330000</v>
      </c>
      <c r="N8946" s="13">
        <f t="shared" si="1119"/>
        <v>0</v>
      </c>
      <c r="O8946" s="1">
        <v>12</v>
      </c>
      <c r="P8946" s="1">
        <v>34.92981511</v>
      </c>
      <c r="Q8946" s="1" t="s">
        <v>14</v>
      </c>
      <c r="R8946" s="6">
        <v>42613</v>
      </c>
    </row>
    <row r="8947" spans="1:18" x14ac:dyDescent="0.25">
      <c r="A8947" s="1">
        <v>8946</v>
      </c>
      <c r="B8947">
        <f t="shared" si="1112"/>
        <v>0</v>
      </c>
      <c r="C8947">
        <f t="shared" si="1113"/>
        <v>0</v>
      </c>
      <c r="D8947" s="1">
        <f t="shared" si="1114"/>
        <v>0</v>
      </c>
      <c r="E8947" s="1">
        <f t="shared" si="1115"/>
        <v>0</v>
      </c>
      <c r="F8947" s="1">
        <f t="shared" si="1116"/>
        <v>0</v>
      </c>
      <c r="G8947" s="1">
        <f t="shared" si="1117"/>
        <v>0</v>
      </c>
      <c r="H8947" s="1">
        <f t="shared" si="1118"/>
        <v>0</v>
      </c>
      <c r="I8947" s="7" t="s">
        <v>201</v>
      </c>
      <c r="J8947" s="8" t="s">
        <v>202</v>
      </c>
      <c r="K8947" s="1">
        <f>VLOOKUP(L8947,Sheet1!A$1:B$1179,2,FALSE)</f>
        <v>7036310000</v>
      </c>
      <c r="L8947" s="1" t="str">
        <f>VLOOKUP(M8947,Itens!A$1:B$3327,2,FALSE)</f>
        <v>E662L</v>
      </c>
      <c r="M8947" s="13">
        <v>7036310000</v>
      </c>
      <c r="N8947" s="13">
        <f t="shared" si="1119"/>
        <v>0</v>
      </c>
      <c r="O8947" s="1">
        <v>8</v>
      </c>
      <c r="P8947" s="1">
        <v>36.765403569999997</v>
      </c>
      <c r="Q8947" s="1" t="s">
        <v>14</v>
      </c>
      <c r="R8947" s="6">
        <v>42613</v>
      </c>
    </row>
    <row r="8948" spans="1:18" x14ac:dyDescent="0.25">
      <c r="A8948" s="1">
        <v>8947</v>
      </c>
      <c r="B8948">
        <f t="shared" si="1112"/>
        <v>0</v>
      </c>
      <c r="C8948">
        <f t="shared" si="1113"/>
        <v>0</v>
      </c>
      <c r="D8948" s="1">
        <f t="shared" si="1114"/>
        <v>0</v>
      </c>
      <c r="E8948" s="1">
        <f t="shared" si="1115"/>
        <v>0</v>
      </c>
      <c r="F8948" s="1">
        <f t="shared" si="1116"/>
        <v>0</v>
      </c>
      <c r="G8948" s="1">
        <f t="shared" si="1117"/>
        <v>0</v>
      </c>
      <c r="H8948" s="1">
        <f t="shared" si="1118"/>
        <v>0</v>
      </c>
      <c r="I8948" s="7" t="s">
        <v>201</v>
      </c>
      <c r="J8948" s="8" t="s">
        <v>202</v>
      </c>
      <c r="K8948" s="1">
        <f>VLOOKUP(L8948,Sheet1!A$1:B$1179,2,FALSE)</f>
        <v>9221310000</v>
      </c>
      <c r="L8948" s="1" t="str">
        <f>VLOOKUP(M8948,Itens!A$1:B$3327,2,FALSE)</f>
        <v>E732L</v>
      </c>
      <c r="M8948" s="13">
        <v>9221310000</v>
      </c>
      <c r="N8948" s="13">
        <f t="shared" si="1119"/>
        <v>0</v>
      </c>
      <c r="O8948" s="1">
        <v>18</v>
      </c>
      <c r="P8948" s="1">
        <v>33.076472219999999</v>
      </c>
      <c r="Q8948" s="1" t="s">
        <v>14</v>
      </c>
      <c r="R8948" s="6">
        <v>42613</v>
      </c>
    </row>
    <row r="8949" spans="1:18" x14ac:dyDescent="0.25">
      <c r="A8949" s="1">
        <v>8948</v>
      </c>
      <c r="B8949">
        <f t="shared" si="1112"/>
        <v>0</v>
      </c>
      <c r="C8949">
        <f t="shared" si="1113"/>
        <v>0</v>
      </c>
      <c r="D8949" s="1">
        <f t="shared" si="1114"/>
        <v>0</v>
      </c>
      <c r="E8949" s="1">
        <f t="shared" si="1115"/>
        <v>0</v>
      </c>
      <c r="F8949" s="1">
        <f t="shared" si="1116"/>
        <v>0</v>
      </c>
      <c r="G8949" s="1">
        <f t="shared" si="1117"/>
        <v>0</v>
      </c>
      <c r="H8949" s="1">
        <f t="shared" si="1118"/>
        <v>0</v>
      </c>
      <c r="I8949" s="7" t="s">
        <v>201</v>
      </c>
      <c r="J8949" s="8" t="s">
        <v>202</v>
      </c>
      <c r="K8949" s="1">
        <f>VLOOKUP(L8949,Sheet1!A$1:B$1179,2,FALSE)</f>
        <v>4065310000</v>
      </c>
      <c r="L8949" s="1" t="str">
        <f>VLOOKUP(M8949,Itens!A$1:B$3327,2,FALSE)</f>
        <v>E733L</v>
      </c>
      <c r="M8949" s="13">
        <v>4065310000</v>
      </c>
      <c r="N8949" s="13">
        <f t="shared" si="1119"/>
        <v>0</v>
      </c>
      <c r="O8949" s="1">
        <v>6</v>
      </c>
      <c r="P8949" s="1">
        <v>49.55385923</v>
      </c>
      <c r="Q8949" s="1" t="s">
        <v>14</v>
      </c>
      <c r="R8949" s="6">
        <v>42613</v>
      </c>
    </row>
    <row r="8950" spans="1:18" x14ac:dyDescent="0.25">
      <c r="A8950" s="1">
        <v>8949</v>
      </c>
      <c r="B8950">
        <f t="shared" si="1112"/>
        <v>0</v>
      </c>
      <c r="C8950">
        <f t="shared" si="1113"/>
        <v>0</v>
      </c>
      <c r="D8950" s="1">
        <f t="shared" si="1114"/>
        <v>0</v>
      </c>
      <c r="E8950" s="1">
        <f t="shared" si="1115"/>
        <v>0</v>
      </c>
      <c r="F8950" s="1">
        <f t="shared" si="1116"/>
        <v>0</v>
      </c>
      <c r="G8950" s="1">
        <f t="shared" si="1117"/>
        <v>0</v>
      </c>
      <c r="H8950" s="1">
        <f t="shared" si="1118"/>
        <v>0</v>
      </c>
      <c r="I8950" s="7" t="s">
        <v>201</v>
      </c>
      <c r="J8950" s="8" t="s">
        <v>202</v>
      </c>
      <c r="K8950" s="1">
        <f>VLOOKUP(L8950,Sheet1!A$1:B$1179,2,FALSE)</f>
        <v>7875310000</v>
      </c>
      <c r="L8950" s="1" t="str">
        <f>VLOOKUP(M8950,Itens!A$1:B$3327,2,FALSE)</f>
        <v>E753L</v>
      </c>
      <c r="M8950" s="13">
        <v>7875310000</v>
      </c>
      <c r="N8950" s="13">
        <f t="shared" si="1119"/>
        <v>0</v>
      </c>
      <c r="O8950" s="1">
        <v>6</v>
      </c>
      <c r="P8950" s="1">
        <v>42.607968149999998</v>
      </c>
      <c r="Q8950" s="1" t="s">
        <v>14</v>
      </c>
      <c r="R8950" s="6">
        <v>42613</v>
      </c>
    </row>
    <row r="8951" spans="1:18" x14ac:dyDescent="0.25">
      <c r="A8951" s="1">
        <v>8950</v>
      </c>
      <c r="B8951">
        <f t="shared" si="1112"/>
        <v>0</v>
      </c>
      <c r="C8951">
        <f t="shared" si="1113"/>
        <v>0</v>
      </c>
      <c r="D8951" s="1">
        <f t="shared" si="1114"/>
        <v>0</v>
      </c>
      <c r="E8951" s="1">
        <f t="shared" si="1115"/>
        <v>0</v>
      </c>
      <c r="F8951" s="1">
        <f t="shared" si="1116"/>
        <v>0</v>
      </c>
      <c r="G8951" s="1">
        <f t="shared" si="1117"/>
        <v>0</v>
      </c>
      <c r="H8951" s="1">
        <f t="shared" si="1118"/>
        <v>0</v>
      </c>
      <c r="I8951" s="7" t="s">
        <v>201</v>
      </c>
      <c r="J8951" s="8" t="s">
        <v>202</v>
      </c>
      <c r="K8951" s="1">
        <f>VLOOKUP(L8951,Sheet1!A$1:B$1179,2,FALSE)</f>
        <v>10200310000</v>
      </c>
      <c r="L8951" s="1" t="str">
        <f>VLOOKUP(M8951,Itens!A$1:B$3327,2,FALSE)</f>
        <v>E951LC</v>
      </c>
      <c r="M8951" s="13">
        <v>10200310000</v>
      </c>
      <c r="N8951" s="13">
        <f t="shared" si="1119"/>
        <v>0</v>
      </c>
      <c r="O8951" s="1">
        <v>6</v>
      </c>
      <c r="P8951" s="1">
        <v>80.274464539999997</v>
      </c>
      <c r="Q8951" s="1" t="s">
        <v>14</v>
      </c>
      <c r="R8951" s="6">
        <v>42613</v>
      </c>
    </row>
    <row r="8952" spans="1:18" x14ac:dyDescent="0.25">
      <c r="A8952" s="1">
        <v>8951</v>
      </c>
      <c r="B8952">
        <f t="shared" si="1112"/>
        <v>0</v>
      </c>
      <c r="C8952">
        <f t="shared" si="1113"/>
        <v>0</v>
      </c>
      <c r="D8952" s="1">
        <f t="shared" si="1114"/>
        <v>0</v>
      </c>
      <c r="E8952" s="1">
        <f t="shared" si="1115"/>
        <v>0</v>
      </c>
      <c r="F8952" s="1">
        <f t="shared" si="1116"/>
        <v>0</v>
      </c>
      <c r="G8952" s="1">
        <f t="shared" si="1117"/>
        <v>0</v>
      </c>
      <c r="H8952" s="1">
        <f t="shared" si="1118"/>
        <v>0</v>
      </c>
      <c r="I8952" s="7" t="s">
        <v>201</v>
      </c>
      <c r="J8952" s="8" t="s">
        <v>202</v>
      </c>
      <c r="K8952" s="1">
        <f>VLOOKUP(L8952,Sheet1!A$1:B$1179,2,FALSE)</f>
        <v>6775310000</v>
      </c>
      <c r="L8952" s="1" t="str">
        <f>VLOOKUP(M8952,Itens!A$1:B$3327,2,FALSE)</f>
        <v>E960LI-2</v>
      </c>
      <c r="M8952" s="13">
        <v>6775310000</v>
      </c>
      <c r="N8952" s="13">
        <f t="shared" si="1119"/>
        <v>0</v>
      </c>
      <c r="O8952" s="1">
        <v>6</v>
      </c>
      <c r="P8952" s="1">
        <v>40.636592190000002</v>
      </c>
      <c r="Q8952" s="1" t="s">
        <v>14</v>
      </c>
      <c r="R8952" s="6">
        <v>42613</v>
      </c>
    </row>
    <row r="8953" spans="1:18" x14ac:dyDescent="0.25">
      <c r="A8953" s="1">
        <v>8952</v>
      </c>
      <c r="B8953">
        <f t="shared" si="1112"/>
        <v>0</v>
      </c>
      <c r="C8953">
        <f t="shared" si="1113"/>
        <v>0</v>
      </c>
      <c r="D8953" s="1">
        <f t="shared" si="1114"/>
        <v>0</v>
      </c>
      <c r="E8953" s="1">
        <f t="shared" si="1115"/>
        <v>0</v>
      </c>
      <c r="F8953" s="1">
        <f t="shared" si="1116"/>
        <v>0</v>
      </c>
      <c r="G8953" s="1">
        <f t="shared" si="1117"/>
        <v>0</v>
      </c>
      <c r="H8953" s="1">
        <f t="shared" si="1118"/>
        <v>0</v>
      </c>
      <c r="I8953" s="7" t="s">
        <v>201</v>
      </c>
      <c r="J8953" s="8" t="s">
        <v>202</v>
      </c>
      <c r="K8953" s="1">
        <f>VLOOKUP(L8953,Sheet1!A$1:B$1179,2,FALSE)</f>
        <v>6787310000</v>
      </c>
      <c r="L8953" s="1" t="str">
        <f>VLOOKUP(M8953,Itens!A$1:B$3327,2,FALSE)</f>
        <v>E989LI</v>
      </c>
      <c r="M8953" s="13">
        <v>6787310000</v>
      </c>
      <c r="N8953" s="13">
        <f t="shared" si="1119"/>
        <v>0</v>
      </c>
      <c r="O8953" s="1">
        <v>6</v>
      </c>
      <c r="P8953" s="1">
        <v>20.30269229</v>
      </c>
      <c r="Q8953" s="1" t="s">
        <v>14</v>
      </c>
      <c r="R8953" s="6">
        <v>42613</v>
      </c>
    </row>
    <row r="8954" spans="1:18" x14ac:dyDescent="0.25">
      <c r="A8954" s="1">
        <v>8953</v>
      </c>
      <c r="B8954">
        <f t="shared" si="1112"/>
        <v>0</v>
      </c>
      <c r="C8954">
        <f t="shared" si="1113"/>
        <v>0</v>
      </c>
      <c r="D8954" s="1">
        <f t="shared" si="1114"/>
        <v>0</v>
      </c>
      <c r="E8954" s="1">
        <f t="shared" si="1115"/>
        <v>0</v>
      </c>
      <c r="F8954" s="1">
        <f t="shared" si="1116"/>
        <v>0</v>
      </c>
      <c r="G8954" s="1">
        <f t="shared" si="1117"/>
        <v>0</v>
      </c>
      <c r="H8954" s="1">
        <f t="shared" si="1118"/>
        <v>0</v>
      </c>
      <c r="I8954" s="7" t="s">
        <v>201</v>
      </c>
      <c r="J8954" s="8" t="s">
        <v>202</v>
      </c>
      <c r="K8954" s="1">
        <f>VLOOKUP(L8954,Sheet1!A$1:B$1179,2,FALSE)</f>
        <v>6797310000</v>
      </c>
      <c r="L8954" s="1" t="str">
        <f>VLOOKUP(M8954,Itens!A$1:B$3327,2,FALSE)</f>
        <v>E998LC</v>
      </c>
      <c r="M8954" s="13">
        <v>6797310000</v>
      </c>
      <c r="N8954" s="13">
        <f t="shared" si="1119"/>
        <v>0</v>
      </c>
      <c r="O8954" s="1">
        <v>6</v>
      </c>
      <c r="P8954" s="1">
        <v>23.137987299999999</v>
      </c>
      <c r="Q8954" s="1" t="s">
        <v>14</v>
      </c>
      <c r="R8954" s="6">
        <v>42613</v>
      </c>
    </row>
    <row r="8955" spans="1:18" x14ac:dyDescent="0.25">
      <c r="A8955" s="1">
        <v>8954</v>
      </c>
      <c r="B8955">
        <f t="shared" si="1112"/>
        <v>0</v>
      </c>
      <c r="C8955">
        <f t="shared" si="1113"/>
        <v>0</v>
      </c>
      <c r="D8955" s="1">
        <f t="shared" si="1114"/>
        <v>0</v>
      </c>
      <c r="E8955" s="1">
        <f t="shared" si="1115"/>
        <v>0</v>
      </c>
      <c r="F8955" s="1">
        <f t="shared" si="1116"/>
        <v>0</v>
      </c>
      <c r="G8955" s="1">
        <f t="shared" si="1117"/>
        <v>0</v>
      </c>
      <c r="H8955" s="1">
        <f t="shared" si="1118"/>
        <v>0</v>
      </c>
      <c r="I8955" s="7" t="s">
        <v>201</v>
      </c>
      <c r="J8955" s="8" t="s">
        <v>202</v>
      </c>
      <c r="K8955" s="1">
        <f>VLOOKUP(L8955,Sheet1!A$1:B$1179,2,FALSE)</f>
        <v>1406100000</v>
      </c>
      <c r="L8955" s="1" t="str">
        <f>VLOOKUP(M8955,Itens!A$1:B$3327,2,FALSE)</f>
        <v>H14W30</v>
      </c>
      <c r="M8955" s="13">
        <v>1406100000</v>
      </c>
      <c r="N8955" s="13">
        <f t="shared" si="1119"/>
        <v>0</v>
      </c>
      <c r="O8955" s="1">
        <v>70</v>
      </c>
      <c r="P8955" s="1">
        <v>28.729163450000001</v>
      </c>
      <c r="Q8955" s="1" t="s">
        <v>14</v>
      </c>
      <c r="R8955" s="6">
        <v>42613</v>
      </c>
    </row>
    <row r="8956" spans="1:18" x14ac:dyDescent="0.25">
      <c r="A8956" s="1">
        <v>8955</v>
      </c>
      <c r="B8956">
        <f t="shared" si="1112"/>
        <v>0</v>
      </c>
      <c r="C8956">
        <f t="shared" si="1113"/>
        <v>0</v>
      </c>
      <c r="D8956" s="1">
        <f t="shared" si="1114"/>
        <v>0</v>
      </c>
      <c r="E8956" s="1">
        <f t="shared" si="1115"/>
        <v>0</v>
      </c>
      <c r="F8956" s="1">
        <f t="shared" si="1116"/>
        <v>0</v>
      </c>
      <c r="G8956" s="1">
        <f t="shared" si="1117"/>
        <v>0</v>
      </c>
      <c r="H8956" s="1">
        <f t="shared" si="1118"/>
        <v>0</v>
      </c>
      <c r="I8956" s="7" t="s">
        <v>201</v>
      </c>
      <c r="J8956" s="8" t="s">
        <v>202</v>
      </c>
      <c r="K8956" s="1">
        <f>VLOOKUP(L8956,Sheet1!A$1:B$1179,2,FALSE)</f>
        <v>2563200000</v>
      </c>
      <c r="L8956" s="1" t="str">
        <f>VLOOKUP(M8956,Itens!A$1:B$3327,2,FALSE)</f>
        <v>H17WK07</v>
      </c>
      <c r="M8956" s="13">
        <v>2563200000</v>
      </c>
      <c r="N8956" s="13">
        <f t="shared" si="1119"/>
        <v>0</v>
      </c>
      <c r="O8956" s="1">
        <v>10</v>
      </c>
      <c r="P8956" s="1">
        <v>30.071638029999999</v>
      </c>
      <c r="Q8956" s="1" t="s">
        <v>14</v>
      </c>
      <c r="R8956" s="6">
        <v>42613</v>
      </c>
    </row>
    <row r="8957" spans="1:18" x14ac:dyDescent="0.25">
      <c r="A8957" s="1">
        <v>8956</v>
      </c>
      <c r="B8957">
        <f t="shared" si="1112"/>
        <v>1</v>
      </c>
      <c r="C8957">
        <f t="shared" si="1113"/>
        <v>1</v>
      </c>
      <c r="D8957" s="1">
        <f t="shared" si="1114"/>
        <v>2</v>
      </c>
      <c r="E8957" s="1">
        <f t="shared" si="1115"/>
        <v>0</v>
      </c>
      <c r="F8957" s="1">
        <f t="shared" si="1116"/>
        <v>3</v>
      </c>
      <c r="G8957" s="1">
        <f t="shared" si="1117"/>
        <v>0</v>
      </c>
      <c r="H8957" s="1">
        <f t="shared" si="1118"/>
        <v>3</v>
      </c>
      <c r="I8957" s="7" t="s">
        <v>201</v>
      </c>
      <c r="J8957" s="8" t="s">
        <v>202</v>
      </c>
      <c r="K8957" s="1">
        <f>VLOOKUP(L8957,Sheet1!A$1:B$1179,2,FALSE)</f>
        <v>4131100000</v>
      </c>
      <c r="L8957" s="1" t="str">
        <f>VLOOKUP(M8957,Itens!A$1:B$3327,2,FALSE)</f>
        <v>H329W</v>
      </c>
      <c r="M8957" s="13">
        <v>4131100000</v>
      </c>
      <c r="N8957" s="13">
        <f t="shared" si="1119"/>
        <v>0</v>
      </c>
      <c r="O8957" s="1">
        <v>10</v>
      </c>
      <c r="P8957" s="1">
        <v>24.04216108</v>
      </c>
      <c r="Q8957" s="1" t="s">
        <v>14</v>
      </c>
      <c r="R8957" s="6">
        <v>42613</v>
      </c>
    </row>
    <row r="8958" spans="1:18" x14ac:dyDescent="0.25">
      <c r="A8958" s="1">
        <v>8957</v>
      </c>
      <c r="B8958">
        <f t="shared" si="1112"/>
        <v>1</v>
      </c>
      <c r="C8958">
        <f t="shared" si="1113"/>
        <v>1</v>
      </c>
      <c r="D8958" s="1">
        <f t="shared" si="1114"/>
        <v>2</v>
      </c>
      <c r="E8958" s="1">
        <f t="shared" si="1115"/>
        <v>1</v>
      </c>
      <c r="F8958" s="1">
        <f t="shared" si="1116"/>
        <v>0</v>
      </c>
      <c r="G8958" s="1">
        <f t="shared" si="1117"/>
        <v>0</v>
      </c>
      <c r="H8958" s="1">
        <f t="shared" si="1118"/>
        <v>1</v>
      </c>
      <c r="I8958" s="7" t="s">
        <v>133</v>
      </c>
      <c r="J8958" s="1" t="s">
        <v>134</v>
      </c>
      <c r="K8958" s="1">
        <f>VLOOKUP(L8958,Sheet1!A$1:B$1179,2,FALSE)</f>
        <v>6483310000</v>
      </c>
      <c r="L8958" s="1" t="str">
        <f>VLOOKUP(M8958,Itens!A$1:B$3327,2,FALSE)</f>
        <v>E1002L</v>
      </c>
      <c r="M8958" s="13">
        <v>6483310000</v>
      </c>
      <c r="N8958" s="13">
        <f t="shared" si="1119"/>
        <v>0</v>
      </c>
      <c r="O8958" s="1">
        <v>2</v>
      </c>
      <c r="P8958" s="1">
        <v>19.78211044</v>
      </c>
      <c r="Q8958" s="1" t="s">
        <v>39</v>
      </c>
      <c r="R8958" s="6">
        <v>42615</v>
      </c>
    </row>
    <row r="8959" spans="1:18" x14ac:dyDescent="0.25">
      <c r="A8959" s="1">
        <v>8958</v>
      </c>
      <c r="B8959">
        <f t="shared" si="1112"/>
        <v>0</v>
      </c>
      <c r="C8959">
        <f t="shared" si="1113"/>
        <v>0</v>
      </c>
      <c r="D8959" s="1">
        <f t="shared" si="1114"/>
        <v>0</v>
      </c>
      <c r="E8959" s="1">
        <f t="shared" si="1115"/>
        <v>0</v>
      </c>
      <c r="F8959" s="1">
        <f t="shared" si="1116"/>
        <v>0</v>
      </c>
      <c r="G8959" s="1">
        <f t="shared" si="1117"/>
        <v>0</v>
      </c>
      <c r="H8959" s="1">
        <f t="shared" si="1118"/>
        <v>0</v>
      </c>
      <c r="I8959" s="7" t="s">
        <v>133</v>
      </c>
      <c r="J8959" s="1" t="s">
        <v>134</v>
      </c>
      <c r="K8959" s="1">
        <f>VLOOKUP(L8959,Sheet1!A$1:B$1179,2,FALSE)</f>
        <v>11457310000</v>
      </c>
      <c r="L8959" s="1" t="str">
        <f>VLOOKUP(M8959,Itens!A$1:B$3327,2,FALSE)</f>
        <v>E1013L</v>
      </c>
      <c r="M8959" s="13">
        <v>11457310000</v>
      </c>
      <c r="N8959" s="13">
        <f t="shared" si="1119"/>
        <v>0</v>
      </c>
      <c r="O8959" s="1">
        <v>20</v>
      </c>
      <c r="P8959" s="1">
        <v>134.89451769999999</v>
      </c>
      <c r="Q8959" s="1" t="s">
        <v>39</v>
      </c>
      <c r="R8959" s="6">
        <v>42615</v>
      </c>
    </row>
    <row r="8960" spans="1:18" x14ac:dyDescent="0.25">
      <c r="A8960" s="1">
        <v>8959</v>
      </c>
      <c r="B8960">
        <f t="shared" si="1112"/>
        <v>0</v>
      </c>
      <c r="C8960">
        <f t="shared" si="1113"/>
        <v>0</v>
      </c>
      <c r="D8960" s="1">
        <f t="shared" si="1114"/>
        <v>0</v>
      </c>
      <c r="E8960" s="1">
        <f t="shared" si="1115"/>
        <v>0</v>
      </c>
      <c r="F8960" s="1">
        <f t="shared" si="1116"/>
        <v>0</v>
      </c>
      <c r="G8960" s="1">
        <f t="shared" si="1117"/>
        <v>0</v>
      </c>
      <c r="H8960" s="1">
        <f t="shared" si="1118"/>
        <v>0</v>
      </c>
      <c r="I8960" s="7" t="s">
        <v>133</v>
      </c>
      <c r="J8960" s="1" t="s">
        <v>134</v>
      </c>
      <c r="K8960" s="1">
        <f>VLOOKUP(L8960,Sheet1!A$1:B$1179,2,FALSE)</f>
        <v>7337310000</v>
      </c>
      <c r="L8960" s="1" t="str">
        <f>VLOOKUP(M8960,Itens!A$1:B$3327,2,FALSE)</f>
        <v>E1024L</v>
      </c>
      <c r="M8960" s="13">
        <v>7337310000</v>
      </c>
      <c r="N8960" s="13">
        <f t="shared" si="1119"/>
        <v>0</v>
      </c>
      <c r="O8960" s="1">
        <v>24</v>
      </c>
      <c r="P8960" s="1">
        <v>115.05662741</v>
      </c>
      <c r="Q8960" s="1" t="s">
        <v>39</v>
      </c>
      <c r="R8960" s="6">
        <v>42615</v>
      </c>
    </row>
    <row r="8961" spans="1:18" x14ac:dyDescent="0.25">
      <c r="A8961" s="1">
        <v>8960</v>
      </c>
      <c r="B8961">
        <f t="shared" si="1112"/>
        <v>0</v>
      </c>
      <c r="C8961">
        <f t="shared" si="1113"/>
        <v>0</v>
      </c>
      <c r="D8961" s="1">
        <f t="shared" si="1114"/>
        <v>0</v>
      </c>
      <c r="E8961" s="1">
        <f t="shared" si="1115"/>
        <v>0</v>
      </c>
      <c r="F8961" s="1">
        <f t="shared" si="1116"/>
        <v>0</v>
      </c>
      <c r="G8961" s="1">
        <f t="shared" si="1117"/>
        <v>0</v>
      </c>
      <c r="H8961" s="1">
        <f t="shared" si="1118"/>
        <v>0</v>
      </c>
      <c r="I8961" s="7" t="s">
        <v>133</v>
      </c>
      <c r="J8961" s="1" t="s">
        <v>134</v>
      </c>
      <c r="K8961" s="1">
        <f>VLOOKUP(L8961,Sheet1!A$1:B$1179,2,FALSE)</f>
        <v>111130000</v>
      </c>
      <c r="L8961" s="1" t="str">
        <f>VLOOKUP(M8961,Itens!A$1:B$3327,2,FALSE)</f>
        <v>E104H D43</v>
      </c>
      <c r="M8961" s="13">
        <v>111130000</v>
      </c>
      <c r="N8961" s="13">
        <f t="shared" si="1119"/>
        <v>0</v>
      </c>
      <c r="O8961" s="1">
        <v>20</v>
      </c>
      <c r="P8961" s="1">
        <v>13.451510170000001</v>
      </c>
      <c r="Q8961" s="1" t="s">
        <v>39</v>
      </c>
      <c r="R8961" s="6">
        <v>42615</v>
      </c>
    </row>
    <row r="8962" spans="1:18" x14ac:dyDescent="0.25">
      <c r="A8962" s="1">
        <v>8961</v>
      </c>
      <c r="B8962">
        <f t="shared" si="1112"/>
        <v>0</v>
      </c>
      <c r="C8962">
        <f t="shared" si="1113"/>
        <v>0</v>
      </c>
      <c r="D8962" s="1">
        <f t="shared" si="1114"/>
        <v>0</v>
      </c>
      <c r="E8962" s="1">
        <f t="shared" si="1115"/>
        <v>0</v>
      </c>
      <c r="F8962" s="1">
        <f t="shared" si="1116"/>
        <v>0</v>
      </c>
      <c r="G8962" s="1">
        <f t="shared" si="1117"/>
        <v>0</v>
      </c>
      <c r="H8962" s="1">
        <f t="shared" si="1118"/>
        <v>0</v>
      </c>
      <c r="I8962" s="7" t="s">
        <v>133</v>
      </c>
      <c r="J8962" s="1" t="s">
        <v>134</v>
      </c>
      <c r="K8962" s="1">
        <f>VLOOKUP(L8962,Sheet1!A$1:B$1179,2,FALSE)</f>
        <v>6045310000</v>
      </c>
      <c r="L8962" s="1" t="str">
        <f>VLOOKUP(M8962,Itens!A$1:B$3327,2,FALSE)</f>
        <v>E1068L</v>
      </c>
      <c r="M8962" s="13">
        <v>6045310000</v>
      </c>
      <c r="N8962" s="13">
        <f t="shared" si="1119"/>
        <v>0</v>
      </c>
      <c r="O8962" s="1">
        <v>36</v>
      </c>
      <c r="P8962" s="1">
        <v>39.241606310000002</v>
      </c>
      <c r="Q8962" s="1" t="s">
        <v>39</v>
      </c>
      <c r="R8962" s="6">
        <v>42615</v>
      </c>
    </row>
    <row r="8963" spans="1:18" x14ac:dyDescent="0.25">
      <c r="A8963" s="1">
        <v>8962</v>
      </c>
      <c r="B8963">
        <f t="shared" ref="B8963:B9026" si="1120">IF(R8963=R8964,0,1)+IF(R8963=R8962,0,1)</f>
        <v>0</v>
      </c>
      <c r="C8963">
        <f t="shared" ref="C8963:C9026" si="1121">IF(I8963=I8964,0,1)+IF(I8963=I8962,0,1)</f>
        <v>0</v>
      </c>
      <c r="D8963" s="1">
        <f t="shared" ref="D8963:D9026" si="1122">C8963+B8963</f>
        <v>0</v>
      </c>
      <c r="E8963" s="1">
        <f t="shared" ref="E8963:E9026" si="1123">IF(AND(D8963&gt;0,D8962&gt;0,D8964=0),1,0)</f>
        <v>0</v>
      </c>
      <c r="F8963" s="1">
        <f t="shared" ref="F8963:F9026" si="1124">IF(AND(D8963&gt;0,D8962=0,D8964&gt;0),3,0)</f>
        <v>0</v>
      </c>
      <c r="G8963" s="1">
        <f t="shared" ref="G8963:G9026" si="1125">IF(OR(D8963&gt;2,AND(D8963&gt;0,D8962&gt;0,D8964&gt;0)),4,0)</f>
        <v>0</v>
      </c>
      <c r="H8963" s="1">
        <f t="shared" ref="H8963:H9026" si="1126">G8963+F8963+E8963</f>
        <v>0</v>
      </c>
      <c r="I8963" s="7" t="s">
        <v>133</v>
      </c>
      <c r="J8963" s="1" t="s">
        <v>134</v>
      </c>
      <c r="K8963" s="1">
        <f>VLOOKUP(L8963,Sheet1!A$1:B$1179,2,FALSE)</f>
        <v>5438310000</v>
      </c>
      <c r="L8963" s="1" t="str">
        <f>VLOOKUP(M8963,Itens!A$1:B$3327,2,FALSE)</f>
        <v>E1068LS</v>
      </c>
      <c r="M8963" s="13">
        <v>5438310000</v>
      </c>
      <c r="N8963" s="13">
        <f t="shared" ref="N8963:N9026" si="1127">IF(M8963=K8963,0,1)</f>
        <v>0</v>
      </c>
      <c r="O8963" s="1">
        <v>5</v>
      </c>
      <c r="P8963" s="1">
        <v>28.35631012</v>
      </c>
      <c r="Q8963" s="1" t="s">
        <v>39</v>
      </c>
      <c r="R8963" s="6">
        <v>42615</v>
      </c>
    </row>
    <row r="8964" spans="1:18" x14ac:dyDescent="0.25">
      <c r="A8964" s="1">
        <v>8963</v>
      </c>
      <c r="B8964">
        <f t="shared" si="1120"/>
        <v>0</v>
      </c>
      <c r="C8964">
        <f t="shared" si="1121"/>
        <v>0</v>
      </c>
      <c r="D8964" s="1">
        <f t="shared" si="1122"/>
        <v>0</v>
      </c>
      <c r="E8964" s="1">
        <f t="shared" si="1123"/>
        <v>0</v>
      </c>
      <c r="F8964" s="1">
        <f t="shared" si="1124"/>
        <v>0</v>
      </c>
      <c r="G8964" s="1">
        <f t="shared" si="1125"/>
        <v>0</v>
      </c>
      <c r="H8964" s="1">
        <f t="shared" si="1126"/>
        <v>0</v>
      </c>
      <c r="I8964" s="7" t="s">
        <v>133</v>
      </c>
      <c r="J8964" s="1" t="s">
        <v>134</v>
      </c>
      <c r="K8964" s="1">
        <f>VLOOKUP(L8964,Sheet1!A$1:B$1179,2,FALSE)</f>
        <v>1578130000</v>
      </c>
      <c r="L8964" s="1" t="str">
        <f>VLOOKUP(M8964,Itens!A$1:B$3327,2,FALSE)</f>
        <v>E11H D155</v>
      </c>
      <c r="M8964" s="13">
        <v>1578130000</v>
      </c>
      <c r="N8964" s="13">
        <f t="shared" si="1127"/>
        <v>0</v>
      </c>
      <c r="O8964" s="1">
        <v>10</v>
      </c>
      <c r="P8964" s="1">
        <v>9.3372120200000008</v>
      </c>
      <c r="Q8964" s="1" t="s">
        <v>39</v>
      </c>
      <c r="R8964" s="6">
        <v>42615</v>
      </c>
    </row>
    <row r="8965" spans="1:18" x14ac:dyDescent="0.25">
      <c r="A8965" s="1">
        <v>8964</v>
      </c>
      <c r="B8965">
        <f t="shared" si="1120"/>
        <v>0</v>
      </c>
      <c r="C8965">
        <f t="shared" si="1121"/>
        <v>0</v>
      </c>
      <c r="D8965" s="1">
        <f t="shared" si="1122"/>
        <v>0</v>
      </c>
      <c r="E8965" s="1">
        <f t="shared" si="1123"/>
        <v>0</v>
      </c>
      <c r="F8965" s="1">
        <f t="shared" si="1124"/>
        <v>0</v>
      </c>
      <c r="G8965" s="1">
        <f t="shared" si="1125"/>
        <v>0</v>
      </c>
      <c r="H8965" s="1">
        <f t="shared" si="1126"/>
        <v>0</v>
      </c>
      <c r="I8965" s="7" t="s">
        <v>133</v>
      </c>
      <c r="J8965" s="1" t="s">
        <v>134</v>
      </c>
      <c r="K8965" s="1">
        <f>VLOOKUP(L8965,Sheet1!A$1:B$1179,2,FALSE)</f>
        <v>3035130000</v>
      </c>
      <c r="L8965" s="1" t="str">
        <f>VLOOKUP(M8965,Itens!A$1:B$3327,2,FALSE)</f>
        <v>E123H01 D194</v>
      </c>
      <c r="M8965" s="13">
        <v>3035130000</v>
      </c>
      <c r="N8965" s="13">
        <f t="shared" si="1127"/>
        <v>0</v>
      </c>
      <c r="O8965" s="1">
        <v>40</v>
      </c>
      <c r="P8965" s="1">
        <v>32.24512541</v>
      </c>
      <c r="Q8965" s="1" t="s">
        <v>39</v>
      </c>
      <c r="R8965" s="6">
        <v>42615</v>
      </c>
    </row>
    <row r="8966" spans="1:18" x14ac:dyDescent="0.25">
      <c r="A8966" s="1">
        <v>8965</v>
      </c>
      <c r="B8966">
        <f t="shared" si="1120"/>
        <v>0</v>
      </c>
      <c r="C8966">
        <f t="shared" si="1121"/>
        <v>0</v>
      </c>
      <c r="D8966" s="1">
        <f t="shared" si="1122"/>
        <v>0</v>
      </c>
      <c r="E8966" s="1">
        <f t="shared" si="1123"/>
        <v>0</v>
      </c>
      <c r="F8966" s="1">
        <f t="shared" si="1124"/>
        <v>0</v>
      </c>
      <c r="G8966" s="1">
        <f t="shared" si="1125"/>
        <v>0</v>
      </c>
      <c r="H8966" s="1">
        <f t="shared" si="1126"/>
        <v>0</v>
      </c>
      <c r="I8966" s="7" t="s">
        <v>133</v>
      </c>
      <c r="J8966" s="1" t="s">
        <v>134</v>
      </c>
      <c r="K8966" s="1">
        <f>VLOOKUP(L8966,Sheet1!A$1:B$1179,2,FALSE)</f>
        <v>2644130000</v>
      </c>
      <c r="L8966" s="1" t="str">
        <f>VLOOKUP(M8966,Itens!A$1:B$3327,2,FALSE)</f>
        <v>E160H01 D28</v>
      </c>
      <c r="M8966" s="13">
        <v>2644130000</v>
      </c>
      <c r="N8966" s="13">
        <f t="shared" si="1127"/>
        <v>0</v>
      </c>
      <c r="O8966" s="1">
        <v>10</v>
      </c>
      <c r="P8966" s="1">
        <v>10.78595458</v>
      </c>
      <c r="Q8966" s="1" t="s">
        <v>39</v>
      </c>
      <c r="R8966" s="6">
        <v>42615</v>
      </c>
    </row>
    <row r="8967" spans="1:18" x14ac:dyDescent="0.25">
      <c r="A8967" s="1">
        <v>8966</v>
      </c>
      <c r="B8967">
        <f t="shared" si="1120"/>
        <v>0</v>
      </c>
      <c r="C8967">
        <f t="shared" si="1121"/>
        <v>0</v>
      </c>
      <c r="D8967" s="1">
        <f t="shared" si="1122"/>
        <v>0</v>
      </c>
      <c r="E8967" s="1">
        <f t="shared" si="1123"/>
        <v>0</v>
      </c>
      <c r="F8967" s="1">
        <f t="shared" si="1124"/>
        <v>0</v>
      </c>
      <c r="G8967" s="1">
        <f t="shared" si="1125"/>
        <v>0</v>
      </c>
      <c r="H8967" s="1">
        <f t="shared" si="1126"/>
        <v>0</v>
      </c>
      <c r="I8967" s="7" t="s">
        <v>133</v>
      </c>
      <c r="J8967" s="1" t="s">
        <v>134</v>
      </c>
      <c r="K8967" s="1">
        <f>VLOOKUP(L8967,Sheet1!A$1:B$1179,2,FALSE)</f>
        <v>4686310000</v>
      </c>
      <c r="L8967" s="1" t="str">
        <f>VLOOKUP(M8967,Itens!A$1:B$3327,2,FALSE)</f>
        <v>E1908LC</v>
      </c>
      <c r="M8967" s="13">
        <v>4686310000</v>
      </c>
      <c r="N8967" s="13">
        <f t="shared" si="1127"/>
        <v>0</v>
      </c>
      <c r="O8967" s="1">
        <v>6</v>
      </c>
      <c r="P8967" s="1">
        <v>34.398325890000002</v>
      </c>
      <c r="Q8967" s="1" t="s">
        <v>39</v>
      </c>
      <c r="R8967" s="6">
        <v>42615</v>
      </c>
    </row>
    <row r="8968" spans="1:18" x14ac:dyDescent="0.25">
      <c r="A8968" s="1">
        <v>8967</v>
      </c>
      <c r="B8968">
        <f t="shared" si="1120"/>
        <v>0</v>
      </c>
      <c r="C8968">
        <f t="shared" si="1121"/>
        <v>0</v>
      </c>
      <c r="D8968" s="1">
        <f t="shared" si="1122"/>
        <v>0</v>
      </c>
      <c r="E8968" s="1">
        <f t="shared" si="1123"/>
        <v>0</v>
      </c>
      <c r="F8968" s="1">
        <f t="shared" si="1124"/>
        <v>0</v>
      </c>
      <c r="G8968" s="1">
        <f t="shared" si="1125"/>
        <v>0</v>
      </c>
      <c r="H8968" s="1">
        <f t="shared" si="1126"/>
        <v>0</v>
      </c>
      <c r="I8968" s="7" t="s">
        <v>133</v>
      </c>
      <c r="J8968" s="1" t="s">
        <v>134</v>
      </c>
      <c r="K8968" s="1">
        <f>VLOOKUP(L8968,Sheet1!A$1:B$1179,2,FALSE)</f>
        <v>9850310000</v>
      </c>
      <c r="L8968" s="1" t="str">
        <f>VLOOKUP(M8968,Itens!A$1:B$3327,2,FALSE)</f>
        <v>E1918LI</v>
      </c>
      <c r="M8968" s="13">
        <v>9850310000</v>
      </c>
      <c r="N8968" s="13">
        <f t="shared" si="1127"/>
        <v>0</v>
      </c>
      <c r="O8968" s="1">
        <v>2</v>
      </c>
      <c r="P8968" s="1">
        <v>20.09510435</v>
      </c>
      <c r="Q8968" s="1" t="s">
        <v>39</v>
      </c>
      <c r="R8968" s="6">
        <v>42615</v>
      </c>
    </row>
    <row r="8969" spans="1:18" x14ac:dyDescent="0.25">
      <c r="A8969" s="1">
        <v>8968</v>
      </c>
      <c r="B8969">
        <f t="shared" si="1120"/>
        <v>0</v>
      </c>
      <c r="C8969">
        <f t="shared" si="1121"/>
        <v>0</v>
      </c>
      <c r="D8969" s="1">
        <f t="shared" si="1122"/>
        <v>0</v>
      </c>
      <c r="E8969" s="1">
        <f t="shared" si="1123"/>
        <v>0</v>
      </c>
      <c r="F8969" s="1">
        <f t="shared" si="1124"/>
        <v>0</v>
      </c>
      <c r="G8969" s="1">
        <f t="shared" si="1125"/>
        <v>0</v>
      </c>
      <c r="H8969" s="1">
        <f t="shared" si="1126"/>
        <v>0</v>
      </c>
      <c r="I8969" s="7" t="s">
        <v>133</v>
      </c>
      <c r="J8969" s="1" t="s">
        <v>134</v>
      </c>
      <c r="K8969" s="1">
        <f>VLOOKUP(L8969,Sheet1!A$1:B$1179,2,FALSE)</f>
        <v>6204310000</v>
      </c>
      <c r="L8969" s="1" t="str">
        <f>VLOOKUP(M8969,Itens!A$1:B$3327,2,FALSE)</f>
        <v>E1959LC</v>
      </c>
      <c r="M8969" s="13">
        <v>6204310000</v>
      </c>
      <c r="N8969" s="13">
        <f t="shared" si="1127"/>
        <v>0</v>
      </c>
      <c r="O8969" s="1">
        <v>6</v>
      </c>
      <c r="P8969" s="1">
        <v>34.123075579999998</v>
      </c>
      <c r="Q8969" s="1" t="s">
        <v>39</v>
      </c>
      <c r="R8969" s="6">
        <v>42615</v>
      </c>
    </row>
    <row r="8970" spans="1:18" x14ac:dyDescent="0.25">
      <c r="A8970" s="1">
        <v>8969</v>
      </c>
      <c r="B8970">
        <f t="shared" si="1120"/>
        <v>0</v>
      </c>
      <c r="C8970">
        <f t="shared" si="1121"/>
        <v>0</v>
      </c>
      <c r="D8970" s="1">
        <f t="shared" si="1122"/>
        <v>0</v>
      </c>
      <c r="E8970" s="1">
        <f t="shared" si="1123"/>
        <v>0</v>
      </c>
      <c r="F8970" s="1">
        <f t="shared" si="1124"/>
        <v>0</v>
      </c>
      <c r="G8970" s="1">
        <f t="shared" si="1125"/>
        <v>0</v>
      </c>
      <c r="H8970" s="1">
        <f t="shared" si="1126"/>
        <v>0</v>
      </c>
      <c r="I8970" s="7" t="s">
        <v>133</v>
      </c>
      <c r="J8970" s="1" t="s">
        <v>134</v>
      </c>
      <c r="K8970" s="1">
        <f>VLOOKUP(L8970,Sheet1!A$1:B$1179,2,FALSE)</f>
        <v>2171130000</v>
      </c>
      <c r="L8970" s="1" t="str">
        <f>VLOOKUP(M8970,Itens!A$1:B$3327,2,FALSE)</f>
        <v>E210H D228</v>
      </c>
      <c r="M8970" s="13">
        <v>2171130000</v>
      </c>
      <c r="N8970" s="13">
        <f t="shared" si="1127"/>
        <v>0</v>
      </c>
      <c r="O8970" s="1">
        <v>10</v>
      </c>
      <c r="P8970" s="1">
        <v>6.7791522100000003</v>
      </c>
      <c r="Q8970" s="1" t="s">
        <v>39</v>
      </c>
      <c r="R8970" s="6">
        <v>42615</v>
      </c>
    </row>
    <row r="8971" spans="1:18" x14ac:dyDescent="0.25">
      <c r="A8971" s="1">
        <v>8970</v>
      </c>
      <c r="B8971">
        <f t="shared" si="1120"/>
        <v>0</v>
      </c>
      <c r="C8971">
        <f t="shared" si="1121"/>
        <v>0</v>
      </c>
      <c r="D8971" s="1">
        <f t="shared" si="1122"/>
        <v>0</v>
      </c>
      <c r="E8971" s="1">
        <f t="shared" si="1123"/>
        <v>0</v>
      </c>
      <c r="F8971" s="1">
        <f t="shared" si="1124"/>
        <v>0</v>
      </c>
      <c r="G8971" s="1">
        <f t="shared" si="1125"/>
        <v>0</v>
      </c>
      <c r="H8971" s="1">
        <f t="shared" si="1126"/>
        <v>0</v>
      </c>
      <c r="I8971" s="7" t="s">
        <v>133</v>
      </c>
      <c r="J8971" s="1" t="s">
        <v>134</v>
      </c>
      <c r="K8971" s="1">
        <f>VLOOKUP(L8971,Sheet1!A$1:B$1179,2,FALSE)</f>
        <v>3125130000</v>
      </c>
      <c r="L8971" s="1" t="str">
        <f>VLOOKUP(M8971,Itens!A$1:B$3327,2,FALSE)</f>
        <v>E27H D125</v>
      </c>
      <c r="M8971" s="13">
        <v>3125130000</v>
      </c>
      <c r="N8971" s="13">
        <f t="shared" si="1127"/>
        <v>0</v>
      </c>
      <c r="O8971" s="1">
        <v>10</v>
      </c>
      <c r="P8971" s="1">
        <v>16.280456579999999</v>
      </c>
      <c r="Q8971" s="1" t="s">
        <v>39</v>
      </c>
      <c r="R8971" s="6">
        <v>42615</v>
      </c>
    </row>
    <row r="8972" spans="1:18" x14ac:dyDescent="0.25">
      <c r="A8972" s="1">
        <v>8971</v>
      </c>
      <c r="B8972">
        <f t="shared" si="1120"/>
        <v>0</v>
      </c>
      <c r="C8972">
        <f t="shared" si="1121"/>
        <v>0</v>
      </c>
      <c r="D8972" s="1">
        <f t="shared" si="1122"/>
        <v>0</v>
      </c>
      <c r="E8972" s="1">
        <f t="shared" si="1123"/>
        <v>0</v>
      </c>
      <c r="F8972" s="1">
        <f t="shared" si="1124"/>
        <v>0</v>
      </c>
      <c r="G8972" s="1">
        <f t="shared" si="1125"/>
        <v>0</v>
      </c>
      <c r="H8972" s="1">
        <f t="shared" si="1126"/>
        <v>0</v>
      </c>
      <c r="I8972" s="7" t="s">
        <v>133</v>
      </c>
      <c r="J8972" s="1" t="s">
        <v>134</v>
      </c>
      <c r="K8972" s="1">
        <f>VLOOKUP(L8972,Sheet1!A$1:B$1179,2,FALSE)</f>
        <v>7159310000</v>
      </c>
      <c r="L8972" s="1" t="str">
        <f>VLOOKUP(M8972,Itens!A$1:B$3327,2,FALSE)</f>
        <v>E2960LI</v>
      </c>
      <c r="M8972" s="13">
        <v>7159310000</v>
      </c>
      <c r="N8972" s="13">
        <f t="shared" si="1127"/>
        <v>0</v>
      </c>
      <c r="O8972" s="1">
        <v>6</v>
      </c>
      <c r="P8972" s="1">
        <v>30.451540470000001</v>
      </c>
      <c r="Q8972" s="1" t="s">
        <v>39</v>
      </c>
      <c r="R8972" s="6">
        <v>42615</v>
      </c>
    </row>
    <row r="8973" spans="1:18" x14ac:dyDescent="0.25">
      <c r="A8973" s="1">
        <v>8972</v>
      </c>
      <c r="B8973">
        <f t="shared" si="1120"/>
        <v>0</v>
      </c>
      <c r="C8973">
        <f t="shared" si="1121"/>
        <v>0</v>
      </c>
      <c r="D8973" s="1">
        <f t="shared" si="1122"/>
        <v>0</v>
      </c>
      <c r="E8973" s="1">
        <f t="shared" si="1123"/>
        <v>0</v>
      </c>
      <c r="F8973" s="1">
        <f t="shared" si="1124"/>
        <v>0</v>
      </c>
      <c r="G8973" s="1">
        <f t="shared" si="1125"/>
        <v>0</v>
      </c>
      <c r="H8973" s="1">
        <f t="shared" si="1126"/>
        <v>0</v>
      </c>
      <c r="I8973" s="7" t="s">
        <v>133</v>
      </c>
      <c r="J8973" s="1" t="s">
        <v>134</v>
      </c>
      <c r="K8973" s="1">
        <f>VLOOKUP(L8973,Sheet1!A$1:B$1179,2,FALSE)</f>
        <v>562130000</v>
      </c>
      <c r="L8973" s="1" t="str">
        <f>VLOOKUP(M8973,Itens!A$1:B$3327,2,FALSE)</f>
        <v>E29H D89</v>
      </c>
      <c r="M8973" s="13">
        <v>562130000</v>
      </c>
      <c r="N8973" s="13">
        <f t="shared" si="1127"/>
        <v>0</v>
      </c>
      <c r="O8973" s="1">
        <v>10</v>
      </c>
      <c r="P8973" s="1">
        <v>13.51694288</v>
      </c>
      <c r="Q8973" s="1" t="s">
        <v>39</v>
      </c>
      <c r="R8973" s="6">
        <v>42615</v>
      </c>
    </row>
    <row r="8974" spans="1:18" x14ac:dyDescent="0.25">
      <c r="A8974" s="1">
        <v>8973</v>
      </c>
      <c r="B8974">
        <f t="shared" si="1120"/>
        <v>0</v>
      </c>
      <c r="C8974">
        <f t="shared" si="1121"/>
        <v>0</v>
      </c>
      <c r="D8974" s="1">
        <f t="shared" si="1122"/>
        <v>0</v>
      </c>
      <c r="E8974" s="1">
        <f t="shared" si="1123"/>
        <v>0</v>
      </c>
      <c r="F8974" s="1">
        <f t="shared" si="1124"/>
        <v>0</v>
      </c>
      <c r="G8974" s="1">
        <f t="shared" si="1125"/>
        <v>0</v>
      </c>
      <c r="H8974" s="1">
        <f t="shared" si="1126"/>
        <v>0</v>
      </c>
      <c r="I8974" s="7" t="s">
        <v>133</v>
      </c>
      <c r="J8974" s="1" t="s">
        <v>134</v>
      </c>
      <c r="K8974" s="1">
        <f>VLOOKUP(L8974,Sheet1!A$1:B$1179,2,FALSE)</f>
        <v>4365130000</v>
      </c>
      <c r="L8974" s="1" t="str">
        <f>VLOOKUP(M8974,Itens!A$1:B$3327,2,FALSE)</f>
        <v>E311H01 D273</v>
      </c>
      <c r="M8974" s="13">
        <v>4365130000</v>
      </c>
      <c r="N8974" s="13">
        <f t="shared" si="1127"/>
        <v>0</v>
      </c>
      <c r="O8974" s="1">
        <v>24</v>
      </c>
      <c r="P8974" s="1">
        <v>124.37511804</v>
      </c>
      <c r="Q8974" s="1" t="s">
        <v>39</v>
      </c>
      <c r="R8974" s="6">
        <v>42615</v>
      </c>
    </row>
    <row r="8975" spans="1:18" x14ac:dyDescent="0.25">
      <c r="A8975" s="1">
        <v>8974</v>
      </c>
      <c r="B8975">
        <f t="shared" si="1120"/>
        <v>0</v>
      </c>
      <c r="C8975">
        <f t="shared" si="1121"/>
        <v>0</v>
      </c>
      <c r="D8975" s="1">
        <f t="shared" si="1122"/>
        <v>0</v>
      </c>
      <c r="E8975" s="1">
        <f t="shared" si="1123"/>
        <v>0</v>
      </c>
      <c r="F8975" s="1">
        <f t="shared" si="1124"/>
        <v>0</v>
      </c>
      <c r="G8975" s="1">
        <f t="shared" si="1125"/>
        <v>0</v>
      </c>
      <c r="H8975" s="1">
        <f t="shared" si="1126"/>
        <v>0</v>
      </c>
      <c r="I8975" s="7" t="s">
        <v>133</v>
      </c>
      <c r="J8975" s="1" t="s">
        <v>134</v>
      </c>
      <c r="K8975" s="1">
        <f>VLOOKUP(L8975,Sheet1!A$1:B$1179,2,FALSE)</f>
        <v>5778310000</v>
      </c>
      <c r="L8975" s="1" t="str">
        <f>VLOOKUP(M8975,Itens!A$1:B$3327,2,FALSE)</f>
        <v>E361L</v>
      </c>
      <c r="M8975" s="13">
        <v>5778310000</v>
      </c>
      <c r="N8975" s="13">
        <f t="shared" si="1127"/>
        <v>0</v>
      </c>
      <c r="O8975" s="1">
        <v>5</v>
      </c>
      <c r="P8975" s="1">
        <v>137.38254843999999</v>
      </c>
      <c r="Q8975" s="1" t="s">
        <v>39</v>
      </c>
      <c r="R8975" s="6">
        <v>42615</v>
      </c>
    </row>
    <row r="8976" spans="1:18" x14ac:dyDescent="0.25">
      <c r="A8976" s="1">
        <v>8975</v>
      </c>
      <c r="B8976">
        <f t="shared" si="1120"/>
        <v>0</v>
      </c>
      <c r="C8976">
        <f t="shared" si="1121"/>
        <v>0</v>
      </c>
      <c r="D8976" s="1">
        <f t="shared" si="1122"/>
        <v>0</v>
      </c>
      <c r="E8976" s="1">
        <f t="shared" si="1123"/>
        <v>0</v>
      </c>
      <c r="F8976" s="1">
        <f t="shared" si="1124"/>
        <v>0</v>
      </c>
      <c r="G8976" s="1">
        <f t="shared" si="1125"/>
        <v>0</v>
      </c>
      <c r="H8976" s="1">
        <f t="shared" si="1126"/>
        <v>0</v>
      </c>
      <c r="I8976" s="7" t="s">
        <v>133</v>
      </c>
      <c r="J8976" s="1" t="s">
        <v>134</v>
      </c>
      <c r="K8976" s="1">
        <f>VLOOKUP(L8976,Sheet1!A$1:B$1179,2,FALSE)</f>
        <v>835130000</v>
      </c>
      <c r="L8976" s="1" t="str">
        <f>VLOOKUP(M8976,Itens!A$1:B$3327,2,FALSE)</f>
        <v>E38H D106</v>
      </c>
      <c r="M8976" s="13">
        <v>835130000</v>
      </c>
      <c r="N8976" s="13">
        <f t="shared" si="1127"/>
        <v>0</v>
      </c>
      <c r="O8976" s="1">
        <v>10</v>
      </c>
      <c r="P8976" s="1">
        <v>13.20818264</v>
      </c>
      <c r="Q8976" s="1" t="s">
        <v>39</v>
      </c>
      <c r="R8976" s="6">
        <v>42615</v>
      </c>
    </row>
    <row r="8977" spans="1:18" x14ac:dyDescent="0.25">
      <c r="A8977" s="1">
        <v>8976</v>
      </c>
      <c r="B8977">
        <f t="shared" si="1120"/>
        <v>0</v>
      </c>
      <c r="C8977">
        <f t="shared" si="1121"/>
        <v>0</v>
      </c>
      <c r="D8977" s="1">
        <f t="shared" si="1122"/>
        <v>0</v>
      </c>
      <c r="E8977" s="1">
        <f t="shared" si="1123"/>
        <v>0</v>
      </c>
      <c r="F8977" s="1">
        <f t="shared" si="1124"/>
        <v>0</v>
      </c>
      <c r="G8977" s="1">
        <f t="shared" si="1125"/>
        <v>0</v>
      </c>
      <c r="H8977" s="1">
        <f t="shared" si="1126"/>
        <v>0</v>
      </c>
      <c r="I8977" s="7" t="s">
        <v>133</v>
      </c>
      <c r="J8977" s="1" t="s">
        <v>134</v>
      </c>
      <c r="K8977" s="1">
        <f>VLOOKUP(L8977,Sheet1!A$1:B$1179,2,FALSE)</f>
        <v>3536130000</v>
      </c>
      <c r="L8977" s="1" t="str">
        <f>VLOOKUP(M8977,Itens!A$1:B$3327,2,FALSE)</f>
        <v>E44H D110</v>
      </c>
      <c r="M8977" s="13">
        <v>3536130000</v>
      </c>
      <c r="N8977" s="13">
        <f t="shared" si="1127"/>
        <v>0</v>
      </c>
      <c r="O8977" s="1">
        <v>100</v>
      </c>
      <c r="P8977" s="1">
        <v>9.8106153200000001</v>
      </c>
      <c r="Q8977" s="1" t="s">
        <v>39</v>
      </c>
      <c r="R8977" s="6">
        <v>42615</v>
      </c>
    </row>
    <row r="8978" spans="1:18" x14ac:dyDescent="0.25">
      <c r="A8978" s="1">
        <v>8977</v>
      </c>
      <c r="B8978">
        <f t="shared" si="1120"/>
        <v>0</v>
      </c>
      <c r="C8978">
        <f t="shared" si="1121"/>
        <v>0</v>
      </c>
      <c r="D8978" s="1">
        <f t="shared" si="1122"/>
        <v>0</v>
      </c>
      <c r="E8978" s="1">
        <f t="shared" si="1123"/>
        <v>0</v>
      </c>
      <c r="F8978" s="1">
        <f t="shared" si="1124"/>
        <v>0</v>
      </c>
      <c r="G8978" s="1">
        <f t="shared" si="1125"/>
        <v>0</v>
      </c>
      <c r="H8978" s="1">
        <f t="shared" si="1126"/>
        <v>0</v>
      </c>
      <c r="I8978" s="7" t="s">
        <v>133</v>
      </c>
      <c r="J8978" s="1" t="s">
        <v>134</v>
      </c>
      <c r="K8978" s="1">
        <f>VLOOKUP(L8978,Sheet1!A$1:B$1179,2,FALSE)</f>
        <v>1033230000</v>
      </c>
      <c r="L8978" s="1" t="str">
        <f>VLOOKUP(M8978,Itens!A$1:B$3327,2,FALSE)</f>
        <v>E52KP D36</v>
      </c>
      <c r="M8978" s="13">
        <v>1033230000</v>
      </c>
      <c r="N8978" s="13">
        <f t="shared" si="1127"/>
        <v>0</v>
      </c>
      <c r="O8978" s="1">
        <v>12</v>
      </c>
      <c r="P8978" s="1">
        <v>23.875939320000001</v>
      </c>
      <c r="Q8978" s="1" t="s">
        <v>39</v>
      </c>
      <c r="R8978" s="6">
        <v>42615</v>
      </c>
    </row>
    <row r="8979" spans="1:18" x14ac:dyDescent="0.25">
      <c r="A8979" s="1">
        <v>8978</v>
      </c>
      <c r="B8979">
        <f t="shared" si="1120"/>
        <v>0</v>
      </c>
      <c r="C8979">
        <f t="shared" si="1121"/>
        <v>0</v>
      </c>
      <c r="D8979" s="1">
        <f t="shared" si="1122"/>
        <v>0</v>
      </c>
      <c r="E8979" s="1">
        <f t="shared" si="1123"/>
        <v>0</v>
      </c>
      <c r="F8979" s="1">
        <f t="shared" si="1124"/>
        <v>0</v>
      </c>
      <c r="G8979" s="1">
        <f t="shared" si="1125"/>
        <v>0</v>
      </c>
      <c r="H8979" s="1">
        <f t="shared" si="1126"/>
        <v>0</v>
      </c>
      <c r="I8979" s="7" t="s">
        <v>133</v>
      </c>
      <c r="J8979" s="1" t="s">
        <v>134</v>
      </c>
      <c r="K8979" s="1">
        <f>VLOOKUP(L8979,Sheet1!A$1:B$1179,2,FALSE)</f>
        <v>1067230000</v>
      </c>
      <c r="L8979" s="1" t="str">
        <f>VLOOKUP(M8979,Itens!A$1:B$3327,2,FALSE)</f>
        <v>E57KP D73</v>
      </c>
      <c r="M8979" s="13">
        <v>1067230000</v>
      </c>
      <c r="N8979" s="13">
        <f t="shared" si="1127"/>
        <v>0</v>
      </c>
      <c r="O8979" s="1">
        <v>30</v>
      </c>
      <c r="P8979" s="1">
        <v>32.608632059999998</v>
      </c>
      <c r="Q8979" s="1" t="s">
        <v>39</v>
      </c>
      <c r="R8979" s="6">
        <v>42615</v>
      </c>
    </row>
    <row r="8980" spans="1:18" x14ac:dyDescent="0.25">
      <c r="A8980" s="1">
        <v>8979</v>
      </c>
      <c r="B8980">
        <f t="shared" si="1120"/>
        <v>0</v>
      </c>
      <c r="C8980">
        <f t="shared" si="1121"/>
        <v>0</v>
      </c>
      <c r="D8980" s="1">
        <f t="shared" si="1122"/>
        <v>0</v>
      </c>
      <c r="E8980" s="1">
        <f t="shared" si="1123"/>
        <v>0</v>
      </c>
      <c r="F8980" s="1">
        <f t="shared" si="1124"/>
        <v>0</v>
      </c>
      <c r="G8980" s="1">
        <f t="shared" si="1125"/>
        <v>0</v>
      </c>
      <c r="H8980" s="1">
        <f t="shared" si="1126"/>
        <v>0</v>
      </c>
      <c r="I8980" s="7" t="s">
        <v>133</v>
      </c>
      <c r="J8980" s="1" t="s">
        <v>134</v>
      </c>
      <c r="K8980" s="1">
        <f>VLOOKUP(L8980,Sheet1!A$1:B$1179,2,FALSE)</f>
        <v>4371130000</v>
      </c>
      <c r="L8980" s="1" t="str">
        <f>VLOOKUP(M8980,Itens!A$1:B$3327,2,FALSE)</f>
        <v>E61H D215</v>
      </c>
      <c r="M8980" s="13">
        <v>4371130000</v>
      </c>
      <c r="N8980" s="13">
        <f t="shared" si="1127"/>
        <v>0</v>
      </c>
      <c r="O8980" s="1">
        <v>10</v>
      </c>
      <c r="P8980" s="1">
        <v>22.55341456</v>
      </c>
      <c r="Q8980" s="1" t="s">
        <v>39</v>
      </c>
      <c r="R8980" s="6">
        <v>42615</v>
      </c>
    </row>
    <row r="8981" spans="1:18" x14ac:dyDescent="0.25">
      <c r="A8981" s="1">
        <v>8980</v>
      </c>
      <c r="B8981">
        <f t="shared" si="1120"/>
        <v>0</v>
      </c>
      <c r="C8981">
        <f t="shared" si="1121"/>
        <v>0</v>
      </c>
      <c r="D8981" s="1">
        <f t="shared" si="1122"/>
        <v>0</v>
      </c>
      <c r="E8981" s="1">
        <f t="shared" si="1123"/>
        <v>0</v>
      </c>
      <c r="F8981" s="1">
        <f t="shared" si="1124"/>
        <v>0</v>
      </c>
      <c r="G8981" s="1">
        <f t="shared" si="1125"/>
        <v>0</v>
      </c>
      <c r="H8981" s="1">
        <f t="shared" si="1126"/>
        <v>0</v>
      </c>
      <c r="I8981" s="7" t="s">
        <v>133</v>
      </c>
      <c r="J8981" s="1" t="s">
        <v>134</v>
      </c>
      <c r="K8981" s="1">
        <f>VLOOKUP(L8981,Sheet1!A$1:B$1179,2,FALSE)</f>
        <v>35330000</v>
      </c>
      <c r="L8981" s="1" t="str">
        <f>VLOOKUP(M8981,Itens!A$1:B$3327,2,FALSE)</f>
        <v>E621L</v>
      </c>
      <c r="M8981" s="13">
        <v>35330000</v>
      </c>
      <c r="N8981" s="13">
        <f t="shared" si="1127"/>
        <v>0</v>
      </c>
      <c r="O8981" s="1">
        <v>6</v>
      </c>
      <c r="P8981" s="1">
        <v>30.762299580000001</v>
      </c>
      <c r="Q8981" s="1" t="s">
        <v>39</v>
      </c>
      <c r="R8981" s="6">
        <v>42615</v>
      </c>
    </row>
    <row r="8982" spans="1:18" x14ac:dyDescent="0.25">
      <c r="A8982" s="1">
        <v>8981</v>
      </c>
      <c r="B8982">
        <f t="shared" si="1120"/>
        <v>0</v>
      </c>
      <c r="C8982">
        <f t="shared" si="1121"/>
        <v>0</v>
      </c>
      <c r="D8982" s="1">
        <f t="shared" si="1122"/>
        <v>0</v>
      </c>
      <c r="E8982" s="1">
        <f t="shared" si="1123"/>
        <v>0</v>
      </c>
      <c r="F8982" s="1">
        <f t="shared" si="1124"/>
        <v>0</v>
      </c>
      <c r="G8982" s="1">
        <f t="shared" si="1125"/>
        <v>0</v>
      </c>
      <c r="H8982" s="1">
        <f t="shared" si="1126"/>
        <v>0</v>
      </c>
      <c r="I8982" s="7" t="s">
        <v>133</v>
      </c>
      <c r="J8982" s="1" t="s">
        <v>134</v>
      </c>
      <c r="K8982" s="1">
        <f>VLOOKUP(L8982,Sheet1!A$1:B$1179,2,FALSE)</f>
        <v>9221310000</v>
      </c>
      <c r="L8982" s="1" t="str">
        <f>VLOOKUP(M8982,Itens!A$1:B$3327,2,FALSE)</f>
        <v>E732L</v>
      </c>
      <c r="M8982" s="13">
        <v>9221310000</v>
      </c>
      <c r="N8982" s="13">
        <f t="shared" si="1127"/>
        <v>0</v>
      </c>
      <c r="O8982" s="1">
        <v>6</v>
      </c>
      <c r="P8982" s="1">
        <v>32.368535100000003</v>
      </c>
      <c r="Q8982" s="1" t="s">
        <v>39</v>
      </c>
      <c r="R8982" s="6">
        <v>42615</v>
      </c>
    </row>
    <row r="8983" spans="1:18" x14ac:dyDescent="0.25">
      <c r="A8983" s="1">
        <v>8982</v>
      </c>
      <c r="B8983">
        <f t="shared" si="1120"/>
        <v>0</v>
      </c>
      <c r="C8983">
        <f t="shared" si="1121"/>
        <v>0</v>
      </c>
      <c r="D8983" s="1">
        <f t="shared" si="1122"/>
        <v>0</v>
      </c>
      <c r="E8983" s="1">
        <f t="shared" si="1123"/>
        <v>0</v>
      </c>
      <c r="F8983" s="1">
        <f t="shared" si="1124"/>
        <v>0</v>
      </c>
      <c r="G8983" s="1">
        <f t="shared" si="1125"/>
        <v>0</v>
      </c>
      <c r="H8983" s="1">
        <f t="shared" si="1126"/>
        <v>0</v>
      </c>
      <c r="I8983" s="7" t="s">
        <v>133</v>
      </c>
      <c r="J8983" s="1" t="s">
        <v>134</v>
      </c>
      <c r="K8983" s="1">
        <f>VLOOKUP(L8983,Sheet1!A$1:B$1179,2,FALSE)</f>
        <v>4283310000</v>
      </c>
      <c r="L8983" s="1" t="str">
        <f>VLOOKUP(M8983,Itens!A$1:B$3327,2,FALSE)</f>
        <v>E756L</v>
      </c>
      <c r="M8983" s="13">
        <v>4283310000</v>
      </c>
      <c r="N8983" s="13">
        <f t="shared" si="1127"/>
        <v>0</v>
      </c>
      <c r="O8983" s="1">
        <v>2</v>
      </c>
      <c r="P8983" s="1">
        <v>14.74145126</v>
      </c>
      <c r="Q8983" s="1" t="s">
        <v>39</v>
      </c>
      <c r="R8983" s="6">
        <v>42615</v>
      </c>
    </row>
    <row r="8984" spans="1:18" x14ac:dyDescent="0.25">
      <c r="A8984" s="1">
        <v>8983</v>
      </c>
      <c r="B8984">
        <f t="shared" si="1120"/>
        <v>0</v>
      </c>
      <c r="C8984">
        <f t="shared" si="1121"/>
        <v>0</v>
      </c>
      <c r="D8984" s="1">
        <f t="shared" si="1122"/>
        <v>0</v>
      </c>
      <c r="E8984" s="1">
        <f t="shared" si="1123"/>
        <v>0</v>
      </c>
      <c r="F8984" s="1">
        <f t="shared" si="1124"/>
        <v>0</v>
      </c>
      <c r="G8984" s="1">
        <f t="shared" si="1125"/>
        <v>0</v>
      </c>
      <c r="H8984" s="1">
        <f t="shared" si="1126"/>
        <v>0</v>
      </c>
      <c r="I8984" s="7" t="s">
        <v>133</v>
      </c>
      <c r="J8984" s="1" t="s">
        <v>134</v>
      </c>
      <c r="K8984" s="1">
        <f>VLOOKUP(L8984,Sheet1!A$1:B$1179,2,FALSE)</f>
        <v>7841310000</v>
      </c>
      <c r="L8984" s="1" t="str">
        <f>VLOOKUP(M8984,Itens!A$1:B$3327,2,FALSE)</f>
        <v>E760L</v>
      </c>
      <c r="M8984" s="13">
        <v>7841310000</v>
      </c>
      <c r="N8984" s="13">
        <f t="shared" si="1127"/>
        <v>0</v>
      </c>
      <c r="O8984" s="1">
        <v>3</v>
      </c>
      <c r="P8984" s="1">
        <v>28.151848480000002</v>
      </c>
      <c r="Q8984" s="1" t="s">
        <v>39</v>
      </c>
      <c r="R8984" s="6">
        <v>42615</v>
      </c>
    </row>
    <row r="8985" spans="1:18" x14ac:dyDescent="0.25">
      <c r="A8985" s="1">
        <v>8984</v>
      </c>
      <c r="B8985">
        <f t="shared" si="1120"/>
        <v>0</v>
      </c>
      <c r="C8985">
        <f t="shared" si="1121"/>
        <v>0</v>
      </c>
      <c r="D8985" s="1">
        <f t="shared" si="1122"/>
        <v>0</v>
      </c>
      <c r="E8985" s="1">
        <f t="shared" si="1123"/>
        <v>0</v>
      </c>
      <c r="F8985" s="1">
        <f t="shared" si="1124"/>
        <v>0</v>
      </c>
      <c r="G8985" s="1">
        <f t="shared" si="1125"/>
        <v>0</v>
      </c>
      <c r="H8985" s="1">
        <f t="shared" si="1126"/>
        <v>0</v>
      </c>
      <c r="I8985" s="7" t="s">
        <v>133</v>
      </c>
      <c r="J8985" s="1" t="s">
        <v>134</v>
      </c>
      <c r="K8985" s="1">
        <f>VLOOKUP(L8985,Sheet1!A$1:B$1179,2,FALSE)</f>
        <v>7338310000</v>
      </c>
      <c r="L8985" s="1" t="str">
        <f>VLOOKUP(M8985,Itens!A$1:B$3327,2,FALSE)</f>
        <v>E802L</v>
      </c>
      <c r="M8985" s="13">
        <v>7338310000</v>
      </c>
      <c r="N8985" s="13">
        <f t="shared" si="1127"/>
        <v>0</v>
      </c>
      <c r="O8985" s="1">
        <v>4</v>
      </c>
      <c r="P8985" s="1">
        <v>40.979005839999999</v>
      </c>
      <c r="Q8985" s="1" t="s">
        <v>39</v>
      </c>
      <c r="R8985" s="6">
        <v>42615</v>
      </c>
    </row>
    <row r="8986" spans="1:18" x14ac:dyDescent="0.25">
      <c r="A8986" s="1">
        <v>8985</v>
      </c>
      <c r="B8986">
        <f t="shared" si="1120"/>
        <v>0</v>
      </c>
      <c r="C8986">
        <f t="shared" si="1121"/>
        <v>0</v>
      </c>
      <c r="D8986" s="1">
        <f t="shared" si="1122"/>
        <v>0</v>
      </c>
      <c r="E8986" s="1">
        <f t="shared" si="1123"/>
        <v>0</v>
      </c>
      <c r="F8986" s="1">
        <f t="shared" si="1124"/>
        <v>0</v>
      </c>
      <c r="G8986" s="1">
        <f t="shared" si="1125"/>
        <v>0</v>
      </c>
      <c r="H8986" s="1">
        <f t="shared" si="1126"/>
        <v>0</v>
      </c>
      <c r="I8986" s="7" t="s">
        <v>133</v>
      </c>
      <c r="J8986" s="1" t="s">
        <v>134</v>
      </c>
      <c r="K8986" s="1">
        <f>VLOOKUP(L8986,Sheet1!A$1:B$1179,2,FALSE)</f>
        <v>7338310000</v>
      </c>
      <c r="L8986" s="1" t="str">
        <f>VLOOKUP(M8986,Itens!A$1:B$3327,2,FALSE)</f>
        <v>E802L</v>
      </c>
      <c r="M8986" s="13">
        <v>7338310000</v>
      </c>
      <c r="N8986" s="13">
        <f t="shared" si="1127"/>
        <v>0</v>
      </c>
      <c r="O8986" s="1">
        <v>4</v>
      </c>
      <c r="P8986" s="1">
        <v>40.979005839999999</v>
      </c>
      <c r="Q8986" s="1" t="s">
        <v>39</v>
      </c>
      <c r="R8986" s="6">
        <v>42615</v>
      </c>
    </row>
    <row r="8987" spans="1:18" x14ac:dyDescent="0.25">
      <c r="A8987" s="1">
        <v>8986</v>
      </c>
      <c r="B8987">
        <f t="shared" si="1120"/>
        <v>0</v>
      </c>
      <c r="C8987">
        <f t="shared" si="1121"/>
        <v>0</v>
      </c>
      <c r="D8987" s="1">
        <f t="shared" si="1122"/>
        <v>0</v>
      </c>
      <c r="E8987" s="1">
        <f t="shared" si="1123"/>
        <v>0</v>
      </c>
      <c r="F8987" s="1">
        <f t="shared" si="1124"/>
        <v>0</v>
      </c>
      <c r="G8987" s="1">
        <f t="shared" si="1125"/>
        <v>0</v>
      </c>
      <c r="H8987" s="1">
        <f t="shared" si="1126"/>
        <v>0</v>
      </c>
      <c r="I8987" s="7" t="s">
        <v>133</v>
      </c>
      <c r="J8987" s="1" t="s">
        <v>134</v>
      </c>
      <c r="K8987" s="1">
        <f>VLOOKUP(L8987,Sheet1!A$1:B$1179,2,FALSE)</f>
        <v>6051310000</v>
      </c>
      <c r="L8987" s="1" t="str">
        <f>VLOOKUP(M8987,Itens!A$1:B$3327,2,FALSE)</f>
        <v>E806L</v>
      </c>
      <c r="M8987" s="13">
        <v>6051310000</v>
      </c>
      <c r="N8987" s="13">
        <f t="shared" si="1127"/>
        <v>0</v>
      </c>
      <c r="O8987" s="1">
        <v>2</v>
      </c>
      <c r="P8987" s="1">
        <v>82.695619309999998</v>
      </c>
      <c r="Q8987" s="1" t="s">
        <v>39</v>
      </c>
      <c r="R8987" s="6">
        <v>42615</v>
      </c>
    </row>
    <row r="8988" spans="1:18" x14ac:dyDescent="0.25">
      <c r="A8988" s="1">
        <v>8987</v>
      </c>
      <c r="B8988">
        <f t="shared" si="1120"/>
        <v>0</v>
      </c>
      <c r="C8988">
        <f t="shared" si="1121"/>
        <v>0</v>
      </c>
      <c r="D8988" s="1">
        <f t="shared" si="1122"/>
        <v>0</v>
      </c>
      <c r="E8988" s="1">
        <f t="shared" si="1123"/>
        <v>0</v>
      </c>
      <c r="F8988" s="1">
        <f t="shared" si="1124"/>
        <v>0</v>
      </c>
      <c r="G8988" s="1">
        <f t="shared" si="1125"/>
        <v>0</v>
      </c>
      <c r="H8988" s="1">
        <f t="shared" si="1126"/>
        <v>0</v>
      </c>
      <c r="I8988" s="7" t="s">
        <v>133</v>
      </c>
      <c r="J8988" s="1" t="s">
        <v>134</v>
      </c>
      <c r="K8988" s="1">
        <f>VLOOKUP(L8988,Sheet1!A$1:B$1179,2,FALSE)</f>
        <v>1069230000</v>
      </c>
      <c r="L8988" s="1" t="str">
        <f>VLOOKUP(M8988,Itens!A$1:B$3327,2,FALSE)</f>
        <v>E83KP02 D140</v>
      </c>
      <c r="M8988" s="13">
        <v>1069230000</v>
      </c>
      <c r="N8988" s="13">
        <f t="shared" si="1127"/>
        <v>0</v>
      </c>
      <c r="O8988" s="1">
        <v>10</v>
      </c>
      <c r="P8988" s="1">
        <v>40.922669540000001</v>
      </c>
      <c r="Q8988" s="1" t="s">
        <v>39</v>
      </c>
      <c r="R8988" s="6">
        <v>42615</v>
      </c>
    </row>
    <row r="8989" spans="1:18" x14ac:dyDescent="0.25">
      <c r="A8989" s="1">
        <v>8988</v>
      </c>
      <c r="B8989">
        <f t="shared" si="1120"/>
        <v>0</v>
      </c>
      <c r="C8989">
        <f t="shared" si="1121"/>
        <v>0</v>
      </c>
      <c r="D8989" s="1">
        <f t="shared" si="1122"/>
        <v>0</v>
      </c>
      <c r="E8989" s="1">
        <f t="shared" si="1123"/>
        <v>0</v>
      </c>
      <c r="F8989" s="1">
        <f t="shared" si="1124"/>
        <v>0</v>
      </c>
      <c r="G8989" s="1">
        <f t="shared" si="1125"/>
        <v>0</v>
      </c>
      <c r="H8989" s="1">
        <f t="shared" si="1126"/>
        <v>0</v>
      </c>
      <c r="I8989" s="7" t="s">
        <v>133</v>
      </c>
      <c r="J8989" s="1" t="s">
        <v>134</v>
      </c>
      <c r="K8989" s="1">
        <f>VLOOKUP(L8989,Sheet1!A$1:B$1179,2,FALSE)</f>
        <v>3833100000</v>
      </c>
      <c r="L8989" s="1" t="str">
        <f>VLOOKUP(M8989,Itens!A$1:B$3327,2,FALSE)</f>
        <v>H12W08</v>
      </c>
      <c r="M8989" s="13">
        <v>3833100000</v>
      </c>
      <c r="N8989" s="13">
        <f t="shared" si="1127"/>
        <v>0</v>
      </c>
      <c r="O8989" s="1">
        <v>60</v>
      </c>
      <c r="P8989" s="1">
        <v>16.515769379999998</v>
      </c>
      <c r="Q8989" s="1" t="s">
        <v>39</v>
      </c>
      <c r="R8989" s="6">
        <v>42615</v>
      </c>
    </row>
    <row r="8990" spans="1:18" x14ac:dyDescent="0.25">
      <c r="A8990" s="1">
        <v>8989</v>
      </c>
      <c r="B8990">
        <f t="shared" si="1120"/>
        <v>0</v>
      </c>
      <c r="C8990">
        <f t="shared" si="1121"/>
        <v>0</v>
      </c>
      <c r="D8990" s="1">
        <f t="shared" si="1122"/>
        <v>0</v>
      </c>
      <c r="E8990" s="1">
        <f t="shared" si="1123"/>
        <v>0</v>
      </c>
      <c r="F8990" s="1">
        <f t="shared" si="1124"/>
        <v>0</v>
      </c>
      <c r="G8990" s="1">
        <f t="shared" si="1125"/>
        <v>0</v>
      </c>
      <c r="H8990" s="1">
        <f t="shared" si="1126"/>
        <v>0</v>
      </c>
      <c r="I8990" s="7" t="s">
        <v>133</v>
      </c>
      <c r="J8990" s="1" t="s">
        <v>134</v>
      </c>
      <c r="K8990" s="1">
        <f>VLOOKUP(L8990,Sheet1!A$1:B$1179,2,FALSE)</f>
        <v>5172100000</v>
      </c>
      <c r="L8990" s="1" t="str">
        <f>VLOOKUP(M8990,Itens!A$1:B$3327,2,FALSE)</f>
        <v>H13W01</v>
      </c>
      <c r="M8990" s="13">
        <v>5172100000</v>
      </c>
      <c r="N8990" s="13">
        <f t="shared" si="1127"/>
        <v>0</v>
      </c>
      <c r="O8990" s="1">
        <v>10</v>
      </c>
      <c r="P8990" s="1">
        <v>8.2881216900000005</v>
      </c>
      <c r="Q8990" s="1" t="s">
        <v>39</v>
      </c>
      <c r="R8990" s="6">
        <v>42615</v>
      </c>
    </row>
    <row r="8991" spans="1:18" x14ac:dyDescent="0.25">
      <c r="A8991" s="1">
        <v>8990</v>
      </c>
      <c r="B8991">
        <f t="shared" si="1120"/>
        <v>0</v>
      </c>
      <c r="C8991">
        <f t="shared" si="1121"/>
        <v>0</v>
      </c>
      <c r="D8991" s="1">
        <f t="shared" si="1122"/>
        <v>0</v>
      </c>
      <c r="E8991" s="1">
        <f t="shared" si="1123"/>
        <v>0</v>
      </c>
      <c r="F8991" s="1">
        <f t="shared" si="1124"/>
        <v>0</v>
      </c>
      <c r="G8991" s="1">
        <f t="shared" si="1125"/>
        <v>0</v>
      </c>
      <c r="H8991" s="1">
        <f t="shared" si="1126"/>
        <v>0</v>
      </c>
      <c r="I8991" s="7" t="s">
        <v>133</v>
      </c>
      <c r="J8991" s="1" t="s">
        <v>134</v>
      </c>
      <c r="K8991" s="1">
        <f>VLOOKUP(L8991,Sheet1!A$1:B$1179,2,FALSE)</f>
        <v>2373100000</v>
      </c>
      <c r="L8991" s="1" t="str">
        <f>VLOOKUP(M8991,Itens!A$1:B$3327,2,FALSE)</f>
        <v>H14W27</v>
      </c>
      <c r="M8991" s="13">
        <v>2373100000</v>
      </c>
      <c r="N8991" s="13">
        <f t="shared" si="1127"/>
        <v>0</v>
      </c>
      <c r="O8991" s="1">
        <v>10</v>
      </c>
      <c r="P8991" s="1">
        <v>12.04665275</v>
      </c>
      <c r="Q8991" s="1" t="s">
        <v>39</v>
      </c>
      <c r="R8991" s="6">
        <v>42615</v>
      </c>
    </row>
    <row r="8992" spans="1:18" x14ac:dyDescent="0.25">
      <c r="A8992" s="1">
        <v>8991</v>
      </c>
      <c r="B8992">
        <f t="shared" si="1120"/>
        <v>0</v>
      </c>
      <c r="C8992">
        <f t="shared" si="1121"/>
        <v>0</v>
      </c>
      <c r="D8992" s="1">
        <f t="shared" si="1122"/>
        <v>0</v>
      </c>
      <c r="E8992" s="1">
        <f t="shared" si="1123"/>
        <v>0</v>
      </c>
      <c r="F8992" s="1">
        <f t="shared" si="1124"/>
        <v>0</v>
      </c>
      <c r="G8992" s="1">
        <f t="shared" si="1125"/>
        <v>0</v>
      </c>
      <c r="H8992" s="1">
        <f t="shared" si="1126"/>
        <v>0</v>
      </c>
      <c r="I8992" s="7" t="s">
        <v>133</v>
      </c>
      <c r="J8992" s="1" t="s">
        <v>134</v>
      </c>
      <c r="K8992" s="1">
        <f>VLOOKUP(L8992,Sheet1!A$1:B$1179,2,FALSE)</f>
        <v>5381100000</v>
      </c>
      <c r="L8992" s="1" t="str">
        <f>VLOOKUP(M8992,Itens!A$1:B$3327,2,FALSE)</f>
        <v>H19W10</v>
      </c>
      <c r="M8992" s="13">
        <v>5381100000</v>
      </c>
      <c r="N8992" s="13">
        <f t="shared" si="1127"/>
        <v>0</v>
      </c>
      <c r="O8992" s="1">
        <v>48</v>
      </c>
      <c r="P8992" s="1">
        <v>32.88162475</v>
      </c>
      <c r="Q8992" s="1" t="s">
        <v>39</v>
      </c>
      <c r="R8992" s="6">
        <v>42615</v>
      </c>
    </row>
    <row r="8993" spans="1:18" x14ac:dyDescent="0.25">
      <c r="A8993" s="1">
        <v>8992</v>
      </c>
      <c r="B8993">
        <f t="shared" si="1120"/>
        <v>0</v>
      </c>
      <c r="C8993">
        <f t="shared" si="1121"/>
        <v>0</v>
      </c>
      <c r="D8993" s="1">
        <f t="shared" si="1122"/>
        <v>0</v>
      </c>
      <c r="E8993" s="1">
        <f t="shared" si="1123"/>
        <v>0</v>
      </c>
      <c r="F8993" s="1">
        <f t="shared" si="1124"/>
        <v>0</v>
      </c>
      <c r="G8993" s="1">
        <f t="shared" si="1125"/>
        <v>0</v>
      </c>
      <c r="H8993" s="1">
        <f t="shared" si="1126"/>
        <v>0</v>
      </c>
      <c r="I8993" s="7" t="s">
        <v>133</v>
      </c>
      <c r="J8993" s="1" t="s">
        <v>134</v>
      </c>
      <c r="K8993" s="1">
        <f>VLOOKUP(L8993,Sheet1!A$1:B$1179,2,FALSE)</f>
        <v>6005100000</v>
      </c>
      <c r="L8993" s="1" t="str">
        <f>VLOOKUP(M8993,Itens!A$1:B$3327,2,FALSE)</f>
        <v>H200W01</v>
      </c>
      <c r="M8993" s="13">
        <v>3842100000</v>
      </c>
      <c r="N8993" s="13">
        <f t="shared" si="1127"/>
        <v>1</v>
      </c>
      <c r="O8993" s="1">
        <v>12</v>
      </c>
      <c r="P8993" s="1">
        <v>20.616011660000002</v>
      </c>
      <c r="Q8993" s="1" t="s">
        <v>39</v>
      </c>
      <c r="R8993" s="6">
        <v>42615</v>
      </c>
    </row>
    <row r="8994" spans="1:18" x14ac:dyDescent="0.25">
      <c r="A8994" s="1">
        <v>8993</v>
      </c>
      <c r="B8994">
        <f t="shared" si="1120"/>
        <v>0</v>
      </c>
      <c r="C8994">
        <f t="shared" si="1121"/>
        <v>0</v>
      </c>
      <c r="D8994" s="1">
        <f t="shared" si="1122"/>
        <v>0</v>
      </c>
      <c r="E8994" s="1">
        <f t="shared" si="1123"/>
        <v>0</v>
      </c>
      <c r="F8994" s="1">
        <f t="shared" si="1124"/>
        <v>0</v>
      </c>
      <c r="G8994" s="1">
        <f t="shared" si="1125"/>
        <v>0</v>
      </c>
      <c r="H8994" s="1">
        <f t="shared" si="1126"/>
        <v>0</v>
      </c>
      <c r="I8994" s="7" t="s">
        <v>133</v>
      </c>
      <c r="J8994" s="1" t="s">
        <v>134</v>
      </c>
      <c r="K8994" s="1">
        <f>VLOOKUP(L8994,Sheet1!A$1:B$1179,2,FALSE)</f>
        <v>5666100000</v>
      </c>
      <c r="L8994" s="1" t="str">
        <f>VLOOKUP(M8994,Itens!A$1:B$3327,2,FALSE)</f>
        <v>H200W02</v>
      </c>
      <c r="M8994" s="13">
        <v>3834100000</v>
      </c>
      <c r="N8994" s="13">
        <f t="shared" si="1127"/>
        <v>1</v>
      </c>
      <c r="O8994" s="1">
        <v>30</v>
      </c>
      <c r="P8994" s="1">
        <v>27.84631139</v>
      </c>
      <c r="Q8994" s="1" t="s">
        <v>39</v>
      </c>
      <c r="R8994" s="6">
        <v>42615</v>
      </c>
    </row>
    <row r="8995" spans="1:18" x14ac:dyDescent="0.25">
      <c r="A8995" s="1">
        <v>8994</v>
      </c>
      <c r="B8995">
        <f t="shared" si="1120"/>
        <v>0</v>
      </c>
      <c r="C8995">
        <f t="shared" si="1121"/>
        <v>0</v>
      </c>
      <c r="D8995" s="1">
        <f t="shared" si="1122"/>
        <v>0</v>
      </c>
      <c r="E8995" s="1">
        <f t="shared" si="1123"/>
        <v>0</v>
      </c>
      <c r="F8995" s="1">
        <f t="shared" si="1124"/>
        <v>0</v>
      </c>
      <c r="G8995" s="1">
        <f t="shared" si="1125"/>
        <v>0</v>
      </c>
      <c r="H8995" s="1">
        <f t="shared" si="1126"/>
        <v>0</v>
      </c>
      <c r="I8995" s="7" t="s">
        <v>133</v>
      </c>
      <c r="J8995" s="1" t="s">
        <v>134</v>
      </c>
      <c r="K8995" s="1">
        <f>VLOOKUP(L8995,Sheet1!A$1:B$1179,2,FALSE)</f>
        <v>3343200000</v>
      </c>
      <c r="L8995" s="1" t="str">
        <f>VLOOKUP(M8995,Itens!A$1:B$3327,2,FALSE)</f>
        <v>H200WDK</v>
      </c>
      <c r="M8995" s="13">
        <v>2082200000</v>
      </c>
      <c r="N8995" s="13">
        <f t="shared" si="1127"/>
        <v>1</v>
      </c>
      <c r="O8995" s="1">
        <v>12</v>
      </c>
      <c r="P8995" s="1">
        <v>31.865547230000001</v>
      </c>
      <c r="Q8995" s="1" t="s">
        <v>39</v>
      </c>
      <c r="R8995" s="6">
        <v>42615</v>
      </c>
    </row>
    <row r="8996" spans="1:18" x14ac:dyDescent="0.25">
      <c r="A8996" s="1">
        <v>8995</v>
      </c>
      <c r="B8996">
        <f t="shared" si="1120"/>
        <v>0</v>
      </c>
      <c r="C8996">
        <f t="shared" si="1121"/>
        <v>0</v>
      </c>
      <c r="D8996" s="1">
        <f t="shared" si="1122"/>
        <v>0</v>
      </c>
      <c r="E8996" s="1">
        <f t="shared" si="1123"/>
        <v>0</v>
      </c>
      <c r="F8996" s="1">
        <f t="shared" si="1124"/>
        <v>0</v>
      </c>
      <c r="G8996" s="1">
        <f t="shared" si="1125"/>
        <v>0</v>
      </c>
      <c r="H8996" s="1">
        <f t="shared" si="1126"/>
        <v>0</v>
      </c>
      <c r="I8996" s="7" t="s">
        <v>133</v>
      </c>
      <c r="J8996" s="1" t="s">
        <v>134</v>
      </c>
      <c r="K8996" s="1">
        <f>VLOOKUP(L8996,Sheet1!A$1:B$1179,2,FALSE)</f>
        <v>3344200000</v>
      </c>
      <c r="L8996" s="1" t="str">
        <f>VLOOKUP(M8996,Itens!A$1:B$3327,2,FALSE)</f>
        <v>H200WDK01</v>
      </c>
      <c r="M8996" s="13">
        <v>2081200000</v>
      </c>
      <c r="N8996" s="13">
        <f t="shared" si="1127"/>
        <v>1</v>
      </c>
      <c r="O8996" s="1">
        <v>12</v>
      </c>
      <c r="P8996" s="1">
        <v>36.777964140000002</v>
      </c>
      <c r="Q8996" s="1" t="s">
        <v>39</v>
      </c>
      <c r="R8996" s="6">
        <v>42615</v>
      </c>
    </row>
    <row r="8997" spans="1:18" x14ac:dyDescent="0.25">
      <c r="A8997" s="1">
        <v>8996</v>
      </c>
      <c r="B8997">
        <f t="shared" si="1120"/>
        <v>0</v>
      </c>
      <c r="C8997">
        <f t="shared" si="1121"/>
        <v>0</v>
      </c>
      <c r="D8997" s="1">
        <f t="shared" si="1122"/>
        <v>0</v>
      </c>
      <c r="E8997" s="1">
        <f t="shared" si="1123"/>
        <v>0</v>
      </c>
      <c r="F8997" s="1">
        <f t="shared" si="1124"/>
        <v>0</v>
      </c>
      <c r="G8997" s="1">
        <f t="shared" si="1125"/>
        <v>0</v>
      </c>
      <c r="H8997" s="1">
        <f t="shared" si="1126"/>
        <v>0</v>
      </c>
      <c r="I8997" s="7" t="s">
        <v>133</v>
      </c>
      <c r="J8997" s="1" t="s">
        <v>134</v>
      </c>
      <c r="K8997" s="1">
        <f>VLOOKUP(L8997,Sheet1!A$1:B$1179,2,FALSE)</f>
        <v>6172100000</v>
      </c>
      <c r="L8997" s="1" t="str">
        <f>VLOOKUP(M8997,Itens!A$1:B$3327,2,FALSE)</f>
        <v>H200WN01</v>
      </c>
      <c r="M8997" s="13">
        <v>3887100000</v>
      </c>
      <c r="N8997" s="13">
        <f t="shared" si="1127"/>
        <v>1</v>
      </c>
      <c r="O8997" s="1">
        <v>12</v>
      </c>
      <c r="P8997" s="1">
        <v>36.276983970000003</v>
      </c>
      <c r="Q8997" s="1" t="s">
        <v>39</v>
      </c>
      <c r="R8997" s="6">
        <v>42615</v>
      </c>
    </row>
    <row r="8998" spans="1:18" x14ac:dyDescent="0.25">
      <c r="A8998" s="1">
        <v>8997</v>
      </c>
      <c r="B8998">
        <f t="shared" si="1120"/>
        <v>0</v>
      </c>
      <c r="C8998">
        <f t="shared" si="1121"/>
        <v>0</v>
      </c>
      <c r="D8998" s="1">
        <f t="shared" si="1122"/>
        <v>0</v>
      </c>
      <c r="E8998" s="1">
        <f t="shared" si="1123"/>
        <v>0</v>
      </c>
      <c r="F8998" s="1">
        <f t="shared" si="1124"/>
        <v>0</v>
      </c>
      <c r="G8998" s="1">
        <f t="shared" si="1125"/>
        <v>0</v>
      </c>
      <c r="H8998" s="1">
        <f t="shared" si="1126"/>
        <v>0</v>
      </c>
      <c r="I8998" s="7" t="s">
        <v>133</v>
      </c>
      <c r="J8998" s="1" t="s">
        <v>134</v>
      </c>
      <c r="K8998" s="1">
        <f>VLOOKUP(L8998,Sheet1!A$1:B$1179,2,FALSE)</f>
        <v>5851100000</v>
      </c>
      <c r="L8998" s="1" t="str">
        <f>VLOOKUP(M8998,Itens!A$1:B$3327,2,FALSE)</f>
        <v>H24W05</v>
      </c>
      <c r="M8998" s="13">
        <v>5851100000</v>
      </c>
      <c r="N8998" s="13">
        <f t="shared" si="1127"/>
        <v>0</v>
      </c>
      <c r="O8998" s="1">
        <v>60</v>
      </c>
      <c r="P8998" s="1">
        <v>34.594850839999999</v>
      </c>
      <c r="Q8998" s="1" t="s">
        <v>39</v>
      </c>
      <c r="R8998" s="6">
        <v>42615</v>
      </c>
    </row>
    <row r="8999" spans="1:18" x14ac:dyDescent="0.25">
      <c r="A8999" s="1">
        <v>8998</v>
      </c>
      <c r="B8999">
        <f t="shared" si="1120"/>
        <v>0</v>
      </c>
      <c r="C8999">
        <f t="shared" si="1121"/>
        <v>0</v>
      </c>
      <c r="D8999" s="1">
        <f t="shared" si="1122"/>
        <v>0</v>
      </c>
      <c r="E8999" s="1">
        <f t="shared" si="1123"/>
        <v>0</v>
      </c>
      <c r="F8999" s="1">
        <f t="shared" si="1124"/>
        <v>0</v>
      </c>
      <c r="G8999" s="1">
        <f t="shared" si="1125"/>
        <v>0</v>
      </c>
      <c r="H8999" s="1">
        <f t="shared" si="1126"/>
        <v>0</v>
      </c>
      <c r="I8999" s="7" t="s">
        <v>133</v>
      </c>
      <c r="J8999" s="1" t="s">
        <v>134</v>
      </c>
      <c r="K8999" s="1">
        <f>VLOOKUP(L8999,Sheet1!A$1:B$1179,2,FALSE)</f>
        <v>1676100000</v>
      </c>
      <c r="L8999" s="1" t="str">
        <f>VLOOKUP(M8999,Itens!A$1:B$3327,2,FALSE)</f>
        <v>H300W09</v>
      </c>
      <c r="M8999" s="13">
        <v>1676100000</v>
      </c>
      <c r="N8999" s="13">
        <f t="shared" si="1127"/>
        <v>0</v>
      </c>
      <c r="O8999" s="1">
        <v>12</v>
      </c>
      <c r="P8999" s="1">
        <v>27.071809179999999</v>
      </c>
      <c r="Q8999" s="1" t="s">
        <v>39</v>
      </c>
      <c r="R8999" s="6">
        <v>42615</v>
      </c>
    </row>
    <row r="9000" spans="1:18" x14ac:dyDescent="0.25">
      <c r="A9000" s="1">
        <v>8999</v>
      </c>
      <c r="B9000">
        <f t="shared" si="1120"/>
        <v>0</v>
      </c>
      <c r="C9000">
        <f t="shared" si="1121"/>
        <v>0</v>
      </c>
      <c r="D9000" s="1">
        <f t="shared" si="1122"/>
        <v>0</v>
      </c>
      <c r="E9000" s="1">
        <f t="shared" si="1123"/>
        <v>0</v>
      </c>
      <c r="F9000" s="1">
        <f t="shared" si="1124"/>
        <v>0</v>
      </c>
      <c r="G9000" s="1">
        <f t="shared" si="1125"/>
        <v>0</v>
      </c>
      <c r="H9000" s="1">
        <f t="shared" si="1126"/>
        <v>0</v>
      </c>
      <c r="I9000" s="7" t="s">
        <v>133</v>
      </c>
      <c r="J9000" s="1" t="s">
        <v>134</v>
      </c>
      <c r="K9000" s="1">
        <f>VLOOKUP(L9000,Sheet1!A$1:B$1179,2,FALSE)</f>
        <v>1300200000</v>
      </c>
      <c r="L9000" s="1" t="str">
        <f>VLOOKUP(M9000,Itens!A$1:B$3327,2,FALSE)</f>
        <v>H305WK</v>
      </c>
      <c r="M9000" s="13">
        <v>1300200000</v>
      </c>
      <c r="N9000" s="13">
        <f t="shared" si="1127"/>
        <v>0</v>
      </c>
      <c r="O9000" s="1">
        <v>4</v>
      </c>
      <c r="P9000" s="1">
        <v>85.541879980000004</v>
      </c>
      <c r="Q9000" s="1" t="s">
        <v>39</v>
      </c>
      <c r="R9000" s="6">
        <v>42615</v>
      </c>
    </row>
    <row r="9001" spans="1:18" x14ac:dyDescent="0.25">
      <c r="A9001" s="1">
        <v>9000</v>
      </c>
      <c r="B9001">
        <f t="shared" si="1120"/>
        <v>0</v>
      </c>
      <c r="C9001">
        <f t="shared" si="1121"/>
        <v>0</v>
      </c>
      <c r="D9001" s="1">
        <f t="shared" si="1122"/>
        <v>0</v>
      </c>
      <c r="E9001" s="1">
        <f t="shared" si="1123"/>
        <v>0</v>
      </c>
      <c r="F9001" s="1">
        <f t="shared" si="1124"/>
        <v>0</v>
      </c>
      <c r="G9001" s="1">
        <f t="shared" si="1125"/>
        <v>0</v>
      </c>
      <c r="H9001" s="1">
        <f t="shared" si="1126"/>
        <v>0</v>
      </c>
      <c r="I9001" s="7" t="s">
        <v>133</v>
      </c>
      <c r="J9001" s="1" t="s">
        <v>134</v>
      </c>
      <c r="K9001" s="1">
        <f>VLOOKUP(L9001,Sheet1!A$1:B$1179,2,FALSE)</f>
        <v>2632100000</v>
      </c>
      <c r="L9001" s="1" t="str">
        <f>VLOOKUP(M9001,Itens!A$1:B$3327,2,FALSE)</f>
        <v>H311W</v>
      </c>
      <c r="M9001" s="13">
        <v>2632100000</v>
      </c>
      <c r="N9001" s="13">
        <f t="shared" si="1127"/>
        <v>0</v>
      </c>
      <c r="O9001" s="1">
        <v>1</v>
      </c>
      <c r="P9001" s="1">
        <v>199.43331714999999</v>
      </c>
      <c r="Q9001" s="1" t="s">
        <v>39</v>
      </c>
      <c r="R9001" s="6">
        <v>42615</v>
      </c>
    </row>
    <row r="9002" spans="1:18" x14ac:dyDescent="0.25">
      <c r="A9002" s="1">
        <v>9001</v>
      </c>
      <c r="B9002">
        <f t="shared" si="1120"/>
        <v>0</v>
      </c>
      <c r="C9002">
        <f t="shared" si="1121"/>
        <v>0</v>
      </c>
      <c r="D9002" s="1">
        <f t="shared" si="1122"/>
        <v>0</v>
      </c>
      <c r="E9002" s="1">
        <f t="shared" si="1123"/>
        <v>0</v>
      </c>
      <c r="F9002" s="1">
        <f t="shared" si="1124"/>
        <v>0</v>
      </c>
      <c r="G9002" s="1">
        <f t="shared" si="1125"/>
        <v>0</v>
      </c>
      <c r="H9002" s="1">
        <f t="shared" si="1126"/>
        <v>0</v>
      </c>
      <c r="I9002" s="7" t="s">
        <v>133</v>
      </c>
      <c r="J9002" s="1" t="s">
        <v>134</v>
      </c>
      <c r="K9002" s="1">
        <f>VLOOKUP(L9002,Sheet1!A$1:B$1179,2,FALSE)</f>
        <v>4131100000</v>
      </c>
      <c r="L9002" s="1" t="str">
        <f>VLOOKUP(M9002,Itens!A$1:B$3327,2,FALSE)</f>
        <v>H329W</v>
      </c>
      <c r="M9002" s="13">
        <v>4131100000</v>
      </c>
      <c r="N9002" s="13">
        <f t="shared" si="1127"/>
        <v>0</v>
      </c>
      <c r="O9002" s="1">
        <v>10</v>
      </c>
      <c r="P9002" s="1">
        <v>23.526078200000001</v>
      </c>
      <c r="Q9002" s="1" t="s">
        <v>39</v>
      </c>
      <c r="R9002" s="6">
        <v>42615</v>
      </c>
    </row>
    <row r="9003" spans="1:18" x14ac:dyDescent="0.25">
      <c r="A9003" s="1">
        <v>9002</v>
      </c>
      <c r="B9003">
        <f t="shared" si="1120"/>
        <v>0</v>
      </c>
      <c r="C9003">
        <f t="shared" si="1121"/>
        <v>0</v>
      </c>
      <c r="D9003" s="1">
        <f t="shared" si="1122"/>
        <v>0</v>
      </c>
      <c r="E9003" s="1">
        <f t="shared" si="1123"/>
        <v>0</v>
      </c>
      <c r="F9003" s="1">
        <f t="shared" si="1124"/>
        <v>0</v>
      </c>
      <c r="G9003" s="1">
        <f t="shared" si="1125"/>
        <v>0</v>
      </c>
      <c r="H9003" s="1">
        <f t="shared" si="1126"/>
        <v>0</v>
      </c>
      <c r="I9003" s="7" t="s">
        <v>133</v>
      </c>
      <c r="J9003" s="1" t="s">
        <v>134</v>
      </c>
      <c r="K9003" s="1">
        <f>VLOOKUP(L9003,Sheet1!A$1:B$1179,2,FALSE)</f>
        <v>2150200000</v>
      </c>
      <c r="L9003" s="1" t="str">
        <f>VLOOKUP(M9003,Itens!A$1:B$3327,2,FALSE)</f>
        <v>H414WK</v>
      </c>
      <c r="M9003" s="13">
        <v>2150200000</v>
      </c>
      <c r="N9003" s="13">
        <f t="shared" si="1127"/>
        <v>0</v>
      </c>
      <c r="O9003" s="1">
        <v>48</v>
      </c>
      <c r="P9003" s="1">
        <v>19.458222790000001</v>
      </c>
      <c r="Q9003" s="1" t="s">
        <v>39</v>
      </c>
      <c r="R9003" s="6">
        <v>42615</v>
      </c>
    </row>
    <row r="9004" spans="1:18" x14ac:dyDescent="0.25">
      <c r="A9004" s="1">
        <v>9003</v>
      </c>
      <c r="B9004">
        <f t="shared" si="1120"/>
        <v>0</v>
      </c>
      <c r="C9004">
        <f t="shared" si="1121"/>
        <v>0</v>
      </c>
      <c r="D9004" s="1">
        <f t="shared" si="1122"/>
        <v>0</v>
      </c>
      <c r="E9004" s="1">
        <f t="shared" si="1123"/>
        <v>0</v>
      </c>
      <c r="F9004" s="1">
        <f t="shared" si="1124"/>
        <v>0</v>
      </c>
      <c r="G9004" s="1">
        <f t="shared" si="1125"/>
        <v>0</v>
      </c>
      <c r="H9004" s="1">
        <f t="shared" si="1126"/>
        <v>0</v>
      </c>
      <c r="I9004" s="7" t="s">
        <v>133</v>
      </c>
      <c r="J9004" s="1" t="s">
        <v>134</v>
      </c>
      <c r="K9004" s="1">
        <f>VLOOKUP(L9004,Sheet1!A$1:B$1179,2,FALSE)</f>
        <v>2706200000</v>
      </c>
      <c r="L9004" s="1" t="str">
        <f>VLOOKUP(M9004,Itens!A$1:B$3327,2,FALSE)</f>
        <v>H704WK</v>
      </c>
      <c r="M9004" s="13">
        <v>2706200000</v>
      </c>
      <c r="N9004" s="13">
        <f t="shared" si="1127"/>
        <v>0</v>
      </c>
      <c r="O9004" s="1">
        <v>30</v>
      </c>
      <c r="P9004" s="1">
        <v>30.790359970000001</v>
      </c>
      <c r="Q9004" s="1" t="s">
        <v>39</v>
      </c>
      <c r="R9004" s="6">
        <v>42615</v>
      </c>
    </row>
    <row r="9005" spans="1:18" x14ac:dyDescent="0.25">
      <c r="A9005" s="1">
        <v>9004</v>
      </c>
      <c r="B9005">
        <f t="shared" si="1120"/>
        <v>0</v>
      </c>
      <c r="C9005">
        <f t="shared" si="1121"/>
        <v>0</v>
      </c>
      <c r="D9005" s="1">
        <f t="shared" si="1122"/>
        <v>0</v>
      </c>
      <c r="E9005" s="1">
        <f t="shared" si="1123"/>
        <v>0</v>
      </c>
      <c r="F9005" s="1">
        <f t="shared" si="1124"/>
        <v>0</v>
      </c>
      <c r="G9005" s="1">
        <f t="shared" si="1125"/>
        <v>0</v>
      </c>
      <c r="H9005" s="1">
        <f t="shared" si="1126"/>
        <v>0</v>
      </c>
      <c r="I9005" s="7" t="s">
        <v>133</v>
      </c>
      <c r="J9005" s="1" t="s">
        <v>134</v>
      </c>
      <c r="K9005" s="1">
        <f>VLOOKUP(L9005,Sheet1!A$1:B$1179,2,FALSE)</f>
        <v>526600000</v>
      </c>
      <c r="L9005" s="1" t="str">
        <f>VLOOKUP(M9005,Itens!A$1:B$3327,2,FALSE)</f>
        <v>T250W</v>
      </c>
      <c r="M9005" s="13">
        <v>526600000</v>
      </c>
      <c r="N9005" s="13">
        <f t="shared" si="1127"/>
        <v>0</v>
      </c>
      <c r="O9005" s="1">
        <v>6</v>
      </c>
      <c r="P9005" s="1">
        <v>45.845969310000001</v>
      </c>
      <c r="Q9005" s="1" t="s">
        <v>39</v>
      </c>
      <c r="R9005" s="6">
        <v>42615</v>
      </c>
    </row>
    <row r="9006" spans="1:18" x14ac:dyDescent="0.25">
      <c r="A9006" s="1">
        <v>9005</v>
      </c>
      <c r="B9006">
        <f t="shared" si="1120"/>
        <v>0</v>
      </c>
      <c r="C9006">
        <f t="shared" si="1121"/>
        <v>1</v>
      </c>
      <c r="D9006" s="1">
        <f t="shared" si="1122"/>
        <v>1</v>
      </c>
      <c r="E9006" s="1">
        <f t="shared" si="1123"/>
        <v>0</v>
      </c>
      <c r="F9006" s="1">
        <f t="shared" si="1124"/>
        <v>3</v>
      </c>
      <c r="G9006" s="1">
        <f t="shared" si="1125"/>
        <v>0</v>
      </c>
      <c r="H9006" s="1">
        <f t="shared" si="1126"/>
        <v>3</v>
      </c>
      <c r="I9006" s="7" t="s">
        <v>133</v>
      </c>
      <c r="J9006" s="1" t="s">
        <v>134</v>
      </c>
      <c r="K9006" s="1">
        <f>VLOOKUP(L9006,Sheet1!A$1:B$1179,2,FALSE)</f>
        <v>642600000</v>
      </c>
      <c r="L9006" s="1" t="str">
        <f>VLOOKUP(M9006,Itens!A$1:B$3327,2,FALSE)</f>
        <v>T300W</v>
      </c>
      <c r="M9006" s="13">
        <v>642600000</v>
      </c>
      <c r="N9006" s="13">
        <f t="shared" si="1127"/>
        <v>0</v>
      </c>
      <c r="O9006" s="1">
        <v>12</v>
      </c>
      <c r="P9006" s="1">
        <v>54.714426199999998</v>
      </c>
      <c r="Q9006" s="1" t="s">
        <v>39</v>
      </c>
      <c r="R9006" s="6">
        <v>42615</v>
      </c>
    </row>
    <row r="9007" spans="1:18" x14ac:dyDescent="0.25">
      <c r="A9007" s="1">
        <v>9006</v>
      </c>
      <c r="B9007">
        <f t="shared" si="1120"/>
        <v>1</v>
      </c>
      <c r="C9007">
        <f t="shared" si="1121"/>
        <v>2</v>
      </c>
      <c r="D9007" s="1">
        <f t="shared" si="1122"/>
        <v>3</v>
      </c>
      <c r="E9007" s="1">
        <f t="shared" si="1123"/>
        <v>0</v>
      </c>
      <c r="F9007" s="1">
        <f t="shared" si="1124"/>
        <v>0</v>
      </c>
      <c r="G9007" s="1">
        <f t="shared" si="1125"/>
        <v>4</v>
      </c>
      <c r="H9007" s="1">
        <f t="shared" si="1126"/>
        <v>4</v>
      </c>
      <c r="I9007" s="7" t="s">
        <v>36</v>
      </c>
      <c r="J9007" s="1" t="s">
        <v>37</v>
      </c>
      <c r="K9007" s="1">
        <f>VLOOKUP(L9007,Sheet1!A$1:B$1179,2,FALSE)</f>
        <v>4365130000</v>
      </c>
      <c r="L9007" s="1" t="str">
        <f>VLOOKUP(M9007,Itens!A$1:B$3327,2,FALSE)</f>
        <v>E311H01 D273</v>
      </c>
      <c r="M9007" s="13">
        <v>4365130000</v>
      </c>
      <c r="N9007" s="13">
        <f t="shared" si="1127"/>
        <v>0</v>
      </c>
      <c r="O9007" s="1">
        <v>6</v>
      </c>
      <c r="P9007" s="1">
        <v>123.80181025</v>
      </c>
      <c r="Q9007" s="1" t="s">
        <v>39</v>
      </c>
      <c r="R9007" s="6">
        <v>42615</v>
      </c>
    </row>
    <row r="9008" spans="1:18" x14ac:dyDescent="0.25">
      <c r="A9008" s="1">
        <v>9007</v>
      </c>
      <c r="B9008">
        <f t="shared" si="1120"/>
        <v>1</v>
      </c>
      <c r="C9008">
        <f t="shared" si="1121"/>
        <v>1</v>
      </c>
      <c r="D9008" s="1">
        <f t="shared" si="1122"/>
        <v>2</v>
      </c>
      <c r="E9008" s="1">
        <f t="shared" si="1123"/>
        <v>1</v>
      </c>
      <c r="F9008" s="1">
        <f t="shared" si="1124"/>
        <v>0</v>
      </c>
      <c r="G9008" s="1">
        <f t="shared" si="1125"/>
        <v>0</v>
      </c>
      <c r="H9008" s="1">
        <f t="shared" si="1126"/>
        <v>1</v>
      </c>
      <c r="I9008" s="5" t="s">
        <v>10</v>
      </c>
      <c r="J9008" s="1" t="s">
        <v>11</v>
      </c>
      <c r="K9008" s="1">
        <f>VLOOKUP(L9008,Sheet1!A$1:B$1179,2,FALSE)</f>
        <v>7374310000</v>
      </c>
      <c r="L9008" s="1" t="str">
        <f>VLOOKUP(M9008,Itens!A$1:B$3327,2,FALSE)</f>
        <v>E1009L</v>
      </c>
      <c r="M9008" s="13">
        <v>7374310000</v>
      </c>
      <c r="N9008" s="13">
        <f t="shared" si="1127"/>
        <v>0</v>
      </c>
      <c r="O9008" s="1">
        <v>4</v>
      </c>
      <c r="P9008" s="1">
        <v>54.045173159999997</v>
      </c>
      <c r="Q9008" s="1" t="s">
        <v>14</v>
      </c>
      <c r="R9008" s="6">
        <v>42619</v>
      </c>
    </row>
    <row r="9009" spans="1:18" x14ac:dyDescent="0.25">
      <c r="A9009" s="1">
        <v>9008</v>
      </c>
      <c r="B9009">
        <f t="shared" si="1120"/>
        <v>0</v>
      </c>
      <c r="C9009">
        <f t="shared" si="1121"/>
        <v>0</v>
      </c>
      <c r="D9009" s="1">
        <f t="shared" si="1122"/>
        <v>0</v>
      </c>
      <c r="E9009" s="1">
        <f t="shared" si="1123"/>
        <v>0</v>
      </c>
      <c r="F9009" s="1">
        <f t="shared" si="1124"/>
        <v>0</v>
      </c>
      <c r="G9009" s="1">
        <f t="shared" si="1125"/>
        <v>0</v>
      </c>
      <c r="H9009" s="1">
        <f t="shared" si="1126"/>
        <v>0</v>
      </c>
      <c r="I9009" s="5" t="s">
        <v>10</v>
      </c>
      <c r="J9009" s="1" t="s">
        <v>11</v>
      </c>
      <c r="K9009" s="1">
        <f>VLOOKUP(L9009,Sheet1!A$1:B$1179,2,FALSE)</f>
        <v>1457110000</v>
      </c>
      <c r="L9009" s="1" t="str">
        <f>VLOOKUP(M9009,Itens!A$1:B$3327,2,FALSE)</f>
        <v>E103H D159</v>
      </c>
      <c r="M9009" s="13">
        <v>1457110000</v>
      </c>
      <c r="N9009" s="13">
        <f t="shared" si="1127"/>
        <v>0</v>
      </c>
      <c r="O9009" s="1">
        <v>12</v>
      </c>
      <c r="P9009" s="1">
        <v>11.168253160000001</v>
      </c>
      <c r="Q9009" s="1" t="s">
        <v>14</v>
      </c>
      <c r="R9009" s="6">
        <v>42619</v>
      </c>
    </row>
    <row r="9010" spans="1:18" x14ac:dyDescent="0.25">
      <c r="A9010" s="1">
        <v>9009</v>
      </c>
      <c r="B9010">
        <f t="shared" si="1120"/>
        <v>0</v>
      </c>
      <c r="C9010">
        <f t="shared" si="1121"/>
        <v>0</v>
      </c>
      <c r="D9010" s="1">
        <f t="shared" si="1122"/>
        <v>0</v>
      </c>
      <c r="E9010" s="1">
        <f t="shared" si="1123"/>
        <v>0</v>
      </c>
      <c r="F9010" s="1">
        <f t="shared" si="1124"/>
        <v>0</v>
      </c>
      <c r="G9010" s="1">
        <f t="shared" si="1125"/>
        <v>0</v>
      </c>
      <c r="H9010" s="1">
        <f t="shared" si="1126"/>
        <v>0</v>
      </c>
      <c r="I9010" s="5" t="s">
        <v>10</v>
      </c>
      <c r="J9010" s="1" t="s">
        <v>11</v>
      </c>
      <c r="K9010" s="1">
        <f>VLOOKUP(L9010,Sheet1!A$1:B$1179,2,FALSE)</f>
        <v>6045310000</v>
      </c>
      <c r="L9010" s="1" t="str">
        <f>VLOOKUP(M9010,Itens!A$1:B$3327,2,FALSE)</f>
        <v>E1068L</v>
      </c>
      <c r="M9010" s="13">
        <v>6045310000</v>
      </c>
      <c r="N9010" s="13">
        <f t="shared" si="1127"/>
        <v>0</v>
      </c>
      <c r="O9010" s="1">
        <v>36</v>
      </c>
      <c r="P9010" s="1">
        <v>39.24318092</v>
      </c>
      <c r="Q9010" s="1" t="s">
        <v>14</v>
      </c>
      <c r="R9010" s="6">
        <v>42619</v>
      </c>
    </row>
    <row r="9011" spans="1:18" x14ac:dyDescent="0.25">
      <c r="A9011" s="1">
        <v>9010</v>
      </c>
      <c r="B9011">
        <f t="shared" si="1120"/>
        <v>0</v>
      </c>
      <c r="C9011">
        <f t="shared" si="1121"/>
        <v>0</v>
      </c>
      <c r="D9011" s="1">
        <f t="shared" si="1122"/>
        <v>0</v>
      </c>
      <c r="E9011" s="1">
        <f t="shared" si="1123"/>
        <v>0</v>
      </c>
      <c r="F9011" s="1">
        <f t="shared" si="1124"/>
        <v>0</v>
      </c>
      <c r="G9011" s="1">
        <f t="shared" si="1125"/>
        <v>0</v>
      </c>
      <c r="H9011" s="1">
        <f t="shared" si="1126"/>
        <v>0</v>
      </c>
      <c r="I9011" s="5" t="s">
        <v>10</v>
      </c>
      <c r="J9011" s="1" t="s">
        <v>11</v>
      </c>
      <c r="K9011" s="1">
        <f>VLOOKUP(L9011,Sheet1!A$1:B$1179,2,FALSE)</f>
        <v>2644130000</v>
      </c>
      <c r="L9011" s="1" t="str">
        <f>VLOOKUP(M9011,Itens!A$1:B$3327,2,FALSE)</f>
        <v>E160H01 D28</v>
      </c>
      <c r="M9011" s="13">
        <v>2644130000</v>
      </c>
      <c r="N9011" s="13">
        <f t="shared" si="1127"/>
        <v>0</v>
      </c>
      <c r="O9011" s="1">
        <v>10</v>
      </c>
      <c r="P9011" s="1">
        <v>10.785854430000001</v>
      </c>
      <c r="Q9011" s="1" t="s">
        <v>14</v>
      </c>
      <c r="R9011" s="6">
        <v>42619</v>
      </c>
    </row>
    <row r="9012" spans="1:18" x14ac:dyDescent="0.25">
      <c r="A9012" s="1">
        <v>9011</v>
      </c>
      <c r="B9012">
        <f t="shared" si="1120"/>
        <v>0</v>
      </c>
      <c r="C9012">
        <f t="shared" si="1121"/>
        <v>0</v>
      </c>
      <c r="D9012" s="1">
        <f t="shared" si="1122"/>
        <v>0</v>
      </c>
      <c r="E9012" s="1">
        <f t="shared" si="1123"/>
        <v>0</v>
      </c>
      <c r="F9012" s="1">
        <f t="shared" si="1124"/>
        <v>0</v>
      </c>
      <c r="G9012" s="1">
        <f t="shared" si="1125"/>
        <v>0</v>
      </c>
      <c r="H9012" s="1">
        <f t="shared" si="1126"/>
        <v>0</v>
      </c>
      <c r="I9012" s="5" t="s">
        <v>10</v>
      </c>
      <c r="J9012" s="1" t="s">
        <v>11</v>
      </c>
      <c r="K9012" s="1">
        <f>VLOOKUP(L9012,Sheet1!A$1:B$1179,2,FALSE)</f>
        <v>2649130000</v>
      </c>
      <c r="L9012" s="1" t="str">
        <f>VLOOKUP(M9012,Itens!A$1:B$3327,2,FALSE)</f>
        <v>E161H D28</v>
      </c>
      <c r="M9012" s="13">
        <v>2649130000</v>
      </c>
      <c r="N9012" s="13">
        <f t="shared" si="1127"/>
        <v>0</v>
      </c>
      <c r="O9012" s="1">
        <v>10</v>
      </c>
      <c r="P9012" s="1">
        <v>13.279491269999999</v>
      </c>
      <c r="Q9012" s="1" t="s">
        <v>14</v>
      </c>
      <c r="R9012" s="6">
        <v>42619</v>
      </c>
    </row>
    <row r="9013" spans="1:18" x14ac:dyDescent="0.25">
      <c r="A9013" s="1">
        <v>9012</v>
      </c>
      <c r="B9013">
        <f t="shared" si="1120"/>
        <v>0</v>
      </c>
      <c r="C9013">
        <f t="shared" si="1121"/>
        <v>0</v>
      </c>
      <c r="D9013" s="1">
        <f t="shared" si="1122"/>
        <v>0</v>
      </c>
      <c r="E9013" s="1">
        <f t="shared" si="1123"/>
        <v>0</v>
      </c>
      <c r="F9013" s="1">
        <f t="shared" si="1124"/>
        <v>0</v>
      </c>
      <c r="G9013" s="1">
        <f t="shared" si="1125"/>
        <v>0</v>
      </c>
      <c r="H9013" s="1">
        <f t="shared" si="1126"/>
        <v>0</v>
      </c>
      <c r="I9013" s="5" t="s">
        <v>10</v>
      </c>
      <c r="J9013" s="1" t="s">
        <v>11</v>
      </c>
      <c r="K9013" s="1">
        <f>VLOOKUP(L9013,Sheet1!A$1:B$1179,2,FALSE)</f>
        <v>3125130000</v>
      </c>
      <c r="L9013" s="1" t="str">
        <f>VLOOKUP(M9013,Itens!A$1:B$3327,2,FALSE)</f>
        <v>E27H D125</v>
      </c>
      <c r="M9013" s="13">
        <v>3125130000</v>
      </c>
      <c r="N9013" s="13">
        <f t="shared" si="1127"/>
        <v>0</v>
      </c>
      <c r="O9013" s="1">
        <v>10</v>
      </c>
      <c r="P9013" s="1">
        <v>16.283118399999999</v>
      </c>
      <c r="Q9013" s="1" t="s">
        <v>14</v>
      </c>
      <c r="R9013" s="6">
        <v>42619</v>
      </c>
    </row>
    <row r="9014" spans="1:18" x14ac:dyDescent="0.25">
      <c r="A9014" s="1">
        <v>9013</v>
      </c>
      <c r="B9014">
        <f t="shared" si="1120"/>
        <v>0</v>
      </c>
      <c r="C9014">
        <f t="shared" si="1121"/>
        <v>0</v>
      </c>
      <c r="D9014" s="1">
        <f t="shared" si="1122"/>
        <v>0</v>
      </c>
      <c r="E9014" s="1">
        <f t="shared" si="1123"/>
        <v>0</v>
      </c>
      <c r="F9014" s="1">
        <f t="shared" si="1124"/>
        <v>0</v>
      </c>
      <c r="G9014" s="1">
        <f t="shared" si="1125"/>
        <v>0</v>
      </c>
      <c r="H9014" s="1">
        <f t="shared" si="1126"/>
        <v>0</v>
      </c>
      <c r="I9014" s="5" t="s">
        <v>10</v>
      </c>
      <c r="J9014" s="1" t="s">
        <v>11</v>
      </c>
      <c r="K9014" s="1">
        <f>VLOOKUP(L9014,Sheet1!A$1:B$1179,2,FALSE)</f>
        <v>835130000</v>
      </c>
      <c r="L9014" s="1" t="str">
        <f>VLOOKUP(M9014,Itens!A$1:B$3327,2,FALSE)</f>
        <v>E38H D106</v>
      </c>
      <c r="M9014" s="13">
        <v>835130000</v>
      </c>
      <c r="N9014" s="13">
        <f t="shared" si="1127"/>
        <v>0</v>
      </c>
      <c r="O9014" s="1">
        <v>10</v>
      </c>
      <c r="P9014" s="1">
        <v>13.211945910000001</v>
      </c>
      <c r="Q9014" s="1" t="s">
        <v>14</v>
      </c>
      <c r="R9014" s="6">
        <v>42619</v>
      </c>
    </row>
    <row r="9015" spans="1:18" x14ac:dyDescent="0.25">
      <c r="A9015" s="1">
        <v>9014</v>
      </c>
      <c r="B9015">
        <f t="shared" si="1120"/>
        <v>0</v>
      </c>
      <c r="C9015">
        <f t="shared" si="1121"/>
        <v>0</v>
      </c>
      <c r="D9015" s="1">
        <f t="shared" si="1122"/>
        <v>0</v>
      </c>
      <c r="E9015" s="1">
        <f t="shared" si="1123"/>
        <v>0</v>
      </c>
      <c r="F9015" s="1">
        <f t="shared" si="1124"/>
        <v>0</v>
      </c>
      <c r="G9015" s="1">
        <f t="shared" si="1125"/>
        <v>0</v>
      </c>
      <c r="H9015" s="1">
        <f t="shared" si="1126"/>
        <v>0</v>
      </c>
      <c r="I9015" s="5" t="s">
        <v>10</v>
      </c>
      <c r="J9015" s="1" t="s">
        <v>11</v>
      </c>
      <c r="K9015" s="1">
        <f>VLOOKUP(L9015,Sheet1!A$1:B$1179,2,FALSE)</f>
        <v>1035230000</v>
      </c>
      <c r="L9015" s="1" t="str">
        <f>VLOOKUP(M9015,Itens!A$1:B$3327,2,FALSE)</f>
        <v>E500KP02 D36</v>
      </c>
      <c r="M9015" s="13">
        <v>1035230000</v>
      </c>
      <c r="N9015" s="13">
        <f t="shared" si="1127"/>
        <v>0</v>
      </c>
      <c r="O9015" s="1">
        <v>12</v>
      </c>
      <c r="P9015" s="1">
        <v>33.587764810000003</v>
      </c>
      <c r="Q9015" s="1" t="s">
        <v>14</v>
      </c>
      <c r="R9015" s="6">
        <v>42619</v>
      </c>
    </row>
    <row r="9016" spans="1:18" x14ac:dyDescent="0.25">
      <c r="A9016" s="1">
        <v>9015</v>
      </c>
      <c r="B9016">
        <f t="shared" si="1120"/>
        <v>0</v>
      </c>
      <c r="C9016">
        <f t="shared" si="1121"/>
        <v>0</v>
      </c>
      <c r="D9016" s="1">
        <f t="shared" si="1122"/>
        <v>0</v>
      </c>
      <c r="E9016" s="1">
        <f t="shared" si="1123"/>
        <v>0</v>
      </c>
      <c r="F9016" s="1">
        <f t="shared" si="1124"/>
        <v>0</v>
      </c>
      <c r="G9016" s="1">
        <f t="shared" si="1125"/>
        <v>0</v>
      </c>
      <c r="H9016" s="1">
        <f t="shared" si="1126"/>
        <v>0</v>
      </c>
      <c r="I9016" s="5" t="s">
        <v>10</v>
      </c>
      <c r="J9016" s="1" t="s">
        <v>11</v>
      </c>
      <c r="K9016" s="1">
        <f>VLOOKUP(L9016,Sheet1!A$1:B$1179,2,FALSE)</f>
        <v>1033230000</v>
      </c>
      <c r="L9016" s="1" t="str">
        <f>VLOOKUP(M9016,Itens!A$1:B$3327,2,FALSE)</f>
        <v>E52KP D36</v>
      </c>
      <c r="M9016" s="13">
        <v>1033230000</v>
      </c>
      <c r="N9016" s="13">
        <f t="shared" si="1127"/>
        <v>0</v>
      </c>
      <c r="O9016" s="1">
        <v>12</v>
      </c>
      <c r="P9016" s="1">
        <v>26.137868040000001</v>
      </c>
      <c r="Q9016" s="1" t="s">
        <v>14</v>
      </c>
      <c r="R9016" s="6">
        <v>42619</v>
      </c>
    </row>
    <row r="9017" spans="1:18" x14ac:dyDescent="0.25">
      <c r="A9017" s="1">
        <v>9016</v>
      </c>
      <c r="B9017">
        <f t="shared" si="1120"/>
        <v>0</v>
      </c>
      <c r="C9017">
        <f t="shared" si="1121"/>
        <v>0</v>
      </c>
      <c r="D9017" s="1">
        <f t="shared" si="1122"/>
        <v>0</v>
      </c>
      <c r="E9017" s="1">
        <f t="shared" si="1123"/>
        <v>0</v>
      </c>
      <c r="F9017" s="1">
        <f t="shared" si="1124"/>
        <v>0</v>
      </c>
      <c r="G9017" s="1">
        <f t="shared" si="1125"/>
        <v>0</v>
      </c>
      <c r="H9017" s="1">
        <f t="shared" si="1126"/>
        <v>0</v>
      </c>
      <c r="I9017" s="5" t="s">
        <v>10</v>
      </c>
      <c r="J9017" s="1" t="s">
        <v>11</v>
      </c>
      <c r="K9017" s="1">
        <f>VLOOKUP(L9017,Sheet1!A$1:B$1179,2,FALSE)</f>
        <v>1067230000</v>
      </c>
      <c r="L9017" s="1" t="str">
        <f>VLOOKUP(M9017,Itens!A$1:B$3327,2,FALSE)</f>
        <v>E57KP D73</v>
      </c>
      <c r="M9017" s="13">
        <v>1067230000</v>
      </c>
      <c r="N9017" s="13">
        <f t="shared" si="1127"/>
        <v>0</v>
      </c>
      <c r="O9017" s="1">
        <v>18</v>
      </c>
      <c r="P9017" s="1">
        <v>34.326252949999997</v>
      </c>
      <c r="Q9017" s="1" t="s">
        <v>14</v>
      </c>
      <c r="R9017" s="6">
        <v>42619</v>
      </c>
    </row>
    <row r="9018" spans="1:18" x14ac:dyDescent="0.25">
      <c r="A9018" s="1">
        <v>9017</v>
      </c>
      <c r="B9018">
        <f t="shared" si="1120"/>
        <v>0</v>
      </c>
      <c r="C9018">
        <f t="shared" si="1121"/>
        <v>0</v>
      </c>
      <c r="D9018" s="1">
        <f t="shared" si="1122"/>
        <v>0</v>
      </c>
      <c r="E9018" s="1">
        <f t="shared" si="1123"/>
        <v>0</v>
      </c>
      <c r="F9018" s="1">
        <f t="shared" si="1124"/>
        <v>0</v>
      </c>
      <c r="G9018" s="1">
        <f t="shared" si="1125"/>
        <v>0</v>
      </c>
      <c r="H9018" s="1">
        <f t="shared" si="1126"/>
        <v>0</v>
      </c>
      <c r="I9018" s="5" t="s">
        <v>10</v>
      </c>
      <c r="J9018" s="1" t="s">
        <v>11</v>
      </c>
      <c r="K9018" s="1">
        <f>VLOOKUP(L9018,Sheet1!A$1:B$1179,2,FALSE)</f>
        <v>6051310000</v>
      </c>
      <c r="L9018" s="1" t="str">
        <f>VLOOKUP(M9018,Itens!A$1:B$3327,2,FALSE)</f>
        <v>E806L</v>
      </c>
      <c r="M9018" s="13">
        <v>6051310000</v>
      </c>
      <c r="N9018" s="13">
        <f t="shared" si="1127"/>
        <v>0</v>
      </c>
      <c r="O9018" s="1">
        <v>4</v>
      </c>
      <c r="P9018" s="1">
        <v>82.691062389999999</v>
      </c>
      <c r="Q9018" s="1" t="s">
        <v>14</v>
      </c>
      <c r="R9018" s="6">
        <v>42619</v>
      </c>
    </row>
    <row r="9019" spans="1:18" x14ac:dyDescent="0.25">
      <c r="A9019" s="1">
        <v>9018</v>
      </c>
      <c r="B9019">
        <f t="shared" si="1120"/>
        <v>0</v>
      </c>
      <c r="C9019">
        <f t="shared" si="1121"/>
        <v>0</v>
      </c>
      <c r="D9019" s="1">
        <f t="shared" si="1122"/>
        <v>0</v>
      </c>
      <c r="E9019" s="1">
        <f t="shared" si="1123"/>
        <v>0</v>
      </c>
      <c r="F9019" s="1">
        <f t="shared" si="1124"/>
        <v>0</v>
      </c>
      <c r="G9019" s="1">
        <f t="shared" si="1125"/>
        <v>0</v>
      </c>
      <c r="H9019" s="1">
        <f t="shared" si="1126"/>
        <v>0</v>
      </c>
      <c r="I9019" s="5" t="s">
        <v>10</v>
      </c>
      <c r="J9019" s="1" t="s">
        <v>11</v>
      </c>
      <c r="K9019" s="1">
        <f>VLOOKUP(L9019,Sheet1!A$1:B$1179,2,FALSE)</f>
        <v>3868100000</v>
      </c>
      <c r="L9019" s="1" t="str">
        <f>VLOOKUP(M9019,Itens!A$1:B$3327,2,FALSE)</f>
        <v>H18W01</v>
      </c>
      <c r="M9019" s="13">
        <v>3868100000</v>
      </c>
      <c r="N9019" s="13">
        <f t="shared" si="1127"/>
        <v>0</v>
      </c>
      <c r="O9019" s="1">
        <v>12</v>
      </c>
      <c r="P9019" s="1">
        <v>14.0715839</v>
      </c>
      <c r="Q9019" s="1" t="s">
        <v>14</v>
      </c>
      <c r="R9019" s="6">
        <v>42619</v>
      </c>
    </row>
    <row r="9020" spans="1:18" x14ac:dyDescent="0.25">
      <c r="A9020" s="1">
        <v>9019</v>
      </c>
      <c r="B9020">
        <f t="shared" si="1120"/>
        <v>0</v>
      </c>
      <c r="C9020">
        <f t="shared" si="1121"/>
        <v>0</v>
      </c>
      <c r="D9020" s="1">
        <f t="shared" si="1122"/>
        <v>0</v>
      </c>
      <c r="E9020" s="1">
        <f t="shared" si="1123"/>
        <v>0</v>
      </c>
      <c r="F9020" s="1">
        <f t="shared" si="1124"/>
        <v>0</v>
      </c>
      <c r="G9020" s="1">
        <f t="shared" si="1125"/>
        <v>0</v>
      </c>
      <c r="H9020" s="1">
        <f t="shared" si="1126"/>
        <v>0</v>
      </c>
      <c r="I9020" s="5" t="s">
        <v>10</v>
      </c>
      <c r="J9020" s="1" t="s">
        <v>11</v>
      </c>
      <c r="K9020" s="1">
        <f>VLOOKUP(L9020,Sheet1!A$1:B$1179,2,FALSE)</f>
        <v>5381100000</v>
      </c>
      <c r="L9020" s="1" t="str">
        <f>VLOOKUP(M9020,Itens!A$1:B$3327,2,FALSE)</f>
        <v>H19W10</v>
      </c>
      <c r="M9020" s="13">
        <v>5381100000</v>
      </c>
      <c r="N9020" s="13">
        <f t="shared" si="1127"/>
        <v>0</v>
      </c>
      <c r="O9020" s="1">
        <v>24</v>
      </c>
      <c r="P9020" s="1">
        <v>32.650912699999999</v>
      </c>
      <c r="Q9020" s="1" t="s">
        <v>14</v>
      </c>
      <c r="R9020" s="6">
        <v>42619</v>
      </c>
    </row>
    <row r="9021" spans="1:18" x14ac:dyDescent="0.25">
      <c r="A9021" s="1">
        <v>9020</v>
      </c>
      <c r="B9021">
        <f t="shared" si="1120"/>
        <v>0</v>
      </c>
      <c r="C9021">
        <f t="shared" si="1121"/>
        <v>0</v>
      </c>
      <c r="D9021" s="1">
        <f t="shared" si="1122"/>
        <v>0</v>
      </c>
      <c r="E9021" s="1">
        <f t="shared" si="1123"/>
        <v>0</v>
      </c>
      <c r="F9021" s="1">
        <f t="shared" si="1124"/>
        <v>0</v>
      </c>
      <c r="G9021" s="1">
        <f t="shared" si="1125"/>
        <v>0</v>
      </c>
      <c r="H9021" s="1">
        <f t="shared" si="1126"/>
        <v>0</v>
      </c>
      <c r="I9021" s="5" t="s">
        <v>10</v>
      </c>
      <c r="J9021" s="1" t="s">
        <v>11</v>
      </c>
      <c r="K9021" s="1">
        <f>VLOOKUP(L9021,Sheet1!A$1:B$1179,2,FALSE)</f>
        <v>6172100000</v>
      </c>
      <c r="L9021" s="1" t="str">
        <f>VLOOKUP(M9021,Itens!A$1:B$3327,2,FALSE)</f>
        <v>H200WN01</v>
      </c>
      <c r="M9021" s="13">
        <v>3887100000</v>
      </c>
      <c r="N9021" s="13">
        <f t="shared" si="1127"/>
        <v>1</v>
      </c>
      <c r="O9021" s="1">
        <v>12</v>
      </c>
      <c r="P9021" s="1">
        <v>36.018667409999999</v>
      </c>
      <c r="Q9021" s="1" t="s">
        <v>14</v>
      </c>
      <c r="R9021" s="6">
        <v>42619</v>
      </c>
    </row>
    <row r="9022" spans="1:18" x14ac:dyDescent="0.25">
      <c r="A9022" s="1">
        <v>9021</v>
      </c>
      <c r="B9022">
        <f t="shared" si="1120"/>
        <v>0</v>
      </c>
      <c r="C9022">
        <f t="shared" si="1121"/>
        <v>0</v>
      </c>
      <c r="D9022" s="1">
        <f t="shared" si="1122"/>
        <v>0</v>
      </c>
      <c r="E9022" s="1">
        <f t="shared" si="1123"/>
        <v>0</v>
      </c>
      <c r="F9022" s="1">
        <f t="shared" si="1124"/>
        <v>0</v>
      </c>
      <c r="G9022" s="1">
        <f t="shared" si="1125"/>
        <v>0</v>
      </c>
      <c r="H9022" s="1">
        <f t="shared" si="1126"/>
        <v>0</v>
      </c>
      <c r="I9022" s="5" t="s">
        <v>10</v>
      </c>
      <c r="J9022" s="1" t="s">
        <v>11</v>
      </c>
      <c r="K9022" s="1">
        <f>VLOOKUP(L9022,Sheet1!A$1:B$1179,2,FALSE)</f>
        <v>1698200000</v>
      </c>
      <c r="L9022" s="1" t="str">
        <f>VLOOKUP(M9022,Itens!A$1:B$3327,2,FALSE)</f>
        <v>H333WK</v>
      </c>
      <c r="M9022" s="13">
        <v>1698200000</v>
      </c>
      <c r="N9022" s="13">
        <f t="shared" si="1127"/>
        <v>0</v>
      </c>
      <c r="O9022" s="1">
        <v>12</v>
      </c>
      <c r="P9022" s="1">
        <v>46.554300390000002</v>
      </c>
      <c r="Q9022" s="1" t="s">
        <v>14</v>
      </c>
      <c r="R9022" s="6">
        <v>42619</v>
      </c>
    </row>
    <row r="9023" spans="1:18" x14ac:dyDescent="0.25">
      <c r="A9023" s="1">
        <v>9022</v>
      </c>
      <c r="B9023">
        <f t="shared" si="1120"/>
        <v>0</v>
      </c>
      <c r="C9023">
        <f t="shared" si="1121"/>
        <v>1</v>
      </c>
      <c r="D9023" s="1">
        <f t="shared" si="1122"/>
        <v>1</v>
      </c>
      <c r="E9023" s="1">
        <f t="shared" si="1123"/>
        <v>0</v>
      </c>
      <c r="F9023" s="1">
        <f t="shared" si="1124"/>
        <v>3</v>
      </c>
      <c r="G9023" s="1">
        <f t="shared" si="1125"/>
        <v>0</v>
      </c>
      <c r="H9023" s="1">
        <f t="shared" si="1126"/>
        <v>3</v>
      </c>
      <c r="I9023" s="5" t="s">
        <v>10</v>
      </c>
      <c r="J9023" s="1" t="s">
        <v>11</v>
      </c>
      <c r="K9023" s="1">
        <f>VLOOKUP(L9023,Sheet1!A$1:B$1179,2,FALSE)</f>
        <v>642600000</v>
      </c>
      <c r="L9023" s="1" t="str">
        <f>VLOOKUP(M9023,Itens!A$1:B$3327,2,FALSE)</f>
        <v>T300W</v>
      </c>
      <c r="M9023" s="13">
        <v>642600000</v>
      </c>
      <c r="N9023" s="13">
        <f t="shared" si="1127"/>
        <v>0</v>
      </c>
      <c r="O9023" s="1">
        <v>6</v>
      </c>
      <c r="P9023" s="1">
        <v>54.71666097</v>
      </c>
      <c r="Q9023" s="1" t="s">
        <v>14</v>
      </c>
      <c r="R9023" s="6">
        <v>42619</v>
      </c>
    </row>
    <row r="9024" spans="1:18" x14ac:dyDescent="0.25">
      <c r="A9024" s="1">
        <v>9023</v>
      </c>
      <c r="B9024">
        <f t="shared" si="1120"/>
        <v>0</v>
      </c>
      <c r="C9024">
        <f t="shared" si="1121"/>
        <v>1</v>
      </c>
      <c r="D9024" s="1">
        <f t="shared" si="1122"/>
        <v>1</v>
      </c>
      <c r="E9024" s="1">
        <f t="shared" si="1123"/>
        <v>1</v>
      </c>
      <c r="F9024" s="1">
        <f t="shared" si="1124"/>
        <v>0</v>
      </c>
      <c r="G9024" s="1">
        <f t="shared" si="1125"/>
        <v>0</v>
      </c>
      <c r="H9024" s="1">
        <f t="shared" si="1126"/>
        <v>1</v>
      </c>
      <c r="I9024" s="5" t="s">
        <v>167</v>
      </c>
      <c r="J9024" s="1" t="s">
        <v>168</v>
      </c>
      <c r="K9024" s="1">
        <f>VLOOKUP(L9024,Sheet1!A$1:B$1179,2,FALSE)</f>
        <v>8640310000</v>
      </c>
      <c r="L9024" s="1" t="str">
        <f>VLOOKUP(M9024,Itens!A$1:B$3327,2,FALSE)</f>
        <v>E1908LI</v>
      </c>
      <c r="M9024" s="13">
        <v>8640310000</v>
      </c>
      <c r="N9024" s="13">
        <f t="shared" si="1127"/>
        <v>0</v>
      </c>
      <c r="O9024" s="1">
        <v>6</v>
      </c>
      <c r="P9024" s="1">
        <v>24.099889050000002</v>
      </c>
      <c r="Q9024" s="1" t="s">
        <v>39</v>
      </c>
      <c r="R9024" s="6">
        <v>42619</v>
      </c>
    </row>
    <row r="9025" spans="1:18" x14ac:dyDescent="0.25">
      <c r="A9025" s="1">
        <v>9024</v>
      </c>
      <c r="B9025">
        <f t="shared" si="1120"/>
        <v>0</v>
      </c>
      <c r="C9025">
        <f t="shared" si="1121"/>
        <v>0</v>
      </c>
      <c r="D9025" s="1">
        <f t="shared" si="1122"/>
        <v>0</v>
      </c>
      <c r="E9025" s="1">
        <f t="shared" si="1123"/>
        <v>0</v>
      </c>
      <c r="F9025" s="1">
        <f t="shared" si="1124"/>
        <v>0</v>
      </c>
      <c r="G9025" s="1">
        <f t="shared" si="1125"/>
        <v>0</v>
      </c>
      <c r="H9025" s="1">
        <f t="shared" si="1126"/>
        <v>0</v>
      </c>
      <c r="I9025" s="5" t="s">
        <v>167</v>
      </c>
      <c r="J9025" s="1" t="s">
        <v>168</v>
      </c>
      <c r="K9025" s="1">
        <f>VLOOKUP(L9025,Sheet1!A$1:B$1179,2,FALSE)</f>
        <v>4365130000</v>
      </c>
      <c r="L9025" s="1" t="str">
        <f>VLOOKUP(M9025,Itens!A$1:B$3327,2,FALSE)</f>
        <v>E311H01 D273</v>
      </c>
      <c r="M9025" s="13">
        <v>4365130000</v>
      </c>
      <c r="N9025" s="13">
        <f t="shared" si="1127"/>
        <v>0</v>
      </c>
      <c r="O9025" s="1">
        <v>30</v>
      </c>
      <c r="P9025" s="1">
        <v>130.40408878</v>
      </c>
      <c r="Q9025" s="1" t="s">
        <v>39</v>
      </c>
      <c r="R9025" s="6">
        <v>42619</v>
      </c>
    </row>
    <row r="9026" spans="1:18" x14ac:dyDescent="0.25">
      <c r="A9026" s="1">
        <v>9025</v>
      </c>
      <c r="B9026">
        <f t="shared" si="1120"/>
        <v>0</v>
      </c>
      <c r="C9026">
        <f t="shared" si="1121"/>
        <v>0</v>
      </c>
      <c r="D9026" s="1">
        <f t="shared" si="1122"/>
        <v>0</v>
      </c>
      <c r="E9026" s="1">
        <f t="shared" si="1123"/>
        <v>0</v>
      </c>
      <c r="F9026" s="1">
        <f t="shared" si="1124"/>
        <v>0</v>
      </c>
      <c r="G9026" s="1">
        <f t="shared" si="1125"/>
        <v>0</v>
      </c>
      <c r="H9026" s="1">
        <f t="shared" si="1126"/>
        <v>0</v>
      </c>
      <c r="I9026" s="5" t="s">
        <v>167</v>
      </c>
      <c r="J9026" s="1" t="s">
        <v>168</v>
      </c>
      <c r="K9026" s="1">
        <f>VLOOKUP(L9026,Sheet1!A$1:B$1179,2,FALSE)</f>
        <v>6006100000</v>
      </c>
      <c r="L9026" s="1" t="str">
        <f>VLOOKUP(M9026,Itens!A$1:B$3327,2,FALSE)</f>
        <v>H200W04</v>
      </c>
      <c r="M9026" s="13">
        <v>3835100000</v>
      </c>
      <c r="N9026" s="13">
        <f t="shared" si="1127"/>
        <v>1</v>
      </c>
      <c r="O9026" s="1">
        <v>18</v>
      </c>
      <c r="P9026" s="1">
        <v>26.244619239999999</v>
      </c>
      <c r="Q9026" s="1" t="s">
        <v>39</v>
      </c>
      <c r="R9026" s="6">
        <v>42619</v>
      </c>
    </row>
    <row r="9027" spans="1:18" x14ac:dyDescent="0.25">
      <c r="A9027" s="1">
        <v>9026</v>
      </c>
      <c r="B9027">
        <f t="shared" ref="B9027:B9090" si="1128">IF(R9027=R9028,0,1)+IF(R9027=R9026,0,1)</f>
        <v>0</v>
      </c>
      <c r="C9027">
        <f t="shared" ref="C9027:C9090" si="1129">IF(I9027=I9028,0,1)+IF(I9027=I9026,0,1)</f>
        <v>0</v>
      </c>
      <c r="D9027" s="1">
        <f t="shared" ref="D9027:D9090" si="1130">C9027+B9027</f>
        <v>0</v>
      </c>
      <c r="E9027" s="1">
        <f t="shared" ref="E9027:E9090" si="1131">IF(AND(D9027&gt;0,D9026&gt;0,D9028=0),1,0)</f>
        <v>0</v>
      </c>
      <c r="F9027" s="1">
        <f t="shared" ref="F9027:F9090" si="1132">IF(AND(D9027&gt;0,D9026=0,D9028&gt;0),3,0)</f>
        <v>0</v>
      </c>
      <c r="G9027" s="1">
        <f t="shared" ref="G9027:G9090" si="1133">IF(OR(D9027&gt;2,AND(D9027&gt;0,D9026&gt;0,D9028&gt;0)),4,0)</f>
        <v>0</v>
      </c>
      <c r="H9027" s="1">
        <f t="shared" ref="H9027:H9090" si="1134">G9027+F9027+E9027</f>
        <v>0</v>
      </c>
      <c r="I9027" s="5" t="s">
        <v>167</v>
      </c>
      <c r="J9027" s="1" t="s">
        <v>168</v>
      </c>
      <c r="K9027" s="1">
        <f>VLOOKUP(L9027,Sheet1!A$1:B$1179,2,FALSE)</f>
        <v>3344200000</v>
      </c>
      <c r="L9027" s="1" t="str">
        <f>VLOOKUP(M9027,Itens!A$1:B$3327,2,FALSE)</f>
        <v>H200WDK01</v>
      </c>
      <c r="M9027" s="13">
        <v>2081200000</v>
      </c>
      <c r="N9027" s="13">
        <f t="shared" ref="N9027:N9090" si="1135">IF(M9027=K9027,0,1)</f>
        <v>1</v>
      </c>
      <c r="O9027" s="1">
        <v>24</v>
      </c>
      <c r="P9027" s="1">
        <v>38.56122285</v>
      </c>
      <c r="Q9027" s="1" t="s">
        <v>39</v>
      </c>
      <c r="R9027" s="6">
        <v>42619</v>
      </c>
    </row>
    <row r="9028" spans="1:18" x14ac:dyDescent="0.25">
      <c r="A9028" s="1">
        <v>9027</v>
      </c>
      <c r="B9028">
        <f t="shared" si="1128"/>
        <v>0</v>
      </c>
      <c r="C9028">
        <f t="shared" si="1129"/>
        <v>0</v>
      </c>
      <c r="D9028" s="1">
        <f t="shared" si="1130"/>
        <v>0</v>
      </c>
      <c r="E9028" s="1">
        <f t="shared" si="1131"/>
        <v>0</v>
      </c>
      <c r="F9028" s="1">
        <f t="shared" si="1132"/>
        <v>0</v>
      </c>
      <c r="G9028" s="1">
        <f t="shared" si="1133"/>
        <v>0</v>
      </c>
      <c r="H9028" s="1">
        <f t="shared" si="1134"/>
        <v>0</v>
      </c>
      <c r="I9028" s="5" t="s">
        <v>167</v>
      </c>
      <c r="J9028" s="1" t="s">
        <v>168</v>
      </c>
      <c r="K9028" s="1">
        <f>VLOOKUP(L9028,Sheet1!A$1:B$1179,2,FALSE)</f>
        <v>2775200000</v>
      </c>
      <c r="L9028" s="1" t="str">
        <f>VLOOKUP(M9028,Itens!A$1:B$3327,2,FALSE)</f>
        <v>H201WDK</v>
      </c>
      <c r="M9028" s="13">
        <v>2775200000</v>
      </c>
      <c r="N9028" s="13">
        <f t="shared" si="1135"/>
        <v>0</v>
      </c>
      <c r="O9028" s="1">
        <v>24</v>
      </c>
      <c r="P9028" s="1">
        <v>116.4434437</v>
      </c>
      <c r="Q9028" s="1" t="s">
        <v>39</v>
      </c>
      <c r="R9028" s="6">
        <v>42619</v>
      </c>
    </row>
    <row r="9029" spans="1:18" x14ac:dyDescent="0.25">
      <c r="A9029" s="1">
        <v>9028</v>
      </c>
      <c r="B9029">
        <f t="shared" si="1128"/>
        <v>0</v>
      </c>
      <c r="C9029">
        <f t="shared" si="1129"/>
        <v>0</v>
      </c>
      <c r="D9029" s="1">
        <f t="shared" si="1130"/>
        <v>0</v>
      </c>
      <c r="E9029" s="1">
        <f t="shared" si="1131"/>
        <v>0</v>
      </c>
      <c r="F9029" s="1">
        <f t="shared" si="1132"/>
        <v>0</v>
      </c>
      <c r="G9029" s="1">
        <f t="shared" si="1133"/>
        <v>0</v>
      </c>
      <c r="H9029" s="1">
        <f t="shared" si="1134"/>
        <v>0</v>
      </c>
      <c r="I9029" s="5" t="s">
        <v>167</v>
      </c>
      <c r="J9029" s="1" t="s">
        <v>168</v>
      </c>
      <c r="K9029" s="1">
        <f>VLOOKUP(L9029,Sheet1!A$1:B$1179,2,FALSE)</f>
        <v>2296100000</v>
      </c>
      <c r="L9029" s="1" t="str">
        <f>VLOOKUP(M9029,Itens!A$1:B$3327,2,FALSE)</f>
        <v>H300W07</v>
      </c>
      <c r="M9029" s="13">
        <v>2296100000</v>
      </c>
      <c r="N9029" s="13">
        <f t="shared" si="1135"/>
        <v>0</v>
      </c>
      <c r="O9029" s="1">
        <v>6</v>
      </c>
      <c r="P9029" s="1">
        <v>77.227438039999996</v>
      </c>
      <c r="Q9029" s="1" t="s">
        <v>39</v>
      </c>
      <c r="R9029" s="6">
        <v>42619</v>
      </c>
    </row>
    <row r="9030" spans="1:18" x14ac:dyDescent="0.25">
      <c r="A9030" s="1">
        <v>9029</v>
      </c>
      <c r="B9030">
        <f t="shared" si="1128"/>
        <v>1</v>
      </c>
      <c r="C9030">
        <f t="shared" si="1129"/>
        <v>1</v>
      </c>
      <c r="D9030" s="1">
        <f t="shared" si="1130"/>
        <v>2</v>
      </c>
      <c r="E9030" s="1">
        <f t="shared" si="1131"/>
        <v>0</v>
      </c>
      <c r="F9030" s="1">
        <f t="shared" si="1132"/>
        <v>3</v>
      </c>
      <c r="G9030" s="1">
        <f t="shared" si="1133"/>
        <v>0</v>
      </c>
      <c r="H9030" s="1">
        <f t="shared" si="1134"/>
        <v>3</v>
      </c>
      <c r="I9030" s="5" t="s">
        <v>167</v>
      </c>
      <c r="J9030" s="1" t="s">
        <v>168</v>
      </c>
      <c r="K9030" s="1">
        <f>VLOOKUP(L9030,Sheet1!A$1:B$1179,2,FALSE)</f>
        <v>1872200000</v>
      </c>
      <c r="L9030" s="1" t="str">
        <f>VLOOKUP(M9030,Itens!A$1:B$3327,2,FALSE)</f>
        <v>H328WK</v>
      </c>
      <c r="M9030" s="13">
        <v>1872200000</v>
      </c>
      <c r="N9030" s="13">
        <f t="shared" si="1135"/>
        <v>0</v>
      </c>
      <c r="O9030" s="1">
        <v>24</v>
      </c>
      <c r="P9030" s="1">
        <v>54.787624569999998</v>
      </c>
      <c r="Q9030" s="1" t="s">
        <v>39</v>
      </c>
      <c r="R9030" s="6">
        <v>42619</v>
      </c>
    </row>
    <row r="9031" spans="1:18" x14ac:dyDescent="0.25">
      <c r="A9031" s="1">
        <v>9030</v>
      </c>
      <c r="B9031">
        <f t="shared" si="1128"/>
        <v>1</v>
      </c>
      <c r="C9031">
        <f t="shared" si="1129"/>
        <v>1</v>
      </c>
      <c r="D9031" s="1">
        <f t="shared" si="1130"/>
        <v>2</v>
      </c>
      <c r="E9031" s="1">
        <f t="shared" si="1131"/>
        <v>1</v>
      </c>
      <c r="F9031" s="1">
        <f t="shared" si="1132"/>
        <v>0</v>
      </c>
      <c r="G9031" s="1">
        <f t="shared" si="1133"/>
        <v>0</v>
      </c>
      <c r="H9031" s="1">
        <f t="shared" si="1134"/>
        <v>1</v>
      </c>
      <c r="I9031" s="7" t="s">
        <v>233</v>
      </c>
      <c r="J9031" s="1" t="s">
        <v>234</v>
      </c>
      <c r="K9031" s="1">
        <f>VLOOKUP(L9031,Sheet1!A$1:B$1179,2,FALSE)</f>
        <v>136130000</v>
      </c>
      <c r="L9031" s="1" t="str">
        <f>VLOOKUP(M9031,Itens!A$1:B$3327,2,FALSE)</f>
        <v>E105H D51</v>
      </c>
      <c r="M9031" s="13">
        <v>136130000</v>
      </c>
      <c r="N9031" s="13">
        <f t="shared" si="1135"/>
        <v>0</v>
      </c>
      <c r="O9031" s="1">
        <v>20</v>
      </c>
      <c r="P9031" s="1">
        <v>9.2773553799999995</v>
      </c>
      <c r="Q9031" s="1" t="s">
        <v>39</v>
      </c>
      <c r="R9031" s="6">
        <v>42621</v>
      </c>
    </row>
    <row r="9032" spans="1:18" x14ac:dyDescent="0.25">
      <c r="A9032" s="1">
        <v>9031</v>
      </c>
      <c r="B9032">
        <f t="shared" si="1128"/>
        <v>0</v>
      </c>
      <c r="C9032">
        <f t="shared" si="1129"/>
        <v>0</v>
      </c>
      <c r="D9032" s="1">
        <f t="shared" si="1130"/>
        <v>0</v>
      </c>
      <c r="E9032" s="1">
        <f t="shared" si="1131"/>
        <v>0</v>
      </c>
      <c r="F9032" s="1">
        <f t="shared" si="1132"/>
        <v>0</v>
      </c>
      <c r="G9032" s="1">
        <f t="shared" si="1133"/>
        <v>0</v>
      </c>
      <c r="H9032" s="1">
        <f t="shared" si="1134"/>
        <v>0</v>
      </c>
      <c r="I9032" s="7" t="s">
        <v>233</v>
      </c>
      <c r="J9032" s="1" t="s">
        <v>234</v>
      </c>
      <c r="K9032" s="1">
        <f>VLOOKUP(L9032,Sheet1!A$1:B$1179,2,FALSE)</f>
        <v>1453130000</v>
      </c>
      <c r="L9032" s="1" t="str">
        <f>VLOOKUP(M9032,Itens!A$1:B$3327,2,FALSE)</f>
        <v>E106H D171</v>
      </c>
      <c r="M9032" s="13">
        <v>1453130000</v>
      </c>
      <c r="N9032" s="13">
        <f t="shared" si="1135"/>
        <v>0</v>
      </c>
      <c r="O9032" s="1">
        <v>10</v>
      </c>
      <c r="P9032" s="1">
        <v>22.670546340000001</v>
      </c>
      <c r="Q9032" s="1" t="s">
        <v>39</v>
      </c>
      <c r="R9032" s="6">
        <v>42621</v>
      </c>
    </row>
    <row r="9033" spans="1:18" x14ac:dyDescent="0.25">
      <c r="A9033" s="1">
        <v>9032</v>
      </c>
      <c r="B9033">
        <f t="shared" si="1128"/>
        <v>0</v>
      </c>
      <c r="C9033">
        <f t="shared" si="1129"/>
        <v>0</v>
      </c>
      <c r="D9033" s="1">
        <f t="shared" si="1130"/>
        <v>0</v>
      </c>
      <c r="E9033" s="1">
        <f t="shared" si="1131"/>
        <v>0</v>
      </c>
      <c r="F9033" s="1">
        <f t="shared" si="1132"/>
        <v>0</v>
      </c>
      <c r="G9033" s="1">
        <f t="shared" si="1133"/>
        <v>0</v>
      </c>
      <c r="H9033" s="1">
        <f t="shared" si="1134"/>
        <v>0</v>
      </c>
      <c r="I9033" s="7" t="s">
        <v>233</v>
      </c>
      <c r="J9033" s="1" t="s">
        <v>234</v>
      </c>
      <c r="K9033" s="1">
        <f>VLOOKUP(L9033,Sheet1!A$1:B$1179,2,FALSE)</f>
        <v>7120310000</v>
      </c>
      <c r="L9033" s="1" t="str">
        <f>VLOOKUP(M9033,Itens!A$1:B$3327,2,FALSE)</f>
        <v>E1075L</v>
      </c>
      <c r="M9033" s="13">
        <v>7120310000</v>
      </c>
      <c r="N9033" s="13">
        <f t="shared" si="1135"/>
        <v>0</v>
      </c>
      <c r="O9033" s="1">
        <v>6</v>
      </c>
      <c r="P9033" s="1">
        <v>32.990534019999998</v>
      </c>
      <c r="Q9033" s="1" t="s">
        <v>39</v>
      </c>
      <c r="R9033" s="6">
        <v>42621</v>
      </c>
    </row>
    <row r="9034" spans="1:18" x14ac:dyDescent="0.25">
      <c r="A9034" s="1">
        <v>9033</v>
      </c>
      <c r="B9034">
        <f t="shared" si="1128"/>
        <v>0</v>
      </c>
      <c r="C9034">
        <f t="shared" si="1129"/>
        <v>0</v>
      </c>
      <c r="D9034" s="1">
        <f t="shared" si="1130"/>
        <v>0</v>
      </c>
      <c r="E9034" s="1">
        <f t="shared" si="1131"/>
        <v>0</v>
      </c>
      <c r="F9034" s="1">
        <f t="shared" si="1132"/>
        <v>0</v>
      </c>
      <c r="G9034" s="1">
        <f t="shared" si="1133"/>
        <v>0</v>
      </c>
      <c r="H9034" s="1">
        <f t="shared" si="1134"/>
        <v>0</v>
      </c>
      <c r="I9034" s="7" t="s">
        <v>233</v>
      </c>
      <c r="J9034" s="1" t="s">
        <v>234</v>
      </c>
      <c r="K9034" s="1">
        <f>VLOOKUP(L9034,Sheet1!A$1:B$1179,2,FALSE)</f>
        <v>1440130000</v>
      </c>
      <c r="L9034" s="1" t="str">
        <f>VLOOKUP(M9034,Itens!A$1:B$3327,2,FALSE)</f>
        <v>E11H02 D155</v>
      </c>
      <c r="M9034" s="13">
        <v>1440130000</v>
      </c>
      <c r="N9034" s="13">
        <f t="shared" si="1135"/>
        <v>0</v>
      </c>
      <c r="O9034" s="1">
        <v>20</v>
      </c>
      <c r="P9034" s="1">
        <v>29.042577000000001</v>
      </c>
      <c r="Q9034" s="1" t="s">
        <v>39</v>
      </c>
      <c r="R9034" s="6">
        <v>42621</v>
      </c>
    </row>
    <row r="9035" spans="1:18" x14ac:dyDescent="0.25">
      <c r="A9035" s="1">
        <v>9034</v>
      </c>
      <c r="B9035">
        <f t="shared" si="1128"/>
        <v>0</v>
      </c>
      <c r="C9035">
        <f t="shared" si="1129"/>
        <v>0</v>
      </c>
      <c r="D9035" s="1">
        <f t="shared" si="1130"/>
        <v>0</v>
      </c>
      <c r="E9035" s="1">
        <f t="shared" si="1131"/>
        <v>0</v>
      </c>
      <c r="F9035" s="1">
        <f t="shared" si="1132"/>
        <v>0</v>
      </c>
      <c r="G9035" s="1">
        <f t="shared" si="1133"/>
        <v>0</v>
      </c>
      <c r="H9035" s="1">
        <f t="shared" si="1134"/>
        <v>0</v>
      </c>
      <c r="I9035" s="7" t="s">
        <v>233</v>
      </c>
      <c r="J9035" s="1" t="s">
        <v>234</v>
      </c>
      <c r="K9035" s="1">
        <f>VLOOKUP(L9035,Sheet1!A$1:B$1179,2,FALSE)</f>
        <v>8728310000</v>
      </c>
      <c r="L9035" s="1" t="str">
        <f>VLOOKUP(M9035,Itens!A$1:B$3327,2,FALSE)</f>
        <v>E1959LI</v>
      </c>
      <c r="M9035" s="13">
        <v>8728310000</v>
      </c>
      <c r="N9035" s="13">
        <f t="shared" si="1135"/>
        <v>0</v>
      </c>
      <c r="O9035" s="1">
        <v>12</v>
      </c>
      <c r="P9035" s="1">
        <v>28.800542140000001</v>
      </c>
      <c r="Q9035" s="1" t="s">
        <v>39</v>
      </c>
      <c r="R9035" s="6">
        <v>42621</v>
      </c>
    </row>
    <row r="9036" spans="1:18" x14ac:dyDescent="0.25">
      <c r="A9036" s="1">
        <v>9035</v>
      </c>
      <c r="B9036">
        <f t="shared" si="1128"/>
        <v>0</v>
      </c>
      <c r="C9036">
        <f t="shared" si="1129"/>
        <v>0</v>
      </c>
      <c r="D9036" s="1">
        <f t="shared" si="1130"/>
        <v>0</v>
      </c>
      <c r="E9036" s="1">
        <f t="shared" si="1131"/>
        <v>0</v>
      </c>
      <c r="F9036" s="1">
        <f t="shared" si="1132"/>
        <v>0</v>
      </c>
      <c r="G9036" s="1">
        <f t="shared" si="1133"/>
        <v>0</v>
      </c>
      <c r="H9036" s="1">
        <f t="shared" si="1134"/>
        <v>0</v>
      </c>
      <c r="I9036" s="7" t="s">
        <v>233</v>
      </c>
      <c r="J9036" s="1" t="s">
        <v>234</v>
      </c>
      <c r="K9036" s="1">
        <f>VLOOKUP(L9036,Sheet1!A$1:B$1179,2,FALSE)</f>
        <v>3125130000</v>
      </c>
      <c r="L9036" s="1" t="str">
        <f>VLOOKUP(M9036,Itens!A$1:B$3327,2,FALSE)</f>
        <v>E27H D125</v>
      </c>
      <c r="M9036" s="13">
        <v>3125130000</v>
      </c>
      <c r="N9036" s="13">
        <f t="shared" si="1135"/>
        <v>0</v>
      </c>
      <c r="O9036" s="1">
        <v>10</v>
      </c>
      <c r="P9036" s="1">
        <v>16.2059599</v>
      </c>
      <c r="Q9036" s="1" t="s">
        <v>39</v>
      </c>
      <c r="R9036" s="6">
        <v>42621</v>
      </c>
    </row>
    <row r="9037" spans="1:18" x14ac:dyDescent="0.25">
      <c r="A9037" s="1">
        <v>9036</v>
      </c>
      <c r="B9037">
        <f t="shared" si="1128"/>
        <v>0</v>
      </c>
      <c r="C9037">
        <f t="shared" si="1129"/>
        <v>0</v>
      </c>
      <c r="D9037" s="1">
        <f t="shared" si="1130"/>
        <v>0</v>
      </c>
      <c r="E9037" s="1">
        <f t="shared" si="1131"/>
        <v>0</v>
      </c>
      <c r="F9037" s="1">
        <f t="shared" si="1132"/>
        <v>0</v>
      </c>
      <c r="G9037" s="1">
        <f t="shared" si="1133"/>
        <v>0</v>
      </c>
      <c r="H9037" s="1">
        <f t="shared" si="1134"/>
        <v>0</v>
      </c>
      <c r="I9037" s="7" t="s">
        <v>233</v>
      </c>
      <c r="J9037" s="1" t="s">
        <v>234</v>
      </c>
      <c r="K9037" s="1">
        <f>VLOOKUP(L9037,Sheet1!A$1:B$1179,2,FALSE)</f>
        <v>3127130000</v>
      </c>
      <c r="L9037" s="1" t="str">
        <f>VLOOKUP(M9037,Itens!A$1:B$3327,2,FALSE)</f>
        <v>E27H D84</v>
      </c>
      <c r="M9037" s="13">
        <v>3127130000</v>
      </c>
      <c r="N9037" s="13">
        <f t="shared" si="1135"/>
        <v>0</v>
      </c>
      <c r="O9037" s="1">
        <v>10</v>
      </c>
      <c r="P9037" s="1">
        <v>15.34169282</v>
      </c>
      <c r="Q9037" s="1" t="s">
        <v>39</v>
      </c>
      <c r="R9037" s="6">
        <v>42621</v>
      </c>
    </row>
    <row r="9038" spans="1:18" x14ac:dyDescent="0.25">
      <c r="A9038" s="1">
        <v>9037</v>
      </c>
      <c r="B9038">
        <f t="shared" si="1128"/>
        <v>0</v>
      </c>
      <c r="C9038">
        <f t="shared" si="1129"/>
        <v>0</v>
      </c>
      <c r="D9038" s="1">
        <f t="shared" si="1130"/>
        <v>0</v>
      </c>
      <c r="E9038" s="1">
        <f t="shared" si="1131"/>
        <v>0</v>
      </c>
      <c r="F9038" s="1">
        <f t="shared" si="1132"/>
        <v>0</v>
      </c>
      <c r="G9038" s="1">
        <f t="shared" si="1133"/>
        <v>0</v>
      </c>
      <c r="H9038" s="1">
        <f t="shared" si="1134"/>
        <v>0</v>
      </c>
      <c r="I9038" s="7" t="s">
        <v>233</v>
      </c>
      <c r="J9038" s="1" t="s">
        <v>234</v>
      </c>
      <c r="K9038" s="1">
        <f>VLOOKUP(L9038,Sheet1!A$1:B$1179,2,FALSE)</f>
        <v>6046310000</v>
      </c>
      <c r="L9038" s="1" t="str">
        <f>VLOOKUP(M9038,Itens!A$1:B$3327,2,FALSE)</f>
        <v>E2954LC03</v>
      </c>
      <c r="M9038" s="13">
        <v>6046310000</v>
      </c>
      <c r="N9038" s="13">
        <f t="shared" si="1135"/>
        <v>0</v>
      </c>
      <c r="O9038" s="1">
        <v>6</v>
      </c>
      <c r="P9038" s="1">
        <v>44.821574030000001</v>
      </c>
      <c r="Q9038" s="1" t="s">
        <v>39</v>
      </c>
      <c r="R9038" s="6">
        <v>42621</v>
      </c>
    </row>
    <row r="9039" spans="1:18" x14ac:dyDescent="0.25">
      <c r="A9039" s="1">
        <v>9038</v>
      </c>
      <c r="B9039">
        <f t="shared" si="1128"/>
        <v>0</v>
      </c>
      <c r="C9039">
        <f t="shared" si="1129"/>
        <v>0</v>
      </c>
      <c r="D9039" s="1">
        <f t="shared" si="1130"/>
        <v>0</v>
      </c>
      <c r="E9039" s="1">
        <f t="shared" si="1131"/>
        <v>0</v>
      </c>
      <c r="F9039" s="1">
        <f t="shared" si="1132"/>
        <v>0</v>
      </c>
      <c r="G9039" s="1">
        <f t="shared" si="1133"/>
        <v>0</v>
      </c>
      <c r="H9039" s="1">
        <f t="shared" si="1134"/>
        <v>0</v>
      </c>
      <c r="I9039" s="7" t="s">
        <v>233</v>
      </c>
      <c r="J9039" s="1" t="s">
        <v>234</v>
      </c>
      <c r="K9039" s="1">
        <f>VLOOKUP(L9039,Sheet1!A$1:B$1179,2,FALSE)</f>
        <v>562130000</v>
      </c>
      <c r="L9039" s="1" t="str">
        <f>VLOOKUP(M9039,Itens!A$1:B$3327,2,FALSE)</f>
        <v>E29H D89</v>
      </c>
      <c r="M9039" s="13">
        <v>562130000</v>
      </c>
      <c r="N9039" s="13">
        <f t="shared" si="1135"/>
        <v>0</v>
      </c>
      <c r="O9039" s="1">
        <v>20</v>
      </c>
      <c r="P9039" s="1">
        <v>13.455468489999999</v>
      </c>
      <c r="Q9039" s="1" t="s">
        <v>39</v>
      </c>
      <c r="R9039" s="6">
        <v>42621</v>
      </c>
    </row>
    <row r="9040" spans="1:18" x14ac:dyDescent="0.25">
      <c r="A9040" s="1">
        <v>9039</v>
      </c>
      <c r="B9040">
        <f t="shared" si="1128"/>
        <v>0</v>
      </c>
      <c r="C9040">
        <f t="shared" si="1129"/>
        <v>0</v>
      </c>
      <c r="D9040" s="1">
        <f t="shared" si="1130"/>
        <v>0</v>
      </c>
      <c r="E9040" s="1">
        <f t="shared" si="1131"/>
        <v>0</v>
      </c>
      <c r="F9040" s="1">
        <f t="shared" si="1132"/>
        <v>0</v>
      </c>
      <c r="G9040" s="1">
        <f t="shared" si="1133"/>
        <v>0</v>
      </c>
      <c r="H9040" s="1">
        <f t="shared" si="1134"/>
        <v>0</v>
      </c>
      <c r="I9040" s="7" t="s">
        <v>233</v>
      </c>
      <c r="J9040" s="1" t="s">
        <v>234</v>
      </c>
      <c r="K9040" s="1">
        <f>VLOOKUP(L9040,Sheet1!A$1:B$1179,2,FALSE)</f>
        <v>835130000</v>
      </c>
      <c r="L9040" s="1" t="str">
        <f>VLOOKUP(M9040,Itens!A$1:B$3327,2,FALSE)</f>
        <v>E38H D106</v>
      </c>
      <c r="M9040" s="13">
        <v>835130000</v>
      </c>
      <c r="N9040" s="13">
        <f t="shared" si="1135"/>
        <v>0</v>
      </c>
      <c r="O9040" s="1">
        <v>10</v>
      </c>
      <c r="P9040" s="1">
        <v>13.14721308</v>
      </c>
      <c r="Q9040" s="1" t="s">
        <v>39</v>
      </c>
      <c r="R9040" s="6">
        <v>42621</v>
      </c>
    </row>
    <row r="9041" spans="1:18" x14ac:dyDescent="0.25">
      <c r="A9041" s="1">
        <v>9040</v>
      </c>
      <c r="B9041">
        <f t="shared" si="1128"/>
        <v>0</v>
      </c>
      <c r="C9041">
        <f t="shared" si="1129"/>
        <v>0</v>
      </c>
      <c r="D9041" s="1">
        <f t="shared" si="1130"/>
        <v>0</v>
      </c>
      <c r="E9041" s="1">
        <f t="shared" si="1131"/>
        <v>0</v>
      </c>
      <c r="F9041" s="1">
        <f t="shared" si="1132"/>
        <v>0</v>
      </c>
      <c r="G9041" s="1">
        <f t="shared" si="1133"/>
        <v>0</v>
      </c>
      <c r="H9041" s="1">
        <f t="shared" si="1134"/>
        <v>0</v>
      </c>
      <c r="I9041" s="7" t="s">
        <v>233</v>
      </c>
      <c r="J9041" s="1" t="s">
        <v>234</v>
      </c>
      <c r="K9041" s="1">
        <f>VLOOKUP(L9041,Sheet1!A$1:B$1179,2,FALSE)</f>
        <v>3536130000</v>
      </c>
      <c r="L9041" s="1" t="str">
        <f>VLOOKUP(M9041,Itens!A$1:B$3327,2,FALSE)</f>
        <v>E44H D110</v>
      </c>
      <c r="M9041" s="13">
        <v>3536130000</v>
      </c>
      <c r="N9041" s="13">
        <f t="shared" si="1135"/>
        <v>0</v>
      </c>
      <c r="O9041" s="1">
        <v>30</v>
      </c>
      <c r="P9041" s="1">
        <v>9.7653604699999992</v>
      </c>
      <c r="Q9041" s="1" t="s">
        <v>39</v>
      </c>
      <c r="R9041" s="6">
        <v>42621</v>
      </c>
    </row>
    <row r="9042" spans="1:18" x14ac:dyDescent="0.25">
      <c r="A9042" s="1">
        <v>9041</v>
      </c>
      <c r="B9042">
        <f t="shared" si="1128"/>
        <v>0</v>
      </c>
      <c r="C9042">
        <f t="shared" si="1129"/>
        <v>0</v>
      </c>
      <c r="D9042" s="1">
        <f t="shared" si="1130"/>
        <v>0</v>
      </c>
      <c r="E9042" s="1">
        <f t="shared" si="1131"/>
        <v>0</v>
      </c>
      <c r="F9042" s="1">
        <f t="shared" si="1132"/>
        <v>0</v>
      </c>
      <c r="G9042" s="1">
        <f t="shared" si="1133"/>
        <v>0</v>
      </c>
      <c r="H9042" s="1">
        <f t="shared" si="1134"/>
        <v>0</v>
      </c>
      <c r="I9042" s="7" t="s">
        <v>233</v>
      </c>
      <c r="J9042" s="1" t="s">
        <v>234</v>
      </c>
      <c r="K9042" s="1">
        <f>VLOOKUP(L9042,Sheet1!A$1:B$1179,2,FALSE)</f>
        <v>6480310000</v>
      </c>
      <c r="L9042" s="1" t="str">
        <f>VLOOKUP(M9042,Itens!A$1:B$3327,2,FALSE)</f>
        <v>E455L01-2</v>
      </c>
      <c r="M9042" s="13">
        <v>6480310000</v>
      </c>
      <c r="N9042" s="13">
        <f t="shared" si="1135"/>
        <v>0</v>
      </c>
      <c r="O9042" s="1">
        <v>6</v>
      </c>
      <c r="P9042" s="1">
        <v>37.565710350000003</v>
      </c>
      <c r="Q9042" s="1" t="s">
        <v>39</v>
      </c>
      <c r="R9042" s="6">
        <v>42621</v>
      </c>
    </row>
    <row r="9043" spans="1:18" x14ac:dyDescent="0.25">
      <c r="A9043" s="1">
        <v>9042</v>
      </c>
      <c r="B9043">
        <f t="shared" si="1128"/>
        <v>0</v>
      </c>
      <c r="C9043">
        <f t="shared" si="1129"/>
        <v>0</v>
      </c>
      <c r="D9043" s="1">
        <f t="shared" si="1130"/>
        <v>0</v>
      </c>
      <c r="E9043" s="1">
        <f t="shared" si="1131"/>
        <v>0</v>
      </c>
      <c r="F9043" s="1">
        <f t="shared" si="1132"/>
        <v>0</v>
      </c>
      <c r="G9043" s="1">
        <f t="shared" si="1133"/>
        <v>0</v>
      </c>
      <c r="H9043" s="1">
        <f t="shared" si="1134"/>
        <v>0</v>
      </c>
      <c r="I9043" s="7" t="s">
        <v>233</v>
      </c>
      <c r="J9043" s="1" t="s">
        <v>234</v>
      </c>
      <c r="K9043" s="1">
        <f>VLOOKUP(L9043,Sheet1!A$1:B$1179,2,FALSE)</f>
        <v>4371130000</v>
      </c>
      <c r="L9043" s="1" t="str">
        <f>VLOOKUP(M9043,Itens!A$1:B$3327,2,FALSE)</f>
        <v>E61H D215</v>
      </c>
      <c r="M9043" s="13">
        <v>4371130000</v>
      </c>
      <c r="N9043" s="13">
        <f t="shared" si="1135"/>
        <v>0</v>
      </c>
      <c r="O9043" s="1">
        <v>78</v>
      </c>
      <c r="P9043" s="1">
        <v>22.449696939999999</v>
      </c>
      <c r="Q9043" s="1" t="s">
        <v>39</v>
      </c>
      <c r="R9043" s="6">
        <v>42621</v>
      </c>
    </row>
    <row r="9044" spans="1:18" x14ac:dyDescent="0.25">
      <c r="A9044" s="1">
        <v>9043</v>
      </c>
      <c r="B9044">
        <f t="shared" si="1128"/>
        <v>0</v>
      </c>
      <c r="C9044">
        <f t="shared" si="1129"/>
        <v>0</v>
      </c>
      <c r="D9044" s="1">
        <f t="shared" si="1130"/>
        <v>0</v>
      </c>
      <c r="E9044" s="1">
        <f t="shared" si="1131"/>
        <v>0</v>
      </c>
      <c r="F9044" s="1">
        <f t="shared" si="1132"/>
        <v>0</v>
      </c>
      <c r="G9044" s="1">
        <f t="shared" si="1133"/>
        <v>0</v>
      </c>
      <c r="H9044" s="1">
        <f t="shared" si="1134"/>
        <v>0</v>
      </c>
      <c r="I9044" s="7" t="s">
        <v>233</v>
      </c>
      <c r="J9044" s="1" t="s">
        <v>234</v>
      </c>
      <c r="K9044" s="1">
        <f>VLOOKUP(L9044,Sheet1!A$1:B$1179,2,FALSE)</f>
        <v>1069230000</v>
      </c>
      <c r="L9044" s="1" t="str">
        <f>VLOOKUP(M9044,Itens!A$1:B$3327,2,FALSE)</f>
        <v>E83KP02 D140</v>
      </c>
      <c r="M9044" s="13">
        <v>1069230000</v>
      </c>
      <c r="N9044" s="13">
        <f t="shared" si="1135"/>
        <v>0</v>
      </c>
      <c r="O9044" s="1">
        <v>10</v>
      </c>
      <c r="P9044" s="1">
        <v>40.735217400000003</v>
      </c>
      <c r="Q9044" s="1" t="s">
        <v>39</v>
      </c>
      <c r="R9044" s="6">
        <v>42621</v>
      </c>
    </row>
    <row r="9045" spans="1:18" x14ac:dyDescent="0.25">
      <c r="A9045" s="1">
        <v>9044</v>
      </c>
      <c r="B9045">
        <f t="shared" si="1128"/>
        <v>0</v>
      </c>
      <c r="C9045">
        <f t="shared" si="1129"/>
        <v>0</v>
      </c>
      <c r="D9045" s="1">
        <f t="shared" si="1130"/>
        <v>0</v>
      </c>
      <c r="E9045" s="1">
        <f t="shared" si="1131"/>
        <v>0</v>
      </c>
      <c r="F9045" s="1">
        <f t="shared" si="1132"/>
        <v>0</v>
      </c>
      <c r="G9045" s="1">
        <f t="shared" si="1133"/>
        <v>0</v>
      </c>
      <c r="H9045" s="1">
        <f t="shared" si="1134"/>
        <v>0</v>
      </c>
      <c r="I9045" s="7" t="s">
        <v>233</v>
      </c>
      <c r="J9045" s="1" t="s">
        <v>234</v>
      </c>
      <c r="K9045" s="1">
        <f>VLOOKUP(L9045,Sheet1!A$1:B$1179,2,FALSE)</f>
        <v>338110000</v>
      </c>
      <c r="L9045" s="1" t="str">
        <f>VLOOKUP(M9045,Itens!A$1:B$3327,2,FALSE)</f>
        <v>E88H D24</v>
      </c>
      <c r="M9045" s="13">
        <v>338110000</v>
      </c>
      <c r="N9045" s="13">
        <f t="shared" si="1135"/>
        <v>0</v>
      </c>
      <c r="O9045" s="1">
        <v>9</v>
      </c>
      <c r="P9045" s="1">
        <v>17.817075429999999</v>
      </c>
      <c r="Q9045" s="1" t="s">
        <v>39</v>
      </c>
      <c r="R9045" s="6">
        <v>42621</v>
      </c>
    </row>
    <row r="9046" spans="1:18" x14ac:dyDescent="0.25">
      <c r="A9046" s="1">
        <v>9045</v>
      </c>
      <c r="B9046">
        <f t="shared" si="1128"/>
        <v>0</v>
      </c>
      <c r="C9046">
        <f t="shared" si="1129"/>
        <v>0</v>
      </c>
      <c r="D9046" s="1">
        <f t="shared" si="1130"/>
        <v>0</v>
      </c>
      <c r="E9046" s="1">
        <f t="shared" si="1131"/>
        <v>0</v>
      </c>
      <c r="F9046" s="1">
        <f t="shared" si="1132"/>
        <v>0</v>
      </c>
      <c r="G9046" s="1">
        <f t="shared" si="1133"/>
        <v>0</v>
      </c>
      <c r="H9046" s="1">
        <f t="shared" si="1134"/>
        <v>0</v>
      </c>
      <c r="I9046" s="7" t="s">
        <v>233</v>
      </c>
      <c r="J9046" s="1" t="s">
        <v>234</v>
      </c>
      <c r="K9046" s="1">
        <f>VLOOKUP(L9046,Sheet1!A$1:B$1179,2,FALSE)</f>
        <v>389210000</v>
      </c>
      <c r="L9046" s="1" t="str">
        <f>VLOOKUP(M9046,Itens!A$1:B$3327,2,FALSE)</f>
        <v>E90KP D164</v>
      </c>
      <c r="M9046" s="13">
        <v>389210000</v>
      </c>
      <c r="N9046" s="13">
        <f t="shared" si="1135"/>
        <v>0</v>
      </c>
      <c r="O9046" s="1">
        <v>20</v>
      </c>
      <c r="P9046" s="1">
        <v>7.8220942999999998</v>
      </c>
      <c r="Q9046" s="1" t="s">
        <v>39</v>
      </c>
      <c r="R9046" s="6">
        <v>42621</v>
      </c>
    </row>
    <row r="9047" spans="1:18" x14ac:dyDescent="0.25">
      <c r="A9047" s="1">
        <v>9046</v>
      </c>
      <c r="B9047">
        <f t="shared" si="1128"/>
        <v>0</v>
      </c>
      <c r="C9047">
        <f t="shared" si="1129"/>
        <v>0</v>
      </c>
      <c r="D9047" s="1">
        <f t="shared" si="1130"/>
        <v>0</v>
      </c>
      <c r="E9047" s="1">
        <f t="shared" si="1131"/>
        <v>0</v>
      </c>
      <c r="F9047" s="1">
        <f t="shared" si="1132"/>
        <v>0</v>
      </c>
      <c r="G9047" s="1">
        <f t="shared" si="1133"/>
        <v>0</v>
      </c>
      <c r="H9047" s="1">
        <f t="shared" si="1134"/>
        <v>0</v>
      </c>
      <c r="I9047" s="7" t="s">
        <v>233</v>
      </c>
      <c r="J9047" s="1" t="s">
        <v>234</v>
      </c>
      <c r="K9047" s="1">
        <f>VLOOKUP(L9047,Sheet1!A$1:B$1179,2,FALSE)</f>
        <v>6792310000</v>
      </c>
      <c r="L9047" s="1" t="str">
        <f>VLOOKUP(M9047,Itens!A$1:B$3327,2,FALSE)</f>
        <v>E998LI</v>
      </c>
      <c r="M9047" s="13">
        <v>6792310000</v>
      </c>
      <c r="N9047" s="13">
        <f t="shared" si="1135"/>
        <v>0</v>
      </c>
      <c r="O9047" s="1">
        <v>6</v>
      </c>
      <c r="P9047" s="1">
        <v>16.824799809999998</v>
      </c>
      <c r="Q9047" s="1" t="s">
        <v>39</v>
      </c>
      <c r="R9047" s="6">
        <v>42621</v>
      </c>
    </row>
    <row r="9048" spans="1:18" x14ac:dyDescent="0.25">
      <c r="A9048" s="1">
        <v>9047</v>
      </c>
      <c r="B9048">
        <f t="shared" si="1128"/>
        <v>0</v>
      </c>
      <c r="C9048">
        <f t="shared" si="1129"/>
        <v>0</v>
      </c>
      <c r="D9048" s="1">
        <f t="shared" si="1130"/>
        <v>0</v>
      </c>
      <c r="E9048" s="1">
        <f t="shared" si="1131"/>
        <v>0</v>
      </c>
      <c r="F9048" s="1">
        <f t="shared" si="1132"/>
        <v>0</v>
      </c>
      <c r="G9048" s="1">
        <f t="shared" si="1133"/>
        <v>0</v>
      </c>
      <c r="H9048" s="1">
        <f t="shared" si="1134"/>
        <v>0</v>
      </c>
      <c r="I9048" s="7" t="s">
        <v>233</v>
      </c>
      <c r="J9048" s="1" t="s">
        <v>234</v>
      </c>
      <c r="K9048" s="1">
        <f>VLOOKUP(L9048,Sheet1!A$1:B$1179,2,FALSE)</f>
        <v>463200000</v>
      </c>
      <c r="L9048" s="1" t="str">
        <f>VLOOKUP(M9048,Itens!A$1:B$3327,2,FALSE)</f>
        <v>H108WK</v>
      </c>
      <c r="M9048" s="13">
        <v>463200000</v>
      </c>
      <c r="N9048" s="13">
        <f t="shared" si="1135"/>
        <v>0</v>
      </c>
      <c r="O9048" s="1">
        <v>10</v>
      </c>
      <c r="P9048" s="1">
        <v>33.24728983</v>
      </c>
      <c r="Q9048" s="1" t="s">
        <v>39</v>
      </c>
      <c r="R9048" s="6">
        <v>42621</v>
      </c>
    </row>
    <row r="9049" spans="1:18" x14ac:dyDescent="0.25">
      <c r="A9049" s="1">
        <v>9048</v>
      </c>
      <c r="B9049">
        <f t="shared" si="1128"/>
        <v>0</v>
      </c>
      <c r="C9049">
        <f t="shared" si="1129"/>
        <v>0</v>
      </c>
      <c r="D9049" s="1">
        <f t="shared" si="1130"/>
        <v>0</v>
      </c>
      <c r="E9049" s="1">
        <f t="shared" si="1131"/>
        <v>0</v>
      </c>
      <c r="F9049" s="1">
        <f t="shared" si="1132"/>
        <v>0</v>
      </c>
      <c r="G9049" s="1">
        <f t="shared" si="1133"/>
        <v>0</v>
      </c>
      <c r="H9049" s="1">
        <f t="shared" si="1134"/>
        <v>0</v>
      </c>
      <c r="I9049" s="7" t="s">
        <v>233</v>
      </c>
      <c r="J9049" s="1" t="s">
        <v>234</v>
      </c>
      <c r="K9049" s="1">
        <f>VLOOKUP(L9049,Sheet1!A$1:B$1179,2,FALSE)</f>
        <v>3833100000</v>
      </c>
      <c r="L9049" s="1" t="str">
        <f>VLOOKUP(M9049,Itens!A$1:B$3327,2,FALSE)</f>
        <v>H12W08</v>
      </c>
      <c r="M9049" s="13">
        <v>3833100000</v>
      </c>
      <c r="N9049" s="13">
        <f t="shared" si="1135"/>
        <v>0</v>
      </c>
      <c r="O9049" s="1">
        <v>24</v>
      </c>
      <c r="P9049" s="1">
        <v>16.439585919999999</v>
      </c>
      <c r="Q9049" s="1" t="s">
        <v>39</v>
      </c>
      <c r="R9049" s="6">
        <v>42621</v>
      </c>
    </row>
    <row r="9050" spans="1:18" x14ac:dyDescent="0.25">
      <c r="A9050" s="1">
        <v>9049</v>
      </c>
      <c r="B9050">
        <f t="shared" si="1128"/>
        <v>0</v>
      </c>
      <c r="C9050">
        <f t="shared" si="1129"/>
        <v>0</v>
      </c>
      <c r="D9050" s="1">
        <f t="shared" si="1130"/>
        <v>0</v>
      </c>
      <c r="E9050" s="1">
        <f t="shared" si="1131"/>
        <v>0</v>
      </c>
      <c r="F9050" s="1">
        <f t="shared" si="1132"/>
        <v>0</v>
      </c>
      <c r="G9050" s="1">
        <f t="shared" si="1133"/>
        <v>0</v>
      </c>
      <c r="H9050" s="1">
        <f t="shared" si="1134"/>
        <v>0</v>
      </c>
      <c r="I9050" s="7" t="s">
        <v>233</v>
      </c>
      <c r="J9050" s="1" t="s">
        <v>234</v>
      </c>
      <c r="K9050" s="1">
        <f>VLOOKUP(L9050,Sheet1!A$1:B$1179,2,FALSE)</f>
        <v>5172100000</v>
      </c>
      <c r="L9050" s="1" t="str">
        <f>VLOOKUP(M9050,Itens!A$1:B$3327,2,FALSE)</f>
        <v>H13W01</v>
      </c>
      <c r="M9050" s="13">
        <v>5172100000</v>
      </c>
      <c r="N9050" s="13">
        <f t="shared" si="1135"/>
        <v>0</v>
      </c>
      <c r="O9050" s="1">
        <v>10</v>
      </c>
      <c r="P9050" s="1">
        <v>8.2502825299999998</v>
      </c>
      <c r="Q9050" s="1" t="s">
        <v>39</v>
      </c>
      <c r="R9050" s="6">
        <v>42621</v>
      </c>
    </row>
    <row r="9051" spans="1:18" x14ac:dyDescent="0.25">
      <c r="A9051" s="1">
        <v>9050</v>
      </c>
      <c r="B9051">
        <f t="shared" si="1128"/>
        <v>0</v>
      </c>
      <c r="C9051">
        <f t="shared" si="1129"/>
        <v>0</v>
      </c>
      <c r="D9051" s="1">
        <f t="shared" si="1130"/>
        <v>0</v>
      </c>
      <c r="E9051" s="1">
        <f t="shared" si="1131"/>
        <v>0</v>
      </c>
      <c r="F9051" s="1">
        <f t="shared" si="1132"/>
        <v>0</v>
      </c>
      <c r="G9051" s="1">
        <f t="shared" si="1133"/>
        <v>0</v>
      </c>
      <c r="H9051" s="1">
        <f t="shared" si="1134"/>
        <v>0</v>
      </c>
      <c r="I9051" s="7" t="s">
        <v>233</v>
      </c>
      <c r="J9051" s="1" t="s">
        <v>234</v>
      </c>
      <c r="K9051" s="1">
        <f>VLOOKUP(L9051,Sheet1!A$1:B$1179,2,FALSE)</f>
        <v>2373100000</v>
      </c>
      <c r="L9051" s="1" t="str">
        <f>VLOOKUP(M9051,Itens!A$1:B$3327,2,FALSE)</f>
        <v>H14W27</v>
      </c>
      <c r="M9051" s="13">
        <v>2373100000</v>
      </c>
      <c r="N9051" s="13">
        <f t="shared" si="1135"/>
        <v>0</v>
      </c>
      <c r="O9051" s="1">
        <v>10</v>
      </c>
      <c r="P9051" s="1">
        <v>11.991139049999999</v>
      </c>
      <c r="Q9051" s="1" t="s">
        <v>39</v>
      </c>
      <c r="R9051" s="6">
        <v>42621</v>
      </c>
    </row>
    <row r="9052" spans="1:18" x14ac:dyDescent="0.25">
      <c r="A9052" s="1">
        <v>9051</v>
      </c>
      <c r="B9052">
        <f t="shared" si="1128"/>
        <v>0</v>
      </c>
      <c r="C9052">
        <f t="shared" si="1129"/>
        <v>0</v>
      </c>
      <c r="D9052" s="1">
        <f t="shared" si="1130"/>
        <v>0</v>
      </c>
      <c r="E9052" s="1">
        <f t="shared" si="1131"/>
        <v>0</v>
      </c>
      <c r="F9052" s="1">
        <f t="shared" si="1132"/>
        <v>0</v>
      </c>
      <c r="G9052" s="1">
        <f t="shared" si="1133"/>
        <v>0</v>
      </c>
      <c r="H9052" s="1">
        <f t="shared" si="1134"/>
        <v>0</v>
      </c>
      <c r="I9052" s="7" t="s">
        <v>233</v>
      </c>
      <c r="J9052" s="1" t="s">
        <v>234</v>
      </c>
      <c r="K9052" s="1">
        <f>VLOOKUP(L9052,Sheet1!A$1:B$1179,2,FALSE)</f>
        <v>1406100000</v>
      </c>
      <c r="L9052" s="1" t="str">
        <f>VLOOKUP(M9052,Itens!A$1:B$3327,2,FALSE)</f>
        <v>H14W30</v>
      </c>
      <c r="M9052" s="13">
        <v>1406100000</v>
      </c>
      <c r="N9052" s="13">
        <f t="shared" si="1135"/>
        <v>0</v>
      </c>
      <c r="O9052" s="1">
        <v>10</v>
      </c>
      <c r="P9052" s="1">
        <v>27.888352489999999</v>
      </c>
      <c r="Q9052" s="1" t="s">
        <v>39</v>
      </c>
      <c r="R9052" s="6">
        <v>42621</v>
      </c>
    </row>
    <row r="9053" spans="1:18" x14ac:dyDescent="0.25">
      <c r="A9053" s="1">
        <v>9052</v>
      </c>
      <c r="B9053">
        <f t="shared" si="1128"/>
        <v>0</v>
      </c>
      <c r="C9053">
        <f t="shared" si="1129"/>
        <v>0</v>
      </c>
      <c r="D9053" s="1">
        <f t="shared" si="1130"/>
        <v>0</v>
      </c>
      <c r="E9053" s="1">
        <f t="shared" si="1131"/>
        <v>0</v>
      </c>
      <c r="F9053" s="1">
        <f t="shared" si="1132"/>
        <v>0</v>
      </c>
      <c r="G9053" s="1">
        <f t="shared" si="1133"/>
        <v>0</v>
      </c>
      <c r="H9053" s="1">
        <f t="shared" si="1134"/>
        <v>0</v>
      </c>
      <c r="I9053" s="7" t="s">
        <v>233</v>
      </c>
      <c r="J9053" s="1" t="s">
        <v>234</v>
      </c>
      <c r="K9053" s="1">
        <f>VLOOKUP(L9053,Sheet1!A$1:B$1179,2,FALSE)</f>
        <v>3874100000</v>
      </c>
      <c r="L9053" s="1" t="str">
        <f>VLOOKUP(M9053,Itens!A$1:B$3327,2,FALSE)</f>
        <v>H19W08</v>
      </c>
      <c r="M9053" s="13">
        <v>3874100000</v>
      </c>
      <c r="N9053" s="13">
        <f t="shared" si="1135"/>
        <v>0</v>
      </c>
      <c r="O9053" s="1">
        <v>10</v>
      </c>
      <c r="P9053" s="1">
        <v>18.11661423</v>
      </c>
      <c r="Q9053" s="1" t="s">
        <v>39</v>
      </c>
      <c r="R9053" s="6">
        <v>42621</v>
      </c>
    </row>
    <row r="9054" spans="1:18" x14ac:dyDescent="0.25">
      <c r="A9054" s="1">
        <v>9053</v>
      </c>
      <c r="B9054">
        <f t="shared" si="1128"/>
        <v>0</v>
      </c>
      <c r="C9054">
        <f t="shared" si="1129"/>
        <v>1</v>
      </c>
      <c r="D9054" s="1">
        <f t="shared" si="1130"/>
        <v>1</v>
      </c>
      <c r="E9054" s="1">
        <f t="shared" si="1131"/>
        <v>0</v>
      </c>
      <c r="F9054" s="1">
        <f t="shared" si="1132"/>
        <v>3</v>
      </c>
      <c r="G9054" s="1">
        <f t="shared" si="1133"/>
        <v>0</v>
      </c>
      <c r="H9054" s="1">
        <f t="shared" si="1134"/>
        <v>3</v>
      </c>
      <c r="I9054" s="7" t="s">
        <v>233</v>
      </c>
      <c r="J9054" s="1" t="s">
        <v>234</v>
      </c>
      <c r="K9054" s="1">
        <f>VLOOKUP(L9054,Sheet1!A$1:B$1179,2,FALSE)</f>
        <v>1676100000</v>
      </c>
      <c r="L9054" s="1" t="str">
        <f>VLOOKUP(M9054,Itens!A$1:B$3327,2,FALSE)</f>
        <v>H300W09</v>
      </c>
      <c r="M9054" s="13">
        <v>1676100000</v>
      </c>
      <c r="N9054" s="13">
        <f t="shared" si="1135"/>
        <v>0</v>
      </c>
      <c r="O9054" s="1">
        <v>12</v>
      </c>
      <c r="P9054" s="1">
        <v>26.94566343</v>
      </c>
      <c r="Q9054" s="1" t="s">
        <v>39</v>
      </c>
      <c r="R9054" s="6">
        <v>42621</v>
      </c>
    </row>
    <row r="9055" spans="1:18" x14ac:dyDescent="0.25">
      <c r="A9055" s="1">
        <v>9054</v>
      </c>
      <c r="B9055">
        <f t="shared" si="1128"/>
        <v>0</v>
      </c>
      <c r="C9055">
        <f t="shared" si="1129"/>
        <v>1</v>
      </c>
      <c r="D9055" s="1">
        <f t="shared" si="1130"/>
        <v>1</v>
      </c>
      <c r="E9055" s="1">
        <f t="shared" si="1131"/>
        <v>1</v>
      </c>
      <c r="F9055" s="1">
        <f t="shared" si="1132"/>
        <v>0</v>
      </c>
      <c r="G9055" s="1">
        <f t="shared" si="1133"/>
        <v>0</v>
      </c>
      <c r="H9055" s="1">
        <f t="shared" si="1134"/>
        <v>1</v>
      </c>
      <c r="I9055" s="7" t="s">
        <v>254</v>
      </c>
      <c r="J9055" s="1" t="s">
        <v>234</v>
      </c>
      <c r="K9055" s="1">
        <f>VLOOKUP(L9055,Sheet1!A$1:B$1179,2,FALSE)</f>
        <v>6483310000</v>
      </c>
      <c r="L9055" s="1" t="str">
        <f>VLOOKUP(M9055,Itens!A$1:B$3327,2,FALSE)</f>
        <v>E1002L</v>
      </c>
      <c r="M9055" s="13">
        <v>6483310000</v>
      </c>
      <c r="N9055" s="13">
        <f t="shared" si="1135"/>
        <v>0</v>
      </c>
      <c r="O9055" s="1">
        <v>6</v>
      </c>
      <c r="P9055" s="1">
        <v>17.903944240000001</v>
      </c>
      <c r="Q9055" s="1" t="s">
        <v>14</v>
      </c>
      <c r="R9055" s="6">
        <v>42621</v>
      </c>
    </row>
    <row r="9056" spans="1:18" x14ac:dyDescent="0.25">
      <c r="A9056" s="1">
        <v>9055</v>
      </c>
      <c r="B9056">
        <f t="shared" si="1128"/>
        <v>0</v>
      </c>
      <c r="C9056">
        <f t="shared" si="1129"/>
        <v>0</v>
      </c>
      <c r="D9056" s="1">
        <f t="shared" si="1130"/>
        <v>0</v>
      </c>
      <c r="E9056" s="1">
        <f t="shared" si="1131"/>
        <v>0</v>
      </c>
      <c r="F9056" s="1">
        <f t="shared" si="1132"/>
        <v>0</v>
      </c>
      <c r="G9056" s="1">
        <f t="shared" si="1133"/>
        <v>0</v>
      </c>
      <c r="H9056" s="1">
        <f t="shared" si="1134"/>
        <v>0</v>
      </c>
      <c r="I9056" s="7" t="s">
        <v>254</v>
      </c>
      <c r="J9056" s="1" t="s">
        <v>234</v>
      </c>
      <c r="K9056" s="1">
        <f>VLOOKUP(L9056,Sheet1!A$1:B$1179,2,FALSE)</f>
        <v>6829310000</v>
      </c>
      <c r="L9056" s="1" t="str">
        <f>VLOOKUP(M9056,Itens!A$1:B$3327,2,FALSE)</f>
        <v>E1051L</v>
      </c>
      <c r="M9056" s="13">
        <v>6829310000</v>
      </c>
      <c r="N9056" s="13">
        <f t="shared" si="1135"/>
        <v>0</v>
      </c>
      <c r="O9056" s="1">
        <v>6</v>
      </c>
      <c r="P9056" s="1">
        <v>38.585101399999999</v>
      </c>
      <c r="Q9056" s="1" t="s">
        <v>14</v>
      </c>
      <c r="R9056" s="6">
        <v>42621</v>
      </c>
    </row>
    <row r="9057" spans="1:18" x14ac:dyDescent="0.25">
      <c r="A9057" s="1">
        <v>9056</v>
      </c>
      <c r="B9057">
        <f t="shared" si="1128"/>
        <v>0</v>
      </c>
      <c r="C9057">
        <f t="shared" si="1129"/>
        <v>0</v>
      </c>
      <c r="D9057" s="1">
        <f t="shared" si="1130"/>
        <v>0</v>
      </c>
      <c r="E9057" s="1">
        <f t="shared" si="1131"/>
        <v>0</v>
      </c>
      <c r="F9057" s="1">
        <f t="shared" si="1132"/>
        <v>0</v>
      </c>
      <c r="G9057" s="1">
        <f t="shared" si="1133"/>
        <v>0</v>
      </c>
      <c r="H9057" s="1">
        <f t="shared" si="1134"/>
        <v>0</v>
      </c>
      <c r="I9057" s="7" t="s">
        <v>254</v>
      </c>
      <c r="J9057" s="1" t="s">
        <v>234</v>
      </c>
      <c r="K9057" s="1">
        <f>VLOOKUP(L9057,Sheet1!A$1:B$1179,2,FALSE)</f>
        <v>136130000</v>
      </c>
      <c r="L9057" s="1" t="str">
        <f>VLOOKUP(M9057,Itens!A$1:B$3327,2,FALSE)</f>
        <v>E105H D51</v>
      </c>
      <c r="M9057" s="13">
        <v>136130000</v>
      </c>
      <c r="N9057" s="13">
        <f t="shared" si="1135"/>
        <v>0</v>
      </c>
      <c r="O9057" s="1">
        <v>20</v>
      </c>
      <c r="P9057" s="1">
        <v>9.2755770099999992</v>
      </c>
      <c r="Q9057" s="1" t="s">
        <v>14</v>
      </c>
      <c r="R9057" s="6">
        <v>42621</v>
      </c>
    </row>
    <row r="9058" spans="1:18" x14ac:dyDescent="0.25">
      <c r="A9058" s="1">
        <v>9057</v>
      </c>
      <c r="B9058">
        <f t="shared" si="1128"/>
        <v>0</v>
      </c>
      <c r="C9058">
        <f t="shared" si="1129"/>
        <v>0</v>
      </c>
      <c r="D9058" s="1">
        <f t="shared" si="1130"/>
        <v>0</v>
      </c>
      <c r="E9058" s="1">
        <f t="shared" si="1131"/>
        <v>0</v>
      </c>
      <c r="F9058" s="1">
        <f t="shared" si="1132"/>
        <v>0</v>
      </c>
      <c r="G9058" s="1">
        <f t="shared" si="1133"/>
        <v>0</v>
      </c>
      <c r="H9058" s="1">
        <f t="shared" si="1134"/>
        <v>0</v>
      </c>
      <c r="I9058" s="7" t="s">
        <v>254</v>
      </c>
      <c r="J9058" s="1" t="s">
        <v>234</v>
      </c>
      <c r="K9058" s="1">
        <f>VLOOKUP(L9058,Sheet1!A$1:B$1179,2,FALSE)</f>
        <v>4449130000</v>
      </c>
      <c r="L9058" s="1" t="str">
        <f>VLOOKUP(M9058,Itens!A$1:B$3327,2,FALSE)</f>
        <v>E106H D34</v>
      </c>
      <c r="M9058" s="13">
        <v>4449130000</v>
      </c>
      <c r="N9058" s="13">
        <f t="shared" si="1135"/>
        <v>0</v>
      </c>
      <c r="O9058" s="1">
        <v>10</v>
      </c>
      <c r="P9058" s="1">
        <v>13.350085460000001</v>
      </c>
      <c r="Q9058" s="1" t="s">
        <v>14</v>
      </c>
      <c r="R9058" s="6">
        <v>42621</v>
      </c>
    </row>
    <row r="9059" spans="1:18" x14ac:dyDescent="0.25">
      <c r="A9059" s="1">
        <v>9058</v>
      </c>
      <c r="B9059">
        <f t="shared" si="1128"/>
        <v>0</v>
      </c>
      <c r="C9059">
        <f t="shared" si="1129"/>
        <v>0</v>
      </c>
      <c r="D9059" s="1">
        <f t="shared" si="1130"/>
        <v>0</v>
      </c>
      <c r="E9059" s="1">
        <f t="shared" si="1131"/>
        <v>0</v>
      </c>
      <c r="F9059" s="1">
        <f t="shared" si="1132"/>
        <v>0</v>
      </c>
      <c r="G9059" s="1">
        <f t="shared" si="1133"/>
        <v>0</v>
      </c>
      <c r="H9059" s="1">
        <f t="shared" si="1134"/>
        <v>0</v>
      </c>
      <c r="I9059" s="7" t="s">
        <v>254</v>
      </c>
      <c r="J9059" s="1" t="s">
        <v>234</v>
      </c>
      <c r="K9059" s="1">
        <f>VLOOKUP(L9059,Sheet1!A$1:B$1179,2,FALSE)</f>
        <v>1440130000</v>
      </c>
      <c r="L9059" s="1" t="str">
        <f>VLOOKUP(M9059,Itens!A$1:B$3327,2,FALSE)</f>
        <v>E11H02 D155</v>
      </c>
      <c r="M9059" s="13">
        <v>1440130000</v>
      </c>
      <c r="N9059" s="13">
        <f t="shared" si="1135"/>
        <v>0</v>
      </c>
      <c r="O9059" s="1">
        <v>20</v>
      </c>
      <c r="P9059" s="1">
        <v>29.038067959999999</v>
      </c>
      <c r="Q9059" s="1" t="s">
        <v>14</v>
      </c>
      <c r="R9059" s="6">
        <v>42621</v>
      </c>
    </row>
    <row r="9060" spans="1:18" x14ac:dyDescent="0.25">
      <c r="A9060" s="1">
        <v>9059</v>
      </c>
      <c r="B9060">
        <f t="shared" si="1128"/>
        <v>0</v>
      </c>
      <c r="C9060">
        <f t="shared" si="1129"/>
        <v>0</v>
      </c>
      <c r="D9060" s="1">
        <f t="shared" si="1130"/>
        <v>0</v>
      </c>
      <c r="E9060" s="1">
        <f t="shared" si="1131"/>
        <v>0</v>
      </c>
      <c r="F9060" s="1">
        <f t="shared" si="1132"/>
        <v>0</v>
      </c>
      <c r="G9060" s="1">
        <f t="shared" si="1133"/>
        <v>0</v>
      </c>
      <c r="H9060" s="1">
        <f t="shared" si="1134"/>
        <v>0</v>
      </c>
      <c r="I9060" s="7" t="s">
        <v>254</v>
      </c>
      <c r="J9060" s="1" t="s">
        <v>234</v>
      </c>
      <c r="K9060" s="1">
        <f>VLOOKUP(L9060,Sheet1!A$1:B$1179,2,FALSE)</f>
        <v>3130000</v>
      </c>
      <c r="L9060" s="1" t="str">
        <f>VLOOKUP(M9060,Itens!A$1:B$3327,2,FALSE)</f>
        <v>E142H D21</v>
      </c>
      <c r="M9060" s="13">
        <v>3130000</v>
      </c>
      <c r="N9060" s="13">
        <f t="shared" si="1135"/>
        <v>0</v>
      </c>
      <c r="O9060" s="1">
        <v>10</v>
      </c>
      <c r="P9060" s="1">
        <v>11.269869140000001</v>
      </c>
      <c r="Q9060" s="1" t="s">
        <v>14</v>
      </c>
      <c r="R9060" s="6">
        <v>42621</v>
      </c>
    </row>
    <row r="9061" spans="1:18" x14ac:dyDescent="0.25">
      <c r="A9061" s="1">
        <v>9060</v>
      </c>
      <c r="B9061">
        <f t="shared" si="1128"/>
        <v>0</v>
      </c>
      <c r="C9061">
        <f t="shared" si="1129"/>
        <v>0</v>
      </c>
      <c r="D9061" s="1">
        <f t="shared" si="1130"/>
        <v>0</v>
      </c>
      <c r="E9061" s="1">
        <f t="shared" si="1131"/>
        <v>0</v>
      </c>
      <c r="F9061" s="1">
        <f t="shared" si="1132"/>
        <v>0</v>
      </c>
      <c r="G9061" s="1">
        <f t="shared" si="1133"/>
        <v>0</v>
      </c>
      <c r="H9061" s="1">
        <f t="shared" si="1134"/>
        <v>0</v>
      </c>
      <c r="I9061" s="7" t="s">
        <v>254</v>
      </c>
      <c r="J9061" s="1" t="s">
        <v>234</v>
      </c>
      <c r="K9061" s="1">
        <f>VLOOKUP(L9061,Sheet1!A$1:B$1179,2,FALSE)</f>
        <v>1023130000</v>
      </c>
      <c r="L9061" s="1" t="str">
        <f>VLOOKUP(M9061,Itens!A$1:B$3327,2,FALSE)</f>
        <v>E146H D108</v>
      </c>
      <c r="M9061" s="13">
        <v>1023130000</v>
      </c>
      <c r="N9061" s="13">
        <f t="shared" si="1135"/>
        <v>0</v>
      </c>
      <c r="O9061" s="1">
        <v>10</v>
      </c>
      <c r="P9061" s="1">
        <v>9.1171525199999994</v>
      </c>
      <c r="Q9061" s="1" t="s">
        <v>14</v>
      </c>
      <c r="R9061" s="6">
        <v>42621</v>
      </c>
    </row>
    <row r="9062" spans="1:18" x14ac:dyDescent="0.25">
      <c r="A9062" s="1">
        <v>9061</v>
      </c>
      <c r="B9062">
        <f t="shared" si="1128"/>
        <v>0</v>
      </c>
      <c r="C9062">
        <f t="shared" si="1129"/>
        <v>0</v>
      </c>
      <c r="D9062" s="1">
        <f t="shared" si="1130"/>
        <v>0</v>
      </c>
      <c r="E9062" s="1">
        <f t="shared" si="1131"/>
        <v>0</v>
      </c>
      <c r="F9062" s="1">
        <f t="shared" si="1132"/>
        <v>0</v>
      </c>
      <c r="G9062" s="1">
        <f t="shared" si="1133"/>
        <v>0</v>
      </c>
      <c r="H9062" s="1">
        <f t="shared" si="1134"/>
        <v>0</v>
      </c>
      <c r="I9062" s="7" t="s">
        <v>254</v>
      </c>
      <c r="J9062" s="1" t="s">
        <v>234</v>
      </c>
      <c r="K9062" s="1">
        <f>VLOOKUP(L9062,Sheet1!A$1:B$1179,2,FALSE)</f>
        <v>4822310000</v>
      </c>
      <c r="L9062" s="1" t="str">
        <f>VLOOKUP(M9062,Itens!A$1:B$3327,2,FALSE)</f>
        <v>E1700L</v>
      </c>
      <c r="M9062" s="13">
        <v>4822310000</v>
      </c>
      <c r="N9062" s="13">
        <f t="shared" si="1135"/>
        <v>0</v>
      </c>
      <c r="O9062" s="1">
        <v>6</v>
      </c>
      <c r="P9062" s="1">
        <v>21.09304496</v>
      </c>
      <c r="Q9062" s="1" t="s">
        <v>14</v>
      </c>
      <c r="R9062" s="6">
        <v>42621</v>
      </c>
    </row>
    <row r="9063" spans="1:18" x14ac:dyDescent="0.25">
      <c r="A9063" s="1">
        <v>9062</v>
      </c>
      <c r="B9063">
        <f t="shared" si="1128"/>
        <v>0</v>
      </c>
      <c r="C9063">
        <f t="shared" si="1129"/>
        <v>0</v>
      </c>
      <c r="D9063" s="1">
        <f t="shared" si="1130"/>
        <v>0</v>
      </c>
      <c r="E9063" s="1">
        <f t="shared" si="1131"/>
        <v>0</v>
      </c>
      <c r="F9063" s="1">
        <f t="shared" si="1132"/>
        <v>0</v>
      </c>
      <c r="G9063" s="1">
        <f t="shared" si="1133"/>
        <v>0</v>
      </c>
      <c r="H9063" s="1">
        <f t="shared" si="1134"/>
        <v>0</v>
      </c>
      <c r="I9063" s="7" t="s">
        <v>254</v>
      </c>
      <c r="J9063" s="1" t="s">
        <v>234</v>
      </c>
      <c r="K9063" s="1">
        <f>VLOOKUP(L9063,Sheet1!A$1:B$1179,2,FALSE)</f>
        <v>2171130000</v>
      </c>
      <c r="L9063" s="1" t="str">
        <f>VLOOKUP(M9063,Itens!A$1:B$3327,2,FALSE)</f>
        <v>E210H D228</v>
      </c>
      <c r="M9063" s="13">
        <v>2171130000</v>
      </c>
      <c r="N9063" s="13">
        <f t="shared" si="1135"/>
        <v>0</v>
      </c>
      <c r="O9063" s="1">
        <v>10</v>
      </c>
      <c r="P9063" s="1">
        <v>6.7474283100000001</v>
      </c>
      <c r="Q9063" s="1" t="s">
        <v>14</v>
      </c>
      <c r="R9063" s="6">
        <v>42621</v>
      </c>
    </row>
    <row r="9064" spans="1:18" x14ac:dyDescent="0.25">
      <c r="A9064" s="1">
        <v>9063</v>
      </c>
      <c r="B9064">
        <f t="shared" si="1128"/>
        <v>0</v>
      </c>
      <c r="C9064">
        <f t="shared" si="1129"/>
        <v>0</v>
      </c>
      <c r="D9064" s="1">
        <f t="shared" si="1130"/>
        <v>0</v>
      </c>
      <c r="E9064" s="1">
        <f t="shared" si="1131"/>
        <v>0</v>
      </c>
      <c r="F9064" s="1">
        <f t="shared" si="1132"/>
        <v>0</v>
      </c>
      <c r="G9064" s="1">
        <f t="shared" si="1133"/>
        <v>0</v>
      </c>
      <c r="H9064" s="1">
        <f t="shared" si="1134"/>
        <v>0</v>
      </c>
      <c r="I9064" s="7" t="s">
        <v>254</v>
      </c>
      <c r="J9064" s="1" t="s">
        <v>234</v>
      </c>
      <c r="K9064" s="1">
        <f>VLOOKUP(L9064,Sheet1!A$1:B$1179,2,FALSE)</f>
        <v>3127130000</v>
      </c>
      <c r="L9064" s="1" t="str">
        <f>VLOOKUP(M9064,Itens!A$1:B$3327,2,FALSE)</f>
        <v>E27H D84</v>
      </c>
      <c r="M9064" s="13">
        <v>3127130000</v>
      </c>
      <c r="N9064" s="13">
        <f t="shared" si="1135"/>
        <v>0</v>
      </c>
      <c r="O9064" s="1">
        <v>10</v>
      </c>
      <c r="P9064" s="1">
        <v>15.340832320000001</v>
      </c>
      <c r="Q9064" s="1" t="s">
        <v>14</v>
      </c>
      <c r="R9064" s="6">
        <v>42621</v>
      </c>
    </row>
    <row r="9065" spans="1:18" x14ac:dyDescent="0.25">
      <c r="A9065" s="1">
        <v>9064</v>
      </c>
      <c r="B9065">
        <f t="shared" si="1128"/>
        <v>0</v>
      </c>
      <c r="C9065">
        <f t="shared" si="1129"/>
        <v>0</v>
      </c>
      <c r="D9065" s="1">
        <f t="shared" si="1130"/>
        <v>0</v>
      </c>
      <c r="E9065" s="1">
        <f t="shared" si="1131"/>
        <v>0</v>
      </c>
      <c r="F9065" s="1">
        <f t="shared" si="1132"/>
        <v>0</v>
      </c>
      <c r="G9065" s="1">
        <f t="shared" si="1133"/>
        <v>0</v>
      </c>
      <c r="H9065" s="1">
        <f t="shared" si="1134"/>
        <v>0</v>
      </c>
      <c r="I9065" s="7" t="s">
        <v>254</v>
      </c>
      <c r="J9065" s="1" t="s">
        <v>234</v>
      </c>
      <c r="K9065" s="1">
        <f>VLOOKUP(L9065,Sheet1!A$1:B$1179,2,FALSE)</f>
        <v>7607310000</v>
      </c>
      <c r="L9065" s="1" t="str">
        <f>VLOOKUP(M9065,Itens!A$1:B$3327,2,FALSE)</f>
        <v>E2944LI-2</v>
      </c>
      <c r="M9065" s="13">
        <v>7607310000</v>
      </c>
      <c r="N9065" s="13">
        <f t="shared" si="1135"/>
        <v>0</v>
      </c>
      <c r="O9065" s="1">
        <v>6</v>
      </c>
      <c r="P9065" s="1">
        <v>39.822643550000002</v>
      </c>
      <c r="Q9065" s="1" t="s">
        <v>14</v>
      </c>
      <c r="R9065" s="6">
        <v>42621</v>
      </c>
    </row>
    <row r="9066" spans="1:18" x14ac:dyDescent="0.25">
      <c r="A9066" s="1">
        <v>9065</v>
      </c>
      <c r="B9066">
        <f t="shared" si="1128"/>
        <v>0</v>
      </c>
      <c r="C9066">
        <f t="shared" si="1129"/>
        <v>0</v>
      </c>
      <c r="D9066" s="1">
        <f t="shared" si="1130"/>
        <v>0</v>
      </c>
      <c r="E9066" s="1">
        <f t="shared" si="1131"/>
        <v>0</v>
      </c>
      <c r="F9066" s="1">
        <f t="shared" si="1132"/>
        <v>0</v>
      </c>
      <c r="G9066" s="1">
        <f t="shared" si="1133"/>
        <v>0</v>
      </c>
      <c r="H9066" s="1">
        <f t="shared" si="1134"/>
        <v>0</v>
      </c>
      <c r="I9066" s="7" t="s">
        <v>254</v>
      </c>
      <c r="J9066" s="1" t="s">
        <v>234</v>
      </c>
      <c r="K9066" s="1">
        <f>VLOOKUP(L9066,Sheet1!A$1:B$1179,2,FALSE)</f>
        <v>6046310000</v>
      </c>
      <c r="L9066" s="1" t="str">
        <f>VLOOKUP(M9066,Itens!A$1:B$3327,2,FALSE)</f>
        <v>E2954LC03</v>
      </c>
      <c r="M9066" s="13">
        <v>6046310000</v>
      </c>
      <c r="N9066" s="13">
        <f t="shared" si="1135"/>
        <v>0</v>
      </c>
      <c r="O9066" s="1">
        <v>12</v>
      </c>
      <c r="P9066" s="1">
        <v>44.817103230000001</v>
      </c>
      <c r="Q9066" s="1" t="s">
        <v>14</v>
      </c>
      <c r="R9066" s="6">
        <v>42621</v>
      </c>
    </row>
    <row r="9067" spans="1:18" x14ac:dyDescent="0.25">
      <c r="A9067" s="1">
        <v>9066</v>
      </c>
      <c r="B9067">
        <f t="shared" si="1128"/>
        <v>0</v>
      </c>
      <c r="C9067">
        <f t="shared" si="1129"/>
        <v>0</v>
      </c>
      <c r="D9067" s="1">
        <f t="shared" si="1130"/>
        <v>0</v>
      </c>
      <c r="E9067" s="1">
        <f t="shared" si="1131"/>
        <v>0</v>
      </c>
      <c r="F9067" s="1">
        <f t="shared" si="1132"/>
        <v>0</v>
      </c>
      <c r="G9067" s="1">
        <f t="shared" si="1133"/>
        <v>0</v>
      </c>
      <c r="H9067" s="1">
        <f t="shared" si="1134"/>
        <v>0</v>
      </c>
      <c r="I9067" s="7" t="s">
        <v>254</v>
      </c>
      <c r="J9067" s="1" t="s">
        <v>234</v>
      </c>
      <c r="K9067" s="1">
        <f>VLOOKUP(L9067,Sheet1!A$1:B$1179,2,FALSE)</f>
        <v>562130000</v>
      </c>
      <c r="L9067" s="1" t="str">
        <f>VLOOKUP(M9067,Itens!A$1:B$3327,2,FALSE)</f>
        <v>E29H D89</v>
      </c>
      <c r="M9067" s="13">
        <v>562130000</v>
      </c>
      <c r="N9067" s="13">
        <f t="shared" si="1135"/>
        <v>0</v>
      </c>
      <c r="O9067" s="1">
        <v>30</v>
      </c>
      <c r="P9067" s="1">
        <v>13.455196949999999</v>
      </c>
      <c r="Q9067" s="1" t="s">
        <v>14</v>
      </c>
      <c r="R9067" s="6">
        <v>42621</v>
      </c>
    </row>
    <row r="9068" spans="1:18" x14ac:dyDescent="0.25">
      <c r="A9068" s="1">
        <v>9067</v>
      </c>
      <c r="B9068">
        <f t="shared" si="1128"/>
        <v>0</v>
      </c>
      <c r="C9068">
        <f t="shared" si="1129"/>
        <v>0</v>
      </c>
      <c r="D9068" s="1">
        <f t="shared" si="1130"/>
        <v>0</v>
      </c>
      <c r="E9068" s="1">
        <f t="shared" si="1131"/>
        <v>0</v>
      </c>
      <c r="F9068" s="1">
        <f t="shared" si="1132"/>
        <v>0</v>
      </c>
      <c r="G9068" s="1">
        <f t="shared" si="1133"/>
        <v>0</v>
      </c>
      <c r="H9068" s="1">
        <f t="shared" si="1134"/>
        <v>0</v>
      </c>
      <c r="I9068" s="7" t="s">
        <v>254</v>
      </c>
      <c r="J9068" s="1" t="s">
        <v>234</v>
      </c>
      <c r="K9068" s="1">
        <f>VLOOKUP(L9068,Sheet1!A$1:B$1179,2,FALSE)</f>
        <v>4455130000</v>
      </c>
      <c r="L9068" s="1" t="str">
        <f>VLOOKUP(M9068,Itens!A$1:B$3327,2,FALSE)</f>
        <v>E358H D246</v>
      </c>
      <c r="M9068" s="13">
        <v>4455130000</v>
      </c>
      <c r="N9068" s="13">
        <f t="shared" si="1135"/>
        <v>0</v>
      </c>
      <c r="O9068" s="1">
        <v>5</v>
      </c>
      <c r="P9068" s="1">
        <v>15.88181385</v>
      </c>
      <c r="Q9068" s="1" t="s">
        <v>14</v>
      </c>
      <c r="R9068" s="6">
        <v>42621</v>
      </c>
    </row>
    <row r="9069" spans="1:18" x14ac:dyDescent="0.25">
      <c r="A9069" s="1">
        <v>9068</v>
      </c>
      <c r="B9069">
        <f t="shared" si="1128"/>
        <v>0</v>
      </c>
      <c r="C9069">
        <f t="shared" si="1129"/>
        <v>0</v>
      </c>
      <c r="D9069" s="1">
        <f t="shared" si="1130"/>
        <v>0</v>
      </c>
      <c r="E9069" s="1">
        <f t="shared" si="1131"/>
        <v>0</v>
      </c>
      <c r="F9069" s="1">
        <f t="shared" si="1132"/>
        <v>0</v>
      </c>
      <c r="G9069" s="1">
        <f t="shared" si="1133"/>
        <v>0</v>
      </c>
      <c r="H9069" s="1">
        <f t="shared" si="1134"/>
        <v>0</v>
      </c>
      <c r="I9069" s="7" t="s">
        <v>254</v>
      </c>
      <c r="J9069" s="1" t="s">
        <v>234</v>
      </c>
      <c r="K9069" s="1">
        <f>VLOOKUP(L9069,Sheet1!A$1:B$1179,2,FALSE)</f>
        <v>6340310000</v>
      </c>
      <c r="L9069" s="1" t="str">
        <f>VLOOKUP(M9069,Itens!A$1:B$3327,2,FALSE)</f>
        <v>E379L</v>
      </c>
      <c r="M9069" s="13">
        <v>6340310000</v>
      </c>
      <c r="N9069" s="13">
        <f t="shared" si="1135"/>
        <v>0</v>
      </c>
      <c r="O9069" s="1">
        <v>6</v>
      </c>
      <c r="P9069" s="1">
        <v>20.065686599999999</v>
      </c>
      <c r="Q9069" s="1" t="s">
        <v>14</v>
      </c>
      <c r="R9069" s="6">
        <v>42621</v>
      </c>
    </row>
    <row r="9070" spans="1:18" x14ac:dyDescent="0.25">
      <c r="A9070" s="1">
        <v>9069</v>
      </c>
      <c r="B9070">
        <f t="shared" si="1128"/>
        <v>0</v>
      </c>
      <c r="C9070">
        <f t="shared" si="1129"/>
        <v>0</v>
      </c>
      <c r="D9070" s="1">
        <f t="shared" si="1130"/>
        <v>0</v>
      </c>
      <c r="E9070" s="1">
        <f t="shared" si="1131"/>
        <v>0</v>
      </c>
      <c r="F9070" s="1">
        <f t="shared" si="1132"/>
        <v>0</v>
      </c>
      <c r="G9070" s="1">
        <f t="shared" si="1133"/>
        <v>0</v>
      </c>
      <c r="H9070" s="1">
        <f t="shared" si="1134"/>
        <v>0</v>
      </c>
      <c r="I9070" s="7" t="s">
        <v>254</v>
      </c>
      <c r="J9070" s="1" t="s">
        <v>234</v>
      </c>
      <c r="K9070" s="1">
        <f>VLOOKUP(L9070,Sheet1!A$1:B$1179,2,FALSE)</f>
        <v>835130000</v>
      </c>
      <c r="L9070" s="1" t="str">
        <f>VLOOKUP(M9070,Itens!A$1:B$3327,2,FALSE)</f>
        <v>E38H D106</v>
      </c>
      <c r="M9070" s="13">
        <v>835130000</v>
      </c>
      <c r="N9070" s="13">
        <f t="shared" si="1135"/>
        <v>0</v>
      </c>
      <c r="O9070" s="1">
        <v>10</v>
      </c>
      <c r="P9070" s="1">
        <v>13.15140087</v>
      </c>
      <c r="Q9070" s="1" t="s">
        <v>14</v>
      </c>
      <c r="R9070" s="6">
        <v>42621</v>
      </c>
    </row>
    <row r="9071" spans="1:18" x14ac:dyDescent="0.25">
      <c r="A9071" s="1">
        <v>9070</v>
      </c>
      <c r="B9071">
        <f t="shared" si="1128"/>
        <v>0</v>
      </c>
      <c r="C9071">
        <f t="shared" si="1129"/>
        <v>0</v>
      </c>
      <c r="D9071" s="1">
        <f t="shared" si="1130"/>
        <v>0</v>
      </c>
      <c r="E9071" s="1">
        <f t="shared" si="1131"/>
        <v>0</v>
      </c>
      <c r="F9071" s="1">
        <f t="shared" si="1132"/>
        <v>0</v>
      </c>
      <c r="G9071" s="1">
        <f t="shared" si="1133"/>
        <v>0</v>
      </c>
      <c r="H9071" s="1">
        <f t="shared" si="1134"/>
        <v>0</v>
      </c>
      <c r="I9071" s="7" t="s">
        <v>254</v>
      </c>
      <c r="J9071" s="1" t="s">
        <v>234</v>
      </c>
      <c r="K9071" s="1">
        <f>VLOOKUP(L9071,Sheet1!A$1:B$1179,2,FALSE)</f>
        <v>3536130000</v>
      </c>
      <c r="L9071" s="1" t="str">
        <f>VLOOKUP(M9071,Itens!A$1:B$3327,2,FALSE)</f>
        <v>E44H D110</v>
      </c>
      <c r="M9071" s="13">
        <v>3536130000</v>
      </c>
      <c r="N9071" s="13">
        <f t="shared" si="1135"/>
        <v>0</v>
      </c>
      <c r="O9071" s="1">
        <v>40</v>
      </c>
      <c r="P9071" s="1">
        <v>9.7645037899999991</v>
      </c>
      <c r="Q9071" s="1" t="s">
        <v>14</v>
      </c>
      <c r="R9071" s="6">
        <v>42621</v>
      </c>
    </row>
    <row r="9072" spans="1:18" x14ac:dyDescent="0.25">
      <c r="A9072" s="1">
        <v>9071</v>
      </c>
      <c r="B9072">
        <f t="shared" si="1128"/>
        <v>0</v>
      </c>
      <c r="C9072">
        <f t="shared" si="1129"/>
        <v>0</v>
      </c>
      <c r="D9072" s="1">
        <f t="shared" si="1130"/>
        <v>0</v>
      </c>
      <c r="E9072" s="1">
        <f t="shared" si="1131"/>
        <v>0</v>
      </c>
      <c r="F9072" s="1">
        <f t="shared" si="1132"/>
        <v>0</v>
      </c>
      <c r="G9072" s="1">
        <f t="shared" si="1133"/>
        <v>0</v>
      </c>
      <c r="H9072" s="1">
        <f t="shared" si="1134"/>
        <v>0</v>
      </c>
      <c r="I9072" s="7" t="s">
        <v>254</v>
      </c>
      <c r="J9072" s="1" t="s">
        <v>234</v>
      </c>
      <c r="K9072" s="1">
        <f>VLOOKUP(L9072,Sheet1!A$1:B$1179,2,FALSE)</f>
        <v>6480310000</v>
      </c>
      <c r="L9072" s="1" t="str">
        <f>VLOOKUP(M9072,Itens!A$1:B$3327,2,FALSE)</f>
        <v>E455L01-2</v>
      </c>
      <c r="M9072" s="13">
        <v>6480310000</v>
      </c>
      <c r="N9072" s="13">
        <f t="shared" si="1135"/>
        <v>0</v>
      </c>
      <c r="O9072" s="1">
        <v>6</v>
      </c>
      <c r="P9072" s="1">
        <v>37.563358309999998</v>
      </c>
      <c r="Q9072" s="1" t="s">
        <v>14</v>
      </c>
      <c r="R9072" s="6">
        <v>42621</v>
      </c>
    </row>
    <row r="9073" spans="1:18" x14ac:dyDescent="0.25">
      <c r="A9073" s="1">
        <v>9072</v>
      </c>
      <c r="B9073">
        <f t="shared" si="1128"/>
        <v>0</v>
      </c>
      <c r="C9073">
        <f t="shared" si="1129"/>
        <v>0</v>
      </c>
      <c r="D9073" s="1">
        <f t="shared" si="1130"/>
        <v>0</v>
      </c>
      <c r="E9073" s="1">
        <f t="shared" si="1131"/>
        <v>0</v>
      </c>
      <c r="F9073" s="1">
        <f t="shared" si="1132"/>
        <v>0</v>
      </c>
      <c r="G9073" s="1">
        <f t="shared" si="1133"/>
        <v>0</v>
      </c>
      <c r="H9073" s="1">
        <f t="shared" si="1134"/>
        <v>0</v>
      </c>
      <c r="I9073" s="7" t="s">
        <v>254</v>
      </c>
      <c r="J9073" s="1" t="s">
        <v>234</v>
      </c>
      <c r="K9073" s="1">
        <f>VLOOKUP(L9073,Sheet1!A$1:B$1179,2,FALSE)</f>
        <v>53330000</v>
      </c>
      <c r="L9073" s="1" t="str">
        <f>VLOOKUP(M9073,Itens!A$1:B$3327,2,FALSE)</f>
        <v>E675L D157</v>
      </c>
      <c r="M9073" s="13">
        <v>53330000</v>
      </c>
      <c r="N9073" s="13">
        <f t="shared" si="1135"/>
        <v>0</v>
      </c>
      <c r="O9073" s="1">
        <v>6</v>
      </c>
      <c r="P9073" s="1">
        <v>30.50384631</v>
      </c>
      <c r="Q9073" s="1" t="s">
        <v>14</v>
      </c>
      <c r="R9073" s="6">
        <v>42621</v>
      </c>
    </row>
    <row r="9074" spans="1:18" x14ac:dyDescent="0.25">
      <c r="A9074" s="1">
        <v>9073</v>
      </c>
      <c r="B9074">
        <f t="shared" si="1128"/>
        <v>0</v>
      </c>
      <c r="C9074">
        <f t="shared" si="1129"/>
        <v>0</v>
      </c>
      <c r="D9074" s="1">
        <f t="shared" si="1130"/>
        <v>0</v>
      </c>
      <c r="E9074" s="1">
        <f t="shared" si="1131"/>
        <v>0</v>
      </c>
      <c r="F9074" s="1">
        <f t="shared" si="1132"/>
        <v>0</v>
      </c>
      <c r="G9074" s="1">
        <f t="shared" si="1133"/>
        <v>0</v>
      </c>
      <c r="H9074" s="1">
        <f t="shared" si="1134"/>
        <v>0</v>
      </c>
      <c r="I9074" s="7" t="s">
        <v>254</v>
      </c>
      <c r="J9074" s="1" t="s">
        <v>234</v>
      </c>
      <c r="K9074" s="1">
        <f>VLOOKUP(L9074,Sheet1!A$1:B$1179,2,FALSE)</f>
        <v>6813310000</v>
      </c>
      <c r="L9074" s="1" t="str">
        <f>VLOOKUP(M9074,Itens!A$1:B$3327,2,FALSE)</f>
        <v>E676L01</v>
      </c>
      <c r="M9074" s="13">
        <v>6813310000</v>
      </c>
      <c r="N9074" s="13">
        <f t="shared" si="1135"/>
        <v>0</v>
      </c>
      <c r="O9074" s="1">
        <v>6</v>
      </c>
      <c r="P9074" s="1">
        <v>26.447217210000002</v>
      </c>
      <c r="Q9074" s="1" t="s">
        <v>14</v>
      </c>
      <c r="R9074" s="6">
        <v>42621</v>
      </c>
    </row>
    <row r="9075" spans="1:18" x14ac:dyDescent="0.25">
      <c r="A9075" s="1">
        <v>9074</v>
      </c>
      <c r="B9075">
        <f t="shared" si="1128"/>
        <v>0</v>
      </c>
      <c r="C9075">
        <f t="shared" si="1129"/>
        <v>0</v>
      </c>
      <c r="D9075" s="1">
        <f t="shared" si="1130"/>
        <v>0</v>
      </c>
      <c r="E9075" s="1">
        <f t="shared" si="1131"/>
        <v>0</v>
      </c>
      <c r="F9075" s="1">
        <f t="shared" si="1132"/>
        <v>0</v>
      </c>
      <c r="G9075" s="1">
        <f t="shared" si="1133"/>
        <v>0</v>
      </c>
      <c r="H9075" s="1">
        <f t="shared" si="1134"/>
        <v>0</v>
      </c>
      <c r="I9075" s="7" t="s">
        <v>254</v>
      </c>
      <c r="J9075" s="1" t="s">
        <v>234</v>
      </c>
      <c r="K9075" s="1">
        <f>VLOOKUP(L9075,Sheet1!A$1:B$1179,2,FALSE)</f>
        <v>389210000</v>
      </c>
      <c r="L9075" s="1" t="str">
        <f>VLOOKUP(M9075,Itens!A$1:B$3327,2,FALSE)</f>
        <v>E90KP D164</v>
      </c>
      <c r="M9075" s="13">
        <v>389210000</v>
      </c>
      <c r="N9075" s="13">
        <f t="shared" si="1135"/>
        <v>0</v>
      </c>
      <c r="O9075" s="1">
        <v>50</v>
      </c>
      <c r="P9075" s="1">
        <v>7.8263417400000002</v>
      </c>
      <c r="Q9075" s="1" t="s">
        <v>14</v>
      </c>
      <c r="R9075" s="6">
        <v>42621</v>
      </c>
    </row>
    <row r="9076" spans="1:18" x14ac:dyDescent="0.25">
      <c r="A9076" s="1">
        <v>9075</v>
      </c>
      <c r="B9076">
        <f t="shared" si="1128"/>
        <v>0</v>
      </c>
      <c r="C9076">
        <f t="shared" si="1129"/>
        <v>0</v>
      </c>
      <c r="D9076" s="1">
        <f t="shared" si="1130"/>
        <v>0</v>
      </c>
      <c r="E9076" s="1">
        <f t="shared" si="1131"/>
        <v>0</v>
      </c>
      <c r="F9076" s="1">
        <f t="shared" si="1132"/>
        <v>0</v>
      </c>
      <c r="G9076" s="1">
        <f t="shared" si="1133"/>
        <v>0</v>
      </c>
      <c r="H9076" s="1">
        <f t="shared" si="1134"/>
        <v>0</v>
      </c>
      <c r="I9076" s="7" t="s">
        <v>254</v>
      </c>
      <c r="J9076" s="1" t="s">
        <v>234</v>
      </c>
      <c r="K9076" s="1">
        <f>VLOOKUP(L9076,Sheet1!A$1:B$1179,2,FALSE)</f>
        <v>6792310000</v>
      </c>
      <c r="L9076" s="1" t="str">
        <f>VLOOKUP(M9076,Itens!A$1:B$3327,2,FALSE)</f>
        <v>E998LI</v>
      </c>
      <c r="M9076" s="13">
        <v>6792310000</v>
      </c>
      <c r="N9076" s="13">
        <f t="shared" si="1135"/>
        <v>0</v>
      </c>
      <c r="O9076" s="1">
        <v>6</v>
      </c>
      <c r="P9076" s="1">
        <v>16.82460859</v>
      </c>
      <c r="Q9076" s="1" t="s">
        <v>14</v>
      </c>
      <c r="R9076" s="6">
        <v>42621</v>
      </c>
    </row>
    <row r="9077" spans="1:18" x14ac:dyDescent="0.25">
      <c r="A9077" s="1">
        <v>9076</v>
      </c>
      <c r="B9077">
        <f t="shared" si="1128"/>
        <v>0</v>
      </c>
      <c r="C9077">
        <f t="shared" si="1129"/>
        <v>0</v>
      </c>
      <c r="D9077" s="1">
        <f t="shared" si="1130"/>
        <v>0</v>
      </c>
      <c r="E9077" s="1">
        <f t="shared" si="1131"/>
        <v>0</v>
      </c>
      <c r="F9077" s="1">
        <f t="shared" si="1132"/>
        <v>0</v>
      </c>
      <c r="G9077" s="1">
        <f t="shared" si="1133"/>
        <v>0</v>
      </c>
      <c r="H9077" s="1">
        <f t="shared" si="1134"/>
        <v>0</v>
      </c>
      <c r="I9077" s="7" t="s">
        <v>254</v>
      </c>
      <c r="J9077" s="1" t="s">
        <v>234</v>
      </c>
      <c r="K9077" s="1">
        <f>VLOOKUP(L9077,Sheet1!A$1:B$1179,2,FALSE)</f>
        <v>3833100000</v>
      </c>
      <c r="L9077" s="1" t="str">
        <f>VLOOKUP(M9077,Itens!A$1:B$3327,2,FALSE)</f>
        <v>H12W08</v>
      </c>
      <c r="M9077" s="13">
        <v>3833100000</v>
      </c>
      <c r="N9077" s="13">
        <f t="shared" si="1135"/>
        <v>0</v>
      </c>
      <c r="O9077" s="1">
        <v>12</v>
      </c>
      <c r="P9077" s="1">
        <v>16.32058417</v>
      </c>
      <c r="Q9077" s="1" t="s">
        <v>14</v>
      </c>
      <c r="R9077" s="6">
        <v>42621</v>
      </c>
    </row>
    <row r="9078" spans="1:18" x14ac:dyDescent="0.25">
      <c r="A9078" s="1">
        <v>9077</v>
      </c>
      <c r="B9078">
        <f t="shared" si="1128"/>
        <v>0</v>
      </c>
      <c r="C9078">
        <f t="shared" si="1129"/>
        <v>0</v>
      </c>
      <c r="D9078" s="1">
        <f t="shared" si="1130"/>
        <v>0</v>
      </c>
      <c r="E9078" s="1">
        <f t="shared" si="1131"/>
        <v>0</v>
      </c>
      <c r="F9078" s="1">
        <f t="shared" si="1132"/>
        <v>0</v>
      </c>
      <c r="G9078" s="1">
        <f t="shared" si="1133"/>
        <v>0</v>
      </c>
      <c r="H9078" s="1">
        <f t="shared" si="1134"/>
        <v>0</v>
      </c>
      <c r="I9078" s="7" t="s">
        <v>254</v>
      </c>
      <c r="J9078" s="1" t="s">
        <v>234</v>
      </c>
      <c r="K9078" s="1">
        <f>VLOOKUP(L9078,Sheet1!A$1:B$1179,2,FALSE)</f>
        <v>5172100000</v>
      </c>
      <c r="L9078" s="1" t="str">
        <f>VLOOKUP(M9078,Itens!A$1:B$3327,2,FALSE)</f>
        <v>H13W01</v>
      </c>
      <c r="M9078" s="13">
        <v>5172100000</v>
      </c>
      <c r="N9078" s="13">
        <f t="shared" si="1135"/>
        <v>0</v>
      </c>
      <c r="O9078" s="1">
        <v>40</v>
      </c>
      <c r="P9078" s="1">
        <v>8.2782174000000008</v>
      </c>
      <c r="Q9078" s="1" t="s">
        <v>14</v>
      </c>
      <c r="R9078" s="6">
        <v>42621</v>
      </c>
    </row>
    <row r="9079" spans="1:18" x14ac:dyDescent="0.25">
      <c r="A9079" s="1">
        <v>9078</v>
      </c>
      <c r="B9079">
        <f t="shared" si="1128"/>
        <v>0</v>
      </c>
      <c r="C9079">
        <f t="shared" si="1129"/>
        <v>0</v>
      </c>
      <c r="D9079" s="1">
        <f t="shared" si="1130"/>
        <v>0</v>
      </c>
      <c r="E9079" s="1">
        <f t="shared" si="1131"/>
        <v>0</v>
      </c>
      <c r="F9079" s="1">
        <f t="shared" si="1132"/>
        <v>0</v>
      </c>
      <c r="G9079" s="1">
        <f t="shared" si="1133"/>
        <v>0</v>
      </c>
      <c r="H9079" s="1">
        <f t="shared" si="1134"/>
        <v>0</v>
      </c>
      <c r="I9079" s="7" t="s">
        <v>254</v>
      </c>
      <c r="J9079" s="1" t="s">
        <v>234</v>
      </c>
      <c r="K9079" s="1">
        <f>VLOOKUP(L9079,Sheet1!A$1:B$1179,2,FALSE)</f>
        <v>2373100000</v>
      </c>
      <c r="L9079" s="1" t="str">
        <f>VLOOKUP(M9079,Itens!A$1:B$3327,2,FALSE)</f>
        <v>H14W27</v>
      </c>
      <c r="M9079" s="13">
        <v>2373100000</v>
      </c>
      <c r="N9079" s="13">
        <f t="shared" si="1135"/>
        <v>0</v>
      </c>
      <c r="O9079" s="1">
        <v>10</v>
      </c>
      <c r="P9079" s="1">
        <v>11.90567433</v>
      </c>
      <c r="Q9079" s="1" t="s">
        <v>14</v>
      </c>
      <c r="R9079" s="6">
        <v>42621</v>
      </c>
    </row>
    <row r="9080" spans="1:18" x14ac:dyDescent="0.25">
      <c r="A9080" s="1">
        <v>9079</v>
      </c>
      <c r="B9080">
        <f t="shared" si="1128"/>
        <v>0</v>
      </c>
      <c r="C9080">
        <f t="shared" si="1129"/>
        <v>0</v>
      </c>
      <c r="D9080" s="1">
        <f t="shared" si="1130"/>
        <v>0</v>
      </c>
      <c r="E9080" s="1">
        <f t="shared" si="1131"/>
        <v>0</v>
      </c>
      <c r="F9080" s="1">
        <f t="shared" si="1132"/>
        <v>0</v>
      </c>
      <c r="G9080" s="1">
        <f t="shared" si="1133"/>
        <v>0</v>
      </c>
      <c r="H9080" s="1">
        <f t="shared" si="1134"/>
        <v>0</v>
      </c>
      <c r="I9080" s="7" t="s">
        <v>254</v>
      </c>
      <c r="J9080" s="1" t="s">
        <v>234</v>
      </c>
      <c r="K9080" s="1">
        <f>VLOOKUP(L9080,Sheet1!A$1:B$1179,2,FALSE)</f>
        <v>711200000</v>
      </c>
      <c r="L9080" s="1" t="str">
        <f>VLOOKUP(M9080,Itens!A$1:B$3327,2,FALSE)</f>
        <v>H151WK</v>
      </c>
      <c r="M9080" s="13">
        <v>711200000</v>
      </c>
      <c r="N9080" s="13">
        <f t="shared" si="1135"/>
        <v>0</v>
      </c>
      <c r="O9080" s="1">
        <v>10</v>
      </c>
      <c r="P9080" s="1">
        <v>84.850597210000004</v>
      </c>
      <c r="Q9080" s="1" t="s">
        <v>14</v>
      </c>
      <c r="R9080" s="6">
        <v>42621</v>
      </c>
    </row>
    <row r="9081" spans="1:18" x14ac:dyDescent="0.25">
      <c r="A9081" s="1">
        <v>9080</v>
      </c>
      <c r="B9081">
        <f t="shared" si="1128"/>
        <v>0</v>
      </c>
      <c r="C9081">
        <f t="shared" si="1129"/>
        <v>0</v>
      </c>
      <c r="D9081" s="1">
        <f t="shared" si="1130"/>
        <v>0</v>
      </c>
      <c r="E9081" s="1">
        <f t="shared" si="1131"/>
        <v>0</v>
      </c>
      <c r="F9081" s="1">
        <f t="shared" si="1132"/>
        <v>0</v>
      </c>
      <c r="G9081" s="1">
        <f t="shared" si="1133"/>
        <v>0</v>
      </c>
      <c r="H9081" s="1">
        <f t="shared" si="1134"/>
        <v>0</v>
      </c>
      <c r="I9081" s="7" t="s">
        <v>254</v>
      </c>
      <c r="J9081" s="1" t="s">
        <v>234</v>
      </c>
      <c r="K9081" s="1">
        <f>VLOOKUP(L9081,Sheet1!A$1:B$1179,2,FALSE)</f>
        <v>1683200000</v>
      </c>
      <c r="L9081" s="1" t="str">
        <f>VLOOKUP(M9081,Itens!A$1:B$3327,2,FALSE)</f>
        <v>H155WK01</v>
      </c>
      <c r="M9081" s="13">
        <v>1683200000</v>
      </c>
      <c r="N9081" s="13">
        <f t="shared" si="1135"/>
        <v>0</v>
      </c>
      <c r="O9081" s="1">
        <v>10</v>
      </c>
      <c r="P9081" s="1">
        <v>46.966494009999998</v>
      </c>
      <c r="Q9081" s="1" t="s">
        <v>14</v>
      </c>
      <c r="R9081" s="6">
        <v>42621</v>
      </c>
    </row>
    <row r="9082" spans="1:18" x14ac:dyDescent="0.25">
      <c r="A9082" s="1">
        <v>9081</v>
      </c>
      <c r="B9082">
        <f t="shared" si="1128"/>
        <v>0</v>
      </c>
      <c r="C9082">
        <f t="shared" si="1129"/>
        <v>0</v>
      </c>
      <c r="D9082" s="1">
        <f t="shared" si="1130"/>
        <v>0</v>
      </c>
      <c r="E9082" s="1">
        <f t="shared" si="1131"/>
        <v>0</v>
      </c>
      <c r="F9082" s="1">
        <f t="shared" si="1132"/>
        <v>0</v>
      </c>
      <c r="G9082" s="1">
        <f t="shared" si="1133"/>
        <v>0</v>
      </c>
      <c r="H9082" s="1">
        <f t="shared" si="1134"/>
        <v>0</v>
      </c>
      <c r="I9082" s="7" t="s">
        <v>254</v>
      </c>
      <c r="J9082" s="1" t="s">
        <v>234</v>
      </c>
      <c r="K9082" s="1">
        <f>VLOOKUP(L9082,Sheet1!A$1:B$1179,2,FALSE)</f>
        <v>2571200000</v>
      </c>
      <c r="L9082" s="1" t="str">
        <f>VLOOKUP(M9082,Itens!A$1:B$3327,2,FALSE)</f>
        <v>H157WK</v>
      </c>
      <c r="M9082" s="13">
        <v>2571200000</v>
      </c>
      <c r="N9082" s="13">
        <f t="shared" si="1135"/>
        <v>0</v>
      </c>
      <c r="O9082" s="1">
        <v>12</v>
      </c>
      <c r="P9082" s="1">
        <v>93.224225540000006</v>
      </c>
      <c r="Q9082" s="1" t="s">
        <v>14</v>
      </c>
      <c r="R9082" s="6">
        <v>42621</v>
      </c>
    </row>
    <row r="9083" spans="1:18" x14ac:dyDescent="0.25">
      <c r="A9083" s="1">
        <v>9082</v>
      </c>
      <c r="B9083">
        <f t="shared" si="1128"/>
        <v>0</v>
      </c>
      <c r="C9083">
        <f t="shared" si="1129"/>
        <v>0</v>
      </c>
      <c r="D9083" s="1">
        <f t="shared" si="1130"/>
        <v>0</v>
      </c>
      <c r="E9083" s="1">
        <f t="shared" si="1131"/>
        <v>0</v>
      </c>
      <c r="F9083" s="1">
        <f t="shared" si="1132"/>
        <v>0</v>
      </c>
      <c r="G9083" s="1">
        <f t="shared" si="1133"/>
        <v>0</v>
      </c>
      <c r="H9083" s="1">
        <f t="shared" si="1134"/>
        <v>0</v>
      </c>
      <c r="I9083" s="7" t="s">
        <v>254</v>
      </c>
      <c r="J9083" s="1" t="s">
        <v>234</v>
      </c>
      <c r="K9083" s="1">
        <f>VLOOKUP(L9083,Sheet1!A$1:B$1179,2,FALSE)</f>
        <v>1686200000</v>
      </c>
      <c r="L9083" s="1" t="str">
        <f>VLOOKUP(M9083,Itens!A$1:B$3327,2,FALSE)</f>
        <v>H280WK</v>
      </c>
      <c r="M9083" s="13">
        <v>1686200000</v>
      </c>
      <c r="N9083" s="13">
        <f t="shared" si="1135"/>
        <v>0</v>
      </c>
      <c r="O9083" s="1">
        <v>10</v>
      </c>
      <c r="P9083" s="1">
        <v>43.051531060000002</v>
      </c>
      <c r="Q9083" s="1" t="s">
        <v>14</v>
      </c>
      <c r="R9083" s="6">
        <v>42621</v>
      </c>
    </row>
    <row r="9084" spans="1:18" x14ac:dyDescent="0.25">
      <c r="A9084" s="1">
        <v>9083</v>
      </c>
      <c r="B9084">
        <f t="shared" si="1128"/>
        <v>0</v>
      </c>
      <c r="C9084">
        <f t="shared" si="1129"/>
        <v>1</v>
      </c>
      <c r="D9084" s="1">
        <f t="shared" si="1130"/>
        <v>1</v>
      </c>
      <c r="E9084" s="1">
        <f t="shared" si="1131"/>
        <v>0</v>
      </c>
      <c r="F9084" s="1">
        <f t="shared" si="1132"/>
        <v>3</v>
      </c>
      <c r="G9084" s="1">
        <f t="shared" si="1133"/>
        <v>0</v>
      </c>
      <c r="H9084" s="1">
        <f t="shared" si="1134"/>
        <v>3</v>
      </c>
      <c r="I9084" s="7" t="s">
        <v>254</v>
      </c>
      <c r="J9084" s="1" t="s">
        <v>234</v>
      </c>
      <c r="K9084" s="1">
        <f>VLOOKUP(L9084,Sheet1!A$1:B$1179,2,FALSE)</f>
        <v>4275100000</v>
      </c>
      <c r="L9084" s="1" t="str">
        <f>VLOOKUP(M9084,Itens!A$1:B$3327,2,FALSE)</f>
        <v>H97W07</v>
      </c>
      <c r="M9084" s="13">
        <v>4275100000</v>
      </c>
      <c r="N9084" s="13">
        <f t="shared" si="1135"/>
        <v>0</v>
      </c>
      <c r="O9084" s="1">
        <v>12</v>
      </c>
      <c r="P9084" s="1">
        <v>8.1396143700000003</v>
      </c>
      <c r="Q9084" s="1" t="s">
        <v>14</v>
      </c>
      <c r="R9084" s="6">
        <v>42621</v>
      </c>
    </row>
    <row r="9085" spans="1:18" x14ac:dyDescent="0.25">
      <c r="A9085" s="1">
        <v>9084</v>
      </c>
      <c r="B9085">
        <f t="shared" si="1128"/>
        <v>0</v>
      </c>
      <c r="C9085">
        <f t="shared" si="1129"/>
        <v>1</v>
      </c>
      <c r="D9085" s="1">
        <f t="shared" si="1130"/>
        <v>1</v>
      </c>
      <c r="E9085" s="1">
        <f t="shared" si="1131"/>
        <v>1</v>
      </c>
      <c r="F9085" s="1">
        <f t="shared" si="1132"/>
        <v>0</v>
      </c>
      <c r="G9085" s="1">
        <f t="shared" si="1133"/>
        <v>0</v>
      </c>
      <c r="H9085" s="1">
        <f t="shared" si="1134"/>
        <v>1</v>
      </c>
      <c r="I9085" s="7" t="s">
        <v>258</v>
      </c>
      <c r="J9085" s="1" t="s">
        <v>234</v>
      </c>
      <c r="K9085" s="1">
        <f>VLOOKUP(L9085,Sheet1!A$1:B$1179,2,FALSE)</f>
        <v>7150000</v>
      </c>
      <c r="L9085" s="1" t="str">
        <f>VLOOKUP(M9085,Itens!A$1:B$3327,2,FALSE)</f>
        <v>E1001H D28</v>
      </c>
      <c r="M9085" s="13">
        <v>7150000</v>
      </c>
      <c r="N9085" s="13">
        <f t="shared" si="1135"/>
        <v>0</v>
      </c>
      <c r="O9085" s="1">
        <v>10</v>
      </c>
      <c r="P9085" s="1">
        <v>13.442102</v>
      </c>
      <c r="Q9085" s="1" t="s">
        <v>14</v>
      </c>
      <c r="R9085" s="6">
        <v>42621</v>
      </c>
    </row>
    <row r="9086" spans="1:18" x14ac:dyDescent="0.25">
      <c r="A9086" s="1">
        <v>9085</v>
      </c>
      <c r="B9086">
        <f t="shared" si="1128"/>
        <v>0</v>
      </c>
      <c r="C9086">
        <f t="shared" si="1129"/>
        <v>0</v>
      </c>
      <c r="D9086" s="1">
        <f t="shared" si="1130"/>
        <v>0</v>
      </c>
      <c r="E9086" s="1">
        <f t="shared" si="1131"/>
        <v>0</v>
      </c>
      <c r="F9086" s="1">
        <f t="shared" si="1132"/>
        <v>0</v>
      </c>
      <c r="G9086" s="1">
        <f t="shared" si="1133"/>
        <v>0</v>
      </c>
      <c r="H9086" s="1">
        <f t="shared" si="1134"/>
        <v>0</v>
      </c>
      <c r="I9086" s="7" t="s">
        <v>258</v>
      </c>
      <c r="J9086" s="1" t="s">
        <v>234</v>
      </c>
      <c r="K9086" s="1">
        <f>VLOOKUP(L9086,Sheet1!A$1:B$1179,2,FALSE)</f>
        <v>6483310000</v>
      </c>
      <c r="L9086" s="1" t="str">
        <f>VLOOKUP(M9086,Itens!A$1:B$3327,2,FALSE)</f>
        <v>E1002L</v>
      </c>
      <c r="M9086" s="13">
        <v>6483310000</v>
      </c>
      <c r="N9086" s="13">
        <f t="shared" si="1135"/>
        <v>0</v>
      </c>
      <c r="O9086" s="1">
        <v>6</v>
      </c>
      <c r="P9086" s="1">
        <v>17.903944240000001</v>
      </c>
      <c r="Q9086" s="1" t="s">
        <v>14</v>
      </c>
      <c r="R9086" s="6">
        <v>42621</v>
      </c>
    </row>
    <row r="9087" spans="1:18" x14ac:dyDescent="0.25">
      <c r="A9087" s="1">
        <v>9086</v>
      </c>
      <c r="B9087">
        <f t="shared" si="1128"/>
        <v>0</v>
      </c>
      <c r="C9087">
        <f t="shared" si="1129"/>
        <v>0</v>
      </c>
      <c r="D9087" s="1">
        <f t="shared" si="1130"/>
        <v>0</v>
      </c>
      <c r="E9087" s="1">
        <f t="shared" si="1131"/>
        <v>0</v>
      </c>
      <c r="F9087" s="1">
        <f t="shared" si="1132"/>
        <v>0</v>
      </c>
      <c r="G9087" s="1">
        <f t="shared" si="1133"/>
        <v>0</v>
      </c>
      <c r="H9087" s="1">
        <f t="shared" si="1134"/>
        <v>0</v>
      </c>
      <c r="I9087" s="7" t="s">
        <v>258</v>
      </c>
      <c r="J9087" s="1" t="s">
        <v>234</v>
      </c>
      <c r="K9087" s="1">
        <f>VLOOKUP(L9087,Sheet1!A$1:B$1179,2,FALSE)</f>
        <v>4449130000</v>
      </c>
      <c r="L9087" s="1" t="str">
        <f>VLOOKUP(M9087,Itens!A$1:B$3327,2,FALSE)</f>
        <v>E106H D34</v>
      </c>
      <c r="M9087" s="13">
        <v>4449130000</v>
      </c>
      <c r="N9087" s="13">
        <f t="shared" si="1135"/>
        <v>0</v>
      </c>
      <c r="O9087" s="1">
        <v>10</v>
      </c>
      <c r="P9087" s="1">
        <v>13.350085460000001</v>
      </c>
      <c r="Q9087" s="1" t="s">
        <v>14</v>
      </c>
      <c r="R9087" s="6">
        <v>42621</v>
      </c>
    </row>
    <row r="9088" spans="1:18" x14ac:dyDescent="0.25">
      <c r="A9088" s="1">
        <v>9087</v>
      </c>
      <c r="B9088">
        <f t="shared" si="1128"/>
        <v>0</v>
      </c>
      <c r="C9088">
        <f t="shared" si="1129"/>
        <v>0</v>
      </c>
      <c r="D9088" s="1">
        <f t="shared" si="1130"/>
        <v>0</v>
      </c>
      <c r="E9088" s="1">
        <f t="shared" si="1131"/>
        <v>0</v>
      </c>
      <c r="F9088" s="1">
        <f t="shared" si="1132"/>
        <v>0</v>
      </c>
      <c r="G9088" s="1">
        <f t="shared" si="1133"/>
        <v>0</v>
      </c>
      <c r="H9088" s="1">
        <f t="shared" si="1134"/>
        <v>0</v>
      </c>
      <c r="I9088" s="7" t="s">
        <v>258</v>
      </c>
      <c r="J9088" s="1" t="s">
        <v>234</v>
      </c>
      <c r="K9088" s="1">
        <f>VLOOKUP(L9088,Sheet1!A$1:B$1179,2,FALSE)</f>
        <v>1771110000</v>
      </c>
      <c r="L9088" s="1" t="str">
        <f>VLOOKUP(M9088,Itens!A$1:B$3327,2,FALSE)</f>
        <v>E110H D24</v>
      </c>
      <c r="M9088" s="13">
        <v>1771110000</v>
      </c>
      <c r="N9088" s="13">
        <f t="shared" si="1135"/>
        <v>0</v>
      </c>
      <c r="O9088" s="1">
        <v>20</v>
      </c>
      <c r="P9088" s="1">
        <v>14.67915079</v>
      </c>
      <c r="Q9088" s="1" t="s">
        <v>14</v>
      </c>
      <c r="R9088" s="6">
        <v>42621</v>
      </c>
    </row>
    <row r="9089" spans="1:18" x14ac:dyDescent="0.25">
      <c r="A9089" s="1">
        <v>9088</v>
      </c>
      <c r="B9089">
        <f t="shared" si="1128"/>
        <v>0</v>
      </c>
      <c r="C9089">
        <f t="shared" si="1129"/>
        <v>0</v>
      </c>
      <c r="D9089" s="1">
        <f t="shared" si="1130"/>
        <v>0</v>
      </c>
      <c r="E9089" s="1">
        <f t="shared" si="1131"/>
        <v>0</v>
      </c>
      <c r="F9089" s="1">
        <f t="shared" si="1132"/>
        <v>0</v>
      </c>
      <c r="G9089" s="1">
        <f t="shared" si="1133"/>
        <v>0</v>
      </c>
      <c r="H9089" s="1">
        <f t="shared" si="1134"/>
        <v>0</v>
      </c>
      <c r="I9089" s="7" t="s">
        <v>258</v>
      </c>
      <c r="J9089" s="1" t="s">
        <v>234</v>
      </c>
      <c r="K9089" s="1">
        <f>VLOOKUP(L9089,Sheet1!A$1:B$1179,2,FALSE)</f>
        <v>4447130000</v>
      </c>
      <c r="L9089" s="1" t="str">
        <f>VLOOKUP(M9089,Itens!A$1:B$3327,2,FALSE)</f>
        <v>E11H D204</v>
      </c>
      <c r="M9089" s="13">
        <v>4447130000</v>
      </c>
      <c r="N9089" s="13">
        <f t="shared" si="1135"/>
        <v>0</v>
      </c>
      <c r="O9089" s="1">
        <v>10</v>
      </c>
      <c r="P9089" s="1">
        <v>12.11988627</v>
      </c>
      <c r="Q9089" s="1" t="s">
        <v>14</v>
      </c>
      <c r="R9089" s="6">
        <v>42621</v>
      </c>
    </row>
    <row r="9090" spans="1:18" x14ac:dyDescent="0.25">
      <c r="A9090" s="1">
        <v>9089</v>
      </c>
      <c r="B9090">
        <f t="shared" si="1128"/>
        <v>0</v>
      </c>
      <c r="C9090">
        <f t="shared" si="1129"/>
        <v>0</v>
      </c>
      <c r="D9090" s="1">
        <f t="shared" si="1130"/>
        <v>0</v>
      </c>
      <c r="E9090" s="1">
        <f t="shared" si="1131"/>
        <v>0</v>
      </c>
      <c r="F9090" s="1">
        <f t="shared" si="1132"/>
        <v>0</v>
      </c>
      <c r="G9090" s="1">
        <f t="shared" si="1133"/>
        <v>0</v>
      </c>
      <c r="H9090" s="1">
        <f t="shared" si="1134"/>
        <v>0</v>
      </c>
      <c r="I9090" s="7" t="s">
        <v>258</v>
      </c>
      <c r="J9090" s="1" t="s">
        <v>234</v>
      </c>
      <c r="K9090" s="1">
        <f>VLOOKUP(L9090,Sheet1!A$1:B$1179,2,FALSE)</f>
        <v>3130000</v>
      </c>
      <c r="L9090" s="1" t="str">
        <f>VLOOKUP(M9090,Itens!A$1:B$3327,2,FALSE)</f>
        <v>E142H D21</v>
      </c>
      <c r="M9090" s="13">
        <v>3130000</v>
      </c>
      <c r="N9090" s="13">
        <f t="shared" si="1135"/>
        <v>0</v>
      </c>
      <c r="O9090" s="1">
        <v>10</v>
      </c>
      <c r="P9090" s="1">
        <v>11.269869140000001</v>
      </c>
      <c r="Q9090" s="1" t="s">
        <v>14</v>
      </c>
      <c r="R9090" s="6">
        <v>42621</v>
      </c>
    </row>
    <row r="9091" spans="1:18" x14ac:dyDescent="0.25">
      <c r="A9091" s="1">
        <v>9090</v>
      </c>
      <c r="B9091">
        <f t="shared" ref="B9091:B9154" si="1136">IF(R9091=R9092,0,1)+IF(R9091=R9090,0,1)</f>
        <v>0</v>
      </c>
      <c r="C9091">
        <f t="shared" ref="C9091:C9154" si="1137">IF(I9091=I9092,0,1)+IF(I9091=I9090,0,1)</f>
        <v>0</v>
      </c>
      <c r="D9091" s="1">
        <f t="shared" ref="D9091:D9154" si="1138">C9091+B9091</f>
        <v>0</v>
      </c>
      <c r="E9091" s="1">
        <f t="shared" ref="E9091:E9154" si="1139">IF(AND(D9091&gt;0,D9090&gt;0,D9092=0),1,0)</f>
        <v>0</v>
      </c>
      <c r="F9091" s="1">
        <f t="shared" ref="F9091:F9154" si="1140">IF(AND(D9091&gt;0,D9090=0,D9092&gt;0),3,0)</f>
        <v>0</v>
      </c>
      <c r="G9091" s="1">
        <f t="shared" ref="G9091:G9154" si="1141">IF(OR(D9091&gt;2,AND(D9091&gt;0,D9090&gt;0,D9092&gt;0)),4,0)</f>
        <v>0</v>
      </c>
      <c r="H9091" s="1">
        <f t="shared" ref="H9091:H9154" si="1142">G9091+F9091+E9091</f>
        <v>0</v>
      </c>
      <c r="I9091" s="7" t="s">
        <v>258</v>
      </c>
      <c r="J9091" s="1" t="s">
        <v>234</v>
      </c>
      <c r="K9091" s="1">
        <f>VLOOKUP(L9091,Sheet1!A$1:B$1179,2,FALSE)</f>
        <v>8728310000</v>
      </c>
      <c r="L9091" s="1" t="str">
        <f>VLOOKUP(M9091,Itens!A$1:B$3327,2,FALSE)</f>
        <v>E1959LI</v>
      </c>
      <c r="M9091" s="13">
        <v>8728310000</v>
      </c>
      <c r="N9091" s="13">
        <f t="shared" ref="N9091:N9154" si="1143">IF(M9091=K9091,0,1)</f>
        <v>0</v>
      </c>
      <c r="O9091" s="1">
        <v>24</v>
      </c>
      <c r="P9091" s="1">
        <v>28.799356549999999</v>
      </c>
      <c r="Q9091" s="1" t="s">
        <v>14</v>
      </c>
      <c r="R9091" s="6">
        <v>42621</v>
      </c>
    </row>
    <row r="9092" spans="1:18" x14ac:dyDescent="0.25">
      <c r="A9092" s="1">
        <v>9091</v>
      </c>
      <c r="B9092">
        <f t="shared" si="1136"/>
        <v>0</v>
      </c>
      <c r="C9092">
        <f t="shared" si="1137"/>
        <v>0</v>
      </c>
      <c r="D9092" s="1">
        <f t="shared" si="1138"/>
        <v>0</v>
      </c>
      <c r="E9092" s="1">
        <f t="shared" si="1139"/>
        <v>0</v>
      </c>
      <c r="F9092" s="1">
        <f t="shared" si="1140"/>
        <v>0</v>
      </c>
      <c r="G9092" s="1">
        <f t="shared" si="1141"/>
        <v>0</v>
      </c>
      <c r="H9092" s="1">
        <f t="shared" si="1142"/>
        <v>0</v>
      </c>
      <c r="I9092" s="7" t="s">
        <v>258</v>
      </c>
      <c r="J9092" s="1" t="s">
        <v>234</v>
      </c>
      <c r="K9092" s="1">
        <f>VLOOKUP(L9092,Sheet1!A$1:B$1179,2,FALSE)</f>
        <v>7607310000</v>
      </c>
      <c r="L9092" s="1" t="str">
        <f>VLOOKUP(M9092,Itens!A$1:B$3327,2,FALSE)</f>
        <v>E2944LI-2</v>
      </c>
      <c r="M9092" s="13">
        <v>7607310000</v>
      </c>
      <c r="N9092" s="13">
        <f t="shared" si="1143"/>
        <v>0</v>
      </c>
      <c r="O9092" s="1">
        <v>6</v>
      </c>
      <c r="P9092" s="1">
        <v>39.822643550000002</v>
      </c>
      <c r="Q9092" s="1" t="s">
        <v>14</v>
      </c>
      <c r="R9092" s="6">
        <v>42621</v>
      </c>
    </row>
    <row r="9093" spans="1:18" x14ac:dyDescent="0.25">
      <c r="A9093" s="1">
        <v>9092</v>
      </c>
      <c r="B9093">
        <f t="shared" si="1136"/>
        <v>0</v>
      </c>
      <c r="C9093">
        <f t="shared" si="1137"/>
        <v>0</v>
      </c>
      <c r="D9093" s="1">
        <f t="shared" si="1138"/>
        <v>0</v>
      </c>
      <c r="E9093" s="1">
        <f t="shared" si="1139"/>
        <v>0</v>
      </c>
      <c r="F9093" s="1">
        <f t="shared" si="1140"/>
        <v>0</v>
      </c>
      <c r="G9093" s="1">
        <f t="shared" si="1141"/>
        <v>0</v>
      </c>
      <c r="H9093" s="1">
        <f t="shared" si="1142"/>
        <v>0</v>
      </c>
      <c r="I9093" s="7" t="s">
        <v>258</v>
      </c>
      <c r="J9093" s="1" t="s">
        <v>234</v>
      </c>
      <c r="K9093" s="1">
        <f>VLOOKUP(L9093,Sheet1!A$1:B$1179,2,FALSE)</f>
        <v>7632310000</v>
      </c>
      <c r="L9093" s="1" t="str">
        <f>VLOOKUP(M9093,Itens!A$1:B$3327,2,FALSE)</f>
        <v>E2963LI</v>
      </c>
      <c r="M9093" s="13">
        <v>7632310000</v>
      </c>
      <c r="N9093" s="13">
        <f t="shared" si="1143"/>
        <v>0</v>
      </c>
      <c r="O9093" s="1">
        <v>6</v>
      </c>
      <c r="P9093" s="1">
        <v>25.9773286</v>
      </c>
      <c r="Q9093" s="1" t="s">
        <v>14</v>
      </c>
      <c r="R9093" s="6">
        <v>42621</v>
      </c>
    </row>
    <row r="9094" spans="1:18" x14ac:dyDescent="0.25">
      <c r="A9094" s="1">
        <v>9093</v>
      </c>
      <c r="B9094">
        <f t="shared" si="1136"/>
        <v>0</v>
      </c>
      <c r="C9094">
        <f t="shared" si="1137"/>
        <v>0</v>
      </c>
      <c r="D9094" s="1">
        <f t="shared" si="1138"/>
        <v>0</v>
      </c>
      <c r="E9094" s="1">
        <f t="shared" si="1139"/>
        <v>0</v>
      </c>
      <c r="F9094" s="1">
        <f t="shared" si="1140"/>
        <v>0</v>
      </c>
      <c r="G9094" s="1">
        <f t="shared" si="1141"/>
        <v>0</v>
      </c>
      <c r="H9094" s="1">
        <f t="shared" si="1142"/>
        <v>0</v>
      </c>
      <c r="I9094" s="7" t="s">
        <v>258</v>
      </c>
      <c r="J9094" s="1" t="s">
        <v>234</v>
      </c>
      <c r="K9094" s="1">
        <f>VLOOKUP(L9094,Sheet1!A$1:B$1179,2,FALSE)</f>
        <v>562130000</v>
      </c>
      <c r="L9094" s="1" t="str">
        <f>VLOOKUP(M9094,Itens!A$1:B$3327,2,FALSE)</f>
        <v>E29H D89</v>
      </c>
      <c r="M9094" s="13">
        <v>562130000</v>
      </c>
      <c r="N9094" s="13">
        <f t="shared" si="1143"/>
        <v>0</v>
      </c>
      <c r="O9094" s="1">
        <v>30</v>
      </c>
      <c r="P9094" s="1">
        <v>13.455196949999999</v>
      </c>
      <c r="Q9094" s="1" t="s">
        <v>14</v>
      </c>
      <c r="R9094" s="6">
        <v>42621</v>
      </c>
    </row>
    <row r="9095" spans="1:18" x14ac:dyDescent="0.25">
      <c r="A9095" s="1">
        <v>9094</v>
      </c>
      <c r="B9095">
        <f t="shared" si="1136"/>
        <v>0</v>
      </c>
      <c r="C9095">
        <f t="shared" si="1137"/>
        <v>0</v>
      </c>
      <c r="D9095" s="1">
        <f t="shared" si="1138"/>
        <v>0</v>
      </c>
      <c r="E9095" s="1">
        <f t="shared" si="1139"/>
        <v>0</v>
      </c>
      <c r="F9095" s="1">
        <f t="shared" si="1140"/>
        <v>0</v>
      </c>
      <c r="G9095" s="1">
        <f t="shared" si="1141"/>
        <v>0</v>
      </c>
      <c r="H9095" s="1">
        <f t="shared" si="1142"/>
        <v>0</v>
      </c>
      <c r="I9095" s="7" t="s">
        <v>258</v>
      </c>
      <c r="J9095" s="1" t="s">
        <v>234</v>
      </c>
      <c r="K9095" s="1">
        <f>VLOOKUP(L9095,Sheet1!A$1:B$1179,2,FALSE)</f>
        <v>835130000</v>
      </c>
      <c r="L9095" s="1" t="str">
        <f>VLOOKUP(M9095,Itens!A$1:B$3327,2,FALSE)</f>
        <v>E38H D106</v>
      </c>
      <c r="M9095" s="13">
        <v>835130000</v>
      </c>
      <c r="N9095" s="13">
        <f t="shared" si="1143"/>
        <v>0</v>
      </c>
      <c r="O9095" s="1">
        <v>10</v>
      </c>
      <c r="P9095" s="1">
        <v>13.15140087</v>
      </c>
      <c r="Q9095" s="1" t="s">
        <v>14</v>
      </c>
      <c r="R9095" s="6">
        <v>42621</v>
      </c>
    </row>
    <row r="9096" spans="1:18" x14ac:dyDescent="0.25">
      <c r="A9096" s="1">
        <v>9095</v>
      </c>
      <c r="B9096">
        <f t="shared" si="1136"/>
        <v>0</v>
      </c>
      <c r="C9096">
        <f t="shared" si="1137"/>
        <v>0</v>
      </c>
      <c r="D9096" s="1">
        <f t="shared" si="1138"/>
        <v>0</v>
      </c>
      <c r="E9096" s="1">
        <f t="shared" si="1139"/>
        <v>0</v>
      </c>
      <c r="F9096" s="1">
        <f t="shared" si="1140"/>
        <v>0</v>
      </c>
      <c r="G9096" s="1">
        <f t="shared" si="1141"/>
        <v>0</v>
      </c>
      <c r="H9096" s="1">
        <f t="shared" si="1142"/>
        <v>0</v>
      </c>
      <c r="I9096" s="7" t="s">
        <v>258</v>
      </c>
      <c r="J9096" s="1" t="s">
        <v>234</v>
      </c>
      <c r="K9096" s="1">
        <f>VLOOKUP(L9096,Sheet1!A$1:B$1179,2,FALSE)</f>
        <v>3536130000</v>
      </c>
      <c r="L9096" s="1" t="str">
        <f>VLOOKUP(M9096,Itens!A$1:B$3327,2,FALSE)</f>
        <v>E44H D110</v>
      </c>
      <c r="M9096" s="13">
        <v>3536130000</v>
      </c>
      <c r="N9096" s="13">
        <f t="shared" si="1143"/>
        <v>0</v>
      </c>
      <c r="O9096" s="1">
        <v>30</v>
      </c>
      <c r="P9096" s="1">
        <v>9.7640219100000003</v>
      </c>
      <c r="Q9096" s="1" t="s">
        <v>14</v>
      </c>
      <c r="R9096" s="6">
        <v>42621</v>
      </c>
    </row>
    <row r="9097" spans="1:18" x14ac:dyDescent="0.25">
      <c r="A9097" s="1">
        <v>9096</v>
      </c>
      <c r="B9097">
        <f t="shared" si="1136"/>
        <v>0</v>
      </c>
      <c r="C9097">
        <f t="shared" si="1137"/>
        <v>0</v>
      </c>
      <c r="D9097" s="1">
        <f t="shared" si="1138"/>
        <v>0</v>
      </c>
      <c r="E9097" s="1">
        <f t="shared" si="1139"/>
        <v>0</v>
      </c>
      <c r="F9097" s="1">
        <f t="shared" si="1140"/>
        <v>0</v>
      </c>
      <c r="G9097" s="1">
        <f t="shared" si="1141"/>
        <v>0</v>
      </c>
      <c r="H9097" s="1">
        <f t="shared" si="1142"/>
        <v>0</v>
      </c>
      <c r="I9097" s="7" t="s">
        <v>258</v>
      </c>
      <c r="J9097" s="1" t="s">
        <v>234</v>
      </c>
      <c r="K9097" s="1">
        <f>VLOOKUP(L9097,Sheet1!A$1:B$1179,2,FALSE)</f>
        <v>6480310000</v>
      </c>
      <c r="L9097" s="1" t="str">
        <f>VLOOKUP(M9097,Itens!A$1:B$3327,2,FALSE)</f>
        <v>E455L01-2</v>
      </c>
      <c r="M9097" s="13">
        <v>6480310000</v>
      </c>
      <c r="N9097" s="13">
        <f t="shared" si="1143"/>
        <v>0</v>
      </c>
      <c r="O9097" s="1">
        <v>6</v>
      </c>
      <c r="P9097" s="1">
        <v>37.563358309999998</v>
      </c>
      <c r="Q9097" s="1" t="s">
        <v>14</v>
      </c>
      <c r="R9097" s="6">
        <v>42621</v>
      </c>
    </row>
    <row r="9098" spans="1:18" x14ac:dyDescent="0.25">
      <c r="A9098" s="1">
        <v>9097</v>
      </c>
      <c r="B9098">
        <f t="shared" si="1136"/>
        <v>0</v>
      </c>
      <c r="C9098">
        <f t="shared" si="1137"/>
        <v>0</v>
      </c>
      <c r="D9098" s="1">
        <f t="shared" si="1138"/>
        <v>0</v>
      </c>
      <c r="E9098" s="1">
        <f t="shared" si="1139"/>
        <v>0</v>
      </c>
      <c r="F9098" s="1">
        <f t="shared" si="1140"/>
        <v>0</v>
      </c>
      <c r="G9098" s="1">
        <f t="shared" si="1141"/>
        <v>0</v>
      </c>
      <c r="H9098" s="1">
        <f t="shared" si="1142"/>
        <v>0</v>
      </c>
      <c r="I9098" s="7" t="s">
        <v>258</v>
      </c>
      <c r="J9098" s="1" t="s">
        <v>234</v>
      </c>
      <c r="K9098" s="1">
        <f>VLOOKUP(L9098,Sheet1!A$1:B$1179,2,FALSE)</f>
        <v>4371130000</v>
      </c>
      <c r="L9098" s="1" t="str">
        <f>VLOOKUP(M9098,Itens!A$1:B$3327,2,FALSE)</f>
        <v>E61H D215</v>
      </c>
      <c r="M9098" s="13">
        <v>4371130000</v>
      </c>
      <c r="N9098" s="13">
        <f t="shared" si="1143"/>
        <v>0</v>
      </c>
      <c r="O9098" s="1">
        <v>10</v>
      </c>
      <c r="P9098" s="1">
        <v>22.448903510000001</v>
      </c>
      <c r="Q9098" s="1" t="s">
        <v>14</v>
      </c>
      <c r="R9098" s="6">
        <v>42621</v>
      </c>
    </row>
    <row r="9099" spans="1:18" x14ac:dyDescent="0.25">
      <c r="A9099" s="1">
        <v>9098</v>
      </c>
      <c r="B9099">
        <f t="shared" si="1136"/>
        <v>0</v>
      </c>
      <c r="C9099">
        <f t="shared" si="1137"/>
        <v>0</v>
      </c>
      <c r="D9099" s="1">
        <f t="shared" si="1138"/>
        <v>0</v>
      </c>
      <c r="E9099" s="1">
        <f t="shared" si="1139"/>
        <v>0</v>
      </c>
      <c r="F9099" s="1">
        <f t="shared" si="1140"/>
        <v>0</v>
      </c>
      <c r="G9099" s="1">
        <f t="shared" si="1141"/>
        <v>0</v>
      </c>
      <c r="H9099" s="1">
        <f t="shared" si="1142"/>
        <v>0</v>
      </c>
      <c r="I9099" s="7" t="s">
        <v>258</v>
      </c>
      <c r="J9099" s="1" t="s">
        <v>234</v>
      </c>
      <c r="K9099" s="1">
        <f>VLOOKUP(L9099,Sheet1!A$1:B$1179,2,FALSE)</f>
        <v>6813310000</v>
      </c>
      <c r="L9099" s="1" t="str">
        <f>VLOOKUP(M9099,Itens!A$1:B$3327,2,FALSE)</f>
        <v>E676L01</v>
      </c>
      <c r="M9099" s="13">
        <v>6813310000</v>
      </c>
      <c r="N9099" s="13">
        <f t="shared" si="1143"/>
        <v>0</v>
      </c>
      <c r="O9099" s="1">
        <v>6</v>
      </c>
      <c r="P9099" s="1">
        <v>26.447217210000002</v>
      </c>
      <c r="Q9099" s="1" t="s">
        <v>14</v>
      </c>
      <c r="R9099" s="6">
        <v>42621</v>
      </c>
    </row>
    <row r="9100" spans="1:18" x14ac:dyDescent="0.25">
      <c r="A9100" s="1">
        <v>9099</v>
      </c>
      <c r="B9100">
        <f t="shared" si="1136"/>
        <v>0</v>
      </c>
      <c r="C9100">
        <f t="shared" si="1137"/>
        <v>0</v>
      </c>
      <c r="D9100" s="1">
        <f t="shared" si="1138"/>
        <v>0</v>
      </c>
      <c r="E9100" s="1">
        <f t="shared" si="1139"/>
        <v>0</v>
      </c>
      <c r="F9100" s="1">
        <f t="shared" si="1140"/>
        <v>0</v>
      </c>
      <c r="G9100" s="1">
        <f t="shared" si="1141"/>
        <v>0</v>
      </c>
      <c r="H9100" s="1">
        <f t="shared" si="1142"/>
        <v>0</v>
      </c>
      <c r="I9100" s="7" t="s">
        <v>258</v>
      </c>
      <c r="J9100" s="1" t="s">
        <v>234</v>
      </c>
      <c r="K9100" s="1">
        <f>VLOOKUP(L9100,Sheet1!A$1:B$1179,2,FALSE)</f>
        <v>3239130000</v>
      </c>
      <c r="L9100" s="1" t="str">
        <f>VLOOKUP(M9100,Itens!A$1:B$3327,2,FALSE)</f>
        <v>E71H D141</v>
      </c>
      <c r="M9100" s="13">
        <v>3239130000</v>
      </c>
      <c r="N9100" s="13">
        <f t="shared" si="1143"/>
        <v>0</v>
      </c>
      <c r="O9100" s="1">
        <v>2</v>
      </c>
      <c r="P9100" s="1">
        <v>19.172999950000001</v>
      </c>
      <c r="Q9100" s="1" t="s">
        <v>14</v>
      </c>
      <c r="R9100" s="6">
        <v>42621</v>
      </c>
    </row>
    <row r="9101" spans="1:18" x14ac:dyDescent="0.25">
      <c r="A9101" s="1">
        <v>9100</v>
      </c>
      <c r="B9101">
        <f t="shared" si="1136"/>
        <v>0</v>
      </c>
      <c r="C9101">
        <f t="shared" si="1137"/>
        <v>0</v>
      </c>
      <c r="D9101" s="1">
        <f t="shared" si="1138"/>
        <v>0</v>
      </c>
      <c r="E9101" s="1">
        <f t="shared" si="1139"/>
        <v>0</v>
      </c>
      <c r="F9101" s="1">
        <f t="shared" si="1140"/>
        <v>0</v>
      </c>
      <c r="G9101" s="1">
        <f t="shared" si="1141"/>
        <v>0</v>
      </c>
      <c r="H9101" s="1">
        <f t="shared" si="1142"/>
        <v>0</v>
      </c>
      <c r="I9101" s="7" t="s">
        <v>258</v>
      </c>
      <c r="J9101" s="1" t="s">
        <v>234</v>
      </c>
      <c r="K9101" s="1">
        <f>VLOOKUP(L9101,Sheet1!A$1:B$1179,2,FALSE)</f>
        <v>2064130000</v>
      </c>
      <c r="L9101" s="1" t="str">
        <f>VLOOKUP(M9101,Itens!A$1:B$3327,2,FALSE)</f>
        <v>E720H D205</v>
      </c>
      <c r="M9101" s="13">
        <v>2064130000</v>
      </c>
      <c r="N9101" s="13">
        <f t="shared" si="1143"/>
        <v>0</v>
      </c>
      <c r="O9101" s="1">
        <v>10</v>
      </c>
      <c r="P9101" s="1">
        <v>19.71734318</v>
      </c>
      <c r="Q9101" s="1" t="s">
        <v>14</v>
      </c>
      <c r="R9101" s="6">
        <v>42621</v>
      </c>
    </row>
    <row r="9102" spans="1:18" x14ac:dyDescent="0.25">
      <c r="A9102" s="1">
        <v>9101</v>
      </c>
      <c r="B9102">
        <f t="shared" si="1136"/>
        <v>0</v>
      </c>
      <c r="C9102">
        <f t="shared" si="1137"/>
        <v>0</v>
      </c>
      <c r="D9102" s="1">
        <f t="shared" si="1138"/>
        <v>0</v>
      </c>
      <c r="E9102" s="1">
        <f t="shared" si="1139"/>
        <v>0</v>
      </c>
      <c r="F9102" s="1">
        <f t="shared" si="1140"/>
        <v>0</v>
      </c>
      <c r="G9102" s="1">
        <f t="shared" si="1141"/>
        <v>0</v>
      </c>
      <c r="H9102" s="1">
        <f t="shared" si="1142"/>
        <v>0</v>
      </c>
      <c r="I9102" s="7" t="s">
        <v>258</v>
      </c>
      <c r="J9102" s="1" t="s">
        <v>234</v>
      </c>
      <c r="K9102" s="1">
        <f>VLOOKUP(L9102,Sheet1!A$1:B$1179,2,FALSE)</f>
        <v>6525310000</v>
      </c>
      <c r="L9102" s="1" t="str">
        <f>VLOOKUP(M9102,Itens!A$1:B$3327,2,FALSE)</f>
        <v>E728L</v>
      </c>
      <c r="M9102" s="13">
        <v>6525310000</v>
      </c>
      <c r="N9102" s="13">
        <f t="shared" si="1143"/>
        <v>0</v>
      </c>
      <c r="O9102" s="1">
        <v>6</v>
      </c>
      <c r="P9102" s="1">
        <v>27.285252310000001</v>
      </c>
      <c r="Q9102" s="1" t="s">
        <v>14</v>
      </c>
      <c r="R9102" s="6">
        <v>42621</v>
      </c>
    </row>
    <row r="9103" spans="1:18" x14ac:dyDescent="0.25">
      <c r="A9103" s="1">
        <v>9102</v>
      </c>
      <c r="B9103">
        <f t="shared" si="1136"/>
        <v>0</v>
      </c>
      <c r="C9103">
        <f t="shared" si="1137"/>
        <v>0</v>
      </c>
      <c r="D9103" s="1">
        <f t="shared" si="1138"/>
        <v>0</v>
      </c>
      <c r="E9103" s="1">
        <f t="shared" si="1139"/>
        <v>0</v>
      </c>
      <c r="F9103" s="1">
        <f t="shared" si="1140"/>
        <v>0</v>
      </c>
      <c r="G9103" s="1">
        <f t="shared" si="1141"/>
        <v>0</v>
      </c>
      <c r="H9103" s="1">
        <f t="shared" si="1142"/>
        <v>0</v>
      </c>
      <c r="I9103" s="7" t="s">
        <v>258</v>
      </c>
      <c r="J9103" s="1" t="s">
        <v>234</v>
      </c>
      <c r="K9103" s="1">
        <f>VLOOKUP(L9103,Sheet1!A$1:B$1179,2,FALSE)</f>
        <v>391210000</v>
      </c>
      <c r="L9103" s="1" t="str">
        <f>VLOOKUP(M9103,Itens!A$1:B$3327,2,FALSE)</f>
        <v>E91KP D165</v>
      </c>
      <c r="M9103" s="13">
        <v>391210000</v>
      </c>
      <c r="N9103" s="13">
        <f t="shared" si="1143"/>
        <v>0</v>
      </c>
      <c r="O9103" s="1">
        <v>20</v>
      </c>
      <c r="P9103" s="1">
        <v>6.5401616300000001</v>
      </c>
      <c r="Q9103" s="1" t="s">
        <v>14</v>
      </c>
      <c r="R9103" s="6">
        <v>42621</v>
      </c>
    </row>
    <row r="9104" spans="1:18" x14ac:dyDescent="0.25">
      <c r="A9104" s="1">
        <v>9103</v>
      </c>
      <c r="B9104">
        <f t="shared" si="1136"/>
        <v>0</v>
      </c>
      <c r="C9104">
        <f t="shared" si="1137"/>
        <v>0</v>
      </c>
      <c r="D9104" s="1">
        <f t="shared" si="1138"/>
        <v>0</v>
      </c>
      <c r="E9104" s="1">
        <f t="shared" si="1139"/>
        <v>0</v>
      </c>
      <c r="F9104" s="1">
        <f t="shared" si="1140"/>
        <v>0</v>
      </c>
      <c r="G9104" s="1">
        <f t="shared" si="1141"/>
        <v>0</v>
      </c>
      <c r="H9104" s="1">
        <f t="shared" si="1142"/>
        <v>0</v>
      </c>
      <c r="I9104" s="7" t="s">
        <v>258</v>
      </c>
      <c r="J9104" s="1" t="s">
        <v>234</v>
      </c>
      <c r="K9104" s="1">
        <f>VLOOKUP(L9104,Sheet1!A$1:B$1179,2,FALSE)</f>
        <v>5521100000</v>
      </c>
      <c r="L9104" s="1" t="str">
        <f>VLOOKUP(M9104,Itens!A$1:B$3327,2,FALSE)</f>
        <v>H10W18</v>
      </c>
      <c r="M9104" s="13">
        <v>5521100000</v>
      </c>
      <c r="N9104" s="13">
        <f t="shared" si="1143"/>
        <v>0</v>
      </c>
      <c r="O9104" s="1">
        <v>10</v>
      </c>
      <c r="P9104" s="1">
        <v>23.677309489999999</v>
      </c>
      <c r="Q9104" s="1" t="s">
        <v>14</v>
      </c>
      <c r="R9104" s="6">
        <v>42621</v>
      </c>
    </row>
    <row r="9105" spans="1:18" x14ac:dyDescent="0.25">
      <c r="A9105" s="1">
        <v>9104</v>
      </c>
      <c r="B9105">
        <f t="shared" si="1136"/>
        <v>0</v>
      </c>
      <c r="C9105">
        <f t="shared" si="1137"/>
        <v>0</v>
      </c>
      <c r="D9105" s="1">
        <f t="shared" si="1138"/>
        <v>0</v>
      </c>
      <c r="E9105" s="1">
        <f t="shared" si="1139"/>
        <v>0</v>
      </c>
      <c r="F9105" s="1">
        <f t="shared" si="1140"/>
        <v>0</v>
      </c>
      <c r="G9105" s="1">
        <f t="shared" si="1141"/>
        <v>0</v>
      </c>
      <c r="H9105" s="1">
        <f t="shared" si="1142"/>
        <v>0</v>
      </c>
      <c r="I9105" s="7" t="s">
        <v>258</v>
      </c>
      <c r="J9105" s="1" t="s">
        <v>234</v>
      </c>
      <c r="K9105" s="1">
        <f>VLOOKUP(L9105,Sheet1!A$1:B$1179,2,FALSE)</f>
        <v>3833100000</v>
      </c>
      <c r="L9105" s="1" t="str">
        <f>VLOOKUP(M9105,Itens!A$1:B$3327,2,FALSE)</f>
        <v>H12W08</v>
      </c>
      <c r="M9105" s="13">
        <v>3833100000</v>
      </c>
      <c r="N9105" s="13">
        <f t="shared" si="1143"/>
        <v>0</v>
      </c>
      <c r="O9105" s="1">
        <v>24</v>
      </c>
      <c r="P9105" s="1">
        <v>16.320644120000001</v>
      </c>
      <c r="Q9105" s="1" t="s">
        <v>14</v>
      </c>
      <c r="R9105" s="6">
        <v>42621</v>
      </c>
    </row>
    <row r="9106" spans="1:18" x14ac:dyDescent="0.25">
      <c r="A9106" s="1">
        <v>9105</v>
      </c>
      <c r="B9106">
        <f t="shared" si="1136"/>
        <v>0</v>
      </c>
      <c r="C9106">
        <f t="shared" si="1137"/>
        <v>0</v>
      </c>
      <c r="D9106" s="1">
        <f t="shared" si="1138"/>
        <v>0</v>
      </c>
      <c r="E9106" s="1">
        <f t="shared" si="1139"/>
        <v>0</v>
      </c>
      <c r="F9106" s="1">
        <f t="shared" si="1140"/>
        <v>0</v>
      </c>
      <c r="G9106" s="1">
        <f t="shared" si="1141"/>
        <v>0</v>
      </c>
      <c r="H9106" s="1">
        <f t="shared" si="1142"/>
        <v>0</v>
      </c>
      <c r="I9106" s="7" t="s">
        <v>258</v>
      </c>
      <c r="J9106" s="1" t="s">
        <v>234</v>
      </c>
      <c r="K9106" s="1">
        <f>VLOOKUP(L9106,Sheet1!A$1:B$1179,2,FALSE)</f>
        <v>1406100000</v>
      </c>
      <c r="L9106" s="1" t="str">
        <f>VLOOKUP(M9106,Itens!A$1:B$3327,2,FALSE)</f>
        <v>H14W30</v>
      </c>
      <c r="M9106" s="13">
        <v>1406100000</v>
      </c>
      <c r="N9106" s="13">
        <f t="shared" si="1143"/>
        <v>0</v>
      </c>
      <c r="O9106" s="1">
        <v>10</v>
      </c>
      <c r="P9106" s="1">
        <v>27.982574289999999</v>
      </c>
      <c r="Q9106" s="1" t="s">
        <v>14</v>
      </c>
      <c r="R9106" s="6">
        <v>42621</v>
      </c>
    </row>
    <row r="9107" spans="1:18" x14ac:dyDescent="0.25">
      <c r="A9107" s="1">
        <v>9106</v>
      </c>
      <c r="B9107">
        <f t="shared" si="1136"/>
        <v>0</v>
      </c>
      <c r="C9107">
        <f t="shared" si="1137"/>
        <v>0</v>
      </c>
      <c r="D9107" s="1">
        <f t="shared" si="1138"/>
        <v>0</v>
      </c>
      <c r="E9107" s="1">
        <f t="shared" si="1139"/>
        <v>0</v>
      </c>
      <c r="F9107" s="1">
        <f t="shared" si="1140"/>
        <v>0</v>
      </c>
      <c r="G9107" s="1">
        <f t="shared" si="1141"/>
        <v>0</v>
      </c>
      <c r="H9107" s="1">
        <f t="shared" si="1142"/>
        <v>0</v>
      </c>
      <c r="I9107" s="7" t="s">
        <v>258</v>
      </c>
      <c r="J9107" s="1" t="s">
        <v>234</v>
      </c>
      <c r="K9107" s="1">
        <f>VLOOKUP(L9107,Sheet1!A$1:B$1179,2,FALSE)</f>
        <v>1717100000</v>
      </c>
      <c r="L9107" s="1" t="str">
        <f>VLOOKUP(M9107,Itens!A$1:B$3327,2,FALSE)</f>
        <v>H14W32</v>
      </c>
      <c r="M9107" s="13">
        <v>1717100000</v>
      </c>
      <c r="N9107" s="13">
        <f t="shared" si="1143"/>
        <v>0</v>
      </c>
      <c r="O9107" s="1">
        <v>10</v>
      </c>
      <c r="P9107" s="1">
        <v>6.9907170699999996</v>
      </c>
      <c r="Q9107" s="1" t="s">
        <v>14</v>
      </c>
      <c r="R9107" s="6">
        <v>42621</v>
      </c>
    </row>
    <row r="9108" spans="1:18" x14ac:dyDescent="0.25">
      <c r="A9108" s="1">
        <v>9107</v>
      </c>
      <c r="B9108">
        <f t="shared" si="1136"/>
        <v>0</v>
      </c>
      <c r="C9108">
        <f t="shared" si="1137"/>
        <v>0</v>
      </c>
      <c r="D9108" s="1">
        <f t="shared" si="1138"/>
        <v>0</v>
      </c>
      <c r="E9108" s="1">
        <f t="shared" si="1139"/>
        <v>0</v>
      </c>
      <c r="F9108" s="1">
        <f t="shared" si="1140"/>
        <v>0</v>
      </c>
      <c r="G9108" s="1">
        <f t="shared" si="1141"/>
        <v>0</v>
      </c>
      <c r="H9108" s="1">
        <f t="shared" si="1142"/>
        <v>0</v>
      </c>
      <c r="I9108" s="7" t="s">
        <v>258</v>
      </c>
      <c r="J9108" s="1" t="s">
        <v>234</v>
      </c>
      <c r="K9108" s="1">
        <f>VLOOKUP(L9108,Sheet1!A$1:B$1179,2,FALSE)</f>
        <v>711200000</v>
      </c>
      <c r="L9108" s="1" t="str">
        <f>VLOOKUP(M9108,Itens!A$1:B$3327,2,FALSE)</f>
        <v>H151WK</v>
      </c>
      <c r="M9108" s="13">
        <v>711200000</v>
      </c>
      <c r="N9108" s="13">
        <f t="shared" si="1143"/>
        <v>0</v>
      </c>
      <c r="O9108" s="1">
        <v>10</v>
      </c>
      <c r="P9108" s="1">
        <v>84.850597210000004</v>
      </c>
      <c r="Q9108" s="1" t="s">
        <v>14</v>
      </c>
      <c r="R9108" s="6">
        <v>42621</v>
      </c>
    </row>
    <row r="9109" spans="1:18" x14ac:dyDescent="0.25">
      <c r="A9109" s="1">
        <v>9108</v>
      </c>
      <c r="B9109">
        <f t="shared" si="1136"/>
        <v>0</v>
      </c>
      <c r="C9109">
        <f t="shared" si="1137"/>
        <v>0</v>
      </c>
      <c r="D9109" s="1">
        <f t="shared" si="1138"/>
        <v>0</v>
      </c>
      <c r="E9109" s="1">
        <f t="shared" si="1139"/>
        <v>0</v>
      </c>
      <c r="F9109" s="1">
        <f t="shared" si="1140"/>
        <v>0</v>
      </c>
      <c r="G9109" s="1">
        <f t="shared" si="1141"/>
        <v>0</v>
      </c>
      <c r="H9109" s="1">
        <f t="shared" si="1142"/>
        <v>0</v>
      </c>
      <c r="I9109" s="7" t="s">
        <v>258</v>
      </c>
      <c r="J9109" s="1" t="s">
        <v>234</v>
      </c>
      <c r="K9109" s="1">
        <f>VLOOKUP(L9109,Sheet1!A$1:B$1179,2,FALSE)</f>
        <v>1686200000</v>
      </c>
      <c r="L9109" s="1" t="str">
        <f>VLOOKUP(M9109,Itens!A$1:B$3327,2,FALSE)</f>
        <v>H280WK</v>
      </c>
      <c r="M9109" s="13">
        <v>1686200000</v>
      </c>
      <c r="N9109" s="13">
        <f t="shared" si="1143"/>
        <v>0</v>
      </c>
      <c r="O9109" s="1">
        <v>10</v>
      </c>
      <c r="P9109" s="1">
        <v>43.051531060000002</v>
      </c>
      <c r="Q9109" s="1" t="s">
        <v>14</v>
      </c>
      <c r="R9109" s="6">
        <v>42621</v>
      </c>
    </row>
    <row r="9110" spans="1:18" x14ac:dyDescent="0.25">
      <c r="A9110" s="1">
        <v>9109</v>
      </c>
      <c r="B9110">
        <f t="shared" si="1136"/>
        <v>0</v>
      </c>
      <c r="C9110">
        <f t="shared" si="1137"/>
        <v>0</v>
      </c>
      <c r="D9110" s="1">
        <f t="shared" si="1138"/>
        <v>0</v>
      </c>
      <c r="E9110" s="1">
        <f t="shared" si="1139"/>
        <v>0</v>
      </c>
      <c r="F9110" s="1">
        <f t="shared" si="1140"/>
        <v>0</v>
      </c>
      <c r="G9110" s="1">
        <f t="shared" si="1141"/>
        <v>0</v>
      </c>
      <c r="H9110" s="1">
        <f t="shared" si="1142"/>
        <v>0</v>
      </c>
      <c r="I9110" s="7" t="s">
        <v>258</v>
      </c>
      <c r="J9110" s="1" t="s">
        <v>234</v>
      </c>
      <c r="K9110" s="1">
        <f>VLOOKUP(L9110,Sheet1!A$1:B$1179,2,FALSE)</f>
        <v>1392100000</v>
      </c>
      <c r="L9110" s="1" t="str">
        <f>VLOOKUP(M9110,Itens!A$1:B$3327,2,FALSE)</f>
        <v>H90W25</v>
      </c>
      <c r="M9110" s="13">
        <v>1392100000</v>
      </c>
      <c r="N9110" s="13">
        <f t="shared" si="1143"/>
        <v>0</v>
      </c>
      <c r="O9110" s="1">
        <v>10</v>
      </c>
      <c r="P9110" s="1">
        <v>9.0846930700000001</v>
      </c>
      <c r="Q9110" s="1" t="s">
        <v>14</v>
      </c>
      <c r="R9110" s="6">
        <v>42621</v>
      </c>
    </row>
    <row r="9111" spans="1:18" x14ac:dyDescent="0.25">
      <c r="A9111" s="1">
        <v>9110</v>
      </c>
      <c r="B9111">
        <f t="shared" si="1136"/>
        <v>0</v>
      </c>
      <c r="C9111">
        <f t="shared" si="1137"/>
        <v>1</v>
      </c>
      <c r="D9111" s="1">
        <f t="shared" si="1138"/>
        <v>1</v>
      </c>
      <c r="E9111" s="1">
        <f t="shared" si="1139"/>
        <v>0</v>
      </c>
      <c r="F9111" s="1">
        <f t="shared" si="1140"/>
        <v>3</v>
      </c>
      <c r="G9111" s="1">
        <f t="shared" si="1141"/>
        <v>0</v>
      </c>
      <c r="H9111" s="1">
        <f t="shared" si="1142"/>
        <v>3</v>
      </c>
      <c r="I9111" s="7" t="s">
        <v>258</v>
      </c>
      <c r="J9111" s="1" t="s">
        <v>234</v>
      </c>
      <c r="K9111" s="1">
        <f>VLOOKUP(L9111,Sheet1!A$1:B$1179,2,FALSE)</f>
        <v>4277100000</v>
      </c>
      <c r="L9111" s="1" t="str">
        <f>VLOOKUP(M9111,Itens!A$1:B$3327,2,FALSE)</f>
        <v>H97W06</v>
      </c>
      <c r="M9111" s="13">
        <v>4277100000</v>
      </c>
      <c r="N9111" s="13">
        <f t="shared" si="1143"/>
        <v>0</v>
      </c>
      <c r="O9111" s="1">
        <v>12</v>
      </c>
      <c r="P9111" s="1">
        <v>8.01042934</v>
      </c>
      <c r="Q9111" s="1" t="s">
        <v>14</v>
      </c>
      <c r="R9111" s="6">
        <v>42621</v>
      </c>
    </row>
    <row r="9112" spans="1:18" x14ac:dyDescent="0.25">
      <c r="A9112" s="1">
        <v>9111</v>
      </c>
      <c r="B9112">
        <f t="shared" si="1136"/>
        <v>0</v>
      </c>
      <c r="C9112">
        <f t="shared" si="1137"/>
        <v>1</v>
      </c>
      <c r="D9112" s="1">
        <f t="shared" si="1138"/>
        <v>1</v>
      </c>
      <c r="E9112" s="1">
        <f t="shared" si="1139"/>
        <v>1</v>
      </c>
      <c r="F9112" s="1">
        <f t="shared" si="1140"/>
        <v>0</v>
      </c>
      <c r="G9112" s="1">
        <f t="shared" si="1141"/>
        <v>0</v>
      </c>
      <c r="H9112" s="1">
        <f t="shared" si="1142"/>
        <v>1</v>
      </c>
      <c r="I9112" s="5" t="s">
        <v>453</v>
      </c>
      <c r="J9112" s="1" t="s">
        <v>454</v>
      </c>
      <c r="K9112" s="1">
        <f>VLOOKUP(L9112,Sheet1!A$1:B$1179,2,FALSE)</f>
        <v>7121310000</v>
      </c>
      <c r="L9112" s="1" t="str">
        <f>VLOOKUP(M9112,Itens!A$1:B$3327,2,FALSE)</f>
        <v>E1057L</v>
      </c>
      <c r="M9112" s="13">
        <v>7121310000</v>
      </c>
      <c r="N9112" s="13">
        <f t="shared" si="1143"/>
        <v>0</v>
      </c>
      <c r="O9112" s="1">
        <v>6</v>
      </c>
      <c r="P9112" s="1">
        <v>57.953588699999997</v>
      </c>
      <c r="Q9112" s="1" t="s">
        <v>14</v>
      </c>
      <c r="R9112" s="6">
        <v>42621</v>
      </c>
    </row>
    <row r="9113" spans="1:18" x14ac:dyDescent="0.25">
      <c r="A9113" s="1">
        <v>9112</v>
      </c>
      <c r="B9113">
        <f t="shared" si="1136"/>
        <v>0</v>
      </c>
      <c r="C9113">
        <f t="shared" si="1137"/>
        <v>0</v>
      </c>
      <c r="D9113" s="1">
        <f t="shared" si="1138"/>
        <v>0</v>
      </c>
      <c r="E9113" s="1">
        <f t="shared" si="1139"/>
        <v>0</v>
      </c>
      <c r="F9113" s="1">
        <f t="shared" si="1140"/>
        <v>0</v>
      </c>
      <c r="G9113" s="1">
        <f t="shared" si="1141"/>
        <v>0</v>
      </c>
      <c r="H9113" s="1">
        <f t="shared" si="1142"/>
        <v>0</v>
      </c>
      <c r="I9113" s="5" t="s">
        <v>453</v>
      </c>
      <c r="J9113" s="1" t="s">
        <v>454</v>
      </c>
      <c r="K9113" s="1">
        <f>VLOOKUP(L9113,Sheet1!A$1:B$1179,2,FALSE)</f>
        <v>412130000</v>
      </c>
      <c r="L9113" s="1" t="str">
        <f>VLOOKUP(M9113,Itens!A$1:B$3327,2,FALSE)</f>
        <v>E14H D77</v>
      </c>
      <c r="M9113" s="13">
        <v>412130000</v>
      </c>
      <c r="N9113" s="13">
        <f t="shared" si="1143"/>
        <v>0</v>
      </c>
      <c r="O9113" s="1">
        <v>10</v>
      </c>
      <c r="P9113" s="1">
        <v>20.485509189999998</v>
      </c>
      <c r="Q9113" s="1" t="s">
        <v>14</v>
      </c>
      <c r="R9113" s="6">
        <v>42621</v>
      </c>
    </row>
    <row r="9114" spans="1:18" x14ac:dyDescent="0.25">
      <c r="A9114" s="1">
        <v>9113</v>
      </c>
      <c r="B9114">
        <f t="shared" si="1136"/>
        <v>0</v>
      </c>
      <c r="C9114">
        <f t="shared" si="1137"/>
        <v>0</v>
      </c>
      <c r="D9114" s="1">
        <f t="shared" si="1138"/>
        <v>0</v>
      </c>
      <c r="E9114" s="1">
        <f t="shared" si="1139"/>
        <v>0</v>
      </c>
      <c r="F9114" s="1">
        <f t="shared" si="1140"/>
        <v>0</v>
      </c>
      <c r="G9114" s="1">
        <f t="shared" si="1141"/>
        <v>0</v>
      </c>
      <c r="H9114" s="1">
        <f t="shared" si="1142"/>
        <v>0</v>
      </c>
      <c r="I9114" s="5" t="s">
        <v>453</v>
      </c>
      <c r="J9114" s="1" t="s">
        <v>454</v>
      </c>
      <c r="K9114" s="1">
        <f>VLOOKUP(L9114,Sheet1!A$1:B$1179,2,FALSE)</f>
        <v>9277310000</v>
      </c>
      <c r="L9114" s="1" t="str">
        <f>VLOOKUP(M9114,Itens!A$1:B$3327,2,FALSE)</f>
        <v>E242L</v>
      </c>
      <c r="M9114" s="13">
        <v>9277310000</v>
      </c>
      <c r="N9114" s="13">
        <f t="shared" si="1143"/>
        <v>0</v>
      </c>
      <c r="O9114" s="1">
        <v>6</v>
      </c>
      <c r="P9114" s="1">
        <v>25.159804090000002</v>
      </c>
      <c r="Q9114" s="1" t="s">
        <v>14</v>
      </c>
      <c r="R9114" s="6">
        <v>42621</v>
      </c>
    </row>
    <row r="9115" spans="1:18" x14ac:dyDescent="0.25">
      <c r="A9115" s="1">
        <v>9114</v>
      </c>
      <c r="B9115">
        <f t="shared" si="1136"/>
        <v>0</v>
      </c>
      <c r="C9115">
        <f t="shared" si="1137"/>
        <v>0</v>
      </c>
      <c r="D9115" s="1">
        <f t="shared" si="1138"/>
        <v>0</v>
      </c>
      <c r="E9115" s="1">
        <f t="shared" si="1139"/>
        <v>0</v>
      </c>
      <c r="F9115" s="1">
        <f t="shared" si="1140"/>
        <v>0</v>
      </c>
      <c r="G9115" s="1">
        <f t="shared" si="1141"/>
        <v>0</v>
      </c>
      <c r="H9115" s="1">
        <f t="shared" si="1142"/>
        <v>0</v>
      </c>
      <c r="I9115" s="5" t="s">
        <v>453</v>
      </c>
      <c r="J9115" s="1" t="s">
        <v>454</v>
      </c>
      <c r="K9115" s="1">
        <f>VLOOKUP(L9115,Sheet1!A$1:B$1179,2,FALSE)</f>
        <v>4455130000</v>
      </c>
      <c r="L9115" s="1" t="str">
        <f>VLOOKUP(M9115,Itens!A$1:B$3327,2,FALSE)</f>
        <v>E358H D246</v>
      </c>
      <c r="M9115" s="13">
        <v>4455130000</v>
      </c>
      <c r="N9115" s="13">
        <f t="shared" si="1143"/>
        <v>0</v>
      </c>
      <c r="O9115" s="1">
        <v>13</v>
      </c>
      <c r="P9115" s="1">
        <v>19.38276518</v>
      </c>
      <c r="Q9115" s="1" t="s">
        <v>14</v>
      </c>
      <c r="R9115" s="6">
        <v>42621</v>
      </c>
    </row>
    <row r="9116" spans="1:18" x14ac:dyDescent="0.25">
      <c r="A9116" s="1">
        <v>9115</v>
      </c>
      <c r="B9116">
        <f t="shared" si="1136"/>
        <v>0</v>
      </c>
      <c r="C9116">
        <f t="shared" si="1137"/>
        <v>0</v>
      </c>
      <c r="D9116" s="1">
        <f t="shared" si="1138"/>
        <v>0</v>
      </c>
      <c r="E9116" s="1">
        <f t="shared" si="1139"/>
        <v>0</v>
      </c>
      <c r="F9116" s="1">
        <f t="shared" si="1140"/>
        <v>0</v>
      </c>
      <c r="G9116" s="1">
        <f t="shared" si="1141"/>
        <v>0</v>
      </c>
      <c r="H9116" s="1">
        <f t="shared" si="1142"/>
        <v>0</v>
      </c>
      <c r="I9116" s="5" t="s">
        <v>453</v>
      </c>
      <c r="J9116" s="1" t="s">
        <v>454</v>
      </c>
      <c r="K9116" s="1">
        <f>VLOOKUP(L9116,Sheet1!A$1:B$1179,2,FALSE)</f>
        <v>3536130000</v>
      </c>
      <c r="L9116" s="1" t="str">
        <f>VLOOKUP(M9116,Itens!A$1:B$3327,2,FALSE)</f>
        <v>E44H D110</v>
      </c>
      <c r="M9116" s="13">
        <v>3536130000</v>
      </c>
      <c r="N9116" s="13">
        <f t="shared" si="1143"/>
        <v>0</v>
      </c>
      <c r="O9116" s="1">
        <v>20</v>
      </c>
      <c r="P9116" s="1">
        <v>11.91711716</v>
      </c>
      <c r="Q9116" s="1" t="s">
        <v>14</v>
      </c>
      <c r="R9116" s="6">
        <v>42621</v>
      </c>
    </row>
    <row r="9117" spans="1:18" x14ac:dyDescent="0.25">
      <c r="A9117" s="1">
        <v>9116</v>
      </c>
      <c r="B9117">
        <f t="shared" si="1136"/>
        <v>0</v>
      </c>
      <c r="C9117">
        <f t="shared" si="1137"/>
        <v>0</v>
      </c>
      <c r="D9117" s="1">
        <f t="shared" si="1138"/>
        <v>0</v>
      </c>
      <c r="E9117" s="1">
        <f t="shared" si="1139"/>
        <v>0</v>
      </c>
      <c r="F9117" s="1">
        <f t="shared" si="1140"/>
        <v>0</v>
      </c>
      <c r="G9117" s="1">
        <f t="shared" si="1141"/>
        <v>0</v>
      </c>
      <c r="H9117" s="1">
        <f t="shared" si="1142"/>
        <v>0</v>
      </c>
      <c r="I9117" s="5" t="s">
        <v>453</v>
      </c>
      <c r="J9117" s="1" t="s">
        <v>454</v>
      </c>
      <c r="K9117" s="1">
        <f>VLOOKUP(L9117,Sheet1!A$1:B$1179,2,FALSE)</f>
        <v>6480310000</v>
      </c>
      <c r="L9117" s="1" t="str">
        <f>VLOOKUP(M9117,Itens!A$1:B$3327,2,FALSE)</f>
        <v>E455L01-2</v>
      </c>
      <c r="M9117" s="13">
        <v>6480310000</v>
      </c>
      <c r="N9117" s="13">
        <f t="shared" si="1143"/>
        <v>0</v>
      </c>
      <c r="O9117" s="1">
        <v>6</v>
      </c>
      <c r="P9117" s="1">
        <v>45.840785330000003</v>
      </c>
      <c r="Q9117" s="1" t="s">
        <v>14</v>
      </c>
      <c r="R9117" s="6">
        <v>42621</v>
      </c>
    </row>
    <row r="9118" spans="1:18" x14ac:dyDescent="0.25">
      <c r="A9118" s="1">
        <v>9117</v>
      </c>
      <c r="B9118">
        <f t="shared" si="1136"/>
        <v>0</v>
      </c>
      <c r="C9118">
        <f t="shared" si="1137"/>
        <v>0</v>
      </c>
      <c r="D9118" s="1">
        <f t="shared" si="1138"/>
        <v>0</v>
      </c>
      <c r="E9118" s="1">
        <f t="shared" si="1139"/>
        <v>0</v>
      </c>
      <c r="F9118" s="1">
        <f t="shared" si="1140"/>
        <v>0</v>
      </c>
      <c r="G9118" s="1">
        <f t="shared" si="1141"/>
        <v>0</v>
      </c>
      <c r="H9118" s="1">
        <f t="shared" si="1142"/>
        <v>0</v>
      </c>
      <c r="I9118" s="5" t="s">
        <v>453</v>
      </c>
      <c r="J9118" s="1" t="s">
        <v>454</v>
      </c>
      <c r="K9118" s="1">
        <f>VLOOKUP(L9118,Sheet1!A$1:B$1179,2,FALSE)</f>
        <v>10518310000</v>
      </c>
      <c r="L9118" s="1" t="str">
        <f>VLOOKUP(M9118,Itens!A$1:B$3327,2,FALSE)</f>
        <v>E472L</v>
      </c>
      <c r="M9118" s="13">
        <v>10518310000</v>
      </c>
      <c r="N9118" s="13">
        <f t="shared" si="1143"/>
        <v>0</v>
      </c>
      <c r="O9118" s="1">
        <v>6</v>
      </c>
      <c r="P9118" s="1">
        <v>52.113318800000002</v>
      </c>
      <c r="Q9118" s="1" t="s">
        <v>14</v>
      </c>
      <c r="R9118" s="6">
        <v>42621</v>
      </c>
    </row>
    <row r="9119" spans="1:18" x14ac:dyDescent="0.25">
      <c r="A9119" s="1">
        <v>9118</v>
      </c>
      <c r="B9119">
        <f t="shared" si="1136"/>
        <v>0</v>
      </c>
      <c r="C9119">
        <f t="shared" si="1137"/>
        <v>0</v>
      </c>
      <c r="D9119" s="1">
        <f t="shared" si="1138"/>
        <v>0</v>
      </c>
      <c r="E9119" s="1">
        <f t="shared" si="1139"/>
        <v>0</v>
      </c>
      <c r="F9119" s="1">
        <f t="shared" si="1140"/>
        <v>0</v>
      </c>
      <c r="G9119" s="1">
        <f t="shared" si="1141"/>
        <v>0</v>
      </c>
      <c r="H9119" s="1">
        <f t="shared" si="1142"/>
        <v>0</v>
      </c>
      <c r="I9119" s="5" t="s">
        <v>453</v>
      </c>
      <c r="J9119" s="1" t="s">
        <v>454</v>
      </c>
      <c r="K9119" s="1">
        <f>VLOOKUP(L9119,Sheet1!A$1:B$1179,2,FALSE)</f>
        <v>2064130000</v>
      </c>
      <c r="L9119" s="1" t="str">
        <f>VLOOKUP(M9119,Itens!A$1:B$3327,2,FALSE)</f>
        <v>E720H D205</v>
      </c>
      <c r="M9119" s="13">
        <v>2064130000</v>
      </c>
      <c r="N9119" s="13">
        <f t="shared" si="1143"/>
        <v>0</v>
      </c>
      <c r="O9119" s="1">
        <v>10</v>
      </c>
      <c r="P9119" s="1">
        <v>24.063644629999999</v>
      </c>
      <c r="Q9119" s="1" t="s">
        <v>14</v>
      </c>
      <c r="R9119" s="6">
        <v>42621</v>
      </c>
    </row>
    <row r="9120" spans="1:18" x14ac:dyDescent="0.25">
      <c r="A9120" s="1">
        <v>9119</v>
      </c>
      <c r="B9120">
        <f t="shared" si="1136"/>
        <v>0</v>
      </c>
      <c r="C9120">
        <f t="shared" si="1137"/>
        <v>0</v>
      </c>
      <c r="D9120" s="1">
        <f t="shared" si="1138"/>
        <v>0</v>
      </c>
      <c r="E9120" s="1">
        <f t="shared" si="1139"/>
        <v>0</v>
      </c>
      <c r="F9120" s="1">
        <f t="shared" si="1140"/>
        <v>0</v>
      </c>
      <c r="G9120" s="1">
        <f t="shared" si="1141"/>
        <v>0</v>
      </c>
      <c r="H9120" s="1">
        <f t="shared" si="1142"/>
        <v>0</v>
      </c>
      <c r="I9120" s="5" t="s">
        <v>453</v>
      </c>
      <c r="J9120" s="1" t="s">
        <v>454</v>
      </c>
      <c r="K9120" s="1">
        <f>VLOOKUP(L9120,Sheet1!A$1:B$1179,2,FALSE)</f>
        <v>719310000</v>
      </c>
      <c r="L9120" s="1" t="str">
        <f>VLOOKUP(M9120,Itens!A$1:B$3327,2,FALSE)</f>
        <v>E914LI</v>
      </c>
      <c r="M9120" s="13">
        <v>719310000</v>
      </c>
      <c r="N9120" s="13">
        <f t="shared" si="1143"/>
        <v>0</v>
      </c>
      <c r="O9120" s="1">
        <v>6</v>
      </c>
      <c r="P9120" s="1">
        <v>31.446602800000001</v>
      </c>
      <c r="Q9120" s="1" t="s">
        <v>14</v>
      </c>
      <c r="R9120" s="6">
        <v>42621</v>
      </c>
    </row>
    <row r="9121" spans="1:18" x14ac:dyDescent="0.25">
      <c r="A9121" s="1">
        <v>9120</v>
      </c>
      <c r="B9121">
        <f t="shared" si="1136"/>
        <v>0</v>
      </c>
      <c r="C9121">
        <f t="shared" si="1137"/>
        <v>0</v>
      </c>
      <c r="D9121" s="1">
        <f t="shared" si="1138"/>
        <v>0</v>
      </c>
      <c r="E9121" s="1">
        <f t="shared" si="1139"/>
        <v>0</v>
      </c>
      <c r="F9121" s="1">
        <f t="shared" si="1140"/>
        <v>0</v>
      </c>
      <c r="G9121" s="1">
        <f t="shared" si="1141"/>
        <v>0</v>
      </c>
      <c r="H9121" s="1">
        <f t="shared" si="1142"/>
        <v>0</v>
      </c>
      <c r="I9121" s="5" t="s">
        <v>453</v>
      </c>
      <c r="J9121" s="1" t="s">
        <v>454</v>
      </c>
      <c r="K9121" s="1">
        <f>VLOOKUP(L9121,Sheet1!A$1:B$1179,2,FALSE)</f>
        <v>6783310000</v>
      </c>
      <c r="L9121" s="1" t="str">
        <f>VLOOKUP(M9121,Itens!A$1:B$3327,2,FALSE)</f>
        <v>E970LI</v>
      </c>
      <c r="M9121" s="13">
        <v>6783310000</v>
      </c>
      <c r="N9121" s="13">
        <f t="shared" si="1143"/>
        <v>0</v>
      </c>
      <c r="O9121" s="1">
        <v>6</v>
      </c>
      <c r="P9121" s="1">
        <v>19.871675499999998</v>
      </c>
      <c r="Q9121" s="1" t="s">
        <v>14</v>
      </c>
      <c r="R9121" s="6">
        <v>42621</v>
      </c>
    </row>
    <row r="9122" spans="1:18" x14ac:dyDescent="0.25">
      <c r="A9122" s="1">
        <v>9121</v>
      </c>
      <c r="B9122">
        <f t="shared" si="1136"/>
        <v>0</v>
      </c>
      <c r="C9122">
        <f t="shared" si="1137"/>
        <v>0</v>
      </c>
      <c r="D9122" s="1">
        <f t="shared" si="1138"/>
        <v>0</v>
      </c>
      <c r="E9122" s="1">
        <f t="shared" si="1139"/>
        <v>0</v>
      </c>
      <c r="F9122" s="1">
        <f t="shared" si="1140"/>
        <v>0</v>
      </c>
      <c r="G9122" s="1">
        <f t="shared" si="1141"/>
        <v>0</v>
      </c>
      <c r="H9122" s="1">
        <f t="shared" si="1142"/>
        <v>0</v>
      </c>
      <c r="I9122" s="5" t="s">
        <v>453</v>
      </c>
      <c r="J9122" s="1" t="s">
        <v>454</v>
      </c>
      <c r="K9122" s="1">
        <f>VLOOKUP(L9122,Sheet1!A$1:B$1179,2,FALSE)</f>
        <v>6792310000</v>
      </c>
      <c r="L9122" s="1" t="str">
        <f>VLOOKUP(M9122,Itens!A$1:B$3327,2,FALSE)</f>
        <v>E998LI</v>
      </c>
      <c r="M9122" s="13">
        <v>6792310000</v>
      </c>
      <c r="N9122" s="13">
        <f t="shared" si="1143"/>
        <v>0</v>
      </c>
      <c r="O9122" s="1">
        <v>6</v>
      </c>
      <c r="P9122" s="1">
        <v>18.619321209999999</v>
      </c>
      <c r="Q9122" s="1" t="s">
        <v>14</v>
      </c>
      <c r="R9122" s="6">
        <v>42621</v>
      </c>
    </row>
    <row r="9123" spans="1:18" x14ac:dyDescent="0.25">
      <c r="A9123" s="1">
        <v>9122</v>
      </c>
      <c r="B9123">
        <f t="shared" si="1136"/>
        <v>0</v>
      </c>
      <c r="C9123">
        <f t="shared" si="1137"/>
        <v>0</v>
      </c>
      <c r="D9123" s="1">
        <f t="shared" si="1138"/>
        <v>0</v>
      </c>
      <c r="E9123" s="1">
        <f t="shared" si="1139"/>
        <v>0</v>
      </c>
      <c r="F9123" s="1">
        <f t="shared" si="1140"/>
        <v>0</v>
      </c>
      <c r="G9123" s="1">
        <f t="shared" si="1141"/>
        <v>0</v>
      </c>
      <c r="H9123" s="1">
        <f t="shared" si="1142"/>
        <v>0</v>
      </c>
      <c r="I9123" s="5" t="s">
        <v>453</v>
      </c>
      <c r="J9123" s="1" t="s">
        <v>454</v>
      </c>
      <c r="K9123" s="1">
        <f>VLOOKUP(L9123,Sheet1!A$1:B$1179,2,FALSE)</f>
        <v>5521100000</v>
      </c>
      <c r="L9123" s="1" t="str">
        <f>VLOOKUP(M9123,Itens!A$1:B$3327,2,FALSE)</f>
        <v>H10W18</v>
      </c>
      <c r="M9123" s="13">
        <v>5521100000</v>
      </c>
      <c r="N9123" s="13">
        <f t="shared" si="1143"/>
        <v>0</v>
      </c>
      <c r="O9123" s="1">
        <v>5</v>
      </c>
      <c r="P9123" s="1">
        <v>31.782583679999998</v>
      </c>
      <c r="Q9123" s="1" t="s">
        <v>14</v>
      </c>
      <c r="R9123" s="6">
        <v>42621</v>
      </c>
    </row>
    <row r="9124" spans="1:18" x14ac:dyDescent="0.25">
      <c r="A9124" s="1">
        <v>9123</v>
      </c>
      <c r="B9124">
        <f t="shared" si="1136"/>
        <v>1</v>
      </c>
      <c r="C9124">
        <f t="shared" si="1137"/>
        <v>1</v>
      </c>
      <c r="D9124" s="1">
        <f t="shared" si="1138"/>
        <v>2</v>
      </c>
      <c r="E9124" s="1">
        <f t="shared" si="1139"/>
        <v>0</v>
      </c>
      <c r="F9124" s="1">
        <f t="shared" si="1140"/>
        <v>3</v>
      </c>
      <c r="G9124" s="1">
        <f t="shared" si="1141"/>
        <v>0</v>
      </c>
      <c r="H9124" s="1">
        <f t="shared" si="1142"/>
        <v>3</v>
      </c>
      <c r="I9124" s="5" t="s">
        <v>453</v>
      </c>
      <c r="J9124" s="1" t="s">
        <v>454</v>
      </c>
      <c r="K9124" s="1">
        <f>VLOOKUP(L9124,Sheet1!A$1:B$1179,2,FALSE)</f>
        <v>2374100000</v>
      </c>
      <c r="L9124" s="1" t="str">
        <f>VLOOKUP(M9124,Itens!A$1:B$3327,2,FALSE)</f>
        <v>H14W23</v>
      </c>
      <c r="M9124" s="13">
        <v>2374100000</v>
      </c>
      <c r="N9124" s="13">
        <f t="shared" si="1143"/>
        <v>0</v>
      </c>
      <c r="O9124" s="1">
        <v>5</v>
      </c>
      <c r="P9124" s="1">
        <v>15.8727217</v>
      </c>
      <c r="Q9124" s="1" t="s">
        <v>14</v>
      </c>
      <c r="R9124" s="6">
        <v>42621</v>
      </c>
    </row>
    <row r="9125" spans="1:18" x14ac:dyDescent="0.25">
      <c r="A9125" s="1">
        <v>9124</v>
      </c>
      <c r="B9125">
        <f t="shared" si="1136"/>
        <v>1</v>
      </c>
      <c r="C9125">
        <f t="shared" si="1137"/>
        <v>1</v>
      </c>
      <c r="D9125" s="1">
        <f t="shared" si="1138"/>
        <v>2</v>
      </c>
      <c r="E9125" s="1">
        <f t="shared" si="1139"/>
        <v>1</v>
      </c>
      <c r="F9125" s="1">
        <f t="shared" si="1140"/>
        <v>0</v>
      </c>
      <c r="G9125" s="1">
        <f t="shared" si="1141"/>
        <v>0</v>
      </c>
      <c r="H9125" s="1">
        <f t="shared" si="1142"/>
        <v>1</v>
      </c>
      <c r="I9125" s="5" t="s">
        <v>272</v>
      </c>
      <c r="J9125" s="1" t="s">
        <v>273</v>
      </c>
      <c r="K9125" s="1">
        <f>VLOOKUP(L9125,Sheet1!A$1:B$1179,2,FALSE)</f>
        <v>6045310000</v>
      </c>
      <c r="L9125" s="1" t="str">
        <f>VLOOKUP(M9125,Itens!A$1:B$3327,2,FALSE)</f>
        <v>E1068L</v>
      </c>
      <c r="M9125" s="13">
        <v>6045310000</v>
      </c>
      <c r="N9125" s="13">
        <f t="shared" si="1143"/>
        <v>0</v>
      </c>
      <c r="O9125" s="1">
        <v>36</v>
      </c>
      <c r="P9125" s="1">
        <v>39.241606310000002</v>
      </c>
      <c r="Q9125" s="1" t="s">
        <v>39</v>
      </c>
      <c r="R9125" s="6">
        <v>42622</v>
      </c>
    </row>
    <row r="9126" spans="1:18" x14ac:dyDescent="0.25">
      <c r="A9126" s="1">
        <v>9125</v>
      </c>
      <c r="B9126">
        <f t="shared" si="1136"/>
        <v>0</v>
      </c>
      <c r="C9126">
        <f t="shared" si="1137"/>
        <v>0</v>
      </c>
      <c r="D9126" s="1">
        <f t="shared" si="1138"/>
        <v>0</v>
      </c>
      <c r="E9126" s="1">
        <f t="shared" si="1139"/>
        <v>0</v>
      </c>
      <c r="F9126" s="1">
        <f t="shared" si="1140"/>
        <v>0</v>
      </c>
      <c r="G9126" s="1">
        <f t="shared" si="1141"/>
        <v>0</v>
      </c>
      <c r="H9126" s="1">
        <f t="shared" si="1142"/>
        <v>0</v>
      </c>
      <c r="I9126" s="5" t="s">
        <v>272</v>
      </c>
      <c r="J9126" s="1" t="s">
        <v>273</v>
      </c>
      <c r="K9126" s="1">
        <f>VLOOKUP(L9126,Sheet1!A$1:B$1179,2,FALSE)</f>
        <v>2697130000</v>
      </c>
      <c r="L9126" s="1" t="str">
        <f>VLOOKUP(M9126,Itens!A$1:B$3327,2,FALSE)</f>
        <v>E175H D129</v>
      </c>
      <c r="M9126" s="13">
        <v>2697130000</v>
      </c>
      <c r="N9126" s="13">
        <f t="shared" si="1143"/>
        <v>0</v>
      </c>
      <c r="O9126" s="1">
        <v>24</v>
      </c>
      <c r="P9126" s="1">
        <v>19.847032469999998</v>
      </c>
      <c r="Q9126" s="1" t="s">
        <v>39</v>
      </c>
      <c r="R9126" s="6">
        <v>42622</v>
      </c>
    </row>
    <row r="9127" spans="1:18" x14ac:dyDescent="0.25">
      <c r="A9127" s="1">
        <v>9126</v>
      </c>
      <c r="B9127">
        <f t="shared" si="1136"/>
        <v>0</v>
      </c>
      <c r="C9127">
        <f t="shared" si="1137"/>
        <v>0</v>
      </c>
      <c r="D9127" s="1">
        <f t="shared" si="1138"/>
        <v>0</v>
      </c>
      <c r="E9127" s="1">
        <f t="shared" si="1139"/>
        <v>0</v>
      </c>
      <c r="F9127" s="1">
        <f t="shared" si="1140"/>
        <v>0</v>
      </c>
      <c r="G9127" s="1">
        <f t="shared" si="1141"/>
        <v>0</v>
      </c>
      <c r="H9127" s="1">
        <f t="shared" si="1142"/>
        <v>0</v>
      </c>
      <c r="I9127" s="5" t="s">
        <v>272</v>
      </c>
      <c r="J9127" s="1" t="s">
        <v>273</v>
      </c>
      <c r="K9127" s="1">
        <f>VLOOKUP(L9127,Sheet1!A$1:B$1179,2,FALSE)</f>
        <v>1199110000</v>
      </c>
      <c r="L9127" s="1" t="str">
        <f>VLOOKUP(M9127,Itens!A$1:B$3327,2,FALSE)</f>
        <v>E251H D11</v>
      </c>
      <c r="M9127" s="13">
        <v>1199110000</v>
      </c>
      <c r="N9127" s="13">
        <f t="shared" si="1143"/>
        <v>0</v>
      </c>
      <c r="O9127" s="1">
        <v>24</v>
      </c>
      <c r="P9127" s="1">
        <v>19.89730775</v>
      </c>
      <c r="Q9127" s="1" t="s">
        <v>39</v>
      </c>
      <c r="R9127" s="6">
        <v>42622</v>
      </c>
    </row>
    <row r="9128" spans="1:18" x14ac:dyDescent="0.25">
      <c r="A9128" s="1">
        <v>9127</v>
      </c>
      <c r="B9128">
        <f t="shared" si="1136"/>
        <v>0</v>
      </c>
      <c r="C9128">
        <f t="shared" si="1137"/>
        <v>0</v>
      </c>
      <c r="D9128" s="1">
        <f t="shared" si="1138"/>
        <v>0</v>
      </c>
      <c r="E9128" s="1">
        <f t="shared" si="1139"/>
        <v>0</v>
      </c>
      <c r="F9128" s="1">
        <f t="shared" si="1140"/>
        <v>0</v>
      </c>
      <c r="G9128" s="1">
        <f t="shared" si="1141"/>
        <v>0</v>
      </c>
      <c r="H9128" s="1">
        <f t="shared" si="1142"/>
        <v>0</v>
      </c>
      <c r="I9128" s="5" t="s">
        <v>272</v>
      </c>
      <c r="J9128" s="1" t="s">
        <v>273</v>
      </c>
      <c r="K9128" s="1">
        <f>VLOOKUP(L9128,Sheet1!A$1:B$1179,2,FALSE)</f>
        <v>5721310000</v>
      </c>
      <c r="L9128" s="1" t="str">
        <f>VLOOKUP(M9128,Itens!A$1:B$3327,2,FALSE)</f>
        <v>E420L</v>
      </c>
      <c r="M9128" s="13">
        <v>5721310000</v>
      </c>
      <c r="N9128" s="13">
        <f t="shared" si="1143"/>
        <v>0</v>
      </c>
      <c r="O9128" s="1">
        <v>6</v>
      </c>
      <c r="P9128" s="1">
        <v>128.64376372000001</v>
      </c>
      <c r="Q9128" s="1" t="s">
        <v>39</v>
      </c>
      <c r="R9128" s="6">
        <v>42622</v>
      </c>
    </row>
    <row r="9129" spans="1:18" x14ac:dyDescent="0.25">
      <c r="A9129" s="1">
        <v>9128</v>
      </c>
      <c r="B9129">
        <f t="shared" si="1136"/>
        <v>0</v>
      </c>
      <c r="C9129">
        <f t="shared" si="1137"/>
        <v>0</v>
      </c>
      <c r="D9129" s="1">
        <f t="shared" si="1138"/>
        <v>0</v>
      </c>
      <c r="E9129" s="1">
        <f t="shared" si="1139"/>
        <v>0</v>
      </c>
      <c r="F9129" s="1">
        <f t="shared" si="1140"/>
        <v>0</v>
      </c>
      <c r="G9129" s="1">
        <f t="shared" si="1141"/>
        <v>0</v>
      </c>
      <c r="H9129" s="1">
        <f t="shared" si="1142"/>
        <v>0</v>
      </c>
      <c r="I9129" s="5" t="s">
        <v>272</v>
      </c>
      <c r="J9129" s="1" t="s">
        <v>273</v>
      </c>
      <c r="K9129" s="1">
        <f>VLOOKUP(L9129,Sheet1!A$1:B$1179,2,FALSE)</f>
        <v>1035230000</v>
      </c>
      <c r="L9129" s="1" t="str">
        <f>VLOOKUP(M9129,Itens!A$1:B$3327,2,FALSE)</f>
        <v>E500KP02 D36</v>
      </c>
      <c r="M9129" s="13">
        <v>1035230000</v>
      </c>
      <c r="N9129" s="13">
        <f t="shared" si="1143"/>
        <v>0</v>
      </c>
      <c r="O9129" s="1">
        <v>24</v>
      </c>
      <c r="P9129" s="1">
        <v>30.676504179999998</v>
      </c>
      <c r="Q9129" s="1" t="s">
        <v>39</v>
      </c>
      <c r="R9129" s="6">
        <v>42622</v>
      </c>
    </row>
    <row r="9130" spans="1:18" x14ac:dyDescent="0.25">
      <c r="A9130" s="1">
        <v>9129</v>
      </c>
      <c r="B9130">
        <f t="shared" si="1136"/>
        <v>0</v>
      </c>
      <c r="C9130">
        <f t="shared" si="1137"/>
        <v>0</v>
      </c>
      <c r="D9130" s="1">
        <f t="shared" si="1138"/>
        <v>0</v>
      </c>
      <c r="E9130" s="1">
        <f t="shared" si="1139"/>
        <v>0</v>
      </c>
      <c r="F9130" s="1">
        <f t="shared" si="1140"/>
        <v>0</v>
      </c>
      <c r="G9130" s="1">
        <f t="shared" si="1141"/>
        <v>0</v>
      </c>
      <c r="H9130" s="1">
        <f t="shared" si="1142"/>
        <v>0</v>
      </c>
      <c r="I9130" s="5" t="s">
        <v>272</v>
      </c>
      <c r="J9130" s="1" t="s">
        <v>273</v>
      </c>
      <c r="K9130" s="1">
        <f>VLOOKUP(L9130,Sheet1!A$1:B$1179,2,FALSE)</f>
        <v>1033230000</v>
      </c>
      <c r="L9130" s="1" t="str">
        <f>VLOOKUP(M9130,Itens!A$1:B$3327,2,FALSE)</f>
        <v>E52KP D36</v>
      </c>
      <c r="M9130" s="13">
        <v>1033230000</v>
      </c>
      <c r="N9130" s="13">
        <f t="shared" si="1143"/>
        <v>0</v>
      </c>
      <c r="O9130" s="1">
        <v>30</v>
      </c>
      <c r="P9130" s="1">
        <v>23.875486550000002</v>
      </c>
      <c r="Q9130" s="1" t="s">
        <v>39</v>
      </c>
      <c r="R9130" s="6">
        <v>42622</v>
      </c>
    </row>
    <row r="9131" spans="1:18" x14ac:dyDescent="0.25">
      <c r="A9131" s="1">
        <v>9130</v>
      </c>
      <c r="B9131">
        <f t="shared" si="1136"/>
        <v>0</v>
      </c>
      <c r="C9131">
        <f t="shared" si="1137"/>
        <v>0</v>
      </c>
      <c r="D9131" s="1">
        <f t="shared" si="1138"/>
        <v>0</v>
      </c>
      <c r="E9131" s="1">
        <f t="shared" si="1139"/>
        <v>0</v>
      </c>
      <c r="F9131" s="1">
        <f t="shared" si="1140"/>
        <v>0</v>
      </c>
      <c r="G9131" s="1">
        <f t="shared" si="1141"/>
        <v>0</v>
      </c>
      <c r="H9131" s="1">
        <f t="shared" si="1142"/>
        <v>0</v>
      </c>
      <c r="I9131" s="5" t="s">
        <v>272</v>
      </c>
      <c r="J9131" s="1" t="s">
        <v>273</v>
      </c>
      <c r="K9131" s="1">
        <f>VLOOKUP(L9131,Sheet1!A$1:B$1179,2,FALSE)</f>
        <v>5381100000</v>
      </c>
      <c r="L9131" s="1" t="str">
        <f>VLOOKUP(M9131,Itens!A$1:B$3327,2,FALSE)</f>
        <v>H19W10</v>
      </c>
      <c r="M9131" s="13">
        <v>5381100000</v>
      </c>
      <c r="N9131" s="13">
        <f t="shared" si="1143"/>
        <v>0</v>
      </c>
      <c r="O9131" s="1">
        <v>24</v>
      </c>
      <c r="P9131" s="1">
        <v>32.88166511</v>
      </c>
      <c r="Q9131" s="1" t="s">
        <v>39</v>
      </c>
      <c r="R9131" s="6">
        <v>42622</v>
      </c>
    </row>
    <row r="9132" spans="1:18" x14ac:dyDescent="0.25">
      <c r="A9132" s="1">
        <v>9131</v>
      </c>
      <c r="B9132">
        <f t="shared" si="1136"/>
        <v>0</v>
      </c>
      <c r="C9132">
        <f t="shared" si="1137"/>
        <v>0</v>
      </c>
      <c r="D9132" s="1">
        <f t="shared" si="1138"/>
        <v>0</v>
      </c>
      <c r="E9132" s="1">
        <f t="shared" si="1139"/>
        <v>0</v>
      </c>
      <c r="F9132" s="1">
        <f t="shared" si="1140"/>
        <v>0</v>
      </c>
      <c r="G9132" s="1">
        <f t="shared" si="1141"/>
        <v>0</v>
      </c>
      <c r="H9132" s="1">
        <f t="shared" si="1142"/>
        <v>0</v>
      </c>
      <c r="I9132" s="5" t="s">
        <v>272</v>
      </c>
      <c r="J9132" s="1" t="s">
        <v>273</v>
      </c>
      <c r="K9132" s="1">
        <f>VLOOKUP(L9132,Sheet1!A$1:B$1179,2,FALSE)</f>
        <v>5666100000</v>
      </c>
      <c r="L9132" s="1" t="str">
        <f>VLOOKUP(M9132,Itens!A$1:B$3327,2,FALSE)</f>
        <v>H200W02</v>
      </c>
      <c r="M9132" s="13">
        <v>3834100000</v>
      </c>
      <c r="N9132" s="13">
        <f t="shared" si="1143"/>
        <v>1</v>
      </c>
      <c r="O9132" s="1">
        <v>12</v>
      </c>
      <c r="P9132" s="1">
        <v>28.707557080000001</v>
      </c>
      <c r="Q9132" s="1" t="s">
        <v>39</v>
      </c>
      <c r="R9132" s="6">
        <v>42622</v>
      </c>
    </row>
    <row r="9133" spans="1:18" x14ac:dyDescent="0.25">
      <c r="A9133" s="1">
        <v>9132</v>
      </c>
      <c r="B9133">
        <f t="shared" si="1136"/>
        <v>0</v>
      </c>
      <c r="C9133">
        <f t="shared" si="1137"/>
        <v>0</v>
      </c>
      <c r="D9133" s="1">
        <f t="shared" si="1138"/>
        <v>0</v>
      </c>
      <c r="E9133" s="1">
        <f t="shared" si="1139"/>
        <v>0</v>
      </c>
      <c r="F9133" s="1">
        <f t="shared" si="1140"/>
        <v>0</v>
      </c>
      <c r="G9133" s="1">
        <f t="shared" si="1141"/>
        <v>0</v>
      </c>
      <c r="H9133" s="1">
        <f t="shared" si="1142"/>
        <v>0</v>
      </c>
      <c r="I9133" s="5" t="s">
        <v>272</v>
      </c>
      <c r="J9133" s="1" t="s">
        <v>273</v>
      </c>
      <c r="K9133" s="1">
        <f>VLOOKUP(L9133,Sheet1!A$1:B$1179,2,FALSE)</f>
        <v>3343200000</v>
      </c>
      <c r="L9133" s="1" t="str">
        <f>VLOOKUP(M9133,Itens!A$1:B$3327,2,FALSE)</f>
        <v>H200WDK</v>
      </c>
      <c r="M9133" s="13">
        <v>2082200000</v>
      </c>
      <c r="N9133" s="13">
        <f t="shared" si="1143"/>
        <v>1</v>
      </c>
      <c r="O9133" s="1">
        <v>6</v>
      </c>
      <c r="P9133" s="1">
        <v>31.864548060000001</v>
      </c>
      <c r="Q9133" s="1" t="s">
        <v>39</v>
      </c>
      <c r="R9133" s="6">
        <v>42622</v>
      </c>
    </row>
    <row r="9134" spans="1:18" x14ac:dyDescent="0.25">
      <c r="A9134" s="1">
        <v>9133</v>
      </c>
      <c r="B9134">
        <f t="shared" si="1136"/>
        <v>0</v>
      </c>
      <c r="C9134">
        <f t="shared" si="1137"/>
        <v>0</v>
      </c>
      <c r="D9134" s="1">
        <f t="shared" si="1138"/>
        <v>0</v>
      </c>
      <c r="E9134" s="1">
        <f t="shared" si="1139"/>
        <v>0</v>
      </c>
      <c r="F9134" s="1">
        <f t="shared" si="1140"/>
        <v>0</v>
      </c>
      <c r="G9134" s="1">
        <f t="shared" si="1141"/>
        <v>0</v>
      </c>
      <c r="H9134" s="1">
        <f t="shared" si="1142"/>
        <v>0</v>
      </c>
      <c r="I9134" s="5" t="s">
        <v>272</v>
      </c>
      <c r="J9134" s="1" t="s">
        <v>273</v>
      </c>
      <c r="K9134" s="1">
        <f>VLOOKUP(L9134,Sheet1!A$1:B$1179,2,FALSE)</f>
        <v>6172100000</v>
      </c>
      <c r="L9134" s="1" t="str">
        <f>VLOOKUP(M9134,Itens!A$1:B$3327,2,FALSE)</f>
        <v>H200WN01</v>
      </c>
      <c r="M9134" s="13">
        <v>3887100000</v>
      </c>
      <c r="N9134" s="13">
        <f t="shared" si="1143"/>
        <v>1</v>
      </c>
      <c r="O9134" s="1">
        <v>24</v>
      </c>
      <c r="P9134" s="1">
        <v>36.277068900000003</v>
      </c>
      <c r="Q9134" s="1" t="s">
        <v>39</v>
      </c>
      <c r="R9134" s="6">
        <v>42622</v>
      </c>
    </row>
    <row r="9135" spans="1:18" x14ac:dyDescent="0.25">
      <c r="A9135" s="1">
        <v>9134</v>
      </c>
      <c r="B9135">
        <f t="shared" si="1136"/>
        <v>0</v>
      </c>
      <c r="C9135">
        <f t="shared" si="1137"/>
        <v>0</v>
      </c>
      <c r="D9135" s="1">
        <f t="shared" si="1138"/>
        <v>0</v>
      </c>
      <c r="E9135" s="1">
        <f t="shared" si="1139"/>
        <v>0</v>
      </c>
      <c r="F9135" s="1">
        <f t="shared" si="1140"/>
        <v>0</v>
      </c>
      <c r="G9135" s="1">
        <f t="shared" si="1141"/>
        <v>0</v>
      </c>
      <c r="H9135" s="1">
        <f t="shared" si="1142"/>
        <v>0</v>
      </c>
      <c r="I9135" s="5" t="s">
        <v>272</v>
      </c>
      <c r="J9135" s="1" t="s">
        <v>273</v>
      </c>
      <c r="K9135" s="1">
        <f>VLOOKUP(L9135,Sheet1!A$1:B$1179,2,FALSE)</f>
        <v>3843100000</v>
      </c>
      <c r="L9135" s="1" t="str">
        <f>VLOOKUP(M9135,Itens!A$1:B$3327,2,FALSE)</f>
        <v>H230W</v>
      </c>
      <c r="M9135" s="13">
        <v>3843100000</v>
      </c>
      <c r="N9135" s="13">
        <f t="shared" si="1143"/>
        <v>0</v>
      </c>
      <c r="O9135" s="1">
        <v>6</v>
      </c>
      <c r="P9135" s="1">
        <v>58.866147959999999</v>
      </c>
      <c r="Q9135" s="1" t="s">
        <v>39</v>
      </c>
      <c r="R9135" s="6">
        <v>42622</v>
      </c>
    </row>
    <row r="9136" spans="1:18" x14ac:dyDescent="0.25">
      <c r="A9136" s="1">
        <v>9135</v>
      </c>
      <c r="B9136">
        <f t="shared" si="1136"/>
        <v>0</v>
      </c>
      <c r="C9136">
        <f t="shared" si="1137"/>
        <v>0</v>
      </c>
      <c r="D9136" s="1">
        <f t="shared" si="1138"/>
        <v>0</v>
      </c>
      <c r="E9136" s="1">
        <f t="shared" si="1139"/>
        <v>0</v>
      </c>
      <c r="F9136" s="1">
        <f t="shared" si="1140"/>
        <v>0</v>
      </c>
      <c r="G9136" s="1">
        <f t="shared" si="1141"/>
        <v>0</v>
      </c>
      <c r="H9136" s="1">
        <f t="shared" si="1142"/>
        <v>0</v>
      </c>
      <c r="I9136" s="5" t="s">
        <v>272</v>
      </c>
      <c r="J9136" s="1" t="s">
        <v>273</v>
      </c>
      <c r="K9136" s="1">
        <f>VLOOKUP(L9136,Sheet1!A$1:B$1179,2,FALSE)</f>
        <v>1872200000</v>
      </c>
      <c r="L9136" s="1" t="str">
        <f>VLOOKUP(M9136,Itens!A$1:B$3327,2,FALSE)</f>
        <v>H328WK</v>
      </c>
      <c r="M9136" s="13">
        <v>1872200000</v>
      </c>
      <c r="N9136" s="13">
        <f t="shared" si="1143"/>
        <v>0</v>
      </c>
      <c r="O9136" s="1">
        <v>18</v>
      </c>
      <c r="P9136" s="1">
        <v>52.254767379999997</v>
      </c>
      <c r="Q9136" s="1" t="s">
        <v>39</v>
      </c>
      <c r="R9136" s="6">
        <v>42622</v>
      </c>
    </row>
    <row r="9137" spans="1:18" x14ac:dyDescent="0.25">
      <c r="A9137" s="1">
        <v>9136</v>
      </c>
      <c r="B9137">
        <f t="shared" si="1136"/>
        <v>0</v>
      </c>
      <c r="C9137">
        <f t="shared" si="1137"/>
        <v>0</v>
      </c>
      <c r="D9137" s="1">
        <f t="shared" si="1138"/>
        <v>0</v>
      </c>
      <c r="E9137" s="1">
        <f t="shared" si="1139"/>
        <v>0</v>
      </c>
      <c r="F9137" s="1">
        <f t="shared" si="1140"/>
        <v>0</v>
      </c>
      <c r="G9137" s="1">
        <f t="shared" si="1141"/>
        <v>0</v>
      </c>
      <c r="H9137" s="1">
        <f t="shared" si="1142"/>
        <v>0</v>
      </c>
      <c r="I9137" s="5" t="s">
        <v>272</v>
      </c>
      <c r="J9137" s="1" t="s">
        <v>273</v>
      </c>
      <c r="K9137" s="1">
        <f>VLOOKUP(L9137,Sheet1!A$1:B$1179,2,FALSE)</f>
        <v>1698200000</v>
      </c>
      <c r="L9137" s="1" t="str">
        <f>VLOOKUP(M9137,Itens!A$1:B$3327,2,FALSE)</f>
        <v>H333WK</v>
      </c>
      <c r="M9137" s="13">
        <v>1698200000</v>
      </c>
      <c r="N9137" s="13">
        <f t="shared" si="1143"/>
        <v>0</v>
      </c>
      <c r="O9137" s="1">
        <v>14</v>
      </c>
      <c r="P9137" s="1">
        <v>41.898421239999998</v>
      </c>
      <c r="Q9137" s="1" t="s">
        <v>39</v>
      </c>
      <c r="R9137" s="6">
        <v>42622</v>
      </c>
    </row>
    <row r="9138" spans="1:18" x14ac:dyDescent="0.25">
      <c r="A9138" s="1">
        <v>9137</v>
      </c>
      <c r="B9138">
        <f t="shared" si="1136"/>
        <v>0</v>
      </c>
      <c r="C9138">
        <f t="shared" si="1137"/>
        <v>0</v>
      </c>
      <c r="D9138" s="1">
        <f t="shared" si="1138"/>
        <v>0</v>
      </c>
      <c r="E9138" s="1">
        <f t="shared" si="1139"/>
        <v>0</v>
      </c>
      <c r="F9138" s="1">
        <f t="shared" si="1140"/>
        <v>0</v>
      </c>
      <c r="G9138" s="1">
        <f t="shared" si="1141"/>
        <v>0</v>
      </c>
      <c r="H9138" s="1">
        <f t="shared" si="1142"/>
        <v>0</v>
      </c>
      <c r="I9138" s="5" t="s">
        <v>272</v>
      </c>
      <c r="J9138" s="1" t="s">
        <v>273</v>
      </c>
      <c r="K9138" s="1">
        <f>VLOOKUP(L9138,Sheet1!A$1:B$1179,2,FALSE)</f>
        <v>2150200000</v>
      </c>
      <c r="L9138" s="1" t="str">
        <f>VLOOKUP(M9138,Itens!A$1:B$3327,2,FALSE)</f>
        <v>H414WK</v>
      </c>
      <c r="M9138" s="13">
        <v>2150200000</v>
      </c>
      <c r="N9138" s="13">
        <f t="shared" si="1143"/>
        <v>0</v>
      </c>
      <c r="O9138" s="1">
        <v>24</v>
      </c>
      <c r="P9138" s="1">
        <v>19.458430119999999</v>
      </c>
      <c r="Q9138" s="1" t="s">
        <v>39</v>
      </c>
      <c r="R9138" s="6">
        <v>42622</v>
      </c>
    </row>
    <row r="9139" spans="1:18" x14ac:dyDescent="0.25">
      <c r="A9139" s="1">
        <v>9138</v>
      </c>
      <c r="B9139">
        <f t="shared" si="1136"/>
        <v>0</v>
      </c>
      <c r="C9139">
        <f t="shared" si="1137"/>
        <v>1</v>
      </c>
      <c r="D9139" s="1">
        <f t="shared" si="1138"/>
        <v>1</v>
      </c>
      <c r="E9139" s="1">
        <f t="shared" si="1139"/>
        <v>0</v>
      </c>
      <c r="F9139" s="1">
        <f t="shared" si="1140"/>
        <v>3</v>
      </c>
      <c r="G9139" s="1">
        <f t="shared" si="1141"/>
        <v>0</v>
      </c>
      <c r="H9139" s="1">
        <f t="shared" si="1142"/>
        <v>3</v>
      </c>
      <c r="I9139" s="5" t="s">
        <v>272</v>
      </c>
      <c r="J9139" s="1" t="s">
        <v>273</v>
      </c>
      <c r="K9139" s="1">
        <f>VLOOKUP(L9139,Sheet1!A$1:B$1179,2,FALSE)</f>
        <v>1413200000</v>
      </c>
      <c r="L9139" s="1" t="str">
        <f>VLOOKUP(M9139,Itens!A$1:B$3327,2,FALSE)</f>
        <v>H7090WK30</v>
      </c>
      <c r="M9139" s="13">
        <v>1413200000</v>
      </c>
      <c r="N9139" s="13">
        <f t="shared" si="1143"/>
        <v>0</v>
      </c>
      <c r="O9139" s="1">
        <v>24</v>
      </c>
      <c r="P9139" s="1">
        <v>26.985432379999999</v>
      </c>
      <c r="Q9139" s="1" t="s">
        <v>39</v>
      </c>
      <c r="R9139" s="6">
        <v>42622</v>
      </c>
    </row>
    <row r="9140" spans="1:18" x14ac:dyDescent="0.25">
      <c r="A9140" s="1">
        <v>9139</v>
      </c>
      <c r="B9140">
        <f t="shared" si="1136"/>
        <v>0</v>
      </c>
      <c r="C9140">
        <f t="shared" si="1137"/>
        <v>1</v>
      </c>
      <c r="D9140" s="1">
        <f t="shared" si="1138"/>
        <v>1</v>
      </c>
      <c r="E9140" s="1">
        <f t="shared" si="1139"/>
        <v>1</v>
      </c>
      <c r="F9140" s="1">
        <f t="shared" si="1140"/>
        <v>0</v>
      </c>
      <c r="G9140" s="1">
        <f t="shared" si="1141"/>
        <v>0</v>
      </c>
      <c r="H9140" s="1">
        <f t="shared" si="1142"/>
        <v>1</v>
      </c>
      <c r="I9140" s="5" t="s">
        <v>336</v>
      </c>
      <c r="J9140" s="1" t="s">
        <v>337</v>
      </c>
      <c r="K9140" s="1">
        <f>VLOOKUP(L9140,Sheet1!A$1:B$1179,2,FALSE)</f>
        <v>2697130000</v>
      </c>
      <c r="L9140" s="1" t="str">
        <f>VLOOKUP(M9140,Itens!A$1:B$3327,2,FALSE)</f>
        <v>E175H D129</v>
      </c>
      <c r="M9140" s="13">
        <v>2697130000</v>
      </c>
      <c r="N9140" s="13">
        <f t="shared" si="1143"/>
        <v>0</v>
      </c>
      <c r="O9140" s="1">
        <v>120</v>
      </c>
      <c r="P9140" s="1">
        <v>20.809018340000002</v>
      </c>
      <c r="Q9140" s="1" t="s">
        <v>39</v>
      </c>
      <c r="R9140" s="6">
        <v>42622</v>
      </c>
    </row>
    <row r="9141" spans="1:18" x14ac:dyDescent="0.25">
      <c r="A9141" s="1">
        <v>9140</v>
      </c>
      <c r="B9141">
        <f t="shared" si="1136"/>
        <v>0</v>
      </c>
      <c r="C9141">
        <f t="shared" si="1137"/>
        <v>0</v>
      </c>
      <c r="D9141" s="1">
        <f t="shared" si="1138"/>
        <v>0</v>
      </c>
      <c r="E9141" s="1">
        <f t="shared" si="1139"/>
        <v>0</v>
      </c>
      <c r="F9141" s="1">
        <f t="shared" si="1140"/>
        <v>0</v>
      </c>
      <c r="G9141" s="1">
        <f t="shared" si="1141"/>
        <v>0</v>
      </c>
      <c r="H9141" s="1">
        <f t="shared" si="1142"/>
        <v>0</v>
      </c>
      <c r="I9141" s="5" t="s">
        <v>336</v>
      </c>
      <c r="J9141" s="1" t="s">
        <v>337</v>
      </c>
      <c r="K9141" s="1">
        <f>VLOOKUP(L9141,Sheet1!A$1:B$1179,2,FALSE)</f>
        <v>1035230000</v>
      </c>
      <c r="L9141" s="1" t="str">
        <f>VLOOKUP(M9141,Itens!A$1:B$3327,2,FALSE)</f>
        <v>E500KP02 D36</v>
      </c>
      <c r="M9141" s="13">
        <v>1035230000</v>
      </c>
      <c r="N9141" s="13">
        <f t="shared" si="1143"/>
        <v>0</v>
      </c>
      <c r="O9141" s="1">
        <v>120</v>
      </c>
      <c r="P9141" s="1">
        <v>30.555382739999999</v>
      </c>
      <c r="Q9141" s="1" t="s">
        <v>39</v>
      </c>
      <c r="R9141" s="6">
        <v>42622</v>
      </c>
    </row>
    <row r="9142" spans="1:18" x14ac:dyDescent="0.25">
      <c r="A9142" s="1">
        <v>9141</v>
      </c>
      <c r="B9142">
        <f t="shared" si="1136"/>
        <v>0</v>
      </c>
      <c r="C9142">
        <f t="shared" si="1137"/>
        <v>0</v>
      </c>
      <c r="D9142" s="1">
        <f t="shared" si="1138"/>
        <v>0</v>
      </c>
      <c r="E9142" s="1">
        <f t="shared" si="1139"/>
        <v>0</v>
      </c>
      <c r="F9142" s="1">
        <f t="shared" si="1140"/>
        <v>0</v>
      </c>
      <c r="G9142" s="1">
        <f t="shared" si="1141"/>
        <v>0</v>
      </c>
      <c r="H9142" s="1">
        <f t="shared" si="1142"/>
        <v>0</v>
      </c>
      <c r="I9142" s="5" t="s">
        <v>336</v>
      </c>
      <c r="J9142" s="1" t="s">
        <v>337</v>
      </c>
      <c r="K9142" s="1">
        <f>VLOOKUP(L9142,Sheet1!A$1:B$1179,2,FALSE)</f>
        <v>7375310000</v>
      </c>
      <c r="L9142" s="1" t="str">
        <f>VLOOKUP(M9142,Itens!A$1:B$3327,2,FALSE)</f>
        <v>E603L R</v>
      </c>
      <c r="M9142" s="13">
        <v>7375310000</v>
      </c>
      <c r="N9142" s="13">
        <f t="shared" si="1143"/>
        <v>0</v>
      </c>
      <c r="O9142" s="1">
        <v>36</v>
      </c>
      <c r="P9142" s="1">
        <v>86.352424619999994</v>
      </c>
      <c r="Q9142" s="1" t="s">
        <v>39</v>
      </c>
      <c r="R9142" s="6">
        <v>42622</v>
      </c>
    </row>
    <row r="9143" spans="1:18" x14ac:dyDescent="0.25">
      <c r="A9143" s="1">
        <v>9142</v>
      </c>
      <c r="B9143">
        <f t="shared" si="1136"/>
        <v>0</v>
      </c>
      <c r="C9143">
        <f t="shared" si="1137"/>
        <v>0</v>
      </c>
      <c r="D9143" s="1">
        <f t="shared" si="1138"/>
        <v>0</v>
      </c>
      <c r="E9143" s="1">
        <f t="shared" si="1139"/>
        <v>0</v>
      </c>
      <c r="F9143" s="1">
        <f t="shared" si="1140"/>
        <v>0</v>
      </c>
      <c r="G9143" s="1">
        <f t="shared" si="1141"/>
        <v>0</v>
      </c>
      <c r="H9143" s="1">
        <f t="shared" si="1142"/>
        <v>0</v>
      </c>
      <c r="I9143" s="5" t="s">
        <v>336</v>
      </c>
      <c r="J9143" s="1" t="s">
        <v>337</v>
      </c>
      <c r="K9143" s="1">
        <f>VLOOKUP(L9143,Sheet1!A$1:B$1179,2,FALSE)</f>
        <v>9454310000</v>
      </c>
      <c r="L9143" s="1" t="str">
        <f>VLOOKUP(M9143,Itens!A$1:B$3327,2,FALSE)</f>
        <v>E805L</v>
      </c>
      <c r="M9143" s="13">
        <v>9454310000</v>
      </c>
      <c r="N9143" s="13">
        <f t="shared" si="1143"/>
        <v>0</v>
      </c>
      <c r="O9143" s="1">
        <v>30</v>
      </c>
      <c r="P9143" s="1">
        <v>59.905353789999999</v>
      </c>
      <c r="Q9143" s="1" t="s">
        <v>39</v>
      </c>
      <c r="R9143" s="6">
        <v>42622</v>
      </c>
    </row>
    <row r="9144" spans="1:18" x14ac:dyDescent="0.25">
      <c r="A9144" s="1">
        <v>9143</v>
      </c>
      <c r="B9144">
        <f t="shared" si="1136"/>
        <v>0</v>
      </c>
      <c r="C9144">
        <f t="shared" si="1137"/>
        <v>1</v>
      </c>
      <c r="D9144" s="1">
        <f t="shared" si="1138"/>
        <v>1</v>
      </c>
      <c r="E9144" s="1">
        <f t="shared" si="1139"/>
        <v>0</v>
      </c>
      <c r="F9144" s="1">
        <f t="shared" si="1140"/>
        <v>3</v>
      </c>
      <c r="G9144" s="1">
        <f t="shared" si="1141"/>
        <v>0</v>
      </c>
      <c r="H9144" s="1">
        <f t="shared" si="1142"/>
        <v>3</v>
      </c>
      <c r="I9144" s="5" t="s">
        <v>336</v>
      </c>
      <c r="J9144" s="1" t="s">
        <v>337</v>
      </c>
      <c r="K9144" s="1">
        <f>VLOOKUP(L9144,Sheet1!A$1:B$1179,2,FALSE)</f>
        <v>3097200000</v>
      </c>
      <c r="L9144" s="1" t="str">
        <f>VLOOKUP(M9144,Itens!A$1:B$3327,2,FALSE)</f>
        <v>H7118WK10</v>
      </c>
      <c r="M9144" s="13">
        <v>3097200000</v>
      </c>
      <c r="N9144" s="13">
        <f t="shared" si="1143"/>
        <v>0</v>
      </c>
      <c r="O9144" s="1">
        <v>113</v>
      </c>
      <c r="P9144" s="1">
        <v>34.385642249999997</v>
      </c>
      <c r="Q9144" s="1" t="s">
        <v>39</v>
      </c>
      <c r="R9144" s="6">
        <v>42622</v>
      </c>
    </row>
    <row r="9145" spans="1:18" x14ac:dyDescent="0.25">
      <c r="A9145" s="1">
        <v>9144</v>
      </c>
      <c r="B9145">
        <f t="shared" si="1136"/>
        <v>0</v>
      </c>
      <c r="C9145">
        <f t="shared" si="1137"/>
        <v>1</v>
      </c>
      <c r="D9145" s="1">
        <f t="shared" si="1138"/>
        <v>1</v>
      </c>
      <c r="E9145" s="1">
        <f t="shared" si="1139"/>
        <v>1</v>
      </c>
      <c r="F9145" s="1">
        <f t="shared" si="1140"/>
        <v>0</v>
      </c>
      <c r="G9145" s="1">
        <f t="shared" si="1141"/>
        <v>0</v>
      </c>
      <c r="H9145" s="1">
        <f t="shared" si="1142"/>
        <v>1</v>
      </c>
      <c r="I9145" s="5" t="s">
        <v>281</v>
      </c>
      <c r="J9145" s="1" t="s">
        <v>282</v>
      </c>
      <c r="K9145" s="1">
        <f>VLOOKUP(L9145,Sheet1!A$1:B$1179,2,FALSE)</f>
        <v>1457110000</v>
      </c>
      <c r="L9145" s="1" t="str">
        <f>VLOOKUP(M9145,Itens!A$1:B$3327,2,FALSE)</f>
        <v>E103H D159</v>
      </c>
      <c r="M9145" s="13">
        <v>1457110000</v>
      </c>
      <c r="N9145" s="13">
        <f t="shared" si="1143"/>
        <v>0</v>
      </c>
      <c r="O9145" s="1">
        <v>24</v>
      </c>
      <c r="P9145" s="1">
        <v>11.413565869999999</v>
      </c>
      <c r="Q9145" s="1" t="s">
        <v>39</v>
      </c>
      <c r="R9145" s="6">
        <v>42622</v>
      </c>
    </row>
    <row r="9146" spans="1:18" x14ac:dyDescent="0.25">
      <c r="A9146" s="1">
        <v>9145</v>
      </c>
      <c r="B9146">
        <f t="shared" si="1136"/>
        <v>0</v>
      </c>
      <c r="C9146">
        <f t="shared" si="1137"/>
        <v>0</v>
      </c>
      <c r="D9146" s="1">
        <f t="shared" si="1138"/>
        <v>0</v>
      </c>
      <c r="E9146" s="1">
        <f t="shared" si="1139"/>
        <v>0</v>
      </c>
      <c r="F9146" s="1">
        <f t="shared" si="1140"/>
        <v>0</v>
      </c>
      <c r="G9146" s="1">
        <f t="shared" si="1141"/>
        <v>0</v>
      </c>
      <c r="H9146" s="1">
        <f t="shared" si="1142"/>
        <v>0</v>
      </c>
      <c r="I9146" s="5" t="s">
        <v>281</v>
      </c>
      <c r="J9146" s="1" t="s">
        <v>282</v>
      </c>
      <c r="K9146" s="1">
        <f>VLOOKUP(L9146,Sheet1!A$1:B$1179,2,FALSE)</f>
        <v>1126110000</v>
      </c>
      <c r="L9146" s="1" t="str">
        <f>VLOOKUP(M9146,Itens!A$1:B$3327,2,FALSE)</f>
        <v>E10H02</v>
      </c>
      <c r="M9146" s="13">
        <v>1126110000</v>
      </c>
      <c r="N9146" s="13">
        <f t="shared" si="1143"/>
        <v>0</v>
      </c>
      <c r="O9146" s="1">
        <v>10</v>
      </c>
      <c r="P9146" s="1">
        <v>5.6913416000000003</v>
      </c>
      <c r="Q9146" s="1" t="s">
        <v>39</v>
      </c>
      <c r="R9146" s="6">
        <v>42622</v>
      </c>
    </row>
    <row r="9147" spans="1:18" x14ac:dyDescent="0.25">
      <c r="A9147" s="1">
        <v>9146</v>
      </c>
      <c r="B9147">
        <f t="shared" si="1136"/>
        <v>0</v>
      </c>
      <c r="C9147">
        <f t="shared" si="1137"/>
        <v>0</v>
      </c>
      <c r="D9147" s="1">
        <f t="shared" si="1138"/>
        <v>0</v>
      </c>
      <c r="E9147" s="1">
        <f t="shared" si="1139"/>
        <v>0</v>
      </c>
      <c r="F9147" s="1">
        <f t="shared" si="1140"/>
        <v>0</v>
      </c>
      <c r="G9147" s="1">
        <f t="shared" si="1141"/>
        <v>0</v>
      </c>
      <c r="H9147" s="1">
        <f t="shared" si="1142"/>
        <v>0</v>
      </c>
      <c r="I9147" s="5" t="s">
        <v>281</v>
      </c>
      <c r="J9147" s="1" t="s">
        <v>282</v>
      </c>
      <c r="K9147" s="1">
        <f>VLOOKUP(L9147,Sheet1!A$1:B$1179,2,FALSE)</f>
        <v>2647130000</v>
      </c>
      <c r="L9147" s="1" t="str">
        <f>VLOOKUP(M9147,Itens!A$1:B$3327,2,FALSE)</f>
        <v>E161H01 D28</v>
      </c>
      <c r="M9147" s="13">
        <v>2647130000</v>
      </c>
      <c r="N9147" s="13">
        <f t="shared" si="1143"/>
        <v>0</v>
      </c>
      <c r="O9147" s="1">
        <v>10</v>
      </c>
      <c r="P9147" s="1">
        <v>13.849556979999999</v>
      </c>
      <c r="Q9147" s="1" t="s">
        <v>39</v>
      </c>
      <c r="R9147" s="6">
        <v>42622</v>
      </c>
    </row>
    <row r="9148" spans="1:18" x14ac:dyDescent="0.25">
      <c r="A9148" s="1">
        <v>9147</v>
      </c>
      <c r="B9148">
        <f t="shared" si="1136"/>
        <v>0</v>
      </c>
      <c r="C9148">
        <f t="shared" si="1137"/>
        <v>0</v>
      </c>
      <c r="D9148" s="1">
        <f t="shared" si="1138"/>
        <v>0</v>
      </c>
      <c r="E9148" s="1">
        <f t="shared" si="1139"/>
        <v>0</v>
      </c>
      <c r="F9148" s="1">
        <f t="shared" si="1140"/>
        <v>0</v>
      </c>
      <c r="G9148" s="1">
        <f t="shared" si="1141"/>
        <v>0</v>
      </c>
      <c r="H9148" s="1">
        <f t="shared" si="1142"/>
        <v>0</v>
      </c>
      <c r="I9148" s="5" t="s">
        <v>281</v>
      </c>
      <c r="J9148" s="1" t="s">
        <v>282</v>
      </c>
      <c r="K9148" s="1">
        <f>VLOOKUP(L9148,Sheet1!A$1:B$1179,2,FALSE)</f>
        <v>10464310000</v>
      </c>
      <c r="L9148" s="1" t="str">
        <f>VLOOKUP(M9148,Itens!A$1:B$3327,2,FALSE)</f>
        <v>E328L</v>
      </c>
      <c r="M9148" s="13">
        <v>10464310000</v>
      </c>
      <c r="N9148" s="13">
        <f t="shared" si="1143"/>
        <v>0</v>
      </c>
      <c r="O9148" s="1">
        <v>3</v>
      </c>
      <c r="P9148" s="1">
        <v>40.422227300000003</v>
      </c>
      <c r="Q9148" s="1" t="s">
        <v>39</v>
      </c>
      <c r="R9148" s="6">
        <v>42622</v>
      </c>
    </row>
    <row r="9149" spans="1:18" x14ac:dyDescent="0.25">
      <c r="A9149" s="1">
        <v>9148</v>
      </c>
      <c r="B9149">
        <f t="shared" si="1136"/>
        <v>0</v>
      </c>
      <c r="C9149">
        <f t="shared" si="1137"/>
        <v>0</v>
      </c>
      <c r="D9149" s="1">
        <f t="shared" si="1138"/>
        <v>0</v>
      </c>
      <c r="E9149" s="1">
        <f t="shared" si="1139"/>
        <v>0</v>
      </c>
      <c r="F9149" s="1">
        <f t="shared" si="1140"/>
        <v>0</v>
      </c>
      <c r="G9149" s="1">
        <f t="shared" si="1141"/>
        <v>0</v>
      </c>
      <c r="H9149" s="1">
        <f t="shared" si="1142"/>
        <v>0</v>
      </c>
      <c r="I9149" s="5" t="s">
        <v>281</v>
      </c>
      <c r="J9149" s="1" t="s">
        <v>282</v>
      </c>
      <c r="K9149" s="1">
        <f>VLOOKUP(L9149,Sheet1!A$1:B$1179,2,FALSE)</f>
        <v>5721310000</v>
      </c>
      <c r="L9149" s="1" t="str">
        <f>VLOOKUP(M9149,Itens!A$1:B$3327,2,FALSE)</f>
        <v>E420L</v>
      </c>
      <c r="M9149" s="13">
        <v>5721310000</v>
      </c>
      <c r="N9149" s="13">
        <f t="shared" si="1143"/>
        <v>0</v>
      </c>
      <c r="O9149" s="1">
        <v>3</v>
      </c>
      <c r="P9149" s="1">
        <v>131.46449050999999</v>
      </c>
      <c r="Q9149" s="1" t="s">
        <v>39</v>
      </c>
      <c r="R9149" s="6">
        <v>42622</v>
      </c>
    </row>
    <row r="9150" spans="1:18" x14ac:dyDescent="0.25">
      <c r="A9150" s="1">
        <v>9149</v>
      </c>
      <c r="B9150">
        <f t="shared" si="1136"/>
        <v>0</v>
      </c>
      <c r="C9150">
        <f t="shared" si="1137"/>
        <v>0</v>
      </c>
      <c r="D9150" s="1">
        <f t="shared" si="1138"/>
        <v>0</v>
      </c>
      <c r="E9150" s="1">
        <f t="shared" si="1139"/>
        <v>0</v>
      </c>
      <c r="F9150" s="1">
        <f t="shared" si="1140"/>
        <v>0</v>
      </c>
      <c r="G9150" s="1">
        <f t="shared" si="1141"/>
        <v>0</v>
      </c>
      <c r="H9150" s="1">
        <f t="shared" si="1142"/>
        <v>0</v>
      </c>
      <c r="I9150" s="5" t="s">
        <v>281</v>
      </c>
      <c r="J9150" s="1" t="s">
        <v>282</v>
      </c>
      <c r="K9150" s="1">
        <f>VLOOKUP(L9150,Sheet1!A$1:B$1179,2,FALSE)</f>
        <v>1037230000</v>
      </c>
      <c r="L9150" s="1" t="str">
        <f>VLOOKUP(M9150,Itens!A$1:B$3327,2,FALSE)</f>
        <v>E422KP D98</v>
      </c>
      <c r="M9150" s="13">
        <v>1037230000</v>
      </c>
      <c r="N9150" s="13">
        <f t="shared" si="1143"/>
        <v>0</v>
      </c>
      <c r="O9150" s="1">
        <v>24</v>
      </c>
      <c r="P9150" s="1">
        <v>28.502548640000001</v>
      </c>
      <c r="Q9150" s="1" t="s">
        <v>39</v>
      </c>
      <c r="R9150" s="6">
        <v>42622</v>
      </c>
    </row>
    <row r="9151" spans="1:18" x14ac:dyDescent="0.25">
      <c r="A9151" s="1">
        <v>9150</v>
      </c>
      <c r="B9151">
        <f t="shared" si="1136"/>
        <v>0</v>
      </c>
      <c r="C9151">
        <f t="shared" si="1137"/>
        <v>0</v>
      </c>
      <c r="D9151" s="1">
        <f t="shared" si="1138"/>
        <v>0</v>
      </c>
      <c r="E9151" s="1">
        <f t="shared" si="1139"/>
        <v>0</v>
      </c>
      <c r="F9151" s="1">
        <f t="shared" si="1140"/>
        <v>0</v>
      </c>
      <c r="G9151" s="1">
        <f t="shared" si="1141"/>
        <v>0</v>
      </c>
      <c r="H9151" s="1">
        <f t="shared" si="1142"/>
        <v>0</v>
      </c>
      <c r="I9151" s="5" t="s">
        <v>281</v>
      </c>
      <c r="J9151" s="1" t="s">
        <v>282</v>
      </c>
      <c r="K9151" s="1">
        <f>VLOOKUP(L9151,Sheet1!A$1:B$1179,2,FALSE)</f>
        <v>5776310000</v>
      </c>
      <c r="L9151" s="1" t="str">
        <f>VLOOKUP(M9151,Itens!A$1:B$3327,2,FALSE)</f>
        <v>E496L01</v>
      </c>
      <c r="M9151" s="13">
        <v>5776310000</v>
      </c>
      <c r="N9151" s="13">
        <f t="shared" si="1143"/>
        <v>0</v>
      </c>
      <c r="O9151" s="1">
        <v>2</v>
      </c>
      <c r="P9151" s="1">
        <v>138.03758232000001</v>
      </c>
      <c r="Q9151" s="1" t="s">
        <v>39</v>
      </c>
      <c r="R9151" s="6">
        <v>42622</v>
      </c>
    </row>
    <row r="9152" spans="1:18" x14ac:dyDescent="0.25">
      <c r="A9152" s="1">
        <v>9151</v>
      </c>
      <c r="B9152">
        <f t="shared" si="1136"/>
        <v>0</v>
      </c>
      <c r="C9152">
        <f t="shared" si="1137"/>
        <v>0</v>
      </c>
      <c r="D9152" s="1">
        <f t="shared" si="1138"/>
        <v>0</v>
      </c>
      <c r="E9152" s="1">
        <f t="shared" si="1139"/>
        <v>0</v>
      </c>
      <c r="F9152" s="1">
        <f t="shared" si="1140"/>
        <v>0</v>
      </c>
      <c r="G9152" s="1">
        <f t="shared" si="1141"/>
        <v>0</v>
      </c>
      <c r="H9152" s="1">
        <f t="shared" si="1142"/>
        <v>0</v>
      </c>
      <c r="I9152" s="5" t="s">
        <v>281</v>
      </c>
      <c r="J9152" s="1" t="s">
        <v>282</v>
      </c>
      <c r="K9152" s="1">
        <f>VLOOKUP(L9152,Sheet1!A$1:B$1179,2,FALSE)</f>
        <v>10349310000</v>
      </c>
      <c r="L9152" s="1" t="str">
        <f>VLOOKUP(M9152,Itens!A$1:B$3327,2,FALSE)</f>
        <v>E497L</v>
      </c>
      <c r="M9152" s="13">
        <v>10349310000</v>
      </c>
      <c r="N9152" s="13">
        <f t="shared" si="1143"/>
        <v>0</v>
      </c>
      <c r="O9152" s="1">
        <v>3</v>
      </c>
      <c r="P9152" s="1">
        <v>243.98122075000001</v>
      </c>
      <c r="Q9152" s="1" t="s">
        <v>39</v>
      </c>
      <c r="R9152" s="6">
        <v>42622</v>
      </c>
    </row>
    <row r="9153" spans="1:18" x14ac:dyDescent="0.25">
      <c r="A9153" s="1">
        <v>9152</v>
      </c>
      <c r="B9153">
        <f t="shared" si="1136"/>
        <v>0</v>
      </c>
      <c r="C9153">
        <f t="shared" si="1137"/>
        <v>0</v>
      </c>
      <c r="D9153" s="1">
        <f t="shared" si="1138"/>
        <v>0</v>
      </c>
      <c r="E9153" s="1">
        <f t="shared" si="1139"/>
        <v>0</v>
      </c>
      <c r="F9153" s="1">
        <f t="shared" si="1140"/>
        <v>0</v>
      </c>
      <c r="G9153" s="1">
        <f t="shared" si="1141"/>
        <v>0</v>
      </c>
      <c r="H9153" s="1">
        <f t="shared" si="1142"/>
        <v>0</v>
      </c>
      <c r="I9153" s="5" t="s">
        <v>281</v>
      </c>
      <c r="J9153" s="1" t="s">
        <v>282</v>
      </c>
      <c r="K9153" s="1">
        <f>VLOOKUP(L9153,Sheet1!A$1:B$1179,2,FALSE)</f>
        <v>1033230000</v>
      </c>
      <c r="L9153" s="1" t="str">
        <f>VLOOKUP(M9153,Itens!A$1:B$3327,2,FALSE)</f>
        <v>E52KP D36</v>
      </c>
      <c r="M9153" s="13">
        <v>1033230000</v>
      </c>
      <c r="N9153" s="13">
        <f t="shared" si="1143"/>
        <v>0</v>
      </c>
      <c r="O9153" s="1">
        <v>12</v>
      </c>
      <c r="P9153" s="1">
        <v>24.399465599999999</v>
      </c>
      <c r="Q9153" s="1" t="s">
        <v>39</v>
      </c>
      <c r="R9153" s="6">
        <v>42622</v>
      </c>
    </row>
    <row r="9154" spans="1:18" x14ac:dyDescent="0.25">
      <c r="A9154" s="1">
        <v>9153</v>
      </c>
      <c r="B9154">
        <f t="shared" si="1136"/>
        <v>0</v>
      </c>
      <c r="C9154">
        <f t="shared" si="1137"/>
        <v>0</v>
      </c>
      <c r="D9154" s="1">
        <f t="shared" si="1138"/>
        <v>0</v>
      </c>
      <c r="E9154" s="1">
        <f t="shared" si="1139"/>
        <v>0</v>
      </c>
      <c r="F9154" s="1">
        <f t="shared" si="1140"/>
        <v>0</v>
      </c>
      <c r="G9154" s="1">
        <f t="shared" si="1141"/>
        <v>0</v>
      </c>
      <c r="H9154" s="1">
        <f t="shared" si="1142"/>
        <v>0</v>
      </c>
      <c r="I9154" s="5" t="s">
        <v>281</v>
      </c>
      <c r="J9154" s="1" t="s">
        <v>282</v>
      </c>
      <c r="K9154" s="1">
        <f>VLOOKUP(L9154,Sheet1!A$1:B$1179,2,FALSE)</f>
        <v>6014310000</v>
      </c>
      <c r="L9154" s="1" t="str">
        <f>VLOOKUP(M9154,Itens!A$1:B$3327,2,FALSE)</f>
        <v>E681L</v>
      </c>
      <c r="M9154" s="13">
        <v>6014310000</v>
      </c>
      <c r="N9154" s="13">
        <f t="shared" si="1143"/>
        <v>0</v>
      </c>
      <c r="O9154" s="1">
        <v>4</v>
      </c>
      <c r="P9154" s="1">
        <v>99.950910739999998</v>
      </c>
      <c r="Q9154" s="1" t="s">
        <v>39</v>
      </c>
      <c r="R9154" s="6">
        <v>42622</v>
      </c>
    </row>
    <row r="9155" spans="1:18" x14ac:dyDescent="0.25">
      <c r="A9155" s="1">
        <v>9154</v>
      </c>
      <c r="B9155">
        <f t="shared" ref="B9155:B9218" si="1144">IF(R9155=R9156,0,1)+IF(R9155=R9154,0,1)</f>
        <v>0</v>
      </c>
      <c r="C9155">
        <f t="shared" ref="C9155:C9218" si="1145">IF(I9155=I9156,0,1)+IF(I9155=I9154,0,1)</f>
        <v>0</v>
      </c>
      <c r="D9155" s="1">
        <f t="shared" ref="D9155:D9218" si="1146">C9155+B9155</f>
        <v>0</v>
      </c>
      <c r="E9155" s="1">
        <f t="shared" ref="E9155:E9218" si="1147">IF(AND(D9155&gt;0,D9154&gt;0,D9156=0),1,0)</f>
        <v>0</v>
      </c>
      <c r="F9155" s="1">
        <f t="shared" ref="F9155:F9218" si="1148">IF(AND(D9155&gt;0,D9154=0,D9156&gt;0),3,0)</f>
        <v>0</v>
      </c>
      <c r="G9155" s="1">
        <f t="shared" ref="G9155:G9218" si="1149">IF(OR(D9155&gt;2,AND(D9155&gt;0,D9154&gt;0,D9156&gt;0)),4,0)</f>
        <v>0</v>
      </c>
      <c r="H9155" s="1">
        <f t="shared" ref="H9155:H9218" si="1150">G9155+F9155+E9155</f>
        <v>0</v>
      </c>
      <c r="I9155" s="5" t="s">
        <v>281</v>
      </c>
      <c r="J9155" s="1" t="s">
        <v>282</v>
      </c>
      <c r="K9155" s="1">
        <f>VLOOKUP(L9155,Sheet1!A$1:B$1179,2,FALSE)</f>
        <v>8021310000</v>
      </c>
      <c r="L9155" s="1" t="str">
        <f>VLOOKUP(M9155,Itens!A$1:B$3327,2,FALSE)</f>
        <v>E947LI</v>
      </c>
      <c r="M9155" s="13">
        <v>8021310000</v>
      </c>
      <c r="N9155" s="13">
        <f t="shared" ref="N9155:N9218" si="1151">IF(M9155=K9155,0,1)</f>
        <v>0</v>
      </c>
      <c r="O9155" s="1">
        <v>6</v>
      </c>
      <c r="P9155" s="1">
        <v>29.171495759999999</v>
      </c>
      <c r="Q9155" s="1" t="s">
        <v>39</v>
      </c>
      <c r="R9155" s="6">
        <v>42622</v>
      </c>
    </row>
    <row r="9156" spans="1:18" x14ac:dyDescent="0.25">
      <c r="A9156" s="1">
        <v>9155</v>
      </c>
      <c r="B9156">
        <f t="shared" si="1144"/>
        <v>0</v>
      </c>
      <c r="C9156">
        <f t="shared" si="1145"/>
        <v>0</v>
      </c>
      <c r="D9156" s="1">
        <f t="shared" si="1146"/>
        <v>0</v>
      </c>
      <c r="E9156" s="1">
        <f t="shared" si="1147"/>
        <v>0</v>
      </c>
      <c r="F9156" s="1">
        <f t="shared" si="1148"/>
        <v>0</v>
      </c>
      <c r="G9156" s="1">
        <f t="shared" si="1149"/>
        <v>0</v>
      </c>
      <c r="H9156" s="1">
        <f t="shared" si="1150"/>
        <v>0</v>
      </c>
      <c r="I9156" s="5" t="s">
        <v>281</v>
      </c>
      <c r="J9156" s="1" t="s">
        <v>282</v>
      </c>
      <c r="K9156" s="1">
        <f>VLOOKUP(L9156,Sheet1!A$1:B$1179,2,FALSE)</f>
        <v>2084200000</v>
      </c>
      <c r="L9156" s="1" t="str">
        <f>VLOOKUP(M9156,Itens!A$1:B$3327,2,FALSE)</f>
        <v>H17WK04</v>
      </c>
      <c r="M9156" s="13">
        <v>2084200000</v>
      </c>
      <c r="N9156" s="13">
        <f t="shared" si="1151"/>
        <v>0</v>
      </c>
      <c r="O9156" s="1">
        <v>12</v>
      </c>
      <c r="P9156" s="1">
        <v>12.28007807</v>
      </c>
      <c r="Q9156" s="1" t="s">
        <v>39</v>
      </c>
      <c r="R9156" s="6">
        <v>42622</v>
      </c>
    </row>
    <row r="9157" spans="1:18" x14ac:dyDescent="0.25">
      <c r="A9157" s="1">
        <v>9156</v>
      </c>
      <c r="B9157">
        <f t="shared" si="1144"/>
        <v>0</v>
      </c>
      <c r="C9157">
        <f t="shared" si="1145"/>
        <v>0</v>
      </c>
      <c r="D9157" s="1">
        <f t="shared" si="1146"/>
        <v>0</v>
      </c>
      <c r="E9157" s="1">
        <f t="shared" si="1147"/>
        <v>0</v>
      </c>
      <c r="F9157" s="1">
        <f t="shared" si="1148"/>
        <v>0</v>
      </c>
      <c r="G9157" s="1">
        <f t="shared" si="1149"/>
        <v>0</v>
      </c>
      <c r="H9157" s="1">
        <f t="shared" si="1150"/>
        <v>0</v>
      </c>
      <c r="I9157" s="5" t="s">
        <v>281</v>
      </c>
      <c r="J9157" s="1" t="s">
        <v>282</v>
      </c>
      <c r="K9157" s="1">
        <f>VLOOKUP(L9157,Sheet1!A$1:B$1179,2,FALSE)</f>
        <v>3843100000</v>
      </c>
      <c r="L9157" s="1" t="str">
        <f>VLOOKUP(M9157,Itens!A$1:B$3327,2,FALSE)</f>
        <v>H230W</v>
      </c>
      <c r="M9157" s="13">
        <v>3843100000</v>
      </c>
      <c r="N9157" s="13">
        <f t="shared" si="1151"/>
        <v>0</v>
      </c>
      <c r="O9157" s="1">
        <v>24</v>
      </c>
      <c r="P9157" s="1">
        <v>57.149335829999998</v>
      </c>
      <c r="Q9157" s="1" t="s">
        <v>39</v>
      </c>
      <c r="R9157" s="6">
        <v>42622</v>
      </c>
    </row>
    <row r="9158" spans="1:18" x14ac:dyDescent="0.25">
      <c r="A9158" s="1">
        <v>9157</v>
      </c>
      <c r="B9158">
        <f t="shared" si="1144"/>
        <v>0</v>
      </c>
      <c r="C9158">
        <f t="shared" si="1145"/>
        <v>0</v>
      </c>
      <c r="D9158" s="1">
        <f t="shared" si="1146"/>
        <v>0</v>
      </c>
      <c r="E9158" s="1">
        <f t="shared" si="1147"/>
        <v>0</v>
      </c>
      <c r="F9158" s="1">
        <f t="shared" si="1148"/>
        <v>0</v>
      </c>
      <c r="G9158" s="1">
        <f t="shared" si="1149"/>
        <v>0</v>
      </c>
      <c r="H9158" s="1">
        <f t="shared" si="1150"/>
        <v>0</v>
      </c>
      <c r="I9158" s="5" t="s">
        <v>281</v>
      </c>
      <c r="J9158" s="1" t="s">
        <v>282</v>
      </c>
      <c r="K9158" s="1">
        <f>VLOOKUP(L9158,Sheet1!A$1:B$1179,2,FALSE)</f>
        <v>2150200000</v>
      </c>
      <c r="L9158" s="1" t="str">
        <f>VLOOKUP(M9158,Itens!A$1:B$3327,2,FALSE)</f>
        <v>H414WK</v>
      </c>
      <c r="M9158" s="13">
        <v>2150200000</v>
      </c>
      <c r="N9158" s="13">
        <f t="shared" si="1151"/>
        <v>0</v>
      </c>
      <c r="O9158" s="1">
        <v>24</v>
      </c>
      <c r="P9158" s="1">
        <v>19.884800510000002</v>
      </c>
      <c r="Q9158" s="1" t="s">
        <v>39</v>
      </c>
      <c r="R9158" s="6">
        <v>42622</v>
      </c>
    </row>
    <row r="9159" spans="1:18" x14ac:dyDescent="0.25">
      <c r="A9159" s="1">
        <v>9158</v>
      </c>
      <c r="B9159">
        <f t="shared" si="1144"/>
        <v>0</v>
      </c>
      <c r="C9159">
        <f t="shared" si="1145"/>
        <v>0</v>
      </c>
      <c r="D9159" s="1">
        <f t="shared" si="1146"/>
        <v>0</v>
      </c>
      <c r="E9159" s="1">
        <f t="shared" si="1147"/>
        <v>0</v>
      </c>
      <c r="F9159" s="1">
        <f t="shared" si="1148"/>
        <v>0</v>
      </c>
      <c r="G9159" s="1">
        <f t="shared" si="1149"/>
        <v>0</v>
      </c>
      <c r="H9159" s="1">
        <f t="shared" si="1150"/>
        <v>0</v>
      </c>
      <c r="I9159" s="5" t="s">
        <v>281</v>
      </c>
      <c r="J9159" s="1" t="s">
        <v>282</v>
      </c>
      <c r="K9159" s="1">
        <f>VLOOKUP(L9159,Sheet1!A$1:B$1179,2,FALSE)</f>
        <v>2146200000</v>
      </c>
      <c r="L9159" s="1" t="str">
        <f>VLOOKUP(M9159,Itens!A$1:B$3327,2,FALSE)</f>
        <v>H60WK07</v>
      </c>
      <c r="M9159" s="13">
        <v>2146200000</v>
      </c>
      <c r="N9159" s="13">
        <f t="shared" si="1151"/>
        <v>0</v>
      </c>
      <c r="O9159" s="1">
        <v>10</v>
      </c>
      <c r="P9159" s="1">
        <v>6.3269791199999998</v>
      </c>
      <c r="Q9159" s="1" t="s">
        <v>39</v>
      </c>
      <c r="R9159" s="6">
        <v>42622</v>
      </c>
    </row>
    <row r="9160" spans="1:18" x14ac:dyDescent="0.25">
      <c r="A9160" s="1">
        <v>9159</v>
      </c>
      <c r="B9160">
        <f t="shared" si="1144"/>
        <v>0</v>
      </c>
      <c r="C9160">
        <f t="shared" si="1145"/>
        <v>0</v>
      </c>
      <c r="D9160" s="1">
        <f t="shared" si="1146"/>
        <v>0</v>
      </c>
      <c r="E9160" s="1">
        <f t="shared" si="1147"/>
        <v>0</v>
      </c>
      <c r="F9160" s="1">
        <f t="shared" si="1148"/>
        <v>0</v>
      </c>
      <c r="G9160" s="1">
        <f t="shared" si="1149"/>
        <v>0</v>
      </c>
      <c r="H9160" s="1">
        <f t="shared" si="1150"/>
        <v>0</v>
      </c>
      <c r="I9160" s="5" t="s">
        <v>281</v>
      </c>
      <c r="J9160" s="1" t="s">
        <v>282</v>
      </c>
      <c r="K9160" s="1">
        <f>VLOOKUP(L9160,Sheet1!A$1:B$1179,2,FALSE)</f>
        <v>1697200000</v>
      </c>
      <c r="L9160" s="1" t="str">
        <f>VLOOKUP(M9160,Itens!A$1:B$3327,2,FALSE)</f>
        <v>H706WK</v>
      </c>
      <c r="M9160" s="13">
        <v>1697200000</v>
      </c>
      <c r="N9160" s="13">
        <f t="shared" si="1151"/>
        <v>0</v>
      </c>
      <c r="O9160" s="1">
        <v>12</v>
      </c>
      <c r="P9160" s="1">
        <v>41.66216258</v>
      </c>
      <c r="Q9160" s="1" t="s">
        <v>39</v>
      </c>
      <c r="R9160" s="6">
        <v>42622</v>
      </c>
    </row>
    <row r="9161" spans="1:18" x14ac:dyDescent="0.25">
      <c r="A9161" s="1">
        <v>9160</v>
      </c>
      <c r="B9161">
        <f t="shared" si="1144"/>
        <v>0</v>
      </c>
      <c r="C9161">
        <f t="shared" si="1145"/>
        <v>0</v>
      </c>
      <c r="D9161" s="1">
        <f t="shared" si="1146"/>
        <v>0</v>
      </c>
      <c r="E9161" s="1">
        <f t="shared" si="1147"/>
        <v>0</v>
      </c>
      <c r="F9161" s="1">
        <f t="shared" si="1148"/>
        <v>0</v>
      </c>
      <c r="G9161" s="1">
        <f t="shared" si="1149"/>
        <v>0</v>
      </c>
      <c r="H9161" s="1">
        <f t="shared" si="1150"/>
        <v>0</v>
      </c>
      <c r="I9161" s="5" t="s">
        <v>281</v>
      </c>
      <c r="J9161" s="1" t="s">
        <v>282</v>
      </c>
      <c r="K9161" s="1">
        <f>VLOOKUP(L9161,Sheet1!A$1:B$1179,2,FALSE)</f>
        <v>1412200000</v>
      </c>
      <c r="L9161" s="1" t="str">
        <f>VLOOKUP(M9161,Itens!A$1:B$3327,2,FALSE)</f>
        <v>H7090WK10</v>
      </c>
      <c r="M9161" s="13">
        <v>1412200000</v>
      </c>
      <c r="N9161" s="13">
        <f t="shared" si="1151"/>
        <v>0</v>
      </c>
      <c r="O9161" s="1">
        <v>12</v>
      </c>
      <c r="P9161" s="1">
        <v>26.325299950000002</v>
      </c>
      <c r="Q9161" s="1" t="s">
        <v>39</v>
      </c>
      <c r="R9161" s="6">
        <v>42622</v>
      </c>
    </row>
    <row r="9162" spans="1:18" x14ac:dyDescent="0.25">
      <c r="A9162" s="1">
        <v>9161</v>
      </c>
      <c r="B9162">
        <f t="shared" si="1144"/>
        <v>0</v>
      </c>
      <c r="C9162">
        <f t="shared" si="1145"/>
        <v>0</v>
      </c>
      <c r="D9162" s="1">
        <f t="shared" si="1146"/>
        <v>0</v>
      </c>
      <c r="E9162" s="1">
        <f t="shared" si="1147"/>
        <v>0</v>
      </c>
      <c r="F9162" s="1">
        <f t="shared" si="1148"/>
        <v>0</v>
      </c>
      <c r="G9162" s="1">
        <f t="shared" si="1149"/>
        <v>0</v>
      </c>
      <c r="H9162" s="1">
        <f t="shared" si="1150"/>
        <v>0</v>
      </c>
      <c r="I9162" s="5" t="s">
        <v>281</v>
      </c>
      <c r="J9162" s="1" t="s">
        <v>282</v>
      </c>
      <c r="K9162" s="1">
        <f>VLOOKUP(L9162,Sheet1!A$1:B$1179,2,FALSE)</f>
        <v>2068200000</v>
      </c>
      <c r="L9162" s="1" t="str">
        <f>VLOOKUP(M9162,Itens!A$1:B$3327,2,FALSE)</f>
        <v>H70WK09</v>
      </c>
      <c r="M9162" s="13">
        <v>2068200000</v>
      </c>
      <c r="N9162" s="13">
        <f t="shared" si="1151"/>
        <v>0</v>
      </c>
      <c r="O9162" s="1">
        <v>6</v>
      </c>
      <c r="P9162" s="1">
        <v>31.140635830000001</v>
      </c>
      <c r="Q9162" s="1" t="s">
        <v>39</v>
      </c>
      <c r="R9162" s="6">
        <v>42622</v>
      </c>
    </row>
    <row r="9163" spans="1:18" x14ac:dyDescent="0.25">
      <c r="A9163" s="1">
        <v>9162</v>
      </c>
      <c r="B9163">
        <f t="shared" si="1144"/>
        <v>0</v>
      </c>
      <c r="C9163">
        <f t="shared" si="1145"/>
        <v>0</v>
      </c>
      <c r="D9163" s="1">
        <f t="shared" si="1146"/>
        <v>0</v>
      </c>
      <c r="E9163" s="1">
        <f t="shared" si="1147"/>
        <v>0</v>
      </c>
      <c r="F9163" s="1">
        <f t="shared" si="1148"/>
        <v>0</v>
      </c>
      <c r="G9163" s="1">
        <f t="shared" si="1149"/>
        <v>0</v>
      </c>
      <c r="H9163" s="1">
        <f t="shared" si="1150"/>
        <v>0</v>
      </c>
      <c r="I9163" s="5" t="s">
        <v>281</v>
      </c>
      <c r="J9163" s="1" t="s">
        <v>282</v>
      </c>
      <c r="K9163" s="1">
        <f>VLOOKUP(L9163,Sheet1!A$1:B$1179,2,FALSE)</f>
        <v>526600000</v>
      </c>
      <c r="L9163" s="1" t="str">
        <f>VLOOKUP(M9163,Itens!A$1:B$3327,2,FALSE)</f>
        <v>T250W</v>
      </c>
      <c r="M9163" s="13">
        <v>526600000</v>
      </c>
      <c r="N9163" s="13">
        <f t="shared" si="1151"/>
        <v>0</v>
      </c>
      <c r="O9163" s="1">
        <v>6</v>
      </c>
      <c r="P9163" s="1">
        <v>46.851846909999999</v>
      </c>
      <c r="Q9163" s="1" t="s">
        <v>39</v>
      </c>
      <c r="R9163" s="6">
        <v>42622</v>
      </c>
    </row>
    <row r="9164" spans="1:18" x14ac:dyDescent="0.25">
      <c r="A9164" s="1">
        <v>9163</v>
      </c>
      <c r="B9164">
        <f t="shared" si="1144"/>
        <v>1</v>
      </c>
      <c r="C9164">
        <f t="shared" si="1145"/>
        <v>1</v>
      </c>
      <c r="D9164" s="1">
        <f t="shared" si="1146"/>
        <v>2</v>
      </c>
      <c r="E9164" s="1">
        <f t="shared" si="1147"/>
        <v>0</v>
      </c>
      <c r="F9164" s="1">
        <f t="shared" si="1148"/>
        <v>3</v>
      </c>
      <c r="G9164" s="1">
        <f t="shared" si="1149"/>
        <v>0</v>
      </c>
      <c r="H9164" s="1">
        <f t="shared" si="1150"/>
        <v>3</v>
      </c>
      <c r="I9164" s="5" t="s">
        <v>281</v>
      </c>
      <c r="J9164" s="1" t="s">
        <v>282</v>
      </c>
      <c r="K9164" s="1">
        <f>VLOOKUP(L9164,Sheet1!A$1:B$1179,2,FALSE)</f>
        <v>642600000</v>
      </c>
      <c r="L9164" s="1" t="str">
        <f>VLOOKUP(M9164,Itens!A$1:B$3327,2,FALSE)</f>
        <v>T300W</v>
      </c>
      <c r="M9164" s="13">
        <v>642600000</v>
      </c>
      <c r="N9164" s="13">
        <f t="shared" si="1151"/>
        <v>0</v>
      </c>
      <c r="O9164" s="1">
        <v>3</v>
      </c>
      <c r="P9164" s="1">
        <v>55.914193349999998</v>
      </c>
      <c r="Q9164" s="1" t="s">
        <v>39</v>
      </c>
      <c r="R9164" s="6">
        <v>42622</v>
      </c>
    </row>
    <row r="9165" spans="1:18" x14ac:dyDescent="0.25">
      <c r="A9165" s="1">
        <v>9164</v>
      </c>
      <c r="B9165">
        <f t="shared" si="1144"/>
        <v>1</v>
      </c>
      <c r="C9165">
        <f t="shared" si="1145"/>
        <v>1</v>
      </c>
      <c r="D9165" s="1">
        <f t="shared" si="1146"/>
        <v>2</v>
      </c>
      <c r="E9165" s="1">
        <f t="shared" si="1147"/>
        <v>1</v>
      </c>
      <c r="F9165" s="1">
        <f t="shared" si="1148"/>
        <v>0</v>
      </c>
      <c r="G9165" s="1">
        <f t="shared" si="1149"/>
        <v>0</v>
      </c>
      <c r="H9165" s="1">
        <f t="shared" si="1150"/>
        <v>1</v>
      </c>
      <c r="I9165" s="7" t="s">
        <v>133</v>
      </c>
      <c r="J9165" s="1" t="s">
        <v>134</v>
      </c>
      <c r="K9165" s="1">
        <f>VLOOKUP(L9165,Sheet1!A$1:B$1179,2,FALSE)</f>
        <v>7102310000</v>
      </c>
      <c r="L9165" s="1" t="str">
        <f>VLOOKUP(M9165,Itens!A$1:B$3327,2,FALSE)</f>
        <v>E1015L</v>
      </c>
      <c r="M9165" s="13">
        <v>7102310000</v>
      </c>
      <c r="N9165" s="13">
        <f t="shared" si="1151"/>
        <v>0</v>
      </c>
      <c r="O9165" s="1">
        <v>6</v>
      </c>
      <c r="P9165" s="1">
        <v>43.893178390000003</v>
      </c>
      <c r="Q9165" s="1" t="s">
        <v>39</v>
      </c>
      <c r="R9165" s="6">
        <v>42625</v>
      </c>
    </row>
    <row r="9166" spans="1:18" x14ac:dyDescent="0.25">
      <c r="A9166" s="1">
        <v>9165</v>
      </c>
      <c r="B9166">
        <f t="shared" si="1144"/>
        <v>0</v>
      </c>
      <c r="C9166">
        <f t="shared" si="1145"/>
        <v>0</v>
      </c>
      <c r="D9166" s="1">
        <f t="shared" si="1146"/>
        <v>0</v>
      </c>
      <c r="E9166" s="1">
        <f t="shared" si="1147"/>
        <v>0</v>
      </c>
      <c r="F9166" s="1">
        <f t="shared" si="1148"/>
        <v>0</v>
      </c>
      <c r="G9166" s="1">
        <f t="shared" si="1149"/>
        <v>0</v>
      </c>
      <c r="H9166" s="1">
        <f t="shared" si="1150"/>
        <v>0</v>
      </c>
      <c r="I9166" s="7" t="s">
        <v>133</v>
      </c>
      <c r="J9166" s="1" t="s">
        <v>134</v>
      </c>
      <c r="K9166" s="1">
        <f>VLOOKUP(L9166,Sheet1!A$1:B$1179,2,FALSE)</f>
        <v>2330130000</v>
      </c>
      <c r="L9166" s="1" t="str">
        <f>VLOOKUP(M9166,Itens!A$1:B$3327,2,FALSE)</f>
        <v>E115H01 D208</v>
      </c>
      <c r="M9166" s="13">
        <v>2330130000</v>
      </c>
      <c r="N9166" s="13">
        <f t="shared" si="1151"/>
        <v>0</v>
      </c>
      <c r="O9166" s="1">
        <v>10</v>
      </c>
      <c r="P9166" s="1">
        <v>16.04978419</v>
      </c>
      <c r="Q9166" s="1" t="s">
        <v>39</v>
      </c>
      <c r="R9166" s="6">
        <v>42625</v>
      </c>
    </row>
    <row r="9167" spans="1:18" x14ac:dyDescent="0.25">
      <c r="A9167" s="1">
        <v>9166</v>
      </c>
      <c r="B9167">
        <f t="shared" si="1144"/>
        <v>0</v>
      </c>
      <c r="C9167">
        <f t="shared" si="1145"/>
        <v>0</v>
      </c>
      <c r="D9167" s="1">
        <f t="shared" si="1146"/>
        <v>0</v>
      </c>
      <c r="E9167" s="1">
        <f t="shared" si="1147"/>
        <v>0</v>
      </c>
      <c r="F9167" s="1">
        <f t="shared" si="1148"/>
        <v>0</v>
      </c>
      <c r="G9167" s="1">
        <f t="shared" si="1149"/>
        <v>0</v>
      </c>
      <c r="H9167" s="1">
        <f t="shared" si="1150"/>
        <v>0</v>
      </c>
      <c r="I9167" s="7" t="s">
        <v>133</v>
      </c>
      <c r="J9167" s="1" t="s">
        <v>134</v>
      </c>
      <c r="K9167" s="1">
        <f>VLOOKUP(L9167,Sheet1!A$1:B$1179,2,FALSE)</f>
        <v>8640310000</v>
      </c>
      <c r="L9167" s="1" t="str">
        <f>VLOOKUP(M9167,Itens!A$1:B$3327,2,FALSE)</f>
        <v>E1908LI</v>
      </c>
      <c r="M9167" s="13">
        <v>8640310000</v>
      </c>
      <c r="N9167" s="13">
        <f t="shared" si="1151"/>
        <v>0</v>
      </c>
      <c r="O9167" s="1">
        <v>6</v>
      </c>
      <c r="P9167" s="1">
        <v>22.986156189999999</v>
      </c>
      <c r="Q9167" s="1" t="s">
        <v>39</v>
      </c>
      <c r="R9167" s="6">
        <v>42625</v>
      </c>
    </row>
    <row r="9168" spans="1:18" x14ac:dyDescent="0.25">
      <c r="A9168" s="1">
        <v>9167</v>
      </c>
      <c r="B9168">
        <f t="shared" si="1144"/>
        <v>0</v>
      </c>
      <c r="C9168">
        <f t="shared" si="1145"/>
        <v>0</v>
      </c>
      <c r="D9168" s="1">
        <f t="shared" si="1146"/>
        <v>0</v>
      </c>
      <c r="E9168" s="1">
        <f t="shared" si="1147"/>
        <v>0</v>
      </c>
      <c r="F9168" s="1">
        <f t="shared" si="1148"/>
        <v>0</v>
      </c>
      <c r="G9168" s="1">
        <f t="shared" si="1149"/>
        <v>0</v>
      </c>
      <c r="H9168" s="1">
        <f t="shared" si="1150"/>
        <v>0</v>
      </c>
      <c r="I9168" s="7" t="s">
        <v>133</v>
      </c>
      <c r="J9168" s="1" t="s">
        <v>134</v>
      </c>
      <c r="K9168" s="1">
        <f>VLOOKUP(L9168,Sheet1!A$1:B$1179,2,FALSE)</f>
        <v>3536130000</v>
      </c>
      <c r="L9168" s="1" t="str">
        <f>VLOOKUP(M9168,Itens!A$1:B$3327,2,FALSE)</f>
        <v>E44H D110</v>
      </c>
      <c r="M9168" s="13">
        <v>3536130000</v>
      </c>
      <c r="N9168" s="13">
        <f t="shared" si="1151"/>
        <v>0</v>
      </c>
      <c r="O9168" s="1">
        <v>50</v>
      </c>
      <c r="P9168" s="1">
        <v>9.8105005900000002</v>
      </c>
      <c r="Q9168" s="1" t="s">
        <v>39</v>
      </c>
      <c r="R9168" s="6">
        <v>42625</v>
      </c>
    </row>
    <row r="9169" spans="1:18" x14ac:dyDescent="0.25">
      <c r="A9169" s="1">
        <v>9168</v>
      </c>
      <c r="B9169">
        <f t="shared" si="1144"/>
        <v>0</v>
      </c>
      <c r="C9169">
        <f t="shared" si="1145"/>
        <v>0</v>
      </c>
      <c r="D9169" s="1">
        <f t="shared" si="1146"/>
        <v>0</v>
      </c>
      <c r="E9169" s="1">
        <f t="shared" si="1147"/>
        <v>0</v>
      </c>
      <c r="F9169" s="1">
        <f t="shared" si="1148"/>
        <v>0</v>
      </c>
      <c r="G9169" s="1">
        <f t="shared" si="1149"/>
        <v>0</v>
      </c>
      <c r="H9169" s="1">
        <f t="shared" si="1150"/>
        <v>0</v>
      </c>
      <c r="I9169" s="7" t="s">
        <v>133</v>
      </c>
      <c r="J9169" s="1" t="s">
        <v>134</v>
      </c>
      <c r="K9169" s="1">
        <f>VLOOKUP(L9169,Sheet1!A$1:B$1179,2,FALSE)</f>
        <v>10518310000</v>
      </c>
      <c r="L9169" s="1" t="str">
        <f>VLOOKUP(M9169,Itens!A$1:B$3327,2,FALSE)</f>
        <v>E472L</v>
      </c>
      <c r="M9169" s="13">
        <v>10518310000</v>
      </c>
      <c r="N9169" s="13">
        <f t="shared" si="1151"/>
        <v>0</v>
      </c>
      <c r="O9169" s="1">
        <v>6</v>
      </c>
      <c r="P9169" s="1">
        <v>42.899541259999999</v>
      </c>
      <c r="Q9169" s="1" t="s">
        <v>39</v>
      </c>
      <c r="R9169" s="6">
        <v>42625</v>
      </c>
    </row>
    <row r="9170" spans="1:18" x14ac:dyDescent="0.25">
      <c r="A9170" s="1">
        <v>9169</v>
      </c>
      <c r="B9170">
        <f t="shared" si="1144"/>
        <v>0</v>
      </c>
      <c r="C9170">
        <f t="shared" si="1145"/>
        <v>0</v>
      </c>
      <c r="D9170" s="1">
        <f t="shared" si="1146"/>
        <v>0</v>
      </c>
      <c r="E9170" s="1">
        <f t="shared" si="1147"/>
        <v>0</v>
      </c>
      <c r="F9170" s="1">
        <f t="shared" si="1148"/>
        <v>0</v>
      </c>
      <c r="G9170" s="1">
        <f t="shared" si="1149"/>
        <v>0</v>
      </c>
      <c r="H9170" s="1">
        <f t="shared" si="1150"/>
        <v>0</v>
      </c>
      <c r="I9170" s="7" t="s">
        <v>133</v>
      </c>
      <c r="J9170" s="1" t="s">
        <v>134</v>
      </c>
      <c r="K9170" s="1">
        <f>VLOOKUP(L9170,Sheet1!A$1:B$1179,2,FALSE)</f>
        <v>1035230000</v>
      </c>
      <c r="L9170" s="1" t="str">
        <f>VLOOKUP(M9170,Itens!A$1:B$3327,2,FALSE)</f>
        <v>E500KP02 D36</v>
      </c>
      <c r="M9170" s="13">
        <v>1035230000</v>
      </c>
      <c r="N9170" s="13">
        <f t="shared" si="1151"/>
        <v>0</v>
      </c>
      <c r="O9170" s="1">
        <v>12</v>
      </c>
      <c r="P9170" s="1">
        <v>30.676504179999998</v>
      </c>
      <c r="Q9170" s="1" t="s">
        <v>39</v>
      </c>
      <c r="R9170" s="6">
        <v>42625</v>
      </c>
    </row>
    <row r="9171" spans="1:18" x14ac:dyDescent="0.25">
      <c r="A9171" s="1">
        <v>9170</v>
      </c>
      <c r="B9171">
        <f t="shared" si="1144"/>
        <v>0</v>
      </c>
      <c r="C9171">
        <f t="shared" si="1145"/>
        <v>0</v>
      </c>
      <c r="D9171" s="1">
        <f t="shared" si="1146"/>
        <v>0</v>
      </c>
      <c r="E9171" s="1">
        <f t="shared" si="1147"/>
        <v>0</v>
      </c>
      <c r="F9171" s="1">
        <f t="shared" si="1148"/>
        <v>0</v>
      </c>
      <c r="G9171" s="1">
        <f t="shared" si="1149"/>
        <v>0</v>
      </c>
      <c r="H9171" s="1">
        <f t="shared" si="1150"/>
        <v>0</v>
      </c>
      <c r="I9171" s="7" t="s">
        <v>133</v>
      </c>
      <c r="J9171" s="1" t="s">
        <v>134</v>
      </c>
      <c r="K9171" s="1">
        <f>VLOOKUP(L9171,Sheet1!A$1:B$1179,2,FALSE)</f>
        <v>7375310000</v>
      </c>
      <c r="L9171" s="1" t="str">
        <f>VLOOKUP(M9171,Itens!A$1:B$3327,2,FALSE)</f>
        <v>E603L R</v>
      </c>
      <c r="M9171" s="13">
        <v>7375310000</v>
      </c>
      <c r="N9171" s="13">
        <f t="shared" si="1151"/>
        <v>0</v>
      </c>
      <c r="O9171" s="1">
        <v>36</v>
      </c>
      <c r="P9171" s="1">
        <v>82.359922019999999</v>
      </c>
      <c r="Q9171" s="1" t="s">
        <v>39</v>
      </c>
      <c r="R9171" s="6">
        <v>42625</v>
      </c>
    </row>
    <row r="9172" spans="1:18" x14ac:dyDescent="0.25">
      <c r="A9172" s="1">
        <v>9171</v>
      </c>
      <c r="B9172">
        <f t="shared" si="1144"/>
        <v>0</v>
      </c>
      <c r="C9172">
        <f t="shared" si="1145"/>
        <v>0</v>
      </c>
      <c r="D9172" s="1">
        <f t="shared" si="1146"/>
        <v>0</v>
      </c>
      <c r="E9172" s="1">
        <f t="shared" si="1147"/>
        <v>0</v>
      </c>
      <c r="F9172" s="1">
        <f t="shared" si="1148"/>
        <v>0</v>
      </c>
      <c r="G9172" s="1">
        <f t="shared" si="1149"/>
        <v>0</v>
      </c>
      <c r="H9172" s="1">
        <f t="shared" si="1150"/>
        <v>0</v>
      </c>
      <c r="I9172" s="7" t="s">
        <v>133</v>
      </c>
      <c r="J9172" s="1" t="s">
        <v>134</v>
      </c>
      <c r="K9172" s="1">
        <f>VLOOKUP(L9172,Sheet1!A$1:B$1179,2,FALSE)</f>
        <v>5172100000</v>
      </c>
      <c r="L9172" s="1" t="str">
        <f>VLOOKUP(M9172,Itens!A$1:B$3327,2,FALSE)</f>
        <v>H13W01</v>
      </c>
      <c r="M9172" s="13">
        <v>5172100000</v>
      </c>
      <c r="N9172" s="13">
        <f t="shared" si="1151"/>
        <v>0</v>
      </c>
      <c r="O9172" s="1">
        <v>10</v>
      </c>
      <c r="P9172" s="1">
        <v>8.2881216900000005</v>
      </c>
      <c r="Q9172" s="1" t="s">
        <v>39</v>
      </c>
      <c r="R9172" s="6">
        <v>42625</v>
      </c>
    </row>
    <row r="9173" spans="1:18" x14ac:dyDescent="0.25">
      <c r="A9173" s="1">
        <v>9172</v>
      </c>
      <c r="B9173">
        <f t="shared" si="1144"/>
        <v>0</v>
      </c>
      <c r="C9173">
        <f t="shared" si="1145"/>
        <v>0</v>
      </c>
      <c r="D9173" s="1">
        <f t="shared" si="1146"/>
        <v>0</v>
      </c>
      <c r="E9173" s="1">
        <f t="shared" si="1147"/>
        <v>0</v>
      </c>
      <c r="F9173" s="1">
        <f t="shared" si="1148"/>
        <v>0</v>
      </c>
      <c r="G9173" s="1">
        <f t="shared" si="1149"/>
        <v>0</v>
      </c>
      <c r="H9173" s="1">
        <f t="shared" si="1150"/>
        <v>0</v>
      </c>
      <c r="I9173" s="7" t="s">
        <v>133</v>
      </c>
      <c r="J9173" s="1" t="s">
        <v>134</v>
      </c>
      <c r="K9173" s="1">
        <f>VLOOKUP(L9173,Sheet1!A$1:B$1179,2,FALSE)</f>
        <v>5484100000</v>
      </c>
      <c r="L9173" s="1" t="str">
        <f>VLOOKUP(M9173,Itens!A$1:B$3327,2,FALSE)</f>
        <v>H17W29</v>
      </c>
      <c r="M9173" s="13">
        <v>5484100000</v>
      </c>
      <c r="N9173" s="13">
        <f t="shared" si="1151"/>
        <v>0</v>
      </c>
      <c r="O9173" s="1">
        <v>12</v>
      </c>
      <c r="P9173" s="1">
        <v>26.939619050000001</v>
      </c>
      <c r="Q9173" s="1" t="s">
        <v>39</v>
      </c>
      <c r="R9173" s="6">
        <v>42625</v>
      </c>
    </row>
    <row r="9174" spans="1:18" x14ac:dyDescent="0.25">
      <c r="A9174" s="1">
        <v>9173</v>
      </c>
      <c r="B9174">
        <f t="shared" si="1144"/>
        <v>0</v>
      </c>
      <c r="C9174">
        <f t="shared" si="1145"/>
        <v>0</v>
      </c>
      <c r="D9174" s="1">
        <f t="shared" si="1146"/>
        <v>0</v>
      </c>
      <c r="E9174" s="1">
        <f t="shared" si="1147"/>
        <v>0</v>
      </c>
      <c r="F9174" s="1">
        <f t="shared" si="1148"/>
        <v>0</v>
      </c>
      <c r="G9174" s="1">
        <f t="shared" si="1149"/>
        <v>0</v>
      </c>
      <c r="H9174" s="1">
        <f t="shared" si="1150"/>
        <v>0</v>
      </c>
      <c r="I9174" s="7" t="s">
        <v>133</v>
      </c>
      <c r="J9174" s="1" t="s">
        <v>134</v>
      </c>
      <c r="K9174" s="1">
        <f>VLOOKUP(L9174,Sheet1!A$1:B$1179,2,FALSE)</f>
        <v>6005100000</v>
      </c>
      <c r="L9174" s="1" t="str">
        <f>VLOOKUP(M9174,Itens!A$1:B$3327,2,FALSE)</f>
        <v>H200W01</v>
      </c>
      <c r="M9174" s="13">
        <v>3842100000</v>
      </c>
      <c r="N9174" s="13">
        <f t="shared" si="1151"/>
        <v>1</v>
      </c>
      <c r="O9174" s="1">
        <v>24</v>
      </c>
      <c r="P9174" s="1">
        <v>20.616011660000002</v>
      </c>
      <c r="Q9174" s="1" t="s">
        <v>39</v>
      </c>
      <c r="R9174" s="6">
        <v>42625</v>
      </c>
    </row>
    <row r="9175" spans="1:18" x14ac:dyDescent="0.25">
      <c r="A9175" s="1">
        <v>9174</v>
      </c>
      <c r="B9175">
        <f t="shared" si="1144"/>
        <v>0</v>
      </c>
      <c r="C9175">
        <f t="shared" si="1145"/>
        <v>0</v>
      </c>
      <c r="D9175" s="1">
        <f t="shared" si="1146"/>
        <v>0</v>
      </c>
      <c r="E9175" s="1">
        <f t="shared" si="1147"/>
        <v>0</v>
      </c>
      <c r="F9175" s="1">
        <f t="shared" si="1148"/>
        <v>0</v>
      </c>
      <c r="G9175" s="1">
        <f t="shared" si="1149"/>
        <v>0</v>
      </c>
      <c r="H9175" s="1">
        <f t="shared" si="1150"/>
        <v>0</v>
      </c>
      <c r="I9175" s="7" t="s">
        <v>133</v>
      </c>
      <c r="J9175" s="1" t="s">
        <v>134</v>
      </c>
      <c r="K9175" s="1">
        <f>VLOOKUP(L9175,Sheet1!A$1:B$1179,2,FALSE)</f>
        <v>6006100000</v>
      </c>
      <c r="L9175" s="1" t="str">
        <f>VLOOKUP(M9175,Itens!A$1:B$3327,2,FALSE)</f>
        <v>H200W04</v>
      </c>
      <c r="M9175" s="13">
        <v>3835100000</v>
      </c>
      <c r="N9175" s="13">
        <f t="shared" si="1151"/>
        <v>1</v>
      </c>
      <c r="O9175" s="1">
        <v>30</v>
      </c>
      <c r="P9175" s="1">
        <v>25.031147310000001</v>
      </c>
      <c r="Q9175" s="1" t="s">
        <v>39</v>
      </c>
      <c r="R9175" s="6">
        <v>42625</v>
      </c>
    </row>
    <row r="9176" spans="1:18" x14ac:dyDescent="0.25">
      <c r="A9176" s="1">
        <v>9175</v>
      </c>
      <c r="B9176">
        <f t="shared" si="1144"/>
        <v>0</v>
      </c>
      <c r="C9176">
        <f t="shared" si="1145"/>
        <v>0</v>
      </c>
      <c r="D9176" s="1">
        <f t="shared" si="1146"/>
        <v>0</v>
      </c>
      <c r="E9176" s="1">
        <f t="shared" si="1147"/>
        <v>0</v>
      </c>
      <c r="F9176" s="1">
        <f t="shared" si="1148"/>
        <v>0</v>
      </c>
      <c r="G9176" s="1">
        <f t="shared" si="1149"/>
        <v>0</v>
      </c>
      <c r="H9176" s="1">
        <f t="shared" si="1150"/>
        <v>0</v>
      </c>
      <c r="I9176" s="7" t="s">
        <v>133</v>
      </c>
      <c r="J9176" s="1" t="s">
        <v>134</v>
      </c>
      <c r="K9176" s="1">
        <f>VLOOKUP(L9176,Sheet1!A$1:B$1179,2,FALSE)</f>
        <v>3344200000</v>
      </c>
      <c r="L9176" s="1" t="str">
        <f>VLOOKUP(M9176,Itens!A$1:B$3327,2,FALSE)</f>
        <v>H200WDK01</v>
      </c>
      <c r="M9176" s="13">
        <v>2081200000</v>
      </c>
      <c r="N9176" s="13">
        <f t="shared" si="1151"/>
        <v>1</v>
      </c>
      <c r="O9176" s="1">
        <v>12</v>
      </c>
      <c r="P9176" s="1">
        <v>36.777964140000002</v>
      </c>
      <c r="Q9176" s="1" t="s">
        <v>39</v>
      </c>
      <c r="R9176" s="6">
        <v>42625</v>
      </c>
    </row>
    <row r="9177" spans="1:18" x14ac:dyDescent="0.25">
      <c r="A9177" s="1">
        <v>9176</v>
      </c>
      <c r="B9177">
        <f t="shared" si="1144"/>
        <v>0</v>
      </c>
      <c r="C9177">
        <f t="shared" si="1145"/>
        <v>0</v>
      </c>
      <c r="D9177" s="1">
        <f t="shared" si="1146"/>
        <v>0</v>
      </c>
      <c r="E9177" s="1">
        <f t="shared" si="1147"/>
        <v>0</v>
      </c>
      <c r="F9177" s="1">
        <f t="shared" si="1148"/>
        <v>0</v>
      </c>
      <c r="G9177" s="1">
        <f t="shared" si="1149"/>
        <v>0</v>
      </c>
      <c r="H9177" s="1">
        <f t="shared" si="1150"/>
        <v>0</v>
      </c>
      <c r="I9177" s="7" t="s">
        <v>133</v>
      </c>
      <c r="J9177" s="1" t="s">
        <v>134</v>
      </c>
      <c r="K9177" s="1">
        <f>VLOOKUP(L9177,Sheet1!A$1:B$1179,2,FALSE)</f>
        <v>1374200000</v>
      </c>
      <c r="L9177" s="1" t="str">
        <f>VLOOKUP(M9177,Itens!A$1:B$3327,2,FALSE)</f>
        <v>H311WK</v>
      </c>
      <c r="M9177" s="13">
        <v>1374200000</v>
      </c>
      <c r="N9177" s="13">
        <f t="shared" si="1151"/>
        <v>0</v>
      </c>
      <c r="O9177" s="1">
        <v>1</v>
      </c>
      <c r="P9177" s="1">
        <v>217.29587554</v>
      </c>
      <c r="Q9177" s="1" t="s">
        <v>39</v>
      </c>
      <c r="R9177" s="6">
        <v>42625</v>
      </c>
    </row>
    <row r="9178" spans="1:18" x14ac:dyDescent="0.25">
      <c r="A9178" s="1">
        <v>9177</v>
      </c>
      <c r="B9178">
        <f t="shared" si="1144"/>
        <v>0</v>
      </c>
      <c r="C9178">
        <f t="shared" si="1145"/>
        <v>0</v>
      </c>
      <c r="D9178" s="1">
        <f t="shared" si="1146"/>
        <v>0</v>
      </c>
      <c r="E9178" s="1">
        <f t="shared" si="1147"/>
        <v>0</v>
      </c>
      <c r="F9178" s="1">
        <f t="shared" si="1148"/>
        <v>0</v>
      </c>
      <c r="G9178" s="1">
        <f t="shared" si="1149"/>
        <v>0</v>
      </c>
      <c r="H9178" s="1">
        <f t="shared" si="1150"/>
        <v>0</v>
      </c>
      <c r="I9178" s="7" t="s">
        <v>133</v>
      </c>
      <c r="J9178" s="1" t="s">
        <v>134</v>
      </c>
      <c r="K9178" s="1">
        <f>VLOOKUP(L9178,Sheet1!A$1:B$1179,2,FALSE)</f>
        <v>526600000</v>
      </c>
      <c r="L9178" s="1" t="str">
        <f>VLOOKUP(M9178,Itens!A$1:B$3327,2,FALSE)</f>
        <v>T250W</v>
      </c>
      <c r="M9178" s="13">
        <v>526600000</v>
      </c>
      <c r="N9178" s="13">
        <f t="shared" si="1151"/>
        <v>0</v>
      </c>
      <c r="O9178" s="1">
        <v>42</v>
      </c>
      <c r="P9178" s="1">
        <v>45.846570640000003</v>
      </c>
      <c r="Q9178" s="1" t="s">
        <v>39</v>
      </c>
      <c r="R9178" s="6">
        <v>42625</v>
      </c>
    </row>
    <row r="9179" spans="1:18" x14ac:dyDescent="0.25">
      <c r="A9179" s="1">
        <v>9178</v>
      </c>
      <c r="B9179">
        <f t="shared" si="1144"/>
        <v>0</v>
      </c>
      <c r="C9179">
        <f t="shared" si="1145"/>
        <v>1</v>
      </c>
      <c r="D9179" s="1">
        <f t="shared" si="1146"/>
        <v>1</v>
      </c>
      <c r="E9179" s="1">
        <f t="shared" si="1147"/>
        <v>0</v>
      </c>
      <c r="F9179" s="1">
        <f t="shared" si="1148"/>
        <v>3</v>
      </c>
      <c r="G9179" s="1">
        <f t="shared" si="1149"/>
        <v>0</v>
      </c>
      <c r="H9179" s="1">
        <f t="shared" si="1150"/>
        <v>3</v>
      </c>
      <c r="I9179" s="7" t="s">
        <v>133</v>
      </c>
      <c r="J9179" s="1" t="s">
        <v>134</v>
      </c>
      <c r="K9179" s="1">
        <f>VLOOKUP(L9179,Sheet1!A$1:B$1179,2,FALSE)</f>
        <v>296600000</v>
      </c>
      <c r="L9179" s="1" t="str">
        <f>VLOOKUP(M9179,Itens!A$1:B$3327,2,FALSE)</f>
        <v>T280W</v>
      </c>
      <c r="M9179" s="13">
        <v>296600000</v>
      </c>
      <c r="N9179" s="13">
        <f t="shared" si="1151"/>
        <v>0</v>
      </c>
      <c r="O9179" s="1">
        <v>10</v>
      </c>
      <c r="P9179" s="1">
        <v>108.86490888</v>
      </c>
      <c r="Q9179" s="1" t="s">
        <v>39</v>
      </c>
      <c r="R9179" s="6">
        <v>42625</v>
      </c>
    </row>
    <row r="9180" spans="1:18" x14ac:dyDescent="0.25">
      <c r="A9180" s="1">
        <v>9179</v>
      </c>
      <c r="B9180">
        <f t="shared" si="1144"/>
        <v>0</v>
      </c>
      <c r="C9180">
        <f t="shared" si="1145"/>
        <v>1</v>
      </c>
      <c r="D9180" s="1">
        <f t="shared" si="1146"/>
        <v>1</v>
      </c>
      <c r="E9180" s="1">
        <f t="shared" si="1147"/>
        <v>1</v>
      </c>
      <c r="F9180" s="1">
        <f t="shared" si="1148"/>
        <v>0</v>
      </c>
      <c r="G9180" s="1">
        <f t="shared" si="1149"/>
        <v>0</v>
      </c>
      <c r="H9180" s="1">
        <f t="shared" si="1150"/>
        <v>1</v>
      </c>
      <c r="I9180" s="7" t="s">
        <v>161</v>
      </c>
      <c r="J9180" s="1" t="s">
        <v>162</v>
      </c>
      <c r="K9180" s="1">
        <f>VLOOKUP(L9180,Sheet1!A$1:B$1179,2,FALSE)</f>
        <v>11457310000</v>
      </c>
      <c r="L9180" s="1" t="str">
        <f>VLOOKUP(M9180,Itens!A$1:B$3327,2,FALSE)</f>
        <v>E1013L</v>
      </c>
      <c r="M9180" s="13">
        <v>11457310000</v>
      </c>
      <c r="N9180" s="13">
        <f t="shared" si="1151"/>
        <v>0</v>
      </c>
      <c r="O9180" s="1">
        <v>6</v>
      </c>
      <c r="P9180" s="1">
        <v>134.89584273</v>
      </c>
      <c r="Q9180" s="1" t="s">
        <v>14</v>
      </c>
      <c r="R9180" s="6">
        <v>42625</v>
      </c>
    </row>
    <row r="9181" spans="1:18" x14ac:dyDescent="0.25">
      <c r="A9181" s="1">
        <v>9180</v>
      </c>
      <c r="B9181">
        <f t="shared" si="1144"/>
        <v>0</v>
      </c>
      <c r="C9181">
        <f t="shared" si="1145"/>
        <v>0</v>
      </c>
      <c r="D9181" s="1">
        <f t="shared" si="1146"/>
        <v>0</v>
      </c>
      <c r="E9181" s="1">
        <f t="shared" si="1147"/>
        <v>0</v>
      </c>
      <c r="F9181" s="1">
        <f t="shared" si="1148"/>
        <v>0</v>
      </c>
      <c r="G9181" s="1">
        <f t="shared" si="1149"/>
        <v>0</v>
      </c>
      <c r="H9181" s="1">
        <f t="shared" si="1150"/>
        <v>0</v>
      </c>
      <c r="I9181" s="7" t="s">
        <v>161</v>
      </c>
      <c r="J9181" s="1" t="s">
        <v>162</v>
      </c>
      <c r="K9181" s="1">
        <f>VLOOKUP(L9181,Sheet1!A$1:B$1179,2,FALSE)</f>
        <v>7335310000</v>
      </c>
      <c r="L9181" s="1" t="str">
        <f>VLOOKUP(M9181,Itens!A$1:B$3327,2,FALSE)</f>
        <v>E1028L</v>
      </c>
      <c r="M9181" s="13">
        <v>7335310000</v>
      </c>
      <c r="N9181" s="13">
        <f t="shared" si="1151"/>
        <v>0</v>
      </c>
      <c r="O9181" s="1">
        <v>10</v>
      </c>
      <c r="P9181" s="1">
        <v>81.457676860000007</v>
      </c>
      <c r="Q9181" s="1" t="s">
        <v>14</v>
      </c>
      <c r="R9181" s="6">
        <v>42625</v>
      </c>
    </row>
    <row r="9182" spans="1:18" x14ac:dyDescent="0.25">
      <c r="A9182" s="1">
        <v>9181</v>
      </c>
      <c r="B9182">
        <f t="shared" si="1144"/>
        <v>0</v>
      </c>
      <c r="C9182">
        <f t="shared" si="1145"/>
        <v>0</v>
      </c>
      <c r="D9182" s="1">
        <f t="shared" si="1146"/>
        <v>0</v>
      </c>
      <c r="E9182" s="1">
        <f t="shared" si="1147"/>
        <v>0</v>
      </c>
      <c r="F9182" s="1">
        <f t="shared" si="1148"/>
        <v>0</v>
      </c>
      <c r="G9182" s="1">
        <f t="shared" si="1149"/>
        <v>0</v>
      </c>
      <c r="H9182" s="1">
        <f t="shared" si="1150"/>
        <v>0</v>
      </c>
      <c r="I9182" s="7" t="s">
        <v>161</v>
      </c>
      <c r="J9182" s="1" t="s">
        <v>162</v>
      </c>
      <c r="K9182" s="1">
        <f>VLOOKUP(L9182,Sheet1!A$1:B$1179,2,FALSE)</f>
        <v>1126110000</v>
      </c>
      <c r="L9182" s="1" t="str">
        <f>VLOOKUP(M9182,Itens!A$1:B$3327,2,FALSE)</f>
        <v>E10H02</v>
      </c>
      <c r="M9182" s="13">
        <v>1126110000</v>
      </c>
      <c r="N9182" s="13">
        <f t="shared" si="1151"/>
        <v>0</v>
      </c>
      <c r="O9182" s="1">
        <v>10</v>
      </c>
      <c r="P9182" s="1">
        <v>5.5752561600000003</v>
      </c>
      <c r="Q9182" s="1" t="s">
        <v>14</v>
      </c>
      <c r="R9182" s="6">
        <v>42625</v>
      </c>
    </row>
    <row r="9183" spans="1:18" x14ac:dyDescent="0.25">
      <c r="A9183" s="1">
        <v>9182</v>
      </c>
      <c r="B9183">
        <f t="shared" si="1144"/>
        <v>0</v>
      </c>
      <c r="C9183">
        <f t="shared" si="1145"/>
        <v>0</v>
      </c>
      <c r="D9183" s="1">
        <f t="shared" si="1146"/>
        <v>0</v>
      </c>
      <c r="E9183" s="1">
        <f t="shared" si="1147"/>
        <v>0</v>
      </c>
      <c r="F9183" s="1">
        <f t="shared" si="1148"/>
        <v>0</v>
      </c>
      <c r="G9183" s="1">
        <f t="shared" si="1149"/>
        <v>0</v>
      </c>
      <c r="H9183" s="1">
        <f t="shared" si="1150"/>
        <v>0</v>
      </c>
      <c r="I9183" s="7" t="s">
        <v>161</v>
      </c>
      <c r="J9183" s="1" t="s">
        <v>162</v>
      </c>
      <c r="K9183" s="1">
        <f>VLOOKUP(L9183,Sheet1!A$1:B$1179,2,FALSE)</f>
        <v>2644130000</v>
      </c>
      <c r="L9183" s="1" t="str">
        <f>VLOOKUP(M9183,Itens!A$1:B$3327,2,FALSE)</f>
        <v>E160H01 D28</v>
      </c>
      <c r="M9183" s="13">
        <v>2644130000</v>
      </c>
      <c r="N9183" s="13">
        <f t="shared" si="1151"/>
        <v>0</v>
      </c>
      <c r="O9183" s="1">
        <v>60</v>
      </c>
      <c r="P9183" s="1">
        <v>10.246593839999999</v>
      </c>
      <c r="Q9183" s="1" t="s">
        <v>14</v>
      </c>
      <c r="R9183" s="6">
        <v>42625</v>
      </c>
    </row>
    <row r="9184" spans="1:18" x14ac:dyDescent="0.25">
      <c r="A9184" s="1">
        <v>9183</v>
      </c>
      <c r="B9184">
        <f t="shared" si="1144"/>
        <v>0</v>
      </c>
      <c r="C9184">
        <f t="shared" si="1145"/>
        <v>0</v>
      </c>
      <c r="D9184" s="1">
        <f t="shared" si="1146"/>
        <v>0</v>
      </c>
      <c r="E9184" s="1">
        <f t="shared" si="1147"/>
        <v>0</v>
      </c>
      <c r="F9184" s="1">
        <f t="shared" si="1148"/>
        <v>0</v>
      </c>
      <c r="G9184" s="1">
        <f t="shared" si="1149"/>
        <v>0</v>
      </c>
      <c r="H9184" s="1">
        <f t="shared" si="1150"/>
        <v>0</v>
      </c>
      <c r="I9184" s="7" t="s">
        <v>161</v>
      </c>
      <c r="J9184" s="1" t="s">
        <v>162</v>
      </c>
      <c r="K9184" s="1">
        <f>VLOOKUP(L9184,Sheet1!A$1:B$1179,2,FALSE)</f>
        <v>7831310000</v>
      </c>
      <c r="L9184" s="1" t="str">
        <f>VLOOKUP(M9184,Itens!A$1:B$3327,2,FALSE)</f>
        <v>E240L01</v>
      </c>
      <c r="M9184" s="13">
        <v>7831310000</v>
      </c>
      <c r="N9184" s="13">
        <f t="shared" si="1151"/>
        <v>0</v>
      </c>
      <c r="O9184" s="1">
        <v>6</v>
      </c>
      <c r="P9184" s="1">
        <v>32.764768420000003</v>
      </c>
      <c r="Q9184" s="1" t="s">
        <v>14</v>
      </c>
      <c r="R9184" s="6">
        <v>42625</v>
      </c>
    </row>
    <row r="9185" spans="1:18" x14ac:dyDescent="0.25">
      <c r="A9185" s="1">
        <v>9184</v>
      </c>
      <c r="B9185">
        <f t="shared" si="1144"/>
        <v>0</v>
      </c>
      <c r="C9185">
        <f t="shared" si="1145"/>
        <v>0</v>
      </c>
      <c r="D9185" s="1">
        <f t="shared" si="1146"/>
        <v>0</v>
      </c>
      <c r="E9185" s="1">
        <f t="shared" si="1147"/>
        <v>0</v>
      </c>
      <c r="F9185" s="1">
        <f t="shared" si="1148"/>
        <v>0</v>
      </c>
      <c r="G9185" s="1">
        <f t="shared" si="1149"/>
        <v>0</v>
      </c>
      <c r="H9185" s="1">
        <f t="shared" si="1150"/>
        <v>0</v>
      </c>
      <c r="I9185" s="7" t="s">
        <v>161</v>
      </c>
      <c r="J9185" s="1" t="s">
        <v>162</v>
      </c>
      <c r="K9185" s="1">
        <f>VLOOKUP(L9185,Sheet1!A$1:B$1179,2,FALSE)</f>
        <v>1037230000</v>
      </c>
      <c r="L9185" s="1" t="str">
        <f>VLOOKUP(M9185,Itens!A$1:B$3327,2,FALSE)</f>
        <v>E422KP D98</v>
      </c>
      <c r="M9185" s="13">
        <v>1037230000</v>
      </c>
      <c r="N9185" s="13">
        <f t="shared" si="1151"/>
        <v>0</v>
      </c>
      <c r="O9185" s="1">
        <v>12</v>
      </c>
      <c r="P9185" s="1">
        <v>32.487506449999998</v>
      </c>
      <c r="Q9185" s="1" t="s">
        <v>14</v>
      </c>
      <c r="R9185" s="6">
        <v>42625</v>
      </c>
    </row>
    <row r="9186" spans="1:18" x14ac:dyDescent="0.25">
      <c r="A9186" s="1">
        <v>9185</v>
      </c>
      <c r="B9186">
        <f t="shared" si="1144"/>
        <v>0</v>
      </c>
      <c r="C9186">
        <f t="shared" si="1145"/>
        <v>0</v>
      </c>
      <c r="D9186" s="1">
        <f t="shared" si="1146"/>
        <v>0</v>
      </c>
      <c r="E9186" s="1">
        <f t="shared" si="1147"/>
        <v>0</v>
      </c>
      <c r="F9186" s="1">
        <f t="shared" si="1148"/>
        <v>0</v>
      </c>
      <c r="G9186" s="1">
        <f t="shared" si="1149"/>
        <v>0</v>
      </c>
      <c r="H9186" s="1">
        <f t="shared" si="1150"/>
        <v>0</v>
      </c>
      <c r="I9186" s="7" t="s">
        <v>161</v>
      </c>
      <c r="J9186" s="1" t="s">
        <v>162</v>
      </c>
      <c r="K9186" s="1">
        <f>VLOOKUP(L9186,Sheet1!A$1:B$1179,2,FALSE)</f>
        <v>1067230000</v>
      </c>
      <c r="L9186" s="1" t="str">
        <f>VLOOKUP(M9186,Itens!A$1:B$3327,2,FALSE)</f>
        <v>E57KP D73</v>
      </c>
      <c r="M9186" s="13">
        <v>1067230000</v>
      </c>
      <c r="N9186" s="13">
        <f t="shared" si="1151"/>
        <v>0</v>
      </c>
      <c r="O9186" s="1">
        <v>84</v>
      </c>
      <c r="P9186" s="1">
        <v>32.610202299999997</v>
      </c>
      <c r="Q9186" s="1" t="s">
        <v>14</v>
      </c>
      <c r="R9186" s="6">
        <v>42625</v>
      </c>
    </row>
    <row r="9187" spans="1:18" x14ac:dyDescent="0.25">
      <c r="A9187" s="1">
        <v>9186</v>
      </c>
      <c r="B9187">
        <f t="shared" si="1144"/>
        <v>0</v>
      </c>
      <c r="C9187">
        <f t="shared" si="1145"/>
        <v>0</v>
      </c>
      <c r="D9187" s="1">
        <f t="shared" si="1146"/>
        <v>0</v>
      </c>
      <c r="E9187" s="1">
        <f t="shared" si="1147"/>
        <v>0</v>
      </c>
      <c r="F9187" s="1">
        <f t="shared" si="1148"/>
        <v>0</v>
      </c>
      <c r="G9187" s="1">
        <f t="shared" si="1149"/>
        <v>0</v>
      </c>
      <c r="H9187" s="1">
        <f t="shared" si="1150"/>
        <v>0</v>
      </c>
      <c r="I9187" s="7" t="s">
        <v>161</v>
      </c>
      <c r="J9187" s="1" t="s">
        <v>162</v>
      </c>
      <c r="K9187" s="1">
        <f>VLOOKUP(L9187,Sheet1!A$1:B$1179,2,FALSE)</f>
        <v>6014310000</v>
      </c>
      <c r="L9187" s="1" t="str">
        <f>VLOOKUP(M9187,Itens!A$1:B$3327,2,FALSE)</f>
        <v>E681L</v>
      </c>
      <c r="M9187" s="13">
        <v>6014310000</v>
      </c>
      <c r="N9187" s="13">
        <f t="shared" si="1151"/>
        <v>0</v>
      </c>
      <c r="O9187" s="1">
        <v>5</v>
      </c>
      <c r="P9187" s="1">
        <v>97.804851729999996</v>
      </c>
      <c r="Q9187" s="1" t="s">
        <v>14</v>
      </c>
      <c r="R9187" s="6">
        <v>42625</v>
      </c>
    </row>
    <row r="9188" spans="1:18" x14ac:dyDescent="0.25">
      <c r="A9188" s="1">
        <v>9187</v>
      </c>
      <c r="B9188">
        <f t="shared" si="1144"/>
        <v>0</v>
      </c>
      <c r="C9188">
        <f t="shared" si="1145"/>
        <v>0</v>
      </c>
      <c r="D9188" s="1">
        <f t="shared" si="1146"/>
        <v>0</v>
      </c>
      <c r="E9188" s="1">
        <f t="shared" si="1147"/>
        <v>0</v>
      </c>
      <c r="F9188" s="1">
        <f t="shared" si="1148"/>
        <v>0</v>
      </c>
      <c r="G9188" s="1">
        <f t="shared" si="1149"/>
        <v>0</v>
      </c>
      <c r="H9188" s="1">
        <f t="shared" si="1150"/>
        <v>0</v>
      </c>
      <c r="I9188" s="7" t="s">
        <v>161</v>
      </c>
      <c r="J9188" s="1" t="s">
        <v>162</v>
      </c>
      <c r="K9188" s="1">
        <f>VLOOKUP(L9188,Sheet1!A$1:B$1179,2,FALSE)</f>
        <v>7338310000</v>
      </c>
      <c r="L9188" s="1" t="str">
        <f>VLOOKUP(M9188,Itens!A$1:B$3327,2,FALSE)</f>
        <v>E802L</v>
      </c>
      <c r="M9188" s="13">
        <v>7338310000</v>
      </c>
      <c r="N9188" s="13">
        <f t="shared" si="1151"/>
        <v>0</v>
      </c>
      <c r="O9188" s="1">
        <v>2</v>
      </c>
      <c r="P9188" s="1">
        <v>40.982824129999997</v>
      </c>
      <c r="Q9188" s="1" t="s">
        <v>14</v>
      </c>
      <c r="R9188" s="6">
        <v>42625</v>
      </c>
    </row>
    <row r="9189" spans="1:18" x14ac:dyDescent="0.25">
      <c r="A9189" s="1">
        <v>9188</v>
      </c>
      <c r="B9189">
        <f t="shared" si="1144"/>
        <v>0</v>
      </c>
      <c r="C9189">
        <f t="shared" si="1145"/>
        <v>0</v>
      </c>
      <c r="D9189" s="1">
        <f t="shared" si="1146"/>
        <v>0</v>
      </c>
      <c r="E9189" s="1">
        <f t="shared" si="1147"/>
        <v>0</v>
      </c>
      <c r="F9189" s="1">
        <f t="shared" si="1148"/>
        <v>0</v>
      </c>
      <c r="G9189" s="1">
        <f t="shared" si="1149"/>
        <v>0</v>
      </c>
      <c r="H9189" s="1">
        <f t="shared" si="1150"/>
        <v>0</v>
      </c>
      <c r="I9189" s="7" t="s">
        <v>161</v>
      </c>
      <c r="J9189" s="1" t="s">
        <v>162</v>
      </c>
      <c r="K9189" s="1">
        <f>VLOOKUP(L9189,Sheet1!A$1:B$1179,2,FALSE)</f>
        <v>6051310000</v>
      </c>
      <c r="L9189" s="1" t="str">
        <f>VLOOKUP(M9189,Itens!A$1:B$3327,2,FALSE)</f>
        <v>E806L</v>
      </c>
      <c r="M9189" s="13">
        <v>6051310000</v>
      </c>
      <c r="N9189" s="13">
        <f t="shared" si="1151"/>
        <v>0</v>
      </c>
      <c r="O9189" s="1">
        <v>6</v>
      </c>
      <c r="P9189" s="1">
        <v>82.693023699999998</v>
      </c>
      <c r="Q9189" s="1" t="s">
        <v>14</v>
      </c>
      <c r="R9189" s="6">
        <v>42625</v>
      </c>
    </row>
    <row r="9190" spans="1:18" x14ac:dyDescent="0.25">
      <c r="A9190" s="1">
        <v>9189</v>
      </c>
      <c r="B9190">
        <f t="shared" si="1144"/>
        <v>0</v>
      </c>
      <c r="C9190">
        <f t="shared" si="1145"/>
        <v>0</v>
      </c>
      <c r="D9190" s="1">
        <f t="shared" si="1146"/>
        <v>0</v>
      </c>
      <c r="E9190" s="1">
        <f t="shared" si="1147"/>
        <v>0</v>
      </c>
      <c r="F9190" s="1">
        <f t="shared" si="1148"/>
        <v>0</v>
      </c>
      <c r="G9190" s="1">
        <f t="shared" si="1149"/>
        <v>0</v>
      </c>
      <c r="H9190" s="1">
        <f t="shared" si="1150"/>
        <v>0</v>
      </c>
      <c r="I9190" s="7" t="s">
        <v>161</v>
      </c>
      <c r="J9190" s="1" t="s">
        <v>162</v>
      </c>
      <c r="K9190" s="1">
        <f>VLOOKUP(L9190,Sheet1!A$1:B$1179,2,FALSE)</f>
        <v>6735310000</v>
      </c>
      <c r="L9190" s="1" t="str">
        <f>VLOOKUP(M9190,Itens!A$1:B$3327,2,FALSE)</f>
        <v>E821L</v>
      </c>
      <c r="M9190" s="13">
        <v>6735310000</v>
      </c>
      <c r="N9190" s="13">
        <f t="shared" si="1151"/>
        <v>0</v>
      </c>
      <c r="O9190" s="1">
        <v>6</v>
      </c>
      <c r="P9190" s="1">
        <v>37.711254060000002</v>
      </c>
      <c r="Q9190" s="1" t="s">
        <v>14</v>
      </c>
      <c r="R9190" s="6">
        <v>42625</v>
      </c>
    </row>
    <row r="9191" spans="1:18" x14ac:dyDescent="0.25">
      <c r="A9191" s="1">
        <v>9190</v>
      </c>
      <c r="B9191">
        <f t="shared" si="1144"/>
        <v>0</v>
      </c>
      <c r="C9191">
        <f t="shared" si="1145"/>
        <v>0</v>
      </c>
      <c r="D9191" s="1">
        <f t="shared" si="1146"/>
        <v>0</v>
      </c>
      <c r="E9191" s="1">
        <f t="shared" si="1147"/>
        <v>0</v>
      </c>
      <c r="F9191" s="1">
        <f t="shared" si="1148"/>
        <v>0</v>
      </c>
      <c r="G9191" s="1">
        <f t="shared" si="1149"/>
        <v>0</v>
      </c>
      <c r="H9191" s="1">
        <f t="shared" si="1150"/>
        <v>0</v>
      </c>
      <c r="I9191" s="7" t="s">
        <v>161</v>
      </c>
      <c r="J9191" s="1" t="s">
        <v>162</v>
      </c>
      <c r="K9191" s="1">
        <f>VLOOKUP(L9191,Sheet1!A$1:B$1179,2,FALSE)</f>
        <v>5666100000</v>
      </c>
      <c r="L9191" s="1" t="str">
        <f>VLOOKUP(M9191,Itens!A$1:B$3327,2,FALSE)</f>
        <v>H200W02</v>
      </c>
      <c r="M9191" s="13">
        <v>3834100000</v>
      </c>
      <c r="N9191" s="13">
        <f t="shared" si="1151"/>
        <v>1</v>
      </c>
      <c r="O9191" s="1">
        <v>12</v>
      </c>
      <c r="P9191" s="1">
        <v>28.504426500000001</v>
      </c>
      <c r="Q9191" s="1" t="s">
        <v>14</v>
      </c>
      <c r="R9191" s="6">
        <v>42625</v>
      </c>
    </row>
    <row r="9192" spans="1:18" x14ac:dyDescent="0.25">
      <c r="A9192" s="1">
        <v>9191</v>
      </c>
      <c r="B9192">
        <f t="shared" si="1144"/>
        <v>0</v>
      </c>
      <c r="C9192">
        <f t="shared" si="1145"/>
        <v>0</v>
      </c>
      <c r="D9192" s="1">
        <f t="shared" si="1146"/>
        <v>0</v>
      </c>
      <c r="E9192" s="1">
        <f t="shared" si="1147"/>
        <v>0</v>
      </c>
      <c r="F9192" s="1">
        <f t="shared" si="1148"/>
        <v>0</v>
      </c>
      <c r="G9192" s="1">
        <f t="shared" si="1149"/>
        <v>0</v>
      </c>
      <c r="H9192" s="1">
        <f t="shared" si="1150"/>
        <v>0</v>
      </c>
      <c r="I9192" s="7" t="s">
        <v>161</v>
      </c>
      <c r="J9192" s="1" t="s">
        <v>162</v>
      </c>
      <c r="K9192" s="1">
        <f>VLOOKUP(L9192,Sheet1!A$1:B$1179,2,FALSE)</f>
        <v>5851100000</v>
      </c>
      <c r="L9192" s="1" t="str">
        <f>VLOOKUP(M9192,Itens!A$1:B$3327,2,FALSE)</f>
        <v>H24W05</v>
      </c>
      <c r="M9192" s="13">
        <v>5851100000</v>
      </c>
      <c r="N9192" s="13">
        <f t="shared" si="1151"/>
        <v>0</v>
      </c>
      <c r="O9192" s="1">
        <v>24</v>
      </c>
      <c r="P9192" s="1">
        <v>34.595656290000001</v>
      </c>
      <c r="Q9192" s="1" t="s">
        <v>14</v>
      </c>
      <c r="R9192" s="6">
        <v>42625</v>
      </c>
    </row>
    <row r="9193" spans="1:18" x14ac:dyDescent="0.25">
      <c r="A9193" s="1">
        <v>9192</v>
      </c>
      <c r="B9193">
        <f t="shared" si="1144"/>
        <v>0</v>
      </c>
      <c r="C9193">
        <f t="shared" si="1145"/>
        <v>1</v>
      </c>
      <c r="D9193" s="1">
        <f t="shared" si="1146"/>
        <v>1</v>
      </c>
      <c r="E9193" s="1">
        <f t="shared" si="1147"/>
        <v>0</v>
      </c>
      <c r="F9193" s="1">
        <f t="shared" si="1148"/>
        <v>3</v>
      </c>
      <c r="G9193" s="1">
        <f t="shared" si="1149"/>
        <v>0</v>
      </c>
      <c r="H9193" s="1">
        <f t="shared" si="1150"/>
        <v>3</v>
      </c>
      <c r="I9193" s="7" t="s">
        <v>161</v>
      </c>
      <c r="J9193" s="1" t="s">
        <v>162</v>
      </c>
      <c r="K9193" s="1">
        <f>VLOOKUP(L9193,Sheet1!A$1:B$1179,2,FALSE)</f>
        <v>521200000</v>
      </c>
      <c r="L9193" s="1" t="str">
        <f>VLOOKUP(M9193,Itens!A$1:B$3327,2,FALSE)</f>
        <v>H70WK11</v>
      </c>
      <c r="M9193" s="13">
        <v>521200000</v>
      </c>
      <c r="N9193" s="13">
        <f t="shared" si="1151"/>
        <v>0</v>
      </c>
      <c r="O9193" s="1">
        <v>30</v>
      </c>
      <c r="P9193" s="1">
        <v>26.2756367</v>
      </c>
      <c r="Q9193" s="1" t="s">
        <v>14</v>
      </c>
      <c r="R9193" s="6">
        <v>42625</v>
      </c>
    </row>
    <row r="9194" spans="1:18" x14ac:dyDescent="0.25">
      <c r="A9194" s="1">
        <v>9193</v>
      </c>
      <c r="B9194">
        <f t="shared" si="1144"/>
        <v>0</v>
      </c>
      <c r="C9194">
        <f t="shared" si="1145"/>
        <v>1</v>
      </c>
      <c r="D9194" s="1">
        <f t="shared" si="1146"/>
        <v>1</v>
      </c>
      <c r="E9194" s="1">
        <f t="shared" si="1147"/>
        <v>1</v>
      </c>
      <c r="F9194" s="1">
        <f t="shared" si="1148"/>
        <v>0</v>
      </c>
      <c r="G9194" s="1">
        <f t="shared" si="1149"/>
        <v>0</v>
      </c>
      <c r="H9194" s="1">
        <f t="shared" si="1150"/>
        <v>1</v>
      </c>
      <c r="I9194" s="7" t="s">
        <v>146</v>
      </c>
      <c r="J9194" s="1" t="s">
        <v>147</v>
      </c>
      <c r="K9194" s="1">
        <f>VLOOKUP(L9194,Sheet1!A$1:B$1179,2,FALSE)</f>
        <v>5774310000</v>
      </c>
      <c r="L9194" s="1" t="str">
        <f>VLOOKUP(M9194,Itens!A$1:B$3327,2,FALSE)</f>
        <v>E1006L</v>
      </c>
      <c r="M9194" s="13">
        <v>5774310000</v>
      </c>
      <c r="N9194" s="13">
        <f t="shared" si="1151"/>
        <v>0</v>
      </c>
      <c r="O9194" s="1">
        <v>4</v>
      </c>
      <c r="P9194" s="1">
        <v>123.55722575999999</v>
      </c>
      <c r="Q9194" s="1" t="s">
        <v>93</v>
      </c>
      <c r="R9194" s="6">
        <v>42625</v>
      </c>
    </row>
    <row r="9195" spans="1:18" x14ac:dyDescent="0.25">
      <c r="A9195" s="1">
        <v>9194</v>
      </c>
      <c r="B9195">
        <f t="shared" si="1144"/>
        <v>0</v>
      </c>
      <c r="C9195">
        <f t="shared" si="1145"/>
        <v>0</v>
      </c>
      <c r="D9195" s="1">
        <f t="shared" si="1146"/>
        <v>0</v>
      </c>
      <c r="E9195" s="1">
        <f t="shared" si="1147"/>
        <v>0</v>
      </c>
      <c r="F9195" s="1">
        <f t="shared" si="1148"/>
        <v>0</v>
      </c>
      <c r="G9195" s="1">
        <f t="shared" si="1149"/>
        <v>0</v>
      </c>
      <c r="H9195" s="1">
        <f t="shared" si="1150"/>
        <v>0</v>
      </c>
      <c r="I9195" s="7" t="s">
        <v>146</v>
      </c>
      <c r="J9195" s="1" t="s">
        <v>147</v>
      </c>
      <c r="K9195" s="1">
        <f>VLOOKUP(L9195,Sheet1!A$1:B$1179,2,FALSE)</f>
        <v>7335310000</v>
      </c>
      <c r="L9195" s="1" t="str">
        <f>VLOOKUP(M9195,Itens!A$1:B$3327,2,FALSE)</f>
        <v>E1028L</v>
      </c>
      <c r="M9195" s="13">
        <v>7335310000</v>
      </c>
      <c r="N9195" s="13">
        <f t="shared" si="1151"/>
        <v>0</v>
      </c>
      <c r="O9195" s="1">
        <v>6</v>
      </c>
      <c r="P9195" s="1">
        <v>81.456107810000006</v>
      </c>
      <c r="Q9195" s="1" t="s">
        <v>93</v>
      </c>
      <c r="R9195" s="6">
        <v>42625</v>
      </c>
    </row>
    <row r="9196" spans="1:18" x14ac:dyDescent="0.25">
      <c r="A9196" s="1">
        <v>9195</v>
      </c>
      <c r="B9196">
        <f t="shared" si="1144"/>
        <v>0</v>
      </c>
      <c r="C9196">
        <f t="shared" si="1145"/>
        <v>0</v>
      </c>
      <c r="D9196" s="1">
        <f t="shared" si="1146"/>
        <v>0</v>
      </c>
      <c r="E9196" s="1">
        <f t="shared" si="1147"/>
        <v>0</v>
      </c>
      <c r="F9196" s="1">
        <f t="shared" si="1148"/>
        <v>0</v>
      </c>
      <c r="G9196" s="1">
        <f t="shared" si="1149"/>
        <v>0</v>
      </c>
      <c r="H9196" s="1">
        <f t="shared" si="1150"/>
        <v>0</v>
      </c>
      <c r="I9196" s="7" t="s">
        <v>146</v>
      </c>
      <c r="J9196" s="1" t="s">
        <v>147</v>
      </c>
      <c r="K9196" s="1">
        <f>VLOOKUP(L9196,Sheet1!A$1:B$1179,2,FALSE)</f>
        <v>1457110000</v>
      </c>
      <c r="L9196" s="1" t="str">
        <f>VLOOKUP(M9196,Itens!A$1:B$3327,2,FALSE)</f>
        <v>E103H D159</v>
      </c>
      <c r="M9196" s="13">
        <v>1457110000</v>
      </c>
      <c r="N9196" s="13">
        <f t="shared" si="1151"/>
        <v>0</v>
      </c>
      <c r="O9196" s="1">
        <v>6</v>
      </c>
      <c r="P9196" s="1">
        <v>11.16942169</v>
      </c>
      <c r="Q9196" s="1" t="s">
        <v>93</v>
      </c>
      <c r="R9196" s="6">
        <v>42625</v>
      </c>
    </row>
    <row r="9197" spans="1:18" x14ac:dyDescent="0.25">
      <c r="A9197" s="1">
        <v>9196</v>
      </c>
      <c r="B9197">
        <f t="shared" si="1144"/>
        <v>0</v>
      </c>
      <c r="C9197">
        <f t="shared" si="1145"/>
        <v>0</v>
      </c>
      <c r="D9197" s="1">
        <f t="shared" si="1146"/>
        <v>0</v>
      </c>
      <c r="E9197" s="1">
        <f t="shared" si="1147"/>
        <v>0</v>
      </c>
      <c r="F9197" s="1">
        <f t="shared" si="1148"/>
        <v>0</v>
      </c>
      <c r="G9197" s="1">
        <f t="shared" si="1149"/>
        <v>0</v>
      </c>
      <c r="H9197" s="1">
        <f t="shared" si="1150"/>
        <v>0</v>
      </c>
      <c r="I9197" s="7" t="s">
        <v>146</v>
      </c>
      <c r="J9197" s="1" t="s">
        <v>147</v>
      </c>
      <c r="K9197" s="1">
        <f>VLOOKUP(L9197,Sheet1!A$1:B$1179,2,FALSE)</f>
        <v>2644130000</v>
      </c>
      <c r="L9197" s="1" t="str">
        <f>VLOOKUP(M9197,Itens!A$1:B$3327,2,FALSE)</f>
        <v>E160H01 D28</v>
      </c>
      <c r="M9197" s="13">
        <v>2644130000</v>
      </c>
      <c r="N9197" s="13">
        <f t="shared" si="1151"/>
        <v>0</v>
      </c>
      <c r="O9197" s="1">
        <v>20</v>
      </c>
      <c r="P9197" s="1">
        <v>10.246360149999999</v>
      </c>
      <c r="Q9197" s="1" t="s">
        <v>93</v>
      </c>
      <c r="R9197" s="6">
        <v>42625</v>
      </c>
    </row>
    <row r="9198" spans="1:18" x14ac:dyDescent="0.25">
      <c r="A9198" s="1">
        <v>9197</v>
      </c>
      <c r="B9198">
        <f t="shared" si="1144"/>
        <v>0</v>
      </c>
      <c r="C9198">
        <f t="shared" si="1145"/>
        <v>0</v>
      </c>
      <c r="D9198" s="1">
        <f t="shared" si="1146"/>
        <v>0</v>
      </c>
      <c r="E9198" s="1">
        <f t="shared" si="1147"/>
        <v>0</v>
      </c>
      <c r="F9198" s="1">
        <f t="shared" si="1148"/>
        <v>0</v>
      </c>
      <c r="G9198" s="1">
        <f t="shared" si="1149"/>
        <v>0</v>
      </c>
      <c r="H9198" s="1">
        <f t="shared" si="1150"/>
        <v>0</v>
      </c>
      <c r="I9198" s="7" t="s">
        <v>146</v>
      </c>
      <c r="J9198" s="1" t="s">
        <v>147</v>
      </c>
      <c r="K9198" s="1">
        <f>VLOOKUP(L9198,Sheet1!A$1:B$1179,2,FALSE)</f>
        <v>4377130000</v>
      </c>
      <c r="L9198" s="1" t="str">
        <f>VLOOKUP(M9198,Itens!A$1:B$3327,2,FALSE)</f>
        <v>E28H D203</v>
      </c>
      <c r="M9198" s="13">
        <v>4377130000</v>
      </c>
      <c r="N9198" s="13">
        <f t="shared" si="1151"/>
        <v>0</v>
      </c>
      <c r="O9198" s="1">
        <v>20</v>
      </c>
      <c r="P9198" s="1">
        <v>24.473347700000001</v>
      </c>
      <c r="Q9198" s="1" t="s">
        <v>93</v>
      </c>
      <c r="R9198" s="6">
        <v>42625</v>
      </c>
    </row>
    <row r="9199" spans="1:18" x14ac:dyDescent="0.25">
      <c r="A9199" s="1">
        <v>9198</v>
      </c>
      <c r="B9199">
        <f t="shared" si="1144"/>
        <v>0</v>
      </c>
      <c r="C9199">
        <f t="shared" si="1145"/>
        <v>0</v>
      </c>
      <c r="D9199" s="1">
        <f t="shared" si="1146"/>
        <v>0</v>
      </c>
      <c r="E9199" s="1">
        <f t="shared" si="1147"/>
        <v>0</v>
      </c>
      <c r="F9199" s="1">
        <f t="shared" si="1148"/>
        <v>0</v>
      </c>
      <c r="G9199" s="1">
        <f t="shared" si="1149"/>
        <v>0</v>
      </c>
      <c r="H9199" s="1">
        <f t="shared" si="1150"/>
        <v>0</v>
      </c>
      <c r="I9199" s="7" t="s">
        <v>146</v>
      </c>
      <c r="J9199" s="1" t="s">
        <v>147</v>
      </c>
      <c r="K9199" s="1">
        <f>VLOOKUP(L9199,Sheet1!A$1:B$1179,2,FALSE)</f>
        <v>5721310000</v>
      </c>
      <c r="L9199" s="1" t="str">
        <f>VLOOKUP(M9199,Itens!A$1:B$3327,2,FALSE)</f>
        <v>E420L</v>
      </c>
      <c r="M9199" s="13">
        <v>5721310000</v>
      </c>
      <c r="N9199" s="13">
        <f t="shared" si="1151"/>
        <v>0</v>
      </c>
      <c r="O9199" s="1">
        <v>4</v>
      </c>
      <c r="P9199" s="1">
        <v>128.63933163999999</v>
      </c>
      <c r="Q9199" s="1" t="s">
        <v>93</v>
      </c>
      <c r="R9199" s="6">
        <v>42625</v>
      </c>
    </row>
    <row r="9200" spans="1:18" x14ac:dyDescent="0.25">
      <c r="A9200" s="1">
        <v>9199</v>
      </c>
      <c r="B9200">
        <f t="shared" si="1144"/>
        <v>0</v>
      </c>
      <c r="C9200">
        <f t="shared" si="1145"/>
        <v>0</v>
      </c>
      <c r="D9200" s="1">
        <f t="shared" si="1146"/>
        <v>0</v>
      </c>
      <c r="E9200" s="1">
        <f t="shared" si="1147"/>
        <v>0</v>
      </c>
      <c r="F9200" s="1">
        <f t="shared" si="1148"/>
        <v>0</v>
      </c>
      <c r="G9200" s="1">
        <f t="shared" si="1149"/>
        <v>0</v>
      </c>
      <c r="H9200" s="1">
        <f t="shared" si="1150"/>
        <v>0</v>
      </c>
      <c r="I9200" s="7" t="s">
        <v>146</v>
      </c>
      <c r="J9200" s="1" t="s">
        <v>147</v>
      </c>
      <c r="K9200" s="1">
        <f>VLOOKUP(L9200,Sheet1!A$1:B$1179,2,FALSE)</f>
        <v>1033230000</v>
      </c>
      <c r="L9200" s="1" t="str">
        <f>VLOOKUP(M9200,Itens!A$1:B$3327,2,FALSE)</f>
        <v>E52KP D36</v>
      </c>
      <c r="M9200" s="13">
        <v>1033230000</v>
      </c>
      <c r="N9200" s="13">
        <f t="shared" si="1151"/>
        <v>0</v>
      </c>
      <c r="O9200" s="1">
        <v>20</v>
      </c>
      <c r="P9200" s="1">
        <v>26.138719330000001</v>
      </c>
      <c r="Q9200" s="1" t="s">
        <v>93</v>
      </c>
      <c r="R9200" s="6">
        <v>42625</v>
      </c>
    </row>
    <row r="9201" spans="1:18" x14ac:dyDescent="0.25">
      <c r="A9201" s="1">
        <v>9200</v>
      </c>
      <c r="B9201">
        <f t="shared" si="1144"/>
        <v>0</v>
      </c>
      <c r="C9201">
        <f t="shared" si="1145"/>
        <v>0</v>
      </c>
      <c r="D9201" s="1">
        <f t="shared" si="1146"/>
        <v>0</v>
      </c>
      <c r="E9201" s="1">
        <f t="shared" si="1147"/>
        <v>0</v>
      </c>
      <c r="F9201" s="1">
        <f t="shared" si="1148"/>
        <v>0</v>
      </c>
      <c r="G9201" s="1">
        <f t="shared" si="1149"/>
        <v>0</v>
      </c>
      <c r="H9201" s="1">
        <f t="shared" si="1150"/>
        <v>0</v>
      </c>
      <c r="I9201" s="7" t="s">
        <v>146</v>
      </c>
      <c r="J9201" s="1" t="s">
        <v>147</v>
      </c>
      <c r="K9201" s="1">
        <f>VLOOKUP(L9201,Sheet1!A$1:B$1179,2,FALSE)</f>
        <v>7338310000</v>
      </c>
      <c r="L9201" s="1" t="str">
        <f>VLOOKUP(M9201,Itens!A$1:B$3327,2,FALSE)</f>
        <v>E802L</v>
      </c>
      <c r="M9201" s="13">
        <v>7338310000</v>
      </c>
      <c r="N9201" s="13">
        <f t="shared" si="1151"/>
        <v>0</v>
      </c>
      <c r="O9201" s="1">
        <v>6</v>
      </c>
      <c r="P9201" s="1">
        <v>40.98073763</v>
      </c>
      <c r="Q9201" s="1" t="s">
        <v>93</v>
      </c>
      <c r="R9201" s="6">
        <v>42625</v>
      </c>
    </row>
    <row r="9202" spans="1:18" x14ac:dyDescent="0.25">
      <c r="A9202" s="1">
        <v>9201</v>
      </c>
      <c r="B9202">
        <f t="shared" si="1144"/>
        <v>0</v>
      </c>
      <c r="C9202">
        <f t="shared" si="1145"/>
        <v>0</v>
      </c>
      <c r="D9202" s="1">
        <f t="shared" si="1146"/>
        <v>0</v>
      </c>
      <c r="E9202" s="1">
        <f t="shared" si="1147"/>
        <v>0</v>
      </c>
      <c r="F9202" s="1">
        <f t="shared" si="1148"/>
        <v>0</v>
      </c>
      <c r="G9202" s="1">
        <f t="shared" si="1149"/>
        <v>0</v>
      </c>
      <c r="H9202" s="1">
        <f t="shared" si="1150"/>
        <v>0</v>
      </c>
      <c r="I9202" s="7" t="s">
        <v>146</v>
      </c>
      <c r="J9202" s="1" t="s">
        <v>147</v>
      </c>
      <c r="K9202" s="1">
        <f>VLOOKUP(L9202,Sheet1!A$1:B$1179,2,FALSE)</f>
        <v>6005100000</v>
      </c>
      <c r="L9202" s="1" t="str">
        <f>VLOOKUP(M9202,Itens!A$1:B$3327,2,FALSE)</f>
        <v>H200W01</v>
      </c>
      <c r="M9202" s="13">
        <v>3842100000</v>
      </c>
      <c r="N9202" s="13">
        <f t="shared" si="1151"/>
        <v>1</v>
      </c>
      <c r="O9202" s="1">
        <v>40</v>
      </c>
      <c r="P9202" s="1">
        <v>19.45046576</v>
      </c>
      <c r="Q9202" s="1" t="s">
        <v>93</v>
      </c>
      <c r="R9202" s="6">
        <v>42625</v>
      </c>
    </row>
    <row r="9203" spans="1:18" x14ac:dyDescent="0.25">
      <c r="A9203" s="1">
        <v>9202</v>
      </c>
      <c r="B9203">
        <f t="shared" si="1144"/>
        <v>0</v>
      </c>
      <c r="C9203">
        <f t="shared" si="1145"/>
        <v>0</v>
      </c>
      <c r="D9203" s="1">
        <f t="shared" si="1146"/>
        <v>0</v>
      </c>
      <c r="E9203" s="1">
        <f t="shared" si="1147"/>
        <v>0</v>
      </c>
      <c r="F9203" s="1">
        <f t="shared" si="1148"/>
        <v>0</v>
      </c>
      <c r="G9203" s="1">
        <f t="shared" si="1149"/>
        <v>0</v>
      </c>
      <c r="H9203" s="1">
        <f t="shared" si="1150"/>
        <v>0</v>
      </c>
      <c r="I9203" s="7" t="s">
        <v>146</v>
      </c>
      <c r="J9203" s="1" t="s">
        <v>147</v>
      </c>
      <c r="K9203" s="1">
        <f>VLOOKUP(L9203,Sheet1!A$1:B$1179,2,FALSE)</f>
        <v>5666100000</v>
      </c>
      <c r="L9203" s="1" t="str">
        <f>VLOOKUP(M9203,Itens!A$1:B$3327,2,FALSE)</f>
        <v>H200W02</v>
      </c>
      <c r="M9203" s="13">
        <v>3834100000</v>
      </c>
      <c r="N9203" s="13">
        <f t="shared" si="1151"/>
        <v>1</v>
      </c>
      <c r="O9203" s="1">
        <v>12</v>
      </c>
      <c r="P9203" s="1">
        <v>28.504426500000001</v>
      </c>
      <c r="Q9203" s="1" t="s">
        <v>93</v>
      </c>
      <c r="R9203" s="6">
        <v>42625</v>
      </c>
    </row>
    <row r="9204" spans="1:18" x14ac:dyDescent="0.25">
      <c r="A9204" s="1">
        <v>9203</v>
      </c>
      <c r="B9204">
        <f t="shared" si="1144"/>
        <v>0</v>
      </c>
      <c r="C9204">
        <f t="shared" si="1145"/>
        <v>0</v>
      </c>
      <c r="D9204" s="1">
        <f t="shared" si="1146"/>
        <v>0</v>
      </c>
      <c r="E9204" s="1">
        <f t="shared" si="1147"/>
        <v>0</v>
      </c>
      <c r="F9204" s="1">
        <f t="shared" si="1148"/>
        <v>0</v>
      </c>
      <c r="G9204" s="1">
        <f t="shared" si="1149"/>
        <v>0</v>
      </c>
      <c r="H9204" s="1">
        <f t="shared" si="1150"/>
        <v>0</v>
      </c>
      <c r="I9204" s="7" t="s">
        <v>146</v>
      </c>
      <c r="J9204" s="1" t="s">
        <v>147</v>
      </c>
      <c r="K9204" s="1">
        <f>VLOOKUP(L9204,Sheet1!A$1:B$1179,2,FALSE)</f>
        <v>6006100000</v>
      </c>
      <c r="L9204" s="1" t="str">
        <f>VLOOKUP(M9204,Itens!A$1:B$3327,2,FALSE)</f>
        <v>H200W04</v>
      </c>
      <c r="M9204" s="13">
        <v>3835100000</v>
      </c>
      <c r="N9204" s="13">
        <f t="shared" si="1151"/>
        <v>1</v>
      </c>
      <c r="O9204" s="1">
        <v>60</v>
      </c>
      <c r="P9204" s="1">
        <v>24.114036209999998</v>
      </c>
      <c r="Q9204" s="1" t="s">
        <v>93</v>
      </c>
      <c r="R9204" s="6">
        <v>42625</v>
      </c>
    </row>
    <row r="9205" spans="1:18" x14ac:dyDescent="0.25">
      <c r="A9205" s="1">
        <v>9204</v>
      </c>
      <c r="B9205">
        <f t="shared" si="1144"/>
        <v>0</v>
      </c>
      <c r="C9205">
        <f t="shared" si="1145"/>
        <v>0</v>
      </c>
      <c r="D9205" s="1">
        <f t="shared" si="1146"/>
        <v>0</v>
      </c>
      <c r="E9205" s="1">
        <f t="shared" si="1147"/>
        <v>0</v>
      </c>
      <c r="F9205" s="1">
        <f t="shared" si="1148"/>
        <v>0</v>
      </c>
      <c r="G9205" s="1">
        <f t="shared" si="1149"/>
        <v>0</v>
      </c>
      <c r="H9205" s="1">
        <f t="shared" si="1150"/>
        <v>0</v>
      </c>
      <c r="I9205" s="7" t="s">
        <v>146</v>
      </c>
      <c r="J9205" s="1" t="s">
        <v>147</v>
      </c>
      <c r="K9205" s="1">
        <f>VLOOKUP(L9205,Sheet1!A$1:B$1179,2,FALSE)</f>
        <v>3343200000</v>
      </c>
      <c r="L9205" s="1" t="str">
        <f>VLOOKUP(M9205,Itens!A$1:B$3327,2,FALSE)</f>
        <v>H200WDK</v>
      </c>
      <c r="M9205" s="13">
        <v>2082200000</v>
      </c>
      <c r="N9205" s="13">
        <f t="shared" si="1151"/>
        <v>1</v>
      </c>
      <c r="O9205" s="1">
        <v>20</v>
      </c>
      <c r="P9205" s="1">
        <v>30.91169477</v>
      </c>
      <c r="Q9205" s="1" t="s">
        <v>93</v>
      </c>
      <c r="R9205" s="6">
        <v>42625</v>
      </c>
    </row>
    <row r="9206" spans="1:18" x14ac:dyDescent="0.25">
      <c r="A9206" s="1">
        <v>9205</v>
      </c>
      <c r="B9206">
        <f t="shared" si="1144"/>
        <v>0</v>
      </c>
      <c r="C9206">
        <f t="shared" si="1145"/>
        <v>0</v>
      </c>
      <c r="D9206" s="1">
        <f t="shared" si="1146"/>
        <v>0</v>
      </c>
      <c r="E9206" s="1">
        <f t="shared" si="1147"/>
        <v>0</v>
      </c>
      <c r="F9206" s="1">
        <f t="shared" si="1148"/>
        <v>0</v>
      </c>
      <c r="G9206" s="1">
        <f t="shared" si="1149"/>
        <v>0</v>
      </c>
      <c r="H9206" s="1">
        <f t="shared" si="1150"/>
        <v>0</v>
      </c>
      <c r="I9206" s="7" t="s">
        <v>146</v>
      </c>
      <c r="J9206" s="1" t="s">
        <v>147</v>
      </c>
      <c r="K9206" s="1">
        <f>VLOOKUP(L9206,Sheet1!A$1:B$1179,2,FALSE)</f>
        <v>3344200000</v>
      </c>
      <c r="L9206" s="1" t="str">
        <f>VLOOKUP(M9206,Itens!A$1:B$3327,2,FALSE)</f>
        <v>H200WDK01</v>
      </c>
      <c r="M9206" s="13">
        <v>2081200000</v>
      </c>
      <c r="N9206" s="13">
        <f t="shared" si="1151"/>
        <v>1</v>
      </c>
      <c r="O9206" s="1">
        <v>30</v>
      </c>
      <c r="P9206" s="1">
        <v>35.674998039999998</v>
      </c>
      <c r="Q9206" s="1" t="s">
        <v>93</v>
      </c>
      <c r="R9206" s="6">
        <v>42625</v>
      </c>
    </row>
    <row r="9207" spans="1:18" x14ac:dyDescent="0.25">
      <c r="A9207" s="1">
        <v>9206</v>
      </c>
      <c r="B9207">
        <f t="shared" si="1144"/>
        <v>0</v>
      </c>
      <c r="C9207">
        <f t="shared" si="1145"/>
        <v>0</v>
      </c>
      <c r="D9207" s="1">
        <f t="shared" si="1146"/>
        <v>0</v>
      </c>
      <c r="E9207" s="1">
        <f t="shared" si="1147"/>
        <v>0</v>
      </c>
      <c r="F9207" s="1">
        <f t="shared" si="1148"/>
        <v>0</v>
      </c>
      <c r="G9207" s="1">
        <f t="shared" si="1149"/>
        <v>0</v>
      </c>
      <c r="H9207" s="1">
        <f t="shared" si="1150"/>
        <v>0</v>
      </c>
      <c r="I9207" s="7" t="s">
        <v>146</v>
      </c>
      <c r="J9207" s="1" t="s">
        <v>147</v>
      </c>
      <c r="K9207" s="1">
        <f>VLOOKUP(L9207,Sheet1!A$1:B$1179,2,FALSE)</f>
        <v>6172100000</v>
      </c>
      <c r="L9207" s="1" t="str">
        <f>VLOOKUP(M9207,Itens!A$1:B$3327,2,FALSE)</f>
        <v>H200WN01</v>
      </c>
      <c r="M9207" s="13">
        <v>3887100000</v>
      </c>
      <c r="N9207" s="13">
        <f t="shared" si="1151"/>
        <v>1</v>
      </c>
      <c r="O9207" s="1">
        <v>50</v>
      </c>
      <c r="P9207" s="1">
        <v>34.938044679999997</v>
      </c>
      <c r="Q9207" s="1" t="s">
        <v>93</v>
      </c>
      <c r="R9207" s="6">
        <v>42625</v>
      </c>
    </row>
    <row r="9208" spans="1:18" x14ac:dyDescent="0.25">
      <c r="A9208" s="1">
        <v>9207</v>
      </c>
      <c r="B9208">
        <f t="shared" si="1144"/>
        <v>0</v>
      </c>
      <c r="C9208">
        <f t="shared" si="1145"/>
        <v>0</v>
      </c>
      <c r="D9208" s="1">
        <f t="shared" si="1146"/>
        <v>0</v>
      </c>
      <c r="E9208" s="1">
        <f t="shared" si="1147"/>
        <v>0</v>
      </c>
      <c r="F9208" s="1">
        <f t="shared" si="1148"/>
        <v>0</v>
      </c>
      <c r="G9208" s="1">
        <f t="shared" si="1149"/>
        <v>0</v>
      </c>
      <c r="H9208" s="1">
        <f t="shared" si="1150"/>
        <v>0</v>
      </c>
      <c r="I9208" s="7" t="s">
        <v>146</v>
      </c>
      <c r="J9208" s="1" t="s">
        <v>147</v>
      </c>
      <c r="K9208" s="1">
        <f>VLOOKUP(L9208,Sheet1!A$1:B$1179,2,FALSE)</f>
        <v>1872200000</v>
      </c>
      <c r="L9208" s="1" t="str">
        <f>VLOOKUP(M9208,Itens!A$1:B$3327,2,FALSE)</f>
        <v>H328WK</v>
      </c>
      <c r="M9208" s="13">
        <v>1872200000</v>
      </c>
      <c r="N9208" s="13">
        <f t="shared" si="1151"/>
        <v>0</v>
      </c>
      <c r="O9208" s="1">
        <v>50</v>
      </c>
      <c r="P9208" s="1">
        <v>49.642101080000003</v>
      </c>
      <c r="Q9208" s="1" t="s">
        <v>93</v>
      </c>
      <c r="R9208" s="6">
        <v>42625</v>
      </c>
    </row>
    <row r="9209" spans="1:18" x14ac:dyDescent="0.25">
      <c r="A9209" s="1">
        <v>9208</v>
      </c>
      <c r="B9209">
        <f t="shared" si="1144"/>
        <v>0</v>
      </c>
      <c r="C9209">
        <f t="shared" si="1145"/>
        <v>1</v>
      </c>
      <c r="D9209" s="1">
        <f t="shared" si="1146"/>
        <v>1</v>
      </c>
      <c r="E9209" s="1">
        <f t="shared" si="1147"/>
        <v>0</v>
      </c>
      <c r="F9209" s="1">
        <f t="shared" si="1148"/>
        <v>3</v>
      </c>
      <c r="G9209" s="1">
        <f t="shared" si="1149"/>
        <v>0</v>
      </c>
      <c r="H9209" s="1">
        <f t="shared" si="1150"/>
        <v>3</v>
      </c>
      <c r="I9209" s="7" t="s">
        <v>146</v>
      </c>
      <c r="J9209" s="1" t="s">
        <v>147</v>
      </c>
      <c r="K9209" s="1">
        <f>VLOOKUP(L9209,Sheet1!A$1:B$1179,2,FALSE)</f>
        <v>2707200000</v>
      </c>
      <c r="L9209" s="1" t="str">
        <f>VLOOKUP(M9209,Itens!A$1:B$3327,2,FALSE)</f>
        <v>H702WK</v>
      </c>
      <c r="M9209" s="13">
        <v>2707200000</v>
      </c>
      <c r="N9209" s="13">
        <f t="shared" si="1151"/>
        <v>0</v>
      </c>
      <c r="O9209" s="1">
        <v>20</v>
      </c>
      <c r="P9209" s="1">
        <v>38.600114410000003</v>
      </c>
      <c r="Q9209" s="1" t="s">
        <v>93</v>
      </c>
      <c r="R9209" s="6">
        <v>42625</v>
      </c>
    </row>
    <row r="9210" spans="1:18" x14ac:dyDescent="0.25">
      <c r="A9210" s="1">
        <v>9209</v>
      </c>
      <c r="B9210">
        <f t="shared" si="1144"/>
        <v>0</v>
      </c>
      <c r="C9210">
        <f t="shared" si="1145"/>
        <v>1</v>
      </c>
      <c r="D9210" s="1">
        <f t="shared" si="1146"/>
        <v>1</v>
      </c>
      <c r="E9210" s="1">
        <f t="shared" si="1147"/>
        <v>1</v>
      </c>
      <c r="F9210" s="1">
        <f t="shared" si="1148"/>
        <v>0</v>
      </c>
      <c r="G9210" s="1">
        <f t="shared" si="1149"/>
        <v>0</v>
      </c>
      <c r="H9210" s="1">
        <f t="shared" si="1150"/>
        <v>1</v>
      </c>
      <c r="I9210" s="7" t="s">
        <v>99</v>
      </c>
      <c r="J9210" s="1" t="s">
        <v>100</v>
      </c>
      <c r="K9210" s="1">
        <f>VLOOKUP(L9210,Sheet1!A$1:B$1179,2,FALSE)</f>
        <v>5774310000</v>
      </c>
      <c r="L9210" s="1" t="str">
        <f>VLOOKUP(M9210,Itens!A$1:B$3327,2,FALSE)</f>
        <v>E1006L</v>
      </c>
      <c r="M9210" s="13">
        <v>5774310000</v>
      </c>
      <c r="N9210" s="13">
        <f t="shared" si="1151"/>
        <v>0</v>
      </c>
      <c r="O9210" s="1">
        <v>2</v>
      </c>
      <c r="P9210" s="1">
        <v>145.36071812</v>
      </c>
      <c r="Q9210" s="1" t="s">
        <v>14</v>
      </c>
      <c r="R9210" s="6">
        <v>42625</v>
      </c>
    </row>
    <row r="9211" spans="1:18" x14ac:dyDescent="0.25">
      <c r="A9211" s="1">
        <v>9210</v>
      </c>
      <c r="B9211">
        <f t="shared" si="1144"/>
        <v>0</v>
      </c>
      <c r="C9211">
        <f t="shared" si="1145"/>
        <v>0</v>
      </c>
      <c r="D9211" s="1">
        <f t="shared" si="1146"/>
        <v>0</v>
      </c>
      <c r="E9211" s="1">
        <f t="shared" si="1147"/>
        <v>0</v>
      </c>
      <c r="F9211" s="1">
        <f t="shared" si="1148"/>
        <v>0</v>
      </c>
      <c r="G9211" s="1">
        <f t="shared" si="1149"/>
        <v>0</v>
      </c>
      <c r="H9211" s="1">
        <f t="shared" si="1150"/>
        <v>0</v>
      </c>
      <c r="I9211" s="7" t="s">
        <v>99</v>
      </c>
      <c r="J9211" s="1" t="s">
        <v>100</v>
      </c>
      <c r="K9211" s="1">
        <f>VLOOKUP(L9211,Sheet1!A$1:B$1179,2,FALSE)</f>
        <v>220130000</v>
      </c>
      <c r="L9211" s="1" t="str">
        <f>VLOOKUP(M9211,Itens!A$1:B$3327,2,FALSE)</f>
        <v>E11H D57</v>
      </c>
      <c r="M9211" s="13">
        <v>220130000</v>
      </c>
      <c r="N9211" s="13">
        <f t="shared" si="1151"/>
        <v>0</v>
      </c>
      <c r="O9211" s="1">
        <v>20</v>
      </c>
      <c r="P9211" s="1">
        <v>8.3363313699999999</v>
      </c>
      <c r="Q9211" s="1" t="s">
        <v>14</v>
      </c>
      <c r="R9211" s="6">
        <v>42625</v>
      </c>
    </row>
    <row r="9212" spans="1:18" x14ac:dyDescent="0.25">
      <c r="A9212" s="1">
        <v>9211</v>
      </c>
      <c r="B9212">
        <f t="shared" si="1144"/>
        <v>0</v>
      </c>
      <c r="C9212">
        <f t="shared" si="1145"/>
        <v>0</v>
      </c>
      <c r="D9212" s="1">
        <f t="shared" si="1146"/>
        <v>0</v>
      </c>
      <c r="E9212" s="1">
        <f t="shared" si="1147"/>
        <v>0</v>
      </c>
      <c r="F9212" s="1">
        <f t="shared" si="1148"/>
        <v>0</v>
      </c>
      <c r="G9212" s="1">
        <f t="shared" si="1149"/>
        <v>0</v>
      </c>
      <c r="H9212" s="1">
        <f t="shared" si="1150"/>
        <v>0</v>
      </c>
      <c r="I9212" s="7" t="s">
        <v>99</v>
      </c>
      <c r="J9212" s="1" t="s">
        <v>100</v>
      </c>
      <c r="K9212" s="1">
        <f>VLOOKUP(L9212,Sheet1!A$1:B$1179,2,FALSE)</f>
        <v>2644130000</v>
      </c>
      <c r="L9212" s="1" t="str">
        <f>VLOOKUP(M9212,Itens!A$1:B$3327,2,FALSE)</f>
        <v>E160H01 D28</v>
      </c>
      <c r="M9212" s="13">
        <v>2644130000</v>
      </c>
      <c r="N9212" s="13">
        <f t="shared" si="1151"/>
        <v>0</v>
      </c>
      <c r="O9212" s="1">
        <v>200</v>
      </c>
      <c r="P9212" s="1">
        <v>10.246507879999999</v>
      </c>
      <c r="Q9212" s="1" t="s">
        <v>14</v>
      </c>
      <c r="R9212" s="6">
        <v>42625</v>
      </c>
    </row>
    <row r="9213" spans="1:18" x14ac:dyDescent="0.25">
      <c r="A9213" s="1">
        <v>9212</v>
      </c>
      <c r="B9213">
        <f t="shared" si="1144"/>
        <v>0</v>
      </c>
      <c r="C9213">
        <f t="shared" si="1145"/>
        <v>0</v>
      </c>
      <c r="D9213" s="1">
        <f t="shared" si="1146"/>
        <v>0</v>
      </c>
      <c r="E9213" s="1">
        <f t="shared" si="1147"/>
        <v>0</v>
      </c>
      <c r="F9213" s="1">
        <f t="shared" si="1148"/>
        <v>0</v>
      </c>
      <c r="G9213" s="1">
        <f t="shared" si="1149"/>
        <v>0</v>
      </c>
      <c r="H9213" s="1">
        <f t="shared" si="1150"/>
        <v>0</v>
      </c>
      <c r="I9213" s="7" t="s">
        <v>99</v>
      </c>
      <c r="J9213" s="1" t="s">
        <v>100</v>
      </c>
      <c r="K9213" s="1">
        <f>VLOOKUP(L9213,Sheet1!A$1:B$1179,2,FALSE)</f>
        <v>2171130000</v>
      </c>
      <c r="L9213" s="1" t="str">
        <f>VLOOKUP(M9213,Itens!A$1:B$3327,2,FALSE)</f>
        <v>E210H D228</v>
      </c>
      <c r="M9213" s="13">
        <v>2171130000</v>
      </c>
      <c r="N9213" s="13">
        <f t="shared" si="1151"/>
        <v>0</v>
      </c>
      <c r="O9213" s="1">
        <v>20</v>
      </c>
      <c r="P9213" s="1">
        <v>6.7785785499999998</v>
      </c>
      <c r="Q9213" s="1" t="s">
        <v>14</v>
      </c>
      <c r="R9213" s="6">
        <v>42625</v>
      </c>
    </row>
    <row r="9214" spans="1:18" x14ac:dyDescent="0.25">
      <c r="A9214" s="1">
        <v>9213</v>
      </c>
      <c r="B9214">
        <f t="shared" si="1144"/>
        <v>0</v>
      </c>
      <c r="C9214">
        <f t="shared" si="1145"/>
        <v>0</v>
      </c>
      <c r="D9214" s="1">
        <f t="shared" si="1146"/>
        <v>0</v>
      </c>
      <c r="E9214" s="1">
        <f t="shared" si="1147"/>
        <v>0</v>
      </c>
      <c r="F9214" s="1">
        <f t="shared" si="1148"/>
        <v>0</v>
      </c>
      <c r="G9214" s="1">
        <f t="shared" si="1149"/>
        <v>0</v>
      </c>
      <c r="H9214" s="1">
        <f t="shared" si="1150"/>
        <v>0</v>
      </c>
      <c r="I9214" s="7" t="s">
        <v>99</v>
      </c>
      <c r="J9214" s="1" t="s">
        <v>100</v>
      </c>
      <c r="K9214" s="1">
        <f>VLOOKUP(L9214,Sheet1!A$1:B$1179,2,FALSE)</f>
        <v>1033230000</v>
      </c>
      <c r="L9214" s="1" t="str">
        <f>VLOOKUP(M9214,Itens!A$1:B$3327,2,FALSE)</f>
        <v>E52KP D36</v>
      </c>
      <c r="M9214" s="13">
        <v>1033230000</v>
      </c>
      <c r="N9214" s="13">
        <f t="shared" si="1151"/>
        <v>0</v>
      </c>
      <c r="O9214" s="1">
        <v>24</v>
      </c>
      <c r="P9214" s="1">
        <v>26.138410530000002</v>
      </c>
      <c r="Q9214" s="1" t="s">
        <v>14</v>
      </c>
      <c r="R9214" s="6">
        <v>42625</v>
      </c>
    </row>
    <row r="9215" spans="1:18" x14ac:dyDescent="0.25">
      <c r="A9215" s="1">
        <v>9214</v>
      </c>
      <c r="B9215">
        <f t="shared" si="1144"/>
        <v>0</v>
      </c>
      <c r="C9215">
        <f t="shared" si="1145"/>
        <v>0</v>
      </c>
      <c r="D9215" s="1">
        <f t="shared" si="1146"/>
        <v>0</v>
      </c>
      <c r="E9215" s="1">
        <f t="shared" si="1147"/>
        <v>0</v>
      </c>
      <c r="F9215" s="1">
        <f t="shared" si="1148"/>
        <v>0</v>
      </c>
      <c r="G9215" s="1">
        <f t="shared" si="1149"/>
        <v>0</v>
      </c>
      <c r="H9215" s="1">
        <f t="shared" si="1150"/>
        <v>0</v>
      </c>
      <c r="I9215" s="7" t="s">
        <v>99</v>
      </c>
      <c r="J9215" s="1" t="s">
        <v>100</v>
      </c>
      <c r="K9215" s="1">
        <f>VLOOKUP(L9215,Sheet1!A$1:B$1179,2,FALSE)</f>
        <v>1067230000</v>
      </c>
      <c r="L9215" s="1" t="str">
        <f>VLOOKUP(M9215,Itens!A$1:B$3327,2,FALSE)</f>
        <v>E57KP D73</v>
      </c>
      <c r="M9215" s="13">
        <v>1067230000</v>
      </c>
      <c r="N9215" s="13">
        <f t="shared" si="1151"/>
        <v>0</v>
      </c>
      <c r="O9215" s="1">
        <v>12</v>
      </c>
      <c r="P9215" s="1">
        <v>34.325919110000001</v>
      </c>
      <c r="Q9215" s="1" t="s">
        <v>14</v>
      </c>
      <c r="R9215" s="6">
        <v>42625</v>
      </c>
    </row>
    <row r="9216" spans="1:18" x14ac:dyDescent="0.25">
      <c r="A9216" s="1">
        <v>9215</v>
      </c>
      <c r="B9216">
        <f t="shared" si="1144"/>
        <v>0</v>
      </c>
      <c r="C9216">
        <f t="shared" si="1145"/>
        <v>0</v>
      </c>
      <c r="D9216" s="1">
        <f t="shared" si="1146"/>
        <v>0</v>
      </c>
      <c r="E9216" s="1">
        <f t="shared" si="1147"/>
        <v>0</v>
      </c>
      <c r="F9216" s="1">
        <f t="shared" si="1148"/>
        <v>0</v>
      </c>
      <c r="G9216" s="1">
        <f t="shared" si="1149"/>
        <v>0</v>
      </c>
      <c r="H9216" s="1">
        <f t="shared" si="1150"/>
        <v>0</v>
      </c>
      <c r="I9216" s="7" t="s">
        <v>99</v>
      </c>
      <c r="J9216" s="1" t="s">
        <v>100</v>
      </c>
      <c r="K9216" s="1">
        <f>VLOOKUP(L9216,Sheet1!A$1:B$1179,2,FALSE)</f>
        <v>6005100000</v>
      </c>
      <c r="L9216" s="1" t="str">
        <f>VLOOKUP(M9216,Itens!A$1:B$3327,2,FALSE)</f>
        <v>H200W01</v>
      </c>
      <c r="M9216" s="13">
        <v>3842100000</v>
      </c>
      <c r="N9216" s="13">
        <f t="shared" si="1151"/>
        <v>1</v>
      </c>
      <c r="O9216" s="1">
        <v>24</v>
      </c>
      <c r="P9216" s="1">
        <v>20.474195940000001</v>
      </c>
      <c r="Q9216" s="1" t="s">
        <v>14</v>
      </c>
      <c r="R9216" s="6">
        <v>42625</v>
      </c>
    </row>
    <row r="9217" spans="1:18" x14ac:dyDescent="0.25">
      <c r="A9217" s="1">
        <v>9216</v>
      </c>
      <c r="B9217">
        <f t="shared" si="1144"/>
        <v>0</v>
      </c>
      <c r="C9217">
        <f t="shared" si="1145"/>
        <v>0</v>
      </c>
      <c r="D9217" s="1">
        <f t="shared" si="1146"/>
        <v>0</v>
      </c>
      <c r="E9217" s="1">
        <f t="shared" si="1147"/>
        <v>0</v>
      </c>
      <c r="F9217" s="1">
        <f t="shared" si="1148"/>
        <v>0</v>
      </c>
      <c r="G9217" s="1">
        <f t="shared" si="1149"/>
        <v>0</v>
      </c>
      <c r="H9217" s="1">
        <f t="shared" si="1150"/>
        <v>0</v>
      </c>
      <c r="I9217" s="7" t="s">
        <v>99</v>
      </c>
      <c r="J9217" s="1" t="s">
        <v>100</v>
      </c>
      <c r="K9217" s="1">
        <f>VLOOKUP(L9217,Sheet1!A$1:B$1179,2,FALSE)</f>
        <v>6006100000</v>
      </c>
      <c r="L9217" s="1" t="str">
        <f>VLOOKUP(M9217,Itens!A$1:B$3327,2,FALSE)</f>
        <v>H200W04</v>
      </c>
      <c r="M9217" s="13">
        <v>3835100000</v>
      </c>
      <c r="N9217" s="13">
        <f t="shared" si="1151"/>
        <v>1</v>
      </c>
      <c r="O9217" s="1">
        <v>12</v>
      </c>
      <c r="P9217" s="1">
        <v>24.859886150000001</v>
      </c>
      <c r="Q9217" s="1" t="s">
        <v>14</v>
      </c>
      <c r="R9217" s="6">
        <v>42625</v>
      </c>
    </row>
    <row r="9218" spans="1:18" x14ac:dyDescent="0.25">
      <c r="A9218" s="1">
        <v>9217</v>
      </c>
      <c r="B9218">
        <f t="shared" si="1144"/>
        <v>0</v>
      </c>
      <c r="C9218">
        <f t="shared" si="1145"/>
        <v>0</v>
      </c>
      <c r="D9218" s="1">
        <f t="shared" si="1146"/>
        <v>0</v>
      </c>
      <c r="E9218" s="1">
        <f t="shared" si="1147"/>
        <v>0</v>
      </c>
      <c r="F9218" s="1">
        <f t="shared" si="1148"/>
        <v>0</v>
      </c>
      <c r="G9218" s="1">
        <f t="shared" si="1149"/>
        <v>0</v>
      </c>
      <c r="H9218" s="1">
        <f t="shared" si="1150"/>
        <v>0</v>
      </c>
      <c r="I9218" s="7" t="s">
        <v>99</v>
      </c>
      <c r="J9218" s="1" t="s">
        <v>100</v>
      </c>
      <c r="K9218" s="1">
        <f>VLOOKUP(L9218,Sheet1!A$1:B$1179,2,FALSE)</f>
        <v>3344200000</v>
      </c>
      <c r="L9218" s="1" t="str">
        <f>VLOOKUP(M9218,Itens!A$1:B$3327,2,FALSE)</f>
        <v>H200WDK01</v>
      </c>
      <c r="M9218" s="13">
        <v>2081200000</v>
      </c>
      <c r="N9218" s="13">
        <f t="shared" si="1151"/>
        <v>1</v>
      </c>
      <c r="O9218" s="1">
        <v>12</v>
      </c>
      <c r="P9218" s="1">
        <v>36.779049229999998</v>
      </c>
      <c r="Q9218" s="1" t="s">
        <v>14</v>
      </c>
      <c r="R9218" s="6">
        <v>42625</v>
      </c>
    </row>
    <row r="9219" spans="1:18" x14ac:dyDescent="0.25">
      <c r="A9219" s="1">
        <v>9218</v>
      </c>
      <c r="B9219">
        <f t="shared" ref="B9219:B9282" si="1152">IF(R9219=R9220,0,1)+IF(R9219=R9218,0,1)</f>
        <v>0</v>
      </c>
      <c r="C9219">
        <f t="shared" ref="C9219:C9282" si="1153">IF(I9219=I9220,0,1)+IF(I9219=I9218,0,1)</f>
        <v>0</v>
      </c>
      <c r="D9219" s="1">
        <f t="shared" ref="D9219:D9282" si="1154">C9219+B9219</f>
        <v>0</v>
      </c>
      <c r="E9219" s="1">
        <f t="shared" ref="E9219:E9282" si="1155">IF(AND(D9219&gt;0,D9218&gt;0,D9220=0),1,0)</f>
        <v>0</v>
      </c>
      <c r="F9219" s="1">
        <f t="shared" ref="F9219:F9282" si="1156">IF(AND(D9219&gt;0,D9218=0,D9220&gt;0),3,0)</f>
        <v>0</v>
      </c>
      <c r="G9219" s="1">
        <f t="shared" ref="G9219:G9282" si="1157">IF(OR(D9219&gt;2,AND(D9219&gt;0,D9218&gt;0,D9220&gt;0)),4,0)</f>
        <v>0</v>
      </c>
      <c r="H9219" s="1">
        <f t="shared" ref="H9219:H9282" si="1158">G9219+F9219+E9219</f>
        <v>0</v>
      </c>
      <c r="I9219" s="7" t="s">
        <v>99</v>
      </c>
      <c r="J9219" s="1" t="s">
        <v>100</v>
      </c>
      <c r="K9219" s="1">
        <f>VLOOKUP(L9219,Sheet1!A$1:B$1179,2,FALSE)</f>
        <v>6172100000</v>
      </c>
      <c r="L9219" s="1" t="str">
        <f>VLOOKUP(M9219,Itens!A$1:B$3327,2,FALSE)</f>
        <v>H200WN01</v>
      </c>
      <c r="M9219" s="13">
        <v>3887100000</v>
      </c>
      <c r="N9219" s="13">
        <f t="shared" ref="N9219:N9282" si="1159">IF(M9219=K9219,0,1)</f>
        <v>1</v>
      </c>
      <c r="O9219" s="1">
        <v>12</v>
      </c>
      <c r="P9219" s="1">
        <v>36.018667409999999</v>
      </c>
      <c r="Q9219" s="1" t="s">
        <v>14</v>
      </c>
      <c r="R9219" s="6">
        <v>42625</v>
      </c>
    </row>
    <row r="9220" spans="1:18" x14ac:dyDescent="0.25">
      <c r="A9220" s="1">
        <v>9219</v>
      </c>
      <c r="B9220">
        <f t="shared" si="1152"/>
        <v>1</v>
      </c>
      <c r="C9220">
        <f t="shared" si="1153"/>
        <v>1</v>
      </c>
      <c r="D9220" s="1">
        <f t="shared" si="1154"/>
        <v>2</v>
      </c>
      <c r="E9220" s="1">
        <f t="shared" si="1155"/>
        <v>0</v>
      </c>
      <c r="F9220" s="1">
        <f t="shared" si="1156"/>
        <v>3</v>
      </c>
      <c r="G9220" s="1">
        <f t="shared" si="1157"/>
        <v>0</v>
      </c>
      <c r="H9220" s="1">
        <f t="shared" si="1158"/>
        <v>3</v>
      </c>
      <c r="I9220" s="7" t="s">
        <v>99</v>
      </c>
      <c r="J9220" s="1" t="s">
        <v>100</v>
      </c>
      <c r="K9220" s="1">
        <f>VLOOKUP(L9220,Sheet1!A$1:B$1179,2,FALSE)</f>
        <v>526600000</v>
      </c>
      <c r="L9220" s="1" t="str">
        <f>VLOOKUP(M9220,Itens!A$1:B$3327,2,FALSE)</f>
        <v>T250W</v>
      </c>
      <c r="M9220" s="13">
        <v>526600000</v>
      </c>
      <c r="N9220" s="13">
        <f t="shared" si="1159"/>
        <v>0</v>
      </c>
      <c r="O9220" s="1">
        <v>9</v>
      </c>
      <c r="P9220" s="1">
        <v>45.847894119999999</v>
      </c>
      <c r="Q9220" s="1" t="s">
        <v>14</v>
      </c>
      <c r="R9220" s="6">
        <v>42625</v>
      </c>
    </row>
    <row r="9221" spans="1:18" x14ac:dyDescent="0.25">
      <c r="A9221" s="1">
        <v>9220</v>
      </c>
      <c r="B9221">
        <f t="shared" si="1152"/>
        <v>1</v>
      </c>
      <c r="C9221">
        <f t="shared" si="1153"/>
        <v>1</v>
      </c>
      <c r="D9221" s="1">
        <f t="shared" si="1154"/>
        <v>2</v>
      </c>
      <c r="E9221" s="1">
        <f t="shared" si="1155"/>
        <v>1</v>
      </c>
      <c r="F9221" s="1">
        <f t="shared" si="1156"/>
        <v>0</v>
      </c>
      <c r="G9221" s="1">
        <f t="shared" si="1157"/>
        <v>0</v>
      </c>
      <c r="H9221" s="1">
        <f t="shared" si="1158"/>
        <v>1</v>
      </c>
      <c r="I9221" s="7" t="s">
        <v>126</v>
      </c>
      <c r="J9221" s="1" t="s">
        <v>127</v>
      </c>
      <c r="K9221" s="1">
        <f>VLOOKUP(L9221,Sheet1!A$1:B$1179,2,FALSE)</f>
        <v>7337310000</v>
      </c>
      <c r="L9221" s="1" t="str">
        <f>VLOOKUP(M9221,Itens!A$1:B$3327,2,FALSE)</f>
        <v>E1024L</v>
      </c>
      <c r="M9221" s="13">
        <v>7337310000</v>
      </c>
      <c r="N9221" s="13">
        <f t="shared" si="1159"/>
        <v>0</v>
      </c>
      <c r="O9221" s="1">
        <v>24</v>
      </c>
      <c r="P9221" s="1">
        <v>115.05662741</v>
      </c>
      <c r="Q9221" s="1" t="s">
        <v>39</v>
      </c>
      <c r="R9221" s="6">
        <v>42626</v>
      </c>
    </row>
    <row r="9222" spans="1:18" x14ac:dyDescent="0.25">
      <c r="A9222" s="1">
        <v>9221</v>
      </c>
      <c r="B9222">
        <f t="shared" si="1152"/>
        <v>0</v>
      </c>
      <c r="C9222">
        <f t="shared" si="1153"/>
        <v>0</v>
      </c>
      <c r="D9222" s="1">
        <f t="shared" si="1154"/>
        <v>0</v>
      </c>
      <c r="E9222" s="1">
        <f t="shared" si="1155"/>
        <v>0</v>
      </c>
      <c r="F9222" s="1">
        <f t="shared" si="1156"/>
        <v>0</v>
      </c>
      <c r="G9222" s="1">
        <f t="shared" si="1157"/>
        <v>0</v>
      </c>
      <c r="H9222" s="1">
        <f t="shared" si="1158"/>
        <v>0</v>
      </c>
      <c r="I9222" s="7" t="s">
        <v>126</v>
      </c>
      <c r="J9222" s="1" t="s">
        <v>127</v>
      </c>
      <c r="K9222" s="1">
        <f>VLOOKUP(L9222,Sheet1!A$1:B$1179,2,FALSE)</f>
        <v>7335310000</v>
      </c>
      <c r="L9222" s="1" t="str">
        <f>VLOOKUP(M9222,Itens!A$1:B$3327,2,FALSE)</f>
        <v>E1028L</v>
      </c>
      <c r="M9222" s="13">
        <v>7335310000</v>
      </c>
      <c r="N9222" s="13">
        <f t="shared" si="1159"/>
        <v>0</v>
      </c>
      <c r="O9222" s="1">
        <v>10</v>
      </c>
      <c r="P9222" s="1">
        <v>81.456374890000006</v>
      </c>
      <c r="Q9222" s="1" t="s">
        <v>39</v>
      </c>
      <c r="R9222" s="6">
        <v>42626</v>
      </c>
    </row>
    <row r="9223" spans="1:18" x14ac:dyDescent="0.25">
      <c r="A9223" s="1">
        <v>9222</v>
      </c>
      <c r="B9223">
        <f t="shared" si="1152"/>
        <v>0</v>
      </c>
      <c r="C9223">
        <f t="shared" si="1153"/>
        <v>0</v>
      </c>
      <c r="D9223" s="1">
        <f t="shared" si="1154"/>
        <v>0</v>
      </c>
      <c r="E9223" s="1">
        <f t="shared" si="1155"/>
        <v>0</v>
      </c>
      <c r="F9223" s="1">
        <f t="shared" si="1156"/>
        <v>0</v>
      </c>
      <c r="G9223" s="1">
        <f t="shared" si="1157"/>
        <v>0</v>
      </c>
      <c r="H9223" s="1">
        <f t="shared" si="1158"/>
        <v>0</v>
      </c>
      <c r="I9223" s="7" t="s">
        <v>126</v>
      </c>
      <c r="J9223" s="1" t="s">
        <v>127</v>
      </c>
      <c r="K9223" s="1">
        <f>VLOOKUP(L9223,Sheet1!A$1:B$1179,2,FALSE)</f>
        <v>1126110000</v>
      </c>
      <c r="L9223" s="1" t="str">
        <f>VLOOKUP(M9223,Itens!A$1:B$3327,2,FALSE)</f>
        <v>E10H02</v>
      </c>
      <c r="M9223" s="13">
        <v>1126110000</v>
      </c>
      <c r="N9223" s="13">
        <f t="shared" si="1159"/>
        <v>0</v>
      </c>
      <c r="O9223" s="1">
        <v>10</v>
      </c>
      <c r="P9223" s="1">
        <v>5.5688083600000002</v>
      </c>
      <c r="Q9223" s="1" t="s">
        <v>39</v>
      </c>
      <c r="R9223" s="6">
        <v>42626</v>
      </c>
    </row>
    <row r="9224" spans="1:18" x14ac:dyDescent="0.25">
      <c r="A9224" s="1">
        <v>9223</v>
      </c>
      <c r="B9224">
        <f t="shared" si="1152"/>
        <v>0</v>
      </c>
      <c r="C9224">
        <f t="shared" si="1153"/>
        <v>0</v>
      </c>
      <c r="D9224" s="1">
        <f t="shared" si="1154"/>
        <v>0</v>
      </c>
      <c r="E9224" s="1">
        <f t="shared" si="1155"/>
        <v>0</v>
      </c>
      <c r="F9224" s="1">
        <f t="shared" si="1156"/>
        <v>0</v>
      </c>
      <c r="G9224" s="1">
        <f t="shared" si="1157"/>
        <v>0</v>
      </c>
      <c r="H9224" s="1">
        <f t="shared" si="1158"/>
        <v>0</v>
      </c>
      <c r="I9224" s="7" t="s">
        <v>126</v>
      </c>
      <c r="J9224" s="1" t="s">
        <v>127</v>
      </c>
      <c r="K9224" s="1">
        <f>VLOOKUP(L9224,Sheet1!A$1:B$1179,2,FALSE)</f>
        <v>220130000</v>
      </c>
      <c r="L9224" s="1" t="str">
        <f>VLOOKUP(M9224,Itens!A$1:B$3327,2,FALSE)</f>
        <v>E11H D57</v>
      </c>
      <c r="M9224" s="13">
        <v>220130000</v>
      </c>
      <c r="N9224" s="13">
        <f t="shared" si="1159"/>
        <v>0</v>
      </c>
      <c r="O9224" s="1">
        <v>20</v>
      </c>
      <c r="P9224" s="1">
        <v>8.34050768</v>
      </c>
      <c r="Q9224" s="1" t="s">
        <v>39</v>
      </c>
      <c r="R9224" s="6">
        <v>42626</v>
      </c>
    </row>
    <row r="9225" spans="1:18" x14ac:dyDescent="0.25">
      <c r="A9225" s="1">
        <v>9224</v>
      </c>
      <c r="B9225">
        <f t="shared" si="1152"/>
        <v>0</v>
      </c>
      <c r="C9225">
        <f t="shared" si="1153"/>
        <v>0</v>
      </c>
      <c r="D9225" s="1">
        <f t="shared" si="1154"/>
        <v>0</v>
      </c>
      <c r="E9225" s="1">
        <f t="shared" si="1155"/>
        <v>0</v>
      </c>
      <c r="F9225" s="1">
        <f t="shared" si="1156"/>
        <v>0</v>
      </c>
      <c r="G9225" s="1">
        <f t="shared" si="1157"/>
        <v>0</v>
      </c>
      <c r="H9225" s="1">
        <f t="shared" si="1158"/>
        <v>0</v>
      </c>
      <c r="I9225" s="7" t="s">
        <v>126</v>
      </c>
      <c r="J9225" s="1" t="s">
        <v>127</v>
      </c>
      <c r="K9225" s="1">
        <f>VLOOKUP(L9225,Sheet1!A$1:B$1179,2,FALSE)</f>
        <v>4375130000</v>
      </c>
      <c r="L9225" s="1" t="str">
        <f>VLOOKUP(M9225,Itens!A$1:B$3327,2,FALSE)</f>
        <v>E172H D35</v>
      </c>
      <c r="M9225" s="13">
        <v>4375130000</v>
      </c>
      <c r="N9225" s="13">
        <f t="shared" si="1159"/>
        <v>0</v>
      </c>
      <c r="O9225" s="1">
        <v>10</v>
      </c>
      <c r="P9225" s="1">
        <v>17.924994080000001</v>
      </c>
      <c r="Q9225" s="1" t="s">
        <v>39</v>
      </c>
      <c r="R9225" s="6">
        <v>42626</v>
      </c>
    </row>
    <row r="9226" spans="1:18" x14ac:dyDescent="0.25">
      <c r="A9226" s="1">
        <v>9225</v>
      </c>
      <c r="B9226">
        <f t="shared" si="1152"/>
        <v>0</v>
      </c>
      <c r="C9226">
        <f t="shared" si="1153"/>
        <v>0</v>
      </c>
      <c r="D9226" s="1">
        <f t="shared" si="1154"/>
        <v>0</v>
      </c>
      <c r="E9226" s="1">
        <f t="shared" si="1155"/>
        <v>0</v>
      </c>
      <c r="F9226" s="1">
        <f t="shared" si="1156"/>
        <v>0</v>
      </c>
      <c r="G9226" s="1">
        <f t="shared" si="1157"/>
        <v>0</v>
      </c>
      <c r="H9226" s="1">
        <f t="shared" si="1158"/>
        <v>0</v>
      </c>
      <c r="I9226" s="7" t="s">
        <v>126</v>
      </c>
      <c r="J9226" s="1" t="s">
        <v>127</v>
      </c>
      <c r="K9226" s="1">
        <f>VLOOKUP(L9226,Sheet1!A$1:B$1179,2,FALSE)</f>
        <v>1067230000</v>
      </c>
      <c r="L9226" s="1" t="str">
        <f>VLOOKUP(M9226,Itens!A$1:B$3327,2,FALSE)</f>
        <v>E57KP D73</v>
      </c>
      <c r="M9226" s="13">
        <v>1067230000</v>
      </c>
      <c r="N9226" s="13">
        <f t="shared" si="1159"/>
        <v>0</v>
      </c>
      <c r="O9226" s="1">
        <v>24</v>
      </c>
      <c r="P9226" s="1">
        <v>34.325174230000002</v>
      </c>
      <c r="Q9226" s="1" t="s">
        <v>39</v>
      </c>
      <c r="R9226" s="6">
        <v>42626</v>
      </c>
    </row>
    <row r="9227" spans="1:18" x14ac:dyDescent="0.25">
      <c r="A9227" s="1">
        <v>9226</v>
      </c>
      <c r="B9227">
        <f t="shared" si="1152"/>
        <v>0</v>
      </c>
      <c r="C9227">
        <f t="shared" si="1153"/>
        <v>0</v>
      </c>
      <c r="D9227" s="1">
        <f t="shared" si="1154"/>
        <v>0</v>
      </c>
      <c r="E9227" s="1">
        <f t="shared" si="1155"/>
        <v>0</v>
      </c>
      <c r="F9227" s="1">
        <f t="shared" si="1156"/>
        <v>0</v>
      </c>
      <c r="G9227" s="1">
        <f t="shared" si="1157"/>
        <v>0</v>
      </c>
      <c r="H9227" s="1">
        <f t="shared" si="1158"/>
        <v>0</v>
      </c>
      <c r="I9227" s="7" t="s">
        <v>126</v>
      </c>
      <c r="J9227" s="1" t="s">
        <v>127</v>
      </c>
      <c r="K9227" s="1">
        <f>VLOOKUP(L9227,Sheet1!A$1:B$1179,2,FALSE)</f>
        <v>1406100000</v>
      </c>
      <c r="L9227" s="1" t="str">
        <f>VLOOKUP(M9227,Itens!A$1:B$3327,2,FALSE)</f>
        <v>H14W30</v>
      </c>
      <c r="M9227" s="13">
        <v>1406100000</v>
      </c>
      <c r="N9227" s="13">
        <f t="shared" si="1159"/>
        <v>0</v>
      </c>
      <c r="O9227" s="1">
        <v>10</v>
      </c>
      <c r="P9227" s="1">
        <v>28.017837650000001</v>
      </c>
      <c r="Q9227" s="1" t="s">
        <v>39</v>
      </c>
      <c r="R9227" s="6">
        <v>42626</v>
      </c>
    </row>
    <row r="9228" spans="1:18" x14ac:dyDescent="0.25">
      <c r="A9228" s="1">
        <v>9227</v>
      </c>
      <c r="B9228">
        <f t="shared" si="1152"/>
        <v>0</v>
      </c>
      <c r="C9228">
        <f t="shared" si="1153"/>
        <v>0</v>
      </c>
      <c r="D9228" s="1">
        <f t="shared" si="1154"/>
        <v>0</v>
      </c>
      <c r="E9228" s="1">
        <f t="shared" si="1155"/>
        <v>0</v>
      </c>
      <c r="F9228" s="1">
        <f t="shared" si="1156"/>
        <v>0</v>
      </c>
      <c r="G9228" s="1">
        <f t="shared" si="1157"/>
        <v>0</v>
      </c>
      <c r="H9228" s="1">
        <f t="shared" si="1158"/>
        <v>0</v>
      </c>
      <c r="I9228" s="7" t="s">
        <v>126</v>
      </c>
      <c r="J9228" s="1" t="s">
        <v>127</v>
      </c>
      <c r="K9228" s="1">
        <f>VLOOKUP(L9228,Sheet1!A$1:B$1179,2,FALSE)</f>
        <v>5484100000</v>
      </c>
      <c r="L9228" s="1" t="str">
        <f>VLOOKUP(M9228,Itens!A$1:B$3327,2,FALSE)</f>
        <v>H17W29</v>
      </c>
      <c r="M9228" s="13">
        <v>5484100000</v>
      </c>
      <c r="N9228" s="13">
        <f t="shared" si="1159"/>
        <v>0</v>
      </c>
      <c r="O9228" s="1">
        <v>12</v>
      </c>
      <c r="P9228" s="1">
        <v>26.939619050000001</v>
      </c>
      <c r="Q9228" s="1" t="s">
        <v>39</v>
      </c>
      <c r="R9228" s="6">
        <v>42626</v>
      </c>
    </row>
    <row r="9229" spans="1:18" x14ac:dyDescent="0.25">
      <c r="A9229" s="1">
        <v>9228</v>
      </c>
      <c r="B9229">
        <f t="shared" si="1152"/>
        <v>0</v>
      </c>
      <c r="C9229">
        <f t="shared" si="1153"/>
        <v>0</v>
      </c>
      <c r="D9229" s="1">
        <f t="shared" si="1154"/>
        <v>0</v>
      </c>
      <c r="E9229" s="1">
        <f t="shared" si="1155"/>
        <v>0</v>
      </c>
      <c r="F9229" s="1">
        <f t="shared" si="1156"/>
        <v>0</v>
      </c>
      <c r="G9229" s="1">
        <f t="shared" si="1157"/>
        <v>0</v>
      </c>
      <c r="H9229" s="1">
        <f t="shared" si="1158"/>
        <v>0</v>
      </c>
      <c r="I9229" s="7" t="s">
        <v>126</v>
      </c>
      <c r="J9229" s="1" t="s">
        <v>127</v>
      </c>
      <c r="K9229" s="1">
        <f>VLOOKUP(L9229,Sheet1!A$1:B$1179,2,FALSE)</f>
        <v>2352200000</v>
      </c>
      <c r="L9229" s="1" t="str">
        <f>VLOOKUP(M9229,Itens!A$1:B$3327,2,FALSE)</f>
        <v>H17WK11</v>
      </c>
      <c r="M9229" s="13">
        <v>2352200000</v>
      </c>
      <c r="N9229" s="13">
        <f t="shared" si="1159"/>
        <v>0</v>
      </c>
      <c r="O9229" s="1">
        <v>24</v>
      </c>
      <c r="P9229" s="1">
        <v>32.336478460000002</v>
      </c>
      <c r="Q9229" s="1" t="s">
        <v>39</v>
      </c>
      <c r="R9229" s="6">
        <v>42626</v>
      </c>
    </row>
    <row r="9230" spans="1:18" x14ac:dyDescent="0.25">
      <c r="A9230" s="1">
        <v>9229</v>
      </c>
      <c r="B9230">
        <f t="shared" si="1152"/>
        <v>0</v>
      </c>
      <c r="C9230">
        <f t="shared" si="1153"/>
        <v>0</v>
      </c>
      <c r="D9230" s="1">
        <f t="shared" si="1154"/>
        <v>0</v>
      </c>
      <c r="E9230" s="1">
        <f t="shared" si="1155"/>
        <v>0</v>
      </c>
      <c r="F9230" s="1">
        <f t="shared" si="1156"/>
        <v>0</v>
      </c>
      <c r="G9230" s="1">
        <f t="shared" si="1157"/>
        <v>0</v>
      </c>
      <c r="H9230" s="1">
        <f t="shared" si="1158"/>
        <v>0</v>
      </c>
      <c r="I9230" s="7" t="s">
        <v>126</v>
      </c>
      <c r="J9230" s="1" t="s">
        <v>127</v>
      </c>
      <c r="K9230" s="1">
        <f>VLOOKUP(L9230,Sheet1!A$1:B$1179,2,FALSE)</f>
        <v>3868100000</v>
      </c>
      <c r="L9230" s="1" t="str">
        <f>VLOOKUP(M9230,Itens!A$1:B$3327,2,FALSE)</f>
        <v>H18W01</v>
      </c>
      <c r="M9230" s="13">
        <v>3868100000</v>
      </c>
      <c r="N9230" s="13">
        <f t="shared" si="1159"/>
        <v>0</v>
      </c>
      <c r="O9230" s="1">
        <v>12</v>
      </c>
      <c r="P9230" s="1">
        <v>14.170119720000001</v>
      </c>
      <c r="Q9230" s="1" t="s">
        <v>39</v>
      </c>
      <c r="R9230" s="6">
        <v>42626</v>
      </c>
    </row>
    <row r="9231" spans="1:18" x14ac:dyDescent="0.25">
      <c r="A9231" s="1">
        <v>9230</v>
      </c>
      <c r="B9231">
        <f t="shared" si="1152"/>
        <v>0</v>
      </c>
      <c r="C9231">
        <f t="shared" si="1153"/>
        <v>0</v>
      </c>
      <c r="D9231" s="1">
        <f t="shared" si="1154"/>
        <v>0</v>
      </c>
      <c r="E9231" s="1">
        <f t="shared" si="1155"/>
        <v>0</v>
      </c>
      <c r="F9231" s="1">
        <f t="shared" si="1156"/>
        <v>0</v>
      </c>
      <c r="G9231" s="1">
        <f t="shared" si="1157"/>
        <v>0</v>
      </c>
      <c r="H9231" s="1">
        <f t="shared" si="1158"/>
        <v>0</v>
      </c>
      <c r="I9231" s="7" t="s">
        <v>126</v>
      </c>
      <c r="J9231" s="1" t="s">
        <v>127</v>
      </c>
      <c r="K9231" s="1">
        <f>VLOOKUP(L9231,Sheet1!A$1:B$1179,2,FALSE)</f>
        <v>1837200000</v>
      </c>
      <c r="L9231" s="1" t="str">
        <f>VLOOKUP(M9231,Itens!A$1:B$3327,2,FALSE)</f>
        <v>H345WK</v>
      </c>
      <c r="M9231" s="13">
        <v>1837200000</v>
      </c>
      <c r="N9231" s="13">
        <f t="shared" si="1159"/>
        <v>0</v>
      </c>
      <c r="O9231" s="1">
        <v>10</v>
      </c>
      <c r="P9231" s="1">
        <v>58.686776000000002</v>
      </c>
      <c r="Q9231" s="1" t="s">
        <v>39</v>
      </c>
      <c r="R9231" s="6">
        <v>42626</v>
      </c>
    </row>
    <row r="9232" spans="1:18" x14ac:dyDescent="0.25">
      <c r="A9232" s="1">
        <v>9231</v>
      </c>
      <c r="B9232">
        <f t="shared" si="1152"/>
        <v>0</v>
      </c>
      <c r="C9232">
        <f t="shared" si="1153"/>
        <v>0</v>
      </c>
      <c r="D9232" s="1">
        <f t="shared" si="1154"/>
        <v>0</v>
      </c>
      <c r="E9232" s="1">
        <f t="shared" si="1155"/>
        <v>0</v>
      </c>
      <c r="F9232" s="1">
        <f t="shared" si="1156"/>
        <v>0</v>
      </c>
      <c r="G9232" s="1">
        <f t="shared" si="1157"/>
        <v>0</v>
      </c>
      <c r="H9232" s="1">
        <f t="shared" si="1158"/>
        <v>0</v>
      </c>
      <c r="I9232" s="7" t="s">
        <v>126</v>
      </c>
      <c r="J9232" s="1" t="s">
        <v>127</v>
      </c>
      <c r="K9232" s="1">
        <f>VLOOKUP(L9232,Sheet1!A$1:B$1179,2,FALSE)</f>
        <v>526600000</v>
      </c>
      <c r="L9232" s="1" t="str">
        <f>VLOOKUP(M9232,Itens!A$1:B$3327,2,FALSE)</f>
        <v>T250W</v>
      </c>
      <c r="M9232" s="13">
        <v>526600000</v>
      </c>
      <c r="N9232" s="13">
        <f t="shared" si="1159"/>
        <v>0</v>
      </c>
      <c r="O9232" s="1">
        <v>36</v>
      </c>
      <c r="P9232" s="1">
        <v>45.846351970000001</v>
      </c>
      <c r="Q9232" s="1" t="s">
        <v>39</v>
      </c>
      <c r="R9232" s="6">
        <v>42626</v>
      </c>
    </row>
    <row r="9233" spans="1:18" x14ac:dyDescent="0.25">
      <c r="A9233" s="1">
        <v>9232</v>
      </c>
      <c r="B9233">
        <f t="shared" si="1152"/>
        <v>0</v>
      </c>
      <c r="C9233">
        <f t="shared" si="1153"/>
        <v>1</v>
      </c>
      <c r="D9233" s="1">
        <f t="shared" si="1154"/>
        <v>1</v>
      </c>
      <c r="E9233" s="1">
        <f t="shared" si="1155"/>
        <v>0</v>
      </c>
      <c r="F9233" s="1">
        <f t="shared" si="1156"/>
        <v>3</v>
      </c>
      <c r="G9233" s="1">
        <f t="shared" si="1157"/>
        <v>0</v>
      </c>
      <c r="H9233" s="1">
        <f t="shared" si="1158"/>
        <v>3</v>
      </c>
      <c r="I9233" s="7" t="s">
        <v>126</v>
      </c>
      <c r="J9233" s="1" t="s">
        <v>127</v>
      </c>
      <c r="K9233" s="1">
        <f>VLOOKUP(L9233,Sheet1!A$1:B$1179,2,FALSE)</f>
        <v>642600000</v>
      </c>
      <c r="L9233" s="1" t="str">
        <f>VLOOKUP(M9233,Itens!A$1:B$3327,2,FALSE)</f>
        <v>T300W</v>
      </c>
      <c r="M9233" s="13">
        <v>642600000</v>
      </c>
      <c r="N9233" s="13">
        <f t="shared" si="1159"/>
        <v>0</v>
      </c>
      <c r="O9233" s="1">
        <v>15</v>
      </c>
      <c r="P9233" s="1">
        <v>54.71440707</v>
      </c>
      <c r="Q9233" s="1" t="s">
        <v>39</v>
      </c>
      <c r="R9233" s="6">
        <v>42626</v>
      </c>
    </row>
    <row r="9234" spans="1:18" x14ac:dyDescent="0.25">
      <c r="A9234" s="1">
        <v>9233</v>
      </c>
      <c r="B9234">
        <f t="shared" si="1152"/>
        <v>0</v>
      </c>
      <c r="C9234">
        <f t="shared" si="1153"/>
        <v>1</v>
      </c>
      <c r="D9234" s="1">
        <f t="shared" si="1154"/>
        <v>1</v>
      </c>
      <c r="E9234" s="1">
        <f t="shared" si="1155"/>
        <v>1</v>
      </c>
      <c r="F9234" s="1">
        <f t="shared" si="1156"/>
        <v>0</v>
      </c>
      <c r="G9234" s="1">
        <f t="shared" si="1157"/>
        <v>0</v>
      </c>
      <c r="H9234" s="1">
        <f t="shared" si="1158"/>
        <v>1</v>
      </c>
      <c r="I9234" s="7" t="s">
        <v>171</v>
      </c>
      <c r="J9234" s="1" t="s">
        <v>172</v>
      </c>
      <c r="K9234" s="1">
        <f>VLOOKUP(L9234,Sheet1!A$1:B$1179,2,FALSE)</f>
        <v>7374310000</v>
      </c>
      <c r="L9234" s="1" t="str">
        <f>VLOOKUP(M9234,Itens!A$1:B$3327,2,FALSE)</f>
        <v>E1009L</v>
      </c>
      <c r="M9234" s="13">
        <v>7374310000</v>
      </c>
      <c r="N9234" s="13">
        <f t="shared" si="1159"/>
        <v>0</v>
      </c>
      <c r="O9234" s="1">
        <v>2</v>
      </c>
      <c r="P9234" s="1">
        <v>55.231725060000002</v>
      </c>
      <c r="Q9234" s="1" t="s">
        <v>93</v>
      </c>
      <c r="R9234" s="6">
        <v>42626</v>
      </c>
    </row>
    <row r="9235" spans="1:18" x14ac:dyDescent="0.25">
      <c r="A9235" s="1">
        <v>9234</v>
      </c>
      <c r="B9235">
        <f t="shared" si="1152"/>
        <v>0</v>
      </c>
      <c r="C9235">
        <f t="shared" si="1153"/>
        <v>0</v>
      </c>
      <c r="D9235" s="1">
        <f t="shared" si="1154"/>
        <v>0</v>
      </c>
      <c r="E9235" s="1">
        <f t="shared" si="1155"/>
        <v>0</v>
      </c>
      <c r="F9235" s="1">
        <f t="shared" si="1156"/>
        <v>0</v>
      </c>
      <c r="G9235" s="1">
        <f t="shared" si="1157"/>
        <v>0</v>
      </c>
      <c r="H9235" s="1">
        <f t="shared" si="1158"/>
        <v>0</v>
      </c>
      <c r="I9235" s="7" t="s">
        <v>171</v>
      </c>
      <c r="J9235" s="1" t="s">
        <v>172</v>
      </c>
      <c r="K9235" s="1">
        <f>VLOOKUP(L9235,Sheet1!A$1:B$1179,2,FALSE)</f>
        <v>11457310000</v>
      </c>
      <c r="L9235" s="1" t="str">
        <f>VLOOKUP(M9235,Itens!A$1:B$3327,2,FALSE)</f>
        <v>E1013L</v>
      </c>
      <c r="M9235" s="13">
        <v>11457310000</v>
      </c>
      <c r="N9235" s="13">
        <f t="shared" si="1159"/>
        <v>0</v>
      </c>
      <c r="O9235" s="1">
        <v>1</v>
      </c>
      <c r="P9235" s="1">
        <v>137.85222372000001</v>
      </c>
      <c r="Q9235" s="1" t="s">
        <v>93</v>
      </c>
      <c r="R9235" s="6">
        <v>42626</v>
      </c>
    </row>
    <row r="9236" spans="1:18" x14ac:dyDescent="0.25">
      <c r="A9236" s="1">
        <v>9235</v>
      </c>
      <c r="B9236">
        <f t="shared" si="1152"/>
        <v>0</v>
      </c>
      <c r="C9236">
        <f t="shared" si="1153"/>
        <v>0</v>
      </c>
      <c r="D9236" s="1">
        <f t="shared" si="1154"/>
        <v>0</v>
      </c>
      <c r="E9236" s="1">
        <f t="shared" si="1155"/>
        <v>0</v>
      </c>
      <c r="F9236" s="1">
        <f t="shared" si="1156"/>
        <v>0</v>
      </c>
      <c r="G9236" s="1">
        <f t="shared" si="1157"/>
        <v>0</v>
      </c>
      <c r="H9236" s="1">
        <f t="shared" si="1158"/>
        <v>0</v>
      </c>
      <c r="I9236" s="7" t="s">
        <v>171</v>
      </c>
      <c r="J9236" s="1" t="s">
        <v>172</v>
      </c>
      <c r="K9236" s="1">
        <f>VLOOKUP(L9236,Sheet1!A$1:B$1179,2,FALSE)</f>
        <v>6045310000</v>
      </c>
      <c r="L9236" s="1" t="str">
        <f>VLOOKUP(M9236,Itens!A$1:B$3327,2,FALSE)</f>
        <v>E1068L</v>
      </c>
      <c r="M9236" s="13">
        <v>6045310000</v>
      </c>
      <c r="N9236" s="13">
        <f t="shared" si="1159"/>
        <v>0</v>
      </c>
      <c r="O9236" s="1">
        <v>5</v>
      </c>
      <c r="P9236" s="1">
        <v>53.734563960000003</v>
      </c>
      <c r="Q9236" s="1" t="s">
        <v>93</v>
      </c>
      <c r="R9236" s="6">
        <v>42626</v>
      </c>
    </row>
    <row r="9237" spans="1:18" x14ac:dyDescent="0.25">
      <c r="A9237" s="1">
        <v>9236</v>
      </c>
      <c r="B9237">
        <f t="shared" si="1152"/>
        <v>0</v>
      </c>
      <c r="C9237">
        <f t="shared" si="1153"/>
        <v>0</v>
      </c>
      <c r="D9237" s="1">
        <f t="shared" si="1154"/>
        <v>0</v>
      </c>
      <c r="E9237" s="1">
        <f t="shared" si="1155"/>
        <v>0</v>
      </c>
      <c r="F9237" s="1">
        <f t="shared" si="1156"/>
        <v>0</v>
      </c>
      <c r="G9237" s="1">
        <f t="shared" si="1157"/>
        <v>0</v>
      </c>
      <c r="H9237" s="1">
        <f t="shared" si="1158"/>
        <v>0</v>
      </c>
      <c r="I9237" s="7" t="s">
        <v>171</v>
      </c>
      <c r="J9237" s="1" t="s">
        <v>172</v>
      </c>
      <c r="K9237" s="1">
        <f>VLOOKUP(L9237,Sheet1!A$1:B$1179,2,FALSE)</f>
        <v>1126110000</v>
      </c>
      <c r="L9237" s="1" t="str">
        <f>VLOOKUP(M9237,Itens!A$1:B$3327,2,FALSE)</f>
        <v>E10H02</v>
      </c>
      <c r="M9237" s="13">
        <v>1126110000</v>
      </c>
      <c r="N9237" s="13">
        <f t="shared" si="1159"/>
        <v>0</v>
      </c>
      <c r="O9237" s="1">
        <v>10</v>
      </c>
      <c r="P9237" s="1">
        <v>5.6913416000000003</v>
      </c>
      <c r="Q9237" s="1" t="s">
        <v>93</v>
      </c>
      <c r="R9237" s="6">
        <v>42626</v>
      </c>
    </row>
    <row r="9238" spans="1:18" x14ac:dyDescent="0.25">
      <c r="A9238" s="1">
        <v>9237</v>
      </c>
      <c r="B9238">
        <f t="shared" si="1152"/>
        <v>0</v>
      </c>
      <c r="C9238">
        <f t="shared" si="1153"/>
        <v>0</v>
      </c>
      <c r="D9238" s="1">
        <f t="shared" si="1154"/>
        <v>0</v>
      </c>
      <c r="E9238" s="1">
        <f t="shared" si="1155"/>
        <v>0</v>
      </c>
      <c r="F9238" s="1">
        <f t="shared" si="1156"/>
        <v>0</v>
      </c>
      <c r="G9238" s="1">
        <f t="shared" si="1157"/>
        <v>0</v>
      </c>
      <c r="H9238" s="1">
        <f t="shared" si="1158"/>
        <v>0</v>
      </c>
      <c r="I9238" s="7" t="s">
        <v>171</v>
      </c>
      <c r="J9238" s="1" t="s">
        <v>172</v>
      </c>
      <c r="K9238" s="1">
        <f>VLOOKUP(L9238,Sheet1!A$1:B$1179,2,FALSE)</f>
        <v>2647130000</v>
      </c>
      <c r="L9238" s="1" t="str">
        <f>VLOOKUP(M9238,Itens!A$1:B$3327,2,FALSE)</f>
        <v>E161H01 D28</v>
      </c>
      <c r="M9238" s="13">
        <v>2647130000</v>
      </c>
      <c r="N9238" s="13">
        <f t="shared" si="1159"/>
        <v>0</v>
      </c>
      <c r="O9238" s="1">
        <v>10</v>
      </c>
      <c r="P9238" s="1">
        <v>13.157819</v>
      </c>
      <c r="Q9238" s="1" t="s">
        <v>93</v>
      </c>
      <c r="R9238" s="6">
        <v>42626</v>
      </c>
    </row>
    <row r="9239" spans="1:18" x14ac:dyDescent="0.25">
      <c r="A9239" s="1">
        <v>9238</v>
      </c>
      <c r="B9239">
        <f t="shared" si="1152"/>
        <v>0</v>
      </c>
      <c r="C9239">
        <f t="shared" si="1153"/>
        <v>0</v>
      </c>
      <c r="D9239" s="1">
        <f t="shared" si="1154"/>
        <v>0</v>
      </c>
      <c r="E9239" s="1">
        <f t="shared" si="1155"/>
        <v>0</v>
      </c>
      <c r="F9239" s="1">
        <f t="shared" si="1156"/>
        <v>0</v>
      </c>
      <c r="G9239" s="1">
        <f t="shared" si="1157"/>
        <v>0</v>
      </c>
      <c r="H9239" s="1">
        <f t="shared" si="1158"/>
        <v>0</v>
      </c>
      <c r="I9239" s="7" t="s">
        <v>171</v>
      </c>
      <c r="J9239" s="1" t="s">
        <v>172</v>
      </c>
      <c r="K9239" s="1">
        <f>VLOOKUP(L9239,Sheet1!A$1:B$1179,2,FALSE)</f>
        <v>1199110000</v>
      </c>
      <c r="L9239" s="1" t="str">
        <f>VLOOKUP(M9239,Itens!A$1:B$3327,2,FALSE)</f>
        <v>E251H D11</v>
      </c>
      <c r="M9239" s="13">
        <v>1199110000</v>
      </c>
      <c r="N9239" s="13">
        <f t="shared" si="1159"/>
        <v>0</v>
      </c>
      <c r="O9239" s="1">
        <v>6</v>
      </c>
      <c r="P9239" s="1">
        <v>22.5931538</v>
      </c>
      <c r="Q9239" s="1" t="s">
        <v>93</v>
      </c>
      <c r="R9239" s="6">
        <v>42626</v>
      </c>
    </row>
    <row r="9240" spans="1:18" x14ac:dyDescent="0.25">
      <c r="A9240" s="1">
        <v>9239</v>
      </c>
      <c r="B9240">
        <f t="shared" si="1152"/>
        <v>0</v>
      </c>
      <c r="C9240">
        <f t="shared" si="1153"/>
        <v>0</v>
      </c>
      <c r="D9240" s="1">
        <f t="shared" si="1154"/>
        <v>0</v>
      </c>
      <c r="E9240" s="1">
        <f t="shared" si="1155"/>
        <v>0</v>
      </c>
      <c r="F9240" s="1">
        <f t="shared" si="1156"/>
        <v>0</v>
      </c>
      <c r="G9240" s="1">
        <f t="shared" si="1157"/>
        <v>0</v>
      </c>
      <c r="H9240" s="1">
        <f t="shared" si="1158"/>
        <v>0</v>
      </c>
      <c r="I9240" s="7" t="s">
        <v>171</v>
      </c>
      <c r="J9240" s="1" t="s">
        <v>172</v>
      </c>
      <c r="K9240" s="1">
        <f>VLOOKUP(L9240,Sheet1!A$1:B$1179,2,FALSE)</f>
        <v>4365130000</v>
      </c>
      <c r="L9240" s="1" t="str">
        <f>VLOOKUP(M9240,Itens!A$1:B$3327,2,FALSE)</f>
        <v>E311H01 D273</v>
      </c>
      <c r="M9240" s="13">
        <v>4365130000</v>
      </c>
      <c r="N9240" s="13">
        <f t="shared" si="1159"/>
        <v>0</v>
      </c>
      <c r="O9240" s="1">
        <v>1</v>
      </c>
      <c r="P9240" s="1">
        <v>139.80872606</v>
      </c>
      <c r="Q9240" s="1" t="s">
        <v>93</v>
      </c>
      <c r="R9240" s="6">
        <v>42626</v>
      </c>
    </row>
    <row r="9241" spans="1:18" x14ac:dyDescent="0.25">
      <c r="A9241" s="1">
        <v>9240</v>
      </c>
      <c r="B9241">
        <f t="shared" si="1152"/>
        <v>0</v>
      </c>
      <c r="C9241">
        <f t="shared" si="1153"/>
        <v>0</v>
      </c>
      <c r="D9241" s="1">
        <f t="shared" si="1154"/>
        <v>0</v>
      </c>
      <c r="E9241" s="1">
        <f t="shared" si="1155"/>
        <v>0</v>
      </c>
      <c r="F9241" s="1">
        <f t="shared" si="1156"/>
        <v>0</v>
      </c>
      <c r="G9241" s="1">
        <f t="shared" si="1157"/>
        <v>0</v>
      </c>
      <c r="H9241" s="1">
        <f t="shared" si="1158"/>
        <v>0</v>
      </c>
      <c r="I9241" s="7" t="s">
        <v>171</v>
      </c>
      <c r="J9241" s="1" t="s">
        <v>172</v>
      </c>
      <c r="K9241" s="1">
        <f>VLOOKUP(L9241,Sheet1!A$1:B$1179,2,FALSE)</f>
        <v>5776310000</v>
      </c>
      <c r="L9241" s="1" t="str">
        <f>VLOOKUP(M9241,Itens!A$1:B$3327,2,FALSE)</f>
        <v>E496L01</v>
      </c>
      <c r="M9241" s="13">
        <v>5776310000</v>
      </c>
      <c r="N9241" s="13">
        <f t="shared" si="1159"/>
        <v>0</v>
      </c>
      <c r="O9241" s="1">
        <v>1</v>
      </c>
      <c r="P9241" s="1">
        <v>138.03132231999999</v>
      </c>
      <c r="Q9241" s="1" t="s">
        <v>93</v>
      </c>
      <c r="R9241" s="6">
        <v>42626</v>
      </c>
    </row>
    <row r="9242" spans="1:18" x14ac:dyDescent="0.25">
      <c r="A9242" s="1">
        <v>9241</v>
      </c>
      <c r="B9242">
        <f t="shared" si="1152"/>
        <v>0</v>
      </c>
      <c r="C9242">
        <f t="shared" si="1153"/>
        <v>0</v>
      </c>
      <c r="D9242" s="1">
        <f t="shared" si="1154"/>
        <v>0</v>
      </c>
      <c r="E9242" s="1">
        <f t="shared" si="1155"/>
        <v>0</v>
      </c>
      <c r="F9242" s="1">
        <f t="shared" si="1156"/>
        <v>0</v>
      </c>
      <c r="G9242" s="1">
        <f t="shared" si="1157"/>
        <v>0</v>
      </c>
      <c r="H9242" s="1">
        <f t="shared" si="1158"/>
        <v>0</v>
      </c>
      <c r="I9242" s="7" t="s">
        <v>171</v>
      </c>
      <c r="J9242" s="1" t="s">
        <v>172</v>
      </c>
      <c r="K9242" s="1">
        <f>VLOOKUP(L9242,Sheet1!A$1:B$1179,2,FALSE)</f>
        <v>1033230000</v>
      </c>
      <c r="L9242" s="1" t="str">
        <f>VLOOKUP(M9242,Itens!A$1:B$3327,2,FALSE)</f>
        <v>E52KP D36</v>
      </c>
      <c r="M9242" s="13">
        <v>1033230000</v>
      </c>
      <c r="N9242" s="13">
        <f t="shared" si="1159"/>
        <v>0</v>
      </c>
      <c r="O9242" s="1">
        <v>10</v>
      </c>
      <c r="P9242" s="1">
        <v>24.39960331</v>
      </c>
      <c r="Q9242" s="1" t="s">
        <v>93</v>
      </c>
      <c r="R9242" s="6">
        <v>42626</v>
      </c>
    </row>
    <row r="9243" spans="1:18" x14ac:dyDescent="0.25">
      <c r="A9243" s="1">
        <v>9242</v>
      </c>
      <c r="B9243">
        <f t="shared" si="1152"/>
        <v>0</v>
      </c>
      <c r="C9243">
        <f t="shared" si="1153"/>
        <v>0</v>
      </c>
      <c r="D9243" s="1">
        <f t="shared" si="1154"/>
        <v>0</v>
      </c>
      <c r="E9243" s="1">
        <f t="shared" si="1155"/>
        <v>0</v>
      </c>
      <c r="F9243" s="1">
        <f t="shared" si="1156"/>
        <v>0</v>
      </c>
      <c r="G9243" s="1">
        <f t="shared" si="1157"/>
        <v>0</v>
      </c>
      <c r="H9243" s="1">
        <f t="shared" si="1158"/>
        <v>0</v>
      </c>
      <c r="I9243" s="7" t="s">
        <v>171</v>
      </c>
      <c r="J9243" s="1" t="s">
        <v>172</v>
      </c>
      <c r="K9243" s="1">
        <f>VLOOKUP(L9243,Sheet1!A$1:B$1179,2,FALSE)</f>
        <v>1067230000</v>
      </c>
      <c r="L9243" s="1" t="str">
        <f>VLOOKUP(M9243,Itens!A$1:B$3327,2,FALSE)</f>
        <v>E57KP D73</v>
      </c>
      <c r="M9243" s="13">
        <v>1067230000</v>
      </c>
      <c r="N9243" s="13">
        <f t="shared" si="1159"/>
        <v>0</v>
      </c>
      <c r="O9243" s="1">
        <v>12</v>
      </c>
      <c r="P9243" s="1">
        <v>35.077660700000003</v>
      </c>
      <c r="Q9243" s="1" t="s">
        <v>93</v>
      </c>
      <c r="R9243" s="6">
        <v>42626</v>
      </c>
    </row>
    <row r="9244" spans="1:18" x14ac:dyDescent="0.25">
      <c r="A9244" s="1">
        <v>9243</v>
      </c>
      <c r="B9244">
        <f t="shared" si="1152"/>
        <v>0</v>
      </c>
      <c r="C9244">
        <f t="shared" si="1153"/>
        <v>0</v>
      </c>
      <c r="D9244" s="1">
        <f t="shared" si="1154"/>
        <v>0</v>
      </c>
      <c r="E9244" s="1">
        <f t="shared" si="1155"/>
        <v>0</v>
      </c>
      <c r="F9244" s="1">
        <f t="shared" si="1156"/>
        <v>0</v>
      </c>
      <c r="G9244" s="1">
        <f t="shared" si="1157"/>
        <v>0</v>
      </c>
      <c r="H9244" s="1">
        <f t="shared" si="1158"/>
        <v>0</v>
      </c>
      <c r="I9244" s="7" t="s">
        <v>171</v>
      </c>
      <c r="J9244" s="1" t="s">
        <v>172</v>
      </c>
      <c r="K9244" s="1">
        <f>VLOOKUP(L9244,Sheet1!A$1:B$1179,2,FALSE)</f>
        <v>6014310000</v>
      </c>
      <c r="L9244" s="1" t="str">
        <f>VLOOKUP(M9244,Itens!A$1:B$3327,2,FALSE)</f>
        <v>E681L</v>
      </c>
      <c r="M9244" s="13">
        <v>6014310000</v>
      </c>
      <c r="N9244" s="13">
        <f t="shared" si="1159"/>
        <v>0</v>
      </c>
      <c r="O9244" s="1">
        <v>6</v>
      </c>
      <c r="P9244" s="1">
        <v>99.949867490000003</v>
      </c>
      <c r="Q9244" s="1" t="s">
        <v>93</v>
      </c>
      <c r="R9244" s="6">
        <v>42626</v>
      </c>
    </row>
    <row r="9245" spans="1:18" x14ac:dyDescent="0.25">
      <c r="A9245" s="1">
        <v>9244</v>
      </c>
      <c r="B9245">
        <f t="shared" si="1152"/>
        <v>0</v>
      </c>
      <c r="C9245">
        <f t="shared" si="1153"/>
        <v>0</v>
      </c>
      <c r="D9245" s="1">
        <f t="shared" si="1154"/>
        <v>0</v>
      </c>
      <c r="E9245" s="1">
        <f t="shared" si="1155"/>
        <v>0</v>
      </c>
      <c r="F9245" s="1">
        <f t="shared" si="1156"/>
        <v>0</v>
      </c>
      <c r="G9245" s="1">
        <f t="shared" si="1157"/>
        <v>0</v>
      </c>
      <c r="H9245" s="1">
        <f t="shared" si="1158"/>
        <v>0</v>
      </c>
      <c r="I9245" s="7" t="s">
        <v>171</v>
      </c>
      <c r="J9245" s="1" t="s">
        <v>172</v>
      </c>
      <c r="K9245" s="1">
        <f>VLOOKUP(L9245,Sheet1!A$1:B$1179,2,FALSE)</f>
        <v>2130200000</v>
      </c>
      <c r="L9245" s="1" t="str">
        <f>VLOOKUP(M9245,Itens!A$1:B$3327,2,FALSE)</f>
        <v>H18WK05</v>
      </c>
      <c r="M9245" s="13">
        <v>2130200000</v>
      </c>
      <c r="N9245" s="13">
        <f t="shared" si="1159"/>
        <v>0</v>
      </c>
      <c r="O9245" s="1">
        <v>10</v>
      </c>
      <c r="P9245" s="1">
        <v>30.626788390000002</v>
      </c>
      <c r="Q9245" s="1" t="s">
        <v>93</v>
      </c>
      <c r="R9245" s="6">
        <v>42626</v>
      </c>
    </row>
    <row r="9246" spans="1:18" x14ac:dyDescent="0.25">
      <c r="A9246" s="1">
        <v>9245</v>
      </c>
      <c r="B9246">
        <f t="shared" si="1152"/>
        <v>0</v>
      </c>
      <c r="C9246">
        <f t="shared" si="1153"/>
        <v>0</v>
      </c>
      <c r="D9246" s="1">
        <f t="shared" si="1154"/>
        <v>0</v>
      </c>
      <c r="E9246" s="1">
        <f t="shared" si="1155"/>
        <v>0</v>
      </c>
      <c r="F9246" s="1">
        <f t="shared" si="1156"/>
        <v>0</v>
      </c>
      <c r="G9246" s="1">
        <f t="shared" si="1157"/>
        <v>0</v>
      </c>
      <c r="H9246" s="1">
        <f t="shared" si="1158"/>
        <v>0</v>
      </c>
      <c r="I9246" s="7" t="s">
        <v>171</v>
      </c>
      <c r="J9246" s="1" t="s">
        <v>172</v>
      </c>
      <c r="K9246" s="1">
        <f>VLOOKUP(L9246,Sheet1!A$1:B$1179,2,FALSE)</f>
        <v>5381100000</v>
      </c>
      <c r="L9246" s="1" t="str">
        <f>VLOOKUP(M9246,Itens!A$1:B$3327,2,FALSE)</f>
        <v>H19W10</v>
      </c>
      <c r="M9246" s="13">
        <v>5381100000</v>
      </c>
      <c r="N9246" s="13">
        <f t="shared" si="1159"/>
        <v>0</v>
      </c>
      <c r="O9246" s="1">
        <v>12</v>
      </c>
      <c r="P9246" s="1">
        <v>33.602814600000002</v>
      </c>
      <c r="Q9246" s="1" t="s">
        <v>93</v>
      </c>
      <c r="R9246" s="6">
        <v>42626</v>
      </c>
    </row>
    <row r="9247" spans="1:18" x14ac:dyDescent="0.25">
      <c r="A9247" s="1">
        <v>9246</v>
      </c>
      <c r="B9247">
        <f t="shared" si="1152"/>
        <v>0</v>
      </c>
      <c r="C9247">
        <f t="shared" si="1153"/>
        <v>0</v>
      </c>
      <c r="D9247" s="1">
        <f t="shared" si="1154"/>
        <v>0</v>
      </c>
      <c r="E9247" s="1">
        <f t="shared" si="1155"/>
        <v>0</v>
      </c>
      <c r="F9247" s="1">
        <f t="shared" si="1156"/>
        <v>0</v>
      </c>
      <c r="G9247" s="1">
        <f t="shared" si="1157"/>
        <v>0</v>
      </c>
      <c r="H9247" s="1">
        <f t="shared" si="1158"/>
        <v>0</v>
      </c>
      <c r="I9247" s="7" t="s">
        <v>171</v>
      </c>
      <c r="J9247" s="1" t="s">
        <v>172</v>
      </c>
      <c r="K9247" s="1">
        <f>VLOOKUP(L9247,Sheet1!A$1:B$1179,2,FALSE)</f>
        <v>6005100000</v>
      </c>
      <c r="L9247" s="1" t="str">
        <f>VLOOKUP(M9247,Itens!A$1:B$3327,2,FALSE)</f>
        <v>H200W01</v>
      </c>
      <c r="M9247" s="13">
        <v>3842100000</v>
      </c>
      <c r="N9247" s="13">
        <f t="shared" si="1159"/>
        <v>1</v>
      </c>
      <c r="O9247" s="1">
        <v>12</v>
      </c>
      <c r="P9247" s="1">
        <v>20.014759120000001</v>
      </c>
      <c r="Q9247" s="1" t="s">
        <v>93</v>
      </c>
      <c r="R9247" s="6">
        <v>42626</v>
      </c>
    </row>
    <row r="9248" spans="1:18" x14ac:dyDescent="0.25">
      <c r="A9248" s="1">
        <v>9247</v>
      </c>
      <c r="B9248">
        <f t="shared" si="1152"/>
        <v>0</v>
      </c>
      <c r="C9248">
        <f t="shared" si="1153"/>
        <v>0</v>
      </c>
      <c r="D9248" s="1">
        <f t="shared" si="1154"/>
        <v>0</v>
      </c>
      <c r="E9248" s="1">
        <f t="shared" si="1155"/>
        <v>0</v>
      </c>
      <c r="F9248" s="1">
        <f t="shared" si="1156"/>
        <v>0</v>
      </c>
      <c r="G9248" s="1">
        <f t="shared" si="1157"/>
        <v>0</v>
      </c>
      <c r="H9248" s="1">
        <f t="shared" si="1158"/>
        <v>0</v>
      </c>
      <c r="I9248" s="7" t="s">
        <v>171</v>
      </c>
      <c r="J9248" s="1" t="s">
        <v>172</v>
      </c>
      <c r="K9248" s="1">
        <f>VLOOKUP(L9248,Sheet1!A$1:B$1179,2,FALSE)</f>
        <v>3343200000</v>
      </c>
      <c r="L9248" s="1" t="str">
        <f>VLOOKUP(M9248,Itens!A$1:B$3327,2,FALSE)</f>
        <v>H200WDK</v>
      </c>
      <c r="M9248" s="13">
        <v>2082200000</v>
      </c>
      <c r="N9248" s="13">
        <f t="shared" si="1159"/>
        <v>1</v>
      </c>
      <c r="O9248" s="1">
        <v>6</v>
      </c>
      <c r="P9248" s="1">
        <v>31.58572461</v>
      </c>
      <c r="Q9248" s="1" t="s">
        <v>93</v>
      </c>
      <c r="R9248" s="6">
        <v>42626</v>
      </c>
    </row>
    <row r="9249" spans="1:18" x14ac:dyDescent="0.25">
      <c r="A9249" s="1">
        <v>9248</v>
      </c>
      <c r="B9249">
        <f t="shared" si="1152"/>
        <v>0</v>
      </c>
      <c r="C9249">
        <f t="shared" si="1153"/>
        <v>0</v>
      </c>
      <c r="D9249" s="1">
        <f t="shared" si="1154"/>
        <v>0</v>
      </c>
      <c r="E9249" s="1">
        <f t="shared" si="1155"/>
        <v>0</v>
      </c>
      <c r="F9249" s="1">
        <f t="shared" si="1156"/>
        <v>0</v>
      </c>
      <c r="G9249" s="1">
        <f t="shared" si="1157"/>
        <v>0</v>
      </c>
      <c r="H9249" s="1">
        <f t="shared" si="1158"/>
        <v>0</v>
      </c>
      <c r="I9249" s="7" t="s">
        <v>171</v>
      </c>
      <c r="J9249" s="1" t="s">
        <v>172</v>
      </c>
      <c r="K9249" s="1">
        <f>VLOOKUP(L9249,Sheet1!A$1:B$1179,2,FALSE)</f>
        <v>6172100000</v>
      </c>
      <c r="L9249" s="1" t="str">
        <f>VLOOKUP(M9249,Itens!A$1:B$3327,2,FALSE)</f>
        <v>H200WN01</v>
      </c>
      <c r="M9249" s="13">
        <v>3887100000</v>
      </c>
      <c r="N9249" s="13">
        <f t="shared" si="1159"/>
        <v>1</v>
      </c>
      <c r="O9249" s="1">
        <v>6</v>
      </c>
      <c r="P9249" s="1">
        <v>35.960491930000003</v>
      </c>
      <c r="Q9249" s="1" t="s">
        <v>93</v>
      </c>
      <c r="R9249" s="6">
        <v>42626</v>
      </c>
    </row>
    <row r="9250" spans="1:18" x14ac:dyDescent="0.25">
      <c r="A9250" s="1">
        <v>9249</v>
      </c>
      <c r="B9250">
        <f t="shared" si="1152"/>
        <v>0</v>
      </c>
      <c r="C9250">
        <f t="shared" si="1153"/>
        <v>0</v>
      </c>
      <c r="D9250" s="1">
        <f t="shared" si="1154"/>
        <v>0</v>
      </c>
      <c r="E9250" s="1">
        <f t="shared" si="1155"/>
        <v>0</v>
      </c>
      <c r="F9250" s="1">
        <f t="shared" si="1156"/>
        <v>0</v>
      </c>
      <c r="G9250" s="1">
        <f t="shared" si="1157"/>
        <v>0</v>
      </c>
      <c r="H9250" s="1">
        <f t="shared" si="1158"/>
        <v>0</v>
      </c>
      <c r="I9250" s="7" t="s">
        <v>171</v>
      </c>
      <c r="J9250" s="1" t="s">
        <v>172</v>
      </c>
      <c r="K9250" s="1">
        <f>VLOOKUP(L9250,Sheet1!A$1:B$1179,2,FALSE)</f>
        <v>5269100000</v>
      </c>
      <c r="L9250" s="1" t="str">
        <f>VLOOKUP(M9250,Itens!A$1:B$3327,2,FALSE)</f>
        <v>H300W03</v>
      </c>
      <c r="M9250" s="13">
        <v>5269100000</v>
      </c>
      <c r="N9250" s="13">
        <f t="shared" si="1159"/>
        <v>0</v>
      </c>
      <c r="O9250" s="1">
        <v>6</v>
      </c>
      <c r="P9250" s="1">
        <v>40.323357770000001</v>
      </c>
      <c r="Q9250" s="1" t="s">
        <v>93</v>
      </c>
      <c r="R9250" s="6">
        <v>42626</v>
      </c>
    </row>
    <row r="9251" spans="1:18" x14ac:dyDescent="0.25">
      <c r="A9251" s="1">
        <v>9250</v>
      </c>
      <c r="B9251">
        <f t="shared" si="1152"/>
        <v>0</v>
      </c>
      <c r="C9251">
        <f t="shared" si="1153"/>
        <v>0</v>
      </c>
      <c r="D9251" s="1">
        <f t="shared" si="1154"/>
        <v>0</v>
      </c>
      <c r="E9251" s="1">
        <f t="shared" si="1155"/>
        <v>0</v>
      </c>
      <c r="F9251" s="1">
        <f t="shared" si="1156"/>
        <v>0</v>
      </c>
      <c r="G9251" s="1">
        <f t="shared" si="1157"/>
        <v>0</v>
      </c>
      <c r="H9251" s="1">
        <f t="shared" si="1158"/>
        <v>0</v>
      </c>
      <c r="I9251" s="7" t="s">
        <v>171</v>
      </c>
      <c r="J9251" s="1" t="s">
        <v>172</v>
      </c>
      <c r="K9251" s="1">
        <f>VLOOKUP(L9251,Sheet1!A$1:B$1179,2,FALSE)</f>
        <v>1872200000</v>
      </c>
      <c r="L9251" s="1" t="str">
        <f>VLOOKUP(M9251,Itens!A$1:B$3327,2,FALSE)</f>
        <v>H328WK</v>
      </c>
      <c r="M9251" s="13">
        <v>1872200000</v>
      </c>
      <c r="N9251" s="13">
        <f t="shared" si="1159"/>
        <v>0</v>
      </c>
      <c r="O9251" s="1">
        <v>6</v>
      </c>
      <c r="P9251" s="1">
        <v>50.730916980000003</v>
      </c>
      <c r="Q9251" s="1" t="s">
        <v>93</v>
      </c>
      <c r="R9251" s="6">
        <v>42626</v>
      </c>
    </row>
    <row r="9252" spans="1:18" x14ac:dyDescent="0.25">
      <c r="A9252" s="1">
        <v>9251</v>
      </c>
      <c r="B9252">
        <f t="shared" si="1152"/>
        <v>0</v>
      </c>
      <c r="C9252">
        <f t="shared" si="1153"/>
        <v>0</v>
      </c>
      <c r="D9252" s="1">
        <f t="shared" si="1154"/>
        <v>0</v>
      </c>
      <c r="E9252" s="1">
        <f t="shared" si="1155"/>
        <v>0</v>
      </c>
      <c r="F9252" s="1">
        <f t="shared" si="1156"/>
        <v>0</v>
      </c>
      <c r="G9252" s="1">
        <f t="shared" si="1157"/>
        <v>0</v>
      </c>
      <c r="H9252" s="1">
        <f t="shared" si="1158"/>
        <v>0</v>
      </c>
      <c r="I9252" s="7" t="s">
        <v>171</v>
      </c>
      <c r="J9252" s="1" t="s">
        <v>172</v>
      </c>
      <c r="K9252" s="1">
        <f>VLOOKUP(L9252,Sheet1!A$1:B$1179,2,FALSE)</f>
        <v>2706200000</v>
      </c>
      <c r="L9252" s="1" t="str">
        <f>VLOOKUP(M9252,Itens!A$1:B$3327,2,FALSE)</f>
        <v>H704WK</v>
      </c>
      <c r="M9252" s="13">
        <v>2706200000</v>
      </c>
      <c r="N9252" s="13">
        <f t="shared" si="1159"/>
        <v>0</v>
      </c>
      <c r="O9252" s="1">
        <v>12</v>
      </c>
      <c r="P9252" s="1">
        <v>33.121663589999997</v>
      </c>
      <c r="Q9252" s="1" t="s">
        <v>93</v>
      </c>
      <c r="R9252" s="6">
        <v>42626</v>
      </c>
    </row>
    <row r="9253" spans="1:18" x14ac:dyDescent="0.25">
      <c r="A9253" s="1">
        <v>9252</v>
      </c>
      <c r="B9253">
        <f t="shared" si="1152"/>
        <v>0</v>
      </c>
      <c r="C9253">
        <f t="shared" si="1153"/>
        <v>0</v>
      </c>
      <c r="D9253" s="1">
        <f t="shared" si="1154"/>
        <v>0</v>
      </c>
      <c r="E9253" s="1">
        <f t="shared" si="1155"/>
        <v>0</v>
      </c>
      <c r="F9253" s="1">
        <f t="shared" si="1156"/>
        <v>0</v>
      </c>
      <c r="G9253" s="1">
        <f t="shared" si="1157"/>
        <v>0</v>
      </c>
      <c r="H9253" s="1">
        <f t="shared" si="1158"/>
        <v>0</v>
      </c>
      <c r="I9253" s="7" t="s">
        <v>171</v>
      </c>
      <c r="J9253" s="1" t="s">
        <v>172</v>
      </c>
      <c r="K9253" s="1">
        <f>VLOOKUP(L9253,Sheet1!A$1:B$1179,2,FALSE)</f>
        <v>3872100000</v>
      </c>
      <c r="L9253" s="1" t="str">
        <f>VLOOKUP(M9253,Itens!A$1:B$3327,2,FALSE)</f>
        <v>H97W</v>
      </c>
      <c r="M9253" s="13">
        <v>3872100000</v>
      </c>
      <c r="N9253" s="13">
        <f t="shared" si="1159"/>
        <v>0</v>
      </c>
      <c r="O9253" s="1">
        <v>4</v>
      </c>
      <c r="P9253" s="1">
        <v>19.987509849999999</v>
      </c>
      <c r="Q9253" s="1" t="s">
        <v>93</v>
      </c>
      <c r="R9253" s="6">
        <v>42626</v>
      </c>
    </row>
    <row r="9254" spans="1:18" x14ac:dyDescent="0.25">
      <c r="A9254" s="1">
        <v>9253</v>
      </c>
      <c r="B9254">
        <f t="shared" si="1152"/>
        <v>0</v>
      </c>
      <c r="C9254">
        <f t="shared" si="1153"/>
        <v>1</v>
      </c>
      <c r="D9254" s="1">
        <f t="shared" si="1154"/>
        <v>1</v>
      </c>
      <c r="E9254" s="1">
        <f t="shared" si="1155"/>
        <v>0</v>
      </c>
      <c r="F9254" s="1">
        <f t="shared" si="1156"/>
        <v>3</v>
      </c>
      <c r="G9254" s="1">
        <f t="shared" si="1157"/>
        <v>0</v>
      </c>
      <c r="H9254" s="1">
        <f t="shared" si="1158"/>
        <v>3</v>
      </c>
      <c r="I9254" s="7" t="s">
        <v>171</v>
      </c>
      <c r="J9254" s="1" t="s">
        <v>172</v>
      </c>
      <c r="K9254" s="1">
        <f>VLOOKUP(L9254,Sheet1!A$1:B$1179,2,FALSE)</f>
        <v>526600000</v>
      </c>
      <c r="L9254" s="1" t="str">
        <f>VLOOKUP(M9254,Itens!A$1:B$3327,2,FALSE)</f>
        <v>T250W</v>
      </c>
      <c r="M9254" s="13">
        <v>526600000</v>
      </c>
      <c r="N9254" s="13">
        <f t="shared" si="1159"/>
        <v>0</v>
      </c>
      <c r="O9254" s="1">
        <v>15</v>
      </c>
      <c r="P9254" s="1">
        <v>46.851579039999997</v>
      </c>
      <c r="Q9254" s="1" t="s">
        <v>93</v>
      </c>
      <c r="R9254" s="6">
        <v>42626</v>
      </c>
    </row>
    <row r="9255" spans="1:18" x14ac:dyDescent="0.25">
      <c r="A9255" s="1">
        <v>9254</v>
      </c>
      <c r="B9255">
        <f t="shared" si="1152"/>
        <v>0</v>
      </c>
      <c r="C9255">
        <f t="shared" si="1153"/>
        <v>1</v>
      </c>
      <c r="D9255" s="1">
        <f t="shared" si="1154"/>
        <v>1</v>
      </c>
      <c r="E9255" s="1">
        <f t="shared" si="1155"/>
        <v>1</v>
      </c>
      <c r="F9255" s="1">
        <f t="shared" si="1156"/>
        <v>0</v>
      </c>
      <c r="G9255" s="1">
        <f t="shared" si="1157"/>
        <v>0</v>
      </c>
      <c r="H9255" s="1">
        <f t="shared" si="1158"/>
        <v>1</v>
      </c>
      <c r="I9255" s="7" t="s">
        <v>318</v>
      </c>
      <c r="J9255" s="1" t="s">
        <v>319</v>
      </c>
      <c r="K9255" s="1">
        <f>VLOOKUP(L9255,Sheet1!A$1:B$1179,2,FALSE)</f>
        <v>5774310000</v>
      </c>
      <c r="L9255" s="1" t="str">
        <f>VLOOKUP(M9255,Itens!A$1:B$3327,2,FALSE)</f>
        <v>E1006L</v>
      </c>
      <c r="M9255" s="13">
        <v>5774310000</v>
      </c>
      <c r="N9255" s="13">
        <f t="shared" si="1159"/>
        <v>0</v>
      </c>
      <c r="O9255" s="1">
        <v>3</v>
      </c>
      <c r="P9255" s="1">
        <v>126.265765</v>
      </c>
      <c r="Q9255" s="1" t="s">
        <v>39</v>
      </c>
      <c r="R9255" s="6">
        <v>42626</v>
      </c>
    </row>
    <row r="9256" spans="1:18" x14ac:dyDescent="0.25">
      <c r="A9256" s="1">
        <v>9255</v>
      </c>
      <c r="B9256">
        <f t="shared" si="1152"/>
        <v>0</v>
      </c>
      <c r="C9256">
        <f t="shared" si="1153"/>
        <v>0</v>
      </c>
      <c r="D9256" s="1">
        <f t="shared" si="1154"/>
        <v>0</v>
      </c>
      <c r="E9256" s="1">
        <f t="shared" si="1155"/>
        <v>0</v>
      </c>
      <c r="F9256" s="1">
        <f t="shared" si="1156"/>
        <v>0</v>
      </c>
      <c r="G9256" s="1">
        <f t="shared" si="1157"/>
        <v>0</v>
      </c>
      <c r="H9256" s="1">
        <f t="shared" si="1158"/>
        <v>0</v>
      </c>
      <c r="I9256" s="7" t="s">
        <v>318</v>
      </c>
      <c r="J9256" s="1" t="s">
        <v>319</v>
      </c>
      <c r="K9256" s="1">
        <f>VLOOKUP(L9256,Sheet1!A$1:B$1179,2,FALSE)</f>
        <v>7374310000</v>
      </c>
      <c r="L9256" s="1" t="str">
        <f>VLOOKUP(M9256,Itens!A$1:B$3327,2,FALSE)</f>
        <v>E1009L</v>
      </c>
      <c r="M9256" s="13">
        <v>7374310000</v>
      </c>
      <c r="N9256" s="13">
        <f t="shared" si="1159"/>
        <v>0</v>
      </c>
      <c r="O9256" s="1">
        <v>3</v>
      </c>
      <c r="P9256" s="1">
        <v>55.228261459999999</v>
      </c>
      <c r="Q9256" s="1" t="s">
        <v>39</v>
      </c>
      <c r="R9256" s="6">
        <v>42626</v>
      </c>
    </row>
    <row r="9257" spans="1:18" x14ac:dyDescent="0.25">
      <c r="A9257" s="1">
        <v>9256</v>
      </c>
      <c r="B9257">
        <f t="shared" si="1152"/>
        <v>0</v>
      </c>
      <c r="C9257">
        <f t="shared" si="1153"/>
        <v>0</v>
      </c>
      <c r="D9257" s="1">
        <f t="shared" si="1154"/>
        <v>0</v>
      </c>
      <c r="E9257" s="1">
        <f t="shared" si="1155"/>
        <v>0</v>
      </c>
      <c r="F9257" s="1">
        <f t="shared" si="1156"/>
        <v>0</v>
      </c>
      <c r="G9257" s="1">
        <f t="shared" si="1157"/>
        <v>0</v>
      </c>
      <c r="H9257" s="1">
        <f t="shared" si="1158"/>
        <v>0</v>
      </c>
      <c r="I9257" s="7" t="s">
        <v>318</v>
      </c>
      <c r="J9257" s="1" t="s">
        <v>319</v>
      </c>
      <c r="K9257" s="1">
        <f>VLOOKUP(L9257,Sheet1!A$1:B$1179,2,FALSE)</f>
        <v>11457310000</v>
      </c>
      <c r="L9257" s="1" t="str">
        <f>VLOOKUP(M9257,Itens!A$1:B$3327,2,FALSE)</f>
        <v>E1013L</v>
      </c>
      <c r="M9257" s="13">
        <v>11457310000</v>
      </c>
      <c r="N9257" s="13">
        <f t="shared" si="1159"/>
        <v>0</v>
      </c>
      <c r="O9257" s="1">
        <v>6</v>
      </c>
      <c r="P9257" s="1">
        <v>137.85293318999999</v>
      </c>
      <c r="Q9257" s="1" t="s">
        <v>39</v>
      </c>
      <c r="R9257" s="6">
        <v>42626</v>
      </c>
    </row>
    <row r="9258" spans="1:18" x14ac:dyDescent="0.25">
      <c r="A9258" s="1">
        <v>9257</v>
      </c>
      <c r="B9258">
        <f t="shared" si="1152"/>
        <v>0</v>
      </c>
      <c r="C9258">
        <f t="shared" si="1153"/>
        <v>0</v>
      </c>
      <c r="D9258" s="1">
        <f t="shared" si="1154"/>
        <v>0</v>
      </c>
      <c r="E9258" s="1">
        <f t="shared" si="1155"/>
        <v>0</v>
      </c>
      <c r="F9258" s="1">
        <f t="shared" si="1156"/>
        <v>0</v>
      </c>
      <c r="G9258" s="1">
        <f t="shared" si="1157"/>
        <v>0</v>
      </c>
      <c r="H9258" s="1">
        <f t="shared" si="1158"/>
        <v>0</v>
      </c>
      <c r="I9258" s="7" t="s">
        <v>318</v>
      </c>
      <c r="J9258" s="1" t="s">
        <v>319</v>
      </c>
      <c r="K9258" s="1">
        <f>VLOOKUP(L9258,Sheet1!A$1:B$1179,2,FALSE)</f>
        <v>7335310000</v>
      </c>
      <c r="L9258" s="1" t="str">
        <f>VLOOKUP(M9258,Itens!A$1:B$3327,2,FALSE)</f>
        <v>E1028L</v>
      </c>
      <c r="M9258" s="13">
        <v>7335310000</v>
      </c>
      <c r="N9258" s="13">
        <f t="shared" si="1159"/>
        <v>0</v>
      </c>
      <c r="O9258" s="1">
        <v>12</v>
      </c>
      <c r="P9258" s="1">
        <v>83.242887890000006</v>
      </c>
      <c r="Q9258" s="1" t="s">
        <v>39</v>
      </c>
      <c r="R9258" s="6">
        <v>42626</v>
      </c>
    </row>
    <row r="9259" spans="1:18" x14ac:dyDescent="0.25">
      <c r="A9259" s="1">
        <v>9258</v>
      </c>
      <c r="B9259">
        <f t="shared" si="1152"/>
        <v>0</v>
      </c>
      <c r="C9259">
        <f t="shared" si="1153"/>
        <v>0</v>
      </c>
      <c r="D9259" s="1">
        <f t="shared" si="1154"/>
        <v>0</v>
      </c>
      <c r="E9259" s="1">
        <f t="shared" si="1155"/>
        <v>0</v>
      </c>
      <c r="F9259" s="1">
        <f t="shared" si="1156"/>
        <v>0</v>
      </c>
      <c r="G9259" s="1">
        <f t="shared" si="1157"/>
        <v>0</v>
      </c>
      <c r="H9259" s="1">
        <f t="shared" si="1158"/>
        <v>0</v>
      </c>
      <c r="I9259" s="7" t="s">
        <v>318</v>
      </c>
      <c r="J9259" s="1" t="s">
        <v>319</v>
      </c>
      <c r="K9259" s="1">
        <f>VLOOKUP(L9259,Sheet1!A$1:B$1179,2,FALSE)</f>
        <v>4447130000</v>
      </c>
      <c r="L9259" s="1" t="str">
        <f>VLOOKUP(M9259,Itens!A$1:B$3327,2,FALSE)</f>
        <v>E11H D204</v>
      </c>
      <c r="M9259" s="13">
        <v>4447130000</v>
      </c>
      <c r="N9259" s="13">
        <f t="shared" si="1159"/>
        <v>0</v>
      </c>
      <c r="O9259" s="1">
        <v>10</v>
      </c>
      <c r="P9259" s="1">
        <v>12.44083125</v>
      </c>
      <c r="Q9259" s="1" t="s">
        <v>39</v>
      </c>
      <c r="R9259" s="6">
        <v>42626</v>
      </c>
    </row>
    <row r="9260" spans="1:18" x14ac:dyDescent="0.25">
      <c r="A9260" s="1">
        <v>9259</v>
      </c>
      <c r="B9260">
        <f t="shared" si="1152"/>
        <v>0</v>
      </c>
      <c r="C9260">
        <f t="shared" si="1153"/>
        <v>0</v>
      </c>
      <c r="D9260" s="1">
        <f t="shared" si="1154"/>
        <v>0</v>
      </c>
      <c r="E9260" s="1">
        <f t="shared" si="1155"/>
        <v>0</v>
      </c>
      <c r="F9260" s="1">
        <f t="shared" si="1156"/>
        <v>0</v>
      </c>
      <c r="G9260" s="1">
        <f t="shared" si="1157"/>
        <v>0</v>
      </c>
      <c r="H9260" s="1">
        <f t="shared" si="1158"/>
        <v>0</v>
      </c>
      <c r="I9260" s="7" t="s">
        <v>318</v>
      </c>
      <c r="J9260" s="1" t="s">
        <v>319</v>
      </c>
      <c r="K9260" s="1">
        <f>VLOOKUP(L9260,Sheet1!A$1:B$1179,2,FALSE)</f>
        <v>3035130000</v>
      </c>
      <c r="L9260" s="1" t="str">
        <f>VLOOKUP(M9260,Itens!A$1:B$3327,2,FALSE)</f>
        <v>E123H01 D194</v>
      </c>
      <c r="M9260" s="13">
        <v>3035130000</v>
      </c>
      <c r="N9260" s="13">
        <f t="shared" si="1159"/>
        <v>0</v>
      </c>
      <c r="O9260" s="1">
        <v>20</v>
      </c>
      <c r="P9260" s="1">
        <v>34.686472199999997</v>
      </c>
      <c r="Q9260" s="1" t="s">
        <v>39</v>
      </c>
      <c r="R9260" s="6">
        <v>42626</v>
      </c>
    </row>
    <row r="9261" spans="1:18" x14ac:dyDescent="0.25">
      <c r="A9261" s="1">
        <v>9260</v>
      </c>
      <c r="B9261">
        <f t="shared" si="1152"/>
        <v>0</v>
      </c>
      <c r="C9261">
        <f t="shared" si="1153"/>
        <v>0</v>
      </c>
      <c r="D9261" s="1">
        <f t="shared" si="1154"/>
        <v>0</v>
      </c>
      <c r="E9261" s="1">
        <f t="shared" si="1155"/>
        <v>0</v>
      </c>
      <c r="F9261" s="1">
        <f t="shared" si="1156"/>
        <v>0</v>
      </c>
      <c r="G9261" s="1">
        <f t="shared" si="1157"/>
        <v>0</v>
      </c>
      <c r="H9261" s="1">
        <f t="shared" si="1158"/>
        <v>0</v>
      </c>
      <c r="I9261" s="7" t="s">
        <v>318</v>
      </c>
      <c r="J9261" s="1" t="s">
        <v>319</v>
      </c>
      <c r="K9261" s="1">
        <f>VLOOKUP(L9261,Sheet1!A$1:B$1179,2,FALSE)</f>
        <v>2644130000</v>
      </c>
      <c r="L9261" s="1" t="str">
        <f>VLOOKUP(M9261,Itens!A$1:B$3327,2,FALSE)</f>
        <v>E160H01 D28</v>
      </c>
      <c r="M9261" s="13">
        <v>2644130000</v>
      </c>
      <c r="N9261" s="13">
        <f t="shared" si="1159"/>
        <v>0</v>
      </c>
      <c r="O9261" s="1">
        <v>30</v>
      </c>
      <c r="P9261" s="1">
        <v>11.02303545</v>
      </c>
      <c r="Q9261" s="1" t="s">
        <v>39</v>
      </c>
      <c r="R9261" s="6">
        <v>42626</v>
      </c>
    </row>
    <row r="9262" spans="1:18" x14ac:dyDescent="0.25">
      <c r="A9262" s="1">
        <v>9261</v>
      </c>
      <c r="B9262">
        <f t="shared" si="1152"/>
        <v>0</v>
      </c>
      <c r="C9262">
        <f t="shared" si="1153"/>
        <v>0</v>
      </c>
      <c r="D9262" s="1">
        <f t="shared" si="1154"/>
        <v>0</v>
      </c>
      <c r="E9262" s="1">
        <f t="shared" si="1155"/>
        <v>0</v>
      </c>
      <c r="F9262" s="1">
        <f t="shared" si="1156"/>
        <v>0</v>
      </c>
      <c r="G9262" s="1">
        <f t="shared" si="1157"/>
        <v>0</v>
      </c>
      <c r="H9262" s="1">
        <f t="shared" si="1158"/>
        <v>0</v>
      </c>
      <c r="I9262" s="7" t="s">
        <v>318</v>
      </c>
      <c r="J9262" s="1" t="s">
        <v>319</v>
      </c>
      <c r="K9262" s="1">
        <f>VLOOKUP(L9262,Sheet1!A$1:B$1179,2,FALSE)</f>
        <v>2649130000</v>
      </c>
      <c r="L9262" s="1" t="str">
        <f>VLOOKUP(M9262,Itens!A$1:B$3327,2,FALSE)</f>
        <v>E161H D28</v>
      </c>
      <c r="M9262" s="13">
        <v>2649130000</v>
      </c>
      <c r="N9262" s="13">
        <f t="shared" si="1159"/>
        <v>0</v>
      </c>
      <c r="O9262" s="1">
        <v>10</v>
      </c>
      <c r="P9262" s="1">
        <v>13.573087129999999</v>
      </c>
      <c r="Q9262" s="1" t="s">
        <v>39</v>
      </c>
      <c r="R9262" s="6">
        <v>42626</v>
      </c>
    </row>
    <row r="9263" spans="1:18" x14ac:dyDescent="0.25">
      <c r="A9263" s="1">
        <v>9262</v>
      </c>
      <c r="B9263">
        <f t="shared" si="1152"/>
        <v>0</v>
      </c>
      <c r="C9263">
        <f t="shared" si="1153"/>
        <v>0</v>
      </c>
      <c r="D9263" s="1">
        <f t="shared" si="1154"/>
        <v>0</v>
      </c>
      <c r="E9263" s="1">
        <f t="shared" si="1155"/>
        <v>0</v>
      </c>
      <c r="F9263" s="1">
        <f t="shared" si="1156"/>
        <v>0</v>
      </c>
      <c r="G9263" s="1">
        <f t="shared" si="1157"/>
        <v>0</v>
      </c>
      <c r="H9263" s="1">
        <f t="shared" si="1158"/>
        <v>0</v>
      </c>
      <c r="I9263" s="7" t="s">
        <v>318</v>
      </c>
      <c r="J9263" s="1" t="s">
        <v>319</v>
      </c>
      <c r="K9263" s="1">
        <f>VLOOKUP(L9263,Sheet1!A$1:B$1179,2,FALSE)</f>
        <v>2697130000</v>
      </c>
      <c r="L9263" s="1" t="str">
        <f>VLOOKUP(M9263,Itens!A$1:B$3327,2,FALSE)</f>
        <v>E175H D129</v>
      </c>
      <c r="M9263" s="13">
        <v>2697130000</v>
      </c>
      <c r="N9263" s="13">
        <f t="shared" si="1159"/>
        <v>0</v>
      </c>
      <c r="O9263" s="1">
        <v>6</v>
      </c>
      <c r="P9263" s="1">
        <v>21.35063564</v>
      </c>
      <c r="Q9263" s="1" t="s">
        <v>39</v>
      </c>
      <c r="R9263" s="6">
        <v>42626</v>
      </c>
    </row>
    <row r="9264" spans="1:18" x14ac:dyDescent="0.25">
      <c r="A9264" s="1">
        <v>9263</v>
      </c>
      <c r="B9264">
        <f t="shared" si="1152"/>
        <v>0</v>
      </c>
      <c r="C9264">
        <f t="shared" si="1153"/>
        <v>0</v>
      </c>
      <c r="D9264" s="1">
        <f t="shared" si="1154"/>
        <v>0</v>
      </c>
      <c r="E9264" s="1">
        <f t="shared" si="1155"/>
        <v>0</v>
      </c>
      <c r="F9264" s="1">
        <f t="shared" si="1156"/>
        <v>0</v>
      </c>
      <c r="G9264" s="1">
        <f t="shared" si="1157"/>
        <v>0</v>
      </c>
      <c r="H9264" s="1">
        <f t="shared" si="1158"/>
        <v>0</v>
      </c>
      <c r="I9264" s="7" t="s">
        <v>318</v>
      </c>
      <c r="J9264" s="1" t="s">
        <v>319</v>
      </c>
      <c r="K9264" s="1">
        <f>VLOOKUP(L9264,Sheet1!A$1:B$1179,2,FALSE)</f>
        <v>7159310000</v>
      </c>
      <c r="L9264" s="1" t="str">
        <f>VLOOKUP(M9264,Itens!A$1:B$3327,2,FALSE)</f>
        <v>E2960LI</v>
      </c>
      <c r="M9264" s="13">
        <v>7159310000</v>
      </c>
      <c r="N9264" s="13">
        <f t="shared" si="1159"/>
        <v>0</v>
      </c>
      <c r="O9264" s="1">
        <v>6</v>
      </c>
      <c r="P9264" s="1">
        <v>31.116452630000001</v>
      </c>
      <c r="Q9264" s="1" t="s">
        <v>39</v>
      </c>
      <c r="R9264" s="6">
        <v>42626</v>
      </c>
    </row>
    <row r="9265" spans="1:18" x14ac:dyDescent="0.25">
      <c r="A9265" s="1">
        <v>9264</v>
      </c>
      <c r="B9265">
        <f t="shared" si="1152"/>
        <v>0</v>
      </c>
      <c r="C9265">
        <f t="shared" si="1153"/>
        <v>0</v>
      </c>
      <c r="D9265" s="1">
        <f t="shared" si="1154"/>
        <v>0</v>
      </c>
      <c r="E9265" s="1">
        <f t="shared" si="1155"/>
        <v>0</v>
      </c>
      <c r="F9265" s="1">
        <f t="shared" si="1156"/>
        <v>0</v>
      </c>
      <c r="G9265" s="1">
        <f t="shared" si="1157"/>
        <v>0</v>
      </c>
      <c r="H9265" s="1">
        <f t="shared" si="1158"/>
        <v>0</v>
      </c>
      <c r="I9265" s="7" t="s">
        <v>318</v>
      </c>
      <c r="J9265" s="1" t="s">
        <v>319</v>
      </c>
      <c r="K9265" s="1">
        <f>VLOOKUP(L9265,Sheet1!A$1:B$1179,2,FALSE)</f>
        <v>4365130000</v>
      </c>
      <c r="L9265" s="1" t="str">
        <f>VLOOKUP(M9265,Itens!A$1:B$3327,2,FALSE)</f>
        <v>E311H01 D273</v>
      </c>
      <c r="M9265" s="13">
        <v>4365130000</v>
      </c>
      <c r="N9265" s="13">
        <f t="shared" si="1159"/>
        <v>0</v>
      </c>
      <c r="O9265" s="1">
        <v>6</v>
      </c>
      <c r="P9265" s="1">
        <v>127.10273343</v>
      </c>
      <c r="Q9265" s="1" t="s">
        <v>39</v>
      </c>
      <c r="R9265" s="6">
        <v>42626</v>
      </c>
    </row>
    <row r="9266" spans="1:18" x14ac:dyDescent="0.25">
      <c r="A9266" s="1">
        <v>9265</v>
      </c>
      <c r="B9266">
        <f t="shared" si="1152"/>
        <v>0</v>
      </c>
      <c r="C9266">
        <f t="shared" si="1153"/>
        <v>0</v>
      </c>
      <c r="D9266" s="1">
        <f t="shared" si="1154"/>
        <v>0</v>
      </c>
      <c r="E9266" s="1">
        <f t="shared" si="1155"/>
        <v>0</v>
      </c>
      <c r="F9266" s="1">
        <f t="shared" si="1156"/>
        <v>0</v>
      </c>
      <c r="G9266" s="1">
        <f t="shared" si="1157"/>
        <v>0</v>
      </c>
      <c r="H9266" s="1">
        <f t="shared" si="1158"/>
        <v>0</v>
      </c>
      <c r="I9266" s="7" t="s">
        <v>318</v>
      </c>
      <c r="J9266" s="1" t="s">
        <v>319</v>
      </c>
      <c r="K9266" s="1">
        <f>VLOOKUP(L9266,Sheet1!A$1:B$1179,2,FALSE)</f>
        <v>5721310000</v>
      </c>
      <c r="L9266" s="1" t="str">
        <f>VLOOKUP(M9266,Itens!A$1:B$3327,2,FALSE)</f>
        <v>E420L</v>
      </c>
      <c r="M9266" s="13">
        <v>5721310000</v>
      </c>
      <c r="N9266" s="13">
        <f t="shared" si="1159"/>
        <v>0</v>
      </c>
      <c r="O9266" s="1">
        <v>12</v>
      </c>
      <c r="P9266" s="1">
        <v>131.46431314</v>
      </c>
      <c r="Q9266" s="1" t="s">
        <v>39</v>
      </c>
      <c r="R9266" s="6">
        <v>42626</v>
      </c>
    </row>
    <row r="9267" spans="1:18" x14ac:dyDescent="0.25">
      <c r="A9267" s="1">
        <v>9266</v>
      </c>
      <c r="B9267">
        <f t="shared" si="1152"/>
        <v>0</v>
      </c>
      <c r="C9267">
        <f t="shared" si="1153"/>
        <v>0</v>
      </c>
      <c r="D9267" s="1">
        <f t="shared" si="1154"/>
        <v>0</v>
      </c>
      <c r="E9267" s="1">
        <f t="shared" si="1155"/>
        <v>0</v>
      </c>
      <c r="F9267" s="1">
        <f t="shared" si="1156"/>
        <v>0</v>
      </c>
      <c r="G9267" s="1">
        <f t="shared" si="1157"/>
        <v>0</v>
      </c>
      <c r="H9267" s="1">
        <f t="shared" si="1158"/>
        <v>0</v>
      </c>
      <c r="I9267" s="7" t="s">
        <v>318</v>
      </c>
      <c r="J9267" s="1" t="s">
        <v>319</v>
      </c>
      <c r="K9267" s="1">
        <f>VLOOKUP(L9267,Sheet1!A$1:B$1179,2,FALSE)</f>
        <v>1037230000</v>
      </c>
      <c r="L9267" s="1" t="str">
        <f>VLOOKUP(M9267,Itens!A$1:B$3327,2,FALSE)</f>
        <v>E422KP D98</v>
      </c>
      <c r="M9267" s="13">
        <v>1037230000</v>
      </c>
      <c r="N9267" s="13">
        <f t="shared" si="1159"/>
        <v>0</v>
      </c>
      <c r="O9267" s="1">
        <v>12</v>
      </c>
      <c r="P9267" s="1">
        <v>30.32200542</v>
      </c>
      <c r="Q9267" s="1" t="s">
        <v>39</v>
      </c>
      <c r="R9267" s="6">
        <v>42626</v>
      </c>
    </row>
    <row r="9268" spans="1:18" x14ac:dyDescent="0.25">
      <c r="A9268" s="1">
        <v>9267</v>
      </c>
      <c r="B9268">
        <f t="shared" si="1152"/>
        <v>0</v>
      </c>
      <c r="C9268">
        <f t="shared" si="1153"/>
        <v>0</v>
      </c>
      <c r="D9268" s="1">
        <f t="shared" si="1154"/>
        <v>0</v>
      </c>
      <c r="E9268" s="1">
        <f t="shared" si="1155"/>
        <v>0</v>
      </c>
      <c r="F9268" s="1">
        <f t="shared" si="1156"/>
        <v>0</v>
      </c>
      <c r="G9268" s="1">
        <f t="shared" si="1157"/>
        <v>0</v>
      </c>
      <c r="H9268" s="1">
        <f t="shared" si="1158"/>
        <v>0</v>
      </c>
      <c r="I9268" s="7" t="s">
        <v>318</v>
      </c>
      <c r="J9268" s="1" t="s">
        <v>319</v>
      </c>
      <c r="K9268" s="1">
        <f>VLOOKUP(L9268,Sheet1!A$1:B$1179,2,FALSE)</f>
        <v>1035230000</v>
      </c>
      <c r="L9268" s="1" t="str">
        <f>VLOOKUP(M9268,Itens!A$1:B$3327,2,FALSE)</f>
        <v>E500KP02 D36</v>
      </c>
      <c r="M9268" s="13">
        <v>1035230000</v>
      </c>
      <c r="N9268" s="13">
        <f t="shared" si="1159"/>
        <v>0</v>
      </c>
      <c r="O9268" s="1">
        <v>12</v>
      </c>
      <c r="P9268" s="1">
        <v>31.349280019999998</v>
      </c>
      <c r="Q9268" s="1" t="s">
        <v>39</v>
      </c>
      <c r="R9268" s="6">
        <v>42626</v>
      </c>
    </row>
    <row r="9269" spans="1:18" x14ac:dyDescent="0.25">
      <c r="A9269" s="1">
        <v>9268</v>
      </c>
      <c r="B9269">
        <f t="shared" si="1152"/>
        <v>0</v>
      </c>
      <c r="C9269">
        <f t="shared" si="1153"/>
        <v>0</v>
      </c>
      <c r="D9269" s="1">
        <f t="shared" si="1154"/>
        <v>0</v>
      </c>
      <c r="E9269" s="1">
        <f t="shared" si="1155"/>
        <v>0</v>
      </c>
      <c r="F9269" s="1">
        <f t="shared" si="1156"/>
        <v>0</v>
      </c>
      <c r="G9269" s="1">
        <f t="shared" si="1157"/>
        <v>0</v>
      </c>
      <c r="H9269" s="1">
        <f t="shared" si="1158"/>
        <v>0</v>
      </c>
      <c r="I9269" s="7" t="s">
        <v>318</v>
      </c>
      <c r="J9269" s="1" t="s">
        <v>319</v>
      </c>
      <c r="K9269" s="1">
        <f>VLOOKUP(L9269,Sheet1!A$1:B$1179,2,FALSE)</f>
        <v>1033230000</v>
      </c>
      <c r="L9269" s="1" t="str">
        <f>VLOOKUP(M9269,Itens!A$1:B$3327,2,FALSE)</f>
        <v>E52KP D36</v>
      </c>
      <c r="M9269" s="13">
        <v>1033230000</v>
      </c>
      <c r="N9269" s="13">
        <f t="shared" si="1159"/>
        <v>0</v>
      </c>
      <c r="O9269" s="1">
        <v>12</v>
      </c>
      <c r="P9269" s="1">
        <v>24.399465599999999</v>
      </c>
      <c r="Q9269" s="1" t="s">
        <v>39</v>
      </c>
      <c r="R9269" s="6">
        <v>42626</v>
      </c>
    </row>
    <row r="9270" spans="1:18" x14ac:dyDescent="0.25">
      <c r="A9270" s="1">
        <v>9269</v>
      </c>
      <c r="B9270">
        <f t="shared" si="1152"/>
        <v>0</v>
      </c>
      <c r="C9270">
        <f t="shared" si="1153"/>
        <v>0</v>
      </c>
      <c r="D9270" s="1">
        <f t="shared" si="1154"/>
        <v>0</v>
      </c>
      <c r="E9270" s="1">
        <f t="shared" si="1155"/>
        <v>0</v>
      </c>
      <c r="F9270" s="1">
        <f t="shared" si="1156"/>
        <v>0</v>
      </c>
      <c r="G9270" s="1">
        <f t="shared" si="1157"/>
        <v>0</v>
      </c>
      <c r="H9270" s="1">
        <f t="shared" si="1158"/>
        <v>0</v>
      </c>
      <c r="I9270" s="7" t="s">
        <v>318</v>
      </c>
      <c r="J9270" s="1" t="s">
        <v>319</v>
      </c>
      <c r="K9270" s="1">
        <f>VLOOKUP(L9270,Sheet1!A$1:B$1179,2,FALSE)</f>
        <v>7375310000</v>
      </c>
      <c r="L9270" s="1" t="str">
        <f>VLOOKUP(M9270,Itens!A$1:B$3327,2,FALSE)</f>
        <v>E603L R</v>
      </c>
      <c r="M9270" s="13">
        <v>7375310000</v>
      </c>
      <c r="N9270" s="13">
        <f t="shared" si="1159"/>
        <v>0</v>
      </c>
      <c r="O9270" s="1">
        <v>12</v>
      </c>
      <c r="P9270" s="1">
        <v>91.484756099999998</v>
      </c>
      <c r="Q9270" s="1" t="s">
        <v>39</v>
      </c>
      <c r="R9270" s="6">
        <v>42626</v>
      </c>
    </row>
    <row r="9271" spans="1:18" x14ac:dyDescent="0.25">
      <c r="A9271" s="1">
        <v>9270</v>
      </c>
      <c r="B9271">
        <f t="shared" si="1152"/>
        <v>0</v>
      </c>
      <c r="C9271">
        <f t="shared" si="1153"/>
        <v>0</v>
      </c>
      <c r="D9271" s="1">
        <f t="shared" si="1154"/>
        <v>0</v>
      </c>
      <c r="E9271" s="1">
        <f t="shared" si="1155"/>
        <v>0</v>
      </c>
      <c r="F9271" s="1">
        <f t="shared" si="1156"/>
        <v>0</v>
      </c>
      <c r="G9271" s="1">
        <f t="shared" si="1157"/>
        <v>0</v>
      </c>
      <c r="H9271" s="1">
        <f t="shared" si="1158"/>
        <v>0</v>
      </c>
      <c r="I9271" s="7" t="s">
        <v>318</v>
      </c>
      <c r="J9271" s="1" t="s">
        <v>319</v>
      </c>
      <c r="K9271" s="1">
        <f>VLOOKUP(L9271,Sheet1!A$1:B$1179,2,FALSE)</f>
        <v>6014310000</v>
      </c>
      <c r="L9271" s="1" t="str">
        <f>VLOOKUP(M9271,Itens!A$1:B$3327,2,FALSE)</f>
        <v>E681L</v>
      </c>
      <c r="M9271" s="13">
        <v>6014310000</v>
      </c>
      <c r="N9271" s="13">
        <f t="shared" si="1159"/>
        <v>0</v>
      </c>
      <c r="O9271" s="1">
        <v>6</v>
      </c>
      <c r="P9271" s="1">
        <v>99.949867490000003</v>
      </c>
      <c r="Q9271" s="1" t="s">
        <v>39</v>
      </c>
      <c r="R9271" s="6">
        <v>42626</v>
      </c>
    </row>
    <row r="9272" spans="1:18" x14ac:dyDescent="0.25">
      <c r="A9272" s="1">
        <v>9271</v>
      </c>
      <c r="B9272">
        <f t="shared" si="1152"/>
        <v>0</v>
      </c>
      <c r="C9272">
        <f t="shared" si="1153"/>
        <v>0</v>
      </c>
      <c r="D9272" s="1">
        <f t="shared" si="1154"/>
        <v>0</v>
      </c>
      <c r="E9272" s="1">
        <f t="shared" si="1155"/>
        <v>0</v>
      </c>
      <c r="F9272" s="1">
        <f t="shared" si="1156"/>
        <v>0</v>
      </c>
      <c r="G9272" s="1">
        <f t="shared" si="1157"/>
        <v>0</v>
      </c>
      <c r="H9272" s="1">
        <f t="shared" si="1158"/>
        <v>0</v>
      </c>
      <c r="I9272" s="7" t="s">
        <v>318</v>
      </c>
      <c r="J9272" s="1" t="s">
        <v>319</v>
      </c>
      <c r="K9272" s="1">
        <f>VLOOKUP(L9272,Sheet1!A$1:B$1179,2,FALSE)</f>
        <v>136300000</v>
      </c>
      <c r="L9272" s="1" t="str">
        <f>VLOOKUP(M9272,Itens!A$1:B$3327,2,FALSE)</f>
        <v>H100WL</v>
      </c>
      <c r="M9272" s="13">
        <v>136300000</v>
      </c>
      <c r="N9272" s="13">
        <f t="shared" si="1159"/>
        <v>0</v>
      </c>
      <c r="O9272" s="1">
        <v>10</v>
      </c>
      <c r="P9272" s="1">
        <v>25.72111263</v>
      </c>
      <c r="Q9272" s="1" t="s">
        <v>39</v>
      </c>
      <c r="R9272" s="6">
        <v>42626</v>
      </c>
    </row>
    <row r="9273" spans="1:18" x14ac:dyDescent="0.25">
      <c r="A9273" s="1">
        <v>9272</v>
      </c>
      <c r="B9273">
        <f t="shared" si="1152"/>
        <v>0</v>
      </c>
      <c r="C9273">
        <f t="shared" si="1153"/>
        <v>0</v>
      </c>
      <c r="D9273" s="1">
        <f t="shared" si="1154"/>
        <v>0</v>
      </c>
      <c r="E9273" s="1">
        <f t="shared" si="1155"/>
        <v>0</v>
      </c>
      <c r="F9273" s="1">
        <f t="shared" si="1156"/>
        <v>0</v>
      </c>
      <c r="G9273" s="1">
        <f t="shared" si="1157"/>
        <v>0</v>
      </c>
      <c r="H9273" s="1">
        <f t="shared" si="1158"/>
        <v>0</v>
      </c>
      <c r="I9273" s="7" t="s">
        <v>318</v>
      </c>
      <c r="J9273" s="1" t="s">
        <v>319</v>
      </c>
      <c r="K9273" s="1">
        <f>VLOOKUP(L9273,Sheet1!A$1:B$1179,2,FALSE)</f>
        <v>1709100000</v>
      </c>
      <c r="L9273" s="1" t="str">
        <f>VLOOKUP(M9273,Itens!A$1:B$3327,2,FALSE)</f>
        <v>H10W17</v>
      </c>
      <c r="M9273" s="13">
        <v>1709100000</v>
      </c>
      <c r="N9273" s="13">
        <f t="shared" si="1159"/>
        <v>0</v>
      </c>
      <c r="O9273" s="1">
        <v>10</v>
      </c>
      <c r="P9273" s="1">
        <v>9.7319479199999996</v>
      </c>
      <c r="Q9273" s="1" t="s">
        <v>39</v>
      </c>
      <c r="R9273" s="6">
        <v>42626</v>
      </c>
    </row>
    <row r="9274" spans="1:18" x14ac:dyDescent="0.25">
      <c r="A9274" s="1">
        <v>9273</v>
      </c>
      <c r="B9274">
        <f t="shared" si="1152"/>
        <v>0</v>
      </c>
      <c r="C9274">
        <f t="shared" si="1153"/>
        <v>0</v>
      </c>
      <c r="D9274" s="1">
        <f t="shared" si="1154"/>
        <v>0</v>
      </c>
      <c r="E9274" s="1">
        <f t="shared" si="1155"/>
        <v>0</v>
      </c>
      <c r="F9274" s="1">
        <f t="shared" si="1156"/>
        <v>0</v>
      </c>
      <c r="G9274" s="1">
        <f t="shared" si="1157"/>
        <v>0</v>
      </c>
      <c r="H9274" s="1">
        <f t="shared" si="1158"/>
        <v>0</v>
      </c>
      <c r="I9274" s="7" t="s">
        <v>318</v>
      </c>
      <c r="J9274" s="1" t="s">
        <v>319</v>
      </c>
      <c r="K9274" s="1">
        <f>VLOOKUP(L9274,Sheet1!A$1:B$1179,2,FALSE)</f>
        <v>2084200000</v>
      </c>
      <c r="L9274" s="1" t="str">
        <f>VLOOKUP(M9274,Itens!A$1:B$3327,2,FALSE)</f>
        <v>H17WK04</v>
      </c>
      <c r="M9274" s="13">
        <v>2084200000</v>
      </c>
      <c r="N9274" s="13">
        <f t="shared" si="1159"/>
        <v>0</v>
      </c>
      <c r="O9274" s="1">
        <v>12</v>
      </c>
      <c r="P9274" s="1">
        <v>12.28007807</v>
      </c>
      <c r="Q9274" s="1" t="s">
        <v>39</v>
      </c>
      <c r="R9274" s="6">
        <v>42626</v>
      </c>
    </row>
    <row r="9275" spans="1:18" x14ac:dyDescent="0.25">
      <c r="A9275" s="1">
        <v>9274</v>
      </c>
      <c r="B9275">
        <f t="shared" si="1152"/>
        <v>0</v>
      </c>
      <c r="C9275">
        <f t="shared" si="1153"/>
        <v>0</v>
      </c>
      <c r="D9275" s="1">
        <f t="shared" si="1154"/>
        <v>0</v>
      </c>
      <c r="E9275" s="1">
        <f t="shared" si="1155"/>
        <v>0</v>
      </c>
      <c r="F9275" s="1">
        <f t="shared" si="1156"/>
        <v>0</v>
      </c>
      <c r="G9275" s="1">
        <f t="shared" si="1157"/>
        <v>0</v>
      </c>
      <c r="H9275" s="1">
        <f t="shared" si="1158"/>
        <v>0</v>
      </c>
      <c r="I9275" s="7" t="s">
        <v>318</v>
      </c>
      <c r="J9275" s="1" t="s">
        <v>319</v>
      </c>
      <c r="K9275" s="1">
        <f>VLOOKUP(L9275,Sheet1!A$1:B$1179,2,FALSE)</f>
        <v>5381100000</v>
      </c>
      <c r="L9275" s="1" t="str">
        <f>VLOOKUP(M9275,Itens!A$1:B$3327,2,FALSE)</f>
        <v>H19W10</v>
      </c>
      <c r="M9275" s="13">
        <v>5381100000</v>
      </c>
      <c r="N9275" s="13">
        <f t="shared" si="1159"/>
        <v>0</v>
      </c>
      <c r="O9275" s="1">
        <v>24</v>
      </c>
      <c r="P9275" s="1">
        <v>33.602814600000002</v>
      </c>
      <c r="Q9275" s="1" t="s">
        <v>39</v>
      </c>
      <c r="R9275" s="6">
        <v>42626</v>
      </c>
    </row>
    <row r="9276" spans="1:18" x14ac:dyDescent="0.25">
      <c r="A9276" s="1">
        <v>9275</v>
      </c>
      <c r="B9276">
        <f t="shared" si="1152"/>
        <v>0</v>
      </c>
      <c r="C9276">
        <f t="shared" si="1153"/>
        <v>0</v>
      </c>
      <c r="D9276" s="1">
        <f t="shared" si="1154"/>
        <v>0</v>
      </c>
      <c r="E9276" s="1">
        <f t="shared" si="1155"/>
        <v>0</v>
      </c>
      <c r="F9276" s="1">
        <f t="shared" si="1156"/>
        <v>0</v>
      </c>
      <c r="G9276" s="1">
        <f t="shared" si="1157"/>
        <v>0</v>
      </c>
      <c r="H9276" s="1">
        <f t="shared" si="1158"/>
        <v>0</v>
      </c>
      <c r="I9276" s="7" t="s">
        <v>318</v>
      </c>
      <c r="J9276" s="1" t="s">
        <v>319</v>
      </c>
      <c r="K9276" s="1">
        <f>VLOOKUP(L9276,Sheet1!A$1:B$1179,2,FALSE)</f>
        <v>6005100000</v>
      </c>
      <c r="L9276" s="1" t="str">
        <f>VLOOKUP(M9276,Itens!A$1:B$3327,2,FALSE)</f>
        <v>H200W01</v>
      </c>
      <c r="M9276" s="13">
        <v>3842100000</v>
      </c>
      <c r="N9276" s="13">
        <f t="shared" si="1159"/>
        <v>1</v>
      </c>
      <c r="O9276" s="1">
        <v>24</v>
      </c>
      <c r="P9276" s="1">
        <v>21.068119589999998</v>
      </c>
      <c r="Q9276" s="1" t="s">
        <v>39</v>
      </c>
      <c r="R9276" s="6">
        <v>42626</v>
      </c>
    </row>
    <row r="9277" spans="1:18" x14ac:dyDescent="0.25">
      <c r="A9277" s="1">
        <v>9276</v>
      </c>
      <c r="B9277">
        <f t="shared" si="1152"/>
        <v>0</v>
      </c>
      <c r="C9277">
        <f t="shared" si="1153"/>
        <v>0</v>
      </c>
      <c r="D9277" s="1">
        <f t="shared" si="1154"/>
        <v>0</v>
      </c>
      <c r="E9277" s="1">
        <f t="shared" si="1155"/>
        <v>0</v>
      </c>
      <c r="F9277" s="1">
        <f t="shared" si="1156"/>
        <v>0</v>
      </c>
      <c r="G9277" s="1">
        <f t="shared" si="1157"/>
        <v>0</v>
      </c>
      <c r="H9277" s="1">
        <f t="shared" si="1158"/>
        <v>0</v>
      </c>
      <c r="I9277" s="7" t="s">
        <v>318</v>
      </c>
      <c r="J9277" s="1" t="s">
        <v>319</v>
      </c>
      <c r="K9277" s="1">
        <f>VLOOKUP(L9277,Sheet1!A$1:B$1179,2,FALSE)</f>
        <v>5666100000</v>
      </c>
      <c r="L9277" s="1" t="str">
        <f>VLOOKUP(M9277,Itens!A$1:B$3327,2,FALSE)</f>
        <v>H200W02</v>
      </c>
      <c r="M9277" s="13">
        <v>3834100000</v>
      </c>
      <c r="N9277" s="13">
        <f t="shared" si="1159"/>
        <v>1</v>
      </c>
      <c r="O9277" s="1">
        <v>24</v>
      </c>
      <c r="P9277" s="1">
        <v>29.337133000000001</v>
      </c>
      <c r="Q9277" s="1" t="s">
        <v>39</v>
      </c>
      <c r="R9277" s="6">
        <v>42626</v>
      </c>
    </row>
    <row r="9278" spans="1:18" x14ac:dyDescent="0.25">
      <c r="A9278" s="1">
        <v>9277</v>
      </c>
      <c r="B9278">
        <f t="shared" si="1152"/>
        <v>0</v>
      </c>
      <c r="C9278">
        <f t="shared" si="1153"/>
        <v>0</v>
      </c>
      <c r="D9278" s="1">
        <f t="shared" si="1154"/>
        <v>0</v>
      </c>
      <c r="E9278" s="1">
        <f t="shared" si="1155"/>
        <v>0</v>
      </c>
      <c r="F9278" s="1">
        <f t="shared" si="1156"/>
        <v>0</v>
      </c>
      <c r="G9278" s="1">
        <f t="shared" si="1157"/>
        <v>0</v>
      </c>
      <c r="H9278" s="1">
        <f t="shared" si="1158"/>
        <v>0</v>
      </c>
      <c r="I9278" s="7" t="s">
        <v>318</v>
      </c>
      <c r="J9278" s="1" t="s">
        <v>319</v>
      </c>
      <c r="K9278" s="1">
        <f>VLOOKUP(L9278,Sheet1!A$1:B$1179,2,FALSE)</f>
        <v>6006100000</v>
      </c>
      <c r="L9278" s="1" t="str">
        <f>VLOOKUP(M9278,Itens!A$1:B$3327,2,FALSE)</f>
        <v>H200W04</v>
      </c>
      <c r="M9278" s="13">
        <v>3835100000</v>
      </c>
      <c r="N9278" s="13">
        <f t="shared" si="1159"/>
        <v>1</v>
      </c>
      <c r="O9278" s="1">
        <v>24</v>
      </c>
      <c r="P9278" s="1">
        <v>25.580163420000002</v>
      </c>
      <c r="Q9278" s="1" t="s">
        <v>39</v>
      </c>
      <c r="R9278" s="6">
        <v>42626</v>
      </c>
    </row>
    <row r="9279" spans="1:18" x14ac:dyDescent="0.25">
      <c r="A9279" s="1">
        <v>9278</v>
      </c>
      <c r="B9279">
        <f t="shared" si="1152"/>
        <v>0</v>
      </c>
      <c r="C9279">
        <f t="shared" si="1153"/>
        <v>0</v>
      </c>
      <c r="D9279" s="1">
        <f t="shared" si="1154"/>
        <v>0</v>
      </c>
      <c r="E9279" s="1">
        <f t="shared" si="1155"/>
        <v>0</v>
      </c>
      <c r="F9279" s="1">
        <f t="shared" si="1156"/>
        <v>0</v>
      </c>
      <c r="G9279" s="1">
        <f t="shared" si="1157"/>
        <v>0</v>
      </c>
      <c r="H9279" s="1">
        <f t="shared" si="1158"/>
        <v>0</v>
      </c>
      <c r="I9279" s="7" t="s">
        <v>318</v>
      </c>
      <c r="J9279" s="1" t="s">
        <v>319</v>
      </c>
      <c r="K9279" s="1">
        <f>VLOOKUP(L9279,Sheet1!A$1:B$1179,2,FALSE)</f>
        <v>2775200000</v>
      </c>
      <c r="L9279" s="1" t="str">
        <f>VLOOKUP(M9279,Itens!A$1:B$3327,2,FALSE)</f>
        <v>H201WDK</v>
      </c>
      <c r="M9279" s="13">
        <v>2775200000</v>
      </c>
      <c r="N9279" s="13">
        <f t="shared" si="1159"/>
        <v>0</v>
      </c>
      <c r="O9279" s="1">
        <v>12</v>
      </c>
      <c r="P9279" s="1">
        <v>113.49496935000001</v>
      </c>
      <c r="Q9279" s="1" t="s">
        <v>39</v>
      </c>
      <c r="R9279" s="6">
        <v>42626</v>
      </c>
    </row>
    <row r="9280" spans="1:18" x14ac:dyDescent="0.25">
      <c r="A9280" s="1">
        <v>9279</v>
      </c>
      <c r="B9280">
        <f t="shared" si="1152"/>
        <v>0</v>
      </c>
      <c r="C9280">
        <f t="shared" si="1153"/>
        <v>0</v>
      </c>
      <c r="D9280" s="1">
        <f t="shared" si="1154"/>
        <v>0</v>
      </c>
      <c r="E9280" s="1">
        <f t="shared" si="1155"/>
        <v>0</v>
      </c>
      <c r="F9280" s="1">
        <f t="shared" si="1156"/>
        <v>0</v>
      </c>
      <c r="G9280" s="1">
        <f t="shared" si="1157"/>
        <v>0</v>
      </c>
      <c r="H9280" s="1">
        <f t="shared" si="1158"/>
        <v>0</v>
      </c>
      <c r="I9280" s="7" t="s">
        <v>318</v>
      </c>
      <c r="J9280" s="1" t="s">
        <v>319</v>
      </c>
      <c r="K9280" s="1">
        <f>VLOOKUP(L9280,Sheet1!A$1:B$1179,2,FALSE)</f>
        <v>5010100000</v>
      </c>
      <c r="L9280" s="1" t="str">
        <f>VLOOKUP(M9280,Itens!A$1:B$3327,2,FALSE)</f>
        <v>H206W</v>
      </c>
      <c r="M9280" s="13">
        <v>5010100000</v>
      </c>
      <c r="N9280" s="13">
        <f t="shared" si="1159"/>
        <v>0</v>
      </c>
      <c r="O9280" s="1">
        <v>10</v>
      </c>
      <c r="P9280" s="1">
        <v>21.15950067</v>
      </c>
      <c r="Q9280" s="1" t="s">
        <v>39</v>
      </c>
      <c r="R9280" s="6">
        <v>42626</v>
      </c>
    </row>
    <row r="9281" spans="1:18" x14ac:dyDescent="0.25">
      <c r="A9281" s="1">
        <v>9280</v>
      </c>
      <c r="B9281">
        <f t="shared" si="1152"/>
        <v>0</v>
      </c>
      <c r="C9281">
        <f t="shared" si="1153"/>
        <v>0</v>
      </c>
      <c r="D9281" s="1">
        <f t="shared" si="1154"/>
        <v>0</v>
      </c>
      <c r="E9281" s="1">
        <f t="shared" si="1155"/>
        <v>0</v>
      </c>
      <c r="F9281" s="1">
        <f t="shared" si="1156"/>
        <v>0</v>
      </c>
      <c r="G9281" s="1">
        <f t="shared" si="1157"/>
        <v>0</v>
      </c>
      <c r="H9281" s="1">
        <f t="shared" si="1158"/>
        <v>0</v>
      </c>
      <c r="I9281" s="7" t="s">
        <v>318</v>
      </c>
      <c r="J9281" s="1" t="s">
        <v>319</v>
      </c>
      <c r="K9281" s="1">
        <f>VLOOKUP(L9281,Sheet1!A$1:B$1179,2,FALSE)</f>
        <v>3843100000</v>
      </c>
      <c r="L9281" s="1" t="str">
        <f>VLOOKUP(M9281,Itens!A$1:B$3327,2,FALSE)</f>
        <v>H230W</v>
      </c>
      <c r="M9281" s="13">
        <v>3843100000</v>
      </c>
      <c r="N9281" s="13">
        <f t="shared" si="1159"/>
        <v>0</v>
      </c>
      <c r="O9281" s="1">
        <v>12</v>
      </c>
      <c r="P9281" s="1">
        <v>60.157189199999998</v>
      </c>
      <c r="Q9281" s="1" t="s">
        <v>39</v>
      </c>
      <c r="R9281" s="6">
        <v>42626</v>
      </c>
    </row>
    <row r="9282" spans="1:18" x14ac:dyDescent="0.25">
      <c r="A9282" s="1">
        <v>9281</v>
      </c>
      <c r="B9282">
        <f t="shared" si="1152"/>
        <v>0</v>
      </c>
      <c r="C9282">
        <f t="shared" si="1153"/>
        <v>0</v>
      </c>
      <c r="D9282" s="1">
        <f t="shared" si="1154"/>
        <v>0</v>
      </c>
      <c r="E9282" s="1">
        <f t="shared" si="1155"/>
        <v>0</v>
      </c>
      <c r="F9282" s="1">
        <f t="shared" si="1156"/>
        <v>0</v>
      </c>
      <c r="G9282" s="1">
        <f t="shared" si="1157"/>
        <v>0</v>
      </c>
      <c r="H9282" s="1">
        <f t="shared" si="1158"/>
        <v>0</v>
      </c>
      <c r="I9282" s="7" t="s">
        <v>318</v>
      </c>
      <c r="J9282" s="1" t="s">
        <v>319</v>
      </c>
      <c r="K9282" s="1">
        <f>VLOOKUP(L9282,Sheet1!A$1:B$1179,2,FALSE)</f>
        <v>2632100000</v>
      </c>
      <c r="L9282" s="1" t="str">
        <f>VLOOKUP(M9282,Itens!A$1:B$3327,2,FALSE)</f>
        <v>H311W</v>
      </c>
      <c r="M9282" s="13">
        <v>2632100000</v>
      </c>
      <c r="N9282" s="13">
        <f t="shared" si="1159"/>
        <v>0</v>
      </c>
      <c r="O9282" s="1">
        <v>6</v>
      </c>
      <c r="P9282" s="1">
        <v>185.28207026000001</v>
      </c>
      <c r="Q9282" s="1" t="s">
        <v>39</v>
      </c>
      <c r="R9282" s="6">
        <v>42626</v>
      </c>
    </row>
    <row r="9283" spans="1:18" x14ac:dyDescent="0.25">
      <c r="A9283" s="1">
        <v>9282</v>
      </c>
      <c r="B9283">
        <f t="shared" ref="B9283:B9346" si="1160">IF(R9283=R9284,0,1)+IF(R9283=R9282,0,1)</f>
        <v>0</v>
      </c>
      <c r="C9283">
        <f t="shared" ref="C9283:C9346" si="1161">IF(I9283=I9284,0,1)+IF(I9283=I9282,0,1)</f>
        <v>0</v>
      </c>
      <c r="D9283" s="1">
        <f t="shared" ref="D9283:D9346" si="1162">C9283+B9283</f>
        <v>0</v>
      </c>
      <c r="E9283" s="1">
        <f t="shared" ref="E9283:E9346" si="1163">IF(AND(D9283&gt;0,D9282&gt;0,D9284=0),1,0)</f>
        <v>0</v>
      </c>
      <c r="F9283" s="1">
        <f t="shared" ref="F9283:F9346" si="1164">IF(AND(D9283&gt;0,D9282=0,D9284&gt;0),3,0)</f>
        <v>0</v>
      </c>
      <c r="G9283" s="1">
        <f t="shared" ref="G9283:G9346" si="1165">IF(OR(D9283&gt;2,AND(D9283&gt;0,D9282&gt;0,D9284&gt;0)),4,0)</f>
        <v>0</v>
      </c>
      <c r="H9283" s="1">
        <f t="shared" ref="H9283:H9346" si="1166">G9283+F9283+E9283</f>
        <v>0</v>
      </c>
      <c r="I9283" s="7" t="s">
        <v>318</v>
      </c>
      <c r="J9283" s="1" t="s">
        <v>319</v>
      </c>
      <c r="K9283" s="1">
        <f>VLOOKUP(L9283,Sheet1!A$1:B$1179,2,FALSE)</f>
        <v>2150200000</v>
      </c>
      <c r="L9283" s="1" t="str">
        <f>VLOOKUP(M9283,Itens!A$1:B$3327,2,FALSE)</f>
        <v>H414WK</v>
      </c>
      <c r="M9283" s="13">
        <v>2150200000</v>
      </c>
      <c r="N9283" s="13">
        <f t="shared" ref="N9283:N9346" si="1167">IF(M9283=K9283,0,1)</f>
        <v>0</v>
      </c>
      <c r="O9283" s="1">
        <v>12</v>
      </c>
      <c r="P9283" s="1">
        <v>19.885385029999998</v>
      </c>
      <c r="Q9283" s="1" t="s">
        <v>39</v>
      </c>
      <c r="R9283" s="6">
        <v>42626</v>
      </c>
    </row>
    <row r="9284" spans="1:18" x14ac:dyDescent="0.25">
      <c r="A9284" s="1">
        <v>9283</v>
      </c>
      <c r="B9284">
        <f t="shared" si="1160"/>
        <v>0</v>
      </c>
      <c r="C9284">
        <f t="shared" si="1161"/>
        <v>0</v>
      </c>
      <c r="D9284" s="1">
        <f t="shared" si="1162"/>
        <v>0</v>
      </c>
      <c r="E9284" s="1">
        <f t="shared" si="1163"/>
        <v>0</v>
      </c>
      <c r="F9284" s="1">
        <f t="shared" si="1164"/>
        <v>0</v>
      </c>
      <c r="G9284" s="1">
        <f t="shared" si="1165"/>
        <v>0</v>
      </c>
      <c r="H9284" s="1">
        <f t="shared" si="1166"/>
        <v>0</v>
      </c>
      <c r="I9284" s="7" t="s">
        <v>318</v>
      </c>
      <c r="J9284" s="1" t="s">
        <v>319</v>
      </c>
      <c r="K9284" s="1">
        <f>VLOOKUP(L9284,Sheet1!A$1:B$1179,2,FALSE)</f>
        <v>2083200000</v>
      </c>
      <c r="L9284" s="1" t="str">
        <f>VLOOKUP(M9284,Itens!A$1:B$3327,2,FALSE)</f>
        <v>H60WK01</v>
      </c>
      <c r="M9284" s="13">
        <v>2083200000</v>
      </c>
      <c r="N9284" s="13">
        <f t="shared" si="1167"/>
        <v>0</v>
      </c>
      <c r="O9284" s="1">
        <v>20</v>
      </c>
      <c r="P9284" s="1">
        <v>7.2550231099999998</v>
      </c>
      <c r="Q9284" s="1" t="s">
        <v>39</v>
      </c>
      <c r="R9284" s="6">
        <v>42626</v>
      </c>
    </row>
    <row r="9285" spans="1:18" x14ac:dyDescent="0.25">
      <c r="A9285" s="1">
        <v>9284</v>
      </c>
      <c r="B9285">
        <f t="shared" si="1160"/>
        <v>0</v>
      </c>
      <c r="C9285">
        <f t="shared" si="1161"/>
        <v>0</v>
      </c>
      <c r="D9285" s="1">
        <f t="shared" si="1162"/>
        <v>0</v>
      </c>
      <c r="E9285" s="1">
        <f t="shared" si="1163"/>
        <v>0</v>
      </c>
      <c r="F9285" s="1">
        <f t="shared" si="1164"/>
        <v>0</v>
      </c>
      <c r="G9285" s="1">
        <f t="shared" si="1165"/>
        <v>0</v>
      </c>
      <c r="H9285" s="1">
        <f t="shared" si="1166"/>
        <v>0</v>
      </c>
      <c r="I9285" s="7" t="s">
        <v>318</v>
      </c>
      <c r="J9285" s="1" t="s">
        <v>319</v>
      </c>
      <c r="K9285" s="1">
        <f>VLOOKUP(L9285,Sheet1!A$1:B$1179,2,FALSE)</f>
        <v>2146200000</v>
      </c>
      <c r="L9285" s="1" t="str">
        <f>VLOOKUP(M9285,Itens!A$1:B$3327,2,FALSE)</f>
        <v>H60WK07</v>
      </c>
      <c r="M9285" s="13">
        <v>2146200000</v>
      </c>
      <c r="N9285" s="13">
        <f t="shared" si="1167"/>
        <v>0</v>
      </c>
      <c r="O9285" s="1">
        <v>20</v>
      </c>
      <c r="P9285" s="1">
        <v>6.3269791199999998</v>
      </c>
      <c r="Q9285" s="1" t="s">
        <v>39</v>
      </c>
      <c r="R9285" s="6">
        <v>42626</v>
      </c>
    </row>
    <row r="9286" spans="1:18" x14ac:dyDescent="0.25">
      <c r="A9286" s="1">
        <v>9285</v>
      </c>
      <c r="B9286">
        <f t="shared" si="1160"/>
        <v>0</v>
      </c>
      <c r="C9286">
        <f t="shared" si="1161"/>
        <v>0</v>
      </c>
      <c r="D9286" s="1">
        <f t="shared" si="1162"/>
        <v>0</v>
      </c>
      <c r="E9286" s="1">
        <f t="shared" si="1163"/>
        <v>0</v>
      </c>
      <c r="F9286" s="1">
        <f t="shared" si="1164"/>
        <v>0</v>
      </c>
      <c r="G9286" s="1">
        <f t="shared" si="1165"/>
        <v>0</v>
      </c>
      <c r="H9286" s="1">
        <f t="shared" si="1166"/>
        <v>0</v>
      </c>
      <c r="I9286" s="7" t="s">
        <v>318</v>
      </c>
      <c r="J9286" s="1" t="s">
        <v>319</v>
      </c>
      <c r="K9286" s="1">
        <f>VLOOKUP(L9286,Sheet1!A$1:B$1179,2,FALSE)</f>
        <v>3311200000</v>
      </c>
      <c r="L9286" s="1" t="str">
        <f>VLOOKUP(M9286,Itens!A$1:B$3327,2,FALSE)</f>
        <v>H700WK</v>
      </c>
      <c r="M9286" s="13">
        <v>3311200000</v>
      </c>
      <c r="N9286" s="13">
        <f t="shared" si="1167"/>
        <v>0</v>
      </c>
      <c r="O9286" s="1">
        <v>12</v>
      </c>
      <c r="P9286" s="1">
        <v>37.472257079999999</v>
      </c>
      <c r="Q9286" s="1" t="s">
        <v>39</v>
      </c>
      <c r="R9286" s="6">
        <v>42626</v>
      </c>
    </row>
    <row r="9287" spans="1:18" x14ac:dyDescent="0.25">
      <c r="A9287" s="1">
        <v>9286</v>
      </c>
      <c r="B9287">
        <f t="shared" si="1160"/>
        <v>0</v>
      </c>
      <c r="C9287">
        <f t="shared" si="1161"/>
        <v>0</v>
      </c>
      <c r="D9287" s="1">
        <f t="shared" si="1162"/>
        <v>0</v>
      </c>
      <c r="E9287" s="1">
        <f t="shared" si="1163"/>
        <v>0</v>
      </c>
      <c r="F9287" s="1">
        <f t="shared" si="1164"/>
        <v>0</v>
      </c>
      <c r="G9287" s="1">
        <f t="shared" si="1165"/>
        <v>0</v>
      </c>
      <c r="H9287" s="1">
        <f t="shared" si="1166"/>
        <v>0</v>
      </c>
      <c r="I9287" s="7" t="s">
        <v>318</v>
      </c>
      <c r="J9287" s="1" t="s">
        <v>319</v>
      </c>
      <c r="K9287" s="1">
        <f>VLOOKUP(L9287,Sheet1!A$1:B$1179,2,FALSE)</f>
        <v>2706200000</v>
      </c>
      <c r="L9287" s="1" t="str">
        <f>VLOOKUP(M9287,Itens!A$1:B$3327,2,FALSE)</f>
        <v>H704WK</v>
      </c>
      <c r="M9287" s="13">
        <v>2706200000</v>
      </c>
      <c r="N9287" s="13">
        <f t="shared" si="1167"/>
        <v>0</v>
      </c>
      <c r="O9287" s="1">
        <v>24</v>
      </c>
      <c r="P9287" s="1">
        <v>33.122078250000001</v>
      </c>
      <c r="Q9287" s="1" t="s">
        <v>39</v>
      </c>
      <c r="R9287" s="6">
        <v>42626</v>
      </c>
    </row>
    <row r="9288" spans="1:18" x14ac:dyDescent="0.25">
      <c r="A9288" s="1">
        <v>9287</v>
      </c>
      <c r="B9288">
        <f t="shared" si="1160"/>
        <v>0</v>
      </c>
      <c r="C9288">
        <f t="shared" si="1161"/>
        <v>0</v>
      </c>
      <c r="D9288" s="1">
        <f t="shared" si="1162"/>
        <v>0</v>
      </c>
      <c r="E9288" s="1">
        <f t="shared" si="1163"/>
        <v>0</v>
      </c>
      <c r="F9288" s="1">
        <f t="shared" si="1164"/>
        <v>0</v>
      </c>
      <c r="G9288" s="1">
        <f t="shared" si="1165"/>
        <v>0</v>
      </c>
      <c r="H9288" s="1">
        <f t="shared" si="1166"/>
        <v>0</v>
      </c>
      <c r="I9288" s="7" t="s">
        <v>318</v>
      </c>
      <c r="J9288" s="1" t="s">
        <v>319</v>
      </c>
      <c r="K9288" s="1">
        <f>VLOOKUP(L9288,Sheet1!A$1:B$1179,2,FALSE)</f>
        <v>1696200000</v>
      </c>
      <c r="L9288" s="1" t="str">
        <f>VLOOKUP(M9288,Itens!A$1:B$3327,2,FALSE)</f>
        <v>H705WK</v>
      </c>
      <c r="M9288" s="13">
        <v>1696200000</v>
      </c>
      <c r="N9288" s="13">
        <f t="shared" si="1167"/>
        <v>0</v>
      </c>
      <c r="O9288" s="1">
        <v>6</v>
      </c>
      <c r="P9288" s="1">
        <v>28.04918618</v>
      </c>
      <c r="Q9288" s="1" t="s">
        <v>39</v>
      </c>
      <c r="R9288" s="6">
        <v>42626</v>
      </c>
    </row>
    <row r="9289" spans="1:18" x14ac:dyDescent="0.25">
      <c r="A9289" s="1">
        <v>9288</v>
      </c>
      <c r="B9289">
        <f t="shared" si="1160"/>
        <v>0</v>
      </c>
      <c r="C9289">
        <f t="shared" si="1161"/>
        <v>0</v>
      </c>
      <c r="D9289" s="1">
        <f t="shared" si="1162"/>
        <v>0</v>
      </c>
      <c r="E9289" s="1">
        <f t="shared" si="1163"/>
        <v>0</v>
      </c>
      <c r="F9289" s="1">
        <f t="shared" si="1164"/>
        <v>0</v>
      </c>
      <c r="G9289" s="1">
        <f t="shared" si="1165"/>
        <v>0</v>
      </c>
      <c r="H9289" s="1">
        <f t="shared" si="1166"/>
        <v>0</v>
      </c>
      <c r="I9289" s="7" t="s">
        <v>318</v>
      </c>
      <c r="J9289" s="1" t="s">
        <v>319</v>
      </c>
      <c r="K9289" s="1">
        <f>VLOOKUP(L9289,Sheet1!A$1:B$1179,2,FALSE)</f>
        <v>1412200000</v>
      </c>
      <c r="L9289" s="1" t="str">
        <f>VLOOKUP(M9289,Itens!A$1:B$3327,2,FALSE)</f>
        <v>H7090WK10</v>
      </c>
      <c r="M9289" s="13">
        <v>1412200000</v>
      </c>
      <c r="N9289" s="13">
        <f t="shared" si="1167"/>
        <v>0</v>
      </c>
      <c r="O9289" s="1">
        <v>6</v>
      </c>
      <c r="P9289" s="1">
        <v>26.323301619999999</v>
      </c>
      <c r="Q9289" s="1" t="s">
        <v>39</v>
      </c>
      <c r="R9289" s="6">
        <v>42626</v>
      </c>
    </row>
    <row r="9290" spans="1:18" x14ac:dyDescent="0.25">
      <c r="A9290" s="1">
        <v>9289</v>
      </c>
      <c r="B9290">
        <f t="shared" si="1160"/>
        <v>0</v>
      </c>
      <c r="C9290">
        <f t="shared" si="1161"/>
        <v>0</v>
      </c>
      <c r="D9290" s="1">
        <f t="shared" si="1162"/>
        <v>0</v>
      </c>
      <c r="E9290" s="1">
        <f t="shared" si="1163"/>
        <v>0</v>
      </c>
      <c r="F9290" s="1">
        <f t="shared" si="1164"/>
        <v>0</v>
      </c>
      <c r="G9290" s="1">
        <f t="shared" si="1165"/>
        <v>0</v>
      </c>
      <c r="H9290" s="1">
        <f t="shared" si="1166"/>
        <v>0</v>
      </c>
      <c r="I9290" s="7" t="s">
        <v>318</v>
      </c>
      <c r="J9290" s="1" t="s">
        <v>319</v>
      </c>
      <c r="K9290" s="1">
        <f>VLOOKUP(L9290,Sheet1!A$1:B$1179,2,FALSE)</f>
        <v>521200000</v>
      </c>
      <c r="L9290" s="1" t="str">
        <f>VLOOKUP(M9290,Itens!A$1:B$3327,2,FALSE)</f>
        <v>H70WK11</v>
      </c>
      <c r="M9290" s="13">
        <v>521200000</v>
      </c>
      <c r="N9290" s="13">
        <f t="shared" si="1167"/>
        <v>0</v>
      </c>
      <c r="O9290" s="1">
        <v>10</v>
      </c>
      <c r="P9290" s="1">
        <v>26.851730369999999</v>
      </c>
      <c r="Q9290" s="1" t="s">
        <v>39</v>
      </c>
      <c r="R9290" s="6">
        <v>42626</v>
      </c>
    </row>
    <row r="9291" spans="1:18" x14ac:dyDescent="0.25">
      <c r="A9291" s="1">
        <v>9290</v>
      </c>
      <c r="B9291">
        <f t="shared" si="1160"/>
        <v>0</v>
      </c>
      <c r="C9291">
        <f t="shared" si="1161"/>
        <v>0</v>
      </c>
      <c r="D9291" s="1">
        <f t="shared" si="1162"/>
        <v>0</v>
      </c>
      <c r="E9291" s="1">
        <f t="shared" si="1163"/>
        <v>0</v>
      </c>
      <c r="F9291" s="1">
        <f t="shared" si="1164"/>
        <v>0</v>
      </c>
      <c r="G9291" s="1">
        <f t="shared" si="1165"/>
        <v>0</v>
      </c>
      <c r="H9291" s="1">
        <f t="shared" si="1166"/>
        <v>0</v>
      </c>
      <c r="I9291" s="7" t="s">
        <v>318</v>
      </c>
      <c r="J9291" s="1" t="s">
        <v>319</v>
      </c>
      <c r="K9291" s="1">
        <f>VLOOKUP(L9291,Sheet1!A$1:B$1179,2,FALSE)</f>
        <v>4275100000</v>
      </c>
      <c r="L9291" s="1" t="str">
        <f>VLOOKUP(M9291,Itens!A$1:B$3327,2,FALSE)</f>
        <v>H97W07</v>
      </c>
      <c r="M9291" s="13">
        <v>4275100000</v>
      </c>
      <c r="N9291" s="13">
        <f t="shared" si="1167"/>
        <v>0</v>
      </c>
      <c r="O9291" s="1">
        <v>12</v>
      </c>
      <c r="P9291" s="1">
        <v>8.3261280200000005</v>
      </c>
      <c r="Q9291" s="1" t="s">
        <v>39</v>
      </c>
      <c r="R9291" s="6">
        <v>42626</v>
      </c>
    </row>
    <row r="9292" spans="1:18" x14ac:dyDescent="0.25">
      <c r="A9292" s="1">
        <v>9291</v>
      </c>
      <c r="B9292">
        <f t="shared" si="1160"/>
        <v>0</v>
      </c>
      <c r="C9292">
        <f t="shared" si="1161"/>
        <v>1</v>
      </c>
      <c r="D9292" s="1">
        <f t="shared" si="1162"/>
        <v>1</v>
      </c>
      <c r="E9292" s="1">
        <f t="shared" si="1163"/>
        <v>0</v>
      </c>
      <c r="F9292" s="1">
        <f t="shared" si="1164"/>
        <v>3</v>
      </c>
      <c r="G9292" s="1">
        <f t="shared" si="1165"/>
        <v>0</v>
      </c>
      <c r="H9292" s="1">
        <f t="shared" si="1166"/>
        <v>3</v>
      </c>
      <c r="I9292" s="7" t="s">
        <v>318</v>
      </c>
      <c r="J9292" s="1" t="s">
        <v>319</v>
      </c>
      <c r="K9292" s="1">
        <f>VLOOKUP(L9292,Sheet1!A$1:B$1179,2,FALSE)</f>
        <v>642600000</v>
      </c>
      <c r="L9292" s="1" t="str">
        <f>VLOOKUP(M9292,Itens!A$1:B$3327,2,FALSE)</f>
        <v>T300W</v>
      </c>
      <c r="M9292" s="13">
        <v>642600000</v>
      </c>
      <c r="N9292" s="13">
        <f t="shared" si="1167"/>
        <v>0</v>
      </c>
      <c r="O9292" s="1">
        <v>9</v>
      </c>
      <c r="P9292" s="1">
        <v>55.914065790000002</v>
      </c>
      <c r="Q9292" s="1" t="s">
        <v>39</v>
      </c>
      <c r="R9292" s="6">
        <v>42626</v>
      </c>
    </row>
    <row r="9293" spans="1:18" x14ac:dyDescent="0.25">
      <c r="A9293" s="1">
        <v>9292</v>
      </c>
      <c r="B9293">
        <f t="shared" si="1160"/>
        <v>0</v>
      </c>
      <c r="C9293">
        <f t="shared" si="1161"/>
        <v>1</v>
      </c>
      <c r="D9293" s="1">
        <f t="shared" si="1162"/>
        <v>1</v>
      </c>
      <c r="E9293" s="1">
        <f t="shared" si="1163"/>
        <v>1</v>
      </c>
      <c r="F9293" s="1">
        <f t="shared" si="1164"/>
        <v>0</v>
      </c>
      <c r="G9293" s="1">
        <f t="shared" si="1165"/>
        <v>0</v>
      </c>
      <c r="H9293" s="1">
        <f t="shared" si="1166"/>
        <v>1</v>
      </c>
      <c r="I9293" s="5" t="s">
        <v>10</v>
      </c>
      <c r="J9293" s="1" t="s">
        <v>524</v>
      </c>
      <c r="K9293" s="1">
        <f>VLOOKUP(L9293,Sheet1!A$1:B$1179,2,FALSE)</f>
        <v>1088110000</v>
      </c>
      <c r="L9293" s="1" t="str">
        <f>VLOOKUP(M9293,Itens!A$1:B$3327,2,FALSE)</f>
        <v>E102H D156</v>
      </c>
      <c r="M9293" s="13">
        <v>1088110000</v>
      </c>
      <c r="N9293" s="13">
        <f t="shared" si="1167"/>
        <v>0</v>
      </c>
      <c r="O9293" s="1">
        <v>10</v>
      </c>
      <c r="P9293" s="1">
        <v>30.326104470000001</v>
      </c>
      <c r="Q9293" s="1" t="s">
        <v>14</v>
      </c>
      <c r="R9293" s="6">
        <v>42626</v>
      </c>
    </row>
    <row r="9294" spans="1:18" x14ac:dyDescent="0.25">
      <c r="A9294" s="1">
        <v>9293</v>
      </c>
      <c r="B9294">
        <f t="shared" si="1160"/>
        <v>0</v>
      </c>
      <c r="C9294">
        <f t="shared" si="1161"/>
        <v>0</v>
      </c>
      <c r="D9294" s="1">
        <f t="shared" si="1162"/>
        <v>0</v>
      </c>
      <c r="E9294" s="1">
        <f t="shared" si="1163"/>
        <v>0</v>
      </c>
      <c r="F9294" s="1">
        <f t="shared" si="1164"/>
        <v>0</v>
      </c>
      <c r="G9294" s="1">
        <f t="shared" si="1165"/>
        <v>0</v>
      </c>
      <c r="H9294" s="1">
        <f t="shared" si="1166"/>
        <v>0</v>
      </c>
      <c r="I9294" s="5" t="s">
        <v>10</v>
      </c>
      <c r="J9294" s="1" t="s">
        <v>524</v>
      </c>
      <c r="K9294" s="1">
        <f>VLOOKUP(L9294,Sheet1!A$1:B$1179,2,FALSE)</f>
        <v>5294310000</v>
      </c>
      <c r="L9294" s="1" t="str">
        <f>VLOOKUP(M9294,Itens!A$1:B$3327,2,FALSE)</f>
        <v>E1038L</v>
      </c>
      <c r="M9294" s="13">
        <v>5294310000</v>
      </c>
      <c r="N9294" s="13">
        <f t="shared" si="1167"/>
        <v>0</v>
      </c>
      <c r="O9294" s="1">
        <v>6</v>
      </c>
      <c r="P9294" s="1">
        <v>12.24738617</v>
      </c>
      <c r="Q9294" s="1" t="s">
        <v>14</v>
      </c>
      <c r="R9294" s="6">
        <v>42626</v>
      </c>
    </row>
    <row r="9295" spans="1:18" x14ac:dyDescent="0.25">
      <c r="A9295" s="1">
        <v>9294</v>
      </c>
      <c r="B9295">
        <f t="shared" si="1160"/>
        <v>0</v>
      </c>
      <c r="C9295">
        <f t="shared" si="1161"/>
        <v>0</v>
      </c>
      <c r="D9295" s="1">
        <f t="shared" si="1162"/>
        <v>0</v>
      </c>
      <c r="E9295" s="1">
        <f t="shared" si="1163"/>
        <v>0</v>
      </c>
      <c r="F9295" s="1">
        <f t="shared" si="1164"/>
        <v>0</v>
      </c>
      <c r="G9295" s="1">
        <f t="shared" si="1165"/>
        <v>0</v>
      </c>
      <c r="H9295" s="1">
        <f t="shared" si="1166"/>
        <v>0</v>
      </c>
      <c r="I9295" s="5" t="s">
        <v>10</v>
      </c>
      <c r="J9295" s="1" t="s">
        <v>524</v>
      </c>
      <c r="K9295" s="1">
        <f>VLOOKUP(L9295,Sheet1!A$1:B$1179,2,FALSE)</f>
        <v>6814310000</v>
      </c>
      <c r="L9295" s="1" t="str">
        <f>VLOOKUP(M9295,Itens!A$1:B$3327,2,FALSE)</f>
        <v>E1056L</v>
      </c>
      <c r="M9295" s="13">
        <v>6814310000</v>
      </c>
      <c r="N9295" s="13">
        <f t="shared" si="1167"/>
        <v>0</v>
      </c>
      <c r="O9295" s="1">
        <v>6</v>
      </c>
      <c r="P9295" s="1">
        <v>31.6993844</v>
      </c>
      <c r="Q9295" s="1" t="s">
        <v>14</v>
      </c>
      <c r="R9295" s="6">
        <v>42626</v>
      </c>
    </row>
    <row r="9296" spans="1:18" x14ac:dyDescent="0.25">
      <c r="A9296" s="1">
        <v>9295</v>
      </c>
      <c r="B9296">
        <f t="shared" si="1160"/>
        <v>0</v>
      </c>
      <c r="C9296">
        <f t="shared" si="1161"/>
        <v>0</v>
      </c>
      <c r="D9296" s="1">
        <f t="shared" si="1162"/>
        <v>0</v>
      </c>
      <c r="E9296" s="1">
        <f t="shared" si="1163"/>
        <v>0</v>
      </c>
      <c r="F9296" s="1">
        <f t="shared" si="1164"/>
        <v>0</v>
      </c>
      <c r="G9296" s="1">
        <f t="shared" si="1165"/>
        <v>0</v>
      </c>
      <c r="H9296" s="1">
        <f t="shared" si="1166"/>
        <v>0</v>
      </c>
      <c r="I9296" s="5" t="s">
        <v>10</v>
      </c>
      <c r="J9296" s="1" t="s">
        <v>524</v>
      </c>
      <c r="K9296" s="1">
        <f>VLOOKUP(L9296,Sheet1!A$1:B$1179,2,FALSE)</f>
        <v>2218130000</v>
      </c>
      <c r="L9296" s="1" t="str">
        <f>VLOOKUP(M9296,Itens!A$1:B$3327,2,FALSE)</f>
        <v>E113H D235</v>
      </c>
      <c r="M9296" s="13">
        <v>2218130000</v>
      </c>
      <c r="N9296" s="13">
        <f t="shared" si="1167"/>
        <v>0</v>
      </c>
      <c r="O9296" s="1">
        <v>20</v>
      </c>
      <c r="P9296" s="1">
        <v>43.474556669999998</v>
      </c>
      <c r="Q9296" s="1" t="s">
        <v>14</v>
      </c>
      <c r="R9296" s="6">
        <v>42626</v>
      </c>
    </row>
    <row r="9297" spans="1:18" x14ac:dyDescent="0.25">
      <c r="A9297" s="1">
        <v>9296</v>
      </c>
      <c r="B9297">
        <f t="shared" si="1160"/>
        <v>0</v>
      </c>
      <c r="C9297">
        <f t="shared" si="1161"/>
        <v>0</v>
      </c>
      <c r="D9297" s="1">
        <f t="shared" si="1162"/>
        <v>0</v>
      </c>
      <c r="E9297" s="1">
        <f t="shared" si="1163"/>
        <v>0</v>
      </c>
      <c r="F9297" s="1">
        <f t="shared" si="1164"/>
        <v>0</v>
      </c>
      <c r="G9297" s="1">
        <f t="shared" si="1165"/>
        <v>0</v>
      </c>
      <c r="H9297" s="1">
        <f t="shared" si="1166"/>
        <v>0</v>
      </c>
      <c r="I9297" s="5" t="s">
        <v>10</v>
      </c>
      <c r="J9297" s="1" t="s">
        <v>524</v>
      </c>
      <c r="K9297" s="1">
        <f>VLOOKUP(L9297,Sheet1!A$1:B$1179,2,FALSE)</f>
        <v>2330130000</v>
      </c>
      <c r="L9297" s="1" t="str">
        <f>VLOOKUP(M9297,Itens!A$1:B$3327,2,FALSE)</f>
        <v>E115H01 D208</v>
      </c>
      <c r="M9297" s="13">
        <v>2330130000</v>
      </c>
      <c r="N9297" s="13">
        <f t="shared" si="1167"/>
        <v>0</v>
      </c>
      <c r="O9297" s="1">
        <v>10</v>
      </c>
      <c r="P9297" s="1">
        <v>16.048820429999999</v>
      </c>
      <c r="Q9297" s="1" t="s">
        <v>14</v>
      </c>
      <c r="R9297" s="6">
        <v>42626</v>
      </c>
    </row>
    <row r="9298" spans="1:18" x14ac:dyDescent="0.25">
      <c r="A9298" s="1">
        <v>9297</v>
      </c>
      <c r="B9298">
        <f t="shared" si="1160"/>
        <v>0</v>
      </c>
      <c r="C9298">
        <f t="shared" si="1161"/>
        <v>0</v>
      </c>
      <c r="D9298" s="1">
        <f t="shared" si="1162"/>
        <v>0</v>
      </c>
      <c r="E9298" s="1">
        <f t="shared" si="1163"/>
        <v>0</v>
      </c>
      <c r="F9298" s="1">
        <f t="shared" si="1164"/>
        <v>0</v>
      </c>
      <c r="G9298" s="1">
        <f t="shared" si="1165"/>
        <v>0</v>
      </c>
      <c r="H9298" s="1">
        <f t="shared" si="1166"/>
        <v>0</v>
      </c>
      <c r="I9298" s="5" t="s">
        <v>10</v>
      </c>
      <c r="J9298" s="1" t="s">
        <v>524</v>
      </c>
      <c r="K9298" s="1">
        <f>VLOOKUP(L9298,Sheet1!A$1:B$1179,2,FALSE)</f>
        <v>1578130000</v>
      </c>
      <c r="L9298" s="1" t="str">
        <f>VLOOKUP(M9298,Itens!A$1:B$3327,2,FALSE)</f>
        <v>E11H D155</v>
      </c>
      <c r="M9298" s="13">
        <v>1578130000</v>
      </c>
      <c r="N9298" s="13">
        <f t="shared" si="1167"/>
        <v>0</v>
      </c>
      <c r="O9298" s="1">
        <v>10</v>
      </c>
      <c r="P9298" s="1">
        <v>9.33567459</v>
      </c>
      <c r="Q9298" s="1" t="s">
        <v>14</v>
      </c>
      <c r="R9298" s="6">
        <v>42626</v>
      </c>
    </row>
    <row r="9299" spans="1:18" x14ac:dyDescent="0.25">
      <c r="A9299" s="1">
        <v>9298</v>
      </c>
      <c r="B9299">
        <f t="shared" si="1160"/>
        <v>0</v>
      </c>
      <c r="C9299">
        <f t="shared" si="1161"/>
        <v>0</v>
      </c>
      <c r="D9299" s="1">
        <f t="shared" si="1162"/>
        <v>0</v>
      </c>
      <c r="E9299" s="1">
        <f t="shared" si="1163"/>
        <v>0</v>
      </c>
      <c r="F9299" s="1">
        <f t="shared" si="1164"/>
        <v>0</v>
      </c>
      <c r="G9299" s="1">
        <f t="shared" si="1165"/>
        <v>0</v>
      </c>
      <c r="H9299" s="1">
        <f t="shared" si="1166"/>
        <v>0</v>
      </c>
      <c r="I9299" s="5" t="s">
        <v>10</v>
      </c>
      <c r="J9299" s="1" t="s">
        <v>524</v>
      </c>
      <c r="K9299" s="1">
        <f>VLOOKUP(L9299,Sheet1!A$1:B$1179,2,FALSE)</f>
        <v>412130000</v>
      </c>
      <c r="L9299" s="1" t="str">
        <f>VLOOKUP(M9299,Itens!A$1:B$3327,2,FALSE)</f>
        <v>E14H D77</v>
      </c>
      <c r="M9299" s="13">
        <v>412130000</v>
      </c>
      <c r="N9299" s="13">
        <f t="shared" si="1167"/>
        <v>0</v>
      </c>
      <c r="O9299" s="1">
        <v>10</v>
      </c>
      <c r="P9299" s="1">
        <v>18.597299960000001</v>
      </c>
      <c r="Q9299" s="1" t="s">
        <v>14</v>
      </c>
      <c r="R9299" s="6">
        <v>42626</v>
      </c>
    </row>
    <row r="9300" spans="1:18" x14ac:dyDescent="0.25">
      <c r="A9300" s="1">
        <v>9299</v>
      </c>
      <c r="B9300">
        <f t="shared" si="1160"/>
        <v>0</v>
      </c>
      <c r="C9300">
        <f t="shared" si="1161"/>
        <v>0</v>
      </c>
      <c r="D9300" s="1">
        <f t="shared" si="1162"/>
        <v>0</v>
      </c>
      <c r="E9300" s="1">
        <f t="shared" si="1163"/>
        <v>0</v>
      </c>
      <c r="F9300" s="1">
        <f t="shared" si="1164"/>
        <v>0</v>
      </c>
      <c r="G9300" s="1">
        <f t="shared" si="1165"/>
        <v>0</v>
      </c>
      <c r="H9300" s="1">
        <f t="shared" si="1166"/>
        <v>0</v>
      </c>
      <c r="I9300" s="5" t="s">
        <v>10</v>
      </c>
      <c r="J9300" s="1" t="s">
        <v>524</v>
      </c>
      <c r="K9300" s="1">
        <f>VLOOKUP(L9300,Sheet1!A$1:B$1179,2,FALSE)</f>
        <v>2644130000</v>
      </c>
      <c r="L9300" s="1" t="str">
        <f>VLOOKUP(M9300,Itens!A$1:B$3327,2,FALSE)</f>
        <v>E160H01 D28</v>
      </c>
      <c r="M9300" s="13">
        <v>2644130000</v>
      </c>
      <c r="N9300" s="13">
        <f t="shared" si="1167"/>
        <v>0</v>
      </c>
      <c r="O9300" s="1">
        <v>10</v>
      </c>
      <c r="P9300" s="1">
        <v>10.785854430000001</v>
      </c>
      <c r="Q9300" s="1" t="s">
        <v>14</v>
      </c>
      <c r="R9300" s="6">
        <v>42626</v>
      </c>
    </row>
    <row r="9301" spans="1:18" x14ac:dyDescent="0.25">
      <c r="A9301" s="1">
        <v>9300</v>
      </c>
      <c r="B9301">
        <f t="shared" si="1160"/>
        <v>0</v>
      </c>
      <c r="C9301">
        <f t="shared" si="1161"/>
        <v>0</v>
      </c>
      <c r="D9301" s="1">
        <f t="shared" si="1162"/>
        <v>0</v>
      </c>
      <c r="E9301" s="1">
        <f t="shared" si="1163"/>
        <v>0</v>
      </c>
      <c r="F9301" s="1">
        <f t="shared" si="1164"/>
        <v>0</v>
      </c>
      <c r="G9301" s="1">
        <f t="shared" si="1165"/>
        <v>0</v>
      </c>
      <c r="H9301" s="1">
        <f t="shared" si="1166"/>
        <v>0</v>
      </c>
      <c r="I9301" s="5" t="s">
        <v>10</v>
      </c>
      <c r="J9301" s="1" t="s">
        <v>524</v>
      </c>
      <c r="K9301" s="1">
        <f>VLOOKUP(L9301,Sheet1!A$1:B$1179,2,FALSE)</f>
        <v>8728310000</v>
      </c>
      <c r="L9301" s="1" t="str">
        <f>VLOOKUP(M9301,Itens!A$1:B$3327,2,FALSE)</f>
        <v>E1959LI</v>
      </c>
      <c r="M9301" s="13">
        <v>8728310000</v>
      </c>
      <c r="N9301" s="13">
        <f t="shared" si="1167"/>
        <v>0</v>
      </c>
      <c r="O9301" s="1">
        <v>6</v>
      </c>
      <c r="P9301" s="1">
        <v>28.93174028</v>
      </c>
      <c r="Q9301" s="1" t="s">
        <v>14</v>
      </c>
      <c r="R9301" s="6">
        <v>42626</v>
      </c>
    </row>
    <row r="9302" spans="1:18" x14ac:dyDescent="0.25">
      <c r="A9302" s="1">
        <v>9301</v>
      </c>
      <c r="B9302">
        <f t="shared" si="1160"/>
        <v>0</v>
      </c>
      <c r="C9302">
        <f t="shared" si="1161"/>
        <v>0</v>
      </c>
      <c r="D9302" s="1">
        <f t="shared" si="1162"/>
        <v>0</v>
      </c>
      <c r="E9302" s="1">
        <f t="shared" si="1163"/>
        <v>0</v>
      </c>
      <c r="F9302" s="1">
        <f t="shared" si="1164"/>
        <v>0</v>
      </c>
      <c r="G9302" s="1">
        <f t="shared" si="1165"/>
        <v>0</v>
      </c>
      <c r="H9302" s="1">
        <f t="shared" si="1166"/>
        <v>0</v>
      </c>
      <c r="I9302" s="5" t="s">
        <v>10</v>
      </c>
      <c r="J9302" s="1" t="s">
        <v>524</v>
      </c>
      <c r="K9302" s="1">
        <f>VLOOKUP(L9302,Sheet1!A$1:B$1179,2,FALSE)</f>
        <v>3125130000</v>
      </c>
      <c r="L9302" s="1" t="str">
        <f>VLOOKUP(M9302,Itens!A$1:B$3327,2,FALSE)</f>
        <v>E27H D125</v>
      </c>
      <c r="M9302" s="13">
        <v>3125130000</v>
      </c>
      <c r="N9302" s="13">
        <f t="shared" si="1167"/>
        <v>0</v>
      </c>
      <c r="O9302" s="1">
        <v>10</v>
      </c>
      <c r="P9302" s="1">
        <v>16.283118399999999</v>
      </c>
      <c r="Q9302" s="1" t="s">
        <v>14</v>
      </c>
      <c r="R9302" s="6">
        <v>42626</v>
      </c>
    </row>
    <row r="9303" spans="1:18" x14ac:dyDescent="0.25">
      <c r="A9303" s="1">
        <v>9302</v>
      </c>
      <c r="B9303">
        <f t="shared" si="1160"/>
        <v>0</v>
      </c>
      <c r="C9303">
        <f t="shared" si="1161"/>
        <v>0</v>
      </c>
      <c r="D9303" s="1">
        <f t="shared" si="1162"/>
        <v>0</v>
      </c>
      <c r="E9303" s="1">
        <f t="shared" si="1163"/>
        <v>0</v>
      </c>
      <c r="F9303" s="1">
        <f t="shared" si="1164"/>
        <v>0</v>
      </c>
      <c r="G9303" s="1">
        <f t="shared" si="1165"/>
        <v>0</v>
      </c>
      <c r="H9303" s="1">
        <f t="shared" si="1166"/>
        <v>0</v>
      </c>
      <c r="I9303" s="5" t="s">
        <v>10</v>
      </c>
      <c r="J9303" s="1" t="s">
        <v>524</v>
      </c>
      <c r="K9303" s="1">
        <f>VLOOKUP(L9303,Sheet1!A$1:B$1179,2,FALSE)</f>
        <v>562130000</v>
      </c>
      <c r="L9303" s="1" t="str">
        <f>VLOOKUP(M9303,Itens!A$1:B$3327,2,FALSE)</f>
        <v>E29H D89</v>
      </c>
      <c r="M9303" s="13">
        <v>562130000</v>
      </c>
      <c r="N9303" s="13">
        <f t="shared" si="1167"/>
        <v>0</v>
      </c>
      <c r="O9303" s="1">
        <v>10</v>
      </c>
      <c r="P9303" s="1">
        <v>13.5176657</v>
      </c>
      <c r="Q9303" s="1" t="s">
        <v>14</v>
      </c>
      <c r="R9303" s="6">
        <v>42626</v>
      </c>
    </row>
    <row r="9304" spans="1:18" x14ac:dyDescent="0.25">
      <c r="A9304" s="1">
        <v>9303</v>
      </c>
      <c r="B9304">
        <f t="shared" si="1160"/>
        <v>0</v>
      </c>
      <c r="C9304">
        <f t="shared" si="1161"/>
        <v>0</v>
      </c>
      <c r="D9304" s="1">
        <f t="shared" si="1162"/>
        <v>0</v>
      </c>
      <c r="E9304" s="1">
        <f t="shared" si="1163"/>
        <v>0</v>
      </c>
      <c r="F9304" s="1">
        <f t="shared" si="1164"/>
        <v>0</v>
      </c>
      <c r="G9304" s="1">
        <f t="shared" si="1165"/>
        <v>0</v>
      </c>
      <c r="H9304" s="1">
        <f t="shared" si="1166"/>
        <v>0</v>
      </c>
      <c r="I9304" s="5" t="s">
        <v>10</v>
      </c>
      <c r="J9304" s="1" t="s">
        <v>524</v>
      </c>
      <c r="K9304" s="1">
        <f>VLOOKUP(L9304,Sheet1!A$1:B$1179,2,FALSE)</f>
        <v>835130000</v>
      </c>
      <c r="L9304" s="1" t="str">
        <f>VLOOKUP(M9304,Itens!A$1:B$3327,2,FALSE)</f>
        <v>E38H D106</v>
      </c>
      <c r="M9304" s="13">
        <v>835130000</v>
      </c>
      <c r="N9304" s="13">
        <f t="shared" si="1167"/>
        <v>0</v>
      </c>
      <c r="O9304" s="1">
        <v>10</v>
      </c>
      <c r="P9304" s="1">
        <v>13.211945910000001</v>
      </c>
      <c r="Q9304" s="1" t="s">
        <v>14</v>
      </c>
      <c r="R9304" s="6">
        <v>42626</v>
      </c>
    </row>
    <row r="9305" spans="1:18" x14ac:dyDescent="0.25">
      <c r="A9305" s="1">
        <v>9304</v>
      </c>
      <c r="B9305">
        <f t="shared" si="1160"/>
        <v>0</v>
      </c>
      <c r="C9305">
        <f t="shared" si="1161"/>
        <v>0</v>
      </c>
      <c r="D9305" s="1">
        <f t="shared" si="1162"/>
        <v>0</v>
      </c>
      <c r="E9305" s="1">
        <f t="shared" si="1163"/>
        <v>0</v>
      </c>
      <c r="F9305" s="1">
        <f t="shared" si="1164"/>
        <v>0</v>
      </c>
      <c r="G9305" s="1">
        <f t="shared" si="1165"/>
        <v>0</v>
      </c>
      <c r="H9305" s="1">
        <f t="shared" si="1166"/>
        <v>0</v>
      </c>
      <c r="I9305" s="5" t="s">
        <v>10</v>
      </c>
      <c r="J9305" s="1" t="s">
        <v>524</v>
      </c>
      <c r="K9305" s="1">
        <f>VLOOKUP(L9305,Sheet1!A$1:B$1179,2,FALSE)</f>
        <v>3536130000</v>
      </c>
      <c r="L9305" s="1" t="str">
        <f>VLOOKUP(M9305,Itens!A$1:B$3327,2,FALSE)</f>
        <v>E44H D110</v>
      </c>
      <c r="M9305" s="13">
        <v>3536130000</v>
      </c>
      <c r="N9305" s="13">
        <f t="shared" si="1167"/>
        <v>0</v>
      </c>
      <c r="O9305" s="1">
        <v>10</v>
      </c>
      <c r="P9305" s="1">
        <v>9.8090893599999998</v>
      </c>
      <c r="Q9305" s="1" t="s">
        <v>14</v>
      </c>
      <c r="R9305" s="6">
        <v>42626</v>
      </c>
    </row>
    <row r="9306" spans="1:18" x14ac:dyDescent="0.25">
      <c r="A9306" s="1">
        <v>9305</v>
      </c>
      <c r="B9306">
        <f t="shared" si="1160"/>
        <v>0</v>
      </c>
      <c r="C9306">
        <f t="shared" si="1161"/>
        <v>0</v>
      </c>
      <c r="D9306" s="1">
        <f t="shared" si="1162"/>
        <v>0</v>
      </c>
      <c r="E9306" s="1">
        <f t="shared" si="1163"/>
        <v>0</v>
      </c>
      <c r="F9306" s="1">
        <f t="shared" si="1164"/>
        <v>0</v>
      </c>
      <c r="G9306" s="1">
        <f t="shared" si="1165"/>
        <v>0</v>
      </c>
      <c r="H9306" s="1">
        <f t="shared" si="1166"/>
        <v>0</v>
      </c>
      <c r="I9306" s="5" t="s">
        <v>10</v>
      </c>
      <c r="J9306" s="1" t="s">
        <v>524</v>
      </c>
      <c r="K9306" s="1">
        <f>VLOOKUP(L9306,Sheet1!A$1:B$1179,2,FALSE)</f>
        <v>6185310000</v>
      </c>
      <c r="L9306" s="1" t="str">
        <f>VLOOKUP(M9306,Itens!A$1:B$3327,2,FALSE)</f>
        <v>E531L</v>
      </c>
      <c r="M9306" s="13">
        <v>6185310000</v>
      </c>
      <c r="N9306" s="13">
        <f t="shared" si="1167"/>
        <v>0</v>
      </c>
      <c r="O9306" s="1">
        <v>2</v>
      </c>
      <c r="P9306" s="1">
        <v>27.740680640000001</v>
      </c>
      <c r="Q9306" s="1" t="s">
        <v>14</v>
      </c>
      <c r="R9306" s="6">
        <v>42626</v>
      </c>
    </row>
    <row r="9307" spans="1:18" x14ac:dyDescent="0.25">
      <c r="A9307" s="1">
        <v>9306</v>
      </c>
      <c r="B9307">
        <f t="shared" si="1160"/>
        <v>0</v>
      </c>
      <c r="C9307">
        <f t="shared" si="1161"/>
        <v>0</v>
      </c>
      <c r="D9307" s="1">
        <f t="shared" si="1162"/>
        <v>0</v>
      </c>
      <c r="E9307" s="1">
        <f t="shared" si="1163"/>
        <v>0</v>
      </c>
      <c r="F9307" s="1">
        <f t="shared" si="1164"/>
        <v>0</v>
      </c>
      <c r="G9307" s="1">
        <f t="shared" si="1165"/>
        <v>0</v>
      </c>
      <c r="H9307" s="1">
        <f t="shared" si="1166"/>
        <v>0</v>
      </c>
      <c r="I9307" s="5" t="s">
        <v>10</v>
      </c>
      <c r="J9307" s="1" t="s">
        <v>524</v>
      </c>
      <c r="K9307" s="1">
        <f>VLOOKUP(L9307,Sheet1!A$1:B$1179,2,FALSE)</f>
        <v>4371130000</v>
      </c>
      <c r="L9307" s="1" t="str">
        <f>VLOOKUP(M9307,Itens!A$1:B$3327,2,FALSE)</f>
        <v>E61H D215</v>
      </c>
      <c r="M9307" s="13">
        <v>4371130000</v>
      </c>
      <c r="N9307" s="13">
        <f t="shared" si="1167"/>
        <v>0</v>
      </c>
      <c r="O9307" s="1">
        <v>10</v>
      </c>
      <c r="P9307" s="1">
        <v>22.552485220000001</v>
      </c>
      <c r="Q9307" s="1" t="s">
        <v>14</v>
      </c>
      <c r="R9307" s="6">
        <v>42626</v>
      </c>
    </row>
    <row r="9308" spans="1:18" x14ac:dyDescent="0.25">
      <c r="A9308" s="1">
        <v>9307</v>
      </c>
      <c r="B9308">
        <f t="shared" si="1160"/>
        <v>0</v>
      </c>
      <c r="C9308">
        <f t="shared" si="1161"/>
        <v>0</v>
      </c>
      <c r="D9308" s="1">
        <f t="shared" si="1162"/>
        <v>0</v>
      </c>
      <c r="E9308" s="1">
        <f t="shared" si="1163"/>
        <v>0</v>
      </c>
      <c r="F9308" s="1">
        <f t="shared" si="1164"/>
        <v>0</v>
      </c>
      <c r="G9308" s="1">
        <f t="shared" si="1165"/>
        <v>0</v>
      </c>
      <c r="H9308" s="1">
        <f t="shared" si="1166"/>
        <v>0</v>
      </c>
      <c r="I9308" s="5" t="s">
        <v>10</v>
      </c>
      <c r="J9308" s="1" t="s">
        <v>524</v>
      </c>
      <c r="K9308" s="1">
        <f>VLOOKUP(L9308,Sheet1!A$1:B$1179,2,FALSE)</f>
        <v>35330000</v>
      </c>
      <c r="L9308" s="1" t="str">
        <f>VLOOKUP(M9308,Itens!A$1:B$3327,2,FALSE)</f>
        <v>E621L</v>
      </c>
      <c r="M9308" s="13">
        <v>35330000</v>
      </c>
      <c r="N9308" s="13">
        <f t="shared" si="1167"/>
        <v>0</v>
      </c>
      <c r="O9308" s="1">
        <v>6</v>
      </c>
      <c r="P9308" s="1">
        <v>34.180538110000001</v>
      </c>
      <c r="Q9308" s="1" t="s">
        <v>14</v>
      </c>
      <c r="R9308" s="6">
        <v>42626</v>
      </c>
    </row>
    <row r="9309" spans="1:18" x14ac:dyDescent="0.25">
      <c r="A9309" s="1">
        <v>9308</v>
      </c>
      <c r="B9309">
        <f t="shared" si="1160"/>
        <v>0</v>
      </c>
      <c r="C9309">
        <f t="shared" si="1161"/>
        <v>0</v>
      </c>
      <c r="D9309" s="1">
        <f t="shared" si="1162"/>
        <v>0</v>
      </c>
      <c r="E9309" s="1">
        <f t="shared" si="1163"/>
        <v>0</v>
      </c>
      <c r="F9309" s="1">
        <f t="shared" si="1164"/>
        <v>0</v>
      </c>
      <c r="G9309" s="1">
        <f t="shared" si="1165"/>
        <v>0</v>
      </c>
      <c r="H9309" s="1">
        <f t="shared" si="1166"/>
        <v>0</v>
      </c>
      <c r="I9309" s="5" t="s">
        <v>10</v>
      </c>
      <c r="J9309" s="1" t="s">
        <v>524</v>
      </c>
      <c r="K9309" s="1">
        <f>VLOOKUP(L9309,Sheet1!A$1:B$1179,2,FALSE)</f>
        <v>4065310000</v>
      </c>
      <c r="L9309" s="1" t="str">
        <f>VLOOKUP(M9309,Itens!A$1:B$3327,2,FALSE)</f>
        <v>E733L</v>
      </c>
      <c r="M9309" s="13">
        <v>4065310000</v>
      </c>
      <c r="N9309" s="13">
        <f t="shared" si="1167"/>
        <v>0</v>
      </c>
      <c r="O9309" s="1">
        <v>6</v>
      </c>
      <c r="P9309" s="1">
        <v>48.489779349999999</v>
      </c>
      <c r="Q9309" s="1" t="s">
        <v>14</v>
      </c>
      <c r="R9309" s="6">
        <v>42626</v>
      </c>
    </row>
    <row r="9310" spans="1:18" x14ac:dyDescent="0.25">
      <c r="A9310" s="1">
        <v>9309</v>
      </c>
      <c r="B9310">
        <f t="shared" si="1160"/>
        <v>0</v>
      </c>
      <c r="C9310">
        <f t="shared" si="1161"/>
        <v>1</v>
      </c>
      <c r="D9310" s="1">
        <f t="shared" si="1162"/>
        <v>1</v>
      </c>
      <c r="E9310" s="1">
        <f t="shared" si="1163"/>
        <v>0</v>
      </c>
      <c r="F9310" s="1">
        <f t="shared" si="1164"/>
        <v>3</v>
      </c>
      <c r="G9310" s="1">
        <f t="shared" si="1165"/>
        <v>0</v>
      </c>
      <c r="H9310" s="1">
        <f t="shared" si="1166"/>
        <v>3</v>
      </c>
      <c r="I9310" s="5" t="s">
        <v>10</v>
      </c>
      <c r="J9310" s="1" t="s">
        <v>524</v>
      </c>
      <c r="K9310" s="1">
        <f>VLOOKUP(L9310,Sheet1!A$1:B$1179,2,FALSE)</f>
        <v>3872100000</v>
      </c>
      <c r="L9310" s="1" t="str">
        <f>VLOOKUP(M9310,Itens!A$1:B$3327,2,FALSE)</f>
        <v>H97W</v>
      </c>
      <c r="M9310" s="13">
        <v>3872100000</v>
      </c>
      <c r="N9310" s="13">
        <f t="shared" si="1167"/>
        <v>0</v>
      </c>
      <c r="O9310" s="1">
        <v>6</v>
      </c>
      <c r="P9310" s="1">
        <v>19.418728229999999</v>
      </c>
      <c r="Q9310" s="1" t="s">
        <v>14</v>
      </c>
      <c r="R9310" s="6">
        <v>42626</v>
      </c>
    </row>
    <row r="9311" spans="1:18" x14ac:dyDescent="0.25">
      <c r="A9311" s="1">
        <v>9310</v>
      </c>
      <c r="B9311">
        <f t="shared" si="1160"/>
        <v>0</v>
      </c>
      <c r="C9311">
        <f t="shared" si="1161"/>
        <v>1</v>
      </c>
      <c r="D9311" s="1">
        <f t="shared" si="1162"/>
        <v>1</v>
      </c>
      <c r="E9311" s="1">
        <f t="shared" si="1163"/>
        <v>1</v>
      </c>
      <c r="F9311" s="1">
        <f t="shared" si="1164"/>
        <v>0</v>
      </c>
      <c r="G9311" s="1">
        <f t="shared" si="1165"/>
        <v>0</v>
      </c>
      <c r="H9311" s="1">
        <f t="shared" si="1166"/>
        <v>1</v>
      </c>
      <c r="I9311" s="7" t="s">
        <v>36</v>
      </c>
      <c r="J9311" s="1" t="s">
        <v>37</v>
      </c>
      <c r="K9311" s="1">
        <f>VLOOKUP(L9311,Sheet1!A$1:B$1179,2,FALSE)</f>
        <v>8640310000</v>
      </c>
      <c r="L9311" s="1" t="str">
        <f>VLOOKUP(M9311,Itens!A$1:B$3327,2,FALSE)</f>
        <v>E1908LI</v>
      </c>
      <c r="M9311" s="13">
        <v>8640310000</v>
      </c>
      <c r="N9311" s="13">
        <f t="shared" si="1167"/>
        <v>0</v>
      </c>
      <c r="O9311" s="1">
        <v>36</v>
      </c>
      <c r="P9311" s="1">
        <v>21.35499793</v>
      </c>
      <c r="Q9311" s="1" t="s">
        <v>39</v>
      </c>
      <c r="R9311" s="6">
        <v>42626</v>
      </c>
    </row>
    <row r="9312" spans="1:18" x14ac:dyDescent="0.25">
      <c r="A9312" s="1">
        <v>9311</v>
      </c>
      <c r="B9312">
        <f t="shared" si="1160"/>
        <v>0</v>
      </c>
      <c r="C9312">
        <f t="shared" si="1161"/>
        <v>0</v>
      </c>
      <c r="D9312" s="1">
        <f t="shared" si="1162"/>
        <v>0</v>
      </c>
      <c r="E9312" s="1">
        <f t="shared" si="1163"/>
        <v>0</v>
      </c>
      <c r="F9312" s="1">
        <f t="shared" si="1164"/>
        <v>0</v>
      </c>
      <c r="G9312" s="1">
        <f t="shared" si="1165"/>
        <v>0</v>
      </c>
      <c r="H9312" s="1">
        <f t="shared" si="1166"/>
        <v>0</v>
      </c>
      <c r="I9312" s="7" t="s">
        <v>36</v>
      </c>
      <c r="J9312" s="1" t="s">
        <v>37</v>
      </c>
      <c r="K9312" s="1">
        <f>VLOOKUP(L9312,Sheet1!A$1:B$1179,2,FALSE)</f>
        <v>4453130000</v>
      </c>
      <c r="L9312" s="1" t="str">
        <f>VLOOKUP(M9312,Itens!A$1:B$3327,2,FALSE)</f>
        <v>E207H D221</v>
      </c>
      <c r="M9312" s="13">
        <v>4453130000</v>
      </c>
      <c r="N9312" s="13">
        <f t="shared" si="1167"/>
        <v>0</v>
      </c>
      <c r="O9312" s="1">
        <v>10</v>
      </c>
      <c r="P9312" s="1">
        <v>33.55138745</v>
      </c>
      <c r="Q9312" s="1" t="s">
        <v>39</v>
      </c>
      <c r="R9312" s="6">
        <v>42626</v>
      </c>
    </row>
    <row r="9313" spans="1:18" x14ac:dyDescent="0.25">
      <c r="A9313" s="1">
        <v>9312</v>
      </c>
      <c r="B9313">
        <f t="shared" si="1160"/>
        <v>0</v>
      </c>
      <c r="C9313">
        <f t="shared" si="1161"/>
        <v>0</v>
      </c>
      <c r="D9313" s="1">
        <f t="shared" si="1162"/>
        <v>0</v>
      </c>
      <c r="E9313" s="1">
        <f t="shared" si="1163"/>
        <v>0</v>
      </c>
      <c r="F9313" s="1">
        <f t="shared" si="1164"/>
        <v>0</v>
      </c>
      <c r="G9313" s="1">
        <f t="shared" si="1165"/>
        <v>0</v>
      </c>
      <c r="H9313" s="1">
        <f t="shared" si="1166"/>
        <v>0</v>
      </c>
      <c r="I9313" s="7" t="s">
        <v>36</v>
      </c>
      <c r="J9313" s="1" t="s">
        <v>37</v>
      </c>
      <c r="K9313" s="1">
        <f>VLOOKUP(L9313,Sheet1!A$1:B$1179,2,FALSE)</f>
        <v>1037230000</v>
      </c>
      <c r="L9313" s="1" t="str">
        <f>VLOOKUP(M9313,Itens!A$1:B$3327,2,FALSE)</f>
        <v>E422KP D98</v>
      </c>
      <c r="M9313" s="13">
        <v>1037230000</v>
      </c>
      <c r="N9313" s="13">
        <f t="shared" si="1167"/>
        <v>0</v>
      </c>
      <c r="O9313" s="1">
        <v>24</v>
      </c>
      <c r="P9313" s="1">
        <v>27.761665189999999</v>
      </c>
      <c r="Q9313" s="1" t="s">
        <v>39</v>
      </c>
      <c r="R9313" s="6">
        <v>42626</v>
      </c>
    </row>
    <row r="9314" spans="1:18" x14ac:dyDescent="0.25">
      <c r="A9314" s="1">
        <v>9313</v>
      </c>
      <c r="B9314">
        <f t="shared" si="1160"/>
        <v>0</v>
      </c>
      <c r="C9314">
        <f t="shared" si="1161"/>
        <v>1</v>
      </c>
      <c r="D9314" s="1">
        <f t="shared" si="1162"/>
        <v>1</v>
      </c>
      <c r="E9314" s="1">
        <f t="shared" si="1163"/>
        <v>0</v>
      </c>
      <c r="F9314" s="1">
        <f t="shared" si="1164"/>
        <v>3</v>
      </c>
      <c r="G9314" s="1">
        <f t="shared" si="1165"/>
        <v>0</v>
      </c>
      <c r="H9314" s="1">
        <f t="shared" si="1166"/>
        <v>3</v>
      </c>
      <c r="I9314" s="7" t="s">
        <v>36</v>
      </c>
      <c r="J9314" s="1" t="s">
        <v>37</v>
      </c>
      <c r="K9314" s="1">
        <f>VLOOKUP(L9314,Sheet1!A$1:B$1179,2,FALSE)</f>
        <v>1774200000</v>
      </c>
      <c r="L9314" s="1" t="str">
        <f>VLOOKUP(M9314,Itens!A$1:B$3327,2,FALSE)</f>
        <v>H70WDK14</v>
      </c>
      <c r="M9314" s="13">
        <v>1774200000</v>
      </c>
      <c r="N9314" s="13">
        <f t="shared" si="1167"/>
        <v>0</v>
      </c>
      <c r="O9314" s="1">
        <v>10</v>
      </c>
      <c r="P9314" s="1">
        <v>27.362023400000002</v>
      </c>
      <c r="Q9314" s="1" t="s">
        <v>39</v>
      </c>
      <c r="R9314" s="6">
        <v>42626</v>
      </c>
    </row>
    <row r="9315" spans="1:18" x14ac:dyDescent="0.25">
      <c r="A9315" s="1">
        <v>9314</v>
      </c>
      <c r="B9315">
        <f t="shared" si="1160"/>
        <v>0</v>
      </c>
      <c r="C9315">
        <f t="shared" si="1161"/>
        <v>1</v>
      </c>
      <c r="D9315" s="1">
        <f t="shared" si="1162"/>
        <v>1</v>
      </c>
      <c r="E9315" s="1">
        <f t="shared" si="1163"/>
        <v>1</v>
      </c>
      <c r="F9315" s="1">
        <f t="shared" si="1164"/>
        <v>0</v>
      </c>
      <c r="G9315" s="1">
        <f t="shared" si="1165"/>
        <v>0</v>
      </c>
      <c r="H9315" s="1">
        <f t="shared" si="1166"/>
        <v>1</v>
      </c>
      <c r="I9315" s="7" t="s">
        <v>169</v>
      </c>
      <c r="J9315" s="1" t="s">
        <v>170</v>
      </c>
      <c r="K9315" s="1">
        <f>VLOOKUP(L9315,Sheet1!A$1:B$1179,2,FALSE)</f>
        <v>136130000</v>
      </c>
      <c r="L9315" s="1" t="str">
        <f>VLOOKUP(M9315,Itens!A$1:B$3327,2,FALSE)</f>
        <v>E105H D51</v>
      </c>
      <c r="M9315" s="13">
        <v>136130000</v>
      </c>
      <c r="N9315" s="13">
        <f t="shared" si="1167"/>
        <v>0</v>
      </c>
      <c r="O9315" s="1">
        <v>10</v>
      </c>
      <c r="P9315" s="1">
        <v>9.8090893599999998</v>
      </c>
      <c r="Q9315" s="1" t="s">
        <v>14</v>
      </c>
      <c r="R9315" s="6">
        <v>42626</v>
      </c>
    </row>
    <row r="9316" spans="1:18" x14ac:dyDescent="0.25">
      <c r="A9316" s="1">
        <v>9315</v>
      </c>
      <c r="B9316">
        <f t="shared" si="1160"/>
        <v>0</v>
      </c>
      <c r="C9316">
        <f t="shared" si="1161"/>
        <v>0</v>
      </c>
      <c r="D9316" s="1">
        <f t="shared" si="1162"/>
        <v>0</v>
      </c>
      <c r="E9316" s="1">
        <f t="shared" si="1163"/>
        <v>0</v>
      </c>
      <c r="F9316" s="1">
        <f t="shared" si="1164"/>
        <v>0</v>
      </c>
      <c r="G9316" s="1">
        <f t="shared" si="1165"/>
        <v>0</v>
      </c>
      <c r="H9316" s="1">
        <f t="shared" si="1166"/>
        <v>0</v>
      </c>
      <c r="I9316" s="7" t="s">
        <v>169</v>
      </c>
      <c r="J9316" s="1" t="s">
        <v>170</v>
      </c>
      <c r="K9316" s="1">
        <f>VLOOKUP(L9316,Sheet1!A$1:B$1179,2,FALSE)</f>
        <v>4375130000</v>
      </c>
      <c r="L9316" s="1" t="str">
        <f>VLOOKUP(M9316,Itens!A$1:B$3327,2,FALSE)</f>
        <v>E172H D35</v>
      </c>
      <c r="M9316" s="13">
        <v>4375130000</v>
      </c>
      <c r="N9316" s="13">
        <f t="shared" si="1167"/>
        <v>0</v>
      </c>
      <c r="O9316" s="1">
        <v>6</v>
      </c>
      <c r="P9316" s="1">
        <v>16.132935629999999</v>
      </c>
      <c r="Q9316" s="1" t="s">
        <v>14</v>
      </c>
      <c r="R9316" s="6">
        <v>42626</v>
      </c>
    </row>
    <row r="9317" spans="1:18" x14ac:dyDescent="0.25">
      <c r="A9317" s="1">
        <v>9316</v>
      </c>
      <c r="B9317">
        <f t="shared" si="1160"/>
        <v>0</v>
      </c>
      <c r="C9317">
        <f t="shared" si="1161"/>
        <v>0</v>
      </c>
      <c r="D9317" s="1">
        <f t="shared" si="1162"/>
        <v>0</v>
      </c>
      <c r="E9317" s="1">
        <f t="shared" si="1163"/>
        <v>0</v>
      </c>
      <c r="F9317" s="1">
        <f t="shared" si="1164"/>
        <v>0</v>
      </c>
      <c r="G9317" s="1">
        <f t="shared" si="1165"/>
        <v>0</v>
      </c>
      <c r="H9317" s="1">
        <f t="shared" si="1166"/>
        <v>0</v>
      </c>
      <c r="I9317" s="7" t="s">
        <v>169</v>
      </c>
      <c r="J9317" s="1" t="s">
        <v>170</v>
      </c>
      <c r="K9317" s="1">
        <f>VLOOKUP(L9317,Sheet1!A$1:B$1179,2,FALSE)</f>
        <v>2697130000</v>
      </c>
      <c r="L9317" s="1" t="str">
        <f>VLOOKUP(M9317,Itens!A$1:B$3327,2,FALSE)</f>
        <v>E175H D129</v>
      </c>
      <c r="M9317" s="13">
        <v>2697130000</v>
      </c>
      <c r="N9317" s="13">
        <f t="shared" si="1167"/>
        <v>0</v>
      </c>
      <c r="O9317" s="1">
        <v>6</v>
      </c>
      <c r="P9317" s="1">
        <v>19.848446070000001</v>
      </c>
      <c r="Q9317" s="1" t="s">
        <v>14</v>
      </c>
      <c r="R9317" s="6">
        <v>42626</v>
      </c>
    </row>
    <row r="9318" spans="1:18" x14ac:dyDescent="0.25">
      <c r="A9318" s="1">
        <v>9317</v>
      </c>
      <c r="B9318">
        <f t="shared" si="1160"/>
        <v>0</v>
      </c>
      <c r="C9318">
        <f t="shared" si="1161"/>
        <v>0</v>
      </c>
      <c r="D9318" s="1">
        <f t="shared" si="1162"/>
        <v>0</v>
      </c>
      <c r="E9318" s="1">
        <f t="shared" si="1163"/>
        <v>0</v>
      </c>
      <c r="F9318" s="1">
        <f t="shared" si="1164"/>
        <v>0</v>
      </c>
      <c r="G9318" s="1">
        <f t="shared" si="1165"/>
        <v>0</v>
      </c>
      <c r="H9318" s="1">
        <f t="shared" si="1166"/>
        <v>0</v>
      </c>
      <c r="I9318" s="7" t="s">
        <v>169</v>
      </c>
      <c r="J9318" s="1" t="s">
        <v>170</v>
      </c>
      <c r="K9318" s="1">
        <f>VLOOKUP(L9318,Sheet1!A$1:B$1179,2,FALSE)</f>
        <v>7159310000</v>
      </c>
      <c r="L9318" s="1" t="str">
        <f>VLOOKUP(M9318,Itens!A$1:B$3327,2,FALSE)</f>
        <v>E2960LI</v>
      </c>
      <c r="M9318" s="13">
        <v>7159310000</v>
      </c>
      <c r="N9318" s="13">
        <f t="shared" si="1167"/>
        <v>0</v>
      </c>
      <c r="O9318" s="1">
        <v>6</v>
      </c>
      <c r="P9318" s="1">
        <v>33.833572240000002</v>
      </c>
      <c r="Q9318" s="1" t="s">
        <v>14</v>
      </c>
      <c r="R9318" s="6">
        <v>42626</v>
      </c>
    </row>
    <row r="9319" spans="1:18" x14ac:dyDescent="0.25">
      <c r="A9319" s="1">
        <v>9318</v>
      </c>
      <c r="B9319">
        <f t="shared" si="1160"/>
        <v>0</v>
      </c>
      <c r="C9319">
        <f t="shared" si="1161"/>
        <v>0</v>
      </c>
      <c r="D9319" s="1">
        <f t="shared" si="1162"/>
        <v>0</v>
      </c>
      <c r="E9319" s="1">
        <f t="shared" si="1163"/>
        <v>0</v>
      </c>
      <c r="F9319" s="1">
        <f t="shared" si="1164"/>
        <v>0</v>
      </c>
      <c r="G9319" s="1">
        <f t="shared" si="1165"/>
        <v>0</v>
      </c>
      <c r="H9319" s="1">
        <f t="shared" si="1166"/>
        <v>0</v>
      </c>
      <c r="I9319" s="7" t="s">
        <v>169</v>
      </c>
      <c r="J9319" s="1" t="s">
        <v>170</v>
      </c>
      <c r="K9319" s="1">
        <f>VLOOKUP(L9319,Sheet1!A$1:B$1179,2,FALSE)</f>
        <v>4365130000</v>
      </c>
      <c r="L9319" s="1" t="str">
        <f>VLOOKUP(M9319,Itens!A$1:B$3327,2,FALSE)</f>
        <v>E311H01 D273</v>
      </c>
      <c r="M9319" s="13">
        <v>4365130000</v>
      </c>
      <c r="N9319" s="13">
        <f t="shared" si="1167"/>
        <v>0</v>
      </c>
      <c r="O9319" s="1">
        <v>12</v>
      </c>
      <c r="P9319" s="1">
        <v>124.37364371</v>
      </c>
      <c r="Q9319" s="1" t="s">
        <v>14</v>
      </c>
      <c r="R9319" s="6">
        <v>42626</v>
      </c>
    </row>
    <row r="9320" spans="1:18" x14ac:dyDescent="0.25">
      <c r="A9320" s="1">
        <v>9319</v>
      </c>
      <c r="B9320">
        <f t="shared" si="1160"/>
        <v>0</v>
      </c>
      <c r="C9320">
        <f t="shared" si="1161"/>
        <v>0</v>
      </c>
      <c r="D9320" s="1">
        <f t="shared" si="1162"/>
        <v>0</v>
      </c>
      <c r="E9320" s="1">
        <f t="shared" si="1163"/>
        <v>0</v>
      </c>
      <c r="F9320" s="1">
        <f t="shared" si="1164"/>
        <v>0</v>
      </c>
      <c r="G9320" s="1">
        <f t="shared" si="1165"/>
        <v>0</v>
      </c>
      <c r="H9320" s="1">
        <f t="shared" si="1166"/>
        <v>0</v>
      </c>
      <c r="I9320" s="7" t="s">
        <v>169</v>
      </c>
      <c r="J9320" s="1" t="s">
        <v>170</v>
      </c>
      <c r="K9320" s="1">
        <f>VLOOKUP(L9320,Sheet1!A$1:B$1179,2,FALSE)</f>
        <v>6340310000</v>
      </c>
      <c r="L9320" s="1" t="str">
        <f>VLOOKUP(M9320,Itens!A$1:B$3327,2,FALSE)</f>
        <v>E379L</v>
      </c>
      <c r="M9320" s="13">
        <v>6340310000</v>
      </c>
      <c r="N9320" s="13">
        <f t="shared" si="1167"/>
        <v>0</v>
      </c>
      <c r="O9320" s="1">
        <v>6</v>
      </c>
      <c r="P9320" s="1">
        <v>20.157091220000002</v>
      </c>
      <c r="Q9320" s="1" t="s">
        <v>14</v>
      </c>
      <c r="R9320" s="6">
        <v>42626</v>
      </c>
    </row>
    <row r="9321" spans="1:18" x14ac:dyDescent="0.25">
      <c r="A9321" s="1">
        <v>9320</v>
      </c>
      <c r="B9321">
        <f t="shared" si="1160"/>
        <v>0</v>
      </c>
      <c r="C9321">
        <f t="shared" si="1161"/>
        <v>0</v>
      </c>
      <c r="D9321" s="1">
        <f t="shared" si="1162"/>
        <v>0</v>
      </c>
      <c r="E9321" s="1">
        <f t="shared" si="1163"/>
        <v>0</v>
      </c>
      <c r="F9321" s="1">
        <f t="shared" si="1164"/>
        <v>0</v>
      </c>
      <c r="G9321" s="1">
        <f t="shared" si="1165"/>
        <v>0</v>
      </c>
      <c r="H9321" s="1">
        <f t="shared" si="1166"/>
        <v>0</v>
      </c>
      <c r="I9321" s="7" t="s">
        <v>169</v>
      </c>
      <c r="J9321" s="1" t="s">
        <v>170</v>
      </c>
      <c r="K9321" s="1">
        <f>VLOOKUP(L9321,Sheet1!A$1:B$1179,2,FALSE)</f>
        <v>1037230000</v>
      </c>
      <c r="L9321" s="1" t="str">
        <f>VLOOKUP(M9321,Itens!A$1:B$3327,2,FALSE)</f>
        <v>E422KP D98</v>
      </c>
      <c r="M9321" s="13">
        <v>1037230000</v>
      </c>
      <c r="N9321" s="13">
        <f t="shared" si="1167"/>
        <v>0</v>
      </c>
      <c r="O9321" s="1">
        <v>6</v>
      </c>
      <c r="P9321" s="1">
        <v>29.236719799999999</v>
      </c>
      <c r="Q9321" s="1" t="s">
        <v>14</v>
      </c>
      <c r="R9321" s="6">
        <v>42626</v>
      </c>
    </row>
    <row r="9322" spans="1:18" x14ac:dyDescent="0.25">
      <c r="A9322" s="1">
        <v>9321</v>
      </c>
      <c r="B9322">
        <f t="shared" si="1160"/>
        <v>0</v>
      </c>
      <c r="C9322">
        <f t="shared" si="1161"/>
        <v>0</v>
      </c>
      <c r="D9322" s="1">
        <f t="shared" si="1162"/>
        <v>0</v>
      </c>
      <c r="E9322" s="1">
        <f t="shared" si="1163"/>
        <v>0</v>
      </c>
      <c r="F9322" s="1">
        <f t="shared" si="1164"/>
        <v>0</v>
      </c>
      <c r="G9322" s="1">
        <f t="shared" si="1165"/>
        <v>0</v>
      </c>
      <c r="H9322" s="1">
        <f t="shared" si="1166"/>
        <v>0</v>
      </c>
      <c r="I9322" s="7" t="s">
        <v>169</v>
      </c>
      <c r="J9322" s="1" t="s">
        <v>170</v>
      </c>
      <c r="K9322" s="1">
        <f>VLOOKUP(L9322,Sheet1!A$1:B$1179,2,FALSE)</f>
        <v>1035230000</v>
      </c>
      <c r="L9322" s="1" t="str">
        <f>VLOOKUP(M9322,Itens!A$1:B$3327,2,FALSE)</f>
        <v>E500KP02 D36</v>
      </c>
      <c r="M9322" s="13">
        <v>1035230000</v>
      </c>
      <c r="N9322" s="13">
        <f t="shared" si="1167"/>
        <v>0</v>
      </c>
      <c r="O9322" s="1">
        <v>6</v>
      </c>
      <c r="P9322" s="1">
        <v>31.907667579999998</v>
      </c>
      <c r="Q9322" s="1" t="s">
        <v>14</v>
      </c>
      <c r="R9322" s="6">
        <v>42626</v>
      </c>
    </row>
    <row r="9323" spans="1:18" x14ac:dyDescent="0.25">
      <c r="A9323" s="1">
        <v>9322</v>
      </c>
      <c r="B9323">
        <f t="shared" si="1160"/>
        <v>0</v>
      </c>
      <c r="C9323">
        <f t="shared" si="1161"/>
        <v>0</v>
      </c>
      <c r="D9323" s="1">
        <f t="shared" si="1162"/>
        <v>0</v>
      </c>
      <c r="E9323" s="1">
        <f t="shared" si="1163"/>
        <v>0</v>
      </c>
      <c r="F9323" s="1">
        <f t="shared" si="1164"/>
        <v>0</v>
      </c>
      <c r="G9323" s="1">
        <f t="shared" si="1165"/>
        <v>0</v>
      </c>
      <c r="H9323" s="1">
        <f t="shared" si="1166"/>
        <v>0</v>
      </c>
      <c r="I9323" s="7" t="s">
        <v>169</v>
      </c>
      <c r="J9323" s="1" t="s">
        <v>170</v>
      </c>
      <c r="K9323" s="1">
        <f>VLOOKUP(L9323,Sheet1!A$1:B$1179,2,FALSE)</f>
        <v>5381100000</v>
      </c>
      <c r="L9323" s="1" t="str">
        <f>VLOOKUP(M9323,Itens!A$1:B$3327,2,FALSE)</f>
        <v>H19W10</v>
      </c>
      <c r="M9323" s="13">
        <v>5381100000</v>
      </c>
      <c r="N9323" s="13">
        <f t="shared" si="1167"/>
        <v>0</v>
      </c>
      <c r="O9323" s="1">
        <v>48</v>
      </c>
      <c r="P9323" s="1">
        <v>32.650941189999998</v>
      </c>
      <c r="Q9323" s="1" t="s">
        <v>14</v>
      </c>
      <c r="R9323" s="6">
        <v>42626</v>
      </c>
    </row>
    <row r="9324" spans="1:18" x14ac:dyDescent="0.25">
      <c r="A9324" s="1">
        <v>9323</v>
      </c>
      <c r="B9324">
        <f t="shared" si="1160"/>
        <v>0</v>
      </c>
      <c r="C9324">
        <f t="shared" si="1161"/>
        <v>0</v>
      </c>
      <c r="D9324" s="1">
        <f t="shared" si="1162"/>
        <v>0</v>
      </c>
      <c r="E9324" s="1">
        <f t="shared" si="1163"/>
        <v>0</v>
      </c>
      <c r="F9324" s="1">
        <f t="shared" si="1164"/>
        <v>0</v>
      </c>
      <c r="G9324" s="1">
        <f t="shared" si="1165"/>
        <v>0</v>
      </c>
      <c r="H9324" s="1">
        <f t="shared" si="1166"/>
        <v>0</v>
      </c>
      <c r="I9324" s="7" t="s">
        <v>169</v>
      </c>
      <c r="J9324" s="1" t="s">
        <v>170</v>
      </c>
      <c r="K9324" s="1">
        <f>VLOOKUP(L9324,Sheet1!A$1:B$1179,2,FALSE)</f>
        <v>5666100000</v>
      </c>
      <c r="L9324" s="1" t="str">
        <f>VLOOKUP(M9324,Itens!A$1:B$3327,2,FALSE)</f>
        <v>H200W02</v>
      </c>
      <c r="M9324" s="13">
        <v>3834100000</v>
      </c>
      <c r="N9324" s="13">
        <f t="shared" si="1167"/>
        <v>1</v>
      </c>
      <c r="O9324" s="1">
        <v>6</v>
      </c>
      <c r="P9324" s="1">
        <v>28.504426500000001</v>
      </c>
      <c r="Q9324" s="1" t="s">
        <v>14</v>
      </c>
      <c r="R9324" s="6">
        <v>42626</v>
      </c>
    </row>
    <row r="9325" spans="1:18" x14ac:dyDescent="0.25">
      <c r="A9325" s="1">
        <v>9324</v>
      </c>
      <c r="B9325">
        <f t="shared" si="1160"/>
        <v>0</v>
      </c>
      <c r="C9325">
        <f t="shared" si="1161"/>
        <v>0</v>
      </c>
      <c r="D9325" s="1">
        <f t="shared" si="1162"/>
        <v>0</v>
      </c>
      <c r="E9325" s="1">
        <f t="shared" si="1163"/>
        <v>0</v>
      </c>
      <c r="F9325" s="1">
        <f t="shared" si="1164"/>
        <v>0</v>
      </c>
      <c r="G9325" s="1">
        <f t="shared" si="1165"/>
        <v>0</v>
      </c>
      <c r="H9325" s="1">
        <f t="shared" si="1166"/>
        <v>0</v>
      </c>
      <c r="I9325" s="7" t="s">
        <v>169</v>
      </c>
      <c r="J9325" s="1" t="s">
        <v>170</v>
      </c>
      <c r="K9325" s="1">
        <f>VLOOKUP(L9325,Sheet1!A$1:B$1179,2,FALSE)</f>
        <v>6006100000</v>
      </c>
      <c r="L9325" s="1" t="str">
        <f>VLOOKUP(M9325,Itens!A$1:B$3327,2,FALSE)</f>
        <v>H200W04</v>
      </c>
      <c r="M9325" s="13">
        <v>3835100000</v>
      </c>
      <c r="N9325" s="13">
        <f t="shared" si="1167"/>
        <v>1</v>
      </c>
      <c r="O9325" s="1">
        <v>12</v>
      </c>
      <c r="P9325" s="1">
        <v>24.859886150000001</v>
      </c>
      <c r="Q9325" s="1" t="s">
        <v>14</v>
      </c>
      <c r="R9325" s="6">
        <v>42626</v>
      </c>
    </row>
    <row r="9326" spans="1:18" x14ac:dyDescent="0.25">
      <c r="A9326" s="1">
        <v>9325</v>
      </c>
      <c r="B9326">
        <f t="shared" si="1160"/>
        <v>0</v>
      </c>
      <c r="C9326">
        <f t="shared" si="1161"/>
        <v>0</v>
      </c>
      <c r="D9326" s="1">
        <f t="shared" si="1162"/>
        <v>0</v>
      </c>
      <c r="E9326" s="1">
        <f t="shared" si="1163"/>
        <v>0</v>
      </c>
      <c r="F9326" s="1">
        <f t="shared" si="1164"/>
        <v>0</v>
      </c>
      <c r="G9326" s="1">
        <f t="shared" si="1165"/>
        <v>0</v>
      </c>
      <c r="H9326" s="1">
        <f t="shared" si="1166"/>
        <v>0</v>
      </c>
      <c r="I9326" s="7" t="s">
        <v>169</v>
      </c>
      <c r="J9326" s="1" t="s">
        <v>170</v>
      </c>
      <c r="K9326" s="1">
        <f>VLOOKUP(L9326,Sheet1!A$1:B$1179,2,FALSE)</f>
        <v>3343200000</v>
      </c>
      <c r="L9326" s="1" t="str">
        <f>VLOOKUP(M9326,Itens!A$1:B$3327,2,FALSE)</f>
        <v>H200WDK</v>
      </c>
      <c r="M9326" s="13">
        <v>2082200000</v>
      </c>
      <c r="N9326" s="13">
        <f t="shared" si="1167"/>
        <v>1</v>
      </c>
      <c r="O9326" s="1">
        <v>6</v>
      </c>
      <c r="P9326" s="1">
        <v>31.867697440000001</v>
      </c>
      <c r="Q9326" s="1" t="s">
        <v>14</v>
      </c>
      <c r="R9326" s="6">
        <v>42626</v>
      </c>
    </row>
    <row r="9327" spans="1:18" x14ac:dyDescent="0.25">
      <c r="A9327" s="1">
        <v>9326</v>
      </c>
      <c r="B9327">
        <f t="shared" si="1160"/>
        <v>0</v>
      </c>
      <c r="C9327">
        <f t="shared" si="1161"/>
        <v>0</v>
      </c>
      <c r="D9327" s="1">
        <f t="shared" si="1162"/>
        <v>0</v>
      </c>
      <c r="E9327" s="1">
        <f t="shared" si="1163"/>
        <v>0</v>
      </c>
      <c r="F9327" s="1">
        <f t="shared" si="1164"/>
        <v>0</v>
      </c>
      <c r="G9327" s="1">
        <f t="shared" si="1165"/>
        <v>0</v>
      </c>
      <c r="H9327" s="1">
        <f t="shared" si="1166"/>
        <v>0</v>
      </c>
      <c r="I9327" s="7" t="s">
        <v>169</v>
      </c>
      <c r="J9327" s="1" t="s">
        <v>170</v>
      </c>
      <c r="K9327" s="1">
        <f>VLOOKUP(L9327,Sheet1!A$1:B$1179,2,FALSE)</f>
        <v>3851100000</v>
      </c>
      <c r="L9327" s="1" t="str">
        <f>VLOOKUP(M9327,Itens!A$1:B$3327,2,FALSE)</f>
        <v>H210W01</v>
      </c>
      <c r="M9327" s="13">
        <v>3851100000</v>
      </c>
      <c r="N9327" s="13">
        <f t="shared" si="1167"/>
        <v>0</v>
      </c>
      <c r="O9327" s="1">
        <v>6</v>
      </c>
      <c r="P9327" s="1">
        <v>24.495634580000001</v>
      </c>
      <c r="Q9327" s="1" t="s">
        <v>14</v>
      </c>
      <c r="R9327" s="6">
        <v>42626</v>
      </c>
    </row>
    <row r="9328" spans="1:18" x14ac:dyDescent="0.25">
      <c r="A9328" s="1">
        <v>9327</v>
      </c>
      <c r="B9328">
        <f t="shared" si="1160"/>
        <v>0</v>
      </c>
      <c r="C9328">
        <f t="shared" si="1161"/>
        <v>0</v>
      </c>
      <c r="D9328" s="1">
        <f t="shared" si="1162"/>
        <v>0</v>
      </c>
      <c r="E9328" s="1">
        <f t="shared" si="1163"/>
        <v>0</v>
      </c>
      <c r="F9328" s="1">
        <f t="shared" si="1164"/>
        <v>0</v>
      </c>
      <c r="G9328" s="1">
        <f t="shared" si="1165"/>
        <v>0</v>
      </c>
      <c r="H9328" s="1">
        <f t="shared" si="1166"/>
        <v>0</v>
      </c>
      <c r="I9328" s="7" t="s">
        <v>169</v>
      </c>
      <c r="J9328" s="1" t="s">
        <v>170</v>
      </c>
      <c r="K9328" s="1">
        <f>VLOOKUP(L9328,Sheet1!A$1:B$1179,2,FALSE)</f>
        <v>3860100000</v>
      </c>
      <c r="L9328" s="1" t="str">
        <f>VLOOKUP(M9328,Itens!A$1:B$3327,2,FALSE)</f>
        <v>H220WN</v>
      </c>
      <c r="M9328" s="13">
        <v>3860100000</v>
      </c>
      <c r="N9328" s="13">
        <f t="shared" si="1167"/>
        <v>0</v>
      </c>
      <c r="O9328" s="1">
        <v>12</v>
      </c>
      <c r="P9328" s="1">
        <v>32.833380290000001</v>
      </c>
      <c r="Q9328" s="1" t="s">
        <v>14</v>
      </c>
      <c r="R9328" s="6">
        <v>42626</v>
      </c>
    </row>
    <row r="9329" spans="1:18" x14ac:dyDescent="0.25">
      <c r="A9329" s="1">
        <v>9328</v>
      </c>
      <c r="B9329">
        <f t="shared" si="1160"/>
        <v>0</v>
      </c>
      <c r="C9329">
        <f t="shared" si="1161"/>
        <v>0</v>
      </c>
      <c r="D9329" s="1">
        <f t="shared" si="1162"/>
        <v>0</v>
      </c>
      <c r="E9329" s="1">
        <f t="shared" si="1163"/>
        <v>0</v>
      </c>
      <c r="F9329" s="1">
        <f t="shared" si="1164"/>
        <v>0</v>
      </c>
      <c r="G9329" s="1">
        <f t="shared" si="1165"/>
        <v>0</v>
      </c>
      <c r="H9329" s="1">
        <f t="shared" si="1166"/>
        <v>0</v>
      </c>
      <c r="I9329" s="7" t="s">
        <v>169</v>
      </c>
      <c r="J9329" s="1" t="s">
        <v>170</v>
      </c>
      <c r="K9329" s="1">
        <f>VLOOKUP(L9329,Sheet1!A$1:B$1179,2,FALSE)</f>
        <v>2150200000</v>
      </c>
      <c r="L9329" s="1" t="str">
        <f>VLOOKUP(M9329,Itens!A$1:B$3327,2,FALSE)</f>
        <v>H414WK</v>
      </c>
      <c r="M9329" s="13">
        <v>2150200000</v>
      </c>
      <c r="N9329" s="13">
        <f t="shared" si="1167"/>
        <v>0</v>
      </c>
      <c r="O9329" s="1">
        <v>48</v>
      </c>
      <c r="P9329" s="1">
        <v>19.459728040000002</v>
      </c>
      <c r="Q9329" s="1" t="s">
        <v>14</v>
      </c>
      <c r="R9329" s="6">
        <v>42626</v>
      </c>
    </row>
    <row r="9330" spans="1:18" x14ac:dyDescent="0.25">
      <c r="A9330" s="1">
        <v>9329</v>
      </c>
      <c r="B9330">
        <f t="shared" si="1160"/>
        <v>0</v>
      </c>
      <c r="C9330">
        <f t="shared" si="1161"/>
        <v>0</v>
      </c>
      <c r="D9330" s="1">
        <f t="shared" si="1162"/>
        <v>0</v>
      </c>
      <c r="E9330" s="1">
        <f t="shared" si="1163"/>
        <v>0</v>
      </c>
      <c r="F9330" s="1">
        <f t="shared" si="1164"/>
        <v>0</v>
      </c>
      <c r="G9330" s="1">
        <f t="shared" si="1165"/>
        <v>0</v>
      </c>
      <c r="H9330" s="1">
        <f t="shared" si="1166"/>
        <v>0</v>
      </c>
      <c r="I9330" s="7" t="s">
        <v>169</v>
      </c>
      <c r="J9330" s="1" t="s">
        <v>170</v>
      </c>
      <c r="K9330" s="1">
        <f>VLOOKUP(L9330,Sheet1!A$1:B$1179,2,FALSE)</f>
        <v>521200000</v>
      </c>
      <c r="L9330" s="1" t="str">
        <f>VLOOKUP(M9330,Itens!A$1:B$3327,2,FALSE)</f>
        <v>H70WK11</v>
      </c>
      <c r="M9330" s="13">
        <v>521200000</v>
      </c>
      <c r="N9330" s="13">
        <f t="shared" si="1167"/>
        <v>0</v>
      </c>
      <c r="O9330" s="1">
        <v>20</v>
      </c>
      <c r="P9330" s="1">
        <v>26.2756519</v>
      </c>
      <c r="Q9330" s="1" t="s">
        <v>14</v>
      </c>
      <c r="R9330" s="6">
        <v>42626</v>
      </c>
    </row>
    <row r="9331" spans="1:18" x14ac:dyDescent="0.25">
      <c r="A9331" s="1">
        <v>9330</v>
      </c>
      <c r="B9331">
        <f t="shared" si="1160"/>
        <v>0</v>
      </c>
      <c r="C9331">
        <f t="shared" si="1161"/>
        <v>1</v>
      </c>
      <c r="D9331" s="1">
        <f t="shared" si="1162"/>
        <v>1</v>
      </c>
      <c r="E9331" s="1">
        <f t="shared" si="1163"/>
        <v>0</v>
      </c>
      <c r="F9331" s="1">
        <f t="shared" si="1164"/>
        <v>3</v>
      </c>
      <c r="G9331" s="1">
        <f t="shared" si="1165"/>
        <v>0</v>
      </c>
      <c r="H9331" s="1">
        <f t="shared" si="1166"/>
        <v>3</v>
      </c>
      <c r="I9331" s="7" t="s">
        <v>169</v>
      </c>
      <c r="J9331" s="1" t="s">
        <v>170</v>
      </c>
      <c r="K9331" s="1">
        <f>VLOOKUP(L9331,Sheet1!A$1:B$1179,2,FALSE)</f>
        <v>642600000</v>
      </c>
      <c r="L9331" s="1" t="str">
        <f>VLOOKUP(M9331,Itens!A$1:B$3327,2,FALSE)</f>
        <v>T300W</v>
      </c>
      <c r="M9331" s="13">
        <v>642600000</v>
      </c>
      <c r="N9331" s="13">
        <f t="shared" si="1167"/>
        <v>0</v>
      </c>
      <c r="O9331" s="1">
        <v>12</v>
      </c>
      <c r="P9331" s="1">
        <v>54.71570431</v>
      </c>
      <c r="Q9331" s="1" t="s">
        <v>14</v>
      </c>
      <c r="R9331" s="6">
        <v>42626</v>
      </c>
    </row>
    <row r="9332" spans="1:18" x14ac:dyDescent="0.25">
      <c r="A9332" s="1">
        <v>9331</v>
      </c>
      <c r="B9332">
        <f t="shared" si="1160"/>
        <v>0</v>
      </c>
      <c r="C9332">
        <f t="shared" si="1161"/>
        <v>1</v>
      </c>
      <c r="D9332" s="1">
        <f t="shared" si="1162"/>
        <v>1</v>
      </c>
      <c r="E9332" s="1">
        <f t="shared" si="1163"/>
        <v>1</v>
      </c>
      <c r="F9332" s="1">
        <f t="shared" si="1164"/>
        <v>0</v>
      </c>
      <c r="G9332" s="1">
        <f t="shared" si="1165"/>
        <v>0</v>
      </c>
      <c r="H9332" s="1">
        <f t="shared" si="1166"/>
        <v>1</v>
      </c>
      <c r="I9332" s="5" t="s">
        <v>484</v>
      </c>
      <c r="J9332" s="1" t="s">
        <v>485</v>
      </c>
      <c r="K9332" s="1">
        <f>VLOOKUP(L9332,Sheet1!A$1:B$1179,2,FALSE)</f>
        <v>11457310000</v>
      </c>
      <c r="L9332" s="1" t="str">
        <f>VLOOKUP(M9332,Itens!A$1:B$3327,2,FALSE)</f>
        <v>E1013L</v>
      </c>
      <c r="M9332" s="13">
        <v>11457310000</v>
      </c>
      <c r="N9332" s="13">
        <f t="shared" si="1167"/>
        <v>0</v>
      </c>
      <c r="O9332" s="1">
        <v>1</v>
      </c>
      <c r="P9332" s="1">
        <v>134.89141900000001</v>
      </c>
      <c r="Q9332" s="1" t="s">
        <v>14</v>
      </c>
      <c r="R9332" s="6">
        <v>42626</v>
      </c>
    </row>
    <row r="9333" spans="1:18" x14ac:dyDescent="0.25">
      <c r="A9333" s="1">
        <v>9332</v>
      </c>
      <c r="B9333">
        <f t="shared" si="1160"/>
        <v>0</v>
      </c>
      <c r="C9333">
        <f t="shared" si="1161"/>
        <v>0</v>
      </c>
      <c r="D9333" s="1">
        <f t="shared" si="1162"/>
        <v>0</v>
      </c>
      <c r="E9333" s="1">
        <f t="shared" si="1163"/>
        <v>0</v>
      </c>
      <c r="F9333" s="1">
        <f t="shared" si="1164"/>
        <v>0</v>
      </c>
      <c r="G9333" s="1">
        <f t="shared" si="1165"/>
        <v>0</v>
      </c>
      <c r="H9333" s="1">
        <f t="shared" si="1166"/>
        <v>0</v>
      </c>
      <c r="I9333" s="5" t="s">
        <v>484</v>
      </c>
      <c r="J9333" s="1" t="s">
        <v>485</v>
      </c>
      <c r="K9333" s="1">
        <f>VLOOKUP(L9333,Sheet1!A$1:B$1179,2,FALSE)</f>
        <v>40130000</v>
      </c>
      <c r="L9333" s="1" t="str">
        <f>VLOOKUP(M9333,Itens!A$1:B$3327,2,FALSE)</f>
        <v>E134H D06</v>
      </c>
      <c r="M9333" s="13">
        <v>40130000</v>
      </c>
      <c r="N9333" s="13">
        <f t="shared" si="1167"/>
        <v>0</v>
      </c>
      <c r="O9333" s="1">
        <v>10</v>
      </c>
      <c r="P9333" s="1">
        <v>10.27506938</v>
      </c>
      <c r="Q9333" s="1" t="s">
        <v>14</v>
      </c>
      <c r="R9333" s="6">
        <v>42626</v>
      </c>
    </row>
    <row r="9334" spans="1:18" x14ac:dyDescent="0.25">
      <c r="A9334" s="1">
        <v>9333</v>
      </c>
      <c r="B9334">
        <f t="shared" si="1160"/>
        <v>0</v>
      </c>
      <c r="C9334">
        <f t="shared" si="1161"/>
        <v>0</v>
      </c>
      <c r="D9334" s="1">
        <f t="shared" si="1162"/>
        <v>0</v>
      </c>
      <c r="E9334" s="1">
        <f t="shared" si="1163"/>
        <v>0</v>
      </c>
      <c r="F9334" s="1">
        <f t="shared" si="1164"/>
        <v>0</v>
      </c>
      <c r="G9334" s="1">
        <f t="shared" si="1165"/>
        <v>0</v>
      </c>
      <c r="H9334" s="1">
        <f t="shared" si="1166"/>
        <v>0</v>
      </c>
      <c r="I9334" s="5" t="s">
        <v>484</v>
      </c>
      <c r="J9334" s="1" t="s">
        <v>485</v>
      </c>
      <c r="K9334" s="1">
        <f>VLOOKUP(L9334,Sheet1!A$1:B$1179,2,FALSE)</f>
        <v>835130000</v>
      </c>
      <c r="L9334" s="1" t="str">
        <f>VLOOKUP(M9334,Itens!A$1:B$3327,2,FALSE)</f>
        <v>E38H D106</v>
      </c>
      <c r="M9334" s="13">
        <v>835130000</v>
      </c>
      <c r="N9334" s="13">
        <f t="shared" si="1167"/>
        <v>0</v>
      </c>
      <c r="O9334" s="1">
        <v>10</v>
      </c>
      <c r="P9334" s="1">
        <v>13.211945910000001</v>
      </c>
      <c r="Q9334" s="1" t="s">
        <v>14</v>
      </c>
      <c r="R9334" s="6">
        <v>42626</v>
      </c>
    </row>
    <row r="9335" spans="1:18" x14ac:dyDescent="0.25">
      <c r="A9335" s="1">
        <v>9334</v>
      </c>
      <c r="B9335">
        <f t="shared" si="1160"/>
        <v>0</v>
      </c>
      <c r="C9335">
        <f t="shared" si="1161"/>
        <v>0</v>
      </c>
      <c r="D9335" s="1">
        <f t="shared" si="1162"/>
        <v>0</v>
      </c>
      <c r="E9335" s="1">
        <f t="shared" si="1163"/>
        <v>0</v>
      </c>
      <c r="F9335" s="1">
        <f t="shared" si="1164"/>
        <v>0</v>
      </c>
      <c r="G9335" s="1">
        <f t="shared" si="1165"/>
        <v>0</v>
      </c>
      <c r="H9335" s="1">
        <f t="shared" si="1166"/>
        <v>0</v>
      </c>
      <c r="I9335" s="5" t="s">
        <v>484</v>
      </c>
      <c r="J9335" s="1" t="s">
        <v>485</v>
      </c>
      <c r="K9335" s="1">
        <f>VLOOKUP(L9335,Sheet1!A$1:B$1179,2,FALSE)</f>
        <v>1067230000</v>
      </c>
      <c r="L9335" s="1" t="str">
        <f>VLOOKUP(M9335,Itens!A$1:B$3327,2,FALSE)</f>
        <v>E57KP D73</v>
      </c>
      <c r="M9335" s="13">
        <v>1067230000</v>
      </c>
      <c r="N9335" s="13">
        <f t="shared" si="1167"/>
        <v>0</v>
      </c>
      <c r="O9335" s="1">
        <v>12</v>
      </c>
      <c r="P9335" s="1">
        <v>34.325931629999999</v>
      </c>
      <c r="Q9335" s="1" t="s">
        <v>14</v>
      </c>
      <c r="R9335" s="6">
        <v>42626</v>
      </c>
    </row>
    <row r="9336" spans="1:18" x14ac:dyDescent="0.25">
      <c r="A9336" s="1">
        <v>9335</v>
      </c>
      <c r="B9336">
        <f t="shared" si="1160"/>
        <v>0</v>
      </c>
      <c r="C9336">
        <f t="shared" si="1161"/>
        <v>0</v>
      </c>
      <c r="D9336" s="1">
        <f t="shared" si="1162"/>
        <v>0</v>
      </c>
      <c r="E9336" s="1">
        <f t="shared" si="1163"/>
        <v>0</v>
      </c>
      <c r="F9336" s="1">
        <f t="shared" si="1164"/>
        <v>0</v>
      </c>
      <c r="G9336" s="1">
        <f t="shared" si="1165"/>
        <v>0</v>
      </c>
      <c r="H9336" s="1">
        <f t="shared" si="1166"/>
        <v>0</v>
      </c>
      <c r="I9336" s="5" t="s">
        <v>484</v>
      </c>
      <c r="J9336" s="1" t="s">
        <v>485</v>
      </c>
      <c r="K9336" s="1">
        <f>VLOOKUP(L9336,Sheet1!A$1:B$1179,2,FALSE)</f>
        <v>1069230000</v>
      </c>
      <c r="L9336" s="1" t="str">
        <f>VLOOKUP(M9336,Itens!A$1:B$3327,2,FALSE)</f>
        <v>E83KP02 D140</v>
      </c>
      <c r="M9336" s="13">
        <v>1069230000</v>
      </c>
      <c r="N9336" s="13">
        <f t="shared" si="1167"/>
        <v>0</v>
      </c>
      <c r="O9336" s="1">
        <v>20</v>
      </c>
      <c r="P9336" s="1">
        <v>40.919250480000002</v>
      </c>
      <c r="Q9336" s="1" t="s">
        <v>14</v>
      </c>
      <c r="R9336" s="6">
        <v>42626</v>
      </c>
    </row>
    <row r="9337" spans="1:18" x14ac:dyDescent="0.25">
      <c r="A9337" s="1">
        <v>9336</v>
      </c>
      <c r="B9337">
        <f t="shared" si="1160"/>
        <v>0</v>
      </c>
      <c r="C9337">
        <f t="shared" si="1161"/>
        <v>0</v>
      </c>
      <c r="D9337" s="1">
        <f t="shared" si="1162"/>
        <v>0</v>
      </c>
      <c r="E9337" s="1">
        <f t="shared" si="1163"/>
        <v>0</v>
      </c>
      <c r="F9337" s="1">
        <f t="shared" si="1164"/>
        <v>0</v>
      </c>
      <c r="G9337" s="1">
        <f t="shared" si="1165"/>
        <v>0</v>
      </c>
      <c r="H9337" s="1">
        <f t="shared" si="1166"/>
        <v>0</v>
      </c>
      <c r="I9337" s="5" t="s">
        <v>484</v>
      </c>
      <c r="J9337" s="1" t="s">
        <v>485</v>
      </c>
      <c r="K9337" s="1">
        <f>VLOOKUP(L9337,Sheet1!A$1:B$1179,2,FALSE)</f>
        <v>391210000</v>
      </c>
      <c r="L9337" s="1" t="str">
        <f>VLOOKUP(M9337,Itens!A$1:B$3327,2,FALSE)</f>
        <v>E91KP D165</v>
      </c>
      <c r="M9337" s="13">
        <v>391210000</v>
      </c>
      <c r="N9337" s="13">
        <f t="shared" si="1167"/>
        <v>0</v>
      </c>
      <c r="O9337" s="1">
        <v>10</v>
      </c>
      <c r="P9337" s="1">
        <v>6.57022189</v>
      </c>
      <c r="Q9337" s="1" t="s">
        <v>14</v>
      </c>
      <c r="R9337" s="6">
        <v>42626</v>
      </c>
    </row>
    <row r="9338" spans="1:18" x14ac:dyDescent="0.25">
      <c r="A9338" s="1">
        <v>9337</v>
      </c>
      <c r="B9338">
        <f t="shared" si="1160"/>
        <v>0</v>
      </c>
      <c r="C9338">
        <f t="shared" si="1161"/>
        <v>0</v>
      </c>
      <c r="D9338" s="1">
        <f t="shared" si="1162"/>
        <v>0</v>
      </c>
      <c r="E9338" s="1">
        <f t="shared" si="1163"/>
        <v>0</v>
      </c>
      <c r="F9338" s="1">
        <f t="shared" si="1164"/>
        <v>0</v>
      </c>
      <c r="G9338" s="1">
        <f t="shared" si="1165"/>
        <v>0</v>
      </c>
      <c r="H9338" s="1">
        <f t="shared" si="1166"/>
        <v>0</v>
      </c>
      <c r="I9338" s="5" t="s">
        <v>484</v>
      </c>
      <c r="J9338" s="1" t="s">
        <v>485</v>
      </c>
      <c r="K9338" s="1">
        <f>VLOOKUP(L9338,Sheet1!A$1:B$1179,2,FALSE)</f>
        <v>8021310000</v>
      </c>
      <c r="L9338" s="1" t="str">
        <f>VLOOKUP(M9338,Itens!A$1:B$3327,2,FALSE)</f>
        <v>E947LI</v>
      </c>
      <c r="M9338" s="13">
        <v>8021310000</v>
      </c>
      <c r="N9338" s="13">
        <f t="shared" si="1167"/>
        <v>0</v>
      </c>
      <c r="O9338" s="1">
        <v>6</v>
      </c>
      <c r="P9338" s="1">
        <v>28.547810259999999</v>
      </c>
      <c r="Q9338" s="1" t="s">
        <v>14</v>
      </c>
      <c r="R9338" s="6">
        <v>42626</v>
      </c>
    </row>
    <row r="9339" spans="1:18" x14ac:dyDescent="0.25">
      <c r="A9339" s="1">
        <v>9338</v>
      </c>
      <c r="B9339">
        <f t="shared" si="1160"/>
        <v>0</v>
      </c>
      <c r="C9339">
        <f t="shared" si="1161"/>
        <v>0</v>
      </c>
      <c r="D9339" s="1">
        <f t="shared" si="1162"/>
        <v>0</v>
      </c>
      <c r="E9339" s="1">
        <f t="shared" si="1163"/>
        <v>0</v>
      </c>
      <c r="F9339" s="1">
        <f t="shared" si="1164"/>
        <v>0</v>
      </c>
      <c r="G9339" s="1">
        <f t="shared" si="1165"/>
        <v>0</v>
      </c>
      <c r="H9339" s="1">
        <f t="shared" si="1166"/>
        <v>0</v>
      </c>
      <c r="I9339" s="5" t="s">
        <v>484</v>
      </c>
      <c r="J9339" s="1" t="s">
        <v>485</v>
      </c>
      <c r="K9339" s="1">
        <f>VLOOKUP(L9339,Sheet1!A$1:B$1179,2,FALSE)</f>
        <v>1709100000</v>
      </c>
      <c r="L9339" s="1" t="str">
        <f>VLOOKUP(M9339,Itens!A$1:B$3327,2,FALSE)</f>
        <v>H10W17</v>
      </c>
      <c r="M9339" s="13">
        <v>1709100000</v>
      </c>
      <c r="N9339" s="13">
        <f t="shared" si="1167"/>
        <v>0</v>
      </c>
      <c r="O9339" s="1">
        <v>10</v>
      </c>
      <c r="P9339" s="1">
        <v>9.55063906</v>
      </c>
      <c r="Q9339" s="1" t="s">
        <v>14</v>
      </c>
      <c r="R9339" s="6">
        <v>42626</v>
      </c>
    </row>
    <row r="9340" spans="1:18" x14ac:dyDescent="0.25">
      <c r="A9340" s="1">
        <v>9339</v>
      </c>
      <c r="B9340">
        <f t="shared" si="1160"/>
        <v>0</v>
      </c>
      <c r="C9340">
        <f t="shared" si="1161"/>
        <v>0</v>
      </c>
      <c r="D9340" s="1">
        <f t="shared" si="1162"/>
        <v>0</v>
      </c>
      <c r="E9340" s="1">
        <f t="shared" si="1163"/>
        <v>0</v>
      </c>
      <c r="F9340" s="1">
        <f t="shared" si="1164"/>
        <v>0</v>
      </c>
      <c r="G9340" s="1">
        <f t="shared" si="1165"/>
        <v>0</v>
      </c>
      <c r="H9340" s="1">
        <f t="shared" si="1166"/>
        <v>0</v>
      </c>
      <c r="I9340" s="5" t="s">
        <v>484</v>
      </c>
      <c r="J9340" s="1" t="s">
        <v>485</v>
      </c>
      <c r="K9340" s="1">
        <f>VLOOKUP(L9340,Sheet1!A$1:B$1179,2,FALSE)</f>
        <v>3833100000</v>
      </c>
      <c r="L9340" s="1" t="str">
        <f>VLOOKUP(M9340,Itens!A$1:B$3327,2,FALSE)</f>
        <v>H12W08</v>
      </c>
      <c r="M9340" s="13">
        <v>3833100000</v>
      </c>
      <c r="N9340" s="13">
        <f t="shared" si="1167"/>
        <v>0</v>
      </c>
      <c r="O9340" s="1">
        <v>24</v>
      </c>
      <c r="P9340" s="1">
        <v>16.396253059999999</v>
      </c>
      <c r="Q9340" s="1" t="s">
        <v>14</v>
      </c>
      <c r="R9340" s="6">
        <v>42626</v>
      </c>
    </row>
    <row r="9341" spans="1:18" x14ac:dyDescent="0.25">
      <c r="A9341" s="1">
        <v>9340</v>
      </c>
      <c r="B9341">
        <f t="shared" si="1160"/>
        <v>0</v>
      </c>
      <c r="C9341">
        <f t="shared" si="1161"/>
        <v>0</v>
      </c>
      <c r="D9341" s="1">
        <f t="shared" si="1162"/>
        <v>0</v>
      </c>
      <c r="E9341" s="1">
        <f t="shared" si="1163"/>
        <v>0</v>
      </c>
      <c r="F9341" s="1">
        <f t="shared" si="1164"/>
        <v>0</v>
      </c>
      <c r="G9341" s="1">
        <f t="shared" si="1165"/>
        <v>0</v>
      </c>
      <c r="H9341" s="1">
        <f t="shared" si="1166"/>
        <v>0</v>
      </c>
      <c r="I9341" s="5" t="s">
        <v>484</v>
      </c>
      <c r="J9341" s="1" t="s">
        <v>485</v>
      </c>
      <c r="K9341" s="1">
        <f>VLOOKUP(L9341,Sheet1!A$1:B$1179,2,FALSE)</f>
        <v>2130200000</v>
      </c>
      <c r="L9341" s="1" t="str">
        <f>VLOOKUP(M9341,Itens!A$1:B$3327,2,FALSE)</f>
        <v>H18WK05</v>
      </c>
      <c r="M9341" s="13">
        <v>2130200000</v>
      </c>
      <c r="N9341" s="13">
        <f t="shared" si="1167"/>
        <v>0</v>
      </c>
      <c r="O9341" s="1">
        <v>10</v>
      </c>
      <c r="P9341" s="1">
        <v>29.967626150000001</v>
      </c>
      <c r="Q9341" s="1" t="s">
        <v>14</v>
      </c>
      <c r="R9341" s="6">
        <v>42626</v>
      </c>
    </row>
    <row r="9342" spans="1:18" x14ac:dyDescent="0.25">
      <c r="A9342" s="1">
        <v>9341</v>
      </c>
      <c r="B9342">
        <f t="shared" si="1160"/>
        <v>0</v>
      </c>
      <c r="C9342">
        <f t="shared" si="1161"/>
        <v>0</v>
      </c>
      <c r="D9342" s="1">
        <f t="shared" si="1162"/>
        <v>0</v>
      </c>
      <c r="E9342" s="1">
        <f t="shared" si="1163"/>
        <v>0</v>
      </c>
      <c r="F9342" s="1">
        <f t="shared" si="1164"/>
        <v>0</v>
      </c>
      <c r="G9342" s="1">
        <f t="shared" si="1165"/>
        <v>0</v>
      </c>
      <c r="H9342" s="1">
        <f t="shared" si="1166"/>
        <v>0</v>
      </c>
      <c r="I9342" s="5" t="s">
        <v>484</v>
      </c>
      <c r="J9342" s="1" t="s">
        <v>485</v>
      </c>
      <c r="K9342" s="1">
        <f>VLOOKUP(L9342,Sheet1!A$1:B$1179,2,FALSE)</f>
        <v>5530100000</v>
      </c>
      <c r="L9342" s="1" t="str">
        <f>VLOOKUP(M9342,Itens!A$1:B$3327,2,FALSE)</f>
        <v>H24W03</v>
      </c>
      <c r="M9342" s="13">
        <v>5530100000</v>
      </c>
      <c r="N9342" s="13">
        <f t="shared" si="1167"/>
        <v>0</v>
      </c>
      <c r="O9342" s="1">
        <v>10</v>
      </c>
      <c r="P9342" s="1">
        <v>23.88315682</v>
      </c>
      <c r="Q9342" s="1" t="s">
        <v>14</v>
      </c>
      <c r="R9342" s="6">
        <v>42626</v>
      </c>
    </row>
    <row r="9343" spans="1:18" x14ac:dyDescent="0.25">
      <c r="A9343" s="1">
        <v>9342</v>
      </c>
      <c r="B9343">
        <f t="shared" si="1160"/>
        <v>0</v>
      </c>
      <c r="C9343">
        <f t="shared" si="1161"/>
        <v>0</v>
      </c>
      <c r="D9343" s="1">
        <f t="shared" si="1162"/>
        <v>0</v>
      </c>
      <c r="E9343" s="1">
        <f t="shared" si="1163"/>
        <v>0</v>
      </c>
      <c r="F9343" s="1">
        <f t="shared" si="1164"/>
        <v>0</v>
      </c>
      <c r="G9343" s="1">
        <f t="shared" si="1165"/>
        <v>0</v>
      </c>
      <c r="H9343" s="1">
        <f t="shared" si="1166"/>
        <v>0</v>
      </c>
      <c r="I9343" s="5" t="s">
        <v>484</v>
      </c>
      <c r="J9343" s="1" t="s">
        <v>485</v>
      </c>
      <c r="K9343" s="1">
        <f>VLOOKUP(L9343,Sheet1!A$1:B$1179,2,FALSE)</f>
        <v>2707200000</v>
      </c>
      <c r="L9343" s="1" t="str">
        <f>VLOOKUP(M9343,Itens!A$1:B$3327,2,FALSE)</f>
        <v>H702WK</v>
      </c>
      <c r="M9343" s="13">
        <v>2707200000</v>
      </c>
      <c r="N9343" s="13">
        <f t="shared" si="1167"/>
        <v>0</v>
      </c>
      <c r="O9343" s="1">
        <v>6</v>
      </c>
      <c r="P9343" s="1">
        <v>40.632479359999998</v>
      </c>
      <c r="Q9343" s="1" t="s">
        <v>14</v>
      </c>
      <c r="R9343" s="6">
        <v>42626</v>
      </c>
    </row>
    <row r="9344" spans="1:18" x14ac:dyDescent="0.25">
      <c r="A9344" s="1">
        <v>9343</v>
      </c>
      <c r="B9344">
        <f t="shared" si="1160"/>
        <v>0</v>
      </c>
      <c r="C9344">
        <f t="shared" si="1161"/>
        <v>0</v>
      </c>
      <c r="D9344" s="1">
        <f t="shared" si="1162"/>
        <v>0</v>
      </c>
      <c r="E9344" s="1">
        <f t="shared" si="1163"/>
        <v>0</v>
      </c>
      <c r="F9344" s="1">
        <f t="shared" si="1164"/>
        <v>0</v>
      </c>
      <c r="G9344" s="1">
        <f t="shared" si="1165"/>
        <v>0</v>
      </c>
      <c r="H9344" s="1">
        <f t="shared" si="1166"/>
        <v>0</v>
      </c>
      <c r="I9344" s="5" t="s">
        <v>484</v>
      </c>
      <c r="J9344" s="1" t="s">
        <v>485</v>
      </c>
      <c r="K9344" s="1">
        <f>VLOOKUP(L9344,Sheet1!A$1:B$1179,2,FALSE)</f>
        <v>2706200000</v>
      </c>
      <c r="L9344" s="1" t="str">
        <f>VLOOKUP(M9344,Itens!A$1:B$3327,2,FALSE)</f>
        <v>H704WK</v>
      </c>
      <c r="M9344" s="13">
        <v>2706200000</v>
      </c>
      <c r="N9344" s="13">
        <f t="shared" si="1167"/>
        <v>0</v>
      </c>
      <c r="O9344" s="1">
        <v>6</v>
      </c>
      <c r="P9344" s="1">
        <v>32.413466249999999</v>
      </c>
      <c r="Q9344" s="1" t="s">
        <v>14</v>
      </c>
      <c r="R9344" s="6">
        <v>42626</v>
      </c>
    </row>
    <row r="9345" spans="1:18" x14ac:dyDescent="0.25">
      <c r="A9345" s="1">
        <v>9344</v>
      </c>
      <c r="B9345">
        <f t="shared" si="1160"/>
        <v>0</v>
      </c>
      <c r="C9345">
        <f t="shared" si="1161"/>
        <v>0</v>
      </c>
      <c r="D9345" s="1">
        <f t="shared" si="1162"/>
        <v>0</v>
      </c>
      <c r="E9345" s="1">
        <f t="shared" si="1163"/>
        <v>0</v>
      </c>
      <c r="F9345" s="1">
        <f t="shared" si="1164"/>
        <v>0</v>
      </c>
      <c r="G9345" s="1">
        <f t="shared" si="1165"/>
        <v>0</v>
      </c>
      <c r="H9345" s="1">
        <f t="shared" si="1166"/>
        <v>0</v>
      </c>
      <c r="I9345" s="5" t="s">
        <v>484</v>
      </c>
      <c r="J9345" s="1" t="s">
        <v>485</v>
      </c>
      <c r="K9345" s="1">
        <f>VLOOKUP(L9345,Sheet1!A$1:B$1179,2,FALSE)</f>
        <v>1412200000</v>
      </c>
      <c r="L9345" s="1" t="str">
        <f>VLOOKUP(M9345,Itens!A$1:B$3327,2,FALSE)</f>
        <v>H7090WK10</v>
      </c>
      <c r="M9345" s="13">
        <v>1412200000</v>
      </c>
      <c r="N9345" s="13">
        <f t="shared" si="1167"/>
        <v>0</v>
      </c>
      <c r="O9345" s="1">
        <v>6</v>
      </c>
      <c r="P9345" s="1">
        <v>25.7603911</v>
      </c>
      <c r="Q9345" s="1" t="s">
        <v>14</v>
      </c>
      <c r="R9345" s="6">
        <v>42626</v>
      </c>
    </row>
    <row r="9346" spans="1:18" x14ac:dyDescent="0.25">
      <c r="A9346" s="1">
        <v>9345</v>
      </c>
      <c r="B9346">
        <f t="shared" si="1160"/>
        <v>0</v>
      </c>
      <c r="C9346">
        <f t="shared" si="1161"/>
        <v>0</v>
      </c>
      <c r="D9346" s="1">
        <f t="shared" si="1162"/>
        <v>0</v>
      </c>
      <c r="E9346" s="1">
        <f t="shared" si="1163"/>
        <v>0</v>
      </c>
      <c r="F9346" s="1">
        <f t="shared" si="1164"/>
        <v>0</v>
      </c>
      <c r="G9346" s="1">
        <f t="shared" si="1165"/>
        <v>0</v>
      </c>
      <c r="H9346" s="1">
        <f t="shared" si="1166"/>
        <v>0</v>
      </c>
      <c r="I9346" s="5" t="s">
        <v>484</v>
      </c>
      <c r="J9346" s="1" t="s">
        <v>485</v>
      </c>
      <c r="K9346" s="1">
        <f>VLOOKUP(L9346,Sheet1!A$1:B$1179,2,FALSE)</f>
        <v>2086200000</v>
      </c>
      <c r="L9346" s="1" t="str">
        <f>VLOOKUP(M9346,Itens!A$1:B$3327,2,FALSE)</f>
        <v>H70WK</v>
      </c>
      <c r="M9346" s="13">
        <v>2086200000</v>
      </c>
      <c r="N9346" s="13">
        <f t="shared" si="1167"/>
        <v>0</v>
      </c>
      <c r="O9346" s="1">
        <v>12</v>
      </c>
      <c r="P9346" s="1">
        <v>12.521113039999999</v>
      </c>
      <c r="Q9346" s="1" t="s">
        <v>14</v>
      </c>
      <c r="R9346" s="6">
        <v>42626</v>
      </c>
    </row>
    <row r="9347" spans="1:18" x14ac:dyDescent="0.25">
      <c r="A9347" s="1">
        <v>9346</v>
      </c>
      <c r="B9347">
        <f t="shared" ref="B9347:B9410" si="1168">IF(R9347=R9348,0,1)+IF(R9347=R9346,0,1)</f>
        <v>1</v>
      </c>
      <c r="C9347">
        <f t="shared" ref="C9347:C9410" si="1169">IF(I9347=I9348,0,1)+IF(I9347=I9346,0,1)</f>
        <v>1</v>
      </c>
      <c r="D9347" s="1">
        <f t="shared" ref="D9347:D9410" si="1170">C9347+B9347</f>
        <v>2</v>
      </c>
      <c r="E9347" s="1">
        <f t="shared" ref="E9347:E9410" si="1171">IF(AND(D9347&gt;0,D9346&gt;0,D9348=0),1,0)</f>
        <v>0</v>
      </c>
      <c r="F9347" s="1">
        <f t="shared" ref="F9347:F9410" si="1172">IF(AND(D9347&gt;0,D9346=0,D9348&gt;0),3,0)</f>
        <v>3</v>
      </c>
      <c r="G9347" s="1">
        <f t="shared" ref="G9347:G9410" si="1173">IF(OR(D9347&gt;2,AND(D9347&gt;0,D9346&gt;0,D9348&gt;0)),4,0)</f>
        <v>0</v>
      </c>
      <c r="H9347" s="1">
        <f t="shared" ref="H9347:H9410" si="1174">G9347+F9347+E9347</f>
        <v>3</v>
      </c>
      <c r="I9347" s="5" t="s">
        <v>484</v>
      </c>
      <c r="J9347" s="1" t="s">
        <v>485</v>
      </c>
      <c r="K9347" s="1">
        <f>VLOOKUP(L9347,Sheet1!A$1:B$1179,2,FALSE)</f>
        <v>2068200000</v>
      </c>
      <c r="L9347" s="1" t="str">
        <f>VLOOKUP(M9347,Itens!A$1:B$3327,2,FALSE)</f>
        <v>H70WK09</v>
      </c>
      <c r="M9347" s="13">
        <v>2068200000</v>
      </c>
      <c r="N9347" s="13">
        <f t="shared" ref="N9347:N9410" si="1175">IF(M9347=K9347,0,1)</f>
        <v>0</v>
      </c>
      <c r="O9347" s="1">
        <v>6</v>
      </c>
      <c r="P9347" s="1">
        <v>30.469575509999999</v>
      </c>
      <c r="Q9347" s="1" t="s">
        <v>14</v>
      </c>
      <c r="R9347" s="6">
        <v>42626</v>
      </c>
    </row>
    <row r="9348" spans="1:18" x14ac:dyDescent="0.25">
      <c r="A9348" s="1">
        <v>9347</v>
      </c>
      <c r="B9348">
        <f t="shared" si="1168"/>
        <v>1</v>
      </c>
      <c r="C9348">
        <f t="shared" si="1169"/>
        <v>1</v>
      </c>
      <c r="D9348" s="1">
        <f t="shared" si="1170"/>
        <v>2</v>
      </c>
      <c r="E9348" s="1">
        <f t="shared" si="1171"/>
        <v>1</v>
      </c>
      <c r="F9348" s="1">
        <f t="shared" si="1172"/>
        <v>0</v>
      </c>
      <c r="G9348" s="1">
        <f t="shared" si="1173"/>
        <v>0</v>
      </c>
      <c r="H9348" s="1">
        <f t="shared" si="1174"/>
        <v>1</v>
      </c>
      <c r="I9348" s="7" t="s">
        <v>91</v>
      </c>
      <c r="J9348" s="1" t="s">
        <v>92</v>
      </c>
      <c r="K9348" s="1">
        <f>VLOOKUP(L9348,Sheet1!A$1:B$1179,2,FALSE)</f>
        <v>11457310000</v>
      </c>
      <c r="L9348" s="1" t="str">
        <f>VLOOKUP(M9348,Itens!A$1:B$3327,2,FALSE)</f>
        <v>E1013L</v>
      </c>
      <c r="M9348" s="13">
        <v>11457310000</v>
      </c>
      <c r="N9348" s="13">
        <f t="shared" si="1175"/>
        <v>0</v>
      </c>
      <c r="O9348" s="1">
        <v>5</v>
      </c>
      <c r="P9348" s="1">
        <v>134.89650212000001</v>
      </c>
      <c r="Q9348" s="1" t="s">
        <v>93</v>
      </c>
      <c r="R9348" s="6">
        <v>42628</v>
      </c>
    </row>
    <row r="9349" spans="1:18" x14ac:dyDescent="0.25">
      <c r="A9349" s="1">
        <v>9348</v>
      </c>
      <c r="B9349">
        <f t="shared" si="1168"/>
        <v>0</v>
      </c>
      <c r="C9349">
        <f t="shared" si="1169"/>
        <v>0</v>
      </c>
      <c r="D9349" s="1">
        <f t="shared" si="1170"/>
        <v>0</v>
      </c>
      <c r="E9349" s="1">
        <f t="shared" si="1171"/>
        <v>0</v>
      </c>
      <c r="F9349" s="1">
        <f t="shared" si="1172"/>
        <v>0</v>
      </c>
      <c r="G9349" s="1">
        <f t="shared" si="1173"/>
        <v>0</v>
      </c>
      <c r="H9349" s="1">
        <f t="shared" si="1174"/>
        <v>0</v>
      </c>
      <c r="I9349" s="7" t="s">
        <v>91</v>
      </c>
      <c r="J9349" s="1" t="s">
        <v>92</v>
      </c>
      <c r="K9349" s="1">
        <f>VLOOKUP(L9349,Sheet1!A$1:B$1179,2,FALSE)</f>
        <v>7335310000</v>
      </c>
      <c r="L9349" s="1" t="str">
        <f>VLOOKUP(M9349,Itens!A$1:B$3327,2,FALSE)</f>
        <v>E1028L</v>
      </c>
      <c r="M9349" s="13">
        <v>7335310000</v>
      </c>
      <c r="N9349" s="13">
        <f t="shared" si="1175"/>
        <v>0</v>
      </c>
      <c r="O9349" s="1">
        <v>5</v>
      </c>
      <c r="P9349" s="1">
        <v>81.454910159999997</v>
      </c>
      <c r="Q9349" s="1" t="s">
        <v>93</v>
      </c>
      <c r="R9349" s="6">
        <v>42628</v>
      </c>
    </row>
    <row r="9350" spans="1:18" x14ac:dyDescent="0.25">
      <c r="A9350" s="1">
        <v>9349</v>
      </c>
      <c r="B9350">
        <f t="shared" si="1168"/>
        <v>0</v>
      </c>
      <c r="C9350">
        <f t="shared" si="1169"/>
        <v>0</v>
      </c>
      <c r="D9350" s="1">
        <f t="shared" si="1170"/>
        <v>0</v>
      </c>
      <c r="E9350" s="1">
        <f t="shared" si="1171"/>
        <v>0</v>
      </c>
      <c r="F9350" s="1">
        <f t="shared" si="1172"/>
        <v>0</v>
      </c>
      <c r="G9350" s="1">
        <f t="shared" si="1173"/>
        <v>0</v>
      </c>
      <c r="H9350" s="1">
        <f t="shared" si="1174"/>
        <v>0</v>
      </c>
      <c r="I9350" s="7" t="s">
        <v>91</v>
      </c>
      <c r="J9350" s="1" t="s">
        <v>92</v>
      </c>
      <c r="K9350" s="1">
        <f>VLOOKUP(L9350,Sheet1!A$1:B$1179,2,FALSE)</f>
        <v>2647130000</v>
      </c>
      <c r="L9350" s="1" t="str">
        <f>VLOOKUP(M9350,Itens!A$1:B$3327,2,FALSE)</f>
        <v>E161H01 D28</v>
      </c>
      <c r="M9350" s="13">
        <v>2647130000</v>
      </c>
      <c r="N9350" s="13">
        <f t="shared" si="1175"/>
        <v>0</v>
      </c>
      <c r="O9350" s="1">
        <v>10</v>
      </c>
      <c r="P9350" s="1">
        <v>13.552593509999999</v>
      </c>
      <c r="Q9350" s="1" t="s">
        <v>93</v>
      </c>
      <c r="R9350" s="6">
        <v>42628</v>
      </c>
    </row>
    <row r="9351" spans="1:18" x14ac:dyDescent="0.25">
      <c r="A9351" s="1">
        <v>9350</v>
      </c>
      <c r="B9351">
        <f t="shared" si="1168"/>
        <v>0</v>
      </c>
      <c r="C9351">
        <f t="shared" si="1169"/>
        <v>0</v>
      </c>
      <c r="D9351" s="1">
        <f t="shared" si="1170"/>
        <v>0</v>
      </c>
      <c r="E9351" s="1">
        <f t="shared" si="1171"/>
        <v>0</v>
      </c>
      <c r="F9351" s="1">
        <f t="shared" si="1172"/>
        <v>0</v>
      </c>
      <c r="G9351" s="1">
        <f t="shared" si="1173"/>
        <v>0</v>
      </c>
      <c r="H9351" s="1">
        <f t="shared" si="1174"/>
        <v>0</v>
      </c>
      <c r="I9351" s="7" t="s">
        <v>91</v>
      </c>
      <c r="J9351" s="1" t="s">
        <v>92</v>
      </c>
      <c r="K9351" s="1">
        <f>VLOOKUP(L9351,Sheet1!A$1:B$1179,2,FALSE)</f>
        <v>7159310000</v>
      </c>
      <c r="L9351" s="1" t="str">
        <f>VLOOKUP(M9351,Itens!A$1:B$3327,2,FALSE)</f>
        <v>E2960LI</v>
      </c>
      <c r="M9351" s="13">
        <v>7159310000</v>
      </c>
      <c r="N9351" s="13">
        <f t="shared" si="1175"/>
        <v>0</v>
      </c>
      <c r="O9351" s="1">
        <v>12</v>
      </c>
      <c r="P9351" s="1">
        <v>30.450392799999999</v>
      </c>
      <c r="Q9351" s="1" t="s">
        <v>93</v>
      </c>
      <c r="R9351" s="6">
        <v>42628</v>
      </c>
    </row>
    <row r="9352" spans="1:18" x14ac:dyDescent="0.25">
      <c r="A9352" s="1">
        <v>9351</v>
      </c>
      <c r="B9352">
        <f t="shared" si="1168"/>
        <v>0</v>
      </c>
      <c r="C9352">
        <f t="shared" si="1169"/>
        <v>0</v>
      </c>
      <c r="D9352" s="1">
        <f t="shared" si="1170"/>
        <v>0</v>
      </c>
      <c r="E9352" s="1">
        <f t="shared" si="1171"/>
        <v>0</v>
      </c>
      <c r="F9352" s="1">
        <f t="shared" si="1172"/>
        <v>0</v>
      </c>
      <c r="G9352" s="1">
        <f t="shared" si="1173"/>
        <v>0</v>
      </c>
      <c r="H9352" s="1">
        <f t="shared" si="1174"/>
        <v>0</v>
      </c>
      <c r="I9352" s="7" t="s">
        <v>91</v>
      </c>
      <c r="J9352" s="1" t="s">
        <v>92</v>
      </c>
      <c r="K9352" s="1">
        <f>VLOOKUP(L9352,Sheet1!A$1:B$1179,2,FALSE)</f>
        <v>4365130000</v>
      </c>
      <c r="L9352" s="1" t="str">
        <f>VLOOKUP(M9352,Itens!A$1:B$3327,2,FALSE)</f>
        <v>E311H01 D273</v>
      </c>
      <c r="M9352" s="13">
        <v>4365130000</v>
      </c>
      <c r="N9352" s="13">
        <f t="shared" si="1175"/>
        <v>0</v>
      </c>
      <c r="O9352" s="1">
        <v>12</v>
      </c>
      <c r="P9352" s="1">
        <v>124.37515437</v>
      </c>
      <c r="Q9352" s="1" t="s">
        <v>93</v>
      </c>
      <c r="R9352" s="6">
        <v>42628</v>
      </c>
    </row>
    <row r="9353" spans="1:18" x14ac:dyDescent="0.25">
      <c r="A9353" s="1">
        <v>9352</v>
      </c>
      <c r="B9353">
        <f t="shared" si="1168"/>
        <v>0</v>
      </c>
      <c r="C9353">
        <f t="shared" si="1169"/>
        <v>0</v>
      </c>
      <c r="D9353" s="1">
        <f t="shared" si="1170"/>
        <v>0</v>
      </c>
      <c r="E9353" s="1">
        <f t="shared" si="1171"/>
        <v>0</v>
      </c>
      <c r="F9353" s="1">
        <f t="shared" si="1172"/>
        <v>0</v>
      </c>
      <c r="G9353" s="1">
        <f t="shared" si="1173"/>
        <v>0</v>
      </c>
      <c r="H9353" s="1">
        <f t="shared" si="1174"/>
        <v>0</v>
      </c>
      <c r="I9353" s="7" t="s">
        <v>91</v>
      </c>
      <c r="J9353" s="1" t="s">
        <v>92</v>
      </c>
      <c r="K9353" s="1">
        <f>VLOOKUP(L9353,Sheet1!A$1:B$1179,2,FALSE)</f>
        <v>9205310000</v>
      </c>
      <c r="L9353" s="1" t="str">
        <f>VLOOKUP(M9353,Itens!A$1:B$3327,2,FALSE)</f>
        <v>E980LI</v>
      </c>
      <c r="M9353" s="13">
        <v>9205310000</v>
      </c>
      <c r="N9353" s="13">
        <f t="shared" si="1175"/>
        <v>0</v>
      </c>
      <c r="O9353" s="1">
        <v>6</v>
      </c>
      <c r="P9353" s="1">
        <v>31.69395432</v>
      </c>
      <c r="Q9353" s="1" t="s">
        <v>93</v>
      </c>
      <c r="R9353" s="6">
        <v>42628</v>
      </c>
    </row>
    <row r="9354" spans="1:18" x14ac:dyDescent="0.25">
      <c r="A9354" s="1">
        <v>9353</v>
      </c>
      <c r="B9354">
        <f t="shared" si="1168"/>
        <v>0</v>
      </c>
      <c r="C9354">
        <f t="shared" si="1169"/>
        <v>0</v>
      </c>
      <c r="D9354" s="1">
        <f t="shared" si="1170"/>
        <v>0</v>
      </c>
      <c r="E9354" s="1">
        <f t="shared" si="1171"/>
        <v>0</v>
      </c>
      <c r="F9354" s="1">
        <f t="shared" si="1172"/>
        <v>0</v>
      </c>
      <c r="G9354" s="1">
        <f t="shared" si="1173"/>
        <v>0</v>
      </c>
      <c r="H9354" s="1">
        <f t="shared" si="1174"/>
        <v>0</v>
      </c>
      <c r="I9354" s="7" t="s">
        <v>91</v>
      </c>
      <c r="J9354" s="1" t="s">
        <v>92</v>
      </c>
      <c r="K9354" s="1">
        <f>VLOOKUP(L9354,Sheet1!A$1:B$1179,2,FALSE)</f>
        <v>2084200000</v>
      </c>
      <c r="L9354" s="1" t="str">
        <f>VLOOKUP(M9354,Itens!A$1:B$3327,2,FALSE)</f>
        <v>H17WK04</v>
      </c>
      <c r="M9354" s="13">
        <v>2084200000</v>
      </c>
      <c r="N9354" s="13">
        <f t="shared" si="1175"/>
        <v>0</v>
      </c>
      <c r="O9354" s="1">
        <v>12</v>
      </c>
      <c r="P9354" s="1">
        <v>12.01748508</v>
      </c>
      <c r="Q9354" s="1" t="s">
        <v>93</v>
      </c>
      <c r="R9354" s="6">
        <v>42628</v>
      </c>
    </row>
    <row r="9355" spans="1:18" x14ac:dyDescent="0.25">
      <c r="A9355" s="1">
        <v>9354</v>
      </c>
      <c r="B9355">
        <f t="shared" si="1168"/>
        <v>0</v>
      </c>
      <c r="C9355">
        <f t="shared" si="1169"/>
        <v>0</v>
      </c>
      <c r="D9355" s="1">
        <f t="shared" si="1170"/>
        <v>0</v>
      </c>
      <c r="E9355" s="1">
        <f t="shared" si="1171"/>
        <v>0</v>
      </c>
      <c r="F9355" s="1">
        <f t="shared" si="1172"/>
        <v>0</v>
      </c>
      <c r="G9355" s="1">
        <f t="shared" si="1173"/>
        <v>0</v>
      </c>
      <c r="H9355" s="1">
        <f t="shared" si="1174"/>
        <v>0</v>
      </c>
      <c r="I9355" s="7" t="s">
        <v>91</v>
      </c>
      <c r="J9355" s="1" t="s">
        <v>92</v>
      </c>
      <c r="K9355" s="1">
        <f>VLOOKUP(L9355,Sheet1!A$1:B$1179,2,FALSE)</f>
        <v>5381100000</v>
      </c>
      <c r="L9355" s="1" t="str">
        <f>VLOOKUP(M9355,Itens!A$1:B$3327,2,FALSE)</f>
        <v>H19W10</v>
      </c>
      <c r="M9355" s="13">
        <v>5381100000</v>
      </c>
      <c r="N9355" s="13">
        <f t="shared" si="1175"/>
        <v>0</v>
      </c>
      <c r="O9355" s="1">
        <v>12</v>
      </c>
      <c r="P9355" s="1">
        <v>32.88166511</v>
      </c>
      <c r="Q9355" s="1" t="s">
        <v>93</v>
      </c>
      <c r="R9355" s="6">
        <v>42628</v>
      </c>
    </row>
    <row r="9356" spans="1:18" x14ac:dyDescent="0.25">
      <c r="A9356" s="1">
        <v>9355</v>
      </c>
      <c r="B9356">
        <f t="shared" si="1168"/>
        <v>0</v>
      </c>
      <c r="C9356">
        <f t="shared" si="1169"/>
        <v>0</v>
      </c>
      <c r="D9356" s="1">
        <f t="shared" si="1170"/>
        <v>0</v>
      </c>
      <c r="E9356" s="1">
        <f t="shared" si="1171"/>
        <v>0</v>
      </c>
      <c r="F9356" s="1">
        <f t="shared" si="1172"/>
        <v>0</v>
      </c>
      <c r="G9356" s="1">
        <f t="shared" si="1173"/>
        <v>0</v>
      </c>
      <c r="H9356" s="1">
        <f t="shared" si="1174"/>
        <v>0</v>
      </c>
      <c r="I9356" s="7" t="s">
        <v>91</v>
      </c>
      <c r="J9356" s="1" t="s">
        <v>92</v>
      </c>
      <c r="K9356" s="1">
        <f>VLOOKUP(L9356,Sheet1!A$1:B$1179,2,FALSE)</f>
        <v>6005100000</v>
      </c>
      <c r="L9356" s="1" t="str">
        <f>VLOOKUP(M9356,Itens!A$1:B$3327,2,FALSE)</f>
        <v>H200W01</v>
      </c>
      <c r="M9356" s="13">
        <v>3842100000</v>
      </c>
      <c r="N9356" s="13">
        <f t="shared" si="1175"/>
        <v>1</v>
      </c>
      <c r="O9356" s="1">
        <v>12</v>
      </c>
      <c r="P9356" s="1">
        <v>19.585221369999999</v>
      </c>
      <c r="Q9356" s="1" t="s">
        <v>93</v>
      </c>
      <c r="R9356" s="6">
        <v>42628</v>
      </c>
    </row>
    <row r="9357" spans="1:18" x14ac:dyDescent="0.25">
      <c r="A9357" s="1">
        <v>9356</v>
      </c>
      <c r="B9357">
        <f t="shared" si="1168"/>
        <v>0</v>
      </c>
      <c r="C9357">
        <f t="shared" si="1169"/>
        <v>0</v>
      </c>
      <c r="D9357" s="1">
        <f t="shared" si="1170"/>
        <v>0</v>
      </c>
      <c r="E9357" s="1">
        <f t="shared" si="1171"/>
        <v>0</v>
      </c>
      <c r="F9357" s="1">
        <f t="shared" si="1172"/>
        <v>0</v>
      </c>
      <c r="G9357" s="1">
        <f t="shared" si="1173"/>
        <v>0</v>
      </c>
      <c r="H9357" s="1">
        <f t="shared" si="1174"/>
        <v>0</v>
      </c>
      <c r="I9357" s="7" t="s">
        <v>91</v>
      </c>
      <c r="J9357" s="1" t="s">
        <v>92</v>
      </c>
      <c r="K9357" s="1">
        <f>VLOOKUP(L9357,Sheet1!A$1:B$1179,2,FALSE)</f>
        <v>5666100000</v>
      </c>
      <c r="L9357" s="1" t="str">
        <f>VLOOKUP(M9357,Itens!A$1:B$3327,2,FALSE)</f>
        <v>H200W02</v>
      </c>
      <c r="M9357" s="13">
        <v>3834100000</v>
      </c>
      <c r="N9357" s="13">
        <f t="shared" si="1175"/>
        <v>1</v>
      </c>
      <c r="O9357" s="1">
        <v>24</v>
      </c>
      <c r="P9357" s="1">
        <v>28.707557080000001</v>
      </c>
      <c r="Q9357" s="1" t="s">
        <v>93</v>
      </c>
      <c r="R9357" s="6">
        <v>42628</v>
      </c>
    </row>
    <row r="9358" spans="1:18" x14ac:dyDescent="0.25">
      <c r="A9358" s="1">
        <v>9357</v>
      </c>
      <c r="B9358">
        <f t="shared" si="1168"/>
        <v>0</v>
      </c>
      <c r="C9358">
        <f t="shared" si="1169"/>
        <v>0</v>
      </c>
      <c r="D9358" s="1">
        <f t="shared" si="1170"/>
        <v>0</v>
      </c>
      <c r="E9358" s="1">
        <f t="shared" si="1171"/>
        <v>0</v>
      </c>
      <c r="F9358" s="1">
        <f t="shared" si="1172"/>
        <v>0</v>
      </c>
      <c r="G9358" s="1">
        <f t="shared" si="1173"/>
        <v>0</v>
      </c>
      <c r="H9358" s="1">
        <f t="shared" si="1174"/>
        <v>0</v>
      </c>
      <c r="I9358" s="7" t="s">
        <v>91</v>
      </c>
      <c r="J9358" s="1" t="s">
        <v>92</v>
      </c>
      <c r="K9358" s="1">
        <f>VLOOKUP(L9358,Sheet1!A$1:B$1179,2,FALSE)</f>
        <v>6006100000</v>
      </c>
      <c r="L9358" s="1" t="str">
        <f>VLOOKUP(M9358,Itens!A$1:B$3327,2,FALSE)</f>
        <v>H200W04</v>
      </c>
      <c r="M9358" s="13">
        <v>3835100000</v>
      </c>
      <c r="N9358" s="13">
        <f t="shared" si="1175"/>
        <v>1</v>
      </c>
      <c r="O9358" s="1">
        <v>12</v>
      </c>
      <c r="P9358" s="1">
        <v>24.280161660000001</v>
      </c>
      <c r="Q9358" s="1" t="s">
        <v>93</v>
      </c>
      <c r="R9358" s="6">
        <v>42628</v>
      </c>
    </row>
    <row r="9359" spans="1:18" x14ac:dyDescent="0.25">
      <c r="A9359" s="1">
        <v>9358</v>
      </c>
      <c r="B9359">
        <f t="shared" si="1168"/>
        <v>0</v>
      </c>
      <c r="C9359">
        <f t="shared" si="1169"/>
        <v>0</v>
      </c>
      <c r="D9359" s="1">
        <f t="shared" si="1170"/>
        <v>0</v>
      </c>
      <c r="E9359" s="1">
        <f t="shared" si="1171"/>
        <v>0</v>
      </c>
      <c r="F9359" s="1">
        <f t="shared" si="1172"/>
        <v>0</v>
      </c>
      <c r="G9359" s="1">
        <f t="shared" si="1173"/>
        <v>0</v>
      </c>
      <c r="H9359" s="1">
        <f t="shared" si="1174"/>
        <v>0</v>
      </c>
      <c r="I9359" s="7" t="s">
        <v>91</v>
      </c>
      <c r="J9359" s="1" t="s">
        <v>92</v>
      </c>
      <c r="K9359" s="1">
        <f>VLOOKUP(L9359,Sheet1!A$1:B$1179,2,FALSE)</f>
        <v>3343200000</v>
      </c>
      <c r="L9359" s="1" t="str">
        <f>VLOOKUP(M9359,Itens!A$1:B$3327,2,FALSE)</f>
        <v>H200WDK</v>
      </c>
      <c r="M9359" s="13">
        <v>2082200000</v>
      </c>
      <c r="N9359" s="13">
        <f t="shared" si="1175"/>
        <v>1</v>
      </c>
      <c r="O9359" s="1">
        <v>6</v>
      </c>
      <c r="P9359" s="1">
        <v>30.90873324</v>
      </c>
      <c r="Q9359" s="1" t="s">
        <v>93</v>
      </c>
      <c r="R9359" s="6">
        <v>42628</v>
      </c>
    </row>
    <row r="9360" spans="1:18" x14ac:dyDescent="0.25">
      <c r="A9360" s="1">
        <v>9359</v>
      </c>
      <c r="B9360">
        <f t="shared" si="1168"/>
        <v>0</v>
      </c>
      <c r="C9360">
        <f t="shared" si="1169"/>
        <v>0</v>
      </c>
      <c r="D9360" s="1">
        <f t="shared" si="1170"/>
        <v>0</v>
      </c>
      <c r="E9360" s="1">
        <f t="shared" si="1171"/>
        <v>0</v>
      </c>
      <c r="F9360" s="1">
        <f t="shared" si="1172"/>
        <v>0</v>
      </c>
      <c r="G9360" s="1">
        <f t="shared" si="1173"/>
        <v>0</v>
      </c>
      <c r="H9360" s="1">
        <f t="shared" si="1174"/>
        <v>0</v>
      </c>
      <c r="I9360" s="7" t="s">
        <v>91</v>
      </c>
      <c r="J9360" s="1" t="s">
        <v>92</v>
      </c>
      <c r="K9360" s="1">
        <f>VLOOKUP(L9360,Sheet1!A$1:B$1179,2,FALSE)</f>
        <v>3344200000</v>
      </c>
      <c r="L9360" s="1" t="str">
        <f>VLOOKUP(M9360,Itens!A$1:B$3327,2,FALSE)</f>
        <v>H200WDK01</v>
      </c>
      <c r="M9360" s="13">
        <v>2081200000</v>
      </c>
      <c r="N9360" s="13">
        <f t="shared" si="1175"/>
        <v>1</v>
      </c>
      <c r="O9360" s="1">
        <v>6</v>
      </c>
      <c r="P9360" s="1">
        <v>35.675061990000003</v>
      </c>
      <c r="Q9360" s="1" t="s">
        <v>93</v>
      </c>
      <c r="R9360" s="6">
        <v>42628</v>
      </c>
    </row>
    <row r="9361" spans="1:18" x14ac:dyDescent="0.25">
      <c r="A9361" s="1">
        <v>9360</v>
      </c>
      <c r="B9361">
        <f t="shared" si="1168"/>
        <v>0</v>
      </c>
      <c r="C9361">
        <f t="shared" si="1169"/>
        <v>0</v>
      </c>
      <c r="D9361" s="1">
        <f t="shared" si="1170"/>
        <v>0</v>
      </c>
      <c r="E9361" s="1">
        <f t="shared" si="1171"/>
        <v>0</v>
      </c>
      <c r="F9361" s="1">
        <f t="shared" si="1172"/>
        <v>0</v>
      </c>
      <c r="G9361" s="1">
        <f t="shared" si="1173"/>
        <v>0</v>
      </c>
      <c r="H9361" s="1">
        <f t="shared" si="1174"/>
        <v>0</v>
      </c>
      <c r="I9361" s="7" t="s">
        <v>91</v>
      </c>
      <c r="J9361" s="1" t="s">
        <v>92</v>
      </c>
      <c r="K9361" s="1">
        <f>VLOOKUP(L9361,Sheet1!A$1:B$1179,2,FALSE)</f>
        <v>6172100000</v>
      </c>
      <c r="L9361" s="1" t="str">
        <f>VLOOKUP(M9361,Itens!A$1:B$3327,2,FALSE)</f>
        <v>H200WN01</v>
      </c>
      <c r="M9361" s="13">
        <v>3887100000</v>
      </c>
      <c r="N9361" s="13">
        <f t="shared" si="1175"/>
        <v>1</v>
      </c>
      <c r="O9361" s="1">
        <v>12</v>
      </c>
      <c r="P9361" s="1">
        <v>35.188781560000002</v>
      </c>
      <c r="Q9361" s="1" t="s">
        <v>93</v>
      </c>
      <c r="R9361" s="6">
        <v>42628</v>
      </c>
    </row>
    <row r="9362" spans="1:18" x14ac:dyDescent="0.25">
      <c r="A9362" s="1">
        <v>9361</v>
      </c>
      <c r="B9362">
        <f t="shared" si="1168"/>
        <v>0</v>
      </c>
      <c r="C9362">
        <f t="shared" si="1169"/>
        <v>0</v>
      </c>
      <c r="D9362" s="1">
        <f t="shared" si="1170"/>
        <v>0</v>
      </c>
      <c r="E9362" s="1">
        <f t="shared" si="1171"/>
        <v>0</v>
      </c>
      <c r="F9362" s="1">
        <f t="shared" si="1172"/>
        <v>0</v>
      </c>
      <c r="G9362" s="1">
        <f t="shared" si="1173"/>
        <v>0</v>
      </c>
      <c r="H9362" s="1">
        <f t="shared" si="1174"/>
        <v>0</v>
      </c>
      <c r="I9362" s="7" t="s">
        <v>91</v>
      </c>
      <c r="J9362" s="1" t="s">
        <v>92</v>
      </c>
      <c r="K9362" s="1">
        <f>VLOOKUP(L9362,Sheet1!A$1:B$1179,2,FALSE)</f>
        <v>5851100000</v>
      </c>
      <c r="L9362" s="1" t="str">
        <f>VLOOKUP(M9362,Itens!A$1:B$3327,2,FALSE)</f>
        <v>H24W05</v>
      </c>
      <c r="M9362" s="13">
        <v>5851100000</v>
      </c>
      <c r="N9362" s="13">
        <f t="shared" si="1175"/>
        <v>0</v>
      </c>
      <c r="O9362" s="1">
        <v>24</v>
      </c>
      <c r="P9362" s="1">
        <v>34.59464217</v>
      </c>
      <c r="Q9362" s="1" t="s">
        <v>93</v>
      </c>
      <c r="R9362" s="6">
        <v>42628</v>
      </c>
    </row>
    <row r="9363" spans="1:18" x14ac:dyDescent="0.25">
      <c r="A9363" s="1">
        <v>9362</v>
      </c>
      <c r="B9363">
        <f t="shared" si="1168"/>
        <v>0</v>
      </c>
      <c r="C9363">
        <f t="shared" si="1169"/>
        <v>1</v>
      </c>
      <c r="D9363" s="1">
        <f t="shared" si="1170"/>
        <v>1</v>
      </c>
      <c r="E9363" s="1">
        <f t="shared" si="1171"/>
        <v>0</v>
      </c>
      <c r="F9363" s="1">
        <f t="shared" si="1172"/>
        <v>3</v>
      </c>
      <c r="G9363" s="1">
        <f t="shared" si="1173"/>
        <v>0</v>
      </c>
      <c r="H9363" s="1">
        <f t="shared" si="1174"/>
        <v>3</v>
      </c>
      <c r="I9363" s="7" t="s">
        <v>91</v>
      </c>
      <c r="J9363" s="1" t="s">
        <v>92</v>
      </c>
      <c r="K9363" s="1">
        <f>VLOOKUP(L9363,Sheet1!A$1:B$1179,2,FALSE)</f>
        <v>1872200000</v>
      </c>
      <c r="L9363" s="1" t="str">
        <f>VLOOKUP(M9363,Itens!A$1:B$3327,2,FALSE)</f>
        <v>H328WK</v>
      </c>
      <c r="M9363" s="13">
        <v>1872200000</v>
      </c>
      <c r="N9363" s="13">
        <f t="shared" si="1175"/>
        <v>0</v>
      </c>
      <c r="O9363" s="1">
        <v>12</v>
      </c>
      <c r="P9363" s="1">
        <v>49.641403660000002</v>
      </c>
      <c r="Q9363" s="1" t="s">
        <v>93</v>
      </c>
      <c r="R9363" s="6">
        <v>42628</v>
      </c>
    </row>
    <row r="9364" spans="1:18" x14ac:dyDescent="0.25">
      <c r="A9364" s="1">
        <v>9363</v>
      </c>
      <c r="B9364">
        <f t="shared" si="1168"/>
        <v>0</v>
      </c>
      <c r="C9364">
        <f t="shared" si="1169"/>
        <v>1</v>
      </c>
      <c r="D9364" s="1">
        <f t="shared" si="1170"/>
        <v>1</v>
      </c>
      <c r="E9364" s="1">
        <f t="shared" si="1171"/>
        <v>1</v>
      </c>
      <c r="F9364" s="1">
        <f t="shared" si="1172"/>
        <v>0</v>
      </c>
      <c r="G9364" s="1">
        <f t="shared" si="1173"/>
        <v>0</v>
      </c>
      <c r="H9364" s="1">
        <f t="shared" si="1174"/>
        <v>1</v>
      </c>
      <c r="I9364" s="5" t="s">
        <v>274</v>
      </c>
      <c r="J9364" s="1" t="s">
        <v>275</v>
      </c>
      <c r="K9364" s="1">
        <f>VLOOKUP(L9364,Sheet1!A$1:B$1179,2,FALSE)</f>
        <v>1457110000</v>
      </c>
      <c r="L9364" s="1" t="str">
        <f>VLOOKUP(M9364,Itens!A$1:B$3327,2,FALSE)</f>
        <v>E103H D159</v>
      </c>
      <c r="M9364" s="13">
        <v>1457110000</v>
      </c>
      <c r="N9364" s="13">
        <f t="shared" si="1175"/>
        <v>0</v>
      </c>
      <c r="O9364" s="1">
        <v>24</v>
      </c>
      <c r="P9364" s="1">
        <v>11.709638829999999</v>
      </c>
      <c r="Q9364" s="1" t="s">
        <v>93</v>
      </c>
      <c r="R9364" s="6">
        <v>42628</v>
      </c>
    </row>
    <row r="9365" spans="1:18" x14ac:dyDescent="0.25">
      <c r="A9365" s="1">
        <v>9364</v>
      </c>
      <c r="B9365">
        <f t="shared" si="1168"/>
        <v>0</v>
      </c>
      <c r="C9365">
        <f t="shared" si="1169"/>
        <v>0</v>
      </c>
      <c r="D9365" s="1">
        <f t="shared" si="1170"/>
        <v>0</v>
      </c>
      <c r="E9365" s="1">
        <f t="shared" si="1171"/>
        <v>0</v>
      </c>
      <c r="F9365" s="1">
        <f t="shared" si="1172"/>
        <v>0</v>
      </c>
      <c r="G9365" s="1">
        <f t="shared" si="1173"/>
        <v>0</v>
      </c>
      <c r="H9365" s="1">
        <f t="shared" si="1174"/>
        <v>0</v>
      </c>
      <c r="I9365" s="5" t="s">
        <v>274</v>
      </c>
      <c r="J9365" s="1" t="s">
        <v>275</v>
      </c>
      <c r="K9365" s="1">
        <f>VLOOKUP(L9365,Sheet1!A$1:B$1179,2,FALSE)</f>
        <v>6045310000</v>
      </c>
      <c r="L9365" s="1" t="str">
        <f>VLOOKUP(M9365,Itens!A$1:B$3327,2,FALSE)</f>
        <v>E1068L</v>
      </c>
      <c r="M9365" s="13">
        <v>6045310000</v>
      </c>
      <c r="N9365" s="13">
        <f t="shared" si="1175"/>
        <v>0</v>
      </c>
      <c r="O9365" s="1">
        <v>10</v>
      </c>
      <c r="P9365" s="1">
        <v>55.132374179999999</v>
      </c>
      <c r="Q9365" s="1" t="s">
        <v>93</v>
      </c>
      <c r="R9365" s="6">
        <v>42628</v>
      </c>
    </row>
    <row r="9366" spans="1:18" x14ac:dyDescent="0.25">
      <c r="A9366" s="1">
        <v>9365</v>
      </c>
      <c r="B9366">
        <f t="shared" si="1168"/>
        <v>0</v>
      </c>
      <c r="C9366">
        <f t="shared" si="1169"/>
        <v>0</v>
      </c>
      <c r="D9366" s="1">
        <f t="shared" si="1170"/>
        <v>0</v>
      </c>
      <c r="E9366" s="1">
        <f t="shared" si="1171"/>
        <v>0</v>
      </c>
      <c r="F9366" s="1">
        <f t="shared" si="1172"/>
        <v>0</v>
      </c>
      <c r="G9366" s="1">
        <f t="shared" si="1173"/>
        <v>0</v>
      </c>
      <c r="H9366" s="1">
        <f t="shared" si="1174"/>
        <v>0</v>
      </c>
      <c r="I9366" s="5" t="s">
        <v>274</v>
      </c>
      <c r="J9366" s="1" t="s">
        <v>275</v>
      </c>
      <c r="K9366" s="1">
        <f>VLOOKUP(L9366,Sheet1!A$1:B$1179,2,FALSE)</f>
        <v>1126110000</v>
      </c>
      <c r="L9366" s="1" t="str">
        <f>VLOOKUP(M9366,Itens!A$1:B$3327,2,FALSE)</f>
        <v>E10H02</v>
      </c>
      <c r="M9366" s="13">
        <v>1126110000</v>
      </c>
      <c r="N9366" s="13">
        <f t="shared" si="1175"/>
        <v>0</v>
      </c>
      <c r="O9366" s="1">
        <v>10</v>
      </c>
      <c r="P9366" s="1">
        <v>5.8447241200000004</v>
      </c>
      <c r="Q9366" s="1" t="s">
        <v>93</v>
      </c>
      <c r="R9366" s="6">
        <v>42628</v>
      </c>
    </row>
    <row r="9367" spans="1:18" x14ac:dyDescent="0.25">
      <c r="A9367" s="1">
        <v>9366</v>
      </c>
      <c r="B9367">
        <f t="shared" si="1168"/>
        <v>0</v>
      </c>
      <c r="C9367">
        <f t="shared" si="1169"/>
        <v>0</v>
      </c>
      <c r="D9367" s="1">
        <f t="shared" si="1170"/>
        <v>0</v>
      </c>
      <c r="E9367" s="1">
        <f t="shared" si="1171"/>
        <v>0</v>
      </c>
      <c r="F9367" s="1">
        <f t="shared" si="1172"/>
        <v>0</v>
      </c>
      <c r="G9367" s="1">
        <f t="shared" si="1173"/>
        <v>0</v>
      </c>
      <c r="H9367" s="1">
        <f t="shared" si="1174"/>
        <v>0</v>
      </c>
      <c r="I9367" s="5" t="s">
        <v>274</v>
      </c>
      <c r="J9367" s="1" t="s">
        <v>275</v>
      </c>
      <c r="K9367" s="1">
        <f>VLOOKUP(L9367,Sheet1!A$1:B$1179,2,FALSE)</f>
        <v>3035130000</v>
      </c>
      <c r="L9367" s="1" t="str">
        <f>VLOOKUP(M9367,Itens!A$1:B$3327,2,FALSE)</f>
        <v>E123H01 D194</v>
      </c>
      <c r="M9367" s="13">
        <v>3035130000</v>
      </c>
      <c r="N9367" s="13">
        <f t="shared" si="1175"/>
        <v>0</v>
      </c>
      <c r="O9367" s="1">
        <v>20</v>
      </c>
      <c r="P9367" s="1">
        <v>33.808069000000003</v>
      </c>
      <c r="Q9367" s="1" t="s">
        <v>93</v>
      </c>
      <c r="R9367" s="6">
        <v>42628</v>
      </c>
    </row>
    <row r="9368" spans="1:18" x14ac:dyDescent="0.25">
      <c r="A9368" s="1">
        <v>9367</v>
      </c>
      <c r="B9368">
        <f t="shared" si="1168"/>
        <v>0</v>
      </c>
      <c r="C9368">
        <f t="shared" si="1169"/>
        <v>0</v>
      </c>
      <c r="D9368" s="1">
        <f t="shared" si="1170"/>
        <v>0</v>
      </c>
      <c r="E9368" s="1">
        <f t="shared" si="1171"/>
        <v>0</v>
      </c>
      <c r="F9368" s="1">
        <f t="shared" si="1172"/>
        <v>0</v>
      </c>
      <c r="G9368" s="1">
        <f t="shared" si="1173"/>
        <v>0</v>
      </c>
      <c r="H9368" s="1">
        <f t="shared" si="1174"/>
        <v>0</v>
      </c>
      <c r="I9368" s="5" t="s">
        <v>274</v>
      </c>
      <c r="J9368" s="1" t="s">
        <v>275</v>
      </c>
      <c r="K9368" s="1">
        <f>VLOOKUP(L9368,Sheet1!A$1:B$1179,2,FALSE)</f>
        <v>2644130000</v>
      </c>
      <c r="L9368" s="1" t="str">
        <f>VLOOKUP(M9368,Itens!A$1:B$3327,2,FALSE)</f>
        <v>E160H01 D28</v>
      </c>
      <c r="M9368" s="13">
        <v>2644130000</v>
      </c>
      <c r="N9368" s="13">
        <f t="shared" si="1175"/>
        <v>0</v>
      </c>
      <c r="O9368" s="1">
        <v>12</v>
      </c>
      <c r="P9368" s="1">
        <v>10.74275982</v>
      </c>
      <c r="Q9368" s="1" t="s">
        <v>93</v>
      </c>
      <c r="R9368" s="6">
        <v>42628</v>
      </c>
    </row>
    <row r="9369" spans="1:18" x14ac:dyDescent="0.25">
      <c r="A9369" s="1">
        <v>9368</v>
      </c>
      <c r="B9369">
        <f t="shared" si="1168"/>
        <v>0</v>
      </c>
      <c r="C9369">
        <f t="shared" si="1169"/>
        <v>0</v>
      </c>
      <c r="D9369" s="1">
        <f t="shared" si="1170"/>
        <v>0</v>
      </c>
      <c r="E9369" s="1">
        <f t="shared" si="1171"/>
        <v>0</v>
      </c>
      <c r="F9369" s="1">
        <f t="shared" si="1172"/>
        <v>0</v>
      </c>
      <c r="G9369" s="1">
        <f t="shared" si="1173"/>
        <v>0</v>
      </c>
      <c r="H9369" s="1">
        <f t="shared" si="1174"/>
        <v>0</v>
      </c>
      <c r="I9369" s="5" t="s">
        <v>274</v>
      </c>
      <c r="J9369" s="1" t="s">
        <v>275</v>
      </c>
      <c r="K9369" s="1">
        <f>VLOOKUP(L9369,Sheet1!A$1:B$1179,2,FALSE)</f>
        <v>2697130000</v>
      </c>
      <c r="L9369" s="1" t="str">
        <f>VLOOKUP(M9369,Itens!A$1:B$3327,2,FALSE)</f>
        <v>E175H D129</v>
      </c>
      <c r="M9369" s="13">
        <v>2697130000</v>
      </c>
      <c r="N9369" s="13">
        <f t="shared" si="1175"/>
        <v>0</v>
      </c>
      <c r="O9369" s="1">
        <v>12</v>
      </c>
      <c r="P9369" s="1">
        <v>21.905378070000001</v>
      </c>
      <c r="Q9369" s="1" t="s">
        <v>93</v>
      </c>
      <c r="R9369" s="6">
        <v>42628</v>
      </c>
    </row>
    <row r="9370" spans="1:18" x14ac:dyDescent="0.25">
      <c r="A9370" s="1">
        <v>9369</v>
      </c>
      <c r="B9370">
        <f t="shared" si="1168"/>
        <v>0</v>
      </c>
      <c r="C9370">
        <f t="shared" si="1169"/>
        <v>0</v>
      </c>
      <c r="D9370" s="1">
        <f t="shared" si="1170"/>
        <v>0</v>
      </c>
      <c r="E9370" s="1">
        <f t="shared" si="1171"/>
        <v>0</v>
      </c>
      <c r="F9370" s="1">
        <f t="shared" si="1172"/>
        <v>0</v>
      </c>
      <c r="G9370" s="1">
        <f t="shared" si="1173"/>
        <v>0</v>
      </c>
      <c r="H9370" s="1">
        <f t="shared" si="1174"/>
        <v>0</v>
      </c>
      <c r="I9370" s="5" t="s">
        <v>274</v>
      </c>
      <c r="J9370" s="1" t="s">
        <v>275</v>
      </c>
      <c r="K9370" s="1">
        <f>VLOOKUP(L9370,Sheet1!A$1:B$1179,2,FALSE)</f>
        <v>42130000</v>
      </c>
      <c r="L9370" s="1" t="str">
        <f>VLOOKUP(M9370,Itens!A$1:B$3327,2,FALSE)</f>
        <v>E197H D06</v>
      </c>
      <c r="M9370" s="13">
        <v>42130000</v>
      </c>
      <c r="N9370" s="13">
        <f t="shared" si="1175"/>
        <v>0</v>
      </c>
      <c r="O9370" s="1">
        <v>10</v>
      </c>
      <c r="P9370" s="1">
        <v>14.06110254</v>
      </c>
      <c r="Q9370" s="1" t="s">
        <v>93</v>
      </c>
      <c r="R9370" s="6">
        <v>42628</v>
      </c>
    </row>
    <row r="9371" spans="1:18" x14ac:dyDescent="0.25">
      <c r="A9371" s="1">
        <v>9370</v>
      </c>
      <c r="B9371">
        <f t="shared" si="1168"/>
        <v>0</v>
      </c>
      <c r="C9371">
        <f t="shared" si="1169"/>
        <v>0</v>
      </c>
      <c r="D9371" s="1">
        <f t="shared" si="1170"/>
        <v>0</v>
      </c>
      <c r="E9371" s="1">
        <f t="shared" si="1171"/>
        <v>0</v>
      </c>
      <c r="F9371" s="1">
        <f t="shared" si="1172"/>
        <v>0</v>
      </c>
      <c r="G9371" s="1">
        <f t="shared" si="1173"/>
        <v>0</v>
      </c>
      <c r="H9371" s="1">
        <f t="shared" si="1174"/>
        <v>0</v>
      </c>
      <c r="I9371" s="5" t="s">
        <v>274</v>
      </c>
      <c r="J9371" s="1" t="s">
        <v>275</v>
      </c>
      <c r="K9371" s="1">
        <f>VLOOKUP(L9371,Sheet1!A$1:B$1179,2,FALSE)</f>
        <v>7159310000</v>
      </c>
      <c r="L9371" s="1" t="str">
        <f>VLOOKUP(M9371,Itens!A$1:B$3327,2,FALSE)</f>
        <v>E2960LI</v>
      </c>
      <c r="M9371" s="13">
        <v>7159310000</v>
      </c>
      <c r="N9371" s="13">
        <f t="shared" si="1175"/>
        <v>0</v>
      </c>
      <c r="O9371" s="1">
        <v>12</v>
      </c>
      <c r="P9371" s="1">
        <v>31.924447520000001</v>
      </c>
      <c r="Q9371" s="1" t="s">
        <v>93</v>
      </c>
      <c r="R9371" s="6">
        <v>42628</v>
      </c>
    </row>
    <row r="9372" spans="1:18" x14ac:dyDescent="0.25">
      <c r="A9372" s="1">
        <v>9371</v>
      </c>
      <c r="B9372">
        <f t="shared" si="1168"/>
        <v>0</v>
      </c>
      <c r="C9372">
        <f t="shared" si="1169"/>
        <v>0</v>
      </c>
      <c r="D9372" s="1">
        <f t="shared" si="1170"/>
        <v>0</v>
      </c>
      <c r="E9372" s="1">
        <f t="shared" si="1171"/>
        <v>0</v>
      </c>
      <c r="F9372" s="1">
        <f t="shared" si="1172"/>
        <v>0</v>
      </c>
      <c r="G9372" s="1">
        <f t="shared" si="1173"/>
        <v>0</v>
      </c>
      <c r="H9372" s="1">
        <f t="shared" si="1174"/>
        <v>0</v>
      </c>
      <c r="I9372" s="5" t="s">
        <v>274</v>
      </c>
      <c r="J9372" s="1" t="s">
        <v>275</v>
      </c>
      <c r="K9372" s="1">
        <f>VLOOKUP(L9372,Sheet1!A$1:B$1179,2,FALSE)</f>
        <v>1033230000</v>
      </c>
      <c r="L9372" s="1" t="str">
        <f>VLOOKUP(M9372,Itens!A$1:B$3327,2,FALSE)</f>
        <v>E52KP D36</v>
      </c>
      <c r="M9372" s="13">
        <v>1033230000</v>
      </c>
      <c r="N9372" s="13">
        <f t="shared" si="1175"/>
        <v>0</v>
      </c>
      <c r="O9372" s="1">
        <v>12</v>
      </c>
      <c r="P9372" s="1">
        <v>27.405472199999998</v>
      </c>
      <c r="Q9372" s="1" t="s">
        <v>93</v>
      </c>
      <c r="R9372" s="6">
        <v>42628</v>
      </c>
    </row>
    <row r="9373" spans="1:18" x14ac:dyDescent="0.25">
      <c r="A9373" s="1">
        <v>9372</v>
      </c>
      <c r="B9373">
        <f t="shared" si="1168"/>
        <v>0</v>
      </c>
      <c r="C9373">
        <f t="shared" si="1169"/>
        <v>0</v>
      </c>
      <c r="D9373" s="1">
        <f t="shared" si="1170"/>
        <v>0</v>
      </c>
      <c r="E9373" s="1">
        <f t="shared" si="1171"/>
        <v>0</v>
      </c>
      <c r="F9373" s="1">
        <f t="shared" si="1172"/>
        <v>0</v>
      </c>
      <c r="G9373" s="1">
        <f t="shared" si="1173"/>
        <v>0</v>
      </c>
      <c r="H9373" s="1">
        <f t="shared" si="1174"/>
        <v>0</v>
      </c>
      <c r="I9373" s="5" t="s">
        <v>274</v>
      </c>
      <c r="J9373" s="1" t="s">
        <v>275</v>
      </c>
      <c r="K9373" s="1">
        <f>VLOOKUP(L9373,Sheet1!A$1:B$1179,2,FALSE)</f>
        <v>1067230000</v>
      </c>
      <c r="L9373" s="1" t="str">
        <f>VLOOKUP(M9373,Itens!A$1:B$3327,2,FALSE)</f>
        <v>E57KP D73</v>
      </c>
      <c r="M9373" s="13">
        <v>1067230000</v>
      </c>
      <c r="N9373" s="13">
        <f t="shared" si="1175"/>
        <v>0</v>
      </c>
      <c r="O9373" s="1">
        <v>20</v>
      </c>
      <c r="P9373" s="1">
        <v>34.191197850000002</v>
      </c>
      <c r="Q9373" s="1" t="s">
        <v>93</v>
      </c>
      <c r="R9373" s="6">
        <v>42628</v>
      </c>
    </row>
    <row r="9374" spans="1:18" x14ac:dyDescent="0.25">
      <c r="A9374" s="1">
        <v>9373</v>
      </c>
      <c r="B9374">
        <f t="shared" si="1168"/>
        <v>0</v>
      </c>
      <c r="C9374">
        <f t="shared" si="1169"/>
        <v>0</v>
      </c>
      <c r="D9374" s="1">
        <f t="shared" si="1170"/>
        <v>0</v>
      </c>
      <c r="E9374" s="1">
        <f t="shared" si="1171"/>
        <v>0</v>
      </c>
      <c r="F9374" s="1">
        <f t="shared" si="1172"/>
        <v>0</v>
      </c>
      <c r="G9374" s="1">
        <f t="shared" si="1173"/>
        <v>0</v>
      </c>
      <c r="H9374" s="1">
        <f t="shared" si="1174"/>
        <v>0</v>
      </c>
      <c r="I9374" s="5" t="s">
        <v>274</v>
      </c>
      <c r="J9374" s="1" t="s">
        <v>275</v>
      </c>
      <c r="K9374" s="1">
        <f>VLOOKUP(L9374,Sheet1!A$1:B$1179,2,FALSE)</f>
        <v>7375310000</v>
      </c>
      <c r="L9374" s="1" t="str">
        <f>VLOOKUP(M9374,Itens!A$1:B$3327,2,FALSE)</f>
        <v>E603L R</v>
      </c>
      <c r="M9374" s="13">
        <v>7375310000</v>
      </c>
      <c r="N9374" s="13">
        <f t="shared" si="1175"/>
        <v>0</v>
      </c>
      <c r="O9374" s="1">
        <v>10</v>
      </c>
      <c r="P9374" s="1">
        <v>93.865106319999995</v>
      </c>
      <c r="Q9374" s="1" t="s">
        <v>93</v>
      </c>
      <c r="R9374" s="6">
        <v>42628</v>
      </c>
    </row>
    <row r="9375" spans="1:18" x14ac:dyDescent="0.25">
      <c r="A9375" s="1">
        <v>9374</v>
      </c>
      <c r="B9375">
        <f t="shared" si="1168"/>
        <v>0</v>
      </c>
      <c r="C9375">
        <f t="shared" si="1169"/>
        <v>0</v>
      </c>
      <c r="D9375" s="1">
        <f t="shared" si="1170"/>
        <v>0</v>
      </c>
      <c r="E9375" s="1">
        <f t="shared" si="1171"/>
        <v>0</v>
      </c>
      <c r="F9375" s="1">
        <f t="shared" si="1172"/>
        <v>0</v>
      </c>
      <c r="G9375" s="1">
        <f t="shared" si="1173"/>
        <v>0</v>
      </c>
      <c r="H9375" s="1">
        <f t="shared" si="1174"/>
        <v>0</v>
      </c>
      <c r="I9375" s="5" t="s">
        <v>274</v>
      </c>
      <c r="J9375" s="1" t="s">
        <v>275</v>
      </c>
      <c r="K9375" s="1">
        <f>VLOOKUP(L9375,Sheet1!A$1:B$1179,2,FALSE)</f>
        <v>1084230000</v>
      </c>
      <c r="L9375" s="1" t="str">
        <f>VLOOKUP(M9375,Itens!A$1:B$3327,2,FALSE)</f>
        <v>E68KP01 D73</v>
      </c>
      <c r="M9375" s="13">
        <v>1084230000</v>
      </c>
      <c r="N9375" s="13">
        <f t="shared" si="1175"/>
        <v>0</v>
      </c>
      <c r="O9375" s="1">
        <v>10</v>
      </c>
      <c r="P9375" s="1">
        <v>36.102173139999998</v>
      </c>
      <c r="Q9375" s="1" t="s">
        <v>93</v>
      </c>
      <c r="R9375" s="6">
        <v>42628</v>
      </c>
    </row>
    <row r="9376" spans="1:18" x14ac:dyDescent="0.25">
      <c r="A9376" s="1">
        <v>9375</v>
      </c>
      <c r="B9376">
        <f t="shared" si="1168"/>
        <v>0</v>
      </c>
      <c r="C9376">
        <f t="shared" si="1169"/>
        <v>0</v>
      </c>
      <c r="D9376" s="1">
        <f t="shared" si="1170"/>
        <v>0</v>
      </c>
      <c r="E9376" s="1">
        <f t="shared" si="1171"/>
        <v>0</v>
      </c>
      <c r="F9376" s="1">
        <f t="shared" si="1172"/>
        <v>0</v>
      </c>
      <c r="G9376" s="1">
        <f t="shared" si="1173"/>
        <v>0</v>
      </c>
      <c r="H9376" s="1">
        <f t="shared" si="1174"/>
        <v>0</v>
      </c>
      <c r="I9376" s="5" t="s">
        <v>274</v>
      </c>
      <c r="J9376" s="1" t="s">
        <v>275</v>
      </c>
      <c r="K9376" s="1">
        <f>VLOOKUP(L9376,Sheet1!A$1:B$1179,2,FALSE)</f>
        <v>5381100000</v>
      </c>
      <c r="L9376" s="1" t="str">
        <f>VLOOKUP(M9376,Itens!A$1:B$3327,2,FALSE)</f>
        <v>H19W10</v>
      </c>
      <c r="M9376" s="13">
        <v>5381100000</v>
      </c>
      <c r="N9376" s="13">
        <f t="shared" si="1175"/>
        <v>0</v>
      </c>
      <c r="O9376" s="1">
        <v>12</v>
      </c>
      <c r="P9376" s="1">
        <v>34.23372947</v>
      </c>
      <c r="Q9376" s="1" t="s">
        <v>93</v>
      </c>
      <c r="R9376" s="6">
        <v>42628</v>
      </c>
    </row>
    <row r="9377" spans="1:18" x14ac:dyDescent="0.25">
      <c r="A9377" s="1">
        <v>9376</v>
      </c>
      <c r="B9377">
        <f t="shared" si="1168"/>
        <v>0</v>
      </c>
      <c r="C9377">
        <f t="shared" si="1169"/>
        <v>0</v>
      </c>
      <c r="D9377" s="1">
        <f t="shared" si="1170"/>
        <v>0</v>
      </c>
      <c r="E9377" s="1">
        <f t="shared" si="1171"/>
        <v>0</v>
      </c>
      <c r="F9377" s="1">
        <f t="shared" si="1172"/>
        <v>0</v>
      </c>
      <c r="G9377" s="1">
        <f t="shared" si="1173"/>
        <v>0</v>
      </c>
      <c r="H9377" s="1">
        <f t="shared" si="1174"/>
        <v>0</v>
      </c>
      <c r="I9377" s="5" t="s">
        <v>274</v>
      </c>
      <c r="J9377" s="1" t="s">
        <v>275</v>
      </c>
      <c r="K9377" s="1">
        <f>VLOOKUP(L9377,Sheet1!A$1:B$1179,2,FALSE)</f>
        <v>6005100000</v>
      </c>
      <c r="L9377" s="1" t="str">
        <f>VLOOKUP(M9377,Itens!A$1:B$3327,2,FALSE)</f>
        <v>H200W01</v>
      </c>
      <c r="M9377" s="13">
        <v>3842100000</v>
      </c>
      <c r="N9377" s="13">
        <f t="shared" si="1175"/>
        <v>1</v>
      </c>
      <c r="O9377" s="1">
        <v>42</v>
      </c>
      <c r="P9377" s="1">
        <v>21.466705869999998</v>
      </c>
      <c r="Q9377" s="1" t="s">
        <v>93</v>
      </c>
      <c r="R9377" s="6">
        <v>42628</v>
      </c>
    </row>
    <row r="9378" spans="1:18" x14ac:dyDescent="0.25">
      <c r="A9378" s="1">
        <v>9377</v>
      </c>
      <c r="B9378">
        <f t="shared" si="1168"/>
        <v>0</v>
      </c>
      <c r="C9378">
        <f t="shared" si="1169"/>
        <v>0</v>
      </c>
      <c r="D9378" s="1">
        <f t="shared" si="1170"/>
        <v>0</v>
      </c>
      <c r="E9378" s="1">
        <f t="shared" si="1171"/>
        <v>0</v>
      </c>
      <c r="F9378" s="1">
        <f t="shared" si="1172"/>
        <v>0</v>
      </c>
      <c r="G9378" s="1">
        <f t="shared" si="1173"/>
        <v>0</v>
      </c>
      <c r="H9378" s="1">
        <f t="shared" si="1174"/>
        <v>0</v>
      </c>
      <c r="I9378" s="5" t="s">
        <v>274</v>
      </c>
      <c r="J9378" s="1" t="s">
        <v>275</v>
      </c>
      <c r="K9378" s="1">
        <f>VLOOKUP(L9378,Sheet1!A$1:B$1179,2,FALSE)</f>
        <v>5666100000</v>
      </c>
      <c r="L9378" s="1" t="str">
        <f>VLOOKUP(M9378,Itens!A$1:B$3327,2,FALSE)</f>
        <v>H200W02</v>
      </c>
      <c r="M9378" s="13">
        <v>3834100000</v>
      </c>
      <c r="N9378" s="13">
        <f t="shared" si="1175"/>
        <v>1</v>
      </c>
      <c r="O9378" s="1">
        <v>24</v>
      </c>
      <c r="P9378" s="1">
        <v>29.886154099999999</v>
      </c>
      <c r="Q9378" s="1" t="s">
        <v>93</v>
      </c>
      <c r="R9378" s="6">
        <v>42628</v>
      </c>
    </row>
    <row r="9379" spans="1:18" x14ac:dyDescent="0.25">
      <c r="A9379" s="1">
        <v>9378</v>
      </c>
      <c r="B9379">
        <f t="shared" si="1168"/>
        <v>0</v>
      </c>
      <c r="C9379">
        <f t="shared" si="1169"/>
        <v>0</v>
      </c>
      <c r="D9379" s="1">
        <f t="shared" si="1170"/>
        <v>0</v>
      </c>
      <c r="E9379" s="1">
        <f t="shared" si="1171"/>
        <v>0</v>
      </c>
      <c r="F9379" s="1">
        <f t="shared" si="1172"/>
        <v>0</v>
      </c>
      <c r="G9379" s="1">
        <f t="shared" si="1173"/>
        <v>0</v>
      </c>
      <c r="H9379" s="1">
        <f t="shared" si="1174"/>
        <v>0</v>
      </c>
      <c r="I9379" s="5" t="s">
        <v>274</v>
      </c>
      <c r="J9379" s="1" t="s">
        <v>275</v>
      </c>
      <c r="K9379" s="1">
        <f>VLOOKUP(L9379,Sheet1!A$1:B$1179,2,FALSE)</f>
        <v>1001200000</v>
      </c>
      <c r="L9379" s="1" t="str">
        <f>VLOOKUP(M9379,Itens!A$1:B$3327,2,FALSE)</f>
        <v>H216WK</v>
      </c>
      <c r="M9379" s="13">
        <v>1001200000</v>
      </c>
      <c r="N9379" s="13">
        <f t="shared" si="1175"/>
        <v>0</v>
      </c>
      <c r="O9379" s="1">
        <v>10</v>
      </c>
      <c r="P9379" s="1">
        <v>26.143408579999999</v>
      </c>
      <c r="Q9379" s="1" t="s">
        <v>93</v>
      </c>
      <c r="R9379" s="6">
        <v>42628</v>
      </c>
    </row>
    <row r="9380" spans="1:18" x14ac:dyDescent="0.25">
      <c r="A9380" s="1">
        <v>9379</v>
      </c>
      <c r="B9380">
        <f t="shared" si="1168"/>
        <v>0</v>
      </c>
      <c r="C9380">
        <f t="shared" si="1169"/>
        <v>0</v>
      </c>
      <c r="D9380" s="1">
        <f t="shared" si="1170"/>
        <v>0</v>
      </c>
      <c r="E9380" s="1">
        <f t="shared" si="1171"/>
        <v>0</v>
      </c>
      <c r="F9380" s="1">
        <f t="shared" si="1172"/>
        <v>0</v>
      </c>
      <c r="G9380" s="1">
        <f t="shared" si="1173"/>
        <v>0</v>
      </c>
      <c r="H9380" s="1">
        <f t="shared" si="1174"/>
        <v>0</v>
      </c>
      <c r="I9380" s="5" t="s">
        <v>274</v>
      </c>
      <c r="J9380" s="1" t="s">
        <v>275</v>
      </c>
      <c r="K9380" s="1">
        <f>VLOOKUP(L9380,Sheet1!A$1:B$1179,2,FALSE)</f>
        <v>3843100000</v>
      </c>
      <c r="L9380" s="1" t="str">
        <f>VLOOKUP(M9380,Itens!A$1:B$3327,2,FALSE)</f>
        <v>H230W</v>
      </c>
      <c r="M9380" s="13">
        <v>3843100000</v>
      </c>
      <c r="N9380" s="13">
        <f t="shared" si="1175"/>
        <v>0</v>
      </c>
      <c r="O9380" s="1">
        <v>12</v>
      </c>
      <c r="P9380" s="1">
        <v>61.282112980000001</v>
      </c>
      <c r="Q9380" s="1" t="s">
        <v>93</v>
      </c>
      <c r="R9380" s="6">
        <v>42628</v>
      </c>
    </row>
    <row r="9381" spans="1:18" x14ac:dyDescent="0.25">
      <c r="A9381" s="1">
        <v>9380</v>
      </c>
      <c r="B9381">
        <f t="shared" si="1168"/>
        <v>0</v>
      </c>
      <c r="C9381">
        <f t="shared" si="1169"/>
        <v>0</v>
      </c>
      <c r="D9381" s="1">
        <f t="shared" si="1170"/>
        <v>0</v>
      </c>
      <c r="E9381" s="1">
        <f t="shared" si="1171"/>
        <v>0</v>
      </c>
      <c r="F9381" s="1">
        <f t="shared" si="1172"/>
        <v>0</v>
      </c>
      <c r="G9381" s="1">
        <f t="shared" si="1173"/>
        <v>0</v>
      </c>
      <c r="H9381" s="1">
        <f t="shared" si="1174"/>
        <v>0</v>
      </c>
      <c r="I9381" s="5" t="s">
        <v>274</v>
      </c>
      <c r="J9381" s="1" t="s">
        <v>275</v>
      </c>
      <c r="K9381" s="1">
        <f>VLOOKUP(L9381,Sheet1!A$1:B$1179,2,FALSE)</f>
        <v>5851100000</v>
      </c>
      <c r="L9381" s="1" t="str">
        <f>VLOOKUP(M9381,Itens!A$1:B$3327,2,FALSE)</f>
        <v>H24W05</v>
      </c>
      <c r="M9381" s="13">
        <v>5851100000</v>
      </c>
      <c r="N9381" s="13">
        <f t="shared" si="1175"/>
        <v>0</v>
      </c>
      <c r="O9381" s="1">
        <v>24</v>
      </c>
      <c r="P9381" s="1">
        <v>36.272509970000002</v>
      </c>
      <c r="Q9381" s="1" t="s">
        <v>93</v>
      </c>
      <c r="R9381" s="6">
        <v>42628</v>
      </c>
    </row>
    <row r="9382" spans="1:18" x14ac:dyDescent="0.25">
      <c r="A9382" s="1">
        <v>9381</v>
      </c>
      <c r="B9382">
        <f t="shared" si="1168"/>
        <v>0</v>
      </c>
      <c r="C9382">
        <f t="shared" si="1169"/>
        <v>0</v>
      </c>
      <c r="D9382" s="1">
        <f t="shared" si="1170"/>
        <v>0</v>
      </c>
      <c r="E9382" s="1">
        <f t="shared" si="1171"/>
        <v>0</v>
      </c>
      <c r="F9382" s="1">
        <f t="shared" si="1172"/>
        <v>0</v>
      </c>
      <c r="G9382" s="1">
        <f t="shared" si="1173"/>
        <v>0</v>
      </c>
      <c r="H9382" s="1">
        <f t="shared" si="1174"/>
        <v>0</v>
      </c>
      <c r="I9382" s="5" t="s">
        <v>274</v>
      </c>
      <c r="J9382" s="1" t="s">
        <v>275</v>
      </c>
      <c r="K9382" s="1">
        <f>VLOOKUP(L9382,Sheet1!A$1:B$1179,2,FALSE)</f>
        <v>1676100000</v>
      </c>
      <c r="L9382" s="1" t="str">
        <f>VLOOKUP(M9382,Itens!A$1:B$3327,2,FALSE)</f>
        <v>H300W09</v>
      </c>
      <c r="M9382" s="13">
        <v>1676100000</v>
      </c>
      <c r="N9382" s="13">
        <f t="shared" si="1175"/>
        <v>0</v>
      </c>
      <c r="O9382" s="1">
        <v>12</v>
      </c>
      <c r="P9382" s="1">
        <v>28.484551060000001</v>
      </c>
      <c r="Q9382" s="1" t="s">
        <v>93</v>
      </c>
      <c r="R9382" s="6">
        <v>42628</v>
      </c>
    </row>
    <row r="9383" spans="1:18" x14ac:dyDescent="0.25">
      <c r="A9383" s="1">
        <v>9382</v>
      </c>
      <c r="B9383">
        <f t="shared" si="1168"/>
        <v>0</v>
      </c>
      <c r="C9383">
        <f t="shared" si="1169"/>
        <v>0</v>
      </c>
      <c r="D9383" s="1">
        <f t="shared" si="1170"/>
        <v>0</v>
      </c>
      <c r="E9383" s="1">
        <f t="shared" si="1171"/>
        <v>0</v>
      </c>
      <c r="F9383" s="1">
        <f t="shared" si="1172"/>
        <v>0</v>
      </c>
      <c r="G9383" s="1">
        <f t="shared" si="1173"/>
        <v>0</v>
      </c>
      <c r="H9383" s="1">
        <f t="shared" si="1174"/>
        <v>0</v>
      </c>
      <c r="I9383" s="5" t="s">
        <v>274</v>
      </c>
      <c r="J9383" s="1" t="s">
        <v>275</v>
      </c>
      <c r="K9383" s="1">
        <f>VLOOKUP(L9383,Sheet1!A$1:B$1179,2,FALSE)</f>
        <v>1872200000</v>
      </c>
      <c r="L9383" s="1" t="str">
        <f>VLOOKUP(M9383,Itens!A$1:B$3327,2,FALSE)</f>
        <v>H328WK</v>
      </c>
      <c r="M9383" s="13">
        <v>1872200000</v>
      </c>
      <c r="N9383" s="13">
        <f t="shared" si="1175"/>
        <v>0</v>
      </c>
      <c r="O9383" s="1">
        <v>12</v>
      </c>
      <c r="P9383" s="1">
        <v>54.787453710000001</v>
      </c>
      <c r="Q9383" s="1" t="s">
        <v>93</v>
      </c>
      <c r="R9383" s="6">
        <v>42628</v>
      </c>
    </row>
    <row r="9384" spans="1:18" x14ac:dyDescent="0.25">
      <c r="A9384" s="1">
        <v>9383</v>
      </c>
      <c r="B9384">
        <f t="shared" si="1168"/>
        <v>0</v>
      </c>
      <c r="C9384">
        <f t="shared" si="1169"/>
        <v>0</v>
      </c>
      <c r="D9384" s="1">
        <f t="shared" si="1170"/>
        <v>0</v>
      </c>
      <c r="E9384" s="1">
        <f t="shared" si="1171"/>
        <v>0</v>
      </c>
      <c r="F9384" s="1">
        <f t="shared" si="1172"/>
        <v>0</v>
      </c>
      <c r="G9384" s="1">
        <f t="shared" si="1173"/>
        <v>0</v>
      </c>
      <c r="H9384" s="1">
        <f t="shared" si="1174"/>
        <v>0</v>
      </c>
      <c r="I9384" s="5" t="s">
        <v>274</v>
      </c>
      <c r="J9384" s="1" t="s">
        <v>275</v>
      </c>
      <c r="K9384" s="1">
        <f>VLOOKUP(L9384,Sheet1!A$1:B$1179,2,FALSE)</f>
        <v>2083200000</v>
      </c>
      <c r="L9384" s="1" t="str">
        <f>VLOOKUP(M9384,Itens!A$1:B$3327,2,FALSE)</f>
        <v>H60WK01</v>
      </c>
      <c r="M9384" s="13">
        <v>2083200000</v>
      </c>
      <c r="N9384" s="13">
        <f t="shared" si="1175"/>
        <v>0</v>
      </c>
      <c r="O9384" s="1">
        <v>20</v>
      </c>
      <c r="P9384" s="1">
        <v>7.4464254700000003</v>
      </c>
      <c r="Q9384" s="1" t="s">
        <v>93</v>
      </c>
      <c r="R9384" s="6">
        <v>42628</v>
      </c>
    </row>
    <row r="9385" spans="1:18" x14ac:dyDescent="0.25">
      <c r="A9385" s="1">
        <v>9384</v>
      </c>
      <c r="B9385">
        <f t="shared" si="1168"/>
        <v>0</v>
      </c>
      <c r="C9385">
        <f t="shared" si="1169"/>
        <v>0</v>
      </c>
      <c r="D9385" s="1">
        <f t="shared" si="1170"/>
        <v>0</v>
      </c>
      <c r="E9385" s="1">
        <f t="shared" si="1171"/>
        <v>0</v>
      </c>
      <c r="F9385" s="1">
        <f t="shared" si="1172"/>
        <v>0</v>
      </c>
      <c r="G9385" s="1">
        <f t="shared" si="1173"/>
        <v>0</v>
      </c>
      <c r="H9385" s="1">
        <f t="shared" si="1174"/>
        <v>0</v>
      </c>
      <c r="I9385" s="5" t="s">
        <v>274</v>
      </c>
      <c r="J9385" s="1" t="s">
        <v>275</v>
      </c>
      <c r="K9385" s="1">
        <f>VLOOKUP(L9385,Sheet1!A$1:B$1179,2,FALSE)</f>
        <v>2706200000</v>
      </c>
      <c r="L9385" s="1" t="str">
        <f>VLOOKUP(M9385,Itens!A$1:B$3327,2,FALSE)</f>
        <v>H704WK</v>
      </c>
      <c r="M9385" s="13">
        <v>2706200000</v>
      </c>
      <c r="N9385" s="13">
        <f t="shared" si="1175"/>
        <v>0</v>
      </c>
      <c r="O9385" s="1">
        <v>20</v>
      </c>
      <c r="P9385" s="1">
        <v>32.285508970000002</v>
      </c>
      <c r="Q9385" s="1" t="s">
        <v>93</v>
      </c>
      <c r="R9385" s="6">
        <v>42628</v>
      </c>
    </row>
    <row r="9386" spans="1:18" x14ac:dyDescent="0.25">
      <c r="A9386" s="1">
        <v>9385</v>
      </c>
      <c r="B9386">
        <f t="shared" si="1168"/>
        <v>0</v>
      </c>
      <c r="C9386">
        <f t="shared" si="1169"/>
        <v>0</v>
      </c>
      <c r="D9386" s="1">
        <f t="shared" si="1170"/>
        <v>0</v>
      </c>
      <c r="E9386" s="1">
        <f t="shared" si="1171"/>
        <v>0</v>
      </c>
      <c r="F9386" s="1">
        <f t="shared" si="1172"/>
        <v>0</v>
      </c>
      <c r="G9386" s="1">
        <f t="shared" si="1173"/>
        <v>0</v>
      </c>
      <c r="H9386" s="1">
        <f t="shared" si="1174"/>
        <v>0</v>
      </c>
      <c r="I9386" s="5" t="s">
        <v>274</v>
      </c>
      <c r="J9386" s="1" t="s">
        <v>275</v>
      </c>
      <c r="K9386" s="1">
        <f>VLOOKUP(L9386,Sheet1!A$1:B$1179,2,FALSE)</f>
        <v>1697200000</v>
      </c>
      <c r="L9386" s="1" t="str">
        <f>VLOOKUP(M9386,Itens!A$1:B$3327,2,FALSE)</f>
        <v>H706WK</v>
      </c>
      <c r="M9386" s="13">
        <v>1697200000</v>
      </c>
      <c r="N9386" s="13">
        <f t="shared" si="1175"/>
        <v>0</v>
      </c>
      <c r="O9386" s="1">
        <v>12</v>
      </c>
      <c r="P9386" s="1">
        <v>42.742987139999997</v>
      </c>
      <c r="Q9386" s="1" t="s">
        <v>93</v>
      </c>
      <c r="R9386" s="6">
        <v>42628</v>
      </c>
    </row>
    <row r="9387" spans="1:18" x14ac:dyDescent="0.25">
      <c r="A9387" s="1">
        <v>9386</v>
      </c>
      <c r="B9387">
        <f t="shared" si="1168"/>
        <v>1</v>
      </c>
      <c r="C9387">
        <f t="shared" si="1169"/>
        <v>1</v>
      </c>
      <c r="D9387" s="1">
        <f t="shared" si="1170"/>
        <v>2</v>
      </c>
      <c r="E9387" s="1">
        <f t="shared" si="1171"/>
        <v>0</v>
      </c>
      <c r="F9387" s="1">
        <f t="shared" si="1172"/>
        <v>3</v>
      </c>
      <c r="G9387" s="1">
        <f t="shared" si="1173"/>
        <v>0</v>
      </c>
      <c r="H9387" s="1">
        <f t="shared" si="1174"/>
        <v>3</v>
      </c>
      <c r="I9387" s="5" t="s">
        <v>274</v>
      </c>
      <c r="J9387" s="1" t="s">
        <v>275</v>
      </c>
      <c r="K9387" s="1">
        <f>VLOOKUP(L9387,Sheet1!A$1:B$1179,2,FALSE)</f>
        <v>2068200000</v>
      </c>
      <c r="L9387" s="1" t="str">
        <f>VLOOKUP(M9387,Itens!A$1:B$3327,2,FALSE)</f>
        <v>H70WK09</v>
      </c>
      <c r="M9387" s="13">
        <v>2068200000</v>
      </c>
      <c r="N9387" s="13">
        <f t="shared" si="1175"/>
        <v>0</v>
      </c>
      <c r="O9387" s="1">
        <v>12</v>
      </c>
      <c r="P9387" s="1">
        <v>31.9462759</v>
      </c>
      <c r="Q9387" s="1" t="s">
        <v>93</v>
      </c>
      <c r="R9387" s="6">
        <v>42628</v>
      </c>
    </row>
    <row r="9388" spans="1:18" x14ac:dyDescent="0.25">
      <c r="A9388" s="1">
        <v>9387</v>
      </c>
      <c r="B9388">
        <f t="shared" si="1168"/>
        <v>1</v>
      </c>
      <c r="C9388">
        <f t="shared" si="1169"/>
        <v>1</v>
      </c>
      <c r="D9388" s="1">
        <f t="shared" si="1170"/>
        <v>2</v>
      </c>
      <c r="E9388" s="1">
        <f t="shared" si="1171"/>
        <v>1</v>
      </c>
      <c r="F9388" s="1">
        <f t="shared" si="1172"/>
        <v>0</v>
      </c>
      <c r="G9388" s="1">
        <f t="shared" si="1173"/>
        <v>0</v>
      </c>
      <c r="H9388" s="1">
        <f t="shared" si="1174"/>
        <v>1</v>
      </c>
      <c r="I9388" s="7" t="s">
        <v>161</v>
      </c>
      <c r="J9388" s="1" t="s">
        <v>162</v>
      </c>
      <c r="K9388" s="1">
        <f>VLOOKUP(L9388,Sheet1!A$1:B$1179,2,FALSE)</f>
        <v>11457310000</v>
      </c>
      <c r="L9388" s="1" t="str">
        <f>VLOOKUP(M9388,Itens!A$1:B$3327,2,FALSE)</f>
        <v>E1013L</v>
      </c>
      <c r="M9388" s="13">
        <v>11457310000</v>
      </c>
      <c r="N9388" s="13">
        <f t="shared" si="1175"/>
        <v>0</v>
      </c>
      <c r="O9388" s="1">
        <v>10</v>
      </c>
      <c r="P9388" s="1">
        <v>134.89657724</v>
      </c>
      <c r="Q9388" s="1" t="s">
        <v>14</v>
      </c>
      <c r="R9388" s="6">
        <v>42629</v>
      </c>
    </row>
    <row r="9389" spans="1:18" x14ac:dyDescent="0.25">
      <c r="A9389" s="1">
        <v>9388</v>
      </c>
      <c r="B9389">
        <f t="shared" si="1168"/>
        <v>0</v>
      </c>
      <c r="C9389">
        <f t="shared" si="1169"/>
        <v>0</v>
      </c>
      <c r="D9389" s="1">
        <f t="shared" si="1170"/>
        <v>0</v>
      </c>
      <c r="E9389" s="1">
        <f t="shared" si="1171"/>
        <v>0</v>
      </c>
      <c r="F9389" s="1">
        <f t="shared" si="1172"/>
        <v>0</v>
      </c>
      <c r="G9389" s="1">
        <f t="shared" si="1173"/>
        <v>0</v>
      </c>
      <c r="H9389" s="1">
        <f t="shared" si="1174"/>
        <v>0</v>
      </c>
      <c r="I9389" s="7" t="s">
        <v>161</v>
      </c>
      <c r="J9389" s="1" t="s">
        <v>162</v>
      </c>
      <c r="K9389" s="1">
        <f>VLOOKUP(L9389,Sheet1!A$1:B$1179,2,FALSE)</f>
        <v>4447130000</v>
      </c>
      <c r="L9389" s="1" t="str">
        <f>VLOOKUP(M9389,Itens!A$1:B$3327,2,FALSE)</f>
        <v>E11H D204</v>
      </c>
      <c r="M9389" s="13">
        <v>4447130000</v>
      </c>
      <c r="N9389" s="13">
        <f t="shared" si="1175"/>
        <v>0</v>
      </c>
      <c r="O9389" s="1">
        <v>10</v>
      </c>
      <c r="P9389" s="1">
        <v>12.176312380000001</v>
      </c>
      <c r="Q9389" s="1" t="s">
        <v>14</v>
      </c>
      <c r="R9389" s="6">
        <v>42629</v>
      </c>
    </row>
    <row r="9390" spans="1:18" x14ac:dyDescent="0.25">
      <c r="A9390" s="1">
        <v>9389</v>
      </c>
      <c r="B9390">
        <f t="shared" si="1168"/>
        <v>0</v>
      </c>
      <c r="C9390">
        <f t="shared" si="1169"/>
        <v>0</v>
      </c>
      <c r="D9390" s="1">
        <f t="shared" si="1170"/>
        <v>0</v>
      </c>
      <c r="E9390" s="1">
        <f t="shared" si="1171"/>
        <v>0</v>
      </c>
      <c r="F9390" s="1">
        <f t="shared" si="1172"/>
        <v>0</v>
      </c>
      <c r="G9390" s="1">
        <f t="shared" si="1173"/>
        <v>0</v>
      </c>
      <c r="H9390" s="1">
        <f t="shared" si="1174"/>
        <v>0</v>
      </c>
      <c r="I9390" s="7" t="s">
        <v>161</v>
      </c>
      <c r="J9390" s="1" t="s">
        <v>162</v>
      </c>
      <c r="K9390" s="1">
        <f>VLOOKUP(L9390,Sheet1!A$1:B$1179,2,FALSE)</f>
        <v>220130000</v>
      </c>
      <c r="L9390" s="1" t="str">
        <f>VLOOKUP(M9390,Itens!A$1:B$3327,2,FALSE)</f>
        <v>E11H D57</v>
      </c>
      <c r="M9390" s="13">
        <v>220130000</v>
      </c>
      <c r="N9390" s="13">
        <f t="shared" si="1175"/>
        <v>0</v>
      </c>
      <c r="O9390" s="1">
        <v>10</v>
      </c>
      <c r="P9390" s="1">
        <v>8.3357806500000002</v>
      </c>
      <c r="Q9390" s="1" t="s">
        <v>14</v>
      </c>
      <c r="R9390" s="6">
        <v>42629</v>
      </c>
    </row>
    <row r="9391" spans="1:18" x14ac:dyDescent="0.25">
      <c r="A9391" s="1">
        <v>9390</v>
      </c>
      <c r="B9391">
        <f t="shared" si="1168"/>
        <v>0</v>
      </c>
      <c r="C9391">
        <f t="shared" si="1169"/>
        <v>0</v>
      </c>
      <c r="D9391" s="1">
        <f t="shared" si="1170"/>
        <v>0</v>
      </c>
      <c r="E9391" s="1">
        <f t="shared" si="1171"/>
        <v>0</v>
      </c>
      <c r="F9391" s="1">
        <f t="shared" si="1172"/>
        <v>0</v>
      </c>
      <c r="G9391" s="1">
        <f t="shared" si="1173"/>
        <v>0</v>
      </c>
      <c r="H9391" s="1">
        <f t="shared" si="1174"/>
        <v>0</v>
      </c>
      <c r="I9391" s="7" t="s">
        <v>161</v>
      </c>
      <c r="J9391" s="1" t="s">
        <v>162</v>
      </c>
      <c r="K9391" s="1">
        <f>VLOOKUP(L9391,Sheet1!A$1:B$1179,2,FALSE)</f>
        <v>2697130000</v>
      </c>
      <c r="L9391" s="1" t="str">
        <f>VLOOKUP(M9391,Itens!A$1:B$3327,2,FALSE)</f>
        <v>E175H D129</v>
      </c>
      <c r="M9391" s="13">
        <v>2697130000</v>
      </c>
      <c r="N9391" s="13">
        <f t="shared" si="1175"/>
        <v>0</v>
      </c>
      <c r="O9391" s="1">
        <v>24</v>
      </c>
      <c r="P9391" s="1">
        <v>19.847861850000001</v>
      </c>
      <c r="Q9391" s="1" t="s">
        <v>14</v>
      </c>
      <c r="R9391" s="6">
        <v>42629</v>
      </c>
    </row>
    <row r="9392" spans="1:18" x14ac:dyDescent="0.25">
      <c r="A9392" s="1">
        <v>9391</v>
      </c>
      <c r="B9392">
        <f t="shared" si="1168"/>
        <v>0</v>
      </c>
      <c r="C9392">
        <f t="shared" si="1169"/>
        <v>0</v>
      </c>
      <c r="D9392" s="1">
        <f t="shared" si="1170"/>
        <v>0</v>
      </c>
      <c r="E9392" s="1">
        <f t="shared" si="1171"/>
        <v>0</v>
      </c>
      <c r="F9392" s="1">
        <f t="shared" si="1172"/>
        <v>0</v>
      </c>
      <c r="G9392" s="1">
        <f t="shared" si="1173"/>
        <v>0</v>
      </c>
      <c r="H9392" s="1">
        <f t="shared" si="1174"/>
        <v>0</v>
      </c>
      <c r="I9392" s="7" t="s">
        <v>161</v>
      </c>
      <c r="J9392" s="1" t="s">
        <v>162</v>
      </c>
      <c r="K9392" s="1">
        <f>VLOOKUP(L9392,Sheet1!A$1:B$1179,2,FALSE)</f>
        <v>1067230000</v>
      </c>
      <c r="L9392" s="1" t="str">
        <f>VLOOKUP(M9392,Itens!A$1:B$3327,2,FALSE)</f>
        <v>E57KP D73</v>
      </c>
      <c r="M9392" s="13">
        <v>1067230000</v>
      </c>
      <c r="N9392" s="13">
        <f t="shared" si="1175"/>
        <v>0</v>
      </c>
      <c r="O9392" s="1">
        <v>60</v>
      </c>
      <c r="P9392" s="1">
        <v>32.610201109999998</v>
      </c>
      <c r="Q9392" s="1" t="s">
        <v>14</v>
      </c>
      <c r="R9392" s="6">
        <v>42629</v>
      </c>
    </row>
    <row r="9393" spans="1:18" x14ac:dyDescent="0.25">
      <c r="A9393" s="1">
        <v>9392</v>
      </c>
      <c r="B9393">
        <f t="shared" si="1168"/>
        <v>0</v>
      </c>
      <c r="C9393">
        <f t="shared" si="1169"/>
        <v>0</v>
      </c>
      <c r="D9393" s="1">
        <f t="shared" si="1170"/>
        <v>0</v>
      </c>
      <c r="E9393" s="1">
        <f t="shared" si="1171"/>
        <v>0</v>
      </c>
      <c r="F9393" s="1">
        <f t="shared" si="1172"/>
        <v>0</v>
      </c>
      <c r="G9393" s="1">
        <f t="shared" si="1173"/>
        <v>0</v>
      </c>
      <c r="H9393" s="1">
        <f t="shared" si="1174"/>
        <v>0</v>
      </c>
      <c r="I9393" s="7" t="s">
        <v>161</v>
      </c>
      <c r="J9393" s="1" t="s">
        <v>162</v>
      </c>
      <c r="K9393" s="1">
        <f>VLOOKUP(L9393,Sheet1!A$1:B$1179,2,FALSE)</f>
        <v>7375310000</v>
      </c>
      <c r="L9393" s="1" t="str">
        <f>VLOOKUP(M9393,Itens!A$1:B$3327,2,FALSE)</f>
        <v>E603L R</v>
      </c>
      <c r="M9393" s="13">
        <v>7375310000</v>
      </c>
      <c r="N9393" s="13">
        <f t="shared" si="1175"/>
        <v>0</v>
      </c>
      <c r="O9393" s="1">
        <v>72</v>
      </c>
      <c r="P9393" s="1">
        <v>77.886854200000002</v>
      </c>
      <c r="Q9393" s="1" t="s">
        <v>14</v>
      </c>
      <c r="R9393" s="6">
        <v>42629</v>
      </c>
    </row>
    <row r="9394" spans="1:18" x14ac:dyDescent="0.25">
      <c r="A9394" s="1">
        <v>9393</v>
      </c>
      <c r="B9394">
        <f t="shared" si="1168"/>
        <v>0</v>
      </c>
      <c r="C9394">
        <f t="shared" si="1169"/>
        <v>0</v>
      </c>
      <c r="D9394" s="1">
        <f t="shared" si="1170"/>
        <v>0</v>
      </c>
      <c r="E9394" s="1">
        <f t="shared" si="1171"/>
        <v>0</v>
      </c>
      <c r="F9394" s="1">
        <f t="shared" si="1172"/>
        <v>0</v>
      </c>
      <c r="G9394" s="1">
        <f t="shared" si="1173"/>
        <v>0</v>
      </c>
      <c r="H9394" s="1">
        <f t="shared" si="1174"/>
        <v>0</v>
      </c>
      <c r="I9394" s="7" t="s">
        <v>161</v>
      </c>
      <c r="J9394" s="1" t="s">
        <v>162</v>
      </c>
      <c r="K9394" s="1">
        <f>VLOOKUP(L9394,Sheet1!A$1:B$1179,2,FALSE)</f>
        <v>6051310000</v>
      </c>
      <c r="L9394" s="1" t="str">
        <f>VLOOKUP(M9394,Itens!A$1:B$3327,2,FALSE)</f>
        <v>E806L</v>
      </c>
      <c r="M9394" s="13">
        <v>6051310000</v>
      </c>
      <c r="N9394" s="13">
        <f t="shared" si="1175"/>
        <v>0</v>
      </c>
      <c r="O9394" s="1">
        <v>4</v>
      </c>
      <c r="P9394" s="1">
        <v>82.691074900000004</v>
      </c>
      <c r="Q9394" s="1" t="s">
        <v>14</v>
      </c>
      <c r="R9394" s="6">
        <v>42629</v>
      </c>
    </row>
    <row r="9395" spans="1:18" x14ac:dyDescent="0.25">
      <c r="A9395" s="1">
        <v>9394</v>
      </c>
      <c r="B9395">
        <f t="shared" si="1168"/>
        <v>0</v>
      </c>
      <c r="C9395">
        <f t="shared" si="1169"/>
        <v>0</v>
      </c>
      <c r="D9395" s="1">
        <f t="shared" si="1170"/>
        <v>0</v>
      </c>
      <c r="E9395" s="1">
        <f t="shared" si="1171"/>
        <v>0</v>
      </c>
      <c r="F9395" s="1">
        <f t="shared" si="1172"/>
        <v>0</v>
      </c>
      <c r="G9395" s="1">
        <f t="shared" si="1173"/>
        <v>0</v>
      </c>
      <c r="H9395" s="1">
        <f t="shared" si="1174"/>
        <v>0</v>
      </c>
      <c r="I9395" s="7" t="s">
        <v>161</v>
      </c>
      <c r="J9395" s="1" t="s">
        <v>162</v>
      </c>
      <c r="K9395" s="1">
        <f>VLOOKUP(L9395,Sheet1!A$1:B$1179,2,FALSE)</f>
        <v>3344200000</v>
      </c>
      <c r="L9395" s="1" t="str">
        <f>VLOOKUP(M9395,Itens!A$1:B$3327,2,FALSE)</f>
        <v>H200WDK01</v>
      </c>
      <c r="M9395" s="13">
        <v>2081200000</v>
      </c>
      <c r="N9395" s="13">
        <f t="shared" si="1175"/>
        <v>1</v>
      </c>
      <c r="O9395" s="1">
        <v>18</v>
      </c>
      <c r="P9395" s="1">
        <v>36.778050059999998</v>
      </c>
      <c r="Q9395" s="1" t="s">
        <v>14</v>
      </c>
      <c r="R9395" s="6">
        <v>42629</v>
      </c>
    </row>
    <row r="9396" spans="1:18" x14ac:dyDescent="0.25">
      <c r="A9396" s="1">
        <v>9395</v>
      </c>
      <c r="B9396">
        <f t="shared" si="1168"/>
        <v>0</v>
      </c>
      <c r="C9396">
        <f t="shared" si="1169"/>
        <v>1</v>
      </c>
      <c r="D9396" s="1">
        <f t="shared" si="1170"/>
        <v>1</v>
      </c>
      <c r="E9396" s="1">
        <f t="shared" si="1171"/>
        <v>0</v>
      </c>
      <c r="F9396" s="1">
        <f t="shared" si="1172"/>
        <v>3</v>
      </c>
      <c r="G9396" s="1">
        <f t="shared" si="1173"/>
        <v>0</v>
      </c>
      <c r="H9396" s="1">
        <f t="shared" si="1174"/>
        <v>3</v>
      </c>
      <c r="I9396" s="7" t="s">
        <v>161</v>
      </c>
      <c r="J9396" s="1" t="s">
        <v>162</v>
      </c>
      <c r="K9396" s="1">
        <f>VLOOKUP(L9396,Sheet1!A$1:B$1179,2,FALSE)</f>
        <v>5851100000</v>
      </c>
      <c r="L9396" s="1" t="str">
        <f>VLOOKUP(M9396,Itens!A$1:B$3327,2,FALSE)</f>
        <v>H24W05</v>
      </c>
      <c r="M9396" s="13">
        <v>5851100000</v>
      </c>
      <c r="N9396" s="13">
        <f t="shared" si="1175"/>
        <v>0</v>
      </c>
      <c r="O9396" s="1">
        <v>36</v>
      </c>
      <c r="P9396" s="1">
        <v>34.595482400000002</v>
      </c>
      <c r="Q9396" s="1" t="s">
        <v>14</v>
      </c>
      <c r="R9396" s="6">
        <v>42629</v>
      </c>
    </row>
    <row r="9397" spans="1:18" x14ac:dyDescent="0.25">
      <c r="A9397" s="1">
        <v>9396</v>
      </c>
      <c r="B9397">
        <f t="shared" si="1168"/>
        <v>0</v>
      </c>
      <c r="C9397">
        <f t="shared" si="1169"/>
        <v>1</v>
      </c>
      <c r="D9397" s="1">
        <f t="shared" si="1170"/>
        <v>1</v>
      </c>
      <c r="E9397" s="1">
        <f t="shared" si="1171"/>
        <v>1</v>
      </c>
      <c r="F9397" s="1">
        <f t="shared" si="1172"/>
        <v>0</v>
      </c>
      <c r="G9397" s="1">
        <f t="shared" si="1173"/>
        <v>0</v>
      </c>
      <c r="H9397" s="1">
        <f t="shared" si="1174"/>
        <v>1</v>
      </c>
      <c r="I9397" s="5" t="s">
        <v>276</v>
      </c>
      <c r="J9397" s="1" t="s">
        <v>277</v>
      </c>
      <c r="K9397" s="1">
        <f>VLOOKUP(L9397,Sheet1!A$1:B$1179,2,FALSE)</f>
        <v>11457310000</v>
      </c>
      <c r="L9397" s="1" t="str">
        <f>VLOOKUP(M9397,Itens!A$1:B$3327,2,FALSE)</f>
        <v>E1013L</v>
      </c>
      <c r="M9397" s="13">
        <v>11457310000</v>
      </c>
      <c r="N9397" s="13">
        <f t="shared" si="1175"/>
        <v>0</v>
      </c>
      <c r="O9397" s="1">
        <v>4</v>
      </c>
      <c r="P9397" s="1">
        <v>148.59613651999999</v>
      </c>
      <c r="Q9397" s="1" t="s">
        <v>93</v>
      </c>
      <c r="R9397" s="6">
        <v>42629</v>
      </c>
    </row>
    <row r="9398" spans="1:18" x14ac:dyDescent="0.25">
      <c r="A9398" s="1">
        <v>9397</v>
      </c>
      <c r="B9398">
        <f t="shared" si="1168"/>
        <v>0</v>
      </c>
      <c r="C9398">
        <f t="shared" si="1169"/>
        <v>0</v>
      </c>
      <c r="D9398" s="1">
        <f t="shared" si="1170"/>
        <v>0</v>
      </c>
      <c r="E9398" s="1">
        <f t="shared" si="1171"/>
        <v>0</v>
      </c>
      <c r="F9398" s="1">
        <f t="shared" si="1172"/>
        <v>0</v>
      </c>
      <c r="G9398" s="1">
        <f t="shared" si="1173"/>
        <v>0</v>
      </c>
      <c r="H9398" s="1">
        <f t="shared" si="1174"/>
        <v>0</v>
      </c>
      <c r="I9398" s="5" t="s">
        <v>276</v>
      </c>
      <c r="J9398" s="1" t="s">
        <v>277</v>
      </c>
      <c r="K9398" s="1">
        <f>VLOOKUP(L9398,Sheet1!A$1:B$1179,2,FALSE)</f>
        <v>733310000</v>
      </c>
      <c r="L9398" s="1" t="str">
        <f>VLOOKUP(M9398,Itens!A$1:B$3327,2,FALSE)</f>
        <v>E270L</v>
      </c>
      <c r="M9398" s="13">
        <v>733310000</v>
      </c>
      <c r="N9398" s="13">
        <f t="shared" si="1175"/>
        <v>0</v>
      </c>
      <c r="O9398" s="1">
        <v>4</v>
      </c>
      <c r="P9398" s="1">
        <v>183.93920462</v>
      </c>
      <c r="Q9398" s="1" t="s">
        <v>93</v>
      </c>
      <c r="R9398" s="6">
        <v>42629</v>
      </c>
    </row>
    <row r="9399" spans="1:18" x14ac:dyDescent="0.25">
      <c r="A9399" s="1">
        <v>9398</v>
      </c>
      <c r="B9399">
        <f t="shared" si="1168"/>
        <v>0</v>
      </c>
      <c r="C9399">
        <f t="shared" si="1169"/>
        <v>0</v>
      </c>
      <c r="D9399" s="1">
        <f t="shared" si="1170"/>
        <v>0</v>
      </c>
      <c r="E9399" s="1">
        <f t="shared" si="1171"/>
        <v>0</v>
      </c>
      <c r="F9399" s="1">
        <f t="shared" si="1172"/>
        <v>0</v>
      </c>
      <c r="G9399" s="1">
        <f t="shared" si="1173"/>
        <v>0</v>
      </c>
      <c r="H9399" s="1">
        <f t="shared" si="1174"/>
        <v>0</v>
      </c>
      <c r="I9399" s="5" t="s">
        <v>276</v>
      </c>
      <c r="J9399" s="1" t="s">
        <v>277</v>
      </c>
      <c r="K9399" s="1">
        <f>VLOOKUP(L9399,Sheet1!A$1:B$1179,2,FALSE)</f>
        <v>4365130000</v>
      </c>
      <c r="L9399" s="1" t="str">
        <f>VLOOKUP(M9399,Itens!A$1:B$3327,2,FALSE)</f>
        <v>E311H01 D273</v>
      </c>
      <c r="M9399" s="13">
        <v>4365130000</v>
      </c>
      <c r="N9399" s="13">
        <f t="shared" si="1175"/>
        <v>0</v>
      </c>
      <c r="O9399" s="1">
        <v>6</v>
      </c>
      <c r="P9399" s="1">
        <v>137.00743815000001</v>
      </c>
      <c r="Q9399" s="1" t="s">
        <v>93</v>
      </c>
      <c r="R9399" s="6">
        <v>42629</v>
      </c>
    </row>
    <row r="9400" spans="1:18" x14ac:dyDescent="0.25">
      <c r="A9400" s="1">
        <v>9399</v>
      </c>
      <c r="B9400">
        <f t="shared" si="1168"/>
        <v>0</v>
      </c>
      <c r="C9400">
        <f t="shared" si="1169"/>
        <v>0</v>
      </c>
      <c r="D9400" s="1">
        <f t="shared" si="1170"/>
        <v>0</v>
      </c>
      <c r="E9400" s="1">
        <f t="shared" si="1171"/>
        <v>0</v>
      </c>
      <c r="F9400" s="1">
        <f t="shared" si="1172"/>
        <v>0</v>
      </c>
      <c r="G9400" s="1">
        <f t="shared" si="1173"/>
        <v>0</v>
      </c>
      <c r="H9400" s="1">
        <f t="shared" si="1174"/>
        <v>0</v>
      </c>
      <c r="I9400" s="5" t="s">
        <v>276</v>
      </c>
      <c r="J9400" s="1" t="s">
        <v>277</v>
      </c>
      <c r="K9400" s="1">
        <f>VLOOKUP(L9400,Sheet1!A$1:B$1179,2,FALSE)</f>
        <v>1037230000</v>
      </c>
      <c r="L9400" s="1" t="str">
        <f>VLOOKUP(M9400,Itens!A$1:B$3327,2,FALSE)</f>
        <v>E422KP D98</v>
      </c>
      <c r="M9400" s="13">
        <v>1037230000</v>
      </c>
      <c r="N9400" s="13">
        <f t="shared" si="1175"/>
        <v>0</v>
      </c>
      <c r="O9400" s="1">
        <v>12</v>
      </c>
      <c r="P9400" s="1">
        <v>32.684939610000001</v>
      </c>
      <c r="Q9400" s="1" t="s">
        <v>93</v>
      </c>
      <c r="R9400" s="6">
        <v>42629</v>
      </c>
    </row>
    <row r="9401" spans="1:18" x14ac:dyDescent="0.25">
      <c r="A9401" s="1">
        <v>9400</v>
      </c>
      <c r="B9401">
        <f t="shared" si="1168"/>
        <v>0</v>
      </c>
      <c r="C9401">
        <f t="shared" si="1169"/>
        <v>0</v>
      </c>
      <c r="D9401" s="1">
        <f t="shared" si="1170"/>
        <v>0</v>
      </c>
      <c r="E9401" s="1">
        <f t="shared" si="1171"/>
        <v>0</v>
      </c>
      <c r="F9401" s="1">
        <f t="shared" si="1172"/>
        <v>0</v>
      </c>
      <c r="G9401" s="1">
        <f t="shared" si="1173"/>
        <v>0</v>
      </c>
      <c r="H9401" s="1">
        <f t="shared" si="1174"/>
        <v>0</v>
      </c>
      <c r="I9401" s="5" t="s">
        <v>276</v>
      </c>
      <c r="J9401" s="1" t="s">
        <v>277</v>
      </c>
      <c r="K9401" s="1">
        <f>VLOOKUP(L9401,Sheet1!A$1:B$1179,2,FALSE)</f>
        <v>5776310000</v>
      </c>
      <c r="L9401" s="1" t="str">
        <f>VLOOKUP(M9401,Itens!A$1:B$3327,2,FALSE)</f>
        <v>E496L01</v>
      </c>
      <c r="M9401" s="13">
        <v>5776310000</v>
      </c>
      <c r="N9401" s="13">
        <f t="shared" si="1175"/>
        <v>0</v>
      </c>
      <c r="O9401" s="1">
        <v>1</v>
      </c>
      <c r="P9401" s="1">
        <v>148.78377376</v>
      </c>
      <c r="Q9401" s="1" t="s">
        <v>93</v>
      </c>
      <c r="R9401" s="6">
        <v>42629</v>
      </c>
    </row>
    <row r="9402" spans="1:18" x14ac:dyDescent="0.25">
      <c r="A9402" s="1">
        <v>9401</v>
      </c>
      <c r="B9402">
        <f t="shared" si="1168"/>
        <v>0</v>
      </c>
      <c r="C9402">
        <f t="shared" si="1169"/>
        <v>0</v>
      </c>
      <c r="D9402" s="1">
        <f t="shared" si="1170"/>
        <v>0</v>
      </c>
      <c r="E9402" s="1">
        <f t="shared" si="1171"/>
        <v>0</v>
      </c>
      <c r="F9402" s="1">
        <f t="shared" si="1172"/>
        <v>0</v>
      </c>
      <c r="G9402" s="1">
        <f t="shared" si="1173"/>
        <v>0</v>
      </c>
      <c r="H9402" s="1">
        <f t="shared" si="1174"/>
        <v>0</v>
      </c>
      <c r="I9402" s="5" t="s">
        <v>276</v>
      </c>
      <c r="J9402" s="1" t="s">
        <v>277</v>
      </c>
      <c r="K9402" s="1">
        <f>VLOOKUP(L9402,Sheet1!A$1:B$1179,2,FALSE)</f>
        <v>1035230000</v>
      </c>
      <c r="L9402" s="1" t="str">
        <f>VLOOKUP(M9402,Itens!A$1:B$3327,2,FALSE)</f>
        <v>E500KP02 D36</v>
      </c>
      <c r="M9402" s="13">
        <v>1035230000</v>
      </c>
      <c r="N9402" s="13">
        <f t="shared" si="1175"/>
        <v>0</v>
      </c>
      <c r="O9402" s="1">
        <v>6</v>
      </c>
      <c r="P9402" s="1">
        <v>33.792792830000003</v>
      </c>
      <c r="Q9402" s="1" t="s">
        <v>93</v>
      </c>
      <c r="R9402" s="6">
        <v>42629</v>
      </c>
    </row>
    <row r="9403" spans="1:18" x14ac:dyDescent="0.25">
      <c r="A9403" s="1">
        <v>9402</v>
      </c>
      <c r="B9403">
        <f t="shared" si="1168"/>
        <v>0</v>
      </c>
      <c r="C9403">
        <f t="shared" si="1169"/>
        <v>0</v>
      </c>
      <c r="D9403" s="1">
        <f t="shared" si="1170"/>
        <v>0</v>
      </c>
      <c r="E9403" s="1">
        <f t="shared" si="1171"/>
        <v>0</v>
      </c>
      <c r="F9403" s="1">
        <f t="shared" si="1172"/>
        <v>0</v>
      </c>
      <c r="G9403" s="1">
        <f t="shared" si="1173"/>
        <v>0</v>
      </c>
      <c r="H9403" s="1">
        <f t="shared" si="1174"/>
        <v>0</v>
      </c>
      <c r="I9403" s="5" t="s">
        <v>276</v>
      </c>
      <c r="J9403" s="1" t="s">
        <v>277</v>
      </c>
      <c r="K9403" s="1">
        <f>VLOOKUP(L9403,Sheet1!A$1:B$1179,2,FALSE)</f>
        <v>1067230000</v>
      </c>
      <c r="L9403" s="1" t="str">
        <f>VLOOKUP(M9403,Itens!A$1:B$3327,2,FALSE)</f>
        <v>E57KP D73</v>
      </c>
      <c r="M9403" s="13">
        <v>1067230000</v>
      </c>
      <c r="N9403" s="13">
        <f t="shared" si="1175"/>
        <v>0</v>
      </c>
      <c r="O9403" s="1">
        <v>318</v>
      </c>
      <c r="P9403" s="1">
        <v>34.030213289999999</v>
      </c>
      <c r="Q9403" s="1" t="s">
        <v>93</v>
      </c>
      <c r="R9403" s="6">
        <v>42629</v>
      </c>
    </row>
    <row r="9404" spans="1:18" x14ac:dyDescent="0.25">
      <c r="A9404" s="1">
        <v>9403</v>
      </c>
      <c r="B9404">
        <f t="shared" si="1168"/>
        <v>0</v>
      </c>
      <c r="C9404">
        <f t="shared" si="1169"/>
        <v>0</v>
      </c>
      <c r="D9404" s="1">
        <f t="shared" si="1170"/>
        <v>0</v>
      </c>
      <c r="E9404" s="1">
        <f t="shared" si="1171"/>
        <v>0</v>
      </c>
      <c r="F9404" s="1">
        <f t="shared" si="1172"/>
        <v>0</v>
      </c>
      <c r="G9404" s="1">
        <f t="shared" si="1173"/>
        <v>0</v>
      </c>
      <c r="H9404" s="1">
        <f t="shared" si="1174"/>
        <v>0</v>
      </c>
      <c r="I9404" s="5" t="s">
        <v>276</v>
      </c>
      <c r="J9404" s="1" t="s">
        <v>277</v>
      </c>
      <c r="K9404" s="1">
        <f>VLOOKUP(L9404,Sheet1!A$1:B$1179,2,FALSE)</f>
        <v>10346310000</v>
      </c>
      <c r="L9404" s="1" t="str">
        <f>VLOOKUP(M9404,Itens!A$1:B$3327,2,FALSE)</f>
        <v>E944LI</v>
      </c>
      <c r="M9404" s="13">
        <v>10346310000</v>
      </c>
      <c r="N9404" s="13">
        <f t="shared" si="1175"/>
        <v>0</v>
      </c>
      <c r="O9404" s="1">
        <v>6</v>
      </c>
      <c r="P9404" s="1">
        <v>29.187026899999999</v>
      </c>
      <c r="Q9404" s="1" t="s">
        <v>93</v>
      </c>
      <c r="R9404" s="6">
        <v>42629</v>
      </c>
    </row>
    <row r="9405" spans="1:18" x14ac:dyDescent="0.25">
      <c r="A9405" s="1">
        <v>9404</v>
      </c>
      <c r="B9405">
        <f t="shared" si="1168"/>
        <v>0</v>
      </c>
      <c r="C9405">
        <f t="shared" si="1169"/>
        <v>0</v>
      </c>
      <c r="D9405" s="1">
        <f t="shared" si="1170"/>
        <v>0</v>
      </c>
      <c r="E9405" s="1">
        <f t="shared" si="1171"/>
        <v>0</v>
      </c>
      <c r="F9405" s="1">
        <f t="shared" si="1172"/>
        <v>0</v>
      </c>
      <c r="G9405" s="1">
        <f t="shared" si="1173"/>
        <v>0</v>
      </c>
      <c r="H9405" s="1">
        <f t="shared" si="1174"/>
        <v>0</v>
      </c>
      <c r="I9405" s="5" t="s">
        <v>276</v>
      </c>
      <c r="J9405" s="1" t="s">
        <v>277</v>
      </c>
      <c r="K9405" s="1">
        <f>VLOOKUP(L9405,Sheet1!A$1:B$1179,2,FALSE)</f>
        <v>7105310000</v>
      </c>
      <c r="L9405" s="1" t="str">
        <f>VLOOKUP(M9405,Itens!A$1:B$3327,2,FALSE)</f>
        <v>E956LI01</v>
      </c>
      <c r="M9405" s="13">
        <v>7105310000</v>
      </c>
      <c r="N9405" s="13">
        <f t="shared" si="1175"/>
        <v>0</v>
      </c>
      <c r="O9405" s="1">
        <v>12</v>
      </c>
      <c r="P9405" s="1">
        <v>24.09560183</v>
      </c>
      <c r="Q9405" s="1" t="s">
        <v>93</v>
      </c>
      <c r="R9405" s="6">
        <v>42629</v>
      </c>
    </row>
    <row r="9406" spans="1:18" x14ac:dyDescent="0.25">
      <c r="A9406" s="1">
        <v>9405</v>
      </c>
      <c r="B9406">
        <f t="shared" si="1168"/>
        <v>0</v>
      </c>
      <c r="C9406">
        <f t="shared" si="1169"/>
        <v>0</v>
      </c>
      <c r="D9406" s="1">
        <f t="shared" si="1170"/>
        <v>0</v>
      </c>
      <c r="E9406" s="1">
        <f t="shared" si="1171"/>
        <v>0</v>
      </c>
      <c r="F9406" s="1">
        <f t="shared" si="1172"/>
        <v>0</v>
      </c>
      <c r="G9406" s="1">
        <f t="shared" si="1173"/>
        <v>0</v>
      </c>
      <c r="H9406" s="1">
        <f t="shared" si="1174"/>
        <v>0</v>
      </c>
      <c r="I9406" s="5" t="s">
        <v>276</v>
      </c>
      <c r="J9406" s="1" t="s">
        <v>277</v>
      </c>
      <c r="K9406" s="1">
        <f>VLOOKUP(L9406,Sheet1!A$1:B$1179,2,FALSE)</f>
        <v>2352200000</v>
      </c>
      <c r="L9406" s="1" t="str">
        <f>VLOOKUP(M9406,Itens!A$1:B$3327,2,FALSE)</f>
        <v>H17WK11</v>
      </c>
      <c r="M9406" s="13">
        <v>2352200000</v>
      </c>
      <c r="N9406" s="13">
        <f t="shared" si="1175"/>
        <v>0</v>
      </c>
      <c r="O9406" s="1">
        <v>16</v>
      </c>
      <c r="P9406" s="1">
        <v>35.620983090000003</v>
      </c>
      <c r="Q9406" s="1" t="s">
        <v>93</v>
      </c>
      <c r="R9406" s="6">
        <v>42629</v>
      </c>
    </row>
    <row r="9407" spans="1:18" x14ac:dyDescent="0.25">
      <c r="A9407" s="1">
        <v>9406</v>
      </c>
      <c r="B9407">
        <f t="shared" si="1168"/>
        <v>0</v>
      </c>
      <c r="C9407">
        <f t="shared" si="1169"/>
        <v>0</v>
      </c>
      <c r="D9407" s="1">
        <f t="shared" si="1170"/>
        <v>0</v>
      </c>
      <c r="E9407" s="1">
        <f t="shared" si="1171"/>
        <v>0</v>
      </c>
      <c r="F9407" s="1">
        <f t="shared" si="1172"/>
        <v>0</v>
      </c>
      <c r="G9407" s="1">
        <f t="shared" si="1173"/>
        <v>0</v>
      </c>
      <c r="H9407" s="1">
        <f t="shared" si="1174"/>
        <v>0</v>
      </c>
      <c r="I9407" s="5" t="s">
        <v>276</v>
      </c>
      <c r="J9407" s="1" t="s">
        <v>277</v>
      </c>
      <c r="K9407" s="1">
        <f>VLOOKUP(L9407,Sheet1!A$1:B$1179,2,FALSE)</f>
        <v>6005100000</v>
      </c>
      <c r="L9407" s="1" t="str">
        <f>VLOOKUP(M9407,Itens!A$1:B$3327,2,FALSE)</f>
        <v>H200W01</v>
      </c>
      <c r="M9407" s="13">
        <v>3842100000</v>
      </c>
      <c r="N9407" s="13">
        <f t="shared" si="1175"/>
        <v>1</v>
      </c>
      <c r="O9407" s="1">
        <v>12</v>
      </c>
      <c r="P9407" s="1">
        <v>22.70980338</v>
      </c>
      <c r="Q9407" s="1" t="s">
        <v>93</v>
      </c>
      <c r="R9407" s="6">
        <v>42629</v>
      </c>
    </row>
    <row r="9408" spans="1:18" x14ac:dyDescent="0.25">
      <c r="A9408" s="1">
        <v>9407</v>
      </c>
      <c r="B9408">
        <f t="shared" si="1168"/>
        <v>0</v>
      </c>
      <c r="C9408">
        <f t="shared" si="1169"/>
        <v>0</v>
      </c>
      <c r="D9408" s="1">
        <f t="shared" si="1170"/>
        <v>0</v>
      </c>
      <c r="E9408" s="1">
        <f t="shared" si="1171"/>
        <v>0</v>
      </c>
      <c r="F9408" s="1">
        <f t="shared" si="1172"/>
        <v>0</v>
      </c>
      <c r="G9408" s="1">
        <f t="shared" si="1173"/>
        <v>0</v>
      </c>
      <c r="H9408" s="1">
        <f t="shared" si="1174"/>
        <v>0</v>
      </c>
      <c r="I9408" s="5" t="s">
        <v>276</v>
      </c>
      <c r="J9408" s="1" t="s">
        <v>277</v>
      </c>
      <c r="K9408" s="1">
        <f>VLOOKUP(L9408,Sheet1!A$1:B$1179,2,FALSE)</f>
        <v>5666100000</v>
      </c>
      <c r="L9408" s="1" t="str">
        <f>VLOOKUP(M9408,Itens!A$1:B$3327,2,FALSE)</f>
        <v>H200W02</v>
      </c>
      <c r="M9408" s="13">
        <v>3834100000</v>
      </c>
      <c r="N9408" s="13">
        <f t="shared" si="1175"/>
        <v>1</v>
      </c>
      <c r="O9408" s="1">
        <v>12</v>
      </c>
      <c r="P9408" s="1">
        <v>31.623141400000002</v>
      </c>
      <c r="Q9408" s="1" t="s">
        <v>93</v>
      </c>
      <c r="R9408" s="6">
        <v>42629</v>
      </c>
    </row>
    <row r="9409" spans="1:18" x14ac:dyDescent="0.25">
      <c r="A9409" s="1">
        <v>9408</v>
      </c>
      <c r="B9409">
        <f t="shared" si="1168"/>
        <v>0</v>
      </c>
      <c r="C9409">
        <f t="shared" si="1169"/>
        <v>0</v>
      </c>
      <c r="D9409" s="1">
        <f t="shared" si="1170"/>
        <v>0</v>
      </c>
      <c r="E9409" s="1">
        <f t="shared" si="1171"/>
        <v>0</v>
      </c>
      <c r="F9409" s="1">
        <f t="shared" si="1172"/>
        <v>0</v>
      </c>
      <c r="G9409" s="1">
        <f t="shared" si="1173"/>
        <v>0</v>
      </c>
      <c r="H9409" s="1">
        <f t="shared" si="1174"/>
        <v>0</v>
      </c>
      <c r="I9409" s="5" t="s">
        <v>276</v>
      </c>
      <c r="J9409" s="1" t="s">
        <v>277</v>
      </c>
      <c r="K9409" s="1">
        <f>VLOOKUP(L9409,Sheet1!A$1:B$1179,2,FALSE)</f>
        <v>3372200008</v>
      </c>
      <c r="L9409" s="1" t="str">
        <f>VLOOKUP(M9409,Itens!A$1:B$3327,2,FALSE)</f>
        <v>H500K</v>
      </c>
      <c r="M9409" s="13">
        <v>3372200008</v>
      </c>
      <c r="N9409" s="13">
        <f t="shared" si="1175"/>
        <v>0</v>
      </c>
      <c r="O9409" s="1">
        <v>10</v>
      </c>
      <c r="P9409" s="1">
        <v>7.7447987700000001</v>
      </c>
      <c r="Q9409" s="1" t="s">
        <v>93</v>
      </c>
      <c r="R9409" s="6">
        <v>42629</v>
      </c>
    </row>
    <row r="9410" spans="1:18" x14ac:dyDescent="0.25">
      <c r="A9410" s="1">
        <v>9409</v>
      </c>
      <c r="B9410">
        <f t="shared" si="1168"/>
        <v>1</v>
      </c>
      <c r="C9410">
        <f t="shared" si="1169"/>
        <v>1</v>
      </c>
      <c r="D9410" s="1">
        <f t="shared" si="1170"/>
        <v>2</v>
      </c>
      <c r="E9410" s="1">
        <f t="shared" si="1171"/>
        <v>0</v>
      </c>
      <c r="F9410" s="1">
        <f t="shared" si="1172"/>
        <v>3</v>
      </c>
      <c r="G9410" s="1">
        <f t="shared" si="1173"/>
        <v>0</v>
      </c>
      <c r="H9410" s="1">
        <f t="shared" si="1174"/>
        <v>3</v>
      </c>
      <c r="I9410" s="5" t="s">
        <v>276</v>
      </c>
      <c r="J9410" s="1" t="s">
        <v>277</v>
      </c>
      <c r="K9410" s="1">
        <f>VLOOKUP(L9410,Sheet1!A$1:B$1179,2,FALSE)</f>
        <v>1111110000</v>
      </c>
      <c r="L9410" s="1" t="str">
        <f>VLOOKUP(M9410,Itens!A$1:B$3327,2,FALSE)</f>
        <v>Z16 D183</v>
      </c>
      <c r="M9410" s="13">
        <v>1111110000</v>
      </c>
      <c r="N9410" s="13">
        <f t="shared" si="1175"/>
        <v>0</v>
      </c>
      <c r="O9410" s="1">
        <v>2</v>
      </c>
      <c r="P9410" s="1">
        <v>103.78900066</v>
      </c>
      <c r="Q9410" s="1" t="s">
        <v>93</v>
      </c>
      <c r="R9410" s="6">
        <v>42629</v>
      </c>
    </row>
    <row r="9411" spans="1:18" x14ac:dyDescent="0.25">
      <c r="A9411" s="1">
        <v>9410</v>
      </c>
      <c r="B9411">
        <f t="shared" ref="B9411:B9474" si="1176">IF(R9411=R9412,0,1)+IF(R9411=R9410,0,1)</f>
        <v>1</v>
      </c>
      <c r="C9411">
        <f t="shared" ref="C9411:C9474" si="1177">IF(I9411=I9412,0,1)+IF(I9411=I9410,0,1)</f>
        <v>1</v>
      </c>
      <c r="D9411" s="1">
        <f t="shared" ref="D9411:D9474" si="1178">C9411+B9411</f>
        <v>2</v>
      </c>
      <c r="E9411" s="1">
        <f t="shared" ref="E9411:E9474" si="1179">IF(AND(D9411&gt;0,D9410&gt;0,D9412=0),1,0)</f>
        <v>1</v>
      </c>
      <c r="F9411" s="1">
        <f t="shared" ref="F9411:F9474" si="1180">IF(AND(D9411&gt;0,D9410=0,D9412&gt;0),3,0)</f>
        <v>0</v>
      </c>
      <c r="G9411" s="1">
        <f t="shared" ref="G9411:G9474" si="1181">IF(OR(D9411&gt;2,AND(D9411&gt;0,D9410&gt;0,D9412&gt;0)),4,0)</f>
        <v>0</v>
      </c>
      <c r="H9411" s="1">
        <f t="shared" ref="H9411:H9474" si="1182">G9411+F9411+E9411</f>
        <v>1</v>
      </c>
      <c r="I9411" s="7" t="s">
        <v>133</v>
      </c>
      <c r="J9411" s="1" t="s">
        <v>134</v>
      </c>
      <c r="K9411" s="1">
        <f>VLOOKUP(L9411,Sheet1!A$1:B$1179,2,FALSE)</f>
        <v>7335310000</v>
      </c>
      <c r="L9411" s="1" t="str">
        <f>VLOOKUP(M9411,Itens!A$1:B$3327,2,FALSE)</f>
        <v>E1028L</v>
      </c>
      <c r="M9411" s="13">
        <v>7335310000</v>
      </c>
      <c r="N9411" s="13">
        <f t="shared" ref="N9411:N9474" si="1183">IF(M9411=K9411,0,1)</f>
        <v>0</v>
      </c>
      <c r="O9411" s="1">
        <v>5</v>
      </c>
      <c r="P9411" s="1">
        <v>81.454910159999997</v>
      </c>
      <c r="Q9411" s="1" t="s">
        <v>39</v>
      </c>
      <c r="R9411" s="6">
        <v>42632</v>
      </c>
    </row>
    <row r="9412" spans="1:18" x14ac:dyDescent="0.25">
      <c r="A9412" s="1">
        <v>9411</v>
      </c>
      <c r="B9412">
        <f t="shared" si="1176"/>
        <v>0</v>
      </c>
      <c r="C9412">
        <f t="shared" si="1177"/>
        <v>0</v>
      </c>
      <c r="D9412" s="1">
        <f t="shared" si="1178"/>
        <v>0</v>
      </c>
      <c r="E9412" s="1">
        <f t="shared" si="1179"/>
        <v>0</v>
      </c>
      <c r="F9412" s="1">
        <f t="shared" si="1180"/>
        <v>0</v>
      </c>
      <c r="G9412" s="1">
        <f t="shared" si="1181"/>
        <v>0</v>
      </c>
      <c r="H9412" s="1">
        <f t="shared" si="1182"/>
        <v>0</v>
      </c>
      <c r="I9412" s="7" t="s">
        <v>133</v>
      </c>
      <c r="J9412" s="1" t="s">
        <v>134</v>
      </c>
      <c r="K9412" s="1">
        <f>VLOOKUP(L9412,Sheet1!A$1:B$1179,2,FALSE)</f>
        <v>1126110000</v>
      </c>
      <c r="L9412" s="1" t="str">
        <f>VLOOKUP(M9412,Itens!A$1:B$3327,2,FALSE)</f>
        <v>E10H02</v>
      </c>
      <c r="M9412" s="13">
        <v>1126110000</v>
      </c>
      <c r="N9412" s="13">
        <f t="shared" si="1183"/>
        <v>0</v>
      </c>
      <c r="O9412" s="1">
        <v>50</v>
      </c>
      <c r="P9412" s="1">
        <v>5.5701454999999997</v>
      </c>
      <c r="Q9412" s="1" t="s">
        <v>39</v>
      </c>
      <c r="R9412" s="6">
        <v>42632</v>
      </c>
    </row>
    <row r="9413" spans="1:18" x14ac:dyDescent="0.25">
      <c r="A9413" s="1">
        <v>9412</v>
      </c>
      <c r="B9413">
        <f t="shared" si="1176"/>
        <v>0</v>
      </c>
      <c r="C9413">
        <f t="shared" si="1177"/>
        <v>0</v>
      </c>
      <c r="D9413" s="1">
        <f t="shared" si="1178"/>
        <v>0</v>
      </c>
      <c r="E9413" s="1">
        <f t="shared" si="1179"/>
        <v>0</v>
      </c>
      <c r="F9413" s="1">
        <f t="shared" si="1180"/>
        <v>0</v>
      </c>
      <c r="G9413" s="1">
        <f t="shared" si="1181"/>
        <v>0</v>
      </c>
      <c r="H9413" s="1">
        <f t="shared" si="1182"/>
        <v>0</v>
      </c>
      <c r="I9413" s="7" t="s">
        <v>133</v>
      </c>
      <c r="J9413" s="1" t="s">
        <v>134</v>
      </c>
      <c r="K9413" s="1">
        <f>VLOOKUP(L9413,Sheet1!A$1:B$1179,2,FALSE)</f>
        <v>3226130000</v>
      </c>
      <c r="L9413" s="1" t="str">
        <f>VLOOKUP(M9413,Itens!A$1:B$3327,2,FALSE)</f>
        <v>E112H D180</v>
      </c>
      <c r="M9413" s="13">
        <v>3226130000</v>
      </c>
      <c r="N9413" s="13">
        <f t="shared" si="1183"/>
        <v>0</v>
      </c>
      <c r="O9413" s="1">
        <v>10</v>
      </c>
      <c r="P9413" s="1">
        <v>37.607068079999998</v>
      </c>
      <c r="Q9413" s="1" t="s">
        <v>39</v>
      </c>
      <c r="R9413" s="6">
        <v>42632</v>
      </c>
    </row>
    <row r="9414" spans="1:18" x14ac:dyDescent="0.25">
      <c r="A9414" s="1">
        <v>9413</v>
      </c>
      <c r="B9414">
        <f t="shared" si="1176"/>
        <v>0</v>
      </c>
      <c r="C9414">
        <f t="shared" si="1177"/>
        <v>0</v>
      </c>
      <c r="D9414" s="1">
        <f t="shared" si="1178"/>
        <v>0</v>
      </c>
      <c r="E9414" s="1">
        <f t="shared" si="1179"/>
        <v>0</v>
      </c>
      <c r="F9414" s="1">
        <f t="shared" si="1180"/>
        <v>0</v>
      </c>
      <c r="G9414" s="1">
        <f t="shared" si="1181"/>
        <v>0</v>
      </c>
      <c r="H9414" s="1">
        <f t="shared" si="1182"/>
        <v>0</v>
      </c>
      <c r="I9414" s="7" t="s">
        <v>133</v>
      </c>
      <c r="J9414" s="1" t="s">
        <v>134</v>
      </c>
      <c r="K9414" s="1">
        <f>VLOOKUP(L9414,Sheet1!A$1:B$1179,2,FALSE)</f>
        <v>2330130000</v>
      </c>
      <c r="L9414" s="1" t="str">
        <f>VLOOKUP(M9414,Itens!A$1:B$3327,2,FALSE)</f>
        <v>E115H01 D208</v>
      </c>
      <c r="M9414" s="13">
        <v>2330130000</v>
      </c>
      <c r="N9414" s="13">
        <f t="shared" si="1183"/>
        <v>0</v>
      </c>
      <c r="O9414" s="1">
        <v>10</v>
      </c>
      <c r="P9414" s="1">
        <v>16.04978419</v>
      </c>
      <c r="Q9414" s="1" t="s">
        <v>39</v>
      </c>
      <c r="R9414" s="6">
        <v>42632</v>
      </c>
    </row>
    <row r="9415" spans="1:18" x14ac:dyDescent="0.25">
      <c r="A9415" s="1">
        <v>9414</v>
      </c>
      <c r="B9415">
        <f t="shared" si="1176"/>
        <v>0</v>
      </c>
      <c r="C9415">
        <f t="shared" si="1177"/>
        <v>0</v>
      </c>
      <c r="D9415" s="1">
        <f t="shared" si="1178"/>
        <v>0</v>
      </c>
      <c r="E9415" s="1">
        <f t="shared" si="1179"/>
        <v>0</v>
      </c>
      <c r="F9415" s="1">
        <f t="shared" si="1180"/>
        <v>0</v>
      </c>
      <c r="G9415" s="1">
        <f t="shared" si="1181"/>
        <v>0</v>
      </c>
      <c r="H9415" s="1">
        <f t="shared" si="1182"/>
        <v>0</v>
      </c>
      <c r="I9415" s="7" t="s">
        <v>133</v>
      </c>
      <c r="J9415" s="1" t="s">
        <v>134</v>
      </c>
      <c r="K9415" s="1">
        <f>VLOOKUP(L9415,Sheet1!A$1:B$1179,2,FALSE)</f>
        <v>2644130000</v>
      </c>
      <c r="L9415" s="1" t="str">
        <f>VLOOKUP(M9415,Itens!A$1:B$3327,2,FALSE)</f>
        <v>E160H01 D28</v>
      </c>
      <c r="M9415" s="13">
        <v>2644130000</v>
      </c>
      <c r="N9415" s="13">
        <f t="shared" si="1183"/>
        <v>0</v>
      </c>
      <c r="O9415" s="1">
        <v>60</v>
      </c>
      <c r="P9415" s="1">
        <v>10.247048700000001</v>
      </c>
      <c r="Q9415" s="1" t="s">
        <v>39</v>
      </c>
      <c r="R9415" s="6">
        <v>42632</v>
      </c>
    </row>
    <row r="9416" spans="1:18" x14ac:dyDescent="0.25">
      <c r="A9416" s="1">
        <v>9415</v>
      </c>
      <c r="B9416">
        <f t="shared" si="1176"/>
        <v>0</v>
      </c>
      <c r="C9416">
        <f t="shared" si="1177"/>
        <v>0</v>
      </c>
      <c r="D9416" s="1">
        <f t="shared" si="1178"/>
        <v>0</v>
      </c>
      <c r="E9416" s="1">
        <f t="shared" si="1179"/>
        <v>0</v>
      </c>
      <c r="F9416" s="1">
        <f t="shared" si="1180"/>
        <v>0</v>
      </c>
      <c r="G9416" s="1">
        <f t="shared" si="1181"/>
        <v>0</v>
      </c>
      <c r="H9416" s="1">
        <f t="shared" si="1182"/>
        <v>0</v>
      </c>
      <c r="I9416" s="7" t="s">
        <v>133</v>
      </c>
      <c r="J9416" s="1" t="s">
        <v>134</v>
      </c>
      <c r="K9416" s="1">
        <f>VLOOKUP(L9416,Sheet1!A$1:B$1179,2,FALSE)</f>
        <v>2697130000</v>
      </c>
      <c r="L9416" s="1" t="str">
        <f>VLOOKUP(M9416,Itens!A$1:B$3327,2,FALSE)</f>
        <v>E175H D129</v>
      </c>
      <c r="M9416" s="13">
        <v>2697130000</v>
      </c>
      <c r="N9416" s="13">
        <f t="shared" si="1183"/>
        <v>0</v>
      </c>
      <c r="O9416" s="1">
        <v>6</v>
      </c>
      <c r="P9416" s="1">
        <v>20.891025169999999</v>
      </c>
      <c r="Q9416" s="1" t="s">
        <v>39</v>
      </c>
      <c r="R9416" s="6">
        <v>42632</v>
      </c>
    </row>
    <row r="9417" spans="1:18" x14ac:dyDescent="0.25">
      <c r="A9417" s="1">
        <v>9416</v>
      </c>
      <c r="B9417">
        <f t="shared" si="1176"/>
        <v>0</v>
      </c>
      <c r="C9417">
        <f t="shared" si="1177"/>
        <v>0</v>
      </c>
      <c r="D9417" s="1">
        <f t="shared" si="1178"/>
        <v>0</v>
      </c>
      <c r="E9417" s="1">
        <f t="shared" si="1179"/>
        <v>0</v>
      </c>
      <c r="F9417" s="1">
        <f t="shared" si="1180"/>
        <v>0</v>
      </c>
      <c r="G9417" s="1">
        <f t="shared" si="1181"/>
        <v>0</v>
      </c>
      <c r="H9417" s="1">
        <f t="shared" si="1182"/>
        <v>0</v>
      </c>
      <c r="I9417" s="7" t="s">
        <v>133</v>
      </c>
      <c r="J9417" s="1" t="s">
        <v>134</v>
      </c>
      <c r="K9417" s="1">
        <f>VLOOKUP(L9417,Sheet1!A$1:B$1179,2,FALSE)</f>
        <v>1199110000</v>
      </c>
      <c r="L9417" s="1" t="str">
        <f>VLOOKUP(M9417,Itens!A$1:B$3327,2,FALSE)</f>
        <v>E251H D11</v>
      </c>
      <c r="M9417" s="13">
        <v>1199110000</v>
      </c>
      <c r="N9417" s="13">
        <f t="shared" si="1183"/>
        <v>0</v>
      </c>
      <c r="O9417" s="1">
        <v>24</v>
      </c>
      <c r="P9417" s="1">
        <v>19.89730775</v>
      </c>
      <c r="Q9417" s="1" t="s">
        <v>39</v>
      </c>
      <c r="R9417" s="6">
        <v>42632</v>
      </c>
    </row>
    <row r="9418" spans="1:18" x14ac:dyDescent="0.25">
      <c r="A9418" s="1">
        <v>9417</v>
      </c>
      <c r="B9418">
        <f t="shared" si="1176"/>
        <v>0</v>
      </c>
      <c r="C9418">
        <f t="shared" si="1177"/>
        <v>0</v>
      </c>
      <c r="D9418" s="1">
        <f t="shared" si="1178"/>
        <v>0</v>
      </c>
      <c r="E9418" s="1">
        <f t="shared" si="1179"/>
        <v>0</v>
      </c>
      <c r="F9418" s="1">
        <f t="shared" si="1180"/>
        <v>0</v>
      </c>
      <c r="G9418" s="1">
        <f t="shared" si="1181"/>
        <v>0</v>
      </c>
      <c r="H9418" s="1">
        <f t="shared" si="1182"/>
        <v>0</v>
      </c>
      <c r="I9418" s="7" t="s">
        <v>133</v>
      </c>
      <c r="J9418" s="1" t="s">
        <v>134</v>
      </c>
      <c r="K9418" s="1">
        <f>VLOOKUP(L9418,Sheet1!A$1:B$1179,2,FALSE)</f>
        <v>6721310000</v>
      </c>
      <c r="L9418" s="1" t="str">
        <f>VLOOKUP(M9418,Itens!A$1:B$3327,2,FALSE)</f>
        <v>E2948LC</v>
      </c>
      <c r="M9418" s="13">
        <v>6721310000</v>
      </c>
      <c r="N9418" s="13">
        <f t="shared" si="1183"/>
        <v>0</v>
      </c>
      <c r="O9418" s="1">
        <v>6</v>
      </c>
      <c r="P9418" s="1">
        <v>34.698962969999997</v>
      </c>
      <c r="Q9418" s="1" t="s">
        <v>39</v>
      </c>
      <c r="R9418" s="6">
        <v>42632</v>
      </c>
    </row>
    <row r="9419" spans="1:18" x14ac:dyDescent="0.25">
      <c r="A9419" s="1">
        <v>9418</v>
      </c>
      <c r="B9419">
        <f t="shared" si="1176"/>
        <v>0</v>
      </c>
      <c r="C9419">
        <f t="shared" si="1177"/>
        <v>0</v>
      </c>
      <c r="D9419" s="1">
        <f t="shared" si="1178"/>
        <v>0</v>
      </c>
      <c r="E9419" s="1">
        <f t="shared" si="1179"/>
        <v>0</v>
      </c>
      <c r="F9419" s="1">
        <f t="shared" si="1180"/>
        <v>0</v>
      </c>
      <c r="G9419" s="1">
        <f t="shared" si="1181"/>
        <v>0</v>
      </c>
      <c r="H9419" s="1">
        <f t="shared" si="1182"/>
        <v>0</v>
      </c>
      <c r="I9419" s="7" t="s">
        <v>133</v>
      </c>
      <c r="J9419" s="1" t="s">
        <v>134</v>
      </c>
      <c r="K9419" s="1">
        <f>VLOOKUP(L9419,Sheet1!A$1:B$1179,2,FALSE)</f>
        <v>10344310000</v>
      </c>
      <c r="L9419" s="1" t="str">
        <f>VLOOKUP(M9419,Itens!A$1:B$3327,2,FALSE)</f>
        <v>E2991LI</v>
      </c>
      <c r="M9419" s="13">
        <v>10344310000</v>
      </c>
      <c r="N9419" s="13">
        <f t="shared" si="1183"/>
        <v>0</v>
      </c>
      <c r="O9419" s="1">
        <v>26</v>
      </c>
      <c r="P9419" s="1">
        <v>19.003007650000001</v>
      </c>
      <c r="Q9419" s="1" t="s">
        <v>39</v>
      </c>
      <c r="R9419" s="6">
        <v>42632</v>
      </c>
    </row>
    <row r="9420" spans="1:18" x14ac:dyDescent="0.25">
      <c r="A9420" s="1">
        <v>9419</v>
      </c>
      <c r="B9420">
        <f t="shared" si="1176"/>
        <v>0</v>
      </c>
      <c r="C9420">
        <f t="shared" si="1177"/>
        <v>0</v>
      </c>
      <c r="D9420" s="1">
        <f t="shared" si="1178"/>
        <v>0</v>
      </c>
      <c r="E9420" s="1">
        <f t="shared" si="1179"/>
        <v>0</v>
      </c>
      <c r="F9420" s="1">
        <f t="shared" si="1180"/>
        <v>0</v>
      </c>
      <c r="G9420" s="1">
        <f t="shared" si="1181"/>
        <v>0</v>
      </c>
      <c r="H9420" s="1">
        <f t="shared" si="1182"/>
        <v>0</v>
      </c>
      <c r="I9420" s="7" t="s">
        <v>133</v>
      </c>
      <c r="J9420" s="1" t="s">
        <v>134</v>
      </c>
      <c r="K9420" s="1">
        <f>VLOOKUP(L9420,Sheet1!A$1:B$1179,2,FALSE)</f>
        <v>1033230000</v>
      </c>
      <c r="L9420" s="1" t="str">
        <f>VLOOKUP(M9420,Itens!A$1:B$3327,2,FALSE)</f>
        <v>E52KP D36</v>
      </c>
      <c r="M9420" s="13">
        <v>1033230000</v>
      </c>
      <c r="N9420" s="13">
        <f t="shared" si="1183"/>
        <v>0</v>
      </c>
      <c r="O9420" s="1">
        <v>24</v>
      </c>
      <c r="P9420" s="1">
        <v>23.875329019999999</v>
      </c>
      <c r="Q9420" s="1" t="s">
        <v>39</v>
      </c>
      <c r="R9420" s="6">
        <v>42632</v>
      </c>
    </row>
    <row r="9421" spans="1:18" x14ac:dyDescent="0.25">
      <c r="A9421" s="1">
        <v>9420</v>
      </c>
      <c r="B9421">
        <f t="shared" si="1176"/>
        <v>0</v>
      </c>
      <c r="C9421">
        <f t="shared" si="1177"/>
        <v>0</v>
      </c>
      <c r="D9421" s="1">
        <f t="shared" si="1178"/>
        <v>0</v>
      </c>
      <c r="E9421" s="1">
        <f t="shared" si="1179"/>
        <v>0</v>
      </c>
      <c r="F9421" s="1">
        <f t="shared" si="1180"/>
        <v>0</v>
      </c>
      <c r="G9421" s="1">
        <f t="shared" si="1181"/>
        <v>0</v>
      </c>
      <c r="H9421" s="1">
        <f t="shared" si="1182"/>
        <v>0</v>
      </c>
      <c r="I9421" s="7" t="s">
        <v>133</v>
      </c>
      <c r="J9421" s="1" t="s">
        <v>134</v>
      </c>
      <c r="K9421" s="1">
        <f>VLOOKUP(L9421,Sheet1!A$1:B$1179,2,FALSE)</f>
        <v>1067230000</v>
      </c>
      <c r="L9421" s="1" t="str">
        <f>VLOOKUP(M9421,Itens!A$1:B$3327,2,FALSE)</f>
        <v>E57KP D73</v>
      </c>
      <c r="M9421" s="13">
        <v>1067230000</v>
      </c>
      <c r="N9421" s="13">
        <f t="shared" si="1183"/>
        <v>0</v>
      </c>
      <c r="O9421" s="1">
        <v>30</v>
      </c>
      <c r="P9421" s="1">
        <v>32.608632059999998</v>
      </c>
      <c r="Q9421" s="1" t="s">
        <v>39</v>
      </c>
      <c r="R9421" s="6">
        <v>42632</v>
      </c>
    </row>
    <row r="9422" spans="1:18" x14ac:dyDescent="0.25">
      <c r="A9422" s="1">
        <v>9421</v>
      </c>
      <c r="B9422">
        <f t="shared" si="1176"/>
        <v>0</v>
      </c>
      <c r="C9422">
        <f t="shared" si="1177"/>
        <v>0</v>
      </c>
      <c r="D9422" s="1">
        <f t="shared" si="1178"/>
        <v>0</v>
      </c>
      <c r="E9422" s="1">
        <f t="shared" si="1179"/>
        <v>0</v>
      </c>
      <c r="F9422" s="1">
        <f t="shared" si="1180"/>
        <v>0</v>
      </c>
      <c r="G9422" s="1">
        <f t="shared" si="1181"/>
        <v>0</v>
      </c>
      <c r="H9422" s="1">
        <f t="shared" si="1182"/>
        <v>0</v>
      </c>
      <c r="I9422" s="7" t="s">
        <v>133</v>
      </c>
      <c r="J9422" s="1" t="s">
        <v>134</v>
      </c>
      <c r="K9422" s="1">
        <f>VLOOKUP(L9422,Sheet1!A$1:B$1179,2,FALSE)</f>
        <v>7128310000</v>
      </c>
      <c r="L9422" s="1" t="str">
        <f>VLOOKUP(M9422,Itens!A$1:B$3327,2,FALSE)</f>
        <v>E610L</v>
      </c>
      <c r="M9422" s="13">
        <v>7128310000</v>
      </c>
      <c r="N9422" s="13">
        <f t="shared" si="1183"/>
        <v>0</v>
      </c>
      <c r="O9422" s="1">
        <v>6</v>
      </c>
      <c r="P9422" s="1">
        <v>22.48813483</v>
      </c>
      <c r="Q9422" s="1" t="s">
        <v>39</v>
      </c>
      <c r="R9422" s="6">
        <v>42632</v>
      </c>
    </row>
    <row r="9423" spans="1:18" x14ac:dyDescent="0.25">
      <c r="A9423" s="1">
        <v>9422</v>
      </c>
      <c r="B9423">
        <f t="shared" si="1176"/>
        <v>0</v>
      </c>
      <c r="C9423">
        <f t="shared" si="1177"/>
        <v>0</v>
      </c>
      <c r="D9423" s="1">
        <f t="shared" si="1178"/>
        <v>0</v>
      </c>
      <c r="E9423" s="1">
        <f t="shared" si="1179"/>
        <v>0</v>
      </c>
      <c r="F9423" s="1">
        <f t="shared" si="1180"/>
        <v>0</v>
      </c>
      <c r="G9423" s="1">
        <f t="shared" si="1181"/>
        <v>0</v>
      </c>
      <c r="H9423" s="1">
        <f t="shared" si="1182"/>
        <v>0</v>
      </c>
      <c r="I9423" s="7" t="s">
        <v>133</v>
      </c>
      <c r="J9423" s="1" t="s">
        <v>134</v>
      </c>
      <c r="K9423" s="1">
        <f>VLOOKUP(L9423,Sheet1!A$1:B$1179,2,FALSE)</f>
        <v>6014310000</v>
      </c>
      <c r="L9423" s="1" t="str">
        <f>VLOOKUP(M9423,Itens!A$1:B$3327,2,FALSE)</f>
        <v>E681L</v>
      </c>
      <c r="M9423" s="13">
        <v>6014310000</v>
      </c>
      <c r="N9423" s="13">
        <f t="shared" si="1183"/>
        <v>0</v>
      </c>
      <c r="O9423" s="1">
        <v>5</v>
      </c>
      <c r="P9423" s="1">
        <v>97.805239819999997</v>
      </c>
      <c r="Q9423" s="1" t="s">
        <v>39</v>
      </c>
      <c r="R9423" s="6">
        <v>42632</v>
      </c>
    </row>
    <row r="9424" spans="1:18" x14ac:dyDescent="0.25">
      <c r="A9424" s="1">
        <v>9423</v>
      </c>
      <c r="B9424">
        <f t="shared" si="1176"/>
        <v>0</v>
      </c>
      <c r="C9424">
        <f t="shared" si="1177"/>
        <v>0</v>
      </c>
      <c r="D9424" s="1">
        <f t="shared" si="1178"/>
        <v>0</v>
      </c>
      <c r="E9424" s="1">
        <f t="shared" si="1179"/>
        <v>0</v>
      </c>
      <c r="F9424" s="1">
        <f t="shared" si="1180"/>
        <v>0</v>
      </c>
      <c r="G9424" s="1">
        <f t="shared" si="1181"/>
        <v>0</v>
      </c>
      <c r="H9424" s="1">
        <f t="shared" si="1182"/>
        <v>0</v>
      </c>
      <c r="I9424" s="7" t="s">
        <v>133</v>
      </c>
      <c r="J9424" s="1" t="s">
        <v>134</v>
      </c>
      <c r="K9424" s="1">
        <f>VLOOKUP(L9424,Sheet1!A$1:B$1179,2,FALSE)</f>
        <v>1069230000</v>
      </c>
      <c r="L9424" s="1" t="str">
        <f>VLOOKUP(M9424,Itens!A$1:B$3327,2,FALSE)</f>
        <v>E83KP02 D140</v>
      </c>
      <c r="M9424" s="13">
        <v>1069230000</v>
      </c>
      <c r="N9424" s="13">
        <f t="shared" si="1183"/>
        <v>0</v>
      </c>
      <c r="O9424" s="1">
        <v>20</v>
      </c>
      <c r="P9424" s="1">
        <v>40.922612180000002</v>
      </c>
      <c r="Q9424" s="1" t="s">
        <v>39</v>
      </c>
      <c r="R9424" s="6">
        <v>42632</v>
      </c>
    </row>
    <row r="9425" spans="1:18" x14ac:dyDescent="0.25">
      <c r="A9425" s="1">
        <v>9424</v>
      </c>
      <c r="B9425">
        <f t="shared" si="1176"/>
        <v>0</v>
      </c>
      <c r="C9425">
        <f t="shared" si="1177"/>
        <v>0</v>
      </c>
      <c r="D9425" s="1">
        <f t="shared" si="1178"/>
        <v>0</v>
      </c>
      <c r="E9425" s="1">
        <f t="shared" si="1179"/>
        <v>0</v>
      </c>
      <c r="F9425" s="1">
        <f t="shared" si="1180"/>
        <v>0</v>
      </c>
      <c r="G9425" s="1">
        <f t="shared" si="1181"/>
        <v>0</v>
      </c>
      <c r="H9425" s="1">
        <f t="shared" si="1182"/>
        <v>0</v>
      </c>
      <c r="I9425" s="7" t="s">
        <v>133</v>
      </c>
      <c r="J9425" s="1" t="s">
        <v>134</v>
      </c>
      <c r="K9425" s="1">
        <f>VLOOKUP(L9425,Sheet1!A$1:B$1179,2,FALSE)</f>
        <v>3833100000</v>
      </c>
      <c r="L9425" s="1" t="str">
        <f>VLOOKUP(M9425,Itens!A$1:B$3327,2,FALSE)</f>
        <v>H12W08</v>
      </c>
      <c r="M9425" s="13">
        <v>3833100000</v>
      </c>
      <c r="N9425" s="13">
        <f t="shared" si="1183"/>
        <v>0</v>
      </c>
      <c r="O9425" s="1">
        <v>24</v>
      </c>
      <c r="P9425" s="1">
        <v>16.515803349999999</v>
      </c>
      <c r="Q9425" s="1" t="s">
        <v>39</v>
      </c>
      <c r="R9425" s="6">
        <v>42632</v>
      </c>
    </row>
    <row r="9426" spans="1:18" x14ac:dyDescent="0.25">
      <c r="A9426" s="1">
        <v>9425</v>
      </c>
      <c r="B9426">
        <f t="shared" si="1176"/>
        <v>0</v>
      </c>
      <c r="C9426">
        <f t="shared" si="1177"/>
        <v>0</v>
      </c>
      <c r="D9426" s="1">
        <f t="shared" si="1178"/>
        <v>0</v>
      </c>
      <c r="E9426" s="1">
        <f t="shared" si="1179"/>
        <v>0</v>
      </c>
      <c r="F9426" s="1">
        <f t="shared" si="1180"/>
        <v>0</v>
      </c>
      <c r="G9426" s="1">
        <f t="shared" si="1181"/>
        <v>0</v>
      </c>
      <c r="H9426" s="1">
        <f t="shared" si="1182"/>
        <v>0</v>
      </c>
      <c r="I9426" s="7" t="s">
        <v>133</v>
      </c>
      <c r="J9426" s="1" t="s">
        <v>134</v>
      </c>
      <c r="K9426" s="1">
        <f>VLOOKUP(L9426,Sheet1!A$1:B$1179,2,FALSE)</f>
        <v>1406100000</v>
      </c>
      <c r="L9426" s="1" t="str">
        <f>VLOOKUP(M9426,Itens!A$1:B$3327,2,FALSE)</f>
        <v>H14W30</v>
      </c>
      <c r="M9426" s="13">
        <v>1406100000</v>
      </c>
      <c r="N9426" s="13">
        <f t="shared" si="1183"/>
        <v>0</v>
      </c>
      <c r="O9426" s="1">
        <v>10</v>
      </c>
      <c r="P9426" s="1">
        <v>28.017837650000001</v>
      </c>
      <c r="Q9426" s="1" t="s">
        <v>39</v>
      </c>
      <c r="R9426" s="6">
        <v>42632</v>
      </c>
    </row>
    <row r="9427" spans="1:18" x14ac:dyDescent="0.25">
      <c r="A9427" s="1">
        <v>9426</v>
      </c>
      <c r="B9427">
        <f t="shared" si="1176"/>
        <v>0</v>
      </c>
      <c r="C9427">
        <f t="shared" si="1177"/>
        <v>0</v>
      </c>
      <c r="D9427" s="1">
        <f t="shared" si="1178"/>
        <v>0</v>
      </c>
      <c r="E9427" s="1">
        <f t="shared" si="1179"/>
        <v>0</v>
      </c>
      <c r="F9427" s="1">
        <f t="shared" si="1180"/>
        <v>0</v>
      </c>
      <c r="G9427" s="1">
        <f t="shared" si="1181"/>
        <v>0</v>
      </c>
      <c r="H9427" s="1">
        <f t="shared" si="1182"/>
        <v>0</v>
      </c>
      <c r="I9427" s="7" t="s">
        <v>133</v>
      </c>
      <c r="J9427" s="1" t="s">
        <v>134</v>
      </c>
      <c r="K9427" s="1">
        <f>VLOOKUP(L9427,Sheet1!A$1:B$1179,2,FALSE)</f>
        <v>1717100000</v>
      </c>
      <c r="L9427" s="1" t="str">
        <f>VLOOKUP(M9427,Itens!A$1:B$3327,2,FALSE)</f>
        <v>H14W32</v>
      </c>
      <c r="M9427" s="13">
        <v>1717100000</v>
      </c>
      <c r="N9427" s="13">
        <f t="shared" si="1183"/>
        <v>0</v>
      </c>
      <c r="O9427" s="1">
        <v>20</v>
      </c>
      <c r="P9427" s="1">
        <v>6.9976466500000001</v>
      </c>
      <c r="Q9427" s="1" t="s">
        <v>39</v>
      </c>
      <c r="R9427" s="6">
        <v>42632</v>
      </c>
    </row>
    <row r="9428" spans="1:18" x14ac:dyDescent="0.25">
      <c r="A9428" s="1">
        <v>9427</v>
      </c>
      <c r="B9428">
        <f t="shared" si="1176"/>
        <v>0</v>
      </c>
      <c r="C9428">
        <f t="shared" si="1177"/>
        <v>0</v>
      </c>
      <c r="D9428" s="1">
        <f t="shared" si="1178"/>
        <v>0</v>
      </c>
      <c r="E9428" s="1">
        <f t="shared" si="1179"/>
        <v>0</v>
      </c>
      <c r="F9428" s="1">
        <f t="shared" si="1180"/>
        <v>0</v>
      </c>
      <c r="G9428" s="1">
        <f t="shared" si="1181"/>
        <v>0</v>
      </c>
      <c r="H9428" s="1">
        <f t="shared" si="1182"/>
        <v>0</v>
      </c>
      <c r="I9428" s="7" t="s">
        <v>133</v>
      </c>
      <c r="J9428" s="1" t="s">
        <v>134</v>
      </c>
      <c r="K9428" s="1">
        <f>VLOOKUP(L9428,Sheet1!A$1:B$1179,2,FALSE)</f>
        <v>2085200000</v>
      </c>
      <c r="L9428" s="1" t="str">
        <f>VLOOKUP(M9428,Itens!A$1:B$3327,2,FALSE)</f>
        <v>H17WK06</v>
      </c>
      <c r="M9428" s="13">
        <v>2085200000</v>
      </c>
      <c r="N9428" s="13">
        <f t="shared" si="1183"/>
        <v>0</v>
      </c>
      <c r="O9428" s="1">
        <v>12</v>
      </c>
      <c r="P9428" s="1">
        <v>17.496231649999999</v>
      </c>
      <c r="Q9428" s="1" t="s">
        <v>39</v>
      </c>
      <c r="R9428" s="6">
        <v>42632</v>
      </c>
    </row>
    <row r="9429" spans="1:18" x14ac:dyDescent="0.25">
      <c r="A9429" s="1">
        <v>9428</v>
      </c>
      <c r="B9429">
        <f t="shared" si="1176"/>
        <v>0</v>
      </c>
      <c r="C9429">
        <f t="shared" si="1177"/>
        <v>0</v>
      </c>
      <c r="D9429" s="1">
        <f t="shared" si="1178"/>
        <v>0</v>
      </c>
      <c r="E9429" s="1">
        <f t="shared" si="1179"/>
        <v>0</v>
      </c>
      <c r="F9429" s="1">
        <f t="shared" si="1180"/>
        <v>0</v>
      </c>
      <c r="G9429" s="1">
        <f t="shared" si="1181"/>
        <v>0</v>
      </c>
      <c r="H9429" s="1">
        <f t="shared" si="1182"/>
        <v>0</v>
      </c>
      <c r="I9429" s="7" t="s">
        <v>133</v>
      </c>
      <c r="J9429" s="1" t="s">
        <v>134</v>
      </c>
      <c r="K9429" s="1">
        <f>VLOOKUP(L9429,Sheet1!A$1:B$1179,2,FALSE)</f>
        <v>3096200000</v>
      </c>
      <c r="L9429" s="1" t="str">
        <f>VLOOKUP(M9429,Itens!A$1:B$3327,2,FALSE)</f>
        <v>H17WK09</v>
      </c>
      <c r="M9429" s="13">
        <v>3096200000</v>
      </c>
      <c r="N9429" s="13">
        <f t="shared" si="1183"/>
        <v>0</v>
      </c>
      <c r="O9429" s="1">
        <v>10</v>
      </c>
      <c r="P9429" s="1">
        <v>19.88451461</v>
      </c>
      <c r="Q9429" s="1" t="s">
        <v>39</v>
      </c>
      <c r="R9429" s="6">
        <v>42632</v>
      </c>
    </row>
    <row r="9430" spans="1:18" x14ac:dyDescent="0.25">
      <c r="A9430" s="1">
        <v>9429</v>
      </c>
      <c r="B9430">
        <f t="shared" si="1176"/>
        <v>0</v>
      </c>
      <c r="C9430">
        <f t="shared" si="1177"/>
        <v>0</v>
      </c>
      <c r="D9430" s="1">
        <f t="shared" si="1178"/>
        <v>0</v>
      </c>
      <c r="E9430" s="1">
        <f t="shared" si="1179"/>
        <v>0</v>
      </c>
      <c r="F9430" s="1">
        <f t="shared" si="1180"/>
        <v>0</v>
      </c>
      <c r="G9430" s="1">
        <f t="shared" si="1181"/>
        <v>0</v>
      </c>
      <c r="H9430" s="1">
        <f t="shared" si="1182"/>
        <v>0</v>
      </c>
      <c r="I9430" s="7" t="s">
        <v>133</v>
      </c>
      <c r="J9430" s="1" t="s">
        <v>134</v>
      </c>
      <c r="K9430" s="1">
        <f>VLOOKUP(L9430,Sheet1!A$1:B$1179,2,FALSE)</f>
        <v>5381100000</v>
      </c>
      <c r="L9430" s="1" t="str">
        <f>VLOOKUP(M9430,Itens!A$1:B$3327,2,FALSE)</f>
        <v>H19W10</v>
      </c>
      <c r="M9430" s="13">
        <v>5381100000</v>
      </c>
      <c r="N9430" s="13">
        <f t="shared" si="1183"/>
        <v>0</v>
      </c>
      <c r="O9430" s="1">
        <v>12</v>
      </c>
      <c r="P9430" s="1">
        <v>32.88166511</v>
      </c>
      <c r="Q9430" s="1" t="s">
        <v>39</v>
      </c>
      <c r="R9430" s="6">
        <v>42632</v>
      </c>
    </row>
    <row r="9431" spans="1:18" x14ac:dyDescent="0.25">
      <c r="A9431" s="1">
        <v>9430</v>
      </c>
      <c r="B9431">
        <f t="shared" si="1176"/>
        <v>0</v>
      </c>
      <c r="C9431">
        <f t="shared" si="1177"/>
        <v>0</v>
      </c>
      <c r="D9431" s="1">
        <f t="shared" si="1178"/>
        <v>0</v>
      </c>
      <c r="E9431" s="1">
        <f t="shared" si="1179"/>
        <v>0</v>
      </c>
      <c r="F9431" s="1">
        <f t="shared" si="1180"/>
        <v>0</v>
      </c>
      <c r="G9431" s="1">
        <f t="shared" si="1181"/>
        <v>0</v>
      </c>
      <c r="H9431" s="1">
        <f t="shared" si="1182"/>
        <v>0</v>
      </c>
      <c r="I9431" s="7" t="s">
        <v>133</v>
      </c>
      <c r="J9431" s="1" t="s">
        <v>134</v>
      </c>
      <c r="K9431" s="1">
        <f>VLOOKUP(L9431,Sheet1!A$1:B$1179,2,FALSE)</f>
        <v>5666100000</v>
      </c>
      <c r="L9431" s="1" t="str">
        <f>VLOOKUP(M9431,Itens!A$1:B$3327,2,FALSE)</f>
        <v>H200W02</v>
      </c>
      <c r="M9431" s="13">
        <v>3834100000</v>
      </c>
      <c r="N9431" s="13">
        <f t="shared" si="1183"/>
        <v>1</v>
      </c>
      <c r="O9431" s="1">
        <v>30</v>
      </c>
      <c r="P9431" s="1">
        <v>27.84631139</v>
      </c>
      <c r="Q9431" s="1" t="s">
        <v>39</v>
      </c>
      <c r="R9431" s="6">
        <v>42632</v>
      </c>
    </row>
    <row r="9432" spans="1:18" x14ac:dyDescent="0.25">
      <c r="A9432" s="1">
        <v>9431</v>
      </c>
      <c r="B9432">
        <f t="shared" si="1176"/>
        <v>0</v>
      </c>
      <c r="C9432">
        <f t="shared" si="1177"/>
        <v>0</v>
      </c>
      <c r="D9432" s="1">
        <f t="shared" si="1178"/>
        <v>0</v>
      </c>
      <c r="E9432" s="1">
        <f t="shared" si="1179"/>
        <v>0</v>
      </c>
      <c r="F9432" s="1">
        <f t="shared" si="1180"/>
        <v>0</v>
      </c>
      <c r="G9432" s="1">
        <f t="shared" si="1181"/>
        <v>0</v>
      </c>
      <c r="H9432" s="1">
        <f t="shared" si="1182"/>
        <v>0</v>
      </c>
      <c r="I9432" s="7" t="s">
        <v>133</v>
      </c>
      <c r="J9432" s="1" t="s">
        <v>134</v>
      </c>
      <c r="K9432" s="1">
        <f>VLOOKUP(L9432,Sheet1!A$1:B$1179,2,FALSE)</f>
        <v>3482100000</v>
      </c>
      <c r="L9432" s="1" t="str">
        <f>VLOOKUP(M9432,Itens!A$1:B$3327,2,FALSE)</f>
        <v>H220W</v>
      </c>
      <c r="M9432" s="13">
        <v>3482100000</v>
      </c>
      <c r="N9432" s="13">
        <f t="shared" si="1183"/>
        <v>0</v>
      </c>
      <c r="O9432" s="1">
        <v>6</v>
      </c>
      <c r="P9432" s="1">
        <v>20.310568409999998</v>
      </c>
      <c r="Q9432" s="1" t="s">
        <v>39</v>
      </c>
      <c r="R9432" s="6">
        <v>42632</v>
      </c>
    </row>
    <row r="9433" spans="1:18" x14ac:dyDescent="0.25">
      <c r="A9433" s="1">
        <v>9432</v>
      </c>
      <c r="B9433">
        <f t="shared" si="1176"/>
        <v>0</v>
      </c>
      <c r="C9433">
        <f t="shared" si="1177"/>
        <v>0</v>
      </c>
      <c r="D9433" s="1">
        <f t="shared" si="1178"/>
        <v>0</v>
      </c>
      <c r="E9433" s="1">
        <f t="shared" si="1179"/>
        <v>0</v>
      </c>
      <c r="F9433" s="1">
        <f t="shared" si="1180"/>
        <v>0</v>
      </c>
      <c r="G9433" s="1">
        <f t="shared" si="1181"/>
        <v>0</v>
      </c>
      <c r="H9433" s="1">
        <f t="shared" si="1182"/>
        <v>0</v>
      </c>
      <c r="I9433" s="7" t="s">
        <v>133</v>
      </c>
      <c r="J9433" s="1" t="s">
        <v>134</v>
      </c>
      <c r="K9433" s="1">
        <f>VLOOKUP(L9433,Sheet1!A$1:B$1179,2,FALSE)</f>
        <v>2296100000</v>
      </c>
      <c r="L9433" s="1" t="str">
        <f>VLOOKUP(M9433,Itens!A$1:B$3327,2,FALSE)</f>
        <v>H300W07</v>
      </c>
      <c r="M9433" s="13">
        <v>2296100000</v>
      </c>
      <c r="N9433" s="13">
        <f t="shared" si="1183"/>
        <v>0</v>
      </c>
      <c r="O9433" s="1">
        <v>6</v>
      </c>
      <c r="P9433" s="1">
        <v>73.656625320000003</v>
      </c>
      <c r="Q9433" s="1" t="s">
        <v>39</v>
      </c>
      <c r="R9433" s="6">
        <v>42632</v>
      </c>
    </row>
    <row r="9434" spans="1:18" x14ac:dyDescent="0.25">
      <c r="A9434" s="1">
        <v>9433</v>
      </c>
      <c r="B9434">
        <f t="shared" si="1176"/>
        <v>0</v>
      </c>
      <c r="C9434">
        <f t="shared" si="1177"/>
        <v>0</v>
      </c>
      <c r="D9434" s="1">
        <f t="shared" si="1178"/>
        <v>0</v>
      </c>
      <c r="E9434" s="1">
        <f t="shared" si="1179"/>
        <v>0</v>
      </c>
      <c r="F9434" s="1">
        <f t="shared" si="1180"/>
        <v>0</v>
      </c>
      <c r="G9434" s="1">
        <f t="shared" si="1181"/>
        <v>0</v>
      </c>
      <c r="H9434" s="1">
        <f t="shared" si="1182"/>
        <v>0</v>
      </c>
      <c r="I9434" s="7" t="s">
        <v>133</v>
      </c>
      <c r="J9434" s="1" t="s">
        <v>134</v>
      </c>
      <c r="K9434" s="1">
        <f>VLOOKUP(L9434,Sheet1!A$1:B$1179,2,FALSE)</f>
        <v>2150200000</v>
      </c>
      <c r="L9434" s="1" t="str">
        <f>VLOOKUP(M9434,Itens!A$1:B$3327,2,FALSE)</f>
        <v>H414WK</v>
      </c>
      <c r="M9434" s="13">
        <v>2150200000</v>
      </c>
      <c r="N9434" s="13">
        <f t="shared" si="1183"/>
        <v>0</v>
      </c>
      <c r="O9434" s="1">
        <v>12</v>
      </c>
      <c r="P9434" s="1">
        <v>19.458015459999999</v>
      </c>
      <c r="Q9434" s="1" t="s">
        <v>39</v>
      </c>
      <c r="R9434" s="6">
        <v>42632</v>
      </c>
    </row>
    <row r="9435" spans="1:18" x14ac:dyDescent="0.25">
      <c r="A9435" s="1">
        <v>9434</v>
      </c>
      <c r="B9435">
        <f t="shared" si="1176"/>
        <v>0</v>
      </c>
      <c r="C9435">
        <f t="shared" si="1177"/>
        <v>0</v>
      </c>
      <c r="D9435" s="1">
        <f t="shared" si="1178"/>
        <v>0</v>
      </c>
      <c r="E9435" s="1">
        <f t="shared" si="1179"/>
        <v>0</v>
      </c>
      <c r="F9435" s="1">
        <f t="shared" si="1180"/>
        <v>0</v>
      </c>
      <c r="G9435" s="1">
        <f t="shared" si="1181"/>
        <v>0</v>
      </c>
      <c r="H9435" s="1">
        <f t="shared" si="1182"/>
        <v>0</v>
      </c>
      <c r="I9435" s="7" t="s">
        <v>133</v>
      </c>
      <c r="J9435" s="1" t="s">
        <v>134</v>
      </c>
      <c r="K9435" s="1">
        <f>VLOOKUP(L9435,Sheet1!A$1:B$1179,2,FALSE)</f>
        <v>2706200000</v>
      </c>
      <c r="L9435" s="1" t="str">
        <f>VLOOKUP(M9435,Itens!A$1:B$3327,2,FALSE)</f>
        <v>H704WK</v>
      </c>
      <c r="M9435" s="13">
        <v>2706200000</v>
      </c>
      <c r="N9435" s="13">
        <f t="shared" si="1183"/>
        <v>0</v>
      </c>
      <c r="O9435" s="1">
        <v>30</v>
      </c>
      <c r="P9435" s="1">
        <v>30.790359970000001</v>
      </c>
      <c r="Q9435" s="1" t="s">
        <v>39</v>
      </c>
      <c r="R9435" s="6">
        <v>42632</v>
      </c>
    </row>
    <row r="9436" spans="1:18" x14ac:dyDescent="0.25">
      <c r="A9436" s="1">
        <v>9435</v>
      </c>
      <c r="B9436">
        <f t="shared" si="1176"/>
        <v>0</v>
      </c>
      <c r="C9436">
        <f t="shared" si="1177"/>
        <v>0</v>
      </c>
      <c r="D9436" s="1">
        <f t="shared" si="1178"/>
        <v>0</v>
      </c>
      <c r="E9436" s="1">
        <f t="shared" si="1179"/>
        <v>0</v>
      </c>
      <c r="F9436" s="1">
        <f t="shared" si="1180"/>
        <v>0</v>
      </c>
      <c r="G9436" s="1">
        <f t="shared" si="1181"/>
        <v>0</v>
      </c>
      <c r="H9436" s="1">
        <f t="shared" si="1182"/>
        <v>0</v>
      </c>
      <c r="I9436" s="7" t="s">
        <v>133</v>
      </c>
      <c r="J9436" s="1" t="s">
        <v>134</v>
      </c>
      <c r="K9436" s="1">
        <f>VLOOKUP(L9436,Sheet1!A$1:B$1179,2,FALSE)</f>
        <v>2068200000</v>
      </c>
      <c r="L9436" s="1" t="str">
        <f>VLOOKUP(M9436,Itens!A$1:B$3327,2,FALSE)</f>
        <v>H70WK09</v>
      </c>
      <c r="M9436" s="13">
        <v>2068200000</v>
      </c>
      <c r="N9436" s="13">
        <f t="shared" si="1183"/>
        <v>0</v>
      </c>
      <c r="O9436" s="1">
        <v>12</v>
      </c>
      <c r="P9436" s="1">
        <v>30.473216470000001</v>
      </c>
      <c r="Q9436" s="1" t="s">
        <v>39</v>
      </c>
      <c r="R9436" s="6">
        <v>42632</v>
      </c>
    </row>
    <row r="9437" spans="1:18" x14ac:dyDescent="0.25">
      <c r="A9437" s="1">
        <v>9436</v>
      </c>
      <c r="B9437">
        <f t="shared" si="1176"/>
        <v>0</v>
      </c>
      <c r="C9437">
        <f t="shared" si="1177"/>
        <v>1</v>
      </c>
      <c r="D9437" s="1">
        <f t="shared" si="1178"/>
        <v>1</v>
      </c>
      <c r="E9437" s="1">
        <f t="shared" si="1179"/>
        <v>0</v>
      </c>
      <c r="F9437" s="1">
        <f t="shared" si="1180"/>
        <v>3</v>
      </c>
      <c r="G9437" s="1">
        <f t="shared" si="1181"/>
        <v>0</v>
      </c>
      <c r="H9437" s="1">
        <f t="shared" si="1182"/>
        <v>3</v>
      </c>
      <c r="I9437" s="7" t="s">
        <v>133</v>
      </c>
      <c r="J9437" s="1" t="s">
        <v>134</v>
      </c>
      <c r="K9437" s="1">
        <f>VLOOKUP(L9437,Sheet1!A$1:B$1179,2,FALSE)</f>
        <v>4277100000</v>
      </c>
      <c r="L9437" s="1" t="str">
        <f>VLOOKUP(M9437,Itens!A$1:B$3327,2,FALSE)</f>
        <v>H97W06</v>
      </c>
      <c r="M9437" s="13">
        <v>4277100000</v>
      </c>
      <c r="N9437" s="13">
        <f t="shared" si="1183"/>
        <v>0</v>
      </c>
      <c r="O9437" s="1">
        <v>42</v>
      </c>
      <c r="P9437" s="1">
        <v>8.0184693500000002</v>
      </c>
      <c r="Q9437" s="1" t="s">
        <v>39</v>
      </c>
      <c r="R9437" s="6">
        <v>42632</v>
      </c>
    </row>
    <row r="9438" spans="1:18" x14ac:dyDescent="0.25">
      <c r="A9438" s="1">
        <v>9437</v>
      </c>
      <c r="B9438">
        <f t="shared" si="1176"/>
        <v>0</v>
      </c>
      <c r="C9438">
        <f t="shared" si="1177"/>
        <v>1</v>
      </c>
      <c r="D9438" s="1">
        <f t="shared" si="1178"/>
        <v>1</v>
      </c>
      <c r="E9438" s="1">
        <f t="shared" si="1179"/>
        <v>1</v>
      </c>
      <c r="F9438" s="1">
        <f t="shared" si="1180"/>
        <v>0</v>
      </c>
      <c r="G9438" s="1">
        <f t="shared" si="1181"/>
        <v>0</v>
      </c>
      <c r="H9438" s="1">
        <f t="shared" si="1182"/>
        <v>1</v>
      </c>
      <c r="I9438" s="7" t="s">
        <v>154</v>
      </c>
      <c r="J9438" s="1" t="s">
        <v>155</v>
      </c>
      <c r="K9438" s="1">
        <f>VLOOKUP(L9438,Sheet1!A$1:B$1179,2,FALSE)</f>
        <v>5027310000</v>
      </c>
      <c r="L9438" s="1" t="str">
        <f>VLOOKUP(M9438,Itens!A$1:B$3327,2,FALSE)</f>
        <v>E118L</v>
      </c>
      <c r="M9438" s="13">
        <v>5027310000</v>
      </c>
      <c r="N9438" s="13">
        <f t="shared" si="1183"/>
        <v>0</v>
      </c>
      <c r="O9438" s="1">
        <v>6</v>
      </c>
      <c r="P9438" s="1">
        <v>93.704529410000006</v>
      </c>
      <c r="Q9438" s="1" t="s">
        <v>14</v>
      </c>
      <c r="R9438" s="6">
        <v>42632</v>
      </c>
    </row>
    <row r="9439" spans="1:18" x14ac:dyDescent="0.25">
      <c r="A9439" s="1">
        <v>9438</v>
      </c>
      <c r="B9439">
        <f t="shared" si="1176"/>
        <v>0</v>
      </c>
      <c r="C9439">
        <f t="shared" si="1177"/>
        <v>0</v>
      </c>
      <c r="D9439" s="1">
        <f t="shared" si="1178"/>
        <v>0</v>
      </c>
      <c r="E9439" s="1">
        <f t="shared" si="1179"/>
        <v>0</v>
      </c>
      <c r="F9439" s="1">
        <f t="shared" si="1180"/>
        <v>0</v>
      </c>
      <c r="G9439" s="1">
        <f t="shared" si="1181"/>
        <v>0</v>
      </c>
      <c r="H9439" s="1">
        <f t="shared" si="1182"/>
        <v>0</v>
      </c>
      <c r="I9439" s="7" t="s">
        <v>154</v>
      </c>
      <c r="J9439" s="1" t="s">
        <v>155</v>
      </c>
      <c r="K9439" s="1">
        <f>VLOOKUP(L9439,Sheet1!A$1:B$1179,2,FALSE)</f>
        <v>2649130000</v>
      </c>
      <c r="L9439" s="1" t="str">
        <f>VLOOKUP(M9439,Itens!A$1:B$3327,2,FALSE)</f>
        <v>E161H D28</v>
      </c>
      <c r="M9439" s="13">
        <v>2649130000</v>
      </c>
      <c r="N9439" s="13">
        <f t="shared" si="1183"/>
        <v>0</v>
      </c>
      <c r="O9439" s="1">
        <v>60</v>
      </c>
      <c r="P9439" s="1">
        <v>12.615587229999999</v>
      </c>
      <c r="Q9439" s="1" t="s">
        <v>14</v>
      </c>
      <c r="R9439" s="6">
        <v>42632</v>
      </c>
    </row>
    <row r="9440" spans="1:18" x14ac:dyDescent="0.25">
      <c r="A9440" s="1">
        <v>9439</v>
      </c>
      <c r="B9440">
        <f t="shared" si="1176"/>
        <v>0</v>
      </c>
      <c r="C9440">
        <f t="shared" si="1177"/>
        <v>0</v>
      </c>
      <c r="D9440" s="1">
        <f t="shared" si="1178"/>
        <v>0</v>
      </c>
      <c r="E9440" s="1">
        <f t="shared" si="1179"/>
        <v>0</v>
      </c>
      <c r="F9440" s="1">
        <f t="shared" si="1180"/>
        <v>0</v>
      </c>
      <c r="G9440" s="1">
        <f t="shared" si="1181"/>
        <v>0</v>
      </c>
      <c r="H9440" s="1">
        <f t="shared" si="1182"/>
        <v>0</v>
      </c>
      <c r="I9440" s="7" t="s">
        <v>154</v>
      </c>
      <c r="J9440" s="1" t="s">
        <v>155</v>
      </c>
      <c r="K9440" s="1">
        <f>VLOOKUP(L9440,Sheet1!A$1:B$1179,2,FALSE)</f>
        <v>1035230000</v>
      </c>
      <c r="L9440" s="1" t="str">
        <f>VLOOKUP(M9440,Itens!A$1:B$3327,2,FALSE)</f>
        <v>E500KP02 D36</v>
      </c>
      <c r="M9440" s="13">
        <v>1035230000</v>
      </c>
      <c r="N9440" s="13">
        <f t="shared" si="1183"/>
        <v>0</v>
      </c>
      <c r="O9440" s="1">
        <v>60</v>
      </c>
      <c r="P9440" s="1">
        <v>31.90832691</v>
      </c>
      <c r="Q9440" s="1" t="s">
        <v>14</v>
      </c>
      <c r="R9440" s="6">
        <v>42632</v>
      </c>
    </row>
    <row r="9441" spans="1:18" x14ac:dyDescent="0.25">
      <c r="A9441" s="1">
        <v>9440</v>
      </c>
      <c r="B9441">
        <f t="shared" si="1176"/>
        <v>0</v>
      </c>
      <c r="C9441">
        <f t="shared" si="1177"/>
        <v>0</v>
      </c>
      <c r="D9441" s="1">
        <f t="shared" si="1178"/>
        <v>0</v>
      </c>
      <c r="E9441" s="1">
        <f t="shared" si="1179"/>
        <v>0</v>
      </c>
      <c r="F9441" s="1">
        <f t="shared" si="1180"/>
        <v>0</v>
      </c>
      <c r="G9441" s="1">
        <f t="shared" si="1181"/>
        <v>0</v>
      </c>
      <c r="H9441" s="1">
        <f t="shared" si="1182"/>
        <v>0</v>
      </c>
      <c r="I9441" s="7" t="s">
        <v>154</v>
      </c>
      <c r="J9441" s="1" t="s">
        <v>155</v>
      </c>
      <c r="K9441" s="1">
        <f>VLOOKUP(L9441,Sheet1!A$1:B$1179,2,FALSE)</f>
        <v>6005100000</v>
      </c>
      <c r="L9441" s="1" t="str">
        <f>VLOOKUP(M9441,Itens!A$1:B$3327,2,FALSE)</f>
        <v>H200W01</v>
      </c>
      <c r="M9441" s="13">
        <v>3842100000</v>
      </c>
      <c r="N9441" s="13">
        <f t="shared" si="1183"/>
        <v>1</v>
      </c>
      <c r="O9441" s="1">
        <v>54</v>
      </c>
      <c r="P9441" s="1">
        <v>20.474189280000001</v>
      </c>
      <c r="Q9441" s="1" t="s">
        <v>14</v>
      </c>
      <c r="R9441" s="6">
        <v>42632</v>
      </c>
    </row>
    <row r="9442" spans="1:18" x14ac:dyDescent="0.25">
      <c r="A9442" s="1">
        <v>9441</v>
      </c>
      <c r="B9442">
        <f t="shared" si="1176"/>
        <v>0</v>
      </c>
      <c r="C9442">
        <f t="shared" si="1177"/>
        <v>0</v>
      </c>
      <c r="D9442" s="1">
        <f t="shared" si="1178"/>
        <v>0</v>
      </c>
      <c r="E9442" s="1">
        <f t="shared" si="1179"/>
        <v>0</v>
      </c>
      <c r="F9442" s="1">
        <f t="shared" si="1180"/>
        <v>0</v>
      </c>
      <c r="G9442" s="1">
        <f t="shared" si="1181"/>
        <v>0</v>
      </c>
      <c r="H9442" s="1">
        <f t="shared" si="1182"/>
        <v>0</v>
      </c>
      <c r="I9442" s="7" t="s">
        <v>154</v>
      </c>
      <c r="J9442" s="1" t="s">
        <v>155</v>
      </c>
      <c r="K9442" s="1">
        <f>VLOOKUP(L9442,Sheet1!A$1:B$1179,2,FALSE)</f>
        <v>6006100000</v>
      </c>
      <c r="L9442" s="1" t="str">
        <f>VLOOKUP(M9442,Itens!A$1:B$3327,2,FALSE)</f>
        <v>H200W04</v>
      </c>
      <c r="M9442" s="13">
        <v>3835100000</v>
      </c>
      <c r="N9442" s="13">
        <f t="shared" si="1183"/>
        <v>1</v>
      </c>
      <c r="O9442" s="1">
        <v>42</v>
      </c>
      <c r="P9442" s="1">
        <v>24.859834759999998</v>
      </c>
      <c r="Q9442" s="1" t="s">
        <v>14</v>
      </c>
      <c r="R9442" s="6">
        <v>42632</v>
      </c>
    </row>
    <row r="9443" spans="1:18" x14ac:dyDescent="0.25">
      <c r="A9443" s="1">
        <v>9442</v>
      </c>
      <c r="B9443">
        <f t="shared" si="1176"/>
        <v>0</v>
      </c>
      <c r="C9443">
        <f t="shared" si="1177"/>
        <v>0</v>
      </c>
      <c r="D9443" s="1">
        <f t="shared" si="1178"/>
        <v>0</v>
      </c>
      <c r="E9443" s="1">
        <f t="shared" si="1179"/>
        <v>0</v>
      </c>
      <c r="F9443" s="1">
        <f t="shared" si="1180"/>
        <v>0</v>
      </c>
      <c r="G9443" s="1">
        <f t="shared" si="1181"/>
        <v>0</v>
      </c>
      <c r="H9443" s="1">
        <f t="shared" si="1182"/>
        <v>0</v>
      </c>
      <c r="I9443" s="7" t="s">
        <v>154</v>
      </c>
      <c r="J9443" s="1" t="s">
        <v>155</v>
      </c>
      <c r="K9443" s="1">
        <f>VLOOKUP(L9443,Sheet1!A$1:B$1179,2,FALSE)</f>
        <v>3343200000</v>
      </c>
      <c r="L9443" s="1" t="str">
        <f>VLOOKUP(M9443,Itens!A$1:B$3327,2,FALSE)</f>
        <v>H200WDK</v>
      </c>
      <c r="M9443" s="13">
        <v>2082200000</v>
      </c>
      <c r="N9443" s="13">
        <f t="shared" si="1183"/>
        <v>1</v>
      </c>
      <c r="O9443" s="1">
        <v>24</v>
      </c>
      <c r="P9443" s="1">
        <v>31.867137899999999</v>
      </c>
      <c r="Q9443" s="1" t="s">
        <v>14</v>
      </c>
      <c r="R9443" s="6">
        <v>42632</v>
      </c>
    </row>
    <row r="9444" spans="1:18" x14ac:dyDescent="0.25">
      <c r="A9444" s="1">
        <v>9443</v>
      </c>
      <c r="B9444">
        <f t="shared" si="1176"/>
        <v>0</v>
      </c>
      <c r="C9444">
        <f t="shared" si="1177"/>
        <v>1</v>
      </c>
      <c r="D9444" s="1">
        <f t="shared" si="1178"/>
        <v>1</v>
      </c>
      <c r="E9444" s="1">
        <f t="shared" si="1179"/>
        <v>0</v>
      </c>
      <c r="F9444" s="1">
        <f t="shared" si="1180"/>
        <v>3</v>
      </c>
      <c r="G9444" s="1">
        <f t="shared" si="1181"/>
        <v>0</v>
      </c>
      <c r="H9444" s="1">
        <f t="shared" si="1182"/>
        <v>3</v>
      </c>
      <c r="I9444" s="7" t="s">
        <v>154</v>
      </c>
      <c r="J9444" s="1" t="s">
        <v>155</v>
      </c>
      <c r="K9444" s="1">
        <f>VLOOKUP(L9444,Sheet1!A$1:B$1179,2,FALSE)</f>
        <v>5851100000</v>
      </c>
      <c r="L9444" s="1" t="str">
        <f>VLOOKUP(M9444,Itens!A$1:B$3327,2,FALSE)</f>
        <v>H24W05</v>
      </c>
      <c r="M9444" s="13">
        <v>5851100000</v>
      </c>
      <c r="N9444" s="13">
        <f t="shared" si="1183"/>
        <v>0</v>
      </c>
      <c r="O9444" s="1">
        <v>24</v>
      </c>
      <c r="P9444" s="1">
        <v>34.595656290000001</v>
      </c>
      <c r="Q9444" s="1" t="s">
        <v>14</v>
      </c>
      <c r="R9444" s="6">
        <v>42632</v>
      </c>
    </row>
    <row r="9445" spans="1:18" x14ac:dyDescent="0.25">
      <c r="A9445" s="1">
        <v>9444</v>
      </c>
      <c r="B9445">
        <f t="shared" si="1176"/>
        <v>0</v>
      </c>
      <c r="C9445">
        <f t="shared" si="1177"/>
        <v>1</v>
      </c>
      <c r="D9445" s="1">
        <f t="shared" si="1178"/>
        <v>1</v>
      </c>
      <c r="E9445" s="1">
        <f t="shared" si="1179"/>
        <v>1</v>
      </c>
      <c r="F9445" s="1">
        <f t="shared" si="1180"/>
        <v>0</v>
      </c>
      <c r="G9445" s="1">
        <f t="shared" si="1181"/>
        <v>0</v>
      </c>
      <c r="H9445" s="1">
        <f t="shared" si="1182"/>
        <v>1</v>
      </c>
      <c r="I9445" s="7" t="s">
        <v>529</v>
      </c>
      <c r="J9445" s="1" t="s">
        <v>530</v>
      </c>
      <c r="K9445" s="1">
        <f>VLOOKUP(L9445,Sheet1!A$1:B$1179,2,FALSE)</f>
        <v>5774310000</v>
      </c>
      <c r="L9445" s="1" t="str">
        <f>VLOOKUP(M9445,Itens!A$1:B$3327,2,FALSE)</f>
        <v>E1006L</v>
      </c>
      <c r="M9445" s="13">
        <v>5774310000</v>
      </c>
      <c r="N9445" s="13">
        <f t="shared" si="1183"/>
        <v>0</v>
      </c>
      <c r="O9445" s="1">
        <v>2</v>
      </c>
      <c r="P9445" s="1">
        <v>126.26498875999999</v>
      </c>
      <c r="Q9445" s="1" t="s">
        <v>14</v>
      </c>
      <c r="R9445" s="6">
        <v>42632</v>
      </c>
    </row>
    <row r="9446" spans="1:18" x14ac:dyDescent="0.25">
      <c r="A9446" s="1">
        <v>9445</v>
      </c>
      <c r="B9446">
        <f t="shared" si="1176"/>
        <v>0</v>
      </c>
      <c r="C9446">
        <f t="shared" si="1177"/>
        <v>0</v>
      </c>
      <c r="D9446" s="1">
        <f t="shared" si="1178"/>
        <v>0</v>
      </c>
      <c r="E9446" s="1">
        <f t="shared" si="1179"/>
        <v>0</v>
      </c>
      <c r="F9446" s="1">
        <f t="shared" si="1180"/>
        <v>0</v>
      </c>
      <c r="G9446" s="1">
        <f t="shared" si="1181"/>
        <v>0</v>
      </c>
      <c r="H9446" s="1">
        <f t="shared" si="1182"/>
        <v>0</v>
      </c>
      <c r="I9446" s="7" t="s">
        <v>529</v>
      </c>
      <c r="J9446" s="1" t="s">
        <v>530</v>
      </c>
      <c r="K9446" s="1">
        <f>VLOOKUP(L9446,Sheet1!A$1:B$1179,2,FALSE)</f>
        <v>11457310000</v>
      </c>
      <c r="L9446" s="1" t="str">
        <f>VLOOKUP(M9446,Itens!A$1:B$3327,2,FALSE)</f>
        <v>E1013L</v>
      </c>
      <c r="M9446" s="13">
        <v>11457310000</v>
      </c>
      <c r="N9446" s="13">
        <f t="shared" si="1183"/>
        <v>0</v>
      </c>
      <c r="O9446" s="1">
        <v>4</v>
      </c>
      <c r="P9446" s="1">
        <v>137.85335051999999</v>
      </c>
      <c r="Q9446" s="1" t="s">
        <v>14</v>
      </c>
      <c r="R9446" s="6">
        <v>42632</v>
      </c>
    </row>
    <row r="9447" spans="1:18" x14ac:dyDescent="0.25">
      <c r="A9447" s="1">
        <v>9446</v>
      </c>
      <c r="B9447">
        <f t="shared" si="1176"/>
        <v>0</v>
      </c>
      <c r="C9447">
        <f t="shared" si="1177"/>
        <v>0</v>
      </c>
      <c r="D9447" s="1">
        <f t="shared" si="1178"/>
        <v>0</v>
      </c>
      <c r="E9447" s="1">
        <f t="shared" si="1179"/>
        <v>0</v>
      </c>
      <c r="F9447" s="1">
        <f t="shared" si="1180"/>
        <v>0</v>
      </c>
      <c r="G9447" s="1">
        <f t="shared" si="1181"/>
        <v>0</v>
      </c>
      <c r="H9447" s="1">
        <f t="shared" si="1182"/>
        <v>0</v>
      </c>
      <c r="I9447" s="7" t="s">
        <v>529</v>
      </c>
      <c r="J9447" s="1" t="s">
        <v>530</v>
      </c>
      <c r="K9447" s="1">
        <f>VLOOKUP(L9447,Sheet1!A$1:B$1179,2,FALSE)</f>
        <v>7337310000</v>
      </c>
      <c r="L9447" s="1" t="str">
        <f>VLOOKUP(M9447,Itens!A$1:B$3327,2,FALSE)</f>
        <v>E1024L</v>
      </c>
      <c r="M9447" s="13">
        <v>7337310000</v>
      </c>
      <c r="N9447" s="13">
        <f t="shared" si="1183"/>
        <v>0</v>
      </c>
      <c r="O9447" s="1">
        <v>12</v>
      </c>
      <c r="P9447" s="1">
        <v>124.10535425</v>
      </c>
      <c r="Q9447" s="1" t="s">
        <v>14</v>
      </c>
      <c r="R9447" s="6">
        <v>42632</v>
      </c>
    </row>
    <row r="9448" spans="1:18" x14ac:dyDescent="0.25">
      <c r="A9448" s="1">
        <v>9447</v>
      </c>
      <c r="B9448">
        <f t="shared" si="1176"/>
        <v>0</v>
      </c>
      <c r="C9448">
        <f t="shared" si="1177"/>
        <v>0</v>
      </c>
      <c r="D9448" s="1">
        <f t="shared" si="1178"/>
        <v>0</v>
      </c>
      <c r="E9448" s="1">
        <f t="shared" si="1179"/>
        <v>0</v>
      </c>
      <c r="F9448" s="1">
        <f t="shared" si="1180"/>
        <v>0</v>
      </c>
      <c r="G9448" s="1">
        <f t="shared" si="1181"/>
        <v>0</v>
      </c>
      <c r="H9448" s="1">
        <f t="shared" si="1182"/>
        <v>0</v>
      </c>
      <c r="I9448" s="7" t="s">
        <v>529</v>
      </c>
      <c r="J9448" s="1" t="s">
        <v>530</v>
      </c>
      <c r="K9448" s="1">
        <f>VLOOKUP(L9448,Sheet1!A$1:B$1179,2,FALSE)</f>
        <v>1126110000</v>
      </c>
      <c r="L9448" s="1" t="str">
        <f>VLOOKUP(M9448,Itens!A$1:B$3327,2,FALSE)</f>
        <v>E10H02</v>
      </c>
      <c r="M9448" s="13">
        <v>1126110000</v>
      </c>
      <c r="N9448" s="13">
        <f t="shared" si="1183"/>
        <v>0</v>
      </c>
      <c r="O9448" s="1">
        <v>10</v>
      </c>
      <c r="P9448" s="1">
        <v>5.6981274400000004</v>
      </c>
      <c r="Q9448" s="1" t="s">
        <v>14</v>
      </c>
      <c r="R9448" s="6">
        <v>42632</v>
      </c>
    </row>
    <row r="9449" spans="1:18" x14ac:dyDescent="0.25">
      <c r="A9449" s="1">
        <v>9448</v>
      </c>
      <c r="B9449">
        <f t="shared" si="1176"/>
        <v>0</v>
      </c>
      <c r="C9449">
        <f t="shared" si="1177"/>
        <v>0</v>
      </c>
      <c r="D9449" s="1">
        <f t="shared" si="1178"/>
        <v>0</v>
      </c>
      <c r="E9449" s="1">
        <f t="shared" si="1179"/>
        <v>0</v>
      </c>
      <c r="F9449" s="1">
        <f t="shared" si="1180"/>
        <v>0</v>
      </c>
      <c r="G9449" s="1">
        <f t="shared" si="1181"/>
        <v>0</v>
      </c>
      <c r="H9449" s="1">
        <f t="shared" si="1182"/>
        <v>0</v>
      </c>
      <c r="I9449" s="7" t="s">
        <v>529</v>
      </c>
      <c r="J9449" s="1" t="s">
        <v>530</v>
      </c>
      <c r="K9449" s="1">
        <f>VLOOKUP(L9449,Sheet1!A$1:B$1179,2,FALSE)</f>
        <v>3035130000</v>
      </c>
      <c r="L9449" s="1" t="str">
        <f>VLOOKUP(M9449,Itens!A$1:B$3327,2,FALSE)</f>
        <v>E123H01 D194</v>
      </c>
      <c r="M9449" s="13">
        <v>3035130000</v>
      </c>
      <c r="N9449" s="13">
        <f t="shared" si="1183"/>
        <v>0</v>
      </c>
      <c r="O9449" s="1">
        <v>30</v>
      </c>
      <c r="P9449" s="1">
        <v>32.952598270000003</v>
      </c>
      <c r="Q9449" s="1" t="s">
        <v>14</v>
      </c>
      <c r="R9449" s="6">
        <v>42632</v>
      </c>
    </row>
    <row r="9450" spans="1:18" x14ac:dyDescent="0.25">
      <c r="A9450" s="1">
        <v>9449</v>
      </c>
      <c r="B9450">
        <f t="shared" si="1176"/>
        <v>0</v>
      </c>
      <c r="C9450">
        <f t="shared" si="1177"/>
        <v>0</v>
      </c>
      <c r="D9450" s="1">
        <f t="shared" si="1178"/>
        <v>0</v>
      </c>
      <c r="E9450" s="1">
        <f t="shared" si="1179"/>
        <v>0</v>
      </c>
      <c r="F9450" s="1">
        <f t="shared" si="1180"/>
        <v>0</v>
      </c>
      <c r="G9450" s="1">
        <f t="shared" si="1181"/>
        <v>0</v>
      </c>
      <c r="H9450" s="1">
        <f t="shared" si="1182"/>
        <v>0</v>
      </c>
      <c r="I9450" s="7" t="s">
        <v>529</v>
      </c>
      <c r="J9450" s="1" t="s">
        <v>530</v>
      </c>
      <c r="K9450" s="1">
        <f>VLOOKUP(L9450,Sheet1!A$1:B$1179,2,FALSE)</f>
        <v>4373130000</v>
      </c>
      <c r="L9450" s="1" t="str">
        <f>VLOOKUP(M9450,Itens!A$1:B$3327,2,FALSE)</f>
        <v>E28H D174</v>
      </c>
      <c r="M9450" s="13">
        <v>4373130000</v>
      </c>
      <c r="N9450" s="13">
        <f t="shared" si="1183"/>
        <v>0</v>
      </c>
      <c r="O9450" s="1">
        <v>10</v>
      </c>
      <c r="P9450" s="1">
        <v>26.02297737</v>
      </c>
      <c r="Q9450" s="1" t="s">
        <v>14</v>
      </c>
      <c r="R9450" s="6">
        <v>42632</v>
      </c>
    </row>
    <row r="9451" spans="1:18" x14ac:dyDescent="0.25">
      <c r="A9451" s="1">
        <v>9450</v>
      </c>
      <c r="B9451">
        <f t="shared" si="1176"/>
        <v>0</v>
      </c>
      <c r="C9451">
        <f t="shared" si="1177"/>
        <v>0</v>
      </c>
      <c r="D9451" s="1">
        <f t="shared" si="1178"/>
        <v>0</v>
      </c>
      <c r="E9451" s="1">
        <f t="shared" si="1179"/>
        <v>0</v>
      </c>
      <c r="F9451" s="1">
        <f t="shared" si="1180"/>
        <v>0</v>
      </c>
      <c r="G9451" s="1">
        <f t="shared" si="1181"/>
        <v>0</v>
      </c>
      <c r="H9451" s="1">
        <f t="shared" si="1182"/>
        <v>0</v>
      </c>
      <c r="I9451" s="7" t="s">
        <v>529</v>
      </c>
      <c r="J9451" s="1" t="s">
        <v>530</v>
      </c>
      <c r="K9451" s="1">
        <f>VLOOKUP(L9451,Sheet1!A$1:B$1179,2,FALSE)</f>
        <v>4377130000</v>
      </c>
      <c r="L9451" s="1" t="str">
        <f>VLOOKUP(M9451,Itens!A$1:B$3327,2,FALSE)</f>
        <v>E28H D203</v>
      </c>
      <c r="M9451" s="13">
        <v>4377130000</v>
      </c>
      <c r="N9451" s="13">
        <f t="shared" si="1183"/>
        <v>0</v>
      </c>
      <c r="O9451" s="1">
        <v>10</v>
      </c>
      <c r="P9451" s="1">
        <v>25.008822009999999</v>
      </c>
      <c r="Q9451" s="1" t="s">
        <v>14</v>
      </c>
      <c r="R9451" s="6">
        <v>42632</v>
      </c>
    </row>
    <row r="9452" spans="1:18" x14ac:dyDescent="0.25">
      <c r="A9452" s="1">
        <v>9451</v>
      </c>
      <c r="B9452">
        <f t="shared" si="1176"/>
        <v>0</v>
      </c>
      <c r="C9452">
        <f t="shared" si="1177"/>
        <v>0</v>
      </c>
      <c r="D9452" s="1">
        <f t="shared" si="1178"/>
        <v>0</v>
      </c>
      <c r="E9452" s="1">
        <f t="shared" si="1179"/>
        <v>0</v>
      </c>
      <c r="F9452" s="1">
        <f t="shared" si="1180"/>
        <v>0</v>
      </c>
      <c r="G9452" s="1">
        <f t="shared" si="1181"/>
        <v>0</v>
      </c>
      <c r="H9452" s="1">
        <f t="shared" si="1182"/>
        <v>0</v>
      </c>
      <c r="I9452" s="7" t="s">
        <v>529</v>
      </c>
      <c r="J9452" s="1" t="s">
        <v>530</v>
      </c>
      <c r="K9452" s="1">
        <f>VLOOKUP(L9452,Sheet1!A$1:B$1179,2,FALSE)</f>
        <v>5721310000</v>
      </c>
      <c r="L9452" s="1" t="str">
        <f>VLOOKUP(M9452,Itens!A$1:B$3327,2,FALSE)</f>
        <v>E420L</v>
      </c>
      <c r="M9452" s="13">
        <v>5721310000</v>
      </c>
      <c r="N9452" s="13">
        <f t="shared" si="1183"/>
        <v>0</v>
      </c>
      <c r="O9452" s="1">
        <v>10</v>
      </c>
      <c r="P9452" s="1">
        <v>131.4594366</v>
      </c>
      <c r="Q9452" s="1" t="s">
        <v>14</v>
      </c>
      <c r="R9452" s="6">
        <v>42632</v>
      </c>
    </row>
    <row r="9453" spans="1:18" x14ac:dyDescent="0.25">
      <c r="A9453" s="1">
        <v>9452</v>
      </c>
      <c r="B9453">
        <f t="shared" si="1176"/>
        <v>0</v>
      </c>
      <c r="C9453">
        <f t="shared" si="1177"/>
        <v>0</v>
      </c>
      <c r="D9453" s="1">
        <f t="shared" si="1178"/>
        <v>0</v>
      </c>
      <c r="E9453" s="1">
        <f t="shared" si="1179"/>
        <v>0</v>
      </c>
      <c r="F9453" s="1">
        <f t="shared" si="1180"/>
        <v>0</v>
      </c>
      <c r="G9453" s="1">
        <f t="shared" si="1181"/>
        <v>0</v>
      </c>
      <c r="H9453" s="1">
        <f t="shared" si="1182"/>
        <v>0</v>
      </c>
      <c r="I9453" s="7" t="s">
        <v>529</v>
      </c>
      <c r="J9453" s="1" t="s">
        <v>530</v>
      </c>
      <c r="K9453" s="1">
        <f>VLOOKUP(L9453,Sheet1!A$1:B$1179,2,FALSE)</f>
        <v>5776310000</v>
      </c>
      <c r="L9453" s="1" t="str">
        <f>VLOOKUP(M9453,Itens!A$1:B$3327,2,FALSE)</f>
        <v>E496L01</v>
      </c>
      <c r="M9453" s="13">
        <v>5776310000</v>
      </c>
      <c r="N9453" s="13">
        <f t="shared" si="1183"/>
        <v>0</v>
      </c>
      <c r="O9453" s="1">
        <v>4</v>
      </c>
      <c r="P9453" s="1">
        <v>138.03466516</v>
      </c>
      <c r="Q9453" s="1" t="s">
        <v>14</v>
      </c>
      <c r="R9453" s="6">
        <v>42632</v>
      </c>
    </row>
    <row r="9454" spans="1:18" x14ac:dyDescent="0.25">
      <c r="A9454" s="1">
        <v>9453</v>
      </c>
      <c r="B9454">
        <f t="shared" si="1176"/>
        <v>0</v>
      </c>
      <c r="C9454">
        <f t="shared" si="1177"/>
        <v>0</v>
      </c>
      <c r="D9454" s="1">
        <f t="shared" si="1178"/>
        <v>0</v>
      </c>
      <c r="E9454" s="1">
        <f t="shared" si="1179"/>
        <v>0</v>
      </c>
      <c r="F9454" s="1">
        <f t="shared" si="1180"/>
        <v>0</v>
      </c>
      <c r="G9454" s="1">
        <f t="shared" si="1181"/>
        <v>0</v>
      </c>
      <c r="H9454" s="1">
        <f t="shared" si="1182"/>
        <v>0</v>
      </c>
      <c r="I9454" s="7" t="s">
        <v>529</v>
      </c>
      <c r="J9454" s="1" t="s">
        <v>530</v>
      </c>
      <c r="K9454" s="1">
        <f>VLOOKUP(L9454,Sheet1!A$1:B$1179,2,FALSE)</f>
        <v>1067230000</v>
      </c>
      <c r="L9454" s="1" t="str">
        <f>VLOOKUP(M9454,Itens!A$1:B$3327,2,FALSE)</f>
        <v>E57KP D73</v>
      </c>
      <c r="M9454" s="13">
        <v>1067230000</v>
      </c>
      <c r="N9454" s="13">
        <f t="shared" si="1183"/>
        <v>0</v>
      </c>
      <c r="O9454" s="1">
        <v>30</v>
      </c>
      <c r="P9454" s="1">
        <v>33.325520730000001</v>
      </c>
      <c r="Q9454" s="1" t="s">
        <v>14</v>
      </c>
      <c r="R9454" s="6">
        <v>42632</v>
      </c>
    </row>
    <row r="9455" spans="1:18" x14ac:dyDescent="0.25">
      <c r="A9455" s="1">
        <v>9454</v>
      </c>
      <c r="B9455">
        <f t="shared" si="1176"/>
        <v>0</v>
      </c>
      <c r="C9455">
        <f t="shared" si="1177"/>
        <v>0</v>
      </c>
      <c r="D9455" s="1">
        <f t="shared" si="1178"/>
        <v>0</v>
      </c>
      <c r="E9455" s="1">
        <f t="shared" si="1179"/>
        <v>0</v>
      </c>
      <c r="F9455" s="1">
        <f t="shared" si="1180"/>
        <v>0</v>
      </c>
      <c r="G9455" s="1">
        <f t="shared" si="1181"/>
        <v>0</v>
      </c>
      <c r="H9455" s="1">
        <f t="shared" si="1182"/>
        <v>0</v>
      </c>
      <c r="I9455" s="7" t="s">
        <v>529</v>
      </c>
      <c r="J9455" s="1" t="s">
        <v>530</v>
      </c>
      <c r="K9455" s="1">
        <f>VLOOKUP(L9455,Sheet1!A$1:B$1179,2,FALSE)</f>
        <v>7375310000</v>
      </c>
      <c r="L9455" s="1" t="str">
        <f>VLOOKUP(M9455,Itens!A$1:B$3327,2,FALSE)</f>
        <v>E603L R</v>
      </c>
      <c r="M9455" s="13">
        <v>7375310000</v>
      </c>
      <c r="N9455" s="13">
        <f t="shared" si="1183"/>
        <v>0</v>
      </c>
      <c r="O9455" s="1">
        <v>10</v>
      </c>
      <c r="P9455" s="1">
        <v>91.488760099999993</v>
      </c>
      <c r="Q9455" s="1" t="s">
        <v>14</v>
      </c>
      <c r="R9455" s="6">
        <v>42632</v>
      </c>
    </row>
    <row r="9456" spans="1:18" x14ac:dyDescent="0.25">
      <c r="A9456" s="1">
        <v>9455</v>
      </c>
      <c r="B9456">
        <f t="shared" si="1176"/>
        <v>0</v>
      </c>
      <c r="C9456">
        <f t="shared" si="1177"/>
        <v>0</v>
      </c>
      <c r="D9456" s="1">
        <f t="shared" si="1178"/>
        <v>0</v>
      </c>
      <c r="E9456" s="1">
        <f t="shared" si="1179"/>
        <v>0</v>
      </c>
      <c r="F9456" s="1">
        <f t="shared" si="1180"/>
        <v>0</v>
      </c>
      <c r="G9456" s="1">
        <f t="shared" si="1181"/>
        <v>0</v>
      </c>
      <c r="H9456" s="1">
        <f t="shared" si="1182"/>
        <v>0</v>
      </c>
      <c r="I9456" s="7" t="s">
        <v>529</v>
      </c>
      <c r="J9456" s="1" t="s">
        <v>530</v>
      </c>
      <c r="K9456" s="1">
        <f>VLOOKUP(L9456,Sheet1!A$1:B$1179,2,FALSE)</f>
        <v>1084230000</v>
      </c>
      <c r="L9456" s="1" t="str">
        <f>VLOOKUP(M9456,Itens!A$1:B$3327,2,FALSE)</f>
        <v>E68KP01 D73</v>
      </c>
      <c r="M9456" s="13">
        <v>1084230000</v>
      </c>
      <c r="N9456" s="13">
        <f t="shared" si="1183"/>
        <v>0</v>
      </c>
      <c r="O9456" s="1">
        <v>10</v>
      </c>
      <c r="P9456" s="1">
        <v>35.188260730000003</v>
      </c>
      <c r="Q9456" s="1" t="s">
        <v>14</v>
      </c>
      <c r="R9456" s="6">
        <v>42632</v>
      </c>
    </row>
    <row r="9457" spans="1:18" x14ac:dyDescent="0.25">
      <c r="A9457" s="1">
        <v>9456</v>
      </c>
      <c r="B9457">
        <f t="shared" si="1176"/>
        <v>0</v>
      </c>
      <c r="C9457">
        <f t="shared" si="1177"/>
        <v>0</v>
      </c>
      <c r="D9457" s="1">
        <f t="shared" si="1178"/>
        <v>0</v>
      </c>
      <c r="E9457" s="1">
        <f t="shared" si="1179"/>
        <v>0</v>
      </c>
      <c r="F9457" s="1">
        <f t="shared" si="1180"/>
        <v>0</v>
      </c>
      <c r="G9457" s="1">
        <f t="shared" si="1181"/>
        <v>0</v>
      </c>
      <c r="H9457" s="1">
        <f t="shared" si="1182"/>
        <v>0</v>
      </c>
      <c r="I9457" s="7" t="s">
        <v>529</v>
      </c>
      <c r="J9457" s="1" t="s">
        <v>530</v>
      </c>
      <c r="K9457" s="1">
        <f>VLOOKUP(L9457,Sheet1!A$1:B$1179,2,FALSE)</f>
        <v>6051310000</v>
      </c>
      <c r="L9457" s="1" t="str">
        <f>VLOOKUP(M9457,Itens!A$1:B$3327,2,FALSE)</f>
        <v>E806L</v>
      </c>
      <c r="M9457" s="13">
        <v>6051310000</v>
      </c>
      <c r="N9457" s="13">
        <f t="shared" si="1183"/>
        <v>0</v>
      </c>
      <c r="O9457" s="1">
        <v>2</v>
      </c>
      <c r="P9457" s="1">
        <v>84.5052424</v>
      </c>
      <c r="Q9457" s="1" t="s">
        <v>14</v>
      </c>
      <c r="R9457" s="6">
        <v>42632</v>
      </c>
    </row>
    <row r="9458" spans="1:18" x14ac:dyDescent="0.25">
      <c r="A9458" s="1">
        <v>9457</v>
      </c>
      <c r="B9458">
        <f t="shared" si="1176"/>
        <v>0</v>
      </c>
      <c r="C9458">
        <f t="shared" si="1177"/>
        <v>0</v>
      </c>
      <c r="D9458" s="1">
        <f t="shared" si="1178"/>
        <v>0</v>
      </c>
      <c r="E9458" s="1">
        <f t="shared" si="1179"/>
        <v>0</v>
      </c>
      <c r="F9458" s="1">
        <f t="shared" si="1180"/>
        <v>0</v>
      </c>
      <c r="G9458" s="1">
        <f t="shared" si="1181"/>
        <v>0</v>
      </c>
      <c r="H9458" s="1">
        <f t="shared" si="1182"/>
        <v>0</v>
      </c>
      <c r="I9458" s="7" t="s">
        <v>529</v>
      </c>
      <c r="J9458" s="1" t="s">
        <v>530</v>
      </c>
      <c r="K9458" s="1">
        <f>VLOOKUP(L9458,Sheet1!A$1:B$1179,2,FALSE)</f>
        <v>2084200000</v>
      </c>
      <c r="L9458" s="1" t="str">
        <f>VLOOKUP(M9458,Itens!A$1:B$3327,2,FALSE)</f>
        <v>H17WK04</v>
      </c>
      <c r="M9458" s="13">
        <v>2084200000</v>
      </c>
      <c r="N9458" s="13">
        <f t="shared" si="1183"/>
        <v>0</v>
      </c>
      <c r="O9458" s="1">
        <v>12</v>
      </c>
      <c r="P9458" s="1">
        <v>12.28072952</v>
      </c>
      <c r="Q9458" s="1" t="s">
        <v>14</v>
      </c>
      <c r="R9458" s="6">
        <v>42632</v>
      </c>
    </row>
    <row r="9459" spans="1:18" x14ac:dyDescent="0.25">
      <c r="A9459" s="1">
        <v>9458</v>
      </c>
      <c r="B9459">
        <f t="shared" si="1176"/>
        <v>0</v>
      </c>
      <c r="C9459">
        <f t="shared" si="1177"/>
        <v>0</v>
      </c>
      <c r="D9459" s="1">
        <f t="shared" si="1178"/>
        <v>0</v>
      </c>
      <c r="E9459" s="1">
        <f t="shared" si="1179"/>
        <v>0</v>
      </c>
      <c r="F9459" s="1">
        <f t="shared" si="1180"/>
        <v>0</v>
      </c>
      <c r="G9459" s="1">
        <f t="shared" si="1181"/>
        <v>0</v>
      </c>
      <c r="H9459" s="1">
        <f t="shared" si="1182"/>
        <v>0</v>
      </c>
      <c r="I9459" s="7" t="s">
        <v>529</v>
      </c>
      <c r="J9459" s="1" t="s">
        <v>530</v>
      </c>
      <c r="K9459" s="1">
        <f>VLOOKUP(L9459,Sheet1!A$1:B$1179,2,FALSE)</f>
        <v>2352200000</v>
      </c>
      <c r="L9459" s="1" t="str">
        <f>VLOOKUP(M9459,Itens!A$1:B$3327,2,FALSE)</f>
        <v>H17WK11</v>
      </c>
      <c r="M9459" s="13">
        <v>2352200000</v>
      </c>
      <c r="N9459" s="13">
        <f t="shared" si="1183"/>
        <v>0</v>
      </c>
      <c r="O9459" s="1">
        <v>10</v>
      </c>
      <c r="P9459" s="1">
        <v>33.044967560000003</v>
      </c>
      <c r="Q9459" s="1" t="s">
        <v>14</v>
      </c>
      <c r="R9459" s="6">
        <v>42632</v>
      </c>
    </row>
    <row r="9460" spans="1:18" x14ac:dyDescent="0.25">
      <c r="A9460" s="1">
        <v>9459</v>
      </c>
      <c r="B9460">
        <f t="shared" si="1176"/>
        <v>0</v>
      </c>
      <c r="C9460">
        <f t="shared" si="1177"/>
        <v>0</v>
      </c>
      <c r="D9460" s="1">
        <f t="shared" si="1178"/>
        <v>0</v>
      </c>
      <c r="E9460" s="1">
        <f t="shared" si="1179"/>
        <v>0</v>
      </c>
      <c r="F9460" s="1">
        <f t="shared" si="1180"/>
        <v>0</v>
      </c>
      <c r="G9460" s="1">
        <f t="shared" si="1181"/>
        <v>0</v>
      </c>
      <c r="H9460" s="1">
        <f t="shared" si="1182"/>
        <v>0</v>
      </c>
      <c r="I9460" s="7" t="s">
        <v>529</v>
      </c>
      <c r="J9460" s="1" t="s">
        <v>530</v>
      </c>
      <c r="K9460" s="1">
        <f>VLOOKUP(L9460,Sheet1!A$1:B$1179,2,FALSE)</f>
        <v>2407200000</v>
      </c>
      <c r="L9460" s="1" t="str">
        <f>VLOOKUP(M9460,Itens!A$1:B$3327,2,FALSE)</f>
        <v>H18WK03</v>
      </c>
      <c r="M9460" s="13">
        <v>2407200000</v>
      </c>
      <c r="N9460" s="13">
        <f t="shared" si="1183"/>
        <v>0</v>
      </c>
      <c r="O9460" s="1">
        <v>8</v>
      </c>
      <c r="P9460" s="1">
        <v>26.523210890000001</v>
      </c>
      <c r="Q9460" s="1" t="s">
        <v>14</v>
      </c>
      <c r="R9460" s="6">
        <v>42632</v>
      </c>
    </row>
    <row r="9461" spans="1:18" x14ac:dyDescent="0.25">
      <c r="A9461" s="1">
        <v>9460</v>
      </c>
      <c r="B9461">
        <f t="shared" si="1176"/>
        <v>0</v>
      </c>
      <c r="C9461">
        <f t="shared" si="1177"/>
        <v>0</v>
      </c>
      <c r="D9461" s="1">
        <f t="shared" si="1178"/>
        <v>0</v>
      </c>
      <c r="E9461" s="1">
        <f t="shared" si="1179"/>
        <v>0</v>
      </c>
      <c r="F9461" s="1">
        <f t="shared" si="1180"/>
        <v>0</v>
      </c>
      <c r="G9461" s="1">
        <f t="shared" si="1181"/>
        <v>0</v>
      </c>
      <c r="H9461" s="1">
        <f t="shared" si="1182"/>
        <v>0</v>
      </c>
      <c r="I9461" s="7" t="s">
        <v>529</v>
      </c>
      <c r="J9461" s="1" t="s">
        <v>530</v>
      </c>
      <c r="K9461" s="1">
        <f>VLOOKUP(L9461,Sheet1!A$1:B$1179,2,FALSE)</f>
        <v>6005100000</v>
      </c>
      <c r="L9461" s="1" t="str">
        <f>VLOOKUP(M9461,Itens!A$1:B$3327,2,FALSE)</f>
        <v>H200W01</v>
      </c>
      <c r="M9461" s="13">
        <v>3842100000</v>
      </c>
      <c r="N9461" s="13">
        <f t="shared" si="1183"/>
        <v>1</v>
      </c>
      <c r="O9461" s="1">
        <v>40</v>
      </c>
      <c r="P9461" s="1">
        <v>19.87706996</v>
      </c>
      <c r="Q9461" s="1" t="s">
        <v>14</v>
      </c>
      <c r="R9461" s="6">
        <v>42632</v>
      </c>
    </row>
    <row r="9462" spans="1:18" x14ac:dyDescent="0.25">
      <c r="A9462" s="1">
        <v>9461</v>
      </c>
      <c r="B9462">
        <f t="shared" si="1176"/>
        <v>0</v>
      </c>
      <c r="C9462">
        <f t="shared" si="1177"/>
        <v>0</v>
      </c>
      <c r="D9462" s="1">
        <f t="shared" si="1178"/>
        <v>0</v>
      </c>
      <c r="E9462" s="1">
        <f t="shared" si="1179"/>
        <v>0</v>
      </c>
      <c r="F9462" s="1">
        <f t="shared" si="1180"/>
        <v>0</v>
      </c>
      <c r="G9462" s="1">
        <f t="shared" si="1181"/>
        <v>0</v>
      </c>
      <c r="H9462" s="1">
        <f t="shared" si="1182"/>
        <v>0</v>
      </c>
      <c r="I9462" s="7" t="s">
        <v>529</v>
      </c>
      <c r="J9462" s="1" t="s">
        <v>530</v>
      </c>
      <c r="K9462" s="1">
        <f>VLOOKUP(L9462,Sheet1!A$1:B$1179,2,FALSE)</f>
        <v>5666100000</v>
      </c>
      <c r="L9462" s="1" t="str">
        <f>VLOOKUP(M9462,Itens!A$1:B$3327,2,FALSE)</f>
        <v>H200W02</v>
      </c>
      <c r="M9462" s="13">
        <v>3834100000</v>
      </c>
      <c r="N9462" s="13">
        <f t="shared" si="1183"/>
        <v>1</v>
      </c>
      <c r="O9462" s="1">
        <v>10</v>
      </c>
      <c r="P9462" s="1">
        <v>28.255610019999999</v>
      </c>
      <c r="Q9462" s="1" t="s">
        <v>14</v>
      </c>
      <c r="R9462" s="6">
        <v>42632</v>
      </c>
    </row>
    <row r="9463" spans="1:18" x14ac:dyDescent="0.25">
      <c r="A9463" s="1">
        <v>9462</v>
      </c>
      <c r="B9463">
        <f t="shared" si="1176"/>
        <v>0</v>
      </c>
      <c r="C9463">
        <f t="shared" si="1177"/>
        <v>0</v>
      </c>
      <c r="D9463" s="1">
        <f t="shared" si="1178"/>
        <v>0</v>
      </c>
      <c r="E9463" s="1">
        <f t="shared" si="1179"/>
        <v>0</v>
      </c>
      <c r="F9463" s="1">
        <f t="shared" si="1180"/>
        <v>0</v>
      </c>
      <c r="G9463" s="1">
        <f t="shared" si="1181"/>
        <v>0</v>
      </c>
      <c r="H9463" s="1">
        <f t="shared" si="1182"/>
        <v>0</v>
      </c>
      <c r="I9463" s="7" t="s">
        <v>529</v>
      </c>
      <c r="J9463" s="1" t="s">
        <v>530</v>
      </c>
      <c r="K9463" s="1">
        <f>VLOOKUP(L9463,Sheet1!A$1:B$1179,2,FALSE)</f>
        <v>3343200000</v>
      </c>
      <c r="L9463" s="1" t="str">
        <f>VLOOKUP(M9463,Itens!A$1:B$3327,2,FALSE)</f>
        <v>H200WDK</v>
      </c>
      <c r="M9463" s="13">
        <v>2082200000</v>
      </c>
      <c r="N9463" s="13">
        <f t="shared" si="1183"/>
        <v>1</v>
      </c>
      <c r="O9463" s="1">
        <v>20</v>
      </c>
      <c r="P9463" s="1">
        <v>31.589549420000001</v>
      </c>
      <c r="Q9463" s="1" t="s">
        <v>14</v>
      </c>
      <c r="R9463" s="6">
        <v>42632</v>
      </c>
    </row>
    <row r="9464" spans="1:18" x14ac:dyDescent="0.25">
      <c r="A9464" s="1">
        <v>9463</v>
      </c>
      <c r="B9464">
        <f t="shared" si="1176"/>
        <v>0</v>
      </c>
      <c r="C9464">
        <f t="shared" si="1177"/>
        <v>0</v>
      </c>
      <c r="D9464" s="1">
        <f t="shared" si="1178"/>
        <v>0</v>
      </c>
      <c r="E9464" s="1">
        <f t="shared" si="1179"/>
        <v>0</v>
      </c>
      <c r="F9464" s="1">
        <f t="shared" si="1180"/>
        <v>0</v>
      </c>
      <c r="G9464" s="1">
        <f t="shared" si="1181"/>
        <v>0</v>
      </c>
      <c r="H9464" s="1">
        <f t="shared" si="1182"/>
        <v>0</v>
      </c>
      <c r="I9464" s="7" t="s">
        <v>529</v>
      </c>
      <c r="J9464" s="1" t="s">
        <v>530</v>
      </c>
      <c r="K9464" s="1">
        <f>VLOOKUP(L9464,Sheet1!A$1:B$1179,2,FALSE)</f>
        <v>6172100000</v>
      </c>
      <c r="L9464" s="1" t="str">
        <f>VLOOKUP(M9464,Itens!A$1:B$3327,2,FALSE)</f>
        <v>H200WN01</v>
      </c>
      <c r="M9464" s="13">
        <v>3887100000</v>
      </c>
      <c r="N9464" s="13">
        <f t="shared" si="1183"/>
        <v>1</v>
      </c>
      <c r="O9464" s="1">
        <v>20</v>
      </c>
      <c r="P9464" s="1">
        <v>35.704361550000002</v>
      </c>
      <c r="Q9464" s="1" t="s">
        <v>14</v>
      </c>
      <c r="R9464" s="6">
        <v>42632</v>
      </c>
    </row>
    <row r="9465" spans="1:18" x14ac:dyDescent="0.25">
      <c r="A9465" s="1">
        <v>9464</v>
      </c>
      <c r="B9465">
        <f t="shared" si="1176"/>
        <v>0</v>
      </c>
      <c r="C9465">
        <f t="shared" si="1177"/>
        <v>0</v>
      </c>
      <c r="D9465" s="1">
        <f t="shared" si="1178"/>
        <v>0</v>
      </c>
      <c r="E9465" s="1">
        <f t="shared" si="1179"/>
        <v>0</v>
      </c>
      <c r="F9465" s="1">
        <f t="shared" si="1180"/>
        <v>0</v>
      </c>
      <c r="G9465" s="1">
        <f t="shared" si="1181"/>
        <v>0</v>
      </c>
      <c r="H9465" s="1">
        <f t="shared" si="1182"/>
        <v>0</v>
      </c>
      <c r="I9465" s="7" t="s">
        <v>529</v>
      </c>
      <c r="J9465" s="1" t="s">
        <v>530</v>
      </c>
      <c r="K9465" s="1">
        <f>VLOOKUP(L9465,Sheet1!A$1:B$1179,2,FALSE)</f>
        <v>5851100000</v>
      </c>
      <c r="L9465" s="1" t="str">
        <f>VLOOKUP(M9465,Itens!A$1:B$3327,2,FALSE)</f>
        <v>H24W05</v>
      </c>
      <c r="M9465" s="13">
        <v>5851100000</v>
      </c>
      <c r="N9465" s="13">
        <f t="shared" si="1183"/>
        <v>0</v>
      </c>
      <c r="O9465" s="1">
        <v>12</v>
      </c>
      <c r="P9465" s="1">
        <v>35.354393330000001</v>
      </c>
      <c r="Q9465" s="1" t="s">
        <v>14</v>
      </c>
      <c r="R9465" s="6">
        <v>42632</v>
      </c>
    </row>
    <row r="9466" spans="1:18" x14ac:dyDescent="0.25">
      <c r="A9466" s="1">
        <v>9465</v>
      </c>
      <c r="B9466">
        <f t="shared" si="1176"/>
        <v>0</v>
      </c>
      <c r="C9466">
        <f t="shared" si="1177"/>
        <v>0</v>
      </c>
      <c r="D9466" s="1">
        <f t="shared" si="1178"/>
        <v>0</v>
      </c>
      <c r="E9466" s="1">
        <f t="shared" si="1179"/>
        <v>0</v>
      </c>
      <c r="F9466" s="1">
        <f t="shared" si="1180"/>
        <v>0</v>
      </c>
      <c r="G9466" s="1">
        <f t="shared" si="1181"/>
        <v>0</v>
      </c>
      <c r="H9466" s="1">
        <f t="shared" si="1182"/>
        <v>0</v>
      </c>
      <c r="I9466" s="7" t="s">
        <v>529</v>
      </c>
      <c r="J9466" s="1" t="s">
        <v>530</v>
      </c>
      <c r="K9466" s="1">
        <f>VLOOKUP(L9466,Sheet1!A$1:B$1179,2,FALSE)</f>
        <v>1872200000</v>
      </c>
      <c r="L9466" s="1" t="str">
        <f>VLOOKUP(M9466,Itens!A$1:B$3327,2,FALSE)</f>
        <v>H328WK</v>
      </c>
      <c r="M9466" s="13">
        <v>1872200000</v>
      </c>
      <c r="N9466" s="13">
        <f t="shared" si="1183"/>
        <v>0</v>
      </c>
      <c r="O9466" s="1">
        <v>15</v>
      </c>
      <c r="P9466" s="1">
        <v>50.730481339999997</v>
      </c>
      <c r="Q9466" s="1" t="s">
        <v>14</v>
      </c>
      <c r="R9466" s="6">
        <v>42632</v>
      </c>
    </row>
    <row r="9467" spans="1:18" x14ac:dyDescent="0.25">
      <c r="A9467" s="1">
        <v>9466</v>
      </c>
      <c r="B9467">
        <f t="shared" si="1176"/>
        <v>0</v>
      </c>
      <c r="C9467">
        <f t="shared" si="1177"/>
        <v>0</v>
      </c>
      <c r="D9467" s="1">
        <f t="shared" si="1178"/>
        <v>0</v>
      </c>
      <c r="E9467" s="1">
        <f t="shared" si="1179"/>
        <v>0</v>
      </c>
      <c r="F9467" s="1">
        <f t="shared" si="1180"/>
        <v>0</v>
      </c>
      <c r="G9467" s="1">
        <f t="shared" si="1181"/>
        <v>0</v>
      </c>
      <c r="H9467" s="1">
        <f t="shared" si="1182"/>
        <v>0</v>
      </c>
      <c r="I9467" s="7" t="s">
        <v>529</v>
      </c>
      <c r="J9467" s="1" t="s">
        <v>530</v>
      </c>
      <c r="K9467" s="1">
        <f>VLOOKUP(L9467,Sheet1!A$1:B$1179,2,FALSE)</f>
        <v>3311200000</v>
      </c>
      <c r="L9467" s="1" t="str">
        <f>VLOOKUP(M9467,Itens!A$1:B$3327,2,FALSE)</f>
        <v>H700WK</v>
      </c>
      <c r="M9467" s="13">
        <v>3311200000</v>
      </c>
      <c r="N9467" s="13">
        <f t="shared" si="1183"/>
        <v>0</v>
      </c>
      <c r="O9467" s="1">
        <v>5</v>
      </c>
      <c r="P9467" s="1">
        <v>35.599257209999998</v>
      </c>
      <c r="Q9467" s="1" t="s">
        <v>14</v>
      </c>
      <c r="R9467" s="6">
        <v>42632</v>
      </c>
    </row>
    <row r="9468" spans="1:18" x14ac:dyDescent="0.25">
      <c r="A9468" s="1">
        <v>9467</v>
      </c>
      <c r="B9468">
        <f t="shared" si="1176"/>
        <v>0</v>
      </c>
      <c r="C9468">
        <f t="shared" si="1177"/>
        <v>0</v>
      </c>
      <c r="D9468" s="1">
        <f t="shared" si="1178"/>
        <v>0</v>
      </c>
      <c r="E9468" s="1">
        <f t="shared" si="1179"/>
        <v>0</v>
      </c>
      <c r="F9468" s="1">
        <f t="shared" si="1180"/>
        <v>0</v>
      </c>
      <c r="G9468" s="1">
        <f t="shared" si="1181"/>
        <v>0</v>
      </c>
      <c r="H9468" s="1">
        <f t="shared" si="1182"/>
        <v>0</v>
      </c>
      <c r="I9468" s="7" t="s">
        <v>529</v>
      </c>
      <c r="J9468" s="1" t="s">
        <v>530</v>
      </c>
      <c r="K9468" s="1">
        <f>VLOOKUP(L9468,Sheet1!A$1:B$1179,2,FALSE)</f>
        <v>2706200000</v>
      </c>
      <c r="L9468" s="1" t="str">
        <f>VLOOKUP(M9468,Itens!A$1:B$3327,2,FALSE)</f>
        <v>H704WK</v>
      </c>
      <c r="M9468" s="13">
        <v>2706200000</v>
      </c>
      <c r="N9468" s="13">
        <f t="shared" si="1183"/>
        <v>0</v>
      </c>
      <c r="O9468" s="1">
        <v>40</v>
      </c>
      <c r="P9468" s="1">
        <v>31.467755</v>
      </c>
      <c r="Q9468" s="1" t="s">
        <v>14</v>
      </c>
      <c r="R9468" s="6">
        <v>42632</v>
      </c>
    </row>
    <row r="9469" spans="1:18" x14ac:dyDescent="0.25">
      <c r="A9469" s="1">
        <v>9468</v>
      </c>
      <c r="B9469">
        <f t="shared" si="1176"/>
        <v>0</v>
      </c>
      <c r="C9469">
        <f t="shared" si="1177"/>
        <v>0</v>
      </c>
      <c r="D9469" s="1">
        <f t="shared" si="1178"/>
        <v>0</v>
      </c>
      <c r="E9469" s="1">
        <f t="shared" si="1179"/>
        <v>0</v>
      </c>
      <c r="F9469" s="1">
        <f t="shared" si="1180"/>
        <v>0</v>
      </c>
      <c r="G9469" s="1">
        <f t="shared" si="1181"/>
        <v>0</v>
      </c>
      <c r="H9469" s="1">
        <f t="shared" si="1182"/>
        <v>0</v>
      </c>
      <c r="I9469" s="7" t="s">
        <v>529</v>
      </c>
      <c r="J9469" s="1" t="s">
        <v>530</v>
      </c>
      <c r="K9469" s="1">
        <f>VLOOKUP(L9469,Sheet1!A$1:B$1179,2,FALSE)</f>
        <v>1412200000</v>
      </c>
      <c r="L9469" s="1" t="str">
        <f>VLOOKUP(M9469,Itens!A$1:B$3327,2,FALSE)</f>
        <v>H7090WK10</v>
      </c>
      <c r="M9469" s="13">
        <v>1412200000</v>
      </c>
      <c r="N9469" s="13">
        <f t="shared" si="1183"/>
        <v>0</v>
      </c>
      <c r="O9469" s="1">
        <v>6</v>
      </c>
      <c r="P9469" s="1">
        <v>26.325791540000001</v>
      </c>
      <c r="Q9469" s="1" t="s">
        <v>14</v>
      </c>
      <c r="R9469" s="6">
        <v>42632</v>
      </c>
    </row>
    <row r="9470" spans="1:18" x14ac:dyDescent="0.25">
      <c r="A9470" s="1">
        <v>9469</v>
      </c>
      <c r="B9470">
        <f t="shared" si="1176"/>
        <v>0</v>
      </c>
      <c r="C9470">
        <f t="shared" si="1177"/>
        <v>0</v>
      </c>
      <c r="D9470" s="1">
        <f t="shared" si="1178"/>
        <v>0</v>
      </c>
      <c r="E9470" s="1">
        <f t="shared" si="1179"/>
        <v>0</v>
      </c>
      <c r="F9470" s="1">
        <f t="shared" si="1180"/>
        <v>0</v>
      </c>
      <c r="G9470" s="1">
        <f t="shared" si="1181"/>
        <v>0</v>
      </c>
      <c r="H9470" s="1">
        <f t="shared" si="1182"/>
        <v>0</v>
      </c>
      <c r="I9470" s="7" t="s">
        <v>529</v>
      </c>
      <c r="J9470" s="1" t="s">
        <v>530</v>
      </c>
      <c r="K9470" s="1">
        <f>VLOOKUP(L9470,Sheet1!A$1:B$1179,2,FALSE)</f>
        <v>1413200000</v>
      </c>
      <c r="L9470" s="1" t="str">
        <f>VLOOKUP(M9470,Itens!A$1:B$3327,2,FALSE)</f>
        <v>H7090WK30</v>
      </c>
      <c r="M9470" s="13">
        <v>1413200000</v>
      </c>
      <c r="N9470" s="13">
        <f t="shared" si="1183"/>
        <v>0</v>
      </c>
      <c r="O9470" s="1">
        <v>6</v>
      </c>
      <c r="P9470" s="1">
        <v>27.57591291</v>
      </c>
      <c r="Q9470" s="1" t="s">
        <v>14</v>
      </c>
      <c r="R9470" s="6">
        <v>42632</v>
      </c>
    </row>
    <row r="9471" spans="1:18" x14ac:dyDescent="0.25">
      <c r="A9471" s="1">
        <v>9470</v>
      </c>
      <c r="B9471">
        <f t="shared" si="1176"/>
        <v>0</v>
      </c>
      <c r="C9471">
        <f t="shared" si="1177"/>
        <v>0</v>
      </c>
      <c r="D9471" s="1">
        <f t="shared" si="1178"/>
        <v>0</v>
      </c>
      <c r="E9471" s="1">
        <f t="shared" si="1179"/>
        <v>0</v>
      </c>
      <c r="F9471" s="1">
        <f t="shared" si="1180"/>
        <v>0</v>
      </c>
      <c r="G9471" s="1">
        <f t="shared" si="1181"/>
        <v>0</v>
      </c>
      <c r="H9471" s="1">
        <f t="shared" si="1182"/>
        <v>0</v>
      </c>
      <c r="I9471" s="7" t="s">
        <v>529</v>
      </c>
      <c r="J9471" s="1" t="s">
        <v>530</v>
      </c>
      <c r="K9471" s="1">
        <f>VLOOKUP(L9471,Sheet1!A$1:B$1179,2,FALSE)</f>
        <v>526600000</v>
      </c>
      <c r="L9471" s="1" t="str">
        <f>VLOOKUP(M9471,Itens!A$1:B$3327,2,FALSE)</f>
        <v>T250W</v>
      </c>
      <c r="M9471" s="13">
        <v>526600000</v>
      </c>
      <c r="N9471" s="13">
        <f t="shared" si="1183"/>
        <v>0</v>
      </c>
      <c r="O9471" s="1">
        <v>12</v>
      </c>
      <c r="P9471" s="1">
        <v>46.85322068</v>
      </c>
      <c r="Q9471" s="1" t="s">
        <v>14</v>
      </c>
      <c r="R9471" s="6">
        <v>42632</v>
      </c>
    </row>
    <row r="9472" spans="1:18" x14ac:dyDescent="0.25">
      <c r="A9472" s="1">
        <v>9471</v>
      </c>
      <c r="B9472">
        <f t="shared" si="1176"/>
        <v>0</v>
      </c>
      <c r="C9472">
        <f t="shared" si="1177"/>
        <v>0</v>
      </c>
      <c r="D9472" s="1">
        <f t="shared" si="1178"/>
        <v>0</v>
      </c>
      <c r="E9472" s="1">
        <f t="shared" si="1179"/>
        <v>0</v>
      </c>
      <c r="F9472" s="1">
        <f t="shared" si="1180"/>
        <v>0</v>
      </c>
      <c r="G9472" s="1">
        <f t="shared" si="1181"/>
        <v>0</v>
      </c>
      <c r="H9472" s="1">
        <f t="shared" si="1182"/>
        <v>0</v>
      </c>
      <c r="I9472" s="7" t="s">
        <v>529</v>
      </c>
      <c r="J9472" s="1" t="s">
        <v>530</v>
      </c>
      <c r="K9472" s="1">
        <f>VLOOKUP(L9472,Sheet1!A$1:B$1179,2,FALSE)</f>
        <v>296600000</v>
      </c>
      <c r="L9472" s="1" t="str">
        <f>VLOOKUP(M9472,Itens!A$1:B$3327,2,FALSE)</f>
        <v>T280W</v>
      </c>
      <c r="M9472" s="13">
        <v>296600000</v>
      </c>
      <c r="N9472" s="13">
        <f t="shared" si="1183"/>
        <v>0</v>
      </c>
      <c r="O9472" s="1">
        <v>10</v>
      </c>
      <c r="P9472" s="1">
        <v>111.24867347999999</v>
      </c>
      <c r="Q9472" s="1" t="s">
        <v>14</v>
      </c>
      <c r="R9472" s="6">
        <v>42632</v>
      </c>
    </row>
    <row r="9473" spans="1:18" x14ac:dyDescent="0.25">
      <c r="A9473" s="1">
        <v>9472</v>
      </c>
      <c r="B9473">
        <f t="shared" si="1176"/>
        <v>0</v>
      </c>
      <c r="C9473">
        <f t="shared" si="1177"/>
        <v>1</v>
      </c>
      <c r="D9473" s="1">
        <f t="shared" si="1178"/>
        <v>1</v>
      </c>
      <c r="E9473" s="1">
        <f t="shared" si="1179"/>
        <v>0</v>
      </c>
      <c r="F9473" s="1">
        <f t="shared" si="1180"/>
        <v>3</v>
      </c>
      <c r="G9473" s="1">
        <f t="shared" si="1181"/>
        <v>0</v>
      </c>
      <c r="H9473" s="1">
        <f t="shared" si="1182"/>
        <v>3</v>
      </c>
      <c r="I9473" s="7" t="s">
        <v>529</v>
      </c>
      <c r="J9473" s="1" t="s">
        <v>530</v>
      </c>
      <c r="K9473" s="1">
        <f>VLOOKUP(L9473,Sheet1!A$1:B$1179,2,FALSE)</f>
        <v>642600000</v>
      </c>
      <c r="L9473" s="1" t="str">
        <f>VLOOKUP(M9473,Itens!A$1:B$3327,2,FALSE)</f>
        <v>T300W</v>
      </c>
      <c r="M9473" s="13">
        <v>642600000</v>
      </c>
      <c r="N9473" s="13">
        <f t="shared" si="1183"/>
        <v>0</v>
      </c>
      <c r="O9473" s="1">
        <v>12</v>
      </c>
      <c r="P9473" s="1">
        <v>55.915528850000001</v>
      </c>
      <c r="Q9473" s="1" t="s">
        <v>14</v>
      </c>
      <c r="R9473" s="6">
        <v>42632</v>
      </c>
    </row>
    <row r="9474" spans="1:18" x14ac:dyDescent="0.25">
      <c r="A9474" s="1">
        <v>9473</v>
      </c>
      <c r="B9474">
        <f t="shared" si="1176"/>
        <v>0</v>
      </c>
      <c r="C9474">
        <f t="shared" si="1177"/>
        <v>1</v>
      </c>
      <c r="D9474" s="1">
        <f t="shared" si="1178"/>
        <v>1</v>
      </c>
      <c r="E9474" s="1">
        <f t="shared" si="1179"/>
        <v>1</v>
      </c>
      <c r="F9474" s="1">
        <f t="shared" si="1180"/>
        <v>0</v>
      </c>
      <c r="G9474" s="1">
        <f t="shared" si="1181"/>
        <v>0</v>
      </c>
      <c r="H9474" s="1">
        <f t="shared" si="1182"/>
        <v>1</v>
      </c>
      <c r="I9474" s="5" t="s">
        <v>471</v>
      </c>
      <c r="J9474" s="1" t="s">
        <v>472</v>
      </c>
      <c r="K9474" s="1">
        <f>VLOOKUP(L9474,Sheet1!A$1:B$1179,2,FALSE)</f>
        <v>7337310000</v>
      </c>
      <c r="L9474" s="1" t="str">
        <f>VLOOKUP(M9474,Itens!A$1:B$3327,2,FALSE)</f>
        <v>E1024L</v>
      </c>
      <c r="M9474" s="13">
        <v>7337310000</v>
      </c>
      <c r="N9474" s="13">
        <f t="shared" si="1183"/>
        <v>0</v>
      </c>
      <c r="O9474" s="1">
        <v>10</v>
      </c>
      <c r="P9474" s="1">
        <v>120.88254759</v>
      </c>
      <c r="Q9474" s="1" t="s">
        <v>14</v>
      </c>
      <c r="R9474" s="6">
        <v>42632</v>
      </c>
    </row>
    <row r="9475" spans="1:18" x14ac:dyDescent="0.25">
      <c r="A9475" s="1">
        <v>9474</v>
      </c>
      <c r="B9475">
        <f t="shared" ref="B9475:B9538" si="1184">IF(R9475=R9476,0,1)+IF(R9475=R9474,0,1)</f>
        <v>0</v>
      </c>
      <c r="C9475">
        <f t="shared" ref="C9475:C9538" si="1185">IF(I9475=I9476,0,1)+IF(I9475=I9474,0,1)</f>
        <v>0</v>
      </c>
      <c r="D9475" s="1">
        <f t="shared" ref="D9475:D9538" si="1186">C9475+B9475</f>
        <v>0</v>
      </c>
      <c r="E9475" s="1">
        <f t="shared" ref="E9475:E9538" si="1187">IF(AND(D9475&gt;0,D9474&gt;0,D9476=0),1,0)</f>
        <v>0</v>
      </c>
      <c r="F9475" s="1">
        <f t="shared" ref="F9475:F9538" si="1188">IF(AND(D9475&gt;0,D9474=0,D9476&gt;0),3,0)</f>
        <v>0</v>
      </c>
      <c r="G9475" s="1">
        <f t="shared" ref="G9475:G9538" si="1189">IF(OR(D9475&gt;2,AND(D9475&gt;0,D9474&gt;0,D9476&gt;0)),4,0)</f>
        <v>0</v>
      </c>
      <c r="H9475" s="1">
        <f t="shared" ref="H9475:H9538" si="1190">G9475+F9475+E9475</f>
        <v>0</v>
      </c>
      <c r="I9475" s="5" t="s">
        <v>471</v>
      </c>
      <c r="J9475" s="1" t="s">
        <v>472</v>
      </c>
      <c r="K9475" s="1">
        <f>VLOOKUP(L9475,Sheet1!A$1:B$1179,2,FALSE)</f>
        <v>7335310000</v>
      </c>
      <c r="L9475" s="1" t="str">
        <f>VLOOKUP(M9475,Itens!A$1:B$3327,2,FALSE)</f>
        <v>E1028L</v>
      </c>
      <c r="M9475" s="13">
        <v>7335310000</v>
      </c>
      <c r="N9475" s="13">
        <f t="shared" ref="N9475:N9538" si="1191">IF(M9475=K9475,0,1)</f>
        <v>0</v>
      </c>
      <c r="O9475" s="1">
        <v>30</v>
      </c>
      <c r="P9475" s="1">
        <v>81.081326169999997</v>
      </c>
      <c r="Q9475" s="1" t="s">
        <v>14</v>
      </c>
      <c r="R9475" s="6">
        <v>42632</v>
      </c>
    </row>
    <row r="9476" spans="1:18" x14ac:dyDescent="0.25">
      <c r="A9476" s="1">
        <v>9475</v>
      </c>
      <c r="B9476">
        <f t="shared" si="1184"/>
        <v>0</v>
      </c>
      <c r="C9476">
        <f t="shared" si="1185"/>
        <v>0</v>
      </c>
      <c r="D9476" s="1">
        <f t="shared" si="1186"/>
        <v>0</v>
      </c>
      <c r="E9476" s="1">
        <f t="shared" si="1187"/>
        <v>0</v>
      </c>
      <c r="F9476" s="1">
        <f t="shared" si="1188"/>
        <v>0</v>
      </c>
      <c r="G9476" s="1">
        <f t="shared" si="1189"/>
        <v>0</v>
      </c>
      <c r="H9476" s="1">
        <f t="shared" si="1190"/>
        <v>0</v>
      </c>
      <c r="I9476" s="5" t="s">
        <v>471</v>
      </c>
      <c r="J9476" s="1" t="s">
        <v>472</v>
      </c>
      <c r="K9476" s="1">
        <f>VLOOKUP(L9476,Sheet1!A$1:B$1179,2,FALSE)</f>
        <v>220130000</v>
      </c>
      <c r="L9476" s="1" t="str">
        <f>VLOOKUP(M9476,Itens!A$1:B$3327,2,FALSE)</f>
        <v>E11H D57</v>
      </c>
      <c r="M9476" s="13">
        <v>220130000</v>
      </c>
      <c r="N9476" s="13">
        <f t="shared" si="1191"/>
        <v>0</v>
      </c>
      <c r="O9476" s="1">
        <v>20</v>
      </c>
      <c r="P9476" s="1">
        <v>8.2978266900000008</v>
      </c>
      <c r="Q9476" s="1" t="s">
        <v>14</v>
      </c>
      <c r="R9476" s="6">
        <v>42632</v>
      </c>
    </row>
    <row r="9477" spans="1:18" x14ac:dyDescent="0.25">
      <c r="A9477" s="1">
        <v>9476</v>
      </c>
      <c r="B9477">
        <f t="shared" si="1184"/>
        <v>0</v>
      </c>
      <c r="C9477">
        <f t="shared" si="1185"/>
        <v>0</v>
      </c>
      <c r="D9477" s="1">
        <f t="shared" si="1186"/>
        <v>0</v>
      </c>
      <c r="E9477" s="1">
        <f t="shared" si="1187"/>
        <v>0</v>
      </c>
      <c r="F9477" s="1">
        <f t="shared" si="1188"/>
        <v>0</v>
      </c>
      <c r="G9477" s="1">
        <f t="shared" si="1189"/>
        <v>0</v>
      </c>
      <c r="H9477" s="1">
        <f t="shared" si="1190"/>
        <v>0</v>
      </c>
      <c r="I9477" s="5" t="s">
        <v>471</v>
      </c>
      <c r="J9477" s="1" t="s">
        <v>472</v>
      </c>
      <c r="K9477" s="1">
        <f>VLOOKUP(L9477,Sheet1!A$1:B$1179,2,FALSE)</f>
        <v>3035130000</v>
      </c>
      <c r="L9477" s="1" t="str">
        <f>VLOOKUP(M9477,Itens!A$1:B$3327,2,FALSE)</f>
        <v>E123H01 D194</v>
      </c>
      <c r="M9477" s="13">
        <v>3035130000</v>
      </c>
      <c r="N9477" s="13">
        <f t="shared" si="1191"/>
        <v>0</v>
      </c>
      <c r="O9477" s="1">
        <v>10</v>
      </c>
      <c r="P9477" s="1">
        <v>32.096722720000002</v>
      </c>
      <c r="Q9477" s="1" t="s">
        <v>14</v>
      </c>
      <c r="R9477" s="6">
        <v>42632</v>
      </c>
    </row>
    <row r="9478" spans="1:18" x14ac:dyDescent="0.25">
      <c r="A9478" s="1">
        <v>9477</v>
      </c>
      <c r="B9478">
        <f t="shared" si="1184"/>
        <v>0</v>
      </c>
      <c r="C9478">
        <f t="shared" si="1185"/>
        <v>0</v>
      </c>
      <c r="D9478" s="1">
        <f t="shared" si="1186"/>
        <v>0</v>
      </c>
      <c r="E9478" s="1">
        <f t="shared" si="1187"/>
        <v>0</v>
      </c>
      <c r="F9478" s="1">
        <f t="shared" si="1188"/>
        <v>0</v>
      </c>
      <c r="G9478" s="1">
        <f t="shared" si="1189"/>
        <v>0</v>
      </c>
      <c r="H9478" s="1">
        <f t="shared" si="1190"/>
        <v>0</v>
      </c>
      <c r="I9478" s="5" t="s">
        <v>471</v>
      </c>
      <c r="J9478" s="1" t="s">
        <v>472</v>
      </c>
      <c r="K9478" s="1">
        <f>VLOOKUP(L9478,Sheet1!A$1:B$1179,2,FALSE)</f>
        <v>1067230000</v>
      </c>
      <c r="L9478" s="1" t="str">
        <f>VLOOKUP(M9478,Itens!A$1:B$3327,2,FALSE)</f>
        <v>E57KP D73</v>
      </c>
      <c r="M9478" s="13">
        <v>1067230000</v>
      </c>
      <c r="N9478" s="13">
        <f t="shared" si="1191"/>
        <v>0</v>
      </c>
      <c r="O9478" s="1">
        <v>10</v>
      </c>
      <c r="P9478" s="1">
        <v>32.459417969999997</v>
      </c>
      <c r="Q9478" s="1" t="s">
        <v>14</v>
      </c>
      <c r="R9478" s="6">
        <v>42632</v>
      </c>
    </row>
    <row r="9479" spans="1:18" x14ac:dyDescent="0.25">
      <c r="A9479" s="1">
        <v>9478</v>
      </c>
      <c r="B9479">
        <f t="shared" si="1184"/>
        <v>0</v>
      </c>
      <c r="C9479">
        <f t="shared" si="1185"/>
        <v>0</v>
      </c>
      <c r="D9479" s="1">
        <f t="shared" si="1186"/>
        <v>0</v>
      </c>
      <c r="E9479" s="1">
        <f t="shared" si="1187"/>
        <v>0</v>
      </c>
      <c r="F9479" s="1">
        <f t="shared" si="1188"/>
        <v>0</v>
      </c>
      <c r="G9479" s="1">
        <f t="shared" si="1189"/>
        <v>0</v>
      </c>
      <c r="H9479" s="1">
        <f t="shared" si="1190"/>
        <v>0</v>
      </c>
      <c r="I9479" s="5" t="s">
        <v>471</v>
      </c>
      <c r="J9479" s="1" t="s">
        <v>472</v>
      </c>
      <c r="K9479" s="1">
        <f>VLOOKUP(L9479,Sheet1!A$1:B$1179,2,FALSE)</f>
        <v>7375310000</v>
      </c>
      <c r="L9479" s="1" t="str">
        <f>VLOOKUP(M9479,Itens!A$1:B$3327,2,FALSE)</f>
        <v>E603L R</v>
      </c>
      <c r="M9479" s="13">
        <v>7375310000</v>
      </c>
      <c r="N9479" s="13">
        <f t="shared" si="1191"/>
        <v>0</v>
      </c>
      <c r="O9479" s="1">
        <v>20</v>
      </c>
      <c r="P9479" s="1">
        <v>81.983625570000001</v>
      </c>
      <c r="Q9479" s="1" t="s">
        <v>14</v>
      </c>
      <c r="R9479" s="6">
        <v>42632</v>
      </c>
    </row>
    <row r="9480" spans="1:18" x14ac:dyDescent="0.25">
      <c r="A9480" s="1">
        <v>9479</v>
      </c>
      <c r="B9480">
        <f t="shared" si="1184"/>
        <v>0</v>
      </c>
      <c r="C9480">
        <f t="shared" si="1185"/>
        <v>0</v>
      </c>
      <c r="D9480" s="1">
        <f t="shared" si="1186"/>
        <v>0</v>
      </c>
      <c r="E9480" s="1">
        <f t="shared" si="1187"/>
        <v>0</v>
      </c>
      <c r="F9480" s="1">
        <f t="shared" si="1188"/>
        <v>0</v>
      </c>
      <c r="G9480" s="1">
        <f t="shared" si="1189"/>
        <v>0</v>
      </c>
      <c r="H9480" s="1">
        <f t="shared" si="1190"/>
        <v>0</v>
      </c>
      <c r="I9480" s="5" t="s">
        <v>471</v>
      </c>
      <c r="J9480" s="1" t="s">
        <v>472</v>
      </c>
      <c r="K9480" s="1">
        <f>VLOOKUP(L9480,Sheet1!A$1:B$1179,2,FALSE)</f>
        <v>5720310000</v>
      </c>
      <c r="L9480" s="1" t="str">
        <f>VLOOKUP(M9480,Itens!A$1:B$3327,2,FALSE)</f>
        <v>E603LS</v>
      </c>
      <c r="M9480" s="13">
        <v>5720310000</v>
      </c>
      <c r="N9480" s="13">
        <f t="shared" si="1191"/>
        <v>0</v>
      </c>
      <c r="O9480" s="1">
        <v>50</v>
      </c>
      <c r="P9480" s="1">
        <v>53.021436280000003</v>
      </c>
      <c r="Q9480" s="1" t="s">
        <v>14</v>
      </c>
      <c r="R9480" s="6">
        <v>42632</v>
      </c>
    </row>
    <row r="9481" spans="1:18" x14ac:dyDescent="0.25">
      <c r="A9481" s="1">
        <v>9480</v>
      </c>
      <c r="B9481">
        <f t="shared" si="1184"/>
        <v>0</v>
      </c>
      <c r="C9481">
        <f t="shared" si="1185"/>
        <v>0</v>
      </c>
      <c r="D9481" s="1">
        <f t="shared" si="1186"/>
        <v>0</v>
      </c>
      <c r="E9481" s="1">
        <f t="shared" si="1187"/>
        <v>0</v>
      </c>
      <c r="F9481" s="1">
        <f t="shared" si="1188"/>
        <v>0</v>
      </c>
      <c r="G9481" s="1">
        <f t="shared" si="1189"/>
        <v>0</v>
      </c>
      <c r="H9481" s="1">
        <f t="shared" si="1190"/>
        <v>0</v>
      </c>
      <c r="I9481" s="5" t="s">
        <v>471</v>
      </c>
      <c r="J9481" s="1" t="s">
        <v>472</v>
      </c>
      <c r="K9481" s="1">
        <f>VLOOKUP(L9481,Sheet1!A$1:B$1179,2,FALSE)</f>
        <v>5381100000</v>
      </c>
      <c r="L9481" s="1" t="str">
        <f>VLOOKUP(M9481,Itens!A$1:B$3327,2,FALSE)</f>
        <v>H19W10</v>
      </c>
      <c r="M9481" s="13">
        <v>5381100000</v>
      </c>
      <c r="N9481" s="13">
        <f t="shared" si="1191"/>
        <v>0</v>
      </c>
      <c r="O9481" s="1">
        <v>24</v>
      </c>
      <c r="P9481" s="1">
        <v>32.500399450000003</v>
      </c>
      <c r="Q9481" s="1" t="s">
        <v>14</v>
      </c>
      <c r="R9481" s="6">
        <v>42632</v>
      </c>
    </row>
    <row r="9482" spans="1:18" x14ac:dyDescent="0.25">
      <c r="A9482" s="1">
        <v>9481</v>
      </c>
      <c r="B9482">
        <f t="shared" si="1184"/>
        <v>0</v>
      </c>
      <c r="C9482">
        <f t="shared" si="1185"/>
        <v>1</v>
      </c>
      <c r="D9482" s="1">
        <f t="shared" si="1186"/>
        <v>1</v>
      </c>
      <c r="E9482" s="1">
        <f t="shared" si="1187"/>
        <v>0</v>
      </c>
      <c r="F9482" s="1">
        <f t="shared" si="1188"/>
        <v>3</v>
      </c>
      <c r="G9482" s="1">
        <f t="shared" si="1189"/>
        <v>0</v>
      </c>
      <c r="H9482" s="1">
        <f t="shared" si="1190"/>
        <v>3</v>
      </c>
      <c r="I9482" s="5" t="s">
        <v>471</v>
      </c>
      <c r="J9482" s="1" t="s">
        <v>472</v>
      </c>
      <c r="K9482" s="1">
        <f>VLOOKUP(L9482,Sheet1!A$1:B$1179,2,FALSE)</f>
        <v>5851100000</v>
      </c>
      <c r="L9482" s="1" t="str">
        <f>VLOOKUP(M9482,Itens!A$1:B$3327,2,FALSE)</f>
        <v>H24W05</v>
      </c>
      <c r="M9482" s="13">
        <v>5851100000</v>
      </c>
      <c r="N9482" s="13">
        <f t="shared" si="1191"/>
        <v>0</v>
      </c>
      <c r="O9482" s="1">
        <v>12</v>
      </c>
      <c r="P9482" s="1">
        <v>34.435629830000003</v>
      </c>
      <c r="Q9482" s="1" t="s">
        <v>14</v>
      </c>
      <c r="R9482" s="6">
        <v>42632</v>
      </c>
    </row>
    <row r="9483" spans="1:18" x14ac:dyDescent="0.25">
      <c r="A9483" s="1">
        <v>9482</v>
      </c>
      <c r="B9483">
        <f t="shared" si="1184"/>
        <v>0</v>
      </c>
      <c r="C9483">
        <f t="shared" si="1185"/>
        <v>1</v>
      </c>
      <c r="D9483" s="1">
        <f t="shared" si="1186"/>
        <v>1</v>
      </c>
      <c r="E9483" s="1">
        <f t="shared" si="1187"/>
        <v>1</v>
      </c>
      <c r="F9483" s="1">
        <f t="shared" si="1188"/>
        <v>0</v>
      </c>
      <c r="G9483" s="1">
        <f t="shared" si="1189"/>
        <v>0</v>
      </c>
      <c r="H9483" s="1">
        <f t="shared" si="1190"/>
        <v>1</v>
      </c>
      <c r="I9483" s="7" t="s">
        <v>324</v>
      </c>
      <c r="J9483" s="1" t="s">
        <v>325</v>
      </c>
      <c r="K9483" s="1">
        <f>VLOOKUP(L9483,Sheet1!A$1:B$1179,2,FALSE)</f>
        <v>7335310000</v>
      </c>
      <c r="L9483" s="1" t="str">
        <f>VLOOKUP(M9483,Itens!A$1:B$3327,2,FALSE)</f>
        <v>E1028L</v>
      </c>
      <c r="M9483" s="13">
        <v>7335310000</v>
      </c>
      <c r="N9483" s="13">
        <f t="shared" si="1191"/>
        <v>0</v>
      </c>
      <c r="O9483" s="1">
        <v>5</v>
      </c>
      <c r="P9483" s="1">
        <v>81.082494609999998</v>
      </c>
      <c r="Q9483" s="1" t="s">
        <v>93</v>
      </c>
      <c r="R9483" s="6">
        <v>42632</v>
      </c>
    </row>
    <row r="9484" spans="1:18" x14ac:dyDescent="0.25">
      <c r="A9484" s="1">
        <v>9483</v>
      </c>
      <c r="B9484">
        <f t="shared" si="1184"/>
        <v>0</v>
      </c>
      <c r="C9484">
        <f t="shared" si="1185"/>
        <v>0</v>
      </c>
      <c r="D9484" s="1">
        <f t="shared" si="1186"/>
        <v>0</v>
      </c>
      <c r="E9484" s="1">
        <f t="shared" si="1187"/>
        <v>0</v>
      </c>
      <c r="F9484" s="1">
        <f t="shared" si="1188"/>
        <v>0</v>
      </c>
      <c r="G9484" s="1">
        <f t="shared" si="1189"/>
        <v>0</v>
      </c>
      <c r="H9484" s="1">
        <f t="shared" si="1190"/>
        <v>0</v>
      </c>
      <c r="I9484" s="7" t="s">
        <v>324</v>
      </c>
      <c r="J9484" s="1" t="s">
        <v>325</v>
      </c>
      <c r="K9484" s="1">
        <f>VLOOKUP(L9484,Sheet1!A$1:B$1179,2,FALSE)</f>
        <v>7386310000</v>
      </c>
      <c r="L9484" s="1" t="str">
        <f>VLOOKUP(M9484,Itens!A$1:B$3327,2,FALSE)</f>
        <v>E1067L</v>
      </c>
      <c r="M9484" s="13">
        <v>7386310000</v>
      </c>
      <c r="N9484" s="13">
        <f t="shared" si="1191"/>
        <v>0</v>
      </c>
      <c r="O9484" s="1">
        <v>5</v>
      </c>
      <c r="P9484" s="1">
        <v>36.868094720000002</v>
      </c>
      <c r="Q9484" s="1" t="s">
        <v>93</v>
      </c>
      <c r="R9484" s="6">
        <v>42632</v>
      </c>
    </row>
    <row r="9485" spans="1:18" x14ac:dyDescent="0.25">
      <c r="A9485" s="1">
        <v>9484</v>
      </c>
      <c r="B9485">
        <f t="shared" si="1184"/>
        <v>0</v>
      </c>
      <c r="C9485">
        <f t="shared" si="1185"/>
        <v>0</v>
      </c>
      <c r="D9485" s="1">
        <f t="shared" si="1186"/>
        <v>0</v>
      </c>
      <c r="E9485" s="1">
        <f t="shared" si="1187"/>
        <v>0</v>
      </c>
      <c r="F9485" s="1">
        <f t="shared" si="1188"/>
        <v>0</v>
      </c>
      <c r="G9485" s="1">
        <f t="shared" si="1189"/>
        <v>0</v>
      </c>
      <c r="H9485" s="1">
        <f t="shared" si="1190"/>
        <v>0</v>
      </c>
      <c r="I9485" s="7" t="s">
        <v>324</v>
      </c>
      <c r="J9485" s="1" t="s">
        <v>325</v>
      </c>
      <c r="K9485" s="1">
        <f>VLOOKUP(L9485,Sheet1!A$1:B$1179,2,FALSE)</f>
        <v>6045310000</v>
      </c>
      <c r="L9485" s="1" t="str">
        <f>VLOOKUP(M9485,Itens!A$1:B$3327,2,FALSE)</f>
        <v>E1068L</v>
      </c>
      <c r="M9485" s="13">
        <v>6045310000</v>
      </c>
      <c r="N9485" s="13">
        <f t="shared" si="1191"/>
        <v>0</v>
      </c>
      <c r="O9485" s="1">
        <v>36</v>
      </c>
      <c r="P9485" s="1">
        <v>39.060934709999998</v>
      </c>
      <c r="Q9485" s="1" t="s">
        <v>93</v>
      </c>
      <c r="R9485" s="6">
        <v>42632</v>
      </c>
    </row>
    <row r="9486" spans="1:18" x14ac:dyDescent="0.25">
      <c r="A9486" s="1">
        <v>9485</v>
      </c>
      <c r="B9486">
        <f t="shared" si="1184"/>
        <v>0</v>
      </c>
      <c r="C9486">
        <f t="shared" si="1185"/>
        <v>0</v>
      </c>
      <c r="D9486" s="1">
        <f t="shared" si="1186"/>
        <v>0</v>
      </c>
      <c r="E9486" s="1">
        <f t="shared" si="1187"/>
        <v>0</v>
      </c>
      <c r="F9486" s="1">
        <f t="shared" si="1188"/>
        <v>0</v>
      </c>
      <c r="G9486" s="1">
        <f t="shared" si="1189"/>
        <v>0</v>
      </c>
      <c r="H9486" s="1">
        <f t="shared" si="1190"/>
        <v>0</v>
      </c>
      <c r="I9486" s="7" t="s">
        <v>324</v>
      </c>
      <c r="J9486" s="1" t="s">
        <v>325</v>
      </c>
      <c r="K9486" s="1">
        <f>VLOOKUP(L9486,Sheet1!A$1:B$1179,2,FALSE)</f>
        <v>2697130000</v>
      </c>
      <c r="L9486" s="1" t="str">
        <f>VLOOKUP(M9486,Itens!A$1:B$3327,2,FALSE)</f>
        <v>E175H D129</v>
      </c>
      <c r="M9486" s="13">
        <v>2697130000</v>
      </c>
      <c r="N9486" s="13">
        <f t="shared" si="1191"/>
        <v>0</v>
      </c>
      <c r="O9486" s="1">
        <v>20</v>
      </c>
      <c r="P9486" s="1">
        <v>19.755751140000001</v>
      </c>
      <c r="Q9486" s="1" t="s">
        <v>93</v>
      </c>
      <c r="R9486" s="6">
        <v>42632</v>
      </c>
    </row>
    <row r="9487" spans="1:18" x14ac:dyDescent="0.25">
      <c r="A9487" s="1">
        <v>9486</v>
      </c>
      <c r="B9487">
        <f t="shared" si="1184"/>
        <v>0</v>
      </c>
      <c r="C9487">
        <f t="shared" si="1185"/>
        <v>0</v>
      </c>
      <c r="D9487" s="1">
        <f t="shared" si="1186"/>
        <v>0</v>
      </c>
      <c r="E9487" s="1">
        <f t="shared" si="1187"/>
        <v>0</v>
      </c>
      <c r="F9487" s="1">
        <f t="shared" si="1188"/>
        <v>0</v>
      </c>
      <c r="G9487" s="1">
        <f t="shared" si="1189"/>
        <v>0</v>
      </c>
      <c r="H9487" s="1">
        <f t="shared" si="1190"/>
        <v>0</v>
      </c>
      <c r="I9487" s="7" t="s">
        <v>324</v>
      </c>
      <c r="J9487" s="1" t="s">
        <v>325</v>
      </c>
      <c r="K9487" s="1">
        <f>VLOOKUP(L9487,Sheet1!A$1:B$1179,2,FALSE)</f>
        <v>4373130000</v>
      </c>
      <c r="L9487" s="1" t="str">
        <f>VLOOKUP(M9487,Itens!A$1:B$3327,2,FALSE)</f>
        <v>E28H D174</v>
      </c>
      <c r="M9487" s="13">
        <v>4373130000</v>
      </c>
      <c r="N9487" s="13">
        <f t="shared" si="1191"/>
        <v>0</v>
      </c>
      <c r="O9487" s="1">
        <v>10</v>
      </c>
      <c r="P9487" s="1">
        <v>25.349042260000001</v>
      </c>
      <c r="Q9487" s="1" t="s">
        <v>93</v>
      </c>
      <c r="R9487" s="6">
        <v>42632</v>
      </c>
    </row>
    <row r="9488" spans="1:18" x14ac:dyDescent="0.25">
      <c r="A9488" s="1">
        <v>9487</v>
      </c>
      <c r="B9488">
        <f t="shared" si="1184"/>
        <v>0</v>
      </c>
      <c r="C9488">
        <f t="shared" si="1185"/>
        <v>0</v>
      </c>
      <c r="D9488" s="1">
        <f t="shared" si="1186"/>
        <v>0</v>
      </c>
      <c r="E9488" s="1">
        <f t="shared" si="1187"/>
        <v>0</v>
      </c>
      <c r="F9488" s="1">
        <f t="shared" si="1188"/>
        <v>0</v>
      </c>
      <c r="G9488" s="1">
        <f t="shared" si="1189"/>
        <v>0</v>
      </c>
      <c r="H9488" s="1">
        <f t="shared" si="1190"/>
        <v>0</v>
      </c>
      <c r="I9488" s="7" t="s">
        <v>324</v>
      </c>
      <c r="J9488" s="1" t="s">
        <v>325</v>
      </c>
      <c r="K9488" s="1">
        <f>VLOOKUP(L9488,Sheet1!A$1:B$1179,2,FALSE)</f>
        <v>7223310000</v>
      </c>
      <c r="L9488" s="1" t="str">
        <f>VLOOKUP(M9488,Itens!A$1:B$3327,2,FALSE)</f>
        <v>E428L01</v>
      </c>
      <c r="M9488" s="13">
        <v>7223310000</v>
      </c>
      <c r="N9488" s="13">
        <f t="shared" si="1191"/>
        <v>0</v>
      </c>
      <c r="O9488" s="1">
        <v>6</v>
      </c>
      <c r="P9488" s="1">
        <v>141.76238076000001</v>
      </c>
      <c r="Q9488" s="1" t="s">
        <v>93</v>
      </c>
      <c r="R9488" s="6">
        <v>42632</v>
      </c>
    </row>
    <row r="9489" spans="1:18" x14ac:dyDescent="0.25">
      <c r="A9489" s="1">
        <v>9488</v>
      </c>
      <c r="B9489">
        <f t="shared" si="1184"/>
        <v>0</v>
      </c>
      <c r="C9489">
        <f t="shared" si="1185"/>
        <v>0</v>
      </c>
      <c r="D9489" s="1">
        <f t="shared" si="1186"/>
        <v>0</v>
      </c>
      <c r="E9489" s="1">
        <f t="shared" si="1187"/>
        <v>0</v>
      </c>
      <c r="F9489" s="1">
        <f t="shared" si="1188"/>
        <v>0</v>
      </c>
      <c r="G9489" s="1">
        <f t="shared" si="1189"/>
        <v>0</v>
      </c>
      <c r="H9489" s="1">
        <f t="shared" si="1190"/>
        <v>0</v>
      </c>
      <c r="I9489" s="7" t="s">
        <v>324</v>
      </c>
      <c r="J9489" s="1" t="s">
        <v>325</v>
      </c>
      <c r="K9489" s="1">
        <f>VLOOKUP(L9489,Sheet1!A$1:B$1179,2,FALSE)</f>
        <v>10493310000</v>
      </c>
      <c r="L9489" s="1" t="str">
        <f>VLOOKUP(M9489,Itens!A$1:B$3327,2,FALSE)</f>
        <v>E428LS</v>
      </c>
      <c r="M9489" s="13">
        <v>10493310000</v>
      </c>
      <c r="N9489" s="13">
        <f t="shared" si="1191"/>
        <v>0</v>
      </c>
      <c r="O9489" s="1">
        <v>3</v>
      </c>
      <c r="P9489" s="1">
        <v>102.18248978</v>
      </c>
      <c r="Q9489" s="1" t="s">
        <v>93</v>
      </c>
      <c r="R9489" s="6">
        <v>42632</v>
      </c>
    </row>
    <row r="9490" spans="1:18" x14ac:dyDescent="0.25">
      <c r="A9490" s="1">
        <v>9489</v>
      </c>
      <c r="B9490">
        <f t="shared" si="1184"/>
        <v>0</v>
      </c>
      <c r="C9490">
        <f t="shared" si="1185"/>
        <v>0</v>
      </c>
      <c r="D9490" s="1">
        <f t="shared" si="1186"/>
        <v>0</v>
      </c>
      <c r="E9490" s="1">
        <f t="shared" si="1187"/>
        <v>0</v>
      </c>
      <c r="F9490" s="1">
        <f t="shared" si="1188"/>
        <v>0</v>
      </c>
      <c r="G9490" s="1">
        <f t="shared" si="1189"/>
        <v>0</v>
      </c>
      <c r="H9490" s="1">
        <f t="shared" si="1190"/>
        <v>0</v>
      </c>
      <c r="I9490" s="7" t="s">
        <v>324</v>
      </c>
      <c r="J9490" s="1" t="s">
        <v>325</v>
      </c>
      <c r="K9490" s="1">
        <f>VLOOKUP(L9490,Sheet1!A$1:B$1179,2,FALSE)</f>
        <v>1035230000</v>
      </c>
      <c r="L9490" s="1" t="str">
        <f>VLOOKUP(M9490,Itens!A$1:B$3327,2,FALSE)</f>
        <v>E500KP02 D36</v>
      </c>
      <c r="M9490" s="13">
        <v>1035230000</v>
      </c>
      <c r="N9490" s="13">
        <f t="shared" si="1191"/>
        <v>0</v>
      </c>
      <c r="O9490" s="1">
        <v>20</v>
      </c>
      <c r="P9490" s="1">
        <v>29.007926520000002</v>
      </c>
      <c r="Q9490" s="1" t="s">
        <v>93</v>
      </c>
      <c r="R9490" s="6">
        <v>42632</v>
      </c>
    </row>
    <row r="9491" spans="1:18" x14ac:dyDescent="0.25">
      <c r="A9491" s="1">
        <v>9490</v>
      </c>
      <c r="B9491">
        <f t="shared" si="1184"/>
        <v>0</v>
      </c>
      <c r="C9491">
        <f t="shared" si="1185"/>
        <v>0</v>
      </c>
      <c r="D9491" s="1">
        <f t="shared" si="1186"/>
        <v>0</v>
      </c>
      <c r="E9491" s="1">
        <f t="shared" si="1187"/>
        <v>0</v>
      </c>
      <c r="F9491" s="1">
        <f t="shared" si="1188"/>
        <v>0</v>
      </c>
      <c r="G9491" s="1">
        <f t="shared" si="1189"/>
        <v>0</v>
      </c>
      <c r="H9491" s="1">
        <f t="shared" si="1190"/>
        <v>0</v>
      </c>
      <c r="I9491" s="7" t="s">
        <v>324</v>
      </c>
      <c r="J9491" s="1" t="s">
        <v>325</v>
      </c>
      <c r="K9491" s="1">
        <f>VLOOKUP(L9491,Sheet1!A$1:B$1179,2,FALSE)</f>
        <v>6014310000</v>
      </c>
      <c r="L9491" s="1" t="str">
        <f>VLOOKUP(M9491,Itens!A$1:B$3327,2,FALSE)</f>
        <v>E681L</v>
      </c>
      <c r="M9491" s="13">
        <v>6014310000</v>
      </c>
      <c r="N9491" s="13">
        <f t="shared" si="1191"/>
        <v>0</v>
      </c>
      <c r="O9491" s="1">
        <v>10</v>
      </c>
      <c r="P9491" s="1">
        <v>97.352865339999994</v>
      </c>
      <c r="Q9491" s="1" t="s">
        <v>93</v>
      </c>
      <c r="R9491" s="6">
        <v>42632</v>
      </c>
    </row>
    <row r="9492" spans="1:18" x14ac:dyDescent="0.25">
      <c r="A9492" s="1">
        <v>9491</v>
      </c>
      <c r="B9492">
        <f t="shared" si="1184"/>
        <v>0</v>
      </c>
      <c r="C9492">
        <f t="shared" si="1185"/>
        <v>0</v>
      </c>
      <c r="D9492" s="1">
        <f t="shared" si="1186"/>
        <v>0</v>
      </c>
      <c r="E9492" s="1">
        <f t="shared" si="1187"/>
        <v>0</v>
      </c>
      <c r="F9492" s="1">
        <f t="shared" si="1188"/>
        <v>0</v>
      </c>
      <c r="G9492" s="1">
        <f t="shared" si="1189"/>
        <v>0</v>
      </c>
      <c r="H9492" s="1">
        <f t="shared" si="1190"/>
        <v>0</v>
      </c>
      <c r="I9492" s="7" t="s">
        <v>324</v>
      </c>
      <c r="J9492" s="1" t="s">
        <v>325</v>
      </c>
      <c r="K9492" s="1">
        <f>VLOOKUP(L9492,Sheet1!A$1:B$1179,2,FALSE)</f>
        <v>4450310000</v>
      </c>
      <c r="L9492" s="1" t="str">
        <f>VLOOKUP(M9492,Itens!A$1:B$3327,2,FALSE)</f>
        <v>E804L</v>
      </c>
      <c r="M9492" s="13">
        <v>4450310000</v>
      </c>
      <c r="N9492" s="13">
        <f t="shared" si="1191"/>
        <v>0</v>
      </c>
      <c r="O9492" s="1">
        <v>2</v>
      </c>
      <c r="P9492" s="1">
        <v>65.380879800000002</v>
      </c>
      <c r="Q9492" s="1" t="s">
        <v>93</v>
      </c>
      <c r="R9492" s="6">
        <v>42632</v>
      </c>
    </row>
    <row r="9493" spans="1:18" x14ac:dyDescent="0.25">
      <c r="A9493" s="1">
        <v>9492</v>
      </c>
      <c r="B9493">
        <f t="shared" si="1184"/>
        <v>0</v>
      </c>
      <c r="C9493">
        <f t="shared" si="1185"/>
        <v>0</v>
      </c>
      <c r="D9493" s="1">
        <f t="shared" si="1186"/>
        <v>0</v>
      </c>
      <c r="E9493" s="1">
        <f t="shared" si="1187"/>
        <v>0</v>
      </c>
      <c r="F9493" s="1">
        <f t="shared" si="1188"/>
        <v>0</v>
      </c>
      <c r="G9493" s="1">
        <f t="shared" si="1189"/>
        <v>0</v>
      </c>
      <c r="H9493" s="1">
        <f t="shared" si="1190"/>
        <v>0</v>
      </c>
      <c r="I9493" s="7" t="s">
        <v>324</v>
      </c>
      <c r="J9493" s="1" t="s">
        <v>325</v>
      </c>
      <c r="K9493" s="1">
        <f>VLOOKUP(L9493,Sheet1!A$1:B$1179,2,FALSE)</f>
        <v>5381100000</v>
      </c>
      <c r="L9493" s="1" t="str">
        <f>VLOOKUP(M9493,Itens!A$1:B$3327,2,FALSE)</f>
        <v>H19W10</v>
      </c>
      <c r="M9493" s="13">
        <v>5381100000</v>
      </c>
      <c r="N9493" s="13">
        <f t="shared" si="1191"/>
        <v>0</v>
      </c>
      <c r="O9493" s="1">
        <v>24</v>
      </c>
      <c r="P9493" s="1">
        <v>32.729989330000002</v>
      </c>
      <c r="Q9493" s="1" t="s">
        <v>93</v>
      </c>
      <c r="R9493" s="6">
        <v>42632</v>
      </c>
    </row>
    <row r="9494" spans="1:18" x14ac:dyDescent="0.25">
      <c r="A9494" s="1">
        <v>9493</v>
      </c>
      <c r="B9494">
        <f t="shared" si="1184"/>
        <v>0</v>
      </c>
      <c r="C9494">
        <f t="shared" si="1185"/>
        <v>0</v>
      </c>
      <c r="D9494" s="1">
        <f t="shared" si="1186"/>
        <v>0</v>
      </c>
      <c r="E9494" s="1">
        <f t="shared" si="1187"/>
        <v>0</v>
      </c>
      <c r="F9494" s="1">
        <f t="shared" si="1188"/>
        <v>0</v>
      </c>
      <c r="G9494" s="1">
        <f t="shared" si="1189"/>
        <v>0</v>
      </c>
      <c r="H9494" s="1">
        <f t="shared" si="1190"/>
        <v>0</v>
      </c>
      <c r="I9494" s="7" t="s">
        <v>324</v>
      </c>
      <c r="J9494" s="1" t="s">
        <v>325</v>
      </c>
      <c r="K9494" s="1">
        <f>VLOOKUP(L9494,Sheet1!A$1:B$1179,2,FALSE)</f>
        <v>3843100000</v>
      </c>
      <c r="L9494" s="1" t="str">
        <f>VLOOKUP(M9494,Itens!A$1:B$3327,2,FALSE)</f>
        <v>H230W</v>
      </c>
      <c r="M9494" s="13">
        <v>3843100000</v>
      </c>
      <c r="N9494" s="13">
        <f t="shared" si="1191"/>
        <v>0</v>
      </c>
      <c r="O9494" s="1">
        <v>40</v>
      </c>
      <c r="P9494" s="1">
        <v>55.664953850000003</v>
      </c>
      <c r="Q9494" s="1" t="s">
        <v>93</v>
      </c>
      <c r="R9494" s="6">
        <v>42632</v>
      </c>
    </row>
    <row r="9495" spans="1:18" x14ac:dyDescent="0.25">
      <c r="A9495" s="1">
        <v>9494</v>
      </c>
      <c r="B9495">
        <f t="shared" si="1184"/>
        <v>0</v>
      </c>
      <c r="C9495">
        <f t="shared" si="1185"/>
        <v>0</v>
      </c>
      <c r="D9495" s="1">
        <f t="shared" si="1186"/>
        <v>0</v>
      </c>
      <c r="E9495" s="1">
        <f t="shared" si="1187"/>
        <v>0</v>
      </c>
      <c r="F9495" s="1">
        <f t="shared" si="1188"/>
        <v>0</v>
      </c>
      <c r="G9495" s="1">
        <f t="shared" si="1189"/>
        <v>0</v>
      </c>
      <c r="H9495" s="1">
        <f t="shared" si="1190"/>
        <v>0</v>
      </c>
      <c r="I9495" s="7" t="s">
        <v>324</v>
      </c>
      <c r="J9495" s="1" t="s">
        <v>325</v>
      </c>
      <c r="K9495" s="1">
        <f>VLOOKUP(L9495,Sheet1!A$1:B$1179,2,FALSE)</f>
        <v>5851100000</v>
      </c>
      <c r="L9495" s="1" t="str">
        <f>VLOOKUP(M9495,Itens!A$1:B$3327,2,FALSE)</f>
        <v>H24W05</v>
      </c>
      <c r="M9495" s="13">
        <v>5851100000</v>
      </c>
      <c r="N9495" s="13">
        <f t="shared" si="1191"/>
        <v>0</v>
      </c>
      <c r="O9495" s="1">
        <v>24</v>
      </c>
      <c r="P9495" s="1">
        <v>34.435482720000003</v>
      </c>
      <c r="Q9495" s="1" t="s">
        <v>93</v>
      </c>
      <c r="R9495" s="6">
        <v>42632</v>
      </c>
    </row>
    <row r="9496" spans="1:18" x14ac:dyDescent="0.25">
      <c r="A9496" s="1">
        <v>9495</v>
      </c>
      <c r="B9496">
        <f t="shared" si="1184"/>
        <v>0</v>
      </c>
      <c r="C9496">
        <f t="shared" si="1185"/>
        <v>0</v>
      </c>
      <c r="D9496" s="1">
        <f t="shared" si="1186"/>
        <v>0</v>
      </c>
      <c r="E9496" s="1">
        <f t="shared" si="1187"/>
        <v>0</v>
      </c>
      <c r="F9496" s="1">
        <f t="shared" si="1188"/>
        <v>0</v>
      </c>
      <c r="G9496" s="1">
        <f t="shared" si="1189"/>
        <v>0</v>
      </c>
      <c r="H9496" s="1">
        <f t="shared" si="1190"/>
        <v>0</v>
      </c>
      <c r="I9496" s="7" t="s">
        <v>324</v>
      </c>
      <c r="J9496" s="1" t="s">
        <v>325</v>
      </c>
      <c r="K9496" s="1">
        <f>VLOOKUP(L9496,Sheet1!A$1:B$1179,2,FALSE)</f>
        <v>2707200000</v>
      </c>
      <c r="L9496" s="1" t="str">
        <f>VLOOKUP(M9496,Itens!A$1:B$3327,2,FALSE)</f>
        <v>H702WK</v>
      </c>
      <c r="M9496" s="13">
        <v>2707200000</v>
      </c>
      <c r="N9496" s="13">
        <f t="shared" si="1191"/>
        <v>0</v>
      </c>
      <c r="O9496" s="1">
        <v>20</v>
      </c>
      <c r="P9496" s="1">
        <v>38.421307540000001</v>
      </c>
      <c r="Q9496" s="1" t="s">
        <v>93</v>
      </c>
      <c r="R9496" s="6">
        <v>42632</v>
      </c>
    </row>
    <row r="9497" spans="1:18" x14ac:dyDescent="0.25">
      <c r="A9497" s="1">
        <v>9496</v>
      </c>
      <c r="B9497">
        <f t="shared" si="1184"/>
        <v>1</v>
      </c>
      <c r="C9497">
        <f t="shared" si="1185"/>
        <v>1</v>
      </c>
      <c r="D9497" s="1">
        <f t="shared" si="1186"/>
        <v>2</v>
      </c>
      <c r="E9497" s="1">
        <f t="shared" si="1187"/>
        <v>0</v>
      </c>
      <c r="F9497" s="1">
        <f t="shared" si="1188"/>
        <v>3</v>
      </c>
      <c r="G9497" s="1">
        <f t="shared" si="1189"/>
        <v>0</v>
      </c>
      <c r="H9497" s="1">
        <f t="shared" si="1190"/>
        <v>3</v>
      </c>
      <c r="I9497" s="7" t="s">
        <v>324</v>
      </c>
      <c r="J9497" s="1" t="s">
        <v>325</v>
      </c>
      <c r="K9497" s="1">
        <f>VLOOKUP(L9497,Sheet1!A$1:B$1179,2,FALSE)</f>
        <v>857200000</v>
      </c>
      <c r="L9497" s="1" t="str">
        <f>VLOOKUP(M9497,Itens!A$1:B$3327,2,FALSE)</f>
        <v>H710WK</v>
      </c>
      <c r="M9497" s="13">
        <v>857200000</v>
      </c>
      <c r="N9497" s="13">
        <f t="shared" si="1191"/>
        <v>0</v>
      </c>
      <c r="O9497" s="1">
        <v>8</v>
      </c>
      <c r="P9497" s="1">
        <v>72.062148129999997</v>
      </c>
      <c r="Q9497" s="1" t="s">
        <v>93</v>
      </c>
      <c r="R9497" s="6">
        <v>42632</v>
      </c>
    </row>
    <row r="9498" spans="1:18" x14ac:dyDescent="0.25">
      <c r="A9498" s="1">
        <v>9497</v>
      </c>
      <c r="B9498">
        <f t="shared" si="1184"/>
        <v>1</v>
      </c>
      <c r="C9498">
        <f t="shared" si="1185"/>
        <v>1</v>
      </c>
      <c r="D9498" s="1">
        <f t="shared" si="1186"/>
        <v>2</v>
      </c>
      <c r="E9498" s="1">
        <f t="shared" si="1187"/>
        <v>1</v>
      </c>
      <c r="F9498" s="1">
        <f t="shared" si="1188"/>
        <v>0</v>
      </c>
      <c r="G9498" s="1">
        <f t="shared" si="1189"/>
        <v>0</v>
      </c>
      <c r="H9498" s="1">
        <f t="shared" si="1190"/>
        <v>1</v>
      </c>
      <c r="I9498" s="5" t="s">
        <v>106</v>
      </c>
      <c r="J9498" s="1" t="s">
        <v>107</v>
      </c>
      <c r="K9498" s="1">
        <f>VLOOKUP(L9498,Sheet1!A$1:B$1179,2,FALSE)</f>
        <v>11457310000</v>
      </c>
      <c r="L9498" s="1" t="str">
        <f>VLOOKUP(M9498,Itens!A$1:B$3327,2,FALSE)</f>
        <v>E1013L</v>
      </c>
      <c r="M9498" s="13">
        <v>11457310000</v>
      </c>
      <c r="N9498" s="13">
        <f t="shared" si="1191"/>
        <v>0</v>
      </c>
      <c r="O9498" s="1">
        <v>5</v>
      </c>
      <c r="P9498" s="1">
        <v>134.89652716000001</v>
      </c>
      <c r="Q9498" s="1" t="s">
        <v>39</v>
      </c>
      <c r="R9498" s="6">
        <v>42633</v>
      </c>
    </row>
    <row r="9499" spans="1:18" x14ac:dyDescent="0.25">
      <c r="A9499" s="1">
        <v>9498</v>
      </c>
      <c r="B9499">
        <f t="shared" si="1184"/>
        <v>0</v>
      </c>
      <c r="C9499">
        <f t="shared" si="1185"/>
        <v>0</v>
      </c>
      <c r="D9499" s="1">
        <f t="shared" si="1186"/>
        <v>0</v>
      </c>
      <c r="E9499" s="1">
        <f t="shared" si="1187"/>
        <v>0</v>
      </c>
      <c r="F9499" s="1">
        <f t="shared" si="1188"/>
        <v>0</v>
      </c>
      <c r="G9499" s="1">
        <f t="shared" si="1189"/>
        <v>0</v>
      </c>
      <c r="H9499" s="1">
        <f t="shared" si="1190"/>
        <v>0</v>
      </c>
      <c r="I9499" s="5" t="s">
        <v>106</v>
      </c>
      <c r="J9499" s="1" t="s">
        <v>107</v>
      </c>
      <c r="K9499" s="1">
        <f>VLOOKUP(L9499,Sheet1!A$1:B$1179,2,FALSE)</f>
        <v>7386310000</v>
      </c>
      <c r="L9499" s="1" t="str">
        <f>VLOOKUP(M9499,Itens!A$1:B$3327,2,FALSE)</f>
        <v>E1067L</v>
      </c>
      <c r="M9499" s="13">
        <v>7386310000</v>
      </c>
      <c r="N9499" s="13">
        <f t="shared" si="1191"/>
        <v>0</v>
      </c>
      <c r="O9499" s="1">
        <v>3</v>
      </c>
      <c r="P9499" s="1">
        <v>37.033095799999998</v>
      </c>
      <c r="Q9499" s="1" t="s">
        <v>39</v>
      </c>
      <c r="R9499" s="6">
        <v>42633</v>
      </c>
    </row>
    <row r="9500" spans="1:18" x14ac:dyDescent="0.25">
      <c r="A9500" s="1">
        <v>9499</v>
      </c>
      <c r="B9500">
        <f t="shared" si="1184"/>
        <v>0</v>
      </c>
      <c r="C9500">
        <f t="shared" si="1185"/>
        <v>0</v>
      </c>
      <c r="D9500" s="1">
        <f t="shared" si="1186"/>
        <v>0</v>
      </c>
      <c r="E9500" s="1">
        <f t="shared" si="1187"/>
        <v>0</v>
      </c>
      <c r="F9500" s="1">
        <f t="shared" si="1188"/>
        <v>0</v>
      </c>
      <c r="G9500" s="1">
        <f t="shared" si="1189"/>
        <v>0</v>
      </c>
      <c r="H9500" s="1">
        <f t="shared" si="1190"/>
        <v>0</v>
      </c>
      <c r="I9500" s="5" t="s">
        <v>106</v>
      </c>
      <c r="J9500" s="1" t="s">
        <v>107</v>
      </c>
      <c r="K9500" s="1">
        <f>VLOOKUP(L9500,Sheet1!A$1:B$1179,2,FALSE)</f>
        <v>2330130000</v>
      </c>
      <c r="L9500" s="1" t="str">
        <f>VLOOKUP(M9500,Itens!A$1:B$3327,2,FALSE)</f>
        <v>E115H01 D208</v>
      </c>
      <c r="M9500" s="13">
        <v>2330130000</v>
      </c>
      <c r="N9500" s="13">
        <f t="shared" si="1191"/>
        <v>0</v>
      </c>
      <c r="O9500" s="1">
        <v>10</v>
      </c>
      <c r="P9500" s="1">
        <v>16.04978419</v>
      </c>
      <c r="Q9500" s="1" t="s">
        <v>39</v>
      </c>
      <c r="R9500" s="6">
        <v>42633</v>
      </c>
    </row>
    <row r="9501" spans="1:18" x14ac:dyDescent="0.25">
      <c r="A9501" s="1">
        <v>9500</v>
      </c>
      <c r="B9501">
        <f t="shared" si="1184"/>
        <v>0</v>
      </c>
      <c r="C9501">
        <f t="shared" si="1185"/>
        <v>0</v>
      </c>
      <c r="D9501" s="1">
        <f t="shared" si="1186"/>
        <v>0</v>
      </c>
      <c r="E9501" s="1">
        <f t="shared" si="1187"/>
        <v>0</v>
      </c>
      <c r="F9501" s="1">
        <f t="shared" si="1188"/>
        <v>0</v>
      </c>
      <c r="G9501" s="1">
        <f t="shared" si="1189"/>
        <v>0</v>
      </c>
      <c r="H9501" s="1">
        <f t="shared" si="1190"/>
        <v>0</v>
      </c>
      <c r="I9501" s="5" t="s">
        <v>106</v>
      </c>
      <c r="J9501" s="1" t="s">
        <v>107</v>
      </c>
      <c r="K9501" s="1">
        <f>VLOOKUP(L9501,Sheet1!A$1:B$1179,2,FALSE)</f>
        <v>2647130000</v>
      </c>
      <c r="L9501" s="1" t="str">
        <f>VLOOKUP(M9501,Itens!A$1:B$3327,2,FALSE)</f>
        <v>E161H01 D28</v>
      </c>
      <c r="M9501" s="13">
        <v>2647130000</v>
      </c>
      <c r="N9501" s="13">
        <f t="shared" si="1191"/>
        <v>0</v>
      </c>
      <c r="O9501" s="1">
        <v>10</v>
      </c>
      <c r="P9501" s="1">
        <v>13.552593509999999</v>
      </c>
      <c r="Q9501" s="1" t="s">
        <v>39</v>
      </c>
      <c r="R9501" s="6">
        <v>42633</v>
      </c>
    </row>
    <row r="9502" spans="1:18" x14ac:dyDescent="0.25">
      <c r="A9502" s="1">
        <v>9501</v>
      </c>
      <c r="B9502">
        <f t="shared" si="1184"/>
        <v>0</v>
      </c>
      <c r="C9502">
        <f t="shared" si="1185"/>
        <v>0</v>
      </c>
      <c r="D9502" s="1">
        <f t="shared" si="1186"/>
        <v>0</v>
      </c>
      <c r="E9502" s="1">
        <f t="shared" si="1187"/>
        <v>0</v>
      </c>
      <c r="F9502" s="1">
        <f t="shared" si="1188"/>
        <v>0</v>
      </c>
      <c r="G9502" s="1">
        <f t="shared" si="1189"/>
        <v>0</v>
      </c>
      <c r="H9502" s="1">
        <f t="shared" si="1190"/>
        <v>0</v>
      </c>
      <c r="I9502" s="5" t="s">
        <v>106</v>
      </c>
      <c r="J9502" s="1" t="s">
        <v>107</v>
      </c>
      <c r="K9502" s="1">
        <f>VLOOKUP(L9502,Sheet1!A$1:B$1179,2,FALSE)</f>
        <v>3536130000</v>
      </c>
      <c r="L9502" s="1" t="str">
        <f>VLOOKUP(M9502,Itens!A$1:B$3327,2,FALSE)</f>
        <v>E44H D110</v>
      </c>
      <c r="M9502" s="13">
        <v>3536130000</v>
      </c>
      <c r="N9502" s="13">
        <f t="shared" si="1191"/>
        <v>0</v>
      </c>
      <c r="O9502" s="1">
        <v>40</v>
      </c>
      <c r="P9502" s="1">
        <v>9.8106095900000003</v>
      </c>
      <c r="Q9502" s="1" t="s">
        <v>39</v>
      </c>
      <c r="R9502" s="6">
        <v>42633</v>
      </c>
    </row>
    <row r="9503" spans="1:18" x14ac:dyDescent="0.25">
      <c r="A9503" s="1">
        <v>9502</v>
      </c>
      <c r="B9503">
        <f t="shared" si="1184"/>
        <v>0</v>
      </c>
      <c r="C9503">
        <f t="shared" si="1185"/>
        <v>0</v>
      </c>
      <c r="D9503" s="1">
        <f t="shared" si="1186"/>
        <v>0</v>
      </c>
      <c r="E9503" s="1">
        <f t="shared" si="1187"/>
        <v>0</v>
      </c>
      <c r="F9503" s="1">
        <f t="shared" si="1188"/>
        <v>0</v>
      </c>
      <c r="G9503" s="1">
        <f t="shared" si="1189"/>
        <v>0</v>
      </c>
      <c r="H9503" s="1">
        <f t="shared" si="1190"/>
        <v>0</v>
      </c>
      <c r="I9503" s="5" t="s">
        <v>106</v>
      </c>
      <c r="J9503" s="1" t="s">
        <v>107</v>
      </c>
      <c r="K9503" s="1">
        <f>VLOOKUP(L9503,Sheet1!A$1:B$1179,2,FALSE)</f>
        <v>7375310000</v>
      </c>
      <c r="L9503" s="1" t="str">
        <f>VLOOKUP(M9503,Itens!A$1:B$3327,2,FALSE)</f>
        <v>E603L R</v>
      </c>
      <c r="M9503" s="13">
        <v>7375310000</v>
      </c>
      <c r="N9503" s="13">
        <f t="shared" si="1191"/>
        <v>0</v>
      </c>
      <c r="O9503" s="1">
        <v>6</v>
      </c>
      <c r="P9503" s="1">
        <v>89.522532510000005</v>
      </c>
      <c r="Q9503" s="1" t="s">
        <v>39</v>
      </c>
      <c r="R9503" s="6">
        <v>42633</v>
      </c>
    </row>
    <row r="9504" spans="1:18" x14ac:dyDescent="0.25">
      <c r="A9504" s="1">
        <v>9503</v>
      </c>
      <c r="B9504">
        <f t="shared" si="1184"/>
        <v>0</v>
      </c>
      <c r="C9504">
        <f t="shared" si="1185"/>
        <v>0</v>
      </c>
      <c r="D9504" s="1">
        <f t="shared" si="1186"/>
        <v>0</v>
      </c>
      <c r="E9504" s="1">
        <f t="shared" si="1187"/>
        <v>0</v>
      </c>
      <c r="F9504" s="1">
        <f t="shared" si="1188"/>
        <v>0</v>
      </c>
      <c r="G9504" s="1">
        <f t="shared" si="1189"/>
        <v>0</v>
      </c>
      <c r="H9504" s="1">
        <f t="shared" si="1190"/>
        <v>0</v>
      </c>
      <c r="I9504" s="5" t="s">
        <v>106</v>
      </c>
      <c r="J9504" s="1" t="s">
        <v>107</v>
      </c>
      <c r="K9504" s="1">
        <f>VLOOKUP(L9504,Sheet1!A$1:B$1179,2,FALSE)</f>
        <v>5381100000</v>
      </c>
      <c r="L9504" s="1" t="str">
        <f>VLOOKUP(M9504,Itens!A$1:B$3327,2,FALSE)</f>
        <v>H19W10</v>
      </c>
      <c r="M9504" s="13">
        <v>5381100000</v>
      </c>
      <c r="N9504" s="13">
        <f t="shared" si="1191"/>
        <v>0</v>
      </c>
      <c r="O9504" s="1">
        <v>36</v>
      </c>
      <c r="P9504" s="1">
        <v>32.88166511</v>
      </c>
      <c r="Q9504" s="1" t="s">
        <v>39</v>
      </c>
      <c r="R9504" s="6">
        <v>42633</v>
      </c>
    </row>
    <row r="9505" spans="1:18" x14ac:dyDescent="0.25">
      <c r="A9505" s="1">
        <v>9504</v>
      </c>
      <c r="B9505">
        <f t="shared" si="1184"/>
        <v>0</v>
      </c>
      <c r="C9505">
        <f t="shared" si="1185"/>
        <v>0</v>
      </c>
      <c r="D9505" s="1">
        <f t="shared" si="1186"/>
        <v>0</v>
      </c>
      <c r="E9505" s="1">
        <f t="shared" si="1187"/>
        <v>0</v>
      </c>
      <c r="F9505" s="1">
        <f t="shared" si="1188"/>
        <v>0</v>
      </c>
      <c r="G9505" s="1">
        <f t="shared" si="1189"/>
        <v>0</v>
      </c>
      <c r="H9505" s="1">
        <f t="shared" si="1190"/>
        <v>0</v>
      </c>
      <c r="I9505" s="5" t="s">
        <v>106</v>
      </c>
      <c r="J9505" s="1" t="s">
        <v>107</v>
      </c>
      <c r="K9505" s="1">
        <f>VLOOKUP(L9505,Sheet1!A$1:B$1179,2,FALSE)</f>
        <v>2067200000</v>
      </c>
      <c r="L9505" s="1" t="str">
        <f>VLOOKUP(M9505,Itens!A$1:B$3327,2,FALSE)</f>
        <v>H215WK</v>
      </c>
      <c r="M9505" s="13">
        <v>2067200000</v>
      </c>
      <c r="N9505" s="13">
        <f t="shared" si="1191"/>
        <v>0</v>
      </c>
      <c r="O9505" s="1">
        <v>6</v>
      </c>
      <c r="P9505" s="1">
        <v>29.716691440000002</v>
      </c>
      <c r="Q9505" s="1" t="s">
        <v>39</v>
      </c>
      <c r="R9505" s="6">
        <v>42633</v>
      </c>
    </row>
    <row r="9506" spans="1:18" x14ac:dyDescent="0.25">
      <c r="A9506" s="1">
        <v>9505</v>
      </c>
      <c r="B9506">
        <f t="shared" si="1184"/>
        <v>0</v>
      </c>
      <c r="C9506">
        <f t="shared" si="1185"/>
        <v>0</v>
      </c>
      <c r="D9506" s="1">
        <f t="shared" si="1186"/>
        <v>0</v>
      </c>
      <c r="E9506" s="1">
        <f t="shared" si="1187"/>
        <v>0</v>
      </c>
      <c r="F9506" s="1">
        <f t="shared" si="1188"/>
        <v>0</v>
      </c>
      <c r="G9506" s="1">
        <f t="shared" si="1189"/>
        <v>0</v>
      </c>
      <c r="H9506" s="1">
        <f t="shared" si="1190"/>
        <v>0</v>
      </c>
      <c r="I9506" s="5" t="s">
        <v>106</v>
      </c>
      <c r="J9506" s="1" t="s">
        <v>107</v>
      </c>
      <c r="K9506" s="1">
        <f>VLOOKUP(L9506,Sheet1!A$1:B$1179,2,FALSE)</f>
        <v>1872200000</v>
      </c>
      <c r="L9506" s="1" t="str">
        <f>VLOOKUP(M9506,Itens!A$1:B$3327,2,FALSE)</f>
        <v>H328WK</v>
      </c>
      <c r="M9506" s="13">
        <v>1872200000</v>
      </c>
      <c r="N9506" s="13">
        <f t="shared" si="1191"/>
        <v>0</v>
      </c>
      <c r="O9506" s="1">
        <v>6</v>
      </c>
      <c r="P9506" s="1">
        <v>52.254214500000003</v>
      </c>
      <c r="Q9506" s="1" t="s">
        <v>39</v>
      </c>
      <c r="R9506" s="6">
        <v>42633</v>
      </c>
    </row>
    <row r="9507" spans="1:18" x14ac:dyDescent="0.25">
      <c r="A9507" s="1">
        <v>9506</v>
      </c>
      <c r="B9507">
        <f t="shared" si="1184"/>
        <v>0</v>
      </c>
      <c r="C9507">
        <f t="shared" si="1185"/>
        <v>0</v>
      </c>
      <c r="D9507" s="1">
        <f t="shared" si="1186"/>
        <v>0</v>
      </c>
      <c r="E9507" s="1">
        <f t="shared" si="1187"/>
        <v>0</v>
      </c>
      <c r="F9507" s="1">
        <f t="shared" si="1188"/>
        <v>0</v>
      </c>
      <c r="G9507" s="1">
        <f t="shared" si="1189"/>
        <v>0</v>
      </c>
      <c r="H9507" s="1">
        <f t="shared" si="1190"/>
        <v>0</v>
      </c>
      <c r="I9507" s="5" t="s">
        <v>106</v>
      </c>
      <c r="J9507" s="1" t="s">
        <v>107</v>
      </c>
      <c r="K9507" s="1">
        <f>VLOOKUP(L9507,Sheet1!A$1:B$1179,2,FALSE)</f>
        <v>2150200000</v>
      </c>
      <c r="L9507" s="1" t="str">
        <f>VLOOKUP(M9507,Itens!A$1:B$3327,2,FALSE)</f>
        <v>H414WK</v>
      </c>
      <c r="M9507" s="13">
        <v>2150200000</v>
      </c>
      <c r="N9507" s="13">
        <f t="shared" si="1191"/>
        <v>0</v>
      </c>
      <c r="O9507" s="1">
        <v>24</v>
      </c>
      <c r="P9507" s="1">
        <v>19.458021460000001</v>
      </c>
      <c r="Q9507" s="1" t="s">
        <v>39</v>
      </c>
      <c r="R9507" s="6">
        <v>42633</v>
      </c>
    </row>
    <row r="9508" spans="1:18" x14ac:dyDescent="0.25">
      <c r="A9508" s="1">
        <v>9507</v>
      </c>
      <c r="B9508">
        <f t="shared" si="1184"/>
        <v>0</v>
      </c>
      <c r="C9508">
        <f t="shared" si="1185"/>
        <v>1</v>
      </c>
      <c r="D9508" s="1">
        <f t="shared" si="1186"/>
        <v>1</v>
      </c>
      <c r="E9508" s="1">
        <f t="shared" si="1187"/>
        <v>0</v>
      </c>
      <c r="F9508" s="1">
        <f t="shared" si="1188"/>
        <v>3</v>
      </c>
      <c r="G9508" s="1">
        <f t="shared" si="1189"/>
        <v>0</v>
      </c>
      <c r="H9508" s="1">
        <f t="shared" si="1190"/>
        <v>3</v>
      </c>
      <c r="I9508" s="5" t="s">
        <v>106</v>
      </c>
      <c r="J9508" s="1" t="s">
        <v>107</v>
      </c>
      <c r="K9508" s="1">
        <f>VLOOKUP(L9508,Sheet1!A$1:B$1179,2,FALSE)</f>
        <v>526600000</v>
      </c>
      <c r="L9508" s="1" t="str">
        <f>VLOOKUP(M9508,Itens!A$1:B$3327,2,FALSE)</f>
        <v>T250W</v>
      </c>
      <c r="M9508" s="13">
        <v>526600000</v>
      </c>
      <c r="N9508" s="13">
        <f t="shared" si="1191"/>
        <v>0</v>
      </c>
      <c r="O9508" s="1">
        <v>12</v>
      </c>
      <c r="P9508" s="1">
        <v>45.847033119999999</v>
      </c>
      <c r="Q9508" s="1" t="s">
        <v>39</v>
      </c>
      <c r="R9508" s="6">
        <v>42633</v>
      </c>
    </row>
    <row r="9509" spans="1:18" x14ac:dyDescent="0.25">
      <c r="A9509" s="1">
        <v>9508</v>
      </c>
      <c r="B9509">
        <f t="shared" si="1184"/>
        <v>0</v>
      </c>
      <c r="C9509">
        <f t="shared" si="1185"/>
        <v>1</v>
      </c>
      <c r="D9509" s="1">
        <f t="shared" si="1186"/>
        <v>1</v>
      </c>
      <c r="E9509" s="1">
        <f t="shared" si="1187"/>
        <v>1</v>
      </c>
      <c r="F9509" s="1">
        <f t="shared" si="1188"/>
        <v>0</v>
      </c>
      <c r="G9509" s="1">
        <f t="shared" si="1189"/>
        <v>0</v>
      </c>
      <c r="H9509" s="1">
        <f t="shared" si="1190"/>
        <v>1</v>
      </c>
      <c r="I9509" s="7" t="s">
        <v>146</v>
      </c>
      <c r="J9509" s="1" t="s">
        <v>147</v>
      </c>
      <c r="K9509" s="1">
        <f>VLOOKUP(L9509,Sheet1!A$1:B$1179,2,FALSE)</f>
        <v>4365130000</v>
      </c>
      <c r="L9509" s="1" t="str">
        <f>VLOOKUP(M9509,Itens!A$1:B$3327,2,FALSE)</f>
        <v>E311H01 D273</v>
      </c>
      <c r="M9509" s="13">
        <v>4365130000</v>
      </c>
      <c r="N9509" s="13">
        <f t="shared" si="1191"/>
        <v>0</v>
      </c>
      <c r="O9509" s="1">
        <v>24</v>
      </c>
      <c r="P9509" s="1">
        <v>124.37362459000001</v>
      </c>
      <c r="Q9509" s="1" t="s">
        <v>93</v>
      </c>
      <c r="R9509" s="6">
        <v>42633</v>
      </c>
    </row>
    <row r="9510" spans="1:18" x14ac:dyDescent="0.25">
      <c r="A9510" s="1">
        <v>9509</v>
      </c>
      <c r="B9510">
        <f t="shared" si="1184"/>
        <v>0</v>
      </c>
      <c r="C9510">
        <f t="shared" si="1185"/>
        <v>0</v>
      </c>
      <c r="D9510" s="1">
        <f t="shared" si="1186"/>
        <v>0</v>
      </c>
      <c r="E9510" s="1">
        <f t="shared" si="1187"/>
        <v>0</v>
      </c>
      <c r="F9510" s="1">
        <f t="shared" si="1188"/>
        <v>0</v>
      </c>
      <c r="G9510" s="1">
        <f t="shared" si="1189"/>
        <v>0</v>
      </c>
      <c r="H9510" s="1">
        <f t="shared" si="1190"/>
        <v>0</v>
      </c>
      <c r="I9510" s="7" t="s">
        <v>146</v>
      </c>
      <c r="J9510" s="1" t="s">
        <v>147</v>
      </c>
      <c r="K9510" s="1">
        <f>VLOOKUP(L9510,Sheet1!A$1:B$1179,2,FALSE)</f>
        <v>5721310000</v>
      </c>
      <c r="L9510" s="1" t="str">
        <f>VLOOKUP(M9510,Itens!A$1:B$3327,2,FALSE)</f>
        <v>E420L</v>
      </c>
      <c r="M9510" s="13">
        <v>5721310000</v>
      </c>
      <c r="N9510" s="13">
        <f t="shared" si="1191"/>
        <v>0</v>
      </c>
      <c r="O9510" s="1">
        <v>6</v>
      </c>
      <c r="P9510" s="1">
        <v>128.63595124</v>
      </c>
      <c r="Q9510" s="1" t="s">
        <v>93</v>
      </c>
      <c r="R9510" s="6">
        <v>42633</v>
      </c>
    </row>
    <row r="9511" spans="1:18" x14ac:dyDescent="0.25">
      <c r="A9511" s="1">
        <v>9510</v>
      </c>
      <c r="B9511">
        <f t="shared" si="1184"/>
        <v>0</v>
      </c>
      <c r="C9511">
        <f t="shared" si="1185"/>
        <v>0</v>
      </c>
      <c r="D9511" s="1">
        <f t="shared" si="1186"/>
        <v>0</v>
      </c>
      <c r="E9511" s="1">
        <f t="shared" si="1187"/>
        <v>0</v>
      </c>
      <c r="F9511" s="1">
        <f t="shared" si="1188"/>
        <v>0</v>
      </c>
      <c r="G9511" s="1">
        <f t="shared" si="1189"/>
        <v>0</v>
      </c>
      <c r="H9511" s="1">
        <f t="shared" si="1190"/>
        <v>0</v>
      </c>
      <c r="I9511" s="7" t="s">
        <v>146</v>
      </c>
      <c r="J9511" s="1" t="s">
        <v>147</v>
      </c>
      <c r="K9511" s="1">
        <f>VLOOKUP(L9511,Sheet1!A$1:B$1179,2,FALSE)</f>
        <v>7375310000</v>
      </c>
      <c r="L9511" s="1" t="str">
        <f>VLOOKUP(M9511,Itens!A$1:B$3327,2,FALSE)</f>
        <v>E603L R</v>
      </c>
      <c r="M9511" s="13">
        <v>7375310000</v>
      </c>
      <c r="N9511" s="13">
        <f t="shared" si="1191"/>
        <v>0</v>
      </c>
      <c r="O9511" s="1">
        <v>36</v>
      </c>
      <c r="P9511" s="1">
        <v>82.363263200000006</v>
      </c>
      <c r="Q9511" s="1" t="s">
        <v>93</v>
      </c>
      <c r="R9511" s="6">
        <v>42633</v>
      </c>
    </row>
    <row r="9512" spans="1:18" x14ac:dyDescent="0.25">
      <c r="A9512" s="1">
        <v>9511</v>
      </c>
      <c r="B9512">
        <f t="shared" si="1184"/>
        <v>0</v>
      </c>
      <c r="C9512">
        <f t="shared" si="1185"/>
        <v>1</v>
      </c>
      <c r="D9512" s="1">
        <f t="shared" si="1186"/>
        <v>1</v>
      </c>
      <c r="E9512" s="1">
        <f t="shared" si="1187"/>
        <v>0</v>
      </c>
      <c r="F9512" s="1">
        <f t="shared" si="1188"/>
        <v>3</v>
      </c>
      <c r="G9512" s="1">
        <f t="shared" si="1189"/>
        <v>0</v>
      </c>
      <c r="H9512" s="1">
        <f t="shared" si="1190"/>
        <v>3</v>
      </c>
      <c r="I9512" s="7" t="s">
        <v>146</v>
      </c>
      <c r="J9512" s="1" t="s">
        <v>147</v>
      </c>
      <c r="K9512" s="1">
        <f>VLOOKUP(L9512,Sheet1!A$1:B$1179,2,FALSE)</f>
        <v>6014310000</v>
      </c>
      <c r="L9512" s="1" t="str">
        <f>VLOOKUP(M9512,Itens!A$1:B$3327,2,FALSE)</f>
        <v>E681L</v>
      </c>
      <c r="M9512" s="13">
        <v>6014310000</v>
      </c>
      <c r="N9512" s="13">
        <f t="shared" si="1191"/>
        <v>0</v>
      </c>
      <c r="O9512" s="1">
        <v>6</v>
      </c>
      <c r="P9512" s="1">
        <v>97.804154839999995</v>
      </c>
      <c r="Q9512" s="1" t="s">
        <v>93</v>
      </c>
      <c r="R9512" s="6">
        <v>42633</v>
      </c>
    </row>
    <row r="9513" spans="1:18" x14ac:dyDescent="0.25">
      <c r="A9513" s="1">
        <v>9512</v>
      </c>
      <c r="B9513">
        <f t="shared" si="1184"/>
        <v>0</v>
      </c>
      <c r="C9513">
        <f t="shared" si="1185"/>
        <v>1</v>
      </c>
      <c r="D9513" s="1">
        <f t="shared" si="1186"/>
        <v>1</v>
      </c>
      <c r="E9513" s="1">
        <f t="shared" si="1187"/>
        <v>1</v>
      </c>
      <c r="F9513" s="1">
        <f t="shared" si="1188"/>
        <v>0</v>
      </c>
      <c r="G9513" s="1">
        <f t="shared" si="1189"/>
        <v>0</v>
      </c>
      <c r="H9513" s="1">
        <f t="shared" si="1190"/>
        <v>1</v>
      </c>
      <c r="I9513" s="5" t="s">
        <v>184</v>
      </c>
      <c r="J9513" s="1" t="s">
        <v>472</v>
      </c>
      <c r="K9513" s="1">
        <f>VLOOKUP(L9513,Sheet1!A$1:B$1179,2,FALSE)</f>
        <v>11457310000</v>
      </c>
      <c r="L9513" s="1" t="str">
        <f>VLOOKUP(M9513,Itens!A$1:B$3327,2,FALSE)</f>
        <v>E1013L</v>
      </c>
      <c r="M9513" s="13">
        <v>11457310000</v>
      </c>
      <c r="N9513" s="13">
        <f t="shared" si="1191"/>
        <v>0</v>
      </c>
      <c r="O9513" s="1">
        <v>16</v>
      </c>
      <c r="P9513" s="1">
        <v>134.27547256</v>
      </c>
      <c r="Q9513" s="1" t="s">
        <v>14</v>
      </c>
      <c r="R9513" s="6">
        <v>42633</v>
      </c>
    </row>
    <row r="9514" spans="1:18" x14ac:dyDescent="0.25">
      <c r="A9514" s="1">
        <v>9513</v>
      </c>
      <c r="B9514">
        <f t="shared" si="1184"/>
        <v>0</v>
      </c>
      <c r="C9514">
        <f t="shared" si="1185"/>
        <v>0</v>
      </c>
      <c r="D9514" s="1">
        <f t="shared" si="1186"/>
        <v>0</v>
      </c>
      <c r="E9514" s="1">
        <f t="shared" si="1187"/>
        <v>0</v>
      </c>
      <c r="F9514" s="1">
        <f t="shared" si="1188"/>
        <v>0</v>
      </c>
      <c r="G9514" s="1">
        <f t="shared" si="1189"/>
        <v>0</v>
      </c>
      <c r="H9514" s="1">
        <f t="shared" si="1190"/>
        <v>0</v>
      </c>
      <c r="I9514" s="5" t="s">
        <v>184</v>
      </c>
      <c r="J9514" s="1" t="s">
        <v>472</v>
      </c>
      <c r="K9514" s="1">
        <f>VLOOKUP(L9514,Sheet1!A$1:B$1179,2,FALSE)</f>
        <v>7335310000</v>
      </c>
      <c r="L9514" s="1" t="str">
        <f>VLOOKUP(M9514,Itens!A$1:B$3327,2,FALSE)</f>
        <v>E1028L</v>
      </c>
      <c r="M9514" s="13">
        <v>7335310000</v>
      </c>
      <c r="N9514" s="13">
        <f t="shared" si="1191"/>
        <v>0</v>
      </c>
      <c r="O9514" s="1">
        <v>6</v>
      </c>
      <c r="P9514" s="1">
        <v>81.082110689999993</v>
      </c>
      <c r="Q9514" s="1" t="s">
        <v>14</v>
      </c>
      <c r="R9514" s="6">
        <v>42633</v>
      </c>
    </row>
    <row r="9515" spans="1:18" x14ac:dyDescent="0.25">
      <c r="A9515" s="1">
        <v>9514</v>
      </c>
      <c r="B9515">
        <f t="shared" si="1184"/>
        <v>0</v>
      </c>
      <c r="C9515">
        <f t="shared" si="1185"/>
        <v>0</v>
      </c>
      <c r="D9515" s="1">
        <f t="shared" si="1186"/>
        <v>0</v>
      </c>
      <c r="E9515" s="1">
        <f t="shared" si="1187"/>
        <v>0</v>
      </c>
      <c r="F9515" s="1">
        <f t="shared" si="1188"/>
        <v>0</v>
      </c>
      <c r="G9515" s="1">
        <f t="shared" si="1189"/>
        <v>0</v>
      </c>
      <c r="H9515" s="1">
        <f t="shared" si="1190"/>
        <v>0</v>
      </c>
      <c r="I9515" s="5" t="s">
        <v>184</v>
      </c>
      <c r="J9515" s="1" t="s">
        <v>472</v>
      </c>
      <c r="K9515" s="1">
        <f>VLOOKUP(L9515,Sheet1!A$1:B$1179,2,FALSE)</f>
        <v>1126110000</v>
      </c>
      <c r="L9515" s="1" t="str">
        <f>VLOOKUP(M9515,Itens!A$1:B$3327,2,FALSE)</f>
        <v>E10H02</v>
      </c>
      <c r="M9515" s="13">
        <v>1126110000</v>
      </c>
      <c r="N9515" s="13">
        <f t="shared" si="1191"/>
        <v>0</v>
      </c>
      <c r="O9515" s="1">
        <v>10</v>
      </c>
      <c r="P9515" s="1">
        <v>5.54901424</v>
      </c>
      <c r="Q9515" s="1" t="s">
        <v>14</v>
      </c>
      <c r="R9515" s="6">
        <v>42633</v>
      </c>
    </row>
    <row r="9516" spans="1:18" x14ac:dyDescent="0.25">
      <c r="A9516" s="1">
        <v>9515</v>
      </c>
      <c r="B9516">
        <f t="shared" si="1184"/>
        <v>0</v>
      </c>
      <c r="C9516">
        <f t="shared" si="1185"/>
        <v>0</v>
      </c>
      <c r="D9516" s="1">
        <f t="shared" si="1186"/>
        <v>0</v>
      </c>
      <c r="E9516" s="1">
        <f t="shared" si="1187"/>
        <v>0</v>
      </c>
      <c r="F9516" s="1">
        <f t="shared" si="1188"/>
        <v>0</v>
      </c>
      <c r="G9516" s="1">
        <f t="shared" si="1189"/>
        <v>0</v>
      </c>
      <c r="H9516" s="1">
        <f t="shared" si="1190"/>
        <v>0</v>
      </c>
      <c r="I9516" s="5" t="s">
        <v>184</v>
      </c>
      <c r="J9516" s="1" t="s">
        <v>472</v>
      </c>
      <c r="K9516" s="1">
        <f>VLOOKUP(L9516,Sheet1!A$1:B$1179,2,FALSE)</f>
        <v>3035130000</v>
      </c>
      <c r="L9516" s="1" t="str">
        <f>VLOOKUP(M9516,Itens!A$1:B$3327,2,FALSE)</f>
        <v>E123H01 D194</v>
      </c>
      <c r="M9516" s="13">
        <v>3035130000</v>
      </c>
      <c r="N9516" s="13">
        <f t="shared" si="1191"/>
        <v>0</v>
      </c>
      <c r="O9516" s="1">
        <v>30</v>
      </c>
      <c r="P9516" s="1">
        <v>32.096722720000002</v>
      </c>
      <c r="Q9516" s="1" t="s">
        <v>14</v>
      </c>
      <c r="R9516" s="6">
        <v>42633</v>
      </c>
    </row>
    <row r="9517" spans="1:18" x14ac:dyDescent="0.25">
      <c r="A9517" s="1">
        <v>9516</v>
      </c>
      <c r="B9517">
        <f t="shared" si="1184"/>
        <v>0</v>
      </c>
      <c r="C9517">
        <f t="shared" si="1185"/>
        <v>0</v>
      </c>
      <c r="D9517" s="1">
        <f t="shared" si="1186"/>
        <v>0</v>
      </c>
      <c r="E9517" s="1">
        <f t="shared" si="1187"/>
        <v>0</v>
      </c>
      <c r="F9517" s="1">
        <f t="shared" si="1188"/>
        <v>0</v>
      </c>
      <c r="G9517" s="1">
        <f t="shared" si="1189"/>
        <v>0</v>
      </c>
      <c r="H9517" s="1">
        <f t="shared" si="1190"/>
        <v>0</v>
      </c>
      <c r="I9517" s="5" t="s">
        <v>184</v>
      </c>
      <c r="J9517" s="1" t="s">
        <v>472</v>
      </c>
      <c r="K9517" s="1">
        <f>VLOOKUP(L9517,Sheet1!A$1:B$1179,2,FALSE)</f>
        <v>2644130000</v>
      </c>
      <c r="L9517" s="1" t="str">
        <f>VLOOKUP(M9517,Itens!A$1:B$3327,2,FALSE)</f>
        <v>E160H01 D28</v>
      </c>
      <c r="M9517" s="13">
        <v>2644130000</v>
      </c>
      <c r="N9517" s="13">
        <f t="shared" si="1191"/>
        <v>0</v>
      </c>
      <c r="O9517" s="1">
        <v>120</v>
      </c>
      <c r="P9517" s="1">
        <v>10.199317880000001</v>
      </c>
      <c r="Q9517" s="1" t="s">
        <v>14</v>
      </c>
      <c r="R9517" s="6">
        <v>42633</v>
      </c>
    </row>
    <row r="9518" spans="1:18" x14ac:dyDescent="0.25">
      <c r="A9518" s="1">
        <v>9517</v>
      </c>
      <c r="B9518">
        <f t="shared" si="1184"/>
        <v>0</v>
      </c>
      <c r="C9518">
        <f t="shared" si="1185"/>
        <v>0</v>
      </c>
      <c r="D9518" s="1">
        <f t="shared" si="1186"/>
        <v>0</v>
      </c>
      <c r="E9518" s="1">
        <f t="shared" si="1187"/>
        <v>0</v>
      </c>
      <c r="F9518" s="1">
        <f t="shared" si="1188"/>
        <v>0</v>
      </c>
      <c r="G9518" s="1">
        <f t="shared" si="1189"/>
        <v>0</v>
      </c>
      <c r="H9518" s="1">
        <f t="shared" si="1190"/>
        <v>0</v>
      </c>
      <c r="I9518" s="5" t="s">
        <v>184</v>
      </c>
      <c r="J9518" s="1" t="s">
        <v>472</v>
      </c>
      <c r="K9518" s="1">
        <f>VLOOKUP(L9518,Sheet1!A$1:B$1179,2,FALSE)</f>
        <v>2647130000</v>
      </c>
      <c r="L9518" s="1" t="str">
        <f>VLOOKUP(M9518,Itens!A$1:B$3327,2,FALSE)</f>
        <v>E161H01 D28</v>
      </c>
      <c r="M9518" s="13">
        <v>2647130000</v>
      </c>
      <c r="N9518" s="13">
        <f t="shared" si="1191"/>
        <v>0</v>
      </c>
      <c r="O9518" s="1">
        <v>30</v>
      </c>
      <c r="P9518" s="1">
        <v>12.81434323</v>
      </c>
      <c r="Q9518" s="1" t="s">
        <v>14</v>
      </c>
      <c r="R9518" s="6">
        <v>42633</v>
      </c>
    </row>
    <row r="9519" spans="1:18" x14ac:dyDescent="0.25">
      <c r="A9519" s="1">
        <v>9518</v>
      </c>
      <c r="B9519">
        <f t="shared" si="1184"/>
        <v>0</v>
      </c>
      <c r="C9519">
        <f t="shared" si="1185"/>
        <v>0</v>
      </c>
      <c r="D9519" s="1">
        <f t="shared" si="1186"/>
        <v>0</v>
      </c>
      <c r="E9519" s="1">
        <f t="shared" si="1187"/>
        <v>0</v>
      </c>
      <c r="F9519" s="1">
        <f t="shared" si="1188"/>
        <v>0</v>
      </c>
      <c r="G9519" s="1">
        <f t="shared" si="1189"/>
        <v>0</v>
      </c>
      <c r="H9519" s="1">
        <f t="shared" si="1190"/>
        <v>0</v>
      </c>
      <c r="I9519" s="5" t="s">
        <v>184</v>
      </c>
      <c r="J9519" s="1" t="s">
        <v>472</v>
      </c>
      <c r="K9519" s="1">
        <f>VLOOKUP(L9519,Sheet1!A$1:B$1179,2,FALSE)</f>
        <v>5721310000</v>
      </c>
      <c r="L9519" s="1" t="str">
        <f>VLOOKUP(M9519,Itens!A$1:B$3327,2,FALSE)</f>
        <v>E420L</v>
      </c>
      <c r="M9519" s="13">
        <v>5721310000</v>
      </c>
      <c r="N9519" s="13">
        <f t="shared" si="1191"/>
        <v>0</v>
      </c>
      <c r="O9519" s="1">
        <v>36</v>
      </c>
      <c r="P9519" s="1">
        <v>121.64214152</v>
      </c>
      <c r="Q9519" s="1" t="s">
        <v>14</v>
      </c>
      <c r="R9519" s="6">
        <v>42633</v>
      </c>
    </row>
    <row r="9520" spans="1:18" x14ac:dyDescent="0.25">
      <c r="A9520" s="1">
        <v>9519</v>
      </c>
      <c r="B9520">
        <f t="shared" si="1184"/>
        <v>0</v>
      </c>
      <c r="C9520">
        <f t="shared" si="1185"/>
        <v>0</v>
      </c>
      <c r="D9520" s="1">
        <f t="shared" si="1186"/>
        <v>0</v>
      </c>
      <c r="E9520" s="1">
        <f t="shared" si="1187"/>
        <v>0</v>
      </c>
      <c r="F9520" s="1">
        <f t="shared" si="1188"/>
        <v>0</v>
      </c>
      <c r="G9520" s="1">
        <f t="shared" si="1189"/>
        <v>0</v>
      </c>
      <c r="H9520" s="1">
        <f t="shared" si="1190"/>
        <v>0</v>
      </c>
      <c r="I9520" s="5" t="s">
        <v>184</v>
      </c>
      <c r="J9520" s="1" t="s">
        <v>472</v>
      </c>
      <c r="K9520" s="1">
        <f>VLOOKUP(L9520,Sheet1!A$1:B$1179,2,FALSE)</f>
        <v>1037230000</v>
      </c>
      <c r="L9520" s="1" t="str">
        <f>VLOOKUP(M9520,Itens!A$1:B$3327,2,FALSE)</f>
        <v>E422KP D98</v>
      </c>
      <c r="M9520" s="13">
        <v>1037230000</v>
      </c>
      <c r="N9520" s="13">
        <f t="shared" si="1191"/>
        <v>0</v>
      </c>
      <c r="O9520" s="1">
        <v>6</v>
      </c>
      <c r="P9520" s="1">
        <v>30.397845589999999</v>
      </c>
      <c r="Q9520" s="1" t="s">
        <v>14</v>
      </c>
      <c r="R9520" s="6">
        <v>42633</v>
      </c>
    </row>
    <row r="9521" spans="1:18" x14ac:dyDescent="0.25">
      <c r="A9521" s="1">
        <v>9520</v>
      </c>
      <c r="B9521">
        <f t="shared" si="1184"/>
        <v>0</v>
      </c>
      <c r="C9521">
        <f t="shared" si="1185"/>
        <v>0</v>
      </c>
      <c r="D9521" s="1">
        <f t="shared" si="1186"/>
        <v>0</v>
      </c>
      <c r="E9521" s="1">
        <f t="shared" si="1187"/>
        <v>0</v>
      </c>
      <c r="F9521" s="1">
        <f t="shared" si="1188"/>
        <v>0</v>
      </c>
      <c r="G9521" s="1">
        <f t="shared" si="1189"/>
        <v>0</v>
      </c>
      <c r="H9521" s="1">
        <f t="shared" si="1190"/>
        <v>0</v>
      </c>
      <c r="I9521" s="5" t="s">
        <v>184</v>
      </c>
      <c r="J9521" s="1" t="s">
        <v>472</v>
      </c>
      <c r="K9521" s="1">
        <f>VLOOKUP(L9521,Sheet1!A$1:B$1179,2,FALSE)</f>
        <v>6051310000</v>
      </c>
      <c r="L9521" s="1" t="str">
        <f>VLOOKUP(M9521,Itens!A$1:B$3327,2,FALSE)</f>
        <v>E806L</v>
      </c>
      <c r="M9521" s="13">
        <v>6051310000</v>
      </c>
      <c r="N9521" s="13">
        <f t="shared" si="1191"/>
        <v>0</v>
      </c>
      <c r="O9521" s="1">
        <v>5</v>
      </c>
      <c r="P9521" s="1">
        <v>82.310121390000006</v>
      </c>
      <c r="Q9521" s="1" t="s">
        <v>14</v>
      </c>
      <c r="R9521" s="6">
        <v>42633</v>
      </c>
    </row>
    <row r="9522" spans="1:18" x14ac:dyDescent="0.25">
      <c r="A9522" s="1">
        <v>9521</v>
      </c>
      <c r="B9522">
        <f t="shared" si="1184"/>
        <v>0</v>
      </c>
      <c r="C9522">
        <f t="shared" si="1185"/>
        <v>0</v>
      </c>
      <c r="D9522" s="1">
        <f t="shared" si="1186"/>
        <v>0</v>
      </c>
      <c r="E9522" s="1">
        <f t="shared" si="1187"/>
        <v>0</v>
      </c>
      <c r="F9522" s="1">
        <f t="shared" si="1188"/>
        <v>0</v>
      </c>
      <c r="G9522" s="1">
        <f t="shared" si="1189"/>
        <v>0</v>
      </c>
      <c r="H9522" s="1">
        <f t="shared" si="1190"/>
        <v>0</v>
      </c>
      <c r="I9522" s="5" t="s">
        <v>184</v>
      </c>
      <c r="J9522" s="1" t="s">
        <v>472</v>
      </c>
      <c r="K9522" s="1">
        <f>VLOOKUP(L9522,Sheet1!A$1:B$1179,2,FALSE)</f>
        <v>5851100000</v>
      </c>
      <c r="L9522" s="1" t="str">
        <f>VLOOKUP(M9522,Itens!A$1:B$3327,2,FALSE)</f>
        <v>H24W05</v>
      </c>
      <c r="M9522" s="13">
        <v>5851100000</v>
      </c>
      <c r="N9522" s="13">
        <f t="shared" si="1191"/>
        <v>0</v>
      </c>
      <c r="O9522" s="1">
        <v>36</v>
      </c>
      <c r="P9522" s="1">
        <v>34.435629830000003</v>
      </c>
      <c r="Q9522" s="1" t="s">
        <v>14</v>
      </c>
      <c r="R9522" s="6">
        <v>42633</v>
      </c>
    </row>
    <row r="9523" spans="1:18" x14ac:dyDescent="0.25">
      <c r="A9523" s="1">
        <v>9522</v>
      </c>
      <c r="B9523">
        <f t="shared" si="1184"/>
        <v>1</v>
      </c>
      <c r="C9523">
        <f t="shared" si="1185"/>
        <v>1</v>
      </c>
      <c r="D9523" s="1">
        <f t="shared" si="1186"/>
        <v>2</v>
      </c>
      <c r="E9523" s="1">
        <f t="shared" si="1187"/>
        <v>0</v>
      </c>
      <c r="F9523" s="1">
        <f t="shared" si="1188"/>
        <v>3</v>
      </c>
      <c r="G9523" s="1">
        <f t="shared" si="1189"/>
        <v>0</v>
      </c>
      <c r="H9523" s="1">
        <f t="shared" si="1190"/>
        <v>3</v>
      </c>
      <c r="I9523" s="5" t="s">
        <v>184</v>
      </c>
      <c r="J9523" s="1" t="s">
        <v>472</v>
      </c>
      <c r="K9523" s="1">
        <f>VLOOKUP(L9523,Sheet1!A$1:B$1179,2,FALSE)</f>
        <v>642600000</v>
      </c>
      <c r="L9523" s="1" t="str">
        <f>VLOOKUP(M9523,Itens!A$1:B$3327,2,FALSE)</f>
        <v>T300W</v>
      </c>
      <c r="M9523" s="13">
        <v>642600000</v>
      </c>
      <c r="N9523" s="13">
        <f t="shared" si="1191"/>
        <v>0</v>
      </c>
      <c r="O9523" s="1">
        <v>6</v>
      </c>
      <c r="P9523" s="1">
        <v>54.464234910000002</v>
      </c>
      <c r="Q9523" s="1" t="s">
        <v>14</v>
      </c>
      <c r="R9523" s="6">
        <v>42633</v>
      </c>
    </row>
    <row r="9524" spans="1:18" x14ac:dyDescent="0.25">
      <c r="A9524" s="1">
        <v>9523</v>
      </c>
      <c r="B9524">
        <f t="shared" si="1184"/>
        <v>1</v>
      </c>
      <c r="C9524">
        <f t="shared" si="1185"/>
        <v>1</v>
      </c>
      <c r="D9524" s="1">
        <f t="shared" si="1186"/>
        <v>2</v>
      </c>
      <c r="E9524" s="1">
        <f t="shared" si="1187"/>
        <v>1</v>
      </c>
      <c r="F9524" s="1">
        <f t="shared" si="1188"/>
        <v>0</v>
      </c>
      <c r="G9524" s="1">
        <f t="shared" si="1189"/>
        <v>0</v>
      </c>
      <c r="H9524" s="1">
        <f t="shared" si="1190"/>
        <v>1</v>
      </c>
      <c r="I9524" s="7" t="s">
        <v>36</v>
      </c>
      <c r="J9524" s="1" t="s">
        <v>37</v>
      </c>
      <c r="K9524" s="1">
        <f>VLOOKUP(L9524,Sheet1!A$1:B$1179,2,FALSE)</f>
        <v>101530000</v>
      </c>
      <c r="L9524" s="1" t="str">
        <f>VLOOKUP(M9524,Itens!A$1:B$3327,2,FALSE)</f>
        <v>E101U D324</v>
      </c>
      <c r="M9524" s="13">
        <v>101530000</v>
      </c>
      <c r="N9524" s="13">
        <f t="shared" si="1191"/>
        <v>0</v>
      </c>
      <c r="O9524" s="1">
        <v>30</v>
      </c>
      <c r="P9524" s="1">
        <v>74.232580510000005</v>
      </c>
      <c r="Q9524" s="1" t="s">
        <v>39</v>
      </c>
      <c r="R9524" s="6">
        <v>42634</v>
      </c>
    </row>
    <row r="9525" spans="1:18" x14ac:dyDescent="0.25">
      <c r="A9525" s="1">
        <v>9524</v>
      </c>
      <c r="B9525">
        <f t="shared" si="1184"/>
        <v>0</v>
      </c>
      <c r="C9525">
        <f t="shared" si="1185"/>
        <v>0</v>
      </c>
      <c r="D9525" s="1">
        <f t="shared" si="1186"/>
        <v>0</v>
      </c>
      <c r="E9525" s="1">
        <f t="shared" si="1187"/>
        <v>0</v>
      </c>
      <c r="F9525" s="1">
        <f t="shared" si="1188"/>
        <v>0</v>
      </c>
      <c r="G9525" s="1">
        <f t="shared" si="1189"/>
        <v>0</v>
      </c>
      <c r="H9525" s="1">
        <f t="shared" si="1190"/>
        <v>0</v>
      </c>
      <c r="I9525" s="7" t="s">
        <v>36</v>
      </c>
      <c r="J9525" s="1" t="s">
        <v>37</v>
      </c>
      <c r="K9525" s="1">
        <f>VLOOKUP(L9525,Sheet1!A$1:B$1179,2,FALSE)</f>
        <v>1126110000</v>
      </c>
      <c r="L9525" s="1" t="str">
        <f>VLOOKUP(M9525,Itens!A$1:B$3327,2,FALSE)</f>
        <v>E10H02</v>
      </c>
      <c r="M9525" s="13">
        <v>1126110000</v>
      </c>
      <c r="N9525" s="13">
        <f t="shared" si="1191"/>
        <v>0</v>
      </c>
      <c r="O9525" s="1">
        <v>48</v>
      </c>
      <c r="P9525" s="1">
        <v>5.5442195999999999</v>
      </c>
      <c r="Q9525" s="1" t="s">
        <v>39</v>
      </c>
      <c r="R9525" s="6">
        <v>42634</v>
      </c>
    </row>
    <row r="9526" spans="1:18" x14ac:dyDescent="0.25">
      <c r="A9526" s="1">
        <v>9525</v>
      </c>
      <c r="B9526">
        <f t="shared" si="1184"/>
        <v>0</v>
      </c>
      <c r="C9526">
        <f t="shared" si="1185"/>
        <v>0</v>
      </c>
      <c r="D9526" s="1">
        <f t="shared" si="1186"/>
        <v>0</v>
      </c>
      <c r="E9526" s="1">
        <f t="shared" si="1187"/>
        <v>0</v>
      </c>
      <c r="F9526" s="1">
        <f t="shared" si="1188"/>
        <v>0</v>
      </c>
      <c r="G9526" s="1">
        <f t="shared" si="1189"/>
        <v>0</v>
      </c>
      <c r="H9526" s="1">
        <f t="shared" si="1190"/>
        <v>0</v>
      </c>
      <c r="I9526" s="7" t="s">
        <v>36</v>
      </c>
      <c r="J9526" s="1" t="s">
        <v>37</v>
      </c>
      <c r="K9526" s="1">
        <f>VLOOKUP(L9526,Sheet1!A$1:B$1179,2,FALSE)</f>
        <v>3226130000</v>
      </c>
      <c r="L9526" s="1" t="str">
        <f>VLOOKUP(M9526,Itens!A$1:B$3327,2,FALSE)</f>
        <v>E112H D180</v>
      </c>
      <c r="M9526" s="13">
        <v>3226130000</v>
      </c>
      <c r="N9526" s="13">
        <f t="shared" si="1191"/>
        <v>0</v>
      </c>
      <c r="O9526" s="1">
        <v>6</v>
      </c>
      <c r="P9526" s="1">
        <v>37.434799040000001</v>
      </c>
      <c r="Q9526" s="1" t="s">
        <v>39</v>
      </c>
      <c r="R9526" s="6">
        <v>42634</v>
      </c>
    </row>
    <row r="9527" spans="1:18" x14ac:dyDescent="0.25">
      <c r="A9527" s="1">
        <v>9526</v>
      </c>
      <c r="B9527">
        <f t="shared" si="1184"/>
        <v>0</v>
      </c>
      <c r="C9527">
        <f t="shared" si="1185"/>
        <v>0</v>
      </c>
      <c r="D9527" s="1">
        <f t="shared" si="1186"/>
        <v>0</v>
      </c>
      <c r="E9527" s="1">
        <f t="shared" si="1187"/>
        <v>0</v>
      </c>
      <c r="F9527" s="1">
        <f t="shared" si="1188"/>
        <v>0</v>
      </c>
      <c r="G9527" s="1">
        <f t="shared" si="1189"/>
        <v>0</v>
      </c>
      <c r="H9527" s="1">
        <f t="shared" si="1190"/>
        <v>0</v>
      </c>
      <c r="I9527" s="7" t="s">
        <v>36</v>
      </c>
      <c r="J9527" s="1" t="s">
        <v>37</v>
      </c>
      <c r="K9527" s="1">
        <f>VLOOKUP(L9527,Sheet1!A$1:B$1179,2,FALSE)</f>
        <v>1717100000</v>
      </c>
      <c r="L9527" s="1" t="str">
        <f>VLOOKUP(M9527,Itens!A$1:B$3327,2,FALSE)</f>
        <v>H14W32</v>
      </c>
      <c r="M9527" s="13">
        <v>1717100000</v>
      </c>
      <c r="N9527" s="13">
        <f t="shared" si="1191"/>
        <v>0</v>
      </c>
      <c r="O9527" s="1">
        <v>30</v>
      </c>
      <c r="P9527" s="1">
        <v>6.9655593500000004</v>
      </c>
      <c r="Q9527" s="1" t="s">
        <v>39</v>
      </c>
      <c r="R9527" s="6">
        <v>42634</v>
      </c>
    </row>
    <row r="9528" spans="1:18" x14ac:dyDescent="0.25">
      <c r="A9528" s="1">
        <v>9527</v>
      </c>
      <c r="B9528">
        <f t="shared" si="1184"/>
        <v>0</v>
      </c>
      <c r="C9528">
        <f t="shared" si="1185"/>
        <v>0</v>
      </c>
      <c r="D9528" s="1">
        <f t="shared" si="1186"/>
        <v>0</v>
      </c>
      <c r="E9528" s="1">
        <f t="shared" si="1187"/>
        <v>0</v>
      </c>
      <c r="F9528" s="1">
        <f t="shared" si="1188"/>
        <v>0</v>
      </c>
      <c r="G9528" s="1">
        <f t="shared" si="1189"/>
        <v>0</v>
      </c>
      <c r="H9528" s="1">
        <f t="shared" si="1190"/>
        <v>0</v>
      </c>
      <c r="I9528" s="7" t="s">
        <v>36</v>
      </c>
      <c r="J9528" s="1" t="s">
        <v>37</v>
      </c>
      <c r="K9528" s="1">
        <f>VLOOKUP(L9528,Sheet1!A$1:B$1179,2,FALSE)</f>
        <v>5381100000</v>
      </c>
      <c r="L9528" s="1" t="str">
        <f>VLOOKUP(M9528,Itens!A$1:B$3327,2,FALSE)</f>
        <v>H19W10</v>
      </c>
      <c r="M9528" s="13">
        <v>5381100000</v>
      </c>
      <c r="N9528" s="13">
        <f t="shared" si="1191"/>
        <v>0</v>
      </c>
      <c r="O9528" s="1">
        <v>48</v>
      </c>
      <c r="P9528" s="1">
        <v>32.729989330000002</v>
      </c>
      <c r="Q9528" s="1" t="s">
        <v>39</v>
      </c>
      <c r="R9528" s="6">
        <v>42634</v>
      </c>
    </row>
    <row r="9529" spans="1:18" x14ac:dyDescent="0.25">
      <c r="A9529" s="1">
        <v>9528</v>
      </c>
      <c r="B9529">
        <f t="shared" si="1184"/>
        <v>0</v>
      </c>
      <c r="C9529">
        <f t="shared" si="1185"/>
        <v>0</v>
      </c>
      <c r="D9529" s="1">
        <f t="shared" si="1186"/>
        <v>0</v>
      </c>
      <c r="E9529" s="1">
        <f t="shared" si="1187"/>
        <v>0</v>
      </c>
      <c r="F9529" s="1">
        <f t="shared" si="1188"/>
        <v>0</v>
      </c>
      <c r="G9529" s="1">
        <f t="shared" si="1189"/>
        <v>0</v>
      </c>
      <c r="H9529" s="1">
        <f t="shared" si="1190"/>
        <v>0</v>
      </c>
      <c r="I9529" s="7" t="s">
        <v>36</v>
      </c>
      <c r="J9529" s="1" t="s">
        <v>37</v>
      </c>
      <c r="K9529" s="1">
        <f>VLOOKUP(L9529,Sheet1!A$1:B$1179,2,FALSE)</f>
        <v>6006100000</v>
      </c>
      <c r="L9529" s="1" t="str">
        <f>VLOOKUP(M9529,Itens!A$1:B$3327,2,FALSE)</f>
        <v>H200W04</v>
      </c>
      <c r="M9529" s="13">
        <v>3835100000</v>
      </c>
      <c r="N9529" s="13">
        <f t="shared" si="1191"/>
        <v>1</v>
      </c>
      <c r="O9529" s="1">
        <v>48</v>
      </c>
      <c r="P9529" s="1">
        <v>24.168235509999999</v>
      </c>
      <c r="Q9529" s="1" t="s">
        <v>39</v>
      </c>
      <c r="R9529" s="6">
        <v>42634</v>
      </c>
    </row>
    <row r="9530" spans="1:18" x14ac:dyDescent="0.25">
      <c r="A9530" s="1">
        <v>9529</v>
      </c>
      <c r="B9530">
        <f t="shared" si="1184"/>
        <v>0</v>
      </c>
      <c r="C9530">
        <f t="shared" si="1185"/>
        <v>0</v>
      </c>
      <c r="D9530" s="1">
        <f t="shared" si="1186"/>
        <v>0</v>
      </c>
      <c r="E9530" s="1">
        <f t="shared" si="1187"/>
        <v>0</v>
      </c>
      <c r="F9530" s="1">
        <f t="shared" si="1188"/>
        <v>0</v>
      </c>
      <c r="G9530" s="1">
        <f t="shared" si="1189"/>
        <v>0</v>
      </c>
      <c r="H9530" s="1">
        <f t="shared" si="1190"/>
        <v>0</v>
      </c>
      <c r="I9530" s="7" t="s">
        <v>36</v>
      </c>
      <c r="J9530" s="1" t="s">
        <v>37</v>
      </c>
      <c r="K9530" s="1">
        <f>VLOOKUP(L9530,Sheet1!A$1:B$1179,2,FALSE)</f>
        <v>3344200000</v>
      </c>
      <c r="L9530" s="1" t="str">
        <f>VLOOKUP(M9530,Itens!A$1:B$3327,2,FALSE)</f>
        <v>H200WDK01</v>
      </c>
      <c r="M9530" s="13">
        <v>2081200000</v>
      </c>
      <c r="N9530" s="13">
        <f t="shared" si="1191"/>
        <v>1</v>
      </c>
      <c r="O9530" s="1">
        <v>24</v>
      </c>
      <c r="P9530" s="1">
        <v>35.510531210000003</v>
      </c>
      <c r="Q9530" s="1" t="s">
        <v>39</v>
      </c>
      <c r="R9530" s="6">
        <v>42634</v>
      </c>
    </row>
    <row r="9531" spans="1:18" x14ac:dyDescent="0.25">
      <c r="A9531" s="1">
        <v>9530</v>
      </c>
      <c r="B9531">
        <f t="shared" si="1184"/>
        <v>0</v>
      </c>
      <c r="C9531">
        <f t="shared" si="1185"/>
        <v>0</v>
      </c>
      <c r="D9531" s="1">
        <f t="shared" si="1186"/>
        <v>0</v>
      </c>
      <c r="E9531" s="1">
        <f t="shared" si="1187"/>
        <v>0</v>
      </c>
      <c r="F9531" s="1">
        <f t="shared" si="1188"/>
        <v>0</v>
      </c>
      <c r="G9531" s="1">
        <f t="shared" si="1189"/>
        <v>0</v>
      </c>
      <c r="H9531" s="1">
        <f t="shared" si="1190"/>
        <v>0</v>
      </c>
      <c r="I9531" s="7" t="s">
        <v>36</v>
      </c>
      <c r="J9531" s="1" t="s">
        <v>37</v>
      </c>
      <c r="K9531" s="1">
        <f>VLOOKUP(L9531,Sheet1!A$1:B$1179,2,FALSE)</f>
        <v>6172100000</v>
      </c>
      <c r="L9531" s="1" t="str">
        <f>VLOOKUP(M9531,Itens!A$1:B$3327,2,FALSE)</f>
        <v>H200WN01</v>
      </c>
      <c r="M9531" s="13">
        <v>3887100000</v>
      </c>
      <c r="N9531" s="13">
        <f t="shared" si="1191"/>
        <v>1</v>
      </c>
      <c r="O9531" s="1">
        <v>24</v>
      </c>
      <c r="P9531" s="1">
        <v>35.026491909999997</v>
      </c>
      <c r="Q9531" s="1" t="s">
        <v>39</v>
      </c>
      <c r="R9531" s="6">
        <v>42634</v>
      </c>
    </row>
    <row r="9532" spans="1:18" x14ac:dyDescent="0.25">
      <c r="A9532" s="1">
        <v>9531</v>
      </c>
      <c r="B9532">
        <f t="shared" si="1184"/>
        <v>0</v>
      </c>
      <c r="C9532">
        <f t="shared" si="1185"/>
        <v>0</v>
      </c>
      <c r="D9532" s="1">
        <f t="shared" si="1186"/>
        <v>0</v>
      </c>
      <c r="E9532" s="1">
        <f t="shared" si="1187"/>
        <v>0</v>
      </c>
      <c r="F9532" s="1">
        <f t="shared" si="1188"/>
        <v>0</v>
      </c>
      <c r="G9532" s="1">
        <f t="shared" si="1189"/>
        <v>0</v>
      </c>
      <c r="H9532" s="1">
        <f t="shared" si="1190"/>
        <v>0</v>
      </c>
      <c r="I9532" s="7" t="s">
        <v>36</v>
      </c>
      <c r="J9532" s="1" t="s">
        <v>37</v>
      </c>
      <c r="K9532" s="1">
        <f>VLOOKUP(L9532,Sheet1!A$1:B$1179,2,FALSE)</f>
        <v>3843100000</v>
      </c>
      <c r="L9532" s="1" t="str">
        <f>VLOOKUP(M9532,Itens!A$1:B$3327,2,FALSE)</f>
        <v>H230W</v>
      </c>
      <c r="M9532" s="13">
        <v>3843100000</v>
      </c>
      <c r="N9532" s="13">
        <f t="shared" si="1191"/>
        <v>0</v>
      </c>
      <c r="O9532" s="1">
        <v>24</v>
      </c>
      <c r="P9532" s="1">
        <v>58.594640409999997</v>
      </c>
      <c r="Q9532" s="1" t="s">
        <v>39</v>
      </c>
      <c r="R9532" s="6">
        <v>42634</v>
      </c>
    </row>
    <row r="9533" spans="1:18" x14ac:dyDescent="0.25">
      <c r="A9533" s="1">
        <v>9532</v>
      </c>
      <c r="B9533">
        <f t="shared" si="1184"/>
        <v>0</v>
      </c>
      <c r="C9533">
        <f t="shared" si="1185"/>
        <v>0</v>
      </c>
      <c r="D9533" s="1">
        <f t="shared" si="1186"/>
        <v>0</v>
      </c>
      <c r="E9533" s="1">
        <f t="shared" si="1187"/>
        <v>0</v>
      </c>
      <c r="F9533" s="1">
        <f t="shared" si="1188"/>
        <v>0</v>
      </c>
      <c r="G9533" s="1">
        <f t="shared" si="1189"/>
        <v>0</v>
      </c>
      <c r="H9533" s="1">
        <f t="shared" si="1190"/>
        <v>0</v>
      </c>
      <c r="I9533" s="7" t="s">
        <v>36</v>
      </c>
      <c r="J9533" s="1" t="s">
        <v>37</v>
      </c>
      <c r="K9533" s="1">
        <f>VLOOKUP(L9533,Sheet1!A$1:B$1179,2,FALSE)</f>
        <v>5851100000</v>
      </c>
      <c r="L9533" s="1" t="str">
        <f>VLOOKUP(M9533,Itens!A$1:B$3327,2,FALSE)</f>
        <v>H24W05</v>
      </c>
      <c r="M9533" s="13">
        <v>5851100000</v>
      </c>
      <c r="N9533" s="13">
        <f t="shared" si="1191"/>
        <v>0</v>
      </c>
      <c r="O9533" s="1">
        <v>36</v>
      </c>
      <c r="P9533" s="1">
        <v>34.435279270000002</v>
      </c>
      <c r="Q9533" s="1" t="s">
        <v>39</v>
      </c>
      <c r="R9533" s="6">
        <v>42634</v>
      </c>
    </row>
    <row r="9534" spans="1:18" x14ac:dyDescent="0.25">
      <c r="A9534" s="1">
        <v>9533</v>
      </c>
      <c r="B9534">
        <f t="shared" si="1184"/>
        <v>0</v>
      </c>
      <c r="C9534">
        <f t="shared" si="1185"/>
        <v>0</v>
      </c>
      <c r="D9534" s="1">
        <f t="shared" si="1186"/>
        <v>0</v>
      </c>
      <c r="E9534" s="1">
        <f t="shared" si="1187"/>
        <v>0</v>
      </c>
      <c r="F9534" s="1">
        <f t="shared" si="1188"/>
        <v>0</v>
      </c>
      <c r="G9534" s="1">
        <f t="shared" si="1189"/>
        <v>0</v>
      </c>
      <c r="H9534" s="1">
        <f t="shared" si="1190"/>
        <v>0</v>
      </c>
      <c r="I9534" s="7" t="s">
        <v>36</v>
      </c>
      <c r="J9534" s="1" t="s">
        <v>37</v>
      </c>
      <c r="K9534" s="1">
        <f>VLOOKUP(L9534,Sheet1!A$1:B$1179,2,FALSE)</f>
        <v>1872200000</v>
      </c>
      <c r="L9534" s="1" t="str">
        <f>VLOOKUP(M9534,Itens!A$1:B$3327,2,FALSE)</f>
        <v>H328WK</v>
      </c>
      <c r="M9534" s="13">
        <v>1872200000</v>
      </c>
      <c r="N9534" s="13">
        <f t="shared" si="1191"/>
        <v>0</v>
      </c>
      <c r="O9534" s="1">
        <v>24</v>
      </c>
      <c r="P9534" s="1">
        <v>49.412723389999996</v>
      </c>
      <c r="Q9534" s="1" t="s">
        <v>39</v>
      </c>
      <c r="R9534" s="6">
        <v>42634</v>
      </c>
    </row>
    <row r="9535" spans="1:18" x14ac:dyDescent="0.25">
      <c r="A9535" s="1">
        <v>9534</v>
      </c>
      <c r="B9535">
        <f t="shared" si="1184"/>
        <v>0</v>
      </c>
      <c r="C9535">
        <f t="shared" si="1185"/>
        <v>0</v>
      </c>
      <c r="D9535" s="1">
        <f t="shared" si="1186"/>
        <v>0</v>
      </c>
      <c r="E9535" s="1">
        <f t="shared" si="1187"/>
        <v>0</v>
      </c>
      <c r="F9535" s="1">
        <f t="shared" si="1188"/>
        <v>0</v>
      </c>
      <c r="G9535" s="1">
        <f t="shared" si="1189"/>
        <v>0</v>
      </c>
      <c r="H9535" s="1">
        <f t="shared" si="1190"/>
        <v>0</v>
      </c>
      <c r="I9535" s="7" t="s">
        <v>36</v>
      </c>
      <c r="J9535" s="1" t="s">
        <v>37</v>
      </c>
      <c r="K9535" s="1">
        <f>VLOOKUP(L9535,Sheet1!A$1:B$1179,2,FALSE)</f>
        <v>521200000</v>
      </c>
      <c r="L9535" s="1" t="str">
        <f>VLOOKUP(M9535,Itens!A$1:B$3327,2,FALSE)</f>
        <v>H70WK11</v>
      </c>
      <c r="M9535" s="13">
        <v>521200000</v>
      </c>
      <c r="N9535" s="13">
        <f t="shared" si="1191"/>
        <v>0</v>
      </c>
      <c r="O9535" s="1">
        <v>30</v>
      </c>
      <c r="P9535" s="1">
        <v>26.153415450000001</v>
      </c>
      <c r="Q9535" s="1" t="s">
        <v>39</v>
      </c>
      <c r="R9535" s="6">
        <v>42634</v>
      </c>
    </row>
    <row r="9536" spans="1:18" x14ac:dyDescent="0.25">
      <c r="A9536" s="1">
        <v>9535</v>
      </c>
      <c r="B9536">
        <f t="shared" si="1184"/>
        <v>0</v>
      </c>
      <c r="C9536">
        <f t="shared" si="1185"/>
        <v>0</v>
      </c>
      <c r="D9536" s="1">
        <f t="shared" si="1186"/>
        <v>0</v>
      </c>
      <c r="E9536" s="1">
        <f t="shared" si="1187"/>
        <v>0</v>
      </c>
      <c r="F9536" s="1">
        <f t="shared" si="1188"/>
        <v>0</v>
      </c>
      <c r="G9536" s="1">
        <f t="shared" si="1189"/>
        <v>0</v>
      </c>
      <c r="H9536" s="1">
        <f t="shared" si="1190"/>
        <v>0</v>
      </c>
      <c r="I9536" s="7" t="s">
        <v>36</v>
      </c>
      <c r="J9536" s="1" t="s">
        <v>37</v>
      </c>
      <c r="K9536" s="1">
        <f>VLOOKUP(L9536,Sheet1!A$1:B$1179,2,FALSE)</f>
        <v>1179200000</v>
      </c>
      <c r="L9536" s="1" t="str">
        <f>VLOOKUP(M9536,Itens!A$1:B$3327,2,FALSE)</f>
        <v>H70WK14</v>
      </c>
      <c r="M9536" s="13">
        <v>1179200000</v>
      </c>
      <c r="N9536" s="13">
        <f t="shared" si="1191"/>
        <v>0</v>
      </c>
      <c r="O9536" s="1">
        <v>20</v>
      </c>
      <c r="P9536" s="1">
        <v>24.10132467</v>
      </c>
      <c r="Q9536" s="1" t="s">
        <v>39</v>
      </c>
      <c r="R9536" s="6">
        <v>42634</v>
      </c>
    </row>
    <row r="9537" spans="1:18" x14ac:dyDescent="0.25">
      <c r="A9537" s="1">
        <v>9536</v>
      </c>
      <c r="B9537">
        <f t="shared" si="1184"/>
        <v>1</v>
      </c>
      <c r="C9537">
        <f t="shared" si="1185"/>
        <v>1</v>
      </c>
      <c r="D9537" s="1">
        <f t="shared" si="1186"/>
        <v>2</v>
      </c>
      <c r="E9537" s="1">
        <f t="shared" si="1187"/>
        <v>0</v>
      </c>
      <c r="F9537" s="1">
        <f t="shared" si="1188"/>
        <v>3</v>
      </c>
      <c r="G9537" s="1">
        <f t="shared" si="1189"/>
        <v>0</v>
      </c>
      <c r="H9537" s="1">
        <f t="shared" si="1190"/>
        <v>3</v>
      </c>
      <c r="I9537" s="7" t="s">
        <v>36</v>
      </c>
      <c r="J9537" s="1" t="s">
        <v>37</v>
      </c>
      <c r="K9537" s="1">
        <f>VLOOKUP(L9537,Sheet1!A$1:B$1179,2,FALSE)</f>
        <v>1727100000</v>
      </c>
      <c r="L9537" s="1" t="str">
        <f>VLOOKUP(M9537,Itens!A$1:B$3327,2,FALSE)</f>
        <v>H96W03</v>
      </c>
      <c r="M9537" s="13">
        <v>1727100000</v>
      </c>
      <c r="N9537" s="13">
        <f t="shared" si="1191"/>
        <v>0</v>
      </c>
      <c r="O9537" s="1">
        <v>24</v>
      </c>
      <c r="P9537" s="1">
        <v>21.951368739999999</v>
      </c>
      <c r="Q9537" s="1" t="s">
        <v>39</v>
      </c>
      <c r="R9537" s="6">
        <v>42634</v>
      </c>
    </row>
    <row r="9538" spans="1:18" x14ac:dyDescent="0.25">
      <c r="A9538" s="1">
        <v>9537</v>
      </c>
      <c r="B9538">
        <f t="shared" si="1184"/>
        <v>1</v>
      </c>
      <c r="C9538">
        <f t="shared" si="1185"/>
        <v>1</v>
      </c>
      <c r="D9538" s="1">
        <f t="shared" si="1186"/>
        <v>2</v>
      </c>
      <c r="E9538" s="1">
        <f t="shared" si="1187"/>
        <v>1</v>
      </c>
      <c r="F9538" s="1">
        <f t="shared" si="1188"/>
        <v>0</v>
      </c>
      <c r="G9538" s="1">
        <f t="shared" si="1189"/>
        <v>0</v>
      </c>
      <c r="H9538" s="1">
        <f t="shared" si="1190"/>
        <v>1</v>
      </c>
      <c r="I9538" s="7" t="s">
        <v>55</v>
      </c>
      <c r="J9538" s="1" t="s">
        <v>56</v>
      </c>
      <c r="K9538" s="1">
        <f>VLOOKUP(L9538,Sheet1!A$1:B$1179,2,FALSE)</f>
        <v>7337310000</v>
      </c>
      <c r="L9538" s="1" t="str">
        <f>VLOOKUP(M9538,Itens!A$1:B$3327,2,FALSE)</f>
        <v>E1024L</v>
      </c>
      <c r="M9538" s="13">
        <v>7337310000</v>
      </c>
      <c r="N9538" s="13">
        <f t="shared" si="1191"/>
        <v>0</v>
      </c>
      <c r="O9538" s="1">
        <v>48</v>
      </c>
      <c r="P9538" s="1">
        <v>110.06688122</v>
      </c>
      <c r="Q9538" s="1" t="s">
        <v>14</v>
      </c>
      <c r="R9538" s="6">
        <v>42635</v>
      </c>
    </row>
    <row r="9539" spans="1:18" x14ac:dyDescent="0.25">
      <c r="A9539" s="1">
        <v>9538</v>
      </c>
      <c r="B9539">
        <f t="shared" ref="B9539:B9602" si="1192">IF(R9539=R9540,0,1)+IF(R9539=R9538,0,1)</f>
        <v>0</v>
      </c>
      <c r="C9539">
        <f t="shared" ref="C9539:C9602" si="1193">IF(I9539=I9540,0,1)+IF(I9539=I9538,0,1)</f>
        <v>0</v>
      </c>
      <c r="D9539" s="1">
        <f t="shared" ref="D9539:D9602" si="1194">C9539+B9539</f>
        <v>0</v>
      </c>
      <c r="E9539" s="1">
        <f t="shared" ref="E9539:E9602" si="1195">IF(AND(D9539&gt;0,D9538&gt;0,D9540=0),1,0)</f>
        <v>0</v>
      </c>
      <c r="F9539" s="1">
        <f t="shared" ref="F9539:F9602" si="1196">IF(AND(D9539&gt;0,D9538=0,D9540&gt;0),3,0)</f>
        <v>0</v>
      </c>
      <c r="G9539" s="1">
        <f t="shared" ref="G9539:G9602" si="1197">IF(OR(D9539&gt;2,AND(D9539&gt;0,D9538&gt;0,D9540&gt;0)),4,0)</f>
        <v>0</v>
      </c>
      <c r="H9539" s="1">
        <f t="shared" ref="H9539:H9602" si="1198">G9539+F9539+E9539</f>
        <v>0</v>
      </c>
      <c r="I9539" s="7" t="s">
        <v>55</v>
      </c>
      <c r="J9539" s="1" t="s">
        <v>56</v>
      </c>
      <c r="K9539" s="1">
        <f>VLOOKUP(L9539,Sheet1!A$1:B$1179,2,FALSE)</f>
        <v>3035130000</v>
      </c>
      <c r="L9539" s="1" t="str">
        <f>VLOOKUP(M9539,Itens!A$1:B$3327,2,FALSE)</f>
        <v>E123H01 D194</v>
      </c>
      <c r="M9539" s="13">
        <v>3035130000</v>
      </c>
      <c r="N9539" s="13">
        <f t="shared" ref="N9539:N9602" si="1199">IF(M9539=K9539,0,1)</f>
        <v>0</v>
      </c>
      <c r="O9539" s="1">
        <v>270</v>
      </c>
      <c r="P9539" s="1">
        <v>29.393625969999999</v>
      </c>
      <c r="Q9539" s="1" t="s">
        <v>14</v>
      </c>
      <c r="R9539" s="6">
        <v>42635</v>
      </c>
    </row>
    <row r="9540" spans="1:18" x14ac:dyDescent="0.25">
      <c r="A9540" s="1">
        <v>9539</v>
      </c>
      <c r="B9540">
        <f t="shared" si="1192"/>
        <v>0</v>
      </c>
      <c r="C9540">
        <f t="shared" si="1193"/>
        <v>0</v>
      </c>
      <c r="D9540" s="1">
        <f t="shared" si="1194"/>
        <v>0</v>
      </c>
      <c r="E9540" s="1">
        <f t="shared" si="1195"/>
        <v>0</v>
      </c>
      <c r="F9540" s="1">
        <f t="shared" si="1196"/>
        <v>0</v>
      </c>
      <c r="G9540" s="1">
        <f t="shared" si="1197"/>
        <v>0</v>
      </c>
      <c r="H9540" s="1">
        <f t="shared" si="1198"/>
        <v>0</v>
      </c>
      <c r="I9540" s="7" t="s">
        <v>55</v>
      </c>
      <c r="J9540" s="1" t="s">
        <v>56</v>
      </c>
      <c r="K9540" s="1">
        <f>VLOOKUP(L9540,Sheet1!A$1:B$1179,2,FALSE)</f>
        <v>5721310000</v>
      </c>
      <c r="L9540" s="1" t="str">
        <f>VLOOKUP(M9540,Itens!A$1:B$3327,2,FALSE)</f>
        <v>E420L</v>
      </c>
      <c r="M9540" s="13">
        <v>5721310000</v>
      </c>
      <c r="N9540" s="13">
        <f t="shared" si="1199"/>
        <v>0</v>
      </c>
      <c r="O9540" s="1">
        <v>36</v>
      </c>
      <c r="P9540" s="1">
        <v>117.80101664999999</v>
      </c>
      <c r="Q9540" s="1" t="s">
        <v>14</v>
      </c>
      <c r="R9540" s="6">
        <v>42635</v>
      </c>
    </row>
    <row r="9541" spans="1:18" x14ac:dyDescent="0.25">
      <c r="A9541" s="1">
        <v>9540</v>
      </c>
      <c r="B9541">
        <f t="shared" si="1192"/>
        <v>0</v>
      </c>
      <c r="C9541">
        <f t="shared" si="1193"/>
        <v>0</v>
      </c>
      <c r="D9541" s="1">
        <f t="shared" si="1194"/>
        <v>0</v>
      </c>
      <c r="E9541" s="1">
        <f t="shared" si="1195"/>
        <v>0</v>
      </c>
      <c r="F9541" s="1">
        <f t="shared" si="1196"/>
        <v>0</v>
      </c>
      <c r="G9541" s="1">
        <f t="shared" si="1197"/>
        <v>0</v>
      </c>
      <c r="H9541" s="1">
        <f t="shared" si="1198"/>
        <v>0</v>
      </c>
      <c r="I9541" s="7" t="s">
        <v>55</v>
      </c>
      <c r="J9541" s="1" t="s">
        <v>56</v>
      </c>
      <c r="K9541" s="1">
        <f>VLOOKUP(L9541,Sheet1!A$1:B$1179,2,FALSE)</f>
        <v>1067230000</v>
      </c>
      <c r="L9541" s="1" t="str">
        <f>VLOOKUP(M9541,Itens!A$1:B$3327,2,FALSE)</f>
        <v>E57KP D73</v>
      </c>
      <c r="M9541" s="13">
        <v>1067230000</v>
      </c>
      <c r="N9541" s="13">
        <f t="shared" si="1199"/>
        <v>0</v>
      </c>
      <c r="O9541" s="1">
        <v>630</v>
      </c>
      <c r="P9541" s="1">
        <v>29.04298949</v>
      </c>
      <c r="Q9541" s="1" t="s">
        <v>14</v>
      </c>
      <c r="R9541" s="6">
        <v>42635</v>
      </c>
    </row>
    <row r="9542" spans="1:18" x14ac:dyDescent="0.25">
      <c r="A9542" s="1">
        <v>9541</v>
      </c>
      <c r="B9542">
        <f t="shared" si="1192"/>
        <v>0</v>
      </c>
      <c r="C9542">
        <f t="shared" si="1193"/>
        <v>0</v>
      </c>
      <c r="D9542" s="1">
        <f t="shared" si="1194"/>
        <v>0</v>
      </c>
      <c r="E9542" s="1">
        <f t="shared" si="1195"/>
        <v>0</v>
      </c>
      <c r="F9542" s="1">
        <f t="shared" si="1196"/>
        <v>0</v>
      </c>
      <c r="G9542" s="1">
        <f t="shared" si="1197"/>
        <v>0</v>
      </c>
      <c r="H9542" s="1">
        <f t="shared" si="1198"/>
        <v>0</v>
      </c>
      <c r="I9542" s="7" t="s">
        <v>55</v>
      </c>
      <c r="J9542" s="1" t="s">
        <v>56</v>
      </c>
      <c r="K9542" s="1">
        <f>VLOOKUP(L9542,Sheet1!A$1:B$1179,2,FALSE)</f>
        <v>7375310000</v>
      </c>
      <c r="L9542" s="1" t="str">
        <f>VLOOKUP(M9542,Itens!A$1:B$3327,2,FALSE)</f>
        <v>E603L R</v>
      </c>
      <c r="M9542" s="13">
        <v>7375310000</v>
      </c>
      <c r="N9542" s="13">
        <f t="shared" si="1199"/>
        <v>0</v>
      </c>
      <c r="O9542" s="1">
        <v>360</v>
      </c>
      <c r="P9542" s="1">
        <v>74.854451960000006</v>
      </c>
      <c r="Q9542" s="1" t="s">
        <v>14</v>
      </c>
      <c r="R9542" s="6">
        <v>42635</v>
      </c>
    </row>
    <row r="9543" spans="1:18" x14ac:dyDescent="0.25">
      <c r="A9543" s="1">
        <v>9542</v>
      </c>
      <c r="B9543">
        <f t="shared" si="1192"/>
        <v>0</v>
      </c>
      <c r="C9543">
        <f t="shared" si="1193"/>
        <v>0</v>
      </c>
      <c r="D9543" s="1">
        <f t="shared" si="1194"/>
        <v>0</v>
      </c>
      <c r="E9543" s="1">
        <f t="shared" si="1195"/>
        <v>0</v>
      </c>
      <c r="F9543" s="1">
        <f t="shared" si="1196"/>
        <v>0</v>
      </c>
      <c r="G9543" s="1">
        <f t="shared" si="1197"/>
        <v>0</v>
      </c>
      <c r="H9543" s="1">
        <f t="shared" si="1198"/>
        <v>0</v>
      </c>
      <c r="I9543" s="7" t="s">
        <v>55</v>
      </c>
      <c r="J9543" s="1" t="s">
        <v>56</v>
      </c>
      <c r="K9543" s="1">
        <f>VLOOKUP(L9543,Sheet1!A$1:B$1179,2,FALSE)</f>
        <v>7338310000</v>
      </c>
      <c r="L9543" s="1" t="str">
        <f>VLOOKUP(M9543,Itens!A$1:B$3327,2,FALSE)</f>
        <v>E802L</v>
      </c>
      <c r="M9543" s="13">
        <v>7338310000</v>
      </c>
      <c r="N9543" s="13">
        <f t="shared" si="1199"/>
        <v>0</v>
      </c>
      <c r="O9543" s="1">
        <v>60</v>
      </c>
      <c r="P9543" s="1">
        <v>39.977622629999999</v>
      </c>
      <c r="Q9543" s="1" t="s">
        <v>14</v>
      </c>
      <c r="R9543" s="6">
        <v>42635</v>
      </c>
    </row>
    <row r="9544" spans="1:18" x14ac:dyDescent="0.25">
      <c r="A9544" s="1">
        <v>9543</v>
      </c>
      <c r="B9544">
        <f t="shared" si="1192"/>
        <v>0</v>
      </c>
      <c r="C9544">
        <f t="shared" si="1193"/>
        <v>0</v>
      </c>
      <c r="D9544" s="1">
        <f t="shared" si="1194"/>
        <v>0</v>
      </c>
      <c r="E9544" s="1">
        <f t="shared" si="1195"/>
        <v>0</v>
      </c>
      <c r="F9544" s="1">
        <f t="shared" si="1196"/>
        <v>0</v>
      </c>
      <c r="G9544" s="1">
        <f t="shared" si="1197"/>
        <v>0</v>
      </c>
      <c r="H9544" s="1">
        <f t="shared" si="1198"/>
        <v>0</v>
      </c>
      <c r="I9544" s="7" t="s">
        <v>55</v>
      </c>
      <c r="J9544" s="1" t="s">
        <v>56</v>
      </c>
      <c r="K9544" s="1">
        <f>VLOOKUP(L9544,Sheet1!A$1:B$1179,2,FALSE)</f>
        <v>4450310000</v>
      </c>
      <c r="L9544" s="1" t="str">
        <f>VLOOKUP(M9544,Itens!A$1:B$3327,2,FALSE)</f>
        <v>E804L</v>
      </c>
      <c r="M9544" s="13">
        <v>4450310000</v>
      </c>
      <c r="N9544" s="13">
        <f t="shared" si="1199"/>
        <v>0</v>
      </c>
      <c r="O9544" s="1">
        <v>17</v>
      </c>
      <c r="P9544" s="1">
        <v>62.770512089999997</v>
      </c>
      <c r="Q9544" s="1" t="s">
        <v>14</v>
      </c>
      <c r="R9544" s="6">
        <v>42635</v>
      </c>
    </row>
    <row r="9545" spans="1:18" x14ac:dyDescent="0.25">
      <c r="A9545" s="1">
        <v>9544</v>
      </c>
      <c r="B9545">
        <f t="shared" si="1192"/>
        <v>0</v>
      </c>
      <c r="C9545">
        <f t="shared" si="1193"/>
        <v>0</v>
      </c>
      <c r="D9545" s="1">
        <f t="shared" si="1194"/>
        <v>0</v>
      </c>
      <c r="E9545" s="1">
        <f t="shared" si="1195"/>
        <v>0</v>
      </c>
      <c r="F9545" s="1">
        <f t="shared" si="1196"/>
        <v>0</v>
      </c>
      <c r="G9545" s="1">
        <f t="shared" si="1197"/>
        <v>0</v>
      </c>
      <c r="H9545" s="1">
        <f t="shared" si="1198"/>
        <v>0</v>
      </c>
      <c r="I9545" s="7" t="s">
        <v>55</v>
      </c>
      <c r="J9545" s="1" t="s">
        <v>56</v>
      </c>
      <c r="K9545" s="1">
        <f>VLOOKUP(L9545,Sheet1!A$1:B$1179,2,FALSE)</f>
        <v>9454310000</v>
      </c>
      <c r="L9545" s="1" t="str">
        <f>VLOOKUP(M9545,Itens!A$1:B$3327,2,FALSE)</f>
        <v>E805L</v>
      </c>
      <c r="M9545" s="13">
        <v>9454310000</v>
      </c>
      <c r="N9545" s="13">
        <f t="shared" si="1199"/>
        <v>0</v>
      </c>
      <c r="O9545" s="1">
        <v>50</v>
      </c>
      <c r="P9545" s="1">
        <v>55.608336209999997</v>
      </c>
      <c r="Q9545" s="1" t="s">
        <v>14</v>
      </c>
      <c r="R9545" s="6">
        <v>42635</v>
      </c>
    </row>
    <row r="9546" spans="1:18" x14ac:dyDescent="0.25">
      <c r="A9546" s="1">
        <v>9545</v>
      </c>
      <c r="B9546">
        <f t="shared" si="1192"/>
        <v>0</v>
      </c>
      <c r="C9546">
        <f t="shared" si="1193"/>
        <v>0</v>
      </c>
      <c r="D9546" s="1">
        <f t="shared" si="1194"/>
        <v>0</v>
      </c>
      <c r="E9546" s="1">
        <f t="shared" si="1195"/>
        <v>0</v>
      </c>
      <c r="F9546" s="1">
        <f t="shared" si="1196"/>
        <v>0</v>
      </c>
      <c r="G9546" s="1">
        <f t="shared" si="1197"/>
        <v>0</v>
      </c>
      <c r="H9546" s="1">
        <f t="shared" si="1198"/>
        <v>0</v>
      </c>
      <c r="I9546" s="7" t="s">
        <v>55</v>
      </c>
      <c r="J9546" s="1" t="s">
        <v>56</v>
      </c>
      <c r="K9546" s="1">
        <f>VLOOKUP(L9546,Sheet1!A$1:B$1179,2,FALSE)</f>
        <v>6051310000</v>
      </c>
      <c r="L9546" s="1" t="str">
        <f>VLOOKUP(M9546,Itens!A$1:B$3327,2,FALSE)</f>
        <v>E806L</v>
      </c>
      <c r="M9546" s="13">
        <v>6051310000</v>
      </c>
      <c r="N9546" s="13">
        <f t="shared" si="1199"/>
        <v>0</v>
      </c>
      <c r="O9546" s="1">
        <v>54</v>
      </c>
      <c r="P9546" s="1">
        <v>78.195920770000001</v>
      </c>
      <c r="Q9546" s="1" t="s">
        <v>14</v>
      </c>
      <c r="R9546" s="6">
        <v>42635</v>
      </c>
    </row>
    <row r="9547" spans="1:18" x14ac:dyDescent="0.25">
      <c r="A9547" s="1">
        <v>9546</v>
      </c>
      <c r="B9547">
        <f t="shared" si="1192"/>
        <v>0</v>
      </c>
      <c r="C9547">
        <f t="shared" si="1193"/>
        <v>0</v>
      </c>
      <c r="D9547" s="1">
        <f t="shared" si="1194"/>
        <v>0</v>
      </c>
      <c r="E9547" s="1">
        <f t="shared" si="1195"/>
        <v>0</v>
      </c>
      <c r="F9547" s="1">
        <f t="shared" si="1196"/>
        <v>0</v>
      </c>
      <c r="G9547" s="1">
        <f t="shared" si="1197"/>
        <v>0</v>
      </c>
      <c r="H9547" s="1">
        <f t="shared" si="1198"/>
        <v>0</v>
      </c>
      <c r="I9547" s="7" t="s">
        <v>55</v>
      </c>
      <c r="J9547" s="1" t="s">
        <v>56</v>
      </c>
      <c r="K9547" s="1">
        <f>VLOOKUP(L9547,Sheet1!A$1:B$1179,2,FALSE)</f>
        <v>5381100000</v>
      </c>
      <c r="L9547" s="1" t="str">
        <f>VLOOKUP(M9547,Itens!A$1:B$3327,2,FALSE)</f>
        <v>H19W10</v>
      </c>
      <c r="M9547" s="13">
        <v>5381100000</v>
      </c>
      <c r="N9547" s="13">
        <f t="shared" si="1199"/>
        <v>0</v>
      </c>
      <c r="O9547" s="1">
        <v>480</v>
      </c>
      <c r="P9547" s="1">
        <v>30.875358389999999</v>
      </c>
      <c r="Q9547" s="1" t="s">
        <v>14</v>
      </c>
      <c r="R9547" s="6">
        <v>42635</v>
      </c>
    </row>
    <row r="9548" spans="1:18" x14ac:dyDescent="0.25">
      <c r="A9548" s="1">
        <v>9547</v>
      </c>
      <c r="B9548">
        <f t="shared" si="1192"/>
        <v>0</v>
      </c>
      <c r="C9548">
        <f t="shared" si="1193"/>
        <v>0</v>
      </c>
      <c r="D9548" s="1">
        <f t="shared" si="1194"/>
        <v>0</v>
      </c>
      <c r="E9548" s="1">
        <f t="shared" si="1195"/>
        <v>0</v>
      </c>
      <c r="F9548" s="1">
        <f t="shared" si="1196"/>
        <v>0</v>
      </c>
      <c r="G9548" s="1">
        <f t="shared" si="1197"/>
        <v>0</v>
      </c>
      <c r="H9548" s="1">
        <f t="shared" si="1198"/>
        <v>0</v>
      </c>
      <c r="I9548" s="7" t="s">
        <v>55</v>
      </c>
      <c r="J9548" s="1" t="s">
        <v>56</v>
      </c>
      <c r="K9548" s="1">
        <f>VLOOKUP(L9548,Sheet1!A$1:B$1179,2,FALSE)</f>
        <v>6005100000</v>
      </c>
      <c r="L9548" s="1" t="str">
        <f>VLOOKUP(M9548,Itens!A$1:B$3327,2,FALSE)</f>
        <v>H200W01</v>
      </c>
      <c r="M9548" s="13">
        <v>3842100000</v>
      </c>
      <c r="N9548" s="13">
        <f t="shared" si="1199"/>
        <v>1</v>
      </c>
      <c r="O9548" s="1">
        <v>432</v>
      </c>
      <c r="P9548" s="1">
        <v>18.953193169999999</v>
      </c>
      <c r="Q9548" s="1" t="s">
        <v>14</v>
      </c>
      <c r="R9548" s="6">
        <v>42635</v>
      </c>
    </row>
    <row r="9549" spans="1:18" x14ac:dyDescent="0.25">
      <c r="A9549" s="1">
        <v>9548</v>
      </c>
      <c r="B9549">
        <f t="shared" si="1192"/>
        <v>0</v>
      </c>
      <c r="C9549">
        <f t="shared" si="1193"/>
        <v>0</v>
      </c>
      <c r="D9549" s="1">
        <f t="shared" si="1194"/>
        <v>0</v>
      </c>
      <c r="E9549" s="1">
        <f t="shared" si="1195"/>
        <v>0</v>
      </c>
      <c r="F9549" s="1">
        <f t="shared" si="1196"/>
        <v>0</v>
      </c>
      <c r="G9549" s="1">
        <f t="shared" si="1197"/>
        <v>0</v>
      </c>
      <c r="H9549" s="1">
        <f t="shared" si="1198"/>
        <v>0</v>
      </c>
      <c r="I9549" s="7" t="s">
        <v>55</v>
      </c>
      <c r="J9549" s="1" t="s">
        <v>56</v>
      </c>
      <c r="K9549" s="1">
        <f>VLOOKUP(L9549,Sheet1!A$1:B$1179,2,FALSE)</f>
        <v>5666100000</v>
      </c>
      <c r="L9549" s="1" t="str">
        <f>VLOOKUP(M9549,Itens!A$1:B$3327,2,FALSE)</f>
        <v>H200W02</v>
      </c>
      <c r="M9549" s="13">
        <v>3834100000</v>
      </c>
      <c r="N9549" s="13">
        <f t="shared" si="1199"/>
        <v>1</v>
      </c>
      <c r="O9549" s="1">
        <v>336</v>
      </c>
      <c r="P9549" s="1">
        <v>26.103110409999999</v>
      </c>
      <c r="Q9549" s="1" t="s">
        <v>14</v>
      </c>
      <c r="R9549" s="6">
        <v>42635</v>
      </c>
    </row>
    <row r="9550" spans="1:18" x14ac:dyDescent="0.25">
      <c r="A9550" s="1">
        <v>9549</v>
      </c>
      <c r="B9550">
        <f t="shared" si="1192"/>
        <v>0</v>
      </c>
      <c r="C9550">
        <f t="shared" si="1193"/>
        <v>0</v>
      </c>
      <c r="D9550" s="1">
        <f t="shared" si="1194"/>
        <v>0</v>
      </c>
      <c r="E9550" s="1">
        <f t="shared" si="1195"/>
        <v>0</v>
      </c>
      <c r="F9550" s="1">
        <f t="shared" si="1196"/>
        <v>0</v>
      </c>
      <c r="G9550" s="1">
        <f t="shared" si="1197"/>
        <v>0</v>
      </c>
      <c r="H9550" s="1">
        <f t="shared" si="1198"/>
        <v>0</v>
      </c>
      <c r="I9550" s="7" t="s">
        <v>55</v>
      </c>
      <c r="J9550" s="1" t="s">
        <v>56</v>
      </c>
      <c r="K9550" s="1">
        <f>VLOOKUP(L9550,Sheet1!A$1:B$1179,2,FALSE)</f>
        <v>6006100000</v>
      </c>
      <c r="L9550" s="1" t="str">
        <f>VLOOKUP(M9550,Itens!A$1:B$3327,2,FALSE)</f>
        <v>H200W04</v>
      </c>
      <c r="M9550" s="13">
        <v>3835100000</v>
      </c>
      <c r="N9550" s="13">
        <f t="shared" si="1199"/>
        <v>1</v>
      </c>
      <c r="O9550" s="1">
        <v>336</v>
      </c>
      <c r="P9550" s="1">
        <v>22.270679909999998</v>
      </c>
      <c r="Q9550" s="1" t="s">
        <v>14</v>
      </c>
      <c r="R9550" s="6">
        <v>42635</v>
      </c>
    </row>
    <row r="9551" spans="1:18" x14ac:dyDescent="0.25">
      <c r="A9551" s="1">
        <v>9550</v>
      </c>
      <c r="B9551">
        <f t="shared" si="1192"/>
        <v>0</v>
      </c>
      <c r="C9551">
        <f t="shared" si="1193"/>
        <v>0</v>
      </c>
      <c r="D9551" s="1">
        <f t="shared" si="1194"/>
        <v>0</v>
      </c>
      <c r="E9551" s="1">
        <f t="shared" si="1195"/>
        <v>0</v>
      </c>
      <c r="F9551" s="1">
        <f t="shared" si="1196"/>
        <v>0</v>
      </c>
      <c r="G9551" s="1">
        <f t="shared" si="1197"/>
        <v>0</v>
      </c>
      <c r="H9551" s="1">
        <f t="shared" si="1198"/>
        <v>0</v>
      </c>
      <c r="I9551" s="7" t="s">
        <v>55</v>
      </c>
      <c r="J9551" s="1" t="s">
        <v>56</v>
      </c>
      <c r="K9551" s="1">
        <f>VLOOKUP(L9551,Sheet1!A$1:B$1179,2,FALSE)</f>
        <v>3343200000</v>
      </c>
      <c r="L9551" s="1" t="str">
        <f>VLOOKUP(M9551,Itens!A$1:B$3327,2,FALSE)</f>
        <v>H200WDK</v>
      </c>
      <c r="M9551" s="13">
        <v>2082200000</v>
      </c>
      <c r="N9551" s="13">
        <f t="shared" si="1199"/>
        <v>1</v>
      </c>
      <c r="O9551" s="1">
        <v>168</v>
      </c>
      <c r="P9551" s="1">
        <v>29.182842399999998</v>
      </c>
      <c r="Q9551" s="1" t="s">
        <v>14</v>
      </c>
      <c r="R9551" s="6">
        <v>42635</v>
      </c>
    </row>
    <row r="9552" spans="1:18" x14ac:dyDescent="0.25">
      <c r="A9552" s="1">
        <v>9551</v>
      </c>
      <c r="B9552">
        <f t="shared" si="1192"/>
        <v>0</v>
      </c>
      <c r="C9552">
        <f t="shared" si="1193"/>
        <v>0</v>
      </c>
      <c r="D9552" s="1">
        <f t="shared" si="1194"/>
        <v>0</v>
      </c>
      <c r="E9552" s="1">
        <f t="shared" si="1195"/>
        <v>0</v>
      </c>
      <c r="F9552" s="1">
        <f t="shared" si="1196"/>
        <v>0</v>
      </c>
      <c r="G9552" s="1">
        <f t="shared" si="1197"/>
        <v>0</v>
      </c>
      <c r="H9552" s="1">
        <f t="shared" si="1198"/>
        <v>0</v>
      </c>
      <c r="I9552" s="7" t="s">
        <v>55</v>
      </c>
      <c r="J9552" s="1" t="s">
        <v>56</v>
      </c>
      <c r="K9552" s="1">
        <f>VLOOKUP(L9552,Sheet1!A$1:B$1179,2,FALSE)</f>
        <v>6172100000</v>
      </c>
      <c r="L9552" s="1" t="str">
        <f>VLOOKUP(M9552,Itens!A$1:B$3327,2,FALSE)</f>
        <v>H200WN01</v>
      </c>
      <c r="M9552" s="13">
        <v>3887100000</v>
      </c>
      <c r="N9552" s="13">
        <f t="shared" si="1199"/>
        <v>1</v>
      </c>
      <c r="O9552" s="1">
        <v>336</v>
      </c>
      <c r="P9552" s="1">
        <v>32.267280739999997</v>
      </c>
      <c r="Q9552" s="1" t="s">
        <v>14</v>
      </c>
      <c r="R9552" s="6">
        <v>42635</v>
      </c>
    </row>
    <row r="9553" spans="1:18" x14ac:dyDescent="0.25">
      <c r="A9553" s="1">
        <v>9552</v>
      </c>
      <c r="B9553">
        <f t="shared" si="1192"/>
        <v>0</v>
      </c>
      <c r="C9553">
        <f t="shared" si="1193"/>
        <v>0</v>
      </c>
      <c r="D9553" s="1">
        <f t="shared" si="1194"/>
        <v>0</v>
      </c>
      <c r="E9553" s="1">
        <f t="shared" si="1195"/>
        <v>0</v>
      </c>
      <c r="F9553" s="1">
        <f t="shared" si="1196"/>
        <v>0</v>
      </c>
      <c r="G9553" s="1">
        <f t="shared" si="1197"/>
        <v>0</v>
      </c>
      <c r="H9553" s="1">
        <f t="shared" si="1198"/>
        <v>0</v>
      </c>
      <c r="I9553" s="7" t="s">
        <v>55</v>
      </c>
      <c r="J9553" s="1" t="s">
        <v>56</v>
      </c>
      <c r="K9553" s="1">
        <f>VLOOKUP(L9553,Sheet1!A$1:B$1179,2,FALSE)</f>
        <v>3843100000</v>
      </c>
      <c r="L9553" s="1" t="str">
        <f>VLOOKUP(M9553,Itens!A$1:B$3327,2,FALSE)</f>
        <v>H230W</v>
      </c>
      <c r="M9553" s="13">
        <v>3843100000</v>
      </c>
      <c r="N9553" s="13">
        <f t="shared" si="1199"/>
        <v>0</v>
      </c>
      <c r="O9553" s="1">
        <v>234</v>
      </c>
      <c r="P9553" s="1">
        <v>49.45235718</v>
      </c>
      <c r="Q9553" s="1" t="s">
        <v>14</v>
      </c>
      <c r="R9553" s="6">
        <v>42635</v>
      </c>
    </row>
    <row r="9554" spans="1:18" x14ac:dyDescent="0.25">
      <c r="A9554" s="1">
        <v>9553</v>
      </c>
      <c r="B9554">
        <f t="shared" si="1192"/>
        <v>0</v>
      </c>
      <c r="C9554">
        <f t="shared" si="1193"/>
        <v>0</v>
      </c>
      <c r="D9554" s="1">
        <f t="shared" si="1194"/>
        <v>0</v>
      </c>
      <c r="E9554" s="1">
        <f t="shared" si="1195"/>
        <v>0</v>
      </c>
      <c r="F9554" s="1">
        <f t="shared" si="1196"/>
        <v>0</v>
      </c>
      <c r="G9554" s="1">
        <f t="shared" si="1197"/>
        <v>0</v>
      </c>
      <c r="H9554" s="1">
        <f t="shared" si="1198"/>
        <v>0</v>
      </c>
      <c r="I9554" s="7" t="s">
        <v>55</v>
      </c>
      <c r="J9554" s="1" t="s">
        <v>56</v>
      </c>
      <c r="K9554" s="1">
        <f>VLOOKUP(L9554,Sheet1!A$1:B$1179,2,FALSE)</f>
        <v>5269100000</v>
      </c>
      <c r="L9554" s="1" t="str">
        <f>VLOOKUP(M9554,Itens!A$1:B$3327,2,FALSE)</f>
        <v>H300W03</v>
      </c>
      <c r="M9554" s="13">
        <v>5269100000</v>
      </c>
      <c r="N9554" s="13">
        <f t="shared" si="1199"/>
        <v>0</v>
      </c>
      <c r="O9554" s="1">
        <v>144</v>
      </c>
      <c r="P9554" s="1">
        <v>39.413496209999998</v>
      </c>
      <c r="Q9554" s="1" t="s">
        <v>14</v>
      </c>
      <c r="R9554" s="6">
        <v>42635</v>
      </c>
    </row>
    <row r="9555" spans="1:18" x14ac:dyDescent="0.25">
      <c r="A9555" s="1">
        <v>9554</v>
      </c>
      <c r="B9555">
        <f t="shared" si="1192"/>
        <v>0</v>
      </c>
      <c r="C9555">
        <f t="shared" si="1193"/>
        <v>0</v>
      </c>
      <c r="D9555" s="1">
        <f t="shared" si="1194"/>
        <v>0</v>
      </c>
      <c r="E9555" s="1">
        <f t="shared" si="1195"/>
        <v>0</v>
      </c>
      <c r="F9555" s="1">
        <f t="shared" si="1196"/>
        <v>0</v>
      </c>
      <c r="G9555" s="1">
        <f t="shared" si="1197"/>
        <v>0</v>
      </c>
      <c r="H9555" s="1">
        <f t="shared" si="1198"/>
        <v>0</v>
      </c>
      <c r="I9555" s="7" t="s">
        <v>55</v>
      </c>
      <c r="J9555" s="1" t="s">
        <v>56</v>
      </c>
      <c r="K9555" s="1">
        <f>VLOOKUP(L9555,Sheet1!A$1:B$1179,2,FALSE)</f>
        <v>526600000</v>
      </c>
      <c r="L9555" s="1" t="str">
        <f>VLOOKUP(M9555,Itens!A$1:B$3327,2,FALSE)</f>
        <v>T250W</v>
      </c>
      <c r="M9555" s="13">
        <v>526600000</v>
      </c>
      <c r="N9555" s="13">
        <f t="shared" si="1199"/>
        <v>0</v>
      </c>
      <c r="O9555" s="1">
        <v>156</v>
      </c>
      <c r="P9555" s="1">
        <v>41.985992979999999</v>
      </c>
      <c r="Q9555" s="1" t="s">
        <v>14</v>
      </c>
      <c r="R9555" s="6">
        <v>42635</v>
      </c>
    </row>
    <row r="9556" spans="1:18" x14ac:dyDescent="0.25">
      <c r="A9556" s="1">
        <v>9555</v>
      </c>
      <c r="B9556">
        <f t="shared" si="1192"/>
        <v>0</v>
      </c>
      <c r="C9556">
        <f t="shared" si="1193"/>
        <v>1</v>
      </c>
      <c r="D9556" s="1">
        <f t="shared" si="1194"/>
        <v>1</v>
      </c>
      <c r="E9556" s="1">
        <f t="shared" si="1195"/>
        <v>0</v>
      </c>
      <c r="F9556" s="1">
        <f t="shared" si="1196"/>
        <v>3</v>
      </c>
      <c r="G9556" s="1">
        <f t="shared" si="1197"/>
        <v>0</v>
      </c>
      <c r="H9556" s="1">
        <f t="shared" si="1198"/>
        <v>3</v>
      </c>
      <c r="I9556" s="7" t="s">
        <v>55</v>
      </c>
      <c r="J9556" s="1" t="s">
        <v>56</v>
      </c>
      <c r="K9556" s="1">
        <f>VLOOKUP(L9556,Sheet1!A$1:B$1179,2,FALSE)</f>
        <v>642600000</v>
      </c>
      <c r="L9556" s="1" t="str">
        <f>VLOOKUP(M9556,Itens!A$1:B$3327,2,FALSE)</f>
        <v>T300W</v>
      </c>
      <c r="M9556" s="13">
        <v>642600000</v>
      </c>
      <c r="N9556" s="13">
        <f t="shared" si="1199"/>
        <v>0</v>
      </c>
      <c r="O9556" s="1">
        <v>156</v>
      </c>
      <c r="P9556" s="1">
        <v>51.740605789999996</v>
      </c>
      <c r="Q9556" s="1" t="s">
        <v>14</v>
      </c>
      <c r="R9556" s="6">
        <v>42635</v>
      </c>
    </row>
    <row r="9557" spans="1:18" x14ac:dyDescent="0.25">
      <c r="A9557" s="1">
        <v>9556</v>
      </c>
      <c r="B9557">
        <f t="shared" si="1192"/>
        <v>0</v>
      </c>
      <c r="C9557">
        <f t="shared" si="1193"/>
        <v>1</v>
      </c>
      <c r="D9557" s="1">
        <f t="shared" si="1194"/>
        <v>1</v>
      </c>
      <c r="E9557" s="1">
        <f t="shared" si="1195"/>
        <v>1</v>
      </c>
      <c r="F9557" s="1">
        <f t="shared" si="1196"/>
        <v>0</v>
      </c>
      <c r="G9557" s="1">
        <f t="shared" si="1197"/>
        <v>0</v>
      </c>
      <c r="H9557" s="1">
        <f t="shared" si="1198"/>
        <v>1</v>
      </c>
      <c r="I9557" s="7" t="s">
        <v>146</v>
      </c>
      <c r="J9557" s="1" t="s">
        <v>147</v>
      </c>
      <c r="K9557" s="1">
        <f>VLOOKUP(L9557,Sheet1!A$1:B$1179,2,FALSE)</f>
        <v>17530000</v>
      </c>
      <c r="L9557" s="1" t="str">
        <f>VLOOKUP(M9557,Itens!A$1:B$3327,2,FALSE)</f>
        <v>E100U D160</v>
      </c>
      <c r="M9557" s="13">
        <v>17530000</v>
      </c>
      <c r="N9557" s="13">
        <f t="shared" si="1199"/>
        <v>0</v>
      </c>
      <c r="O9557" s="1">
        <v>20</v>
      </c>
      <c r="P9557" s="1">
        <v>100.75016015999999</v>
      </c>
      <c r="Q9557" s="1" t="s">
        <v>93</v>
      </c>
      <c r="R9557" s="6">
        <v>42635</v>
      </c>
    </row>
    <row r="9558" spans="1:18" x14ac:dyDescent="0.25">
      <c r="A9558" s="1">
        <v>9557</v>
      </c>
      <c r="B9558">
        <f t="shared" si="1192"/>
        <v>0</v>
      </c>
      <c r="C9558">
        <f t="shared" si="1193"/>
        <v>0</v>
      </c>
      <c r="D9558" s="1">
        <f t="shared" si="1194"/>
        <v>0</v>
      </c>
      <c r="E9558" s="1">
        <f t="shared" si="1195"/>
        <v>0</v>
      </c>
      <c r="F9558" s="1">
        <f t="shared" si="1196"/>
        <v>0</v>
      </c>
      <c r="G9558" s="1">
        <f t="shared" si="1197"/>
        <v>0</v>
      </c>
      <c r="H9558" s="1">
        <f t="shared" si="1198"/>
        <v>0</v>
      </c>
      <c r="I9558" s="7" t="s">
        <v>146</v>
      </c>
      <c r="J9558" s="1" t="s">
        <v>147</v>
      </c>
      <c r="K9558" s="1">
        <f>VLOOKUP(L9558,Sheet1!A$1:B$1179,2,FALSE)</f>
        <v>11457310000</v>
      </c>
      <c r="L9558" s="1" t="str">
        <f>VLOOKUP(M9558,Itens!A$1:B$3327,2,FALSE)</f>
        <v>E1013L</v>
      </c>
      <c r="M9558" s="13">
        <v>11457310000</v>
      </c>
      <c r="N9558" s="13">
        <f t="shared" si="1199"/>
        <v>0</v>
      </c>
      <c r="O9558" s="1">
        <v>12</v>
      </c>
      <c r="P9558" s="1">
        <v>128.15152323000001</v>
      </c>
      <c r="Q9558" s="1" t="s">
        <v>93</v>
      </c>
      <c r="R9558" s="6">
        <v>42635</v>
      </c>
    </row>
    <row r="9559" spans="1:18" x14ac:dyDescent="0.25">
      <c r="A9559" s="1">
        <v>9558</v>
      </c>
      <c r="B9559">
        <f t="shared" si="1192"/>
        <v>0</v>
      </c>
      <c r="C9559">
        <f t="shared" si="1193"/>
        <v>0</v>
      </c>
      <c r="D9559" s="1">
        <f t="shared" si="1194"/>
        <v>0</v>
      </c>
      <c r="E9559" s="1">
        <f t="shared" si="1195"/>
        <v>0</v>
      </c>
      <c r="F9559" s="1">
        <f t="shared" si="1196"/>
        <v>0</v>
      </c>
      <c r="G9559" s="1">
        <f t="shared" si="1197"/>
        <v>0</v>
      </c>
      <c r="H9559" s="1">
        <f t="shared" si="1198"/>
        <v>0</v>
      </c>
      <c r="I9559" s="7" t="s">
        <v>146</v>
      </c>
      <c r="J9559" s="1" t="s">
        <v>147</v>
      </c>
      <c r="K9559" s="1">
        <f>VLOOKUP(L9559,Sheet1!A$1:B$1179,2,FALSE)</f>
        <v>101530000</v>
      </c>
      <c r="L9559" s="1" t="str">
        <f>VLOOKUP(M9559,Itens!A$1:B$3327,2,FALSE)</f>
        <v>E101U D324</v>
      </c>
      <c r="M9559" s="13">
        <v>101530000</v>
      </c>
      <c r="N9559" s="13">
        <f t="shared" si="1199"/>
        <v>0</v>
      </c>
      <c r="O9559" s="1">
        <v>10</v>
      </c>
      <c r="P9559" s="1">
        <v>74.574116380000007</v>
      </c>
      <c r="Q9559" s="1" t="s">
        <v>93</v>
      </c>
      <c r="R9559" s="6">
        <v>42635</v>
      </c>
    </row>
    <row r="9560" spans="1:18" x14ac:dyDescent="0.25">
      <c r="A9560" s="1">
        <v>9559</v>
      </c>
      <c r="B9560">
        <f t="shared" si="1192"/>
        <v>0</v>
      </c>
      <c r="C9560">
        <f t="shared" si="1193"/>
        <v>0</v>
      </c>
      <c r="D9560" s="1">
        <f t="shared" si="1194"/>
        <v>0</v>
      </c>
      <c r="E9560" s="1">
        <f t="shared" si="1195"/>
        <v>0</v>
      </c>
      <c r="F9560" s="1">
        <f t="shared" si="1196"/>
        <v>0</v>
      </c>
      <c r="G9560" s="1">
        <f t="shared" si="1197"/>
        <v>0</v>
      </c>
      <c r="H9560" s="1">
        <f t="shared" si="1198"/>
        <v>0</v>
      </c>
      <c r="I9560" s="7" t="s">
        <v>146</v>
      </c>
      <c r="J9560" s="1" t="s">
        <v>147</v>
      </c>
      <c r="K9560" s="1">
        <f>VLOOKUP(L9560,Sheet1!A$1:B$1179,2,FALSE)</f>
        <v>7337310000</v>
      </c>
      <c r="L9560" s="1" t="str">
        <f>VLOOKUP(M9560,Itens!A$1:B$3327,2,FALSE)</f>
        <v>E1024L</v>
      </c>
      <c r="M9560" s="13">
        <v>7337310000</v>
      </c>
      <c r="N9560" s="13">
        <f t="shared" si="1199"/>
        <v>0</v>
      </c>
      <c r="O9560" s="1">
        <v>12</v>
      </c>
      <c r="P9560" s="1">
        <v>115.05059116</v>
      </c>
      <c r="Q9560" s="1" t="s">
        <v>93</v>
      </c>
      <c r="R9560" s="6">
        <v>42635</v>
      </c>
    </row>
    <row r="9561" spans="1:18" x14ac:dyDescent="0.25">
      <c r="A9561" s="1">
        <v>9560</v>
      </c>
      <c r="B9561">
        <f t="shared" si="1192"/>
        <v>0</v>
      </c>
      <c r="C9561">
        <f t="shared" si="1193"/>
        <v>0</v>
      </c>
      <c r="D9561" s="1">
        <f t="shared" si="1194"/>
        <v>0</v>
      </c>
      <c r="E9561" s="1">
        <f t="shared" si="1195"/>
        <v>0</v>
      </c>
      <c r="F9561" s="1">
        <f t="shared" si="1196"/>
        <v>0</v>
      </c>
      <c r="G9561" s="1">
        <f t="shared" si="1197"/>
        <v>0</v>
      </c>
      <c r="H9561" s="1">
        <f t="shared" si="1198"/>
        <v>0</v>
      </c>
      <c r="I9561" s="7" t="s">
        <v>146</v>
      </c>
      <c r="J9561" s="1" t="s">
        <v>147</v>
      </c>
      <c r="K9561" s="1">
        <f>VLOOKUP(L9561,Sheet1!A$1:B$1179,2,FALSE)</f>
        <v>4377130000</v>
      </c>
      <c r="L9561" s="1" t="str">
        <f>VLOOKUP(M9561,Itens!A$1:B$3327,2,FALSE)</f>
        <v>E28H D203</v>
      </c>
      <c r="M9561" s="13">
        <v>4377130000</v>
      </c>
      <c r="N9561" s="13">
        <f t="shared" si="1199"/>
        <v>0</v>
      </c>
      <c r="O9561" s="1">
        <v>30</v>
      </c>
      <c r="P9561" s="1">
        <v>24.472965250000001</v>
      </c>
      <c r="Q9561" s="1" t="s">
        <v>93</v>
      </c>
      <c r="R9561" s="6">
        <v>42635</v>
      </c>
    </row>
    <row r="9562" spans="1:18" x14ac:dyDescent="0.25">
      <c r="A9562" s="1">
        <v>9561</v>
      </c>
      <c r="B9562">
        <f t="shared" si="1192"/>
        <v>0</v>
      </c>
      <c r="C9562">
        <f t="shared" si="1193"/>
        <v>0</v>
      </c>
      <c r="D9562" s="1">
        <f t="shared" si="1194"/>
        <v>0</v>
      </c>
      <c r="E9562" s="1">
        <f t="shared" si="1195"/>
        <v>0</v>
      </c>
      <c r="F9562" s="1">
        <f t="shared" si="1196"/>
        <v>0</v>
      </c>
      <c r="G9562" s="1">
        <f t="shared" si="1197"/>
        <v>0</v>
      </c>
      <c r="H9562" s="1">
        <f t="shared" si="1198"/>
        <v>0</v>
      </c>
      <c r="I9562" s="7" t="s">
        <v>146</v>
      </c>
      <c r="J9562" s="1" t="s">
        <v>147</v>
      </c>
      <c r="K9562" s="1">
        <f>VLOOKUP(L9562,Sheet1!A$1:B$1179,2,FALSE)</f>
        <v>7159310000</v>
      </c>
      <c r="L9562" s="1" t="str">
        <f>VLOOKUP(M9562,Itens!A$1:B$3327,2,FALSE)</f>
        <v>E2960LI</v>
      </c>
      <c r="M9562" s="13">
        <v>7159310000</v>
      </c>
      <c r="N9562" s="13">
        <f t="shared" si="1199"/>
        <v>0</v>
      </c>
      <c r="O9562" s="1">
        <v>12</v>
      </c>
      <c r="P9562" s="1">
        <v>30.448535669999998</v>
      </c>
      <c r="Q9562" s="1" t="s">
        <v>93</v>
      </c>
      <c r="R9562" s="6">
        <v>42635</v>
      </c>
    </row>
    <row r="9563" spans="1:18" x14ac:dyDescent="0.25">
      <c r="A9563" s="1">
        <v>9562</v>
      </c>
      <c r="B9563">
        <f t="shared" si="1192"/>
        <v>0</v>
      </c>
      <c r="C9563">
        <f t="shared" si="1193"/>
        <v>0</v>
      </c>
      <c r="D9563" s="1">
        <f t="shared" si="1194"/>
        <v>0</v>
      </c>
      <c r="E9563" s="1">
        <f t="shared" si="1195"/>
        <v>0</v>
      </c>
      <c r="F9563" s="1">
        <f t="shared" si="1196"/>
        <v>0</v>
      </c>
      <c r="G9563" s="1">
        <f t="shared" si="1197"/>
        <v>0</v>
      </c>
      <c r="H9563" s="1">
        <f t="shared" si="1198"/>
        <v>0</v>
      </c>
      <c r="I9563" s="7" t="s">
        <v>146</v>
      </c>
      <c r="J9563" s="1" t="s">
        <v>147</v>
      </c>
      <c r="K9563" s="1">
        <f>VLOOKUP(L9563,Sheet1!A$1:B$1179,2,FALSE)</f>
        <v>5776310000</v>
      </c>
      <c r="L9563" s="1" t="str">
        <f>VLOOKUP(M9563,Itens!A$1:B$3327,2,FALSE)</f>
        <v>E496L01</v>
      </c>
      <c r="M9563" s="13">
        <v>5776310000</v>
      </c>
      <c r="N9563" s="13">
        <f t="shared" si="1199"/>
        <v>0</v>
      </c>
      <c r="O9563" s="1">
        <v>12</v>
      </c>
      <c r="P9563" s="1">
        <v>131.02052713</v>
      </c>
      <c r="Q9563" s="1" t="s">
        <v>93</v>
      </c>
      <c r="R9563" s="6">
        <v>42635</v>
      </c>
    </row>
    <row r="9564" spans="1:18" x14ac:dyDescent="0.25">
      <c r="A9564" s="1">
        <v>9563</v>
      </c>
      <c r="B9564">
        <f t="shared" si="1192"/>
        <v>0</v>
      </c>
      <c r="C9564">
        <f t="shared" si="1193"/>
        <v>0</v>
      </c>
      <c r="D9564" s="1">
        <f t="shared" si="1194"/>
        <v>0</v>
      </c>
      <c r="E9564" s="1">
        <f t="shared" si="1195"/>
        <v>0</v>
      </c>
      <c r="F9564" s="1">
        <f t="shared" si="1196"/>
        <v>0</v>
      </c>
      <c r="G9564" s="1">
        <f t="shared" si="1197"/>
        <v>0</v>
      </c>
      <c r="H9564" s="1">
        <f t="shared" si="1198"/>
        <v>0</v>
      </c>
      <c r="I9564" s="7" t="s">
        <v>146</v>
      </c>
      <c r="J9564" s="1" t="s">
        <v>147</v>
      </c>
      <c r="K9564" s="1">
        <f>VLOOKUP(L9564,Sheet1!A$1:B$1179,2,FALSE)</f>
        <v>7338310000</v>
      </c>
      <c r="L9564" s="1" t="str">
        <f>VLOOKUP(M9564,Itens!A$1:B$3327,2,FALSE)</f>
        <v>E802L</v>
      </c>
      <c r="M9564" s="13">
        <v>7338310000</v>
      </c>
      <c r="N9564" s="13">
        <f t="shared" si="1199"/>
        <v>0</v>
      </c>
      <c r="O9564" s="1">
        <v>8</v>
      </c>
      <c r="P9564" s="1">
        <v>40.982824129999997</v>
      </c>
      <c r="Q9564" s="1" t="s">
        <v>93</v>
      </c>
      <c r="R9564" s="6">
        <v>42635</v>
      </c>
    </row>
    <row r="9565" spans="1:18" x14ac:dyDescent="0.25">
      <c r="A9565" s="1">
        <v>9564</v>
      </c>
      <c r="B9565">
        <f t="shared" si="1192"/>
        <v>0</v>
      </c>
      <c r="C9565">
        <f t="shared" si="1193"/>
        <v>0</v>
      </c>
      <c r="D9565" s="1">
        <f t="shared" si="1194"/>
        <v>0</v>
      </c>
      <c r="E9565" s="1">
        <f t="shared" si="1195"/>
        <v>0</v>
      </c>
      <c r="F9565" s="1">
        <f t="shared" si="1196"/>
        <v>0</v>
      </c>
      <c r="G9565" s="1">
        <f t="shared" si="1197"/>
        <v>0</v>
      </c>
      <c r="H9565" s="1">
        <f t="shared" si="1198"/>
        <v>0</v>
      </c>
      <c r="I9565" s="7" t="s">
        <v>146</v>
      </c>
      <c r="J9565" s="1" t="s">
        <v>147</v>
      </c>
      <c r="K9565" s="1">
        <f>VLOOKUP(L9565,Sheet1!A$1:B$1179,2,FALSE)</f>
        <v>6005100000</v>
      </c>
      <c r="L9565" s="1" t="str">
        <f>VLOOKUP(M9565,Itens!A$1:B$3327,2,FALSE)</f>
        <v>H200W01</v>
      </c>
      <c r="M9565" s="13">
        <v>3842100000</v>
      </c>
      <c r="N9565" s="13">
        <f t="shared" si="1199"/>
        <v>1</v>
      </c>
      <c r="O9565" s="1">
        <v>24</v>
      </c>
      <c r="P9565" s="1">
        <v>20.474195940000001</v>
      </c>
      <c r="Q9565" s="1" t="s">
        <v>93</v>
      </c>
      <c r="R9565" s="6">
        <v>42635</v>
      </c>
    </row>
    <row r="9566" spans="1:18" x14ac:dyDescent="0.25">
      <c r="A9566" s="1">
        <v>9565</v>
      </c>
      <c r="B9566">
        <f t="shared" si="1192"/>
        <v>0</v>
      </c>
      <c r="C9566">
        <f t="shared" si="1193"/>
        <v>0</v>
      </c>
      <c r="D9566" s="1">
        <f t="shared" si="1194"/>
        <v>0</v>
      </c>
      <c r="E9566" s="1">
        <f t="shared" si="1195"/>
        <v>0</v>
      </c>
      <c r="F9566" s="1">
        <f t="shared" si="1196"/>
        <v>0</v>
      </c>
      <c r="G9566" s="1">
        <f t="shared" si="1197"/>
        <v>0</v>
      </c>
      <c r="H9566" s="1">
        <f t="shared" si="1198"/>
        <v>0</v>
      </c>
      <c r="I9566" s="7" t="s">
        <v>146</v>
      </c>
      <c r="J9566" s="1" t="s">
        <v>147</v>
      </c>
      <c r="K9566" s="1">
        <f>VLOOKUP(L9566,Sheet1!A$1:B$1179,2,FALSE)</f>
        <v>3860100000</v>
      </c>
      <c r="L9566" s="1" t="str">
        <f>VLOOKUP(M9566,Itens!A$1:B$3327,2,FALSE)</f>
        <v>H220WN</v>
      </c>
      <c r="M9566" s="13">
        <v>3860100000</v>
      </c>
      <c r="N9566" s="13">
        <f t="shared" si="1199"/>
        <v>0</v>
      </c>
      <c r="O9566" s="1">
        <v>6</v>
      </c>
      <c r="P9566" s="1">
        <v>32.832468499999997</v>
      </c>
      <c r="Q9566" s="1" t="s">
        <v>93</v>
      </c>
      <c r="R9566" s="6">
        <v>42635</v>
      </c>
    </row>
    <row r="9567" spans="1:18" x14ac:dyDescent="0.25">
      <c r="A9567" s="1">
        <v>9566</v>
      </c>
      <c r="B9567">
        <f t="shared" si="1192"/>
        <v>0</v>
      </c>
      <c r="C9567">
        <f t="shared" si="1193"/>
        <v>0</v>
      </c>
      <c r="D9567" s="1">
        <f t="shared" si="1194"/>
        <v>0</v>
      </c>
      <c r="E9567" s="1">
        <f t="shared" si="1195"/>
        <v>0</v>
      </c>
      <c r="F9567" s="1">
        <f t="shared" si="1196"/>
        <v>0</v>
      </c>
      <c r="G9567" s="1">
        <f t="shared" si="1197"/>
        <v>0</v>
      </c>
      <c r="H9567" s="1">
        <f t="shared" si="1198"/>
        <v>0</v>
      </c>
      <c r="I9567" s="7" t="s">
        <v>146</v>
      </c>
      <c r="J9567" s="1" t="s">
        <v>147</v>
      </c>
      <c r="K9567" s="1">
        <f>VLOOKUP(L9567,Sheet1!A$1:B$1179,2,FALSE)</f>
        <v>5851100000</v>
      </c>
      <c r="L9567" s="1" t="str">
        <f>VLOOKUP(M9567,Itens!A$1:B$3327,2,FALSE)</f>
        <v>H24W05</v>
      </c>
      <c r="M9567" s="13">
        <v>5851100000</v>
      </c>
      <c r="N9567" s="13">
        <f t="shared" si="1199"/>
        <v>0</v>
      </c>
      <c r="O9567" s="1">
        <v>24</v>
      </c>
      <c r="P9567" s="1">
        <v>34.595656290000001</v>
      </c>
      <c r="Q9567" s="1" t="s">
        <v>93</v>
      </c>
      <c r="R9567" s="6">
        <v>42635</v>
      </c>
    </row>
    <row r="9568" spans="1:18" x14ac:dyDescent="0.25">
      <c r="A9568" s="1">
        <v>9567</v>
      </c>
      <c r="B9568">
        <f t="shared" si="1192"/>
        <v>0</v>
      </c>
      <c r="C9568">
        <f t="shared" si="1193"/>
        <v>0</v>
      </c>
      <c r="D9568" s="1">
        <f t="shared" si="1194"/>
        <v>0</v>
      </c>
      <c r="E9568" s="1">
        <f t="shared" si="1195"/>
        <v>0</v>
      </c>
      <c r="F9568" s="1">
        <f t="shared" si="1196"/>
        <v>0</v>
      </c>
      <c r="G9568" s="1">
        <f t="shared" si="1197"/>
        <v>0</v>
      </c>
      <c r="H9568" s="1">
        <f t="shared" si="1198"/>
        <v>0</v>
      </c>
      <c r="I9568" s="7" t="s">
        <v>146</v>
      </c>
      <c r="J9568" s="1" t="s">
        <v>147</v>
      </c>
      <c r="K9568" s="1">
        <f>VLOOKUP(L9568,Sheet1!A$1:B$1179,2,FALSE)</f>
        <v>56500000</v>
      </c>
      <c r="L9568" s="1" t="str">
        <f>VLOOKUP(M9568,Itens!A$1:B$3327,2,FALSE)</f>
        <v>H28WF</v>
      </c>
      <c r="M9568" s="13">
        <v>56500000</v>
      </c>
      <c r="N9568" s="13">
        <f t="shared" si="1199"/>
        <v>0</v>
      </c>
      <c r="O9568" s="1">
        <v>10</v>
      </c>
      <c r="P9568" s="1">
        <v>30.46811516</v>
      </c>
      <c r="Q9568" s="1" t="s">
        <v>93</v>
      </c>
      <c r="R9568" s="6">
        <v>42635</v>
      </c>
    </row>
    <row r="9569" spans="1:18" x14ac:dyDescent="0.25">
      <c r="A9569" s="1">
        <v>9568</v>
      </c>
      <c r="B9569">
        <f t="shared" si="1192"/>
        <v>0</v>
      </c>
      <c r="C9569">
        <f t="shared" si="1193"/>
        <v>0</v>
      </c>
      <c r="D9569" s="1">
        <f t="shared" si="1194"/>
        <v>0</v>
      </c>
      <c r="E9569" s="1">
        <f t="shared" si="1195"/>
        <v>0</v>
      </c>
      <c r="F9569" s="1">
        <f t="shared" si="1196"/>
        <v>0</v>
      </c>
      <c r="G9569" s="1">
        <f t="shared" si="1197"/>
        <v>0</v>
      </c>
      <c r="H9569" s="1">
        <f t="shared" si="1198"/>
        <v>0</v>
      </c>
      <c r="I9569" s="7" t="s">
        <v>146</v>
      </c>
      <c r="J9569" s="1" t="s">
        <v>147</v>
      </c>
      <c r="K9569" s="1">
        <f>VLOOKUP(L9569,Sheet1!A$1:B$1179,2,FALSE)</f>
        <v>5269100000</v>
      </c>
      <c r="L9569" s="1" t="str">
        <f>VLOOKUP(M9569,Itens!A$1:B$3327,2,FALSE)</f>
        <v>H300W03</v>
      </c>
      <c r="M9569" s="13">
        <v>5269100000</v>
      </c>
      <c r="N9569" s="13">
        <f t="shared" si="1199"/>
        <v>0</v>
      </c>
      <c r="O9569" s="1">
        <v>12</v>
      </c>
      <c r="P9569" s="1">
        <v>39.595983429999997</v>
      </c>
      <c r="Q9569" s="1" t="s">
        <v>93</v>
      </c>
      <c r="R9569" s="6">
        <v>42635</v>
      </c>
    </row>
    <row r="9570" spans="1:18" x14ac:dyDescent="0.25">
      <c r="A9570" s="1">
        <v>9569</v>
      </c>
      <c r="B9570">
        <f t="shared" si="1192"/>
        <v>0</v>
      </c>
      <c r="C9570">
        <f t="shared" si="1193"/>
        <v>1</v>
      </c>
      <c r="D9570" s="1">
        <f t="shared" si="1194"/>
        <v>1</v>
      </c>
      <c r="E9570" s="1">
        <f t="shared" si="1195"/>
        <v>0</v>
      </c>
      <c r="F9570" s="1">
        <f t="shared" si="1196"/>
        <v>3</v>
      </c>
      <c r="G9570" s="1">
        <f t="shared" si="1197"/>
        <v>0</v>
      </c>
      <c r="H9570" s="1">
        <f t="shared" si="1198"/>
        <v>3</v>
      </c>
      <c r="I9570" s="7" t="s">
        <v>146</v>
      </c>
      <c r="J9570" s="1" t="s">
        <v>147</v>
      </c>
      <c r="K9570" s="1">
        <f>VLOOKUP(L9570,Sheet1!A$1:B$1179,2,FALSE)</f>
        <v>1697200000</v>
      </c>
      <c r="L9570" s="1" t="str">
        <f>VLOOKUP(M9570,Itens!A$1:B$3327,2,FALSE)</f>
        <v>H706WK</v>
      </c>
      <c r="M9570" s="13">
        <v>1697200000</v>
      </c>
      <c r="N9570" s="13">
        <f t="shared" si="1199"/>
        <v>0</v>
      </c>
      <c r="O9570" s="1">
        <v>12</v>
      </c>
      <c r="P9570" s="1">
        <v>40.765428479999997</v>
      </c>
      <c r="Q9570" s="1" t="s">
        <v>93</v>
      </c>
      <c r="R9570" s="6">
        <v>42635</v>
      </c>
    </row>
    <row r="9571" spans="1:18" x14ac:dyDescent="0.25">
      <c r="A9571" s="1">
        <v>9570</v>
      </c>
      <c r="B9571">
        <f t="shared" si="1192"/>
        <v>0</v>
      </c>
      <c r="C9571">
        <f t="shared" si="1193"/>
        <v>1</v>
      </c>
      <c r="D9571" s="1">
        <f t="shared" si="1194"/>
        <v>1</v>
      </c>
      <c r="E9571" s="1">
        <f t="shared" si="1195"/>
        <v>1</v>
      </c>
      <c r="F9571" s="1">
        <f t="shared" si="1196"/>
        <v>0</v>
      </c>
      <c r="G9571" s="1">
        <f t="shared" si="1197"/>
        <v>0</v>
      </c>
      <c r="H9571" s="1">
        <f t="shared" si="1198"/>
        <v>1</v>
      </c>
      <c r="I9571" s="5" t="s">
        <v>270</v>
      </c>
      <c r="J9571" s="1" t="s">
        <v>271</v>
      </c>
      <c r="K9571" s="1">
        <f>VLOOKUP(L9571,Sheet1!A$1:B$1179,2,FALSE)</f>
        <v>17530000</v>
      </c>
      <c r="L9571" s="1" t="str">
        <f>VLOOKUP(M9571,Itens!A$1:B$3327,2,FALSE)</f>
        <v>E100U D160</v>
      </c>
      <c r="M9571" s="13">
        <v>17530000</v>
      </c>
      <c r="N9571" s="13">
        <f t="shared" si="1199"/>
        <v>0</v>
      </c>
      <c r="O9571" s="1">
        <v>10</v>
      </c>
      <c r="P9571" s="1">
        <v>100.75016015999999</v>
      </c>
      <c r="Q9571" s="1" t="s">
        <v>93</v>
      </c>
      <c r="R9571" s="6">
        <v>42635</v>
      </c>
    </row>
    <row r="9572" spans="1:18" x14ac:dyDescent="0.25">
      <c r="A9572" s="1">
        <v>9571</v>
      </c>
      <c r="B9572">
        <f t="shared" si="1192"/>
        <v>0</v>
      </c>
      <c r="C9572">
        <f t="shared" si="1193"/>
        <v>0</v>
      </c>
      <c r="D9572" s="1">
        <f t="shared" si="1194"/>
        <v>0</v>
      </c>
      <c r="E9572" s="1">
        <f t="shared" si="1195"/>
        <v>0</v>
      </c>
      <c r="F9572" s="1">
        <f t="shared" si="1196"/>
        <v>0</v>
      </c>
      <c r="G9572" s="1">
        <f t="shared" si="1197"/>
        <v>0</v>
      </c>
      <c r="H9572" s="1">
        <f t="shared" si="1198"/>
        <v>0</v>
      </c>
      <c r="I9572" s="5" t="s">
        <v>270</v>
      </c>
      <c r="J9572" s="1" t="s">
        <v>271</v>
      </c>
      <c r="K9572" s="1">
        <f>VLOOKUP(L9572,Sheet1!A$1:B$1179,2,FALSE)</f>
        <v>4373130000</v>
      </c>
      <c r="L9572" s="1" t="str">
        <f>VLOOKUP(M9572,Itens!A$1:B$3327,2,FALSE)</f>
        <v>E28H D174</v>
      </c>
      <c r="M9572" s="13">
        <v>4373130000</v>
      </c>
      <c r="N9572" s="13">
        <f t="shared" si="1199"/>
        <v>0</v>
      </c>
      <c r="O9572" s="1">
        <v>10</v>
      </c>
      <c r="P9572" s="1">
        <v>25.46459071</v>
      </c>
      <c r="Q9572" s="1" t="s">
        <v>93</v>
      </c>
      <c r="R9572" s="6">
        <v>42635</v>
      </c>
    </row>
    <row r="9573" spans="1:18" x14ac:dyDescent="0.25">
      <c r="A9573" s="1">
        <v>9572</v>
      </c>
      <c r="B9573">
        <f t="shared" si="1192"/>
        <v>0</v>
      </c>
      <c r="C9573">
        <f t="shared" si="1193"/>
        <v>0</v>
      </c>
      <c r="D9573" s="1">
        <f t="shared" si="1194"/>
        <v>0</v>
      </c>
      <c r="E9573" s="1">
        <f t="shared" si="1195"/>
        <v>0</v>
      </c>
      <c r="F9573" s="1">
        <f t="shared" si="1196"/>
        <v>0</v>
      </c>
      <c r="G9573" s="1">
        <f t="shared" si="1197"/>
        <v>0</v>
      </c>
      <c r="H9573" s="1">
        <f t="shared" si="1198"/>
        <v>0</v>
      </c>
      <c r="I9573" s="5" t="s">
        <v>270</v>
      </c>
      <c r="J9573" s="1" t="s">
        <v>271</v>
      </c>
      <c r="K9573" s="1">
        <f>VLOOKUP(L9573,Sheet1!A$1:B$1179,2,FALSE)</f>
        <v>9454310000</v>
      </c>
      <c r="L9573" s="1" t="str">
        <f>VLOOKUP(M9573,Itens!A$1:B$3327,2,FALSE)</f>
        <v>E805L</v>
      </c>
      <c r="M9573" s="13">
        <v>9454310000</v>
      </c>
      <c r="N9573" s="13">
        <f t="shared" si="1199"/>
        <v>0</v>
      </c>
      <c r="O9573" s="1">
        <v>2</v>
      </c>
      <c r="P9573" s="1">
        <v>63.484938640000003</v>
      </c>
      <c r="Q9573" s="1" t="s">
        <v>93</v>
      </c>
      <c r="R9573" s="6">
        <v>42635</v>
      </c>
    </row>
    <row r="9574" spans="1:18" x14ac:dyDescent="0.25">
      <c r="A9574" s="1">
        <v>9573</v>
      </c>
      <c r="B9574">
        <f t="shared" si="1192"/>
        <v>0</v>
      </c>
      <c r="C9574">
        <f t="shared" si="1193"/>
        <v>0</v>
      </c>
      <c r="D9574" s="1">
        <f t="shared" si="1194"/>
        <v>0</v>
      </c>
      <c r="E9574" s="1">
        <f t="shared" si="1195"/>
        <v>0</v>
      </c>
      <c r="F9574" s="1">
        <f t="shared" si="1196"/>
        <v>0</v>
      </c>
      <c r="G9574" s="1">
        <f t="shared" si="1197"/>
        <v>0</v>
      </c>
      <c r="H9574" s="1">
        <f t="shared" si="1198"/>
        <v>0</v>
      </c>
      <c r="I9574" s="5" t="s">
        <v>270</v>
      </c>
      <c r="J9574" s="1" t="s">
        <v>271</v>
      </c>
      <c r="K9574" s="1">
        <f>VLOOKUP(L9574,Sheet1!A$1:B$1179,2,FALSE)</f>
        <v>2407200000</v>
      </c>
      <c r="L9574" s="1" t="str">
        <f>VLOOKUP(M9574,Itens!A$1:B$3327,2,FALSE)</f>
        <v>H18WK03</v>
      </c>
      <c r="M9574" s="13">
        <v>2407200000</v>
      </c>
      <c r="N9574" s="13">
        <f t="shared" si="1199"/>
        <v>0</v>
      </c>
      <c r="O9574" s="1">
        <v>16</v>
      </c>
      <c r="P9574" s="1">
        <v>25.953991640000002</v>
      </c>
      <c r="Q9574" s="1" t="s">
        <v>93</v>
      </c>
      <c r="R9574" s="6">
        <v>42635</v>
      </c>
    </row>
    <row r="9575" spans="1:18" x14ac:dyDescent="0.25">
      <c r="A9575" s="1">
        <v>9574</v>
      </c>
      <c r="B9575">
        <f t="shared" si="1192"/>
        <v>0</v>
      </c>
      <c r="C9575">
        <f t="shared" si="1193"/>
        <v>0</v>
      </c>
      <c r="D9575" s="1">
        <f t="shared" si="1194"/>
        <v>0</v>
      </c>
      <c r="E9575" s="1">
        <f t="shared" si="1195"/>
        <v>0</v>
      </c>
      <c r="F9575" s="1">
        <f t="shared" si="1196"/>
        <v>0</v>
      </c>
      <c r="G9575" s="1">
        <f t="shared" si="1197"/>
        <v>0</v>
      </c>
      <c r="H9575" s="1">
        <f t="shared" si="1198"/>
        <v>0</v>
      </c>
      <c r="I9575" s="5" t="s">
        <v>270</v>
      </c>
      <c r="J9575" s="1" t="s">
        <v>271</v>
      </c>
      <c r="K9575" s="1">
        <f>VLOOKUP(L9575,Sheet1!A$1:B$1179,2,FALSE)</f>
        <v>6006100000</v>
      </c>
      <c r="L9575" s="1" t="str">
        <f>VLOOKUP(M9575,Itens!A$1:B$3327,2,FALSE)</f>
        <v>H200W04</v>
      </c>
      <c r="M9575" s="13">
        <v>3835100000</v>
      </c>
      <c r="N9575" s="13">
        <f t="shared" si="1199"/>
        <v>1</v>
      </c>
      <c r="O9575" s="1">
        <v>60</v>
      </c>
      <c r="P9575" s="1">
        <v>24.859838190000001</v>
      </c>
      <c r="Q9575" s="1" t="s">
        <v>93</v>
      </c>
      <c r="R9575" s="6">
        <v>42635</v>
      </c>
    </row>
    <row r="9576" spans="1:18" x14ac:dyDescent="0.25">
      <c r="A9576" s="1">
        <v>9575</v>
      </c>
      <c r="B9576">
        <f t="shared" si="1192"/>
        <v>0</v>
      </c>
      <c r="C9576">
        <f t="shared" si="1193"/>
        <v>0</v>
      </c>
      <c r="D9576" s="1">
        <f t="shared" si="1194"/>
        <v>0</v>
      </c>
      <c r="E9576" s="1">
        <f t="shared" si="1195"/>
        <v>0</v>
      </c>
      <c r="F9576" s="1">
        <f t="shared" si="1196"/>
        <v>0</v>
      </c>
      <c r="G9576" s="1">
        <f t="shared" si="1197"/>
        <v>0</v>
      </c>
      <c r="H9576" s="1">
        <f t="shared" si="1198"/>
        <v>0</v>
      </c>
      <c r="I9576" s="5" t="s">
        <v>270</v>
      </c>
      <c r="J9576" s="1" t="s">
        <v>271</v>
      </c>
      <c r="K9576" s="1">
        <f>VLOOKUP(L9576,Sheet1!A$1:B$1179,2,FALSE)</f>
        <v>3344200000</v>
      </c>
      <c r="L9576" s="1" t="str">
        <f>VLOOKUP(M9576,Itens!A$1:B$3327,2,FALSE)</f>
        <v>H200WDK01</v>
      </c>
      <c r="M9576" s="13">
        <v>2081200000</v>
      </c>
      <c r="N9576" s="13">
        <f t="shared" si="1199"/>
        <v>1</v>
      </c>
      <c r="O9576" s="1">
        <v>24</v>
      </c>
      <c r="P9576" s="1">
        <v>36.778549650000002</v>
      </c>
      <c r="Q9576" s="1" t="s">
        <v>93</v>
      </c>
      <c r="R9576" s="6">
        <v>42635</v>
      </c>
    </row>
    <row r="9577" spans="1:18" x14ac:dyDescent="0.25">
      <c r="A9577" s="1">
        <v>9576</v>
      </c>
      <c r="B9577">
        <f t="shared" si="1192"/>
        <v>0</v>
      </c>
      <c r="C9577">
        <f t="shared" si="1193"/>
        <v>0</v>
      </c>
      <c r="D9577" s="1">
        <f t="shared" si="1194"/>
        <v>0</v>
      </c>
      <c r="E9577" s="1">
        <f t="shared" si="1195"/>
        <v>0</v>
      </c>
      <c r="F9577" s="1">
        <f t="shared" si="1196"/>
        <v>0</v>
      </c>
      <c r="G9577" s="1">
        <f t="shared" si="1197"/>
        <v>0</v>
      </c>
      <c r="H9577" s="1">
        <f t="shared" si="1198"/>
        <v>0</v>
      </c>
      <c r="I9577" s="5" t="s">
        <v>270</v>
      </c>
      <c r="J9577" s="1" t="s">
        <v>271</v>
      </c>
      <c r="K9577" s="1">
        <f>VLOOKUP(L9577,Sheet1!A$1:B$1179,2,FALSE)</f>
        <v>5851100000</v>
      </c>
      <c r="L9577" s="1" t="str">
        <f>VLOOKUP(M9577,Itens!A$1:B$3327,2,FALSE)</f>
        <v>H24W05</v>
      </c>
      <c r="M9577" s="13">
        <v>5851100000</v>
      </c>
      <c r="N9577" s="13">
        <f t="shared" si="1199"/>
        <v>0</v>
      </c>
      <c r="O9577" s="1">
        <v>144</v>
      </c>
      <c r="P9577" s="1">
        <v>32.865551580000002</v>
      </c>
      <c r="Q9577" s="1" t="s">
        <v>93</v>
      </c>
      <c r="R9577" s="6">
        <v>42635</v>
      </c>
    </row>
    <row r="9578" spans="1:18" x14ac:dyDescent="0.25">
      <c r="A9578" s="1">
        <v>9577</v>
      </c>
      <c r="B9578">
        <f t="shared" si="1192"/>
        <v>0</v>
      </c>
      <c r="C9578">
        <f t="shared" si="1193"/>
        <v>0</v>
      </c>
      <c r="D9578" s="1">
        <f t="shared" si="1194"/>
        <v>0</v>
      </c>
      <c r="E9578" s="1">
        <f t="shared" si="1195"/>
        <v>0</v>
      </c>
      <c r="F9578" s="1">
        <f t="shared" si="1196"/>
        <v>0</v>
      </c>
      <c r="G9578" s="1">
        <f t="shared" si="1197"/>
        <v>0</v>
      </c>
      <c r="H9578" s="1">
        <f t="shared" si="1198"/>
        <v>0</v>
      </c>
      <c r="I9578" s="5" t="s">
        <v>270</v>
      </c>
      <c r="J9578" s="1" t="s">
        <v>271</v>
      </c>
      <c r="K9578" s="1">
        <f>VLOOKUP(L9578,Sheet1!A$1:B$1179,2,FALSE)</f>
        <v>526600000</v>
      </c>
      <c r="L9578" s="1" t="str">
        <f>VLOOKUP(M9578,Itens!A$1:B$3327,2,FALSE)</f>
        <v>T250W</v>
      </c>
      <c r="M9578" s="13">
        <v>526600000</v>
      </c>
      <c r="N9578" s="13">
        <f t="shared" si="1199"/>
        <v>0</v>
      </c>
      <c r="O9578" s="1">
        <v>12</v>
      </c>
      <c r="P9578" s="1">
        <v>45.847587990000001</v>
      </c>
      <c r="Q9578" s="1" t="s">
        <v>93</v>
      </c>
      <c r="R9578" s="6">
        <v>42635</v>
      </c>
    </row>
    <row r="9579" spans="1:18" x14ac:dyDescent="0.25">
      <c r="A9579" s="1">
        <v>9578</v>
      </c>
      <c r="B9579">
        <f t="shared" si="1192"/>
        <v>1</v>
      </c>
      <c r="C9579">
        <f t="shared" si="1193"/>
        <v>1</v>
      </c>
      <c r="D9579" s="1">
        <f t="shared" si="1194"/>
        <v>2</v>
      </c>
      <c r="E9579" s="1">
        <f t="shared" si="1195"/>
        <v>0</v>
      </c>
      <c r="F9579" s="1">
        <f t="shared" si="1196"/>
        <v>3</v>
      </c>
      <c r="G9579" s="1">
        <f t="shared" si="1197"/>
        <v>0</v>
      </c>
      <c r="H9579" s="1">
        <f t="shared" si="1198"/>
        <v>3</v>
      </c>
      <c r="I9579" s="5" t="s">
        <v>270</v>
      </c>
      <c r="J9579" s="1" t="s">
        <v>271</v>
      </c>
      <c r="K9579" s="1">
        <f>VLOOKUP(L9579,Sheet1!A$1:B$1179,2,FALSE)</f>
        <v>642600000</v>
      </c>
      <c r="L9579" s="1" t="str">
        <f>VLOOKUP(M9579,Itens!A$1:B$3327,2,FALSE)</f>
        <v>T300W</v>
      </c>
      <c r="M9579" s="13">
        <v>642600000</v>
      </c>
      <c r="N9579" s="13">
        <f t="shared" si="1199"/>
        <v>0</v>
      </c>
      <c r="O9579" s="1">
        <v>108</v>
      </c>
      <c r="P9579" s="1">
        <v>53.074671469999998</v>
      </c>
      <c r="Q9579" s="1" t="s">
        <v>93</v>
      </c>
      <c r="R9579" s="6">
        <v>42635</v>
      </c>
    </row>
    <row r="9580" spans="1:18" x14ac:dyDescent="0.25">
      <c r="A9580" s="1">
        <v>9579</v>
      </c>
      <c r="B9580">
        <f t="shared" si="1192"/>
        <v>1</v>
      </c>
      <c r="C9580">
        <f t="shared" si="1193"/>
        <v>1</v>
      </c>
      <c r="D9580" s="1">
        <f t="shared" si="1194"/>
        <v>2</v>
      </c>
      <c r="E9580" s="1">
        <f t="shared" si="1195"/>
        <v>1</v>
      </c>
      <c r="F9580" s="1">
        <f t="shared" si="1196"/>
        <v>0</v>
      </c>
      <c r="G9580" s="1">
        <f t="shared" si="1197"/>
        <v>0</v>
      </c>
      <c r="H9580" s="1">
        <f t="shared" si="1198"/>
        <v>1</v>
      </c>
      <c r="I9580" s="7" t="s">
        <v>133</v>
      </c>
      <c r="J9580" s="1" t="s">
        <v>134</v>
      </c>
      <c r="K9580" s="1">
        <f>VLOOKUP(L9580,Sheet1!A$1:B$1179,2,FALSE)</f>
        <v>6045310000</v>
      </c>
      <c r="L9580" s="1" t="str">
        <f>VLOOKUP(M9580,Itens!A$1:B$3327,2,FALSE)</f>
        <v>E1068L</v>
      </c>
      <c r="M9580" s="13">
        <v>6045310000</v>
      </c>
      <c r="N9580" s="13">
        <f t="shared" si="1199"/>
        <v>0</v>
      </c>
      <c r="O9580" s="1">
        <v>36</v>
      </c>
      <c r="P9580" s="1">
        <v>42.966255619999998</v>
      </c>
      <c r="Q9580" s="1" t="s">
        <v>39</v>
      </c>
      <c r="R9580" s="6">
        <v>42636</v>
      </c>
    </row>
    <row r="9581" spans="1:18" x14ac:dyDescent="0.25">
      <c r="A9581" s="1">
        <v>9580</v>
      </c>
      <c r="B9581">
        <f t="shared" si="1192"/>
        <v>0</v>
      </c>
      <c r="C9581">
        <f t="shared" si="1193"/>
        <v>0</v>
      </c>
      <c r="D9581" s="1">
        <f t="shared" si="1194"/>
        <v>0</v>
      </c>
      <c r="E9581" s="1">
        <f t="shared" si="1195"/>
        <v>0</v>
      </c>
      <c r="F9581" s="1">
        <f t="shared" si="1196"/>
        <v>0</v>
      </c>
      <c r="G9581" s="1">
        <f t="shared" si="1197"/>
        <v>0</v>
      </c>
      <c r="H9581" s="1">
        <f t="shared" si="1198"/>
        <v>0</v>
      </c>
      <c r="I9581" s="7" t="s">
        <v>133</v>
      </c>
      <c r="J9581" s="1" t="s">
        <v>134</v>
      </c>
      <c r="K9581" s="1">
        <f>VLOOKUP(L9581,Sheet1!A$1:B$1179,2,FALSE)</f>
        <v>1578130000</v>
      </c>
      <c r="L9581" s="1" t="str">
        <f>VLOOKUP(M9581,Itens!A$1:B$3327,2,FALSE)</f>
        <v>E11H D155</v>
      </c>
      <c r="M9581" s="13">
        <v>1578130000</v>
      </c>
      <c r="N9581" s="13">
        <f t="shared" si="1199"/>
        <v>0</v>
      </c>
      <c r="O9581" s="1">
        <v>10</v>
      </c>
      <c r="P9581" s="1">
        <v>9.3372120200000008</v>
      </c>
      <c r="Q9581" s="1" t="s">
        <v>39</v>
      </c>
      <c r="R9581" s="6">
        <v>42636</v>
      </c>
    </row>
    <row r="9582" spans="1:18" x14ac:dyDescent="0.25">
      <c r="A9582" s="1">
        <v>9581</v>
      </c>
      <c r="B9582">
        <f t="shared" si="1192"/>
        <v>0</v>
      </c>
      <c r="C9582">
        <f t="shared" si="1193"/>
        <v>0</v>
      </c>
      <c r="D9582" s="1">
        <f t="shared" si="1194"/>
        <v>0</v>
      </c>
      <c r="E9582" s="1">
        <f t="shared" si="1195"/>
        <v>0</v>
      </c>
      <c r="F9582" s="1">
        <f t="shared" si="1196"/>
        <v>0</v>
      </c>
      <c r="G9582" s="1">
        <f t="shared" si="1197"/>
        <v>0</v>
      </c>
      <c r="H9582" s="1">
        <f t="shared" si="1198"/>
        <v>0</v>
      </c>
      <c r="I9582" s="7" t="s">
        <v>133</v>
      </c>
      <c r="J9582" s="1" t="s">
        <v>134</v>
      </c>
      <c r="K9582" s="1">
        <f>VLOOKUP(L9582,Sheet1!A$1:B$1179,2,FALSE)</f>
        <v>224130000</v>
      </c>
      <c r="L9582" s="1" t="str">
        <f>VLOOKUP(M9582,Itens!A$1:B$3327,2,FALSE)</f>
        <v>E15H D58</v>
      </c>
      <c r="M9582" s="13">
        <v>224130000</v>
      </c>
      <c r="N9582" s="13">
        <f t="shared" si="1199"/>
        <v>0</v>
      </c>
      <c r="O9582" s="1">
        <v>10</v>
      </c>
      <c r="P9582" s="1">
        <v>18.16368636</v>
      </c>
      <c r="Q9582" s="1" t="s">
        <v>39</v>
      </c>
      <c r="R9582" s="6">
        <v>42636</v>
      </c>
    </row>
    <row r="9583" spans="1:18" x14ac:dyDescent="0.25">
      <c r="A9583" s="1">
        <v>9582</v>
      </c>
      <c r="B9583">
        <f t="shared" si="1192"/>
        <v>0</v>
      </c>
      <c r="C9583">
        <f t="shared" si="1193"/>
        <v>0</v>
      </c>
      <c r="D9583" s="1">
        <f t="shared" si="1194"/>
        <v>0</v>
      </c>
      <c r="E9583" s="1">
        <f t="shared" si="1195"/>
        <v>0</v>
      </c>
      <c r="F9583" s="1">
        <f t="shared" si="1196"/>
        <v>0</v>
      </c>
      <c r="G9583" s="1">
        <f t="shared" si="1197"/>
        <v>0</v>
      </c>
      <c r="H9583" s="1">
        <f t="shared" si="1198"/>
        <v>0</v>
      </c>
      <c r="I9583" s="7" t="s">
        <v>133</v>
      </c>
      <c r="J9583" s="1" t="s">
        <v>134</v>
      </c>
      <c r="K9583" s="1">
        <f>VLOOKUP(L9583,Sheet1!A$1:B$1179,2,FALSE)</f>
        <v>10202310000</v>
      </c>
      <c r="L9583" s="1" t="str">
        <f>VLOOKUP(M9583,Itens!A$1:B$3327,2,FALSE)</f>
        <v>E1910LC</v>
      </c>
      <c r="M9583" s="13">
        <v>10202310000</v>
      </c>
      <c r="N9583" s="13">
        <f t="shared" si="1199"/>
        <v>0</v>
      </c>
      <c r="O9583" s="1">
        <v>6</v>
      </c>
      <c r="P9583" s="1">
        <v>37.79717058</v>
      </c>
      <c r="Q9583" s="1" t="s">
        <v>39</v>
      </c>
      <c r="R9583" s="6">
        <v>42636</v>
      </c>
    </row>
    <row r="9584" spans="1:18" x14ac:dyDescent="0.25">
      <c r="A9584" s="1">
        <v>9583</v>
      </c>
      <c r="B9584">
        <f t="shared" si="1192"/>
        <v>0</v>
      </c>
      <c r="C9584">
        <f t="shared" si="1193"/>
        <v>0</v>
      </c>
      <c r="D9584" s="1">
        <f t="shared" si="1194"/>
        <v>0</v>
      </c>
      <c r="E9584" s="1">
        <f t="shared" si="1195"/>
        <v>0</v>
      </c>
      <c r="F9584" s="1">
        <f t="shared" si="1196"/>
        <v>0</v>
      </c>
      <c r="G9584" s="1">
        <f t="shared" si="1197"/>
        <v>0</v>
      </c>
      <c r="H9584" s="1">
        <f t="shared" si="1198"/>
        <v>0</v>
      </c>
      <c r="I9584" s="7" t="s">
        <v>133</v>
      </c>
      <c r="J9584" s="1" t="s">
        <v>134</v>
      </c>
      <c r="K9584" s="1">
        <f>VLOOKUP(L9584,Sheet1!A$1:B$1179,2,FALSE)</f>
        <v>2171130000</v>
      </c>
      <c r="L9584" s="1" t="str">
        <f>VLOOKUP(M9584,Itens!A$1:B$3327,2,FALSE)</f>
        <v>E210H D228</v>
      </c>
      <c r="M9584" s="13">
        <v>2171130000</v>
      </c>
      <c r="N9584" s="13">
        <f t="shared" si="1199"/>
        <v>0</v>
      </c>
      <c r="O9584" s="1">
        <v>20</v>
      </c>
      <c r="P9584" s="1">
        <v>6.7796685200000004</v>
      </c>
      <c r="Q9584" s="1" t="s">
        <v>39</v>
      </c>
      <c r="R9584" s="6">
        <v>42636</v>
      </c>
    </row>
    <row r="9585" spans="1:18" x14ac:dyDescent="0.25">
      <c r="A9585" s="1">
        <v>9584</v>
      </c>
      <c r="B9585">
        <f t="shared" si="1192"/>
        <v>0</v>
      </c>
      <c r="C9585">
        <f t="shared" si="1193"/>
        <v>0</v>
      </c>
      <c r="D9585" s="1">
        <f t="shared" si="1194"/>
        <v>0</v>
      </c>
      <c r="E9585" s="1">
        <f t="shared" si="1195"/>
        <v>0</v>
      </c>
      <c r="F9585" s="1">
        <f t="shared" si="1196"/>
        <v>0</v>
      </c>
      <c r="G9585" s="1">
        <f t="shared" si="1197"/>
        <v>0</v>
      </c>
      <c r="H9585" s="1">
        <f t="shared" si="1198"/>
        <v>0</v>
      </c>
      <c r="I9585" s="7" t="s">
        <v>133</v>
      </c>
      <c r="J9585" s="1" t="s">
        <v>134</v>
      </c>
      <c r="K9585" s="1">
        <f>VLOOKUP(L9585,Sheet1!A$1:B$1179,2,FALSE)</f>
        <v>3052110000</v>
      </c>
      <c r="L9585" s="1" t="str">
        <f>VLOOKUP(M9585,Itens!A$1:B$3327,2,FALSE)</f>
        <v>E212H D231</v>
      </c>
      <c r="M9585" s="13">
        <v>3052110000</v>
      </c>
      <c r="N9585" s="13">
        <f t="shared" si="1199"/>
        <v>0</v>
      </c>
      <c r="O9585" s="1">
        <v>10</v>
      </c>
      <c r="P9585" s="1">
        <v>32.883372610000002</v>
      </c>
      <c r="Q9585" s="1" t="s">
        <v>39</v>
      </c>
      <c r="R9585" s="6">
        <v>42636</v>
      </c>
    </row>
    <row r="9586" spans="1:18" x14ac:dyDescent="0.25">
      <c r="A9586" s="1">
        <v>9585</v>
      </c>
      <c r="B9586">
        <f t="shared" si="1192"/>
        <v>0</v>
      </c>
      <c r="C9586">
        <f t="shared" si="1193"/>
        <v>0</v>
      </c>
      <c r="D9586" s="1">
        <f t="shared" si="1194"/>
        <v>0</v>
      </c>
      <c r="E9586" s="1">
        <f t="shared" si="1195"/>
        <v>0</v>
      </c>
      <c r="F9586" s="1">
        <f t="shared" si="1196"/>
        <v>0</v>
      </c>
      <c r="G9586" s="1">
        <f t="shared" si="1197"/>
        <v>0</v>
      </c>
      <c r="H9586" s="1">
        <f t="shared" si="1198"/>
        <v>0</v>
      </c>
      <c r="I9586" s="7" t="s">
        <v>133</v>
      </c>
      <c r="J9586" s="1" t="s">
        <v>134</v>
      </c>
      <c r="K9586" s="1">
        <f>VLOOKUP(L9586,Sheet1!A$1:B$1179,2,FALSE)</f>
        <v>7159310000</v>
      </c>
      <c r="L9586" s="1" t="str">
        <f>VLOOKUP(M9586,Itens!A$1:B$3327,2,FALSE)</f>
        <v>E2960LI</v>
      </c>
      <c r="M9586" s="13">
        <v>7159310000</v>
      </c>
      <c r="N9586" s="13">
        <f t="shared" si="1199"/>
        <v>0</v>
      </c>
      <c r="O9586" s="1">
        <v>18</v>
      </c>
      <c r="P9586" s="1">
        <v>30.450079800000001</v>
      </c>
      <c r="Q9586" s="1" t="s">
        <v>39</v>
      </c>
      <c r="R9586" s="6">
        <v>42636</v>
      </c>
    </row>
    <row r="9587" spans="1:18" x14ac:dyDescent="0.25">
      <c r="A9587" s="1">
        <v>9586</v>
      </c>
      <c r="B9587">
        <f t="shared" si="1192"/>
        <v>0</v>
      </c>
      <c r="C9587">
        <f t="shared" si="1193"/>
        <v>0</v>
      </c>
      <c r="D9587" s="1">
        <f t="shared" si="1194"/>
        <v>0</v>
      </c>
      <c r="E9587" s="1">
        <f t="shared" si="1195"/>
        <v>0</v>
      </c>
      <c r="F9587" s="1">
        <f t="shared" si="1196"/>
        <v>0</v>
      </c>
      <c r="G9587" s="1">
        <f t="shared" si="1197"/>
        <v>0</v>
      </c>
      <c r="H9587" s="1">
        <f t="shared" si="1198"/>
        <v>0</v>
      </c>
      <c r="I9587" s="7" t="s">
        <v>133</v>
      </c>
      <c r="J9587" s="1" t="s">
        <v>134</v>
      </c>
      <c r="K9587" s="1">
        <f>VLOOKUP(L9587,Sheet1!A$1:B$1179,2,FALSE)</f>
        <v>562130000</v>
      </c>
      <c r="L9587" s="1" t="str">
        <f>VLOOKUP(M9587,Itens!A$1:B$3327,2,FALSE)</f>
        <v>E29H D89</v>
      </c>
      <c r="M9587" s="13">
        <v>562130000</v>
      </c>
      <c r="N9587" s="13">
        <f t="shared" si="1199"/>
        <v>0</v>
      </c>
      <c r="O9587" s="1">
        <v>10</v>
      </c>
      <c r="P9587" s="1">
        <v>13.51694288</v>
      </c>
      <c r="Q9587" s="1" t="s">
        <v>39</v>
      </c>
      <c r="R9587" s="6">
        <v>42636</v>
      </c>
    </row>
    <row r="9588" spans="1:18" x14ac:dyDescent="0.25">
      <c r="A9588" s="1">
        <v>9587</v>
      </c>
      <c r="B9588">
        <f t="shared" si="1192"/>
        <v>0</v>
      </c>
      <c r="C9588">
        <f t="shared" si="1193"/>
        <v>0</v>
      </c>
      <c r="D9588" s="1">
        <f t="shared" si="1194"/>
        <v>0</v>
      </c>
      <c r="E9588" s="1">
        <f t="shared" si="1195"/>
        <v>0</v>
      </c>
      <c r="F9588" s="1">
        <f t="shared" si="1196"/>
        <v>0</v>
      </c>
      <c r="G9588" s="1">
        <f t="shared" si="1197"/>
        <v>0</v>
      </c>
      <c r="H9588" s="1">
        <f t="shared" si="1198"/>
        <v>0</v>
      </c>
      <c r="I9588" s="7" t="s">
        <v>133</v>
      </c>
      <c r="J9588" s="1" t="s">
        <v>134</v>
      </c>
      <c r="K9588" s="1">
        <f>VLOOKUP(L9588,Sheet1!A$1:B$1179,2,FALSE)</f>
        <v>4455130000</v>
      </c>
      <c r="L9588" s="1" t="str">
        <f>VLOOKUP(M9588,Itens!A$1:B$3327,2,FALSE)</f>
        <v>E358H D246</v>
      </c>
      <c r="M9588" s="13">
        <v>4455130000</v>
      </c>
      <c r="N9588" s="13">
        <f t="shared" si="1199"/>
        <v>0</v>
      </c>
      <c r="O9588" s="1">
        <v>10</v>
      </c>
      <c r="P9588" s="1">
        <v>15.95565655</v>
      </c>
      <c r="Q9588" s="1" t="s">
        <v>39</v>
      </c>
      <c r="R9588" s="6">
        <v>42636</v>
      </c>
    </row>
    <row r="9589" spans="1:18" x14ac:dyDescent="0.25">
      <c r="A9589" s="1">
        <v>9588</v>
      </c>
      <c r="B9589">
        <f t="shared" si="1192"/>
        <v>0</v>
      </c>
      <c r="C9589">
        <f t="shared" si="1193"/>
        <v>0</v>
      </c>
      <c r="D9589" s="1">
        <f t="shared" si="1194"/>
        <v>0</v>
      </c>
      <c r="E9589" s="1">
        <f t="shared" si="1195"/>
        <v>0</v>
      </c>
      <c r="F9589" s="1">
        <f t="shared" si="1196"/>
        <v>0</v>
      </c>
      <c r="G9589" s="1">
        <f t="shared" si="1197"/>
        <v>0</v>
      </c>
      <c r="H9589" s="1">
        <f t="shared" si="1198"/>
        <v>0</v>
      </c>
      <c r="I9589" s="7" t="s">
        <v>133</v>
      </c>
      <c r="J9589" s="1" t="s">
        <v>134</v>
      </c>
      <c r="K9589" s="1">
        <f>VLOOKUP(L9589,Sheet1!A$1:B$1179,2,FALSE)</f>
        <v>4371130000</v>
      </c>
      <c r="L9589" s="1" t="str">
        <f>VLOOKUP(M9589,Itens!A$1:B$3327,2,FALSE)</f>
        <v>E61H D215</v>
      </c>
      <c r="M9589" s="13">
        <v>4371130000</v>
      </c>
      <c r="N9589" s="13">
        <f t="shared" si="1199"/>
        <v>0</v>
      </c>
      <c r="O9589" s="1">
        <v>10</v>
      </c>
      <c r="P9589" s="1">
        <v>22.55341456</v>
      </c>
      <c r="Q9589" s="1" t="s">
        <v>39</v>
      </c>
      <c r="R9589" s="6">
        <v>42636</v>
      </c>
    </row>
    <row r="9590" spans="1:18" x14ac:dyDescent="0.25">
      <c r="A9590" s="1">
        <v>9589</v>
      </c>
      <c r="B9590">
        <f t="shared" si="1192"/>
        <v>0</v>
      </c>
      <c r="C9590">
        <f t="shared" si="1193"/>
        <v>0</v>
      </c>
      <c r="D9590" s="1">
        <f t="shared" si="1194"/>
        <v>0</v>
      </c>
      <c r="E9590" s="1">
        <f t="shared" si="1195"/>
        <v>0</v>
      </c>
      <c r="F9590" s="1">
        <f t="shared" si="1196"/>
        <v>0</v>
      </c>
      <c r="G9590" s="1">
        <f t="shared" si="1197"/>
        <v>0</v>
      </c>
      <c r="H9590" s="1">
        <f t="shared" si="1198"/>
        <v>0</v>
      </c>
      <c r="I9590" s="7" t="s">
        <v>133</v>
      </c>
      <c r="J9590" s="1" t="s">
        <v>134</v>
      </c>
      <c r="K9590" s="1">
        <f>VLOOKUP(L9590,Sheet1!A$1:B$1179,2,FALSE)</f>
        <v>7057310000</v>
      </c>
      <c r="L9590" s="1" t="str">
        <f>VLOOKUP(M9590,Itens!A$1:B$3327,2,FALSE)</f>
        <v>E697L</v>
      </c>
      <c r="M9590" s="13">
        <v>7057310000</v>
      </c>
      <c r="N9590" s="13">
        <f t="shared" si="1199"/>
        <v>0</v>
      </c>
      <c r="O9590" s="1">
        <v>6</v>
      </c>
      <c r="P9590" s="1">
        <v>17.775843909999999</v>
      </c>
      <c r="Q9590" s="1" t="s">
        <v>39</v>
      </c>
      <c r="R9590" s="6">
        <v>42636</v>
      </c>
    </row>
    <row r="9591" spans="1:18" x14ac:dyDescent="0.25">
      <c r="A9591" s="1">
        <v>9590</v>
      </c>
      <c r="B9591">
        <f t="shared" si="1192"/>
        <v>0</v>
      </c>
      <c r="C9591">
        <f t="shared" si="1193"/>
        <v>0</v>
      </c>
      <c r="D9591" s="1">
        <f t="shared" si="1194"/>
        <v>0</v>
      </c>
      <c r="E9591" s="1">
        <f t="shared" si="1195"/>
        <v>0</v>
      </c>
      <c r="F9591" s="1">
        <f t="shared" si="1196"/>
        <v>0</v>
      </c>
      <c r="G9591" s="1">
        <f t="shared" si="1197"/>
        <v>0</v>
      </c>
      <c r="H9591" s="1">
        <f t="shared" si="1198"/>
        <v>0</v>
      </c>
      <c r="I9591" s="7" t="s">
        <v>133</v>
      </c>
      <c r="J9591" s="1" t="s">
        <v>134</v>
      </c>
      <c r="K9591" s="1">
        <f>VLOOKUP(L9591,Sheet1!A$1:B$1179,2,FALSE)</f>
        <v>3239130000</v>
      </c>
      <c r="L9591" s="1" t="str">
        <f>VLOOKUP(M9591,Itens!A$1:B$3327,2,FALSE)</f>
        <v>E71H D141</v>
      </c>
      <c r="M9591" s="13">
        <v>3239130000</v>
      </c>
      <c r="N9591" s="13">
        <f t="shared" si="1199"/>
        <v>0</v>
      </c>
      <c r="O9591" s="1">
        <v>10</v>
      </c>
      <c r="P9591" s="1">
        <v>19.26312338</v>
      </c>
      <c r="Q9591" s="1" t="s">
        <v>39</v>
      </c>
      <c r="R9591" s="6">
        <v>42636</v>
      </c>
    </row>
    <row r="9592" spans="1:18" x14ac:dyDescent="0.25">
      <c r="A9592" s="1">
        <v>9591</v>
      </c>
      <c r="B9592">
        <f t="shared" si="1192"/>
        <v>0</v>
      </c>
      <c r="C9592">
        <f t="shared" si="1193"/>
        <v>0</v>
      </c>
      <c r="D9592" s="1">
        <f t="shared" si="1194"/>
        <v>0</v>
      </c>
      <c r="E9592" s="1">
        <f t="shared" si="1195"/>
        <v>0</v>
      </c>
      <c r="F9592" s="1">
        <f t="shared" si="1196"/>
        <v>0</v>
      </c>
      <c r="G9592" s="1">
        <f t="shared" si="1197"/>
        <v>0</v>
      </c>
      <c r="H9592" s="1">
        <f t="shared" si="1198"/>
        <v>0</v>
      </c>
      <c r="I9592" s="7" t="s">
        <v>133</v>
      </c>
      <c r="J9592" s="1" t="s">
        <v>134</v>
      </c>
      <c r="K9592" s="1">
        <f>VLOOKUP(L9592,Sheet1!A$1:B$1179,2,FALSE)</f>
        <v>6735310000</v>
      </c>
      <c r="L9592" s="1" t="str">
        <f>VLOOKUP(M9592,Itens!A$1:B$3327,2,FALSE)</f>
        <v>E821L</v>
      </c>
      <c r="M9592" s="13">
        <v>6735310000</v>
      </c>
      <c r="N9592" s="13">
        <f t="shared" si="1199"/>
        <v>0</v>
      </c>
      <c r="O9592" s="1">
        <v>6</v>
      </c>
      <c r="P9592" s="1">
        <v>37.71033619</v>
      </c>
      <c r="Q9592" s="1" t="s">
        <v>39</v>
      </c>
      <c r="R9592" s="6">
        <v>42636</v>
      </c>
    </row>
    <row r="9593" spans="1:18" x14ac:dyDescent="0.25">
      <c r="A9593" s="1">
        <v>9592</v>
      </c>
      <c r="B9593">
        <f t="shared" si="1192"/>
        <v>0</v>
      </c>
      <c r="C9593">
        <f t="shared" si="1193"/>
        <v>0</v>
      </c>
      <c r="D9593" s="1">
        <f t="shared" si="1194"/>
        <v>0</v>
      </c>
      <c r="E9593" s="1">
        <f t="shared" si="1195"/>
        <v>0</v>
      </c>
      <c r="F9593" s="1">
        <f t="shared" si="1196"/>
        <v>0</v>
      </c>
      <c r="G9593" s="1">
        <f t="shared" si="1197"/>
        <v>0</v>
      </c>
      <c r="H9593" s="1">
        <f t="shared" si="1198"/>
        <v>0</v>
      </c>
      <c r="I9593" s="7" t="s">
        <v>133</v>
      </c>
      <c r="J9593" s="1" t="s">
        <v>134</v>
      </c>
      <c r="K9593" s="1">
        <f>VLOOKUP(L9593,Sheet1!A$1:B$1179,2,FALSE)</f>
        <v>389210000</v>
      </c>
      <c r="L9593" s="1" t="str">
        <f>VLOOKUP(M9593,Itens!A$1:B$3327,2,FALSE)</f>
        <v>E90KP D164</v>
      </c>
      <c r="M9593" s="13">
        <v>389210000</v>
      </c>
      <c r="N9593" s="13">
        <f t="shared" si="1199"/>
        <v>0</v>
      </c>
      <c r="O9593" s="1">
        <v>10</v>
      </c>
      <c r="P9593" s="1">
        <v>7.8579027300000002</v>
      </c>
      <c r="Q9593" s="1" t="s">
        <v>39</v>
      </c>
      <c r="R9593" s="6">
        <v>42636</v>
      </c>
    </row>
    <row r="9594" spans="1:18" x14ac:dyDescent="0.25">
      <c r="A9594" s="1">
        <v>9593</v>
      </c>
      <c r="B9594">
        <f t="shared" si="1192"/>
        <v>0</v>
      </c>
      <c r="C9594">
        <f t="shared" si="1193"/>
        <v>0</v>
      </c>
      <c r="D9594" s="1">
        <f t="shared" si="1194"/>
        <v>0</v>
      </c>
      <c r="E9594" s="1">
        <f t="shared" si="1195"/>
        <v>0</v>
      </c>
      <c r="F9594" s="1">
        <f t="shared" si="1196"/>
        <v>0</v>
      </c>
      <c r="G9594" s="1">
        <f t="shared" si="1197"/>
        <v>0</v>
      </c>
      <c r="H9594" s="1">
        <f t="shared" si="1198"/>
        <v>0</v>
      </c>
      <c r="I9594" s="7" t="s">
        <v>133</v>
      </c>
      <c r="J9594" s="1" t="s">
        <v>134</v>
      </c>
      <c r="K9594" s="1">
        <f>VLOOKUP(L9594,Sheet1!A$1:B$1179,2,FALSE)</f>
        <v>136300000</v>
      </c>
      <c r="L9594" s="1" t="str">
        <f>VLOOKUP(M9594,Itens!A$1:B$3327,2,FALSE)</f>
        <v>H100WL</v>
      </c>
      <c r="M9594" s="13">
        <v>136300000</v>
      </c>
      <c r="N9594" s="13">
        <f t="shared" si="1199"/>
        <v>0</v>
      </c>
      <c r="O9594" s="1">
        <v>20</v>
      </c>
      <c r="P9594" s="1">
        <v>25.16950675</v>
      </c>
      <c r="Q9594" s="1" t="s">
        <v>39</v>
      </c>
      <c r="R9594" s="6">
        <v>42636</v>
      </c>
    </row>
    <row r="9595" spans="1:18" x14ac:dyDescent="0.25">
      <c r="A9595" s="1">
        <v>9594</v>
      </c>
      <c r="B9595">
        <f t="shared" si="1192"/>
        <v>0</v>
      </c>
      <c r="C9595">
        <f t="shared" si="1193"/>
        <v>0</v>
      </c>
      <c r="D9595" s="1">
        <f t="shared" si="1194"/>
        <v>0</v>
      </c>
      <c r="E9595" s="1">
        <f t="shared" si="1195"/>
        <v>0</v>
      </c>
      <c r="F9595" s="1">
        <f t="shared" si="1196"/>
        <v>0</v>
      </c>
      <c r="G9595" s="1">
        <f t="shared" si="1197"/>
        <v>0</v>
      </c>
      <c r="H9595" s="1">
        <f t="shared" si="1198"/>
        <v>0</v>
      </c>
      <c r="I9595" s="7" t="s">
        <v>133</v>
      </c>
      <c r="J9595" s="1" t="s">
        <v>134</v>
      </c>
      <c r="K9595" s="1">
        <f>VLOOKUP(L9595,Sheet1!A$1:B$1179,2,FALSE)</f>
        <v>1709100000</v>
      </c>
      <c r="L9595" s="1" t="str">
        <f>VLOOKUP(M9595,Itens!A$1:B$3327,2,FALSE)</f>
        <v>H10W17</v>
      </c>
      <c r="M9595" s="13">
        <v>1709100000</v>
      </c>
      <c r="N9595" s="13">
        <f t="shared" si="1199"/>
        <v>0</v>
      </c>
      <c r="O9595" s="1">
        <v>10</v>
      </c>
      <c r="P9595" s="1">
        <v>9.5228181599999999</v>
      </c>
      <c r="Q9595" s="1" t="s">
        <v>39</v>
      </c>
      <c r="R9595" s="6">
        <v>42636</v>
      </c>
    </row>
    <row r="9596" spans="1:18" x14ac:dyDescent="0.25">
      <c r="A9596" s="1">
        <v>9595</v>
      </c>
      <c r="B9596">
        <f t="shared" si="1192"/>
        <v>0</v>
      </c>
      <c r="C9596">
        <f t="shared" si="1193"/>
        <v>0</v>
      </c>
      <c r="D9596" s="1">
        <f t="shared" si="1194"/>
        <v>0</v>
      </c>
      <c r="E9596" s="1">
        <f t="shared" si="1195"/>
        <v>0</v>
      </c>
      <c r="F9596" s="1">
        <f t="shared" si="1196"/>
        <v>0</v>
      </c>
      <c r="G9596" s="1">
        <f t="shared" si="1197"/>
        <v>0</v>
      </c>
      <c r="H9596" s="1">
        <f t="shared" si="1198"/>
        <v>0</v>
      </c>
      <c r="I9596" s="7" t="s">
        <v>133</v>
      </c>
      <c r="J9596" s="1" t="s">
        <v>134</v>
      </c>
      <c r="K9596" s="1">
        <f>VLOOKUP(L9596,Sheet1!A$1:B$1179,2,FALSE)</f>
        <v>1406100000</v>
      </c>
      <c r="L9596" s="1" t="str">
        <f>VLOOKUP(M9596,Itens!A$1:B$3327,2,FALSE)</f>
        <v>H14W30</v>
      </c>
      <c r="M9596" s="13">
        <v>1406100000</v>
      </c>
      <c r="N9596" s="13">
        <f t="shared" si="1199"/>
        <v>0</v>
      </c>
      <c r="O9596" s="1">
        <v>10</v>
      </c>
      <c r="P9596" s="1">
        <v>28.017837650000001</v>
      </c>
      <c r="Q9596" s="1" t="s">
        <v>39</v>
      </c>
      <c r="R9596" s="6">
        <v>42636</v>
      </c>
    </row>
    <row r="9597" spans="1:18" x14ac:dyDescent="0.25">
      <c r="A9597" s="1">
        <v>9596</v>
      </c>
      <c r="B9597">
        <f t="shared" si="1192"/>
        <v>0</v>
      </c>
      <c r="C9597">
        <f t="shared" si="1193"/>
        <v>0</v>
      </c>
      <c r="D9597" s="1">
        <f t="shared" si="1194"/>
        <v>0</v>
      </c>
      <c r="E9597" s="1">
        <f t="shared" si="1195"/>
        <v>0</v>
      </c>
      <c r="F9597" s="1">
        <f t="shared" si="1196"/>
        <v>0</v>
      </c>
      <c r="G9597" s="1">
        <f t="shared" si="1197"/>
        <v>0</v>
      </c>
      <c r="H9597" s="1">
        <f t="shared" si="1198"/>
        <v>0</v>
      </c>
      <c r="I9597" s="7" t="s">
        <v>133</v>
      </c>
      <c r="J9597" s="1" t="s">
        <v>134</v>
      </c>
      <c r="K9597" s="1">
        <f>VLOOKUP(L9597,Sheet1!A$1:B$1179,2,FALSE)</f>
        <v>2130200000</v>
      </c>
      <c r="L9597" s="1" t="str">
        <f>VLOOKUP(M9597,Itens!A$1:B$3327,2,FALSE)</f>
        <v>H18WK05</v>
      </c>
      <c r="M9597" s="13">
        <v>2130200000</v>
      </c>
      <c r="N9597" s="13">
        <f t="shared" si="1199"/>
        <v>0</v>
      </c>
      <c r="O9597" s="1">
        <v>10</v>
      </c>
      <c r="P9597" s="1">
        <v>29.968537390000002</v>
      </c>
      <c r="Q9597" s="1" t="s">
        <v>39</v>
      </c>
      <c r="R9597" s="6">
        <v>42636</v>
      </c>
    </row>
    <row r="9598" spans="1:18" x14ac:dyDescent="0.25">
      <c r="A9598" s="1">
        <v>9597</v>
      </c>
      <c r="B9598">
        <f t="shared" si="1192"/>
        <v>0</v>
      </c>
      <c r="C9598">
        <f t="shared" si="1193"/>
        <v>0</v>
      </c>
      <c r="D9598" s="1">
        <f t="shared" si="1194"/>
        <v>0</v>
      </c>
      <c r="E9598" s="1">
        <f t="shared" si="1195"/>
        <v>0</v>
      </c>
      <c r="F9598" s="1">
        <f t="shared" si="1196"/>
        <v>0</v>
      </c>
      <c r="G9598" s="1">
        <f t="shared" si="1197"/>
        <v>0</v>
      </c>
      <c r="H9598" s="1">
        <f t="shared" si="1198"/>
        <v>0</v>
      </c>
      <c r="I9598" s="7" t="s">
        <v>133</v>
      </c>
      <c r="J9598" s="1" t="s">
        <v>134</v>
      </c>
      <c r="K9598" s="1">
        <f>VLOOKUP(L9598,Sheet1!A$1:B$1179,2,FALSE)</f>
        <v>5381100000</v>
      </c>
      <c r="L9598" s="1" t="str">
        <f>VLOOKUP(M9598,Itens!A$1:B$3327,2,FALSE)</f>
        <v>H19W10</v>
      </c>
      <c r="M9598" s="13">
        <v>5381100000</v>
      </c>
      <c r="N9598" s="13">
        <f t="shared" si="1199"/>
        <v>0</v>
      </c>
      <c r="O9598" s="1">
        <v>24</v>
      </c>
      <c r="P9598" s="1">
        <v>32.88166511</v>
      </c>
      <c r="Q9598" s="1" t="s">
        <v>39</v>
      </c>
      <c r="R9598" s="6">
        <v>42636</v>
      </c>
    </row>
    <row r="9599" spans="1:18" x14ac:dyDescent="0.25">
      <c r="A9599" s="1">
        <v>9598</v>
      </c>
      <c r="B9599">
        <f t="shared" si="1192"/>
        <v>0</v>
      </c>
      <c r="C9599">
        <f t="shared" si="1193"/>
        <v>0</v>
      </c>
      <c r="D9599" s="1">
        <f t="shared" si="1194"/>
        <v>0</v>
      </c>
      <c r="E9599" s="1">
        <f t="shared" si="1195"/>
        <v>0</v>
      </c>
      <c r="F9599" s="1">
        <f t="shared" si="1196"/>
        <v>0</v>
      </c>
      <c r="G9599" s="1">
        <f t="shared" si="1197"/>
        <v>0</v>
      </c>
      <c r="H9599" s="1">
        <f t="shared" si="1198"/>
        <v>0</v>
      </c>
      <c r="I9599" s="7" t="s">
        <v>133</v>
      </c>
      <c r="J9599" s="1" t="s">
        <v>134</v>
      </c>
      <c r="K9599" s="1">
        <f>VLOOKUP(L9599,Sheet1!A$1:B$1179,2,FALSE)</f>
        <v>5666100000</v>
      </c>
      <c r="L9599" s="1" t="str">
        <f>VLOOKUP(M9599,Itens!A$1:B$3327,2,FALSE)</f>
        <v>H200W02</v>
      </c>
      <c r="M9599" s="13">
        <v>3834100000</v>
      </c>
      <c r="N9599" s="13">
        <f t="shared" si="1199"/>
        <v>1</v>
      </c>
      <c r="O9599" s="1">
        <v>24</v>
      </c>
      <c r="P9599" s="1">
        <v>28.707557080000001</v>
      </c>
      <c r="Q9599" s="1" t="s">
        <v>39</v>
      </c>
      <c r="R9599" s="6">
        <v>42636</v>
      </c>
    </row>
    <row r="9600" spans="1:18" x14ac:dyDescent="0.25">
      <c r="A9600" s="1">
        <v>9599</v>
      </c>
      <c r="B9600">
        <f t="shared" si="1192"/>
        <v>0</v>
      </c>
      <c r="C9600">
        <f t="shared" si="1193"/>
        <v>1</v>
      </c>
      <c r="D9600" s="1">
        <f t="shared" si="1194"/>
        <v>1</v>
      </c>
      <c r="E9600" s="1">
        <f t="shared" si="1195"/>
        <v>0</v>
      </c>
      <c r="F9600" s="1">
        <f t="shared" si="1196"/>
        <v>3</v>
      </c>
      <c r="G9600" s="1">
        <f t="shared" si="1197"/>
        <v>0</v>
      </c>
      <c r="H9600" s="1">
        <f t="shared" si="1198"/>
        <v>3</v>
      </c>
      <c r="I9600" s="7" t="s">
        <v>133</v>
      </c>
      <c r="J9600" s="1" t="s">
        <v>134</v>
      </c>
      <c r="K9600" s="1">
        <f>VLOOKUP(L9600,Sheet1!A$1:B$1179,2,FALSE)</f>
        <v>2086200000</v>
      </c>
      <c r="L9600" s="1" t="str">
        <f>VLOOKUP(M9600,Itens!A$1:B$3327,2,FALSE)</f>
        <v>H70WK</v>
      </c>
      <c r="M9600" s="13">
        <v>2086200000</v>
      </c>
      <c r="N9600" s="13">
        <f t="shared" si="1199"/>
        <v>0</v>
      </c>
      <c r="O9600" s="1">
        <v>4</v>
      </c>
      <c r="P9600" s="1">
        <v>13.770832739999999</v>
      </c>
      <c r="Q9600" s="1" t="s">
        <v>39</v>
      </c>
      <c r="R9600" s="6">
        <v>42636</v>
      </c>
    </row>
    <row r="9601" spans="1:18" x14ac:dyDescent="0.25">
      <c r="A9601" s="1">
        <v>9600</v>
      </c>
      <c r="B9601">
        <f t="shared" si="1192"/>
        <v>0</v>
      </c>
      <c r="C9601">
        <f t="shared" si="1193"/>
        <v>1</v>
      </c>
      <c r="D9601" s="1">
        <f t="shared" si="1194"/>
        <v>1</v>
      </c>
      <c r="E9601" s="1">
        <f t="shared" si="1195"/>
        <v>1</v>
      </c>
      <c r="F9601" s="1">
        <f t="shared" si="1196"/>
        <v>0</v>
      </c>
      <c r="G9601" s="1">
        <f t="shared" si="1197"/>
        <v>0</v>
      </c>
      <c r="H9601" s="1">
        <f t="shared" si="1198"/>
        <v>1</v>
      </c>
      <c r="I9601" s="7" t="s">
        <v>161</v>
      </c>
      <c r="J9601" s="1" t="s">
        <v>162</v>
      </c>
      <c r="K9601" s="1">
        <f>VLOOKUP(L9601,Sheet1!A$1:B$1179,2,FALSE)</f>
        <v>11457310000</v>
      </c>
      <c r="L9601" s="1" t="str">
        <f>VLOOKUP(M9601,Itens!A$1:B$3327,2,FALSE)</f>
        <v>E1013L</v>
      </c>
      <c r="M9601" s="13">
        <v>11457310000</v>
      </c>
      <c r="N9601" s="13">
        <f t="shared" si="1199"/>
        <v>0</v>
      </c>
      <c r="O9601" s="1">
        <v>10</v>
      </c>
      <c r="P9601" s="1">
        <v>134.89657724</v>
      </c>
      <c r="Q9601" s="1" t="s">
        <v>14</v>
      </c>
      <c r="R9601" s="6">
        <v>42636</v>
      </c>
    </row>
    <row r="9602" spans="1:18" x14ac:dyDescent="0.25">
      <c r="A9602" s="1">
        <v>9601</v>
      </c>
      <c r="B9602">
        <f t="shared" si="1192"/>
        <v>0</v>
      </c>
      <c r="C9602">
        <f t="shared" si="1193"/>
        <v>0</v>
      </c>
      <c r="D9602" s="1">
        <f t="shared" si="1194"/>
        <v>0</v>
      </c>
      <c r="E9602" s="1">
        <f t="shared" si="1195"/>
        <v>0</v>
      </c>
      <c r="F9602" s="1">
        <f t="shared" si="1196"/>
        <v>0</v>
      </c>
      <c r="G9602" s="1">
        <f t="shared" si="1197"/>
        <v>0</v>
      </c>
      <c r="H9602" s="1">
        <f t="shared" si="1198"/>
        <v>0</v>
      </c>
      <c r="I9602" s="7" t="s">
        <v>161</v>
      </c>
      <c r="J9602" s="1" t="s">
        <v>162</v>
      </c>
      <c r="K9602" s="1">
        <f>VLOOKUP(L9602,Sheet1!A$1:B$1179,2,FALSE)</f>
        <v>7337310000</v>
      </c>
      <c r="L9602" s="1" t="str">
        <f>VLOOKUP(M9602,Itens!A$1:B$3327,2,FALSE)</f>
        <v>E1024L</v>
      </c>
      <c r="M9602" s="13">
        <v>7337310000</v>
      </c>
      <c r="N9602" s="13">
        <f t="shared" si="1199"/>
        <v>0</v>
      </c>
      <c r="O9602" s="1">
        <v>24</v>
      </c>
      <c r="P9602" s="1">
        <v>115.0511879</v>
      </c>
      <c r="Q9602" s="1" t="s">
        <v>14</v>
      </c>
      <c r="R9602" s="6">
        <v>42636</v>
      </c>
    </row>
    <row r="9603" spans="1:18" x14ac:dyDescent="0.25">
      <c r="A9603" s="1">
        <v>9602</v>
      </c>
      <c r="B9603">
        <f t="shared" ref="B9603:B9666" si="1200">IF(R9603=R9604,0,1)+IF(R9603=R9602,0,1)</f>
        <v>0</v>
      </c>
      <c r="C9603">
        <f t="shared" ref="C9603:C9666" si="1201">IF(I9603=I9604,0,1)+IF(I9603=I9602,0,1)</f>
        <v>0</v>
      </c>
      <c r="D9603" s="1">
        <f t="shared" ref="D9603:D9666" si="1202">C9603+B9603</f>
        <v>0</v>
      </c>
      <c r="E9603" s="1">
        <f t="shared" ref="E9603:E9666" si="1203">IF(AND(D9603&gt;0,D9602&gt;0,D9604=0),1,0)</f>
        <v>0</v>
      </c>
      <c r="F9603" s="1">
        <f t="shared" ref="F9603:F9666" si="1204">IF(AND(D9603&gt;0,D9602=0,D9604&gt;0),3,0)</f>
        <v>0</v>
      </c>
      <c r="G9603" s="1">
        <f t="shared" ref="G9603:G9666" si="1205">IF(OR(D9603&gt;2,AND(D9603&gt;0,D9602&gt;0,D9604&gt;0)),4,0)</f>
        <v>0</v>
      </c>
      <c r="H9603" s="1">
        <f t="shared" ref="H9603:H9666" si="1206">G9603+F9603+E9603</f>
        <v>0</v>
      </c>
      <c r="I9603" s="7" t="s">
        <v>161</v>
      </c>
      <c r="J9603" s="1" t="s">
        <v>162</v>
      </c>
      <c r="K9603" s="1">
        <f>VLOOKUP(L9603,Sheet1!A$1:B$1179,2,FALSE)</f>
        <v>3035130000</v>
      </c>
      <c r="L9603" s="1" t="str">
        <f>VLOOKUP(M9603,Itens!A$1:B$3327,2,FALSE)</f>
        <v>E123H01 D194</v>
      </c>
      <c r="M9603" s="13">
        <v>3035130000</v>
      </c>
      <c r="N9603" s="13">
        <f t="shared" ref="N9603:N9666" si="1207">IF(M9603=K9603,0,1)</f>
        <v>0</v>
      </c>
      <c r="O9603" s="1">
        <v>80</v>
      </c>
      <c r="P9603" s="1">
        <v>32.245222439999999</v>
      </c>
      <c r="Q9603" s="1" t="s">
        <v>14</v>
      </c>
      <c r="R9603" s="6">
        <v>42636</v>
      </c>
    </row>
    <row r="9604" spans="1:18" x14ac:dyDescent="0.25">
      <c r="A9604" s="1">
        <v>9603</v>
      </c>
      <c r="B9604">
        <f t="shared" si="1200"/>
        <v>0</v>
      </c>
      <c r="C9604">
        <f t="shared" si="1201"/>
        <v>0</v>
      </c>
      <c r="D9604" s="1">
        <f t="shared" si="1202"/>
        <v>0</v>
      </c>
      <c r="E9604" s="1">
        <f t="shared" si="1203"/>
        <v>0</v>
      </c>
      <c r="F9604" s="1">
        <f t="shared" si="1204"/>
        <v>0</v>
      </c>
      <c r="G9604" s="1">
        <f t="shared" si="1205"/>
        <v>0</v>
      </c>
      <c r="H9604" s="1">
        <f t="shared" si="1206"/>
        <v>0</v>
      </c>
      <c r="I9604" s="7" t="s">
        <v>161</v>
      </c>
      <c r="J9604" s="1" t="s">
        <v>162</v>
      </c>
      <c r="K9604" s="1">
        <f>VLOOKUP(L9604,Sheet1!A$1:B$1179,2,FALSE)</f>
        <v>2647130000</v>
      </c>
      <c r="L9604" s="1" t="str">
        <f>VLOOKUP(M9604,Itens!A$1:B$3327,2,FALSE)</f>
        <v>E161H01 D28</v>
      </c>
      <c r="M9604" s="13">
        <v>2647130000</v>
      </c>
      <c r="N9604" s="13">
        <f t="shared" si="1207"/>
        <v>0</v>
      </c>
      <c r="O9604" s="1">
        <v>60</v>
      </c>
      <c r="P9604" s="1">
        <v>12.873587369999999</v>
      </c>
      <c r="Q9604" s="1" t="s">
        <v>14</v>
      </c>
      <c r="R9604" s="6">
        <v>42636</v>
      </c>
    </row>
    <row r="9605" spans="1:18" x14ac:dyDescent="0.25">
      <c r="A9605" s="1">
        <v>9604</v>
      </c>
      <c r="B9605">
        <f t="shared" si="1200"/>
        <v>0</v>
      </c>
      <c r="C9605">
        <f t="shared" si="1201"/>
        <v>0</v>
      </c>
      <c r="D9605" s="1">
        <f t="shared" si="1202"/>
        <v>0</v>
      </c>
      <c r="E9605" s="1">
        <f t="shared" si="1203"/>
        <v>0</v>
      </c>
      <c r="F9605" s="1">
        <f t="shared" si="1204"/>
        <v>0</v>
      </c>
      <c r="G9605" s="1">
        <f t="shared" si="1205"/>
        <v>0</v>
      </c>
      <c r="H9605" s="1">
        <f t="shared" si="1206"/>
        <v>0</v>
      </c>
      <c r="I9605" s="7" t="s">
        <v>161</v>
      </c>
      <c r="J9605" s="1" t="s">
        <v>162</v>
      </c>
      <c r="K9605" s="1">
        <f>VLOOKUP(L9605,Sheet1!A$1:B$1179,2,FALSE)</f>
        <v>4365130000</v>
      </c>
      <c r="L9605" s="1" t="str">
        <f>VLOOKUP(M9605,Itens!A$1:B$3327,2,FALSE)</f>
        <v>E311H01 D273</v>
      </c>
      <c r="M9605" s="13">
        <v>4365130000</v>
      </c>
      <c r="N9605" s="13">
        <f t="shared" si="1207"/>
        <v>0</v>
      </c>
      <c r="O9605" s="1">
        <v>12</v>
      </c>
      <c r="P9605" s="1">
        <v>124.37365518</v>
      </c>
      <c r="Q9605" s="1" t="s">
        <v>14</v>
      </c>
      <c r="R9605" s="6">
        <v>42636</v>
      </c>
    </row>
    <row r="9606" spans="1:18" x14ac:dyDescent="0.25">
      <c r="A9606" s="1">
        <v>9605</v>
      </c>
      <c r="B9606">
        <f t="shared" si="1200"/>
        <v>0</v>
      </c>
      <c r="C9606">
        <f t="shared" si="1201"/>
        <v>0</v>
      </c>
      <c r="D9606" s="1">
        <f t="shared" si="1202"/>
        <v>0</v>
      </c>
      <c r="E9606" s="1">
        <f t="shared" si="1203"/>
        <v>0</v>
      </c>
      <c r="F9606" s="1">
        <f t="shared" si="1204"/>
        <v>0</v>
      </c>
      <c r="G9606" s="1">
        <f t="shared" si="1205"/>
        <v>0</v>
      </c>
      <c r="H9606" s="1">
        <f t="shared" si="1206"/>
        <v>0</v>
      </c>
      <c r="I9606" s="7" t="s">
        <v>161</v>
      </c>
      <c r="J9606" s="1" t="s">
        <v>162</v>
      </c>
      <c r="K9606" s="1">
        <f>VLOOKUP(L9606,Sheet1!A$1:B$1179,2,FALSE)</f>
        <v>3538130000</v>
      </c>
      <c r="L9606" s="1" t="str">
        <f>VLOOKUP(M9606,Itens!A$1:B$3327,2,FALSE)</f>
        <v>E500H D129</v>
      </c>
      <c r="M9606" s="13">
        <v>3538130000</v>
      </c>
      <c r="N9606" s="13">
        <f t="shared" si="1207"/>
        <v>0</v>
      </c>
      <c r="O9606" s="1">
        <v>24</v>
      </c>
      <c r="P9606" s="1">
        <v>32.602710569999999</v>
      </c>
      <c r="Q9606" s="1" t="s">
        <v>14</v>
      </c>
      <c r="R9606" s="6">
        <v>42636</v>
      </c>
    </row>
    <row r="9607" spans="1:18" x14ac:dyDescent="0.25">
      <c r="A9607" s="1">
        <v>9606</v>
      </c>
      <c r="B9607">
        <f t="shared" si="1200"/>
        <v>0</v>
      </c>
      <c r="C9607">
        <f t="shared" si="1201"/>
        <v>0</v>
      </c>
      <c r="D9607" s="1">
        <f t="shared" si="1202"/>
        <v>0</v>
      </c>
      <c r="E9607" s="1">
        <f t="shared" si="1203"/>
        <v>0</v>
      </c>
      <c r="F9607" s="1">
        <f t="shared" si="1204"/>
        <v>0</v>
      </c>
      <c r="G9607" s="1">
        <f t="shared" si="1205"/>
        <v>0</v>
      </c>
      <c r="H9607" s="1">
        <f t="shared" si="1206"/>
        <v>0</v>
      </c>
      <c r="I9607" s="7" t="s">
        <v>161</v>
      </c>
      <c r="J9607" s="1" t="s">
        <v>162</v>
      </c>
      <c r="K9607" s="1">
        <f>VLOOKUP(L9607,Sheet1!A$1:B$1179,2,FALSE)</f>
        <v>1067230000</v>
      </c>
      <c r="L9607" s="1" t="str">
        <f>VLOOKUP(M9607,Itens!A$1:B$3327,2,FALSE)</f>
        <v>E57KP D73</v>
      </c>
      <c r="M9607" s="13">
        <v>1067230000</v>
      </c>
      <c r="N9607" s="13">
        <f t="shared" si="1207"/>
        <v>0</v>
      </c>
      <c r="O9607" s="1">
        <v>80</v>
      </c>
      <c r="P9607" s="1">
        <v>32.610203200000001</v>
      </c>
      <c r="Q9607" s="1" t="s">
        <v>14</v>
      </c>
      <c r="R9607" s="6">
        <v>42636</v>
      </c>
    </row>
    <row r="9608" spans="1:18" x14ac:dyDescent="0.25">
      <c r="A9608" s="1">
        <v>9607</v>
      </c>
      <c r="B9608">
        <f t="shared" si="1200"/>
        <v>0</v>
      </c>
      <c r="C9608">
        <f t="shared" si="1201"/>
        <v>0</v>
      </c>
      <c r="D9608" s="1">
        <f t="shared" si="1202"/>
        <v>0</v>
      </c>
      <c r="E9608" s="1">
        <f t="shared" si="1203"/>
        <v>0</v>
      </c>
      <c r="F9608" s="1">
        <f t="shared" si="1204"/>
        <v>0</v>
      </c>
      <c r="G9608" s="1">
        <f t="shared" si="1205"/>
        <v>0</v>
      </c>
      <c r="H9608" s="1">
        <f t="shared" si="1206"/>
        <v>0</v>
      </c>
      <c r="I9608" s="7" t="s">
        <v>161</v>
      </c>
      <c r="J9608" s="1" t="s">
        <v>162</v>
      </c>
      <c r="K9608" s="1">
        <f>VLOOKUP(L9608,Sheet1!A$1:B$1179,2,FALSE)</f>
        <v>7375310000</v>
      </c>
      <c r="L9608" s="1" t="str">
        <f>VLOOKUP(M9608,Itens!A$1:B$3327,2,FALSE)</f>
        <v>E603L R</v>
      </c>
      <c r="M9608" s="13">
        <v>7375310000</v>
      </c>
      <c r="N9608" s="13">
        <f t="shared" si="1207"/>
        <v>0</v>
      </c>
      <c r="O9608" s="1">
        <v>72</v>
      </c>
      <c r="P9608" s="1">
        <v>77.886854200000002</v>
      </c>
      <c r="Q9608" s="1" t="s">
        <v>14</v>
      </c>
      <c r="R9608" s="6">
        <v>42636</v>
      </c>
    </row>
    <row r="9609" spans="1:18" x14ac:dyDescent="0.25">
      <c r="A9609" s="1">
        <v>9608</v>
      </c>
      <c r="B9609">
        <f t="shared" si="1200"/>
        <v>0</v>
      </c>
      <c r="C9609">
        <f t="shared" si="1201"/>
        <v>0</v>
      </c>
      <c r="D9609" s="1">
        <f t="shared" si="1202"/>
        <v>0</v>
      </c>
      <c r="E9609" s="1">
        <f t="shared" si="1203"/>
        <v>0</v>
      </c>
      <c r="F9609" s="1">
        <f t="shared" si="1204"/>
        <v>0</v>
      </c>
      <c r="G9609" s="1">
        <f t="shared" si="1205"/>
        <v>0</v>
      </c>
      <c r="H9609" s="1">
        <f t="shared" si="1206"/>
        <v>0</v>
      </c>
      <c r="I9609" s="7" t="s">
        <v>161</v>
      </c>
      <c r="J9609" s="1" t="s">
        <v>162</v>
      </c>
      <c r="K9609" s="1">
        <f>VLOOKUP(L9609,Sheet1!A$1:B$1179,2,FALSE)</f>
        <v>6735310000</v>
      </c>
      <c r="L9609" s="1" t="str">
        <f>VLOOKUP(M9609,Itens!A$1:B$3327,2,FALSE)</f>
        <v>E821L</v>
      </c>
      <c r="M9609" s="13">
        <v>6735310000</v>
      </c>
      <c r="N9609" s="13">
        <f t="shared" si="1207"/>
        <v>0</v>
      </c>
      <c r="O9609" s="1">
        <v>12</v>
      </c>
      <c r="P9609" s="1">
        <v>37.712171929999997</v>
      </c>
      <c r="Q9609" s="1" t="s">
        <v>14</v>
      </c>
      <c r="R9609" s="6">
        <v>42636</v>
      </c>
    </row>
    <row r="9610" spans="1:18" x14ac:dyDescent="0.25">
      <c r="A9610" s="1">
        <v>9609</v>
      </c>
      <c r="B9610">
        <f t="shared" si="1200"/>
        <v>0</v>
      </c>
      <c r="C9610">
        <f t="shared" si="1201"/>
        <v>0</v>
      </c>
      <c r="D9610" s="1">
        <f t="shared" si="1202"/>
        <v>0</v>
      </c>
      <c r="E9610" s="1">
        <f t="shared" si="1203"/>
        <v>0</v>
      </c>
      <c r="F9610" s="1">
        <f t="shared" si="1204"/>
        <v>0</v>
      </c>
      <c r="G9610" s="1">
        <f t="shared" si="1205"/>
        <v>0</v>
      </c>
      <c r="H9610" s="1">
        <f t="shared" si="1206"/>
        <v>0</v>
      </c>
      <c r="I9610" s="7" t="s">
        <v>161</v>
      </c>
      <c r="J9610" s="1" t="s">
        <v>162</v>
      </c>
      <c r="K9610" s="1">
        <f>VLOOKUP(L9610,Sheet1!A$1:B$1179,2,FALSE)</f>
        <v>5381100000</v>
      </c>
      <c r="L9610" s="1" t="str">
        <f>VLOOKUP(M9610,Itens!A$1:B$3327,2,FALSE)</f>
        <v>H19W10</v>
      </c>
      <c r="M9610" s="13">
        <v>5381100000</v>
      </c>
      <c r="N9610" s="13">
        <f t="shared" si="1207"/>
        <v>0</v>
      </c>
      <c r="O9610" s="1">
        <v>24</v>
      </c>
      <c r="P9610" s="1">
        <v>32.650924099999997</v>
      </c>
      <c r="Q9610" s="1" t="s">
        <v>14</v>
      </c>
      <c r="R9610" s="6">
        <v>42636</v>
      </c>
    </row>
    <row r="9611" spans="1:18" x14ac:dyDescent="0.25">
      <c r="A9611" s="1">
        <v>9610</v>
      </c>
      <c r="B9611">
        <f t="shared" si="1200"/>
        <v>0</v>
      </c>
      <c r="C9611">
        <f t="shared" si="1201"/>
        <v>0</v>
      </c>
      <c r="D9611" s="1">
        <f t="shared" si="1202"/>
        <v>0</v>
      </c>
      <c r="E9611" s="1">
        <f t="shared" si="1203"/>
        <v>0</v>
      </c>
      <c r="F9611" s="1">
        <f t="shared" si="1204"/>
        <v>0</v>
      </c>
      <c r="G9611" s="1">
        <f t="shared" si="1205"/>
        <v>0</v>
      </c>
      <c r="H9611" s="1">
        <f t="shared" si="1206"/>
        <v>0</v>
      </c>
      <c r="I9611" s="7" t="s">
        <v>161</v>
      </c>
      <c r="J9611" s="1" t="s">
        <v>162</v>
      </c>
      <c r="K9611" s="1">
        <f>VLOOKUP(L9611,Sheet1!A$1:B$1179,2,FALSE)</f>
        <v>6005100000</v>
      </c>
      <c r="L9611" s="1" t="str">
        <f>VLOOKUP(M9611,Itens!A$1:B$3327,2,FALSE)</f>
        <v>H200W01</v>
      </c>
      <c r="M9611" s="13">
        <v>3842100000</v>
      </c>
      <c r="N9611" s="13">
        <f t="shared" si="1207"/>
        <v>1</v>
      </c>
      <c r="O9611" s="1">
        <v>18</v>
      </c>
      <c r="P9611" s="1">
        <v>20.474215919999999</v>
      </c>
      <c r="Q9611" s="1" t="s">
        <v>14</v>
      </c>
      <c r="R9611" s="6">
        <v>42636</v>
      </c>
    </row>
    <row r="9612" spans="1:18" x14ac:dyDescent="0.25">
      <c r="A9612" s="1">
        <v>9611</v>
      </c>
      <c r="B9612">
        <f t="shared" si="1200"/>
        <v>0</v>
      </c>
      <c r="C9612">
        <f t="shared" si="1201"/>
        <v>0</v>
      </c>
      <c r="D9612" s="1">
        <f t="shared" si="1202"/>
        <v>0</v>
      </c>
      <c r="E9612" s="1">
        <f t="shared" si="1203"/>
        <v>0</v>
      </c>
      <c r="F9612" s="1">
        <f t="shared" si="1204"/>
        <v>0</v>
      </c>
      <c r="G9612" s="1">
        <f t="shared" si="1205"/>
        <v>0</v>
      </c>
      <c r="H9612" s="1">
        <f t="shared" si="1206"/>
        <v>0</v>
      </c>
      <c r="I9612" s="7" t="s">
        <v>161</v>
      </c>
      <c r="J9612" s="1" t="s">
        <v>162</v>
      </c>
      <c r="K9612" s="1">
        <f>VLOOKUP(L9612,Sheet1!A$1:B$1179,2,FALSE)</f>
        <v>5666100000</v>
      </c>
      <c r="L9612" s="1" t="str">
        <f>VLOOKUP(M9612,Itens!A$1:B$3327,2,FALSE)</f>
        <v>H200W02</v>
      </c>
      <c r="M9612" s="13">
        <v>3834100000</v>
      </c>
      <c r="N9612" s="13">
        <f t="shared" si="1207"/>
        <v>1</v>
      </c>
      <c r="O9612" s="1">
        <v>12</v>
      </c>
      <c r="P9612" s="1">
        <v>28.504426500000001</v>
      </c>
      <c r="Q9612" s="1" t="s">
        <v>14</v>
      </c>
      <c r="R9612" s="6">
        <v>42636</v>
      </c>
    </row>
    <row r="9613" spans="1:18" x14ac:dyDescent="0.25">
      <c r="A9613" s="1">
        <v>9612</v>
      </c>
      <c r="B9613">
        <f t="shared" si="1200"/>
        <v>0</v>
      </c>
      <c r="C9613">
        <f t="shared" si="1201"/>
        <v>0</v>
      </c>
      <c r="D9613" s="1">
        <f t="shared" si="1202"/>
        <v>0</v>
      </c>
      <c r="E9613" s="1">
        <f t="shared" si="1203"/>
        <v>0</v>
      </c>
      <c r="F9613" s="1">
        <f t="shared" si="1204"/>
        <v>0</v>
      </c>
      <c r="G9613" s="1">
        <f t="shared" si="1205"/>
        <v>0</v>
      </c>
      <c r="H9613" s="1">
        <f t="shared" si="1206"/>
        <v>0</v>
      </c>
      <c r="I9613" s="7" t="s">
        <v>161</v>
      </c>
      <c r="J9613" s="1" t="s">
        <v>162</v>
      </c>
      <c r="K9613" s="1">
        <f>VLOOKUP(L9613,Sheet1!A$1:B$1179,2,FALSE)</f>
        <v>3344200000</v>
      </c>
      <c r="L9613" s="1" t="str">
        <f>VLOOKUP(M9613,Itens!A$1:B$3327,2,FALSE)</f>
        <v>H200WDK01</v>
      </c>
      <c r="M9613" s="13">
        <v>2081200000</v>
      </c>
      <c r="N9613" s="13">
        <f t="shared" si="1207"/>
        <v>1</v>
      </c>
      <c r="O9613" s="1">
        <v>30</v>
      </c>
      <c r="P9613" s="1">
        <v>36.778497690000002</v>
      </c>
      <c r="Q9613" s="1" t="s">
        <v>14</v>
      </c>
      <c r="R9613" s="6">
        <v>42636</v>
      </c>
    </row>
    <row r="9614" spans="1:18" x14ac:dyDescent="0.25">
      <c r="A9614" s="1">
        <v>9613</v>
      </c>
      <c r="B9614">
        <f t="shared" si="1200"/>
        <v>0</v>
      </c>
      <c r="C9614">
        <f t="shared" si="1201"/>
        <v>0</v>
      </c>
      <c r="D9614" s="1">
        <f t="shared" si="1202"/>
        <v>0</v>
      </c>
      <c r="E9614" s="1">
        <f t="shared" si="1203"/>
        <v>0</v>
      </c>
      <c r="F9614" s="1">
        <f t="shared" si="1204"/>
        <v>0</v>
      </c>
      <c r="G9614" s="1">
        <f t="shared" si="1205"/>
        <v>0</v>
      </c>
      <c r="H9614" s="1">
        <f t="shared" si="1206"/>
        <v>0</v>
      </c>
      <c r="I9614" s="7" t="s">
        <v>161</v>
      </c>
      <c r="J9614" s="1" t="s">
        <v>162</v>
      </c>
      <c r="K9614" s="1">
        <f>VLOOKUP(L9614,Sheet1!A$1:B$1179,2,FALSE)</f>
        <v>6172100000</v>
      </c>
      <c r="L9614" s="1" t="str">
        <f>VLOOKUP(M9614,Itens!A$1:B$3327,2,FALSE)</f>
        <v>H200WN01</v>
      </c>
      <c r="M9614" s="13">
        <v>3887100000</v>
      </c>
      <c r="N9614" s="13">
        <f t="shared" si="1207"/>
        <v>1</v>
      </c>
      <c r="O9614" s="1">
        <v>16</v>
      </c>
      <c r="P9614" s="1">
        <v>36.018637439999999</v>
      </c>
      <c r="Q9614" s="1" t="s">
        <v>14</v>
      </c>
      <c r="R9614" s="6">
        <v>42636</v>
      </c>
    </row>
    <row r="9615" spans="1:18" x14ac:dyDescent="0.25">
      <c r="A9615" s="1">
        <v>9614</v>
      </c>
      <c r="B9615">
        <f t="shared" si="1200"/>
        <v>0</v>
      </c>
      <c r="C9615">
        <f t="shared" si="1201"/>
        <v>0</v>
      </c>
      <c r="D9615" s="1">
        <f t="shared" si="1202"/>
        <v>0</v>
      </c>
      <c r="E9615" s="1">
        <f t="shared" si="1203"/>
        <v>0</v>
      </c>
      <c r="F9615" s="1">
        <f t="shared" si="1204"/>
        <v>0</v>
      </c>
      <c r="G9615" s="1">
        <f t="shared" si="1205"/>
        <v>0</v>
      </c>
      <c r="H9615" s="1">
        <f t="shared" si="1206"/>
        <v>0</v>
      </c>
      <c r="I9615" s="7" t="s">
        <v>161</v>
      </c>
      <c r="J9615" s="1" t="s">
        <v>162</v>
      </c>
      <c r="K9615" s="1">
        <f>VLOOKUP(L9615,Sheet1!A$1:B$1179,2,FALSE)</f>
        <v>2706200000</v>
      </c>
      <c r="L9615" s="1" t="str">
        <f>VLOOKUP(M9615,Itens!A$1:B$3327,2,FALSE)</f>
        <v>H704WK</v>
      </c>
      <c r="M9615" s="13">
        <v>2706200000</v>
      </c>
      <c r="N9615" s="13">
        <f t="shared" si="1207"/>
        <v>0</v>
      </c>
      <c r="O9615" s="1">
        <v>80</v>
      </c>
      <c r="P9615" s="1">
        <v>30.792364299999999</v>
      </c>
      <c r="Q9615" s="1" t="s">
        <v>14</v>
      </c>
      <c r="R9615" s="6">
        <v>42636</v>
      </c>
    </row>
    <row r="9616" spans="1:18" x14ac:dyDescent="0.25">
      <c r="A9616" s="1">
        <v>9615</v>
      </c>
      <c r="B9616">
        <f t="shared" si="1200"/>
        <v>0</v>
      </c>
      <c r="C9616">
        <f t="shared" si="1201"/>
        <v>1</v>
      </c>
      <c r="D9616" s="1">
        <f t="shared" si="1202"/>
        <v>1</v>
      </c>
      <c r="E9616" s="1">
        <f t="shared" si="1203"/>
        <v>0</v>
      </c>
      <c r="F9616" s="1">
        <f t="shared" si="1204"/>
        <v>3</v>
      </c>
      <c r="G9616" s="1">
        <f t="shared" si="1205"/>
        <v>0</v>
      </c>
      <c r="H9616" s="1">
        <f t="shared" si="1206"/>
        <v>3</v>
      </c>
      <c r="I9616" s="7" t="s">
        <v>161</v>
      </c>
      <c r="J9616" s="1" t="s">
        <v>162</v>
      </c>
      <c r="K9616" s="1">
        <f>VLOOKUP(L9616,Sheet1!A$1:B$1179,2,FALSE)</f>
        <v>521200000</v>
      </c>
      <c r="L9616" s="1" t="str">
        <f>VLOOKUP(M9616,Itens!A$1:B$3327,2,FALSE)</f>
        <v>H70WK11</v>
      </c>
      <c r="M9616" s="13">
        <v>521200000</v>
      </c>
      <c r="N9616" s="13">
        <f t="shared" si="1207"/>
        <v>0</v>
      </c>
      <c r="O9616" s="1">
        <v>20</v>
      </c>
      <c r="P9616" s="1">
        <v>26.2756519</v>
      </c>
      <c r="Q9616" s="1" t="s">
        <v>14</v>
      </c>
      <c r="R9616" s="6">
        <v>42636</v>
      </c>
    </row>
    <row r="9617" spans="1:18" x14ac:dyDescent="0.25">
      <c r="A9617" s="1">
        <v>9616</v>
      </c>
      <c r="B9617">
        <f t="shared" si="1200"/>
        <v>0</v>
      </c>
      <c r="C9617">
        <f t="shared" si="1201"/>
        <v>1</v>
      </c>
      <c r="D9617" s="1">
        <f t="shared" si="1202"/>
        <v>1</v>
      </c>
      <c r="E9617" s="1">
        <f t="shared" si="1203"/>
        <v>1</v>
      </c>
      <c r="F9617" s="1">
        <f t="shared" si="1204"/>
        <v>0</v>
      </c>
      <c r="G9617" s="1">
        <f t="shared" si="1205"/>
        <v>0</v>
      </c>
      <c r="H9617" s="1">
        <f t="shared" si="1206"/>
        <v>1</v>
      </c>
      <c r="I9617" s="5" t="s">
        <v>10</v>
      </c>
      <c r="J9617" s="1" t="s">
        <v>524</v>
      </c>
      <c r="K9617" s="1">
        <f>VLOOKUP(L9617,Sheet1!A$1:B$1179,2,FALSE)</f>
        <v>2649130000</v>
      </c>
      <c r="L9617" s="1" t="str">
        <f>VLOOKUP(M9617,Itens!A$1:B$3327,2,FALSE)</f>
        <v>E161H D28</v>
      </c>
      <c r="M9617" s="13">
        <v>2649130000</v>
      </c>
      <c r="N9617" s="13">
        <f t="shared" si="1207"/>
        <v>0</v>
      </c>
      <c r="O9617" s="1">
        <v>60</v>
      </c>
      <c r="P9617" s="1">
        <v>12.615587229999999</v>
      </c>
      <c r="Q9617" s="1" t="s">
        <v>14</v>
      </c>
      <c r="R9617" s="6">
        <v>42636</v>
      </c>
    </row>
    <row r="9618" spans="1:18" x14ac:dyDescent="0.25">
      <c r="A9618" s="1">
        <v>9617</v>
      </c>
      <c r="B9618">
        <f t="shared" si="1200"/>
        <v>0</v>
      </c>
      <c r="C9618">
        <f t="shared" si="1201"/>
        <v>0</v>
      </c>
      <c r="D9618" s="1">
        <f t="shared" si="1202"/>
        <v>0</v>
      </c>
      <c r="E9618" s="1">
        <f t="shared" si="1203"/>
        <v>0</v>
      </c>
      <c r="F9618" s="1">
        <f t="shared" si="1204"/>
        <v>0</v>
      </c>
      <c r="G9618" s="1">
        <f t="shared" si="1205"/>
        <v>0</v>
      </c>
      <c r="H9618" s="1">
        <f t="shared" si="1206"/>
        <v>0</v>
      </c>
      <c r="I9618" s="5" t="s">
        <v>10</v>
      </c>
      <c r="J9618" s="1" t="s">
        <v>524</v>
      </c>
      <c r="K9618" s="1">
        <f>VLOOKUP(L9618,Sheet1!A$1:B$1179,2,FALSE)</f>
        <v>3540130000</v>
      </c>
      <c r="L9618" s="1" t="str">
        <f>VLOOKUP(M9618,Itens!A$1:B$3327,2,FALSE)</f>
        <v>E422H D86</v>
      </c>
      <c r="M9618" s="13">
        <v>3540130000</v>
      </c>
      <c r="N9618" s="13">
        <f t="shared" si="1207"/>
        <v>0</v>
      </c>
      <c r="O9618" s="1">
        <v>30</v>
      </c>
      <c r="P9618" s="1">
        <v>21.492342499999999</v>
      </c>
      <c r="Q9618" s="1" t="s">
        <v>14</v>
      </c>
      <c r="R9618" s="6">
        <v>42636</v>
      </c>
    </row>
    <row r="9619" spans="1:18" x14ac:dyDescent="0.25">
      <c r="A9619" s="1">
        <v>9618</v>
      </c>
      <c r="B9619">
        <f t="shared" si="1200"/>
        <v>0</v>
      </c>
      <c r="C9619">
        <f t="shared" si="1201"/>
        <v>0</v>
      </c>
      <c r="D9619" s="1">
        <f t="shared" si="1202"/>
        <v>0</v>
      </c>
      <c r="E9619" s="1">
        <f t="shared" si="1203"/>
        <v>0</v>
      </c>
      <c r="F9619" s="1">
        <f t="shared" si="1204"/>
        <v>0</v>
      </c>
      <c r="G9619" s="1">
        <f t="shared" si="1205"/>
        <v>0</v>
      </c>
      <c r="H9619" s="1">
        <f t="shared" si="1206"/>
        <v>0</v>
      </c>
      <c r="I9619" s="5" t="s">
        <v>10</v>
      </c>
      <c r="J9619" s="1" t="s">
        <v>524</v>
      </c>
      <c r="K9619" s="1">
        <f>VLOOKUP(L9619,Sheet1!A$1:B$1179,2,FALSE)</f>
        <v>1406100000</v>
      </c>
      <c r="L9619" s="1" t="str">
        <f>VLOOKUP(M9619,Itens!A$1:B$3327,2,FALSE)</f>
        <v>H14W30</v>
      </c>
      <c r="M9619" s="13">
        <v>1406100000</v>
      </c>
      <c r="N9619" s="13">
        <f t="shared" si="1207"/>
        <v>0</v>
      </c>
      <c r="O9619" s="1">
        <v>10</v>
      </c>
      <c r="P9619" s="1">
        <v>28.113324550000002</v>
      </c>
      <c r="Q9619" s="1" t="s">
        <v>14</v>
      </c>
      <c r="R9619" s="6">
        <v>42636</v>
      </c>
    </row>
    <row r="9620" spans="1:18" x14ac:dyDescent="0.25">
      <c r="A9620" s="1">
        <v>9619</v>
      </c>
      <c r="B9620">
        <f t="shared" si="1200"/>
        <v>0</v>
      </c>
      <c r="C9620">
        <f t="shared" si="1201"/>
        <v>1</v>
      </c>
      <c r="D9620" s="1">
        <f t="shared" si="1202"/>
        <v>1</v>
      </c>
      <c r="E9620" s="1">
        <f t="shared" si="1203"/>
        <v>0</v>
      </c>
      <c r="F9620" s="1">
        <f t="shared" si="1204"/>
        <v>3</v>
      </c>
      <c r="G9620" s="1">
        <f t="shared" si="1205"/>
        <v>0</v>
      </c>
      <c r="H9620" s="1">
        <f t="shared" si="1206"/>
        <v>3</v>
      </c>
      <c r="I9620" s="5" t="s">
        <v>10</v>
      </c>
      <c r="J9620" s="1" t="s">
        <v>524</v>
      </c>
      <c r="K9620" s="1">
        <f>VLOOKUP(L9620,Sheet1!A$1:B$1179,2,FALSE)</f>
        <v>1727100000</v>
      </c>
      <c r="L9620" s="1" t="str">
        <f>VLOOKUP(M9620,Itens!A$1:B$3327,2,FALSE)</f>
        <v>H96W03</v>
      </c>
      <c r="M9620" s="13">
        <v>1727100000</v>
      </c>
      <c r="N9620" s="13">
        <f t="shared" si="1207"/>
        <v>0</v>
      </c>
      <c r="O9620" s="1">
        <v>6</v>
      </c>
      <c r="P9620" s="1">
        <v>22.131435289999999</v>
      </c>
      <c r="Q9620" s="1" t="s">
        <v>14</v>
      </c>
      <c r="R9620" s="6">
        <v>42636</v>
      </c>
    </row>
    <row r="9621" spans="1:18" x14ac:dyDescent="0.25">
      <c r="A9621" s="1">
        <v>9620</v>
      </c>
      <c r="B9621">
        <f t="shared" si="1200"/>
        <v>0</v>
      </c>
      <c r="C9621">
        <f t="shared" si="1201"/>
        <v>1</v>
      </c>
      <c r="D9621" s="1">
        <f t="shared" si="1202"/>
        <v>1</v>
      </c>
      <c r="E9621" s="1">
        <f t="shared" si="1203"/>
        <v>1</v>
      </c>
      <c r="F9621" s="1">
        <f t="shared" si="1204"/>
        <v>0</v>
      </c>
      <c r="G9621" s="1">
        <f t="shared" si="1205"/>
        <v>0</v>
      </c>
      <c r="H9621" s="1">
        <f t="shared" si="1206"/>
        <v>1</v>
      </c>
      <c r="I9621" s="7" t="s">
        <v>295</v>
      </c>
      <c r="J9621" s="1" t="s">
        <v>296</v>
      </c>
      <c r="K9621" s="1">
        <f>VLOOKUP(L9621,Sheet1!A$1:B$1179,2,FALSE)</f>
        <v>7335310000</v>
      </c>
      <c r="L9621" s="1" t="str">
        <f>VLOOKUP(M9621,Itens!A$1:B$3327,2,FALSE)</f>
        <v>E1028L</v>
      </c>
      <c r="M9621" s="13">
        <v>7335310000</v>
      </c>
      <c r="N9621" s="13">
        <f t="shared" si="1207"/>
        <v>0</v>
      </c>
      <c r="O9621" s="1">
        <v>18</v>
      </c>
      <c r="P9621" s="1">
        <v>81.456719849999999</v>
      </c>
      <c r="Q9621" s="1" t="s">
        <v>14</v>
      </c>
      <c r="R9621" s="6">
        <v>42636</v>
      </c>
    </row>
    <row r="9622" spans="1:18" x14ac:dyDescent="0.25">
      <c r="A9622" s="1">
        <v>9621</v>
      </c>
      <c r="B9622">
        <f t="shared" si="1200"/>
        <v>0</v>
      </c>
      <c r="C9622">
        <f t="shared" si="1201"/>
        <v>0</v>
      </c>
      <c r="D9622" s="1">
        <f t="shared" si="1202"/>
        <v>0</v>
      </c>
      <c r="E9622" s="1">
        <f t="shared" si="1203"/>
        <v>0</v>
      </c>
      <c r="F9622" s="1">
        <f t="shared" si="1204"/>
        <v>0</v>
      </c>
      <c r="G9622" s="1">
        <f t="shared" si="1205"/>
        <v>0</v>
      </c>
      <c r="H9622" s="1">
        <f t="shared" si="1206"/>
        <v>0</v>
      </c>
      <c r="I9622" s="7" t="s">
        <v>295</v>
      </c>
      <c r="J9622" s="1" t="s">
        <v>296</v>
      </c>
      <c r="K9622" s="1">
        <f>VLOOKUP(L9622,Sheet1!A$1:B$1179,2,FALSE)</f>
        <v>3226130000</v>
      </c>
      <c r="L9622" s="1" t="str">
        <f>VLOOKUP(M9622,Itens!A$1:B$3327,2,FALSE)</f>
        <v>E112H D180</v>
      </c>
      <c r="M9622" s="13">
        <v>3226130000</v>
      </c>
      <c r="N9622" s="13">
        <f t="shared" si="1207"/>
        <v>0</v>
      </c>
      <c r="O9622" s="1">
        <v>10</v>
      </c>
      <c r="P9622" s="1">
        <v>37.610062630000002</v>
      </c>
      <c r="Q9622" s="1" t="s">
        <v>14</v>
      </c>
      <c r="R9622" s="6">
        <v>42636</v>
      </c>
    </row>
    <row r="9623" spans="1:18" x14ac:dyDescent="0.25">
      <c r="A9623" s="1">
        <v>9622</v>
      </c>
      <c r="B9623">
        <f t="shared" si="1200"/>
        <v>0</v>
      </c>
      <c r="C9623">
        <f t="shared" si="1201"/>
        <v>0</v>
      </c>
      <c r="D9623" s="1">
        <f t="shared" si="1202"/>
        <v>0</v>
      </c>
      <c r="E9623" s="1">
        <f t="shared" si="1203"/>
        <v>0</v>
      </c>
      <c r="F9623" s="1">
        <f t="shared" si="1204"/>
        <v>0</v>
      </c>
      <c r="G9623" s="1">
        <f t="shared" si="1205"/>
        <v>0</v>
      </c>
      <c r="H9623" s="1">
        <f t="shared" si="1206"/>
        <v>0</v>
      </c>
      <c r="I9623" s="7" t="s">
        <v>295</v>
      </c>
      <c r="J9623" s="1" t="s">
        <v>296</v>
      </c>
      <c r="K9623" s="1">
        <f>VLOOKUP(L9623,Sheet1!A$1:B$1179,2,FALSE)</f>
        <v>40130000</v>
      </c>
      <c r="L9623" s="1" t="str">
        <f>VLOOKUP(M9623,Itens!A$1:B$3327,2,FALSE)</f>
        <v>E134H D06</v>
      </c>
      <c r="M9623" s="13">
        <v>40130000</v>
      </c>
      <c r="N9623" s="13">
        <f t="shared" si="1207"/>
        <v>0</v>
      </c>
      <c r="O9623" s="1">
        <v>10</v>
      </c>
      <c r="P9623" s="1">
        <v>10.27506938</v>
      </c>
      <c r="Q9623" s="1" t="s">
        <v>14</v>
      </c>
      <c r="R9623" s="6">
        <v>42636</v>
      </c>
    </row>
    <row r="9624" spans="1:18" x14ac:dyDescent="0.25">
      <c r="A9624" s="1">
        <v>9623</v>
      </c>
      <c r="B9624">
        <f t="shared" si="1200"/>
        <v>0</v>
      </c>
      <c r="C9624">
        <f t="shared" si="1201"/>
        <v>0</v>
      </c>
      <c r="D9624" s="1">
        <f t="shared" si="1202"/>
        <v>0</v>
      </c>
      <c r="E9624" s="1">
        <f t="shared" si="1203"/>
        <v>0</v>
      </c>
      <c r="F9624" s="1">
        <f t="shared" si="1204"/>
        <v>0</v>
      </c>
      <c r="G9624" s="1">
        <f t="shared" si="1205"/>
        <v>0</v>
      </c>
      <c r="H9624" s="1">
        <f t="shared" si="1206"/>
        <v>0</v>
      </c>
      <c r="I9624" s="7" t="s">
        <v>295</v>
      </c>
      <c r="J9624" s="1" t="s">
        <v>296</v>
      </c>
      <c r="K9624" s="1">
        <f>VLOOKUP(L9624,Sheet1!A$1:B$1179,2,FALSE)</f>
        <v>389210000</v>
      </c>
      <c r="L9624" s="1" t="str">
        <f>VLOOKUP(M9624,Itens!A$1:B$3327,2,FALSE)</f>
        <v>E90KP D164</v>
      </c>
      <c r="M9624" s="13">
        <v>389210000</v>
      </c>
      <c r="N9624" s="13">
        <f t="shared" si="1207"/>
        <v>0</v>
      </c>
      <c r="O9624" s="1">
        <v>10</v>
      </c>
      <c r="P9624" s="1">
        <v>7.8634558500000002</v>
      </c>
      <c r="Q9624" s="1" t="s">
        <v>14</v>
      </c>
      <c r="R9624" s="6">
        <v>42636</v>
      </c>
    </row>
    <row r="9625" spans="1:18" x14ac:dyDescent="0.25">
      <c r="A9625" s="1">
        <v>9624</v>
      </c>
      <c r="B9625">
        <f t="shared" si="1200"/>
        <v>0</v>
      </c>
      <c r="C9625">
        <f t="shared" si="1201"/>
        <v>0</v>
      </c>
      <c r="D9625" s="1">
        <f t="shared" si="1202"/>
        <v>0</v>
      </c>
      <c r="E9625" s="1">
        <f t="shared" si="1203"/>
        <v>0</v>
      </c>
      <c r="F9625" s="1">
        <f t="shared" si="1204"/>
        <v>0</v>
      </c>
      <c r="G9625" s="1">
        <f t="shared" si="1205"/>
        <v>0</v>
      </c>
      <c r="H9625" s="1">
        <f t="shared" si="1206"/>
        <v>0</v>
      </c>
      <c r="I9625" s="7" t="s">
        <v>295</v>
      </c>
      <c r="J9625" s="1" t="s">
        <v>296</v>
      </c>
      <c r="K9625" s="1">
        <f>VLOOKUP(L9625,Sheet1!A$1:B$1179,2,FALSE)</f>
        <v>5381100000</v>
      </c>
      <c r="L9625" s="1" t="str">
        <f>VLOOKUP(M9625,Itens!A$1:B$3327,2,FALSE)</f>
        <v>H19W10</v>
      </c>
      <c r="M9625" s="13">
        <v>5381100000</v>
      </c>
      <c r="N9625" s="13">
        <f t="shared" si="1207"/>
        <v>0</v>
      </c>
      <c r="O9625" s="1">
        <v>36</v>
      </c>
      <c r="P9625" s="1">
        <v>32.650931700000001</v>
      </c>
      <c r="Q9625" s="1" t="s">
        <v>14</v>
      </c>
      <c r="R9625" s="6">
        <v>42636</v>
      </c>
    </row>
    <row r="9626" spans="1:18" x14ac:dyDescent="0.25">
      <c r="A9626" s="1">
        <v>9625</v>
      </c>
      <c r="B9626">
        <f t="shared" si="1200"/>
        <v>0</v>
      </c>
      <c r="C9626">
        <f t="shared" si="1201"/>
        <v>0</v>
      </c>
      <c r="D9626" s="1">
        <f t="shared" si="1202"/>
        <v>0</v>
      </c>
      <c r="E9626" s="1">
        <f t="shared" si="1203"/>
        <v>0</v>
      </c>
      <c r="F9626" s="1">
        <f t="shared" si="1204"/>
        <v>0</v>
      </c>
      <c r="G9626" s="1">
        <f t="shared" si="1205"/>
        <v>0</v>
      </c>
      <c r="H9626" s="1">
        <f t="shared" si="1206"/>
        <v>0</v>
      </c>
      <c r="I9626" s="7" t="s">
        <v>295</v>
      </c>
      <c r="J9626" s="1" t="s">
        <v>296</v>
      </c>
      <c r="K9626" s="1">
        <f>VLOOKUP(L9626,Sheet1!A$1:B$1179,2,FALSE)</f>
        <v>6005100000</v>
      </c>
      <c r="L9626" s="1" t="str">
        <f>VLOOKUP(M9626,Itens!A$1:B$3327,2,FALSE)</f>
        <v>H200W01</v>
      </c>
      <c r="M9626" s="13">
        <v>3842100000</v>
      </c>
      <c r="N9626" s="13">
        <f t="shared" si="1207"/>
        <v>1</v>
      </c>
      <c r="O9626" s="1">
        <v>24</v>
      </c>
      <c r="P9626" s="1">
        <v>20.474195940000001</v>
      </c>
      <c r="Q9626" s="1" t="s">
        <v>14</v>
      </c>
      <c r="R9626" s="6">
        <v>42636</v>
      </c>
    </row>
    <row r="9627" spans="1:18" x14ac:dyDescent="0.25">
      <c r="A9627" s="1">
        <v>9626</v>
      </c>
      <c r="B9627">
        <f t="shared" si="1200"/>
        <v>0</v>
      </c>
      <c r="C9627">
        <f t="shared" si="1201"/>
        <v>0</v>
      </c>
      <c r="D9627" s="1">
        <f t="shared" si="1202"/>
        <v>0</v>
      </c>
      <c r="E9627" s="1">
        <f t="shared" si="1203"/>
        <v>0</v>
      </c>
      <c r="F9627" s="1">
        <f t="shared" si="1204"/>
        <v>0</v>
      </c>
      <c r="G9627" s="1">
        <f t="shared" si="1205"/>
        <v>0</v>
      </c>
      <c r="H9627" s="1">
        <f t="shared" si="1206"/>
        <v>0</v>
      </c>
      <c r="I9627" s="7" t="s">
        <v>295</v>
      </c>
      <c r="J9627" s="1" t="s">
        <v>296</v>
      </c>
      <c r="K9627" s="1">
        <f>VLOOKUP(L9627,Sheet1!A$1:B$1179,2,FALSE)</f>
        <v>5666100000</v>
      </c>
      <c r="L9627" s="1" t="str">
        <f>VLOOKUP(M9627,Itens!A$1:B$3327,2,FALSE)</f>
        <v>H200W02</v>
      </c>
      <c r="M9627" s="13">
        <v>3834100000</v>
      </c>
      <c r="N9627" s="13">
        <f t="shared" si="1207"/>
        <v>1</v>
      </c>
      <c r="O9627" s="1">
        <v>12</v>
      </c>
      <c r="P9627" s="1">
        <v>28.504426500000001</v>
      </c>
      <c r="Q9627" s="1" t="s">
        <v>14</v>
      </c>
      <c r="R9627" s="6">
        <v>42636</v>
      </c>
    </row>
    <row r="9628" spans="1:18" x14ac:dyDescent="0.25">
      <c r="A9628" s="1">
        <v>9627</v>
      </c>
      <c r="B9628">
        <f t="shared" si="1200"/>
        <v>0</v>
      </c>
      <c r="C9628">
        <f t="shared" si="1201"/>
        <v>0</v>
      </c>
      <c r="D9628" s="1">
        <f t="shared" si="1202"/>
        <v>0</v>
      </c>
      <c r="E9628" s="1">
        <f t="shared" si="1203"/>
        <v>0</v>
      </c>
      <c r="F9628" s="1">
        <f t="shared" si="1204"/>
        <v>0</v>
      </c>
      <c r="G9628" s="1">
        <f t="shared" si="1205"/>
        <v>0</v>
      </c>
      <c r="H9628" s="1">
        <f t="shared" si="1206"/>
        <v>0</v>
      </c>
      <c r="I9628" s="7" t="s">
        <v>295</v>
      </c>
      <c r="J9628" s="1" t="s">
        <v>296</v>
      </c>
      <c r="K9628" s="1">
        <f>VLOOKUP(L9628,Sheet1!A$1:B$1179,2,FALSE)</f>
        <v>3343200000</v>
      </c>
      <c r="L9628" s="1" t="str">
        <f>VLOOKUP(M9628,Itens!A$1:B$3327,2,FALSE)</f>
        <v>H200WDK</v>
      </c>
      <c r="M9628" s="13">
        <v>2082200000</v>
      </c>
      <c r="N9628" s="13">
        <f t="shared" si="1207"/>
        <v>1</v>
      </c>
      <c r="O9628" s="1">
        <v>24</v>
      </c>
      <c r="P9628" s="1">
        <v>31.867137899999999</v>
      </c>
      <c r="Q9628" s="1" t="s">
        <v>14</v>
      </c>
      <c r="R9628" s="6">
        <v>42636</v>
      </c>
    </row>
    <row r="9629" spans="1:18" x14ac:dyDescent="0.25">
      <c r="A9629" s="1">
        <v>9628</v>
      </c>
      <c r="B9629">
        <f t="shared" si="1200"/>
        <v>0</v>
      </c>
      <c r="C9629">
        <f t="shared" si="1201"/>
        <v>0</v>
      </c>
      <c r="D9629" s="1">
        <f t="shared" si="1202"/>
        <v>0</v>
      </c>
      <c r="E9629" s="1">
        <f t="shared" si="1203"/>
        <v>0</v>
      </c>
      <c r="F9629" s="1">
        <f t="shared" si="1204"/>
        <v>0</v>
      </c>
      <c r="G9629" s="1">
        <f t="shared" si="1205"/>
        <v>0</v>
      </c>
      <c r="H9629" s="1">
        <f t="shared" si="1206"/>
        <v>0</v>
      </c>
      <c r="I9629" s="7" t="s">
        <v>295</v>
      </c>
      <c r="J9629" s="1" t="s">
        <v>296</v>
      </c>
      <c r="K9629" s="1">
        <f>VLOOKUP(L9629,Sheet1!A$1:B$1179,2,FALSE)</f>
        <v>6172100000</v>
      </c>
      <c r="L9629" s="1" t="str">
        <f>VLOOKUP(M9629,Itens!A$1:B$3327,2,FALSE)</f>
        <v>H200WN01</v>
      </c>
      <c r="M9629" s="13">
        <v>3887100000</v>
      </c>
      <c r="N9629" s="13">
        <f t="shared" si="1207"/>
        <v>1</v>
      </c>
      <c r="O9629" s="1">
        <v>12</v>
      </c>
      <c r="P9629" s="1">
        <v>36.018667409999999</v>
      </c>
      <c r="Q9629" s="1" t="s">
        <v>14</v>
      </c>
      <c r="R9629" s="6">
        <v>42636</v>
      </c>
    </row>
    <row r="9630" spans="1:18" x14ac:dyDescent="0.25">
      <c r="A9630" s="1">
        <v>9629</v>
      </c>
      <c r="B9630">
        <f t="shared" si="1200"/>
        <v>0</v>
      </c>
      <c r="C9630">
        <f t="shared" si="1201"/>
        <v>0</v>
      </c>
      <c r="D9630" s="1">
        <f t="shared" si="1202"/>
        <v>0</v>
      </c>
      <c r="E9630" s="1">
        <f t="shared" si="1203"/>
        <v>0</v>
      </c>
      <c r="F9630" s="1">
        <f t="shared" si="1204"/>
        <v>0</v>
      </c>
      <c r="G9630" s="1">
        <f t="shared" si="1205"/>
        <v>0</v>
      </c>
      <c r="H9630" s="1">
        <f t="shared" si="1206"/>
        <v>0</v>
      </c>
      <c r="I9630" s="7" t="s">
        <v>295</v>
      </c>
      <c r="J9630" s="1" t="s">
        <v>296</v>
      </c>
      <c r="K9630" s="1">
        <f>VLOOKUP(L9630,Sheet1!A$1:B$1179,2,FALSE)</f>
        <v>3851100000</v>
      </c>
      <c r="L9630" s="1" t="str">
        <f>VLOOKUP(M9630,Itens!A$1:B$3327,2,FALSE)</f>
        <v>H210W01</v>
      </c>
      <c r="M9630" s="13">
        <v>3851100000</v>
      </c>
      <c r="N9630" s="13">
        <f t="shared" si="1207"/>
        <v>0</v>
      </c>
      <c r="O9630" s="1">
        <v>6</v>
      </c>
      <c r="P9630" s="1">
        <v>24.495634580000001</v>
      </c>
      <c r="Q9630" s="1" t="s">
        <v>14</v>
      </c>
      <c r="R9630" s="6">
        <v>42636</v>
      </c>
    </row>
    <row r="9631" spans="1:18" x14ac:dyDescent="0.25">
      <c r="A9631" s="1">
        <v>9630</v>
      </c>
      <c r="B9631">
        <f t="shared" si="1200"/>
        <v>0</v>
      </c>
      <c r="C9631">
        <f t="shared" si="1201"/>
        <v>0</v>
      </c>
      <c r="D9631" s="1">
        <f t="shared" si="1202"/>
        <v>0</v>
      </c>
      <c r="E9631" s="1">
        <f t="shared" si="1203"/>
        <v>0</v>
      </c>
      <c r="F9631" s="1">
        <f t="shared" si="1204"/>
        <v>0</v>
      </c>
      <c r="G9631" s="1">
        <f t="shared" si="1205"/>
        <v>0</v>
      </c>
      <c r="H9631" s="1">
        <f t="shared" si="1206"/>
        <v>0</v>
      </c>
      <c r="I9631" s="7" t="s">
        <v>295</v>
      </c>
      <c r="J9631" s="1" t="s">
        <v>296</v>
      </c>
      <c r="K9631" s="1">
        <f>VLOOKUP(L9631,Sheet1!A$1:B$1179,2,FALSE)</f>
        <v>2150200000</v>
      </c>
      <c r="L9631" s="1" t="str">
        <f>VLOOKUP(M9631,Itens!A$1:B$3327,2,FALSE)</f>
        <v>H414WK</v>
      </c>
      <c r="M9631" s="13">
        <v>2150200000</v>
      </c>
      <c r="N9631" s="13">
        <f t="shared" si="1207"/>
        <v>0</v>
      </c>
      <c r="O9631" s="1">
        <v>24</v>
      </c>
      <c r="P9631" s="1">
        <v>19.459758010000002</v>
      </c>
      <c r="Q9631" s="1" t="s">
        <v>14</v>
      </c>
      <c r="R9631" s="6">
        <v>42636</v>
      </c>
    </row>
    <row r="9632" spans="1:18" x14ac:dyDescent="0.25">
      <c r="A9632" s="1">
        <v>9631</v>
      </c>
      <c r="B9632">
        <f t="shared" si="1200"/>
        <v>0</v>
      </c>
      <c r="C9632">
        <f t="shared" si="1201"/>
        <v>0</v>
      </c>
      <c r="D9632" s="1">
        <f t="shared" si="1202"/>
        <v>0</v>
      </c>
      <c r="E9632" s="1">
        <f t="shared" si="1203"/>
        <v>0</v>
      </c>
      <c r="F9632" s="1">
        <f t="shared" si="1204"/>
        <v>0</v>
      </c>
      <c r="G9632" s="1">
        <f t="shared" si="1205"/>
        <v>0</v>
      </c>
      <c r="H9632" s="1">
        <f t="shared" si="1206"/>
        <v>0</v>
      </c>
      <c r="I9632" s="7" t="s">
        <v>295</v>
      </c>
      <c r="J9632" s="1" t="s">
        <v>296</v>
      </c>
      <c r="K9632" s="1">
        <f>VLOOKUP(L9632,Sheet1!A$1:B$1179,2,FALSE)</f>
        <v>3311200000</v>
      </c>
      <c r="L9632" s="1" t="str">
        <f>VLOOKUP(M9632,Itens!A$1:B$3327,2,FALSE)</f>
        <v>H700WK</v>
      </c>
      <c r="M9632" s="13">
        <v>3311200000</v>
      </c>
      <c r="N9632" s="13">
        <f t="shared" si="1207"/>
        <v>0</v>
      </c>
      <c r="O9632" s="1">
        <v>6</v>
      </c>
      <c r="P9632" s="1">
        <v>36.670004179999999</v>
      </c>
      <c r="Q9632" s="1" t="s">
        <v>14</v>
      </c>
      <c r="R9632" s="6">
        <v>42636</v>
      </c>
    </row>
    <row r="9633" spans="1:18" x14ac:dyDescent="0.25">
      <c r="A9633" s="1">
        <v>9632</v>
      </c>
      <c r="B9633">
        <f t="shared" si="1200"/>
        <v>0</v>
      </c>
      <c r="C9633">
        <f t="shared" si="1201"/>
        <v>0</v>
      </c>
      <c r="D9633" s="1">
        <f t="shared" si="1202"/>
        <v>0</v>
      </c>
      <c r="E9633" s="1">
        <f t="shared" si="1203"/>
        <v>0</v>
      </c>
      <c r="F9633" s="1">
        <f t="shared" si="1204"/>
        <v>0</v>
      </c>
      <c r="G9633" s="1">
        <f t="shared" si="1205"/>
        <v>0</v>
      </c>
      <c r="H9633" s="1">
        <f t="shared" si="1206"/>
        <v>0</v>
      </c>
      <c r="I9633" s="7" t="s">
        <v>295</v>
      </c>
      <c r="J9633" s="1" t="s">
        <v>296</v>
      </c>
      <c r="K9633" s="1">
        <f>VLOOKUP(L9633,Sheet1!A$1:B$1179,2,FALSE)</f>
        <v>521200000</v>
      </c>
      <c r="L9633" s="1" t="str">
        <f>VLOOKUP(M9633,Itens!A$1:B$3327,2,FALSE)</f>
        <v>H70WK11</v>
      </c>
      <c r="M9633" s="13">
        <v>521200000</v>
      </c>
      <c r="N9633" s="13">
        <f t="shared" si="1207"/>
        <v>0</v>
      </c>
      <c r="O9633" s="1">
        <v>20</v>
      </c>
      <c r="P9633" s="1">
        <v>26.2756519</v>
      </c>
      <c r="Q9633" s="1" t="s">
        <v>14</v>
      </c>
      <c r="R9633" s="6">
        <v>42636</v>
      </c>
    </row>
    <row r="9634" spans="1:18" x14ac:dyDescent="0.25">
      <c r="A9634" s="1">
        <v>9633</v>
      </c>
      <c r="B9634">
        <f t="shared" si="1200"/>
        <v>0</v>
      </c>
      <c r="C9634">
        <f t="shared" si="1201"/>
        <v>1</v>
      </c>
      <c r="D9634" s="1">
        <f t="shared" si="1202"/>
        <v>1</v>
      </c>
      <c r="E9634" s="1">
        <f t="shared" si="1203"/>
        <v>0</v>
      </c>
      <c r="F9634" s="1">
        <f t="shared" si="1204"/>
        <v>3</v>
      </c>
      <c r="G9634" s="1">
        <f t="shared" si="1205"/>
        <v>0</v>
      </c>
      <c r="H9634" s="1">
        <f t="shared" si="1206"/>
        <v>3</v>
      </c>
      <c r="I9634" s="7" t="s">
        <v>295</v>
      </c>
      <c r="J9634" s="1" t="s">
        <v>296</v>
      </c>
      <c r="K9634" s="1">
        <f>VLOOKUP(L9634,Sheet1!A$1:B$1179,2,FALSE)</f>
        <v>3872100000</v>
      </c>
      <c r="L9634" s="1" t="str">
        <f>VLOOKUP(M9634,Itens!A$1:B$3327,2,FALSE)</f>
        <v>H97W</v>
      </c>
      <c r="M9634" s="13">
        <v>3872100000</v>
      </c>
      <c r="N9634" s="13">
        <f t="shared" si="1207"/>
        <v>0</v>
      </c>
      <c r="O9634" s="1">
        <v>6</v>
      </c>
      <c r="P9634" s="1">
        <v>19.418728229999999</v>
      </c>
      <c r="Q9634" s="1" t="s">
        <v>14</v>
      </c>
      <c r="R9634" s="6">
        <v>42636</v>
      </c>
    </row>
    <row r="9635" spans="1:18" x14ac:dyDescent="0.25">
      <c r="A9635" s="1">
        <v>9634</v>
      </c>
      <c r="B9635">
        <f t="shared" si="1200"/>
        <v>0</v>
      </c>
      <c r="C9635">
        <f t="shared" si="1201"/>
        <v>1</v>
      </c>
      <c r="D9635" s="1">
        <f t="shared" si="1202"/>
        <v>1</v>
      </c>
      <c r="E9635" s="1">
        <f t="shared" si="1203"/>
        <v>1</v>
      </c>
      <c r="F9635" s="1">
        <f t="shared" si="1204"/>
        <v>0</v>
      </c>
      <c r="G9635" s="1">
        <f t="shared" si="1205"/>
        <v>0</v>
      </c>
      <c r="H9635" s="1">
        <f t="shared" si="1206"/>
        <v>1</v>
      </c>
      <c r="I9635" s="7" t="s">
        <v>300</v>
      </c>
      <c r="J9635" s="1" t="s">
        <v>296</v>
      </c>
      <c r="K9635" s="1">
        <f>VLOOKUP(L9635,Sheet1!A$1:B$1179,2,FALSE)</f>
        <v>11457310000</v>
      </c>
      <c r="L9635" s="1" t="str">
        <f>VLOOKUP(M9635,Itens!A$1:B$3327,2,FALSE)</f>
        <v>E1013L</v>
      </c>
      <c r="M9635" s="13">
        <v>11457310000</v>
      </c>
      <c r="N9635" s="13">
        <f t="shared" si="1207"/>
        <v>0</v>
      </c>
      <c r="O9635" s="1">
        <v>6</v>
      </c>
      <c r="P9635" s="1">
        <v>134.89490373000001</v>
      </c>
      <c r="Q9635" s="1" t="s">
        <v>93</v>
      </c>
      <c r="R9635" s="6">
        <v>42636</v>
      </c>
    </row>
    <row r="9636" spans="1:18" x14ac:dyDescent="0.25">
      <c r="A9636" s="1">
        <v>9635</v>
      </c>
      <c r="B9636">
        <f t="shared" si="1200"/>
        <v>0</v>
      </c>
      <c r="C9636">
        <f t="shared" si="1201"/>
        <v>0</v>
      </c>
      <c r="D9636" s="1">
        <f t="shared" si="1202"/>
        <v>0</v>
      </c>
      <c r="E9636" s="1">
        <f t="shared" si="1203"/>
        <v>0</v>
      </c>
      <c r="F9636" s="1">
        <f t="shared" si="1204"/>
        <v>0</v>
      </c>
      <c r="G9636" s="1">
        <f t="shared" si="1205"/>
        <v>0</v>
      </c>
      <c r="H9636" s="1">
        <f t="shared" si="1206"/>
        <v>0</v>
      </c>
      <c r="I9636" s="7" t="s">
        <v>300</v>
      </c>
      <c r="J9636" s="1" t="s">
        <v>296</v>
      </c>
      <c r="K9636" s="1">
        <f>VLOOKUP(L9636,Sheet1!A$1:B$1179,2,FALSE)</f>
        <v>7335310000</v>
      </c>
      <c r="L9636" s="1" t="str">
        <f>VLOOKUP(M9636,Itens!A$1:B$3327,2,FALSE)</f>
        <v>E1028L</v>
      </c>
      <c r="M9636" s="13">
        <v>7335310000</v>
      </c>
      <c r="N9636" s="13">
        <f t="shared" si="1207"/>
        <v>0</v>
      </c>
      <c r="O9636" s="1">
        <v>7</v>
      </c>
      <c r="P9636" s="1">
        <v>81.45568634</v>
      </c>
      <c r="Q9636" s="1" t="s">
        <v>93</v>
      </c>
      <c r="R9636" s="6">
        <v>42636</v>
      </c>
    </row>
    <row r="9637" spans="1:18" x14ac:dyDescent="0.25">
      <c r="A9637" s="1">
        <v>9636</v>
      </c>
      <c r="B9637">
        <f t="shared" si="1200"/>
        <v>0</v>
      </c>
      <c r="C9637">
        <f t="shared" si="1201"/>
        <v>0</v>
      </c>
      <c r="D9637" s="1">
        <f t="shared" si="1202"/>
        <v>0</v>
      </c>
      <c r="E9637" s="1">
        <f t="shared" si="1203"/>
        <v>0</v>
      </c>
      <c r="F9637" s="1">
        <f t="shared" si="1204"/>
        <v>0</v>
      </c>
      <c r="G9637" s="1">
        <f t="shared" si="1205"/>
        <v>0</v>
      </c>
      <c r="H9637" s="1">
        <f t="shared" si="1206"/>
        <v>0</v>
      </c>
      <c r="I9637" s="7" t="s">
        <v>300</v>
      </c>
      <c r="J9637" s="1" t="s">
        <v>296</v>
      </c>
      <c r="K9637" s="1">
        <f>VLOOKUP(L9637,Sheet1!A$1:B$1179,2,FALSE)</f>
        <v>2647130000</v>
      </c>
      <c r="L9637" s="1" t="str">
        <f>VLOOKUP(M9637,Itens!A$1:B$3327,2,FALSE)</f>
        <v>E161H01 D28</v>
      </c>
      <c r="M9637" s="13">
        <v>2647130000</v>
      </c>
      <c r="N9637" s="13">
        <f t="shared" si="1207"/>
        <v>0</v>
      </c>
      <c r="O9637" s="1">
        <v>10</v>
      </c>
      <c r="P9637" s="1">
        <v>12.87510217</v>
      </c>
      <c r="Q9637" s="1" t="s">
        <v>93</v>
      </c>
      <c r="R9637" s="6">
        <v>42636</v>
      </c>
    </row>
    <row r="9638" spans="1:18" x14ac:dyDescent="0.25">
      <c r="A9638" s="1">
        <v>9637</v>
      </c>
      <c r="B9638">
        <f t="shared" si="1200"/>
        <v>0</v>
      </c>
      <c r="C9638">
        <f t="shared" si="1201"/>
        <v>0</v>
      </c>
      <c r="D9638" s="1">
        <f t="shared" si="1202"/>
        <v>0</v>
      </c>
      <c r="E9638" s="1">
        <f t="shared" si="1203"/>
        <v>0</v>
      </c>
      <c r="F9638" s="1">
        <f t="shared" si="1204"/>
        <v>0</v>
      </c>
      <c r="G9638" s="1">
        <f t="shared" si="1205"/>
        <v>0</v>
      </c>
      <c r="H9638" s="1">
        <f t="shared" si="1206"/>
        <v>0</v>
      </c>
      <c r="I9638" s="7" t="s">
        <v>300</v>
      </c>
      <c r="J9638" s="1" t="s">
        <v>296</v>
      </c>
      <c r="K9638" s="1">
        <f>VLOOKUP(L9638,Sheet1!A$1:B$1179,2,FALSE)</f>
        <v>4375130000</v>
      </c>
      <c r="L9638" s="1" t="str">
        <f>VLOOKUP(M9638,Itens!A$1:B$3327,2,FALSE)</f>
        <v>E172H D35</v>
      </c>
      <c r="M9638" s="13">
        <v>4375130000</v>
      </c>
      <c r="N9638" s="13">
        <f t="shared" si="1207"/>
        <v>0</v>
      </c>
      <c r="O9638" s="1">
        <v>10</v>
      </c>
      <c r="P9638" s="1">
        <v>17.924994080000001</v>
      </c>
      <c r="Q9638" s="1" t="s">
        <v>93</v>
      </c>
      <c r="R9638" s="6">
        <v>42636</v>
      </c>
    </row>
    <row r="9639" spans="1:18" x14ac:dyDescent="0.25">
      <c r="A9639" s="1">
        <v>9638</v>
      </c>
      <c r="B9639">
        <f t="shared" si="1200"/>
        <v>0</v>
      </c>
      <c r="C9639">
        <f t="shared" si="1201"/>
        <v>0</v>
      </c>
      <c r="D9639" s="1">
        <f t="shared" si="1202"/>
        <v>0</v>
      </c>
      <c r="E9639" s="1">
        <f t="shared" si="1203"/>
        <v>0</v>
      </c>
      <c r="F9639" s="1">
        <f t="shared" si="1204"/>
        <v>0</v>
      </c>
      <c r="G9639" s="1">
        <f t="shared" si="1205"/>
        <v>0</v>
      </c>
      <c r="H9639" s="1">
        <f t="shared" si="1206"/>
        <v>0</v>
      </c>
      <c r="I9639" s="7" t="s">
        <v>300</v>
      </c>
      <c r="J9639" s="1" t="s">
        <v>296</v>
      </c>
      <c r="K9639" s="1">
        <f>VLOOKUP(L9639,Sheet1!A$1:B$1179,2,FALSE)</f>
        <v>10349310000</v>
      </c>
      <c r="L9639" s="1" t="str">
        <f>VLOOKUP(M9639,Itens!A$1:B$3327,2,FALSE)</f>
        <v>E497L</v>
      </c>
      <c r="M9639" s="13">
        <v>10349310000</v>
      </c>
      <c r="N9639" s="13">
        <f t="shared" si="1207"/>
        <v>0</v>
      </c>
      <c r="O9639" s="1">
        <v>2</v>
      </c>
      <c r="P9639" s="1">
        <v>238.74767487</v>
      </c>
      <c r="Q9639" s="1" t="s">
        <v>93</v>
      </c>
      <c r="R9639" s="6">
        <v>42636</v>
      </c>
    </row>
    <row r="9640" spans="1:18" x14ac:dyDescent="0.25">
      <c r="A9640" s="1">
        <v>9639</v>
      </c>
      <c r="B9640">
        <f t="shared" si="1200"/>
        <v>0</v>
      </c>
      <c r="C9640">
        <f t="shared" si="1201"/>
        <v>0</v>
      </c>
      <c r="D9640" s="1">
        <f t="shared" si="1202"/>
        <v>0</v>
      </c>
      <c r="E9640" s="1">
        <f t="shared" si="1203"/>
        <v>0</v>
      </c>
      <c r="F9640" s="1">
        <f t="shared" si="1204"/>
        <v>0</v>
      </c>
      <c r="G9640" s="1">
        <f t="shared" si="1205"/>
        <v>0</v>
      </c>
      <c r="H9640" s="1">
        <f t="shared" si="1206"/>
        <v>0</v>
      </c>
      <c r="I9640" s="7" t="s">
        <v>300</v>
      </c>
      <c r="J9640" s="1" t="s">
        <v>296</v>
      </c>
      <c r="K9640" s="1">
        <f>VLOOKUP(L9640,Sheet1!A$1:B$1179,2,FALSE)</f>
        <v>3538130000</v>
      </c>
      <c r="L9640" s="1" t="str">
        <f>VLOOKUP(M9640,Itens!A$1:B$3327,2,FALSE)</f>
        <v>E500H D129</v>
      </c>
      <c r="M9640" s="13">
        <v>3538130000</v>
      </c>
      <c r="N9640" s="13">
        <f t="shared" si="1207"/>
        <v>0</v>
      </c>
      <c r="O9640" s="1">
        <v>6</v>
      </c>
      <c r="P9640" s="1">
        <v>32.60895756</v>
      </c>
      <c r="Q9640" s="1" t="s">
        <v>93</v>
      </c>
      <c r="R9640" s="6">
        <v>42636</v>
      </c>
    </row>
    <row r="9641" spans="1:18" x14ac:dyDescent="0.25">
      <c r="A9641" s="1">
        <v>9640</v>
      </c>
      <c r="B9641">
        <f t="shared" si="1200"/>
        <v>0</v>
      </c>
      <c r="C9641">
        <f t="shared" si="1201"/>
        <v>0</v>
      </c>
      <c r="D9641" s="1">
        <f t="shared" si="1202"/>
        <v>0</v>
      </c>
      <c r="E9641" s="1">
        <f t="shared" si="1203"/>
        <v>0</v>
      </c>
      <c r="F9641" s="1">
        <f t="shared" si="1204"/>
        <v>0</v>
      </c>
      <c r="G9641" s="1">
        <f t="shared" si="1205"/>
        <v>0</v>
      </c>
      <c r="H9641" s="1">
        <f t="shared" si="1206"/>
        <v>0</v>
      </c>
      <c r="I9641" s="7" t="s">
        <v>300</v>
      </c>
      <c r="J9641" s="1" t="s">
        <v>296</v>
      </c>
      <c r="K9641" s="1">
        <f>VLOOKUP(L9641,Sheet1!A$1:B$1179,2,FALSE)</f>
        <v>1033230000</v>
      </c>
      <c r="L9641" s="1" t="str">
        <f>VLOOKUP(M9641,Itens!A$1:B$3327,2,FALSE)</f>
        <v>E52KP D36</v>
      </c>
      <c r="M9641" s="13">
        <v>1033230000</v>
      </c>
      <c r="N9641" s="13">
        <f t="shared" si="1207"/>
        <v>0</v>
      </c>
      <c r="O9641" s="1">
        <v>6</v>
      </c>
      <c r="P9641" s="1">
        <v>23.875761969999999</v>
      </c>
      <c r="Q9641" s="1" t="s">
        <v>93</v>
      </c>
      <c r="R9641" s="6">
        <v>42636</v>
      </c>
    </row>
    <row r="9642" spans="1:18" x14ac:dyDescent="0.25">
      <c r="A9642" s="1">
        <v>9641</v>
      </c>
      <c r="B9642">
        <f t="shared" si="1200"/>
        <v>0</v>
      </c>
      <c r="C9642">
        <f t="shared" si="1201"/>
        <v>0</v>
      </c>
      <c r="D9642" s="1">
        <f t="shared" si="1202"/>
        <v>0</v>
      </c>
      <c r="E9642" s="1">
        <f t="shared" si="1203"/>
        <v>0</v>
      </c>
      <c r="F9642" s="1">
        <f t="shared" si="1204"/>
        <v>0</v>
      </c>
      <c r="G9642" s="1">
        <f t="shared" si="1205"/>
        <v>0</v>
      </c>
      <c r="H9642" s="1">
        <f t="shared" si="1206"/>
        <v>0</v>
      </c>
      <c r="I9642" s="7" t="s">
        <v>300</v>
      </c>
      <c r="J9642" s="1" t="s">
        <v>296</v>
      </c>
      <c r="K9642" s="1">
        <f>VLOOKUP(L9642,Sheet1!A$1:B$1179,2,FALSE)</f>
        <v>1067230000</v>
      </c>
      <c r="L9642" s="1" t="str">
        <f>VLOOKUP(M9642,Itens!A$1:B$3327,2,FALSE)</f>
        <v>E57KP D73</v>
      </c>
      <c r="M9642" s="13">
        <v>1067230000</v>
      </c>
      <c r="N9642" s="13">
        <f t="shared" si="1207"/>
        <v>0</v>
      </c>
      <c r="O9642" s="1">
        <v>42</v>
      </c>
      <c r="P9642" s="1">
        <v>32.609180510000002</v>
      </c>
      <c r="Q9642" s="1" t="s">
        <v>93</v>
      </c>
      <c r="R9642" s="6">
        <v>42636</v>
      </c>
    </row>
    <row r="9643" spans="1:18" x14ac:dyDescent="0.25">
      <c r="A9643" s="1">
        <v>9642</v>
      </c>
      <c r="B9643">
        <f t="shared" si="1200"/>
        <v>0</v>
      </c>
      <c r="C9643">
        <f t="shared" si="1201"/>
        <v>0</v>
      </c>
      <c r="D9643" s="1">
        <f t="shared" si="1202"/>
        <v>0</v>
      </c>
      <c r="E9643" s="1">
        <f t="shared" si="1203"/>
        <v>0</v>
      </c>
      <c r="F9643" s="1">
        <f t="shared" si="1204"/>
        <v>0</v>
      </c>
      <c r="G9643" s="1">
        <f t="shared" si="1205"/>
        <v>0</v>
      </c>
      <c r="H9643" s="1">
        <f t="shared" si="1206"/>
        <v>0</v>
      </c>
      <c r="I9643" s="7" t="s">
        <v>300</v>
      </c>
      <c r="J9643" s="1" t="s">
        <v>296</v>
      </c>
      <c r="K9643" s="1">
        <f>VLOOKUP(L9643,Sheet1!A$1:B$1179,2,FALSE)</f>
        <v>7375310000</v>
      </c>
      <c r="L9643" s="1" t="str">
        <f>VLOOKUP(M9643,Itens!A$1:B$3327,2,FALSE)</f>
        <v>E603L R</v>
      </c>
      <c r="M9643" s="13">
        <v>7375310000</v>
      </c>
      <c r="N9643" s="13">
        <f t="shared" si="1207"/>
        <v>0</v>
      </c>
      <c r="O9643" s="1">
        <v>5</v>
      </c>
      <c r="P9643" s="1">
        <v>82.359133319999998</v>
      </c>
      <c r="Q9643" s="1" t="s">
        <v>93</v>
      </c>
      <c r="R9643" s="6">
        <v>42636</v>
      </c>
    </row>
    <row r="9644" spans="1:18" x14ac:dyDescent="0.25">
      <c r="A9644" s="1">
        <v>9643</v>
      </c>
      <c r="B9644">
        <f t="shared" si="1200"/>
        <v>0</v>
      </c>
      <c r="C9644">
        <f t="shared" si="1201"/>
        <v>0</v>
      </c>
      <c r="D9644" s="1">
        <f t="shared" si="1202"/>
        <v>0</v>
      </c>
      <c r="E9644" s="1">
        <f t="shared" si="1203"/>
        <v>0</v>
      </c>
      <c r="F9644" s="1">
        <f t="shared" si="1204"/>
        <v>0</v>
      </c>
      <c r="G9644" s="1">
        <f t="shared" si="1205"/>
        <v>0</v>
      </c>
      <c r="H9644" s="1">
        <f t="shared" si="1206"/>
        <v>0</v>
      </c>
      <c r="I9644" s="7" t="s">
        <v>300</v>
      </c>
      <c r="J9644" s="1" t="s">
        <v>296</v>
      </c>
      <c r="K9644" s="1">
        <f>VLOOKUP(L9644,Sheet1!A$1:B$1179,2,FALSE)</f>
        <v>6051310000</v>
      </c>
      <c r="L9644" s="1" t="str">
        <f>VLOOKUP(M9644,Itens!A$1:B$3327,2,FALSE)</f>
        <v>E806L</v>
      </c>
      <c r="M9644" s="13">
        <v>6051310000</v>
      </c>
      <c r="N9644" s="13">
        <f t="shared" si="1207"/>
        <v>0</v>
      </c>
      <c r="O9644" s="1">
        <v>6</v>
      </c>
      <c r="P9644" s="1">
        <v>82.69597401</v>
      </c>
      <c r="Q9644" s="1" t="s">
        <v>93</v>
      </c>
      <c r="R9644" s="6">
        <v>42636</v>
      </c>
    </row>
    <row r="9645" spans="1:18" x14ac:dyDescent="0.25">
      <c r="A9645" s="1">
        <v>9644</v>
      </c>
      <c r="B9645">
        <f t="shared" si="1200"/>
        <v>0</v>
      </c>
      <c r="C9645">
        <f t="shared" si="1201"/>
        <v>0</v>
      </c>
      <c r="D9645" s="1">
        <f t="shared" si="1202"/>
        <v>0</v>
      </c>
      <c r="E9645" s="1">
        <f t="shared" si="1203"/>
        <v>0</v>
      </c>
      <c r="F9645" s="1">
        <f t="shared" si="1204"/>
        <v>0</v>
      </c>
      <c r="G9645" s="1">
        <f t="shared" si="1205"/>
        <v>0</v>
      </c>
      <c r="H9645" s="1">
        <f t="shared" si="1206"/>
        <v>0</v>
      </c>
      <c r="I9645" s="7" t="s">
        <v>300</v>
      </c>
      <c r="J9645" s="1" t="s">
        <v>296</v>
      </c>
      <c r="K9645" s="1">
        <f>VLOOKUP(L9645,Sheet1!A$1:B$1179,2,FALSE)</f>
        <v>6005100000</v>
      </c>
      <c r="L9645" s="1" t="str">
        <f>VLOOKUP(M9645,Itens!A$1:B$3327,2,FALSE)</f>
        <v>H200W01</v>
      </c>
      <c r="M9645" s="13">
        <v>3842100000</v>
      </c>
      <c r="N9645" s="13">
        <f t="shared" si="1207"/>
        <v>1</v>
      </c>
      <c r="O9645" s="1">
        <v>36</v>
      </c>
      <c r="P9645" s="1">
        <v>20.615955039999999</v>
      </c>
      <c r="Q9645" s="1" t="s">
        <v>93</v>
      </c>
      <c r="R9645" s="6">
        <v>42636</v>
      </c>
    </row>
    <row r="9646" spans="1:18" x14ac:dyDescent="0.25">
      <c r="A9646" s="1">
        <v>9645</v>
      </c>
      <c r="B9646">
        <f t="shared" si="1200"/>
        <v>0</v>
      </c>
      <c r="C9646">
        <f t="shared" si="1201"/>
        <v>1</v>
      </c>
      <c r="D9646" s="1">
        <f t="shared" si="1202"/>
        <v>1</v>
      </c>
      <c r="E9646" s="1">
        <f t="shared" si="1203"/>
        <v>0</v>
      </c>
      <c r="F9646" s="1">
        <f t="shared" si="1204"/>
        <v>3</v>
      </c>
      <c r="G9646" s="1">
        <f t="shared" si="1205"/>
        <v>0</v>
      </c>
      <c r="H9646" s="1">
        <f t="shared" si="1206"/>
        <v>3</v>
      </c>
      <c r="I9646" s="7" t="s">
        <v>300</v>
      </c>
      <c r="J9646" s="1" t="s">
        <v>296</v>
      </c>
      <c r="K9646" s="1">
        <f>VLOOKUP(L9646,Sheet1!A$1:B$1179,2,FALSE)</f>
        <v>5666100000</v>
      </c>
      <c r="L9646" s="1" t="str">
        <f>VLOOKUP(M9646,Itens!A$1:B$3327,2,FALSE)</f>
        <v>H200W02</v>
      </c>
      <c r="M9646" s="13">
        <v>3834100000</v>
      </c>
      <c r="N9646" s="13">
        <f t="shared" si="1207"/>
        <v>1</v>
      </c>
      <c r="O9646" s="1">
        <v>18</v>
      </c>
      <c r="P9646" s="1">
        <v>28.707557080000001</v>
      </c>
      <c r="Q9646" s="1" t="s">
        <v>93</v>
      </c>
      <c r="R9646" s="6">
        <v>42636</v>
      </c>
    </row>
    <row r="9647" spans="1:18" x14ac:dyDescent="0.25">
      <c r="A9647" s="1">
        <v>9646</v>
      </c>
      <c r="B9647">
        <f t="shared" si="1200"/>
        <v>0</v>
      </c>
      <c r="C9647">
        <f t="shared" si="1201"/>
        <v>1</v>
      </c>
      <c r="D9647" s="1">
        <f t="shared" si="1202"/>
        <v>1</v>
      </c>
      <c r="E9647" s="1">
        <f t="shared" si="1203"/>
        <v>1</v>
      </c>
      <c r="F9647" s="1">
        <f t="shared" si="1204"/>
        <v>0</v>
      </c>
      <c r="G9647" s="1">
        <f t="shared" si="1205"/>
        <v>0</v>
      </c>
      <c r="H9647" s="1">
        <f t="shared" si="1206"/>
        <v>1</v>
      </c>
      <c r="I9647" s="7" t="s">
        <v>323</v>
      </c>
      <c r="J9647" s="1" t="s">
        <v>296</v>
      </c>
      <c r="K9647" s="1">
        <f>VLOOKUP(L9647,Sheet1!A$1:B$1179,2,FALSE)</f>
        <v>7335310000</v>
      </c>
      <c r="L9647" s="1" t="str">
        <f>VLOOKUP(M9647,Itens!A$1:B$3327,2,FALSE)</f>
        <v>E1028L</v>
      </c>
      <c r="M9647" s="13">
        <v>7335310000</v>
      </c>
      <c r="N9647" s="13">
        <f t="shared" si="1207"/>
        <v>0</v>
      </c>
      <c r="O9647" s="1">
        <v>5</v>
      </c>
      <c r="P9647" s="1">
        <v>81.454910159999997</v>
      </c>
      <c r="Q9647" s="1" t="s">
        <v>39</v>
      </c>
      <c r="R9647" s="6">
        <v>42636</v>
      </c>
    </row>
    <row r="9648" spans="1:18" x14ac:dyDescent="0.25">
      <c r="A9648" s="1">
        <v>9647</v>
      </c>
      <c r="B9648">
        <f t="shared" si="1200"/>
        <v>0</v>
      </c>
      <c r="C9648">
        <f t="shared" si="1201"/>
        <v>0</v>
      </c>
      <c r="D9648" s="1">
        <f t="shared" si="1202"/>
        <v>0</v>
      </c>
      <c r="E9648" s="1">
        <f t="shared" si="1203"/>
        <v>0</v>
      </c>
      <c r="F9648" s="1">
        <f t="shared" si="1204"/>
        <v>0</v>
      </c>
      <c r="G9648" s="1">
        <f t="shared" si="1205"/>
        <v>0</v>
      </c>
      <c r="H9648" s="1">
        <f t="shared" si="1206"/>
        <v>0</v>
      </c>
      <c r="I9648" s="7" t="s">
        <v>323</v>
      </c>
      <c r="J9648" s="1" t="s">
        <v>296</v>
      </c>
      <c r="K9648" s="1">
        <f>VLOOKUP(L9648,Sheet1!A$1:B$1179,2,FALSE)</f>
        <v>1035230000</v>
      </c>
      <c r="L9648" s="1" t="str">
        <f>VLOOKUP(M9648,Itens!A$1:B$3327,2,FALSE)</f>
        <v>E500KP02 D36</v>
      </c>
      <c r="M9648" s="13">
        <v>1035230000</v>
      </c>
      <c r="N9648" s="13">
        <f t="shared" si="1207"/>
        <v>0</v>
      </c>
      <c r="O9648" s="1">
        <v>6</v>
      </c>
      <c r="P9648" s="1">
        <v>29.14425438</v>
      </c>
      <c r="Q9648" s="1" t="s">
        <v>39</v>
      </c>
      <c r="R9648" s="6">
        <v>42636</v>
      </c>
    </row>
    <row r="9649" spans="1:18" x14ac:dyDescent="0.25">
      <c r="A9649" s="1">
        <v>9648</v>
      </c>
      <c r="B9649">
        <f t="shared" si="1200"/>
        <v>0</v>
      </c>
      <c r="C9649">
        <f t="shared" si="1201"/>
        <v>0</v>
      </c>
      <c r="D9649" s="1">
        <f t="shared" si="1202"/>
        <v>0</v>
      </c>
      <c r="E9649" s="1">
        <f t="shared" si="1203"/>
        <v>0</v>
      </c>
      <c r="F9649" s="1">
        <f t="shared" si="1204"/>
        <v>0</v>
      </c>
      <c r="G9649" s="1">
        <f t="shared" si="1205"/>
        <v>0</v>
      </c>
      <c r="H9649" s="1">
        <f t="shared" si="1206"/>
        <v>0</v>
      </c>
      <c r="I9649" s="7" t="s">
        <v>323</v>
      </c>
      <c r="J9649" s="1" t="s">
        <v>296</v>
      </c>
      <c r="K9649" s="1">
        <f>VLOOKUP(L9649,Sheet1!A$1:B$1179,2,FALSE)</f>
        <v>1067230000</v>
      </c>
      <c r="L9649" s="1" t="str">
        <f>VLOOKUP(M9649,Itens!A$1:B$3327,2,FALSE)</f>
        <v>E57KP D73</v>
      </c>
      <c r="M9649" s="13">
        <v>1067230000</v>
      </c>
      <c r="N9649" s="13">
        <f t="shared" si="1207"/>
        <v>0</v>
      </c>
      <c r="O9649" s="1">
        <v>30</v>
      </c>
      <c r="P9649" s="1">
        <v>32.608632059999998</v>
      </c>
      <c r="Q9649" s="1" t="s">
        <v>39</v>
      </c>
      <c r="R9649" s="6">
        <v>42636</v>
      </c>
    </row>
    <row r="9650" spans="1:18" x14ac:dyDescent="0.25">
      <c r="A9650" s="1">
        <v>9649</v>
      </c>
      <c r="B9650">
        <f t="shared" si="1200"/>
        <v>0</v>
      </c>
      <c r="C9650">
        <f t="shared" si="1201"/>
        <v>0</v>
      </c>
      <c r="D9650" s="1">
        <f t="shared" si="1202"/>
        <v>0</v>
      </c>
      <c r="E9650" s="1">
        <f t="shared" si="1203"/>
        <v>0</v>
      </c>
      <c r="F9650" s="1">
        <f t="shared" si="1204"/>
        <v>0</v>
      </c>
      <c r="G9650" s="1">
        <f t="shared" si="1205"/>
        <v>0</v>
      </c>
      <c r="H9650" s="1">
        <f t="shared" si="1206"/>
        <v>0</v>
      </c>
      <c r="I9650" s="7" t="s">
        <v>323</v>
      </c>
      <c r="J9650" s="1" t="s">
        <v>296</v>
      </c>
      <c r="K9650" s="1">
        <f>VLOOKUP(L9650,Sheet1!A$1:B$1179,2,FALSE)</f>
        <v>6051310000</v>
      </c>
      <c r="L9650" s="1" t="str">
        <f>VLOOKUP(M9650,Itens!A$1:B$3327,2,FALSE)</f>
        <v>E806L</v>
      </c>
      <c r="M9650" s="13">
        <v>6051310000</v>
      </c>
      <c r="N9650" s="13">
        <f t="shared" si="1207"/>
        <v>0</v>
      </c>
      <c r="O9650" s="1">
        <v>2</v>
      </c>
      <c r="P9650" s="1">
        <v>82.695619309999998</v>
      </c>
      <c r="Q9650" s="1" t="s">
        <v>39</v>
      </c>
      <c r="R9650" s="6">
        <v>42636</v>
      </c>
    </row>
    <row r="9651" spans="1:18" x14ac:dyDescent="0.25">
      <c r="A9651" s="1">
        <v>9650</v>
      </c>
      <c r="B9651">
        <f t="shared" si="1200"/>
        <v>0</v>
      </c>
      <c r="C9651">
        <f t="shared" si="1201"/>
        <v>0</v>
      </c>
      <c r="D9651" s="1">
        <f t="shared" si="1202"/>
        <v>0</v>
      </c>
      <c r="E9651" s="1">
        <f t="shared" si="1203"/>
        <v>0</v>
      </c>
      <c r="F9651" s="1">
        <f t="shared" si="1204"/>
        <v>0</v>
      </c>
      <c r="G9651" s="1">
        <f t="shared" si="1205"/>
        <v>0</v>
      </c>
      <c r="H9651" s="1">
        <f t="shared" si="1206"/>
        <v>0</v>
      </c>
      <c r="I9651" s="7" t="s">
        <v>323</v>
      </c>
      <c r="J9651" s="1" t="s">
        <v>296</v>
      </c>
      <c r="K9651" s="1">
        <f>VLOOKUP(L9651,Sheet1!A$1:B$1179,2,FALSE)</f>
        <v>5381100000</v>
      </c>
      <c r="L9651" s="1" t="str">
        <f>VLOOKUP(M9651,Itens!A$1:B$3327,2,FALSE)</f>
        <v>H19W10</v>
      </c>
      <c r="M9651" s="13">
        <v>5381100000</v>
      </c>
      <c r="N9651" s="13">
        <f t="shared" si="1207"/>
        <v>0</v>
      </c>
      <c r="O9651" s="1">
        <v>12</v>
      </c>
      <c r="P9651" s="1">
        <v>32.88166511</v>
      </c>
      <c r="Q9651" s="1" t="s">
        <v>39</v>
      </c>
      <c r="R9651" s="6">
        <v>42636</v>
      </c>
    </row>
    <row r="9652" spans="1:18" x14ac:dyDescent="0.25">
      <c r="A9652" s="1">
        <v>9651</v>
      </c>
      <c r="B9652">
        <f t="shared" si="1200"/>
        <v>0</v>
      </c>
      <c r="C9652">
        <f t="shared" si="1201"/>
        <v>0</v>
      </c>
      <c r="D9652" s="1">
        <f t="shared" si="1202"/>
        <v>0</v>
      </c>
      <c r="E9652" s="1">
        <f t="shared" si="1203"/>
        <v>0</v>
      </c>
      <c r="F9652" s="1">
        <f t="shared" si="1204"/>
        <v>0</v>
      </c>
      <c r="G9652" s="1">
        <f t="shared" si="1205"/>
        <v>0</v>
      </c>
      <c r="H9652" s="1">
        <f t="shared" si="1206"/>
        <v>0</v>
      </c>
      <c r="I9652" s="7" t="s">
        <v>323</v>
      </c>
      <c r="J9652" s="1" t="s">
        <v>296</v>
      </c>
      <c r="K9652" s="1">
        <f>VLOOKUP(L9652,Sheet1!A$1:B$1179,2,FALSE)</f>
        <v>6005100000</v>
      </c>
      <c r="L9652" s="1" t="str">
        <f>VLOOKUP(M9652,Itens!A$1:B$3327,2,FALSE)</f>
        <v>H200W01</v>
      </c>
      <c r="M9652" s="13">
        <v>3842100000</v>
      </c>
      <c r="N9652" s="13">
        <f t="shared" si="1207"/>
        <v>1</v>
      </c>
      <c r="O9652" s="1">
        <v>12</v>
      </c>
      <c r="P9652" s="1">
        <v>20.616011660000002</v>
      </c>
      <c r="Q9652" s="1" t="s">
        <v>39</v>
      </c>
      <c r="R9652" s="6">
        <v>42636</v>
      </c>
    </row>
    <row r="9653" spans="1:18" x14ac:dyDescent="0.25">
      <c r="A9653" s="1">
        <v>9652</v>
      </c>
      <c r="B9653">
        <f t="shared" si="1200"/>
        <v>0</v>
      </c>
      <c r="C9653">
        <f t="shared" si="1201"/>
        <v>0</v>
      </c>
      <c r="D9653" s="1">
        <f t="shared" si="1202"/>
        <v>0</v>
      </c>
      <c r="E9653" s="1">
        <f t="shared" si="1203"/>
        <v>0</v>
      </c>
      <c r="F9653" s="1">
        <f t="shared" si="1204"/>
        <v>0</v>
      </c>
      <c r="G9653" s="1">
        <f t="shared" si="1205"/>
        <v>0</v>
      </c>
      <c r="H9653" s="1">
        <f t="shared" si="1206"/>
        <v>0</v>
      </c>
      <c r="I9653" s="7" t="s">
        <v>323</v>
      </c>
      <c r="J9653" s="1" t="s">
        <v>296</v>
      </c>
      <c r="K9653" s="1">
        <f>VLOOKUP(L9653,Sheet1!A$1:B$1179,2,FALSE)</f>
        <v>5666100000</v>
      </c>
      <c r="L9653" s="1" t="str">
        <f>VLOOKUP(M9653,Itens!A$1:B$3327,2,FALSE)</f>
        <v>H200W02</v>
      </c>
      <c r="M9653" s="13">
        <v>3834100000</v>
      </c>
      <c r="N9653" s="13">
        <f t="shared" si="1207"/>
        <v>1</v>
      </c>
      <c r="O9653" s="1">
        <v>48</v>
      </c>
      <c r="P9653" s="1">
        <v>28.707514620000001</v>
      </c>
      <c r="Q9653" s="1" t="s">
        <v>39</v>
      </c>
      <c r="R9653" s="6">
        <v>42636</v>
      </c>
    </row>
    <row r="9654" spans="1:18" x14ac:dyDescent="0.25">
      <c r="A9654" s="1">
        <v>9653</v>
      </c>
      <c r="B9654">
        <f t="shared" si="1200"/>
        <v>0</v>
      </c>
      <c r="C9654">
        <f t="shared" si="1201"/>
        <v>0</v>
      </c>
      <c r="D9654" s="1">
        <f t="shared" si="1202"/>
        <v>0</v>
      </c>
      <c r="E9654" s="1">
        <f t="shared" si="1203"/>
        <v>0</v>
      </c>
      <c r="F9654" s="1">
        <f t="shared" si="1204"/>
        <v>0</v>
      </c>
      <c r="G9654" s="1">
        <f t="shared" si="1205"/>
        <v>0</v>
      </c>
      <c r="H9654" s="1">
        <f t="shared" si="1206"/>
        <v>0</v>
      </c>
      <c r="I9654" s="7" t="s">
        <v>323</v>
      </c>
      <c r="J9654" s="1" t="s">
        <v>296</v>
      </c>
      <c r="K9654" s="1">
        <f>VLOOKUP(L9654,Sheet1!A$1:B$1179,2,FALSE)</f>
        <v>2067200000</v>
      </c>
      <c r="L9654" s="1" t="str">
        <f>VLOOKUP(M9654,Itens!A$1:B$3327,2,FALSE)</f>
        <v>H215WK</v>
      </c>
      <c r="M9654" s="13">
        <v>2067200000</v>
      </c>
      <c r="N9654" s="13">
        <f t="shared" si="1207"/>
        <v>0</v>
      </c>
      <c r="O9654" s="1">
        <v>6</v>
      </c>
      <c r="P9654" s="1">
        <v>29.716691440000002</v>
      </c>
      <c r="Q9654" s="1" t="s">
        <v>39</v>
      </c>
      <c r="R9654" s="6">
        <v>42636</v>
      </c>
    </row>
    <row r="9655" spans="1:18" x14ac:dyDescent="0.25">
      <c r="A9655" s="1">
        <v>9654</v>
      </c>
      <c r="B9655">
        <f t="shared" si="1200"/>
        <v>0</v>
      </c>
      <c r="C9655">
        <f t="shared" si="1201"/>
        <v>0</v>
      </c>
      <c r="D9655" s="1">
        <f t="shared" si="1202"/>
        <v>0</v>
      </c>
      <c r="E9655" s="1">
        <f t="shared" si="1203"/>
        <v>0</v>
      </c>
      <c r="F9655" s="1">
        <f t="shared" si="1204"/>
        <v>0</v>
      </c>
      <c r="G9655" s="1">
        <f t="shared" si="1205"/>
        <v>0</v>
      </c>
      <c r="H9655" s="1">
        <f t="shared" si="1206"/>
        <v>0</v>
      </c>
      <c r="I9655" s="7" t="s">
        <v>323</v>
      </c>
      <c r="J9655" s="1" t="s">
        <v>296</v>
      </c>
      <c r="K9655" s="1">
        <f>VLOOKUP(L9655,Sheet1!A$1:B$1179,2,FALSE)</f>
        <v>5851100000</v>
      </c>
      <c r="L9655" s="1" t="str">
        <f>VLOOKUP(M9655,Itens!A$1:B$3327,2,FALSE)</f>
        <v>H24W05</v>
      </c>
      <c r="M9655" s="13">
        <v>5851100000</v>
      </c>
      <c r="N9655" s="13">
        <f t="shared" si="1207"/>
        <v>0</v>
      </c>
      <c r="O9655" s="1">
        <v>12</v>
      </c>
      <c r="P9655" s="1">
        <v>34.59464217</v>
      </c>
      <c r="Q9655" s="1" t="s">
        <v>39</v>
      </c>
      <c r="R9655" s="6">
        <v>42636</v>
      </c>
    </row>
    <row r="9656" spans="1:18" x14ac:dyDescent="0.25">
      <c r="A9656" s="1">
        <v>9655</v>
      </c>
      <c r="B9656">
        <f t="shared" si="1200"/>
        <v>0</v>
      </c>
      <c r="C9656">
        <f t="shared" si="1201"/>
        <v>0</v>
      </c>
      <c r="D9656" s="1">
        <f t="shared" si="1202"/>
        <v>0</v>
      </c>
      <c r="E9656" s="1">
        <f t="shared" si="1203"/>
        <v>0</v>
      </c>
      <c r="F9656" s="1">
        <f t="shared" si="1204"/>
        <v>0</v>
      </c>
      <c r="G9656" s="1">
        <f t="shared" si="1205"/>
        <v>0</v>
      </c>
      <c r="H9656" s="1">
        <f t="shared" si="1206"/>
        <v>0</v>
      </c>
      <c r="I9656" s="7" t="s">
        <v>323</v>
      </c>
      <c r="J9656" s="1" t="s">
        <v>296</v>
      </c>
      <c r="K9656" s="1">
        <f>VLOOKUP(L9656,Sheet1!A$1:B$1179,2,FALSE)</f>
        <v>2150200000</v>
      </c>
      <c r="L9656" s="1" t="str">
        <f>VLOOKUP(M9656,Itens!A$1:B$3327,2,FALSE)</f>
        <v>H414WK</v>
      </c>
      <c r="M9656" s="13">
        <v>2150200000</v>
      </c>
      <c r="N9656" s="13">
        <f t="shared" si="1207"/>
        <v>0</v>
      </c>
      <c r="O9656" s="1">
        <v>12</v>
      </c>
      <c r="P9656" s="1">
        <v>19.458015459999999</v>
      </c>
      <c r="Q9656" s="1" t="s">
        <v>39</v>
      </c>
      <c r="R9656" s="6">
        <v>42636</v>
      </c>
    </row>
    <row r="9657" spans="1:18" x14ac:dyDescent="0.25">
      <c r="A9657" s="1">
        <v>9656</v>
      </c>
      <c r="B9657">
        <f t="shared" si="1200"/>
        <v>1</v>
      </c>
      <c r="C9657">
        <f t="shared" si="1201"/>
        <v>1</v>
      </c>
      <c r="D9657" s="1">
        <f t="shared" si="1202"/>
        <v>2</v>
      </c>
      <c r="E9657" s="1">
        <f t="shared" si="1203"/>
        <v>0</v>
      </c>
      <c r="F9657" s="1">
        <f t="shared" si="1204"/>
        <v>3</v>
      </c>
      <c r="G9657" s="1">
        <f t="shared" si="1205"/>
        <v>0</v>
      </c>
      <c r="H9657" s="1">
        <f t="shared" si="1206"/>
        <v>3</v>
      </c>
      <c r="I9657" s="7" t="s">
        <v>323</v>
      </c>
      <c r="J9657" s="1" t="s">
        <v>296</v>
      </c>
      <c r="K9657" s="1">
        <f>VLOOKUP(L9657,Sheet1!A$1:B$1179,2,FALSE)</f>
        <v>2068200000</v>
      </c>
      <c r="L9657" s="1" t="str">
        <f>VLOOKUP(M9657,Itens!A$1:B$3327,2,FALSE)</f>
        <v>H70WK09</v>
      </c>
      <c r="M9657" s="13">
        <v>2068200000</v>
      </c>
      <c r="N9657" s="13">
        <f t="shared" si="1207"/>
        <v>0</v>
      </c>
      <c r="O9657" s="1">
        <v>6</v>
      </c>
      <c r="P9657" s="1">
        <v>30.474215640000001</v>
      </c>
      <c r="Q9657" s="1" t="s">
        <v>39</v>
      </c>
      <c r="R9657" s="6">
        <v>42636</v>
      </c>
    </row>
    <row r="9658" spans="1:18" x14ac:dyDescent="0.25">
      <c r="A9658" s="1">
        <v>9657</v>
      </c>
      <c r="B9658">
        <f t="shared" si="1200"/>
        <v>1</v>
      </c>
      <c r="C9658">
        <f t="shared" si="1201"/>
        <v>1</v>
      </c>
      <c r="D9658" s="1">
        <f t="shared" si="1202"/>
        <v>2</v>
      </c>
      <c r="E9658" s="1">
        <f t="shared" si="1203"/>
        <v>1</v>
      </c>
      <c r="F9658" s="1">
        <f t="shared" si="1204"/>
        <v>0</v>
      </c>
      <c r="G9658" s="1">
        <f t="shared" si="1205"/>
        <v>0</v>
      </c>
      <c r="H9658" s="1">
        <f t="shared" si="1206"/>
        <v>1</v>
      </c>
      <c r="I9658" s="7" t="s">
        <v>368</v>
      </c>
      <c r="J9658" s="1" t="s">
        <v>369</v>
      </c>
      <c r="K9658" s="1">
        <f>VLOOKUP(L9658,Sheet1!A$1:B$1179,2,FALSE)</f>
        <v>4851310000</v>
      </c>
      <c r="L9658" s="1" t="str">
        <f>VLOOKUP(M9658,Itens!A$1:B$3327,2,FALSE)</f>
        <v>E1001L</v>
      </c>
      <c r="M9658" s="13">
        <v>4851310000</v>
      </c>
      <c r="N9658" s="13">
        <f t="shared" si="1207"/>
        <v>0</v>
      </c>
      <c r="O9658" s="1">
        <v>6</v>
      </c>
      <c r="P9658" s="1">
        <v>16.169092089999999</v>
      </c>
      <c r="Q9658" s="1" t="s">
        <v>39</v>
      </c>
      <c r="R9658" s="6">
        <v>42639</v>
      </c>
    </row>
    <row r="9659" spans="1:18" x14ac:dyDescent="0.25">
      <c r="A9659" s="1">
        <v>9658</v>
      </c>
      <c r="B9659">
        <f t="shared" si="1200"/>
        <v>0</v>
      </c>
      <c r="C9659">
        <f t="shared" si="1201"/>
        <v>0</v>
      </c>
      <c r="D9659" s="1">
        <f t="shared" si="1202"/>
        <v>0</v>
      </c>
      <c r="E9659" s="1">
        <f t="shared" si="1203"/>
        <v>0</v>
      </c>
      <c r="F9659" s="1">
        <f t="shared" si="1204"/>
        <v>0</v>
      </c>
      <c r="G9659" s="1">
        <f t="shared" si="1205"/>
        <v>0</v>
      </c>
      <c r="H9659" s="1">
        <f t="shared" si="1206"/>
        <v>0</v>
      </c>
      <c r="I9659" s="7" t="s">
        <v>368</v>
      </c>
      <c r="J9659" s="1" t="s">
        <v>369</v>
      </c>
      <c r="K9659" s="1">
        <f>VLOOKUP(L9659,Sheet1!A$1:B$1179,2,FALSE)</f>
        <v>6209310000</v>
      </c>
      <c r="L9659" s="1" t="str">
        <f>VLOOKUP(M9659,Itens!A$1:B$3327,2,FALSE)</f>
        <v>E1010L</v>
      </c>
      <c r="M9659" s="13">
        <v>6209310000</v>
      </c>
      <c r="N9659" s="13">
        <f t="shared" si="1207"/>
        <v>0</v>
      </c>
      <c r="O9659" s="1">
        <v>6</v>
      </c>
      <c r="P9659" s="1">
        <v>24.733629069999999</v>
      </c>
      <c r="Q9659" s="1" t="s">
        <v>39</v>
      </c>
      <c r="R9659" s="6">
        <v>42639</v>
      </c>
    </row>
    <row r="9660" spans="1:18" x14ac:dyDescent="0.25">
      <c r="A9660" s="1">
        <v>9659</v>
      </c>
      <c r="B9660">
        <f t="shared" si="1200"/>
        <v>0</v>
      </c>
      <c r="C9660">
        <f t="shared" si="1201"/>
        <v>0</v>
      </c>
      <c r="D9660" s="1">
        <f t="shared" si="1202"/>
        <v>0</v>
      </c>
      <c r="E9660" s="1">
        <f t="shared" si="1203"/>
        <v>0</v>
      </c>
      <c r="F9660" s="1">
        <f t="shared" si="1204"/>
        <v>0</v>
      </c>
      <c r="G9660" s="1">
        <f t="shared" si="1205"/>
        <v>0</v>
      </c>
      <c r="H9660" s="1">
        <f t="shared" si="1206"/>
        <v>0</v>
      </c>
      <c r="I9660" s="7" t="s">
        <v>368</v>
      </c>
      <c r="J9660" s="1" t="s">
        <v>369</v>
      </c>
      <c r="K9660" s="1">
        <f>VLOOKUP(L9660,Sheet1!A$1:B$1179,2,FALSE)</f>
        <v>7102310000</v>
      </c>
      <c r="L9660" s="1" t="str">
        <f>VLOOKUP(M9660,Itens!A$1:B$3327,2,FALSE)</f>
        <v>E1015L</v>
      </c>
      <c r="M9660" s="13">
        <v>7102310000</v>
      </c>
      <c r="N9660" s="13">
        <f t="shared" si="1207"/>
        <v>0</v>
      </c>
      <c r="O9660" s="1">
        <v>6</v>
      </c>
      <c r="P9660" s="1">
        <v>43.893178390000003</v>
      </c>
      <c r="Q9660" s="1" t="s">
        <v>39</v>
      </c>
      <c r="R9660" s="6">
        <v>42639</v>
      </c>
    </row>
    <row r="9661" spans="1:18" x14ac:dyDescent="0.25">
      <c r="A9661" s="1">
        <v>9660</v>
      </c>
      <c r="B9661">
        <f t="shared" si="1200"/>
        <v>0</v>
      </c>
      <c r="C9661">
        <f t="shared" si="1201"/>
        <v>0</v>
      </c>
      <c r="D9661" s="1">
        <f t="shared" si="1202"/>
        <v>0</v>
      </c>
      <c r="E9661" s="1">
        <f t="shared" si="1203"/>
        <v>0</v>
      </c>
      <c r="F9661" s="1">
        <f t="shared" si="1204"/>
        <v>0</v>
      </c>
      <c r="G9661" s="1">
        <f t="shared" si="1205"/>
        <v>0</v>
      </c>
      <c r="H9661" s="1">
        <f t="shared" si="1206"/>
        <v>0</v>
      </c>
      <c r="I9661" s="7" t="s">
        <v>368</v>
      </c>
      <c r="J9661" s="1" t="s">
        <v>369</v>
      </c>
      <c r="K9661" s="1">
        <f>VLOOKUP(L9661,Sheet1!A$1:B$1179,2,FALSE)</f>
        <v>5294310000</v>
      </c>
      <c r="L9661" s="1" t="str">
        <f>VLOOKUP(M9661,Itens!A$1:B$3327,2,FALSE)</f>
        <v>E1038L</v>
      </c>
      <c r="M9661" s="13">
        <v>5294310000</v>
      </c>
      <c r="N9661" s="13">
        <f t="shared" si="1207"/>
        <v>0</v>
      </c>
      <c r="O9661" s="1">
        <v>12</v>
      </c>
      <c r="P9661" s="1">
        <v>12.248414950000001</v>
      </c>
      <c r="Q9661" s="1" t="s">
        <v>39</v>
      </c>
      <c r="R9661" s="6">
        <v>42639</v>
      </c>
    </row>
    <row r="9662" spans="1:18" x14ac:dyDescent="0.25">
      <c r="A9662" s="1">
        <v>9661</v>
      </c>
      <c r="B9662">
        <f t="shared" si="1200"/>
        <v>0</v>
      </c>
      <c r="C9662">
        <f t="shared" si="1201"/>
        <v>0</v>
      </c>
      <c r="D9662" s="1">
        <f t="shared" si="1202"/>
        <v>0</v>
      </c>
      <c r="E9662" s="1">
        <f t="shared" si="1203"/>
        <v>0</v>
      </c>
      <c r="F9662" s="1">
        <f t="shared" si="1204"/>
        <v>0</v>
      </c>
      <c r="G9662" s="1">
        <f t="shared" si="1205"/>
        <v>0</v>
      </c>
      <c r="H9662" s="1">
        <f t="shared" si="1206"/>
        <v>0</v>
      </c>
      <c r="I9662" s="7" t="s">
        <v>368</v>
      </c>
      <c r="J9662" s="1" t="s">
        <v>369</v>
      </c>
      <c r="K9662" s="1">
        <f>VLOOKUP(L9662,Sheet1!A$1:B$1179,2,FALSE)</f>
        <v>6829310000</v>
      </c>
      <c r="L9662" s="1" t="str">
        <f>VLOOKUP(M9662,Itens!A$1:B$3327,2,FALSE)</f>
        <v>E1051L</v>
      </c>
      <c r="M9662" s="13">
        <v>6829310000</v>
      </c>
      <c r="N9662" s="13">
        <f t="shared" si="1207"/>
        <v>0</v>
      </c>
      <c r="O9662" s="1">
        <v>12</v>
      </c>
      <c r="P9662" s="1">
        <v>38.764983030000003</v>
      </c>
      <c r="Q9662" s="1" t="s">
        <v>39</v>
      </c>
      <c r="R9662" s="6">
        <v>42639</v>
      </c>
    </row>
    <row r="9663" spans="1:18" x14ac:dyDescent="0.25">
      <c r="A9663" s="1">
        <v>9662</v>
      </c>
      <c r="B9663">
        <f t="shared" si="1200"/>
        <v>0</v>
      </c>
      <c r="C9663">
        <f t="shared" si="1201"/>
        <v>0</v>
      </c>
      <c r="D9663" s="1">
        <f t="shared" si="1202"/>
        <v>0</v>
      </c>
      <c r="E9663" s="1">
        <f t="shared" si="1203"/>
        <v>0</v>
      </c>
      <c r="F9663" s="1">
        <f t="shared" si="1204"/>
        <v>0</v>
      </c>
      <c r="G9663" s="1">
        <f t="shared" si="1205"/>
        <v>0</v>
      </c>
      <c r="H9663" s="1">
        <f t="shared" si="1206"/>
        <v>0</v>
      </c>
      <c r="I9663" s="7" t="s">
        <v>368</v>
      </c>
      <c r="J9663" s="1" t="s">
        <v>369</v>
      </c>
      <c r="K9663" s="1">
        <f>VLOOKUP(L9663,Sheet1!A$1:B$1179,2,FALSE)</f>
        <v>1453130000</v>
      </c>
      <c r="L9663" s="1" t="str">
        <f>VLOOKUP(M9663,Itens!A$1:B$3327,2,FALSE)</f>
        <v>E106H D171</v>
      </c>
      <c r="M9663" s="13">
        <v>1453130000</v>
      </c>
      <c r="N9663" s="13">
        <f t="shared" si="1207"/>
        <v>0</v>
      </c>
      <c r="O9663" s="1">
        <v>10</v>
      </c>
      <c r="P9663" s="1">
        <v>22.776055580000001</v>
      </c>
      <c r="Q9663" s="1" t="s">
        <v>39</v>
      </c>
      <c r="R9663" s="6">
        <v>42639</v>
      </c>
    </row>
    <row r="9664" spans="1:18" x14ac:dyDescent="0.25">
      <c r="A9664" s="1">
        <v>9663</v>
      </c>
      <c r="B9664">
        <f t="shared" si="1200"/>
        <v>0</v>
      </c>
      <c r="C9664">
        <f t="shared" si="1201"/>
        <v>0</v>
      </c>
      <c r="D9664" s="1">
        <f t="shared" si="1202"/>
        <v>0</v>
      </c>
      <c r="E9664" s="1">
        <f t="shared" si="1203"/>
        <v>0</v>
      </c>
      <c r="F9664" s="1">
        <f t="shared" si="1204"/>
        <v>0</v>
      </c>
      <c r="G9664" s="1">
        <f t="shared" si="1205"/>
        <v>0</v>
      </c>
      <c r="H9664" s="1">
        <f t="shared" si="1206"/>
        <v>0</v>
      </c>
      <c r="I9664" s="7" t="s">
        <v>368</v>
      </c>
      <c r="J9664" s="1" t="s">
        <v>369</v>
      </c>
      <c r="K9664" s="1">
        <f>VLOOKUP(L9664,Sheet1!A$1:B$1179,2,FALSE)</f>
        <v>4449130000</v>
      </c>
      <c r="L9664" s="1" t="str">
        <f>VLOOKUP(M9664,Itens!A$1:B$3327,2,FALSE)</f>
        <v>E106H D34</v>
      </c>
      <c r="M9664" s="13">
        <v>4449130000</v>
      </c>
      <c r="N9664" s="13">
        <f t="shared" si="1207"/>
        <v>0</v>
      </c>
      <c r="O9664" s="1">
        <v>10</v>
      </c>
      <c r="P9664" s="1">
        <v>13.410148619999999</v>
      </c>
      <c r="Q9664" s="1" t="s">
        <v>39</v>
      </c>
      <c r="R9664" s="6">
        <v>42639</v>
      </c>
    </row>
    <row r="9665" spans="1:18" x14ac:dyDescent="0.25">
      <c r="A9665" s="1">
        <v>9664</v>
      </c>
      <c r="B9665">
        <f t="shared" si="1200"/>
        <v>0</v>
      </c>
      <c r="C9665">
        <f t="shared" si="1201"/>
        <v>0</v>
      </c>
      <c r="D9665" s="1">
        <f t="shared" si="1202"/>
        <v>0</v>
      </c>
      <c r="E9665" s="1">
        <f t="shared" si="1203"/>
        <v>0</v>
      </c>
      <c r="F9665" s="1">
        <f t="shared" si="1204"/>
        <v>0</v>
      </c>
      <c r="G9665" s="1">
        <f t="shared" si="1205"/>
        <v>0</v>
      </c>
      <c r="H9665" s="1">
        <f t="shared" si="1206"/>
        <v>0</v>
      </c>
      <c r="I9665" s="7" t="s">
        <v>368</v>
      </c>
      <c r="J9665" s="1" t="s">
        <v>369</v>
      </c>
      <c r="K9665" s="1">
        <f>VLOOKUP(L9665,Sheet1!A$1:B$1179,2,FALSE)</f>
        <v>7120310000</v>
      </c>
      <c r="L9665" s="1" t="str">
        <f>VLOOKUP(M9665,Itens!A$1:B$3327,2,FALSE)</f>
        <v>E1075L</v>
      </c>
      <c r="M9665" s="13">
        <v>7120310000</v>
      </c>
      <c r="N9665" s="13">
        <f t="shared" si="1207"/>
        <v>0</v>
      </c>
      <c r="O9665" s="1">
        <v>6</v>
      </c>
      <c r="P9665" s="1">
        <v>34.889027230000003</v>
      </c>
      <c r="Q9665" s="1" t="s">
        <v>39</v>
      </c>
      <c r="R9665" s="6">
        <v>42639</v>
      </c>
    </row>
    <row r="9666" spans="1:18" x14ac:dyDescent="0.25">
      <c r="A9666" s="1">
        <v>9665</v>
      </c>
      <c r="B9666">
        <f t="shared" si="1200"/>
        <v>0</v>
      </c>
      <c r="C9666">
        <f t="shared" si="1201"/>
        <v>0</v>
      </c>
      <c r="D9666" s="1">
        <f t="shared" si="1202"/>
        <v>0</v>
      </c>
      <c r="E9666" s="1">
        <f t="shared" si="1203"/>
        <v>0</v>
      </c>
      <c r="F9666" s="1">
        <f t="shared" si="1204"/>
        <v>0</v>
      </c>
      <c r="G9666" s="1">
        <f t="shared" si="1205"/>
        <v>0</v>
      </c>
      <c r="H9666" s="1">
        <f t="shared" si="1206"/>
        <v>0</v>
      </c>
      <c r="I9666" s="7" t="s">
        <v>368</v>
      </c>
      <c r="J9666" s="1" t="s">
        <v>369</v>
      </c>
      <c r="K9666" s="1">
        <f>VLOOKUP(L9666,Sheet1!A$1:B$1179,2,FALSE)</f>
        <v>6826310000</v>
      </c>
      <c r="L9666" s="1" t="str">
        <f>VLOOKUP(M9666,Itens!A$1:B$3327,2,FALSE)</f>
        <v>E1079L</v>
      </c>
      <c r="M9666" s="13">
        <v>6826310000</v>
      </c>
      <c r="N9666" s="13">
        <f t="shared" si="1207"/>
        <v>0</v>
      </c>
      <c r="O9666" s="1">
        <v>18</v>
      </c>
      <c r="P9666" s="1">
        <v>40.432935800000003</v>
      </c>
      <c r="Q9666" s="1" t="s">
        <v>39</v>
      </c>
      <c r="R9666" s="6">
        <v>42639</v>
      </c>
    </row>
    <row r="9667" spans="1:18" x14ac:dyDescent="0.25">
      <c r="A9667" s="1">
        <v>9666</v>
      </c>
      <c r="B9667">
        <f t="shared" ref="B9667:B9730" si="1208">IF(R9667=R9668,0,1)+IF(R9667=R9666,0,1)</f>
        <v>0</v>
      </c>
      <c r="C9667">
        <f t="shared" ref="C9667:C9730" si="1209">IF(I9667=I9668,0,1)+IF(I9667=I9666,0,1)</f>
        <v>0</v>
      </c>
      <c r="D9667" s="1">
        <f t="shared" ref="D9667:D9730" si="1210">C9667+B9667</f>
        <v>0</v>
      </c>
      <c r="E9667" s="1">
        <f t="shared" ref="E9667:E9730" si="1211">IF(AND(D9667&gt;0,D9666&gt;0,D9668=0),1,0)</f>
        <v>0</v>
      </c>
      <c r="F9667" s="1">
        <f t="shared" ref="F9667:F9730" si="1212">IF(AND(D9667&gt;0,D9666=0,D9668&gt;0),3,0)</f>
        <v>0</v>
      </c>
      <c r="G9667" s="1">
        <f t="shared" ref="G9667:G9730" si="1213">IF(OR(D9667&gt;2,AND(D9667&gt;0,D9666&gt;0,D9668&gt;0)),4,0)</f>
        <v>0</v>
      </c>
      <c r="H9667" s="1">
        <f t="shared" ref="H9667:H9730" si="1214">G9667+F9667+E9667</f>
        <v>0</v>
      </c>
      <c r="I9667" s="7" t="s">
        <v>368</v>
      </c>
      <c r="J9667" s="1" t="s">
        <v>369</v>
      </c>
      <c r="K9667" s="1">
        <f>VLOOKUP(L9667,Sheet1!A$1:B$1179,2,FALSE)</f>
        <v>6222310000</v>
      </c>
      <c r="L9667" s="1" t="str">
        <f>VLOOKUP(M9667,Itens!A$1:B$3327,2,FALSE)</f>
        <v>E1145L</v>
      </c>
      <c r="M9667" s="13">
        <v>6222310000</v>
      </c>
      <c r="N9667" s="13">
        <f t="shared" ref="N9667:N9730" si="1215">IF(M9667=K9667,0,1)</f>
        <v>0</v>
      </c>
      <c r="O9667" s="1">
        <v>2</v>
      </c>
      <c r="P9667" s="1">
        <v>74.105302429999995</v>
      </c>
      <c r="Q9667" s="1" t="s">
        <v>39</v>
      </c>
      <c r="R9667" s="6">
        <v>42639</v>
      </c>
    </row>
    <row r="9668" spans="1:18" x14ac:dyDescent="0.25">
      <c r="A9668" s="1">
        <v>9667</v>
      </c>
      <c r="B9668">
        <f t="shared" si="1208"/>
        <v>0</v>
      </c>
      <c r="C9668">
        <f t="shared" si="1209"/>
        <v>0</v>
      </c>
      <c r="D9668" s="1">
        <f t="shared" si="1210"/>
        <v>0</v>
      </c>
      <c r="E9668" s="1">
        <f t="shared" si="1211"/>
        <v>0</v>
      </c>
      <c r="F9668" s="1">
        <f t="shared" si="1212"/>
        <v>0</v>
      </c>
      <c r="G9668" s="1">
        <f t="shared" si="1213"/>
        <v>0</v>
      </c>
      <c r="H9668" s="1">
        <f t="shared" si="1214"/>
        <v>0</v>
      </c>
      <c r="I9668" s="7" t="s">
        <v>368</v>
      </c>
      <c r="J9668" s="1" t="s">
        <v>369</v>
      </c>
      <c r="K9668" s="1">
        <f>VLOOKUP(L9668,Sheet1!A$1:B$1179,2,FALSE)</f>
        <v>3130000</v>
      </c>
      <c r="L9668" s="1" t="str">
        <f>VLOOKUP(M9668,Itens!A$1:B$3327,2,FALSE)</f>
        <v>E142H D21</v>
      </c>
      <c r="M9668" s="13">
        <v>3130000</v>
      </c>
      <c r="N9668" s="13">
        <f t="shared" si="1215"/>
        <v>0</v>
      </c>
      <c r="O9668" s="1">
        <v>10</v>
      </c>
      <c r="P9668" s="1">
        <v>11.321453480000001</v>
      </c>
      <c r="Q9668" s="1" t="s">
        <v>39</v>
      </c>
      <c r="R9668" s="6">
        <v>42639</v>
      </c>
    </row>
    <row r="9669" spans="1:18" x14ac:dyDescent="0.25">
      <c r="A9669" s="1">
        <v>9668</v>
      </c>
      <c r="B9669">
        <f t="shared" si="1208"/>
        <v>0</v>
      </c>
      <c r="C9669">
        <f t="shared" si="1209"/>
        <v>0</v>
      </c>
      <c r="D9669" s="1">
        <f t="shared" si="1210"/>
        <v>0</v>
      </c>
      <c r="E9669" s="1">
        <f t="shared" si="1211"/>
        <v>0</v>
      </c>
      <c r="F9669" s="1">
        <f t="shared" si="1212"/>
        <v>0</v>
      </c>
      <c r="G9669" s="1">
        <f t="shared" si="1213"/>
        <v>0</v>
      </c>
      <c r="H9669" s="1">
        <f t="shared" si="1214"/>
        <v>0</v>
      </c>
      <c r="I9669" s="7" t="s">
        <v>368</v>
      </c>
      <c r="J9669" s="1" t="s">
        <v>369</v>
      </c>
      <c r="K9669" s="1">
        <f>VLOOKUP(L9669,Sheet1!A$1:B$1179,2,FALSE)</f>
        <v>387130000</v>
      </c>
      <c r="L9669" s="1" t="str">
        <f>VLOOKUP(M9669,Itens!A$1:B$3327,2,FALSE)</f>
        <v>E203H D67</v>
      </c>
      <c r="M9669" s="13">
        <v>387130000</v>
      </c>
      <c r="N9669" s="13">
        <f t="shared" si="1215"/>
        <v>0</v>
      </c>
      <c r="O9669" s="1">
        <v>10</v>
      </c>
      <c r="P9669" s="1">
        <v>15.95565655</v>
      </c>
      <c r="Q9669" s="1" t="s">
        <v>39</v>
      </c>
      <c r="R9669" s="6">
        <v>42639</v>
      </c>
    </row>
    <row r="9670" spans="1:18" x14ac:dyDescent="0.25">
      <c r="A9670" s="1">
        <v>9669</v>
      </c>
      <c r="B9670">
        <f t="shared" si="1208"/>
        <v>0</v>
      </c>
      <c r="C9670">
        <f t="shared" si="1209"/>
        <v>0</v>
      </c>
      <c r="D9670" s="1">
        <f t="shared" si="1210"/>
        <v>0</v>
      </c>
      <c r="E9670" s="1">
        <f t="shared" si="1211"/>
        <v>0</v>
      </c>
      <c r="F9670" s="1">
        <f t="shared" si="1212"/>
        <v>0</v>
      </c>
      <c r="G9670" s="1">
        <f t="shared" si="1213"/>
        <v>0</v>
      </c>
      <c r="H9670" s="1">
        <f t="shared" si="1214"/>
        <v>0</v>
      </c>
      <c r="I9670" s="7" t="s">
        <v>368</v>
      </c>
      <c r="J9670" s="1" t="s">
        <v>369</v>
      </c>
      <c r="K9670" s="1">
        <f>VLOOKUP(L9670,Sheet1!A$1:B$1179,2,FALSE)</f>
        <v>4453130000</v>
      </c>
      <c r="L9670" s="1" t="str">
        <f>VLOOKUP(M9670,Itens!A$1:B$3327,2,FALSE)</f>
        <v>E207H D221</v>
      </c>
      <c r="M9670" s="13">
        <v>4453130000</v>
      </c>
      <c r="N9670" s="13">
        <f t="shared" si="1215"/>
        <v>0</v>
      </c>
      <c r="O9670" s="1">
        <v>10</v>
      </c>
      <c r="P9670" s="1">
        <v>33.707391059999999</v>
      </c>
      <c r="Q9670" s="1" t="s">
        <v>39</v>
      </c>
      <c r="R9670" s="6">
        <v>42639</v>
      </c>
    </row>
    <row r="9671" spans="1:18" x14ac:dyDescent="0.25">
      <c r="A9671" s="1">
        <v>9670</v>
      </c>
      <c r="B9671">
        <f t="shared" si="1208"/>
        <v>0</v>
      </c>
      <c r="C9671">
        <f t="shared" si="1209"/>
        <v>0</v>
      </c>
      <c r="D9671" s="1">
        <f t="shared" si="1210"/>
        <v>0</v>
      </c>
      <c r="E9671" s="1">
        <f t="shared" si="1211"/>
        <v>0</v>
      </c>
      <c r="F9671" s="1">
        <f t="shared" si="1212"/>
        <v>0</v>
      </c>
      <c r="G9671" s="1">
        <f t="shared" si="1213"/>
        <v>0</v>
      </c>
      <c r="H9671" s="1">
        <f t="shared" si="1214"/>
        <v>0</v>
      </c>
      <c r="I9671" s="7" t="s">
        <v>368</v>
      </c>
      <c r="J9671" s="1" t="s">
        <v>369</v>
      </c>
      <c r="K9671" s="1">
        <f>VLOOKUP(L9671,Sheet1!A$1:B$1179,2,FALSE)</f>
        <v>2171130000</v>
      </c>
      <c r="L9671" s="1" t="str">
        <f>VLOOKUP(M9671,Itens!A$1:B$3327,2,FALSE)</f>
        <v>E210H D228</v>
      </c>
      <c r="M9671" s="13">
        <v>2171130000</v>
      </c>
      <c r="N9671" s="13">
        <f t="shared" si="1215"/>
        <v>0</v>
      </c>
      <c r="O9671" s="1">
        <v>10</v>
      </c>
      <c r="P9671" s="1">
        <v>6.7791522100000003</v>
      </c>
      <c r="Q9671" s="1" t="s">
        <v>39</v>
      </c>
      <c r="R9671" s="6">
        <v>42639</v>
      </c>
    </row>
    <row r="9672" spans="1:18" x14ac:dyDescent="0.25">
      <c r="A9672" s="1">
        <v>9671</v>
      </c>
      <c r="B9672">
        <f t="shared" si="1208"/>
        <v>0</v>
      </c>
      <c r="C9672">
        <f t="shared" si="1209"/>
        <v>0</v>
      </c>
      <c r="D9672" s="1">
        <f t="shared" si="1210"/>
        <v>0</v>
      </c>
      <c r="E9672" s="1">
        <f t="shared" si="1211"/>
        <v>0</v>
      </c>
      <c r="F9672" s="1">
        <f t="shared" si="1212"/>
        <v>0</v>
      </c>
      <c r="G9672" s="1">
        <f t="shared" si="1213"/>
        <v>0</v>
      </c>
      <c r="H9672" s="1">
        <f t="shared" si="1214"/>
        <v>0</v>
      </c>
      <c r="I9672" s="7" t="s">
        <v>368</v>
      </c>
      <c r="J9672" s="1" t="s">
        <v>369</v>
      </c>
      <c r="K9672" s="1">
        <f>VLOOKUP(L9672,Sheet1!A$1:B$1179,2,FALSE)</f>
        <v>562130000</v>
      </c>
      <c r="L9672" s="1" t="str">
        <f>VLOOKUP(M9672,Itens!A$1:B$3327,2,FALSE)</f>
        <v>E29H D89</v>
      </c>
      <c r="M9672" s="13">
        <v>562130000</v>
      </c>
      <c r="N9672" s="13">
        <f t="shared" si="1215"/>
        <v>0</v>
      </c>
      <c r="O9672" s="1">
        <v>10</v>
      </c>
      <c r="P9672" s="1">
        <v>13.51694288</v>
      </c>
      <c r="Q9672" s="1" t="s">
        <v>39</v>
      </c>
      <c r="R9672" s="6">
        <v>42639</v>
      </c>
    </row>
    <row r="9673" spans="1:18" x14ac:dyDescent="0.25">
      <c r="A9673" s="1">
        <v>9672</v>
      </c>
      <c r="B9673">
        <f t="shared" si="1208"/>
        <v>0</v>
      </c>
      <c r="C9673">
        <f t="shared" si="1209"/>
        <v>0</v>
      </c>
      <c r="D9673" s="1">
        <f t="shared" si="1210"/>
        <v>0</v>
      </c>
      <c r="E9673" s="1">
        <f t="shared" si="1211"/>
        <v>0</v>
      </c>
      <c r="F9673" s="1">
        <f t="shared" si="1212"/>
        <v>0</v>
      </c>
      <c r="G9673" s="1">
        <f t="shared" si="1213"/>
        <v>0</v>
      </c>
      <c r="H9673" s="1">
        <f t="shared" si="1214"/>
        <v>0</v>
      </c>
      <c r="I9673" s="7" t="s">
        <v>368</v>
      </c>
      <c r="J9673" s="1" t="s">
        <v>369</v>
      </c>
      <c r="K9673" s="1">
        <f>VLOOKUP(L9673,Sheet1!A$1:B$1179,2,FALSE)</f>
        <v>554130000</v>
      </c>
      <c r="L9673" s="1" t="str">
        <f>VLOOKUP(M9673,Itens!A$1:B$3327,2,FALSE)</f>
        <v>E31H D93</v>
      </c>
      <c r="M9673" s="13">
        <v>554130000</v>
      </c>
      <c r="N9673" s="13">
        <f t="shared" si="1215"/>
        <v>0</v>
      </c>
      <c r="O9673" s="1">
        <v>10</v>
      </c>
      <c r="P9673" s="1">
        <v>11.77476688</v>
      </c>
      <c r="Q9673" s="1" t="s">
        <v>39</v>
      </c>
      <c r="R9673" s="6">
        <v>42639</v>
      </c>
    </row>
    <row r="9674" spans="1:18" x14ac:dyDescent="0.25">
      <c r="A9674" s="1">
        <v>9673</v>
      </c>
      <c r="B9674">
        <f t="shared" si="1208"/>
        <v>0</v>
      </c>
      <c r="C9674">
        <f t="shared" si="1209"/>
        <v>0</v>
      </c>
      <c r="D9674" s="1">
        <f t="shared" si="1210"/>
        <v>0</v>
      </c>
      <c r="E9674" s="1">
        <f t="shared" si="1211"/>
        <v>0</v>
      </c>
      <c r="F9674" s="1">
        <f t="shared" si="1212"/>
        <v>0</v>
      </c>
      <c r="G9674" s="1">
        <f t="shared" si="1213"/>
        <v>0</v>
      </c>
      <c r="H9674" s="1">
        <f t="shared" si="1214"/>
        <v>0</v>
      </c>
      <c r="I9674" s="7" t="s">
        <v>368</v>
      </c>
      <c r="J9674" s="1" t="s">
        <v>369</v>
      </c>
      <c r="K9674" s="1">
        <f>VLOOKUP(L9674,Sheet1!A$1:B$1179,2,FALSE)</f>
        <v>4455130000</v>
      </c>
      <c r="L9674" s="1" t="str">
        <f>VLOOKUP(M9674,Itens!A$1:B$3327,2,FALSE)</f>
        <v>E358H D246</v>
      </c>
      <c r="M9674" s="13">
        <v>4455130000</v>
      </c>
      <c r="N9674" s="13">
        <f t="shared" si="1215"/>
        <v>0</v>
      </c>
      <c r="O9674" s="1">
        <v>30</v>
      </c>
      <c r="P9674" s="1">
        <v>15.95565655</v>
      </c>
      <c r="Q9674" s="1" t="s">
        <v>39</v>
      </c>
      <c r="R9674" s="6">
        <v>42639</v>
      </c>
    </row>
    <row r="9675" spans="1:18" x14ac:dyDescent="0.25">
      <c r="A9675" s="1">
        <v>9674</v>
      </c>
      <c r="B9675">
        <f t="shared" si="1208"/>
        <v>0</v>
      </c>
      <c r="C9675">
        <f t="shared" si="1209"/>
        <v>0</v>
      </c>
      <c r="D9675" s="1">
        <f t="shared" si="1210"/>
        <v>0</v>
      </c>
      <c r="E9675" s="1">
        <f t="shared" si="1211"/>
        <v>0</v>
      </c>
      <c r="F9675" s="1">
        <f t="shared" si="1212"/>
        <v>0</v>
      </c>
      <c r="G9675" s="1">
        <f t="shared" si="1213"/>
        <v>0</v>
      </c>
      <c r="H9675" s="1">
        <f t="shared" si="1214"/>
        <v>0</v>
      </c>
      <c r="I9675" s="7" t="s">
        <v>368</v>
      </c>
      <c r="J9675" s="1" t="s">
        <v>369</v>
      </c>
      <c r="K9675" s="1">
        <f>VLOOKUP(L9675,Sheet1!A$1:B$1179,2,FALSE)</f>
        <v>6340310000</v>
      </c>
      <c r="L9675" s="1" t="str">
        <f>VLOOKUP(M9675,Itens!A$1:B$3327,2,FALSE)</f>
        <v>E379L</v>
      </c>
      <c r="M9675" s="13">
        <v>6340310000</v>
      </c>
      <c r="N9675" s="13">
        <f t="shared" si="1215"/>
        <v>0</v>
      </c>
      <c r="O9675" s="1">
        <v>6</v>
      </c>
      <c r="P9675" s="1">
        <v>20.162238949999999</v>
      </c>
      <c r="Q9675" s="1" t="s">
        <v>39</v>
      </c>
      <c r="R9675" s="6">
        <v>42639</v>
      </c>
    </row>
    <row r="9676" spans="1:18" x14ac:dyDescent="0.25">
      <c r="A9676" s="1">
        <v>9675</v>
      </c>
      <c r="B9676">
        <f t="shared" si="1208"/>
        <v>0</v>
      </c>
      <c r="C9676">
        <f t="shared" si="1209"/>
        <v>0</v>
      </c>
      <c r="D9676" s="1">
        <f t="shared" si="1210"/>
        <v>0</v>
      </c>
      <c r="E9676" s="1">
        <f t="shared" si="1211"/>
        <v>0</v>
      </c>
      <c r="F9676" s="1">
        <f t="shared" si="1212"/>
        <v>0</v>
      </c>
      <c r="G9676" s="1">
        <f t="shared" si="1213"/>
        <v>0</v>
      </c>
      <c r="H9676" s="1">
        <f t="shared" si="1214"/>
        <v>0</v>
      </c>
      <c r="I9676" s="7" t="s">
        <v>368</v>
      </c>
      <c r="J9676" s="1" t="s">
        <v>369</v>
      </c>
      <c r="K9676" s="1">
        <f>VLOOKUP(L9676,Sheet1!A$1:B$1179,2,FALSE)</f>
        <v>835130000</v>
      </c>
      <c r="L9676" s="1" t="str">
        <f>VLOOKUP(M9676,Itens!A$1:B$3327,2,FALSE)</f>
        <v>E38H D106</v>
      </c>
      <c r="M9676" s="13">
        <v>835130000</v>
      </c>
      <c r="N9676" s="13">
        <f t="shared" si="1215"/>
        <v>0</v>
      </c>
      <c r="O9676" s="1">
        <v>20</v>
      </c>
      <c r="P9676" s="1">
        <v>13.20881368</v>
      </c>
      <c r="Q9676" s="1" t="s">
        <v>39</v>
      </c>
      <c r="R9676" s="6">
        <v>42639</v>
      </c>
    </row>
    <row r="9677" spans="1:18" x14ac:dyDescent="0.25">
      <c r="A9677" s="1">
        <v>9676</v>
      </c>
      <c r="B9677">
        <f t="shared" si="1208"/>
        <v>0</v>
      </c>
      <c r="C9677">
        <f t="shared" si="1209"/>
        <v>0</v>
      </c>
      <c r="D9677" s="1">
        <f t="shared" si="1210"/>
        <v>0</v>
      </c>
      <c r="E9677" s="1">
        <f t="shared" si="1211"/>
        <v>0</v>
      </c>
      <c r="F9677" s="1">
        <f t="shared" si="1212"/>
        <v>0</v>
      </c>
      <c r="G9677" s="1">
        <f t="shared" si="1213"/>
        <v>0</v>
      </c>
      <c r="H9677" s="1">
        <f t="shared" si="1214"/>
        <v>0</v>
      </c>
      <c r="I9677" s="7" t="s">
        <v>368</v>
      </c>
      <c r="J9677" s="1" t="s">
        <v>369</v>
      </c>
      <c r="K9677" s="1">
        <f>VLOOKUP(L9677,Sheet1!A$1:B$1179,2,FALSE)</f>
        <v>3536130000</v>
      </c>
      <c r="L9677" s="1" t="str">
        <f>VLOOKUP(M9677,Itens!A$1:B$3327,2,FALSE)</f>
        <v>E44H D110</v>
      </c>
      <c r="M9677" s="13">
        <v>3536130000</v>
      </c>
      <c r="N9677" s="13">
        <f t="shared" si="1215"/>
        <v>0</v>
      </c>
      <c r="O9677" s="1">
        <v>80</v>
      </c>
      <c r="P9677" s="1">
        <v>9.8106239300000002</v>
      </c>
      <c r="Q9677" s="1" t="s">
        <v>39</v>
      </c>
      <c r="R9677" s="6">
        <v>42639</v>
      </c>
    </row>
    <row r="9678" spans="1:18" x14ac:dyDescent="0.25">
      <c r="A9678" s="1">
        <v>9677</v>
      </c>
      <c r="B9678">
        <f t="shared" si="1208"/>
        <v>0</v>
      </c>
      <c r="C9678">
        <f t="shared" si="1209"/>
        <v>0</v>
      </c>
      <c r="D9678" s="1">
        <f t="shared" si="1210"/>
        <v>0</v>
      </c>
      <c r="E9678" s="1">
        <f t="shared" si="1211"/>
        <v>0</v>
      </c>
      <c r="F9678" s="1">
        <f t="shared" si="1212"/>
        <v>0</v>
      </c>
      <c r="G9678" s="1">
        <f t="shared" si="1213"/>
        <v>0</v>
      </c>
      <c r="H9678" s="1">
        <f t="shared" si="1214"/>
        <v>0</v>
      </c>
      <c r="I9678" s="7" t="s">
        <v>368</v>
      </c>
      <c r="J9678" s="1" t="s">
        <v>369</v>
      </c>
      <c r="K9678" s="1">
        <f>VLOOKUP(L9678,Sheet1!A$1:B$1179,2,FALSE)</f>
        <v>10518310000</v>
      </c>
      <c r="L9678" s="1" t="str">
        <f>VLOOKUP(M9678,Itens!A$1:B$3327,2,FALSE)</f>
        <v>E472L</v>
      </c>
      <c r="M9678" s="13">
        <v>10518310000</v>
      </c>
      <c r="N9678" s="13">
        <f t="shared" si="1215"/>
        <v>0</v>
      </c>
      <c r="O9678" s="1">
        <v>6</v>
      </c>
      <c r="P9678" s="1">
        <v>42.899541259999999</v>
      </c>
      <c r="Q9678" s="1" t="s">
        <v>39</v>
      </c>
      <c r="R9678" s="6">
        <v>42639</v>
      </c>
    </row>
    <row r="9679" spans="1:18" x14ac:dyDescent="0.25">
      <c r="A9679" s="1">
        <v>9678</v>
      </c>
      <c r="B9679">
        <f t="shared" si="1208"/>
        <v>0</v>
      </c>
      <c r="C9679">
        <f t="shared" si="1209"/>
        <v>0</v>
      </c>
      <c r="D9679" s="1">
        <f t="shared" si="1210"/>
        <v>0</v>
      </c>
      <c r="E9679" s="1">
        <f t="shared" si="1211"/>
        <v>0</v>
      </c>
      <c r="F9679" s="1">
        <f t="shared" si="1212"/>
        <v>0</v>
      </c>
      <c r="G9679" s="1">
        <f t="shared" si="1213"/>
        <v>0</v>
      </c>
      <c r="H9679" s="1">
        <f t="shared" si="1214"/>
        <v>0</v>
      </c>
      <c r="I9679" s="7" t="s">
        <v>368</v>
      </c>
      <c r="J9679" s="1" t="s">
        <v>369</v>
      </c>
      <c r="K9679" s="1">
        <f>VLOOKUP(L9679,Sheet1!A$1:B$1179,2,FALSE)</f>
        <v>29330000</v>
      </c>
      <c r="L9679" s="1" t="str">
        <f>VLOOKUP(M9679,Itens!A$1:B$3327,2,FALSE)</f>
        <v>E482L</v>
      </c>
      <c r="M9679" s="13">
        <v>29330000</v>
      </c>
      <c r="N9679" s="13">
        <f t="shared" si="1215"/>
        <v>0</v>
      </c>
      <c r="O9679" s="1">
        <v>3</v>
      </c>
      <c r="P9679" s="1">
        <v>32.40883728</v>
      </c>
      <c r="Q9679" s="1" t="s">
        <v>39</v>
      </c>
      <c r="R9679" s="6">
        <v>42639</v>
      </c>
    </row>
    <row r="9680" spans="1:18" x14ac:dyDescent="0.25">
      <c r="A9680" s="1">
        <v>9679</v>
      </c>
      <c r="B9680">
        <f t="shared" si="1208"/>
        <v>0</v>
      </c>
      <c r="C9680">
        <f t="shared" si="1209"/>
        <v>0</v>
      </c>
      <c r="D9680" s="1">
        <f t="shared" si="1210"/>
        <v>0</v>
      </c>
      <c r="E9680" s="1">
        <f t="shared" si="1211"/>
        <v>0</v>
      </c>
      <c r="F9680" s="1">
        <f t="shared" si="1212"/>
        <v>0</v>
      </c>
      <c r="G9680" s="1">
        <f t="shared" si="1213"/>
        <v>0</v>
      </c>
      <c r="H9680" s="1">
        <f t="shared" si="1214"/>
        <v>0</v>
      </c>
      <c r="I9680" s="7" t="s">
        <v>368</v>
      </c>
      <c r="J9680" s="1" t="s">
        <v>369</v>
      </c>
      <c r="K9680" s="1">
        <f>VLOOKUP(L9680,Sheet1!A$1:B$1179,2,FALSE)</f>
        <v>6729310000</v>
      </c>
      <c r="L9680" s="1" t="str">
        <f>VLOOKUP(M9680,Itens!A$1:B$3327,2,FALSE)</f>
        <v>E488L</v>
      </c>
      <c r="M9680" s="13">
        <v>6729310000</v>
      </c>
      <c r="N9680" s="13">
        <f t="shared" si="1215"/>
        <v>0</v>
      </c>
      <c r="O9680" s="1">
        <v>6</v>
      </c>
      <c r="P9680" s="1">
        <v>25.957429919999999</v>
      </c>
      <c r="Q9680" s="1" t="s">
        <v>39</v>
      </c>
      <c r="R9680" s="6">
        <v>42639</v>
      </c>
    </row>
    <row r="9681" spans="1:18" x14ac:dyDescent="0.25">
      <c r="A9681" s="1">
        <v>9680</v>
      </c>
      <c r="B9681">
        <f t="shared" si="1208"/>
        <v>0</v>
      </c>
      <c r="C9681">
        <f t="shared" si="1209"/>
        <v>0</v>
      </c>
      <c r="D9681" s="1">
        <f t="shared" si="1210"/>
        <v>0</v>
      </c>
      <c r="E9681" s="1">
        <f t="shared" si="1211"/>
        <v>0</v>
      </c>
      <c r="F9681" s="1">
        <f t="shared" si="1212"/>
        <v>0</v>
      </c>
      <c r="G9681" s="1">
        <f t="shared" si="1213"/>
        <v>0</v>
      </c>
      <c r="H9681" s="1">
        <f t="shared" si="1214"/>
        <v>0</v>
      </c>
      <c r="I9681" s="7" t="s">
        <v>368</v>
      </c>
      <c r="J9681" s="1" t="s">
        <v>369</v>
      </c>
      <c r="K9681" s="1">
        <f>VLOOKUP(L9681,Sheet1!A$1:B$1179,2,FALSE)</f>
        <v>4371130000</v>
      </c>
      <c r="L9681" s="1" t="str">
        <f>VLOOKUP(M9681,Itens!A$1:B$3327,2,FALSE)</f>
        <v>E61H D215</v>
      </c>
      <c r="M9681" s="13">
        <v>4371130000</v>
      </c>
      <c r="N9681" s="13">
        <f t="shared" si="1215"/>
        <v>0</v>
      </c>
      <c r="O9681" s="1">
        <v>40</v>
      </c>
      <c r="P9681" s="1">
        <v>22.554045599999998</v>
      </c>
      <c r="Q9681" s="1" t="s">
        <v>39</v>
      </c>
      <c r="R9681" s="6">
        <v>42639</v>
      </c>
    </row>
    <row r="9682" spans="1:18" x14ac:dyDescent="0.25">
      <c r="A9682" s="1">
        <v>9681</v>
      </c>
      <c r="B9682">
        <f t="shared" si="1208"/>
        <v>0</v>
      </c>
      <c r="C9682">
        <f t="shared" si="1209"/>
        <v>0</v>
      </c>
      <c r="D9682" s="1">
        <f t="shared" si="1210"/>
        <v>0</v>
      </c>
      <c r="E9682" s="1">
        <f t="shared" si="1211"/>
        <v>0</v>
      </c>
      <c r="F9682" s="1">
        <f t="shared" si="1212"/>
        <v>0</v>
      </c>
      <c r="G9682" s="1">
        <f t="shared" si="1213"/>
        <v>0</v>
      </c>
      <c r="H9682" s="1">
        <f t="shared" si="1214"/>
        <v>0</v>
      </c>
      <c r="I9682" s="7" t="s">
        <v>368</v>
      </c>
      <c r="J9682" s="1" t="s">
        <v>369</v>
      </c>
      <c r="K9682" s="1">
        <f>VLOOKUP(L9682,Sheet1!A$1:B$1179,2,FALSE)</f>
        <v>35330000</v>
      </c>
      <c r="L9682" s="1" t="str">
        <f>VLOOKUP(M9682,Itens!A$1:B$3327,2,FALSE)</f>
        <v>E621L</v>
      </c>
      <c r="M9682" s="13">
        <v>35330000</v>
      </c>
      <c r="N9682" s="13">
        <f t="shared" si="1215"/>
        <v>0</v>
      </c>
      <c r="O9682" s="1">
        <v>2</v>
      </c>
      <c r="P9682" s="1">
        <v>34.177719490000001</v>
      </c>
      <c r="Q9682" s="1" t="s">
        <v>39</v>
      </c>
      <c r="R9682" s="6">
        <v>42639</v>
      </c>
    </row>
    <row r="9683" spans="1:18" x14ac:dyDescent="0.25">
      <c r="A9683" s="1">
        <v>9682</v>
      </c>
      <c r="B9683">
        <f t="shared" si="1208"/>
        <v>0</v>
      </c>
      <c r="C9683">
        <f t="shared" si="1209"/>
        <v>0</v>
      </c>
      <c r="D9683" s="1">
        <f t="shared" si="1210"/>
        <v>0</v>
      </c>
      <c r="E9683" s="1">
        <f t="shared" si="1211"/>
        <v>0</v>
      </c>
      <c r="F9683" s="1">
        <f t="shared" si="1212"/>
        <v>0</v>
      </c>
      <c r="G9683" s="1">
        <f t="shared" si="1213"/>
        <v>0</v>
      </c>
      <c r="H9683" s="1">
        <f t="shared" si="1214"/>
        <v>0</v>
      </c>
      <c r="I9683" s="7" t="s">
        <v>368</v>
      </c>
      <c r="J9683" s="1" t="s">
        <v>369</v>
      </c>
      <c r="K9683" s="1">
        <f>VLOOKUP(L9683,Sheet1!A$1:B$1179,2,FALSE)</f>
        <v>1526130000</v>
      </c>
      <c r="L9683" s="1" t="str">
        <f>VLOOKUP(M9683,Itens!A$1:B$3327,2,FALSE)</f>
        <v>E630H02 D103</v>
      </c>
      <c r="M9683" s="13">
        <v>1526130000</v>
      </c>
      <c r="N9683" s="13">
        <f t="shared" si="1215"/>
        <v>0</v>
      </c>
      <c r="O9683" s="1">
        <v>10</v>
      </c>
      <c r="P9683" s="1">
        <v>14.84355291</v>
      </c>
      <c r="Q9683" s="1" t="s">
        <v>39</v>
      </c>
      <c r="R9683" s="6">
        <v>42639</v>
      </c>
    </row>
    <row r="9684" spans="1:18" x14ac:dyDescent="0.25">
      <c r="A9684" s="1">
        <v>9683</v>
      </c>
      <c r="B9684">
        <f t="shared" si="1208"/>
        <v>0</v>
      </c>
      <c r="C9684">
        <f t="shared" si="1209"/>
        <v>0</v>
      </c>
      <c r="D9684" s="1">
        <f t="shared" si="1210"/>
        <v>0</v>
      </c>
      <c r="E9684" s="1">
        <f t="shared" si="1211"/>
        <v>0</v>
      </c>
      <c r="F9684" s="1">
        <f t="shared" si="1212"/>
        <v>0</v>
      </c>
      <c r="G9684" s="1">
        <f t="shared" si="1213"/>
        <v>0</v>
      </c>
      <c r="H9684" s="1">
        <f t="shared" si="1214"/>
        <v>0</v>
      </c>
      <c r="I9684" s="7" t="s">
        <v>368</v>
      </c>
      <c r="J9684" s="1" t="s">
        <v>369</v>
      </c>
      <c r="K9684" s="1">
        <f>VLOOKUP(L9684,Sheet1!A$1:B$1179,2,FALSE)</f>
        <v>5400310000</v>
      </c>
      <c r="L9684" s="1" t="str">
        <f>VLOOKUP(M9684,Itens!A$1:B$3327,2,FALSE)</f>
        <v>E640L</v>
      </c>
      <c r="M9684" s="13">
        <v>5400310000</v>
      </c>
      <c r="N9684" s="13">
        <f t="shared" si="1215"/>
        <v>0</v>
      </c>
      <c r="O9684" s="1">
        <v>6</v>
      </c>
      <c r="P9684" s="1">
        <v>17.059308130000002</v>
      </c>
      <c r="Q9684" s="1" t="s">
        <v>39</v>
      </c>
      <c r="R9684" s="6">
        <v>42639</v>
      </c>
    </row>
    <row r="9685" spans="1:18" x14ac:dyDescent="0.25">
      <c r="A9685" s="1">
        <v>9684</v>
      </c>
      <c r="B9685">
        <f t="shared" si="1208"/>
        <v>0</v>
      </c>
      <c r="C9685">
        <f t="shared" si="1209"/>
        <v>0</v>
      </c>
      <c r="D9685" s="1">
        <f t="shared" si="1210"/>
        <v>0</v>
      </c>
      <c r="E9685" s="1">
        <f t="shared" si="1211"/>
        <v>0</v>
      </c>
      <c r="F9685" s="1">
        <f t="shared" si="1212"/>
        <v>0</v>
      </c>
      <c r="G9685" s="1">
        <f t="shared" si="1213"/>
        <v>0</v>
      </c>
      <c r="H9685" s="1">
        <f t="shared" si="1214"/>
        <v>0</v>
      </c>
      <c r="I9685" s="7" t="s">
        <v>368</v>
      </c>
      <c r="J9685" s="1" t="s">
        <v>369</v>
      </c>
      <c r="K9685" s="1">
        <f>VLOOKUP(L9685,Sheet1!A$1:B$1179,2,FALSE)</f>
        <v>3239130000</v>
      </c>
      <c r="L9685" s="1" t="str">
        <f>VLOOKUP(M9685,Itens!A$1:B$3327,2,FALSE)</f>
        <v>E71H D141</v>
      </c>
      <c r="M9685" s="13">
        <v>3239130000</v>
      </c>
      <c r="N9685" s="13">
        <f t="shared" si="1215"/>
        <v>0</v>
      </c>
      <c r="O9685" s="1">
        <v>10</v>
      </c>
      <c r="P9685" s="1">
        <v>19.26312338</v>
      </c>
      <c r="Q9685" s="1" t="s">
        <v>39</v>
      </c>
      <c r="R9685" s="6">
        <v>42639</v>
      </c>
    </row>
    <row r="9686" spans="1:18" x14ac:dyDescent="0.25">
      <c r="A9686" s="1">
        <v>9685</v>
      </c>
      <c r="B9686">
        <f t="shared" si="1208"/>
        <v>0</v>
      </c>
      <c r="C9686">
        <f t="shared" si="1209"/>
        <v>0</v>
      </c>
      <c r="D9686" s="1">
        <f t="shared" si="1210"/>
        <v>0</v>
      </c>
      <c r="E9686" s="1">
        <f t="shared" si="1211"/>
        <v>0</v>
      </c>
      <c r="F9686" s="1">
        <f t="shared" si="1212"/>
        <v>0</v>
      </c>
      <c r="G9686" s="1">
        <f t="shared" si="1213"/>
        <v>0</v>
      </c>
      <c r="H9686" s="1">
        <f t="shared" si="1214"/>
        <v>0</v>
      </c>
      <c r="I9686" s="7" t="s">
        <v>368</v>
      </c>
      <c r="J9686" s="1" t="s">
        <v>369</v>
      </c>
      <c r="K9686" s="1">
        <f>VLOOKUP(L9686,Sheet1!A$1:B$1179,2,FALSE)</f>
        <v>9221310000</v>
      </c>
      <c r="L9686" s="1" t="str">
        <f>VLOOKUP(M9686,Itens!A$1:B$3327,2,FALSE)</f>
        <v>E732L</v>
      </c>
      <c r="M9686" s="13">
        <v>9221310000</v>
      </c>
      <c r="N9686" s="13">
        <f t="shared" si="1215"/>
        <v>0</v>
      </c>
      <c r="O9686" s="1">
        <v>6</v>
      </c>
      <c r="P9686" s="1">
        <v>32.368535100000003</v>
      </c>
      <c r="Q9686" s="1" t="s">
        <v>39</v>
      </c>
      <c r="R9686" s="6">
        <v>42639</v>
      </c>
    </row>
    <row r="9687" spans="1:18" x14ac:dyDescent="0.25">
      <c r="A9687" s="1">
        <v>9686</v>
      </c>
      <c r="B9687">
        <f t="shared" si="1208"/>
        <v>0</v>
      </c>
      <c r="C9687">
        <f t="shared" si="1209"/>
        <v>0</v>
      </c>
      <c r="D9687" s="1">
        <f t="shared" si="1210"/>
        <v>0</v>
      </c>
      <c r="E9687" s="1">
        <f t="shared" si="1211"/>
        <v>0</v>
      </c>
      <c r="F9687" s="1">
        <f t="shared" si="1212"/>
        <v>0</v>
      </c>
      <c r="G9687" s="1">
        <f t="shared" si="1213"/>
        <v>0</v>
      </c>
      <c r="H9687" s="1">
        <f t="shared" si="1214"/>
        <v>0</v>
      </c>
      <c r="I9687" s="7" t="s">
        <v>368</v>
      </c>
      <c r="J9687" s="1" t="s">
        <v>369</v>
      </c>
      <c r="K9687" s="1">
        <f>VLOOKUP(L9687,Sheet1!A$1:B$1179,2,FALSE)</f>
        <v>4367130000</v>
      </c>
      <c r="L9687" s="1" t="str">
        <f>VLOOKUP(M9687,Itens!A$1:B$3327,2,FALSE)</f>
        <v>E818H D238</v>
      </c>
      <c r="M9687" s="13">
        <v>4367130000</v>
      </c>
      <c r="N9687" s="13">
        <f t="shared" si="1215"/>
        <v>0</v>
      </c>
      <c r="O9687" s="1">
        <v>10</v>
      </c>
      <c r="P9687" s="1">
        <v>28.468437389999998</v>
      </c>
      <c r="Q9687" s="1" t="s">
        <v>39</v>
      </c>
      <c r="R9687" s="6">
        <v>42639</v>
      </c>
    </row>
    <row r="9688" spans="1:18" x14ac:dyDescent="0.25">
      <c r="A9688" s="1">
        <v>9687</v>
      </c>
      <c r="B9688">
        <f t="shared" si="1208"/>
        <v>0</v>
      </c>
      <c r="C9688">
        <f t="shared" si="1209"/>
        <v>0</v>
      </c>
      <c r="D9688" s="1">
        <f t="shared" si="1210"/>
        <v>0</v>
      </c>
      <c r="E9688" s="1">
        <f t="shared" si="1211"/>
        <v>0</v>
      </c>
      <c r="F9688" s="1">
        <f t="shared" si="1212"/>
        <v>0</v>
      </c>
      <c r="G9688" s="1">
        <f t="shared" si="1213"/>
        <v>0</v>
      </c>
      <c r="H9688" s="1">
        <f t="shared" si="1214"/>
        <v>0</v>
      </c>
      <c r="I9688" s="7" t="s">
        <v>368</v>
      </c>
      <c r="J9688" s="1" t="s">
        <v>369</v>
      </c>
      <c r="K9688" s="1">
        <f>VLOOKUP(L9688,Sheet1!A$1:B$1179,2,FALSE)</f>
        <v>2831130000</v>
      </c>
      <c r="L9688" s="1" t="str">
        <f>VLOOKUP(M9688,Itens!A$1:B$3327,2,FALSE)</f>
        <v>E832H D317</v>
      </c>
      <c r="M9688" s="13">
        <v>2831130000</v>
      </c>
      <c r="N9688" s="13">
        <f t="shared" si="1215"/>
        <v>0</v>
      </c>
      <c r="O9688" s="1">
        <v>20</v>
      </c>
      <c r="P9688" s="1">
        <v>33.278137340000001</v>
      </c>
      <c r="Q9688" s="1" t="s">
        <v>39</v>
      </c>
      <c r="R9688" s="6">
        <v>42639</v>
      </c>
    </row>
    <row r="9689" spans="1:18" x14ac:dyDescent="0.25">
      <c r="A9689" s="1">
        <v>9688</v>
      </c>
      <c r="B9689">
        <f t="shared" si="1208"/>
        <v>0</v>
      </c>
      <c r="C9689">
        <f t="shared" si="1209"/>
        <v>0</v>
      </c>
      <c r="D9689" s="1">
        <f t="shared" si="1210"/>
        <v>0</v>
      </c>
      <c r="E9689" s="1">
        <f t="shared" si="1211"/>
        <v>0</v>
      </c>
      <c r="F9689" s="1">
        <f t="shared" si="1212"/>
        <v>0</v>
      </c>
      <c r="G9689" s="1">
        <f t="shared" si="1213"/>
        <v>0</v>
      </c>
      <c r="H9689" s="1">
        <f t="shared" si="1214"/>
        <v>0</v>
      </c>
      <c r="I9689" s="7" t="s">
        <v>368</v>
      </c>
      <c r="J9689" s="1" t="s">
        <v>369</v>
      </c>
      <c r="K9689" s="1">
        <f>VLOOKUP(L9689,Sheet1!A$1:B$1179,2,FALSE)</f>
        <v>556200000</v>
      </c>
      <c r="L9689" s="1" t="str">
        <f>VLOOKUP(M9689,Itens!A$1:B$3327,2,FALSE)</f>
        <v>H113WK</v>
      </c>
      <c r="M9689" s="13">
        <v>556200000</v>
      </c>
      <c r="N9689" s="13">
        <f t="shared" si="1215"/>
        <v>0</v>
      </c>
      <c r="O9689" s="1">
        <v>10</v>
      </c>
      <c r="P9689" s="1">
        <v>98.188925139999995</v>
      </c>
      <c r="Q9689" s="1" t="s">
        <v>39</v>
      </c>
      <c r="R9689" s="6">
        <v>42639</v>
      </c>
    </row>
    <row r="9690" spans="1:18" x14ac:dyDescent="0.25">
      <c r="A9690" s="1">
        <v>9689</v>
      </c>
      <c r="B9690">
        <f t="shared" si="1208"/>
        <v>0</v>
      </c>
      <c r="C9690">
        <f t="shared" si="1209"/>
        <v>0</v>
      </c>
      <c r="D9690" s="1">
        <f t="shared" si="1210"/>
        <v>0</v>
      </c>
      <c r="E9690" s="1">
        <f t="shared" si="1211"/>
        <v>0</v>
      </c>
      <c r="F9690" s="1">
        <f t="shared" si="1212"/>
        <v>0</v>
      </c>
      <c r="G9690" s="1">
        <f t="shared" si="1213"/>
        <v>0</v>
      </c>
      <c r="H9690" s="1">
        <f t="shared" si="1214"/>
        <v>0</v>
      </c>
      <c r="I9690" s="7" t="s">
        <v>368</v>
      </c>
      <c r="J9690" s="1" t="s">
        <v>369</v>
      </c>
      <c r="K9690" s="1">
        <f>VLOOKUP(L9690,Sheet1!A$1:B$1179,2,FALSE)</f>
        <v>5172100000</v>
      </c>
      <c r="L9690" s="1" t="str">
        <f>VLOOKUP(M9690,Itens!A$1:B$3327,2,FALSE)</f>
        <v>H13W01</v>
      </c>
      <c r="M9690" s="13">
        <v>5172100000</v>
      </c>
      <c r="N9690" s="13">
        <f t="shared" si="1215"/>
        <v>0</v>
      </c>
      <c r="O9690" s="1">
        <v>20</v>
      </c>
      <c r="P9690" s="1">
        <v>8.28760881</v>
      </c>
      <c r="Q9690" s="1" t="s">
        <v>39</v>
      </c>
      <c r="R9690" s="6">
        <v>42639</v>
      </c>
    </row>
    <row r="9691" spans="1:18" x14ac:dyDescent="0.25">
      <c r="A9691" s="1">
        <v>9690</v>
      </c>
      <c r="B9691">
        <f t="shared" si="1208"/>
        <v>0</v>
      </c>
      <c r="C9691">
        <f t="shared" si="1209"/>
        <v>0</v>
      </c>
      <c r="D9691" s="1">
        <f t="shared" si="1210"/>
        <v>0</v>
      </c>
      <c r="E9691" s="1">
        <f t="shared" si="1211"/>
        <v>0</v>
      </c>
      <c r="F9691" s="1">
        <f t="shared" si="1212"/>
        <v>0</v>
      </c>
      <c r="G9691" s="1">
        <f t="shared" si="1213"/>
        <v>0</v>
      </c>
      <c r="H9691" s="1">
        <f t="shared" si="1214"/>
        <v>0</v>
      </c>
      <c r="I9691" s="7" t="s">
        <v>368</v>
      </c>
      <c r="J9691" s="1" t="s">
        <v>369</v>
      </c>
      <c r="K9691" s="1">
        <f>VLOOKUP(L9691,Sheet1!A$1:B$1179,2,FALSE)</f>
        <v>1406100000</v>
      </c>
      <c r="L9691" s="1" t="str">
        <f>VLOOKUP(M9691,Itens!A$1:B$3327,2,FALSE)</f>
        <v>H14W30</v>
      </c>
      <c r="M9691" s="13">
        <v>1406100000</v>
      </c>
      <c r="N9691" s="13">
        <f t="shared" si="1215"/>
        <v>0</v>
      </c>
      <c r="O9691" s="1">
        <v>20</v>
      </c>
      <c r="P9691" s="1">
        <v>28.017894640000002</v>
      </c>
      <c r="Q9691" s="1" t="s">
        <v>39</v>
      </c>
      <c r="R9691" s="6">
        <v>42639</v>
      </c>
    </row>
    <row r="9692" spans="1:18" x14ac:dyDescent="0.25">
      <c r="A9692" s="1">
        <v>9691</v>
      </c>
      <c r="B9692">
        <f t="shared" si="1208"/>
        <v>0</v>
      </c>
      <c r="C9692">
        <f t="shared" si="1209"/>
        <v>0</v>
      </c>
      <c r="D9692" s="1">
        <f t="shared" si="1210"/>
        <v>0</v>
      </c>
      <c r="E9692" s="1">
        <f t="shared" si="1211"/>
        <v>0</v>
      </c>
      <c r="F9692" s="1">
        <f t="shared" si="1212"/>
        <v>0</v>
      </c>
      <c r="G9692" s="1">
        <f t="shared" si="1213"/>
        <v>0</v>
      </c>
      <c r="H9692" s="1">
        <f t="shared" si="1214"/>
        <v>0</v>
      </c>
      <c r="I9692" s="7" t="s">
        <v>368</v>
      </c>
      <c r="J9692" s="1" t="s">
        <v>369</v>
      </c>
      <c r="K9692" s="1">
        <f>VLOOKUP(L9692,Sheet1!A$1:B$1179,2,FALSE)</f>
        <v>1717100000</v>
      </c>
      <c r="L9692" s="1" t="str">
        <f>VLOOKUP(M9692,Itens!A$1:B$3327,2,FALSE)</f>
        <v>H14W32</v>
      </c>
      <c r="M9692" s="13">
        <v>1717100000</v>
      </c>
      <c r="N9692" s="13">
        <f t="shared" si="1215"/>
        <v>0</v>
      </c>
      <c r="O9692" s="1">
        <v>10</v>
      </c>
      <c r="P9692" s="1">
        <v>6.9976466500000001</v>
      </c>
      <c r="Q9692" s="1" t="s">
        <v>39</v>
      </c>
      <c r="R9692" s="6">
        <v>42639</v>
      </c>
    </row>
    <row r="9693" spans="1:18" x14ac:dyDescent="0.25">
      <c r="A9693" s="1">
        <v>9692</v>
      </c>
      <c r="B9693">
        <f t="shared" si="1208"/>
        <v>0</v>
      </c>
      <c r="C9693">
        <f t="shared" si="1209"/>
        <v>0</v>
      </c>
      <c r="D9693" s="1">
        <f t="shared" si="1210"/>
        <v>0</v>
      </c>
      <c r="E9693" s="1">
        <f t="shared" si="1211"/>
        <v>0</v>
      </c>
      <c r="F9693" s="1">
        <f t="shared" si="1212"/>
        <v>0</v>
      </c>
      <c r="G9693" s="1">
        <f t="shared" si="1213"/>
        <v>0</v>
      </c>
      <c r="H9693" s="1">
        <f t="shared" si="1214"/>
        <v>0</v>
      </c>
      <c r="I9693" s="7" t="s">
        <v>368</v>
      </c>
      <c r="J9693" s="1" t="s">
        <v>369</v>
      </c>
      <c r="K9693" s="1">
        <f>VLOOKUP(L9693,Sheet1!A$1:B$1179,2,FALSE)</f>
        <v>1682200000</v>
      </c>
      <c r="L9693" s="1" t="str">
        <f>VLOOKUP(M9693,Itens!A$1:B$3327,2,FALSE)</f>
        <v>H155WK02</v>
      </c>
      <c r="M9693" s="13">
        <v>1682200000</v>
      </c>
      <c r="N9693" s="13">
        <f t="shared" si="1215"/>
        <v>0</v>
      </c>
      <c r="O9693" s="1">
        <v>10</v>
      </c>
      <c r="P9693" s="1">
        <v>42.783203530000002</v>
      </c>
      <c r="Q9693" s="1" t="s">
        <v>39</v>
      </c>
      <c r="R9693" s="6">
        <v>42639</v>
      </c>
    </row>
    <row r="9694" spans="1:18" x14ac:dyDescent="0.25">
      <c r="A9694" s="1">
        <v>9693</v>
      </c>
      <c r="B9694">
        <f t="shared" si="1208"/>
        <v>0</v>
      </c>
      <c r="C9694">
        <f t="shared" si="1209"/>
        <v>0</v>
      </c>
      <c r="D9694" s="1">
        <f t="shared" si="1210"/>
        <v>0</v>
      </c>
      <c r="E9694" s="1">
        <f t="shared" si="1211"/>
        <v>0</v>
      </c>
      <c r="F9694" s="1">
        <f t="shared" si="1212"/>
        <v>0</v>
      </c>
      <c r="G9694" s="1">
        <f t="shared" si="1213"/>
        <v>0</v>
      </c>
      <c r="H9694" s="1">
        <f t="shared" si="1214"/>
        <v>0</v>
      </c>
      <c r="I9694" s="7" t="s">
        <v>368</v>
      </c>
      <c r="J9694" s="1" t="s">
        <v>369</v>
      </c>
      <c r="K9694" s="1">
        <f>VLOOKUP(L9694,Sheet1!A$1:B$1179,2,FALSE)</f>
        <v>1686200000</v>
      </c>
      <c r="L9694" s="1" t="str">
        <f>VLOOKUP(M9694,Itens!A$1:B$3327,2,FALSE)</f>
        <v>H280WK</v>
      </c>
      <c r="M9694" s="13">
        <v>1686200000</v>
      </c>
      <c r="N9694" s="13">
        <f t="shared" si="1215"/>
        <v>0</v>
      </c>
      <c r="O9694" s="1">
        <v>10</v>
      </c>
      <c r="P9694" s="1">
        <v>43.25406177</v>
      </c>
      <c r="Q9694" s="1" t="s">
        <v>39</v>
      </c>
      <c r="R9694" s="6">
        <v>42639</v>
      </c>
    </row>
    <row r="9695" spans="1:18" x14ac:dyDescent="0.25">
      <c r="A9695" s="1">
        <v>9694</v>
      </c>
      <c r="B9695">
        <f t="shared" si="1208"/>
        <v>0</v>
      </c>
      <c r="C9695">
        <f t="shared" si="1209"/>
        <v>0</v>
      </c>
      <c r="D9695" s="1">
        <f t="shared" si="1210"/>
        <v>0</v>
      </c>
      <c r="E9695" s="1">
        <f t="shared" si="1211"/>
        <v>0</v>
      </c>
      <c r="F9695" s="1">
        <f t="shared" si="1212"/>
        <v>0</v>
      </c>
      <c r="G9695" s="1">
        <f t="shared" si="1213"/>
        <v>0</v>
      </c>
      <c r="H9695" s="1">
        <f t="shared" si="1214"/>
        <v>0</v>
      </c>
      <c r="I9695" s="7" t="s">
        <v>368</v>
      </c>
      <c r="J9695" s="1" t="s">
        <v>369</v>
      </c>
      <c r="K9695" s="1">
        <f>VLOOKUP(L9695,Sheet1!A$1:B$1179,2,FALSE)</f>
        <v>4276100000</v>
      </c>
      <c r="L9695" s="1" t="str">
        <f>VLOOKUP(M9695,Itens!A$1:B$3327,2,FALSE)</f>
        <v>H97W05</v>
      </c>
      <c r="M9695" s="13">
        <v>4276100000</v>
      </c>
      <c r="N9695" s="13">
        <f t="shared" si="1215"/>
        <v>0</v>
      </c>
      <c r="O9695" s="1">
        <v>12</v>
      </c>
      <c r="P9695" s="1">
        <v>7.3555762700000002</v>
      </c>
      <c r="Q9695" s="1" t="s">
        <v>39</v>
      </c>
      <c r="R9695" s="6">
        <v>42639</v>
      </c>
    </row>
    <row r="9696" spans="1:18" x14ac:dyDescent="0.25">
      <c r="A9696" s="1">
        <v>9695</v>
      </c>
      <c r="B9696">
        <f t="shared" si="1208"/>
        <v>0</v>
      </c>
      <c r="C9696">
        <f t="shared" si="1209"/>
        <v>0</v>
      </c>
      <c r="D9696" s="1">
        <f t="shared" si="1210"/>
        <v>0</v>
      </c>
      <c r="E9696" s="1">
        <f t="shared" si="1211"/>
        <v>0</v>
      </c>
      <c r="F9696" s="1">
        <f t="shared" si="1212"/>
        <v>0</v>
      </c>
      <c r="G9696" s="1">
        <f t="shared" si="1213"/>
        <v>0</v>
      </c>
      <c r="H9696" s="1">
        <f t="shared" si="1214"/>
        <v>0</v>
      </c>
      <c r="I9696" s="7" t="s">
        <v>368</v>
      </c>
      <c r="J9696" s="1" t="s">
        <v>369</v>
      </c>
      <c r="K9696" s="1">
        <f>VLOOKUP(L9696,Sheet1!A$1:B$1179,2,FALSE)</f>
        <v>4277100000</v>
      </c>
      <c r="L9696" s="1" t="str">
        <f>VLOOKUP(M9696,Itens!A$1:B$3327,2,FALSE)</f>
        <v>H97W06</v>
      </c>
      <c r="M9696" s="13">
        <v>4277100000</v>
      </c>
      <c r="N9696" s="13">
        <f t="shared" si="1215"/>
        <v>0</v>
      </c>
      <c r="O9696" s="1">
        <v>12</v>
      </c>
      <c r="P9696" s="1">
        <v>8.0177502300000008</v>
      </c>
      <c r="Q9696" s="1" t="s">
        <v>39</v>
      </c>
      <c r="R9696" s="6">
        <v>42639</v>
      </c>
    </row>
    <row r="9697" spans="1:18" x14ac:dyDescent="0.25">
      <c r="A9697" s="1">
        <v>9696</v>
      </c>
      <c r="B9697">
        <f t="shared" si="1208"/>
        <v>0</v>
      </c>
      <c r="C9697">
        <f t="shared" si="1209"/>
        <v>1</v>
      </c>
      <c r="D9697" s="1">
        <f t="shared" si="1210"/>
        <v>1</v>
      </c>
      <c r="E9697" s="1">
        <f t="shared" si="1211"/>
        <v>0</v>
      </c>
      <c r="F9697" s="1">
        <f t="shared" si="1212"/>
        <v>3</v>
      </c>
      <c r="G9697" s="1">
        <f t="shared" si="1213"/>
        <v>0</v>
      </c>
      <c r="H9697" s="1">
        <f t="shared" si="1214"/>
        <v>3</v>
      </c>
      <c r="I9697" s="7" t="s">
        <v>368</v>
      </c>
      <c r="J9697" s="1" t="s">
        <v>369</v>
      </c>
      <c r="K9697" s="1">
        <f>VLOOKUP(L9697,Sheet1!A$1:B$1179,2,FALSE)</f>
        <v>4275100000</v>
      </c>
      <c r="L9697" s="1" t="str">
        <f>VLOOKUP(M9697,Itens!A$1:B$3327,2,FALSE)</f>
        <v>H97W07</v>
      </c>
      <c r="M9697" s="13">
        <v>4275100000</v>
      </c>
      <c r="N9697" s="13">
        <f t="shared" si="1215"/>
        <v>0</v>
      </c>
      <c r="O9697" s="1">
        <v>12</v>
      </c>
      <c r="P9697" s="1">
        <v>8.1463881899999997</v>
      </c>
      <c r="Q9697" s="1" t="s">
        <v>39</v>
      </c>
      <c r="R9697" s="6">
        <v>42639</v>
      </c>
    </row>
    <row r="9698" spans="1:18" x14ac:dyDescent="0.25">
      <c r="A9698" s="1">
        <v>9697</v>
      </c>
      <c r="B9698">
        <f t="shared" si="1208"/>
        <v>0</v>
      </c>
      <c r="C9698">
        <f t="shared" si="1209"/>
        <v>1</v>
      </c>
      <c r="D9698" s="1">
        <f t="shared" si="1210"/>
        <v>1</v>
      </c>
      <c r="E9698" s="1">
        <f t="shared" si="1211"/>
        <v>1</v>
      </c>
      <c r="F9698" s="1">
        <f t="shared" si="1212"/>
        <v>0</v>
      </c>
      <c r="G9698" s="1">
        <f t="shared" si="1213"/>
        <v>0</v>
      </c>
      <c r="H9698" s="1">
        <f t="shared" si="1214"/>
        <v>1</v>
      </c>
      <c r="I9698" s="7" t="s">
        <v>55</v>
      </c>
      <c r="J9698" s="1" t="s">
        <v>56</v>
      </c>
      <c r="K9698" s="1">
        <f>VLOOKUP(L9698,Sheet1!A$1:B$1179,2,FALSE)</f>
        <v>7335310000</v>
      </c>
      <c r="L9698" s="1" t="str">
        <f>VLOOKUP(M9698,Itens!A$1:B$3327,2,FALSE)</f>
        <v>E1028L</v>
      </c>
      <c r="M9698" s="13">
        <v>7335310000</v>
      </c>
      <c r="N9698" s="13">
        <f t="shared" si="1215"/>
        <v>0</v>
      </c>
      <c r="O9698" s="1">
        <v>72</v>
      </c>
      <c r="P9698" s="1">
        <v>78.648823829999998</v>
      </c>
      <c r="Q9698" s="1" t="s">
        <v>14</v>
      </c>
      <c r="R9698" s="6">
        <v>42639</v>
      </c>
    </row>
    <row r="9699" spans="1:18" x14ac:dyDescent="0.25">
      <c r="A9699" s="1">
        <v>9698</v>
      </c>
      <c r="B9699">
        <f t="shared" si="1208"/>
        <v>0</v>
      </c>
      <c r="C9699">
        <f t="shared" si="1209"/>
        <v>0</v>
      </c>
      <c r="D9699" s="1">
        <f t="shared" si="1210"/>
        <v>0</v>
      </c>
      <c r="E9699" s="1">
        <f t="shared" si="1211"/>
        <v>0</v>
      </c>
      <c r="F9699" s="1">
        <f t="shared" si="1212"/>
        <v>0</v>
      </c>
      <c r="G9699" s="1">
        <f t="shared" si="1213"/>
        <v>0</v>
      </c>
      <c r="H9699" s="1">
        <f t="shared" si="1214"/>
        <v>0</v>
      </c>
      <c r="I9699" s="7" t="s">
        <v>55</v>
      </c>
      <c r="J9699" s="1" t="s">
        <v>56</v>
      </c>
      <c r="K9699" s="1">
        <f>VLOOKUP(L9699,Sheet1!A$1:B$1179,2,FALSE)</f>
        <v>93530000</v>
      </c>
      <c r="L9699" s="1" t="str">
        <f>VLOOKUP(M9699,Itens!A$1:B$3327,2,FALSE)</f>
        <v>E102U D179</v>
      </c>
      <c r="M9699" s="13">
        <v>93530000</v>
      </c>
      <c r="N9699" s="13">
        <f t="shared" si="1215"/>
        <v>0</v>
      </c>
      <c r="O9699" s="1">
        <v>10</v>
      </c>
      <c r="P9699" s="1">
        <v>86.555736899999999</v>
      </c>
      <c r="Q9699" s="1" t="s">
        <v>14</v>
      </c>
      <c r="R9699" s="6">
        <v>42639</v>
      </c>
    </row>
    <row r="9700" spans="1:18" x14ac:dyDescent="0.25">
      <c r="A9700" s="1">
        <v>9699</v>
      </c>
      <c r="B9700">
        <f t="shared" si="1208"/>
        <v>0</v>
      </c>
      <c r="C9700">
        <f t="shared" si="1209"/>
        <v>0</v>
      </c>
      <c r="D9700" s="1">
        <f t="shared" si="1210"/>
        <v>0</v>
      </c>
      <c r="E9700" s="1">
        <f t="shared" si="1211"/>
        <v>0</v>
      </c>
      <c r="F9700" s="1">
        <f t="shared" si="1212"/>
        <v>0</v>
      </c>
      <c r="G9700" s="1">
        <f t="shared" si="1213"/>
        <v>0</v>
      </c>
      <c r="H9700" s="1">
        <f t="shared" si="1214"/>
        <v>0</v>
      </c>
      <c r="I9700" s="7" t="s">
        <v>55</v>
      </c>
      <c r="J9700" s="1" t="s">
        <v>56</v>
      </c>
      <c r="K9700" s="1">
        <f>VLOOKUP(L9700,Sheet1!A$1:B$1179,2,FALSE)</f>
        <v>1457110000</v>
      </c>
      <c r="L9700" s="1" t="str">
        <f>VLOOKUP(M9700,Itens!A$1:B$3327,2,FALSE)</f>
        <v>E103H D159</v>
      </c>
      <c r="M9700" s="13">
        <v>1457110000</v>
      </c>
      <c r="N9700" s="13">
        <f t="shared" si="1215"/>
        <v>0</v>
      </c>
      <c r="O9700" s="1">
        <v>63</v>
      </c>
      <c r="P9700" s="1">
        <v>10.72189588</v>
      </c>
      <c r="Q9700" s="1" t="s">
        <v>14</v>
      </c>
      <c r="R9700" s="6">
        <v>42639</v>
      </c>
    </row>
    <row r="9701" spans="1:18" x14ac:dyDescent="0.25">
      <c r="A9701" s="1">
        <v>9700</v>
      </c>
      <c r="B9701">
        <f t="shared" si="1208"/>
        <v>0</v>
      </c>
      <c r="C9701">
        <f t="shared" si="1209"/>
        <v>0</v>
      </c>
      <c r="D9701" s="1">
        <f t="shared" si="1210"/>
        <v>0</v>
      </c>
      <c r="E9701" s="1">
        <f t="shared" si="1211"/>
        <v>0</v>
      </c>
      <c r="F9701" s="1">
        <f t="shared" si="1212"/>
        <v>0</v>
      </c>
      <c r="G9701" s="1">
        <f t="shared" si="1213"/>
        <v>0</v>
      </c>
      <c r="H9701" s="1">
        <f t="shared" si="1214"/>
        <v>0</v>
      </c>
      <c r="I9701" s="7" t="s">
        <v>55</v>
      </c>
      <c r="J9701" s="1" t="s">
        <v>56</v>
      </c>
      <c r="K9701" s="1">
        <f>VLOOKUP(L9701,Sheet1!A$1:B$1179,2,FALSE)</f>
        <v>5331310000</v>
      </c>
      <c r="L9701" s="1" t="str">
        <f>VLOOKUP(M9701,Itens!A$1:B$3327,2,FALSE)</f>
        <v>E1044L</v>
      </c>
      <c r="M9701" s="13">
        <v>5331310000</v>
      </c>
      <c r="N9701" s="13">
        <f t="shared" si="1215"/>
        <v>0</v>
      </c>
      <c r="O9701" s="1">
        <v>6</v>
      </c>
      <c r="P9701" s="1">
        <v>15.87242097</v>
      </c>
      <c r="Q9701" s="1" t="s">
        <v>14</v>
      </c>
      <c r="R9701" s="6">
        <v>42639</v>
      </c>
    </row>
    <row r="9702" spans="1:18" x14ac:dyDescent="0.25">
      <c r="A9702" s="1">
        <v>9701</v>
      </c>
      <c r="B9702">
        <f t="shared" si="1208"/>
        <v>0</v>
      </c>
      <c r="C9702">
        <f t="shared" si="1209"/>
        <v>0</v>
      </c>
      <c r="D9702" s="1">
        <f t="shared" si="1210"/>
        <v>0</v>
      </c>
      <c r="E9702" s="1">
        <f t="shared" si="1211"/>
        <v>0</v>
      </c>
      <c r="F9702" s="1">
        <f t="shared" si="1212"/>
        <v>0</v>
      </c>
      <c r="G9702" s="1">
        <f t="shared" si="1213"/>
        <v>0</v>
      </c>
      <c r="H9702" s="1">
        <f t="shared" si="1214"/>
        <v>0</v>
      </c>
      <c r="I9702" s="7" t="s">
        <v>55</v>
      </c>
      <c r="J9702" s="1" t="s">
        <v>56</v>
      </c>
      <c r="K9702" s="1">
        <f>VLOOKUP(L9702,Sheet1!A$1:B$1179,2,FALSE)</f>
        <v>5345310000</v>
      </c>
      <c r="L9702" s="1" t="str">
        <f>VLOOKUP(M9702,Itens!A$1:B$3327,2,FALSE)</f>
        <v>E1047L</v>
      </c>
      <c r="M9702" s="13">
        <v>5345310000</v>
      </c>
      <c r="N9702" s="13">
        <f t="shared" si="1215"/>
        <v>0</v>
      </c>
      <c r="O9702" s="1">
        <v>6</v>
      </c>
      <c r="P9702" s="1">
        <v>11.545444529999999</v>
      </c>
      <c r="Q9702" s="1" t="s">
        <v>14</v>
      </c>
      <c r="R9702" s="6">
        <v>42639</v>
      </c>
    </row>
    <row r="9703" spans="1:18" x14ac:dyDescent="0.25">
      <c r="A9703" s="1">
        <v>9702</v>
      </c>
      <c r="B9703">
        <f t="shared" si="1208"/>
        <v>0</v>
      </c>
      <c r="C9703">
        <f t="shared" si="1209"/>
        <v>0</v>
      </c>
      <c r="D9703" s="1">
        <f t="shared" si="1210"/>
        <v>0</v>
      </c>
      <c r="E9703" s="1">
        <f t="shared" si="1211"/>
        <v>0</v>
      </c>
      <c r="F9703" s="1">
        <f t="shared" si="1212"/>
        <v>0</v>
      </c>
      <c r="G9703" s="1">
        <f t="shared" si="1213"/>
        <v>0</v>
      </c>
      <c r="H9703" s="1">
        <f t="shared" si="1214"/>
        <v>0</v>
      </c>
      <c r="I9703" s="7" t="s">
        <v>55</v>
      </c>
      <c r="J9703" s="1" t="s">
        <v>56</v>
      </c>
      <c r="K9703" s="1">
        <f>VLOOKUP(L9703,Sheet1!A$1:B$1179,2,FALSE)</f>
        <v>7386310000</v>
      </c>
      <c r="L9703" s="1" t="str">
        <f>VLOOKUP(M9703,Itens!A$1:B$3327,2,FALSE)</f>
        <v>E1067L</v>
      </c>
      <c r="M9703" s="13">
        <v>7386310000</v>
      </c>
      <c r="N9703" s="13">
        <f t="shared" si="1215"/>
        <v>0</v>
      </c>
      <c r="O9703" s="1">
        <v>80</v>
      </c>
      <c r="P9703" s="1">
        <v>33.175326980000001</v>
      </c>
      <c r="Q9703" s="1" t="s">
        <v>14</v>
      </c>
      <c r="R9703" s="6">
        <v>42639</v>
      </c>
    </row>
    <row r="9704" spans="1:18" x14ac:dyDescent="0.25">
      <c r="A9704" s="1">
        <v>9703</v>
      </c>
      <c r="B9704">
        <f t="shared" si="1208"/>
        <v>0</v>
      </c>
      <c r="C9704">
        <f t="shared" si="1209"/>
        <v>0</v>
      </c>
      <c r="D9704" s="1">
        <f t="shared" si="1210"/>
        <v>0</v>
      </c>
      <c r="E9704" s="1">
        <f t="shared" si="1211"/>
        <v>0</v>
      </c>
      <c r="F9704" s="1">
        <f t="shared" si="1212"/>
        <v>0</v>
      </c>
      <c r="G9704" s="1">
        <f t="shared" si="1213"/>
        <v>0</v>
      </c>
      <c r="H9704" s="1">
        <f t="shared" si="1214"/>
        <v>0</v>
      </c>
      <c r="I9704" s="7" t="s">
        <v>55</v>
      </c>
      <c r="J9704" s="1" t="s">
        <v>56</v>
      </c>
      <c r="K9704" s="1">
        <f>VLOOKUP(L9704,Sheet1!A$1:B$1179,2,FALSE)</f>
        <v>6045310000</v>
      </c>
      <c r="L9704" s="1" t="str">
        <f>VLOOKUP(M9704,Itens!A$1:B$3327,2,FALSE)</f>
        <v>E1068L</v>
      </c>
      <c r="M9704" s="13">
        <v>6045310000</v>
      </c>
      <c r="N9704" s="13">
        <f t="shared" si="1215"/>
        <v>0</v>
      </c>
      <c r="O9704" s="1">
        <v>360</v>
      </c>
      <c r="P9704" s="1">
        <v>38.015331580000002</v>
      </c>
      <c r="Q9704" s="1" t="s">
        <v>14</v>
      </c>
      <c r="R9704" s="6">
        <v>42639</v>
      </c>
    </row>
    <row r="9705" spans="1:18" x14ac:dyDescent="0.25">
      <c r="A9705" s="1">
        <v>9704</v>
      </c>
      <c r="B9705">
        <f t="shared" si="1208"/>
        <v>0</v>
      </c>
      <c r="C9705">
        <f t="shared" si="1209"/>
        <v>0</v>
      </c>
      <c r="D9705" s="1">
        <f t="shared" si="1210"/>
        <v>0</v>
      </c>
      <c r="E9705" s="1">
        <f t="shared" si="1211"/>
        <v>0</v>
      </c>
      <c r="F9705" s="1">
        <f t="shared" si="1212"/>
        <v>0</v>
      </c>
      <c r="G9705" s="1">
        <f t="shared" si="1213"/>
        <v>0</v>
      </c>
      <c r="H9705" s="1">
        <f t="shared" si="1214"/>
        <v>0</v>
      </c>
      <c r="I9705" s="7" t="s">
        <v>55</v>
      </c>
      <c r="J9705" s="1" t="s">
        <v>56</v>
      </c>
      <c r="K9705" s="1">
        <f>VLOOKUP(L9705,Sheet1!A$1:B$1179,2,FALSE)</f>
        <v>5438310000</v>
      </c>
      <c r="L9705" s="1" t="str">
        <f>VLOOKUP(M9705,Itens!A$1:B$3327,2,FALSE)</f>
        <v>E1068LS</v>
      </c>
      <c r="M9705" s="13">
        <v>5438310000</v>
      </c>
      <c r="N9705" s="13">
        <f t="shared" si="1215"/>
        <v>0</v>
      </c>
      <c r="O9705" s="1">
        <v>24</v>
      </c>
      <c r="P9705" s="1">
        <v>25.964977600000001</v>
      </c>
      <c r="Q9705" s="1" t="s">
        <v>14</v>
      </c>
      <c r="R9705" s="6">
        <v>42639</v>
      </c>
    </row>
    <row r="9706" spans="1:18" x14ac:dyDescent="0.25">
      <c r="A9706" s="1">
        <v>9705</v>
      </c>
      <c r="B9706">
        <f t="shared" si="1208"/>
        <v>0</v>
      </c>
      <c r="C9706">
        <f t="shared" si="1209"/>
        <v>0</v>
      </c>
      <c r="D9706" s="1">
        <f t="shared" si="1210"/>
        <v>0</v>
      </c>
      <c r="E9706" s="1">
        <f t="shared" si="1211"/>
        <v>0</v>
      </c>
      <c r="F9706" s="1">
        <f t="shared" si="1212"/>
        <v>0</v>
      </c>
      <c r="G9706" s="1">
        <f t="shared" si="1213"/>
        <v>0</v>
      </c>
      <c r="H9706" s="1">
        <f t="shared" si="1214"/>
        <v>0</v>
      </c>
      <c r="I9706" s="7" t="s">
        <v>55</v>
      </c>
      <c r="J9706" s="1" t="s">
        <v>56</v>
      </c>
      <c r="K9706" s="1">
        <f>VLOOKUP(L9706,Sheet1!A$1:B$1179,2,FALSE)</f>
        <v>5513310000</v>
      </c>
      <c r="L9706" s="1" t="str">
        <f>VLOOKUP(M9706,Itens!A$1:B$3327,2,FALSE)</f>
        <v>E1086L</v>
      </c>
      <c r="M9706" s="13">
        <v>5513310000</v>
      </c>
      <c r="N9706" s="13">
        <f t="shared" si="1215"/>
        <v>0</v>
      </c>
      <c r="O9706" s="1">
        <v>6</v>
      </c>
      <c r="P9706" s="1">
        <v>23.005171409999999</v>
      </c>
      <c r="Q9706" s="1" t="s">
        <v>14</v>
      </c>
      <c r="R9706" s="6">
        <v>42639</v>
      </c>
    </row>
    <row r="9707" spans="1:18" x14ac:dyDescent="0.25">
      <c r="A9707" s="1">
        <v>9706</v>
      </c>
      <c r="B9707">
        <f t="shared" si="1208"/>
        <v>0</v>
      </c>
      <c r="C9707">
        <f t="shared" si="1209"/>
        <v>0</v>
      </c>
      <c r="D9707" s="1">
        <f t="shared" si="1210"/>
        <v>0</v>
      </c>
      <c r="E9707" s="1">
        <f t="shared" si="1211"/>
        <v>0</v>
      </c>
      <c r="F9707" s="1">
        <f t="shared" si="1212"/>
        <v>0</v>
      </c>
      <c r="G9707" s="1">
        <f t="shared" si="1213"/>
        <v>0</v>
      </c>
      <c r="H9707" s="1">
        <f t="shared" si="1214"/>
        <v>0</v>
      </c>
      <c r="I9707" s="7" t="s">
        <v>55</v>
      </c>
      <c r="J9707" s="1" t="s">
        <v>56</v>
      </c>
      <c r="K9707" s="1">
        <f>VLOOKUP(L9707,Sheet1!A$1:B$1179,2,FALSE)</f>
        <v>5549310000</v>
      </c>
      <c r="L9707" s="1" t="str">
        <f>VLOOKUP(M9707,Itens!A$1:B$3327,2,FALSE)</f>
        <v>E1088L</v>
      </c>
      <c r="M9707" s="13">
        <v>5549310000</v>
      </c>
      <c r="N9707" s="13">
        <f t="shared" si="1215"/>
        <v>0</v>
      </c>
      <c r="O9707" s="1">
        <v>6</v>
      </c>
      <c r="P9707" s="1">
        <v>18.477380149999998</v>
      </c>
      <c r="Q9707" s="1" t="s">
        <v>14</v>
      </c>
      <c r="R9707" s="6">
        <v>42639</v>
      </c>
    </row>
    <row r="9708" spans="1:18" x14ac:dyDescent="0.25">
      <c r="A9708" s="1">
        <v>9707</v>
      </c>
      <c r="B9708">
        <f t="shared" si="1208"/>
        <v>0</v>
      </c>
      <c r="C9708">
        <f t="shared" si="1209"/>
        <v>0</v>
      </c>
      <c r="D9708" s="1">
        <f t="shared" si="1210"/>
        <v>0</v>
      </c>
      <c r="E9708" s="1">
        <f t="shared" si="1211"/>
        <v>0</v>
      </c>
      <c r="F9708" s="1">
        <f t="shared" si="1212"/>
        <v>0</v>
      </c>
      <c r="G9708" s="1">
        <f t="shared" si="1213"/>
        <v>0</v>
      </c>
      <c r="H9708" s="1">
        <f t="shared" si="1214"/>
        <v>0</v>
      </c>
      <c r="I9708" s="7" t="s">
        <v>55</v>
      </c>
      <c r="J9708" s="1" t="s">
        <v>56</v>
      </c>
      <c r="K9708" s="1">
        <f>VLOOKUP(L9708,Sheet1!A$1:B$1179,2,FALSE)</f>
        <v>1126110000</v>
      </c>
      <c r="L9708" s="1" t="str">
        <f>VLOOKUP(M9708,Itens!A$1:B$3327,2,FALSE)</f>
        <v>E10H02</v>
      </c>
      <c r="M9708" s="13">
        <v>1126110000</v>
      </c>
      <c r="N9708" s="13">
        <f t="shared" si="1215"/>
        <v>0</v>
      </c>
      <c r="O9708" s="1">
        <v>120</v>
      </c>
      <c r="P9708" s="1">
        <v>5.3830616400000002</v>
      </c>
      <c r="Q9708" s="1" t="s">
        <v>14</v>
      </c>
      <c r="R9708" s="6">
        <v>42639</v>
      </c>
    </row>
    <row r="9709" spans="1:18" x14ac:dyDescent="0.25">
      <c r="A9709" s="1">
        <v>9708</v>
      </c>
      <c r="B9709">
        <f t="shared" si="1208"/>
        <v>0</v>
      </c>
      <c r="C9709">
        <f t="shared" si="1209"/>
        <v>0</v>
      </c>
      <c r="D9709" s="1">
        <f t="shared" si="1210"/>
        <v>0</v>
      </c>
      <c r="E9709" s="1">
        <f t="shared" si="1211"/>
        <v>0</v>
      </c>
      <c r="F9709" s="1">
        <f t="shared" si="1212"/>
        <v>0</v>
      </c>
      <c r="G9709" s="1">
        <f t="shared" si="1213"/>
        <v>0</v>
      </c>
      <c r="H9709" s="1">
        <f t="shared" si="1214"/>
        <v>0</v>
      </c>
      <c r="I9709" s="7" t="s">
        <v>55</v>
      </c>
      <c r="J9709" s="1" t="s">
        <v>56</v>
      </c>
      <c r="K9709" s="1">
        <f>VLOOKUP(L9709,Sheet1!A$1:B$1179,2,FALSE)</f>
        <v>7126310000</v>
      </c>
      <c r="L9709" s="1" t="str">
        <f>VLOOKUP(M9709,Itens!A$1:B$3327,2,FALSE)</f>
        <v>E1133L</v>
      </c>
      <c r="M9709" s="13">
        <v>7126310000</v>
      </c>
      <c r="N9709" s="13">
        <f t="shared" si="1215"/>
        <v>0</v>
      </c>
      <c r="O9709" s="1">
        <v>6</v>
      </c>
      <c r="P9709" s="1">
        <v>30.643576830000001</v>
      </c>
      <c r="Q9709" s="1" t="s">
        <v>14</v>
      </c>
      <c r="R9709" s="6">
        <v>42639</v>
      </c>
    </row>
    <row r="9710" spans="1:18" x14ac:dyDescent="0.25">
      <c r="A9710" s="1">
        <v>9709</v>
      </c>
      <c r="B9710">
        <f t="shared" si="1208"/>
        <v>0</v>
      </c>
      <c r="C9710">
        <f t="shared" si="1209"/>
        <v>0</v>
      </c>
      <c r="D9710" s="1">
        <f t="shared" si="1210"/>
        <v>0</v>
      </c>
      <c r="E9710" s="1">
        <f t="shared" si="1211"/>
        <v>0</v>
      </c>
      <c r="F9710" s="1">
        <f t="shared" si="1212"/>
        <v>0</v>
      </c>
      <c r="G9710" s="1">
        <f t="shared" si="1213"/>
        <v>0</v>
      </c>
      <c r="H9710" s="1">
        <f t="shared" si="1214"/>
        <v>0</v>
      </c>
      <c r="I9710" s="7" t="s">
        <v>55</v>
      </c>
      <c r="J9710" s="1" t="s">
        <v>56</v>
      </c>
      <c r="K9710" s="1">
        <f>VLOOKUP(L9710,Sheet1!A$1:B$1179,2,FALSE)</f>
        <v>5737310000</v>
      </c>
      <c r="L9710" s="1" t="str">
        <f>VLOOKUP(M9710,Itens!A$1:B$3327,2,FALSE)</f>
        <v>E113L</v>
      </c>
      <c r="M9710" s="13">
        <v>5737310000</v>
      </c>
      <c r="N9710" s="13">
        <f t="shared" si="1215"/>
        <v>0</v>
      </c>
      <c r="O9710" s="1">
        <v>40</v>
      </c>
      <c r="P9710" s="1">
        <v>23.042746999999999</v>
      </c>
      <c r="Q9710" s="1" t="s">
        <v>14</v>
      </c>
      <c r="R9710" s="6">
        <v>42639</v>
      </c>
    </row>
    <row r="9711" spans="1:18" x14ac:dyDescent="0.25">
      <c r="A9711" s="1">
        <v>9710</v>
      </c>
      <c r="B9711">
        <f t="shared" si="1208"/>
        <v>0</v>
      </c>
      <c r="C9711">
        <f t="shared" si="1209"/>
        <v>0</v>
      </c>
      <c r="D9711" s="1">
        <f t="shared" si="1210"/>
        <v>0</v>
      </c>
      <c r="E9711" s="1">
        <f t="shared" si="1211"/>
        <v>0</v>
      </c>
      <c r="F9711" s="1">
        <f t="shared" si="1212"/>
        <v>0</v>
      </c>
      <c r="G9711" s="1">
        <f t="shared" si="1213"/>
        <v>0</v>
      </c>
      <c r="H9711" s="1">
        <f t="shared" si="1214"/>
        <v>0</v>
      </c>
      <c r="I9711" s="7" t="s">
        <v>55</v>
      </c>
      <c r="J9711" s="1" t="s">
        <v>56</v>
      </c>
      <c r="K9711" s="1">
        <f>VLOOKUP(L9711,Sheet1!A$1:B$1179,2,FALSE)</f>
        <v>4816310000</v>
      </c>
      <c r="L9711" s="1" t="str">
        <f>VLOOKUP(M9711,Itens!A$1:B$3327,2,FALSE)</f>
        <v>E114L</v>
      </c>
      <c r="M9711" s="13">
        <v>4816310000</v>
      </c>
      <c r="N9711" s="13">
        <f t="shared" si="1215"/>
        <v>0</v>
      </c>
      <c r="O9711" s="1">
        <v>40</v>
      </c>
      <c r="P9711" s="1">
        <v>30.792689599999999</v>
      </c>
      <c r="Q9711" s="1" t="s">
        <v>14</v>
      </c>
      <c r="R9711" s="6">
        <v>42639</v>
      </c>
    </row>
    <row r="9712" spans="1:18" x14ac:dyDescent="0.25">
      <c r="A9712" s="1">
        <v>9711</v>
      </c>
      <c r="B9712">
        <f t="shared" si="1208"/>
        <v>0</v>
      </c>
      <c r="C9712">
        <f t="shared" si="1209"/>
        <v>0</v>
      </c>
      <c r="D9712" s="1">
        <f t="shared" si="1210"/>
        <v>0</v>
      </c>
      <c r="E9712" s="1">
        <f t="shared" si="1211"/>
        <v>0</v>
      </c>
      <c r="F9712" s="1">
        <f t="shared" si="1212"/>
        <v>0</v>
      </c>
      <c r="G9712" s="1">
        <f t="shared" si="1213"/>
        <v>0</v>
      </c>
      <c r="H9712" s="1">
        <f t="shared" si="1214"/>
        <v>0</v>
      </c>
      <c r="I9712" s="7" t="s">
        <v>55</v>
      </c>
      <c r="J9712" s="1" t="s">
        <v>56</v>
      </c>
      <c r="K9712" s="1">
        <f>VLOOKUP(L9712,Sheet1!A$1:B$1179,2,FALSE)</f>
        <v>5724310000</v>
      </c>
      <c r="L9712" s="1" t="str">
        <f>VLOOKUP(M9712,Itens!A$1:B$3327,2,FALSE)</f>
        <v>E115L</v>
      </c>
      <c r="M9712" s="13">
        <v>5724310000</v>
      </c>
      <c r="N9712" s="13">
        <f t="shared" si="1215"/>
        <v>0</v>
      </c>
      <c r="O9712" s="1">
        <v>1</v>
      </c>
      <c r="P9712" s="1">
        <v>33.187590319999998</v>
      </c>
      <c r="Q9712" s="1" t="s">
        <v>14</v>
      </c>
      <c r="R9712" s="6">
        <v>42639</v>
      </c>
    </row>
    <row r="9713" spans="1:18" x14ac:dyDescent="0.25">
      <c r="A9713" s="1">
        <v>9712</v>
      </c>
      <c r="B9713">
        <f t="shared" si="1208"/>
        <v>0</v>
      </c>
      <c r="C9713">
        <f t="shared" si="1209"/>
        <v>0</v>
      </c>
      <c r="D9713" s="1">
        <f t="shared" si="1210"/>
        <v>0</v>
      </c>
      <c r="E9713" s="1">
        <f t="shared" si="1211"/>
        <v>0</v>
      </c>
      <c r="F9713" s="1">
        <f t="shared" si="1212"/>
        <v>0</v>
      </c>
      <c r="G9713" s="1">
        <f t="shared" si="1213"/>
        <v>0</v>
      </c>
      <c r="H9713" s="1">
        <f t="shared" si="1214"/>
        <v>0</v>
      </c>
      <c r="I9713" s="7" t="s">
        <v>55</v>
      </c>
      <c r="J9713" s="1" t="s">
        <v>56</v>
      </c>
      <c r="K9713" s="1">
        <f>VLOOKUP(L9713,Sheet1!A$1:B$1179,2,FALSE)</f>
        <v>8414310000</v>
      </c>
      <c r="L9713" s="1" t="str">
        <f>VLOOKUP(M9713,Itens!A$1:B$3327,2,FALSE)</f>
        <v>E115LS</v>
      </c>
      <c r="M9713" s="13">
        <v>8414310000</v>
      </c>
      <c r="N9713" s="13">
        <f t="shared" si="1215"/>
        <v>0</v>
      </c>
      <c r="O9713" s="1">
        <v>20</v>
      </c>
      <c r="P9713" s="1">
        <v>12.80988808</v>
      </c>
      <c r="Q9713" s="1" t="s">
        <v>14</v>
      </c>
      <c r="R9713" s="6">
        <v>42639</v>
      </c>
    </row>
    <row r="9714" spans="1:18" x14ac:dyDescent="0.25">
      <c r="A9714" s="1">
        <v>9713</v>
      </c>
      <c r="B9714">
        <f t="shared" si="1208"/>
        <v>0</v>
      </c>
      <c r="C9714">
        <f t="shared" si="1209"/>
        <v>0</v>
      </c>
      <c r="D9714" s="1">
        <f t="shared" si="1210"/>
        <v>0</v>
      </c>
      <c r="E9714" s="1">
        <f t="shared" si="1211"/>
        <v>0</v>
      </c>
      <c r="F9714" s="1">
        <f t="shared" si="1212"/>
        <v>0</v>
      </c>
      <c r="G9714" s="1">
        <f t="shared" si="1213"/>
        <v>0</v>
      </c>
      <c r="H9714" s="1">
        <f t="shared" si="1214"/>
        <v>0</v>
      </c>
      <c r="I9714" s="7" t="s">
        <v>55</v>
      </c>
      <c r="J9714" s="1" t="s">
        <v>56</v>
      </c>
      <c r="K9714" s="1">
        <f>VLOOKUP(L9714,Sheet1!A$1:B$1179,2,FALSE)</f>
        <v>5027310000</v>
      </c>
      <c r="L9714" s="1" t="str">
        <f>VLOOKUP(M9714,Itens!A$1:B$3327,2,FALSE)</f>
        <v>E118L</v>
      </c>
      <c r="M9714" s="13">
        <v>5027310000</v>
      </c>
      <c r="N9714" s="13">
        <f t="shared" si="1215"/>
        <v>0</v>
      </c>
      <c r="O9714" s="1">
        <v>27</v>
      </c>
      <c r="P9714" s="1">
        <v>88.609066080000005</v>
      </c>
      <c r="Q9714" s="1" t="s">
        <v>14</v>
      </c>
      <c r="R9714" s="6">
        <v>42639</v>
      </c>
    </row>
    <row r="9715" spans="1:18" x14ac:dyDescent="0.25">
      <c r="A9715" s="1">
        <v>9714</v>
      </c>
      <c r="B9715">
        <f t="shared" si="1208"/>
        <v>0</v>
      </c>
      <c r="C9715">
        <f t="shared" si="1209"/>
        <v>0</v>
      </c>
      <c r="D9715" s="1">
        <f t="shared" si="1210"/>
        <v>0</v>
      </c>
      <c r="E9715" s="1">
        <f t="shared" si="1211"/>
        <v>0</v>
      </c>
      <c r="F9715" s="1">
        <f t="shared" si="1212"/>
        <v>0</v>
      </c>
      <c r="G9715" s="1">
        <f t="shared" si="1213"/>
        <v>0</v>
      </c>
      <c r="H9715" s="1">
        <f t="shared" si="1214"/>
        <v>0</v>
      </c>
      <c r="I9715" s="7" t="s">
        <v>55</v>
      </c>
      <c r="J9715" s="1" t="s">
        <v>56</v>
      </c>
      <c r="K9715" s="1">
        <f>VLOOKUP(L9715,Sheet1!A$1:B$1179,2,FALSE)</f>
        <v>6530310000</v>
      </c>
      <c r="L9715" s="1" t="str">
        <f>VLOOKUP(M9715,Itens!A$1:B$3327,2,FALSE)</f>
        <v>E1245L</v>
      </c>
      <c r="M9715" s="13">
        <v>6530310000</v>
      </c>
      <c r="N9715" s="13">
        <f t="shared" si="1215"/>
        <v>0</v>
      </c>
      <c r="O9715" s="1">
        <v>3</v>
      </c>
      <c r="P9715" s="1">
        <v>23.934613370000001</v>
      </c>
      <c r="Q9715" s="1" t="s">
        <v>14</v>
      </c>
      <c r="R9715" s="6">
        <v>42639</v>
      </c>
    </row>
    <row r="9716" spans="1:18" x14ac:dyDescent="0.25">
      <c r="A9716" s="1">
        <v>9715</v>
      </c>
      <c r="B9716">
        <f t="shared" si="1208"/>
        <v>0</v>
      </c>
      <c r="C9716">
        <f t="shared" si="1209"/>
        <v>0</v>
      </c>
      <c r="D9716" s="1">
        <f t="shared" si="1210"/>
        <v>0</v>
      </c>
      <c r="E9716" s="1">
        <f t="shared" si="1211"/>
        <v>0</v>
      </c>
      <c r="F9716" s="1">
        <f t="shared" si="1212"/>
        <v>0</v>
      </c>
      <c r="G9716" s="1">
        <f t="shared" si="1213"/>
        <v>0</v>
      </c>
      <c r="H9716" s="1">
        <f t="shared" si="1214"/>
        <v>0</v>
      </c>
      <c r="I9716" s="7" t="s">
        <v>55</v>
      </c>
      <c r="J9716" s="1" t="s">
        <v>56</v>
      </c>
      <c r="K9716" s="1">
        <f>VLOOKUP(L9716,Sheet1!A$1:B$1179,2,FALSE)</f>
        <v>3130000</v>
      </c>
      <c r="L9716" s="1" t="str">
        <f>VLOOKUP(M9716,Itens!A$1:B$3327,2,FALSE)</f>
        <v>E142H D21</v>
      </c>
      <c r="M9716" s="13">
        <v>3130000</v>
      </c>
      <c r="N9716" s="13">
        <f t="shared" si="1215"/>
        <v>0</v>
      </c>
      <c r="O9716" s="1">
        <v>20</v>
      </c>
      <c r="P9716" s="1">
        <v>10.93242545</v>
      </c>
      <c r="Q9716" s="1" t="s">
        <v>14</v>
      </c>
      <c r="R9716" s="6">
        <v>42639</v>
      </c>
    </row>
    <row r="9717" spans="1:18" x14ac:dyDescent="0.25">
      <c r="A9717" s="1">
        <v>9716</v>
      </c>
      <c r="B9717">
        <f t="shared" si="1208"/>
        <v>0</v>
      </c>
      <c r="C9717">
        <f t="shared" si="1209"/>
        <v>0</v>
      </c>
      <c r="D9717" s="1">
        <f t="shared" si="1210"/>
        <v>0</v>
      </c>
      <c r="E9717" s="1">
        <f t="shared" si="1211"/>
        <v>0</v>
      </c>
      <c r="F9717" s="1">
        <f t="shared" si="1212"/>
        <v>0</v>
      </c>
      <c r="G9717" s="1">
        <f t="shared" si="1213"/>
        <v>0</v>
      </c>
      <c r="H9717" s="1">
        <f t="shared" si="1214"/>
        <v>0</v>
      </c>
      <c r="I9717" s="7" t="s">
        <v>55</v>
      </c>
      <c r="J9717" s="1" t="s">
        <v>56</v>
      </c>
      <c r="K9717" s="1">
        <f>VLOOKUP(L9717,Sheet1!A$1:B$1179,2,FALSE)</f>
        <v>7672310000</v>
      </c>
      <c r="L9717" s="1" t="str">
        <f>VLOOKUP(M9717,Itens!A$1:B$3327,2,FALSE)</f>
        <v>E1600L</v>
      </c>
      <c r="M9717" s="13">
        <v>7672310000</v>
      </c>
      <c r="N9717" s="13">
        <f t="shared" si="1215"/>
        <v>0</v>
      </c>
      <c r="O9717" s="1">
        <v>10</v>
      </c>
      <c r="P9717" s="1">
        <v>15.22378164</v>
      </c>
      <c r="Q9717" s="1" t="s">
        <v>14</v>
      </c>
      <c r="R9717" s="6">
        <v>42639</v>
      </c>
    </row>
    <row r="9718" spans="1:18" x14ac:dyDescent="0.25">
      <c r="A9718" s="1">
        <v>9717</v>
      </c>
      <c r="B9718">
        <f t="shared" si="1208"/>
        <v>0</v>
      </c>
      <c r="C9718">
        <f t="shared" si="1209"/>
        <v>0</v>
      </c>
      <c r="D9718" s="1">
        <f t="shared" si="1210"/>
        <v>0</v>
      </c>
      <c r="E9718" s="1">
        <f t="shared" si="1211"/>
        <v>0</v>
      </c>
      <c r="F9718" s="1">
        <f t="shared" si="1212"/>
        <v>0</v>
      </c>
      <c r="G9718" s="1">
        <f t="shared" si="1213"/>
        <v>0</v>
      </c>
      <c r="H9718" s="1">
        <f t="shared" si="1214"/>
        <v>0</v>
      </c>
      <c r="I9718" s="7" t="s">
        <v>55</v>
      </c>
      <c r="J9718" s="1" t="s">
        <v>56</v>
      </c>
      <c r="K9718" s="1">
        <f>VLOOKUP(L9718,Sheet1!A$1:B$1179,2,FALSE)</f>
        <v>4822310000</v>
      </c>
      <c r="L9718" s="1" t="str">
        <f>VLOOKUP(M9718,Itens!A$1:B$3327,2,FALSE)</f>
        <v>E1700L</v>
      </c>
      <c r="M9718" s="13">
        <v>4822310000</v>
      </c>
      <c r="N9718" s="13">
        <f t="shared" si="1215"/>
        <v>0</v>
      </c>
      <c r="O9718" s="1">
        <v>40</v>
      </c>
      <c r="P9718" s="1">
        <v>20.46133584</v>
      </c>
      <c r="Q9718" s="1" t="s">
        <v>14</v>
      </c>
      <c r="R9718" s="6">
        <v>42639</v>
      </c>
    </row>
    <row r="9719" spans="1:18" x14ac:dyDescent="0.25">
      <c r="A9719" s="1">
        <v>9718</v>
      </c>
      <c r="B9719">
        <f t="shared" si="1208"/>
        <v>0</v>
      </c>
      <c r="C9719">
        <f t="shared" si="1209"/>
        <v>0</v>
      </c>
      <c r="D9719" s="1">
        <f t="shared" si="1210"/>
        <v>0</v>
      </c>
      <c r="E9719" s="1">
        <f t="shared" si="1211"/>
        <v>0</v>
      </c>
      <c r="F9719" s="1">
        <f t="shared" si="1212"/>
        <v>0</v>
      </c>
      <c r="G9719" s="1">
        <f t="shared" si="1213"/>
        <v>0</v>
      </c>
      <c r="H9719" s="1">
        <f t="shared" si="1214"/>
        <v>0</v>
      </c>
      <c r="I9719" s="7" t="s">
        <v>55</v>
      </c>
      <c r="J9719" s="1" t="s">
        <v>56</v>
      </c>
      <c r="K9719" s="1">
        <f>VLOOKUP(L9719,Sheet1!A$1:B$1179,2,FALSE)</f>
        <v>175110000</v>
      </c>
      <c r="L9719" s="1" t="str">
        <f>VLOOKUP(M9719,Itens!A$1:B$3327,2,FALSE)</f>
        <v>E174H D11</v>
      </c>
      <c r="M9719" s="13">
        <v>175110000</v>
      </c>
      <c r="N9719" s="13">
        <f t="shared" si="1215"/>
        <v>0</v>
      </c>
      <c r="O9719" s="1">
        <v>6</v>
      </c>
      <c r="P9719" s="1">
        <v>19.239763570000001</v>
      </c>
      <c r="Q9719" s="1" t="s">
        <v>14</v>
      </c>
      <c r="R9719" s="6">
        <v>42639</v>
      </c>
    </row>
    <row r="9720" spans="1:18" x14ac:dyDescent="0.25">
      <c r="A9720" s="1">
        <v>9719</v>
      </c>
      <c r="B9720">
        <f t="shared" si="1208"/>
        <v>0</v>
      </c>
      <c r="C9720">
        <f t="shared" si="1209"/>
        <v>0</v>
      </c>
      <c r="D9720" s="1">
        <f t="shared" si="1210"/>
        <v>0</v>
      </c>
      <c r="E9720" s="1">
        <f t="shared" si="1211"/>
        <v>0</v>
      </c>
      <c r="F9720" s="1">
        <f t="shared" si="1212"/>
        <v>0</v>
      </c>
      <c r="G9720" s="1">
        <f t="shared" si="1213"/>
        <v>0</v>
      </c>
      <c r="H9720" s="1">
        <f t="shared" si="1214"/>
        <v>0</v>
      </c>
      <c r="I9720" s="7" t="s">
        <v>55</v>
      </c>
      <c r="J9720" s="1" t="s">
        <v>56</v>
      </c>
      <c r="K9720" s="1">
        <f>VLOOKUP(L9720,Sheet1!A$1:B$1179,2,FALSE)</f>
        <v>2697130000</v>
      </c>
      <c r="L9720" s="1" t="str">
        <f>VLOOKUP(M9720,Itens!A$1:B$3327,2,FALSE)</f>
        <v>E175H D129</v>
      </c>
      <c r="M9720" s="13">
        <v>2697130000</v>
      </c>
      <c r="N9720" s="13">
        <f t="shared" si="1215"/>
        <v>0</v>
      </c>
      <c r="O9720" s="1">
        <v>72</v>
      </c>
      <c r="P9720" s="1">
        <v>18.71649515</v>
      </c>
      <c r="Q9720" s="1" t="s">
        <v>14</v>
      </c>
      <c r="R9720" s="6">
        <v>42639</v>
      </c>
    </row>
    <row r="9721" spans="1:18" x14ac:dyDescent="0.25">
      <c r="A9721" s="1">
        <v>9720</v>
      </c>
      <c r="B9721">
        <f t="shared" si="1208"/>
        <v>0</v>
      </c>
      <c r="C9721">
        <f t="shared" si="1209"/>
        <v>0</v>
      </c>
      <c r="D9721" s="1">
        <f t="shared" si="1210"/>
        <v>0</v>
      </c>
      <c r="E9721" s="1">
        <f t="shared" si="1211"/>
        <v>0</v>
      </c>
      <c r="F9721" s="1">
        <f t="shared" si="1212"/>
        <v>0</v>
      </c>
      <c r="G9721" s="1">
        <f t="shared" si="1213"/>
        <v>0</v>
      </c>
      <c r="H9721" s="1">
        <f t="shared" si="1214"/>
        <v>0</v>
      </c>
      <c r="I9721" s="7" t="s">
        <v>55</v>
      </c>
      <c r="J9721" s="1" t="s">
        <v>56</v>
      </c>
      <c r="K9721" s="1">
        <f>VLOOKUP(L9721,Sheet1!A$1:B$1179,2,FALSE)</f>
        <v>3130130000</v>
      </c>
      <c r="L9721" s="1" t="str">
        <f>VLOOKUP(M9721,Itens!A$1:B$3327,2,FALSE)</f>
        <v>E17H D57</v>
      </c>
      <c r="M9721" s="13">
        <v>3130130000</v>
      </c>
      <c r="N9721" s="13">
        <f t="shared" si="1215"/>
        <v>0</v>
      </c>
      <c r="O9721" s="1">
        <v>10</v>
      </c>
      <c r="P9721" s="1">
        <v>12.299593890000001</v>
      </c>
      <c r="Q9721" s="1" t="s">
        <v>14</v>
      </c>
      <c r="R9721" s="6">
        <v>42639</v>
      </c>
    </row>
    <row r="9722" spans="1:18" x14ac:dyDescent="0.25">
      <c r="A9722" s="1">
        <v>9721</v>
      </c>
      <c r="B9722">
        <f t="shared" si="1208"/>
        <v>0</v>
      </c>
      <c r="C9722">
        <f t="shared" si="1209"/>
        <v>0</v>
      </c>
      <c r="D9722" s="1">
        <f t="shared" si="1210"/>
        <v>0</v>
      </c>
      <c r="E9722" s="1">
        <f t="shared" si="1211"/>
        <v>0</v>
      </c>
      <c r="F9722" s="1">
        <f t="shared" si="1212"/>
        <v>0</v>
      </c>
      <c r="G9722" s="1">
        <f t="shared" si="1213"/>
        <v>0</v>
      </c>
      <c r="H9722" s="1">
        <f t="shared" si="1214"/>
        <v>0</v>
      </c>
      <c r="I9722" s="7" t="s">
        <v>55</v>
      </c>
      <c r="J9722" s="1" t="s">
        <v>56</v>
      </c>
      <c r="K9722" s="1">
        <f>VLOOKUP(L9722,Sheet1!A$1:B$1179,2,FALSE)</f>
        <v>301310000</v>
      </c>
      <c r="L9722" s="1" t="str">
        <f>VLOOKUP(M9722,Itens!A$1:B$3327,2,FALSE)</f>
        <v>E209L</v>
      </c>
      <c r="M9722" s="13">
        <v>301310000</v>
      </c>
      <c r="N9722" s="13">
        <f t="shared" si="1215"/>
        <v>0</v>
      </c>
      <c r="O9722" s="1">
        <v>3</v>
      </c>
      <c r="P9722" s="1">
        <v>51.757135239999997</v>
      </c>
      <c r="Q9722" s="1" t="s">
        <v>14</v>
      </c>
      <c r="R9722" s="6">
        <v>42639</v>
      </c>
    </row>
    <row r="9723" spans="1:18" x14ac:dyDescent="0.25">
      <c r="A9723" s="1">
        <v>9722</v>
      </c>
      <c r="B9723">
        <f t="shared" si="1208"/>
        <v>0</v>
      </c>
      <c r="C9723">
        <f t="shared" si="1209"/>
        <v>0</v>
      </c>
      <c r="D9723" s="1">
        <f t="shared" si="1210"/>
        <v>0</v>
      </c>
      <c r="E9723" s="1">
        <f t="shared" si="1211"/>
        <v>0</v>
      </c>
      <c r="F9723" s="1">
        <f t="shared" si="1212"/>
        <v>0</v>
      </c>
      <c r="G9723" s="1">
        <f t="shared" si="1213"/>
        <v>0</v>
      </c>
      <c r="H9723" s="1">
        <f t="shared" si="1214"/>
        <v>0</v>
      </c>
      <c r="I9723" s="7" t="s">
        <v>55</v>
      </c>
      <c r="J9723" s="1" t="s">
        <v>56</v>
      </c>
      <c r="K9723" s="1">
        <f>VLOOKUP(L9723,Sheet1!A$1:B$1179,2,FALSE)</f>
        <v>1199110000</v>
      </c>
      <c r="L9723" s="1" t="str">
        <f>VLOOKUP(M9723,Itens!A$1:B$3327,2,FALSE)</f>
        <v>E251H D11</v>
      </c>
      <c r="M9723" s="13">
        <v>1199110000</v>
      </c>
      <c r="N9723" s="13">
        <f t="shared" si="1215"/>
        <v>0</v>
      </c>
      <c r="O9723" s="1">
        <v>48</v>
      </c>
      <c r="P9723" s="1">
        <v>19.801360729999999</v>
      </c>
      <c r="Q9723" s="1" t="s">
        <v>14</v>
      </c>
      <c r="R9723" s="6">
        <v>42639</v>
      </c>
    </row>
    <row r="9724" spans="1:18" x14ac:dyDescent="0.25">
      <c r="A9724" s="1">
        <v>9723</v>
      </c>
      <c r="B9724">
        <f t="shared" si="1208"/>
        <v>0</v>
      </c>
      <c r="C9724">
        <f t="shared" si="1209"/>
        <v>0</v>
      </c>
      <c r="D9724" s="1">
        <f t="shared" si="1210"/>
        <v>0</v>
      </c>
      <c r="E9724" s="1">
        <f t="shared" si="1211"/>
        <v>0</v>
      </c>
      <c r="F9724" s="1">
        <f t="shared" si="1212"/>
        <v>0</v>
      </c>
      <c r="G9724" s="1">
        <f t="shared" si="1213"/>
        <v>0</v>
      </c>
      <c r="H9724" s="1">
        <f t="shared" si="1214"/>
        <v>0</v>
      </c>
      <c r="I9724" s="7" t="s">
        <v>55</v>
      </c>
      <c r="J9724" s="1" t="s">
        <v>56</v>
      </c>
      <c r="K9724" s="1">
        <f>VLOOKUP(L9724,Sheet1!A$1:B$1179,2,FALSE)</f>
        <v>6052310000</v>
      </c>
      <c r="L9724" s="1" t="str">
        <f>VLOOKUP(M9724,Itens!A$1:B$3327,2,FALSE)</f>
        <v>E281L</v>
      </c>
      <c r="M9724" s="13">
        <v>6052310000</v>
      </c>
      <c r="N9724" s="13">
        <f t="shared" si="1215"/>
        <v>0</v>
      </c>
      <c r="O9724" s="1">
        <v>2</v>
      </c>
      <c r="P9724" s="1">
        <v>68.402181159999998</v>
      </c>
      <c r="Q9724" s="1" t="s">
        <v>14</v>
      </c>
      <c r="R9724" s="6">
        <v>42639</v>
      </c>
    </row>
    <row r="9725" spans="1:18" x14ac:dyDescent="0.25">
      <c r="A9725" s="1">
        <v>9724</v>
      </c>
      <c r="B9725">
        <f t="shared" si="1208"/>
        <v>0</v>
      </c>
      <c r="C9725">
        <f t="shared" si="1209"/>
        <v>0</v>
      </c>
      <c r="D9725" s="1">
        <f t="shared" si="1210"/>
        <v>0</v>
      </c>
      <c r="E9725" s="1">
        <f t="shared" si="1211"/>
        <v>0</v>
      </c>
      <c r="F9725" s="1">
        <f t="shared" si="1212"/>
        <v>0</v>
      </c>
      <c r="G9725" s="1">
        <f t="shared" si="1213"/>
        <v>0</v>
      </c>
      <c r="H9725" s="1">
        <f t="shared" si="1214"/>
        <v>0</v>
      </c>
      <c r="I9725" s="7" t="s">
        <v>55</v>
      </c>
      <c r="J9725" s="1" t="s">
        <v>56</v>
      </c>
      <c r="K9725" s="1">
        <f>VLOOKUP(L9725,Sheet1!A$1:B$1179,2,FALSE)</f>
        <v>4373130000</v>
      </c>
      <c r="L9725" s="1" t="str">
        <f>VLOOKUP(M9725,Itens!A$1:B$3327,2,FALSE)</f>
        <v>E28H D174</v>
      </c>
      <c r="M9725" s="13">
        <v>4373130000</v>
      </c>
      <c r="N9725" s="13">
        <f t="shared" si="1215"/>
        <v>0</v>
      </c>
      <c r="O9725" s="1">
        <v>50</v>
      </c>
      <c r="P9725" s="1">
        <v>24.586108119999999</v>
      </c>
      <c r="Q9725" s="1" t="s">
        <v>14</v>
      </c>
      <c r="R9725" s="6">
        <v>42639</v>
      </c>
    </row>
    <row r="9726" spans="1:18" x14ac:dyDescent="0.25">
      <c r="A9726" s="1">
        <v>9725</v>
      </c>
      <c r="B9726">
        <f t="shared" si="1208"/>
        <v>0</v>
      </c>
      <c r="C9726">
        <f t="shared" si="1209"/>
        <v>0</v>
      </c>
      <c r="D9726" s="1">
        <f t="shared" si="1210"/>
        <v>0</v>
      </c>
      <c r="E9726" s="1">
        <f t="shared" si="1211"/>
        <v>0</v>
      </c>
      <c r="F9726" s="1">
        <f t="shared" si="1212"/>
        <v>0</v>
      </c>
      <c r="G9726" s="1">
        <f t="shared" si="1213"/>
        <v>0</v>
      </c>
      <c r="H9726" s="1">
        <f t="shared" si="1214"/>
        <v>0</v>
      </c>
      <c r="I9726" s="7" t="s">
        <v>55</v>
      </c>
      <c r="J9726" s="1" t="s">
        <v>56</v>
      </c>
      <c r="K9726" s="1">
        <f>VLOOKUP(L9726,Sheet1!A$1:B$1179,2,FALSE)</f>
        <v>4377130000</v>
      </c>
      <c r="L9726" s="1" t="str">
        <f>VLOOKUP(M9726,Itens!A$1:B$3327,2,FALSE)</f>
        <v>E28H D203</v>
      </c>
      <c r="M9726" s="13">
        <v>4377130000</v>
      </c>
      <c r="N9726" s="13">
        <f t="shared" si="1215"/>
        <v>0</v>
      </c>
      <c r="O9726" s="1">
        <v>21</v>
      </c>
      <c r="P9726" s="1">
        <v>24.360151290000001</v>
      </c>
      <c r="Q9726" s="1" t="s">
        <v>14</v>
      </c>
      <c r="R9726" s="6">
        <v>42639</v>
      </c>
    </row>
    <row r="9727" spans="1:18" x14ac:dyDescent="0.25">
      <c r="A9727" s="1">
        <v>9726</v>
      </c>
      <c r="B9727">
        <f t="shared" si="1208"/>
        <v>0</v>
      </c>
      <c r="C9727">
        <f t="shared" si="1209"/>
        <v>0</v>
      </c>
      <c r="D9727" s="1">
        <f t="shared" si="1210"/>
        <v>0</v>
      </c>
      <c r="E9727" s="1">
        <f t="shared" si="1211"/>
        <v>0</v>
      </c>
      <c r="F9727" s="1">
        <f t="shared" si="1212"/>
        <v>0</v>
      </c>
      <c r="G9727" s="1">
        <f t="shared" si="1213"/>
        <v>0</v>
      </c>
      <c r="H9727" s="1">
        <f t="shared" si="1214"/>
        <v>0</v>
      </c>
      <c r="I9727" s="7" t="s">
        <v>55</v>
      </c>
      <c r="J9727" s="1" t="s">
        <v>56</v>
      </c>
      <c r="K9727" s="1">
        <f>VLOOKUP(L9727,Sheet1!A$1:B$1179,2,FALSE)</f>
        <v>7159310000</v>
      </c>
      <c r="L9727" s="1" t="str">
        <f>VLOOKUP(M9727,Itens!A$1:B$3327,2,FALSE)</f>
        <v>E2960LI</v>
      </c>
      <c r="M9727" s="13">
        <v>7159310000</v>
      </c>
      <c r="N9727" s="13">
        <f t="shared" si="1215"/>
        <v>0</v>
      </c>
      <c r="O9727" s="1">
        <v>120</v>
      </c>
      <c r="P9727" s="1">
        <v>28.624530249999999</v>
      </c>
      <c r="Q9727" s="1" t="s">
        <v>14</v>
      </c>
      <c r="R9727" s="6">
        <v>42639</v>
      </c>
    </row>
    <row r="9728" spans="1:18" x14ac:dyDescent="0.25">
      <c r="A9728" s="1">
        <v>9727</v>
      </c>
      <c r="B9728">
        <f t="shared" si="1208"/>
        <v>0</v>
      </c>
      <c r="C9728">
        <f t="shared" si="1209"/>
        <v>0</v>
      </c>
      <c r="D9728" s="1">
        <f t="shared" si="1210"/>
        <v>0</v>
      </c>
      <c r="E9728" s="1">
        <f t="shared" si="1211"/>
        <v>0</v>
      </c>
      <c r="F9728" s="1">
        <f t="shared" si="1212"/>
        <v>0</v>
      </c>
      <c r="G9728" s="1">
        <f t="shared" si="1213"/>
        <v>0</v>
      </c>
      <c r="H9728" s="1">
        <f t="shared" si="1214"/>
        <v>0</v>
      </c>
      <c r="I9728" s="7" t="s">
        <v>55</v>
      </c>
      <c r="J9728" s="1" t="s">
        <v>56</v>
      </c>
      <c r="K9728" s="1">
        <f>VLOOKUP(L9728,Sheet1!A$1:B$1179,2,FALSE)</f>
        <v>3540130000</v>
      </c>
      <c r="L9728" s="1" t="str">
        <f>VLOOKUP(M9728,Itens!A$1:B$3327,2,FALSE)</f>
        <v>E422H D86</v>
      </c>
      <c r="M9728" s="13">
        <v>3540130000</v>
      </c>
      <c r="N9728" s="13">
        <f t="shared" si="1215"/>
        <v>0</v>
      </c>
      <c r="O9728" s="1">
        <v>48</v>
      </c>
      <c r="P9728" s="1">
        <v>20.267361409999999</v>
      </c>
      <c r="Q9728" s="1" t="s">
        <v>14</v>
      </c>
      <c r="R9728" s="6">
        <v>42639</v>
      </c>
    </row>
    <row r="9729" spans="1:18" x14ac:dyDescent="0.25">
      <c r="A9729" s="1">
        <v>9728</v>
      </c>
      <c r="B9729">
        <f t="shared" si="1208"/>
        <v>0</v>
      </c>
      <c r="C9729">
        <f t="shared" si="1209"/>
        <v>0</v>
      </c>
      <c r="D9729" s="1">
        <f t="shared" si="1210"/>
        <v>0</v>
      </c>
      <c r="E9729" s="1">
        <f t="shared" si="1211"/>
        <v>0</v>
      </c>
      <c r="F9729" s="1">
        <f t="shared" si="1212"/>
        <v>0</v>
      </c>
      <c r="G9729" s="1">
        <f t="shared" si="1213"/>
        <v>0</v>
      </c>
      <c r="H9729" s="1">
        <f t="shared" si="1214"/>
        <v>0</v>
      </c>
      <c r="I9729" s="7" t="s">
        <v>55</v>
      </c>
      <c r="J9729" s="1" t="s">
        <v>56</v>
      </c>
      <c r="K9729" s="1">
        <f>VLOOKUP(L9729,Sheet1!A$1:B$1179,2,FALSE)</f>
        <v>1037230000</v>
      </c>
      <c r="L9729" s="1" t="str">
        <f>VLOOKUP(M9729,Itens!A$1:B$3327,2,FALSE)</f>
        <v>E422KP D98</v>
      </c>
      <c r="M9729" s="13">
        <v>1037230000</v>
      </c>
      <c r="N9729" s="13">
        <f t="shared" si="1215"/>
        <v>0</v>
      </c>
      <c r="O9729" s="1">
        <v>48</v>
      </c>
      <c r="P9729" s="1">
        <v>28.7802224</v>
      </c>
      <c r="Q9729" s="1" t="s">
        <v>14</v>
      </c>
      <c r="R9729" s="6">
        <v>42639</v>
      </c>
    </row>
    <row r="9730" spans="1:18" x14ac:dyDescent="0.25">
      <c r="A9730" s="1">
        <v>9729</v>
      </c>
      <c r="B9730">
        <f t="shared" si="1208"/>
        <v>0</v>
      </c>
      <c r="C9730">
        <f t="shared" si="1209"/>
        <v>0</v>
      </c>
      <c r="D9730" s="1">
        <f t="shared" si="1210"/>
        <v>0</v>
      </c>
      <c r="E9730" s="1">
        <f t="shared" si="1211"/>
        <v>0</v>
      </c>
      <c r="F9730" s="1">
        <f t="shared" si="1212"/>
        <v>0</v>
      </c>
      <c r="G9730" s="1">
        <f t="shared" si="1213"/>
        <v>0</v>
      </c>
      <c r="H9730" s="1">
        <f t="shared" si="1214"/>
        <v>0</v>
      </c>
      <c r="I9730" s="7" t="s">
        <v>55</v>
      </c>
      <c r="J9730" s="1" t="s">
        <v>56</v>
      </c>
      <c r="K9730" s="1">
        <f>VLOOKUP(L9730,Sheet1!A$1:B$1179,2,FALSE)</f>
        <v>1288230000</v>
      </c>
      <c r="L9730" s="1" t="str">
        <f>VLOOKUP(M9730,Itens!A$1:B$3327,2,FALSE)</f>
        <v>E438KP01 D267</v>
      </c>
      <c r="M9730" s="13">
        <v>1288230000</v>
      </c>
      <c r="N9730" s="13">
        <f t="shared" si="1215"/>
        <v>0</v>
      </c>
      <c r="O9730" s="1">
        <v>30</v>
      </c>
      <c r="P9730" s="1">
        <v>40.678889079999998</v>
      </c>
      <c r="Q9730" s="1" t="s">
        <v>14</v>
      </c>
      <c r="R9730" s="6">
        <v>42639</v>
      </c>
    </row>
    <row r="9731" spans="1:18" x14ac:dyDescent="0.25">
      <c r="A9731" s="1">
        <v>9730</v>
      </c>
      <c r="B9731">
        <f t="shared" ref="B9731:B9794" si="1216">IF(R9731=R9732,0,1)+IF(R9731=R9730,0,1)</f>
        <v>0</v>
      </c>
      <c r="C9731">
        <f t="shared" ref="C9731:C9794" si="1217">IF(I9731=I9732,0,1)+IF(I9731=I9730,0,1)</f>
        <v>0</v>
      </c>
      <c r="D9731" s="1">
        <f t="shared" ref="D9731:D9794" si="1218">C9731+B9731</f>
        <v>0</v>
      </c>
      <c r="E9731" s="1">
        <f t="shared" ref="E9731:E9794" si="1219">IF(AND(D9731&gt;0,D9730&gt;0,D9732=0),1,0)</f>
        <v>0</v>
      </c>
      <c r="F9731" s="1">
        <f t="shared" ref="F9731:F9794" si="1220">IF(AND(D9731&gt;0,D9730=0,D9732&gt;0),3,0)</f>
        <v>0</v>
      </c>
      <c r="G9731" s="1">
        <f t="shared" ref="G9731:G9794" si="1221">IF(OR(D9731&gt;2,AND(D9731&gt;0,D9730&gt;0,D9732&gt;0)),4,0)</f>
        <v>0</v>
      </c>
      <c r="H9731" s="1">
        <f t="shared" ref="H9731:H9794" si="1222">G9731+F9731+E9731</f>
        <v>0</v>
      </c>
      <c r="I9731" s="7" t="s">
        <v>55</v>
      </c>
      <c r="J9731" s="1" t="s">
        <v>56</v>
      </c>
      <c r="K9731" s="1">
        <f>VLOOKUP(L9731,Sheet1!A$1:B$1179,2,FALSE)</f>
        <v>3536130000</v>
      </c>
      <c r="L9731" s="1" t="str">
        <f>VLOOKUP(M9731,Itens!A$1:B$3327,2,FALSE)</f>
        <v>E44H D110</v>
      </c>
      <c r="M9731" s="13">
        <v>3536130000</v>
      </c>
      <c r="N9731" s="13">
        <f t="shared" ref="N9731:N9794" si="1223">IF(M9731=K9731,0,1)</f>
        <v>0</v>
      </c>
      <c r="O9731" s="1">
        <v>120</v>
      </c>
      <c r="P9731" s="1">
        <v>9.2760435900000004</v>
      </c>
      <c r="Q9731" s="1" t="s">
        <v>14</v>
      </c>
      <c r="R9731" s="6">
        <v>42639</v>
      </c>
    </row>
    <row r="9732" spans="1:18" x14ac:dyDescent="0.25">
      <c r="A9732" s="1">
        <v>9731</v>
      </c>
      <c r="B9732">
        <f t="shared" si="1216"/>
        <v>0</v>
      </c>
      <c r="C9732">
        <f t="shared" si="1217"/>
        <v>0</v>
      </c>
      <c r="D9732" s="1">
        <f t="shared" si="1218"/>
        <v>0</v>
      </c>
      <c r="E9732" s="1">
        <f t="shared" si="1219"/>
        <v>0</v>
      </c>
      <c r="F9732" s="1">
        <f t="shared" si="1220"/>
        <v>0</v>
      </c>
      <c r="G9732" s="1">
        <f t="shared" si="1221"/>
        <v>0</v>
      </c>
      <c r="H9732" s="1">
        <f t="shared" si="1222"/>
        <v>0</v>
      </c>
      <c r="I9732" s="7" t="s">
        <v>55</v>
      </c>
      <c r="J9732" s="1" t="s">
        <v>56</v>
      </c>
      <c r="K9732" s="1">
        <f>VLOOKUP(L9732,Sheet1!A$1:B$1179,2,FALSE)</f>
        <v>6729310000</v>
      </c>
      <c r="L9732" s="1" t="str">
        <f>VLOOKUP(M9732,Itens!A$1:B$3327,2,FALSE)</f>
        <v>E488L</v>
      </c>
      <c r="M9732" s="13">
        <v>6729310000</v>
      </c>
      <c r="N9732" s="13">
        <f t="shared" si="1223"/>
        <v>0</v>
      </c>
      <c r="O9732" s="1">
        <v>6</v>
      </c>
      <c r="P9732" s="1">
        <v>24.540180159999998</v>
      </c>
      <c r="Q9732" s="1" t="s">
        <v>14</v>
      </c>
      <c r="R9732" s="6">
        <v>42639</v>
      </c>
    </row>
    <row r="9733" spans="1:18" x14ac:dyDescent="0.25">
      <c r="A9733" s="1">
        <v>9732</v>
      </c>
      <c r="B9733">
        <f t="shared" si="1216"/>
        <v>0</v>
      </c>
      <c r="C9733">
        <f t="shared" si="1217"/>
        <v>0</v>
      </c>
      <c r="D9733" s="1">
        <f t="shared" si="1218"/>
        <v>0</v>
      </c>
      <c r="E9733" s="1">
        <f t="shared" si="1219"/>
        <v>0</v>
      </c>
      <c r="F9733" s="1">
        <f t="shared" si="1220"/>
        <v>0</v>
      </c>
      <c r="G9733" s="1">
        <f t="shared" si="1221"/>
        <v>0</v>
      </c>
      <c r="H9733" s="1">
        <f t="shared" si="1222"/>
        <v>0</v>
      </c>
      <c r="I9733" s="7" t="s">
        <v>55</v>
      </c>
      <c r="J9733" s="1" t="s">
        <v>56</v>
      </c>
      <c r="K9733" s="1">
        <f>VLOOKUP(L9733,Sheet1!A$1:B$1179,2,FALSE)</f>
        <v>5776310000</v>
      </c>
      <c r="L9733" s="1" t="str">
        <f>VLOOKUP(M9733,Itens!A$1:B$3327,2,FALSE)</f>
        <v>E496L01</v>
      </c>
      <c r="M9733" s="13">
        <v>5776310000</v>
      </c>
      <c r="N9733" s="13">
        <f t="shared" si="1223"/>
        <v>0</v>
      </c>
      <c r="O9733" s="1">
        <v>24</v>
      </c>
      <c r="P9733" s="1">
        <v>127.72702845000001</v>
      </c>
      <c r="Q9733" s="1" t="s">
        <v>14</v>
      </c>
      <c r="R9733" s="6">
        <v>42639</v>
      </c>
    </row>
    <row r="9734" spans="1:18" x14ac:dyDescent="0.25">
      <c r="A9734" s="1">
        <v>9733</v>
      </c>
      <c r="B9734">
        <f t="shared" si="1216"/>
        <v>0</v>
      </c>
      <c r="C9734">
        <f t="shared" si="1217"/>
        <v>0</v>
      </c>
      <c r="D9734" s="1">
        <f t="shared" si="1218"/>
        <v>0</v>
      </c>
      <c r="E9734" s="1">
        <f t="shared" si="1219"/>
        <v>0</v>
      </c>
      <c r="F9734" s="1">
        <f t="shared" si="1220"/>
        <v>0</v>
      </c>
      <c r="G9734" s="1">
        <f t="shared" si="1221"/>
        <v>0</v>
      </c>
      <c r="H9734" s="1">
        <f t="shared" si="1222"/>
        <v>0</v>
      </c>
      <c r="I9734" s="7" t="s">
        <v>55</v>
      </c>
      <c r="J9734" s="1" t="s">
        <v>56</v>
      </c>
      <c r="K9734" s="1">
        <f>VLOOKUP(L9734,Sheet1!A$1:B$1179,2,FALSE)</f>
        <v>3538130000</v>
      </c>
      <c r="L9734" s="1" t="str">
        <f>VLOOKUP(M9734,Itens!A$1:B$3327,2,FALSE)</f>
        <v>E500H D129</v>
      </c>
      <c r="M9734" s="13">
        <v>3538130000</v>
      </c>
      <c r="N9734" s="13">
        <f t="shared" si="1223"/>
        <v>0</v>
      </c>
      <c r="O9734" s="1">
        <v>60</v>
      </c>
      <c r="P9734" s="1">
        <v>30.8300269</v>
      </c>
      <c r="Q9734" s="1" t="s">
        <v>14</v>
      </c>
      <c r="R9734" s="6">
        <v>42639</v>
      </c>
    </row>
    <row r="9735" spans="1:18" x14ac:dyDescent="0.25">
      <c r="A9735" s="1">
        <v>9734</v>
      </c>
      <c r="B9735">
        <f t="shared" si="1216"/>
        <v>0</v>
      </c>
      <c r="C9735">
        <f t="shared" si="1217"/>
        <v>0</v>
      </c>
      <c r="D9735" s="1">
        <f t="shared" si="1218"/>
        <v>0</v>
      </c>
      <c r="E9735" s="1">
        <f t="shared" si="1219"/>
        <v>0</v>
      </c>
      <c r="F9735" s="1">
        <f t="shared" si="1220"/>
        <v>0</v>
      </c>
      <c r="G9735" s="1">
        <f t="shared" si="1221"/>
        <v>0</v>
      </c>
      <c r="H9735" s="1">
        <f t="shared" si="1222"/>
        <v>0</v>
      </c>
      <c r="I9735" s="7" t="s">
        <v>55</v>
      </c>
      <c r="J9735" s="1" t="s">
        <v>56</v>
      </c>
      <c r="K9735" s="1">
        <f>VLOOKUP(L9735,Sheet1!A$1:B$1179,2,FALSE)</f>
        <v>1035230000</v>
      </c>
      <c r="L9735" s="1" t="str">
        <f>VLOOKUP(M9735,Itens!A$1:B$3327,2,FALSE)</f>
        <v>E500KP02 D36</v>
      </c>
      <c r="M9735" s="13">
        <v>1035230000</v>
      </c>
      <c r="N9735" s="13">
        <f t="shared" si="1223"/>
        <v>0</v>
      </c>
      <c r="O9735" s="1">
        <v>120</v>
      </c>
      <c r="P9735" s="1">
        <v>30.089652569999998</v>
      </c>
      <c r="Q9735" s="1" t="s">
        <v>14</v>
      </c>
      <c r="R9735" s="6">
        <v>42639</v>
      </c>
    </row>
    <row r="9736" spans="1:18" x14ac:dyDescent="0.25">
      <c r="A9736" s="1">
        <v>9735</v>
      </c>
      <c r="B9736">
        <f t="shared" si="1216"/>
        <v>0</v>
      </c>
      <c r="C9736">
        <f t="shared" si="1217"/>
        <v>0</v>
      </c>
      <c r="D9736" s="1">
        <f t="shared" si="1218"/>
        <v>0</v>
      </c>
      <c r="E9736" s="1">
        <f t="shared" si="1219"/>
        <v>0</v>
      </c>
      <c r="F9736" s="1">
        <f t="shared" si="1220"/>
        <v>0</v>
      </c>
      <c r="G9736" s="1">
        <f t="shared" si="1221"/>
        <v>0</v>
      </c>
      <c r="H9736" s="1">
        <f t="shared" si="1222"/>
        <v>0</v>
      </c>
      <c r="I9736" s="7" t="s">
        <v>55</v>
      </c>
      <c r="J9736" s="1" t="s">
        <v>56</v>
      </c>
      <c r="K9736" s="1">
        <f>VLOOKUP(L9736,Sheet1!A$1:B$1179,2,FALSE)</f>
        <v>3131310000</v>
      </c>
      <c r="L9736" s="1" t="str">
        <f>VLOOKUP(M9736,Itens!A$1:B$3327,2,FALSE)</f>
        <v>E566L</v>
      </c>
      <c r="M9736" s="13">
        <v>3131310000</v>
      </c>
      <c r="N9736" s="13">
        <f t="shared" si="1223"/>
        <v>0</v>
      </c>
      <c r="O9736" s="1">
        <v>12</v>
      </c>
      <c r="P9736" s="1">
        <v>8.6079618199999999</v>
      </c>
      <c r="Q9736" s="1" t="s">
        <v>14</v>
      </c>
      <c r="R9736" s="6">
        <v>42639</v>
      </c>
    </row>
    <row r="9737" spans="1:18" x14ac:dyDescent="0.25">
      <c r="A9737" s="1">
        <v>9736</v>
      </c>
      <c r="B9737">
        <f t="shared" si="1216"/>
        <v>0</v>
      </c>
      <c r="C9737">
        <f t="shared" si="1217"/>
        <v>0</v>
      </c>
      <c r="D9737" s="1">
        <f t="shared" si="1218"/>
        <v>0</v>
      </c>
      <c r="E9737" s="1">
        <f t="shared" si="1219"/>
        <v>0</v>
      </c>
      <c r="F9737" s="1">
        <f t="shared" si="1220"/>
        <v>0</v>
      </c>
      <c r="G9737" s="1">
        <f t="shared" si="1221"/>
        <v>0</v>
      </c>
      <c r="H9737" s="1">
        <f t="shared" si="1222"/>
        <v>0</v>
      </c>
      <c r="I9737" s="7" t="s">
        <v>55</v>
      </c>
      <c r="J9737" s="1" t="s">
        <v>56</v>
      </c>
      <c r="K9737" s="1">
        <f>VLOOKUP(L9737,Sheet1!A$1:B$1179,2,FALSE)</f>
        <v>3133310000</v>
      </c>
      <c r="L9737" s="1" t="str">
        <f>VLOOKUP(M9737,Itens!A$1:B$3327,2,FALSE)</f>
        <v>E568L</v>
      </c>
      <c r="M9737" s="13">
        <v>3133310000</v>
      </c>
      <c r="N9737" s="13">
        <f t="shared" si="1223"/>
        <v>0</v>
      </c>
      <c r="O9737" s="1">
        <v>10</v>
      </c>
      <c r="P9737" s="1">
        <v>37.821241739999998</v>
      </c>
      <c r="Q9737" s="1" t="s">
        <v>14</v>
      </c>
      <c r="R9737" s="6">
        <v>42639</v>
      </c>
    </row>
    <row r="9738" spans="1:18" x14ac:dyDescent="0.25">
      <c r="A9738" s="1">
        <v>9737</v>
      </c>
      <c r="B9738">
        <f t="shared" si="1216"/>
        <v>0</v>
      </c>
      <c r="C9738">
        <f t="shared" si="1217"/>
        <v>0</v>
      </c>
      <c r="D9738" s="1">
        <f t="shared" si="1218"/>
        <v>0</v>
      </c>
      <c r="E9738" s="1">
        <f t="shared" si="1219"/>
        <v>0</v>
      </c>
      <c r="F9738" s="1">
        <f t="shared" si="1220"/>
        <v>0</v>
      </c>
      <c r="G9738" s="1">
        <f t="shared" si="1221"/>
        <v>0</v>
      </c>
      <c r="H9738" s="1">
        <f t="shared" si="1222"/>
        <v>0</v>
      </c>
      <c r="I9738" s="7" t="s">
        <v>55</v>
      </c>
      <c r="J9738" s="1" t="s">
        <v>56</v>
      </c>
      <c r="K9738" s="1">
        <f>VLOOKUP(L9738,Sheet1!A$1:B$1179,2,FALSE)</f>
        <v>4593310000</v>
      </c>
      <c r="L9738" s="1" t="str">
        <f>VLOOKUP(M9738,Itens!A$1:B$3327,2,FALSE)</f>
        <v>E568LS</v>
      </c>
      <c r="M9738" s="13">
        <v>4593310000</v>
      </c>
      <c r="N9738" s="13">
        <f t="shared" si="1223"/>
        <v>0</v>
      </c>
      <c r="O9738" s="1">
        <v>6</v>
      </c>
      <c r="P9738" s="1">
        <v>19.707238960000002</v>
      </c>
      <c r="Q9738" s="1" t="s">
        <v>14</v>
      </c>
      <c r="R9738" s="6">
        <v>42639</v>
      </c>
    </row>
    <row r="9739" spans="1:18" x14ac:dyDescent="0.25">
      <c r="A9739" s="1">
        <v>9738</v>
      </c>
      <c r="B9739">
        <f t="shared" si="1216"/>
        <v>0</v>
      </c>
      <c r="C9739">
        <f t="shared" si="1217"/>
        <v>0</v>
      </c>
      <c r="D9739" s="1">
        <f t="shared" si="1218"/>
        <v>0</v>
      </c>
      <c r="E9739" s="1">
        <f t="shared" si="1219"/>
        <v>0</v>
      </c>
      <c r="F9739" s="1">
        <f t="shared" si="1220"/>
        <v>0</v>
      </c>
      <c r="G9739" s="1">
        <f t="shared" si="1221"/>
        <v>0</v>
      </c>
      <c r="H9739" s="1">
        <f t="shared" si="1222"/>
        <v>0</v>
      </c>
      <c r="I9739" s="7" t="s">
        <v>55</v>
      </c>
      <c r="J9739" s="1" t="s">
        <v>56</v>
      </c>
      <c r="K9739" s="1">
        <f>VLOOKUP(L9739,Sheet1!A$1:B$1179,2,FALSE)</f>
        <v>6394310000</v>
      </c>
      <c r="L9739" s="1" t="str">
        <f>VLOOKUP(M9739,Itens!A$1:B$3327,2,FALSE)</f>
        <v>E577L</v>
      </c>
      <c r="M9739" s="13">
        <v>6394310000</v>
      </c>
      <c r="N9739" s="13">
        <f t="shared" si="1223"/>
        <v>0</v>
      </c>
      <c r="O9739" s="1">
        <v>6</v>
      </c>
      <c r="P9739" s="1">
        <v>12.69833605</v>
      </c>
      <c r="Q9739" s="1" t="s">
        <v>14</v>
      </c>
      <c r="R9739" s="6">
        <v>42639</v>
      </c>
    </row>
    <row r="9740" spans="1:18" x14ac:dyDescent="0.25">
      <c r="A9740" s="1">
        <v>9739</v>
      </c>
      <c r="B9740">
        <f t="shared" si="1216"/>
        <v>0</v>
      </c>
      <c r="C9740">
        <f t="shared" si="1217"/>
        <v>0</v>
      </c>
      <c r="D9740" s="1">
        <f t="shared" si="1218"/>
        <v>0</v>
      </c>
      <c r="E9740" s="1">
        <f t="shared" si="1219"/>
        <v>0</v>
      </c>
      <c r="F9740" s="1">
        <f t="shared" si="1220"/>
        <v>0</v>
      </c>
      <c r="G9740" s="1">
        <f t="shared" si="1221"/>
        <v>0</v>
      </c>
      <c r="H9740" s="1">
        <f t="shared" si="1222"/>
        <v>0</v>
      </c>
      <c r="I9740" s="7" t="s">
        <v>55</v>
      </c>
      <c r="J9740" s="1" t="s">
        <v>56</v>
      </c>
      <c r="K9740" s="1">
        <f>VLOOKUP(L9740,Sheet1!A$1:B$1179,2,FALSE)</f>
        <v>6014310000</v>
      </c>
      <c r="L9740" s="1" t="str">
        <f>VLOOKUP(M9740,Itens!A$1:B$3327,2,FALSE)</f>
        <v>E681L</v>
      </c>
      <c r="M9740" s="13">
        <v>6014310000</v>
      </c>
      <c r="N9740" s="13">
        <f t="shared" si="1223"/>
        <v>0</v>
      </c>
      <c r="O9740" s="1">
        <v>27</v>
      </c>
      <c r="P9740" s="1">
        <v>93.459000720000006</v>
      </c>
      <c r="Q9740" s="1" t="s">
        <v>14</v>
      </c>
      <c r="R9740" s="6">
        <v>42639</v>
      </c>
    </row>
    <row r="9741" spans="1:18" x14ac:dyDescent="0.25">
      <c r="A9741" s="1">
        <v>9740</v>
      </c>
      <c r="B9741">
        <f t="shared" si="1216"/>
        <v>0</v>
      </c>
      <c r="C9741">
        <f t="shared" si="1217"/>
        <v>0</v>
      </c>
      <c r="D9741" s="1">
        <f t="shared" si="1218"/>
        <v>0</v>
      </c>
      <c r="E9741" s="1">
        <f t="shared" si="1219"/>
        <v>0</v>
      </c>
      <c r="F9741" s="1">
        <f t="shared" si="1220"/>
        <v>0</v>
      </c>
      <c r="G9741" s="1">
        <f t="shared" si="1221"/>
        <v>0</v>
      </c>
      <c r="H9741" s="1">
        <f t="shared" si="1222"/>
        <v>0</v>
      </c>
      <c r="I9741" s="7" t="s">
        <v>55</v>
      </c>
      <c r="J9741" s="1" t="s">
        <v>56</v>
      </c>
      <c r="K9741" s="1">
        <f>VLOOKUP(L9741,Sheet1!A$1:B$1179,2,FALSE)</f>
        <v>7057310000</v>
      </c>
      <c r="L9741" s="1" t="str">
        <f>VLOOKUP(M9741,Itens!A$1:B$3327,2,FALSE)</f>
        <v>E697L</v>
      </c>
      <c r="M9741" s="13">
        <v>7057310000</v>
      </c>
      <c r="N9741" s="13">
        <f t="shared" si="1223"/>
        <v>0</v>
      </c>
      <c r="O9741" s="1">
        <v>6</v>
      </c>
      <c r="P9741" s="1">
        <v>16.984379279999999</v>
      </c>
      <c r="Q9741" s="1" t="s">
        <v>14</v>
      </c>
      <c r="R9741" s="6">
        <v>42639</v>
      </c>
    </row>
    <row r="9742" spans="1:18" x14ac:dyDescent="0.25">
      <c r="A9742" s="1">
        <v>9741</v>
      </c>
      <c r="B9742">
        <f t="shared" si="1216"/>
        <v>0</v>
      </c>
      <c r="C9742">
        <f t="shared" si="1217"/>
        <v>0</v>
      </c>
      <c r="D9742" s="1">
        <f t="shared" si="1218"/>
        <v>0</v>
      </c>
      <c r="E9742" s="1">
        <f t="shared" si="1219"/>
        <v>0</v>
      </c>
      <c r="F9742" s="1">
        <f t="shared" si="1220"/>
        <v>0</v>
      </c>
      <c r="G9742" s="1">
        <f t="shared" si="1221"/>
        <v>0</v>
      </c>
      <c r="H9742" s="1">
        <f t="shared" si="1222"/>
        <v>0</v>
      </c>
      <c r="I9742" s="7" t="s">
        <v>55</v>
      </c>
      <c r="J9742" s="1" t="s">
        <v>56</v>
      </c>
      <c r="K9742" s="1">
        <f>VLOOKUP(L9742,Sheet1!A$1:B$1179,2,FALSE)</f>
        <v>4283310000</v>
      </c>
      <c r="L9742" s="1" t="str">
        <f>VLOOKUP(M9742,Itens!A$1:B$3327,2,FALSE)</f>
        <v>E756L</v>
      </c>
      <c r="M9742" s="13">
        <v>4283310000</v>
      </c>
      <c r="N9742" s="13">
        <f t="shared" si="1223"/>
        <v>0</v>
      </c>
      <c r="O9742" s="1">
        <v>6</v>
      </c>
      <c r="P9742" s="1">
        <v>12.67758452</v>
      </c>
      <c r="Q9742" s="1" t="s">
        <v>14</v>
      </c>
      <c r="R9742" s="6">
        <v>42639</v>
      </c>
    </row>
    <row r="9743" spans="1:18" x14ac:dyDescent="0.25">
      <c r="A9743" s="1">
        <v>9742</v>
      </c>
      <c r="B9743">
        <f t="shared" si="1216"/>
        <v>0</v>
      </c>
      <c r="C9743">
        <f t="shared" si="1217"/>
        <v>0</v>
      </c>
      <c r="D9743" s="1">
        <f t="shared" si="1218"/>
        <v>0</v>
      </c>
      <c r="E9743" s="1">
        <f t="shared" si="1219"/>
        <v>0</v>
      </c>
      <c r="F9743" s="1">
        <f t="shared" si="1220"/>
        <v>0</v>
      </c>
      <c r="G9743" s="1">
        <f t="shared" si="1221"/>
        <v>0</v>
      </c>
      <c r="H9743" s="1">
        <f t="shared" si="1222"/>
        <v>0</v>
      </c>
      <c r="I9743" s="7" t="s">
        <v>55</v>
      </c>
      <c r="J9743" s="1" t="s">
        <v>56</v>
      </c>
      <c r="K9743" s="1">
        <f>VLOOKUP(L9743,Sheet1!A$1:B$1179,2,FALSE)</f>
        <v>41210000</v>
      </c>
      <c r="L9743" s="1" t="str">
        <f>VLOOKUP(M9743,Itens!A$1:B$3327,2,FALSE)</f>
        <v>E75K D42</v>
      </c>
      <c r="M9743" s="13">
        <v>41210000</v>
      </c>
      <c r="N9743" s="13">
        <f t="shared" si="1223"/>
        <v>0</v>
      </c>
      <c r="O9743" s="1">
        <v>120</v>
      </c>
      <c r="P9743" s="1">
        <v>4.1771417</v>
      </c>
      <c r="Q9743" s="1" t="s">
        <v>14</v>
      </c>
      <c r="R9743" s="6">
        <v>42639</v>
      </c>
    </row>
    <row r="9744" spans="1:18" x14ac:dyDescent="0.25">
      <c r="A9744" s="1">
        <v>9743</v>
      </c>
      <c r="B9744">
        <f t="shared" si="1216"/>
        <v>0</v>
      </c>
      <c r="C9744">
        <f t="shared" si="1217"/>
        <v>0</v>
      </c>
      <c r="D9744" s="1">
        <f t="shared" si="1218"/>
        <v>0</v>
      </c>
      <c r="E9744" s="1">
        <f t="shared" si="1219"/>
        <v>0</v>
      </c>
      <c r="F9744" s="1">
        <f t="shared" si="1220"/>
        <v>0</v>
      </c>
      <c r="G9744" s="1">
        <f t="shared" si="1221"/>
        <v>0</v>
      </c>
      <c r="H9744" s="1">
        <f t="shared" si="1222"/>
        <v>0</v>
      </c>
      <c r="I9744" s="7" t="s">
        <v>55</v>
      </c>
      <c r="J9744" s="1" t="s">
        <v>56</v>
      </c>
      <c r="K9744" s="1">
        <f>VLOOKUP(L9744,Sheet1!A$1:B$1179,2,FALSE)</f>
        <v>9454310000</v>
      </c>
      <c r="L9744" s="1" t="str">
        <f>VLOOKUP(M9744,Itens!A$1:B$3327,2,FALSE)</f>
        <v>E805L</v>
      </c>
      <c r="M9744" s="13">
        <v>9454310000</v>
      </c>
      <c r="N9744" s="13">
        <f t="shared" si="1223"/>
        <v>0</v>
      </c>
      <c r="O9744" s="1">
        <v>30</v>
      </c>
      <c r="P9744" s="1">
        <v>56.872029050000002</v>
      </c>
      <c r="Q9744" s="1" t="s">
        <v>14</v>
      </c>
      <c r="R9744" s="6">
        <v>42639</v>
      </c>
    </row>
    <row r="9745" spans="1:18" x14ac:dyDescent="0.25">
      <c r="A9745" s="1">
        <v>9744</v>
      </c>
      <c r="B9745">
        <f t="shared" si="1216"/>
        <v>0</v>
      </c>
      <c r="C9745">
        <f t="shared" si="1217"/>
        <v>0</v>
      </c>
      <c r="D9745" s="1">
        <f t="shared" si="1218"/>
        <v>0</v>
      </c>
      <c r="E9745" s="1">
        <f t="shared" si="1219"/>
        <v>0</v>
      </c>
      <c r="F9745" s="1">
        <f t="shared" si="1220"/>
        <v>0</v>
      </c>
      <c r="G9745" s="1">
        <f t="shared" si="1221"/>
        <v>0</v>
      </c>
      <c r="H9745" s="1">
        <f t="shared" si="1222"/>
        <v>0</v>
      </c>
      <c r="I9745" s="7" t="s">
        <v>55</v>
      </c>
      <c r="J9745" s="1" t="s">
        <v>56</v>
      </c>
      <c r="K9745" s="1">
        <f>VLOOKUP(L9745,Sheet1!A$1:B$1179,2,FALSE)</f>
        <v>5784310000</v>
      </c>
      <c r="L9745" s="1" t="str">
        <f>VLOOKUP(M9745,Itens!A$1:B$3327,2,FALSE)</f>
        <v>E895L</v>
      </c>
      <c r="M9745" s="13">
        <v>5784310000</v>
      </c>
      <c r="N9745" s="13">
        <f t="shared" si="1223"/>
        <v>0</v>
      </c>
      <c r="O9745" s="1">
        <v>24</v>
      </c>
      <c r="P9745" s="1">
        <v>13.17445472</v>
      </c>
      <c r="Q9745" s="1" t="s">
        <v>14</v>
      </c>
      <c r="R9745" s="6">
        <v>42639</v>
      </c>
    </row>
    <row r="9746" spans="1:18" x14ac:dyDescent="0.25">
      <c r="A9746" s="1">
        <v>9745</v>
      </c>
      <c r="B9746">
        <f t="shared" si="1216"/>
        <v>0</v>
      </c>
      <c r="C9746">
        <f t="shared" si="1217"/>
        <v>0</v>
      </c>
      <c r="D9746" s="1">
        <f t="shared" si="1218"/>
        <v>0</v>
      </c>
      <c r="E9746" s="1">
        <f t="shared" si="1219"/>
        <v>0</v>
      </c>
      <c r="F9746" s="1">
        <f t="shared" si="1220"/>
        <v>0</v>
      </c>
      <c r="G9746" s="1">
        <f t="shared" si="1221"/>
        <v>0</v>
      </c>
      <c r="H9746" s="1">
        <f t="shared" si="1222"/>
        <v>0</v>
      </c>
      <c r="I9746" s="7" t="s">
        <v>55</v>
      </c>
      <c r="J9746" s="1" t="s">
        <v>56</v>
      </c>
      <c r="K9746" s="1">
        <f>VLOOKUP(L9746,Sheet1!A$1:B$1179,2,FALSE)</f>
        <v>8021310000</v>
      </c>
      <c r="L9746" s="1" t="str">
        <f>VLOOKUP(M9746,Itens!A$1:B$3327,2,FALSE)</f>
        <v>E947LI</v>
      </c>
      <c r="M9746" s="13">
        <v>8021310000</v>
      </c>
      <c r="N9746" s="13">
        <f t="shared" si="1223"/>
        <v>0</v>
      </c>
      <c r="O9746" s="1">
        <v>6</v>
      </c>
      <c r="P9746" s="1">
        <v>26.9941955</v>
      </c>
      <c r="Q9746" s="1" t="s">
        <v>14</v>
      </c>
      <c r="R9746" s="6">
        <v>42639</v>
      </c>
    </row>
    <row r="9747" spans="1:18" x14ac:dyDescent="0.25">
      <c r="A9747" s="1">
        <v>9746</v>
      </c>
      <c r="B9747">
        <f t="shared" si="1216"/>
        <v>0</v>
      </c>
      <c r="C9747">
        <f t="shared" si="1217"/>
        <v>0</v>
      </c>
      <c r="D9747" s="1">
        <f t="shared" si="1218"/>
        <v>0</v>
      </c>
      <c r="E9747" s="1">
        <f t="shared" si="1219"/>
        <v>0</v>
      </c>
      <c r="F9747" s="1">
        <f t="shared" si="1220"/>
        <v>0</v>
      </c>
      <c r="G9747" s="1">
        <f t="shared" si="1221"/>
        <v>0</v>
      </c>
      <c r="H9747" s="1">
        <f t="shared" si="1222"/>
        <v>0</v>
      </c>
      <c r="I9747" s="7" t="s">
        <v>55</v>
      </c>
      <c r="J9747" s="1" t="s">
        <v>56</v>
      </c>
      <c r="K9747" s="1">
        <f>VLOOKUP(L9747,Sheet1!A$1:B$1179,2,FALSE)</f>
        <v>7105310000</v>
      </c>
      <c r="L9747" s="1" t="str">
        <f>VLOOKUP(M9747,Itens!A$1:B$3327,2,FALSE)</f>
        <v>E956LI01</v>
      </c>
      <c r="M9747" s="13">
        <v>7105310000</v>
      </c>
      <c r="N9747" s="13">
        <f t="shared" si="1223"/>
        <v>0</v>
      </c>
      <c r="O9747" s="1">
        <v>12</v>
      </c>
      <c r="P9747" s="1">
        <v>20.685945390000001</v>
      </c>
      <c r="Q9747" s="1" t="s">
        <v>14</v>
      </c>
      <c r="R9747" s="6">
        <v>42639</v>
      </c>
    </row>
    <row r="9748" spans="1:18" x14ac:dyDescent="0.25">
      <c r="A9748" s="1">
        <v>9747</v>
      </c>
      <c r="B9748">
        <f t="shared" si="1216"/>
        <v>0</v>
      </c>
      <c r="C9748">
        <f t="shared" si="1217"/>
        <v>0</v>
      </c>
      <c r="D9748" s="1">
        <f t="shared" si="1218"/>
        <v>0</v>
      </c>
      <c r="E9748" s="1">
        <f t="shared" si="1219"/>
        <v>0</v>
      </c>
      <c r="F9748" s="1">
        <f t="shared" si="1220"/>
        <v>0</v>
      </c>
      <c r="G9748" s="1">
        <f t="shared" si="1221"/>
        <v>0</v>
      </c>
      <c r="H9748" s="1">
        <f t="shared" si="1222"/>
        <v>0</v>
      </c>
      <c r="I9748" s="7" t="s">
        <v>55</v>
      </c>
      <c r="J9748" s="1" t="s">
        <v>56</v>
      </c>
      <c r="K9748" s="1">
        <f>VLOOKUP(L9748,Sheet1!A$1:B$1179,2,FALSE)</f>
        <v>467200000</v>
      </c>
      <c r="L9748" s="1" t="str">
        <f>VLOOKUP(M9748,Itens!A$1:B$3327,2,FALSE)</f>
        <v>H111WK</v>
      </c>
      <c r="M9748" s="13">
        <v>467200000</v>
      </c>
      <c r="N9748" s="13">
        <f t="shared" si="1223"/>
        <v>0</v>
      </c>
      <c r="O9748" s="1">
        <v>10</v>
      </c>
      <c r="P9748" s="1">
        <v>14.459506899999999</v>
      </c>
      <c r="Q9748" s="1" t="s">
        <v>14</v>
      </c>
      <c r="R9748" s="6">
        <v>42639</v>
      </c>
    </row>
    <row r="9749" spans="1:18" x14ac:dyDescent="0.25">
      <c r="A9749" s="1">
        <v>9748</v>
      </c>
      <c r="B9749">
        <f t="shared" si="1216"/>
        <v>0</v>
      </c>
      <c r="C9749">
        <f t="shared" si="1217"/>
        <v>0</v>
      </c>
      <c r="D9749" s="1">
        <f t="shared" si="1218"/>
        <v>0</v>
      </c>
      <c r="E9749" s="1">
        <f t="shared" si="1219"/>
        <v>0</v>
      </c>
      <c r="F9749" s="1">
        <f t="shared" si="1220"/>
        <v>0</v>
      </c>
      <c r="G9749" s="1">
        <f t="shared" si="1221"/>
        <v>0</v>
      </c>
      <c r="H9749" s="1">
        <f t="shared" si="1222"/>
        <v>0</v>
      </c>
      <c r="I9749" s="7" t="s">
        <v>55</v>
      </c>
      <c r="J9749" s="1" t="s">
        <v>56</v>
      </c>
      <c r="K9749" s="1">
        <f>VLOOKUP(L9749,Sheet1!A$1:B$1179,2,FALSE)</f>
        <v>5172100000</v>
      </c>
      <c r="L9749" s="1" t="str">
        <f>VLOOKUP(M9749,Itens!A$1:B$3327,2,FALSE)</f>
        <v>H13W01</v>
      </c>
      <c r="M9749" s="13">
        <v>5172100000</v>
      </c>
      <c r="N9749" s="13">
        <f t="shared" si="1223"/>
        <v>0</v>
      </c>
      <c r="O9749" s="1">
        <v>20</v>
      </c>
      <c r="P9749" s="1">
        <v>8.1124089300000009</v>
      </c>
      <c r="Q9749" s="1" t="s">
        <v>14</v>
      </c>
      <c r="R9749" s="6">
        <v>42639</v>
      </c>
    </row>
    <row r="9750" spans="1:18" x14ac:dyDescent="0.25">
      <c r="A9750" s="1">
        <v>9749</v>
      </c>
      <c r="B9750">
        <f t="shared" si="1216"/>
        <v>0</v>
      </c>
      <c r="C9750">
        <f t="shared" si="1217"/>
        <v>0</v>
      </c>
      <c r="D9750" s="1">
        <f t="shared" si="1218"/>
        <v>0</v>
      </c>
      <c r="E9750" s="1">
        <f t="shared" si="1219"/>
        <v>0</v>
      </c>
      <c r="F9750" s="1">
        <f t="shared" si="1220"/>
        <v>0</v>
      </c>
      <c r="G9750" s="1">
        <f t="shared" si="1221"/>
        <v>0</v>
      </c>
      <c r="H9750" s="1">
        <f t="shared" si="1222"/>
        <v>0</v>
      </c>
      <c r="I9750" s="7" t="s">
        <v>55</v>
      </c>
      <c r="J9750" s="1" t="s">
        <v>56</v>
      </c>
      <c r="K9750" s="1">
        <f>VLOOKUP(L9750,Sheet1!A$1:B$1179,2,FALSE)</f>
        <v>2374100000</v>
      </c>
      <c r="L9750" s="1" t="str">
        <f>VLOOKUP(M9750,Itens!A$1:B$3327,2,FALSE)</f>
        <v>H14W23</v>
      </c>
      <c r="M9750" s="13">
        <v>2374100000</v>
      </c>
      <c r="N9750" s="13">
        <f t="shared" si="1223"/>
        <v>0</v>
      </c>
      <c r="O9750" s="1">
        <v>75</v>
      </c>
      <c r="P9750" s="1">
        <v>10.40307314</v>
      </c>
      <c r="Q9750" s="1" t="s">
        <v>14</v>
      </c>
      <c r="R9750" s="6">
        <v>42639</v>
      </c>
    </row>
    <row r="9751" spans="1:18" x14ac:dyDescent="0.25">
      <c r="A9751" s="1">
        <v>9750</v>
      </c>
      <c r="B9751">
        <f t="shared" si="1216"/>
        <v>0</v>
      </c>
      <c r="C9751">
        <f t="shared" si="1217"/>
        <v>0</v>
      </c>
      <c r="D9751" s="1">
        <f t="shared" si="1218"/>
        <v>0</v>
      </c>
      <c r="E9751" s="1">
        <f t="shared" si="1219"/>
        <v>0</v>
      </c>
      <c r="F9751" s="1">
        <f t="shared" si="1220"/>
        <v>0</v>
      </c>
      <c r="G9751" s="1">
        <f t="shared" si="1221"/>
        <v>0</v>
      </c>
      <c r="H9751" s="1">
        <f t="shared" si="1222"/>
        <v>0</v>
      </c>
      <c r="I9751" s="7" t="s">
        <v>55</v>
      </c>
      <c r="J9751" s="1" t="s">
        <v>56</v>
      </c>
      <c r="K9751" s="1">
        <f>VLOOKUP(L9751,Sheet1!A$1:B$1179,2,FALSE)</f>
        <v>2373100000</v>
      </c>
      <c r="L9751" s="1" t="str">
        <f>VLOOKUP(M9751,Itens!A$1:B$3327,2,FALSE)</f>
        <v>H14W27</v>
      </c>
      <c r="M9751" s="13">
        <v>2373100000</v>
      </c>
      <c r="N9751" s="13">
        <f t="shared" si="1223"/>
        <v>0</v>
      </c>
      <c r="O9751" s="1">
        <v>20</v>
      </c>
      <c r="P9751" s="1">
        <v>11.54857616</v>
      </c>
      <c r="Q9751" s="1" t="s">
        <v>14</v>
      </c>
      <c r="R9751" s="6">
        <v>42639</v>
      </c>
    </row>
    <row r="9752" spans="1:18" x14ac:dyDescent="0.25">
      <c r="A9752" s="1">
        <v>9751</v>
      </c>
      <c r="B9752">
        <f t="shared" si="1216"/>
        <v>0</v>
      </c>
      <c r="C9752">
        <f t="shared" si="1217"/>
        <v>0</v>
      </c>
      <c r="D9752" s="1">
        <f t="shared" si="1218"/>
        <v>0</v>
      </c>
      <c r="E9752" s="1">
        <f t="shared" si="1219"/>
        <v>0</v>
      </c>
      <c r="F9752" s="1">
        <f t="shared" si="1220"/>
        <v>0</v>
      </c>
      <c r="G9752" s="1">
        <f t="shared" si="1221"/>
        <v>0</v>
      </c>
      <c r="H9752" s="1">
        <f t="shared" si="1222"/>
        <v>0</v>
      </c>
      <c r="I9752" s="7" t="s">
        <v>55</v>
      </c>
      <c r="J9752" s="1" t="s">
        <v>56</v>
      </c>
      <c r="K9752" s="1">
        <f>VLOOKUP(L9752,Sheet1!A$1:B$1179,2,FALSE)</f>
        <v>1406100000</v>
      </c>
      <c r="L9752" s="1" t="str">
        <f>VLOOKUP(M9752,Itens!A$1:B$3327,2,FALSE)</f>
        <v>H14W30</v>
      </c>
      <c r="M9752" s="13">
        <v>1406100000</v>
      </c>
      <c r="N9752" s="13">
        <f t="shared" si="1223"/>
        <v>0</v>
      </c>
      <c r="O9752" s="1">
        <v>10</v>
      </c>
      <c r="P9752" s="1">
        <v>26.58344842</v>
      </c>
      <c r="Q9752" s="1" t="s">
        <v>14</v>
      </c>
      <c r="R9752" s="6">
        <v>42639</v>
      </c>
    </row>
    <row r="9753" spans="1:18" x14ac:dyDescent="0.25">
      <c r="A9753" s="1">
        <v>9752</v>
      </c>
      <c r="B9753">
        <f t="shared" si="1216"/>
        <v>0</v>
      </c>
      <c r="C9753">
        <f t="shared" si="1217"/>
        <v>0</v>
      </c>
      <c r="D9753" s="1">
        <f t="shared" si="1218"/>
        <v>0</v>
      </c>
      <c r="E9753" s="1">
        <f t="shared" si="1219"/>
        <v>0</v>
      </c>
      <c r="F9753" s="1">
        <f t="shared" si="1220"/>
        <v>0</v>
      </c>
      <c r="G9753" s="1">
        <f t="shared" si="1221"/>
        <v>0</v>
      </c>
      <c r="H9753" s="1">
        <f t="shared" si="1222"/>
        <v>0</v>
      </c>
      <c r="I9753" s="7" t="s">
        <v>55</v>
      </c>
      <c r="J9753" s="1" t="s">
        <v>56</v>
      </c>
      <c r="K9753" s="1">
        <f>VLOOKUP(L9753,Sheet1!A$1:B$1179,2,FALSE)</f>
        <v>1717100000</v>
      </c>
      <c r="L9753" s="1" t="str">
        <f>VLOOKUP(M9753,Itens!A$1:B$3327,2,FALSE)</f>
        <v>H14W32</v>
      </c>
      <c r="M9753" s="13">
        <v>1717100000</v>
      </c>
      <c r="N9753" s="13">
        <f t="shared" si="1223"/>
        <v>0</v>
      </c>
      <c r="O9753" s="1">
        <v>60</v>
      </c>
      <c r="P9753" s="1">
        <v>6.9206044499999999</v>
      </c>
      <c r="Q9753" s="1" t="s">
        <v>14</v>
      </c>
      <c r="R9753" s="6">
        <v>42639</v>
      </c>
    </row>
    <row r="9754" spans="1:18" x14ac:dyDescent="0.25">
      <c r="A9754" s="1">
        <v>9753</v>
      </c>
      <c r="B9754">
        <f t="shared" si="1216"/>
        <v>0</v>
      </c>
      <c r="C9754">
        <f t="shared" si="1217"/>
        <v>0</v>
      </c>
      <c r="D9754" s="1">
        <f t="shared" si="1218"/>
        <v>0</v>
      </c>
      <c r="E9754" s="1">
        <f t="shared" si="1219"/>
        <v>0</v>
      </c>
      <c r="F9754" s="1">
        <f t="shared" si="1220"/>
        <v>0</v>
      </c>
      <c r="G9754" s="1">
        <f t="shared" si="1221"/>
        <v>0</v>
      </c>
      <c r="H9754" s="1">
        <f t="shared" si="1222"/>
        <v>0</v>
      </c>
      <c r="I9754" s="7" t="s">
        <v>55</v>
      </c>
      <c r="J9754" s="1" t="s">
        <v>56</v>
      </c>
      <c r="K9754" s="1">
        <f>VLOOKUP(L9754,Sheet1!A$1:B$1179,2,FALSE)</f>
        <v>778200000</v>
      </c>
      <c r="L9754" s="1" t="str">
        <f>VLOOKUP(M9754,Itens!A$1:B$3327,2,FALSE)</f>
        <v>H167WK</v>
      </c>
      <c r="M9754" s="13">
        <v>778200000</v>
      </c>
      <c r="N9754" s="13">
        <f t="shared" si="1223"/>
        <v>0</v>
      </c>
      <c r="O9754" s="1">
        <v>40</v>
      </c>
      <c r="P9754" s="1">
        <v>27.99443892</v>
      </c>
      <c r="Q9754" s="1" t="s">
        <v>14</v>
      </c>
      <c r="R9754" s="6">
        <v>42639</v>
      </c>
    </row>
    <row r="9755" spans="1:18" x14ac:dyDescent="0.25">
      <c r="A9755" s="1">
        <v>9754</v>
      </c>
      <c r="B9755">
        <f t="shared" si="1216"/>
        <v>0</v>
      </c>
      <c r="C9755">
        <f t="shared" si="1217"/>
        <v>0</v>
      </c>
      <c r="D9755" s="1">
        <f t="shared" si="1218"/>
        <v>0</v>
      </c>
      <c r="E9755" s="1">
        <f t="shared" si="1219"/>
        <v>0</v>
      </c>
      <c r="F9755" s="1">
        <f t="shared" si="1220"/>
        <v>0</v>
      </c>
      <c r="G9755" s="1">
        <f t="shared" si="1221"/>
        <v>0</v>
      </c>
      <c r="H9755" s="1">
        <f t="shared" si="1222"/>
        <v>0</v>
      </c>
      <c r="I9755" s="7" t="s">
        <v>55</v>
      </c>
      <c r="J9755" s="1" t="s">
        <v>56</v>
      </c>
      <c r="K9755" s="1">
        <f>VLOOKUP(L9755,Sheet1!A$1:B$1179,2,FALSE)</f>
        <v>5528100000</v>
      </c>
      <c r="L9755" s="1" t="str">
        <f>VLOOKUP(M9755,Itens!A$1:B$3327,2,FALSE)</f>
        <v>H17W09</v>
      </c>
      <c r="M9755" s="13">
        <v>5528100000</v>
      </c>
      <c r="N9755" s="13">
        <f t="shared" si="1223"/>
        <v>0</v>
      </c>
      <c r="O9755" s="1">
        <v>20</v>
      </c>
      <c r="P9755" s="1">
        <v>19.259359199999999</v>
      </c>
      <c r="Q9755" s="1" t="s">
        <v>14</v>
      </c>
      <c r="R9755" s="6">
        <v>42639</v>
      </c>
    </row>
    <row r="9756" spans="1:18" x14ac:dyDescent="0.25">
      <c r="A9756" s="1">
        <v>9755</v>
      </c>
      <c r="B9756">
        <f t="shared" si="1216"/>
        <v>0</v>
      </c>
      <c r="C9756">
        <f t="shared" si="1217"/>
        <v>0</v>
      </c>
      <c r="D9756" s="1">
        <f t="shared" si="1218"/>
        <v>0</v>
      </c>
      <c r="E9756" s="1">
        <f t="shared" si="1219"/>
        <v>0</v>
      </c>
      <c r="F9756" s="1">
        <f t="shared" si="1220"/>
        <v>0</v>
      </c>
      <c r="G9756" s="1">
        <f t="shared" si="1221"/>
        <v>0</v>
      </c>
      <c r="H9756" s="1">
        <f t="shared" si="1222"/>
        <v>0</v>
      </c>
      <c r="I9756" s="7" t="s">
        <v>55</v>
      </c>
      <c r="J9756" s="1" t="s">
        <v>56</v>
      </c>
      <c r="K9756" s="1">
        <f>VLOOKUP(L9756,Sheet1!A$1:B$1179,2,FALSE)</f>
        <v>5484100000</v>
      </c>
      <c r="L9756" s="1" t="str">
        <f>VLOOKUP(M9756,Itens!A$1:B$3327,2,FALSE)</f>
        <v>H17W29</v>
      </c>
      <c r="M9756" s="13">
        <v>5484100000</v>
      </c>
      <c r="N9756" s="13">
        <f t="shared" si="1223"/>
        <v>0</v>
      </c>
      <c r="O9756" s="1">
        <v>36</v>
      </c>
      <c r="P9756" s="1">
        <v>25.56304725</v>
      </c>
      <c r="Q9756" s="1" t="s">
        <v>14</v>
      </c>
      <c r="R9756" s="6">
        <v>42639</v>
      </c>
    </row>
    <row r="9757" spans="1:18" x14ac:dyDescent="0.25">
      <c r="A9757" s="1">
        <v>9756</v>
      </c>
      <c r="B9757">
        <f t="shared" si="1216"/>
        <v>0</v>
      </c>
      <c r="C9757">
        <f t="shared" si="1217"/>
        <v>0</v>
      </c>
      <c r="D9757" s="1">
        <f t="shared" si="1218"/>
        <v>0</v>
      </c>
      <c r="E9757" s="1">
        <f t="shared" si="1219"/>
        <v>0</v>
      </c>
      <c r="F9757" s="1">
        <f t="shared" si="1220"/>
        <v>0</v>
      </c>
      <c r="G9757" s="1">
        <f t="shared" si="1221"/>
        <v>0</v>
      </c>
      <c r="H9757" s="1">
        <f t="shared" si="1222"/>
        <v>0</v>
      </c>
      <c r="I9757" s="7" t="s">
        <v>55</v>
      </c>
      <c r="J9757" s="1" t="s">
        <v>56</v>
      </c>
      <c r="K9757" s="1">
        <f>VLOOKUP(L9757,Sheet1!A$1:B$1179,2,FALSE)</f>
        <v>2085200000</v>
      </c>
      <c r="L9757" s="1" t="str">
        <f>VLOOKUP(M9757,Itens!A$1:B$3327,2,FALSE)</f>
        <v>H17WK06</v>
      </c>
      <c r="M9757" s="13">
        <v>2085200000</v>
      </c>
      <c r="N9757" s="13">
        <f t="shared" si="1223"/>
        <v>0</v>
      </c>
      <c r="O9757" s="1">
        <v>48</v>
      </c>
      <c r="P9757" s="1">
        <v>15.150426120000001</v>
      </c>
      <c r="Q9757" s="1" t="s">
        <v>14</v>
      </c>
      <c r="R9757" s="6">
        <v>42639</v>
      </c>
    </row>
    <row r="9758" spans="1:18" x14ac:dyDescent="0.25">
      <c r="A9758" s="1">
        <v>9757</v>
      </c>
      <c r="B9758">
        <f t="shared" si="1216"/>
        <v>0</v>
      </c>
      <c r="C9758">
        <f t="shared" si="1217"/>
        <v>0</v>
      </c>
      <c r="D9758" s="1">
        <f t="shared" si="1218"/>
        <v>0</v>
      </c>
      <c r="E9758" s="1">
        <f t="shared" si="1219"/>
        <v>0</v>
      </c>
      <c r="F9758" s="1">
        <f t="shared" si="1220"/>
        <v>0</v>
      </c>
      <c r="G9758" s="1">
        <f t="shared" si="1221"/>
        <v>0</v>
      </c>
      <c r="H9758" s="1">
        <f t="shared" si="1222"/>
        <v>0</v>
      </c>
      <c r="I9758" s="7" t="s">
        <v>55</v>
      </c>
      <c r="J9758" s="1" t="s">
        <v>56</v>
      </c>
      <c r="K9758" s="1">
        <f>VLOOKUP(L9758,Sheet1!A$1:B$1179,2,FALSE)</f>
        <v>3096200000</v>
      </c>
      <c r="L9758" s="1" t="str">
        <f>VLOOKUP(M9758,Itens!A$1:B$3327,2,FALSE)</f>
        <v>H17WK09</v>
      </c>
      <c r="M9758" s="13">
        <v>3096200000</v>
      </c>
      <c r="N9758" s="13">
        <f t="shared" si="1223"/>
        <v>0</v>
      </c>
      <c r="O9758" s="1">
        <v>40</v>
      </c>
      <c r="P9758" s="1">
        <v>17.219805489999999</v>
      </c>
      <c r="Q9758" s="1" t="s">
        <v>14</v>
      </c>
      <c r="R9758" s="6">
        <v>42639</v>
      </c>
    </row>
    <row r="9759" spans="1:18" x14ac:dyDescent="0.25">
      <c r="A9759" s="1">
        <v>9758</v>
      </c>
      <c r="B9759">
        <f t="shared" si="1216"/>
        <v>0</v>
      </c>
      <c r="C9759">
        <f t="shared" si="1217"/>
        <v>0</v>
      </c>
      <c r="D9759" s="1">
        <f t="shared" si="1218"/>
        <v>0</v>
      </c>
      <c r="E9759" s="1">
        <f t="shared" si="1219"/>
        <v>0</v>
      </c>
      <c r="F9759" s="1">
        <f t="shared" si="1220"/>
        <v>0</v>
      </c>
      <c r="G9759" s="1">
        <f t="shared" si="1221"/>
        <v>0</v>
      </c>
      <c r="H9759" s="1">
        <f t="shared" si="1222"/>
        <v>0</v>
      </c>
      <c r="I9759" s="7" t="s">
        <v>55</v>
      </c>
      <c r="J9759" s="1" t="s">
        <v>56</v>
      </c>
      <c r="K9759" s="1">
        <f>VLOOKUP(L9759,Sheet1!A$1:B$1179,2,FALSE)</f>
        <v>3868100000</v>
      </c>
      <c r="L9759" s="1" t="str">
        <f>VLOOKUP(M9759,Itens!A$1:B$3327,2,FALSE)</f>
        <v>H18W01</v>
      </c>
      <c r="M9759" s="13">
        <v>3868100000</v>
      </c>
      <c r="N9759" s="13">
        <f t="shared" si="1223"/>
        <v>0</v>
      </c>
      <c r="O9759" s="1">
        <v>144</v>
      </c>
      <c r="P9759" s="1">
        <v>12.6060462</v>
      </c>
      <c r="Q9759" s="1" t="s">
        <v>14</v>
      </c>
      <c r="R9759" s="6">
        <v>42639</v>
      </c>
    </row>
    <row r="9760" spans="1:18" x14ac:dyDescent="0.25">
      <c r="A9760" s="1">
        <v>9759</v>
      </c>
      <c r="B9760">
        <f t="shared" si="1216"/>
        <v>0</v>
      </c>
      <c r="C9760">
        <f t="shared" si="1217"/>
        <v>0</v>
      </c>
      <c r="D9760" s="1">
        <f t="shared" si="1218"/>
        <v>0</v>
      </c>
      <c r="E9760" s="1">
        <f t="shared" si="1219"/>
        <v>0</v>
      </c>
      <c r="F9760" s="1">
        <f t="shared" si="1220"/>
        <v>0</v>
      </c>
      <c r="G9760" s="1">
        <f t="shared" si="1221"/>
        <v>0</v>
      </c>
      <c r="H9760" s="1">
        <f t="shared" si="1222"/>
        <v>0</v>
      </c>
      <c r="I9760" s="7" t="s">
        <v>55</v>
      </c>
      <c r="J9760" s="1" t="s">
        <v>56</v>
      </c>
      <c r="K9760" s="1">
        <f>VLOOKUP(L9760,Sheet1!A$1:B$1179,2,FALSE)</f>
        <v>3874100000</v>
      </c>
      <c r="L9760" s="1" t="str">
        <f>VLOOKUP(M9760,Itens!A$1:B$3327,2,FALSE)</f>
        <v>H19W08</v>
      </c>
      <c r="M9760" s="13">
        <v>3874100000</v>
      </c>
      <c r="N9760" s="13">
        <f t="shared" si="1223"/>
        <v>0</v>
      </c>
      <c r="O9760" s="1">
        <v>30</v>
      </c>
      <c r="P9760" s="1">
        <v>17.454142749999999</v>
      </c>
      <c r="Q9760" s="1" t="s">
        <v>14</v>
      </c>
      <c r="R9760" s="6">
        <v>42639</v>
      </c>
    </row>
    <row r="9761" spans="1:18" x14ac:dyDescent="0.25">
      <c r="A9761" s="1">
        <v>9760</v>
      </c>
      <c r="B9761">
        <f t="shared" si="1216"/>
        <v>0</v>
      </c>
      <c r="C9761">
        <f t="shared" si="1217"/>
        <v>0</v>
      </c>
      <c r="D9761" s="1">
        <f t="shared" si="1218"/>
        <v>0</v>
      </c>
      <c r="E9761" s="1">
        <f t="shared" si="1219"/>
        <v>0</v>
      </c>
      <c r="F9761" s="1">
        <f t="shared" si="1220"/>
        <v>0</v>
      </c>
      <c r="G9761" s="1">
        <f t="shared" si="1221"/>
        <v>0</v>
      </c>
      <c r="H9761" s="1">
        <f t="shared" si="1222"/>
        <v>0</v>
      </c>
      <c r="I9761" s="7" t="s">
        <v>55</v>
      </c>
      <c r="J9761" s="1" t="s">
        <v>56</v>
      </c>
      <c r="K9761" s="1">
        <f>VLOOKUP(L9761,Sheet1!A$1:B$1179,2,FALSE)</f>
        <v>1461200000</v>
      </c>
      <c r="L9761" s="1" t="str">
        <f>VLOOKUP(M9761,Itens!A$1:B$3327,2,FALSE)</f>
        <v>H202WK01 D200</v>
      </c>
      <c r="M9761" s="13">
        <v>1461200000</v>
      </c>
      <c r="N9761" s="13">
        <f t="shared" si="1223"/>
        <v>0</v>
      </c>
      <c r="O9761" s="1">
        <v>32</v>
      </c>
      <c r="P9761" s="1">
        <v>39.451872639999998</v>
      </c>
      <c r="Q9761" s="1" t="s">
        <v>14</v>
      </c>
      <c r="R9761" s="6">
        <v>42639</v>
      </c>
    </row>
    <row r="9762" spans="1:18" x14ac:dyDescent="0.25">
      <c r="A9762" s="1">
        <v>9761</v>
      </c>
      <c r="B9762">
        <f t="shared" si="1216"/>
        <v>0</v>
      </c>
      <c r="C9762">
        <f t="shared" si="1217"/>
        <v>0</v>
      </c>
      <c r="D9762" s="1">
        <f t="shared" si="1218"/>
        <v>0</v>
      </c>
      <c r="E9762" s="1">
        <f t="shared" si="1219"/>
        <v>0</v>
      </c>
      <c r="F9762" s="1">
        <f t="shared" si="1220"/>
        <v>0</v>
      </c>
      <c r="G9762" s="1">
        <f t="shared" si="1221"/>
        <v>0</v>
      </c>
      <c r="H9762" s="1">
        <f t="shared" si="1222"/>
        <v>0</v>
      </c>
      <c r="I9762" s="7" t="s">
        <v>55</v>
      </c>
      <c r="J9762" s="1" t="s">
        <v>56</v>
      </c>
      <c r="K9762" s="1">
        <f>VLOOKUP(L9762,Sheet1!A$1:B$1179,2,FALSE)</f>
        <v>3851100000</v>
      </c>
      <c r="L9762" s="1" t="str">
        <f>VLOOKUP(M9762,Itens!A$1:B$3327,2,FALSE)</f>
        <v>H210W01</v>
      </c>
      <c r="M9762" s="13">
        <v>3851100000</v>
      </c>
      <c r="N9762" s="13">
        <f t="shared" si="1223"/>
        <v>0</v>
      </c>
      <c r="O9762" s="1">
        <v>24</v>
      </c>
      <c r="P9762" s="1">
        <v>23.163897380000002</v>
      </c>
      <c r="Q9762" s="1" t="s">
        <v>14</v>
      </c>
      <c r="R9762" s="6">
        <v>42639</v>
      </c>
    </row>
    <row r="9763" spans="1:18" x14ac:dyDescent="0.25">
      <c r="A9763" s="1">
        <v>9762</v>
      </c>
      <c r="B9763">
        <f t="shared" si="1216"/>
        <v>0</v>
      </c>
      <c r="C9763">
        <f t="shared" si="1217"/>
        <v>0</v>
      </c>
      <c r="D9763" s="1">
        <f t="shared" si="1218"/>
        <v>0</v>
      </c>
      <c r="E9763" s="1">
        <f t="shared" si="1219"/>
        <v>0</v>
      </c>
      <c r="F9763" s="1">
        <f t="shared" si="1220"/>
        <v>0</v>
      </c>
      <c r="G9763" s="1">
        <f t="shared" si="1221"/>
        <v>0</v>
      </c>
      <c r="H9763" s="1">
        <f t="shared" si="1222"/>
        <v>0</v>
      </c>
      <c r="I9763" s="7" t="s">
        <v>55</v>
      </c>
      <c r="J9763" s="1" t="s">
        <v>56</v>
      </c>
      <c r="K9763" s="1">
        <f>VLOOKUP(L9763,Sheet1!A$1:B$1179,2,FALSE)</f>
        <v>3869100000</v>
      </c>
      <c r="L9763" s="1" t="str">
        <f>VLOOKUP(M9763,Itens!A$1:B$3327,2,FALSE)</f>
        <v>H210WN</v>
      </c>
      <c r="M9763" s="13">
        <v>3869100000</v>
      </c>
      <c r="N9763" s="13">
        <f t="shared" si="1223"/>
        <v>0</v>
      </c>
      <c r="O9763" s="1">
        <v>48</v>
      </c>
      <c r="P9763" s="1">
        <v>24.165567660000001</v>
      </c>
      <c r="Q9763" s="1" t="s">
        <v>14</v>
      </c>
      <c r="R9763" s="6">
        <v>42639</v>
      </c>
    </row>
    <row r="9764" spans="1:18" x14ac:dyDescent="0.25">
      <c r="A9764" s="1">
        <v>9763</v>
      </c>
      <c r="B9764">
        <f t="shared" si="1216"/>
        <v>0</v>
      </c>
      <c r="C9764">
        <f t="shared" si="1217"/>
        <v>0</v>
      </c>
      <c r="D9764" s="1">
        <f t="shared" si="1218"/>
        <v>0</v>
      </c>
      <c r="E9764" s="1">
        <f t="shared" si="1219"/>
        <v>0</v>
      </c>
      <c r="F9764" s="1">
        <f t="shared" si="1220"/>
        <v>0</v>
      </c>
      <c r="G9764" s="1">
        <f t="shared" si="1221"/>
        <v>0</v>
      </c>
      <c r="H9764" s="1">
        <f t="shared" si="1222"/>
        <v>0</v>
      </c>
      <c r="I9764" s="7" t="s">
        <v>55</v>
      </c>
      <c r="J9764" s="1" t="s">
        <v>56</v>
      </c>
      <c r="K9764" s="1">
        <f>VLOOKUP(L9764,Sheet1!A$1:B$1179,2,FALSE)</f>
        <v>3482100000</v>
      </c>
      <c r="L9764" s="1" t="str">
        <f>VLOOKUP(M9764,Itens!A$1:B$3327,2,FALSE)</f>
        <v>H220W</v>
      </c>
      <c r="M9764" s="13">
        <v>3482100000</v>
      </c>
      <c r="N9764" s="13">
        <f t="shared" si="1223"/>
        <v>0</v>
      </c>
      <c r="O9764" s="1">
        <v>60</v>
      </c>
      <c r="P9764" s="1">
        <v>19.47401412</v>
      </c>
      <c r="Q9764" s="1" t="s">
        <v>14</v>
      </c>
      <c r="R9764" s="6">
        <v>42639</v>
      </c>
    </row>
    <row r="9765" spans="1:18" x14ac:dyDescent="0.25">
      <c r="A9765" s="1">
        <v>9764</v>
      </c>
      <c r="B9765">
        <f t="shared" si="1216"/>
        <v>0</v>
      </c>
      <c r="C9765">
        <f t="shared" si="1217"/>
        <v>0</v>
      </c>
      <c r="D9765" s="1">
        <f t="shared" si="1218"/>
        <v>0</v>
      </c>
      <c r="E9765" s="1">
        <f t="shared" si="1219"/>
        <v>0</v>
      </c>
      <c r="F9765" s="1">
        <f t="shared" si="1220"/>
        <v>0</v>
      </c>
      <c r="G9765" s="1">
        <f t="shared" si="1221"/>
        <v>0</v>
      </c>
      <c r="H9765" s="1">
        <f t="shared" si="1222"/>
        <v>0</v>
      </c>
      <c r="I9765" s="7" t="s">
        <v>55</v>
      </c>
      <c r="J9765" s="1" t="s">
        <v>56</v>
      </c>
      <c r="K9765" s="1">
        <f>VLOOKUP(L9765,Sheet1!A$1:B$1179,2,FALSE)</f>
        <v>3860100000</v>
      </c>
      <c r="L9765" s="1" t="str">
        <f>VLOOKUP(M9765,Itens!A$1:B$3327,2,FALSE)</f>
        <v>H220WN</v>
      </c>
      <c r="M9765" s="13">
        <v>3860100000</v>
      </c>
      <c r="N9765" s="13">
        <f t="shared" si="1223"/>
        <v>0</v>
      </c>
      <c r="O9765" s="1">
        <v>60</v>
      </c>
      <c r="P9765" s="1">
        <v>32.682388349999997</v>
      </c>
      <c r="Q9765" s="1" t="s">
        <v>14</v>
      </c>
      <c r="R9765" s="6">
        <v>42639</v>
      </c>
    </row>
    <row r="9766" spans="1:18" x14ac:dyDescent="0.25">
      <c r="A9766" s="1">
        <v>9765</v>
      </c>
      <c r="B9766">
        <f t="shared" si="1216"/>
        <v>0</v>
      </c>
      <c r="C9766">
        <f t="shared" si="1217"/>
        <v>0</v>
      </c>
      <c r="D9766" s="1">
        <f t="shared" si="1218"/>
        <v>0</v>
      </c>
      <c r="E9766" s="1">
        <f t="shared" si="1219"/>
        <v>0</v>
      </c>
      <c r="F9766" s="1">
        <f t="shared" si="1220"/>
        <v>0</v>
      </c>
      <c r="G9766" s="1">
        <f t="shared" si="1221"/>
        <v>0</v>
      </c>
      <c r="H9766" s="1">
        <f t="shared" si="1222"/>
        <v>0</v>
      </c>
      <c r="I9766" s="7" t="s">
        <v>55</v>
      </c>
      <c r="J9766" s="1" t="s">
        <v>56</v>
      </c>
      <c r="K9766" s="1">
        <f>VLOOKUP(L9766,Sheet1!A$1:B$1179,2,FALSE)</f>
        <v>1060200000</v>
      </c>
      <c r="L9766" s="1" t="str">
        <f>VLOOKUP(M9766,Itens!A$1:B$3327,2,FALSE)</f>
        <v>H233WK</v>
      </c>
      <c r="M9766" s="13">
        <v>1060200000</v>
      </c>
      <c r="N9766" s="13">
        <f t="shared" si="1223"/>
        <v>0</v>
      </c>
      <c r="O9766" s="1">
        <v>12</v>
      </c>
      <c r="P9766" s="1">
        <v>30.432678280000001</v>
      </c>
      <c r="Q9766" s="1" t="s">
        <v>14</v>
      </c>
      <c r="R9766" s="6">
        <v>42639</v>
      </c>
    </row>
    <row r="9767" spans="1:18" x14ac:dyDescent="0.25">
      <c r="A9767" s="1">
        <v>9766</v>
      </c>
      <c r="B9767">
        <f t="shared" si="1216"/>
        <v>0</v>
      </c>
      <c r="C9767">
        <f t="shared" si="1217"/>
        <v>0</v>
      </c>
      <c r="D9767" s="1">
        <f t="shared" si="1218"/>
        <v>0</v>
      </c>
      <c r="E9767" s="1">
        <f t="shared" si="1219"/>
        <v>0</v>
      </c>
      <c r="F9767" s="1">
        <f t="shared" si="1220"/>
        <v>0</v>
      </c>
      <c r="G9767" s="1">
        <f t="shared" si="1221"/>
        <v>0</v>
      </c>
      <c r="H9767" s="1">
        <f t="shared" si="1222"/>
        <v>0</v>
      </c>
      <c r="I9767" s="7" t="s">
        <v>55</v>
      </c>
      <c r="J9767" s="1" t="s">
        <v>56</v>
      </c>
      <c r="K9767" s="1">
        <f>VLOOKUP(L9767,Sheet1!A$1:B$1179,2,FALSE)</f>
        <v>1084200000</v>
      </c>
      <c r="L9767" s="1" t="str">
        <f>VLOOKUP(M9767,Itens!A$1:B$3327,2,FALSE)</f>
        <v>H240WK</v>
      </c>
      <c r="M9767" s="13">
        <v>1084200000</v>
      </c>
      <c r="N9767" s="13">
        <f t="shared" si="1223"/>
        <v>0</v>
      </c>
      <c r="O9767" s="1">
        <v>40</v>
      </c>
      <c r="P9767" s="1">
        <v>23.599283310000001</v>
      </c>
      <c r="Q9767" s="1" t="s">
        <v>14</v>
      </c>
      <c r="R9767" s="6">
        <v>42639</v>
      </c>
    </row>
    <row r="9768" spans="1:18" x14ac:dyDescent="0.25">
      <c r="A9768" s="1">
        <v>9767</v>
      </c>
      <c r="B9768">
        <f t="shared" si="1216"/>
        <v>0</v>
      </c>
      <c r="C9768">
        <f t="shared" si="1217"/>
        <v>0</v>
      </c>
      <c r="D9768" s="1">
        <f t="shared" si="1218"/>
        <v>0</v>
      </c>
      <c r="E9768" s="1">
        <f t="shared" si="1219"/>
        <v>0</v>
      </c>
      <c r="F9768" s="1">
        <f t="shared" si="1220"/>
        <v>0</v>
      </c>
      <c r="G9768" s="1">
        <f t="shared" si="1221"/>
        <v>0</v>
      </c>
      <c r="H9768" s="1">
        <f t="shared" si="1222"/>
        <v>0</v>
      </c>
      <c r="I9768" s="7" t="s">
        <v>55</v>
      </c>
      <c r="J9768" s="1" t="s">
        <v>56</v>
      </c>
      <c r="K9768" s="1">
        <f>VLOOKUP(L9768,Sheet1!A$1:B$1179,2,FALSE)</f>
        <v>5851100000</v>
      </c>
      <c r="L9768" s="1" t="str">
        <f>VLOOKUP(M9768,Itens!A$1:B$3327,2,FALSE)</f>
        <v>H24W05</v>
      </c>
      <c r="M9768" s="13">
        <v>5851100000</v>
      </c>
      <c r="N9768" s="13">
        <f t="shared" si="1223"/>
        <v>0</v>
      </c>
      <c r="O9768" s="1">
        <v>72</v>
      </c>
      <c r="P9768" s="1">
        <v>33.7470493</v>
      </c>
      <c r="Q9768" s="1" t="s">
        <v>14</v>
      </c>
      <c r="R9768" s="6">
        <v>42639</v>
      </c>
    </row>
    <row r="9769" spans="1:18" x14ac:dyDescent="0.25">
      <c r="A9769" s="1">
        <v>9768</v>
      </c>
      <c r="B9769">
        <f t="shared" si="1216"/>
        <v>0</v>
      </c>
      <c r="C9769">
        <f t="shared" si="1217"/>
        <v>0</v>
      </c>
      <c r="D9769" s="1">
        <f t="shared" si="1218"/>
        <v>0</v>
      </c>
      <c r="E9769" s="1">
        <f t="shared" si="1219"/>
        <v>0</v>
      </c>
      <c r="F9769" s="1">
        <f t="shared" si="1220"/>
        <v>0</v>
      </c>
      <c r="G9769" s="1">
        <f t="shared" si="1221"/>
        <v>0</v>
      </c>
      <c r="H9769" s="1">
        <f t="shared" si="1222"/>
        <v>0</v>
      </c>
      <c r="I9769" s="7" t="s">
        <v>55</v>
      </c>
      <c r="J9769" s="1" t="s">
        <v>56</v>
      </c>
      <c r="K9769" s="1">
        <f>VLOOKUP(L9769,Sheet1!A$1:B$1179,2,FALSE)</f>
        <v>1676100000</v>
      </c>
      <c r="L9769" s="1" t="str">
        <f>VLOOKUP(M9769,Itens!A$1:B$3327,2,FALSE)</f>
        <v>H300W09</v>
      </c>
      <c r="M9769" s="13">
        <v>1676100000</v>
      </c>
      <c r="N9769" s="13">
        <f t="shared" si="1223"/>
        <v>0</v>
      </c>
      <c r="O9769" s="1">
        <v>60</v>
      </c>
      <c r="P9769" s="1">
        <v>26.230909749999999</v>
      </c>
      <c r="Q9769" s="1" t="s">
        <v>14</v>
      </c>
      <c r="R9769" s="6">
        <v>42639</v>
      </c>
    </row>
    <row r="9770" spans="1:18" x14ac:dyDescent="0.25">
      <c r="A9770" s="1">
        <v>9769</v>
      </c>
      <c r="B9770">
        <f t="shared" si="1216"/>
        <v>0</v>
      </c>
      <c r="C9770">
        <f t="shared" si="1217"/>
        <v>0</v>
      </c>
      <c r="D9770" s="1">
        <f t="shared" si="1218"/>
        <v>0</v>
      </c>
      <c r="E9770" s="1">
        <f t="shared" si="1219"/>
        <v>0</v>
      </c>
      <c r="F9770" s="1">
        <f t="shared" si="1220"/>
        <v>0</v>
      </c>
      <c r="G9770" s="1">
        <f t="shared" si="1221"/>
        <v>0</v>
      </c>
      <c r="H9770" s="1">
        <f t="shared" si="1222"/>
        <v>0</v>
      </c>
      <c r="I9770" s="7" t="s">
        <v>55</v>
      </c>
      <c r="J9770" s="1" t="s">
        <v>56</v>
      </c>
      <c r="K9770" s="1">
        <f>VLOOKUP(L9770,Sheet1!A$1:B$1179,2,FALSE)</f>
        <v>4109100000</v>
      </c>
      <c r="L9770" s="1" t="str">
        <f>VLOOKUP(M9770,Itens!A$1:B$3327,2,FALSE)</f>
        <v>H317W01</v>
      </c>
      <c r="M9770" s="13">
        <v>4109100000</v>
      </c>
      <c r="N9770" s="13">
        <f t="shared" si="1223"/>
        <v>0</v>
      </c>
      <c r="O9770" s="1">
        <v>10</v>
      </c>
      <c r="P9770" s="1">
        <v>15.481893749999999</v>
      </c>
      <c r="Q9770" s="1" t="s">
        <v>14</v>
      </c>
      <c r="R9770" s="6">
        <v>42639</v>
      </c>
    </row>
    <row r="9771" spans="1:18" x14ac:dyDescent="0.25">
      <c r="A9771" s="1">
        <v>9770</v>
      </c>
      <c r="B9771">
        <f t="shared" si="1216"/>
        <v>0</v>
      </c>
      <c r="C9771">
        <f t="shared" si="1217"/>
        <v>0</v>
      </c>
      <c r="D9771" s="1">
        <f t="shared" si="1218"/>
        <v>0</v>
      </c>
      <c r="E9771" s="1">
        <f t="shared" si="1219"/>
        <v>0</v>
      </c>
      <c r="F9771" s="1">
        <f t="shared" si="1220"/>
        <v>0</v>
      </c>
      <c r="G9771" s="1">
        <f t="shared" si="1221"/>
        <v>0</v>
      </c>
      <c r="H9771" s="1">
        <f t="shared" si="1222"/>
        <v>0</v>
      </c>
      <c r="I9771" s="7" t="s">
        <v>55</v>
      </c>
      <c r="J9771" s="1" t="s">
        <v>56</v>
      </c>
      <c r="K9771" s="1">
        <f>VLOOKUP(L9771,Sheet1!A$1:B$1179,2,FALSE)</f>
        <v>1855200000</v>
      </c>
      <c r="L9771" s="1" t="str">
        <f>VLOOKUP(M9771,Itens!A$1:B$3327,2,FALSE)</f>
        <v>H353WK</v>
      </c>
      <c r="M9771" s="13">
        <v>1855200000</v>
      </c>
      <c r="N9771" s="13">
        <f t="shared" si="1223"/>
        <v>0</v>
      </c>
      <c r="O9771" s="1">
        <v>12</v>
      </c>
      <c r="P9771" s="1">
        <v>25.411298259999999</v>
      </c>
      <c r="Q9771" s="1" t="s">
        <v>14</v>
      </c>
      <c r="R9771" s="6">
        <v>42639</v>
      </c>
    </row>
    <row r="9772" spans="1:18" x14ac:dyDescent="0.25">
      <c r="A9772" s="1">
        <v>9771</v>
      </c>
      <c r="B9772">
        <f t="shared" si="1216"/>
        <v>0</v>
      </c>
      <c r="C9772">
        <f t="shared" si="1217"/>
        <v>0</v>
      </c>
      <c r="D9772" s="1">
        <f t="shared" si="1218"/>
        <v>0</v>
      </c>
      <c r="E9772" s="1">
        <f t="shared" si="1219"/>
        <v>0</v>
      </c>
      <c r="F9772" s="1">
        <f t="shared" si="1220"/>
        <v>0</v>
      </c>
      <c r="G9772" s="1">
        <f t="shared" si="1221"/>
        <v>0</v>
      </c>
      <c r="H9772" s="1">
        <f t="shared" si="1222"/>
        <v>0</v>
      </c>
      <c r="I9772" s="7" t="s">
        <v>55</v>
      </c>
      <c r="J9772" s="1" t="s">
        <v>56</v>
      </c>
      <c r="K9772" s="1">
        <f>VLOOKUP(L9772,Sheet1!A$1:B$1179,2,FALSE)</f>
        <v>2083200000</v>
      </c>
      <c r="L9772" s="1" t="str">
        <f>VLOOKUP(M9772,Itens!A$1:B$3327,2,FALSE)</f>
        <v>H60WK01</v>
      </c>
      <c r="M9772" s="13">
        <v>2083200000</v>
      </c>
      <c r="N9772" s="13">
        <f t="shared" si="1223"/>
        <v>0</v>
      </c>
      <c r="O9772" s="1">
        <v>240</v>
      </c>
      <c r="P9772" s="1">
        <v>6.9280218299999996</v>
      </c>
      <c r="Q9772" s="1" t="s">
        <v>14</v>
      </c>
      <c r="R9772" s="6">
        <v>42639</v>
      </c>
    </row>
    <row r="9773" spans="1:18" x14ac:dyDescent="0.25">
      <c r="A9773" s="1">
        <v>9772</v>
      </c>
      <c r="B9773">
        <f t="shared" si="1216"/>
        <v>0</v>
      </c>
      <c r="C9773">
        <f t="shared" si="1217"/>
        <v>0</v>
      </c>
      <c r="D9773" s="1">
        <f t="shared" si="1218"/>
        <v>0</v>
      </c>
      <c r="E9773" s="1">
        <f t="shared" si="1219"/>
        <v>0</v>
      </c>
      <c r="F9773" s="1">
        <f t="shared" si="1220"/>
        <v>0</v>
      </c>
      <c r="G9773" s="1">
        <f t="shared" si="1221"/>
        <v>0</v>
      </c>
      <c r="H9773" s="1">
        <f t="shared" si="1222"/>
        <v>0</v>
      </c>
      <c r="I9773" s="7" t="s">
        <v>55</v>
      </c>
      <c r="J9773" s="1" t="s">
        <v>56</v>
      </c>
      <c r="K9773" s="1">
        <f>VLOOKUP(L9773,Sheet1!A$1:B$1179,2,FALSE)</f>
        <v>2146200000</v>
      </c>
      <c r="L9773" s="1" t="str">
        <f>VLOOKUP(M9773,Itens!A$1:B$3327,2,FALSE)</f>
        <v>H60WK07</v>
      </c>
      <c r="M9773" s="13">
        <v>2146200000</v>
      </c>
      <c r="N9773" s="13">
        <f t="shared" si="1223"/>
        <v>0</v>
      </c>
      <c r="O9773" s="1">
        <v>240</v>
      </c>
      <c r="P9773" s="1">
        <v>6.03949889</v>
      </c>
      <c r="Q9773" s="1" t="s">
        <v>14</v>
      </c>
      <c r="R9773" s="6">
        <v>42639</v>
      </c>
    </row>
    <row r="9774" spans="1:18" x14ac:dyDescent="0.25">
      <c r="A9774" s="1">
        <v>9773</v>
      </c>
      <c r="B9774">
        <f t="shared" si="1216"/>
        <v>0</v>
      </c>
      <c r="C9774">
        <f t="shared" si="1217"/>
        <v>0</v>
      </c>
      <c r="D9774" s="1">
        <f t="shared" si="1218"/>
        <v>0</v>
      </c>
      <c r="E9774" s="1">
        <f t="shared" si="1219"/>
        <v>0</v>
      </c>
      <c r="F9774" s="1">
        <f t="shared" si="1220"/>
        <v>0</v>
      </c>
      <c r="G9774" s="1">
        <f t="shared" si="1221"/>
        <v>0</v>
      </c>
      <c r="H9774" s="1">
        <f t="shared" si="1222"/>
        <v>0</v>
      </c>
      <c r="I9774" s="7" t="s">
        <v>55</v>
      </c>
      <c r="J9774" s="1" t="s">
        <v>56</v>
      </c>
      <c r="K9774" s="1">
        <f>VLOOKUP(L9774,Sheet1!A$1:B$1179,2,FALSE)</f>
        <v>3311200000</v>
      </c>
      <c r="L9774" s="1" t="str">
        <f>VLOOKUP(M9774,Itens!A$1:B$3327,2,FALSE)</f>
        <v>H700WK</v>
      </c>
      <c r="M9774" s="13">
        <v>3311200000</v>
      </c>
      <c r="N9774" s="13">
        <f t="shared" si="1223"/>
        <v>0</v>
      </c>
      <c r="O9774" s="1">
        <v>24</v>
      </c>
      <c r="P9774" s="1">
        <v>34.675551609999999</v>
      </c>
      <c r="Q9774" s="1" t="s">
        <v>14</v>
      </c>
      <c r="R9774" s="6">
        <v>42639</v>
      </c>
    </row>
    <row r="9775" spans="1:18" x14ac:dyDescent="0.25">
      <c r="A9775" s="1">
        <v>9774</v>
      </c>
      <c r="B9775">
        <f t="shared" si="1216"/>
        <v>0</v>
      </c>
      <c r="C9775">
        <f t="shared" si="1217"/>
        <v>0</v>
      </c>
      <c r="D9775" s="1">
        <f t="shared" si="1218"/>
        <v>0</v>
      </c>
      <c r="E9775" s="1">
        <f t="shared" si="1219"/>
        <v>0</v>
      </c>
      <c r="F9775" s="1">
        <f t="shared" si="1220"/>
        <v>0</v>
      </c>
      <c r="G9775" s="1">
        <f t="shared" si="1221"/>
        <v>0</v>
      </c>
      <c r="H9775" s="1">
        <f t="shared" si="1222"/>
        <v>0</v>
      </c>
      <c r="I9775" s="7" t="s">
        <v>55</v>
      </c>
      <c r="J9775" s="1" t="s">
        <v>56</v>
      </c>
      <c r="K9775" s="1">
        <f>VLOOKUP(L9775,Sheet1!A$1:B$1179,2,FALSE)</f>
        <v>1413200000</v>
      </c>
      <c r="L9775" s="1" t="str">
        <f>VLOOKUP(M9775,Itens!A$1:B$3327,2,FALSE)</f>
        <v>H7090WK30</v>
      </c>
      <c r="M9775" s="13">
        <v>1413200000</v>
      </c>
      <c r="N9775" s="13">
        <f t="shared" si="1223"/>
        <v>0</v>
      </c>
      <c r="O9775" s="1">
        <v>48</v>
      </c>
      <c r="P9775" s="1">
        <v>26.011467700000001</v>
      </c>
      <c r="Q9775" s="1" t="s">
        <v>14</v>
      </c>
      <c r="R9775" s="6">
        <v>42639</v>
      </c>
    </row>
    <row r="9776" spans="1:18" x14ac:dyDescent="0.25">
      <c r="A9776" s="1">
        <v>9775</v>
      </c>
      <c r="B9776">
        <f t="shared" si="1216"/>
        <v>0</v>
      </c>
      <c r="C9776">
        <f t="shared" si="1217"/>
        <v>0</v>
      </c>
      <c r="D9776" s="1">
        <f t="shared" si="1218"/>
        <v>0</v>
      </c>
      <c r="E9776" s="1">
        <f t="shared" si="1219"/>
        <v>0</v>
      </c>
      <c r="F9776" s="1">
        <f t="shared" si="1220"/>
        <v>0</v>
      </c>
      <c r="G9776" s="1">
        <f t="shared" si="1221"/>
        <v>0</v>
      </c>
      <c r="H9776" s="1">
        <f t="shared" si="1222"/>
        <v>0</v>
      </c>
      <c r="I9776" s="7" t="s">
        <v>55</v>
      </c>
      <c r="J9776" s="1" t="s">
        <v>56</v>
      </c>
      <c r="K9776" s="1">
        <f>VLOOKUP(L9776,Sheet1!A$1:B$1179,2,FALSE)</f>
        <v>2086200000</v>
      </c>
      <c r="L9776" s="1" t="str">
        <f>VLOOKUP(M9776,Itens!A$1:B$3327,2,FALSE)</f>
        <v>H70WK</v>
      </c>
      <c r="M9776" s="13">
        <v>2086200000</v>
      </c>
      <c r="N9776" s="13">
        <f t="shared" si="1223"/>
        <v>0</v>
      </c>
      <c r="O9776" s="1">
        <v>24</v>
      </c>
      <c r="P9776" s="1">
        <v>12.214488770000001</v>
      </c>
      <c r="Q9776" s="1" t="s">
        <v>14</v>
      </c>
      <c r="R9776" s="6">
        <v>42639</v>
      </c>
    </row>
    <row r="9777" spans="1:18" x14ac:dyDescent="0.25">
      <c r="A9777" s="1">
        <v>9776</v>
      </c>
      <c r="B9777">
        <f t="shared" si="1216"/>
        <v>0</v>
      </c>
      <c r="C9777">
        <f t="shared" si="1217"/>
        <v>0</v>
      </c>
      <c r="D9777" s="1">
        <f t="shared" si="1218"/>
        <v>0</v>
      </c>
      <c r="E9777" s="1">
        <f t="shared" si="1219"/>
        <v>0</v>
      </c>
      <c r="F9777" s="1">
        <f t="shared" si="1220"/>
        <v>0</v>
      </c>
      <c r="G9777" s="1">
        <f t="shared" si="1221"/>
        <v>0</v>
      </c>
      <c r="H9777" s="1">
        <f t="shared" si="1222"/>
        <v>0</v>
      </c>
      <c r="I9777" s="7" t="s">
        <v>55</v>
      </c>
      <c r="J9777" s="1" t="s">
        <v>56</v>
      </c>
      <c r="K9777" s="1">
        <f>VLOOKUP(L9777,Sheet1!A$1:B$1179,2,FALSE)</f>
        <v>1727100000</v>
      </c>
      <c r="L9777" s="1" t="str">
        <f>VLOOKUP(M9777,Itens!A$1:B$3327,2,FALSE)</f>
        <v>H96W03</v>
      </c>
      <c r="M9777" s="13">
        <v>1727100000</v>
      </c>
      <c r="N9777" s="13">
        <f t="shared" si="1223"/>
        <v>0</v>
      </c>
      <c r="O9777" s="1">
        <v>24</v>
      </c>
      <c r="P9777" s="1">
        <v>21.36856964</v>
      </c>
      <c r="Q9777" s="1" t="s">
        <v>14</v>
      </c>
      <c r="R9777" s="6">
        <v>42639</v>
      </c>
    </row>
    <row r="9778" spans="1:18" x14ac:dyDescent="0.25">
      <c r="A9778" s="1">
        <v>9777</v>
      </c>
      <c r="B9778">
        <f t="shared" si="1216"/>
        <v>0</v>
      </c>
      <c r="C9778">
        <f t="shared" si="1217"/>
        <v>0</v>
      </c>
      <c r="D9778" s="1">
        <f t="shared" si="1218"/>
        <v>0</v>
      </c>
      <c r="E9778" s="1">
        <f t="shared" si="1219"/>
        <v>0</v>
      </c>
      <c r="F9778" s="1">
        <f t="shared" si="1220"/>
        <v>0</v>
      </c>
      <c r="G9778" s="1">
        <f t="shared" si="1221"/>
        <v>0</v>
      </c>
      <c r="H9778" s="1">
        <f t="shared" si="1222"/>
        <v>0</v>
      </c>
      <c r="I9778" s="7" t="s">
        <v>55</v>
      </c>
      <c r="J9778" s="1" t="s">
        <v>56</v>
      </c>
      <c r="K9778" s="1">
        <f>VLOOKUP(L9778,Sheet1!A$1:B$1179,2,FALSE)</f>
        <v>3872100000</v>
      </c>
      <c r="L9778" s="1" t="str">
        <f>VLOOKUP(M9778,Itens!A$1:B$3327,2,FALSE)</f>
        <v>H97W</v>
      </c>
      <c r="M9778" s="13">
        <v>3872100000</v>
      </c>
      <c r="N9778" s="13">
        <f t="shared" si="1223"/>
        <v>0</v>
      </c>
      <c r="O9778" s="1">
        <v>120</v>
      </c>
      <c r="P9778" s="1">
        <v>18.749398469999999</v>
      </c>
      <c r="Q9778" s="1" t="s">
        <v>14</v>
      </c>
      <c r="R9778" s="6">
        <v>42639</v>
      </c>
    </row>
    <row r="9779" spans="1:18" x14ac:dyDescent="0.25">
      <c r="A9779" s="1">
        <v>9778</v>
      </c>
      <c r="B9779">
        <f t="shared" si="1216"/>
        <v>0</v>
      </c>
      <c r="C9779">
        <f t="shared" si="1217"/>
        <v>0</v>
      </c>
      <c r="D9779" s="1">
        <f t="shared" si="1218"/>
        <v>0</v>
      </c>
      <c r="E9779" s="1">
        <f t="shared" si="1219"/>
        <v>0</v>
      </c>
      <c r="F9779" s="1">
        <f t="shared" si="1220"/>
        <v>0</v>
      </c>
      <c r="G9779" s="1">
        <f t="shared" si="1221"/>
        <v>0</v>
      </c>
      <c r="H9779" s="1">
        <f t="shared" si="1222"/>
        <v>0</v>
      </c>
      <c r="I9779" s="7" t="s">
        <v>55</v>
      </c>
      <c r="J9779" s="1" t="s">
        <v>56</v>
      </c>
      <c r="K9779" s="1">
        <f>VLOOKUP(L9779,Sheet1!A$1:B$1179,2,FALSE)</f>
        <v>4277100000</v>
      </c>
      <c r="L9779" s="1" t="str">
        <f>VLOOKUP(M9779,Itens!A$1:B$3327,2,FALSE)</f>
        <v>H97W06</v>
      </c>
      <c r="M9779" s="13">
        <v>4277100000</v>
      </c>
      <c r="N9779" s="13">
        <f t="shared" si="1223"/>
        <v>0</v>
      </c>
      <c r="O9779" s="1">
        <v>36</v>
      </c>
      <c r="P9779" s="1">
        <v>7.8505462100000001</v>
      </c>
      <c r="Q9779" s="1" t="s">
        <v>14</v>
      </c>
      <c r="R9779" s="6">
        <v>42639</v>
      </c>
    </row>
    <row r="9780" spans="1:18" x14ac:dyDescent="0.25">
      <c r="A9780" s="1">
        <v>9779</v>
      </c>
      <c r="B9780">
        <f t="shared" si="1216"/>
        <v>0</v>
      </c>
      <c r="C9780">
        <f t="shared" si="1217"/>
        <v>0</v>
      </c>
      <c r="D9780" s="1">
        <f t="shared" si="1218"/>
        <v>0</v>
      </c>
      <c r="E9780" s="1">
        <f t="shared" si="1219"/>
        <v>0</v>
      </c>
      <c r="F9780" s="1">
        <f t="shared" si="1220"/>
        <v>0</v>
      </c>
      <c r="G9780" s="1">
        <f t="shared" si="1221"/>
        <v>0</v>
      </c>
      <c r="H9780" s="1">
        <f t="shared" si="1222"/>
        <v>0</v>
      </c>
      <c r="I9780" s="7" t="s">
        <v>55</v>
      </c>
      <c r="J9780" s="1" t="s">
        <v>56</v>
      </c>
      <c r="K9780" s="1">
        <f>VLOOKUP(L9780,Sheet1!A$1:B$1179,2,FALSE)</f>
        <v>4275100000</v>
      </c>
      <c r="L9780" s="1" t="str">
        <f>VLOOKUP(M9780,Itens!A$1:B$3327,2,FALSE)</f>
        <v>H97W07</v>
      </c>
      <c r="M9780" s="13">
        <v>4275100000</v>
      </c>
      <c r="N9780" s="13">
        <f t="shared" si="1223"/>
        <v>0</v>
      </c>
      <c r="O9780" s="1">
        <v>36</v>
      </c>
      <c r="P9780" s="1">
        <v>7.9773808600000002</v>
      </c>
      <c r="Q9780" s="1" t="s">
        <v>14</v>
      </c>
      <c r="R9780" s="6">
        <v>42639</v>
      </c>
    </row>
    <row r="9781" spans="1:18" x14ac:dyDescent="0.25">
      <c r="A9781" s="1">
        <v>9780</v>
      </c>
      <c r="B9781">
        <f t="shared" si="1216"/>
        <v>0</v>
      </c>
      <c r="C9781">
        <f t="shared" si="1217"/>
        <v>1</v>
      </c>
      <c r="D9781" s="1">
        <f t="shared" si="1218"/>
        <v>1</v>
      </c>
      <c r="E9781" s="1">
        <f t="shared" si="1219"/>
        <v>0</v>
      </c>
      <c r="F9781" s="1">
        <f t="shared" si="1220"/>
        <v>3</v>
      </c>
      <c r="G9781" s="1">
        <f t="shared" si="1221"/>
        <v>0</v>
      </c>
      <c r="H9781" s="1">
        <f t="shared" si="1222"/>
        <v>3</v>
      </c>
      <c r="I9781" s="7" t="s">
        <v>55</v>
      </c>
      <c r="J9781" s="1" t="s">
        <v>56</v>
      </c>
      <c r="K9781" s="1">
        <f>VLOOKUP(L9781,Sheet1!A$1:B$1179,2,FALSE)</f>
        <v>5519100000</v>
      </c>
      <c r="L9781" s="1" t="str">
        <f>VLOOKUP(M9781,Itens!A$1:B$3327,2,FALSE)</f>
        <v>HY18W04</v>
      </c>
      <c r="M9781" s="13">
        <v>5519100000</v>
      </c>
      <c r="N9781" s="13">
        <f t="shared" si="1223"/>
        <v>0</v>
      </c>
      <c r="O9781" s="1">
        <v>20</v>
      </c>
      <c r="P9781" s="1">
        <v>23.220205320000002</v>
      </c>
      <c r="Q9781" s="1" t="s">
        <v>14</v>
      </c>
      <c r="R9781" s="6">
        <v>42639</v>
      </c>
    </row>
    <row r="9782" spans="1:18" x14ac:dyDescent="0.25">
      <c r="A9782" s="1">
        <v>9781</v>
      </c>
      <c r="B9782">
        <f t="shared" si="1216"/>
        <v>0</v>
      </c>
      <c r="C9782">
        <f t="shared" si="1217"/>
        <v>1</v>
      </c>
      <c r="D9782" s="1">
        <f t="shared" si="1218"/>
        <v>1</v>
      </c>
      <c r="E9782" s="1">
        <f t="shared" si="1219"/>
        <v>1</v>
      </c>
      <c r="F9782" s="1">
        <f t="shared" si="1220"/>
        <v>0</v>
      </c>
      <c r="G9782" s="1">
        <f t="shared" si="1221"/>
        <v>0</v>
      </c>
      <c r="H9782" s="1">
        <f t="shared" si="1222"/>
        <v>1</v>
      </c>
      <c r="I9782" s="5" t="s">
        <v>164</v>
      </c>
      <c r="J9782" s="1" t="s">
        <v>165</v>
      </c>
      <c r="K9782" s="1">
        <f>VLOOKUP(L9782,Sheet1!A$1:B$1179,2,FALSE)</f>
        <v>7335310000</v>
      </c>
      <c r="L9782" s="1" t="str">
        <f>VLOOKUP(M9782,Itens!A$1:B$3327,2,FALSE)</f>
        <v>E1028L</v>
      </c>
      <c r="M9782" s="13">
        <v>7335310000</v>
      </c>
      <c r="N9782" s="13">
        <f t="shared" si="1223"/>
        <v>0</v>
      </c>
      <c r="O9782" s="1">
        <v>2</v>
      </c>
      <c r="P9782" s="1">
        <v>81.453770930000005</v>
      </c>
      <c r="Q9782" s="1" t="s">
        <v>14</v>
      </c>
      <c r="R9782" s="6">
        <v>42639</v>
      </c>
    </row>
    <row r="9783" spans="1:18" x14ac:dyDescent="0.25">
      <c r="A9783" s="1">
        <v>9782</v>
      </c>
      <c r="B9783">
        <f t="shared" si="1216"/>
        <v>0</v>
      </c>
      <c r="C9783">
        <f t="shared" si="1217"/>
        <v>0</v>
      </c>
      <c r="D9783" s="1">
        <f t="shared" si="1218"/>
        <v>0</v>
      </c>
      <c r="E9783" s="1">
        <f t="shared" si="1219"/>
        <v>0</v>
      </c>
      <c r="F9783" s="1">
        <f t="shared" si="1220"/>
        <v>0</v>
      </c>
      <c r="G9783" s="1">
        <f t="shared" si="1221"/>
        <v>0</v>
      </c>
      <c r="H9783" s="1">
        <f t="shared" si="1222"/>
        <v>0</v>
      </c>
      <c r="I9783" s="5" t="s">
        <v>164</v>
      </c>
      <c r="J9783" s="1" t="s">
        <v>165</v>
      </c>
      <c r="K9783" s="1">
        <f>VLOOKUP(L9783,Sheet1!A$1:B$1179,2,FALSE)</f>
        <v>3035130000</v>
      </c>
      <c r="L9783" s="1" t="str">
        <f>VLOOKUP(M9783,Itens!A$1:B$3327,2,FALSE)</f>
        <v>E123H01 D194</v>
      </c>
      <c r="M9783" s="13">
        <v>3035130000</v>
      </c>
      <c r="N9783" s="13">
        <f t="shared" si="1223"/>
        <v>0</v>
      </c>
      <c r="O9783" s="1">
        <v>40</v>
      </c>
      <c r="P9783" s="1">
        <v>32.245047159999999</v>
      </c>
      <c r="Q9783" s="1" t="s">
        <v>14</v>
      </c>
      <c r="R9783" s="6">
        <v>42639</v>
      </c>
    </row>
    <row r="9784" spans="1:18" x14ac:dyDescent="0.25">
      <c r="A9784" s="1">
        <v>9783</v>
      </c>
      <c r="B9784">
        <f t="shared" si="1216"/>
        <v>0</v>
      </c>
      <c r="C9784">
        <f t="shared" si="1217"/>
        <v>0</v>
      </c>
      <c r="D9784" s="1">
        <f t="shared" si="1218"/>
        <v>0</v>
      </c>
      <c r="E9784" s="1">
        <f t="shared" si="1219"/>
        <v>0</v>
      </c>
      <c r="F9784" s="1">
        <f t="shared" si="1220"/>
        <v>0</v>
      </c>
      <c r="G9784" s="1">
        <f t="shared" si="1221"/>
        <v>0</v>
      </c>
      <c r="H9784" s="1">
        <f t="shared" si="1222"/>
        <v>0</v>
      </c>
      <c r="I9784" s="5" t="s">
        <v>164</v>
      </c>
      <c r="J9784" s="1" t="s">
        <v>165</v>
      </c>
      <c r="K9784" s="1">
        <f>VLOOKUP(L9784,Sheet1!A$1:B$1179,2,FALSE)</f>
        <v>2649130000</v>
      </c>
      <c r="L9784" s="1" t="str">
        <f>VLOOKUP(M9784,Itens!A$1:B$3327,2,FALSE)</f>
        <v>E161H D28</v>
      </c>
      <c r="M9784" s="13">
        <v>2649130000</v>
      </c>
      <c r="N9784" s="13">
        <f t="shared" si="1223"/>
        <v>0</v>
      </c>
      <c r="O9784" s="1">
        <v>12</v>
      </c>
      <c r="P9784" s="1">
        <v>12.615954459999999</v>
      </c>
      <c r="Q9784" s="1" t="s">
        <v>14</v>
      </c>
      <c r="R9784" s="6">
        <v>42639</v>
      </c>
    </row>
    <row r="9785" spans="1:18" x14ac:dyDescent="0.25">
      <c r="A9785" s="1">
        <v>9784</v>
      </c>
      <c r="B9785">
        <f t="shared" si="1216"/>
        <v>0</v>
      </c>
      <c r="C9785">
        <f t="shared" si="1217"/>
        <v>0</v>
      </c>
      <c r="D9785" s="1">
        <f t="shared" si="1218"/>
        <v>0</v>
      </c>
      <c r="E9785" s="1">
        <f t="shared" si="1219"/>
        <v>0</v>
      </c>
      <c r="F9785" s="1">
        <f t="shared" si="1220"/>
        <v>0</v>
      </c>
      <c r="G9785" s="1">
        <f t="shared" si="1221"/>
        <v>0</v>
      </c>
      <c r="H9785" s="1">
        <f t="shared" si="1222"/>
        <v>0</v>
      </c>
      <c r="I9785" s="5" t="s">
        <v>164</v>
      </c>
      <c r="J9785" s="1" t="s">
        <v>165</v>
      </c>
      <c r="K9785" s="1">
        <f>VLOOKUP(L9785,Sheet1!A$1:B$1179,2,FALSE)</f>
        <v>4375130000</v>
      </c>
      <c r="L9785" s="1" t="str">
        <f>VLOOKUP(M9785,Itens!A$1:B$3327,2,FALSE)</f>
        <v>E172H D35</v>
      </c>
      <c r="M9785" s="13">
        <v>4375130000</v>
      </c>
      <c r="N9785" s="13">
        <f t="shared" si="1223"/>
        <v>0</v>
      </c>
      <c r="O9785" s="1">
        <v>12</v>
      </c>
      <c r="P9785" s="1">
        <v>17.02816172</v>
      </c>
      <c r="Q9785" s="1" t="s">
        <v>14</v>
      </c>
      <c r="R9785" s="6">
        <v>42639</v>
      </c>
    </row>
    <row r="9786" spans="1:18" x14ac:dyDescent="0.25">
      <c r="A9786" s="1">
        <v>9785</v>
      </c>
      <c r="B9786">
        <f t="shared" si="1216"/>
        <v>0</v>
      </c>
      <c r="C9786">
        <f t="shared" si="1217"/>
        <v>0</v>
      </c>
      <c r="D9786" s="1">
        <f t="shared" si="1218"/>
        <v>0</v>
      </c>
      <c r="E9786" s="1">
        <f t="shared" si="1219"/>
        <v>0</v>
      </c>
      <c r="F9786" s="1">
        <f t="shared" si="1220"/>
        <v>0</v>
      </c>
      <c r="G9786" s="1">
        <f t="shared" si="1221"/>
        <v>0</v>
      </c>
      <c r="H9786" s="1">
        <f t="shared" si="1222"/>
        <v>0</v>
      </c>
      <c r="I9786" s="5" t="s">
        <v>164</v>
      </c>
      <c r="J9786" s="1" t="s">
        <v>165</v>
      </c>
      <c r="K9786" s="1">
        <f>VLOOKUP(L9786,Sheet1!A$1:B$1179,2,FALSE)</f>
        <v>1037230000</v>
      </c>
      <c r="L9786" s="1" t="str">
        <f>VLOOKUP(M9786,Itens!A$1:B$3327,2,FALSE)</f>
        <v>E422KP D98</v>
      </c>
      <c r="M9786" s="13">
        <v>1037230000</v>
      </c>
      <c r="N9786" s="13">
        <f t="shared" si="1223"/>
        <v>0</v>
      </c>
      <c r="O9786" s="1">
        <v>24</v>
      </c>
      <c r="P9786" s="1">
        <v>29.23824295</v>
      </c>
      <c r="Q9786" s="1" t="s">
        <v>14</v>
      </c>
      <c r="R9786" s="6">
        <v>42639</v>
      </c>
    </row>
    <row r="9787" spans="1:18" x14ac:dyDescent="0.25">
      <c r="A9787" s="1">
        <v>9786</v>
      </c>
      <c r="B9787">
        <f t="shared" si="1216"/>
        <v>0</v>
      </c>
      <c r="C9787">
        <f t="shared" si="1217"/>
        <v>0</v>
      </c>
      <c r="D9787" s="1">
        <f t="shared" si="1218"/>
        <v>0</v>
      </c>
      <c r="E9787" s="1">
        <f t="shared" si="1219"/>
        <v>0</v>
      </c>
      <c r="F9787" s="1">
        <f t="shared" si="1220"/>
        <v>0</v>
      </c>
      <c r="G9787" s="1">
        <f t="shared" si="1221"/>
        <v>0</v>
      </c>
      <c r="H9787" s="1">
        <f t="shared" si="1222"/>
        <v>0</v>
      </c>
      <c r="I9787" s="5" t="s">
        <v>164</v>
      </c>
      <c r="J9787" s="1" t="s">
        <v>165</v>
      </c>
      <c r="K9787" s="1">
        <f>VLOOKUP(L9787,Sheet1!A$1:B$1179,2,FALSE)</f>
        <v>2130200000</v>
      </c>
      <c r="L9787" s="1" t="str">
        <f>VLOOKUP(M9787,Itens!A$1:B$3327,2,FALSE)</f>
        <v>H18WK05</v>
      </c>
      <c r="M9787" s="13">
        <v>2130200000</v>
      </c>
      <c r="N9787" s="13">
        <f t="shared" si="1223"/>
        <v>0</v>
      </c>
      <c r="O9787" s="1">
        <v>10</v>
      </c>
      <c r="P9787" s="1">
        <v>29.96761416</v>
      </c>
      <c r="Q9787" s="1" t="s">
        <v>14</v>
      </c>
      <c r="R9787" s="6">
        <v>42639</v>
      </c>
    </row>
    <row r="9788" spans="1:18" x14ac:dyDescent="0.25">
      <c r="A9788" s="1">
        <v>9787</v>
      </c>
      <c r="B9788">
        <f t="shared" si="1216"/>
        <v>0</v>
      </c>
      <c r="C9788">
        <f t="shared" si="1217"/>
        <v>0</v>
      </c>
      <c r="D9788" s="1">
        <f t="shared" si="1218"/>
        <v>0</v>
      </c>
      <c r="E9788" s="1">
        <f t="shared" si="1219"/>
        <v>0</v>
      </c>
      <c r="F9788" s="1">
        <f t="shared" si="1220"/>
        <v>0</v>
      </c>
      <c r="G9788" s="1">
        <f t="shared" si="1221"/>
        <v>0</v>
      </c>
      <c r="H9788" s="1">
        <f t="shared" si="1222"/>
        <v>0</v>
      </c>
      <c r="I9788" s="5" t="s">
        <v>164</v>
      </c>
      <c r="J9788" s="1" t="s">
        <v>165</v>
      </c>
      <c r="K9788" s="1">
        <f>VLOOKUP(L9788,Sheet1!A$1:B$1179,2,FALSE)</f>
        <v>5381100000</v>
      </c>
      <c r="L9788" s="1" t="str">
        <f>VLOOKUP(M9788,Itens!A$1:B$3327,2,FALSE)</f>
        <v>H19W10</v>
      </c>
      <c r="M9788" s="13">
        <v>5381100000</v>
      </c>
      <c r="N9788" s="13">
        <f t="shared" si="1223"/>
        <v>0</v>
      </c>
      <c r="O9788" s="1">
        <v>60</v>
      </c>
      <c r="P9788" s="1">
        <v>32.65094689</v>
      </c>
      <c r="Q9788" s="1" t="s">
        <v>14</v>
      </c>
      <c r="R9788" s="6">
        <v>42639</v>
      </c>
    </row>
    <row r="9789" spans="1:18" x14ac:dyDescent="0.25">
      <c r="A9789" s="1">
        <v>9788</v>
      </c>
      <c r="B9789">
        <f t="shared" si="1216"/>
        <v>0</v>
      </c>
      <c r="C9789">
        <f t="shared" si="1217"/>
        <v>0</v>
      </c>
      <c r="D9789" s="1">
        <f t="shared" si="1218"/>
        <v>0</v>
      </c>
      <c r="E9789" s="1">
        <f t="shared" si="1219"/>
        <v>0</v>
      </c>
      <c r="F9789" s="1">
        <f t="shared" si="1220"/>
        <v>0</v>
      </c>
      <c r="G9789" s="1">
        <f t="shared" si="1221"/>
        <v>0</v>
      </c>
      <c r="H9789" s="1">
        <f t="shared" si="1222"/>
        <v>0</v>
      </c>
      <c r="I9789" s="5" t="s">
        <v>164</v>
      </c>
      <c r="J9789" s="1" t="s">
        <v>165</v>
      </c>
      <c r="K9789" s="1">
        <f>VLOOKUP(L9789,Sheet1!A$1:B$1179,2,FALSE)</f>
        <v>5666100000</v>
      </c>
      <c r="L9789" s="1" t="str">
        <f>VLOOKUP(M9789,Itens!A$1:B$3327,2,FALSE)</f>
        <v>H200W02</v>
      </c>
      <c r="M9789" s="13">
        <v>3834100000</v>
      </c>
      <c r="N9789" s="13">
        <f t="shared" si="1223"/>
        <v>1</v>
      </c>
      <c r="O9789" s="1">
        <v>6</v>
      </c>
      <c r="P9789" s="1">
        <v>28.504426500000001</v>
      </c>
      <c r="Q9789" s="1" t="s">
        <v>14</v>
      </c>
      <c r="R9789" s="6">
        <v>42639</v>
      </c>
    </row>
    <row r="9790" spans="1:18" x14ac:dyDescent="0.25">
      <c r="A9790" s="1">
        <v>9789</v>
      </c>
      <c r="B9790">
        <f t="shared" si="1216"/>
        <v>0</v>
      </c>
      <c r="C9790">
        <f t="shared" si="1217"/>
        <v>0</v>
      </c>
      <c r="D9790" s="1">
        <f t="shared" si="1218"/>
        <v>0</v>
      </c>
      <c r="E9790" s="1">
        <f t="shared" si="1219"/>
        <v>0</v>
      </c>
      <c r="F9790" s="1">
        <f t="shared" si="1220"/>
        <v>0</v>
      </c>
      <c r="G9790" s="1">
        <f t="shared" si="1221"/>
        <v>0</v>
      </c>
      <c r="H9790" s="1">
        <f t="shared" si="1222"/>
        <v>0</v>
      </c>
      <c r="I9790" s="5" t="s">
        <v>164</v>
      </c>
      <c r="J9790" s="1" t="s">
        <v>165</v>
      </c>
      <c r="K9790" s="1">
        <f>VLOOKUP(L9790,Sheet1!A$1:B$1179,2,FALSE)</f>
        <v>5269100000</v>
      </c>
      <c r="L9790" s="1" t="str">
        <f>VLOOKUP(M9790,Itens!A$1:B$3327,2,FALSE)</f>
        <v>H300W03</v>
      </c>
      <c r="M9790" s="13">
        <v>5269100000</v>
      </c>
      <c r="N9790" s="13">
        <f t="shared" si="1223"/>
        <v>0</v>
      </c>
      <c r="O9790" s="1">
        <v>6</v>
      </c>
      <c r="P9790" s="1">
        <v>39.595945440000001</v>
      </c>
      <c r="Q9790" s="1" t="s">
        <v>14</v>
      </c>
      <c r="R9790" s="6">
        <v>42639</v>
      </c>
    </row>
    <row r="9791" spans="1:18" x14ac:dyDescent="0.25">
      <c r="A9791" s="1">
        <v>9790</v>
      </c>
      <c r="B9791">
        <f t="shared" si="1216"/>
        <v>0</v>
      </c>
      <c r="C9791">
        <f t="shared" si="1217"/>
        <v>0</v>
      </c>
      <c r="D9791" s="1">
        <f t="shared" si="1218"/>
        <v>0</v>
      </c>
      <c r="E9791" s="1">
        <f t="shared" si="1219"/>
        <v>0</v>
      </c>
      <c r="F9791" s="1">
        <f t="shared" si="1220"/>
        <v>0</v>
      </c>
      <c r="G9791" s="1">
        <f t="shared" si="1221"/>
        <v>0</v>
      </c>
      <c r="H9791" s="1">
        <f t="shared" si="1222"/>
        <v>0</v>
      </c>
      <c r="I9791" s="5" t="s">
        <v>164</v>
      </c>
      <c r="J9791" s="1" t="s">
        <v>165</v>
      </c>
      <c r="K9791" s="1">
        <f>VLOOKUP(L9791,Sheet1!A$1:B$1179,2,FALSE)</f>
        <v>2150200000</v>
      </c>
      <c r="L9791" s="1" t="str">
        <f>VLOOKUP(M9791,Itens!A$1:B$3327,2,FALSE)</f>
        <v>H414WK</v>
      </c>
      <c r="M9791" s="13">
        <v>2150200000</v>
      </c>
      <c r="N9791" s="13">
        <f t="shared" si="1223"/>
        <v>0</v>
      </c>
      <c r="O9791" s="1">
        <v>60</v>
      </c>
      <c r="P9791" s="1">
        <v>19.45963411</v>
      </c>
      <c r="Q9791" s="1" t="s">
        <v>14</v>
      </c>
      <c r="R9791" s="6">
        <v>42639</v>
      </c>
    </row>
    <row r="9792" spans="1:18" x14ac:dyDescent="0.25">
      <c r="A9792" s="1">
        <v>9791</v>
      </c>
      <c r="B9792">
        <f t="shared" si="1216"/>
        <v>0</v>
      </c>
      <c r="C9792">
        <f t="shared" si="1217"/>
        <v>1</v>
      </c>
      <c r="D9792" s="1">
        <f t="shared" si="1218"/>
        <v>1</v>
      </c>
      <c r="E9792" s="1">
        <f t="shared" si="1219"/>
        <v>0</v>
      </c>
      <c r="F9792" s="1">
        <f t="shared" si="1220"/>
        <v>3</v>
      </c>
      <c r="G9792" s="1">
        <f t="shared" si="1221"/>
        <v>0</v>
      </c>
      <c r="H9792" s="1">
        <f t="shared" si="1222"/>
        <v>3</v>
      </c>
      <c r="I9792" s="5" t="s">
        <v>164</v>
      </c>
      <c r="J9792" s="1" t="s">
        <v>165</v>
      </c>
      <c r="K9792" s="1">
        <f>VLOOKUP(L9792,Sheet1!A$1:B$1179,2,FALSE)</f>
        <v>642600000</v>
      </c>
      <c r="L9792" s="1" t="str">
        <f>VLOOKUP(M9792,Itens!A$1:B$3327,2,FALSE)</f>
        <v>T300W</v>
      </c>
      <c r="M9792" s="13">
        <v>642600000</v>
      </c>
      <c r="N9792" s="13">
        <f t="shared" si="1223"/>
        <v>0</v>
      </c>
      <c r="O9792" s="1">
        <v>6</v>
      </c>
      <c r="P9792" s="1">
        <v>54.71666097</v>
      </c>
      <c r="Q9792" s="1" t="s">
        <v>14</v>
      </c>
      <c r="R9792" s="6">
        <v>42639</v>
      </c>
    </row>
    <row r="9793" spans="1:18" x14ac:dyDescent="0.25">
      <c r="A9793" s="1">
        <v>9792</v>
      </c>
      <c r="B9793">
        <f t="shared" si="1216"/>
        <v>0</v>
      </c>
      <c r="C9793">
        <f t="shared" si="1217"/>
        <v>1</v>
      </c>
      <c r="D9793" s="1">
        <f t="shared" si="1218"/>
        <v>1</v>
      </c>
      <c r="E9793" s="1">
        <f t="shared" si="1219"/>
        <v>1</v>
      </c>
      <c r="F9793" s="1">
        <f t="shared" si="1220"/>
        <v>0</v>
      </c>
      <c r="G9793" s="1">
        <f t="shared" si="1221"/>
        <v>0</v>
      </c>
      <c r="H9793" s="1">
        <f t="shared" si="1222"/>
        <v>1</v>
      </c>
      <c r="I9793" s="5" t="s">
        <v>10</v>
      </c>
      <c r="J9793" s="1" t="s">
        <v>11</v>
      </c>
      <c r="K9793" s="1">
        <f>VLOOKUP(L9793,Sheet1!A$1:B$1179,2,FALSE)</f>
        <v>7335310000</v>
      </c>
      <c r="L9793" s="1" t="str">
        <f>VLOOKUP(M9793,Itens!A$1:B$3327,2,FALSE)</f>
        <v>E1028L</v>
      </c>
      <c r="M9793" s="13">
        <v>7335310000</v>
      </c>
      <c r="N9793" s="13">
        <f t="shared" si="1223"/>
        <v>0</v>
      </c>
      <c r="O9793" s="1">
        <v>6</v>
      </c>
      <c r="P9793" s="1">
        <v>81.456107810000006</v>
      </c>
      <c r="Q9793" s="1" t="s">
        <v>14</v>
      </c>
      <c r="R9793" s="6">
        <v>42639</v>
      </c>
    </row>
    <row r="9794" spans="1:18" x14ac:dyDescent="0.25">
      <c r="A9794" s="1">
        <v>9793</v>
      </c>
      <c r="B9794">
        <f t="shared" si="1216"/>
        <v>0</v>
      </c>
      <c r="C9794">
        <f t="shared" si="1217"/>
        <v>0</v>
      </c>
      <c r="D9794" s="1">
        <f t="shared" si="1218"/>
        <v>0</v>
      </c>
      <c r="E9794" s="1">
        <f t="shared" si="1219"/>
        <v>0</v>
      </c>
      <c r="F9794" s="1">
        <f t="shared" si="1220"/>
        <v>0</v>
      </c>
      <c r="G9794" s="1">
        <f t="shared" si="1221"/>
        <v>0</v>
      </c>
      <c r="H9794" s="1">
        <f t="shared" si="1222"/>
        <v>0</v>
      </c>
      <c r="I9794" s="5" t="s">
        <v>10</v>
      </c>
      <c r="J9794" s="1" t="s">
        <v>11</v>
      </c>
      <c r="K9794" s="1">
        <f>VLOOKUP(L9794,Sheet1!A$1:B$1179,2,FALSE)</f>
        <v>4449130000</v>
      </c>
      <c r="L9794" s="1" t="str">
        <f>VLOOKUP(M9794,Itens!A$1:B$3327,2,FALSE)</f>
        <v>E106H D34</v>
      </c>
      <c r="M9794" s="13">
        <v>4449130000</v>
      </c>
      <c r="N9794" s="13">
        <f t="shared" si="1223"/>
        <v>0</v>
      </c>
      <c r="O9794" s="1">
        <v>10</v>
      </c>
      <c r="P9794" s="1">
        <v>13.411640159999999</v>
      </c>
      <c r="Q9794" s="1" t="s">
        <v>14</v>
      </c>
      <c r="R9794" s="6">
        <v>42639</v>
      </c>
    </row>
    <row r="9795" spans="1:18" x14ac:dyDescent="0.25">
      <c r="A9795" s="1">
        <v>9794</v>
      </c>
      <c r="B9795">
        <f t="shared" ref="B9795:B9858" si="1224">IF(R9795=R9796,0,1)+IF(R9795=R9794,0,1)</f>
        <v>0</v>
      </c>
      <c r="C9795">
        <f t="shared" ref="C9795:C9858" si="1225">IF(I9795=I9796,0,1)+IF(I9795=I9794,0,1)</f>
        <v>0</v>
      </c>
      <c r="D9795" s="1">
        <f t="shared" ref="D9795:D9858" si="1226">C9795+B9795</f>
        <v>0</v>
      </c>
      <c r="E9795" s="1">
        <f t="shared" ref="E9795:E9858" si="1227">IF(AND(D9795&gt;0,D9794&gt;0,D9796=0),1,0)</f>
        <v>0</v>
      </c>
      <c r="F9795" s="1">
        <f t="shared" ref="F9795:F9858" si="1228">IF(AND(D9795&gt;0,D9794=0,D9796&gt;0),3,0)</f>
        <v>0</v>
      </c>
      <c r="G9795" s="1">
        <f t="shared" ref="G9795:G9858" si="1229">IF(OR(D9795&gt;2,AND(D9795&gt;0,D9794&gt;0,D9796&gt;0)),4,0)</f>
        <v>0</v>
      </c>
      <c r="H9795" s="1">
        <f t="shared" ref="H9795:H9858" si="1230">G9795+F9795+E9795</f>
        <v>0</v>
      </c>
      <c r="I9795" s="5" t="s">
        <v>10</v>
      </c>
      <c r="J9795" s="1" t="s">
        <v>11</v>
      </c>
      <c r="K9795" s="1">
        <f>VLOOKUP(L9795,Sheet1!A$1:B$1179,2,FALSE)</f>
        <v>6826310000</v>
      </c>
      <c r="L9795" s="1" t="str">
        <f>VLOOKUP(M9795,Itens!A$1:B$3327,2,FALSE)</f>
        <v>E1079L</v>
      </c>
      <c r="M9795" s="13">
        <v>6826310000</v>
      </c>
      <c r="N9795" s="13">
        <f t="shared" ref="N9795:N9858" si="1231">IF(M9795=K9795,0,1)</f>
        <v>0</v>
      </c>
      <c r="O9795" s="1">
        <v>18</v>
      </c>
      <c r="P9795" s="1">
        <v>40.433788649999997</v>
      </c>
      <c r="Q9795" s="1" t="s">
        <v>14</v>
      </c>
      <c r="R9795" s="6">
        <v>42639</v>
      </c>
    </row>
    <row r="9796" spans="1:18" x14ac:dyDescent="0.25">
      <c r="A9796" s="1">
        <v>9795</v>
      </c>
      <c r="B9796">
        <f t="shared" si="1224"/>
        <v>0</v>
      </c>
      <c r="C9796">
        <f t="shared" si="1225"/>
        <v>0</v>
      </c>
      <c r="D9796" s="1">
        <f t="shared" si="1226"/>
        <v>0</v>
      </c>
      <c r="E9796" s="1">
        <f t="shared" si="1227"/>
        <v>0</v>
      </c>
      <c r="F9796" s="1">
        <f t="shared" si="1228"/>
        <v>0</v>
      </c>
      <c r="G9796" s="1">
        <f t="shared" si="1229"/>
        <v>0</v>
      </c>
      <c r="H9796" s="1">
        <f t="shared" si="1230"/>
        <v>0</v>
      </c>
      <c r="I9796" s="5" t="s">
        <v>10</v>
      </c>
      <c r="J9796" s="1" t="s">
        <v>11</v>
      </c>
      <c r="K9796" s="1">
        <f>VLOOKUP(L9796,Sheet1!A$1:B$1179,2,FALSE)</f>
        <v>2171130000</v>
      </c>
      <c r="L9796" s="1" t="str">
        <f>VLOOKUP(M9796,Itens!A$1:B$3327,2,FALSE)</f>
        <v>E210H D228</v>
      </c>
      <c r="M9796" s="13">
        <v>2171130000</v>
      </c>
      <c r="N9796" s="13">
        <f t="shared" si="1231"/>
        <v>0</v>
      </c>
      <c r="O9796" s="1">
        <v>20</v>
      </c>
      <c r="P9796" s="1">
        <v>6.7785785499999998</v>
      </c>
      <c r="Q9796" s="1" t="s">
        <v>14</v>
      </c>
      <c r="R9796" s="6">
        <v>42639</v>
      </c>
    </row>
    <row r="9797" spans="1:18" x14ac:dyDescent="0.25">
      <c r="A9797" s="1">
        <v>9796</v>
      </c>
      <c r="B9797">
        <f t="shared" si="1224"/>
        <v>0</v>
      </c>
      <c r="C9797">
        <f t="shared" si="1225"/>
        <v>0</v>
      </c>
      <c r="D9797" s="1">
        <f t="shared" si="1226"/>
        <v>0</v>
      </c>
      <c r="E9797" s="1">
        <f t="shared" si="1227"/>
        <v>0</v>
      </c>
      <c r="F9797" s="1">
        <f t="shared" si="1228"/>
        <v>0</v>
      </c>
      <c r="G9797" s="1">
        <f t="shared" si="1229"/>
        <v>0</v>
      </c>
      <c r="H9797" s="1">
        <f t="shared" si="1230"/>
        <v>0</v>
      </c>
      <c r="I9797" s="5" t="s">
        <v>10</v>
      </c>
      <c r="J9797" s="1" t="s">
        <v>11</v>
      </c>
      <c r="K9797" s="1">
        <f>VLOOKUP(L9797,Sheet1!A$1:B$1179,2,FALSE)</f>
        <v>562130000</v>
      </c>
      <c r="L9797" s="1" t="str">
        <f>VLOOKUP(M9797,Itens!A$1:B$3327,2,FALSE)</f>
        <v>E29H D89</v>
      </c>
      <c r="M9797" s="13">
        <v>562130000</v>
      </c>
      <c r="N9797" s="13">
        <f t="shared" si="1231"/>
        <v>0</v>
      </c>
      <c r="O9797" s="1">
        <v>10</v>
      </c>
      <c r="P9797" s="1">
        <v>13.5176657</v>
      </c>
      <c r="Q9797" s="1" t="s">
        <v>14</v>
      </c>
      <c r="R9797" s="6">
        <v>42639</v>
      </c>
    </row>
    <row r="9798" spans="1:18" x14ac:dyDescent="0.25">
      <c r="A9798" s="1">
        <v>9797</v>
      </c>
      <c r="B9798">
        <f t="shared" si="1224"/>
        <v>0</v>
      </c>
      <c r="C9798">
        <f t="shared" si="1225"/>
        <v>0</v>
      </c>
      <c r="D9798" s="1">
        <f t="shared" si="1226"/>
        <v>0</v>
      </c>
      <c r="E9798" s="1">
        <f t="shared" si="1227"/>
        <v>0</v>
      </c>
      <c r="F9798" s="1">
        <f t="shared" si="1228"/>
        <v>0</v>
      </c>
      <c r="G9798" s="1">
        <f t="shared" si="1229"/>
        <v>0</v>
      </c>
      <c r="H9798" s="1">
        <f t="shared" si="1230"/>
        <v>0</v>
      </c>
      <c r="I9798" s="5" t="s">
        <v>10</v>
      </c>
      <c r="J9798" s="1" t="s">
        <v>11</v>
      </c>
      <c r="K9798" s="1">
        <f>VLOOKUP(L9798,Sheet1!A$1:B$1179,2,FALSE)</f>
        <v>5776310000</v>
      </c>
      <c r="L9798" s="1" t="str">
        <f>VLOOKUP(M9798,Itens!A$1:B$3327,2,FALSE)</f>
        <v>E496L01</v>
      </c>
      <c r="M9798" s="13">
        <v>5776310000</v>
      </c>
      <c r="N9798" s="13">
        <f t="shared" si="1231"/>
        <v>0</v>
      </c>
      <c r="O9798" s="1">
        <v>1</v>
      </c>
      <c r="P9798" s="1">
        <v>135.07447392</v>
      </c>
      <c r="Q9798" s="1" t="s">
        <v>14</v>
      </c>
      <c r="R9798" s="6">
        <v>42639</v>
      </c>
    </row>
    <row r="9799" spans="1:18" x14ac:dyDescent="0.25">
      <c r="A9799" s="1">
        <v>9798</v>
      </c>
      <c r="B9799">
        <f t="shared" si="1224"/>
        <v>0</v>
      </c>
      <c r="C9799">
        <f t="shared" si="1225"/>
        <v>0</v>
      </c>
      <c r="D9799" s="1">
        <f t="shared" si="1226"/>
        <v>0</v>
      </c>
      <c r="E9799" s="1">
        <f t="shared" si="1227"/>
        <v>0</v>
      </c>
      <c r="F9799" s="1">
        <f t="shared" si="1228"/>
        <v>0</v>
      </c>
      <c r="G9799" s="1">
        <f t="shared" si="1229"/>
        <v>0</v>
      </c>
      <c r="H9799" s="1">
        <f t="shared" si="1230"/>
        <v>0</v>
      </c>
      <c r="I9799" s="5" t="s">
        <v>10</v>
      </c>
      <c r="J9799" s="1" t="s">
        <v>11</v>
      </c>
      <c r="K9799" s="1">
        <f>VLOOKUP(L9799,Sheet1!A$1:B$1179,2,FALSE)</f>
        <v>7375310000</v>
      </c>
      <c r="L9799" s="1" t="str">
        <f>VLOOKUP(M9799,Itens!A$1:B$3327,2,FALSE)</f>
        <v>E603L R</v>
      </c>
      <c r="M9799" s="13">
        <v>7375310000</v>
      </c>
      <c r="N9799" s="13">
        <f t="shared" si="1231"/>
        <v>0</v>
      </c>
      <c r="O9799" s="1">
        <v>36</v>
      </c>
      <c r="P9799" s="1">
        <v>82.363263200000006</v>
      </c>
      <c r="Q9799" s="1" t="s">
        <v>14</v>
      </c>
      <c r="R9799" s="6">
        <v>42639</v>
      </c>
    </row>
    <row r="9800" spans="1:18" x14ac:dyDescent="0.25">
      <c r="A9800" s="1">
        <v>9799</v>
      </c>
      <c r="B9800">
        <f t="shared" si="1224"/>
        <v>0</v>
      </c>
      <c r="C9800">
        <f t="shared" si="1225"/>
        <v>0</v>
      </c>
      <c r="D9800" s="1">
        <f t="shared" si="1226"/>
        <v>0</v>
      </c>
      <c r="E9800" s="1">
        <f t="shared" si="1227"/>
        <v>0</v>
      </c>
      <c r="F9800" s="1">
        <f t="shared" si="1228"/>
        <v>0</v>
      </c>
      <c r="G9800" s="1">
        <f t="shared" si="1229"/>
        <v>0</v>
      </c>
      <c r="H9800" s="1">
        <f t="shared" si="1230"/>
        <v>0</v>
      </c>
      <c r="I9800" s="5" t="s">
        <v>10</v>
      </c>
      <c r="J9800" s="1" t="s">
        <v>11</v>
      </c>
      <c r="K9800" s="1">
        <f>VLOOKUP(L9800,Sheet1!A$1:B$1179,2,FALSE)</f>
        <v>4371130000</v>
      </c>
      <c r="L9800" s="1" t="str">
        <f>VLOOKUP(M9800,Itens!A$1:B$3327,2,FALSE)</f>
        <v>E61H D215</v>
      </c>
      <c r="M9800" s="13">
        <v>4371130000</v>
      </c>
      <c r="N9800" s="13">
        <f t="shared" si="1231"/>
        <v>0</v>
      </c>
      <c r="O9800" s="1">
        <v>10</v>
      </c>
      <c r="P9800" s="1">
        <v>22.552485220000001</v>
      </c>
      <c r="Q9800" s="1" t="s">
        <v>14</v>
      </c>
      <c r="R9800" s="6">
        <v>42639</v>
      </c>
    </row>
    <row r="9801" spans="1:18" x14ac:dyDescent="0.25">
      <c r="A9801" s="1">
        <v>9800</v>
      </c>
      <c r="B9801">
        <f t="shared" si="1224"/>
        <v>0</v>
      </c>
      <c r="C9801">
        <f t="shared" si="1225"/>
        <v>0</v>
      </c>
      <c r="D9801" s="1">
        <f t="shared" si="1226"/>
        <v>0</v>
      </c>
      <c r="E9801" s="1">
        <f t="shared" si="1227"/>
        <v>0</v>
      </c>
      <c r="F9801" s="1">
        <f t="shared" si="1228"/>
        <v>0</v>
      </c>
      <c r="G9801" s="1">
        <f t="shared" si="1229"/>
        <v>0</v>
      </c>
      <c r="H9801" s="1">
        <f t="shared" si="1230"/>
        <v>0</v>
      </c>
      <c r="I9801" s="5" t="s">
        <v>10</v>
      </c>
      <c r="J9801" s="1" t="s">
        <v>11</v>
      </c>
      <c r="K9801" s="1">
        <f>VLOOKUP(L9801,Sheet1!A$1:B$1179,2,FALSE)</f>
        <v>1406100000</v>
      </c>
      <c r="L9801" s="1" t="str">
        <f>VLOOKUP(M9801,Itens!A$1:B$3327,2,FALSE)</f>
        <v>H14W30</v>
      </c>
      <c r="M9801" s="13">
        <v>1406100000</v>
      </c>
      <c r="N9801" s="13">
        <f t="shared" si="1231"/>
        <v>0</v>
      </c>
      <c r="O9801" s="1">
        <v>10</v>
      </c>
      <c r="P9801" s="1">
        <v>28.113324550000002</v>
      </c>
      <c r="Q9801" s="1" t="s">
        <v>14</v>
      </c>
      <c r="R9801" s="6">
        <v>42639</v>
      </c>
    </row>
    <row r="9802" spans="1:18" x14ac:dyDescent="0.25">
      <c r="A9802" s="1">
        <v>9801</v>
      </c>
      <c r="B9802">
        <f t="shared" si="1224"/>
        <v>0</v>
      </c>
      <c r="C9802">
        <f t="shared" si="1225"/>
        <v>0</v>
      </c>
      <c r="D9802" s="1">
        <f t="shared" si="1226"/>
        <v>0</v>
      </c>
      <c r="E9802" s="1">
        <f t="shared" si="1227"/>
        <v>0</v>
      </c>
      <c r="F9802" s="1">
        <f t="shared" si="1228"/>
        <v>0</v>
      </c>
      <c r="G9802" s="1">
        <f t="shared" si="1229"/>
        <v>0</v>
      </c>
      <c r="H9802" s="1">
        <f t="shared" si="1230"/>
        <v>0</v>
      </c>
      <c r="I9802" s="5" t="s">
        <v>10</v>
      </c>
      <c r="J9802" s="1" t="s">
        <v>11</v>
      </c>
      <c r="K9802" s="1">
        <f>VLOOKUP(L9802,Sheet1!A$1:B$1179,2,FALSE)</f>
        <v>6005100000</v>
      </c>
      <c r="L9802" s="1" t="str">
        <f>VLOOKUP(M9802,Itens!A$1:B$3327,2,FALSE)</f>
        <v>H200W01</v>
      </c>
      <c r="M9802" s="13">
        <v>3842100000</v>
      </c>
      <c r="N9802" s="13">
        <f t="shared" si="1231"/>
        <v>1</v>
      </c>
      <c r="O9802" s="1">
        <v>12</v>
      </c>
      <c r="P9802" s="1">
        <v>20.474135990000001</v>
      </c>
      <c r="Q9802" s="1" t="s">
        <v>14</v>
      </c>
      <c r="R9802" s="6">
        <v>42639</v>
      </c>
    </row>
    <row r="9803" spans="1:18" x14ac:dyDescent="0.25">
      <c r="A9803" s="1">
        <v>9802</v>
      </c>
      <c r="B9803">
        <f t="shared" si="1224"/>
        <v>0</v>
      </c>
      <c r="C9803">
        <f t="shared" si="1225"/>
        <v>0</v>
      </c>
      <c r="D9803" s="1">
        <f t="shared" si="1226"/>
        <v>0</v>
      </c>
      <c r="E9803" s="1">
        <f t="shared" si="1227"/>
        <v>0</v>
      </c>
      <c r="F9803" s="1">
        <f t="shared" si="1228"/>
        <v>0</v>
      </c>
      <c r="G9803" s="1">
        <f t="shared" si="1229"/>
        <v>0</v>
      </c>
      <c r="H9803" s="1">
        <f t="shared" si="1230"/>
        <v>0</v>
      </c>
      <c r="I9803" s="5" t="s">
        <v>10</v>
      </c>
      <c r="J9803" s="1" t="s">
        <v>11</v>
      </c>
      <c r="K9803" s="1">
        <f>VLOOKUP(L9803,Sheet1!A$1:B$1179,2,FALSE)</f>
        <v>5666100000</v>
      </c>
      <c r="L9803" s="1" t="str">
        <f>VLOOKUP(M9803,Itens!A$1:B$3327,2,FALSE)</f>
        <v>H200W02</v>
      </c>
      <c r="M9803" s="13">
        <v>3834100000</v>
      </c>
      <c r="N9803" s="13">
        <f t="shared" si="1231"/>
        <v>1</v>
      </c>
      <c r="O9803" s="1">
        <v>6</v>
      </c>
      <c r="P9803" s="1">
        <v>28.504426500000001</v>
      </c>
      <c r="Q9803" s="1" t="s">
        <v>14</v>
      </c>
      <c r="R9803" s="6">
        <v>42639</v>
      </c>
    </row>
    <row r="9804" spans="1:18" x14ac:dyDescent="0.25">
      <c r="A9804" s="1">
        <v>9803</v>
      </c>
      <c r="B9804">
        <f t="shared" si="1224"/>
        <v>0</v>
      </c>
      <c r="C9804">
        <f t="shared" si="1225"/>
        <v>0</v>
      </c>
      <c r="D9804" s="1">
        <f t="shared" si="1226"/>
        <v>0</v>
      </c>
      <c r="E9804" s="1">
        <f t="shared" si="1227"/>
        <v>0</v>
      </c>
      <c r="F9804" s="1">
        <f t="shared" si="1228"/>
        <v>0</v>
      </c>
      <c r="G9804" s="1">
        <f t="shared" si="1229"/>
        <v>0</v>
      </c>
      <c r="H9804" s="1">
        <f t="shared" si="1230"/>
        <v>0</v>
      </c>
      <c r="I9804" s="5" t="s">
        <v>10</v>
      </c>
      <c r="J9804" s="1" t="s">
        <v>11</v>
      </c>
      <c r="K9804" s="1">
        <f>VLOOKUP(L9804,Sheet1!A$1:B$1179,2,FALSE)</f>
        <v>5851100000</v>
      </c>
      <c r="L9804" s="1" t="str">
        <f>VLOOKUP(M9804,Itens!A$1:B$3327,2,FALSE)</f>
        <v>H24W05</v>
      </c>
      <c r="M9804" s="13">
        <v>5851100000</v>
      </c>
      <c r="N9804" s="13">
        <f t="shared" si="1231"/>
        <v>0</v>
      </c>
      <c r="O9804" s="1">
        <v>12</v>
      </c>
      <c r="P9804" s="1">
        <v>34.595134629999997</v>
      </c>
      <c r="Q9804" s="1" t="s">
        <v>14</v>
      </c>
      <c r="R9804" s="6">
        <v>42639</v>
      </c>
    </row>
    <row r="9805" spans="1:18" x14ac:dyDescent="0.25">
      <c r="A9805" s="1">
        <v>9804</v>
      </c>
      <c r="B9805">
        <f t="shared" si="1224"/>
        <v>0</v>
      </c>
      <c r="C9805">
        <f t="shared" si="1225"/>
        <v>0</v>
      </c>
      <c r="D9805" s="1">
        <f t="shared" si="1226"/>
        <v>0</v>
      </c>
      <c r="E9805" s="1">
        <f t="shared" si="1227"/>
        <v>0</v>
      </c>
      <c r="F9805" s="1">
        <f t="shared" si="1228"/>
        <v>0</v>
      </c>
      <c r="G9805" s="1">
        <f t="shared" si="1229"/>
        <v>0</v>
      </c>
      <c r="H9805" s="1">
        <f t="shared" si="1230"/>
        <v>0</v>
      </c>
      <c r="I9805" s="5" t="s">
        <v>10</v>
      </c>
      <c r="J9805" s="1" t="s">
        <v>11</v>
      </c>
      <c r="K9805" s="1">
        <f>VLOOKUP(L9805,Sheet1!A$1:B$1179,2,FALSE)</f>
        <v>2146200000</v>
      </c>
      <c r="L9805" s="1" t="str">
        <f>VLOOKUP(M9805,Itens!A$1:B$3327,2,FALSE)</f>
        <v>H60WK07</v>
      </c>
      <c r="M9805" s="13">
        <v>2146200000</v>
      </c>
      <c r="N9805" s="13">
        <f t="shared" si="1231"/>
        <v>0</v>
      </c>
      <c r="O9805" s="1">
        <v>10</v>
      </c>
      <c r="P9805" s="1">
        <v>6.1919597299999998</v>
      </c>
      <c r="Q9805" s="1" t="s">
        <v>14</v>
      </c>
      <c r="R9805" s="6">
        <v>42639</v>
      </c>
    </row>
    <row r="9806" spans="1:18" x14ac:dyDescent="0.25">
      <c r="A9806" s="1">
        <v>9805</v>
      </c>
      <c r="B9806">
        <f t="shared" si="1224"/>
        <v>0</v>
      </c>
      <c r="C9806">
        <f t="shared" si="1225"/>
        <v>0</v>
      </c>
      <c r="D9806" s="1">
        <f t="shared" si="1226"/>
        <v>0</v>
      </c>
      <c r="E9806" s="1">
        <f t="shared" si="1227"/>
        <v>0</v>
      </c>
      <c r="F9806" s="1">
        <f t="shared" si="1228"/>
        <v>0</v>
      </c>
      <c r="G9806" s="1">
        <f t="shared" si="1229"/>
        <v>0</v>
      </c>
      <c r="H9806" s="1">
        <f t="shared" si="1230"/>
        <v>0</v>
      </c>
      <c r="I9806" s="5" t="s">
        <v>10</v>
      </c>
      <c r="J9806" s="1" t="s">
        <v>11</v>
      </c>
      <c r="K9806" s="1">
        <f>VLOOKUP(L9806,Sheet1!A$1:B$1179,2,FALSE)</f>
        <v>1663200000</v>
      </c>
      <c r="L9806" s="1" t="str">
        <f>VLOOKUP(M9806,Itens!A$1:B$3327,2,FALSE)</f>
        <v>H60WK09</v>
      </c>
      <c r="M9806" s="13">
        <v>1663200000</v>
      </c>
      <c r="N9806" s="13">
        <f t="shared" si="1231"/>
        <v>0</v>
      </c>
      <c r="O9806" s="1">
        <v>10</v>
      </c>
      <c r="P9806" s="1">
        <v>13.9118306</v>
      </c>
      <c r="Q9806" s="1" t="s">
        <v>14</v>
      </c>
      <c r="R9806" s="6">
        <v>42639</v>
      </c>
    </row>
    <row r="9807" spans="1:18" x14ac:dyDescent="0.25">
      <c r="A9807" s="1">
        <v>9806</v>
      </c>
      <c r="B9807">
        <f t="shared" si="1224"/>
        <v>0</v>
      </c>
      <c r="C9807">
        <f t="shared" si="1225"/>
        <v>0</v>
      </c>
      <c r="D9807" s="1">
        <f t="shared" si="1226"/>
        <v>0</v>
      </c>
      <c r="E9807" s="1">
        <f t="shared" si="1227"/>
        <v>0</v>
      </c>
      <c r="F9807" s="1">
        <f t="shared" si="1228"/>
        <v>0</v>
      </c>
      <c r="G9807" s="1">
        <f t="shared" si="1229"/>
        <v>0</v>
      </c>
      <c r="H9807" s="1">
        <f t="shared" si="1230"/>
        <v>0</v>
      </c>
      <c r="I9807" s="5" t="s">
        <v>10</v>
      </c>
      <c r="J9807" s="1" t="s">
        <v>11</v>
      </c>
      <c r="K9807" s="1">
        <f>VLOOKUP(L9807,Sheet1!A$1:B$1179,2,FALSE)</f>
        <v>526600000</v>
      </c>
      <c r="L9807" s="1" t="str">
        <f>VLOOKUP(M9807,Itens!A$1:B$3327,2,FALSE)</f>
        <v>T250W</v>
      </c>
      <c r="M9807" s="13">
        <v>526600000</v>
      </c>
      <c r="N9807" s="13">
        <f t="shared" si="1231"/>
        <v>0</v>
      </c>
      <c r="O9807" s="1">
        <v>18</v>
      </c>
      <c r="P9807" s="1">
        <v>45.848531899999998</v>
      </c>
      <c r="Q9807" s="1" t="s">
        <v>14</v>
      </c>
      <c r="R9807" s="6">
        <v>42639</v>
      </c>
    </row>
    <row r="9808" spans="1:18" x14ac:dyDescent="0.25">
      <c r="A9808" s="1">
        <v>9807</v>
      </c>
      <c r="B9808">
        <f t="shared" si="1224"/>
        <v>0</v>
      </c>
      <c r="C9808">
        <f t="shared" si="1225"/>
        <v>1</v>
      </c>
      <c r="D9808" s="1">
        <f t="shared" si="1226"/>
        <v>1</v>
      </c>
      <c r="E9808" s="1">
        <f t="shared" si="1227"/>
        <v>0</v>
      </c>
      <c r="F9808" s="1">
        <f t="shared" si="1228"/>
        <v>3</v>
      </c>
      <c r="G9808" s="1">
        <f t="shared" si="1229"/>
        <v>0</v>
      </c>
      <c r="H9808" s="1">
        <f t="shared" si="1230"/>
        <v>3</v>
      </c>
      <c r="I9808" s="5" t="s">
        <v>10</v>
      </c>
      <c r="J9808" s="1" t="s">
        <v>11</v>
      </c>
      <c r="K9808" s="1">
        <f>VLOOKUP(L9808,Sheet1!A$1:B$1179,2,FALSE)</f>
        <v>642600000</v>
      </c>
      <c r="L9808" s="1" t="str">
        <f>VLOOKUP(M9808,Itens!A$1:B$3327,2,FALSE)</f>
        <v>T300W</v>
      </c>
      <c r="M9808" s="13">
        <v>642600000</v>
      </c>
      <c r="N9808" s="13">
        <f t="shared" si="1231"/>
        <v>0</v>
      </c>
      <c r="O9808" s="1">
        <v>12</v>
      </c>
      <c r="P9808" s="1">
        <v>54.71570431</v>
      </c>
      <c r="Q9808" s="1" t="s">
        <v>14</v>
      </c>
      <c r="R9808" s="6">
        <v>42639</v>
      </c>
    </row>
    <row r="9809" spans="1:18" x14ac:dyDescent="0.25">
      <c r="A9809" s="1">
        <v>9808</v>
      </c>
      <c r="B9809">
        <f t="shared" si="1224"/>
        <v>0</v>
      </c>
      <c r="C9809">
        <f t="shared" si="1225"/>
        <v>1</v>
      </c>
      <c r="D9809" s="1">
        <f t="shared" si="1226"/>
        <v>1</v>
      </c>
      <c r="E9809" s="1">
        <f t="shared" si="1227"/>
        <v>1</v>
      </c>
      <c r="F9809" s="1">
        <f t="shared" si="1228"/>
        <v>0</v>
      </c>
      <c r="G9809" s="1">
        <f t="shared" si="1229"/>
        <v>0</v>
      </c>
      <c r="H9809" s="1">
        <f t="shared" si="1230"/>
        <v>1</v>
      </c>
      <c r="I9809" s="7" t="s">
        <v>169</v>
      </c>
      <c r="J9809" s="1" t="s">
        <v>170</v>
      </c>
      <c r="K9809" s="1">
        <f>VLOOKUP(L9809,Sheet1!A$1:B$1179,2,FALSE)</f>
        <v>7337310000</v>
      </c>
      <c r="L9809" s="1" t="str">
        <f>VLOOKUP(M9809,Itens!A$1:B$3327,2,FALSE)</f>
        <v>E1024L</v>
      </c>
      <c r="M9809" s="13">
        <v>7337310000</v>
      </c>
      <c r="N9809" s="13">
        <f t="shared" si="1231"/>
        <v>0</v>
      </c>
      <c r="O9809" s="1">
        <v>24</v>
      </c>
      <c r="P9809" s="1">
        <v>115.05117538</v>
      </c>
      <c r="Q9809" s="1" t="s">
        <v>14</v>
      </c>
      <c r="R9809" s="6">
        <v>42639</v>
      </c>
    </row>
    <row r="9810" spans="1:18" x14ac:dyDescent="0.25">
      <c r="A9810" s="1">
        <v>9809</v>
      </c>
      <c r="B9810">
        <f t="shared" si="1224"/>
        <v>0</v>
      </c>
      <c r="C9810">
        <f t="shared" si="1225"/>
        <v>0</v>
      </c>
      <c r="D9810" s="1">
        <f t="shared" si="1226"/>
        <v>0</v>
      </c>
      <c r="E9810" s="1">
        <f t="shared" si="1227"/>
        <v>0</v>
      </c>
      <c r="F9810" s="1">
        <f t="shared" si="1228"/>
        <v>0</v>
      </c>
      <c r="G9810" s="1">
        <f t="shared" si="1229"/>
        <v>0</v>
      </c>
      <c r="H9810" s="1">
        <f t="shared" si="1230"/>
        <v>0</v>
      </c>
      <c r="I9810" s="7" t="s">
        <v>169</v>
      </c>
      <c r="J9810" s="1" t="s">
        <v>170</v>
      </c>
      <c r="K9810" s="1">
        <f>VLOOKUP(L9810,Sheet1!A$1:B$1179,2,FALSE)</f>
        <v>4375130000</v>
      </c>
      <c r="L9810" s="1" t="str">
        <f>VLOOKUP(M9810,Itens!A$1:B$3327,2,FALSE)</f>
        <v>E172H D35</v>
      </c>
      <c r="M9810" s="13">
        <v>4375130000</v>
      </c>
      <c r="N9810" s="13">
        <f t="shared" si="1231"/>
        <v>0</v>
      </c>
      <c r="O9810" s="1">
        <v>6</v>
      </c>
      <c r="P9810" s="1">
        <v>16.132935629999999</v>
      </c>
      <c r="Q9810" s="1" t="s">
        <v>14</v>
      </c>
      <c r="R9810" s="6">
        <v>42639</v>
      </c>
    </row>
    <row r="9811" spans="1:18" x14ac:dyDescent="0.25">
      <c r="A9811" s="1">
        <v>9810</v>
      </c>
      <c r="B9811">
        <f t="shared" si="1224"/>
        <v>0</v>
      </c>
      <c r="C9811">
        <f t="shared" si="1225"/>
        <v>0</v>
      </c>
      <c r="D9811" s="1">
        <f t="shared" si="1226"/>
        <v>0</v>
      </c>
      <c r="E9811" s="1">
        <f t="shared" si="1227"/>
        <v>0</v>
      </c>
      <c r="F9811" s="1">
        <f t="shared" si="1228"/>
        <v>0</v>
      </c>
      <c r="G9811" s="1">
        <f t="shared" si="1229"/>
        <v>0</v>
      </c>
      <c r="H9811" s="1">
        <f t="shared" si="1230"/>
        <v>0</v>
      </c>
      <c r="I9811" s="7" t="s">
        <v>169</v>
      </c>
      <c r="J9811" s="1" t="s">
        <v>170</v>
      </c>
      <c r="K9811" s="1">
        <f>VLOOKUP(L9811,Sheet1!A$1:B$1179,2,FALSE)</f>
        <v>4373130000</v>
      </c>
      <c r="L9811" s="1" t="str">
        <f>VLOOKUP(M9811,Itens!A$1:B$3327,2,FALSE)</f>
        <v>E28H D174</v>
      </c>
      <c r="M9811" s="13">
        <v>4373130000</v>
      </c>
      <c r="N9811" s="13">
        <f t="shared" si="1231"/>
        <v>0</v>
      </c>
      <c r="O9811" s="1">
        <v>20</v>
      </c>
      <c r="P9811" s="1">
        <v>25.464017040000002</v>
      </c>
      <c r="Q9811" s="1" t="s">
        <v>14</v>
      </c>
      <c r="R9811" s="6">
        <v>42639</v>
      </c>
    </row>
    <row r="9812" spans="1:18" x14ac:dyDescent="0.25">
      <c r="A9812" s="1">
        <v>9811</v>
      </c>
      <c r="B9812">
        <f t="shared" si="1224"/>
        <v>0</v>
      </c>
      <c r="C9812">
        <f t="shared" si="1225"/>
        <v>0</v>
      </c>
      <c r="D9812" s="1">
        <f t="shared" si="1226"/>
        <v>0</v>
      </c>
      <c r="E9812" s="1">
        <f t="shared" si="1227"/>
        <v>0</v>
      </c>
      <c r="F9812" s="1">
        <f t="shared" si="1228"/>
        <v>0</v>
      </c>
      <c r="G9812" s="1">
        <f t="shared" si="1229"/>
        <v>0</v>
      </c>
      <c r="H9812" s="1">
        <f t="shared" si="1230"/>
        <v>0</v>
      </c>
      <c r="I9812" s="7" t="s">
        <v>169</v>
      </c>
      <c r="J9812" s="1" t="s">
        <v>170</v>
      </c>
      <c r="K9812" s="1">
        <f>VLOOKUP(L9812,Sheet1!A$1:B$1179,2,FALSE)</f>
        <v>1037230000</v>
      </c>
      <c r="L9812" s="1" t="str">
        <f>VLOOKUP(M9812,Itens!A$1:B$3327,2,FALSE)</f>
        <v>E422KP D98</v>
      </c>
      <c r="M9812" s="13">
        <v>1037230000</v>
      </c>
      <c r="N9812" s="13">
        <f t="shared" si="1231"/>
        <v>0</v>
      </c>
      <c r="O9812" s="1">
        <v>6</v>
      </c>
      <c r="P9812" s="1">
        <v>29.236719799999999</v>
      </c>
      <c r="Q9812" s="1" t="s">
        <v>14</v>
      </c>
      <c r="R9812" s="6">
        <v>42639</v>
      </c>
    </row>
    <row r="9813" spans="1:18" x14ac:dyDescent="0.25">
      <c r="A9813" s="1">
        <v>9812</v>
      </c>
      <c r="B9813">
        <f t="shared" si="1224"/>
        <v>0</v>
      </c>
      <c r="C9813">
        <f t="shared" si="1225"/>
        <v>0</v>
      </c>
      <c r="D9813" s="1">
        <f t="shared" si="1226"/>
        <v>0</v>
      </c>
      <c r="E9813" s="1">
        <f t="shared" si="1227"/>
        <v>0</v>
      </c>
      <c r="F9813" s="1">
        <f t="shared" si="1228"/>
        <v>0</v>
      </c>
      <c r="G9813" s="1">
        <f t="shared" si="1229"/>
        <v>0</v>
      </c>
      <c r="H9813" s="1">
        <f t="shared" si="1230"/>
        <v>0</v>
      </c>
      <c r="I9813" s="7" t="s">
        <v>169</v>
      </c>
      <c r="J9813" s="1" t="s">
        <v>170</v>
      </c>
      <c r="K9813" s="1">
        <f>VLOOKUP(L9813,Sheet1!A$1:B$1179,2,FALSE)</f>
        <v>10349310000</v>
      </c>
      <c r="L9813" s="1" t="str">
        <f>VLOOKUP(M9813,Itens!A$1:B$3327,2,FALSE)</f>
        <v>E497L</v>
      </c>
      <c r="M9813" s="13">
        <v>10349310000</v>
      </c>
      <c r="N9813" s="13">
        <f t="shared" si="1231"/>
        <v>0</v>
      </c>
      <c r="O9813" s="1">
        <v>2</v>
      </c>
      <c r="P9813" s="1">
        <v>238.73957465999999</v>
      </c>
      <c r="Q9813" s="1" t="s">
        <v>14</v>
      </c>
      <c r="R9813" s="6">
        <v>42639</v>
      </c>
    </row>
    <row r="9814" spans="1:18" x14ac:dyDescent="0.25">
      <c r="A9814" s="1">
        <v>9813</v>
      </c>
      <c r="B9814">
        <f t="shared" si="1224"/>
        <v>0</v>
      </c>
      <c r="C9814">
        <f t="shared" si="1225"/>
        <v>0</v>
      </c>
      <c r="D9814" s="1">
        <f t="shared" si="1226"/>
        <v>0</v>
      </c>
      <c r="E9814" s="1">
        <f t="shared" si="1227"/>
        <v>0</v>
      </c>
      <c r="F9814" s="1">
        <f t="shared" si="1228"/>
        <v>0</v>
      </c>
      <c r="G9814" s="1">
        <f t="shared" si="1229"/>
        <v>0</v>
      </c>
      <c r="H9814" s="1">
        <f t="shared" si="1230"/>
        <v>0</v>
      </c>
      <c r="I9814" s="7" t="s">
        <v>169</v>
      </c>
      <c r="J9814" s="1" t="s">
        <v>170</v>
      </c>
      <c r="K9814" s="1">
        <f>VLOOKUP(L9814,Sheet1!A$1:B$1179,2,FALSE)</f>
        <v>1067230000</v>
      </c>
      <c r="L9814" s="1" t="str">
        <f>VLOOKUP(M9814,Itens!A$1:B$3327,2,FALSE)</f>
        <v>E57KP D73</v>
      </c>
      <c r="M9814" s="13">
        <v>1067230000</v>
      </c>
      <c r="N9814" s="13">
        <f t="shared" si="1231"/>
        <v>0</v>
      </c>
      <c r="O9814" s="1">
        <v>60</v>
      </c>
      <c r="P9814" s="1">
        <v>32.610201109999998</v>
      </c>
      <c r="Q9814" s="1" t="s">
        <v>14</v>
      </c>
      <c r="R9814" s="6">
        <v>42639</v>
      </c>
    </row>
    <row r="9815" spans="1:18" x14ac:dyDescent="0.25">
      <c r="A9815" s="1">
        <v>9814</v>
      </c>
      <c r="B9815">
        <f t="shared" si="1224"/>
        <v>0</v>
      </c>
      <c r="C9815">
        <f t="shared" si="1225"/>
        <v>0</v>
      </c>
      <c r="D9815" s="1">
        <f t="shared" si="1226"/>
        <v>0</v>
      </c>
      <c r="E9815" s="1">
        <f t="shared" si="1227"/>
        <v>0</v>
      </c>
      <c r="F9815" s="1">
        <f t="shared" si="1228"/>
        <v>0</v>
      </c>
      <c r="G9815" s="1">
        <f t="shared" si="1229"/>
        <v>0</v>
      </c>
      <c r="H9815" s="1">
        <f t="shared" si="1230"/>
        <v>0</v>
      </c>
      <c r="I9815" s="7" t="s">
        <v>169</v>
      </c>
      <c r="J9815" s="1" t="s">
        <v>170</v>
      </c>
      <c r="K9815" s="1">
        <f>VLOOKUP(L9815,Sheet1!A$1:B$1179,2,FALSE)</f>
        <v>136300000</v>
      </c>
      <c r="L9815" s="1" t="str">
        <f>VLOOKUP(M9815,Itens!A$1:B$3327,2,FALSE)</f>
        <v>H100WL</v>
      </c>
      <c r="M9815" s="13">
        <v>136300000</v>
      </c>
      <c r="N9815" s="13">
        <f t="shared" si="1231"/>
        <v>0</v>
      </c>
      <c r="O9815" s="1">
        <v>20</v>
      </c>
      <c r="P9815" s="1">
        <v>25.171835850000001</v>
      </c>
      <c r="Q9815" s="1" t="s">
        <v>14</v>
      </c>
      <c r="R9815" s="6">
        <v>42639</v>
      </c>
    </row>
    <row r="9816" spans="1:18" x14ac:dyDescent="0.25">
      <c r="A9816" s="1">
        <v>9815</v>
      </c>
      <c r="B9816">
        <f t="shared" si="1224"/>
        <v>0</v>
      </c>
      <c r="C9816">
        <f t="shared" si="1225"/>
        <v>0</v>
      </c>
      <c r="D9816" s="1">
        <f t="shared" si="1226"/>
        <v>0</v>
      </c>
      <c r="E9816" s="1">
        <f t="shared" si="1227"/>
        <v>0</v>
      </c>
      <c r="F9816" s="1">
        <f t="shared" si="1228"/>
        <v>0</v>
      </c>
      <c r="G9816" s="1">
        <f t="shared" si="1229"/>
        <v>0</v>
      </c>
      <c r="H9816" s="1">
        <f t="shared" si="1230"/>
        <v>0</v>
      </c>
      <c r="I9816" s="7" t="s">
        <v>169</v>
      </c>
      <c r="J9816" s="1" t="s">
        <v>170</v>
      </c>
      <c r="K9816" s="1">
        <f>VLOOKUP(L9816,Sheet1!A$1:B$1179,2,FALSE)</f>
        <v>5381100000</v>
      </c>
      <c r="L9816" s="1" t="str">
        <f>VLOOKUP(M9816,Itens!A$1:B$3327,2,FALSE)</f>
        <v>H19W10</v>
      </c>
      <c r="M9816" s="13">
        <v>5381100000</v>
      </c>
      <c r="N9816" s="13">
        <f t="shared" si="1231"/>
        <v>0</v>
      </c>
      <c r="O9816" s="1">
        <v>36</v>
      </c>
      <c r="P9816" s="1">
        <v>32.650931700000001</v>
      </c>
      <c r="Q9816" s="1" t="s">
        <v>14</v>
      </c>
      <c r="R9816" s="6">
        <v>42639</v>
      </c>
    </row>
    <row r="9817" spans="1:18" x14ac:dyDescent="0.25">
      <c r="A9817" s="1">
        <v>9816</v>
      </c>
      <c r="B9817">
        <f t="shared" si="1224"/>
        <v>0</v>
      </c>
      <c r="C9817">
        <f t="shared" si="1225"/>
        <v>0</v>
      </c>
      <c r="D9817" s="1">
        <f t="shared" si="1226"/>
        <v>0</v>
      </c>
      <c r="E9817" s="1">
        <f t="shared" si="1227"/>
        <v>0</v>
      </c>
      <c r="F9817" s="1">
        <f t="shared" si="1228"/>
        <v>0</v>
      </c>
      <c r="G9817" s="1">
        <f t="shared" si="1229"/>
        <v>0</v>
      </c>
      <c r="H9817" s="1">
        <f t="shared" si="1230"/>
        <v>0</v>
      </c>
      <c r="I9817" s="7" t="s">
        <v>169</v>
      </c>
      <c r="J9817" s="1" t="s">
        <v>170</v>
      </c>
      <c r="K9817" s="1">
        <f>VLOOKUP(L9817,Sheet1!A$1:B$1179,2,FALSE)</f>
        <v>3482100000</v>
      </c>
      <c r="L9817" s="1" t="str">
        <f>VLOOKUP(M9817,Itens!A$1:B$3327,2,FALSE)</f>
        <v>H220W</v>
      </c>
      <c r="M9817" s="13">
        <v>3482100000</v>
      </c>
      <c r="N9817" s="13">
        <f t="shared" si="1231"/>
        <v>0</v>
      </c>
      <c r="O9817" s="1">
        <v>6</v>
      </c>
      <c r="P9817" s="1">
        <v>20.169398149999999</v>
      </c>
      <c r="Q9817" s="1" t="s">
        <v>14</v>
      </c>
      <c r="R9817" s="6">
        <v>42639</v>
      </c>
    </row>
    <row r="9818" spans="1:18" x14ac:dyDescent="0.25">
      <c r="A9818" s="1">
        <v>9817</v>
      </c>
      <c r="B9818">
        <f t="shared" si="1224"/>
        <v>0</v>
      </c>
      <c r="C9818">
        <f t="shared" si="1225"/>
        <v>1</v>
      </c>
      <c r="D9818" s="1">
        <f t="shared" si="1226"/>
        <v>1</v>
      </c>
      <c r="E9818" s="1">
        <f t="shared" si="1227"/>
        <v>0</v>
      </c>
      <c r="F9818" s="1">
        <f t="shared" si="1228"/>
        <v>3</v>
      </c>
      <c r="G9818" s="1">
        <f t="shared" si="1229"/>
        <v>0</v>
      </c>
      <c r="H9818" s="1">
        <f t="shared" si="1230"/>
        <v>3</v>
      </c>
      <c r="I9818" s="7" t="s">
        <v>169</v>
      </c>
      <c r="J9818" s="1" t="s">
        <v>170</v>
      </c>
      <c r="K9818" s="1">
        <f>VLOOKUP(L9818,Sheet1!A$1:B$1179,2,FALSE)</f>
        <v>3097200000</v>
      </c>
      <c r="L9818" s="1" t="str">
        <f>VLOOKUP(M9818,Itens!A$1:B$3327,2,FALSE)</f>
        <v>H7118WK10</v>
      </c>
      <c r="M9818" s="13">
        <v>3097200000</v>
      </c>
      <c r="N9818" s="13">
        <f t="shared" si="1231"/>
        <v>0</v>
      </c>
      <c r="O9818" s="1">
        <v>6</v>
      </c>
      <c r="P9818" s="1">
        <v>32.797789710000004</v>
      </c>
      <c r="Q9818" s="1" t="s">
        <v>14</v>
      </c>
      <c r="R9818" s="6">
        <v>42639</v>
      </c>
    </row>
    <row r="9819" spans="1:18" x14ac:dyDescent="0.25">
      <c r="A9819" s="1">
        <v>9818</v>
      </c>
      <c r="B9819">
        <f t="shared" si="1224"/>
        <v>0</v>
      </c>
      <c r="C9819">
        <f t="shared" si="1225"/>
        <v>1</v>
      </c>
      <c r="D9819" s="1">
        <f t="shared" si="1226"/>
        <v>1</v>
      </c>
      <c r="E9819" s="1">
        <f t="shared" si="1227"/>
        <v>1</v>
      </c>
      <c r="F9819" s="1">
        <f t="shared" si="1228"/>
        <v>0</v>
      </c>
      <c r="G9819" s="1">
        <f t="shared" si="1229"/>
        <v>0</v>
      </c>
      <c r="H9819" s="1">
        <f t="shared" si="1230"/>
        <v>1</v>
      </c>
      <c r="I9819" s="7" t="s">
        <v>99</v>
      </c>
      <c r="J9819" s="1" t="s">
        <v>100</v>
      </c>
      <c r="K9819" s="1">
        <f>VLOOKUP(L9819,Sheet1!A$1:B$1179,2,FALSE)</f>
        <v>6826310000</v>
      </c>
      <c r="L9819" s="1" t="str">
        <f>VLOOKUP(M9819,Itens!A$1:B$3327,2,FALSE)</f>
        <v>E1079L</v>
      </c>
      <c r="M9819" s="13">
        <v>6826310000</v>
      </c>
      <c r="N9819" s="13">
        <f t="shared" si="1231"/>
        <v>0</v>
      </c>
      <c r="O9819" s="1">
        <v>6</v>
      </c>
      <c r="P9819" s="1">
        <v>40.433788649999997</v>
      </c>
      <c r="Q9819" s="1" t="s">
        <v>14</v>
      </c>
      <c r="R9819" s="6">
        <v>42639</v>
      </c>
    </row>
    <row r="9820" spans="1:18" x14ac:dyDescent="0.25">
      <c r="A9820" s="1">
        <v>9819</v>
      </c>
      <c r="B9820">
        <f t="shared" si="1224"/>
        <v>0</v>
      </c>
      <c r="C9820">
        <f t="shared" si="1225"/>
        <v>0</v>
      </c>
      <c r="D9820" s="1">
        <f t="shared" si="1226"/>
        <v>0</v>
      </c>
      <c r="E9820" s="1">
        <f t="shared" si="1227"/>
        <v>0</v>
      </c>
      <c r="F9820" s="1">
        <f t="shared" si="1228"/>
        <v>0</v>
      </c>
      <c r="G9820" s="1">
        <f t="shared" si="1229"/>
        <v>0</v>
      </c>
      <c r="H9820" s="1">
        <f t="shared" si="1230"/>
        <v>0</v>
      </c>
      <c r="I9820" s="7" t="s">
        <v>99</v>
      </c>
      <c r="J9820" s="1" t="s">
        <v>100</v>
      </c>
      <c r="K9820" s="1">
        <f>VLOOKUP(L9820,Sheet1!A$1:B$1179,2,FALSE)</f>
        <v>220130000</v>
      </c>
      <c r="L9820" s="1" t="str">
        <f>VLOOKUP(M9820,Itens!A$1:B$3327,2,FALSE)</f>
        <v>E11H D57</v>
      </c>
      <c r="M9820" s="13">
        <v>220130000</v>
      </c>
      <c r="N9820" s="13">
        <f t="shared" si="1231"/>
        <v>0</v>
      </c>
      <c r="O9820" s="1">
        <v>20</v>
      </c>
      <c r="P9820" s="1">
        <v>8.3363313699999999</v>
      </c>
      <c r="Q9820" s="1" t="s">
        <v>14</v>
      </c>
      <c r="R9820" s="6">
        <v>42639</v>
      </c>
    </row>
    <row r="9821" spans="1:18" x14ac:dyDescent="0.25">
      <c r="A9821" s="1">
        <v>9820</v>
      </c>
      <c r="B9821">
        <f t="shared" si="1224"/>
        <v>0</v>
      </c>
      <c r="C9821">
        <f t="shared" si="1225"/>
        <v>0</v>
      </c>
      <c r="D9821" s="1">
        <f t="shared" si="1226"/>
        <v>0</v>
      </c>
      <c r="E9821" s="1">
        <f t="shared" si="1227"/>
        <v>0</v>
      </c>
      <c r="F9821" s="1">
        <f t="shared" si="1228"/>
        <v>0</v>
      </c>
      <c r="G9821" s="1">
        <f t="shared" si="1229"/>
        <v>0</v>
      </c>
      <c r="H9821" s="1">
        <f t="shared" si="1230"/>
        <v>0</v>
      </c>
      <c r="I9821" s="7" t="s">
        <v>99</v>
      </c>
      <c r="J9821" s="1" t="s">
        <v>100</v>
      </c>
      <c r="K9821" s="1">
        <f>VLOOKUP(L9821,Sheet1!A$1:B$1179,2,FALSE)</f>
        <v>10344310000</v>
      </c>
      <c r="L9821" s="1" t="str">
        <f>VLOOKUP(M9821,Itens!A$1:B$3327,2,FALSE)</f>
        <v>E2991LI</v>
      </c>
      <c r="M9821" s="13">
        <v>10344310000</v>
      </c>
      <c r="N9821" s="13">
        <f t="shared" si="1231"/>
        <v>0</v>
      </c>
      <c r="O9821" s="1">
        <v>6</v>
      </c>
      <c r="P9821" s="1">
        <v>20.938505159999998</v>
      </c>
      <c r="Q9821" s="1" t="s">
        <v>14</v>
      </c>
      <c r="R9821" s="6">
        <v>42639</v>
      </c>
    </row>
    <row r="9822" spans="1:18" x14ac:dyDescent="0.25">
      <c r="A9822" s="1">
        <v>9821</v>
      </c>
      <c r="B9822">
        <f t="shared" si="1224"/>
        <v>0</v>
      </c>
      <c r="C9822">
        <f t="shared" si="1225"/>
        <v>0</v>
      </c>
      <c r="D9822" s="1">
        <f t="shared" si="1226"/>
        <v>0</v>
      </c>
      <c r="E9822" s="1">
        <f t="shared" si="1227"/>
        <v>0</v>
      </c>
      <c r="F9822" s="1">
        <f t="shared" si="1228"/>
        <v>0</v>
      </c>
      <c r="G9822" s="1">
        <f t="shared" si="1229"/>
        <v>0</v>
      </c>
      <c r="H9822" s="1">
        <f t="shared" si="1230"/>
        <v>0</v>
      </c>
      <c r="I9822" s="7" t="s">
        <v>99</v>
      </c>
      <c r="J9822" s="1" t="s">
        <v>100</v>
      </c>
      <c r="K9822" s="1">
        <f>VLOOKUP(L9822,Sheet1!A$1:B$1179,2,FALSE)</f>
        <v>1033230000</v>
      </c>
      <c r="L9822" s="1" t="str">
        <f>VLOOKUP(M9822,Itens!A$1:B$3327,2,FALSE)</f>
        <v>E52KP D36</v>
      </c>
      <c r="M9822" s="13">
        <v>1033230000</v>
      </c>
      <c r="N9822" s="13">
        <f t="shared" si="1231"/>
        <v>0</v>
      </c>
      <c r="O9822" s="1">
        <v>150</v>
      </c>
      <c r="P9822" s="1">
        <v>26.138376310000002</v>
      </c>
      <c r="Q9822" s="1" t="s">
        <v>14</v>
      </c>
      <c r="R9822" s="6">
        <v>42639</v>
      </c>
    </row>
    <row r="9823" spans="1:18" x14ac:dyDescent="0.25">
      <c r="A9823" s="1">
        <v>9822</v>
      </c>
      <c r="B9823">
        <f t="shared" si="1224"/>
        <v>0</v>
      </c>
      <c r="C9823">
        <f t="shared" si="1225"/>
        <v>0</v>
      </c>
      <c r="D9823" s="1">
        <f t="shared" si="1226"/>
        <v>0</v>
      </c>
      <c r="E9823" s="1">
        <f t="shared" si="1227"/>
        <v>0</v>
      </c>
      <c r="F9823" s="1">
        <f t="shared" si="1228"/>
        <v>0</v>
      </c>
      <c r="G9823" s="1">
        <f t="shared" si="1229"/>
        <v>0</v>
      </c>
      <c r="H9823" s="1">
        <f t="shared" si="1230"/>
        <v>0</v>
      </c>
      <c r="I9823" s="7" t="s">
        <v>99</v>
      </c>
      <c r="J9823" s="1" t="s">
        <v>100</v>
      </c>
      <c r="K9823" s="1">
        <f>VLOOKUP(L9823,Sheet1!A$1:B$1179,2,FALSE)</f>
        <v>7105310000</v>
      </c>
      <c r="L9823" s="1" t="str">
        <f>VLOOKUP(M9823,Itens!A$1:B$3327,2,FALSE)</f>
        <v>E956LI01</v>
      </c>
      <c r="M9823" s="13">
        <v>7105310000</v>
      </c>
      <c r="N9823" s="13">
        <f t="shared" si="1231"/>
        <v>0</v>
      </c>
      <c r="O9823" s="1">
        <v>6</v>
      </c>
      <c r="P9823" s="1">
        <v>21.8752496</v>
      </c>
      <c r="Q9823" s="1" t="s">
        <v>14</v>
      </c>
      <c r="R9823" s="6">
        <v>42639</v>
      </c>
    </row>
    <row r="9824" spans="1:18" x14ac:dyDescent="0.25">
      <c r="A9824" s="1">
        <v>9823</v>
      </c>
      <c r="B9824">
        <f t="shared" si="1224"/>
        <v>0</v>
      </c>
      <c r="C9824">
        <f t="shared" si="1225"/>
        <v>0</v>
      </c>
      <c r="D9824" s="1">
        <f t="shared" si="1226"/>
        <v>0</v>
      </c>
      <c r="E9824" s="1">
        <f t="shared" si="1227"/>
        <v>0</v>
      </c>
      <c r="F9824" s="1">
        <f t="shared" si="1228"/>
        <v>0</v>
      </c>
      <c r="G9824" s="1">
        <f t="shared" si="1229"/>
        <v>0</v>
      </c>
      <c r="H9824" s="1">
        <f t="shared" si="1230"/>
        <v>0</v>
      </c>
      <c r="I9824" s="7" t="s">
        <v>99</v>
      </c>
      <c r="J9824" s="1" t="s">
        <v>100</v>
      </c>
      <c r="K9824" s="1">
        <f>VLOOKUP(L9824,Sheet1!A$1:B$1179,2,FALSE)</f>
        <v>3868100000</v>
      </c>
      <c r="L9824" s="1" t="str">
        <f>VLOOKUP(M9824,Itens!A$1:B$3327,2,FALSE)</f>
        <v>H18W01</v>
      </c>
      <c r="M9824" s="13">
        <v>3868100000</v>
      </c>
      <c r="N9824" s="13">
        <f t="shared" si="1231"/>
        <v>0</v>
      </c>
      <c r="O9824" s="1">
        <v>24</v>
      </c>
      <c r="P9824" s="1">
        <v>14.0715839</v>
      </c>
      <c r="Q9824" s="1" t="s">
        <v>14</v>
      </c>
      <c r="R9824" s="6">
        <v>42639</v>
      </c>
    </row>
    <row r="9825" spans="1:18" x14ac:dyDescent="0.25">
      <c r="A9825" s="1">
        <v>9824</v>
      </c>
      <c r="B9825">
        <f t="shared" si="1224"/>
        <v>0</v>
      </c>
      <c r="C9825">
        <f t="shared" si="1225"/>
        <v>0</v>
      </c>
      <c r="D9825" s="1">
        <f t="shared" si="1226"/>
        <v>0</v>
      </c>
      <c r="E9825" s="1">
        <f t="shared" si="1227"/>
        <v>0</v>
      </c>
      <c r="F9825" s="1">
        <f t="shared" si="1228"/>
        <v>0</v>
      </c>
      <c r="G9825" s="1">
        <f t="shared" si="1229"/>
        <v>0</v>
      </c>
      <c r="H9825" s="1">
        <f t="shared" si="1230"/>
        <v>0</v>
      </c>
      <c r="I9825" s="7" t="s">
        <v>99</v>
      </c>
      <c r="J9825" s="1" t="s">
        <v>100</v>
      </c>
      <c r="K9825" s="1">
        <f>VLOOKUP(L9825,Sheet1!A$1:B$1179,2,FALSE)</f>
        <v>6005100000</v>
      </c>
      <c r="L9825" s="1" t="str">
        <f>VLOOKUP(M9825,Itens!A$1:B$3327,2,FALSE)</f>
        <v>H200W01</v>
      </c>
      <c r="M9825" s="13">
        <v>3842100000</v>
      </c>
      <c r="N9825" s="13">
        <f t="shared" si="1231"/>
        <v>1</v>
      </c>
      <c r="O9825" s="1">
        <v>24</v>
      </c>
      <c r="P9825" s="1">
        <v>20.474195940000001</v>
      </c>
      <c r="Q9825" s="1" t="s">
        <v>14</v>
      </c>
      <c r="R9825" s="6">
        <v>42639</v>
      </c>
    </row>
    <row r="9826" spans="1:18" x14ac:dyDescent="0.25">
      <c r="A9826" s="1">
        <v>9825</v>
      </c>
      <c r="B9826">
        <f t="shared" si="1224"/>
        <v>0</v>
      </c>
      <c r="C9826">
        <f t="shared" si="1225"/>
        <v>0</v>
      </c>
      <c r="D9826" s="1">
        <f t="shared" si="1226"/>
        <v>0</v>
      </c>
      <c r="E9826" s="1">
        <f t="shared" si="1227"/>
        <v>0</v>
      </c>
      <c r="F9826" s="1">
        <f t="shared" si="1228"/>
        <v>0</v>
      </c>
      <c r="G9826" s="1">
        <f t="shared" si="1229"/>
        <v>0</v>
      </c>
      <c r="H9826" s="1">
        <f t="shared" si="1230"/>
        <v>0</v>
      </c>
      <c r="I9826" s="7" t="s">
        <v>99</v>
      </c>
      <c r="J9826" s="1" t="s">
        <v>100</v>
      </c>
      <c r="K9826" s="1">
        <f>VLOOKUP(L9826,Sheet1!A$1:B$1179,2,FALSE)</f>
        <v>5666100000</v>
      </c>
      <c r="L9826" s="1" t="str">
        <f>VLOOKUP(M9826,Itens!A$1:B$3327,2,FALSE)</f>
        <v>H200W02</v>
      </c>
      <c r="M9826" s="13">
        <v>3834100000</v>
      </c>
      <c r="N9826" s="13">
        <f t="shared" si="1231"/>
        <v>1</v>
      </c>
      <c r="O9826" s="1">
        <v>12</v>
      </c>
      <c r="P9826" s="1">
        <v>28.504426500000001</v>
      </c>
      <c r="Q9826" s="1" t="s">
        <v>14</v>
      </c>
      <c r="R9826" s="6">
        <v>42639</v>
      </c>
    </row>
    <row r="9827" spans="1:18" x14ac:dyDescent="0.25">
      <c r="A9827" s="1">
        <v>9826</v>
      </c>
      <c r="B9827">
        <f t="shared" si="1224"/>
        <v>0</v>
      </c>
      <c r="C9827">
        <f t="shared" si="1225"/>
        <v>0</v>
      </c>
      <c r="D9827" s="1">
        <f t="shared" si="1226"/>
        <v>0</v>
      </c>
      <c r="E9827" s="1">
        <f t="shared" si="1227"/>
        <v>0</v>
      </c>
      <c r="F9827" s="1">
        <f t="shared" si="1228"/>
        <v>0</v>
      </c>
      <c r="G9827" s="1">
        <f t="shared" si="1229"/>
        <v>0</v>
      </c>
      <c r="H9827" s="1">
        <f t="shared" si="1230"/>
        <v>0</v>
      </c>
      <c r="I9827" s="7" t="s">
        <v>99</v>
      </c>
      <c r="J9827" s="1" t="s">
        <v>100</v>
      </c>
      <c r="K9827" s="1">
        <f>VLOOKUP(L9827,Sheet1!A$1:B$1179,2,FALSE)</f>
        <v>3843100000</v>
      </c>
      <c r="L9827" s="1" t="str">
        <f>VLOOKUP(M9827,Itens!A$1:B$3327,2,FALSE)</f>
        <v>H230W</v>
      </c>
      <c r="M9827" s="13">
        <v>3843100000</v>
      </c>
      <c r="N9827" s="13">
        <f t="shared" si="1231"/>
        <v>0</v>
      </c>
      <c r="O9827" s="1">
        <v>12</v>
      </c>
      <c r="P9827" s="1">
        <v>58.448816030000003</v>
      </c>
      <c r="Q9827" s="1" t="s">
        <v>14</v>
      </c>
      <c r="R9827" s="6">
        <v>42639</v>
      </c>
    </row>
    <row r="9828" spans="1:18" x14ac:dyDescent="0.25">
      <c r="A9828" s="1">
        <v>9827</v>
      </c>
      <c r="B9828">
        <f t="shared" si="1224"/>
        <v>0</v>
      </c>
      <c r="C9828">
        <f t="shared" si="1225"/>
        <v>1</v>
      </c>
      <c r="D9828" s="1">
        <f t="shared" si="1226"/>
        <v>1</v>
      </c>
      <c r="E9828" s="1">
        <f t="shared" si="1227"/>
        <v>0</v>
      </c>
      <c r="F9828" s="1">
        <f t="shared" si="1228"/>
        <v>3</v>
      </c>
      <c r="G9828" s="1">
        <f t="shared" si="1229"/>
        <v>0</v>
      </c>
      <c r="H9828" s="1">
        <f t="shared" si="1230"/>
        <v>3</v>
      </c>
      <c r="I9828" s="7" t="s">
        <v>99</v>
      </c>
      <c r="J9828" s="1" t="s">
        <v>100</v>
      </c>
      <c r="K9828" s="1">
        <f>VLOOKUP(L9828,Sheet1!A$1:B$1179,2,FALSE)</f>
        <v>521200000</v>
      </c>
      <c r="L9828" s="1" t="str">
        <f>VLOOKUP(M9828,Itens!A$1:B$3327,2,FALSE)</f>
        <v>H70WK11</v>
      </c>
      <c r="M9828" s="13">
        <v>521200000</v>
      </c>
      <c r="N9828" s="13">
        <f t="shared" si="1231"/>
        <v>0</v>
      </c>
      <c r="O9828" s="1">
        <v>20</v>
      </c>
      <c r="P9828" s="1">
        <v>26.2756519</v>
      </c>
      <c r="Q9828" s="1" t="s">
        <v>14</v>
      </c>
      <c r="R9828" s="6">
        <v>42639</v>
      </c>
    </row>
    <row r="9829" spans="1:18" x14ac:dyDescent="0.25">
      <c r="A9829" s="1">
        <v>9828</v>
      </c>
      <c r="B9829">
        <f t="shared" si="1224"/>
        <v>0</v>
      </c>
      <c r="C9829">
        <f t="shared" si="1225"/>
        <v>1</v>
      </c>
      <c r="D9829" s="1">
        <f t="shared" si="1226"/>
        <v>1</v>
      </c>
      <c r="E9829" s="1">
        <f t="shared" si="1227"/>
        <v>1</v>
      </c>
      <c r="F9829" s="1">
        <f t="shared" si="1228"/>
        <v>0</v>
      </c>
      <c r="G9829" s="1">
        <f t="shared" si="1229"/>
        <v>0</v>
      </c>
      <c r="H9829" s="1">
        <f t="shared" si="1230"/>
        <v>1</v>
      </c>
      <c r="I9829" s="7" t="s">
        <v>324</v>
      </c>
      <c r="J9829" s="1" t="s">
        <v>325</v>
      </c>
      <c r="K9829" s="1">
        <f>VLOOKUP(L9829,Sheet1!A$1:B$1179,2,FALSE)</f>
        <v>101530000</v>
      </c>
      <c r="L9829" s="1" t="str">
        <f>VLOOKUP(M9829,Itens!A$1:B$3327,2,FALSE)</f>
        <v>E101U D324</v>
      </c>
      <c r="M9829" s="13">
        <v>101530000</v>
      </c>
      <c r="N9829" s="13">
        <f t="shared" si="1231"/>
        <v>0</v>
      </c>
      <c r="O9829" s="1">
        <v>10</v>
      </c>
      <c r="P9829" s="1">
        <v>74.233001200000004</v>
      </c>
      <c r="Q9829" s="1" t="s">
        <v>93</v>
      </c>
      <c r="R9829" s="6">
        <v>42639</v>
      </c>
    </row>
    <row r="9830" spans="1:18" x14ac:dyDescent="0.25">
      <c r="A9830" s="1">
        <v>9829</v>
      </c>
      <c r="B9830">
        <f t="shared" si="1224"/>
        <v>0</v>
      </c>
      <c r="C9830">
        <f t="shared" si="1225"/>
        <v>0</v>
      </c>
      <c r="D9830" s="1">
        <f t="shared" si="1226"/>
        <v>0</v>
      </c>
      <c r="E9830" s="1">
        <f t="shared" si="1227"/>
        <v>0</v>
      </c>
      <c r="F9830" s="1">
        <f t="shared" si="1228"/>
        <v>0</v>
      </c>
      <c r="G9830" s="1">
        <f t="shared" si="1229"/>
        <v>0</v>
      </c>
      <c r="H9830" s="1">
        <f t="shared" si="1230"/>
        <v>0</v>
      </c>
      <c r="I9830" s="7" t="s">
        <v>324</v>
      </c>
      <c r="J9830" s="1" t="s">
        <v>325</v>
      </c>
      <c r="K9830" s="1">
        <f>VLOOKUP(L9830,Sheet1!A$1:B$1179,2,FALSE)</f>
        <v>5721310000</v>
      </c>
      <c r="L9830" s="1" t="str">
        <f>VLOOKUP(M9830,Itens!A$1:B$3327,2,FALSE)</f>
        <v>E420L</v>
      </c>
      <c r="M9830" s="13">
        <v>5721310000</v>
      </c>
      <c r="N9830" s="13">
        <f t="shared" si="1231"/>
        <v>0</v>
      </c>
      <c r="O9830" s="1">
        <v>10</v>
      </c>
      <c r="P9830" s="1">
        <v>128.04942679999999</v>
      </c>
      <c r="Q9830" s="1" t="s">
        <v>93</v>
      </c>
      <c r="R9830" s="6">
        <v>42639</v>
      </c>
    </row>
    <row r="9831" spans="1:18" x14ac:dyDescent="0.25">
      <c r="A9831" s="1">
        <v>9830</v>
      </c>
      <c r="B9831">
        <f t="shared" si="1224"/>
        <v>0</v>
      </c>
      <c r="C9831">
        <f t="shared" si="1225"/>
        <v>0</v>
      </c>
      <c r="D9831" s="1">
        <f t="shared" si="1226"/>
        <v>0</v>
      </c>
      <c r="E9831" s="1">
        <f t="shared" si="1227"/>
        <v>0</v>
      </c>
      <c r="F9831" s="1">
        <f t="shared" si="1228"/>
        <v>0</v>
      </c>
      <c r="G9831" s="1">
        <f t="shared" si="1229"/>
        <v>0</v>
      </c>
      <c r="H9831" s="1">
        <f t="shared" si="1230"/>
        <v>0</v>
      </c>
      <c r="I9831" s="7" t="s">
        <v>324</v>
      </c>
      <c r="J9831" s="1" t="s">
        <v>325</v>
      </c>
      <c r="K9831" s="1">
        <f>VLOOKUP(L9831,Sheet1!A$1:B$1179,2,FALSE)</f>
        <v>1067230000</v>
      </c>
      <c r="L9831" s="1" t="str">
        <f>VLOOKUP(M9831,Itens!A$1:B$3327,2,FALSE)</f>
        <v>E57KP D73</v>
      </c>
      <c r="M9831" s="13">
        <v>1067230000</v>
      </c>
      <c r="N9831" s="13">
        <f t="shared" si="1231"/>
        <v>0</v>
      </c>
      <c r="O9831" s="1">
        <v>30</v>
      </c>
      <c r="P9831" s="1">
        <v>32.458549980000001</v>
      </c>
      <c r="Q9831" s="1" t="s">
        <v>93</v>
      </c>
      <c r="R9831" s="6">
        <v>42639</v>
      </c>
    </row>
    <row r="9832" spans="1:18" x14ac:dyDescent="0.25">
      <c r="A9832" s="1">
        <v>9831</v>
      </c>
      <c r="B9832">
        <f t="shared" si="1224"/>
        <v>0</v>
      </c>
      <c r="C9832">
        <f t="shared" si="1225"/>
        <v>0</v>
      </c>
      <c r="D9832" s="1">
        <f t="shared" si="1226"/>
        <v>0</v>
      </c>
      <c r="E9832" s="1">
        <f t="shared" si="1227"/>
        <v>0</v>
      </c>
      <c r="F9832" s="1">
        <f t="shared" si="1228"/>
        <v>0</v>
      </c>
      <c r="G9832" s="1">
        <f t="shared" si="1229"/>
        <v>0</v>
      </c>
      <c r="H9832" s="1">
        <f t="shared" si="1230"/>
        <v>0</v>
      </c>
      <c r="I9832" s="7" t="s">
        <v>324</v>
      </c>
      <c r="J9832" s="1" t="s">
        <v>325</v>
      </c>
      <c r="K9832" s="1">
        <f>VLOOKUP(L9832,Sheet1!A$1:B$1179,2,FALSE)</f>
        <v>7375310000</v>
      </c>
      <c r="L9832" s="1" t="str">
        <f>VLOOKUP(M9832,Itens!A$1:B$3327,2,FALSE)</f>
        <v>E603L R</v>
      </c>
      <c r="M9832" s="13">
        <v>7375310000</v>
      </c>
      <c r="N9832" s="13">
        <f t="shared" si="1231"/>
        <v>0</v>
      </c>
      <c r="O9832" s="1">
        <v>36</v>
      </c>
      <c r="P9832" s="1">
        <v>81.980147369999997</v>
      </c>
      <c r="Q9832" s="1" t="s">
        <v>93</v>
      </c>
      <c r="R9832" s="6">
        <v>42639</v>
      </c>
    </row>
    <row r="9833" spans="1:18" x14ac:dyDescent="0.25">
      <c r="A9833" s="1">
        <v>9832</v>
      </c>
      <c r="B9833">
        <f t="shared" si="1224"/>
        <v>0</v>
      </c>
      <c r="C9833">
        <f t="shared" si="1225"/>
        <v>0</v>
      </c>
      <c r="D9833" s="1">
        <f t="shared" si="1226"/>
        <v>0</v>
      </c>
      <c r="E9833" s="1">
        <f t="shared" si="1227"/>
        <v>0</v>
      </c>
      <c r="F9833" s="1">
        <f t="shared" si="1228"/>
        <v>0</v>
      </c>
      <c r="G9833" s="1">
        <f t="shared" si="1229"/>
        <v>0</v>
      </c>
      <c r="H9833" s="1">
        <f t="shared" si="1230"/>
        <v>0</v>
      </c>
      <c r="I9833" s="7" t="s">
        <v>324</v>
      </c>
      <c r="J9833" s="1" t="s">
        <v>325</v>
      </c>
      <c r="K9833" s="1">
        <f>VLOOKUP(L9833,Sheet1!A$1:B$1179,2,FALSE)</f>
        <v>3054200000</v>
      </c>
      <c r="L9833" s="1" t="str">
        <f>VLOOKUP(M9833,Itens!A$1:B$3327,2,FALSE)</f>
        <v>H152WK</v>
      </c>
      <c r="M9833" s="13">
        <v>3054200000</v>
      </c>
      <c r="N9833" s="13">
        <f t="shared" si="1231"/>
        <v>0</v>
      </c>
      <c r="O9833" s="1">
        <v>30</v>
      </c>
      <c r="P9833" s="1">
        <v>29.920801860000001</v>
      </c>
      <c r="Q9833" s="1" t="s">
        <v>93</v>
      </c>
      <c r="R9833" s="6">
        <v>42639</v>
      </c>
    </row>
    <row r="9834" spans="1:18" x14ac:dyDescent="0.25">
      <c r="A9834" s="1">
        <v>9833</v>
      </c>
      <c r="B9834">
        <f t="shared" si="1224"/>
        <v>0</v>
      </c>
      <c r="C9834">
        <f t="shared" si="1225"/>
        <v>0</v>
      </c>
      <c r="D9834" s="1">
        <f t="shared" si="1226"/>
        <v>0</v>
      </c>
      <c r="E9834" s="1">
        <f t="shared" si="1227"/>
        <v>0</v>
      </c>
      <c r="F9834" s="1">
        <f t="shared" si="1228"/>
        <v>0</v>
      </c>
      <c r="G9834" s="1">
        <f t="shared" si="1229"/>
        <v>0</v>
      </c>
      <c r="H9834" s="1">
        <f t="shared" si="1230"/>
        <v>0</v>
      </c>
      <c r="I9834" s="7" t="s">
        <v>324</v>
      </c>
      <c r="J9834" s="1" t="s">
        <v>325</v>
      </c>
      <c r="K9834" s="1">
        <f>VLOOKUP(L9834,Sheet1!A$1:B$1179,2,FALSE)</f>
        <v>2352200000</v>
      </c>
      <c r="L9834" s="1" t="str">
        <f>VLOOKUP(M9834,Itens!A$1:B$3327,2,FALSE)</f>
        <v>H17WK11</v>
      </c>
      <c r="M9834" s="13">
        <v>2352200000</v>
      </c>
      <c r="N9834" s="13">
        <f t="shared" si="1231"/>
        <v>0</v>
      </c>
      <c r="O9834" s="1">
        <v>24</v>
      </c>
      <c r="P9834" s="1">
        <v>32.18729089</v>
      </c>
      <c r="Q9834" s="1" t="s">
        <v>93</v>
      </c>
      <c r="R9834" s="6">
        <v>42639</v>
      </c>
    </row>
    <row r="9835" spans="1:18" x14ac:dyDescent="0.25">
      <c r="A9835" s="1">
        <v>9834</v>
      </c>
      <c r="B9835">
        <f t="shared" si="1224"/>
        <v>0</v>
      </c>
      <c r="C9835">
        <f t="shared" si="1225"/>
        <v>0</v>
      </c>
      <c r="D9835" s="1">
        <f t="shared" si="1226"/>
        <v>0</v>
      </c>
      <c r="E9835" s="1">
        <f t="shared" si="1227"/>
        <v>0</v>
      </c>
      <c r="F9835" s="1">
        <f t="shared" si="1228"/>
        <v>0</v>
      </c>
      <c r="G9835" s="1">
        <f t="shared" si="1229"/>
        <v>0</v>
      </c>
      <c r="H9835" s="1">
        <f t="shared" si="1230"/>
        <v>0</v>
      </c>
      <c r="I9835" s="7" t="s">
        <v>324</v>
      </c>
      <c r="J9835" s="1" t="s">
        <v>325</v>
      </c>
      <c r="K9835" s="1">
        <f>VLOOKUP(L9835,Sheet1!A$1:B$1179,2,FALSE)</f>
        <v>5666100000</v>
      </c>
      <c r="L9835" s="1" t="str">
        <f>VLOOKUP(M9835,Itens!A$1:B$3327,2,FALSE)</f>
        <v>H200W02</v>
      </c>
      <c r="M9835" s="13">
        <v>3834100000</v>
      </c>
      <c r="N9835" s="13">
        <f t="shared" si="1231"/>
        <v>1</v>
      </c>
      <c r="O9835" s="1">
        <v>30</v>
      </c>
      <c r="P9835" s="1">
        <v>27.71789849</v>
      </c>
      <c r="Q9835" s="1" t="s">
        <v>93</v>
      </c>
      <c r="R9835" s="6">
        <v>42639</v>
      </c>
    </row>
    <row r="9836" spans="1:18" x14ac:dyDescent="0.25">
      <c r="A9836" s="1">
        <v>9835</v>
      </c>
      <c r="B9836">
        <f t="shared" si="1224"/>
        <v>0</v>
      </c>
      <c r="C9836">
        <f t="shared" si="1225"/>
        <v>0</v>
      </c>
      <c r="D9836" s="1">
        <f t="shared" si="1226"/>
        <v>0</v>
      </c>
      <c r="E9836" s="1">
        <f t="shared" si="1227"/>
        <v>0</v>
      </c>
      <c r="F9836" s="1">
        <f t="shared" si="1228"/>
        <v>0</v>
      </c>
      <c r="G9836" s="1">
        <f t="shared" si="1229"/>
        <v>0</v>
      </c>
      <c r="H9836" s="1">
        <f t="shared" si="1230"/>
        <v>0</v>
      </c>
      <c r="I9836" s="7" t="s">
        <v>324</v>
      </c>
      <c r="J9836" s="1" t="s">
        <v>325</v>
      </c>
      <c r="K9836" s="1">
        <f>VLOOKUP(L9836,Sheet1!A$1:B$1179,2,FALSE)</f>
        <v>6006100000</v>
      </c>
      <c r="L9836" s="1" t="str">
        <f>VLOOKUP(M9836,Itens!A$1:B$3327,2,FALSE)</f>
        <v>H200W04</v>
      </c>
      <c r="M9836" s="13">
        <v>3835100000</v>
      </c>
      <c r="N9836" s="13">
        <f t="shared" si="1231"/>
        <v>1</v>
      </c>
      <c r="O9836" s="1">
        <v>40</v>
      </c>
      <c r="P9836" s="1">
        <v>24.16826099</v>
      </c>
      <c r="Q9836" s="1" t="s">
        <v>93</v>
      </c>
      <c r="R9836" s="6">
        <v>42639</v>
      </c>
    </row>
    <row r="9837" spans="1:18" x14ac:dyDescent="0.25">
      <c r="A9837" s="1">
        <v>9836</v>
      </c>
      <c r="B9837">
        <f t="shared" si="1224"/>
        <v>0</v>
      </c>
      <c r="C9837">
        <f t="shared" si="1225"/>
        <v>0</v>
      </c>
      <c r="D9837" s="1">
        <f t="shared" si="1226"/>
        <v>0</v>
      </c>
      <c r="E9837" s="1">
        <f t="shared" si="1227"/>
        <v>0</v>
      </c>
      <c r="F9837" s="1">
        <f t="shared" si="1228"/>
        <v>0</v>
      </c>
      <c r="G9837" s="1">
        <f t="shared" si="1229"/>
        <v>0</v>
      </c>
      <c r="H9837" s="1">
        <f t="shared" si="1230"/>
        <v>0</v>
      </c>
      <c r="I9837" s="7" t="s">
        <v>324</v>
      </c>
      <c r="J9837" s="1" t="s">
        <v>325</v>
      </c>
      <c r="K9837" s="1">
        <f>VLOOKUP(L9837,Sheet1!A$1:B$1179,2,FALSE)</f>
        <v>3344200000</v>
      </c>
      <c r="L9837" s="1" t="str">
        <f>VLOOKUP(M9837,Itens!A$1:B$3327,2,FALSE)</f>
        <v>H200WDK01</v>
      </c>
      <c r="M9837" s="13">
        <v>2081200000</v>
      </c>
      <c r="N9837" s="13">
        <f t="shared" si="1231"/>
        <v>1</v>
      </c>
      <c r="O9837" s="1">
        <v>20</v>
      </c>
      <c r="P9837" s="1">
        <v>35.510597160000003</v>
      </c>
      <c r="Q9837" s="1" t="s">
        <v>93</v>
      </c>
      <c r="R9837" s="6">
        <v>42639</v>
      </c>
    </row>
    <row r="9838" spans="1:18" x14ac:dyDescent="0.25">
      <c r="A9838" s="1">
        <v>9837</v>
      </c>
      <c r="B9838">
        <f t="shared" si="1224"/>
        <v>0</v>
      </c>
      <c r="C9838">
        <f t="shared" si="1225"/>
        <v>0</v>
      </c>
      <c r="D9838" s="1">
        <f t="shared" si="1226"/>
        <v>0</v>
      </c>
      <c r="E9838" s="1">
        <f t="shared" si="1227"/>
        <v>0</v>
      </c>
      <c r="F9838" s="1">
        <f t="shared" si="1228"/>
        <v>0</v>
      </c>
      <c r="G9838" s="1">
        <f t="shared" si="1229"/>
        <v>0</v>
      </c>
      <c r="H9838" s="1">
        <f t="shared" si="1230"/>
        <v>0</v>
      </c>
      <c r="I9838" s="7" t="s">
        <v>324</v>
      </c>
      <c r="J9838" s="1" t="s">
        <v>325</v>
      </c>
      <c r="K9838" s="1">
        <f>VLOOKUP(L9838,Sheet1!A$1:B$1179,2,FALSE)</f>
        <v>6172100000</v>
      </c>
      <c r="L9838" s="1" t="str">
        <f>VLOOKUP(M9838,Itens!A$1:B$3327,2,FALSE)</f>
        <v>H200WN01</v>
      </c>
      <c r="M9838" s="13">
        <v>3887100000</v>
      </c>
      <c r="N9838" s="13">
        <f t="shared" si="1231"/>
        <v>1</v>
      </c>
      <c r="O9838" s="1">
        <v>20</v>
      </c>
      <c r="P9838" s="1">
        <v>35.026440960000002</v>
      </c>
      <c r="Q9838" s="1" t="s">
        <v>93</v>
      </c>
      <c r="R9838" s="6">
        <v>42639</v>
      </c>
    </row>
    <row r="9839" spans="1:18" x14ac:dyDescent="0.25">
      <c r="A9839" s="1">
        <v>9838</v>
      </c>
      <c r="B9839">
        <f t="shared" si="1224"/>
        <v>0</v>
      </c>
      <c r="C9839">
        <f t="shared" si="1225"/>
        <v>0</v>
      </c>
      <c r="D9839" s="1">
        <f t="shared" si="1226"/>
        <v>0</v>
      </c>
      <c r="E9839" s="1">
        <f t="shared" si="1227"/>
        <v>0</v>
      </c>
      <c r="F9839" s="1">
        <f t="shared" si="1228"/>
        <v>0</v>
      </c>
      <c r="G9839" s="1">
        <f t="shared" si="1229"/>
        <v>0</v>
      </c>
      <c r="H9839" s="1">
        <f t="shared" si="1230"/>
        <v>0</v>
      </c>
      <c r="I9839" s="7" t="s">
        <v>324</v>
      </c>
      <c r="J9839" s="1" t="s">
        <v>325</v>
      </c>
      <c r="K9839" s="1">
        <f>VLOOKUP(L9839,Sheet1!A$1:B$1179,2,FALSE)</f>
        <v>1872200000</v>
      </c>
      <c r="L9839" s="1" t="str">
        <f>VLOOKUP(M9839,Itens!A$1:B$3327,2,FALSE)</f>
        <v>H328WK</v>
      </c>
      <c r="M9839" s="13">
        <v>1872200000</v>
      </c>
      <c r="N9839" s="13">
        <f t="shared" si="1231"/>
        <v>0</v>
      </c>
      <c r="O9839" s="1">
        <v>20</v>
      </c>
      <c r="P9839" s="1">
        <v>49.412906239999998</v>
      </c>
      <c r="Q9839" s="1" t="s">
        <v>93</v>
      </c>
      <c r="R9839" s="6">
        <v>42639</v>
      </c>
    </row>
    <row r="9840" spans="1:18" x14ac:dyDescent="0.25">
      <c r="A9840" s="1">
        <v>9839</v>
      </c>
      <c r="B9840">
        <f t="shared" si="1224"/>
        <v>0</v>
      </c>
      <c r="C9840">
        <f t="shared" si="1225"/>
        <v>0</v>
      </c>
      <c r="D9840" s="1">
        <f t="shared" si="1226"/>
        <v>0</v>
      </c>
      <c r="E9840" s="1">
        <f t="shared" si="1227"/>
        <v>0</v>
      </c>
      <c r="F9840" s="1">
        <f t="shared" si="1228"/>
        <v>0</v>
      </c>
      <c r="G9840" s="1">
        <f t="shared" si="1229"/>
        <v>0</v>
      </c>
      <c r="H9840" s="1">
        <f t="shared" si="1230"/>
        <v>0</v>
      </c>
      <c r="I9840" s="7" t="s">
        <v>324</v>
      </c>
      <c r="J9840" s="1" t="s">
        <v>325</v>
      </c>
      <c r="K9840" s="1">
        <f>VLOOKUP(L9840,Sheet1!A$1:B$1179,2,FALSE)</f>
        <v>2150200000</v>
      </c>
      <c r="L9840" s="1" t="str">
        <f>VLOOKUP(M9840,Itens!A$1:B$3327,2,FALSE)</f>
        <v>H414WK</v>
      </c>
      <c r="M9840" s="13">
        <v>2150200000</v>
      </c>
      <c r="N9840" s="13">
        <f t="shared" si="1231"/>
        <v>0</v>
      </c>
      <c r="O9840" s="1">
        <v>24</v>
      </c>
      <c r="P9840" s="1">
        <v>19.36898072</v>
      </c>
      <c r="Q9840" s="1" t="s">
        <v>93</v>
      </c>
      <c r="R9840" s="6">
        <v>42639</v>
      </c>
    </row>
    <row r="9841" spans="1:18" x14ac:dyDescent="0.25">
      <c r="A9841" s="1">
        <v>9840</v>
      </c>
      <c r="B9841">
        <f t="shared" si="1224"/>
        <v>0</v>
      </c>
      <c r="C9841">
        <f t="shared" si="1225"/>
        <v>0</v>
      </c>
      <c r="D9841" s="1">
        <f t="shared" si="1226"/>
        <v>0</v>
      </c>
      <c r="E9841" s="1">
        <f t="shared" si="1227"/>
        <v>0</v>
      </c>
      <c r="F9841" s="1">
        <f t="shared" si="1228"/>
        <v>0</v>
      </c>
      <c r="G9841" s="1">
        <f t="shared" si="1229"/>
        <v>0</v>
      </c>
      <c r="H9841" s="1">
        <f t="shared" si="1230"/>
        <v>0</v>
      </c>
      <c r="I9841" s="7" t="s">
        <v>324</v>
      </c>
      <c r="J9841" s="1" t="s">
        <v>325</v>
      </c>
      <c r="K9841" s="1">
        <f>VLOOKUP(L9841,Sheet1!A$1:B$1179,2,FALSE)</f>
        <v>2706200000</v>
      </c>
      <c r="L9841" s="1" t="str">
        <f>VLOOKUP(M9841,Itens!A$1:B$3327,2,FALSE)</f>
        <v>H704WK</v>
      </c>
      <c r="M9841" s="13">
        <v>2706200000</v>
      </c>
      <c r="N9841" s="13">
        <f t="shared" si="1231"/>
        <v>0</v>
      </c>
      <c r="O9841" s="1">
        <v>30</v>
      </c>
      <c r="P9841" s="1">
        <v>30.648502279999999</v>
      </c>
      <c r="Q9841" s="1" t="s">
        <v>93</v>
      </c>
      <c r="R9841" s="6">
        <v>42639</v>
      </c>
    </row>
    <row r="9842" spans="1:18" x14ac:dyDescent="0.25">
      <c r="A9842" s="1">
        <v>9841</v>
      </c>
      <c r="B9842">
        <f t="shared" si="1224"/>
        <v>1</v>
      </c>
      <c r="C9842">
        <f t="shared" si="1225"/>
        <v>1</v>
      </c>
      <c r="D9842" s="1">
        <f t="shared" si="1226"/>
        <v>2</v>
      </c>
      <c r="E9842" s="1">
        <f t="shared" si="1227"/>
        <v>0</v>
      </c>
      <c r="F9842" s="1">
        <f t="shared" si="1228"/>
        <v>3</v>
      </c>
      <c r="G9842" s="1">
        <f t="shared" si="1229"/>
        <v>0</v>
      </c>
      <c r="H9842" s="1">
        <f t="shared" si="1230"/>
        <v>3</v>
      </c>
      <c r="I9842" s="7" t="s">
        <v>324</v>
      </c>
      <c r="J9842" s="1" t="s">
        <v>325</v>
      </c>
      <c r="K9842" s="1">
        <f>VLOOKUP(L9842,Sheet1!A$1:B$1179,2,FALSE)</f>
        <v>1697200000</v>
      </c>
      <c r="L9842" s="1" t="str">
        <f>VLOOKUP(M9842,Itens!A$1:B$3327,2,FALSE)</f>
        <v>H706WK</v>
      </c>
      <c r="M9842" s="13">
        <v>1697200000</v>
      </c>
      <c r="N9842" s="13">
        <f t="shared" si="1231"/>
        <v>0</v>
      </c>
      <c r="O9842" s="1">
        <v>24</v>
      </c>
      <c r="P9842" s="1">
        <v>40.580270900000002</v>
      </c>
      <c r="Q9842" s="1" t="s">
        <v>93</v>
      </c>
      <c r="R9842" s="6">
        <v>42639</v>
      </c>
    </row>
    <row r="9843" spans="1:18" x14ac:dyDescent="0.25">
      <c r="A9843" s="1">
        <v>9842</v>
      </c>
      <c r="B9843">
        <f t="shared" si="1224"/>
        <v>1</v>
      </c>
      <c r="C9843">
        <f t="shared" si="1225"/>
        <v>1</v>
      </c>
      <c r="D9843" s="1">
        <f t="shared" si="1226"/>
        <v>2</v>
      </c>
      <c r="E9843" s="1">
        <f t="shared" si="1227"/>
        <v>1</v>
      </c>
      <c r="F9843" s="1">
        <f t="shared" si="1228"/>
        <v>0</v>
      </c>
      <c r="G9843" s="1">
        <f t="shared" si="1229"/>
        <v>0</v>
      </c>
      <c r="H9843" s="1">
        <f t="shared" si="1230"/>
        <v>1</v>
      </c>
      <c r="I9843" s="7" t="s">
        <v>247</v>
      </c>
      <c r="J9843" s="1" t="s">
        <v>234</v>
      </c>
      <c r="K9843" s="1">
        <f>VLOOKUP(L9843,Sheet1!A$1:B$1179,2,FALSE)</f>
        <v>6483310000</v>
      </c>
      <c r="L9843" s="1" t="str">
        <f>VLOOKUP(M9843,Itens!A$1:B$3327,2,FALSE)</f>
        <v>E1002L</v>
      </c>
      <c r="M9843" s="13">
        <v>6483310000</v>
      </c>
      <c r="N9843" s="13">
        <f t="shared" si="1231"/>
        <v>0</v>
      </c>
      <c r="O9843" s="1">
        <v>6</v>
      </c>
      <c r="P9843" s="1">
        <v>17.90419283</v>
      </c>
      <c r="Q9843" s="1" t="s">
        <v>39</v>
      </c>
      <c r="R9843" s="6">
        <v>42640</v>
      </c>
    </row>
    <row r="9844" spans="1:18" x14ac:dyDescent="0.25">
      <c r="A9844" s="1">
        <v>9843</v>
      </c>
      <c r="B9844">
        <f t="shared" si="1224"/>
        <v>0</v>
      </c>
      <c r="C9844">
        <f t="shared" si="1225"/>
        <v>0</v>
      </c>
      <c r="D9844" s="1">
        <f t="shared" si="1226"/>
        <v>0</v>
      </c>
      <c r="E9844" s="1">
        <f t="shared" si="1227"/>
        <v>0</v>
      </c>
      <c r="F9844" s="1">
        <f t="shared" si="1228"/>
        <v>0</v>
      </c>
      <c r="G9844" s="1">
        <f t="shared" si="1229"/>
        <v>0</v>
      </c>
      <c r="H9844" s="1">
        <f t="shared" si="1230"/>
        <v>0</v>
      </c>
      <c r="I9844" s="7" t="s">
        <v>247</v>
      </c>
      <c r="J9844" s="1" t="s">
        <v>234</v>
      </c>
      <c r="K9844" s="1">
        <f>VLOOKUP(L9844,Sheet1!A$1:B$1179,2,FALSE)</f>
        <v>4449130000</v>
      </c>
      <c r="L9844" s="1" t="str">
        <f>VLOOKUP(M9844,Itens!A$1:B$3327,2,FALSE)</f>
        <v>E106H D34</v>
      </c>
      <c r="M9844" s="13">
        <v>4449130000</v>
      </c>
      <c r="N9844" s="13">
        <f t="shared" si="1231"/>
        <v>0</v>
      </c>
      <c r="O9844" s="1">
        <v>10</v>
      </c>
      <c r="P9844" s="1">
        <v>13.348134979999999</v>
      </c>
      <c r="Q9844" s="1" t="s">
        <v>39</v>
      </c>
      <c r="R9844" s="6">
        <v>42640</v>
      </c>
    </row>
    <row r="9845" spans="1:18" x14ac:dyDescent="0.25">
      <c r="A9845" s="1">
        <v>9844</v>
      </c>
      <c r="B9845">
        <f t="shared" si="1224"/>
        <v>0</v>
      </c>
      <c r="C9845">
        <f t="shared" si="1225"/>
        <v>0</v>
      </c>
      <c r="D9845" s="1">
        <f t="shared" si="1226"/>
        <v>0</v>
      </c>
      <c r="E9845" s="1">
        <f t="shared" si="1227"/>
        <v>0</v>
      </c>
      <c r="F9845" s="1">
        <f t="shared" si="1228"/>
        <v>0</v>
      </c>
      <c r="G9845" s="1">
        <f t="shared" si="1229"/>
        <v>0</v>
      </c>
      <c r="H9845" s="1">
        <f t="shared" si="1230"/>
        <v>0</v>
      </c>
      <c r="I9845" s="7" t="s">
        <v>247</v>
      </c>
      <c r="J9845" s="1" t="s">
        <v>234</v>
      </c>
      <c r="K9845" s="1">
        <f>VLOOKUP(L9845,Sheet1!A$1:B$1179,2,FALSE)</f>
        <v>1578130000</v>
      </c>
      <c r="L9845" s="1" t="str">
        <f>VLOOKUP(M9845,Itens!A$1:B$3327,2,FALSE)</f>
        <v>E11H D155</v>
      </c>
      <c r="M9845" s="13">
        <v>1578130000</v>
      </c>
      <c r="N9845" s="13">
        <f t="shared" si="1231"/>
        <v>0</v>
      </c>
      <c r="O9845" s="1">
        <v>10</v>
      </c>
      <c r="P9845" s="1">
        <v>9.2938770500000008</v>
      </c>
      <c r="Q9845" s="1" t="s">
        <v>39</v>
      </c>
      <c r="R9845" s="6">
        <v>42640</v>
      </c>
    </row>
    <row r="9846" spans="1:18" x14ac:dyDescent="0.25">
      <c r="A9846" s="1">
        <v>9845</v>
      </c>
      <c r="B9846">
        <f t="shared" si="1224"/>
        <v>0</v>
      </c>
      <c r="C9846">
        <f t="shared" si="1225"/>
        <v>0</v>
      </c>
      <c r="D9846" s="1">
        <f t="shared" si="1226"/>
        <v>0</v>
      </c>
      <c r="E9846" s="1">
        <f t="shared" si="1227"/>
        <v>0</v>
      </c>
      <c r="F9846" s="1">
        <f t="shared" si="1228"/>
        <v>0</v>
      </c>
      <c r="G9846" s="1">
        <f t="shared" si="1229"/>
        <v>0</v>
      </c>
      <c r="H9846" s="1">
        <f t="shared" si="1230"/>
        <v>0</v>
      </c>
      <c r="I9846" s="7" t="s">
        <v>247</v>
      </c>
      <c r="J9846" s="1" t="s">
        <v>234</v>
      </c>
      <c r="K9846" s="1">
        <f>VLOOKUP(L9846,Sheet1!A$1:B$1179,2,FALSE)</f>
        <v>4447130000</v>
      </c>
      <c r="L9846" s="1" t="str">
        <f>VLOOKUP(M9846,Itens!A$1:B$3327,2,FALSE)</f>
        <v>E11H D204</v>
      </c>
      <c r="M9846" s="13">
        <v>4447130000</v>
      </c>
      <c r="N9846" s="13">
        <f t="shared" si="1231"/>
        <v>0</v>
      </c>
      <c r="O9846" s="1">
        <v>10</v>
      </c>
      <c r="P9846" s="1">
        <v>12.11853241</v>
      </c>
      <c r="Q9846" s="1" t="s">
        <v>39</v>
      </c>
      <c r="R9846" s="6">
        <v>42640</v>
      </c>
    </row>
    <row r="9847" spans="1:18" x14ac:dyDescent="0.25">
      <c r="A9847" s="1">
        <v>9846</v>
      </c>
      <c r="B9847">
        <f t="shared" si="1224"/>
        <v>0</v>
      </c>
      <c r="C9847">
        <f t="shared" si="1225"/>
        <v>0</v>
      </c>
      <c r="D9847" s="1">
        <f t="shared" si="1226"/>
        <v>0</v>
      </c>
      <c r="E9847" s="1">
        <f t="shared" si="1227"/>
        <v>0</v>
      </c>
      <c r="F9847" s="1">
        <f t="shared" si="1228"/>
        <v>0</v>
      </c>
      <c r="G9847" s="1">
        <f t="shared" si="1229"/>
        <v>0</v>
      </c>
      <c r="H9847" s="1">
        <f t="shared" si="1230"/>
        <v>0</v>
      </c>
      <c r="I9847" s="7" t="s">
        <v>247</v>
      </c>
      <c r="J9847" s="1" t="s">
        <v>234</v>
      </c>
      <c r="K9847" s="1">
        <f>VLOOKUP(L9847,Sheet1!A$1:B$1179,2,FALSE)</f>
        <v>3130000</v>
      </c>
      <c r="L9847" s="1" t="str">
        <f>VLOOKUP(M9847,Itens!A$1:B$3327,2,FALSE)</f>
        <v>E142H D21</v>
      </c>
      <c r="M9847" s="13">
        <v>3130000</v>
      </c>
      <c r="N9847" s="13">
        <f t="shared" si="1231"/>
        <v>0</v>
      </c>
      <c r="O9847" s="1">
        <v>10</v>
      </c>
      <c r="P9847" s="1">
        <v>11.270224819999999</v>
      </c>
      <c r="Q9847" s="1" t="s">
        <v>39</v>
      </c>
      <c r="R9847" s="6">
        <v>42640</v>
      </c>
    </row>
    <row r="9848" spans="1:18" x14ac:dyDescent="0.25">
      <c r="A9848" s="1">
        <v>9847</v>
      </c>
      <c r="B9848">
        <f t="shared" si="1224"/>
        <v>0</v>
      </c>
      <c r="C9848">
        <f t="shared" si="1225"/>
        <v>0</v>
      </c>
      <c r="D9848" s="1">
        <f t="shared" si="1226"/>
        <v>0</v>
      </c>
      <c r="E9848" s="1">
        <f t="shared" si="1227"/>
        <v>0</v>
      </c>
      <c r="F9848" s="1">
        <f t="shared" si="1228"/>
        <v>0</v>
      </c>
      <c r="G9848" s="1">
        <f t="shared" si="1229"/>
        <v>0</v>
      </c>
      <c r="H9848" s="1">
        <f t="shared" si="1230"/>
        <v>0</v>
      </c>
      <c r="I9848" s="7" t="s">
        <v>247</v>
      </c>
      <c r="J9848" s="1" t="s">
        <v>234</v>
      </c>
      <c r="K9848" s="1">
        <f>VLOOKUP(L9848,Sheet1!A$1:B$1179,2,FALSE)</f>
        <v>9850310000</v>
      </c>
      <c r="L9848" s="1" t="str">
        <f>VLOOKUP(M9848,Itens!A$1:B$3327,2,FALSE)</f>
        <v>E1918LI</v>
      </c>
      <c r="M9848" s="13">
        <v>9850310000</v>
      </c>
      <c r="N9848" s="13">
        <f t="shared" si="1231"/>
        <v>0</v>
      </c>
      <c r="O9848" s="1">
        <v>6</v>
      </c>
      <c r="P9848" s="1">
        <v>18.191505490000001</v>
      </c>
      <c r="Q9848" s="1" t="s">
        <v>39</v>
      </c>
      <c r="R9848" s="6">
        <v>42640</v>
      </c>
    </row>
    <row r="9849" spans="1:18" x14ac:dyDescent="0.25">
      <c r="A9849" s="1">
        <v>9848</v>
      </c>
      <c r="B9849">
        <f t="shared" si="1224"/>
        <v>0</v>
      </c>
      <c r="C9849">
        <f t="shared" si="1225"/>
        <v>0</v>
      </c>
      <c r="D9849" s="1">
        <f t="shared" si="1226"/>
        <v>0</v>
      </c>
      <c r="E9849" s="1">
        <f t="shared" si="1227"/>
        <v>0</v>
      </c>
      <c r="F9849" s="1">
        <f t="shared" si="1228"/>
        <v>0</v>
      </c>
      <c r="G9849" s="1">
        <f t="shared" si="1229"/>
        <v>0</v>
      </c>
      <c r="H9849" s="1">
        <f t="shared" si="1230"/>
        <v>0</v>
      </c>
      <c r="I9849" s="7" t="s">
        <v>247</v>
      </c>
      <c r="J9849" s="1" t="s">
        <v>234</v>
      </c>
      <c r="K9849" s="1">
        <f>VLOOKUP(L9849,Sheet1!A$1:B$1179,2,FALSE)</f>
        <v>6212310000</v>
      </c>
      <c r="L9849" s="1" t="str">
        <f>VLOOKUP(M9849,Itens!A$1:B$3327,2,FALSE)</f>
        <v>E2912LC01-2</v>
      </c>
      <c r="M9849" s="13">
        <v>6212310000</v>
      </c>
      <c r="N9849" s="13">
        <f t="shared" si="1231"/>
        <v>0</v>
      </c>
      <c r="O9849" s="1">
        <v>12</v>
      </c>
      <c r="P9849" s="1">
        <v>63.1376384</v>
      </c>
      <c r="Q9849" s="1" t="s">
        <v>39</v>
      </c>
      <c r="R9849" s="6">
        <v>42640</v>
      </c>
    </row>
    <row r="9850" spans="1:18" x14ac:dyDescent="0.25">
      <c r="A9850" s="1">
        <v>9849</v>
      </c>
      <c r="B9850">
        <f t="shared" si="1224"/>
        <v>0</v>
      </c>
      <c r="C9850">
        <f t="shared" si="1225"/>
        <v>0</v>
      </c>
      <c r="D9850" s="1">
        <f t="shared" si="1226"/>
        <v>0</v>
      </c>
      <c r="E9850" s="1">
        <f t="shared" si="1227"/>
        <v>0</v>
      </c>
      <c r="F9850" s="1">
        <f t="shared" si="1228"/>
        <v>0</v>
      </c>
      <c r="G9850" s="1">
        <f t="shared" si="1229"/>
        <v>0</v>
      </c>
      <c r="H9850" s="1">
        <f t="shared" si="1230"/>
        <v>0</v>
      </c>
      <c r="I9850" s="7" t="s">
        <v>247</v>
      </c>
      <c r="J9850" s="1" t="s">
        <v>234</v>
      </c>
      <c r="K9850" s="1">
        <f>VLOOKUP(L9850,Sheet1!A$1:B$1179,2,FALSE)</f>
        <v>6046310000</v>
      </c>
      <c r="L9850" s="1" t="str">
        <f>VLOOKUP(M9850,Itens!A$1:B$3327,2,FALSE)</f>
        <v>E2954LC03</v>
      </c>
      <c r="M9850" s="13">
        <v>6046310000</v>
      </c>
      <c r="N9850" s="13">
        <f t="shared" si="1231"/>
        <v>0</v>
      </c>
      <c r="O9850" s="1">
        <v>6</v>
      </c>
      <c r="P9850" s="1">
        <v>44.821574030000001</v>
      </c>
      <c r="Q9850" s="1" t="s">
        <v>39</v>
      </c>
      <c r="R9850" s="6">
        <v>42640</v>
      </c>
    </row>
    <row r="9851" spans="1:18" x14ac:dyDescent="0.25">
      <c r="A9851" s="1">
        <v>9850</v>
      </c>
      <c r="B9851">
        <f t="shared" si="1224"/>
        <v>0</v>
      </c>
      <c r="C9851">
        <f t="shared" si="1225"/>
        <v>0</v>
      </c>
      <c r="D9851" s="1">
        <f t="shared" si="1226"/>
        <v>0</v>
      </c>
      <c r="E9851" s="1">
        <f t="shared" si="1227"/>
        <v>0</v>
      </c>
      <c r="F9851" s="1">
        <f t="shared" si="1228"/>
        <v>0</v>
      </c>
      <c r="G9851" s="1">
        <f t="shared" si="1229"/>
        <v>0</v>
      </c>
      <c r="H9851" s="1">
        <f t="shared" si="1230"/>
        <v>0</v>
      </c>
      <c r="I9851" s="7" t="s">
        <v>247</v>
      </c>
      <c r="J9851" s="1" t="s">
        <v>234</v>
      </c>
      <c r="K9851" s="1">
        <f>VLOOKUP(L9851,Sheet1!A$1:B$1179,2,FALSE)</f>
        <v>10344310000</v>
      </c>
      <c r="L9851" s="1" t="str">
        <f>VLOOKUP(M9851,Itens!A$1:B$3327,2,FALSE)</f>
        <v>E2991LI</v>
      </c>
      <c r="M9851" s="13">
        <v>10344310000</v>
      </c>
      <c r="N9851" s="13">
        <f t="shared" si="1231"/>
        <v>0</v>
      </c>
      <c r="O9851" s="1">
        <v>12</v>
      </c>
      <c r="P9851" s="1">
        <v>18.754642130000001</v>
      </c>
      <c r="Q9851" s="1" t="s">
        <v>39</v>
      </c>
      <c r="R9851" s="6">
        <v>42640</v>
      </c>
    </row>
    <row r="9852" spans="1:18" x14ac:dyDescent="0.25">
      <c r="A9852" s="1">
        <v>9851</v>
      </c>
      <c r="B9852">
        <f t="shared" si="1224"/>
        <v>0</v>
      </c>
      <c r="C9852">
        <f t="shared" si="1225"/>
        <v>0</v>
      </c>
      <c r="D9852" s="1">
        <f t="shared" si="1226"/>
        <v>0</v>
      </c>
      <c r="E9852" s="1">
        <f t="shared" si="1227"/>
        <v>0</v>
      </c>
      <c r="F9852" s="1">
        <f t="shared" si="1228"/>
        <v>0</v>
      </c>
      <c r="G9852" s="1">
        <f t="shared" si="1229"/>
        <v>0</v>
      </c>
      <c r="H9852" s="1">
        <f t="shared" si="1230"/>
        <v>0</v>
      </c>
      <c r="I9852" s="7" t="s">
        <v>247</v>
      </c>
      <c r="J9852" s="1" t="s">
        <v>234</v>
      </c>
      <c r="K9852" s="1">
        <f>VLOOKUP(L9852,Sheet1!A$1:B$1179,2,FALSE)</f>
        <v>562130000</v>
      </c>
      <c r="L9852" s="1" t="str">
        <f>VLOOKUP(M9852,Itens!A$1:B$3327,2,FALSE)</f>
        <v>E29H D89</v>
      </c>
      <c r="M9852" s="13">
        <v>562130000</v>
      </c>
      <c r="N9852" s="13">
        <f t="shared" si="1231"/>
        <v>0</v>
      </c>
      <c r="O9852" s="1">
        <v>20</v>
      </c>
      <c r="P9852" s="1">
        <v>13.455468489999999</v>
      </c>
      <c r="Q9852" s="1" t="s">
        <v>39</v>
      </c>
      <c r="R9852" s="6">
        <v>42640</v>
      </c>
    </row>
    <row r="9853" spans="1:18" x14ac:dyDescent="0.25">
      <c r="A9853" s="1">
        <v>9852</v>
      </c>
      <c r="B9853">
        <f t="shared" si="1224"/>
        <v>0</v>
      </c>
      <c r="C9853">
        <f t="shared" si="1225"/>
        <v>0</v>
      </c>
      <c r="D9853" s="1">
        <f t="shared" si="1226"/>
        <v>0</v>
      </c>
      <c r="E9853" s="1">
        <f t="shared" si="1227"/>
        <v>0</v>
      </c>
      <c r="F9853" s="1">
        <f t="shared" si="1228"/>
        <v>0</v>
      </c>
      <c r="G9853" s="1">
        <f t="shared" si="1229"/>
        <v>0</v>
      </c>
      <c r="H9853" s="1">
        <f t="shared" si="1230"/>
        <v>0</v>
      </c>
      <c r="I9853" s="7" t="s">
        <v>247</v>
      </c>
      <c r="J9853" s="1" t="s">
        <v>234</v>
      </c>
      <c r="K9853" s="1">
        <f>VLOOKUP(L9853,Sheet1!A$1:B$1179,2,FALSE)</f>
        <v>3536130000</v>
      </c>
      <c r="L9853" s="1" t="str">
        <f>VLOOKUP(M9853,Itens!A$1:B$3327,2,FALSE)</f>
        <v>E44H D110</v>
      </c>
      <c r="M9853" s="13">
        <v>3536130000</v>
      </c>
      <c r="N9853" s="13">
        <f t="shared" si="1231"/>
        <v>0</v>
      </c>
      <c r="O9853" s="1">
        <v>20</v>
      </c>
      <c r="P9853" s="1">
        <v>9.7653413499999999</v>
      </c>
      <c r="Q9853" s="1" t="s">
        <v>39</v>
      </c>
      <c r="R9853" s="6">
        <v>42640</v>
      </c>
    </row>
    <row r="9854" spans="1:18" x14ac:dyDescent="0.25">
      <c r="A9854" s="1">
        <v>9853</v>
      </c>
      <c r="B9854">
        <f t="shared" si="1224"/>
        <v>0</v>
      </c>
      <c r="C9854">
        <f t="shared" si="1225"/>
        <v>0</v>
      </c>
      <c r="D9854" s="1">
        <f t="shared" si="1226"/>
        <v>0</v>
      </c>
      <c r="E9854" s="1">
        <f t="shared" si="1227"/>
        <v>0</v>
      </c>
      <c r="F9854" s="1">
        <f t="shared" si="1228"/>
        <v>0</v>
      </c>
      <c r="G9854" s="1">
        <f t="shared" si="1229"/>
        <v>0</v>
      </c>
      <c r="H9854" s="1">
        <f t="shared" si="1230"/>
        <v>0</v>
      </c>
      <c r="I9854" s="7" t="s">
        <v>247</v>
      </c>
      <c r="J9854" s="1" t="s">
        <v>234</v>
      </c>
      <c r="K9854" s="1">
        <f>VLOOKUP(L9854,Sheet1!A$1:B$1179,2,FALSE)</f>
        <v>6480310000</v>
      </c>
      <c r="L9854" s="1" t="str">
        <f>VLOOKUP(M9854,Itens!A$1:B$3327,2,FALSE)</f>
        <v>E455L01-2</v>
      </c>
      <c r="M9854" s="13">
        <v>6480310000</v>
      </c>
      <c r="N9854" s="13">
        <f t="shared" si="1231"/>
        <v>0</v>
      </c>
      <c r="O9854" s="1">
        <v>6</v>
      </c>
      <c r="P9854" s="1">
        <v>37.565710350000003</v>
      </c>
      <c r="Q9854" s="1" t="s">
        <v>39</v>
      </c>
      <c r="R9854" s="6">
        <v>42640</v>
      </c>
    </row>
    <row r="9855" spans="1:18" x14ac:dyDescent="0.25">
      <c r="A9855" s="1">
        <v>9854</v>
      </c>
      <c r="B9855">
        <f t="shared" si="1224"/>
        <v>0</v>
      </c>
      <c r="C9855">
        <f t="shared" si="1225"/>
        <v>0</v>
      </c>
      <c r="D9855" s="1">
        <f t="shared" si="1226"/>
        <v>0</v>
      </c>
      <c r="E9855" s="1">
        <f t="shared" si="1227"/>
        <v>0</v>
      </c>
      <c r="F9855" s="1">
        <f t="shared" si="1228"/>
        <v>0</v>
      </c>
      <c r="G9855" s="1">
        <f t="shared" si="1229"/>
        <v>0</v>
      </c>
      <c r="H9855" s="1">
        <f t="shared" si="1230"/>
        <v>0</v>
      </c>
      <c r="I9855" s="7" t="s">
        <v>247</v>
      </c>
      <c r="J9855" s="1" t="s">
        <v>234</v>
      </c>
      <c r="K9855" s="1">
        <f>VLOOKUP(L9855,Sheet1!A$1:B$1179,2,FALSE)</f>
        <v>4371130000</v>
      </c>
      <c r="L9855" s="1" t="str">
        <f>VLOOKUP(M9855,Itens!A$1:B$3327,2,FALSE)</f>
        <v>E61H D215</v>
      </c>
      <c r="M9855" s="13">
        <v>4371130000</v>
      </c>
      <c r="N9855" s="13">
        <f t="shared" si="1231"/>
        <v>0</v>
      </c>
      <c r="O9855" s="1">
        <v>10</v>
      </c>
      <c r="P9855" s="1">
        <v>22.44905266</v>
      </c>
      <c r="Q9855" s="1" t="s">
        <v>39</v>
      </c>
      <c r="R9855" s="6">
        <v>42640</v>
      </c>
    </row>
    <row r="9856" spans="1:18" x14ac:dyDescent="0.25">
      <c r="A9856" s="1">
        <v>9855</v>
      </c>
      <c r="B9856">
        <f t="shared" si="1224"/>
        <v>0</v>
      </c>
      <c r="C9856">
        <f t="shared" si="1225"/>
        <v>0</v>
      </c>
      <c r="D9856" s="1">
        <f t="shared" si="1226"/>
        <v>0</v>
      </c>
      <c r="E9856" s="1">
        <f t="shared" si="1227"/>
        <v>0</v>
      </c>
      <c r="F9856" s="1">
        <f t="shared" si="1228"/>
        <v>0</v>
      </c>
      <c r="G9856" s="1">
        <f t="shared" si="1229"/>
        <v>0</v>
      </c>
      <c r="H9856" s="1">
        <f t="shared" si="1230"/>
        <v>0</v>
      </c>
      <c r="I9856" s="7" t="s">
        <v>247</v>
      </c>
      <c r="J9856" s="1" t="s">
        <v>234</v>
      </c>
      <c r="K9856" s="1">
        <f>VLOOKUP(L9856,Sheet1!A$1:B$1179,2,FALSE)</f>
        <v>6813310000</v>
      </c>
      <c r="L9856" s="1" t="str">
        <f>VLOOKUP(M9856,Itens!A$1:B$3327,2,FALSE)</f>
        <v>E676L01</v>
      </c>
      <c r="M9856" s="13">
        <v>6813310000</v>
      </c>
      <c r="N9856" s="13">
        <f t="shared" si="1231"/>
        <v>0</v>
      </c>
      <c r="O9856" s="1">
        <v>12</v>
      </c>
      <c r="P9856" s="1">
        <v>26.44740844</v>
      </c>
      <c r="Q9856" s="1" t="s">
        <v>39</v>
      </c>
      <c r="R9856" s="6">
        <v>42640</v>
      </c>
    </row>
    <row r="9857" spans="1:18" x14ac:dyDescent="0.25">
      <c r="A9857" s="1">
        <v>9856</v>
      </c>
      <c r="B9857">
        <f t="shared" si="1224"/>
        <v>0</v>
      </c>
      <c r="C9857">
        <f t="shared" si="1225"/>
        <v>0</v>
      </c>
      <c r="D9857" s="1">
        <f t="shared" si="1226"/>
        <v>0</v>
      </c>
      <c r="E9857" s="1">
        <f t="shared" si="1227"/>
        <v>0</v>
      </c>
      <c r="F9857" s="1">
        <f t="shared" si="1228"/>
        <v>0</v>
      </c>
      <c r="G9857" s="1">
        <f t="shared" si="1229"/>
        <v>0</v>
      </c>
      <c r="H9857" s="1">
        <f t="shared" si="1230"/>
        <v>0</v>
      </c>
      <c r="I9857" s="7" t="s">
        <v>247</v>
      </c>
      <c r="J9857" s="1" t="s">
        <v>234</v>
      </c>
      <c r="K9857" s="1">
        <f>VLOOKUP(L9857,Sheet1!A$1:B$1179,2,FALSE)</f>
        <v>1069230000</v>
      </c>
      <c r="L9857" s="1" t="str">
        <f>VLOOKUP(M9857,Itens!A$1:B$3327,2,FALSE)</f>
        <v>E83KP02 D140</v>
      </c>
      <c r="M9857" s="13">
        <v>1069230000</v>
      </c>
      <c r="N9857" s="13">
        <f t="shared" si="1231"/>
        <v>0</v>
      </c>
      <c r="O9857" s="1">
        <v>20</v>
      </c>
      <c r="P9857" s="1">
        <v>40.734070060000001</v>
      </c>
      <c r="Q9857" s="1" t="s">
        <v>39</v>
      </c>
      <c r="R9857" s="6">
        <v>42640</v>
      </c>
    </row>
    <row r="9858" spans="1:18" x14ac:dyDescent="0.25">
      <c r="A9858" s="1">
        <v>9857</v>
      </c>
      <c r="B9858">
        <f t="shared" si="1224"/>
        <v>0</v>
      </c>
      <c r="C9858">
        <f t="shared" si="1225"/>
        <v>0</v>
      </c>
      <c r="D9858" s="1">
        <f t="shared" si="1226"/>
        <v>0</v>
      </c>
      <c r="E9858" s="1">
        <f t="shared" si="1227"/>
        <v>0</v>
      </c>
      <c r="F9858" s="1">
        <f t="shared" si="1228"/>
        <v>0</v>
      </c>
      <c r="G9858" s="1">
        <f t="shared" si="1229"/>
        <v>0</v>
      </c>
      <c r="H9858" s="1">
        <f t="shared" si="1230"/>
        <v>0</v>
      </c>
      <c r="I9858" s="7" t="s">
        <v>247</v>
      </c>
      <c r="J9858" s="1" t="s">
        <v>234</v>
      </c>
      <c r="K9858" s="1">
        <f>VLOOKUP(L9858,Sheet1!A$1:B$1179,2,FALSE)</f>
        <v>389210000</v>
      </c>
      <c r="L9858" s="1" t="str">
        <f>VLOOKUP(M9858,Itens!A$1:B$3327,2,FALSE)</f>
        <v>E90KP D164</v>
      </c>
      <c r="M9858" s="13">
        <v>389210000</v>
      </c>
      <c r="N9858" s="13">
        <f t="shared" si="1231"/>
        <v>0</v>
      </c>
      <c r="O9858" s="1">
        <v>10</v>
      </c>
      <c r="P9858" s="1">
        <v>7.8220942999999998</v>
      </c>
      <c r="Q9858" s="1" t="s">
        <v>39</v>
      </c>
      <c r="R9858" s="6">
        <v>42640</v>
      </c>
    </row>
    <row r="9859" spans="1:18" x14ac:dyDescent="0.25">
      <c r="A9859" s="1">
        <v>9858</v>
      </c>
      <c r="B9859">
        <f t="shared" ref="B9859:B9922" si="1232">IF(R9859=R9860,0,1)+IF(R9859=R9858,0,1)</f>
        <v>0</v>
      </c>
      <c r="C9859">
        <f t="shared" ref="C9859:C9922" si="1233">IF(I9859=I9860,0,1)+IF(I9859=I9858,0,1)</f>
        <v>0</v>
      </c>
      <c r="D9859" s="1">
        <f t="shared" ref="D9859:D9922" si="1234">C9859+B9859</f>
        <v>0</v>
      </c>
      <c r="E9859" s="1">
        <f t="shared" ref="E9859:E9922" si="1235">IF(AND(D9859&gt;0,D9858&gt;0,D9860=0),1,0)</f>
        <v>0</v>
      </c>
      <c r="F9859" s="1">
        <f t="shared" ref="F9859:F9922" si="1236">IF(AND(D9859&gt;0,D9858=0,D9860&gt;0),3,0)</f>
        <v>0</v>
      </c>
      <c r="G9859" s="1">
        <f t="shared" ref="G9859:G9922" si="1237">IF(OR(D9859&gt;2,AND(D9859&gt;0,D9858&gt;0,D9860&gt;0)),4,0)</f>
        <v>0</v>
      </c>
      <c r="H9859" s="1">
        <f t="shared" ref="H9859:H9922" si="1238">G9859+F9859+E9859</f>
        <v>0</v>
      </c>
      <c r="I9859" s="7" t="s">
        <v>247</v>
      </c>
      <c r="J9859" s="1" t="s">
        <v>234</v>
      </c>
      <c r="K9859" s="1">
        <f>VLOOKUP(L9859,Sheet1!A$1:B$1179,2,FALSE)</f>
        <v>3833100000</v>
      </c>
      <c r="L9859" s="1" t="str">
        <f>VLOOKUP(M9859,Itens!A$1:B$3327,2,FALSE)</f>
        <v>H12W08</v>
      </c>
      <c r="M9859" s="13">
        <v>3833100000</v>
      </c>
      <c r="N9859" s="13">
        <f t="shared" ref="N9859:N9922" si="1239">IF(M9859=K9859,0,1)</f>
        <v>0</v>
      </c>
      <c r="O9859" s="1">
        <v>12</v>
      </c>
      <c r="P9859" s="1">
        <v>16.439670849999999</v>
      </c>
      <c r="Q9859" s="1" t="s">
        <v>39</v>
      </c>
      <c r="R9859" s="6">
        <v>42640</v>
      </c>
    </row>
    <row r="9860" spans="1:18" x14ac:dyDescent="0.25">
      <c r="A9860" s="1">
        <v>9859</v>
      </c>
      <c r="B9860">
        <f t="shared" si="1232"/>
        <v>0</v>
      </c>
      <c r="C9860">
        <f t="shared" si="1233"/>
        <v>0</v>
      </c>
      <c r="D9860" s="1">
        <f t="shared" si="1234"/>
        <v>0</v>
      </c>
      <c r="E9860" s="1">
        <f t="shared" si="1235"/>
        <v>0</v>
      </c>
      <c r="F9860" s="1">
        <f t="shared" si="1236"/>
        <v>0</v>
      </c>
      <c r="G9860" s="1">
        <f t="shared" si="1237"/>
        <v>0</v>
      </c>
      <c r="H9860" s="1">
        <f t="shared" si="1238"/>
        <v>0</v>
      </c>
      <c r="I9860" s="7" t="s">
        <v>247</v>
      </c>
      <c r="J9860" s="1" t="s">
        <v>234</v>
      </c>
      <c r="K9860" s="1">
        <f>VLOOKUP(L9860,Sheet1!A$1:B$1179,2,FALSE)</f>
        <v>5172100000</v>
      </c>
      <c r="L9860" s="1" t="str">
        <f>VLOOKUP(M9860,Itens!A$1:B$3327,2,FALSE)</f>
        <v>H13W01</v>
      </c>
      <c r="M9860" s="13">
        <v>5172100000</v>
      </c>
      <c r="N9860" s="13">
        <f t="shared" si="1239"/>
        <v>0</v>
      </c>
      <c r="O9860" s="1">
        <v>10</v>
      </c>
      <c r="P9860" s="1">
        <v>8.2502825299999998</v>
      </c>
      <c r="Q9860" s="1" t="s">
        <v>39</v>
      </c>
      <c r="R9860" s="6">
        <v>42640</v>
      </c>
    </row>
    <row r="9861" spans="1:18" x14ac:dyDescent="0.25">
      <c r="A9861" s="1">
        <v>9860</v>
      </c>
      <c r="B9861">
        <f t="shared" si="1232"/>
        <v>0</v>
      </c>
      <c r="C9861">
        <f t="shared" si="1233"/>
        <v>0</v>
      </c>
      <c r="D9861" s="1">
        <f t="shared" si="1234"/>
        <v>0</v>
      </c>
      <c r="E9861" s="1">
        <f t="shared" si="1235"/>
        <v>0</v>
      </c>
      <c r="F9861" s="1">
        <f t="shared" si="1236"/>
        <v>0</v>
      </c>
      <c r="G9861" s="1">
        <f t="shared" si="1237"/>
        <v>0</v>
      </c>
      <c r="H9861" s="1">
        <f t="shared" si="1238"/>
        <v>0</v>
      </c>
      <c r="I9861" s="7" t="s">
        <v>247</v>
      </c>
      <c r="J9861" s="1" t="s">
        <v>234</v>
      </c>
      <c r="K9861" s="1">
        <f>VLOOKUP(L9861,Sheet1!A$1:B$1179,2,FALSE)</f>
        <v>1406100000</v>
      </c>
      <c r="L9861" s="1" t="str">
        <f>VLOOKUP(M9861,Itens!A$1:B$3327,2,FALSE)</f>
        <v>H14W30</v>
      </c>
      <c r="M9861" s="13">
        <v>1406100000</v>
      </c>
      <c r="N9861" s="13">
        <f t="shared" si="1239"/>
        <v>0</v>
      </c>
      <c r="O9861" s="1">
        <v>20</v>
      </c>
      <c r="P9861" s="1">
        <v>27.888922359999999</v>
      </c>
      <c r="Q9861" s="1" t="s">
        <v>39</v>
      </c>
      <c r="R9861" s="6">
        <v>42640</v>
      </c>
    </row>
    <row r="9862" spans="1:18" x14ac:dyDescent="0.25">
      <c r="A9862" s="1">
        <v>9861</v>
      </c>
      <c r="B9862">
        <f t="shared" si="1232"/>
        <v>0</v>
      </c>
      <c r="C9862">
        <f t="shared" si="1233"/>
        <v>1</v>
      </c>
      <c r="D9862" s="1">
        <f t="shared" si="1234"/>
        <v>1</v>
      </c>
      <c r="E9862" s="1">
        <f t="shared" si="1235"/>
        <v>0</v>
      </c>
      <c r="F9862" s="1">
        <f t="shared" si="1236"/>
        <v>3</v>
      </c>
      <c r="G9862" s="1">
        <f t="shared" si="1237"/>
        <v>0</v>
      </c>
      <c r="H9862" s="1">
        <f t="shared" si="1238"/>
        <v>3</v>
      </c>
      <c r="I9862" s="7" t="s">
        <v>247</v>
      </c>
      <c r="J9862" s="1" t="s">
        <v>234</v>
      </c>
      <c r="K9862" s="1">
        <f>VLOOKUP(L9862,Sheet1!A$1:B$1179,2,FALSE)</f>
        <v>1392100000</v>
      </c>
      <c r="L9862" s="1" t="str">
        <f>VLOOKUP(M9862,Itens!A$1:B$3327,2,FALSE)</f>
        <v>H90W25</v>
      </c>
      <c r="M9862" s="13">
        <v>1392100000</v>
      </c>
      <c r="N9862" s="13">
        <f t="shared" si="1239"/>
        <v>0</v>
      </c>
      <c r="O9862" s="1">
        <v>10</v>
      </c>
      <c r="P9862" s="1">
        <v>9.0553905100000005</v>
      </c>
      <c r="Q9862" s="1" t="s">
        <v>39</v>
      </c>
      <c r="R9862" s="6">
        <v>42640</v>
      </c>
    </row>
    <row r="9863" spans="1:18" x14ac:dyDescent="0.25">
      <c r="A9863" s="1">
        <v>9862</v>
      </c>
      <c r="B9863">
        <f t="shared" si="1232"/>
        <v>0</v>
      </c>
      <c r="C9863">
        <f t="shared" si="1233"/>
        <v>1</v>
      </c>
      <c r="D9863" s="1">
        <f t="shared" si="1234"/>
        <v>1</v>
      </c>
      <c r="E9863" s="1">
        <f t="shared" si="1235"/>
        <v>1</v>
      </c>
      <c r="F9863" s="1">
        <f t="shared" si="1236"/>
        <v>0</v>
      </c>
      <c r="G9863" s="1">
        <f t="shared" si="1237"/>
        <v>0</v>
      </c>
      <c r="H9863" s="1">
        <f t="shared" si="1238"/>
        <v>1</v>
      </c>
      <c r="I9863" s="7" t="s">
        <v>161</v>
      </c>
      <c r="J9863" s="1" t="s">
        <v>162</v>
      </c>
      <c r="K9863" s="1">
        <f>VLOOKUP(L9863,Sheet1!A$1:B$1179,2,FALSE)</f>
        <v>7337310000</v>
      </c>
      <c r="L9863" s="1" t="str">
        <f>VLOOKUP(M9863,Itens!A$1:B$3327,2,FALSE)</f>
        <v>E1024L</v>
      </c>
      <c r="M9863" s="13">
        <v>7337310000</v>
      </c>
      <c r="N9863" s="13">
        <f t="shared" si="1239"/>
        <v>0</v>
      </c>
      <c r="O9863" s="1">
        <v>24</v>
      </c>
      <c r="P9863" s="1">
        <v>115.0511879</v>
      </c>
      <c r="Q9863" s="1" t="s">
        <v>14</v>
      </c>
      <c r="R9863" s="6">
        <v>42640</v>
      </c>
    </row>
    <row r="9864" spans="1:18" x14ac:dyDescent="0.25">
      <c r="A9864" s="1">
        <v>9863</v>
      </c>
      <c r="B9864">
        <f t="shared" si="1232"/>
        <v>0</v>
      </c>
      <c r="C9864">
        <f t="shared" si="1233"/>
        <v>0</v>
      </c>
      <c r="D9864" s="1">
        <f t="shared" si="1234"/>
        <v>0</v>
      </c>
      <c r="E9864" s="1">
        <f t="shared" si="1235"/>
        <v>0</v>
      </c>
      <c r="F9864" s="1">
        <f t="shared" si="1236"/>
        <v>0</v>
      </c>
      <c r="G9864" s="1">
        <f t="shared" si="1237"/>
        <v>0</v>
      </c>
      <c r="H9864" s="1">
        <f t="shared" si="1238"/>
        <v>0</v>
      </c>
      <c r="I9864" s="7" t="s">
        <v>161</v>
      </c>
      <c r="J9864" s="1" t="s">
        <v>162</v>
      </c>
      <c r="K9864" s="1">
        <f>VLOOKUP(L9864,Sheet1!A$1:B$1179,2,FALSE)</f>
        <v>7335310000</v>
      </c>
      <c r="L9864" s="1" t="str">
        <f>VLOOKUP(M9864,Itens!A$1:B$3327,2,FALSE)</f>
        <v>E1028L</v>
      </c>
      <c r="M9864" s="13">
        <v>7335310000</v>
      </c>
      <c r="N9864" s="13">
        <f t="shared" si="1239"/>
        <v>0</v>
      </c>
      <c r="O9864" s="1">
        <v>24</v>
      </c>
      <c r="P9864" s="1">
        <v>81.456504249999995</v>
      </c>
      <c r="Q9864" s="1" t="s">
        <v>14</v>
      </c>
      <c r="R9864" s="6">
        <v>42640</v>
      </c>
    </row>
    <row r="9865" spans="1:18" x14ac:dyDescent="0.25">
      <c r="A9865" s="1">
        <v>9864</v>
      </c>
      <c r="B9865">
        <f t="shared" si="1232"/>
        <v>0</v>
      </c>
      <c r="C9865">
        <f t="shared" si="1233"/>
        <v>0</v>
      </c>
      <c r="D9865" s="1">
        <f t="shared" si="1234"/>
        <v>0</v>
      </c>
      <c r="E9865" s="1">
        <f t="shared" si="1235"/>
        <v>0</v>
      </c>
      <c r="F9865" s="1">
        <f t="shared" si="1236"/>
        <v>0</v>
      </c>
      <c r="G9865" s="1">
        <f t="shared" si="1237"/>
        <v>0</v>
      </c>
      <c r="H9865" s="1">
        <f t="shared" si="1238"/>
        <v>0</v>
      </c>
      <c r="I9865" s="7" t="s">
        <v>161</v>
      </c>
      <c r="J9865" s="1" t="s">
        <v>162</v>
      </c>
      <c r="K9865" s="1">
        <f>VLOOKUP(L9865,Sheet1!A$1:B$1179,2,FALSE)</f>
        <v>1126110000</v>
      </c>
      <c r="L9865" s="1" t="str">
        <f>VLOOKUP(M9865,Itens!A$1:B$3327,2,FALSE)</f>
        <v>E10H02</v>
      </c>
      <c r="M9865" s="13">
        <v>1126110000</v>
      </c>
      <c r="N9865" s="13">
        <f t="shared" si="1239"/>
        <v>0</v>
      </c>
      <c r="O9865" s="1">
        <v>30</v>
      </c>
      <c r="P9865" s="1">
        <v>5.5753062399999997</v>
      </c>
      <c r="Q9865" s="1" t="s">
        <v>14</v>
      </c>
      <c r="R9865" s="6">
        <v>42640</v>
      </c>
    </row>
    <row r="9866" spans="1:18" x14ac:dyDescent="0.25">
      <c r="A9866" s="1">
        <v>9865</v>
      </c>
      <c r="B9866">
        <f t="shared" si="1232"/>
        <v>0</v>
      </c>
      <c r="C9866">
        <f t="shared" si="1233"/>
        <v>0</v>
      </c>
      <c r="D9866" s="1">
        <f t="shared" si="1234"/>
        <v>0</v>
      </c>
      <c r="E9866" s="1">
        <f t="shared" si="1235"/>
        <v>0</v>
      </c>
      <c r="F9866" s="1">
        <f t="shared" si="1236"/>
        <v>0</v>
      </c>
      <c r="G9866" s="1">
        <f t="shared" si="1237"/>
        <v>0</v>
      </c>
      <c r="H9866" s="1">
        <f t="shared" si="1238"/>
        <v>0</v>
      </c>
      <c r="I9866" s="7" t="s">
        <v>161</v>
      </c>
      <c r="J9866" s="1" t="s">
        <v>162</v>
      </c>
      <c r="K9866" s="1">
        <f>VLOOKUP(L9866,Sheet1!A$1:B$1179,2,FALSE)</f>
        <v>4447130000</v>
      </c>
      <c r="L9866" s="1" t="str">
        <f>VLOOKUP(M9866,Itens!A$1:B$3327,2,FALSE)</f>
        <v>E11H D204</v>
      </c>
      <c r="M9866" s="13">
        <v>4447130000</v>
      </c>
      <c r="N9866" s="13">
        <f t="shared" si="1239"/>
        <v>0</v>
      </c>
      <c r="O9866" s="1">
        <v>20</v>
      </c>
      <c r="P9866" s="1">
        <v>12.176312380000001</v>
      </c>
      <c r="Q9866" s="1" t="s">
        <v>14</v>
      </c>
      <c r="R9866" s="6">
        <v>42640</v>
      </c>
    </row>
    <row r="9867" spans="1:18" x14ac:dyDescent="0.25">
      <c r="A9867" s="1">
        <v>9866</v>
      </c>
      <c r="B9867">
        <f t="shared" si="1232"/>
        <v>0</v>
      </c>
      <c r="C9867">
        <f t="shared" si="1233"/>
        <v>0</v>
      </c>
      <c r="D9867" s="1">
        <f t="shared" si="1234"/>
        <v>0</v>
      </c>
      <c r="E9867" s="1">
        <f t="shared" si="1235"/>
        <v>0</v>
      </c>
      <c r="F9867" s="1">
        <f t="shared" si="1236"/>
        <v>0</v>
      </c>
      <c r="G9867" s="1">
        <f t="shared" si="1237"/>
        <v>0</v>
      </c>
      <c r="H9867" s="1">
        <f t="shared" si="1238"/>
        <v>0</v>
      </c>
      <c r="I9867" s="7" t="s">
        <v>161</v>
      </c>
      <c r="J9867" s="1" t="s">
        <v>162</v>
      </c>
      <c r="K9867" s="1">
        <f>VLOOKUP(L9867,Sheet1!A$1:B$1179,2,FALSE)</f>
        <v>2644130000</v>
      </c>
      <c r="L9867" s="1" t="str">
        <f>VLOOKUP(M9867,Itens!A$1:B$3327,2,FALSE)</f>
        <v>E160H01 D28</v>
      </c>
      <c r="M9867" s="13">
        <v>2644130000</v>
      </c>
      <c r="N9867" s="13">
        <f t="shared" si="1239"/>
        <v>0</v>
      </c>
      <c r="O9867" s="1">
        <v>90</v>
      </c>
      <c r="P9867" s="1">
        <v>10.246593839999999</v>
      </c>
      <c r="Q9867" s="1" t="s">
        <v>14</v>
      </c>
      <c r="R9867" s="6">
        <v>42640</v>
      </c>
    </row>
    <row r="9868" spans="1:18" x14ac:dyDescent="0.25">
      <c r="A9868" s="1">
        <v>9867</v>
      </c>
      <c r="B9868">
        <f t="shared" si="1232"/>
        <v>0</v>
      </c>
      <c r="C9868">
        <f t="shared" si="1233"/>
        <v>0</v>
      </c>
      <c r="D9868" s="1">
        <f t="shared" si="1234"/>
        <v>0</v>
      </c>
      <c r="E9868" s="1">
        <f t="shared" si="1235"/>
        <v>0</v>
      </c>
      <c r="F9868" s="1">
        <f t="shared" si="1236"/>
        <v>0</v>
      </c>
      <c r="G9868" s="1">
        <f t="shared" si="1237"/>
        <v>0</v>
      </c>
      <c r="H9868" s="1">
        <f t="shared" si="1238"/>
        <v>0</v>
      </c>
      <c r="I9868" s="7" t="s">
        <v>161</v>
      </c>
      <c r="J9868" s="1" t="s">
        <v>162</v>
      </c>
      <c r="K9868" s="1">
        <f>VLOOKUP(L9868,Sheet1!A$1:B$1179,2,FALSE)</f>
        <v>1035230000</v>
      </c>
      <c r="L9868" s="1" t="str">
        <f>VLOOKUP(M9868,Itens!A$1:B$3327,2,FALSE)</f>
        <v>E500KP02 D36</v>
      </c>
      <c r="M9868" s="13">
        <v>1035230000</v>
      </c>
      <c r="N9868" s="13">
        <f t="shared" si="1239"/>
        <v>0</v>
      </c>
      <c r="O9868" s="1">
        <v>60</v>
      </c>
      <c r="P9868" s="1">
        <v>31.908339430000002</v>
      </c>
      <c r="Q9868" s="1" t="s">
        <v>14</v>
      </c>
      <c r="R9868" s="6">
        <v>42640</v>
      </c>
    </row>
    <row r="9869" spans="1:18" x14ac:dyDescent="0.25">
      <c r="A9869" s="1">
        <v>9868</v>
      </c>
      <c r="B9869">
        <f t="shared" si="1232"/>
        <v>0</v>
      </c>
      <c r="C9869">
        <f t="shared" si="1233"/>
        <v>0</v>
      </c>
      <c r="D9869" s="1">
        <f t="shared" si="1234"/>
        <v>0</v>
      </c>
      <c r="E9869" s="1">
        <f t="shared" si="1235"/>
        <v>0</v>
      </c>
      <c r="F9869" s="1">
        <f t="shared" si="1236"/>
        <v>0</v>
      </c>
      <c r="G9869" s="1">
        <f t="shared" si="1237"/>
        <v>0</v>
      </c>
      <c r="H9869" s="1">
        <f t="shared" si="1238"/>
        <v>0</v>
      </c>
      <c r="I9869" s="7" t="s">
        <v>161</v>
      </c>
      <c r="J9869" s="1" t="s">
        <v>162</v>
      </c>
      <c r="K9869" s="1">
        <f>VLOOKUP(L9869,Sheet1!A$1:B$1179,2,FALSE)</f>
        <v>1033230000</v>
      </c>
      <c r="L9869" s="1" t="str">
        <f>VLOOKUP(M9869,Itens!A$1:B$3327,2,FALSE)</f>
        <v>E52KP D36</v>
      </c>
      <c r="M9869" s="13">
        <v>1033230000</v>
      </c>
      <c r="N9869" s="13">
        <f t="shared" si="1239"/>
        <v>0</v>
      </c>
      <c r="O9869" s="1">
        <v>18</v>
      </c>
      <c r="P9869" s="1">
        <v>26.138591359999999</v>
      </c>
      <c r="Q9869" s="1" t="s">
        <v>14</v>
      </c>
      <c r="R9869" s="6">
        <v>42640</v>
      </c>
    </row>
    <row r="9870" spans="1:18" x14ac:dyDescent="0.25">
      <c r="A9870" s="1">
        <v>9869</v>
      </c>
      <c r="B9870">
        <f t="shared" si="1232"/>
        <v>0</v>
      </c>
      <c r="C9870">
        <f t="shared" si="1233"/>
        <v>0</v>
      </c>
      <c r="D9870" s="1">
        <f t="shared" si="1234"/>
        <v>0</v>
      </c>
      <c r="E9870" s="1">
        <f t="shared" si="1235"/>
        <v>0</v>
      </c>
      <c r="F9870" s="1">
        <f t="shared" si="1236"/>
        <v>0</v>
      </c>
      <c r="G9870" s="1">
        <f t="shared" si="1237"/>
        <v>0</v>
      </c>
      <c r="H9870" s="1">
        <f t="shared" si="1238"/>
        <v>0</v>
      </c>
      <c r="I9870" s="7" t="s">
        <v>161</v>
      </c>
      <c r="J9870" s="1" t="s">
        <v>162</v>
      </c>
      <c r="K9870" s="1">
        <f>VLOOKUP(L9870,Sheet1!A$1:B$1179,2,FALSE)</f>
        <v>6014310000</v>
      </c>
      <c r="L9870" s="1" t="str">
        <f>VLOOKUP(M9870,Itens!A$1:B$3327,2,FALSE)</f>
        <v>E681L</v>
      </c>
      <c r="M9870" s="13">
        <v>6014310000</v>
      </c>
      <c r="N9870" s="13">
        <f t="shared" si="1239"/>
        <v>0</v>
      </c>
      <c r="O9870" s="1">
        <v>4</v>
      </c>
      <c r="P9870" s="1">
        <v>97.803124109999999</v>
      </c>
      <c r="Q9870" s="1" t="s">
        <v>14</v>
      </c>
      <c r="R9870" s="6">
        <v>42640</v>
      </c>
    </row>
    <row r="9871" spans="1:18" x14ac:dyDescent="0.25">
      <c r="A9871" s="1">
        <v>9870</v>
      </c>
      <c r="B9871">
        <f t="shared" si="1232"/>
        <v>0</v>
      </c>
      <c r="C9871">
        <f t="shared" si="1233"/>
        <v>0</v>
      </c>
      <c r="D9871" s="1">
        <f t="shared" si="1234"/>
        <v>0</v>
      </c>
      <c r="E9871" s="1">
        <f t="shared" si="1235"/>
        <v>0</v>
      </c>
      <c r="F9871" s="1">
        <f t="shared" si="1236"/>
        <v>0</v>
      </c>
      <c r="G9871" s="1">
        <f t="shared" si="1237"/>
        <v>0</v>
      </c>
      <c r="H9871" s="1">
        <f t="shared" si="1238"/>
        <v>0</v>
      </c>
      <c r="I9871" s="7" t="s">
        <v>161</v>
      </c>
      <c r="J9871" s="1" t="s">
        <v>162</v>
      </c>
      <c r="K9871" s="1">
        <f>VLOOKUP(L9871,Sheet1!A$1:B$1179,2,FALSE)</f>
        <v>7338310000</v>
      </c>
      <c r="L9871" s="1" t="str">
        <f>VLOOKUP(M9871,Itens!A$1:B$3327,2,FALSE)</f>
        <v>E802L</v>
      </c>
      <c r="M9871" s="13">
        <v>7338310000</v>
      </c>
      <c r="N9871" s="13">
        <f t="shared" si="1239"/>
        <v>0</v>
      </c>
      <c r="O9871" s="1">
        <v>2</v>
      </c>
      <c r="P9871" s="1">
        <v>40.982824129999997</v>
      </c>
      <c r="Q9871" s="1" t="s">
        <v>14</v>
      </c>
      <c r="R9871" s="6">
        <v>42640</v>
      </c>
    </row>
    <row r="9872" spans="1:18" x14ac:dyDescent="0.25">
      <c r="A9872" s="1">
        <v>9871</v>
      </c>
      <c r="B9872">
        <f t="shared" si="1232"/>
        <v>0</v>
      </c>
      <c r="C9872">
        <f t="shared" si="1233"/>
        <v>0</v>
      </c>
      <c r="D9872" s="1">
        <f t="shared" si="1234"/>
        <v>0</v>
      </c>
      <c r="E9872" s="1">
        <f t="shared" si="1235"/>
        <v>0</v>
      </c>
      <c r="F9872" s="1">
        <f t="shared" si="1236"/>
        <v>0</v>
      </c>
      <c r="G9872" s="1">
        <f t="shared" si="1237"/>
        <v>0</v>
      </c>
      <c r="H9872" s="1">
        <f t="shared" si="1238"/>
        <v>0</v>
      </c>
      <c r="I9872" s="7" t="s">
        <v>161</v>
      </c>
      <c r="J9872" s="1" t="s">
        <v>162</v>
      </c>
      <c r="K9872" s="1">
        <f>VLOOKUP(L9872,Sheet1!A$1:B$1179,2,FALSE)</f>
        <v>6051310000</v>
      </c>
      <c r="L9872" s="1" t="str">
        <f>VLOOKUP(M9872,Itens!A$1:B$3327,2,FALSE)</f>
        <v>E806L</v>
      </c>
      <c r="M9872" s="13">
        <v>6051310000</v>
      </c>
      <c r="N9872" s="13">
        <f t="shared" si="1239"/>
        <v>0</v>
      </c>
      <c r="O9872" s="1">
        <v>4</v>
      </c>
      <c r="P9872" s="1">
        <v>82.691074900000004</v>
      </c>
      <c r="Q9872" s="1" t="s">
        <v>14</v>
      </c>
      <c r="R9872" s="6">
        <v>42640</v>
      </c>
    </row>
    <row r="9873" spans="1:18" x14ac:dyDescent="0.25">
      <c r="A9873" s="1">
        <v>9872</v>
      </c>
      <c r="B9873">
        <f t="shared" si="1232"/>
        <v>0</v>
      </c>
      <c r="C9873">
        <f t="shared" si="1233"/>
        <v>0</v>
      </c>
      <c r="D9873" s="1">
        <f t="shared" si="1234"/>
        <v>0</v>
      </c>
      <c r="E9873" s="1">
        <f t="shared" si="1235"/>
        <v>0</v>
      </c>
      <c r="F9873" s="1">
        <f t="shared" si="1236"/>
        <v>0</v>
      </c>
      <c r="G9873" s="1">
        <f t="shared" si="1237"/>
        <v>0</v>
      </c>
      <c r="H9873" s="1">
        <f t="shared" si="1238"/>
        <v>0</v>
      </c>
      <c r="I9873" s="7" t="s">
        <v>161</v>
      </c>
      <c r="J9873" s="1" t="s">
        <v>162</v>
      </c>
      <c r="K9873" s="1">
        <f>VLOOKUP(L9873,Sheet1!A$1:B$1179,2,FALSE)</f>
        <v>7579310000</v>
      </c>
      <c r="L9873" s="1" t="str">
        <f>VLOOKUP(M9873,Itens!A$1:B$3327,2,FALSE)</f>
        <v>E933LI</v>
      </c>
      <c r="M9873" s="13">
        <v>7579310000</v>
      </c>
      <c r="N9873" s="13">
        <f t="shared" si="1239"/>
        <v>0</v>
      </c>
      <c r="O9873" s="1">
        <v>24</v>
      </c>
      <c r="P9873" s="1">
        <v>27.255247069999999</v>
      </c>
      <c r="Q9873" s="1" t="s">
        <v>14</v>
      </c>
      <c r="R9873" s="6">
        <v>42640</v>
      </c>
    </row>
    <row r="9874" spans="1:18" x14ac:dyDescent="0.25">
      <c r="A9874" s="1">
        <v>9873</v>
      </c>
      <c r="B9874">
        <f t="shared" si="1232"/>
        <v>0</v>
      </c>
      <c r="C9874">
        <f t="shared" si="1233"/>
        <v>0</v>
      </c>
      <c r="D9874" s="1">
        <f t="shared" si="1234"/>
        <v>0</v>
      </c>
      <c r="E9874" s="1">
        <f t="shared" si="1235"/>
        <v>0</v>
      </c>
      <c r="F9874" s="1">
        <f t="shared" si="1236"/>
        <v>0</v>
      </c>
      <c r="G9874" s="1">
        <f t="shared" si="1237"/>
        <v>0</v>
      </c>
      <c r="H9874" s="1">
        <f t="shared" si="1238"/>
        <v>0</v>
      </c>
      <c r="I9874" s="7" t="s">
        <v>161</v>
      </c>
      <c r="J9874" s="1" t="s">
        <v>162</v>
      </c>
      <c r="K9874" s="1">
        <f>VLOOKUP(L9874,Sheet1!A$1:B$1179,2,FALSE)</f>
        <v>3054200000</v>
      </c>
      <c r="L9874" s="1" t="str">
        <f>VLOOKUP(M9874,Itens!A$1:B$3327,2,FALSE)</f>
        <v>H152WK</v>
      </c>
      <c r="M9874" s="13">
        <v>3054200000</v>
      </c>
      <c r="N9874" s="13">
        <f t="shared" si="1239"/>
        <v>0</v>
      </c>
      <c r="O9874" s="1">
        <v>10</v>
      </c>
      <c r="P9874" s="1">
        <v>30.058952789999999</v>
      </c>
      <c r="Q9874" s="1" t="s">
        <v>14</v>
      </c>
      <c r="R9874" s="6">
        <v>42640</v>
      </c>
    </row>
    <row r="9875" spans="1:18" x14ac:dyDescent="0.25">
      <c r="A9875" s="1">
        <v>9874</v>
      </c>
      <c r="B9875">
        <f t="shared" si="1232"/>
        <v>0</v>
      </c>
      <c r="C9875">
        <f t="shared" si="1233"/>
        <v>0</v>
      </c>
      <c r="D9875" s="1">
        <f t="shared" si="1234"/>
        <v>0</v>
      </c>
      <c r="E9875" s="1">
        <f t="shared" si="1235"/>
        <v>0</v>
      </c>
      <c r="F9875" s="1">
        <f t="shared" si="1236"/>
        <v>0</v>
      </c>
      <c r="G9875" s="1">
        <f t="shared" si="1237"/>
        <v>0</v>
      </c>
      <c r="H9875" s="1">
        <f t="shared" si="1238"/>
        <v>0</v>
      </c>
      <c r="I9875" s="7" t="s">
        <v>161</v>
      </c>
      <c r="J9875" s="1" t="s">
        <v>162</v>
      </c>
      <c r="K9875" s="1">
        <f>VLOOKUP(L9875,Sheet1!A$1:B$1179,2,FALSE)</f>
        <v>6005100000</v>
      </c>
      <c r="L9875" s="1" t="str">
        <f>VLOOKUP(M9875,Itens!A$1:B$3327,2,FALSE)</f>
        <v>H200W01</v>
      </c>
      <c r="M9875" s="13">
        <v>3842100000</v>
      </c>
      <c r="N9875" s="13">
        <f t="shared" si="1239"/>
        <v>1</v>
      </c>
      <c r="O9875" s="1">
        <v>12</v>
      </c>
      <c r="P9875" s="1">
        <v>20.474135990000001</v>
      </c>
      <c r="Q9875" s="1" t="s">
        <v>14</v>
      </c>
      <c r="R9875" s="6">
        <v>42640</v>
      </c>
    </row>
    <row r="9876" spans="1:18" x14ac:dyDescent="0.25">
      <c r="A9876" s="1">
        <v>9875</v>
      </c>
      <c r="B9876">
        <f t="shared" si="1232"/>
        <v>0</v>
      </c>
      <c r="C9876">
        <f t="shared" si="1233"/>
        <v>0</v>
      </c>
      <c r="D9876" s="1">
        <f t="shared" si="1234"/>
        <v>0</v>
      </c>
      <c r="E9876" s="1">
        <f t="shared" si="1235"/>
        <v>0</v>
      </c>
      <c r="F9876" s="1">
        <f t="shared" si="1236"/>
        <v>0</v>
      </c>
      <c r="G9876" s="1">
        <f t="shared" si="1237"/>
        <v>0</v>
      </c>
      <c r="H9876" s="1">
        <f t="shared" si="1238"/>
        <v>0</v>
      </c>
      <c r="I9876" s="7" t="s">
        <v>161</v>
      </c>
      <c r="J9876" s="1" t="s">
        <v>162</v>
      </c>
      <c r="K9876" s="1">
        <f>VLOOKUP(L9876,Sheet1!A$1:B$1179,2,FALSE)</f>
        <v>3344200000</v>
      </c>
      <c r="L9876" s="1" t="str">
        <f>VLOOKUP(M9876,Itens!A$1:B$3327,2,FALSE)</f>
        <v>H200WDK01</v>
      </c>
      <c r="M9876" s="13">
        <v>2081200000</v>
      </c>
      <c r="N9876" s="13">
        <f t="shared" si="1239"/>
        <v>1</v>
      </c>
      <c r="O9876" s="1">
        <v>12</v>
      </c>
      <c r="P9876" s="1">
        <v>36.779049229999998</v>
      </c>
      <c r="Q9876" s="1" t="s">
        <v>14</v>
      </c>
      <c r="R9876" s="6">
        <v>42640</v>
      </c>
    </row>
    <row r="9877" spans="1:18" x14ac:dyDescent="0.25">
      <c r="A9877" s="1">
        <v>9876</v>
      </c>
      <c r="B9877">
        <f t="shared" si="1232"/>
        <v>0</v>
      </c>
      <c r="C9877">
        <f t="shared" si="1233"/>
        <v>0</v>
      </c>
      <c r="D9877" s="1">
        <f t="shared" si="1234"/>
        <v>0</v>
      </c>
      <c r="E9877" s="1">
        <f t="shared" si="1235"/>
        <v>0</v>
      </c>
      <c r="F9877" s="1">
        <f t="shared" si="1236"/>
        <v>0</v>
      </c>
      <c r="G9877" s="1">
        <f t="shared" si="1237"/>
        <v>0</v>
      </c>
      <c r="H9877" s="1">
        <f t="shared" si="1238"/>
        <v>0</v>
      </c>
      <c r="I9877" s="7" t="s">
        <v>161</v>
      </c>
      <c r="J9877" s="1" t="s">
        <v>162</v>
      </c>
      <c r="K9877" s="1">
        <f>VLOOKUP(L9877,Sheet1!A$1:B$1179,2,FALSE)</f>
        <v>3843100000</v>
      </c>
      <c r="L9877" s="1" t="str">
        <f>VLOOKUP(M9877,Itens!A$1:B$3327,2,FALSE)</f>
        <v>H230W</v>
      </c>
      <c r="M9877" s="13">
        <v>3843100000</v>
      </c>
      <c r="N9877" s="13">
        <f t="shared" si="1239"/>
        <v>0</v>
      </c>
      <c r="O9877" s="1">
        <v>24</v>
      </c>
      <c r="P9877" s="1">
        <v>55.526361440000002</v>
      </c>
      <c r="Q9877" s="1" t="s">
        <v>14</v>
      </c>
      <c r="R9877" s="6">
        <v>42640</v>
      </c>
    </row>
    <row r="9878" spans="1:18" x14ac:dyDescent="0.25">
      <c r="A9878" s="1">
        <v>9877</v>
      </c>
      <c r="B9878">
        <f t="shared" si="1232"/>
        <v>0</v>
      </c>
      <c r="C9878">
        <f t="shared" si="1233"/>
        <v>0</v>
      </c>
      <c r="D9878" s="1">
        <f t="shared" si="1234"/>
        <v>0</v>
      </c>
      <c r="E9878" s="1">
        <f t="shared" si="1235"/>
        <v>0</v>
      </c>
      <c r="F9878" s="1">
        <f t="shared" si="1236"/>
        <v>0</v>
      </c>
      <c r="G9878" s="1">
        <f t="shared" si="1237"/>
        <v>0</v>
      </c>
      <c r="H9878" s="1">
        <f t="shared" si="1238"/>
        <v>0</v>
      </c>
      <c r="I9878" s="7" t="s">
        <v>161</v>
      </c>
      <c r="J9878" s="1" t="s">
        <v>162</v>
      </c>
      <c r="K9878" s="1">
        <f>VLOOKUP(L9878,Sheet1!A$1:B$1179,2,FALSE)</f>
        <v>2150200000</v>
      </c>
      <c r="L9878" s="1" t="str">
        <f>VLOOKUP(M9878,Itens!A$1:B$3327,2,FALSE)</f>
        <v>H414WK</v>
      </c>
      <c r="M9878" s="13">
        <v>2150200000</v>
      </c>
      <c r="N9878" s="13">
        <f t="shared" si="1239"/>
        <v>0</v>
      </c>
      <c r="O9878" s="1">
        <v>12</v>
      </c>
      <c r="P9878" s="1">
        <v>19.459258429999998</v>
      </c>
      <c r="Q9878" s="1" t="s">
        <v>14</v>
      </c>
      <c r="R9878" s="6">
        <v>42640</v>
      </c>
    </row>
    <row r="9879" spans="1:18" x14ac:dyDescent="0.25">
      <c r="A9879" s="1">
        <v>9878</v>
      </c>
      <c r="B9879">
        <f t="shared" si="1232"/>
        <v>0</v>
      </c>
      <c r="C9879">
        <f t="shared" si="1233"/>
        <v>1</v>
      </c>
      <c r="D9879" s="1">
        <f t="shared" si="1234"/>
        <v>1</v>
      </c>
      <c r="E9879" s="1">
        <f t="shared" si="1235"/>
        <v>0</v>
      </c>
      <c r="F9879" s="1">
        <f t="shared" si="1236"/>
        <v>3</v>
      </c>
      <c r="G9879" s="1">
        <f t="shared" si="1237"/>
        <v>0</v>
      </c>
      <c r="H9879" s="1">
        <f t="shared" si="1238"/>
        <v>3</v>
      </c>
      <c r="I9879" s="7" t="s">
        <v>161</v>
      </c>
      <c r="J9879" s="1" t="s">
        <v>162</v>
      </c>
      <c r="K9879" s="1">
        <f>VLOOKUP(L9879,Sheet1!A$1:B$1179,2,FALSE)</f>
        <v>521200000</v>
      </c>
      <c r="L9879" s="1" t="str">
        <f>VLOOKUP(M9879,Itens!A$1:B$3327,2,FALSE)</f>
        <v>H70WK11</v>
      </c>
      <c r="M9879" s="13">
        <v>521200000</v>
      </c>
      <c r="N9879" s="13">
        <f t="shared" si="1239"/>
        <v>0</v>
      </c>
      <c r="O9879" s="1">
        <v>10</v>
      </c>
      <c r="P9879" s="1">
        <v>26.2756519</v>
      </c>
      <c r="Q9879" s="1" t="s">
        <v>14</v>
      </c>
      <c r="R9879" s="6">
        <v>42640</v>
      </c>
    </row>
    <row r="9880" spans="1:18" x14ac:dyDescent="0.25">
      <c r="A9880" s="1">
        <v>9879</v>
      </c>
      <c r="B9880">
        <f t="shared" si="1232"/>
        <v>0</v>
      </c>
      <c r="C9880">
        <f t="shared" si="1233"/>
        <v>1</v>
      </c>
      <c r="D9880" s="1">
        <f t="shared" si="1234"/>
        <v>1</v>
      </c>
      <c r="E9880" s="1">
        <f t="shared" si="1235"/>
        <v>1</v>
      </c>
      <c r="F9880" s="1">
        <f t="shared" si="1236"/>
        <v>0</v>
      </c>
      <c r="G9880" s="1">
        <f t="shared" si="1237"/>
        <v>0</v>
      </c>
      <c r="H9880" s="1">
        <f t="shared" si="1238"/>
        <v>1</v>
      </c>
      <c r="I9880" s="5" t="s">
        <v>113</v>
      </c>
      <c r="J9880" s="1" t="s">
        <v>114</v>
      </c>
      <c r="K9880" s="1">
        <f>VLOOKUP(L9880,Sheet1!A$1:B$1179,2,FALSE)</f>
        <v>111130000</v>
      </c>
      <c r="L9880" s="1" t="str">
        <f>VLOOKUP(M9880,Itens!A$1:B$3327,2,FALSE)</f>
        <v>E104H D43</v>
      </c>
      <c r="M9880" s="13">
        <v>111130000</v>
      </c>
      <c r="N9880" s="13">
        <f t="shared" si="1239"/>
        <v>0</v>
      </c>
      <c r="O9880" s="1">
        <v>40</v>
      </c>
      <c r="P9880" s="1">
        <v>12.59503353</v>
      </c>
      <c r="Q9880" s="1" t="s">
        <v>39</v>
      </c>
      <c r="R9880" s="6">
        <v>42640</v>
      </c>
    </row>
    <row r="9881" spans="1:18" x14ac:dyDescent="0.25">
      <c r="A9881" s="1">
        <v>9880</v>
      </c>
      <c r="B9881">
        <f t="shared" si="1232"/>
        <v>0</v>
      </c>
      <c r="C9881">
        <f t="shared" si="1233"/>
        <v>0</v>
      </c>
      <c r="D9881" s="1">
        <f t="shared" si="1234"/>
        <v>0</v>
      </c>
      <c r="E9881" s="1">
        <f t="shared" si="1235"/>
        <v>0</v>
      </c>
      <c r="F9881" s="1">
        <f t="shared" si="1236"/>
        <v>0</v>
      </c>
      <c r="G9881" s="1">
        <f t="shared" si="1237"/>
        <v>0</v>
      </c>
      <c r="H9881" s="1">
        <f t="shared" si="1238"/>
        <v>0</v>
      </c>
      <c r="I9881" s="5" t="s">
        <v>113</v>
      </c>
      <c r="J9881" s="1" t="s">
        <v>114</v>
      </c>
      <c r="K9881" s="1">
        <f>VLOOKUP(L9881,Sheet1!A$1:B$1179,2,FALSE)</f>
        <v>4449130000</v>
      </c>
      <c r="L9881" s="1" t="str">
        <f>VLOOKUP(M9881,Itens!A$1:B$3327,2,FALSE)</f>
        <v>E106H D34</v>
      </c>
      <c r="M9881" s="13">
        <v>4449130000</v>
      </c>
      <c r="N9881" s="13">
        <f t="shared" si="1239"/>
        <v>0</v>
      </c>
      <c r="O9881" s="1">
        <v>10</v>
      </c>
      <c r="P9881" s="1">
        <v>14.77213109</v>
      </c>
      <c r="Q9881" s="1" t="s">
        <v>39</v>
      </c>
      <c r="R9881" s="6">
        <v>42640</v>
      </c>
    </row>
    <row r="9882" spans="1:18" x14ac:dyDescent="0.25">
      <c r="A9882" s="1">
        <v>9881</v>
      </c>
      <c r="B9882">
        <f t="shared" si="1232"/>
        <v>0</v>
      </c>
      <c r="C9882">
        <f t="shared" si="1233"/>
        <v>0</v>
      </c>
      <c r="D9882" s="1">
        <f t="shared" si="1234"/>
        <v>0</v>
      </c>
      <c r="E9882" s="1">
        <f t="shared" si="1235"/>
        <v>0</v>
      </c>
      <c r="F9882" s="1">
        <f t="shared" si="1236"/>
        <v>0</v>
      </c>
      <c r="G9882" s="1">
        <f t="shared" si="1237"/>
        <v>0</v>
      </c>
      <c r="H9882" s="1">
        <f t="shared" si="1238"/>
        <v>0</v>
      </c>
      <c r="I9882" s="5" t="s">
        <v>113</v>
      </c>
      <c r="J9882" s="1" t="s">
        <v>114</v>
      </c>
      <c r="K9882" s="1">
        <f>VLOOKUP(L9882,Sheet1!A$1:B$1179,2,FALSE)</f>
        <v>6826310000</v>
      </c>
      <c r="L9882" s="1" t="str">
        <f>VLOOKUP(M9882,Itens!A$1:B$3327,2,FALSE)</f>
        <v>E1079L</v>
      </c>
      <c r="M9882" s="13">
        <v>6826310000</v>
      </c>
      <c r="N9882" s="13">
        <f t="shared" si="1239"/>
        <v>0</v>
      </c>
      <c r="O9882" s="1">
        <v>18</v>
      </c>
      <c r="P9882" s="1">
        <v>44.53944096</v>
      </c>
      <c r="Q9882" s="1" t="s">
        <v>39</v>
      </c>
      <c r="R9882" s="6">
        <v>42640</v>
      </c>
    </row>
    <row r="9883" spans="1:18" x14ac:dyDescent="0.25">
      <c r="A9883" s="1">
        <v>9882</v>
      </c>
      <c r="B9883">
        <f t="shared" si="1232"/>
        <v>0</v>
      </c>
      <c r="C9883">
        <f t="shared" si="1233"/>
        <v>0</v>
      </c>
      <c r="D9883" s="1">
        <f t="shared" si="1234"/>
        <v>0</v>
      </c>
      <c r="E9883" s="1">
        <f t="shared" si="1235"/>
        <v>0</v>
      </c>
      <c r="F9883" s="1">
        <f t="shared" si="1236"/>
        <v>0</v>
      </c>
      <c r="G9883" s="1">
        <f t="shared" si="1237"/>
        <v>0</v>
      </c>
      <c r="H9883" s="1">
        <f t="shared" si="1238"/>
        <v>0</v>
      </c>
      <c r="I9883" s="5" t="s">
        <v>113</v>
      </c>
      <c r="J9883" s="1" t="s">
        <v>114</v>
      </c>
      <c r="K9883" s="1">
        <f>VLOOKUP(L9883,Sheet1!A$1:B$1179,2,FALSE)</f>
        <v>1771110000</v>
      </c>
      <c r="L9883" s="1" t="str">
        <f>VLOOKUP(M9883,Itens!A$1:B$3327,2,FALSE)</f>
        <v>E110H D24</v>
      </c>
      <c r="M9883" s="13">
        <v>1771110000</v>
      </c>
      <c r="N9883" s="13">
        <f t="shared" si="1239"/>
        <v>0</v>
      </c>
      <c r="O9883" s="1">
        <v>20</v>
      </c>
      <c r="P9883" s="1">
        <v>16.241848640000001</v>
      </c>
      <c r="Q9883" s="1" t="s">
        <v>39</v>
      </c>
      <c r="R9883" s="6">
        <v>42640</v>
      </c>
    </row>
    <row r="9884" spans="1:18" x14ac:dyDescent="0.25">
      <c r="A9884" s="1">
        <v>9883</v>
      </c>
      <c r="B9884">
        <f t="shared" si="1232"/>
        <v>0</v>
      </c>
      <c r="C9884">
        <f t="shared" si="1233"/>
        <v>0</v>
      </c>
      <c r="D9884" s="1">
        <f t="shared" si="1234"/>
        <v>0</v>
      </c>
      <c r="E9884" s="1">
        <f t="shared" si="1235"/>
        <v>0</v>
      </c>
      <c r="F9884" s="1">
        <f t="shared" si="1236"/>
        <v>0</v>
      </c>
      <c r="G9884" s="1">
        <f t="shared" si="1237"/>
        <v>0</v>
      </c>
      <c r="H9884" s="1">
        <f t="shared" si="1238"/>
        <v>0</v>
      </c>
      <c r="I9884" s="5" t="s">
        <v>113</v>
      </c>
      <c r="J9884" s="1" t="s">
        <v>114</v>
      </c>
      <c r="K9884" s="1">
        <f>VLOOKUP(L9884,Sheet1!A$1:B$1179,2,FALSE)</f>
        <v>7039310000</v>
      </c>
      <c r="L9884" s="1" t="str">
        <f>VLOOKUP(M9884,Itens!A$1:B$3327,2,FALSE)</f>
        <v>E1144L</v>
      </c>
      <c r="M9884" s="13">
        <v>7039310000</v>
      </c>
      <c r="N9884" s="13">
        <f t="shared" si="1239"/>
        <v>0</v>
      </c>
      <c r="O9884" s="1">
        <v>2</v>
      </c>
      <c r="P9884" s="1">
        <v>59.701776750000001</v>
      </c>
      <c r="Q9884" s="1" t="s">
        <v>39</v>
      </c>
      <c r="R9884" s="6">
        <v>42640</v>
      </c>
    </row>
    <row r="9885" spans="1:18" x14ac:dyDescent="0.25">
      <c r="A9885" s="1">
        <v>9884</v>
      </c>
      <c r="B9885">
        <f t="shared" si="1232"/>
        <v>0</v>
      </c>
      <c r="C9885">
        <f t="shared" si="1233"/>
        <v>0</v>
      </c>
      <c r="D9885" s="1">
        <f t="shared" si="1234"/>
        <v>0</v>
      </c>
      <c r="E9885" s="1">
        <f t="shared" si="1235"/>
        <v>0</v>
      </c>
      <c r="F9885" s="1">
        <f t="shared" si="1236"/>
        <v>0</v>
      </c>
      <c r="G9885" s="1">
        <f t="shared" si="1237"/>
        <v>0</v>
      </c>
      <c r="H9885" s="1">
        <f t="shared" si="1238"/>
        <v>0</v>
      </c>
      <c r="I9885" s="5" t="s">
        <v>113</v>
      </c>
      <c r="J9885" s="1" t="s">
        <v>114</v>
      </c>
      <c r="K9885" s="1">
        <f>VLOOKUP(L9885,Sheet1!A$1:B$1179,2,FALSE)</f>
        <v>9217310000</v>
      </c>
      <c r="L9885" s="1" t="str">
        <f>VLOOKUP(M9885,Itens!A$1:B$3327,2,FALSE)</f>
        <v>E173L</v>
      </c>
      <c r="M9885" s="13">
        <v>9217310000</v>
      </c>
      <c r="N9885" s="13">
        <f t="shared" si="1239"/>
        <v>0</v>
      </c>
      <c r="O9885" s="1">
        <v>12</v>
      </c>
      <c r="P9885" s="1">
        <v>19.535708039999999</v>
      </c>
      <c r="Q9885" s="1" t="s">
        <v>39</v>
      </c>
      <c r="R9885" s="6">
        <v>42640</v>
      </c>
    </row>
    <row r="9886" spans="1:18" x14ac:dyDescent="0.25">
      <c r="A9886" s="1">
        <v>9885</v>
      </c>
      <c r="B9886">
        <f t="shared" si="1232"/>
        <v>0</v>
      </c>
      <c r="C9886">
        <f t="shared" si="1233"/>
        <v>0</v>
      </c>
      <c r="D9886" s="1">
        <f t="shared" si="1234"/>
        <v>0</v>
      </c>
      <c r="E9886" s="1">
        <f t="shared" si="1235"/>
        <v>0</v>
      </c>
      <c r="F9886" s="1">
        <f t="shared" si="1236"/>
        <v>0</v>
      </c>
      <c r="G9886" s="1">
        <f t="shared" si="1237"/>
        <v>0</v>
      </c>
      <c r="H9886" s="1">
        <f t="shared" si="1238"/>
        <v>0</v>
      </c>
      <c r="I9886" s="5" t="s">
        <v>113</v>
      </c>
      <c r="J9886" s="1" t="s">
        <v>114</v>
      </c>
      <c r="K9886" s="1">
        <f>VLOOKUP(L9886,Sheet1!A$1:B$1179,2,FALSE)</f>
        <v>6204310000</v>
      </c>
      <c r="L9886" s="1" t="str">
        <f>VLOOKUP(M9886,Itens!A$1:B$3327,2,FALSE)</f>
        <v>E1959LC</v>
      </c>
      <c r="M9886" s="13">
        <v>6204310000</v>
      </c>
      <c r="N9886" s="13">
        <f t="shared" si="1239"/>
        <v>0</v>
      </c>
      <c r="O9886" s="1">
        <v>12</v>
      </c>
      <c r="P9886" s="1">
        <v>41.767263589999999</v>
      </c>
      <c r="Q9886" s="1" t="s">
        <v>39</v>
      </c>
      <c r="R9886" s="6">
        <v>42640</v>
      </c>
    </row>
    <row r="9887" spans="1:18" x14ac:dyDescent="0.25">
      <c r="A9887" s="1">
        <v>9886</v>
      </c>
      <c r="B9887">
        <f t="shared" si="1232"/>
        <v>0</v>
      </c>
      <c r="C9887">
        <f t="shared" si="1233"/>
        <v>0</v>
      </c>
      <c r="D9887" s="1">
        <f t="shared" si="1234"/>
        <v>0</v>
      </c>
      <c r="E9887" s="1">
        <f t="shared" si="1235"/>
        <v>0</v>
      </c>
      <c r="F9887" s="1">
        <f t="shared" si="1236"/>
        <v>0</v>
      </c>
      <c r="G9887" s="1">
        <f t="shared" si="1237"/>
        <v>0</v>
      </c>
      <c r="H9887" s="1">
        <f t="shared" si="1238"/>
        <v>0</v>
      </c>
      <c r="I9887" s="5" t="s">
        <v>113</v>
      </c>
      <c r="J9887" s="1" t="s">
        <v>114</v>
      </c>
      <c r="K9887" s="1">
        <f>VLOOKUP(L9887,Sheet1!A$1:B$1179,2,FALSE)</f>
        <v>387130000</v>
      </c>
      <c r="L9887" s="1" t="str">
        <f>VLOOKUP(M9887,Itens!A$1:B$3327,2,FALSE)</f>
        <v>E203H D67</v>
      </c>
      <c r="M9887" s="13">
        <v>387130000</v>
      </c>
      <c r="N9887" s="13">
        <f t="shared" si="1239"/>
        <v>0</v>
      </c>
      <c r="O9887" s="1">
        <v>2</v>
      </c>
      <c r="P9887" s="1">
        <v>19.3322161</v>
      </c>
      <c r="Q9887" s="1" t="s">
        <v>39</v>
      </c>
      <c r="R9887" s="6">
        <v>42640</v>
      </c>
    </row>
    <row r="9888" spans="1:18" x14ac:dyDescent="0.25">
      <c r="A9888" s="1">
        <v>9887</v>
      </c>
      <c r="B9888">
        <f t="shared" si="1232"/>
        <v>0</v>
      </c>
      <c r="C9888">
        <f t="shared" si="1233"/>
        <v>0</v>
      </c>
      <c r="D9888" s="1">
        <f t="shared" si="1234"/>
        <v>0</v>
      </c>
      <c r="E9888" s="1">
        <f t="shared" si="1235"/>
        <v>0</v>
      </c>
      <c r="F9888" s="1">
        <f t="shared" si="1236"/>
        <v>0</v>
      </c>
      <c r="G9888" s="1">
        <f t="shared" si="1237"/>
        <v>0</v>
      </c>
      <c r="H9888" s="1">
        <f t="shared" si="1238"/>
        <v>0</v>
      </c>
      <c r="I9888" s="5" t="s">
        <v>113</v>
      </c>
      <c r="J9888" s="1" t="s">
        <v>114</v>
      </c>
      <c r="K9888" s="1">
        <f>VLOOKUP(L9888,Sheet1!A$1:B$1179,2,FALSE)</f>
        <v>10344310000</v>
      </c>
      <c r="L9888" s="1" t="str">
        <f>VLOOKUP(M9888,Itens!A$1:B$3327,2,FALSE)</f>
        <v>E2991LI</v>
      </c>
      <c r="M9888" s="13">
        <v>10344310000</v>
      </c>
      <c r="N9888" s="13">
        <f t="shared" si="1239"/>
        <v>0</v>
      </c>
      <c r="O9888" s="1">
        <v>6</v>
      </c>
      <c r="P9888" s="1">
        <v>23.062209429999999</v>
      </c>
      <c r="Q9888" s="1" t="s">
        <v>39</v>
      </c>
      <c r="R9888" s="6">
        <v>42640</v>
      </c>
    </row>
    <row r="9889" spans="1:18" x14ac:dyDescent="0.25">
      <c r="A9889" s="1">
        <v>9888</v>
      </c>
      <c r="B9889">
        <f t="shared" si="1232"/>
        <v>0</v>
      </c>
      <c r="C9889">
        <f t="shared" si="1233"/>
        <v>0</v>
      </c>
      <c r="D9889" s="1">
        <f t="shared" si="1234"/>
        <v>0</v>
      </c>
      <c r="E9889" s="1">
        <f t="shared" si="1235"/>
        <v>0</v>
      </c>
      <c r="F9889" s="1">
        <f t="shared" si="1236"/>
        <v>0</v>
      </c>
      <c r="G9889" s="1">
        <f t="shared" si="1237"/>
        <v>0</v>
      </c>
      <c r="H9889" s="1">
        <f t="shared" si="1238"/>
        <v>0</v>
      </c>
      <c r="I9889" s="5" t="s">
        <v>113</v>
      </c>
      <c r="J9889" s="1" t="s">
        <v>114</v>
      </c>
      <c r="K9889" s="1">
        <f>VLOOKUP(L9889,Sheet1!A$1:B$1179,2,FALSE)</f>
        <v>562130000</v>
      </c>
      <c r="L9889" s="1" t="str">
        <f>VLOOKUP(M9889,Itens!A$1:B$3327,2,FALSE)</f>
        <v>E29H D89</v>
      </c>
      <c r="M9889" s="13">
        <v>562130000</v>
      </c>
      <c r="N9889" s="13">
        <f t="shared" si="1239"/>
        <v>0</v>
      </c>
      <c r="O9889" s="1">
        <v>10</v>
      </c>
      <c r="P9889" s="1">
        <v>14.891018300000001</v>
      </c>
      <c r="Q9889" s="1" t="s">
        <v>39</v>
      </c>
      <c r="R9889" s="6">
        <v>42640</v>
      </c>
    </row>
    <row r="9890" spans="1:18" x14ac:dyDescent="0.25">
      <c r="A9890" s="1">
        <v>9889</v>
      </c>
      <c r="B9890">
        <f t="shared" si="1232"/>
        <v>0</v>
      </c>
      <c r="C9890">
        <f t="shared" si="1233"/>
        <v>0</v>
      </c>
      <c r="D9890" s="1">
        <f t="shared" si="1234"/>
        <v>0</v>
      </c>
      <c r="E9890" s="1">
        <f t="shared" si="1235"/>
        <v>0</v>
      </c>
      <c r="F9890" s="1">
        <f t="shared" si="1236"/>
        <v>0</v>
      </c>
      <c r="G9890" s="1">
        <f t="shared" si="1237"/>
        <v>0</v>
      </c>
      <c r="H9890" s="1">
        <f t="shared" si="1238"/>
        <v>0</v>
      </c>
      <c r="I9890" s="5" t="s">
        <v>113</v>
      </c>
      <c r="J9890" s="1" t="s">
        <v>114</v>
      </c>
      <c r="K9890" s="1">
        <f>VLOOKUP(L9890,Sheet1!A$1:B$1179,2,FALSE)</f>
        <v>4371130000</v>
      </c>
      <c r="L9890" s="1" t="str">
        <f>VLOOKUP(M9890,Itens!A$1:B$3327,2,FALSE)</f>
        <v>E61H D215</v>
      </c>
      <c r="M9890" s="13">
        <v>4371130000</v>
      </c>
      <c r="N9890" s="13">
        <f t="shared" si="1239"/>
        <v>0</v>
      </c>
      <c r="O9890" s="1">
        <v>20</v>
      </c>
      <c r="P9890" s="1">
        <v>24.844316630000002</v>
      </c>
      <c r="Q9890" s="1" t="s">
        <v>39</v>
      </c>
      <c r="R9890" s="6">
        <v>42640</v>
      </c>
    </row>
    <row r="9891" spans="1:18" x14ac:dyDescent="0.25">
      <c r="A9891" s="1">
        <v>9890</v>
      </c>
      <c r="B9891">
        <f t="shared" si="1232"/>
        <v>0</v>
      </c>
      <c r="C9891">
        <f t="shared" si="1233"/>
        <v>0</v>
      </c>
      <c r="D9891" s="1">
        <f t="shared" si="1234"/>
        <v>0</v>
      </c>
      <c r="E9891" s="1">
        <f t="shared" si="1235"/>
        <v>0</v>
      </c>
      <c r="F9891" s="1">
        <f t="shared" si="1236"/>
        <v>0</v>
      </c>
      <c r="G9891" s="1">
        <f t="shared" si="1237"/>
        <v>0</v>
      </c>
      <c r="H9891" s="1">
        <f t="shared" si="1238"/>
        <v>0</v>
      </c>
      <c r="I9891" s="5" t="s">
        <v>113</v>
      </c>
      <c r="J9891" s="1" t="s">
        <v>114</v>
      </c>
      <c r="K9891" s="1">
        <f>VLOOKUP(L9891,Sheet1!A$1:B$1179,2,FALSE)</f>
        <v>463200000</v>
      </c>
      <c r="L9891" s="1" t="str">
        <f>VLOOKUP(M9891,Itens!A$1:B$3327,2,FALSE)</f>
        <v>H108WK</v>
      </c>
      <c r="M9891" s="13">
        <v>463200000</v>
      </c>
      <c r="N9891" s="13">
        <f t="shared" si="1239"/>
        <v>0</v>
      </c>
      <c r="O9891" s="1">
        <v>10</v>
      </c>
      <c r="P9891" s="1">
        <v>36.794266909999997</v>
      </c>
      <c r="Q9891" s="1" t="s">
        <v>39</v>
      </c>
      <c r="R9891" s="6">
        <v>42640</v>
      </c>
    </row>
    <row r="9892" spans="1:18" x14ac:dyDescent="0.25">
      <c r="A9892" s="1">
        <v>9891</v>
      </c>
      <c r="B9892">
        <f t="shared" si="1232"/>
        <v>0</v>
      </c>
      <c r="C9892">
        <f t="shared" si="1233"/>
        <v>1</v>
      </c>
      <c r="D9892" s="1">
        <f t="shared" si="1234"/>
        <v>1</v>
      </c>
      <c r="E9892" s="1">
        <f t="shared" si="1235"/>
        <v>0</v>
      </c>
      <c r="F9892" s="1">
        <f t="shared" si="1236"/>
        <v>3</v>
      </c>
      <c r="G9892" s="1">
        <f t="shared" si="1237"/>
        <v>0</v>
      </c>
      <c r="H9892" s="1">
        <f t="shared" si="1238"/>
        <v>3</v>
      </c>
      <c r="I9892" s="5" t="s">
        <v>113</v>
      </c>
      <c r="J9892" s="1" t="s">
        <v>114</v>
      </c>
      <c r="K9892" s="1">
        <f>VLOOKUP(L9892,Sheet1!A$1:B$1179,2,FALSE)</f>
        <v>2571200000</v>
      </c>
      <c r="L9892" s="1" t="str">
        <f>VLOOKUP(M9892,Itens!A$1:B$3327,2,FALSE)</f>
        <v>H157WK</v>
      </c>
      <c r="M9892" s="13">
        <v>2571200000</v>
      </c>
      <c r="N9892" s="13">
        <f t="shared" si="1239"/>
        <v>0</v>
      </c>
      <c r="O9892" s="1">
        <v>2</v>
      </c>
      <c r="P9892" s="1">
        <v>113.48439261999999</v>
      </c>
      <c r="Q9892" s="1" t="s">
        <v>39</v>
      </c>
      <c r="R9892" s="6">
        <v>42640</v>
      </c>
    </row>
    <row r="9893" spans="1:18" x14ac:dyDescent="0.25">
      <c r="A9893" s="1">
        <v>9892</v>
      </c>
      <c r="B9893">
        <f t="shared" si="1232"/>
        <v>1</v>
      </c>
      <c r="C9893">
        <f t="shared" si="1233"/>
        <v>2</v>
      </c>
      <c r="D9893" s="1">
        <f t="shared" si="1234"/>
        <v>3</v>
      </c>
      <c r="E9893" s="1">
        <f t="shared" si="1235"/>
        <v>0</v>
      </c>
      <c r="F9893" s="1">
        <f t="shared" si="1236"/>
        <v>0</v>
      </c>
      <c r="G9893" s="1">
        <f t="shared" si="1237"/>
        <v>4</v>
      </c>
      <c r="H9893" s="1">
        <f t="shared" si="1238"/>
        <v>4</v>
      </c>
      <c r="I9893" s="5" t="s">
        <v>276</v>
      </c>
      <c r="J9893" s="1" t="s">
        <v>277</v>
      </c>
      <c r="K9893" s="1">
        <f>VLOOKUP(L9893,Sheet1!A$1:B$1179,2,FALSE)</f>
        <v>7375310000</v>
      </c>
      <c r="L9893" s="1" t="str">
        <f>VLOOKUP(M9893,Itens!A$1:B$3327,2,FALSE)</f>
        <v>E603L R</v>
      </c>
      <c r="M9893" s="13">
        <v>7375310000</v>
      </c>
      <c r="N9893" s="13">
        <f t="shared" si="1239"/>
        <v>0</v>
      </c>
      <c r="O9893" s="1">
        <v>72</v>
      </c>
      <c r="P9893" s="1">
        <v>85.794020380000006</v>
      </c>
      <c r="Q9893" s="1" t="s">
        <v>93</v>
      </c>
      <c r="R9893" s="6">
        <v>42640</v>
      </c>
    </row>
    <row r="9894" spans="1:18" x14ac:dyDescent="0.25">
      <c r="A9894" s="1">
        <v>9893</v>
      </c>
      <c r="B9894">
        <f t="shared" si="1232"/>
        <v>1</v>
      </c>
      <c r="C9894">
        <f t="shared" si="1233"/>
        <v>1</v>
      </c>
      <c r="D9894" s="1">
        <f t="shared" si="1234"/>
        <v>2</v>
      </c>
      <c r="E9894" s="1">
        <f t="shared" si="1235"/>
        <v>1</v>
      </c>
      <c r="F9894" s="1">
        <f t="shared" si="1236"/>
        <v>0</v>
      </c>
      <c r="G9894" s="1">
        <f t="shared" si="1237"/>
        <v>0</v>
      </c>
      <c r="H9894" s="1">
        <f t="shared" si="1238"/>
        <v>1</v>
      </c>
      <c r="I9894" s="7" t="s">
        <v>126</v>
      </c>
      <c r="J9894" s="1" t="s">
        <v>127</v>
      </c>
      <c r="K9894" s="1">
        <f>VLOOKUP(L9894,Sheet1!A$1:B$1179,2,FALSE)</f>
        <v>7056310000</v>
      </c>
      <c r="L9894" s="1" t="str">
        <f>VLOOKUP(M9894,Itens!A$1:B$3327,2,FALSE)</f>
        <v>E1026L</v>
      </c>
      <c r="M9894" s="13">
        <v>7056310000</v>
      </c>
      <c r="N9894" s="13">
        <f t="shared" si="1239"/>
        <v>0</v>
      </c>
      <c r="O9894" s="1">
        <v>6</v>
      </c>
      <c r="P9894" s="1">
        <v>23.113101530000002</v>
      </c>
      <c r="Q9894" s="1" t="s">
        <v>39</v>
      </c>
      <c r="R9894" s="6">
        <v>42641</v>
      </c>
    </row>
    <row r="9895" spans="1:18" x14ac:dyDescent="0.25">
      <c r="A9895" s="1">
        <v>9894</v>
      </c>
      <c r="B9895">
        <f t="shared" si="1232"/>
        <v>0</v>
      </c>
      <c r="C9895">
        <f t="shared" si="1233"/>
        <v>0</v>
      </c>
      <c r="D9895" s="1">
        <f t="shared" si="1234"/>
        <v>0</v>
      </c>
      <c r="E9895" s="1">
        <f t="shared" si="1235"/>
        <v>0</v>
      </c>
      <c r="F9895" s="1">
        <f t="shared" si="1236"/>
        <v>0</v>
      </c>
      <c r="G9895" s="1">
        <f t="shared" si="1237"/>
        <v>0</v>
      </c>
      <c r="H9895" s="1">
        <f t="shared" si="1238"/>
        <v>0</v>
      </c>
      <c r="I9895" s="7" t="s">
        <v>126</v>
      </c>
      <c r="J9895" s="1" t="s">
        <v>127</v>
      </c>
      <c r="K9895" s="1">
        <f>VLOOKUP(L9895,Sheet1!A$1:B$1179,2,FALSE)</f>
        <v>7335310000</v>
      </c>
      <c r="L9895" s="1" t="str">
        <f>VLOOKUP(M9895,Itens!A$1:B$3327,2,FALSE)</f>
        <v>E1028L</v>
      </c>
      <c r="M9895" s="13">
        <v>7335310000</v>
      </c>
      <c r="N9895" s="13">
        <f t="shared" si="1239"/>
        <v>0</v>
      </c>
      <c r="O9895" s="1">
        <v>12</v>
      </c>
      <c r="P9895" s="1">
        <v>81.456583539999997</v>
      </c>
      <c r="Q9895" s="1" t="s">
        <v>39</v>
      </c>
      <c r="R9895" s="6">
        <v>42641</v>
      </c>
    </row>
    <row r="9896" spans="1:18" x14ac:dyDescent="0.25">
      <c r="A9896" s="1">
        <v>9895</v>
      </c>
      <c r="B9896">
        <f t="shared" si="1232"/>
        <v>0</v>
      </c>
      <c r="C9896">
        <f t="shared" si="1233"/>
        <v>0</v>
      </c>
      <c r="D9896" s="1">
        <f t="shared" si="1234"/>
        <v>0</v>
      </c>
      <c r="E9896" s="1">
        <f t="shared" si="1235"/>
        <v>0</v>
      </c>
      <c r="F9896" s="1">
        <f t="shared" si="1236"/>
        <v>0</v>
      </c>
      <c r="G9896" s="1">
        <f t="shared" si="1237"/>
        <v>0</v>
      </c>
      <c r="H9896" s="1">
        <f t="shared" si="1238"/>
        <v>0</v>
      </c>
      <c r="I9896" s="7" t="s">
        <v>126</v>
      </c>
      <c r="J9896" s="1" t="s">
        <v>127</v>
      </c>
      <c r="K9896" s="1">
        <f>VLOOKUP(L9896,Sheet1!A$1:B$1179,2,FALSE)</f>
        <v>6045310000</v>
      </c>
      <c r="L9896" s="1" t="str">
        <f>VLOOKUP(M9896,Itens!A$1:B$3327,2,FALSE)</f>
        <v>E1068L</v>
      </c>
      <c r="M9896" s="13">
        <v>6045310000</v>
      </c>
      <c r="N9896" s="13">
        <f t="shared" si="1239"/>
        <v>0</v>
      </c>
      <c r="O9896" s="1">
        <v>36</v>
      </c>
      <c r="P9896" s="1">
        <v>39.241606310000002</v>
      </c>
      <c r="Q9896" s="1" t="s">
        <v>39</v>
      </c>
      <c r="R9896" s="6">
        <v>42641</v>
      </c>
    </row>
    <row r="9897" spans="1:18" x14ac:dyDescent="0.25">
      <c r="A9897" s="1">
        <v>9896</v>
      </c>
      <c r="B9897">
        <f t="shared" si="1232"/>
        <v>0</v>
      </c>
      <c r="C9897">
        <f t="shared" si="1233"/>
        <v>0</v>
      </c>
      <c r="D9897" s="1">
        <f t="shared" si="1234"/>
        <v>0</v>
      </c>
      <c r="E9897" s="1">
        <f t="shared" si="1235"/>
        <v>0</v>
      </c>
      <c r="F9897" s="1">
        <f t="shared" si="1236"/>
        <v>0</v>
      </c>
      <c r="G9897" s="1">
        <f t="shared" si="1237"/>
        <v>0</v>
      </c>
      <c r="H9897" s="1">
        <f t="shared" si="1238"/>
        <v>0</v>
      </c>
      <c r="I9897" s="7" t="s">
        <v>126</v>
      </c>
      <c r="J9897" s="1" t="s">
        <v>127</v>
      </c>
      <c r="K9897" s="1">
        <f>VLOOKUP(L9897,Sheet1!A$1:B$1179,2,FALSE)</f>
        <v>1126110000</v>
      </c>
      <c r="L9897" s="1" t="str">
        <f>VLOOKUP(M9897,Itens!A$1:B$3327,2,FALSE)</f>
        <v>E10H02</v>
      </c>
      <c r="M9897" s="13">
        <v>1126110000</v>
      </c>
      <c r="N9897" s="13">
        <f t="shared" si="1239"/>
        <v>0</v>
      </c>
      <c r="O9897" s="1">
        <v>10</v>
      </c>
      <c r="P9897" s="1">
        <v>5.5688083600000002</v>
      </c>
      <c r="Q9897" s="1" t="s">
        <v>39</v>
      </c>
      <c r="R9897" s="6">
        <v>42641</v>
      </c>
    </row>
    <row r="9898" spans="1:18" x14ac:dyDescent="0.25">
      <c r="A9898" s="1">
        <v>9897</v>
      </c>
      <c r="B9898">
        <f t="shared" si="1232"/>
        <v>0</v>
      </c>
      <c r="C9898">
        <f t="shared" si="1233"/>
        <v>0</v>
      </c>
      <c r="D9898" s="1">
        <f t="shared" si="1234"/>
        <v>0</v>
      </c>
      <c r="E9898" s="1">
        <f t="shared" si="1235"/>
        <v>0</v>
      </c>
      <c r="F9898" s="1">
        <f t="shared" si="1236"/>
        <v>0</v>
      </c>
      <c r="G9898" s="1">
        <f t="shared" si="1237"/>
        <v>0</v>
      </c>
      <c r="H9898" s="1">
        <f t="shared" si="1238"/>
        <v>0</v>
      </c>
      <c r="I9898" s="7" t="s">
        <v>126</v>
      </c>
      <c r="J9898" s="1" t="s">
        <v>127</v>
      </c>
      <c r="K9898" s="1">
        <f>VLOOKUP(L9898,Sheet1!A$1:B$1179,2,FALSE)</f>
        <v>2330130000</v>
      </c>
      <c r="L9898" s="1" t="str">
        <f>VLOOKUP(M9898,Itens!A$1:B$3327,2,FALSE)</f>
        <v>E115H01 D208</v>
      </c>
      <c r="M9898" s="13">
        <v>2330130000</v>
      </c>
      <c r="N9898" s="13">
        <f t="shared" si="1239"/>
        <v>0</v>
      </c>
      <c r="O9898" s="1">
        <v>20</v>
      </c>
      <c r="P9898" s="1">
        <v>16.050357859999998</v>
      </c>
      <c r="Q9898" s="1" t="s">
        <v>39</v>
      </c>
      <c r="R9898" s="6">
        <v>42641</v>
      </c>
    </row>
    <row r="9899" spans="1:18" x14ac:dyDescent="0.25">
      <c r="A9899" s="1">
        <v>9898</v>
      </c>
      <c r="B9899">
        <f t="shared" si="1232"/>
        <v>0</v>
      </c>
      <c r="C9899">
        <f t="shared" si="1233"/>
        <v>0</v>
      </c>
      <c r="D9899" s="1">
        <f t="shared" si="1234"/>
        <v>0</v>
      </c>
      <c r="E9899" s="1">
        <f t="shared" si="1235"/>
        <v>0</v>
      </c>
      <c r="F9899" s="1">
        <f t="shared" si="1236"/>
        <v>0</v>
      </c>
      <c r="G9899" s="1">
        <f t="shared" si="1237"/>
        <v>0</v>
      </c>
      <c r="H9899" s="1">
        <f t="shared" si="1238"/>
        <v>0</v>
      </c>
      <c r="I9899" s="7" t="s">
        <v>126</v>
      </c>
      <c r="J9899" s="1" t="s">
        <v>127</v>
      </c>
      <c r="K9899" s="1">
        <f>VLOOKUP(L9899,Sheet1!A$1:B$1179,2,FALSE)</f>
        <v>220130000</v>
      </c>
      <c r="L9899" s="1" t="str">
        <f>VLOOKUP(M9899,Itens!A$1:B$3327,2,FALSE)</f>
        <v>E11H D57</v>
      </c>
      <c r="M9899" s="13">
        <v>220130000</v>
      </c>
      <c r="N9899" s="13">
        <f t="shared" si="1239"/>
        <v>0</v>
      </c>
      <c r="O9899" s="1">
        <v>20</v>
      </c>
      <c r="P9899" s="1">
        <v>8.34050768</v>
      </c>
      <c r="Q9899" s="1" t="s">
        <v>39</v>
      </c>
      <c r="R9899" s="6">
        <v>42641</v>
      </c>
    </row>
    <row r="9900" spans="1:18" x14ac:dyDescent="0.25">
      <c r="A9900" s="1">
        <v>9899</v>
      </c>
      <c r="B9900">
        <f t="shared" si="1232"/>
        <v>0</v>
      </c>
      <c r="C9900">
        <f t="shared" si="1233"/>
        <v>0</v>
      </c>
      <c r="D9900" s="1">
        <f t="shared" si="1234"/>
        <v>0</v>
      </c>
      <c r="E9900" s="1">
        <f t="shared" si="1235"/>
        <v>0</v>
      </c>
      <c r="F9900" s="1">
        <f t="shared" si="1236"/>
        <v>0</v>
      </c>
      <c r="G9900" s="1">
        <f t="shared" si="1237"/>
        <v>0</v>
      </c>
      <c r="H9900" s="1">
        <f t="shared" si="1238"/>
        <v>0</v>
      </c>
      <c r="I9900" s="7" t="s">
        <v>126</v>
      </c>
      <c r="J9900" s="1" t="s">
        <v>127</v>
      </c>
      <c r="K9900" s="1">
        <f>VLOOKUP(L9900,Sheet1!A$1:B$1179,2,FALSE)</f>
        <v>40130000</v>
      </c>
      <c r="L9900" s="1" t="str">
        <f>VLOOKUP(M9900,Itens!A$1:B$3327,2,FALSE)</f>
        <v>E134H D06</v>
      </c>
      <c r="M9900" s="13">
        <v>40130000</v>
      </c>
      <c r="N9900" s="13">
        <f t="shared" si="1239"/>
        <v>0</v>
      </c>
      <c r="O9900" s="1">
        <v>10</v>
      </c>
      <c r="P9900" s="1">
        <v>10.27592989</v>
      </c>
      <c r="Q9900" s="1" t="s">
        <v>39</v>
      </c>
      <c r="R9900" s="6">
        <v>42641</v>
      </c>
    </row>
    <row r="9901" spans="1:18" x14ac:dyDescent="0.25">
      <c r="A9901" s="1">
        <v>9900</v>
      </c>
      <c r="B9901">
        <f t="shared" si="1232"/>
        <v>0</v>
      </c>
      <c r="C9901">
        <f t="shared" si="1233"/>
        <v>0</v>
      </c>
      <c r="D9901" s="1">
        <f t="shared" si="1234"/>
        <v>0</v>
      </c>
      <c r="E9901" s="1">
        <f t="shared" si="1235"/>
        <v>0</v>
      </c>
      <c r="F9901" s="1">
        <f t="shared" si="1236"/>
        <v>0</v>
      </c>
      <c r="G9901" s="1">
        <f t="shared" si="1237"/>
        <v>0</v>
      </c>
      <c r="H9901" s="1">
        <f t="shared" si="1238"/>
        <v>0</v>
      </c>
      <c r="I9901" s="7" t="s">
        <v>126</v>
      </c>
      <c r="J9901" s="1" t="s">
        <v>127</v>
      </c>
      <c r="K9901" s="1">
        <f>VLOOKUP(L9901,Sheet1!A$1:B$1179,2,FALSE)</f>
        <v>2644130000</v>
      </c>
      <c r="L9901" s="1" t="str">
        <f>VLOOKUP(M9901,Itens!A$1:B$3327,2,FALSE)</f>
        <v>E160H01 D28</v>
      </c>
      <c r="M9901" s="13">
        <v>2644130000</v>
      </c>
      <c r="N9901" s="13">
        <f t="shared" si="1239"/>
        <v>0</v>
      </c>
      <c r="O9901" s="1">
        <v>20</v>
      </c>
      <c r="P9901" s="1">
        <v>10.78595458</v>
      </c>
      <c r="Q9901" s="1" t="s">
        <v>39</v>
      </c>
      <c r="R9901" s="6">
        <v>42641</v>
      </c>
    </row>
    <row r="9902" spans="1:18" x14ac:dyDescent="0.25">
      <c r="A9902" s="1">
        <v>9901</v>
      </c>
      <c r="B9902">
        <f t="shared" si="1232"/>
        <v>0</v>
      </c>
      <c r="C9902">
        <f t="shared" si="1233"/>
        <v>0</v>
      </c>
      <c r="D9902" s="1">
        <f t="shared" si="1234"/>
        <v>0</v>
      </c>
      <c r="E9902" s="1">
        <f t="shared" si="1235"/>
        <v>0</v>
      </c>
      <c r="F9902" s="1">
        <f t="shared" si="1236"/>
        <v>0</v>
      </c>
      <c r="G9902" s="1">
        <f t="shared" si="1237"/>
        <v>0</v>
      </c>
      <c r="H9902" s="1">
        <f t="shared" si="1238"/>
        <v>0</v>
      </c>
      <c r="I9902" s="7" t="s">
        <v>126</v>
      </c>
      <c r="J9902" s="1" t="s">
        <v>127</v>
      </c>
      <c r="K9902" s="1">
        <f>VLOOKUP(L9902,Sheet1!A$1:B$1179,2,FALSE)</f>
        <v>2649130000</v>
      </c>
      <c r="L9902" s="1" t="str">
        <f>VLOOKUP(M9902,Itens!A$1:B$3327,2,FALSE)</f>
        <v>E161H D28</v>
      </c>
      <c r="M9902" s="13">
        <v>2649130000</v>
      </c>
      <c r="N9902" s="13">
        <f t="shared" si="1239"/>
        <v>0</v>
      </c>
      <c r="O9902" s="1">
        <v>24</v>
      </c>
      <c r="P9902" s="1">
        <v>12.617825010000001</v>
      </c>
      <c r="Q9902" s="1" t="s">
        <v>39</v>
      </c>
      <c r="R9902" s="6">
        <v>42641</v>
      </c>
    </row>
    <row r="9903" spans="1:18" x14ac:dyDescent="0.25">
      <c r="A9903" s="1">
        <v>9902</v>
      </c>
      <c r="B9903">
        <f t="shared" si="1232"/>
        <v>0</v>
      </c>
      <c r="C9903">
        <f t="shared" si="1233"/>
        <v>0</v>
      </c>
      <c r="D9903" s="1">
        <f t="shared" si="1234"/>
        <v>0</v>
      </c>
      <c r="E9903" s="1">
        <f t="shared" si="1235"/>
        <v>0</v>
      </c>
      <c r="F9903" s="1">
        <f t="shared" si="1236"/>
        <v>0</v>
      </c>
      <c r="G9903" s="1">
        <f t="shared" si="1237"/>
        <v>0</v>
      </c>
      <c r="H9903" s="1">
        <f t="shared" si="1238"/>
        <v>0</v>
      </c>
      <c r="I9903" s="7" t="s">
        <v>126</v>
      </c>
      <c r="J9903" s="1" t="s">
        <v>127</v>
      </c>
      <c r="K9903" s="1">
        <f>VLOOKUP(L9903,Sheet1!A$1:B$1179,2,FALSE)</f>
        <v>2171130000</v>
      </c>
      <c r="L9903" s="1" t="str">
        <f>VLOOKUP(M9903,Itens!A$1:B$3327,2,FALSE)</f>
        <v>E210H D228</v>
      </c>
      <c r="M9903" s="13">
        <v>2171130000</v>
      </c>
      <c r="N9903" s="13">
        <f t="shared" si="1239"/>
        <v>0</v>
      </c>
      <c r="O9903" s="1">
        <v>10</v>
      </c>
      <c r="P9903" s="1">
        <v>6.7791522100000003</v>
      </c>
      <c r="Q9903" s="1" t="s">
        <v>39</v>
      </c>
      <c r="R9903" s="6">
        <v>42641</v>
      </c>
    </row>
    <row r="9904" spans="1:18" x14ac:dyDescent="0.25">
      <c r="A9904" s="1">
        <v>9903</v>
      </c>
      <c r="B9904">
        <f t="shared" si="1232"/>
        <v>0</v>
      </c>
      <c r="C9904">
        <f t="shared" si="1233"/>
        <v>0</v>
      </c>
      <c r="D9904" s="1">
        <f t="shared" si="1234"/>
        <v>0</v>
      </c>
      <c r="E9904" s="1">
        <f t="shared" si="1235"/>
        <v>0</v>
      </c>
      <c r="F9904" s="1">
        <f t="shared" si="1236"/>
        <v>0</v>
      </c>
      <c r="G9904" s="1">
        <f t="shared" si="1237"/>
        <v>0</v>
      </c>
      <c r="H9904" s="1">
        <f t="shared" si="1238"/>
        <v>0</v>
      </c>
      <c r="I9904" s="7" t="s">
        <v>126</v>
      </c>
      <c r="J9904" s="1" t="s">
        <v>127</v>
      </c>
      <c r="K9904" s="1">
        <f>VLOOKUP(L9904,Sheet1!A$1:B$1179,2,FALSE)</f>
        <v>1199110000</v>
      </c>
      <c r="L9904" s="1" t="str">
        <f>VLOOKUP(M9904,Itens!A$1:B$3327,2,FALSE)</f>
        <v>E251H D11</v>
      </c>
      <c r="M9904" s="13">
        <v>1199110000</v>
      </c>
      <c r="N9904" s="13">
        <f t="shared" si="1239"/>
        <v>0</v>
      </c>
      <c r="O9904" s="1">
        <v>12</v>
      </c>
      <c r="P9904" s="1">
        <v>22.107932850000001</v>
      </c>
      <c r="Q9904" s="1" t="s">
        <v>39</v>
      </c>
      <c r="R9904" s="6">
        <v>42641</v>
      </c>
    </row>
    <row r="9905" spans="1:18" x14ac:dyDescent="0.25">
      <c r="A9905" s="1">
        <v>9904</v>
      </c>
      <c r="B9905">
        <f t="shared" si="1232"/>
        <v>0</v>
      </c>
      <c r="C9905">
        <f t="shared" si="1233"/>
        <v>0</v>
      </c>
      <c r="D9905" s="1">
        <f t="shared" si="1234"/>
        <v>0</v>
      </c>
      <c r="E9905" s="1">
        <f t="shared" si="1235"/>
        <v>0</v>
      </c>
      <c r="F9905" s="1">
        <f t="shared" si="1236"/>
        <v>0</v>
      </c>
      <c r="G9905" s="1">
        <f t="shared" si="1237"/>
        <v>0</v>
      </c>
      <c r="H9905" s="1">
        <f t="shared" si="1238"/>
        <v>0</v>
      </c>
      <c r="I9905" s="7" t="s">
        <v>126</v>
      </c>
      <c r="J9905" s="1" t="s">
        <v>127</v>
      </c>
      <c r="K9905" s="1">
        <f>VLOOKUP(L9905,Sheet1!A$1:B$1179,2,FALSE)</f>
        <v>7159310000</v>
      </c>
      <c r="L9905" s="1" t="str">
        <f>VLOOKUP(M9905,Itens!A$1:B$3327,2,FALSE)</f>
        <v>E2960LI</v>
      </c>
      <c r="M9905" s="13">
        <v>7159310000</v>
      </c>
      <c r="N9905" s="13">
        <f t="shared" si="1239"/>
        <v>0</v>
      </c>
      <c r="O9905" s="1">
        <v>12</v>
      </c>
      <c r="P9905" s="1">
        <v>30.450392799999999</v>
      </c>
      <c r="Q9905" s="1" t="s">
        <v>39</v>
      </c>
      <c r="R9905" s="6">
        <v>42641</v>
      </c>
    </row>
    <row r="9906" spans="1:18" x14ac:dyDescent="0.25">
      <c r="A9906" s="1">
        <v>9905</v>
      </c>
      <c r="B9906">
        <f t="shared" si="1232"/>
        <v>0</v>
      </c>
      <c r="C9906">
        <f t="shared" si="1233"/>
        <v>0</v>
      </c>
      <c r="D9906" s="1">
        <f t="shared" si="1234"/>
        <v>0</v>
      </c>
      <c r="E9906" s="1">
        <f t="shared" si="1235"/>
        <v>0</v>
      </c>
      <c r="F9906" s="1">
        <f t="shared" si="1236"/>
        <v>0</v>
      </c>
      <c r="G9906" s="1">
        <f t="shared" si="1237"/>
        <v>0</v>
      </c>
      <c r="H9906" s="1">
        <f t="shared" si="1238"/>
        <v>0</v>
      </c>
      <c r="I9906" s="7" t="s">
        <v>126</v>
      </c>
      <c r="J9906" s="1" t="s">
        <v>127</v>
      </c>
      <c r="K9906" s="1">
        <f>VLOOKUP(L9906,Sheet1!A$1:B$1179,2,FALSE)</f>
        <v>1037230000</v>
      </c>
      <c r="L9906" s="1" t="str">
        <f>VLOOKUP(M9906,Itens!A$1:B$3327,2,FALSE)</f>
        <v>E422KP D98</v>
      </c>
      <c r="M9906" s="13">
        <v>1037230000</v>
      </c>
      <c r="N9906" s="13">
        <f t="shared" si="1239"/>
        <v>0</v>
      </c>
      <c r="O9906" s="1">
        <v>24</v>
      </c>
      <c r="P9906" s="1">
        <v>26.703749269999999</v>
      </c>
      <c r="Q9906" s="1" t="s">
        <v>39</v>
      </c>
      <c r="R9906" s="6">
        <v>42641</v>
      </c>
    </row>
    <row r="9907" spans="1:18" x14ac:dyDescent="0.25">
      <c r="A9907" s="1">
        <v>9906</v>
      </c>
      <c r="B9907">
        <f t="shared" si="1232"/>
        <v>0</v>
      </c>
      <c r="C9907">
        <f t="shared" si="1233"/>
        <v>0</v>
      </c>
      <c r="D9907" s="1">
        <f t="shared" si="1234"/>
        <v>0</v>
      </c>
      <c r="E9907" s="1">
        <f t="shared" si="1235"/>
        <v>0</v>
      </c>
      <c r="F9907" s="1">
        <f t="shared" si="1236"/>
        <v>0</v>
      </c>
      <c r="G9907" s="1">
        <f t="shared" si="1237"/>
        <v>0</v>
      </c>
      <c r="H9907" s="1">
        <f t="shared" si="1238"/>
        <v>0</v>
      </c>
      <c r="I9907" s="7" t="s">
        <v>126</v>
      </c>
      <c r="J9907" s="1" t="s">
        <v>127</v>
      </c>
      <c r="K9907" s="1">
        <f>VLOOKUP(L9907,Sheet1!A$1:B$1179,2,FALSE)</f>
        <v>3536130000</v>
      </c>
      <c r="L9907" s="1" t="str">
        <f>VLOOKUP(M9907,Itens!A$1:B$3327,2,FALSE)</f>
        <v>E44H D110</v>
      </c>
      <c r="M9907" s="13">
        <v>3536130000</v>
      </c>
      <c r="N9907" s="13">
        <f t="shared" si="1239"/>
        <v>0</v>
      </c>
      <c r="O9907" s="1">
        <v>60</v>
      </c>
      <c r="P9907" s="1">
        <v>9.8106191500000008</v>
      </c>
      <c r="Q9907" s="1" t="s">
        <v>39</v>
      </c>
      <c r="R9907" s="6">
        <v>42641</v>
      </c>
    </row>
    <row r="9908" spans="1:18" x14ac:dyDescent="0.25">
      <c r="A9908" s="1">
        <v>9907</v>
      </c>
      <c r="B9908">
        <f t="shared" si="1232"/>
        <v>0</v>
      </c>
      <c r="C9908">
        <f t="shared" si="1233"/>
        <v>0</v>
      </c>
      <c r="D9908" s="1">
        <f t="shared" si="1234"/>
        <v>0</v>
      </c>
      <c r="E9908" s="1">
        <f t="shared" si="1235"/>
        <v>0</v>
      </c>
      <c r="F9908" s="1">
        <f t="shared" si="1236"/>
        <v>0</v>
      </c>
      <c r="G9908" s="1">
        <f t="shared" si="1237"/>
        <v>0</v>
      </c>
      <c r="H9908" s="1">
        <f t="shared" si="1238"/>
        <v>0</v>
      </c>
      <c r="I9908" s="7" t="s">
        <v>126</v>
      </c>
      <c r="J9908" s="1" t="s">
        <v>127</v>
      </c>
      <c r="K9908" s="1">
        <f>VLOOKUP(L9908,Sheet1!A$1:B$1179,2,FALSE)</f>
        <v>1035230000</v>
      </c>
      <c r="L9908" s="1" t="str">
        <f>VLOOKUP(M9908,Itens!A$1:B$3327,2,FALSE)</f>
        <v>E500KP02 D36</v>
      </c>
      <c r="M9908" s="13">
        <v>1035230000</v>
      </c>
      <c r="N9908" s="13">
        <f t="shared" si="1239"/>
        <v>0</v>
      </c>
      <c r="O9908" s="1">
        <v>36</v>
      </c>
      <c r="P9908" s="1">
        <v>30.676215540000001</v>
      </c>
      <c r="Q9908" s="1" t="s">
        <v>39</v>
      </c>
      <c r="R9908" s="6">
        <v>42641</v>
      </c>
    </row>
    <row r="9909" spans="1:18" x14ac:dyDescent="0.25">
      <c r="A9909" s="1">
        <v>9908</v>
      </c>
      <c r="B9909">
        <f t="shared" si="1232"/>
        <v>0</v>
      </c>
      <c r="C9909">
        <f t="shared" si="1233"/>
        <v>0</v>
      </c>
      <c r="D9909" s="1">
        <f t="shared" si="1234"/>
        <v>0</v>
      </c>
      <c r="E9909" s="1">
        <f t="shared" si="1235"/>
        <v>0</v>
      </c>
      <c r="F9909" s="1">
        <f t="shared" si="1236"/>
        <v>0</v>
      </c>
      <c r="G9909" s="1">
        <f t="shared" si="1237"/>
        <v>0</v>
      </c>
      <c r="H9909" s="1">
        <f t="shared" si="1238"/>
        <v>0</v>
      </c>
      <c r="I9909" s="7" t="s">
        <v>126</v>
      </c>
      <c r="J9909" s="1" t="s">
        <v>127</v>
      </c>
      <c r="K9909" s="1">
        <f>VLOOKUP(L9909,Sheet1!A$1:B$1179,2,FALSE)</f>
        <v>1033230000</v>
      </c>
      <c r="L9909" s="1" t="str">
        <f>VLOOKUP(M9909,Itens!A$1:B$3327,2,FALSE)</f>
        <v>E52KP D36</v>
      </c>
      <c r="M9909" s="13">
        <v>1033230000</v>
      </c>
      <c r="N9909" s="13">
        <f t="shared" si="1239"/>
        <v>0</v>
      </c>
      <c r="O9909" s="1">
        <v>24</v>
      </c>
      <c r="P9909" s="1">
        <v>23.875329019999999</v>
      </c>
      <c r="Q9909" s="1" t="s">
        <v>39</v>
      </c>
      <c r="R9909" s="6">
        <v>42641</v>
      </c>
    </row>
    <row r="9910" spans="1:18" x14ac:dyDescent="0.25">
      <c r="A9910" s="1">
        <v>9909</v>
      </c>
      <c r="B9910">
        <f t="shared" si="1232"/>
        <v>0</v>
      </c>
      <c r="C9910">
        <f t="shared" si="1233"/>
        <v>0</v>
      </c>
      <c r="D9910" s="1">
        <f t="shared" si="1234"/>
        <v>0</v>
      </c>
      <c r="E9910" s="1">
        <f t="shared" si="1235"/>
        <v>0</v>
      </c>
      <c r="F9910" s="1">
        <f t="shared" si="1236"/>
        <v>0</v>
      </c>
      <c r="G9910" s="1">
        <f t="shared" si="1237"/>
        <v>0</v>
      </c>
      <c r="H9910" s="1">
        <f t="shared" si="1238"/>
        <v>0</v>
      </c>
      <c r="I9910" s="7" t="s">
        <v>126</v>
      </c>
      <c r="J9910" s="1" t="s">
        <v>127</v>
      </c>
      <c r="K9910" s="1">
        <f>VLOOKUP(L9910,Sheet1!A$1:B$1179,2,FALSE)</f>
        <v>7375310000</v>
      </c>
      <c r="L9910" s="1" t="str">
        <f>VLOOKUP(M9910,Itens!A$1:B$3327,2,FALSE)</f>
        <v>E603L R</v>
      </c>
      <c r="M9910" s="13">
        <v>7375310000</v>
      </c>
      <c r="N9910" s="13">
        <f t="shared" si="1239"/>
        <v>0</v>
      </c>
      <c r="O9910" s="1">
        <v>36</v>
      </c>
      <c r="P9910" s="1">
        <v>82.359922019999999</v>
      </c>
      <c r="Q9910" s="1" t="s">
        <v>39</v>
      </c>
      <c r="R9910" s="6">
        <v>42641</v>
      </c>
    </row>
    <row r="9911" spans="1:18" x14ac:dyDescent="0.25">
      <c r="A9911" s="1">
        <v>9910</v>
      </c>
      <c r="B9911">
        <f t="shared" si="1232"/>
        <v>0</v>
      </c>
      <c r="C9911">
        <f t="shared" si="1233"/>
        <v>0</v>
      </c>
      <c r="D9911" s="1">
        <f t="shared" si="1234"/>
        <v>0</v>
      </c>
      <c r="E9911" s="1">
        <f t="shared" si="1235"/>
        <v>0</v>
      </c>
      <c r="F9911" s="1">
        <f t="shared" si="1236"/>
        <v>0</v>
      </c>
      <c r="G9911" s="1">
        <f t="shared" si="1237"/>
        <v>0</v>
      </c>
      <c r="H9911" s="1">
        <f t="shared" si="1238"/>
        <v>0</v>
      </c>
      <c r="I9911" s="7" t="s">
        <v>126</v>
      </c>
      <c r="J9911" s="1" t="s">
        <v>127</v>
      </c>
      <c r="K9911" s="1">
        <f>VLOOKUP(L9911,Sheet1!A$1:B$1179,2,FALSE)</f>
        <v>3811310000</v>
      </c>
      <c r="L9911" s="1" t="str">
        <f>VLOOKUP(M9911,Itens!A$1:B$3327,2,FALSE)</f>
        <v>E693L</v>
      </c>
      <c r="M9911" s="13">
        <v>3811310000</v>
      </c>
      <c r="N9911" s="13">
        <f t="shared" si="1239"/>
        <v>0</v>
      </c>
      <c r="O9911" s="1">
        <v>6</v>
      </c>
      <c r="P9911" s="1">
        <v>17.409288409999998</v>
      </c>
      <c r="Q9911" s="1" t="s">
        <v>39</v>
      </c>
      <c r="R9911" s="6">
        <v>42641</v>
      </c>
    </row>
    <row r="9912" spans="1:18" x14ac:dyDescent="0.25">
      <c r="A9912" s="1">
        <v>9911</v>
      </c>
      <c r="B9912">
        <f t="shared" si="1232"/>
        <v>0</v>
      </c>
      <c r="C9912">
        <f t="shared" si="1233"/>
        <v>0</v>
      </c>
      <c r="D9912" s="1">
        <f t="shared" si="1234"/>
        <v>0</v>
      </c>
      <c r="E9912" s="1">
        <f t="shared" si="1235"/>
        <v>0</v>
      </c>
      <c r="F9912" s="1">
        <f t="shared" si="1236"/>
        <v>0</v>
      </c>
      <c r="G9912" s="1">
        <f t="shared" si="1237"/>
        <v>0</v>
      </c>
      <c r="H9912" s="1">
        <f t="shared" si="1238"/>
        <v>0</v>
      </c>
      <c r="I9912" s="7" t="s">
        <v>126</v>
      </c>
      <c r="J9912" s="1" t="s">
        <v>127</v>
      </c>
      <c r="K9912" s="1">
        <f>VLOOKUP(L9912,Sheet1!A$1:B$1179,2,FALSE)</f>
        <v>6735310000</v>
      </c>
      <c r="L9912" s="1" t="str">
        <f>VLOOKUP(M9912,Itens!A$1:B$3327,2,FALSE)</f>
        <v>E821L</v>
      </c>
      <c r="M9912" s="13">
        <v>6735310000</v>
      </c>
      <c r="N9912" s="13">
        <f t="shared" si="1239"/>
        <v>0</v>
      </c>
      <c r="O9912" s="1">
        <v>6</v>
      </c>
      <c r="P9912" s="1">
        <v>37.71033619</v>
      </c>
      <c r="Q9912" s="1" t="s">
        <v>39</v>
      </c>
      <c r="R9912" s="6">
        <v>42641</v>
      </c>
    </row>
    <row r="9913" spans="1:18" x14ac:dyDescent="0.25">
      <c r="A9913" s="1">
        <v>9912</v>
      </c>
      <c r="B9913">
        <f t="shared" si="1232"/>
        <v>0</v>
      </c>
      <c r="C9913">
        <f t="shared" si="1233"/>
        <v>0</v>
      </c>
      <c r="D9913" s="1">
        <f t="shared" si="1234"/>
        <v>0</v>
      </c>
      <c r="E9913" s="1">
        <f t="shared" si="1235"/>
        <v>0</v>
      </c>
      <c r="F9913" s="1">
        <f t="shared" si="1236"/>
        <v>0</v>
      </c>
      <c r="G9913" s="1">
        <f t="shared" si="1237"/>
        <v>0</v>
      </c>
      <c r="H9913" s="1">
        <f t="shared" si="1238"/>
        <v>0</v>
      </c>
      <c r="I9913" s="7" t="s">
        <v>126</v>
      </c>
      <c r="J9913" s="1" t="s">
        <v>127</v>
      </c>
      <c r="K9913" s="1">
        <f>VLOOKUP(L9913,Sheet1!A$1:B$1179,2,FALSE)</f>
        <v>1406100000</v>
      </c>
      <c r="L9913" s="1" t="str">
        <f>VLOOKUP(M9913,Itens!A$1:B$3327,2,FALSE)</f>
        <v>H14W30</v>
      </c>
      <c r="M9913" s="13">
        <v>1406100000</v>
      </c>
      <c r="N9913" s="13">
        <f t="shared" si="1239"/>
        <v>0</v>
      </c>
      <c r="O9913" s="1">
        <v>20</v>
      </c>
      <c r="P9913" s="1">
        <v>28.017894640000002</v>
      </c>
      <c r="Q9913" s="1" t="s">
        <v>39</v>
      </c>
      <c r="R9913" s="6">
        <v>42641</v>
      </c>
    </row>
    <row r="9914" spans="1:18" x14ac:dyDescent="0.25">
      <c r="A9914" s="1">
        <v>9913</v>
      </c>
      <c r="B9914">
        <f t="shared" si="1232"/>
        <v>0</v>
      </c>
      <c r="C9914">
        <f t="shared" si="1233"/>
        <v>0</v>
      </c>
      <c r="D9914" s="1">
        <f t="shared" si="1234"/>
        <v>0</v>
      </c>
      <c r="E9914" s="1">
        <f t="shared" si="1235"/>
        <v>0</v>
      </c>
      <c r="F9914" s="1">
        <f t="shared" si="1236"/>
        <v>0</v>
      </c>
      <c r="G9914" s="1">
        <f t="shared" si="1237"/>
        <v>0</v>
      </c>
      <c r="H9914" s="1">
        <f t="shared" si="1238"/>
        <v>0</v>
      </c>
      <c r="I9914" s="7" t="s">
        <v>126</v>
      </c>
      <c r="J9914" s="1" t="s">
        <v>127</v>
      </c>
      <c r="K9914" s="1">
        <f>VLOOKUP(L9914,Sheet1!A$1:B$1179,2,FALSE)</f>
        <v>752200000</v>
      </c>
      <c r="L9914" s="1" t="str">
        <f>VLOOKUP(M9914,Itens!A$1:B$3327,2,FALSE)</f>
        <v>H160WK</v>
      </c>
      <c r="M9914" s="13">
        <v>752200000</v>
      </c>
      <c r="N9914" s="13">
        <f t="shared" si="1239"/>
        <v>0</v>
      </c>
      <c r="O9914" s="1">
        <v>18</v>
      </c>
      <c r="P9914" s="1">
        <v>34.06500707</v>
      </c>
      <c r="Q9914" s="1" t="s">
        <v>39</v>
      </c>
      <c r="R9914" s="6">
        <v>42641</v>
      </c>
    </row>
    <row r="9915" spans="1:18" x14ac:dyDescent="0.25">
      <c r="A9915" s="1">
        <v>9914</v>
      </c>
      <c r="B9915">
        <f t="shared" si="1232"/>
        <v>0</v>
      </c>
      <c r="C9915">
        <f t="shared" si="1233"/>
        <v>0</v>
      </c>
      <c r="D9915" s="1">
        <f t="shared" si="1234"/>
        <v>0</v>
      </c>
      <c r="E9915" s="1">
        <f t="shared" si="1235"/>
        <v>0</v>
      </c>
      <c r="F9915" s="1">
        <f t="shared" si="1236"/>
        <v>0</v>
      </c>
      <c r="G9915" s="1">
        <f t="shared" si="1237"/>
        <v>0</v>
      </c>
      <c r="H9915" s="1">
        <f t="shared" si="1238"/>
        <v>0</v>
      </c>
      <c r="I9915" s="7" t="s">
        <v>126</v>
      </c>
      <c r="J9915" s="1" t="s">
        <v>127</v>
      </c>
      <c r="K9915" s="1">
        <f>VLOOKUP(L9915,Sheet1!A$1:B$1179,2,FALSE)</f>
        <v>3868100000</v>
      </c>
      <c r="L9915" s="1" t="str">
        <f>VLOOKUP(M9915,Itens!A$1:B$3327,2,FALSE)</f>
        <v>H18W01</v>
      </c>
      <c r="M9915" s="13">
        <v>3868100000</v>
      </c>
      <c r="N9915" s="13">
        <f t="shared" si="1239"/>
        <v>0</v>
      </c>
      <c r="O9915" s="1">
        <v>12</v>
      </c>
      <c r="P9915" s="1">
        <v>14.170119720000001</v>
      </c>
      <c r="Q9915" s="1" t="s">
        <v>39</v>
      </c>
      <c r="R9915" s="6">
        <v>42641</v>
      </c>
    </row>
    <row r="9916" spans="1:18" x14ac:dyDescent="0.25">
      <c r="A9916" s="1">
        <v>9915</v>
      </c>
      <c r="B9916">
        <f t="shared" si="1232"/>
        <v>0</v>
      </c>
      <c r="C9916">
        <f t="shared" si="1233"/>
        <v>0</v>
      </c>
      <c r="D9916" s="1">
        <f t="shared" si="1234"/>
        <v>0</v>
      </c>
      <c r="E9916" s="1">
        <f t="shared" si="1235"/>
        <v>0</v>
      </c>
      <c r="F9916" s="1">
        <f t="shared" si="1236"/>
        <v>0</v>
      </c>
      <c r="G9916" s="1">
        <f t="shared" si="1237"/>
        <v>0</v>
      </c>
      <c r="H9916" s="1">
        <f t="shared" si="1238"/>
        <v>0</v>
      </c>
      <c r="I9916" s="7" t="s">
        <v>126</v>
      </c>
      <c r="J9916" s="1" t="s">
        <v>127</v>
      </c>
      <c r="K9916" s="1">
        <f>VLOOKUP(L9916,Sheet1!A$1:B$1179,2,FALSE)</f>
        <v>5381100000</v>
      </c>
      <c r="L9916" s="1" t="str">
        <f>VLOOKUP(M9916,Itens!A$1:B$3327,2,FALSE)</f>
        <v>H19W10</v>
      </c>
      <c r="M9916" s="13">
        <v>5381100000</v>
      </c>
      <c r="N9916" s="13">
        <f t="shared" si="1239"/>
        <v>0</v>
      </c>
      <c r="O9916" s="1">
        <v>36</v>
      </c>
      <c r="P9916" s="1">
        <v>32.881611290000002</v>
      </c>
      <c r="Q9916" s="1" t="s">
        <v>39</v>
      </c>
      <c r="R9916" s="6">
        <v>42641</v>
      </c>
    </row>
    <row r="9917" spans="1:18" x14ac:dyDescent="0.25">
      <c r="A9917" s="1">
        <v>9916</v>
      </c>
      <c r="B9917">
        <f t="shared" si="1232"/>
        <v>0</v>
      </c>
      <c r="C9917">
        <f t="shared" si="1233"/>
        <v>0</v>
      </c>
      <c r="D9917" s="1">
        <f t="shared" si="1234"/>
        <v>0</v>
      </c>
      <c r="E9917" s="1">
        <f t="shared" si="1235"/>
        <v>0</v>
      </c>
      <c r="F9917" s="1">
        <f t="shared" si="1236"/>
        <v>0</v>
      </c>
      <c r="G9917" s="1">
        <f t="shared" si="1237"/>
        <v>0</v>
      </c>
      <c r="H9917" s="1">
        <f t="shared" si="1238"/>
        <v>0</v>
      </c>
      <c r="I9917" s="7" t="s">
        <v>126</v>
      </c>
      <c r="J9917" s="1" t="s">
        <v>127</v>
      </c>
      <c r="K9917" s="1">
        <f>VLOOKUP(L9917,Sheet1!A$1:B$1179,2,FALSE)</f>
        <v>3482100000</v>
      </c>
      <c r="L9917" s="1" t="str">
        <f>VLOOKUP(M9917,Itens!A$1:B$3327,2,FALSE)</f>
        <v>H220W</v>
      </c>
      <c r="M9917" s="13">
        <v>3482100000</v>
      </c>
      <c r="N9917" s="13">
        <f t="shared" si="1239"/>
        <v>0</v>
      </c>
      <c r="O9917" s="1">
        <v>24</v>
      </c>
      <c r="P9917" s="1">
        <v>20.310738270000002</v>
      </c>
      <c r="Q9917" s="1" t="s">
        <v>39</v>
      </c>
      <c r="R9917" s="6">
        <v>42641</v>
      </c>
    </row>
    <row r="9918" spans="1:18" x14ac:dyDescent="0.25">
      <c r="A9918" s="1">
        <v>9917</v>
      </c>
      <c r="B9918">
        <f t="shared" si="1232"/>
        <v>0</v>
      </c>
      <c r="C9918">
        <f t="shared" si="1233"/>
        <v>1</v>
      </c>
      <c r="D9918" s="1">
        <f t="shared" si="1234"/>
        <v>1</v>
      </c>
      <c r="E9918" s="1">
        <f t="shared" si="1235"/>
        <v>0</v>
      </c>
      <c r="F9918" s="1">
        <f t="shared" si="1236"/>
        <v>3</v>
      </c>
      <c r="G9918" s="1">
        <f t="shared" si="1237"/>
        <v>0</v>
      </c>
      <c r="H9918" s="1">
        <f t="shared" si="1238"/>
        <v>3</v>
      </c>
      <c r="I9918" s="7" t="s">
        <v>126</v>
      </c>
      <c r="J9918" s="1" t="s">
        <v>127</v>
      </c>
      <c r="K9918" s="1">
        <f>VLOOKUP(L9918,Sheet1!A$1:B$1179,2,FALSE)</f>
        <v>1837200000</v>
      </c>
      <c r="L9918" s="1" t="str">
        <f>VLOOKUP(M9918,Itens!A$1:B$3327,2,FALSE)</f>
        <v>H345WK</v>
      </c>
      <c r="M9918" s="13">
        <v>1837200000</v>
      </c>
      <c r="N9918" s="13">
        <f t="shared" si="1239"/>
        <v>0</v>
      </c>
      <c r="O9918" s="1">
        <v>10</v>
      </c>
      <c r="P9918" s="1">
        <v>58.686776000000002</v>
      </c>
      <c r="Q9918" s="1" t="s">
        <v>39</v>
      </c>
      <c r="R9918" s="6">
        <v>42641</v>
      </c>
    </row>
    <row r="9919" spans="1:18" x14ac:dyDescent="0.25">
      <c r="A9919" s="1">
        <v>9918</v>
      </c>
      <c r="B9919">
        <f t="shared" si="1232"/>
        <v>0</v>
      </c>
      <c r="C9919">
        <f t="shared" si="1233"/>
        <v>1</v>
      </c>
      <c r="D9919" s="1">
        <f t="shared" si="1234"/>
        <v>1</v>
      </c>
      <c r="E9919" s="1">
        <f t="shared" si="1235"/>
        <v>1</v>
      </c>
      <c r="F9919" s="1">
        <f t="shared" si="1236"/>
        <v>0</v>
      </c>
      <c r="G9919" s="1">
        <f t="shared" si="1237"/>
        <v>0</v>
      </c>
      <c r="H9919" s="1">
        <f t="shared" si="1238"/>
        <v>1</v>
      </c>
      <c r="I9919" s="7" t="s">
        <v>354</v>
      </c>
      <c r="J9919" s="1" t="s">
        <v>355</v>
      </c>
      <c r="K9919" s="1">
        <f>VLOOKUP(L9919,Sheet1!A$1:B$1179,2,FALSE)</f>
        <v>7150000</v>
      </c>
      <c r="L9919" s="1" t="str">
        <f>VLOOKUP(M9919,Itens!A$1:B$3327,2,FALSE)</f>
        <v>E1001H D28</v>
      </c>
      <c r="M9919" s="13">
        <v>7150000</v>
      </c>
      <c r="N9919" s="13">
        <f t="shared" si="1239"/>
        <v>0</v>
      </c>
      <c r="O9919" s="1">
        <v>10</v>
      </c>
      <c r="P9919" s="1">
        <v>14.87501293</v>
      </c>
      <c r="Q9919" s="1" t="s">
        <v>14</v>
      </c>
      <c r="R9919" s="6">
        <v>42641</v>
      </c>
    </row>
    <row r="9920" spans="1:18" x14ac:dyDescent="0.25">
      <c r="A9920" s="1">
        <v>9919</v>
      </c>
      <c r="B9920">
        <f t="shared" si="1232"/>
        <v>0</v>
      </c>
      <c r="C9920">
        <f t="shared" si="1233"/>
        <v>0</v>
      </c>
      <c r="D9920" s="1">
        <f t="shared" si="1234"/>
        <v>0</v>
      </c>
      <c r="E9920" s="1">
        <f t="shared" si="1235"/>
        <v>0</v>
      </c>
      <c r="F9920" s="1">
        <f t="shared" si="1236"/>
        <v>0</v>
      </c>
      <c r="G9920" s="1">
        <f t="shared" si="1237"/>
        <v>0</v>
      </c>
      <c r="H9920" s="1">
        <f t="shared" si="1238"/>
        <v>0</v>
      </c>
      <c r="I9920" s="7" t="s">
        <v>354</v>
      </c>
      <c r="J9920" s="1" t="s">
        <v>355</v>
      </c>
      <c r="K9920" s="1">
        <f>VLOOKUP(L9920,Sheet1!A$1:B$1179,2,FALSE)</f>
        <v>5373310000</v>
      </c>
      <c r="L9920" s="1" t="str">
        <f>VLOOKUP(M9920,Itens!A$1:B$3327,2,FALSE)</f>
        <v>E1029L01</v>
      </c>
      <c r="M9920" s="13">
        <v>5373310000</v>
      </c>
      <c r="N9920" s="13">
        <f t="shared" si="1239"/>
        <v>0</v>
      </c>
      <c r="O9920" s="1">
        <v>12</v>
      </c>
      <c r="P9920" s="1">
        <v>52.432122069999998</v>
      </c>
      <c r="Q9920" s="1" t="s">
        <v>14</v>
      </c>
      <c r="R9920" s="6">
        <v>42641</v>
      </c>
    </row>
    <row r="9921" spans="1:18" x14ac:dyDescent="0.25">
      <c r="A9921" s="1">
        <v>9920</v>
      </c>
      <c r="B9921">
        <f t="shared" si="1232"/>
        <v>0</v>
      </c>
      <c r="C9921">
        <f t="shared" si="1233"/>
        <v>0</v>
      </c>
      <c r="D9921" s="1">
        <f t="shared" si="1234"/>
        <v>0</v>
      </c>
      <c r="E9921" s="1">
        <f t="shared" si="1235"/>
        <v>0</v>
      </c>
      <c r="F9921" s="1">
        <f t="shared" si="1236"/>
        <v>0</v>
      </c>
      <c r="G9921" s="1">
        <f t="shared" si="1237"/>
        <v>0</v>
      </c>
      <c r="H9921" s="1">
        <f t="shared" si="1238"/>
        <v>0</v>
      </c>
      <c r="I9921" s="7" t="s">
        <v>354</v>
      </c>
      <c r="J9921" s="1" t="s">
        <v>355</v>
      </c>
      <c r="K9921" s="1">
        <f>VLOOKUP(L9921,Sheet1!A$1:B$1179,2,FALSE)</f>
        <v>5374310000</v>
      </c>
      <c r="L9921" s="1" t="str">
        <f>VLOOKUP(M9921,Itens!A$1:B$3327,2,FALSE)</f>
        <v>E1030L01</v>
      </c>
      <c r="M9921" s="13">
        <v>5374310000</v>
      </c>
      <c r="N9921" s="13">
        <f t="shared" si="1239"/>
        <v>0</v>
      </c>
      <c r="O9921" s="1">
        <v>12</v>
      </c>
      <c r="P9921" s="1">
        <v>49.892649140000003</v>
      </c>
      <c r="Q9921" s="1" t="s">
        <v>14</v>
      </c>
      <c r="R9921" s="6">
        <v>42641</v>
      </c>
    </row>
    <row r="9922" spans="1:18" x14ac:dyDescent="0.25">
      <c r="A9922" s="1">
        <v>9921</v>
      </c>
      <c r="B9922">
        <f t="shared" si="1232"/>
        <v>0</v>
      </c>
      <c r="C9922">
        <f t="shared" si="1233"/>
        <v>0</v>
      </c>
      <c r="D9922" s="1">
        <f t="shared" si="1234"/>
        <v>0</v>
      </c>
      <c r="E9922" s="1">
        <f t="shared" si="1235"/>
        <v>0</v>
      </c>
      <c r="F9922" s="1">
        <f t="shared" si="1236"/>
        <v>0</v>
      </c>
      <c r="G9922" s="1">
        <f t="shared" si="1237"/>
        <v>0</v>
      </c>
      <c r="H9922" s="1">
        <f t="shared" si="1238"/>
        <v>0</v>
      </c>
      <c r="I9922" s="7" t="s">
        <v>354</v>
      </c>
      <c r="J9922" s="1" t="s">
        <v>355</v>
      </c>
      <c r="K9922" s="1">
        <f>VLOOKUP(L9922,Sheet1!A$1:B$1179,2,FALSE)</f>
        <v>111130000</v>
      </c>
      <c r="L9922" s="1" t="str">
        <f>VLOOKUP(M9922,Itens!A$1:B$3327,2,FALSE)</f>
        <v>E104H D43</v>
      </c>
      <c r="M9922" s="13">
        <v>111130000</v>
      </c>
      <c r="N9922" s="13">
        <f t="shared" si="1239"/>
        <v>0</v>
      </c>
      <c r="O9922" s="1">
        <v>14</v>
      </c>
      <c r="P9922" s="1">
        <v>12.595144980000001</v>
      </c>
      <c r="Q9922" s="1" t="s">
        <v>14</v>
      </c>
      <c r="R9922" s="6">
        <v>42641</v>
      </c>
    </row>
    <row r="9923" spans="1:18" x14ac:dyDescent="0.25">
      <c r="A9923" s="1">
        <v>9922</v>
      </c>
      <c r="B9923">
        <f t="shared" ref="B9923:B9986" si="1240">IF(R9923=R9924,0,1)+IF(R9923=R9922,0,1)</f>
        <v>0</v>
      </c>
      <c r="C9923">
        <f t="shared" ref="C9923:C9986" si="1241">IF(I9923=I9924,0,1)+IF(I9923=I9922,0,1)</f>
        <v>0</v>
      </c>
      <c r="D9923" s="1">
        <f t="shared" ref="D9923:D9986" si="1242">C9923+B9923</f>
        <v>0</v>
      </c>
      <c r="E9923" s="1">
        <f t="shared" ref="E9923:E9986" si="1243">IF(AND(D9923&gt;0,D9922&gt;0,D9924=0),1,0)</f>
        <v>0</v>
      </c>
      <c r="F9923" s="1">
        <f t="shared" ref="F9923:F9986" si="1244">IF(AND(D9923&gt;0,D9922=0,D9924&gt;0),3,0)</f>
        <v>0</v>
      </c>
      <c r="G9923" s="1">
        <f t="shared" ref="G9923:G9986" si="1245">IF(OR(D9923&gt;2,AND(D9923&gt;0,D9922&gt;0,D9924&gt;0)),4,0)</f>
        <v>0</v>
      </c>
      <c r="H9923" s="1">
        <f t="shared" ref="H9923:H9986" si="1246">G9923+F9923+E9923</f>
        <v>0</v>
      </c>
      <c r="I9923" s="7" t="s">
        <v>354</v>
      </c>
      <c r="J9923" s="1" t="s">
        <v>355</v>
      </c>
      <c r="K9923" s="1">
        <f>VLOOKUP(L9923,Sheet1!A$1:B$1179,2,FALSE)</f>
        <v>6829310000</v>
      </c>
      <c r="L9923" s="1" t="str">
        <f>VLOOKUP(M9923,Itens!A$1:B$3327,2,FALSE)</f>
        <v>E1051L</v>
      </c>
      <c r="M9923" s="13">
        <v>6829310000</v>
      </c>
      <c r="N9923" s="13">
        <f t="shared" ref="N9923:N9986" si="1247">IF(M9923=K9923,0,1)</f>
        <v>0</v>
      </c>
      <c r="O9923" s="1">
        <v>12</v>
      </c>
      <c r="P9923" s="1">
        <v>38.431468969999997</v>
      </c>
      <c r="Q9923" s="1" t="s">
        <v>14</v>
      </c>
      <c r="R9923" s="6">
        <v>42641</v>
      </c>
    </row>
    <row r="9924" spans="1:18" x14ac:dyDescent="0.25">
      <c r="A9924" s="1">
        <v>9923</v>
      </c>
      <c r="B9924">
        <f t="shared" si="1240"/>
        <v>0</v>
      </c>
      <c r="C9924">
        <f t="shared" si="1241"/>
        <v>0</v>
      </c>
      <c r="D9924" s="1">
        <f t="shared" si="1242"/>
        <v>0</v>
      </c>
      <c r="E9924" s="1">
        <f t="shared" si="1243"/>
        <v>0</v>
      </c>
      <c r="F9924" s="1">
        <f t="shared" si="1244"/>
        <v>0</v>
      </c>
      <c r="G9924" s="1">
        <f t="shared" si="1245"/>
        <v>0</v>
      </c>
      <c r="H9924" s="1">
        <f t="shared" si="1246"/>
        <v>0</v>
      </c>
      <c r="I9924" s="7" t="s">
        <v>354</v>
      </c>
      <c r="J9924" s="1" t="s">
        <v>355</v>
      </c>
      <c r="K9924" s="1">
        <f>VLOOKUP(L9924,Sheet1!A$1:B$1179,2,FALSE)</f>
        <v>6814310000</v>
      </c>
      <c r="L9924" s="1" t="str">
        <f>VLOOKUP(M9924,Itens!A$1:B$3327,2,FALSE)</f>
        <v>E1056L</v>
      </c>
      <c r="M9924" s="13">
        <v>6814310000</v>
      </c>
      <c r="N9924" s="13">
        <f t="shared" si="1247"/>
        <v>0</v>
      </c>
      <c r="O9924" s="1">
        <v>6</v>
      </c>
      <c r="P9924" s="1">
        <v>34.917917209999999</v>
      </c>
      <c r="Q9924" s="1" t="s">
        <v>14</v>
      </c>
      <c r="R9924" s="6">
        <v>42641</v>
      </c>
    </row>
    <row r="9925" spans="1:18" x14ac:dyDescent="0.25">
      <c r="A9925" s="1">
        <v>9924</v>
      </c>
      <c r="B9925">
        <f t="shared" si="1240"/>
        <v>0</v>
      </c>
      <c r="C9925">
        <f t="shared" si="1241"/>
        <v>0</v>
      </c>
      <c r="D9925" s="1">
        <f t="shared" si="1242"/>
        <v>0</v>
      </c>
      <c r="E9925" s="1">
        <f t="shared" si="1243"/>
        <v>0</v>
      </c>
      <c r="F9925" s="1">
        <f t="shared" si="1244"/>
        <v>0</v>
      </c>
      <c r="G9925" s="1">
        <f t="shared" si="1245"/>
        <v>0</v>
      </c>
      <c r="H9925" s="1">
        <f t="shared" si="1246"/>
        <v>0</v>
      </c>
      <c r="I9925" s="7" t="s">
        <v>354</v>
      </c>
      <c r="J9925" s="1" t="s">
        <v>355</v>
      </c>
      <c r="K9925" s="1">
        <f>VLOOKUP(L9925,Sheet1!A$1:B$1179,2,FALSE)</f>
        <v>7121310000</v>
      </c>
      <c r="L9925" s="1" t="str">
        <f>VLOOKUP(M9925,Itens!A$1:B$3327,2,FALSE)</f>
        <v>E1057L</v>
      </c>
      <c r="M9925" s="13">
        <v>7121310000</v>
      </c>
      <c r="N9925" s="13">
        <f t="shared" si="1247"/>
        <v>0</v>
      </c>
      <c r="O9925" s="1">
        <v>6</v>
      </c>
      <c r="P9925" s="1">
        <v>52.550909840000003</v>
      </c>
      <c r="Q9925" s="1" t="s">
        <v>14</v>
      </c>
      <c r="R9925" s="6">
        <v>42641</v>
      </c>
    </row>
    <row r="9926" spans="1:18" x14ac:dyDescent="0.25">
      <c r="A9926" s="1">
        <v>9925</v>
      </c>
      <c r="B9926">
        <f t="shared" si="1240"/>
        <v>0</v>
      </c>
      <c r="C9926">
        <f t="shared" si="1241"/>
        <v>0</v>
      </c>
      <c r="D9926" s="1">
        <f t="shared" si="1242"/>
        <v>0</v>
      </c>
      <c r="E9926" s="1">
        <f t="shared" si="1243"/>
        <v>0</v>
      </c>
      <c r="F9926" s="1">
        <f t="shared" si="1244"/>
        <v>0</v>
      </c>
      <c r="G9926" s="1">
        <f t="shared" si="1245"/>
        <v>0</v>
      </c>
      <c r="H9926" s="1">
        <f t="shared" si="1246"/>
        <v>0</v>
      </c>
      <c r="I9926" s="7" t="s">
        <v>354</v>
      </c>
      <c r="J9926" s="1" t="s">
        <v>355</v>
      </c>
      <c r="K9926" s="1">
        <f>VLOOKUP(L9926,Sheet1!A$1:B$1179,2,FALSE)</f>
        <v>6828310000</v>
      </c>
      <c r="L9926" s="1" t="str">
        <f>VLOOKUP(M9926,Itens!A$1:B$3327,2,FALSE)</f>
        <v>E1058L</v>
      </c>
      <c r="M9926" s="13">
        <v>6828310000</v>
      </c>
      <c r="N9926" s="13">
        <f t="shared" si="1247"/>
        <v>0</v>
      </c>
      <c r="O9926" s="1">
        <v>12</v>
      </c>
      <c r="P9926" s="1">
        <v>44.79635553</v>
      </c>
      <c r="Q9926" s="1" t="s">
        <v>14</v>
      </c>
      <c r="R9926" s="6">
        <v>42641</v>
      </c>
    </row>
    <row r="9927" spans="1:18" x14ac:dyDescent="0.25">
      <c r="A9927" s="1">
        <v>9926</v>
      </c>
      <c r="B9927">
        <f t="shared" si="1240"/>
        <v>0</v>
      </c>
      <c r="C9927">
        <f t="shared" si="1241"/>
        <v>0</v>
      </c>
      <c r="D9927" s="1">
        <f t="shared" si="1242"/>
        <v>0</v>
      </c>
      <c r="E9927" s="1">
        <f t="shared" si="1243"/>
        <v>0</v>
      </c>
      <c r="F9927" s="1">
        <f t="shared" si="1244"/>
        <v>0</v>
      </c>
      <c r="G9927" s="1">
        <f t="shared" si="1245"/>
        <v>0</v>
      </c>
      <c r="H9927" s="1">
        <f t="shared" si="1246"/>
        <v>0</v>
      </c>
      <c r="I9927" s="7" t="s">
        <v>354</v>
      </c>
      <c r="J9927" s="1" t="s">
        <v>355</v>
      </c>
      <c r="K9927" s="1">
        <f>VLOOKUP(L9927,Sheet1!A$1:B$1179,2,FALSE)</f>
        <v>6826310000</v>
      </c>
      <c r="L9927" s="1" t="str">
        <f>VLOOKUP(M9927,Itens!A$1:B$3327,2,FALSE)</f>
        <v>E1079L</v>
      </c>
      <c r="M9927" s="13">
        <v>6826310000</v>
      </c>
      <c r="N9927" s="13">
        <f t="shared" si="1247"/>
        <v>0</v>
      </c>
      <c r="O9927" s="1">
        <v>6</v>
      </c>
      <c r="P9927" s="1">
        <v>44.538365020000001</v>
      </c>
      <c r="Q9927" s="1" t="s">
        <v>14</v>
      </c>
      <c r="R9927" s="6">
        <v>42641</v>
      </c>
    </row>
    <row r="9928" spans="1:18" x14ac:dyDescent="0.25">
      <c r="A9928" s="1">
        <v>9927</v>
      </c>
      <c r="B9928">
        <f t="shared" si="1240"/>
        <v>0</v>
      </c>
      <c r="C9928">
        <f t="shared" si="1241"/>
        <v>0</v>
      </c>
      <c r="D9928" s="1">
        <f t="shared" si="1242"/>
        <v>0</v>
      </c>
      <c r="E9928" s="1">
        <f t="shared" si="1243"/>
        <v>0</v>
      </c>
      <c r="F9928" s="1">
        <f t="shared" si="1244"/>
        <v>0</v>
      </c>
      <c r="G9928" s="1">
        <f t="shared" si="1245"/>
        <v>0</v>
      </c>
      <c r="H9928" s="1">
        <f t="shared" si="1246"/>
        <v>0</v>
      </c>
      <c r="I9928" s="7" t="s">
        <v>354</v>
      </c>
      <c r="J9928" s="1" t="s">
        <v>355</v>
      </c>
      <c r="K9928" s="1">
        <f>VLOOKUP(L9928,Sheet1!A$1:B$1179,2,FALSE)</f>
        <v>5549310000</v>
      </c>
      <c r="L9928" s="1" t="str">
        <f>VLOOKUP(M9928,Itens!A$1:B$3327,2,FALSE)</f>
        <v>E1088L</v>
      </c>
      <c r="M9928" s="13">
        <v>5549310000</v>
      </c>
      <c r="N9928" s="13">
        <f t="shared" si="1247"/>
        <v>0</v>
      </c>
      <c r="O9928" s="1">
        <v>23</v>
      </c>
      <c r="P9928" s="1">
        <v>21.523731720000001</v>
      </c>
      <c r="Q9928" s="1" t="s">
        <v>14</v>
      </c>
      <c r="R9928" s="6">
        <v>42641</v>
      </c>
    </row>
    <row r="9929" spans="1:18" x14ac:dyDescent="0.25">
      <c r="A9929" s="1">
        <v>9928</v>
      </c>
      <c r="B9929">
        <f t="shared" si="1240"/>
        <v>0</v>
      </c>
      <c r="C9929">
        <f t="shared" si="1241"/>
        <v>0</v>
      </c>
      <c r="D9929" s="1">
        <f t="shared" si="1242"/>
        <v>0</v>
      </c>
      <c r="E9929" s="1">
        <f t="shared" si="1243"/>
        <v>0</v>
      </c>
      <c r="F9929" s="1">
        <f t="shared" si="1244"/>
        <v>0</v>
      </c>
      <c r="G9929" s="1">
        <f t="shared" si="1245"/>
        <v>0</v>
      </c>
      <c r="H9929" s="1">
        <f t="shared" si="1246"/>
        <v>0</v>
      </c>
      <c r="I9929" s="7" t="s">
        <v>354</v>
      </c>
      <c r="J9929" s="1" t="s">
        <v>355</v>
      </c>
      <c r="K9929" s="1">
        <f>VLOOKUP(L9929,Sheet1!A$1:B$1179,2,FALSE)</f>
        <v>6802310000</v>
      </c>
      <c r="L9929" s="1" t="str">
        <f>VLOOKUP(M9929,Itens!A$1:B$3327,2,FALSE)</f>
        <v>E1090L</v>
      </c>
      <c r="M9929" s="13">
        <v>6802310000</v>
      </c>
      <c r="N9929" s="13">
        <f t="shared" si="1247"/>
        <v>0</v>
      </c>
      <c r="O9929" s="1">
        <v>6</v>
      </c>
      <c r="P9929" s="1">
        <v>55.545264199999998</v>
      </c>
      <c r="Q9929" s="1" t="s">
        <v>14</v>
      </c>
      <c r="R9929" s="6">
        <v>42641</v>
      </c>
    </row>
    <row r="9930" spans="1:18" x14ac:dyDescent="0.25">
      <c r="A9930" s="1">
        <v>9929</v>
      </c>
      <c r="B9930">
        <f t="shared" si="1240"/>
        <v>0</v>
      </c>
      <c r="C9930">
        <f t="shared" si="1241"/>
        <v>0</v>
      </c>
      <c r="D9930" s="1">
        <f t="shared" si="1242"/>
        <v>0</v>
      </c>
      <c r="E9930" s="1">
        <f t="shared" si="1243"/>
        <v>0</v>
      </c>
      <c r="F9930" s="1">
        <f t="shared" si="1244"/>
        <v>0</v>
      </c>
      <c r="G9930" s="1">
        <f t="shared" si="1245"/>
        <v>0</v>
      </c>
      <c r="H9930" s="1">
        <f t="shared" si="1246"/>
        <v>0</v>
      </c>
      <c r="I9930" s="7" t="s">
        <v>354</v>
      </c>
      <c r="J9930" s="1" t="s">
        <v>355</v>
      </c>
      <c r="K9930" s="1">
        <f>VLOOKUP(L9930,Sheet1!A$1:B$1179,2,FALSE)</f>
        <v>4447130000</v>
      </c>
      <c r="L9930" s="1" t="str">
        <f>VLOOKUP(M9930,Itens!A$1:B$3327,2,FALSE)</f>
        <v>E11H D204</v>
      </c>
      <c r="M9930" s="13">
        <v>4447130000</v>
      </c>
      <c r="N9930" s="13">
        <f t="shared" si="1247"/>
        <v>0</v>
      </c>
      <c r="O9930" s="1">
        <v>20</v>
      </c>
      <c r="P9930" s="1">
        <v>13.41351032</v>
      </c>
      <c r="Q9930" s="1" t="s">
        <v>14</v>
      </c>
      <c r="R9930" s="6">
        <v>42641</v>
      </c>
    </row>
    <row r="9931" spans="1:18" x14ac:dyDescent="0.25">
      <c r="A9931" s="1">
        <v>9930</v>
      </c>
      <c r="B9931">
        <f t="shared" si="1240"/>
        <v>0</v>
      </c>
      <c r="C9931">
        <f t="shared" si="1241"/>
        <v>0</v>
      </c>
      <c r="D9931" s="1">
        <f t="shared" si="1242"/>
        <v>0</v>
      </c>
      <c r="E9931" s="1">
        <f t="shared" si="1243"/>
        <v>0</v>
      </c>
      <c r="F9931" s="1">
        <f t="shared" si="1244"/>
        <v>0</v>
      </c>
      <c r="G9931" s="1">
        <f t="shared" si="1245"/>
        <v>0</v>
      </c>
      <c r="H9931" s="1">
        <f t="shared" si="1246"/>
        <v>0</v>
      </c>
      <c r="I9931" s="7" t="s">
        <v>354</v>
      </c>
      <c r="J9931" s="1" t="s">
        <v>355</v>
      </c>
      <c r="K9931" s="1">
        <f>VLOOKUP(L9931,Sheet1!A$1:B$1179,2,FALSE)</f>
        <v>3130000</v>
      </c>
      <c r="L9931" s="1" t="str">
        <f>VLOOKUP(M9931,Itens!A$1:B$3327,2,FALSE)</f>
        <v>E142H D21</v>
      </c>
      <c r="M9931" s="13">
        <v>3130000</v>
      </c>
      <c r="N9931" s="13">
        <f t="shared" si="1247"/>
        <v>0</v>
      </c>
      <c r="O9931" s="1">
        <v>20</v>
      </c>
      <c r="P9931" s="1">
        <v>12.472325680000001</v>
      </c>
      <c r="Q9931" s="1" t="s">
        <v>14</v>
      </c>
      <c r="R9931" s="6">
        <v>42641</v>
      </c>
    </row>
    <row r="9932" spans="1:18" x14ac:dyDescent="0.25">
      <c r="A9932" s="1">
        <v>9931</v>
      </c>
      <c r="B9932">
        <f t="shared" si="1240"/>
        <v>0</v>
      </c>
      <c r="C9932">
        <f t="shared" si="1241"/>
        <v>0</v>
      </c>
      <c r="D9932" s="1">
        <f t="shared" si="1242"/>
        <v>0</v>
      </c>
      <c r="E9932" s="1">
        <f t="shared" si="1243"/>
        <v>0</v>
      </c>
      <c r="F9932" s="1">
        <f t="shared" si="1244"/>
        <v>0</v>
      </c>
      <c r="G9932" s="1">
        <f t="shared" si="1245"/>
        <v>0</v>
      </c>
      <c r="H9932" s="1">
        <f t="shared" si="1246"/>
        <v>0</v>
      </c>
      <c r="I9932" s="7" t="s">
        <v>354</v>
      </c>
      <c r="J9932" s="1" t="s">
        <v>355</v>
      </c>
      <c r="K9932" s="1">
        <f>VLOOKUP(L9932,Sheet1!A$1:B$1179,2,FALSE)</f>
        <v>1343130000</v>
      </c>
      <c r="L9932" s="1" t="str">
        <f>VLOOKUP(M9932,Itens!A$1:B$3327,2,FALSE)</f>
        <v>E149H D114</v>
      </c>
      <c r="M9932" s="13">
        <v>1343130000</v>
      </c>
      <c r="N9932" s="13">
        <f t="shared" si="1247"/>
        <v>0</v>
      </c>
      <c r="O9932" s="1">
        <v>20</v>
      </c>
      <c r="P9932" s="1">
        <v>27.267575650000001</v>
      </c>
      <c r="Q9932" s="1" t="s">
        <v>14</v>
      </c>
      <c r="R9932" s="6">
        <v>42641</v>
      </c>
    </row>
    <row r="9933" spans="1:18" x14ac:dyDescent="0.25">
      <c r="A9933" s="1">
        <v>9932</v>
      </c>
      <c r="B9933">
        <f t="shared" si="1240"/>
        <v>0</v>
      </c>
      <c r="C9933">
        <f t="shared" si="1241"/>
        <v>0</v>
      </c>
      <c r="D9933" s="1">
        <f t="shared" si="1242"/>
        <v>0</v>
      </c>
      <c r="E9933" s="1">
        <f t="shared" si="1243"/>
        <v>0</v>
      </c>
      <c r="F9933" s="1">
        <f t="shared" si="1244"/>
        <v>0</v>
      </c>
      <c r="G9933" s="1">
        <f t="shared" si="1245"/>
        <v>0</v>
      </c>
      <c r="H9933" s="1">
        <f t="shared" si="1246"/>
        <v>0</v>
      </c>
      <c r="I9933" s="7" t="s">
        <v>354</v>
      </c>
      <c r="J9933" s="1" t="s">
        <v>355</v>
      </c>
      <c r="K9933" s="1">
        <f>VLOOKUP(L9933,Sheet1!A$1:B$1179,2,FALSE)</f>
        <v>562130000</v>
      </c>
      <c r="L9933" s="1" t="str">
        <f>VLOOKUP(M9933,Itens!A$1:B$3327,2,FALSE)</f>
        <v>E29H D89</v>
      </c>
      <c r="M9933" s="13">
        <v>562130000</v>
      </c>
      <c r="N9933" s="13">
        <f t="shared" si="1247"/>
        <v>0</v>
      </c>
      <c r="O9933" s="1">
        <v>20</v>
      </c>
      <c r="P9933" s="1">
        <v>14.89006601</v>
      </c>
      <c r="Q9933" s="1" t="s">
        <v>14</v>
      </c>
      <c r="R9933" s="6">
        <v>42641</v>
      </c>
    </row>
    <row r="9934" spans="1:18" x14ac:dyDescent="0.25">
      <c r="A9934" s="1">
        <v>9933</v>
      </c>
      <c r="B9934">
        <f t="shared" si="1240"/>
        <v>0</v>
      </c>
      <c r="C9934">
        <f t="shared" si="1241"/>
        <v>0</v>
      </c>
      <c r="D9934" s="1">
        <f t="shared" si="1242"/>
        <v>0</v>
      </c>
      <c r="E9934" s="1">
        <f t="shared" si="1243"/>
        <v>0</v>
      </c>
      <c r="F9934" s="1">
        <f t="shared" si="1244"/>
        <v>0</v>
      </c>
      <c r="G9934" s="1">
        <f t="shared" si="1245"/>
        <v>0</v>
      </c>
      <c r="H9934" s="1">
        <f t="shared" si="1246"/>
        <v>0</v>
      </c>
      <c r="I9934" s="7" t="s">
        <v>354</v>
      </c>
      <c r="J9934" s="1" t="s">
        <v>355</v>
      </c>
      <c r="K9934" s="1">
        <f>VLOOKUP(L9934,Sheet1!A$1:B$1179,2,FALSE)</f>
        <v>7824310000</v>
      </c>
      <c r="L9934" s="1" t="str">
        <f>VLOOKUP(M9934,Itens!A$1:B$3327,2,FALSE)</f>
        <v>E409L</v>
      </c>
      <c r="M9934" s="13">
        <v>7824310000</v>
      </c>
      <c r="N9934" s="13">
        <f t="shared" si="1247"/>
        <v>0</v>
      </c>
      <c r="O9934" s="1">
        <v>12</v>
      </c>
      <c r="P9934" s="1">
        <v>41.651340339999997</v>
      </c>
      <c r="Q9934" s="1" t="s">
        <v>14</v>
      </c>
      <c r="R9934" s="6">
        <v>42641</v>
      </c>
    </row>
    <row r="9935" spans="1:18" x14ac:dyDescent="0.25">
      <c r="A9935" s="1">
        <v>9934</v>
      </c>
      <c r="B9935">
        <f t="shared" si="1240"/>
        <v>0</v>
      </c>
      <c r="C9935">
        <f t="shared" si="1241"/>
        <v>0</v>
      </c>
      <c r="D9935" s="1">
        <f t="shared" si="1242"/>
        <v>0</v>
      </c>
      <c r="E9935" s="1">
        <f t="shared" si="1243"/>
        <v>0</v>
      </c>
      <c r="F9935" s="1">
        <f t="shared" si="1244"/>
        <v>0</v>
      </c>
      <c r="G9935" s="1">
        <f t="shared" si="1245"/>
        <v>0</v>
      </c>
      <c r="H9935" s="1">
        <f t="shared" si="1246"/>
        <v>0</v>
      </c>
      <c r="I9935" s="7" t="s">
        <v>354</v>
      </c>
      <c r="J9935" s="1" t="s">
        <v>355</v>
      </c>
      <c r="K9935" s="1">
        <f>VLOOKUP(L9935,Sheet1!A$1:B$1179,2,FALSE)</f>
        <v>6480310000</v>
      </c>
      <c r="L9935" s="1" t="str">
        <f>VLOOKUP(M9935,Itens!A$1:B$3327,2,FALSE)</f>
        <v>E455L01-2</v>
      </c>
      <c r="M9935" s="13">
        <v>6480310000</v>
      </c>
      <c r="N9935" s="13">
        <f t="shared" si="1247"/>
        <v>0</v>
      </c>
      <c r="O9935" s="1">
        <v>6</v>
      </c>
      <c r="P9935" s="1">
        <v>41.570950160000002</v>
      </c>
      <c r="Q9935" s="1" t="s">
        <v>14</v>
      </c>
      <c r="R9935" s="6">
        <v>42641</v>
      </c>
    </row>
    <row r="9936" spans="1:18" x14ac:dyDescent="0.25">
      <c r="A9936" s="1">
        <v>9935</v>
      </c>
      <c r="B9936">
        <f t="shared" si="1240"/>
        <v>0</v>
      </c>
      <c r="C9936">
        <f t="shared" si="1241"/>
        <v>0</v>
      </c>
      <c r="D9936" s="1">
        <f t="shared" si="1242"/>
        <v>0</v>
      </c>
      <c r="E9936" s="1">
        <f t="shared" si="1243"/>
        <v>0</v>
      </c>
      <c r="F9936" s="1">
        <f t="shared" si="1244"/>
        <v>0</v>
      </c>
      <c r="G9936" s="1">
        <f t="shared" si="1245"/>
        <v>0</v>
      </c>
      <c r="H9936" s="1">
        <f t="shared" si="1246"/>
        <v>0</v>
      </c>
      <c r="I9936" s="7" t="s">
        <v>354</v>
      </c>
      <c r="J9936" s="1" t="s">
        <v>355</v>
      </c>
      <c r="K9936" s="1">
        <f>VLOOKUP(L9936,Sheet1!A$1:B$1179,2,FALSE)</f>
        <v>4371130000</v>
      </c>
      <c r="L9936" s="1" t="str">
        <f>VLOOKUP(M9936,Itens!A$1:B$3327,2,FALSE)</f>
        <v>E61H D215</v>
      </c>
      <c r="M9936" s="13">
        <v>4371130000</v>
      </c>
      <c r="N9936" s="13">
        <f t="shared" si="1247"/>
        <v>0</v>
      </c>
      <c r="O9936" s="1">
        <v>30</v>
      </c>
      <c r="P9936" s="1">
        <v>24.842870980000001</v>
      </c>
      <c r="Q9936" s="1" t="s">
        <v>14</v>
      </c>
      <c r="R9936" s="6">
        <v>42641</v>
      </c>
    </row>
    <row r="9937" spans="1:18" x14ac:dyDescent="0.25">
      <c r="A9937" s="1">
        <v>9936</v>
      </c>
      <c r="B9937">
        <f t="shared" si="1240"/>
        <v>0</v>
      </c>
      <c r="C9937">
        <f t="shared" si="1241"/>
        <v>0</v>
      </c>
      <c r="D9937" s="1">
        <f t="shared" si="1242"/>
        <v>0</v>
      </c>
      <c r="E9937" s="1">
        <f t="shared" si="1243"/>
        <v>0</v>
      </c>
      <c r="F9937" s="1">
        <f t="shared" si="1244"/>
        <v>0</v>
      </c>
      <c r="G9937" s="1">
        <f t="shared" si="1245"/>
        <v>0</v>
      </c>
      <c r="H9937" s="1">
        <f t="shared" si="1246"/>
        <v>0</v>
      </c>
      <c r="I9937" s="7" t="s">
        <v>354</v>
      </c>
      <c r="J9937" s="1" t="s">
        <v>355</v>
      </c>
      <c r="K9937" s="1">
        <f>VLOOKUP(L9937,Sheet1!A$1:B$1179,2,FALSE)</f>
        <v>2064130000</v>
      </c>
      <c r="L9937" s="1" t="str">
        <f>VLOOKUP(M9937,Itens!A$1:B$3327,2,FALSE)</f>
        <v>E720H D205</v>
      </c>
      <c r="M9937" s="13">
        <v>2064130000</v>
      </c>
      <c r="N9937" s="13">
        <f t="shared" si="1247"/>
        <v>0</v>
      </c>
      <c r="O9937" s="1">
        <v>10</v>
      </c>
      <c r="P9937" s="1">
        <v>21.82112583</v>
      </c>
      <c r="Q9937" s="1" t="s">
        <v>14</v>
      </c>
      <c r="R9937" s="6">
        <v>42641</v>
      </c>
    </row>
    <row r="9938" spans="1:18" x14ac:dyDescent="0.25">
      <c r="A9938" s="1">
        <v>9937</v>
      </c>
      <c r="B9938">
        <f t="shared" si="1240"/>
        <v>0</v>
      </c>
      <c r="C9938">
        <f t="shared" si="1241"/>
        <v>0</v>
      </c>
      <c r="D9938" s="1">
        <f t="shared" si="1242"/>
        <v>0</v>
      </c>
      <c r="E9938" s="1">
        <f t="shared" si="1243"/>
        <v>0</v>
      </c>
      <c r="F9938" s="1">
        <f t="shared" si="1244"/>
        <v>0</v>
      </c>
      <c r="G9938" s="1">
        <f t="shared" si="1245"/>
        <v>0</v>
      </c>
      <c r="H9938" s="1">
        <f t="shared" si="1246"/>
        <v>0</v>
      </c>
      <c r="I9938" s="7" t="s">
        <v>354</v>
      </c>
      <c r="J9938" s="1" t="s">
        <v>355</v>
      </c>
      <c r="K9938" s="1">
        <f>VLOOKUP(L9938,Sheet1!A$1:B$1179,2,FALSE)</f>
        <v>4285310000</v>
      </c>
      <c r="L9938" s="1" t="str">
        <f>VLOOKUP(M9938,Itens!A$1:B$3327,2,FALSE)</f>
        <v>E757L</v>
      </c>
      <c r="M9938" s="13">
        <v>4285310000</v>
      </c>
      <c r="N9938" s="13">
        <f t="shared" si="1247"/>
        <v>0</v>
      </c>
      <c r="O9938" s="1">
        <v>12</v>
      </c>
      <c r="P9938" s="1">
        <v>14.929217019999999</v>
      </c>
      <c r="Q9938" s="1" t="s">
        <v>14</v>
      </c>
      <c r="R9938" s="6">
        <v>42641</v>
      </c>
    </row>
    <row r="9939" spans="1:18" x14ac:dyDescent="0.25">
      <c r="A9939" s="1">
        <v>9938</v>
      </c>
      <c r="B9939">
        <f t="shared" si="1240"/>
        <v>0</v>
      </c>
      <c r="C9939">
        <f t="shared" si="1241"/>
        <v>0</v>
      </c>
      <c r="D9939" s="1">
        <f t="shared" si="1242"/>
        <v>0</v>
      </c>
      <c r="E9939" s="1">
        <f t="shared" si="1243"/>
        <v>0</v>
      </c>
      <c r="F9939" s="1">
        <f t="shared" si="1244"/>
        <v>0</v>
      </c>
      <c r="G9939" s="1">
        <f t="shared" si="1245"/>
        <v>0</v>
      </c>
      <c r="H9939" s="1">
        <f t="shared" si="1246"/>
        <v>0</v>
      </c>
      <c r="I9939" s="7" t="s">
        <v>354</v>
      </c>
      <c r="J9939" s="1" t="s">
        <v>355</v>
      </c>
      <c r="K9939" s="1">
        <f>VLOOKUP(L9939,Sheet1!A$1:B$1179,2,FALSE)</f>
        <v>6792310000</v>
      </c>
      <c r="L9939" s="1" t="str">
        <f>VLOOKUP(M9939,Itens!A$1:B$3327,2,FALSE)</f>
        <v>E998LI</v>
      </c>
      <c r="M9939" s="13">
        <v>6792310000</v>
      </c>
      <c r="N9939" s="13">
        <f t="shared" si="1247"/>
        <v>0</v>
      </c>
      <c r="O9939" s="1">
        <v>2</v>
      </c>
      <c r="P9939" s="1">
        <v>18.6193977</v>
      </c>
      <c r="Q9939" s="1" t="s">
        <v>14</v>
      </c>
      <c r="R9939" s="6">
        <v>42641</v>
      </c>
    </row>
    <row r="9940" spans="1:18" x14ac:dyDescent="0.25">
      <c r="A9940" s="1">
        <v>9939</v>
      </c>
      <c r="B9940">
        <f t="shared" si="1240"/>
        <v>0</v>
      </c>
      <c r="C9940">
        <f t="shared" si="1241"/>
        <v>0</v>
      </c>
      <c r="D9940" s="1">
        <f t="shared" si="1242"/>
        <v>0</v>
      </c>
      <c r="E9940" s="1">
        <f t="shared" si="1243"/>
        <v>0</v>
      </c>
      <c r="F9940" s="1">
        <f t="shared" si="1244"/>
        <v>0</v>
      </c>
      <c r="G9940" s="1">
        <f t="shared" si="1245"/>
        <v>0</v>
      </c>
      <c r="H9940" s="1">
        <f t="shared" si="1246"/>
        <v>0</v>
      </c>
      <c r="I9940" s="7" t="s">
        <v>354</v>
      </c>
      <c r="J9940" s="1" t="s">
        <v>355</v>
      </c>
      <c r="K9940" s="1">
        <f>VLOOKUP(L9940,Sheet1!A$1:B$1179,2,FALSE)</f>
        <v>6792310000</v>
      </c>
      <c r="L9940" s="1" t="str">
        <f>VLOOKUP(M9940,Itens!A$1:B$3327,2,FALSE)</f>
        <v>E998LI</v>
      </c>
      <c r="M9940" s="13">
        <v>6792310000</v>
      </c>
      <c r="N9940" s="13">
        <f t="shared" si="1247"/>
        <v>0</v>
      </c>
      <c r="O9940" s="1">
        <v>4</v>
      </c>
      <c r="P9940" s="1">
        <v>18.61928297</v>
      </c>
      <c r="Q9940" s="1" t="s">
        <v>14</v>
      </c>
      <c r="R9940" s="6">
        <v>42641</v>
      </c>
    </row>
    <row r="9941" spans="1:18" x14ac:dyDescent="0.25">
      <c r="A9941" s="1">
        <v>9940</v>
      </c>
      <c r="B9941">
        <f t="shared" si="1240"/>
        <v>0</v>
      </c>
      <c r="C9941">
        <f t="shared" si="1241"/>
        <v>0</v>
      </c>
      <c r="D9941" s="1">
        <f t="shared" si="1242"/>
        <v>0</v>
      </c>
      <c r="E9941" s="1">
        <f t="shared" si="1243"/>
        <v>0</v>
      </c>
      <c r="F9941" s="1">
        <f t="shared" si="1244"/>
        <v>0</v>
      </c>
      <c r="G9941" s="1">
        <f t="shared" si="1245"/>
        <v>0</v>
      </c>
      <c r="H9941" s="1">
        <f t="shared" si="1246"/>
        <v>0</v>
      </c>
      <c r="I9941" s="7" t="s">
        <v>354</v>
      </c>
      <c r="J9941" s="1" t="s">
        <v>355</v>
      </c>
      <c r="K9941" s="1">
        <f>VLOOKUP(L9941,Sheet1!A$1:B$1179,2,FALSE)</f>
        <v>557200000</v>
      </c>
      <c r="L9941" s="1" t="str">
        <f>VLOOKUP(M9941,Itens!A$1:B$3327,2,FALSE)</f>
        <v>H114WK</v>
      </c>
      <c r="M9941" s="13">
        <v>557200000</v>
      </c>
      <c r="N9941" s="13">
        <f t="shared" si="1247"/>
        <v>0</v>
      </c>
      <c r="O9941" s="1">
        <v>10</v>
      </c>
      <c r="P9941" s="1">
        <v>55.922123620000001</v>
      </c>
      <c r="Q9941" s="1" t="s">
        <v>14</v>
      </c>
      <c r="R9941" s="6">
        <v>42641</v>
      </c>
    </row>
    <row r="9942" spans="1:18" x14ac:dyDescent="0.25">
      <c r="A9942" s="1">
        <v>9941</v>
      </c>
      <c r="B9942">
        <f t="shared" si="1240"/>
        <v>0</v>
      </c>
      <c r="C9942">
        <f t="shared" si="1241"/>
        <v>0</v>
      </c>
      <c r="D9942" s="1">
        <f t="shared" si="1242"/>
        <v>0</v>
      </c>
      <c r="E9942" s="1">
        <f t="shared" si="1243"/>
        <v>0</v>
      </c>
      <c r="F9942" s="1">
        <f t="shared" si="1244"/>
        <v>0</v>
      </c>
      <c r="G9942" s="1">
        <f t="shared" si="1245"/>
        <v>0</v>
      </c>
      <c r="H9942" s="1">
        <f t="shared" si="1246"/>
        <v>0</v>
      </c>
      <c r="I9942" s="7" t="s">
        <v>354</v>
      </c>
      <c r="J9942" s="1" t="s">
        <v>355</v>
      </c>
      <c r="K9942" s="1">
        <f>VLOOKUP(L9942,Sheet1!A$1:B$1179,2,FALSE)</f>
        <v>2571200000</v>
      </c>
      <c r="L9942" s="1" t="str">
        <f>VLOOKUP(M9942,Itens!A$1:B$3327,2,FALSE)</f>
        <v>H157WK</v>
      </c>
      <c r="M9942" s="13">
        <v>2571200000</v>
      </c>
      <c r="N9942" s="13">
        <f t="shared" si="1247"/>
        <v>0</v>
      </c>
      <c r="O9942" s="1">
        <v>6</v>
      </c>
      <c r="P9942" s="1">
        <v>103.16849447</v>
      </c>
      <c r="Q9942" s="1" t="s">
        <v>14</v>
      </c>
      <c r="R9942" s="6">
        <v>42641</v>
      </c>
    </row>
    <row r="9943" spans="1:18" x14ac:dyDescent="0.25">
      <c r="A9943" s="1">
        <v>9942</v>
      </c>
      <c r="B9943">
        <f t="shared" si="1240"/>
        <v>0</v>
      </c>
      <c r="C9943">
        <f t="shared" si="1241"/>
        <v>0</v>
      </c>
      <c r="D9943" s="1">
        <f t="shared" si="1242"/>
        <v>0</v>
      </c>
      <c r="E9943" s="1">
        <f t="shared" si="1243"/>
        <v>0</v>
      </c>
      <c r="F9943" s="1">
        <f t="shared" si="1244"/>
        <v>0</v>
      </c>
      <c r="G9943" s="1">
        <f t="shared" si="1245"/>
        <v>0</v>
      </c>
      <c r="H9943" s="1">
        <f t="shared" si="1246"/>
        <v>0</v>
      </c>
      <c r="I9943" s="7" t="s">
        <v>354</v>
      </c>
      <c r="J9943" s="1" t="s">
        <v>355</v>
      </c>
      <c r="K9943" s="1">
        <f>VLOOKUP(L9943,Sheet1!A$1:B$1179,2,FALSE)</f>
        <v>5010100000</v>
      </c>
      <c r="L9943" s="1" t="str">
        <f>VLOOKUP(M9943,Itens!A$1:B$3327,2,FALSE)</f>
        <v>H206W</v>
      </c>
      <c r="M9943" s="13">
        <v>5010100000</v>
      </c>
      <c r="N9943" s="13">
        <f t="shared" si="1247"/>
        <v>0</v>
      </c>
      <c r="O9943" s="1">
        <v>10</v>
      </c>
      <c r="P9943" s="1">
        <v>22.889798989999999</v>
      </c>
      <c r="Q9943" s="1" t="s">
        <v>14</v>
      </c>
      <c r="R9943" s="6">
        <v>42641</v>
      </c>
    </row>
    <row r="9944" spans="1:18" x14ac:dyDescent="0.25">
      <c r="A9944" s="1">
        <v>9943</v>
      </c>
      <c r="B9944">
        <f t="shared" si="1240"/>
        <v>0</v>
      </c>
      <c r="C9944">
        <f t="shared" si="1241"/>
        <v>1</v>
      </c>
      <c r="D9944" s="1">
        <f t="shared" si="1242"/>
        <v>1</v>
      </c>
      <c r="E9944" s="1">
        <f t="shared" si="1243"/>
        <v>0</v>
      </c>
      <c r="F9944" s="1">
        <f t="shared" si="1244"/>
        <v>3</v>
      </c>
      <c r="G9944" s="1">
        <f t="shared" si="1245"/>
        <v>0</v>
      </c>
      <c r="H9944" s="1">
        <f t="shared" si="1246"/>
        <v>3</v>
      </c>
      <c r="I9944" s="7" t="s">
        <v>354</v>
      </c>
      <c r="J9944" s="1" t="s">
        <v>355</v>
      </c>
      <c r="K9944" s="1">
        <f>VLOOKUP(L9944,Sheet1!A$1:B$1179,2,FALSE)</f>
        <v>4276100000</v>
      </c>
      <c r="L9944" s="1" t="str">
        <f>VLOOKUP(M9944,Itens!A$1:B$3327,2,FALSE)</f>
        <v>H97W05</v>
      </c>
      <c r="M9944" s="13">
        <v>4276100000</v>
      </c>
      <c r="N9944" s="13">
        <f t="shared" si="1247"/>
        <v>0</v>
      </c>
      <c r="O9944" s="1">
        <v>12</v>
      </c>
      <c r="P9944" s="1">
        <v>8.1334028200000006</v>
      </c>
      <c r="Q9944" s="1" t="s">
        <v>14</v>
      </c>
      <c r="R9944" s="6">
        <v>42641</v>
      </c>
    </row>
    <row r="9945" spans="1:18" x14ac:dyDescent="0.25">
      <c r="A9945" s="1">
        <v>9944</v>
      </c>
      <c r="B9945">
        <f t="shared" si="1240"/>
        <v>0</v>
      </c>
      <c r="C9945">
        <f t="shared" si="1241"/>
        <v>1</v>
      </c>
      <c r="D9945" s="1">
        <f t="shared" si="1242"/>
        <v>1</v>
      </c>
      <c r="E9945" s="1">
        <f t="shared" si="1243"/>
        <v>1</v>
      </c>
      <c r="F9945" s="1">
        <f t="shared" si="1244"/>
        <v>0</v>
      </c>
      <c r="G9945" s="1">
        <f t="shared" si="1245"/>
        <v>0</v>
      </c>
      <c r="H9945" s="1">
        <f t="shared" si="1246"/>
        <v>1</v>
      </c>
      <c r="I9945" s="7" t="s">
        <v>307</v>
      </c>
      <c r="J9945" s="1" t="s">
        <v>308</v>
      </c>
      <c r="K9945" s="1">
        <f>VLOOKUP(L9945,Sheet1!A$1:B$1179,2,FALSE)</f>
        <v>11457310000</v>
      </c>
      <c r="L9945" s="1" t="str">
        <f>VLOOKUP(M9945,Itens!A$1:B$3327,2,FALSE)</f>
        <v>E1013L</v>
      </c>
      <c r="M9945" s="13">
        <v>11457310000</v>
      </c>
      <c r="N9945" s="13">
        <f t="shared" si="1247"/>
        <v>0</v>
      </c>
      <c r="O9945" s="1">
        <v>10</v>
      </c>
      <c r="P9945" s="1">
        <v>134.89399811999999</v>
      </c>
      <c r="Q9945" s="1" t="s">
        <v>39</v>
      </c>
      <c r="R9945" s="6">
        <v>42641</v>
      </c>
    </row>
    <row r="9946" spans="1:18" x14ac:dyDescent="0.25">
      <c r="A9946" s="1">
        <v>9945</v>
      </c>
      <c r="B9946">
        <f t="shared" si="1240"/>
        <v>0</v>
      </c>
      <c r="C9946">
        <f t="shared" si="1241"/>
        <v>0</v>
      </c>
      <c r="D9946" s="1">
        <f t="shared" si="1242"/>
        <v>0</v>
      </c>
      <c r="E9946" s="1">
        <f t="shared" si="1243"/>
        <v>0</v>
      </c>
      <c r="F9946" s="1">
        <f t="shared" si="1244"/>
        <v>0</v>
      </c>
      <c r="G9946" s="1">
        <f t="shared" si="1245"/>
        <v>0</v>
      </c>
      <c r="H9946" s="1">
        <f t="shared" si="1246"/>
        <v>0</v>
      </c>
      <c r="I9946" s="7" t="s">
        <v>307</v>
      </c>
      <c r="J9946" s="1" t="s">
        <v>308</v>
      </c>
      <c r="K9946" s="1">
        <f>VLOOKUP(L9946,Sheet1!A$1:B$1179,2,FALSE)</f>
        <v>7335310000</v>
      </c>
      <c r="L9946" s="1" t="str">
        <f>VLOOKUP(M9946,Itens!A$1:B$3327,2,FALSE)</f>
        <v>E1028L</v>
      </c>
      <c r="M9946" s="13">
        <v>7335310000</v>
      </c>
      <c r="N9946" s="13">
        <f t="shared" si="1247"/>
        <v>0</v>
      </c>
      <c r="O9946" s="1">
        <v>10</v>
      </c>
      <c r="P9946" s="1">
        <v>81.456374890000006</v>
      </c>
      <c r="Q9946" s="1" t="s">
        <v>39</v>
      </c>
      <c r="R9946" s="6">
        <v>42641</v>
      </c>
    </row>
    <row r="9947" spans="1:18" x14ac:dyDescent="0.25">
      <c r="A9947" s="1">
        <v>9946</v>
      </c>
      <c r="B9947">
        <f t="shared" si="1240"/>
        <v>0</v>
      </c>
      <c r="C9947">
        <f t="shared" si="1241"/>
        <v>0</v>
      </c>
      <c r="D9947" s="1">
        <f t="shared" si="1242"/>
        <v>0</v>
      </c>
      <c r="E9947" s="1">
        <f t="shared" si="1243"/>
        <v>0</v>
      </c>
      <c r="F9947" s="1">
        <f t="shared" si="1244"/>
        <v>0</v>
      </c>
      <c r="G9947" s="1">
        <f t="shared" si="1245"/>
        <v>0</v>
      </c>
      <c r="H9947" s="1">
        <f t="shared" si="1246"/>
        <v>0</v>
      </c>
      <c r="I9947" s="7" t="s">
        <v>307</v>
      </c>
      <c r="J9947" s="1" t="s">
        <v>308</v>
      </c>
      <c r="K9947" s="1">
        <f>VLOOKUP(L9947,Sheet1!A$1:B$1179,2,FALSE)</f>
        <v>7147310000</v>
      </c>
      <c r="L9947" s="1" t="str">
        <f>VLOOKUP(M9947,Itens!A$1:B$3327,2,FALSE)</f>
        <v>E1053L</v>
      </c>
      <c r="M9947" s="13">
        <v>7147310000</v>
      </c>
      <c r="N9947" s="13">
        <f t="shared" si="1247"/>
        <v>0</v>
      </c>
      <c r="O9947" s="1">
        <v>6</v>
      </c>
      <c r="P9947" s="1">
        <v>64.588837909999995</v>
      </c>
      <c r="Q9947" s="1" t="s">
        <v>39</v>
      </c>
      <c r="R9947" s="6">
        <v>42641</v>
      </c>
    </row>
    <row r="9948" spans="1:18" x14ac:dyDescent="0.25">
      <c r="A9948" s="1">
        <v>9947</v>
      </c>
      <c r="B9948">
        <f t="shared" si="1240"/>
        <v>0</v>
      </c>
      <c r="C9948">
        <f t="shared" si="1241"/>
        <v>0</v>
      </c>
      <c r="D9948" s="1">
        <f t="shared" si="1242"/>
        <v>0</v>
      </c>
      <c r="E9948" s="1">
        <f t="shared" si="1243"/>
        <v>0</v>
      </c>
      <c r="F9948" s="1">
        <f t="shared" si="1244"/>
        <v>0</v>
      </c>
      <c r="G9948" s="1">
        <f t="shared" si="1245"/>
        <v>0</v>
      </c>
      <c r="H9948" s="1">
        <f t="shared" si="1246"/>
        <v>0</v>
      </c>
      <c r="I9948" s="7" t="s">
        <v>307</v>
      </c>
      <c r="J9948" s="1" t="s">
        <v>308</v>
      </c>
      <c r="K9948" s="1">
        <f>VLOOKUP(L9948,Sheet1!A$1:B$1179,2,FALSE)</f>
        <v>6045310000</v>
      </c>
      <c r="L9948" s="1" t="str">
        <f>VLOOKUP(M9948,Itens!A$1:B$3327,2,FALSE)</f>
        <v>E1068L</v>
      </c>
      <c r="M9948" s="13">
        <v>6045310000</v>
      </c>
      <c r="N9948" s="13">
        <f t="shared" si="1247"/>
        <v>0</v>
      </c>
      <c r="O9948" s="1">
        <v>36</v>
      </c>
      <c r="P9948" s="1">
        <v>39.241606310000002</v>
      </c>
      <c r="Q9948" s="1" t="s">
        <v>39</v>
      </c>
      <c r="R9948" s="6">
        <v>42641</v>
      </c>
    </row>
    <row r="9949" spans="1:18" x14ac:dyDescent="0.25">
      <c r="A9949" s="1">
        <v>9948</v>
      </c>
      <c r="B9949">
        <f t="shared" si="1240"/>
        <v>0</v>
      </c>
      <c r="C9949">
        <f t="shared" si="1241"/>
        <v>0</v>
      </c>
      <c r="D9949" s="1">
        <f t="shared" si="1242"/>
        <v>0</v>
      </c>
      <c r="E9949" s="1">
        <f t="shared" si="1243"/>
        <v>0</v>
      </c>
      <c r="F9949" s="1">
        <f t="shared" si="1244"/>
        <v>0</v>
      </c>
      <c r="G9949" s="1">
        <f t="shared" si="1245"/>
        <v>0</v>
      </c>
      <c r="H9949" s="1">
        <f t="shared" si="1246"/>
        <v>0</v>
      </c>
      <c r="I9949" s="7" t="s">
        <v>307</v>
      </c>
      <c r="J9949" s="1" t="s">
        <v>308</v>
      </c>
      <c r="K9949" s="1">
        <f>VLOOKUP(L9949,Sheet1!A$1:B$1179,2,FALSE)</f>
        <v>6826310000</v>
      </c>
      <c r="L9949" s="1" t="str">
        <f>VLOOKUP(M9949,Itens!A$1:B$3327,2,FALSE)</f>
        <v>E1079L</v>
      </c>
      <c r="M9949" s="13">
        <v>6826310000</v>
      </c>
      <c r="N9949" s="13">
        <f t="shared" si="1247"/>
        <v>0</v>
      </c>
      <c r="O9949" s="1">
        <v>6</v>
      </c>
      <c r="P9949" s="1">
        <v>40.432935800000003</v>
      </c>
      <c r="Q9949" s="1" t="s">
        <v>39</v>
      </c>
      <c r="R9949" s="6">
        <v>42641</v>
      </c>
    </row>
    <row r="9950" spans="1:18" x14ac:dyDescent="0.25">
      <c r="A9950" s="1">
        <v>9949</v>
      </c>
      <c r="B9950">
        <f t="shared" si="1240"/>
        <v>0</v>
      </c>
      <c r="C9950">
        <f t="shared" si="1241"/>
        <v>0</v>
      </c>
      <c r="D9950" s="1">
        <f t="shared" si="1242"/>
        <v>0</v>
      </c>
      <c r="E9950" s="1">
        <f t="shared" si="1243"/>
        <v>0</v>
      </c>
      <c r="F9950" s="1">
        <f t="shared" si="1244"/>
        <v>0</v>
      </c>
      <c r="G9950" s="1">
        <f t="shared" si="1245"/>
        <v>0</v>
      </c>
      <c r="H9950" s="1">
        <f t="shared" si="1246"/>
        <v>0</v>
      </c>
      <c r="I9950" s="7" t="s">
        <v>307</v>
      </c>
      <c r="J9950" s="1" t="s">
        <v>308</v>
      </c>
      <c r="K9950" s="1">
        <f>VLOOKUP(L9950,Sheet1!A$1:B$1179,2,FALSE)</f>
        <v>7142310000</v>
      </c>
      <c r="L9950" s="1" t="str">
        <f>VLOOKUP(M9950,Itens!A$1:B$3327,2,FALSE)</f>
        <v>E1105L</v>
      </c>
      <c r="M9950" s="13">
        <v>7142310000</v>
      </c>
      <c r="N9950" s="13">
        <f t="shared" si="1247"/>
        <v>0</v>
      </c>
      <c r="O9950" s="1">
        <v>6</v>
      </c>
      <c r="P9950" s="1">
        <v>39.601318149999997</v>
      </c>
      <c r="Q9950" s="1" t="s">
        <v>39</v>
      </c>
      <c r="R9950" s="6">
        <v>42641</v>
      </c>
    </row>
    <row r="9951" spans="1:18" x14ac:dyDescent="0.25">
      <c r="A9951" s="1">
        <v>9950</v>
      </c>
      <c r="B9951">
        <f t="shared" si="1240"/>
        <v>0</v>
      </c>
      <c r="C9951">
        <f t="shared" si="1241"/>
        <v>0</v>
      </c>
      <c r="D9951" s="1">
        <f t="shared" si="1242"/>
        <v>0</v>
      </c>
      <c r="E9951" s="1">
        <f t="shared" si="1243"/>
        <v>0</v>
      </c>
      <c r="F9951" s="1">
        <f t="shared" si="1244"/>
        <v>0</v>
      </c>
      <c r="G9951" s="1">
        <f t="shared" si="1245"/>
        <v>0</v>
      </c>
      <c r="H9951" s="1">
        <f t="shared" si="1246"/>
        <v>0</v>
      </c>
      <c r="I9951" s="7" t="s">
        <v>307</v>
      </c>
      <c r="J9951" s="1" t="s">
        <v>308</v>
      </c>
      <c r="K9951" s="1">
        <f>VLOOKUP(L9951,Sheet1!A$1:B$1179,2,FALSE)</f>
        <v>4375130000</v>
      </c>
      <c r="L9951" s="1" t="str">
        <f>VLOOKUP(M9951,Itens!A$1:B$3327,2,FALSE)</f>
        <v>E172H D35</v>
      </c>
      <c r="M9951" s="13">
        <v>4375130000</v>
      </c>
      <c r="N9951" s="13">
        <f t="shared" si="1247"/>
        <v>0</v>
      </c>
      <c r="O9951" s="1">
        <v>24</v>
      </c>
      <c r="P9951" s="1">
        <v>16.131679290000001</v>
      </c>
      <c r="Q9951" s="1" t="s">
        <v>39</v>
      </c>
      <c r="R9951" s="6">
        <v>42641</v>
      </c>
    </row>
    <row r="9952" spans="1:18" x14ac:dyDescent="0.25">
      <c r="A9952" s="1">
        <v>9951</v>
      </c>
      <c r="B9952">
        <f t="shared" si="1240"/>
        <v>0</v>
      </c>
      <c r="C9952">
        <f t="shared" si="1241"/>
        <v>0</v>
      </c>
      <c r="D9952" s="1">
        <f t="shared" si="1242"/>
        <v>0</v>
      </c>
      <c r="E9952" s="1">
        <f t="shared" si="1243"/>
        <v>0</v>
      </c>
      <c r="F9952" s="1">
        <f t="shared" si="1244"/>
        <v>0</v>
      </c>
      <c r="G9952" s="1">
        <f t="shared" si="1245"/>
        <v>0</v>
      </c>
      <c r="H9952" s="1">
        <f t="shared" si="1246"/>
        <v>0</v>
      </c>
      <c r="I9952" s="7" t="s">
        <v>307</v>
      </c>
      <c r="J9952" s="1" t="s">
        <v>308</v>
      </c>
      <c r="K9952" s="1">
        <f>VLOOKUP(L9952,Sheet1!A$1:B$1179,2,FALSE)</f>
        <v>4377130000</v>
      </c>
      <c r="L9952" s="1" t="str">
        <f>VLOOKUP(M9952,Itens!A$1:B$3327,2,FALSE)</f>
        <v>E28H D203</v>
      </c>
      <c r="M9952" s="13">
        <v>4377130000</v>
      </c>
      <c r="N9952" s="13">
        <f t="shared" si="1247"/>
        <v>0</v>
      </c>
      <c r="O9952" s="1">
        <v>10</v>
      </c>
      <c r="P9952" s="1">
        <v>24.47233804</v>
      </c>
      <c r="Q9952" s="1" t="s">
        <v>39</v>
      </c>
      <c r="R9952" s="6">
        <v>42641</v>
      </c>
    </row>
    <row r="9953" spans="1:18" x14ac:dyDescent="0.25">
      <c r="A9953" s="1">
        <v>9952</v>
      </c>
      <c r="B9953">
        <f t="shared" si="1240"/>
        <v>0</v>
      </c>
      <c r="C9953">
        <f t="shared" si="1241"/>
        <v>0</v>
      </c>
      <c r="D9953" s="1">
        <f t="shared" si="1242"/>
        <v>0</v>
      </c>
      <c r="E9953" s="1">
        <f t="shared" si="1243"/>
        <v>0</v>
      </c>
      <c r="F9953" s="1">
        <f t="shared" si="1244"/>
        <v>0</v>
      </c>
      <c r="G9953" s="1">
        <f t="shared" si="1245"/>
        <v>0</v>
      </c>
      <c r="H9953" s="1">
        <f t="shared" si="1246"/>
        <v>0</v>
      </c>
      <c r="I9953" s="7" t="s">
        <v>307</v>
      </c>
      <c r="J9953" s="1" t="s">
        <v>308</v>
      </c>
      <c r="K9953" s="1">
        <f>VLOOKUP(L9953,Sheet1!A$1:B$1179,2,FALSE)</f>
        <v>7159310000</v>
      </c>
      <c r="L9953" s="1" t="str">
        <f>VLOOKUP(M9953,Itens!A$1:B$3327,2,FALSE)</f>
        <v>E2960LI</v>
      </c>
      <c r="M9953" s="13">
        <v>7159310000</v>
      </c>
      <c r="N9953" s="13">
        <f t="shared" si="1247"/>
        <v>0</v>
      </c>
      <c r="O9953" s="1">
        <v>24</v>
      </c>
      <c r="P9953" s="1">
        <v>30.449871129999998</v>
      </c>
      <c r="Q9953" s="1" t="s">
        <v>39</v>
      </c>
      <c r="R9953" s="6">
        <v>42641</v>
      </c>
    </row>
    <row r="9954" spans="1:18" x14ac:dyDescent="0.25">
      <c r="A9954" s="1">
        <v>9953</v>
      </c>
      <c r="B9954">
        <f t="shared" si="1240"/>
        <v>0</v>
      </c>
      <c r="C9954">
        <f t="shared" si="1241"/>
        <v>0</v>
      </c>
      <c r="D9954" s="1">
        <f t="shared" si="1242"/>
        <v>0</v>
      </c>
      <c r="E9954" s="1">
        <f t="shared" si="1243"/>
        <v>0</v>
      </c>
      <c r="F9954" s="1">
        <f t="shared" si="1244"/>
        <v>0</v>
      </c>
      <c r="G9954" s="1">
        <f t="shared" si="1245"/>
        <v>0</v>
      </c>
      <c r="H9954" s="1">
        <f t="shared" si="1246"/>
        <v>0</v>
      </c>
      <c r="I9954" s="7" t="s">
        <v>307</v>
      </c>
      <c r="J9954" s="1" t="s">
        <v>308</v>
      </c>
      <c r="K9954" s="1">
        <f>VLOOKUP(L9954,Sheet1!A$1:B$1179,2,FALSE)</f>
        <v>4365130000</v>
      </c>
      <c r="L9954" s="1" t="str">
        <f>VLOOKUP(M9954,Itens!A$1:B$3327,2,FALSE)</f>
        <v>E311H01 D273</v>
      </c>
      <c r="M9954" s="13">
        <v>4365130000</v>
      </c>
      <c r="N9954" s="13">
        <f t="shared" si="1247"/>
        <v>0</v>
      </c>
      <c r="O9954" s="1">
        <v>6</v>
      </c>
      <c r="P9954" s="1">
        <v>124.37419826</v>
      </c>
      <c r="Q9954" s="1" t="s">
        <v>39</v>
      </c>
      <c r="R9954" s="6">
        <v>42641</v>
      </c>
    </row>
    <row r="9955" spans="1:18" x14ac:dyDescent="0.25">
      <c r="A9955" s="1">
        <v>9954</v>
      </c>
      <c r="B9955">
        <f t="shared" si="1240"/>
        <v>0</v>
      </c>
      <c r="C9955">
        <f t="shared" si="1241"/>
        <v>0</v>
      </c>
      <c r="D9955" s="1">
        <f t="shared" si="1242"/>
        <v>0</v>
      </c>
      <c r="E9955" s="1">
        <f t="shared" si="1243"/>
        <v>0</v>
      </c>
      <c r="F9955" s="1">
        <f t="shared" si="1244"/>
        <v>0</v>
      </c>
      <c r="G9955" s="1">
        <f t="shared" si="1245"/>
        <v>0</v>
      </c>
      <c r="H9955" s="1">
        <f t="shared" si="1246"/>
        <v>0</v>
      </c>
      <c r="I9955" s="7" t="s">
        <v>307</v>
      </c>
      <c r="J9955" s="1" t="s">
        <v>308</v>
      </c>
      <c r="K9955" s="1">
        <f>VLOOKUP(L9955,Sheet1!A$1:B$1179,2,FALSE)</f>
        <v>554130000</v>
      </c>
      <c r="L9955" s="1" t="str">
        <f>VLOOKUP(M9955,Itens!A$1:B$3327,2,FALSE)</f>
        <v>E31H D93</v>
      </c>
      <c r="M9955" s="13">
        <v>554130000</v>
      </c>
      <c r="N9955" s="13">
        <f t="shared" si="1247"/>
        <v>0</v>
      </c>
      <c r="O9955" s="1">
        <v>30</v>
      </c>
      <c r="P9955" s="1">
        <v>11.77518757</v>
      </c>
      <c r="Q9955" s="1" t="s">
        <v>39</v>
      </c>
      <c r="R9955" s="6">
        <v>42641</v>
      </c>
    </row>
    <row r="9956" spans="1:18" x14ac:dyDescent="0.25">
      <c r="A9956" s="1">
        <v>9955</v>
      </c>
      <c r="B9956">
        <f t="shared" si="1240"/>
        <v>0</v>
      </c>
      <c r="C9956">
        <f t="shared" si="1241"/>
        <v>0</v>
      </c>
      <c r="D9956" s="1">
        <f t="shared" si="1242"/>
        <v>0</v>
      </c>
      <c r="E9956" s="1">
        <f t="shared" si="1243"/>
        <v>0</v>
      </c>
      <c r="F9956" s="1">
        <f t="shared" si="1244"/>
        <v>0</v>
      </c>
      <c r="G9956" s="1">
        <f t="shared" si="1245"/>
        <v>0</v>
      </c>
      <c r="H9956" s="1">
        <f t="shared" si="1246"/>
        <v>0</v>
      </c>
      <c r="I9956" s="7" t="s">
        <v>307</v>
      </c>
      <c r="J9956" s="1" t="s">
        <v>308</v>
      </c>
      <c r="K9956" s="1">
        <f>VLOOKUP(L9956,Sheet1!A$1:B$1179,2,FALSE)</f>
        <v>5721310000</v>
      </c>
      <c r="L9956" s="1" t="str">
        <f>VLOOKUP(M9956,Itens!A$1:B$3327,2,FALSE)</f>
        <v>E420L</v>
      </c>
      <c r="M9956" s="13">
        <v>5721310000</v>
      </c>
      <c r="N9956" s="13">
        <f t="shared" si="1247"/>
        <v>0</v>
      </c>
      <c r="O9956" s="1">
        <v>6</v>
      </c>
      <c r="P9956" s="1">
        <v>128.64376372000001</v>
      </c>
      <c r="Q9956" s="1" t="s">
        <v>39</v>
      </c>
      <c r="R9956" s="6">
        <v>42641</v>
      </c>
    </row>
    <row r="9957" spans="1:18" x14ac:dyDescent="0.25">
      <c r="A9957" s="1">
        <v>9956</v>
      </c>
      <c r="B9957">
        <f t="shared" si="1240"/>
        <v>0</v>
      </c>
      <c r="C9957">
        <f t="shared" si="1241"/>
        <v>0</v>
      </c>
      <c r="D9957" s="1">
        <f t="shared" si="1242"/>
        <v>0</v>
      </c>
      <c r="E9957" s="1">
        <f t="shared" si="1243"/>
        <v>0</v>
      </c>
      <c r="F9957" s="1">
        <f t="shared" si="1244"/>
        <v>0</v>
      </c>
      <c r="G9957" s="1">
        <f t="shared" si="1245"/>
        <v>0</v>
      </c>
      <c r="H9957" s="1">
        <f t="shared" si="1246"/>
        <v>0</v>
      </c>
      <c r="I9957" s="7" t="s">
        <v>307</v>
      </c>
      <c r="J9957" s="1" t="s">
        <v>308</v>
      </c>
      <c r="K9957" s="1">
        <f>VLOOKUP(L9957,Sheet1!A$1:B$1179,2,FALSE)</f>
        <v>1037230000</v>
      </c>
      <c r="L9957" s="1" t="str">
        <f>VLOOKUP(M9957,Itens!A$1:B$3327,2,FALSE)</f>
        <v>E422KP D98</v>
      </c>
      <c r="M9957" s="13">
        <v>1037230000</v>
      </c>
      <c r="N9957" s="13">
        <f t="shared" si="1247"/>
        <v>0</v>
      </c>
      <c r="O9957" s="1">
        <v>24</v>
      </c>
      <c r="P9957" s="1">
        <v>26.703749269999999</v>
      </c>
      <c r="Q9957" s="1" t="s">
        <v>39</v>
      </c>
      <c r="R9957" s="6">
        <v>42641</v>
      </c>
    </row>
    <row r="9958" spans="1:18" x14ac:dyDescent="0.25">
      <c r="A9958" s="1">
        <v>9957</v>
      </c>
      <c r="B9958">
        <f t="shared" si="1240"/>
        <v>0</v>
      </c>
      <c r="C9958">
        <f t="shared" si="1241"/>
        <v>0</v>
      </c>
      <c r="D9958" s="1">
        <f t="shared" si="1242"/>
        <v>0</v>
      </c>
      <c r="E9958" s="1">
        <f t="shared" si="1243"/>
        <v>0</v>
      </c>
      <c r="F9958" s="1">
        <f t="shared" si="1244"/>
        <v>0</v>
      </c>
      <c r="G9958" s="1">
        <f t="shared" si="1245"/>
        <v>0</v>
      </c>
      <c r="H9958" s="1">
        <f t="shared" si="1246"/>
        <v>0</v>
      </c>
      <c r="I9958" s="7" t="s">
        <v>307</v>
      </c>
      <c r="J9958" s="1" t="s">
        <v>308</v>
      </c>
      <c r="K9958" s="1">
        <f>VLOOKUP(L9958,Sheet1!A$1:B$1179,2,FALSE)</f>
        <v>6393310000</v>
      </c>
      <c r="L9958" s="1" t="str">
        <f>VLOOKUP(M9958,Itens!A$1:B$3327,2,FALSE)</f>
        <v>E427L</v>
      </c>
      <c r="M9958" s="13">
        <v>6393310000</v>
      </c>
      <c r="N9958" s="13">
        <f t="shared" si="1247"/>
        <v>0</v>
      </c>
      <c r="O9958" s="1">
        <v>36</v>
      </c>
      <c r="P9958" s="1">
        <v>11.380198480000001</v>
      </c>
      <c r="Q9958" s="1" t="s">
        <v>39</v>
      </c>
      <c r="R9958" s="6">
        <v>42641</v>
      </c>
    </row>
    <row r="9959" spans="1:18" x14ac:dyDescent="0.25">
      <c r="A9959" s="1">
        <v>9958</v>
      </c>
      <c r="B9959">
        <f t="shared" si="1240"/>
        <v>0</v>
      </c>
      <c r="C9959">
        <f t="shared" si="1241"/>
        <v>0</v>
      </c>
      <c r="D9959" s="1">
        <f t="shared" si="1242"/>
        <v>0</v>
      </c>
      <c r="E9959" s="1">
        <f t="shared" si="1243"/>
        <v>0</v>
      </c>
      <c r="F9959" s="1">
        <f t="shared" si="1244"/>
        <v>0</v>
      </c>
      <c r="G9959" s="1">
        <f t="shared" si="1245"/>
        <v>0</v>
      </c>
      <c r="H9959" s="1">
        <f t="shared" si="1246"/>
        <v>0</v>
      </c>
      <c r="I9959" s="7" t="s">
        <v>307</v>
      </c>
      <c r="J9959" s="1" t="s">
        <v>308</v>
      </c>
      <c r="K9959" s="1">
        <f>VLOOKUP(L9959,Sheet1!A$1:B$1179,2,FALSE)</f>
        <v>7223310000</v>
      </c>
      <c r="L9959" s="1" t="str">
        <f>VLOOKUP(M9959,Itens!A$1:B$3327,2,FALSE)</f>
        <v>E428L01</v>
      </c>
      <c r="M9959" s="13">
        <v>7223310000</v>
      </c>
      <c r="N9959" s="13">
        <f t="shared" si="1247"/>
        <v>0</v>
      </c>
      <c r="O9959" s="1">
        <v>1</v>
      </c>
      <c r="P9959" s="1">
        <v>142.4216945</v>
      </c>
      <c r="Q9959" s="1" t="s">
        <v>39</v>
      </c>
      <c r="R9959" s="6">
        <v>42641</v>
      </c>
    </row>
    <row r="9960" spans="1:18" x14ac:dyDescent="0.25">
      <c r="A9960" s="1">
        <v>9959</v>
      </c>
      <c r="B9960">
        <f t="shared" si="1240"/>
        <v>0</v>
      </c>
      <c r="C9960">
        <f t="shared" si="1241"/>
        <v>0</v>
      </c>
      <c r="D9960" s="1">
        <f t="shared" si="1242"/>
        <v>0</v>
      </c>
      <c r="E9960" s="1">
        <f t="shared" si="1243"/>
        <v>0</v>
      </c>
      <c r="F9960" s="1">
        <f t="shared" si="1244"/>
        <v>0</v>
      </c>
      <c r="G9960" s="1">
        <f t="shared" si="1245"/>
        <v>0</v>
      </c>
      <c r="H9960" s="1">
        <f t="shared" si="1246"/>
        <v>0</v>
      </c>
      <c r="I9960" s="7" t="s">
        <v>307</v>
      </c>
      <c r="J9960" s="1" t="s">
        <v>308</v>
      </c>
      <c r="K9960" s="1">
        <f>VLOOKUP(L9960,Sheet1!A$1:B$1179,2,FALSE)</f>
        <v>1288230000</v>
      </c>
      <c r="L9960" s="1" t="str">
        <f>VLOOKUP(M9960,Itens!A$1:B$3327,2,FALSE)</f>
        <v>E438KP01 D267</v>
      </c>
      <c r="M9960" s="13">
        <v>1288230000</v>
      </c>
      <c r="N9960" s="13">
        <f t="shared" si="1247"/>
        <v>0</v>
      </c>
      <c r="O9960" s="1">
        <v>10</v>
      </c>
      <c r="P9960" s="1">
        <v>42.572378870000001</v>
      </c>
      <c r="Q9960" s="1" t="s">
        <v>39</v>
      </c>
      <c r="R9960" s="6">
        <v>42641</v>
      </c>
    </row>
    <row r="9961" spans="1:18" x14ac:dyDescent="0.25">
      <c r="A9961" s="1">
        <v>9960</v>
      </c>
      <c r="B9961">
        <f t="shared" si="1240"/>
        <v>0</v>
      </c>
      <c r="C9961">
        <f t="shared" si="1241"/>
        <v>0</v>
      </c>
      <c r="D9961" s="1">
        <f t="shared" si="1242"/>
        <v>0</v>
      </c>
      <c r="E9961" s="1">
        <f t="shared" si="1243"/>
        <v>0</v>
      </c>
      <c r="F9961" s="1">
        <f t="shared" si="1244"/>
        <v>0</v>
      </c>
      <c r="G9961" s="1">
        <f t="shared" si="1245"/>
        <v>0</v>
      </c>
      <c r="H9961" s="1">
        <f t="shared" si="1246"/>
        <v>0</v>
      </c>
      <c r="I9961" s="7" t="s">
        <v>307</v>
      </c>
      <c r="J9961" s="1" t="s">
        <v>308</v>
      </c>
      <c r="K9961" s="1">
        <f>VLOOKUP(L9961,Sheet1!A$1:B$1179,2,FALSE)</f>
        <v>1067230000</v>
      </c>
      <c r="L9961" s="1" t="str">
        <f>VLOOKUP(M9961,Itens!A$1:B$3327,2,FALSE)</f>
        <v>E57KP D73</v>
      </c>
      <c r="M9961" s="13">
        <v>1067230000</v>
      </c>
      <c r="N9961" s="13">
        <f t="shared" si="1247"/>
        <v>0</v>
      </c>
      <c r="O9961" s="1">
        <v>60</v>
      </c>
      <c r="P9961" s="1">
        <v>32.60904936</v>
      </c>
      <c r="Q9961" s="1" t="s">
        <v>39</v>
      </c>
      <c r="R9961" s="6">
        <v>42641</v>
      </c>
    </row>
    <row r="9962" spans="1:18" x14ac:dyDescent="0.25">
      <c r="A9962" s="1">
        <v>9961</v>
      </c>
      <c r="B9962">
        <f t="shared" si="1240"/>
        <v>0</v>
      </c>
      <c r="C9962">
        <f t="shared" si="1241"/>
        <v>0</v>
      </c>
      <c r="D9962" s="1">
        <f t="shared" si="1242"/>
        <v>0</v>
      </c>
      <c r="E9962" s="1">
        <f t="shared" si="1243"/>
        <v>0</v>
      </c>
      <c r="F9962" s="1">
        <f t="shared" si="1244"/>
        <v>0</v>
      </c>
      <c r="G9962" s="1">
        <f t="shared" si="1245"/>
        <v>0</v>
      </c>
      <c r="H9962" s="1">
        <f t="shared" si="1246"/>
        <v>0</v>
      </c>
      <c r="I9962" s="7" t="s">
        <v>307</v>
      </c>
      <c r="J9962" s="1" t="s">
        <v>308</v>
      </c>
      <c r="K9962" s="1">
        <f>VLOOKUP(L9962,Sheet1!A$1:B$1179,2,FALSE)</f>
        <v>7338310000</v>
      </c>
      <c r="L9962" s="1" t="str">
        <f>VLOOKUP(M9962,Itens!A$1:B$3327,2,FALSE)</f>
        <v>E802L</v>
      </c>
      <c r="M9962" s="13">
        <v>7338310000</v>
      </c>
      <c r="N9962" s="13">
        <f t="shared" si="1247"/>
        <v>0</v>
      </c>
      <c r="O9962" s="1">
        <v>6</v>
      </c>
      <c r="P9962" s="1">
        <v>40.979360540000002</v>
      </c>
      <c r="Q9962" s="1" t="s">
        <v>39</v>
      </c>
      <c r="R9962" s="6">
        <v>42641</v>
      </c>
    </row>
    <row r="9963" spans="1:18" x14ac:dyDescent="0.25">
      <c r="A9963" s="1">
        <v>9962</v>
      </c>
      <c r="B9963">
        <f t="shared" si="1240"/>
        <v>0</v>
      </c>
      <c r="C9963">
        <f t="shared" si="1241"/>
        <v>0</v>
      </c>
      <c r="D9963" s="1">
        <f t="shared" si="1242"/>
        <v>0</v>
      </c>
      <c r="E9963" s="1">
        <f t="shared" si="1243"/>
        <v>0</v>
      </c>
      <c r="F9963" s="1">
        <f t="shared" si="1244"/>
        <v>0</v>
      </c>
      <c r="G9963" s="1">
        <f t="shared" si="1245"/>
        <v>0</v>
      </c>
      <c r="H9963" s="1">
        <f t="shared" si="1246"/>
        <v>0</v>
      </c>
      <c r="I9963" s="7" t="s">
        <v>307</v>
      </c>
      <c r="J9963" s="1" t="s">
        <v>308</v>
      </c>
      <c r="K9963" s="1">
        <f>VLOOKUP(L9963,Sheet1!A$1:B$1179,2,FALSE)</f>
        <v>10345310000</v>
      </c>
      <c r="L9963" s="1" t="str">
        <f>VLOOKUP(M9963,Itens!A$1:B$3327,2,FALSE)</f>
        <v>E954LI01</v>
      </c>
      <c r="M9963" s="13">
        <v>10345310000</v>
      </c>
      <c r="N9963" s="13">
        <f t="shared" si="1247"/>
        <v>0</v>
      </c>
      <c r="O9963" s="1">
        <v>6</v>
      </c>
      <c r="P9963" s="1">
        <v>29.381623640000001</v>
      </c>
      <c r="Q9963" s="1" t="s">
        <v>39</v>
      </c>
      <c r="R9963" s="6">
        <v>42641</v>
      </c>
    </row>
    <row r="9964" spans="1:18" x14ac:dyDescent="0.25">
      <c r="A9964" s="1">
        <v>9963</v>
      </c>
      <c r="B9964">
        <f t="shared" si="1240"/>
        <v>0</v>
      </c>
      <c r="C9964">
        <f t="shared" si="1241"/>
        <v>0</v>
      </c>
      <c r="D9964" s="1">
        <f t="shared" si="1242"/>
        <v>0</v>
      </c>
      <c r="E9964" s="1">
        <f t="shared" si="1243"/>
        <v>0</v>
      </c>
      <c r="F9964" s="1">
        <f t="shared" si="1244"/>
        <v>0</v>
      </c>
      <c r="G9964" s="1">
        <f t="shared" si="1245"/>
        <v>0</v>
      </c>
      <c r="H9964" s="1">
        <f t="shared" si="1246"/>
        <v>0</v>
      </c>
      <c r="I9964" s="7" t="s">
        <v>307</v>
      </c>
      <c r="J9964" s="1" t="s">
        <v>308</v>
      </c>
      <c r="K9964" s="1">
        <f>VLOOKUP(L9964,Sheet1!A$1:B$1179,2,FALSE)</f>
        <v>136300000</v>
      </c>
      <c r="L9964" s="1" t="str">
        <f>VLOOKUP(M9964,Itens!A$1:B$3327,2,FALSE)</f>
        <v>H100WL</v>
      </c>
      <c r="M9964" s="13">
        <v>136300000</v>
      </c>
      <c r="N9964" s="13">
        <f t="shared" si="1247"/>
        <v>0</v>
      </c>
      <c r="O9964" s="1">
        <v>10</v>
      </c>
      <c r="P9964" s="1">
        <v>25.168990449999999</v>
      </c>
      <c r="Q9964" s="1" t="s">
        <v>39</v>
      </c>
      <c r="R9964" s="6">
        <v>42641</v>
      </c>
    </row>
    <row r="9965" spans="1:18" x14ac:dyDescent="0.25">
      <c r="A9965" s="1">
        <v>9964</v>
      </c>
      <c r="B9965">
        <f t="shared" si="1240"/>
        <v>0</v>
      </c>
      <c r="C9965">
        <f t="shared" si="1241"/>
        <v>0</v>
      </c>
      <c r="D9965" s="1">
        <f t="shared" si="1242"/>
        <v>0</v>
      </c>
      <c r="E9965" s="1">
        <f t="shared" si="1243"/>
        <v>0</v>
      </c>
      <c r="F9965" s="1">
        <f t="shared" si="1244"/>
        <v>0</v>
      </c>
      <c r="G9965" s="1">
        <f t="shared" si="1245"/>
        <v>0</v>
      </c>
      <c r="H9965" s="1">
        <f t="shared" si="1246"/>
        <v>0</v>
      </c>
      <c r="I9965" s="7" t="s">
        <v>307</v>
      </c>
      <c r="J9965" s="1" t="s">
        <v>308</v>
      </c>
      <c r="K9965" s="1">
        <f>VLOOKUP(L9965,Sheet1!A$1:B$1179,2,FALSE)</f>
        <v>1709100000</v>
      </c>
      <c r="L9965" s="1" t="str">
        <f>VLOOKUP(M9965,Itens!A$1:B$3327,2,FALSE)</f>
        <v>H10W17</v>
      </c>
      <c r="M9965" s="13">
        <v>1709100000</v>
      </c>
      <c r="N9965" s="13">
        <f t="shared" si="1247"/>
        <v>0</v>
      </c>
      <c r="O9965" s="1">
        <v>10</v>
      </c>
      <c r="P9965" s="1">
        <v>9.5228181599999999</v>
      </c>
      <c r="Q9965" s="1" t="s">
        <v>39</v>
      </c>
      <c r="R9965" s="6">
        <v>42641</v>
      </c>
    </row>
    <row r="9966" spans="1:18" x14ac:dyDescent="0.25">
      <c r="A9966" s="1">
        <v>9965</v>
      </c>
      <c r="B9966">
        <f t="shared" si="1240"/>
        <v>0</v>
      </c>
      <c r="C9966">
        <f t="shared" si="1241"/>
        <v>0</v>
      </c>
      <c r="D9966" s="1">
        <f t="shared" si="1242"/>
        <v>0</v>
      </c>
      <c r="E9966" s="1">
        <f t="shared" si="1243"/>
        <v>0</v>
      </c>
      <c r="F9966" s="1">
        <f t="shared" si="1244"/>
        <v>0</v>
      </c>
      <c r="G9966" s="1">
        <f t="shared" si="1245"/>
        <v>0</v>
      </c>
      <c r="H9966" s="1">
        <f t="shared" si="1246"/>
        <v>0</v>
      </c>
      <c r="I9966" s="7" t="s">
        <v>307</v>
      </c>
      <c r="J9966" s="1" t="s">
        <v>308</v>
      </c>
      <c r="K9966" s="1">
        <f>VLOOKUP(L9966,Sheet1!A$1:B$1179,2,FALSE)</f>
        <v>2373100000</v>
      </c>
      <c r="L9966" s="1" t="str">
        <f>VLOOKUP(M9966,Itens!A$1:B$3327,2,FALSE)</f>
        <v>H14W27</v>
      </c>
      <c r="M9966" s="13">
        <v>2373100000</v>
      </c>
      <c r="N9966" s="13">
        <f t="shared" si="1247"/>
        <v>0</v>
      </c>
      <c r="O9966" s="1">
        <v>10</v>
      </c>
      <c r="P9966" s="1">
        <v>12.04665275</v>
      </c>
      <c r="Q9966" s="1" t="s">
        <v>39</v>
      </c>
      <c r="R9966" s="6">
        <v>42641</v>
      </c>
    </row>
    <row r="9967" spans="1:18" x14ac:dyDescent="0.25">
      <c r="A9967" s="1">
        <v>9966</v>
      </c>
      <c r="B9967">
        <f t="shared" si="1240"/>
        <v>0</v>
      </c>
      <c r="C9967">
        <f t="shared" si="1241"/>
        <v>0</v>
      </c>
      <c r="D9967" s="1">
        <f t="shared" si="1242"/>
        <v>0</v>
      </c>
      <c r="E9967" s="1">
        <f t="shared" si="1243"/>
        <v>0</v>
      </c>
      <c r="F9967" s="1">
        <f t="shared" si="1244"/>
        <v>0</v>
      </c>
      <c r="G9967" s="1">
        <f t="shared" si="1245"/>
        <v>0</v>
      </c>
      <c r="H9967" s="1">
        <f t="shared" si="1246"/>
        <v>0</v>
      </c>
      <c r="I9967" s="7" t="s">
        <v>307</v>
      </c>
      <c r="J9967" s="1" t="s">
        <v>308</v>
      </c>
      <c r="K9967" s="1">
        <f>VLOOKUP(L9967,Sheet1!A$1:B$1179,2,FALSE)</f>
        <v>1406100000</v>
      </c>
      <c r="L9967" s="1" t="str">
        <f>VLOOKUP(M9967,Itens!A$1:B$3327,2,FALSE)</f>
        <v>H14W30</v>
      </c>
      <c r="M9967" s="13">
        <v>1406100000</v>
      </c>
      <c r="N9967" s="13">
        <f t="shared" si="1247"/>
        <v>0</v>
      </c>
      <c r="O9967" s="1">
        <v>10</v>
      </c>
      <c r="P9967" s="1">
        <v>28.017837650000001</v>
      </c>
      <c r="Q9967" s="1" t="s">
        <v>39</v>
      </c>
      <c r="R9967" s="6">
        <v>42641</v>
      </c>
    </row>
    <row r="9968" spans="1:18" x14ac:dyDescent="0.25">
      <c r="A9968" s="1">
        <v>9967</v>
      </c>
      <c r="B9968">
        <f t="shared" si="1240"/>
        <v>0</v>
      </c>
      <c r="C9968">
        <f t="shared" si="1241"/>
        <v>0</v>
      </c>
      <c r="D9968" s="1">
        <f t="shared" si="1242"/>
        <v>0</v>
      </c>
      <c r="E9968" s="1">
        <f t="shared" si="1243"/>
        <v>0</v>
      </c>
      <c r="F9968" s="1">
        <f t="shared" si="1244"/>
        <v>0</v>
      </c>
      <c r="G9968" s="1">
        <f t="shared" si="1245"/>
        <v>0</v>
      </c>
      <c r="H9968" s="1">
        <f t="shared" si="1246"/>
        <v>0</v>
      </c>
      <c r="I9968" s="7" t="s">
        <v>307</v>
      </c>
      <c r="J9968" s="1" t="s">
        <v>308</v>
      </c>
      <c r="K9968" s="1">
        <f>VLOOKUP(L9968,Sheet1!A$1:B$1179,2,FALSE)</f>
        <v>5484100000</v>
      </c>
      <c r="L9968" s="1" t="str">
        <f>VLOOKUP(M9968,Itens!A$1:B$3327,2,FALSE)</f>
        <v>H17W29</v>
      </c>
      <c r="M9968" s="13">
        <v>5484100000</v>
      </c>
      <c r="N9968" s="13">
        <f t="shared" si="1247"/>
        <v>0</v>
      </c>
      <c r="O9968" s="1">
        <v>10</v>
      </c>
      <c r="P9968" s="1">
        <v>26.9394101</v>
      </c>
      <c r="Q9968" s="1" t="s">
        <v>39</v>
      </c>
      <c r="R9968" s="6">
        <v>42641</v>
      </c>
    </row>
    <row r="9969" spans="1:18" x14ac:dyDescent="0.25">
      <c r="A9969" s="1">
        <v>9968</v>
      </c>
      <c r="B9969">
        <f t="shared" si="1240"/>
        <v>0</v>
      </c>
      <c r="C9969">
        <f t="shared" si="1241"/>
        <v>0</v>
      </c>
      <c r="D9969" s="1">
        <f t="shared" si="1242"/>
        <v>0</v>
      </c>
      <c r="E9969" s="1">
        <f t="shared" si="1243"/>
        <v>0</v>
      </c>
      <c r="F9969" s="1">
        <f t="shared" si="1244"/>
        <v>0</v>
      </c>
      <c r="G9969" s="1">
        <f t="shared" si="1245"/>
        <v>0</v>
      </c>
      <c r="H9969" s="1">
        <f t="shared" si="1246"/>
        <v>0</v>
      </c>
      <c r="I9969" s="7" t="s">
        <v>307</v>
      </c>
      <c r="J9969" s="1" t="s">
        <v>308</v>
      </c>
      <c r="K9969" s="1">
        <f>VLOOKUP(L9969,Sheet1!A$1:B$1179,2,FALSE)</f>
        <v>6005100000</v>
      </c>
      <c r="L9969" s="1" t="str">
        <f>VLOOKUP(M9969,Itens!A$1:B$3327,2,FALSE)</f>
        <v>H200W01</v>
      </c>
      <c r="M9969" s="13">
        <v>3842100000</v>
      </c>
      <c r="N9969" s="13">
        <f t="shared" si="1247"/>
        <v>1</v>
      </c>
      <c r="O9969" s="1">
        <v>30</v>
      </c>
      <c r="P9969" s="1">
        <v>20.615977690000001</v>
      </c>
      <c r="Q9969" s="1" t="s">
        <v>39</v>
      </c>
      <c r="R9969" s="6">
        <v>42641</v>
      </c>
    </row>
    <row r="9970" spans="1:18" x14ac:dyDescent="0.25">
      <c r="A9970" s="1">
        <v>9969</v>
      </c>
      <c r="B9970">
        <f t="shared" si="1240"/>
        <v>0</v>
      </c>
      <c r="C9970">
        <f t="shared" si="1241"/>
        <v>0</v>
      </c>
      <c r="D9970" s="1">
        <f t="shared" si="1242"/>
        <v>0</v>
      </c>
      <c r="E9970" s="1">
        <f t="shared" si="1243"/>
        <v>0</v>
      </c>
      <c r="F9970" s="1">
        <f t="shared" si="1244"/>
        <v>0</v>
      </c>
      <c r="G9970" s="1">
        <f t="shared" si="1245"/>
        <v>0</v>
      </c>
      <c r="H9970" s="1">
        <f t="shared" si="1246"/>
        <v>0</v>
      </c>
      <c r="I9970" s="7" t="s">
        <v>307</v>
      </c>
      <c r="J9970" s="1" t="s">
        <v>308</v>
      </c>
      <c r="K9970" s="1">
        <f>VLOOKUP(L9970,Sheet1!A$1:B$1179,2,FALSE)</f>
        <v>3343200000</v>
      </c>
      <c r="L9970" s="1" t="str">
        <f>VLOOKUP(M9970,Itens!A$1:B$3327,2,FALSE)</f>
        <v>H200WDK</v>
      </c>
      <c r="M9970" s="13">
        <v>2082200000</v>
      </c>
      <c r="N9970" s="13">
        <f t="shared" si="1247"/>
        <v>1</v>
      </c>
      <c r="O9970" s="1">
        <v>6</v>
      </c>
      <c r="P9970" s="1">
        <v>31.864548060000001</v>
      </c>
      <c r="Q9970" s="1" t="s">
        <v>39</v>
      </c>
      <c r="R9970" s="6">
        <v>42641</v>
      </c>
    </row>
    <row r="9971" spans="1:18" x14ac:dyDescent="0.25">
      <c r="A9971" s="1">
        <v>9970</v>
      </c>
      <c r="B9971">
        <f t="shared" si="1240"/>
        <v>0</v>
      </c>
      <c r="C9971">
        <f t="shared" si="1241"/>
        <v>0</v>
      </c>
      <c r="D9971" s="1">
        <f t="shared" si="1242"/>
        <v>0</v>
      </c>
      <c r="E9971" s="1">
        <f t="shared" si="1243"/>
        <v>0</v>
      </c>
      <c r="F9971" s="1">
        <f t="shared" si="1244"/>
        <v>0</v>
      </c>
      <c r="G9971" s="1">
        <f t="shared" si="1245"/>
        <v>0</v>
      </c>
      <c r="H9971" s="1">
        <f t="shared" si="1246"/>
        <v>0</v>
      </c>
      <c r="I9971" s="7" t="s">
        <v>307</v>
      </c>
      <c r="J9971" s="1" t="s">
        <v>308</v>
      </c>
      <c r="K9971" s="1">
        <f>VLOOKUP(L9971,Sheet1!A$1:B$1179,2,FALSE)</f>
        <v>3869100000</v>
      </c>
      <c r="L9971" s="1" t="str">
        <f>VLOOKUP(M9971,Itens!A$1:B$3327,2,FALSE)</f>
        <v>H210WN</v>
      </c>
      <c r="M9971" s="13">
        <v>3869100000</v>
      </c>
      <c r="N9971" s="13">
        <f t="shared" si="1247"/>
        <v>0</v>
      </c>
      <c r="O9971" s="1">
        <v>12</v>
      </c>
      <c r="P9971" s="1">
        <v>24.195656639999999</v>
      </c>
      <c r="Q9971" s="1" t="s">
        <v>39</v>
      </c>
      <c r="R9971" s="6">
        <v>42641</v>
      </c>
    </row>
    <row r="9972" spans="1:18" x14ac:dyDescent="0.25">
      <c r="A9972" s="1">
        <v>9971</v>
      </c>
      <c r="B9972">
        <f t="shared" si="1240"/>
        <v>0</v>
      </c>
      <c r="C9972">
        <f t="shared" si="1241"/>
        <v>0</v>
      </c>
      <c r="D9972" s="1">
        <f t="shared" si="1242"/>
        <v>0</v>
      </c>
      <c r="E9972" s="1">
        <f t="shared" si="1243"/>
        <v>0</v>
      </c>
      <c r="F9972" s="1">
        <f t="shared" si="1244"/>
        <v>0</v>
      </c>
      <c r="G9972" s="1">
        <f t="shared" si="1245"/>
        <v>0</v>
      </c>
      <c r="H9972" s="1">
        <f t="shared" si="1246"/>
        <v>0</v>
      </c>
      <c r="I9972" s="7" t="s">
        <v>307</v>
      </c>
      <c r="J9972" s="1" t="s">
        <v>308</v>
      </c>
      <c r="K9972" s="1">
        <f>VLOOKUP(L9972,Sheet1!A$1:B$1179,2,FALSE)</f>
        <v>3843100000</v>
      </c>
      <c r="L9972" s="1" t="str">
        <f>VLOOKUP(M9972,Itens!A$1:B$3327,2,FALSE)</f>
        <v>H230W</v>
      </c>
      <c r="M9972" s="13">
        <v>3843100000</v>
      </c>
      <c r="N9972" s="13">
        <f t="shared" si="1247"/>
        <v>0</v>
      </c>
      <c r="O9972" s="1">
        <v>30</v>
      </c>
      <c r="P9972" s="1">
        <v>55.922790810000002</v>
      </c>
      <c r="Q9972" s="1" t="s">
        <v>39</v>
      </c>
      <c r="R9972" s="6">
        <v>42641</v>
      </c>
    </row>
    <row r="9973" spans="1:18" x14ac:dyDescent="0.25">
      <c r="A9973" s="1">
        <v>9972</v>
      </c>
      <c r="B9973">
        <f t="shared" si="1240"/>
        <v>0</v>
      </c>
      <c r="C9973">
        <f t="shared" si="1241"/>
        <v>0</v>
      </c>
      <c r="D9973" s="1">
        <f t="shared" si="1242"/>
        <v>0</v>
      </c>
      <c r="E9973" s="1">
        <f t="shared" si="1243"/>
        <v>0</v>
      </c>
      <c r="F9973" s="1">
        <f t="shared" si="1244"/>
        <v>0</v>
      </c>
      <c r="G9973" s="1">
        <f t="shared" si="1245"/>
        <v>0</v>
      </c>
      <c r="H9973" s="1">
        <f t="shared" si="1246"/>
        <v>0</v>
      </c>
      <c r="I9973" s="7" t="s">
        <v>307</v>
      </c>
      <c r="J9973" s="1" t="s">
        <v>308</v>
      </c>
      <c r="K9973" s="1">
        <f>VLOOKUP(L9973,Sheet1!A$1:B$1179,2,FALSE)</f>
        <v>5851100000</v>
      </c>
      <c r="L9973" s="1" t="str">
        <f>VLOOKUP(M9973,Itens!A$1:B$3327,2,FALSE)</f>
        <v>H24W05</v>
      </c>
      <c r="M9973" s="13">
        <v>5851100000</v>
      </c>
      <c r="N9973" s="13">
        <f t="shared" si="1247"/>
        <v>0</v>
      </c>
      <c r="O9973" s="1">
        <v>24</v>
      </c>
      <c r="P9973" s="1">
        <v>34.59464217</v>
      </c>
      <c r="Q9973" s="1" t="s">
        <v>39</v>
      </c>
      <c r="R9973" s="6">
        <v>42641</v>
      </c>
    </row>
    <row r="9974" spans="1:18" x14ac:dyDescent="0.25">
      <c r="A9974" s="1">
        <v>9973</v>
      </c>
      <c r="B9974">
        <f t="shared" si="1240"/>
        <v>0</v>
      </c>
      <c r="C9974">
        <f t="shared" si="1241"/>
        <v>0</v>
      </c>
      <c r="D9974" s="1">
        <f t="shared" si="1242"/>
        <v>0</v>
      </c>
      <c r="E9974" s="1">
        <f t="shared" si="1243"/>
        <v>0</v>
      </c>
      <c r="F9974" s="1">
        <f t="shared" si="1244"/>
        <v>0</v>
      </c>
      <c r="G9974" s="1">
        <f t="shared" si="1245"/>
        <v>0</v>
      </c>
      <c r="H9974" s="1">
        <f t="shared" si="1246"/>
        <v>0</v>
      </c>
      <c r="I9974" s="7" t="s">
        <v>307</v>
      </c>
      <c r="J9974" s="1" t="s">
        <v>308</v>
      </c>
      <c r="K9974" s="1">
        <f>VLOOKUP(L9974,Sheet1!A$1:B$1179,2,FALSE)</f>
        <v>4109100000</v>
      </c>
      <c r="L9974" s="1" t="str">
        <f>VLOOKUP(M9974,Itens!A$1:B$3327,2,FALSE)</f>
        <v>H317W01</v>
      </c>
      <c r="M9974" s="13">
        <v>4109100000</v>
      </c>
      <c r="N9974" s="13">
        <f t="shared" si="1247"/>
        <v>0</v>
      </c>
      <c r="O9974" s="1">
        <v>10</v>
      </c>
      <c r="P9974" s="1">
        <v>16.314161590000001</v>
      </c>
      <c r="Q9974" s="1" t="s">
        <v>39</v>
      </c>
      <c r="R9974" s="6">
        <v>42641</v>
      </c>
    </row>
    <row r="9975" spans="1:18" x14ac:dyDescent="0.25">
      <c r="A9975" s="1">
        <v>9974</v>
      </c>
      <c r="B9975">
        <f t="shared" si="1240"/>
        <v>0</v>
      </c>
      <c r="C9975">
        <f t="shared" si="1241"/>
        <v>0</v>
      </c>
      <c r="D9975" s="1">
        <f t="shared" si="1242"/>
        <v>0</v>
      </c>
      <c r="E9975" s="1">
        <f t="shared" si="1243"/>
        <v>0</v>
      </c>
      <c r="F9975" s="1">
        <f t="shared" si="1244"/>
        <v>0</v>
      </c>
      <c r="G9975" s="1">
        <f t="shared" si="1245"/>
        <v>0</v>
      </c>
      <c r="H9975" s="1">
        <f t="shared" si="1246"/>
        <v>0</v>
      </c>
      <c r="I9975" s="7" t="s">
        <v>307</v>
      </c>
      <c r="J9975" s="1" t="s">
        <v>308</v>
      </c>
      <c r="K9975" s="1">
        <f>VLOOKUP(L9975,Sheet1!A$1:B$1179,2,FALSE)</f>
        <v>2068200000</v>
      </c>
      <c r="L9975" s="1" t="str">
        <f>VLOOKUP(M9975,Itens!A$1:B$3327,2,FALSE)</f>
        <v>H70WK09</v>
      </c>
      <c r="M9975" s="13">
        <v>2068200000</v>
      </c>
      <c r="N9975" s="13">
        <f t="shared" si="1247"/>
        <v>0</v>
      </c>
      <c r="O9975" s="1">
        <v>6</v>
      </c>
      <c r="P9975" s="1">
        <v>30.474215640000001</v>
      </c>
      <c r="Q9975" s="1" t="s">
        <v>39</v>
      </c>
      <c r="R9975" s="6">
        <v>42641</v>
      </c>
    </row>
    <row r="9976" spans="1:18" x14ac:dyDescent="0.25">
      <c r="A9976" s="1">
        <v>9975</v>
      </c>
      <c r="B9976">
        <f t="shared" si="1240"/>
        <v>0</v>
      </c>
      <c r="C9976">
        <f t="shared" si="1241"/>
        <v>0</v>
      </c>
      <c r="D9976" s="1">
        <f t="shared" si="1242"/>
        <v>0</v>
      </c>
      <c r="E9976" s="1">
        <f t="shared" si="1243"/>
        <v>0</v>
      </c>
      <c r="F9976" s="1">
        <f t="shared" si="1244"/>
        <v>0</v>
      </c>
      <c r="G9976" s="1">
        <f t="shared" si="1245"/>
        <v>0</v>
      </c>
      <c r="H9976" s="1">
        <f t="shared" si="1246"/>
        <v>0</v>
      </c>
      <c r="I9976" s="7" t="s">
        <v>307</v>
      </c>
      <c r="J9976" s="1" t="s">
        <v>308</v>
      </c>
      <c r="K9976" s="1">
        <f>VLOOKUP(L9976,Sheet1!A$1:B$1179,2,FALSE)</f>
        <v>1392100000</v>
      </c>
      <c r="L9976" s="1" t="str">
        <f>VLOOKUP(M9976,Itens!A$1:B$3327,2,FALSE)</f>
        <v>H90W25</v>
      </c>
      <c r="M9976" s="13">
        <v>1392100000</v>
      </c>
      <c r="N9976" s="13">
        <f t="shared" si="1247"/>
        <v>0</v>
      </c>
      <c r="O9976" s="1">
        <v>10</v>
      </c>
      <c r="P9976" s="1">
        <v>9.0976290500000001</v>
      </c>
      <c r="Q9976" s="1" t="s">
        <v>39</v>
      </c>
      <c r="R9976" s="6">
        <v>42641</v>
      </c>
    </row>
    <row r="9977" spans="1:18" x14ac:dyDescent="0.25">
      <c r="A9977" s="1">
        <v>9976</v>
      </c>
      <c r="B9977">
        <f t="shared" si="1240"/>
        <v>0</v>
      </c>
      <c r="C9977">
        <f t="shared" si="1241"/>
        <v>0</v>
      </c>
      <c r="D9977" s="1">
        <f t="shared" si="1242"/>
        <v>0</v>
      </c>
      <c r="E9977" s="1">
        <f t="shared" si="1243"/>
        <v>0</v>
      </c>
      <c r="F9977" s="1">
        <f t="shared" si="1244"/>
        <v>0</v>
      </c>
      <c r="G9977" s="1">
        <f t="shared" si="1245"/>
        <v>0</v>
      </c>
      <c r="H9977" s="1">
        <f t="shared" si="1246"/>
        <v>0</v>
      </c>
      <c r="I9977" s="7" t="s">
        <v>307</v>
      </c>
      <c r="J9977" s="1" t="s">
        <v>308</v>
      </c>
      <c r="K9977" s="1">
        <f>VLOOKUP(L9977,Sheet1!A$1:B$1179,2,FALSE)</f>
        <v>3872100000</v>
      </c>
      <c r="L9977" s="1" t="str">
        <f>VLOOKUP(M9977,Itens!A$1:B$3327,2,FALSE)</f>
        <v>H97W</v>
      </c>
      <c r="M9977" s="13">
        <v>3872100000</v>
      </c>
      <c r="N9977" s="13">
        <f t="shared" si="1247"/>
        <v>0</v>
      </c>
      <c r="O9977" s="1">
        <v>12</v>
      </c>
      <c r="P9977" s="1">
        <v>19.55866752</v>
      </c>
      <c r="Q9977" s="1" t="s">
        <v>39</v>
      </c>
      <c r="R9977" s="6">
        <v>42641</v>
      </c>
    </row>
    <row r="9978" spans="1:18" x14ac:dyDescent="0.25">
      <c r="A9978" s="1">
        <v>9977</v>
      </c>
      <c r="B9978">
        <f t="shared" si="1240"/>
        <v>0</v>
      </c>
      <c r="C9978">
        <f t="shared" si="1241"/>
        <v>0</v>
      </c>
      <c r="D9978" s="1">
        <f t="shared" si="1242"/>
        <v>0</v>
      </c>
      <c r="E9978" s="1">
        <f t="shared" si="1243"/>
        <v>0</v>
      </c>
      <c r="F9978" s="1">
        <f t="shared" si="1244"/>
        <v>0</v>
      </c>
      <c r="G9978" s="1">
        <f t="shared" si="1245"/>
        <v>0</v>
      </c>
      <c r="H9978" s="1">
        <f t="shared" si="1246"/>
        <v>0</v>
      </c>
      <c r="I9978" s="7" t="s">
        <v>307</v>
      </c>
      <c r="J9978" s="1" t="s">
        <v>308</v>
      </c>
      <c r="K9978" s="1">
        <f>VLOOKUP(L9978,Sheet1!A$1:B$1179,2,FALSE)</f>
        <v>4276100000</v>
      </c>
      <c r="L9978" s="1" t="str">
        <f>VLOOKUP(M9978,Itens!A$1:B$3327,2,FALSE)</f>
        <v>H97W05</v>
      </c>
      <c r="M9978" s="13">
        <v>4276100000</v>
      </c>
      <c r="N9978" s="13">
        <f t="shared" si="1247"/>
        <v>0</v>
      </c>
      <c r="O9978" s="1">
        <v>54</v>
      </c>
      <c r="P9978" s="1">
        <v>7.3564627299999996</v>
      </c>
      <c r="Q9978" s="1" t="s">
        <v>39</v>
      </c>
      <c r="R9978" s="6">
        <v>42641</v>
      </c>
    </row>
    <row r="9979" spans="1:18" x14ac:dyDescent="0.25">
      <c r="A9979" s="1">
        <v>9978</v>
      </c>
      <c r="B9979">
        <f t="shared" si="1240"/>
        <v>0</v>
      </c>
      <c r="C9979">
        <f t="shared" si="1241"/>
        <v>0</v>
      </c>
      <c r="D9979" s="1">
        <f t="shared" si="1242"/>
        <v>0</v>
      </c>
      <c r="E9979" s="1">
        <f t="shared" si="1243"/>
        <v>0</v>
      </c>
      <c r="F9979" s="1">
        <f t="shared" si="1244"/>
        <v>0</v>
      </c>
      <c r="G9979" s="1">
        <f t="shared" si="1245"/>
        <v>0</v>
      </c>
      <c r="H9979" s="1">
        <f t="shared" si="1246"/>
        <v>0</v>
      </c>
      <c r="I9979" s="7" t="s">
        <v>307</v>
      </c>
      <c r="J9979" s="1" t="s">
        <v>308</v>
      </c>
      <c r="K9979" s="1">
        <f>VLOOKUP(L9979,Sheet1!A$1:B$1179,2,FALSE)</f>
        <v>296600000</v>
      </c>
      <c r="L9979" s="1" t="str">
        <f>VLOOKUP(M9979,Itens!A$1:B$3327,2,FALSE)</f>
        <v>T280W</v>
      </c>
      <c r="M9979" s="13">
        <v>296600000</v>
      </c>
      <c r="N9979" s="13">
        <f t="shared" si="1247"/>
        <v>0</v>
      </c>
      <c r="O9979" s="1">
        <v>15</v>
      </c>
      <c r="P9979" s="1">
        <v>108.86456448</v>
      </c>
      <c r="Q9979" s="1" t="s">
        <v>39</v>
      </c>
      <c r="R9979" s="6">
        <v>42641</v>
      </c>
    </row>
    <row r="9980" spans="1:18" x14ac:dyDescent="0.25">
      <c r="A9980" s="1">
        <v>9979</v>
      </c>
      <c r="B9980">
        <f t="shared" si="1240"/>
        <v>0</v>
      </c>
      <c r="C9980">
        <f t="shared" si="1241"/>
        <v>1</v>
      </c>
      <c r="D9980" s="1">
        <f t="shared" si="1242"/>
        <v>1</v>
      </c>
      <c r="E9980" s="1">
        <f t="shared" si="1243"/>
        <v>0</v>
      </c>
      <c r="F9980" s="1">
        <f t="shared" si="1244"/>
        <v>3</v>
      </c>
      <c r="G9980" s="1">
        <f t="shared" si="1245"/>
        <v>0</v>
      </c>
      <c r="H9980" s="1">
        <f t="shared" si="1246"/>
        <v>3</v>
      </c>
      <c r="I9980" s="7" t="s">
        <v>307</v>
      </c>
      <c r="J9980" s="1" t="s">
        <v>308</v>
      </c>
      <c r="K9980" s="1">
        <f>VLOOKUP(L9980,Sheet1!A$1:B$1179,2,FALSE)</f>
        <v>642600000</v>
      </c>
      <c r="L9980" s="1" t="str">
        <f>VLOOKUP(M9980,Itens!A$1:B$3327,2,FALSE)</f>
        <v>T300W</v>
      </c>
      <c r="M9980" s="13">
        <v>642600000</v>
      </c>
      <c r="N9980" s="13">
        <f t="shared" si="1247"/>
        <v>0</v>
      </c>
      <c r="O9980" s="1">
        <v>18</v>
      </c>
      <c r="P9980" s="1">
        <v>54.715032090000001</v>
      </c>
      <c r="Q9980" s="1" t="s">
        <v>39</v>
      </c>
      <c r="R9980" s="6">
        <v>42641</v>
      </c>
    </row>
    <row r="9981" spans="1:18" x14ac:dyDescent="0.25">
      <c r="A9981" s="1">
        <v>9980</v>
      </c>
      <c r="B9981">
        <f t="shared" si="1240"/>
        <v>0</v>
      </c>
      <c r="C9981">
        <f t="shared" si="1241"/>
        <v>1</v>
      </c>
      <c r="D9981" s="1">
        <f t="shared" si="1242"/>
        <v>1</v>
      </c>
      <c r="E9981" s="1">
        <f t="shared" si="1243"/>
        <v>1</v>
      </c>
      <c r="F9981" s="1">
        <f t="shared" si="1244"/>
        <v>0</v>
      </c>
      <c r="G9981" s="1">
        <f t="shared" si="1245"/>
        <v>0</v>
      </c>
      <c r="H9981" s="1">
        <f t="shared" si="1246"/>
        <v>1</v>
      </c>
      <c r="I9981" s="7" t="s">
        <v>154</v>
      </c>
      <c r="J9981" s="1" t="s">
        <v>155</v>
      </c>
      <c r="K9981" s="1">
        <f>VLOOKUP(L9981,Sheet1!A$1:B$1179,2,FALSE)</f>
        <v>11457310000</v>
      </c>
      <c r="L9981" s="1" t="str">
        <f>VLOOKUP(M9981,Itens!A$1:B$3327,2,FALSE)</f>
        <v>E1013L</v>
      </c>
      <c r="M9981" s="13">
        <v>11457310000</v>
      </c>
      <c r="N9981" s="13">
        <f t="shared" si="1247"/>
        <v>0</v>
      </c>
      <c r="O9981" s="1">
        <v>6</v>
      </c>
      <c r="P9981" s="1">
        <v>134.89583021000001</v>
      </c>
      <c r="Q9981" s="1" t="s">
        <v>14</v>
      </c>
      <c r="R9981" s="6">
        <v>42641</v>
      </c>
    </row>
    <row r="9982" spans="1:18" x14ac:dyDescent="0.25">
      <c r="A9982" s="1">
        <v>9981</v>
      </c>
      <c r="B9982">
        <f t="shared" si="1240"/>
        <v>0</v>
      </c>
      <c r="C9982">
        <f t="shared" si="1241"/>
        <v>0</v>
      </c>
      <c r="D9982" s="1">
        <f t="shared" si="1242"/>
        <v>0</v>
      </c>
      <c r="E9982" s="1">
        <f t="shared" si="1243"/>
        <v>0</v>
      </c>
      <c r="F9982" s="1">
        <f t="shared" si="1244"/>
        <v>0</v>
      </c>
      <c r="G9982" s="1">
        <f t="shared" si="1245"/>
        <v>0</v>
      </c>
      <c r="H9982" s="1">
        <f t="shared" si="1246"/>
        <v>0</v>
      </c>
      <c r="I9982" s="7" t="s">
        <v>154</v>
      </c>
      <c r="J9982" s="1" t="s">
        <v>155</v>
      </c>
      <c r="K9982" s="1">
        <f>VLOOKUP(L9982,Sheet1!A$1:B$1179,2,FALSE)</f>
        <v>101530000</v>
      </c>
      <c r="L9982" s="1" t="str">
        <f>VLOOKUP(M9982,Itens!A$1:B$3327,2,FALSE)</f>
        <v>E101U D324</v>
      </c>
      <c r="M9982" s="13">
        <v>101530000</v>
      </c>
      <c r="N9982" s="13">
        <f t="shared" si="1247"/>
        <v>0</v>
      </c>
      <c r="O9982" s="1">
        <v>20</v>
      </c>
      <c r="P9982" s="1">
        <v>74.572946090000002</v>
      </c>
      <c r="Q9982" s="1" t="s">
        <v>14</v>
      </c>
      <c r="R9982" s="6">
        <v>42641</v>
      </c>
    </row>
    <row r="9983" spans="1:18" x14ac:dyDescent="0.25">
      <c r="A9983" s="1">
        <v>9982</v>
      </c>
      <c r="B9983">
        <f t="shared" si="1240"/>
        <v>0</v>
      </c>
      <c r="C9983">
        <f t="shared" si="1241"/>
        <v>0</v>
      </c>
      <c r="D9983" s="1">
        <f t="shared" si="1242"/>
        <v>0</v>
      </c>
      <c r="E9983" s="1">
        <f t="shared" si="1243"/>
        <v>0</v>
      </c>
      <c r="F9983" s="1">
        <f t="shared" si="1244"/>
        <v>0</v>
      </c>
      <c r="G9983" s="1">
        <f t="shared" si="1245"/>
        <v>0</v>
      </c>
      <c r="H9983" s="1">
        <f t="shared" si="1246"/>
        <v>0</v>
      </c>
      <c r="I9983" s="7" t="s">
        <v>154</v>
      </c>
      <c r="J9983" s="1" t="s">
        <v>155</v>
      </c>
      <c r="K9983" s="1">
        <f>VLOOKUP(L9983,Sheet1!A$1:B$1179,2,FALSE)</f>
        <v>1126110000</v>
      </c>
      <c r="L9983" s="1" t="str">
        <f>VLOOKUP(M9983,Itens!A$1:B$3327,2,FALSE)</f>
        <v>E10H02</v>
      </c>
      <c r="M9983" s="13">
        <v>1126110000</v>
      </c>
      <c r="N9983" s="13">
        <f t="shared" si="1247"/>
        <v>0</v>
      </c>
      <c r="O9983" s="1">
        <v>40</v>
      </c>
      <c r="P9983" s="1">
        <v>5.5752937200000003</v>
      </c>
      <c r="Q9983" s="1" t="s">
        <v>14</v>
      </c>
      <c r="R9983" s="6">
        <v>42641</v>
      </c>
    </row>
    <row r="9984" spans="1:18" x14ac:dyDescent="0.25">
      <c r="A9984" s="1">
        <v>9983</v>
      </c>
      <c r="B9984">
        <f t="shared" si="1240"/>
        <v>0</v>
      </c>
      <c r="C9984">
        <f t="shared" si="1241"/>
        <v>0</v>
      </c>
      <c r="D9984" s="1">
        <f t="shared" si="1242"/>
        <v>0</v>
      </c>
      <c r="E9984" s="1">
        <f t="shared" si="1243"/>
        <v>0</v>
      </c>
      <c r="F9984" s="1">
        <f t="shared" si="1244"/>
        <v>0</v>
      </c>
      <c r="G9984" s="1">
        <f t="shared" si="1245"/>
        <v>0</v>
      </c>
      <c r="H9984" s="1">
        <f t="shared" si="1246"/>
        <v>0</v>
      </c>
      <c r="I9984" s="7" t="s">
        <v>154</v>
      </c>
      <c r="J9984" s="1" t="s">
        <v>155</v>
      </c>
      <c r="K9984" s="1">
        <f>VLOOKUP(L9984,Sheet1!A$1:B$1179,2,FALSE)</f>
        <v>1067230000</v>
      </c>
      <c r="L9984" s="1" t="str">
        <f>VLOOKUP(M9984,Itens!A$1:B$3327,2,FALSE)</f>
        <v>E57KP D73</v>
      </c>
      <c r="M9984" s="13">
        <v>1067230000</v>
      </c>
      <c r="N9984" s="13">
        <f t="shared" si="1247"/>
        <v>0</v>
      </c>
      <c r="O9984" s="1">
        <v>60</v>
      </c>
      <c r="P9984" s="1">
        <v>32.610418109999998</v>
      </c>
      <c r="Q9984" s="1" t="s">
        <v>14</v>
      </c>
      <c r="R9984" s="6">
        <v>42641</v>
      </c>
    </row>
    <row r="9985" spans="1:18" x14ac:dyDescent="0.25">
      <c r="A9985" s="1">
        <v>9984</v>
      </c>
      <c r="B9985">
        <f t="shared" si="1240"/>
        <v>0</v>
      </c>
      <c r="C9985">
        <f t="shared" si="1241"/>
        <v>0</v>
      </c>
      <c r="D9985" s="1">
        <f t="shared" si="1242"/>
        <v>0</v>
      </c>
      <c r="E9985" s="1">
        <f t="shared" si="1243"/>
        <v>0</v>
      </c>
      <c r="F9985" s="1">
        <f t="shared" si="1244"/>
        <v>0</v>
      </c>
      <c r="G9985" s="1">
        <f t="shared" si="1245"/>
        <v>0</v>
      </c>
      <c r="H9985" s="1">
        <f t="shared" si="1246"/>
        <v>0</v>
      </c>
      <c r="I9985" s="7" t="s">
        <v>154</v>
      </c>
      <c r="J9985" s="1" t="s">
        <v>155</v>
      </c>
      <c r="K9985" s="1">
        <f>VLOOKUP(L9985,Sheet1!A$1:B$1179,2,FALSE)</f>
        <v>6014310000</v>
      </c>
      <c r="L9985" s="1" t="str">
        <f>VLOOKUP(M9985,Itens!A$1:B$3327,2,FALSE)</f>
        <v>E681L</v>
      </c>
      <c r="M9985" s="13">
        <v>6014310000</v>
      </c>
      <c r="N9985" s="13">
        <f t="shared" si="1247"/>
        <v>0</v>
      </c>
      <c r="O9985" s="1">
        <v>30</v>
      </c>
      <c r="P9985" s="1">
        <v>97.804054690000001</v>
      </c>
      <c r="Q9985" s="1" t="s">
        <v>14</v>
      </c>
      <c r="R9985" s="6">
        <v>42641</v>
      </c>
    </row>
    <row r="9986" spans="1:18" x14ac:dyDescent="0.25">
      <c r="A9986" s="1">
        <v>9985</v>
      </c>
      <c r="B9986">
        <f t="shared" si="1240"/>
        <v>0</v>
      </c>
      <c r="C9986">
        <f t="shared" si="1241"/>
        <v>0</v>
      </c>
      <c r="D9986" s="1">
        <f t="shared" si="1242"/>
        <v>0</v>
      </c>
      <c r="E9986" s="1">
        <f t="shared" si="1243"/>
        <v>0</v>
      </c>
      <c r="F9986" s="1">
        <f t="shared" si="1244"/>
        <v>0</v>
      </c>
      <c r="G9986" s="1">
        <f t="shared" si="1245"/>
        <v>0</v>
      </c>
      <c r="H9986" s="1">
        <f t="shared" si="1246"/>
        <v>0</v>
      </c>
      <c r="I9986" s="7" t="s">
        <v>154</v>
      </c>
      <c r="J9986" s="1" t="s">
        <v>155</v>
      </c>
      <c r="K9986" s="1">
        <f>VLOOKUP(L9986,Sheet1!A$1:B$1179,2,FALSE)</f>
        <v>3054200000</v>
      </c>
      <c r="L9986" s="1" t="str">
        <f>VLOOKUP(M9986,Itens!A$1:B$3327,2,FALSE)</f>
        <v>H152WK</v>
      </c>
      <c r="M9986" s="13">
        <v>3054200000</v>
      </c>
      <c r="N9986" s="13">
        <f t="shared" si="1247"/>
        <v>0</v>
      </c>
      <c r="O9986" s="1">
        <v>100</v>
      </c>
      <c r="P9986" s="1">
        <v>28.556756239999999</v>
      </c>
      <c r="Q9986" s="1" t="s">
        <v>14</v>
      </c>
      <c r="R9986" s="6">
        <v>42641</v>
      </c>
    </row>
    <row r="9987" spans="1:18" x14ac:dyDescent="0.25">
      <c r="A9987" s="1">
        <v>9986</v>
      </c>
      <c r="B9987">
        <f t="shared" ref="B9987:B10050" si="1248">IF(R9987=R9988,0,1)+IF(R9987=R9986,0,1)</f>
        <v>0</v>
      </c>
      <c r="C9987">
        <f t="shared" ref="C9987:C10050" si="1249">IF(I9987=I9988,0,1)+IF(I9987=I9986,0,1)</f>
        <v>0</v>
      </c>
      <c r="D9987" s="1">
        <f t="shared" ref="D9987:D10050" si="1250">C9987+B9987</f>
        <v>0</v>
      </c>
      <c r="E9987" s="1">
        <f t="shared" ref="E9987:E10050" si="1251">IF(AND(D9987&gt;0,D9986&gt;0,D9988=0),1,0)</f>
        <v>0</v>
      </c>
      <c r="F9987" s="1">
        <f t="shared" ref="F9987:F10050" si="1252">IF(AND(D9987&gt;0,D9986=0,D9988&gt;0),3,0)</f>
        <v>0</v>
      </c>
      <c r="G9987" s="1">
        <f t="shared" ref="G9987:G10050" si="1253">IF(OR(D9987&gt;2,AND(D9987&gt;0,D9986&gt;0,D9988&gt;0)),4,0)</f>
        <v>0</v>
      </c>
      <c r="H9987" s="1">
        <f t="shared" ref="H9987:H10050" si="1254">G9987+F9987+E9987</f>
        <v>0</v>
      </c>
      <c r="I9987" s="7" t="s">
        <v>154</v>
      </c>
      <c r="J9987" s="1" t="s">
        <v>155</v>
      </c>
      <c r="K9987" s="1">
        <f>VLOOKUP(L9987,Sheet1!A$1:B$1179,2,FALSE)</f>
        <v>5666100000</v>
      </c>
      <c r="L9987" s="1" t="str">
        <f>VLOOKUP(M9987,Itens!A$1:B$3327,2,FALSE)</f>
        <v>H200W02</v>
      </c>
      <c r="M9987" s="13">
        <v>3834100000</v>
      </c>
      <c r="N9987" s="13">
        <f t="shared" ref="N9987:N10050" si="1255">IF(M9987=K9987,0,1)</f>
        <v>1</v>
      </c>
      <c r="O9987" s="1">
        <v>30</v>
      </c>
      <c r="P9987" s="1">
        <v>27.649227759999999</v>
      </c>
      <c r="Q9987" s="1" t="s">
        <v>14</v>
      </c>
      <c r="R9987" s="6">
        <v>42641</v>
      </c>
    </row>
    <row r="9988" spans="1:18" x14ac:dyDescent="0.25">
      <c r="A9988" s="1">
        <v>9987</v>
      </c>
      <c r="B9988">
        <f t="shared" si="1248"/>
        <v>0</v>
      </c>
      <c r="C9988">
        <f t="shared" si="1249"/>
        <v>0</v>
      </c>
      <c r="D9988" s="1">
        <f t="shared" si="1250"/>
        <v>0</v>
      </c>
      <c r="E9988" s="1">
        <f t="shared" si="1251"/>
        <v>0</v>
      </c>
      <c r="F9988" s="1">
        <f t="shared" si="1252"/>
        <v>0</v>
      </c>
      <c r="G9988" s="1">
        <f t="shared" si="1253"/>
        <v>0</v>
      </c>
      <c r="H9988" s="1">
        <f t="shared" si="1254"/>
        <v>0</v>
      </c>
      <c r="I9988" s="7" t="s">
        <v>154</v>
      </c>
      <c r="J9988" s="1" t="s">
        <v>155</v>
      </c>
      <c r="K9988" s="1">
        <f>VLOOKUP(L9988,Sheet1!A$1:B$1179,2,FALSE)</f>
        <v>3860100000</v>
      </c>
      <c r="L9988" s="1" t="str">
        <f>VLOOKUP(M9988,Itens!A$1:B$3327,2,FALSE)</f>
        <v>H220WN</v>
      </c>
      <c r="M9988" s="13">
        <v>3860100000</v>
      </c>
      <c r="N9988" s="13">
        <f t="shared" si="1255"/>
        <v>0</v>
      </c>
      <c r="O9988" s="1">
        <v>24</v>
      </c>
      <c r="P9988" s="1">
        <v>32.833874170000001</v>
      </c>
      <c r="Q9988" s="1" t="s">
        <v>14</v>
      </c>
      <c r="R9988" s="6">
        <v>42641</v>
      </c>
    </row>
    <row r="9989" spans="1:18" x14ac:dyDescent="0.25">
      <c r="A9989" s="1">
        <v>9988</v>
      </c>
      <c r="B9989">
        <f t="shared" si="1248"/>
        <v>0</v>
      </c>
      <c r="C9989">
        <f t="shared" si="1249"/>
        <v>0</v>
      </c>
      <c r="D9989" s="1">
        <f t="shared" si="1250"/>
        <v>0</v>
      </c>
      <c r="E9989" s="1">
        <f t="shared" si="1251"/>
        <v>0</v>
      </c>
      <c r="F9989" s="1">
        <f t="shared" si="1252"/>
        <v>0</v>
      </c>
      <c r="G9989" s="1">
        <f t="shared" si="1253"/>
        <v>0</v>
      </c>
      <c r="H9989" s="1">
        <f t="shared" si="1254"/>
        <v>0</v>
      </c>
      <c r="I9989" s="7" t="s">
        <v>154</v>
      </c>
      <c r="J9989" s="1" t="s">
        <v>155</v>
      </c>
      <c r="K9989" s="1">
        <f>VLOOKUP(L9989,Sheet1!A$1:B$1179,2,FALSE)</f>
        <v>3843100000</v>
      </c>
      <c r="L9989" s="1" t="str">
        <f>VLOOKUP(M9989,Itens!A$1:B$3327,2,FALSE)</f>
        <v>H230W</v>
      </c>
      <c r="M9989" s="13">
        <v>3843100000</v>
      </c>
      <c r="N9989" s="13">
        <f t="shared" si="1255"/>
        <v>0</v>
      </c>
      <c r="O9989" s="1">
        <v>60</v>
      </c>
      <c r="P9989" s="1">
        <v>55.526313479999999</v>
      </c>
      <c r="Q9989" s="1" t="s">
        <v>14</v>
      </c>
      <c r="R9989" s="6">
        <v>42641</v>
      </c>
    </row>
    <row r="9990" spans="1:18" x14ac:dyDescent="0.25">
      <c r="A9990" s="1">
        <v>9989</v>
      </c>
      <c r="B9990">
        <f t="shared" si="1248"/>
        <v>0</v>
      </c>
      <c r="C9990">
        <f t="shared" si="1249"/>
        <v>0</v>
      </c>
      <c r="D9990" s="1">
        <f t="shared" si="1250"/>
        <v>0</v>
      </c>
      <c r="E9990" s="1">
        <f t="shared" si="1251"/>
        <v>0</v>
      </c>
      <c r="F9990" s="1">
        <f t="shared" si="1252"/>
        <v>0</v>
      </c>
      <c r="G9990" s="1">
        <f t="shared" si="1253"/>
        <v>0</v>
      </c>
      <c r="H9990" s="1">
        <f t="shared" si="1254"/>
        <v>0</v>
      </c>
      <c r="I9990" s="7" t="s">
        <v>154</v>
      </c>
      <c r="J9990" s="1" t="s">
        <v>155</v>
      </c>
      <c r="K9990" s="1">
        <f>VLOOKUP(L9990,Sheet1!A$1:B$1179,2,FALSE)</f>
        <v>5269100000</v>
      </c>
      <c r="L9990" s="1" t="str">
        <f>VLOOKUP(M9990,Itens!A$1:B$3327,2,FALSE)</f>
        <v>H300W03</v>
      </c>
      <c r="M9990" s="13">
        <v>5269100000</v>
      </c>
      <c r="N9990" s="13">
        <f t="shared" si="1255"/>
        <v>0</v>
      </c>
      <c r="O9990" s="1">
        <v>12</v>
      </c>
      <c r="P9990" s="1">
        <v>39.595983429999997</v>
      </c>
      <c r="Q9990" s="1" t="s">
        <v>14</v>
      </c>
      <c r="R9990" s="6">
        <v>42641</v>
      </c>
    </row>
    <row r="9991" spans="1:18" x14ac:dyDescent="0.25">
      <c r="A9991" s="1">
        <v>9990</v>
      </c>
      <c r="B9991">
        <f t="shared" si="1248"/>
        <v>0</v>
      </c>
      <c r="C9991">
        <f t="shared" si="1249"/>
        <v>0</v>
      </c>
      <c r="D9991" s="1">
        <f t="shared" si="1250"/>
        <v>0</v>
      </c>
      <c r="E9991" s="1">
        <f t="shared" si="1251"/>
        <v>0</v>
      </c>
      <c r="F9991" s="1">
        <f t="shared" si="1252"/>
        <v>0</v>
      </c>
      <c r="G9991" s="1">
        <f t="shared" si="1253"/>
        <v>0</v>
      </c>
      <c r="H9991" s="1">
        <f t="shared" si="1254"/>
        <v>0</v>
      </c>
      <c r="I9991" s="7" t="s">
        <v>154</v>
      </c>
      <c r="J9991" s="1" t="s">
        <v>155</v>
      </c>
      <c r="K9991" s="1">
        <f>VLOOKUP(L9991,Sheet1!A$1:B$1179,2,FALSE)</f>
        <v>2083200000</v>
      </c>
      <c r="L9991" s="1" t="str">
        <f>VLOOKUP(M9991,Itens!A$1:B$3327,2,FALSE)</f>
        <v>H60WK01</v>
      </c>
      <c r="M9991" s="13">
        <v>2083200000</v>
      </c>
      <c r="N9991" s="13">
        <f t="shared" si="1255"/>
        <v>0</v>
      </c>
      <c r="O9991" s="1">
        <v>30</v>
      </c>
      <c r="P9991" s="1">
        <v>7.1023044799999999</v>
      </c>
      <c r="Q9991" s="1" t="s">
        <v>14</v>
      </c>
      <c r="R9991" s="6">
        <v>42641</v>
      </c>
    </row>
    <row r="9992" spans="1:18" x14ac:dyDescent="0.25">
      <c r="A9992" s="1">
        <v>9991</v>
      </c>
      <c r="B9992">
        <f t="shared" si="1248"/>
        <v>0</v>
      </c>
      <c r="C9992">
        <f t="shared" si="1249"/>
        <v>0</v>
      </c>
      <c r="D9992" s="1">
        <f t="shared" si="1250"/>
        <v>0</v>
      </c>
      <c r="E9992" s="1">
        <f t="shared" si="1251"/>
        <v>0</v>
      </c>
      <c r="F9992" s="1">
        <f t="shared" si="1252"/>
        <v>0</v>
      </c>
      <c r="G9992" s="1">
        <f t="shared" si="1253"/>
        <v>0</v>
      </c>
      <c r="H9992" s="1">
        <f t="shared" si="1254"/>
        <v>0</v>
      </c>
      <c r="I9992" s="7" t="s">
        <v>154</v>
      </c>
      <c r="J9992" s="1" t="s">
        <v>155</v>
      </c>
      <c r="K9992" s="1">
        <f>VLOOKUP(L9992,Sheet1!A$1:B$1179,2,FALSE)</f>
        <v>2389200000</v>
      </c>
      <c r="L9992" s="1" t="str">
        <f>VLOOKUP(M9992,Itens!A$1:B$3327,2,FALSE)</f>
        <v>H701WK</v>
      </c>
      <c r="M9992" s="13">
        <v>2389200000</v>
      </c>
      <c r="N9992" s="13">
        <f t="shared" si="1255"/>
        <v>0</v>
      </c>
      <c r="O9992" s="1">
        <v>18</v>
      </c>
      <c r="P9992" s="1">
        <v>80.256671659999995</v>
      </c>
      <c r="Q9992" s="1" t="s">
        <v>14</v>
      </c>
      <c r="R9992" s="6">
        <v>42641</v>
      </c>
    </row>
    <row r="9993" spans="1:18" x14ac:dyDescent="0.25">
      <c r="A9993" s="1">
        <v>9992</v>
      </c>
      <c r="B9993">
        <f t="shared" si="1248"/>
        <v>0</v>
      </c>
      <c r="C9993">
        <f t="shared" si="1249"/>
        <v>1</v>
      </c>
      <c r="D9993" s="1">
        <f t="shared" si="1250"/>
        <v>1</v>
      </c>
      <c r="E9993" s="1">
        <f t="shared" si="1251"/>
        <v>0</v>
      </c>
      <c r="F9993" s="1">
        <f t="shared" si="1252"/>
        <v>3</v>
      </c>
      <c r="G9993" s="1">
        <f t="shared" si="1253"/>
        <v>0</v>
      </c>
      <c r="H9993" s="1">
        <f t="shared" si="1254"/>
        <v>3</v>
      </c>
      <c r="I9993" s="7" t="s">
        <v>154</v>
      </c>
      <c r="J9993" s="1" t="s">
        <v>155</v>
      </c>
      <c r="K9993" s="1">
        <f>VLOOKUP(L9993,Sheet1!A$1:B$1179,2,FALSE)</f>
        <v>2706200000</v>
      </c>
      <c r="L9993" s="1" t="str">
        <f>VLOOKUP(M9993,Itens!A$1:B$3327,2,FALSE)</f>
        <v>H704WK</v>
      </c>
      <c r="M9993" s="13">
        <v>2706200000</v>
      </c>
      <c r="N9993" s="13">
        <f t="shared" si="1255"/>
        <v>0</v>
      </c>
      <c r="O9993" s="1">
        <v>30</v>
      </c>
      <c r="P9993" s="1">
        <v>30.792725990000001</v>
      </c>
      <c r="Q9993" s="1" t="s">
        <v>14</v>
      </c>
      <c r="R9993" s="6">
        <v>42641</v>
      </c>
    </row>
    <row r="9994" spans="1:18" x14ac:dyDescent="0.25">
      <c r="A9994" s="1">
        <v>9993</v>
      </c>
      <c r="B9994">
        <f t="shared" si="1248"/>
        <v>0</v>
      </c>
      <c r="C9994">
        <f t="shared" si="1249"/>
        <v>1</v>
      </c>
      <c r="D9994" s="1">
        <f t="shared" si="1250"/>
        <v>1</v>
      </c>
      <c r="E9994" s="1">
        <f t="shared" si="1251"/>
        <v>1</v>
      </c>
      <c r="F9994" s="1">
        <f t="shared" si="1252"/>
        <v>0</v>
      </c>
      <c r="G9994" s="1">
        <f t="shared" si="1253"/>
        <v>0</v>
      </c>
      <c r="H9994" s="1">
        <f t="shared" si="1254"/>
        <v>1</v>
      </c>
      <c r="I9994" s="5" t="s">
        <v>484</v>
      </c>
      <c r="J9994" s="1" t="s">
        <v>485</v>
      </c>
      <c r="K9994" s="1">
        <f>VLOOKUP(L9994,Sheet1!A$1:B$1179,2,FALSE)</f>
        <v>17530000</v>
      </c>
      <c r="L9994" s="1" t="str">
        <f>VLOOKUP(M9994,Itens!A$1:B$3327,2,FALSE)</f>
        <v>E100U D160</v>
      </c>
      <c r="M9994" s="13">
        <v>17530000</v>
      </c>
      <c r="N9994" s="13">
        <f t="shared" si="1255"/>
        <v>0</v>
      </c>
      <c r="O9994" s="1">
        <v>10</v>
      </c>
      <c r="P9994" s="1">
        <v>100.75016015999999</v>
      </c>
      <c r="Q9994" s="1" t="s">
        <v>14</v>
      </c>
      <c r="R9994" s="6">
        <v>42641</v>
      </c>
    </row>
    <row r="9995" spans="1:18" x14ac:dyDescent="0.25">
      <c r="A9995" s="1">
        <v>9994</v>
      </c>
      <c r="B9995">
        <f t="shared" si="1248"/>
        <v>0</v>
      </c>
      <c r="C9995">
        <f t="shared" si="1249"/>
        <v>0</v>
      </c>
      <c r="D9995" s="1">
        <f t="shared" si="1250"/>
        <v>0</v>
      </c>
      <c r="E9995" s="1">
        <f t="shared" si="1251"/>
        <v>0</v>
      </c>
      <c r="F9995" s="1">
        <f t="shared" si="1252"/>
        <v>0</v>
      </c>
      <c r="G9995" s="1">
        <f t="shared" si="1253"/>
        <v>0</v>
      </c>
      <c r="H9995" s="1">
        <f t="shared" si="1254"/>
        <v>0</v>
      </c>
      <c r="I9995" s="5" t="s">
        <v>484</v>
      </c>
      <c r="J9995" s="1" t="s">
        <v>485</v>
      </c>
      <c r="K9995" s="1">
        <f>VLOOKUP(L9995,Sheet1!A$1:B$1179,2,FALSE)</f>
        <v>6209310000</v>
      </c>
      <c r="L9995" s="1" t="str">
        <f>VLOOKUP(M9995,Itens!A$1:B$3327,2,FALSE)</f>
        <v>E1010L</v>
      </c>
      <c r="M9995" s="13">
        <v>6209310000</v>
      </c>
      <c r="N9995" s="13">
        <f t="shared" si="1255"/>
        <v>0</v>
      </c>
      <c r="O9995" s="1">
        <v>6</v>
      </c>
      <c r="P9995" s="1">
        <v>24.72938774</v>
      </c>
      <c r="Q9995" s="1" t="s">
        <v>14</v>
      </c>
      <c r="R9995" s="6">
        <v>42641</v>
      </c>
    </row>
    <row r="9996" spans="1:18" x14ac:dyDescent="0.25">
      <c r="A9996" s="1">
        <v>9995</v>
      </c>
      <c r="B9996">
        <f t="shared" si="1248"/>
        <v>0</v>
      </c>
      <c r="C9996">
        <f t="shared" si="1249"/>
        <v>0</v>
      </c>
      <c r="D9996" s="1">
        <f t="shared" si="1250"/>
        <v>0</v>
      </c>
      <c r="E9996" s="1">
        <f t="shared" si="1251"/>
        <v>0</v>
      </c>
      <c r="F9996" s="1">
        <f t="shared" si="1252"/>
        <v>0</v>
      </c>
      <c r="G9996" s="1">
        <f t="shared" si="1253"/>
        <v>0</v>
      </c>
      <c r="H9996" s="1">
        <f t="shared" si="1254"/>
        <v>0</v>
      </c>
      <c r="I9996" s="5" t="s">
        <v>484</v>
      </c>
      <c r="J9996" s="1" t="s">
        <v>485</v>
      </c>
      <c r="K9996" s="1">
        <f>VLOOKUP(L9996,Sheet1!A$1:B$1179,2,FALSE)</f>
        <v>7102310000</v>
      </c>
      <c r="L9996" s="1" t="str">
        <f>VLOOKUP(M9996,Itens!A$1:B$3327,2,FALSE)</f>
        <v>E1015L</v>
      </c>
      <c r="M9996" s="13">
        <v>7102310000</v>
      </c>
      <c r="N9996" s="13">
        <f t="shared" si="1255"/>
        <v>0</v>
      </c>
      <c r="O9996" s="1">
        <v>6</v>
      </c>
      <c r="P9996" s="1">
        <v>43.891843649999998</v>
      </c>
      <c r="Q9996" s="1" t="s">
        <v>14</v>
      </c>
      <c r="R9996" s="6">
        <v>42641</v>
      </c>
    </row>
    <row r="9997" spans="1:18" x14ac:dyDescent="0.25">
      <c r="A9997" s="1">
        <v>9996</v>
      </c>
      <c r="B9997">
        <f t="shared" si="1248"/>
        <v>0</v>
      </c>
      <c r="C9997">
        <f t="shared" si="1249"/>
        <v>0</v>
      </c>
      <c r="D9997" s="1">
        <f t="shared" si="1250"/>
        <v>0</v>
      </c>
      <c r="E9997" s="1">
        <f t="shared" si="1251"/>
        <v>0</v>
      </c>
      <c r="F9997" s="1">
        <f t="shared" si="1252"/>
        <v>0</v>
      </c>
      <c r="G9997" s="1">
        <f t="shared" si="1253"/>
        <v>0</v>
      </c>
      <c r="H9997" s="1">
        <f t="shared" si="1254"/>
        <v>0</v>
      </c>
      <c r="I9997" s="5" t="s">
        <v>484</v>
      </c>
      <c r="J9997" s="1" t="s">
        <v>485</v>
      </c>
      <c r="K9997" s="1">
        <f>VLOOKUP(L9997,Sheet1!A$1:B$1179,2,FALSE)</f>
        <v>101530000</v>
      </c>
      <c r="L9997" s="1" t="str">
        <f>VLOOKUP(M9997,Itens!A$1:B$3327,2,FALSE)</f>
        <v>E101U D324</v>
      </c>
      <c r="M9997" s="13">
        <v>101530000</v>
      </c>
      <c r="N9997" s="13">
        <f t="shared" si="1255"/>
        <v>0</v>
      </c>
      <c r="O9997" s="1">
        <v>10</v>
      </c>
      <c r="P9997" s="1">
        <v>74.574116380000007</v>
      </c>
      <c r="Q9997" s="1" t="s">
        <v>14</v>
      </c>
      <c r="R9997" s="6">
        <v>42641</v>
      </c>
    </row>
    <row r="9998" spans="1:18" x14ac:dyDescent="0.25">
      <c r="A9998" s="1">
        <v>9997</v>
      </c>
      <c r="B9998">
        <f t="shared" si="1248"/>
        <v>0</v>
      </c>
      <c r="C9998">
        <f t="shared" si="1249"/>
        <v>0</v>
      </c>
      <c r="D9998" s="1">
        <f t="shared" si="1250"/>
        <v>0</v>
      </c>
      <c r="E9998" s="1">
        <f t="shared" si="1251"/>
        <v>0</v>
      </c>
      <c r="F9998" s="1">
        <f t="shared" si="1252"/>
        <v>0</v>
      </c>
      <c r="G9998" s="1">
        <f t="shared" si="1253"/>
        <v>0</v>
      </c>
      <c r="H9998" s="1">
        <f t="shared" si="1254"/>
        <v>0</v>
      </c>
      <c r="I9998" s="5" t="s">
        <v>484</v>
      </c>
      <c r="J9998" s="1" t="s">
        <v>485</v>
      </c>
      <c r="K9998" s="1">
        <f>VLOOKUP(L9998,Sheet1!A$1:B$1179,2,FALSE)</f>
        <v>93530000</v>
      </c>
      <c r="L9998" s="1" t="str">
        <f>VLOOKUP(M9998,Itens!A$1:B$3327,2,FALSE)</f>
        <v>E102U D179</v>
      </c>
      <c r="M9998" s="13">
        <v>93530000</v>
      </c>
      <c r="N9998" s="13">
        <f t="shared" si="1255"/>
        <v>0</v>
      </c>
      <c r="O9998" s="1">
        <v>10</v>
      </c>
      <c r="P9998" s="1">
        <v>91.534072649999999</v>
      </c>
      <c r="Q9998" s="1" t="s">
        <v>14</v>
      </c>
      <c r="R9998" s="6">
        <v>42641</v>
      </c>
    </row>
    <row r="9999" spans="1:18" x14ac:dyDescent="0.25">
      <c r="A9999" s="1">
        <v>9998</v>
      </c>
      <c r="B9999">
        <f t="shared" si="1248"/>
        <v>0</v>
      </c>
      <c r="C9999">
        <f t="shared" si="1249"/>
        <v>0</v>
      </c>
      <c r="D9999" s="1">
        <f t="shared" si="1250"/>
        <v>0</v>
      </c>
      <c r="E9999" s="1">
        <f t="shared" si="1251"/>
        <v>0</v>
      </c>
      <c r="F9999" s="1">
        <f t="shared" si="1252"/>
        <v>0</v>
      </c>
      <c r="G9999" s="1">
        <f t="shared" si="1253"/>
        <v>0</v>
      </c>
      <c r="H9999" s="1">
        <f t="shared" si="1254"/>
        <v>0</v>
      </c>
      <c r="I9999" s="5" t="s">
        <v>484</v>
      </c>
      <c r="J9999" s="1" t="s">
        <v>485</v>
      </c>
      <c r="K9999" s="1">
        <f>VLOOKUP(L9999,Sheet1!A$1:B$1179,2,FALSE)</f>
        <v>6828310000</v>
      </c>
      <c r="L9999" s="1" t="str">
        <f>VLOOKUP(M9999,Itens!A$1:B$3327,2,FALSE)</f>
        <v>E1058L</v>
      </c>
      <c r="M9999" s="13">
        <v>6828310000</v>
      </c>
      <c r="N9999" s="13">
        <f t="shared" si="1255"/>
        <v>0</v>
      </c>
      <c r="O9999" s="1">
        <v>6</v>
      </c>
      <c r="P9999" s="1">
        <v>40.667447940000002</v>
      </c>
      <c r="Q9999" s="1" t="s">
        <v>14</v>
      </c>
      <c r="R9999" s="6">
        <v>42641</v>
      </c>
    </row>
    <row r="10000" spans="1:18" x14ac:dyDescent="0.25">
      <c r="A10000" s="1">
        <v>9999</v>
      </c>
      <c r="B10000">
        <f t="shared" si="1248"/>
        <v>0</v>
      </c>
      <c r="C10000">
        <f t="shared" si="1249"/>
        <v>0</v>
      </c>
      <c r="D10000" s="1">
        <f t="shared" si="1250"/>
        <v>0</v>
      </c>
      <c r="E10000" s="1">
        <f t="shared" si="1251"/>
        <v>0</v>
      </c>
      <c r="F10000" s="1">
        <f t="shared" si="1252"/>
        <v>0</v>
      </c>
      <c r="G10000" s="1">
        <f t="shared" si="1253"/>
        <v>0</v>
      </c>
      <c r="H10000" s="1">
        <f t="shared" si="1254"/>
        <v>0</v>
      </c>
      <c r="I10000" s="5" t="s">
        <v>484</v>
      </c>
      <c r="J10000" s="1" t="s">
        <v>485</v>
      </c>
      <c r="K10000" s="1">
        <f>VLOOKUP(L10000,Sheet1!A$1:B$1179,2,FALSE)</f>
        <v>7446310000</v>
      </c>
      <c r="L10000" s="1" t="str">
        <f>VLOOKUP(M10000,Itens!A$1:B$3327,2,FALSE)</f>
        <v>E1114L</v>
      </c>
      <c r="M10000" s="13">
        <v>7446310000</v>
      </c>
      <c r="N10000" s="13">
        <f t="shared" si="1255"/>
        <v>0</v>
      </c>
      <c r="O10000" s="1">
        <v>4</v>
      </c>
      <c r="P10000" s="1">
        <v>37.871823120000002</v>
      </c>
      <c r="Q10000" s="1" t="s">
        <v>14</v>
      </c>
      <c r="R10000" s="6">
        <v>42641</v>
      </c>
    </row>
    <row r="10001" spans="1:18" x14ac:dyDescent="0.25">
      <c r="A10001" s="1">
        <v>10000</v>
      </c>
      <c r="B10001">
        <f t="shared" si="1248"/>
        <v>0</v>
      </c>
      <c r="C10001">
        <f t="shared" si="1249"/>
        <v>0</v>
      </c>
      <c r="D10001" s="1">
        <f t="shared" si="1250"/>
        <v>0</v>
      </c>
      <c r="E10001" s="1">
        <f t="shared" si="1251"/>
        <v>0</v>
      </c>
      <c r="F10001" s="1">
        <f t="shared" si="1252"/>
        <v>0</v>
      </c>
      <c r="G10001" s="1">
        <f t="shared" si="1253"/>
        <v>0</v>
      </c>
      <c r="H10001" s="1">
        <f t="shared" si="1254"/>
        <v>0</v>
      </c>
      <c r="I10001" s="5" t="s">
        <v>484</v>
      </c>
      <c r="J10001" s="1" t="s">
        <v>485</v>
      </c>
      <c r="K10001" s="1">
        <f>VLOOKUP(L10001,Sheet1!A$1:B$1179,2,FALSE)</f>
        <v>3035130000</v>
      </c>
      <c r="L10001" s="1" t="str">
        <f>VLOOKUP(M10001,Itens!A$1:B$3327,2,FALSE)</f>
        <v>E123H01 D194</v>
      </c>
      <c r="M10001" s="13">
        <v>3035130000</v>
      </c>
      <c r="N10001" s="13">
        <f t="shared" si="1255"/>
        <v>0</v>
      </c>
      <c r="O10001" s="1">
        <v>10</v>
      </c>
      <c r="P10001" s="1">
        <v>32.244070600000001</v>
      </c>
      <c r="Q10001" s="1" t="s">
        <v>14</v>
      </c>
      <c r="R10001" s="6">
        <v>42641</v>
      </c>
    </row>
    <row r="10002" spans="1:18" x14ac:dyDescent="0.25">
      <c r="A10002" s="1">
        <v>10001</v>
      </c>
      <c r="B10002">
        <f t="shared" si="1248"/>
        <v>0</v>
      </c>
      <c r="C10002">
        <f t="shared" si="1249"/>
        <v>0</v>
      </c>
      <c r="D10002" s="1">
        <f t="shared" si="1250"/>
        <v>0</v>
      </c>
      <c r="E10002" s="1">
        <f t="shared" si="1251"/>
        <v>0</v>
      </c>
      <c r="F10002" s="1">
        <f t="shared" si="1252"/>
        <v>0</v>
      </c>
      <c r="G10002" s="1">
        <f t="shared" si="1253"/>
        <v>0</v>
      </c>
      <c r="H10002" s="1">
        <f t="shared" si="1254"/>
        <v>0</v>
      </c>
      <c r="I10002" s="5" t="s">
        <v>484</v>
      </c>
      <c r="J10002" s="1" t="s">
        <v>485</v>
      </c>
      <c r="K10002" s="1">
        <f>VLOOKUP(L10002,Sheet1!A$1:B$1179,2,FALSE)</f>
        <v>2647130000</v>
      </c>
      <c r="L10002" s="1" t="str">
        <f>VLOOKUP(M10002,Itens!A$1:B$3327,2,FALSE)</f>
        <v>E161H01 D28</v>
      </c>
      <c r="M10002" s="13">
        <v>2647130000</v>
      </c>
      <c r="N10002" s="13">
        <f t="shared" si="1255"/>
        <v>0</v>
      </c>
      <c r="O10002" s="1">
        <v>10</v>
      </c>
      <c r="P10002" s="1">
        <v>12.87486431</v>
      </c>
      <c r="Q10002" s="1" t="s">
        <v>14</v>
      </c>
      <c r="R10002" s="6">
        <v>42641</v>
      </c>
    </row>
    <row r="10003" spans="1:18" x14ac:dyDescent="0.25">
      <c r="A10003" s="1">
        <v>10002</v>
      </c>
      <c r="B10003">
        <f t="shared" si="1248"/>
        <v>0</v>
      </c>
      <c r="C10003">
        <f t="shared" si="1249"/>
        <v>0</v>
      </c>
      <c r="D10003" s="1">
        <f t="shared" si="1250"/>
        <v>0</v>
      </c>
      <c r="E10003" s="1">
        <f t="shared" si="1251"/>
        <v>0</v>
      </c>
      <c r="F10003" s="1">
        <f t="shared" si="1252"/>
        <v>0</v>
      </c>
      <c r="G10003" s="1">
        <f t="shared" si="1253"/>
        <v>0</v>
      </c>
      <c r="H10003" s="1">
        <f t="shared" si="1254"/>
        <v>0</v>
      </c>
      <c r="I10003" s="5" t="s">
        <v>484</v>
      </c>
      <c r="J10003" s="1" t="s">
        <v>485</v>
      </c>
      <c r="K10003" s="1">
        <f>VLOOKUP(L10003,Sheet1!A$1:B$1179,2,FALSE)</f>
        <v>4453130000</v>
      </c>
      <c r="L10003" s="1" t="str">
        <f>VLOOKUP(M10003,Itens!A$1:B$3327,2,FALSE)</f>
        <v>E207H D221</v>
      </c>
      <c r="M10003" s="13">
        <v>4453130000</v>
      </c>
      <c r="N10003" s="13">
        <f t="shared" si="1255"/>
        <v>0</v>
      </c>
      <c r="O10003" s="1">
        <v>10</v>
      </c>
      <c r="P10003" s="1">
        <v>28.650760930000001</v>
      </c>
      <c r="Q10003" s="1" t="s">
        <v>14</v>
      </c>
      <c r="R10003" s="6">
        <v>42641</v>
      </c>
    </row>
    <row r="10004" spans="1:18" x14ac:dyDescent="0.25">
      <c r="A10004" s="1">
        <v>10003</v>
      </c>
      <c r="B10004">
        <f t="shared" si="1248"/>
        <v>0</v>
      </c>
      <c r="C10004">
        <f t="shared" si="1249"/>
        <v>0</v>
      </c>
      <c r="D10004" s="1">
        <f t="shared" si="1250"/>
        <v>0</v>
      </c>
      <c r="E10004" s="1">
        <f t="shared" si="1251"/>
        <v>0</v>
      </c>
      <c r="F10004" s="1">
        <f t="shared" si="1252"/>
        <v>0</v>
      </c>
      <c r="G10004" s="1">
        <f t="shared" si="1253"/>
        <v>0</v>
      </c>
      <c r="H10004" s="1">
        <f t="shared" si="1254"/>
        <v>0</v>
      </c>
      <c r="I10004" s="5" t="s">
        <v>484</v>
      </c>
      <c r="J10004" s="1" t="s">
        <v>485</v>
      </c>
      <c r="K10004" s="1">
        <f>VLOOKUP(L10004,Sheet1!A$1:B$1179,2,FALSE)</f>
        <v>1199110000</v>
      </c>
      <c r="L10004" s="1" t="str">
        <f>VLOOKUP(M10004,Itens!A$1:B$3327,2,FALSE)</f>
        <v>E251H D11</v>
      </c>
      <c r="M10004" s="13">
        <v>1199110000</v>
      </c>
      <c r="N10004" s="13">
        <f t="shared" si="1255"/>
        <v>0</v>
      </c>
      <c r="O10004" s="1">
        <v>6</v>
      </c>
      <c r="P10004" s="1">
        <v>19.892932009999999</v>
      </c>
      <c r="Q10004" s="1" t="s">
        <v>14</v>
      </c>
      <c r="R10004" s="6">
        <v>42641</v>
      </c>
    </row>
    <row r="10005" spans="1:18" x14ac:dyDescent="0.25">
      <c r="A10005" s="1">
        <v>10004</v>
      </c>
      <c r="B10005">
        <f t="shared" si="1248"/>
        <v>0</v>
      </c>
      <c r="C10005">
        <f t="shared" si="1249"/>
        <v>0</v>
      </c>
      <c r="D10005" s="1">
        <f t="shared" si="1250"/>
        <v>0</v>
      </c>
      <c r="E10005" s="1">
        <f t="shared" si="1251"/>
        <v>0</v>
      </c>
      <c r="F10005" s="1">
        <f t="shared" si="1252"/>
        <v>0</v>
      </c>
      <c r="G10005" s="1">
        <f t="shared" si="1253"/>
        <v>0</v>
      </c>
      <c r="H10005" s="1">
        <f t="shared" si="1254"/>
        <v>0</v>
      </c>
      <c r="I10005" s="5" t="s">
        <v>484</v>
      </c>
      <c r="J10005" s="1" t="s">
        <v>485</v>
      </c>
      <c r="K10005" s="1">
        <f>VLOOKUP(L10005,Sheet1!A$1:B$1179,2,FALSE)</f>
        <v>4373130000</v>
      </c>
      <c r="L10005" s="1" t="str">
        <f>VLOOKUP(M10005,Itens!A$1:B$3327,2,FALSE)</f>
        <v>E28H D174</v>
      </c>
      <c r="M10005" s="13">
        <v>4373130000</v>
      </c>
      <c r="N10005" s="13">
        <f t="shared" si="1255"/>
        <v>0</v>
      </c>
      <c r="O10005" s="1">
        <v>10</v>
      </c>
      <c r="P10005" s="1">
        <v>25.46459071</v>
      </c>
      <c r="Q10005" s="1" t="s">
        <v>14</v>
      </c>
      <c r="R10005" s="6">
        <v>42641</v>
      </c>
    </row>
    <row r="10006" spans="1:18" x14ac:dyDescent="0.25">
      <c r="A10006" s="1">
        <v>10005</v>
      </c>
      <c r="B10006">
        <f t="shared" si="1248"/>
        <v>0</v>
      </c>
      <c r="C10006">
        <f t="shared" si="1249"/>
        <v>0</v>
      </c>
      <c r="D10006" s="1">
        <f t="shared" si="1250"/>
        <v>0</v>
      </c>
      <c r="E10006" s="1">
        <f t="shared" si="1251"/>
        <v>0</v>
      </c>
      <c r="F10006" s="1">
        <f t="shared" si="1252"/>
        <v>0</v>
      </c>
      <c r="G10006" s="1">
        <f t="shared" si="1253"/>
        <v>0</v>
      </c>
      <c r="H10006" s="1">
        <f t="shared" si="1254"/>
        <v>0</v>
      </c>
      <c r="I10006" s="5" t="s">
        <v>484</v>
      </c>
      <c r="J10006" s="1" t="s">
        <v>485</v>
      </c>
      <c r="K10006" s="1">
        <f>VLOOKUP(L10006,Sheet1!A$1:B$1179,2,FALSE)</f>
        <v>6046310000</v>
      </c>
      <c r="L10006" s="1" t="str">
        <f>VLOOKUP(M10006,Itens!A$1:B$3327,2,FALSE)</f>
        <v>E2954LC03</v>
      </c>
      <c r="M10006" s="13">
        <v>6046310000</v>
      </c>
      <c r="N10006" s="13">
        <f t="shared" si="1255"/>
        <v>0</v>
      </c>
      <c r="O10006" s="1">
        <v>6</v>
      </c>
      <c r="P10006" s="1">
        <v>45.024924460000001</v>
      </c>
      <c r="Q10006" s="1" t="s">
        <v>14</v>
      </c>
      <c r="R10006" s="6">
        <v>42641</v>
      </c>
    </row>
    <row r="10007" spans="1:18" x14ac:dyDescent="0.25">
      <c r="A10007" s="1">
        <v>10006</v>
      </c>
      <c r="B10007">
        <f t="shared" si="1248"/>
        <v>0</v>
      </c>
      <c r="C10007">
        <f t="shared" si="1249"/>
        <v>0</v>
      </c>
      <c r="D10007" s="1">
        <f t="shared" si="1250"/>
        <v>0</v>
      </c>
      <c r="E10007" s="1">
        <f t="shared" si="1251"/>
        <v>0</v>
      </c>
      <c r="F10007" s="1">
        <f t="shared" si="1252"/>
        <v>0</v>
      </c>
      <c r="G10007" s="1">
        <f t="shared" si="1253"/>
        <v>0</v>
      </c>
      <c r="H10007" s="1">
        <f t="shared" si="1254"/>
        <v>0</v>
      </c>
      <c r="I10007" s="5" t="s">
        <v>484</v>
      </c>
      <c r="J10007" s="1" t="s">
        <v>485</v>
      </c>
      <c r="K10007" s="1">
        <f>VLOOKUP(L10007,Sheet1!A$1:B$1179,2,FALSE)</f>
        <v>1033230000</v>
      </c>
      <c r="L10007" s="1" t="str">
        <f>VLOOKUP(M10007,Itens!A$1:B$3327,2,FALSE)</f>
        <v>E52KP D36</v>
      </c>
      <c r="M10007" s="13">
        <v>1033230000</v>
      </c>
      <c r="N10007" s="13">
        <f t="shared" si="1255"/>
        <v>0</v>
      </c>
      <c r="O10007" s="1">
        <v>6</v>
      </c>
      <c r="P10007" s="1">
        <v>26.137868040000001</v>
      </c>
      <c r="Q10007" s="1" t="s">
        <v>14</v>
      </c>
      <c r="R10007" s="6">
        <v>42641</v>
      </c>
    </row>
    <row r="10008" spans="1:18" x14ac:dyDescent="0.25">
      <c r="A10008" s="1">
        <v>10007</v>
      </c>
      <c r="B10008">
        <f t="shared" si="1248"/>
        <v>0</v>
      </c>
      <c r="C10008">
        <f t="shared" si="1249"/>
        <v>0</v>
      </c>
      <c r="D10008" s="1">
        <f t="shared" si="1250"/>
        <v>0</v>
      </c>
      <c r="E10008" s="1">
        <f t="shared" si="1251"/>
        <v>0</v>
      </c>
      <c r="F10008" s="1">
        <f t="shared" si="1252"/>
        <v>0</v>
      </c>
      <c r="G10008" s="1">
        <f t="shared" si="1253"/>
        <v>0</v>
      </c>
      <c r="H10008" s="1">
        <f t="shared" si="1254"/>
        <v>0</v>
      </c>
      <c r="I10008" s="5" t="s">
        <v>484</v>
      </c>
      <c r="J10008" s="1" t="s">
        <v>485</v>
      </c>
      <c r="K10008" s="1">
        <f>VLOOKUP(L10008,Sheet1!A$1:B$1179,2,FALSE)</f>
        <v>4065310000</v>
      </c>
      <c r="L10008" s="1" t="str">
        <f>VLOOKUP(M10008,Itens!A$1:B$3327,2,FALSE)</f>
        <v>E733L</v>
      </c>
      <c r="M10008" s="13">
        <v>4065310000</v>
      </c>
      <c r="N10008" s="13">
        <f t="shared" si="1255"/>
        <v>0</v>
      </c>
      <c r="O10008" s="1">
        <v>6</v>
      </c>
      <c r="P10008" s="1">
        <v>48.489767880000002</v>
      </c>
      <c r="Q10008" s="1" t="s">
        <v>14</v>
      </c>
      <c r="R10008" s="6">
        <v>42641</v>
      </c>
    </row>
    <row r="10009" spans="1:18" x14ac:dyDescent="0.25">
      <c r="A10009" s="1">
        <v>10008</v>
      </c>
      <c r="B10009">
        <f t="shared" si="1248"/>
        <v>0</v>
      </c>
      <c r="C10009">
        <f t="shared" si="1249"/>
        <v>0</v>
      </c>
      <c r="D10009" s="1">
        <f t="shared" si="1250"/>
        <v>0</v>
      </c>
      <c r="E10009" s="1">
        <f t="shared" si="1251"/>
        <v>0</v>
      </c>
      <c r="F10009" s="1">
        <f t="shared" si="1252"/>
        <v>0</v>
      </c>
      <c r="G10009" s="1">
        <f t="shared" si="1253"/>
        <v>0</v>
      </c>
      <c r="H10009" s="1">
        <f t="shared" si="1254"/>
        <v>0</v>
      </c>
      <c r="I10009" s="5" t="s">
        <v>484</v>
      </c>
      <c r="J10009" s="1" t="s">
        <v>485</v>
      </c>
      <c r="K10009" s="1">
        <f>VLOOKUP(L10009,Sheet1!A$1:B$1179,2,FALSE)</f>
        <v>136300000</v>
      </c>
      <c r="L10009" s="1" t="str">
        <f>VLOOKUP(M10009,Itens!A$1:B$3327,2,FALSE)</f>
        <v>H100WL</v>
      </c>
      <c r="M10009" s="13">
        <v>136300000</v>
      </c>
      <c r="N10009" s="13">
        <f t="shared" si="1255"/>
        <v>0</v>
      </c>
      <c r="O10009" s="1">
        <v>10</v>
      </c>
      <c r="P10009" s="1">
        <v>25.17243246</v>
      </c>
      <c r="Q10009" s="1" t="s">
        <v>14</v>
      </c>
      <c r="R10009" s="6">
        <v>42641</v>
      </c>
    </row>
    <row r="10010" spans="1:18" x14ac:dyDescent="0.25">
      <c r="A10010" s="1">
        <v>10009</v>
      </c>
      <c r="B10010">
        <f t="shared" si="1248"/>
        <v>0</v>
      </c>
      <c r="C10010">
        <f t="shared" si="1249"/>
        <v>0</v>
      </c>
      <c r="D10010" s="1">
        <f t="shared" si="1250"/>
        <v>0</v>
      </c>
      <c r="E10010" s="1">
        <f t="shared" si="1251"/>
        <v>0</v>
      </c>
      <c r="F10010" s="1">
        <f t="shared" si="1252"/>
        <v>0</v>
      </c>
      <c r="G10010" s="1">
        <f t="shared" si="1253"/>
        <v>0</v>
      </c>
      <c r="H10010" s="1">
        <f t="shared" si="1254"/>
        <v>0</v>
      </c>
      <c r="I10010" s="5" t="s">
        <v>484</v>
      </c>
      <c r="J10010" s="1" t="s">
        <v>485</v>
      </c>
      <c r="K10010" s="1">
        <f>VLOOKUP(L10010,Sheet1!A$1:B$1179,2,FALSE)</f>
        <v>5381100000</v>
      </c>
      <c r="L10010" s="1" t="str">
        <f>VLOOKUP(M10010,Itens!A$1:B$3327,2,FALSE)</f>
        <v>H19W10</v>
      </c>
      <c r="M10010" s="13">
        <v>5381100000</v>
      </c>
      <c r="N10010" s="13">
        <f t="shared" si="1255"/>
        <v>0</v>
      </c>
      <c r="O10010" s="1">
        <v>12</v>
      </c>
      <c r="P10010" s="1">
        <v>32.650969689999997</v>
      </c>
      <c r="Q10010" s="1" t="s">
        <v>14</v>
      </c>
      <c r="R10010" s="6">
        <v>42641</v>
      </c>
    </row>
    <row r="10011" spans="1:18" x14ac:dyDescent="0.25">
      <c r="A10011" s="1">
        <v>10010</v>
      </c>
      <c r="B10011">
        <f t="shared" si="1248"/>
        <v>0</v>
      </c>
      <c r="C10011">
        <f t="shared" si="1249"/>
        <v>0</v>
      </c>
      <c r="D10011" s="1">
        <f t="shared" si="1250"/>
        <v>0</v>
      </c>
      <c r="E10011" s="1">
        <f t="shared" si="1251"/>
        <v>0</v>
      </c>
      <c r="F10011" s="1">
        <f t="shared" si="1252"/>
        <v>0</v>
      </c>
      <c r="G10011" s="1">
        <f t="shared" si="1253"/>
        <v>0</v>
      </c>
      <c r="H10011" s="1">
        <f t="shared" si="1254"/>
        <v>0</v>
      </c>
      <c r="I10011" s="5" t="s">
        <v>484</v>
      </c>
      <c r="J10011" s="1" t="s">
        <v>485</v>
      </c>
      <c r="K10011" s="1">
        <f>VLOOKUP(L10011,Sheet1!A$1:B$1179,2,FALSE)</f>
        <v>5851100000</v>
      </c>
      <c r="L10011" s="1" t="str">
        <f>VLOOKUP(M10011,Itens!A$1:B$3327,2,FALSE)</f>
        <v>H24W05</v>
      </c>
      <c r="M10011" s="13">
        <v>5851100000</v>
      </c>
      <c r="N10011" s="13">
        <f t="shared" si="1255"/>
        <v>0</v>
      </c>
      <c r="O10011" s="1">
        <v>24</v>
      </c>
      <c r="P10011" s="1">
        <v>34.595134629999997</v>
      </c>
      <c r="Q10011" s="1" t="s">
        <v>14</v>
      </c>
      <c r="R10011" s="6">
        <v>42641</v>
      </c>
    </row>
    <row r="10012" spans="1:18" x14ac:dyDescent="0.25">
      <c r="A10012" s="1">
        <v>10011</v>
      </c>
      <c r="B10012">
        <f t="shared" si="1248"/>
        <v>0</v>
      </c>
      <c r="C10012">
        <f t="shared" si="1249"/>
        <v>0</v>
      </c>
      <c r="D10012" s="1">
        <f t="shared" si="1250"/>
        <v>0</v>
      </c>
      <c r="E10012" s="1">
        <f t="shared" si="1251"/>
        <v>0</v>
      </c>
      <c r="F10012" s="1">
        <f t="shared" si="1252"/>
        <v>0</v>
      </c>
      <c r="G10012" s="1">
        <f t="shared" si="1253"/>
        <v>0</v>
      </c>
      <c r="H10012" s="1">
        <f t="shared" si="1254"/>
        <v>0</v>
      </c>
      <c r="I10012" s="5" t="s">
        <v>484</v>
      </c>
      <c r="J10012" s="1" t="s">
        <v>485</v>
      </c>
      <c r="K10012" s="1">
        <f>VLOOKUP(L10012,Sheet1!A$1:B$1179,2,FALSE)</f>
        <v>2083200000</v>
      </c>
      <c r="L10012" s="1" t="str">
        <f>VLOOKUP(M10012,Itens!A$1:B$3327,2,FALSE)</f>
        <v>H60WK01</v>
      </c>
      <c r="M10012" s="13">
        <v>2083200000</v>
      </c>
      <c r="N10012" s="13">
        <f t="shared" si="1255"/>
        <v>0</v>
      </c>
      <c r="O10012" s="1">
        <v>20</v>
      </c>
      <c r="P10012" s="1">
        <v>7.1024563499999998</v>
      </c>
      <c r="Q10012" s="1" t="s">
        <v>14</v>
      </c>
      <c r="R10012" s="6">
        <v>42641</v>
      </c>
    </row>
    <row r="10013" spans="1:18" x14ac:dyDescent="0.25">
      <c r="A10013" s="1">
        <v>10012</v>
      </c>
      <c r="B10013">
        <f t="shared" si="1248"/>
        <v>1</v>
      </c>
      <c r="C10013">
        <f t="shared" si="1249"/>
        <v>1</v>
      </c>
      <c r="D10013" s="1">
        <f t="shared" si="1250"/>
        <v>2</v>
      </c>
      <c r="E10013" s="1">
        <f t="shared" si="1251"/>
        <v>0</v>
      </c>
      <c r="F10013" s="1">
        <f t="shared" si="1252"/>
        <v>3</v>
      </c>
      <c r="G10013" s="1">
        <f t="shared" si="1253"/>
        <v>0</v>
      </c>
      <c r="H10013" s="1">
        <f t="shared" si="1254"/>
        <v>3</v>
      </c>
      <c r="I10013" s="5" t="s">
        <v>484</v>
      </c>
      <c r="J10013" s="1" t="s">
        <v>485</v>
      </c>
      <c r="K10013" s="1">
        <f>VLOOKUP(L10013,Sheet1!A$1:B$1179,2,FALSE)</f>
        <v>1697200000</v>
      </c>
      <c r="L10013" s="1" t="str">
        <f>VLOOKUP(M10013,Itens!A$1:B$3327,2,FALSE)</f>
        <v>H706WK</v>
      </c>
      <c r="M10013" s="13">
        <v>1697200000</v>
      </c>
      <c r="N10013" s="13">
        <f t="shared" si="1255"/>
        <v>0</v>
      </c>
      <c r="O10013" s="1">
        <v>12</v>
      </c>
      <c r="P10013" s="1">
        <v>40.765428479999997</v>
      </c>
      <c r="Q10013" s="1" t="s">
        <v>14</v>
      </c>
      <c r="R10013" s="6">
        <v>42641</v>
      </c>
    </row>
    <row r="10014" spans="1:18" x14ac:dyDescent="0.25">
      <c r="A10014" s="1">
        <v>10013</v>
      </c>
      <c r="B10014">
        <f t="shared" si="1248"/>
        <v>1</v>
      </c>
      <c r="C10014">
        <f t="shared" si="1249"/>
        <v>2</v>
      </c>
      <c r="D10014" s="1">
        <f t="shared" si="1250"/>
        <v>3</v>
      </c>
      <c r="E10014" s="1">
        <f t="shared" si="1251"/>
        <v>0</v>
      </c>
      <c r="F10014" s="1">
        <f t="shared" si="1252"/>
        <v>0</v>
      </c>
      <c r="G10014" s="1">
        <f t="shared" si="1253"/>
        <v>4</v>
      </c>
      <c r="H10014" s="1">
        <f t="shared" si="1254"/>
        <v>4</v>
      </c>
      <c r="I10014" s="7" t="s">
        <v>133</v>
      </c>
      <c r="J10014" s="1" t="s">
        <v>134</v>
      </c>
      <c r="K10014" s="1">
        <f>VLOOKUP(L10014,Sheet1!A$1:B$1179,2,FALSE)</f>
        <v>6045310000</v>
      </c>
      <c r="L10014" s="1" t="str">
        <f>VLOOKUP(M10014,Itens!A$1:B$3327,2,FALSE)</f>
        <v>E1068L</v>
      </c>
      <c r="M10014" s="13">
        <v>6045310000</v>
      </c>
      <c r="N10014" s="13">
        <f t="shared" si="1255"/>
        <v>0</v>
      </c>
      <c r="O10014" s="1">
        <v>36</v>
      </c>
      <c r="P10014" s="1">
        <v>39.241668900000001</v>
      </c>
      <c r="Q10014" s="1" t="s">
        <v>39</v>
      </c>
      <c r="R10014" s="6">
        <v>42642</v>
      </c>
    </row>
    <row r="10015" spans="1:18" x14ac:dyDescent="0.25">
      <c r="A10015" s="1">
        <v>10014</v>
      </c>
      <c r="B10015">
        <f t="shared" si="1248"/>
        <v>0</v>
      </c>
      <c r="C10015">
        <f t="shared" si="1249"/>
        <v>1</v>
      </c>
      <c r="D10015" s="1">
        <f t="shared" si="1250"/>
        <v>1</v>
      </c>
      <c r="E10015" s="1">
        <f t="shared" si="1251"/>
        <v>1</v>
      </c>
      <c r="F10015" s="1">
        <f t="shared" si="1252"/>
        <v>0</v>
      </c>
      <c r="G10015" s="1">
        <f t="shared" si="1253"/>
        <v>0</v>
      </c>
      <c r="H10015" s="1">
        <f t="shared" si="1254"/>
        <v>1</v>
      </c>
      <c r="I10015" s="7" t="s">
        <v>146</v>
      </c>
      <c r="J10015" s="1" t="s">
        <v>147</v>
      </c>
      <c r="K10015" s="1">
        <f>VLOOKUP(L10015,Sheet1!A$1:B$1179,2,FALSE)</f>
        <v>7374310000</v>
      </c>
      <c r="L10015" s="1" t="str">
        <f>VLOOKUP(M10015,Itens!A$1:B$3327,2,FALSE)</f>
        <v>E1009L</v>
      </c>
      <c r="M10015" s="13">
        <v>7374310000</v>
      </c>
      <c r="N10015" s="13">
        <f t="shared" si="1255"/>
        <v>0</v>
      </c>
      <c r="O10015" s="1">
        <v>6</v>
      </c>
      <c r="P10015" s="1">
        <v>56.893352579999998</v>
      </c>
      <c r="Q10015" s="1" t="s">
        <v>93</v>
      </c>
      <c r="R10015" s="6">
        <v>42642</v>
      </c>
    </row>
    <row r="10016" spans="1:18" x14ac:dyDescent="0.25">
      <c r="A10016" s="1">
        <v>10015</v>
      </c>
      <c r="B10016">
        <f t="shared" si="1248"/>
        <v>0</v>
      </c>
      <c r="C10016">
        <f t="shared" si="1249"/>
        <v>0</v>
      </c>
      <c r="D10016" s="1">
        <f t="shared" si="1250"/>
        <v>0</v>
      </c>
      <c r="E10016" s="1">
        <f t="shared" si="1251"/>
        <v>0</v>
      </c>
      <c r="F10016" s="1">
        <f t="shared" si="1252"/>
        <v>0</v>
      </c>
      <c r="G10016" s="1">
        <f t="shared" si="1253"/>
        <v>0</v>
      </c>
      <c r="H10016" s="1">
        <f t="shared" si="1254"/>
        <v>0</v>
      </c>
      <c r="I10016" s="7" t="s">
        <v>146</v>
      </c>
      <c r="J10016" s="1" t="s">
        <v>147</v>
      </c>
      <c r="K10016" s="1">
        <f>VLOOKUP(L10016,Sheet1!A$1:B$1179,2,FALSE)</f>
        <v>11457310000</v>
      </c>
      <c r="L10016" s="1" t="str">
        <f>VLOOKUP(M10016,Itens!A$1:B$3327,2,FALSE)</f>
        <v>E1013L</v>
      </c>
      <c r="M10016" s="13">
        <v>11457310000</v>
      </c>
      <c r="N10016" s="13">
        <f t="shared" si="1255"/>
        <v>0</v>
      </c>
      <c r="O10016" s="1">
        <v>12</v>
      </c>
      <c r="P10016" s="1">
        <v>128.15152323000001</v>
      </c>
      <c r="Q10016" s="1" t="s">
        <v>93</v>
      </c>
      <c r="R10016" s="6">
        <v>42642</v>
      </c>
    </row>
    <row r="10017" spans="1:18" x14ac:dyDescent="0.25">
      <c r="A10017" s="1">
        <v>10016</v>
      </c>
      <c r="B10017">
        <f t="shared" si="1248"/>
        <v>0</v>
      </c>
      <c r="C10017">
        <f t="shared" si="1249"/>
        <v>0</v>
      </c>
      <c r="D10017" s="1">
        <f t="shared" si="1250"/>
        <v>0</v>
      </c>
      <c r="E10017" s="1">
        <f t="shared" si="1251"/>
        <v>0</v>
      </c>
      <c r="F10017" s="1">
        <f t="shared" si="1252"/>
        <v>0</v>
      </c>
      <c r="G10017" s="1">
        <f t="shared" si="1253"/>
        <v>0</v>
      </c>
      <c r="H10017" s="1">
        <f t="shared" si="1254"/>
        <v>0</v>
      </c>
      <c r="I10017" s="7" t="s">
        <v>146</v>
      </c>
      <c r="J10017" s="1" t="s">
        <v>147</v>
      </c>
      <c r="K10017" s="1">
        <f>VLOOKUP(L10017,Sheet1!A$1:B$1179,2,FALSE)</f>
        <v>7337310000</v>
      </c>
      <c r="L10017" s="1" t="str">
        <f>VLOOKUP(M10017,Itens!A$1:B$3327,2,FALSE)</f>
        <v>E1024L</v>
      </c>
      <c r="M10017" s="13">
        <v>7337310000</v>
      </c>
      <c r="N10017" s="13">
        <f t="shared" si="1255"/>
        <v>0</v>
      </c>
      <c r="O10017" s="1">
        <v>12</v>
      </c>
      <c r="P10017" s="1">
        <v>115.05059116</v>
      </c>
      <c r="Q10017" s="1" t="s">
        <v>93</v>
      </c>
      <c r="R10017" s="6">
        <v>42642</v>
      </c>
    </row>
    <row r="10018" spans="1:18" x14ac:dyDescent="0.25">
      <c r="A10018" s="1">
        <v>10017</v>
      </c>
      <c r="B10018">
        <f t="shared" si="1248"/>
        <v>0</v>
      </c>
      <c r="C10018">
        <f t="shared" si="1249"/>
        <v>0</v>
      </c>
      <c r="D10018" s="1">
        <f t="shared" si="1250"/>
        <v>0</v>
      </c>
      <c r="E10018" s="1">
        <f t="shared" si="1251"/>
        <v>0</v>
      </c>
      <c r="F10018" s="1">
        <f t="shared" si="1252"/>
        <v>0</v>
      </c>
      <c r="G10018" s="1">
        <f t="shared" si="1253"/>
        <v>0</v>
      </c>
      <c r="H10018" s="1">
        <f t="shared" si="1254"/>
        <v>0</v>
      </c>
      <c r="I10018" s="7" t="s">
        <v>146</v>
      </c>
      <c r="J10018" s="1" t="s">
        <v>147</v>
      </c>
      <c r="K10018" s="1">
        <f>VLOOKUP(L10018,Sheet1!A$1:B$1179,2,FALSE)</f>
        <v>7335310000</v>
      </c>
      <c r="L10018" s="1" t="str">
        <f>VLOOKUP(M10018,Itens!A$1:B$3327,2,FALSE)</f>
        <v>E1028L</v>
      </c>
      <c r="M10018" s="13">
        <v>7335310000</v>
      </c>
      <c r="N10018" s="13">
        <f t="shared" si="1255"/>
        <v>0</v>
      </c>
      <c r="O10018" s="1">
        <v>8</v>
      </c>
      <c r="P10018" s="1">
        <v>81.455523589999999</v>
      </c>
      <c r="Q10018" s="1" t="s">
        <v>93</v>
      </c>
      <c r="R10018" s="6">
        <v>42642</v>
      </c>
    </row>
    <row r="10019" spans="1:18" x14ac:dyDescent="0.25">
      <c r="A10019" s="1">
        <v>10018</v>
      </c>
      <c r="B10019">
        <f t="shared" si="1248"/>
        <v>0</v>
      </c>
      <c r="C10019">
        <f t="shared" si="1249"/>
        <v>0</v>
      </c>
      <c r="D10019" s="1">
        <f t="shared" si="1250"/>
        <v>0</v>
      </c>
      <c r="E10019" s="1">
        <f t="shared" si="1251"/>
        <v>0</v>
      </c>
      <c r="F10019" s="1">
        <f t="shared" si="1252"/>
        <v>0</v>
      </c>
      <c r="G10019" s="1">
        <f t="shared" si="1253"/>
        <v>0</v>
      </c>
      <c r="H10019" s="1">
        <f t="shared" si="1254"/>
        <v>0</v>
      </c>
      <c r="I10019" s="7" t="s">
        <v>146</v>
      </c>
      <c r="J10019" s="1" t="s">
        <v>147</v>
      </c>
      <c r="K10019" s="1">
        <f>VLOOKUP(L10019,Sheet1!A$1:B$1179,2,FALSE)</f>
        <v>2647130000</v>
      </c>
      <c r="L10019" s="1" t="str">
        <f>VLOOKUP(M10019,Itens!A$1:B$3327,2,FALSE)</f>
        <v>E161H01 D28</v>
      </c>
      <c r="M10019" s="13">
        <v>2647130000</v>
      </c>
      <c r="N10019" s="13">
        <f t="shared" si="1255"/>
        <v>0</v>
      </c>
      <c r="O10019" s="1">
        <v>20</v>
      </c>
      <c r="P10019" s="1">
        <v>12.873612400000001</v>
      </c>
      <c r="Q10019" s="1" t="s">
        <v>93</v>
      </c>
      <c r="R10019" s="6">
        <v>42642</v>
      </c>
    </row>
    <row r="10020" spans="1:18" x14ac:dyDescent="0.25">
      <c r="A10020" s="1">
        <v>10019</v>
      </c>
      <c r="B10020">
        <f t="shared" si="1248"/>
        <v>0</v>
      </c>
      <c r="C10020">
        <f t="shared" si="1249"/>
        <v>0</v>
      </c>
      <c r="D10020" s="1">
        <f t="shared" si="1250"/>
        <v>0</v>
      </c>
      <c r="E10020" s="1">
        <f t="shared" si="1251"/>
        <v>0</v>
      </c>
      <c r="F10020" s="1">
        <f t="shared" si="1252"/>
        <v>0</v>
      </c>
      <c r="G10020" s="1">
        <f t="shared" si="1253"/>
        <v>0</v>
      </c>
      <c r="H10020" s="1">
        <f t="shared" si="1254"/>
        <v>0</v>
      </c>
      <c r="I10020" s="7" t="s">
        <v>146</v>
      </c>
      <c r="J10020" s="1" t="s">
        <v>147</v>
      </c>
      <c r="K10020" s="1">
        <f>VLOOKUP(L10020,Sheet1!A$1:B$1179,2,FALSE)</f>
        <v>1199110000</v>
      </c>
      <c r="L10020" s="1" t="str">
        <f>VLOOKUP(M10020,Itens!A$1:B$3327,2,FALSE)</f>
        <v>E251H D11</v>
      </c>
      <c r="M10020" s="13">
        <v>1199110000</v>
      </c>
      <c r="N10020" s="13">
        <f t="shared" si="1255"/>
        <v>0</v>
      </c>
      <c r="O10020" s="1">
        <v>24</v>
      </c>
      <c r="P10020" s="1">
        <v>19.89345368</v>
      </c>
      <c r="Q10020" s="1" t="s">
        <v>93</v>
      </c>
      <c r="R10020" s="6">
        <v>42642</v>
      </c>
    </row>
    <row r="10021" spans="1:18" x14ac:dyDescent="0.25">
      <c r="A10021" s="1">
        <v>10020</v>
      </c>
      <c r="B10021">
        <f t="shared" si="1248"/>
        <v>0</v>
      </c>
      <c r="C10021">
        <f t="shared" si="1249"/>
        <v>0</v>
      </c>
      <c r="D10021" s="1">
        <f t="shared" si="1250"/>
        <v>0</v>
      </c>
      <c r="E10021" s="1">
        <f t="shared" si="1251"/>
        <v>0</v>
      </c>
      <c r="F10021" s="1">
        <f t="shared" si="1252"/>
        <v>0</v>
      </c>
      <c r="G10021" s="1">
        <f t="shared" si="1253"/>
        <v>0</v>
      </c>
      <c r="H10021" s="1">
        <f t="shared" si="1254"/>
        <v>0</v>
      </c>
      <c r="I10021" s="7" t="s">
        <v>146</v>
      </c>
      <c r="J10021" s="1" t="s">
        <v>147</v>
      </c>
      <c r="K10021" s="1">
        <f>VLOOKUP(L10021,Sheet1!A$1:B$1179,2,FALSE)</f>
        <v>7159310000</v>
      </c>
      <c r="L10021" s="1" t="str">
        <f>VLOOKUP(M10021,Itens!A$1:B$3327,2,FALSE)</f>
        <v>E2960LI</v>
      </c>
      <c r="M10021" s="13">
        <v>7159310000</v>
      </c>
      <c r="N10021" s="13">
        <f t="shared" si="1255"/>
        <v>0</v>
      </c>
      <c r="O10021" s="1">
        <v>12</v>
      </c>
      <c r="P10021" s="1">
        <v>30.448535669999998</v>
      </c>
      <c r="Q10021" s="1" t="s">
        <v>93</v>
      </c>
      <c r="R10021" s="6">
        <v>42642</v>
      </c>
    </row>
    <row r="10022" spans="1:18" x14ac:dyDescent="0.25">
      <c r="A10022" s="1">
        <v>10021</v>
      </c>
      <c r="B10022">
        <f t="shared" si="1248"/>
        <v>0</v>
      </c>
      <c r="C10022">
        <f t="shared" si="1249"/>
        <v>0</v>
      </c>
      <c r="D10022" s="1">
        <f t="shared" si="1250"/>
        <v>0</v>
      </c>
      <c r="E10022" s="1">
        <f t="shared" si="1251"/>
        <v>0</v>
      </c>
      <c r="F10022" s="1">
        <f t="shared" si="1252"/>
        <v>0</v>
      </c>
      <c r="G10022" s="1">
        <f t="shared" si="1253"/>
        <v>0</v>
      </c>
      <c r="H10022" s="1">
        <f t="shared" si="1254"/>
        <v>0</v>
      </c>
      <c r="I10022" s="7" t="s">
        <v>146</v>
      </c>
      <c r="J10022" s="1" t="s">
        <v>147</v>
      </c>
      <c r="K10022" s="1">
        <f>VLOOKUP(L10022,Sheet1!A$1:B$1179,2,FALSE)</f>
        <v>5776310000</v>
      </c>
      <c r="L10022" s="1" t="str">
        <f>VLOOKUP(M10022,Itens!A$1:B$3327,2,FALSE)</f>
        <v>E496L01</v>
      </c>
      <c r="M10022" s="13">
        <v>5776310000</v>
      </c>
      <c r="N10022" s="13">
        <f t="shared" si="1255"/>
        <v>0</v>
      </c>
      <c r="O10022" s="1">
        <v>12</v>
      </c>
      <c r="P10022" s="1">
        <v>131.02052713</v>
      </c>
      <c r="Q10022" s="1" t="s">
        <v>93</v>
      </c>
      <c r="R10022" s="6">
        <v>42642</v>
      </c>
    </row>
    <row r="10023" spans="1:18" x14ac:dyDescent="0.25">
      <c r="A10023" s="1">
        <v>10022</v>
      </c>
      <c r="B10023">
        <f t="shared" si="1248"/>
        <v>0</v>
      </c>
      <c r="C10023">
        <f t="shared" si="1249"/>
        <v>0</v>
      </c>
      <c r="D10023" s="1">
        <f t="shared" si="1250"/>
        <v>0</v>
      </c>
      <c r="E10023" s="1">
        <f t="shared" si="1251"/>
        <v>0</v>
      </c>
      <c r="F10023" s="1">
        <f t="shared" si="1252"/>
        <v>0</v>
      </c>
      <c r="G10023" s="1">
        <f t="shared" si="1253"/>
        <v>0</v>
      </c>
      <c r="H10023" s="1">
        <f t="shared" si="1254"/>
        <v>0</v>
      </c>
      <c r="I10023" s="7" t="s">
        <v>146</v>
      </c>
      <c r="J10023" s="1" t="s">
        <v>147</v>
      </c>
      <c r="K10023" s="1">
        <f>VLOOKUP(L10023,Sheet1!A$1:B$1179,2,FALSE)</f>
        <v>1033230000</v>
      </c>
      <c r="L10023" s="1" t="str">
        <f>VLOOKUP(M10023,Itens!A$1:B$3327,2,FALSE)</f>
        <v>E52KP D36</v>
      </c>
      <c r="M10023" s="13">
        <v>1033230000</v>
      </c>
      <c r="N10023" s="13">
        <f t="shared" si="1255"/>
        <v>0</v>
      </c>
      <c r="O10023" s="1">
        <v>20</v>
      </c>
      <c r="P10023" s="1">
        <v>26.138719330000001</v>
      </c>
      <c r="Q10023" s="1" t="s">
        <v>93</v>
      </c>
      <c r="R10023" s="6">
        <v>42642</v>
      </c>
    </row>
    <row r="10024" spans="1:18" x14ac:dyDescent="0.25">
      <c r="A10024" s="1">
        <v>10023</v>
      </c>
      <c r="B10024">
        <f t="shared" si="1248"/>
        <v>0</v>
      </c>
      <c r="C10024">
        <f t="shared" si="1249"/>
        <v>0</v>
      </c>
      <c r="D10024" s="1">
        <f t="shared" si="1250"/>
        <v>0</v>
      </c>
      <c r="E10024" s="1">
        <f t="shared" si="1251"/>
        <v>0</v>
      </c>
      <c r="F10024" s="1">
        <f t="shared" si="1252"/>
        <v>0</v>
      </c>
      <c r="G10024" s="1">
        <f t="shared" si="1253"/>
        <v>0</v>
      </c>
      <c r="H10024" s="1">
        <f t="shared" si="1254"/>
        <v>0</v>
      </c>
      <c r="I10024" s="7" t="s">
        <v>146</v>
      </c>
      <c r="J10024" s="1" t="s">
        <v>147</v>
      </c>
      <c r="K10024" s="1">
        <f>VLOOKUP(L10024,Sheet1!A$1:B$1179,2,FALSE)</f>
        <v>8021310000</v>
      </c>
      <c r="L10024" s="1" t="str">
        <f>VLOOKUP(M10024,Itens!A$1:B$3327,2,FALSE)</f>
        <v>E947LI</v>
      </c>
      <c r="M10024" s="13">
        <v>8021310000</v>
      </c>
      <c r="N10024" s="13">
        <f t="shared" si="1255"/>
        <v>0</v>
      </c>
      <c r="O10024" s="1">
        <v>12</v>
      </c>
      <c r="P10024" s="1">
        <v>28.547760539999999</v>
      </c>
      <c r="Q10024" s="1" t="s">
        <v>93</v>
      </c>
      <c r="R10024" s="6">
        <v>42642</v>
      </c>
    </row>
    <row r="10025" spans="1:18" x14ac:dyDescent="0.25">
      <c r="A10025" s="1">
        <v>10024</v>
      </c>
      <c r="B10025">
        <f t="shared" si="1248"/>
        <v>0</v>
      </c>
      <c r="C10025">
        <f t="shared" si="1249"/>
        <v>0</v>
      </c>
      <c r="D10025" s="1">
        <f t="shared" si="1250"/>
        <v>0</v>
      </c>
      <c r="E10025" s="1">
        <f t="shared" si="1251"/>
        <v>0</v>
      </c>
      <c r="F10025" s="1">
        <f t="shared" si="1252"/>
        <v>0</v>
      </c>
      <c r="G10025" s="1">
        <f t="shared" si="1253"/>
        <v>0</v>
      </c>
      <c r="H10025" s="1">
        <f t="shared" si="1254"/>
        <v>0</v>
      </c>
      <c r="I10025" s="7" t="s">
        <v>146</v>
      </c>
      <c r="J10025" s="1" t="s">
        <v>147</v>
      </c>
      <c r="K10025" s="1">
        <f>VLOOKUP(L10025,Sheet1!A$1:B$1179,2,FALSE)</f>
        <v>3054200000</v>
      </c>
      <c r="L10025" s="1" t="str">
        <f>VLOOKUP(M10025,Itens!A$1:B$3327,2,FALSE)</f>
        <v>H152WK</v>
      </c>
      <c r="M10025" s="13">
        <v>3054200000</v>
      </c>
      <c r="N10025" s="13">
        <f t="shared" si="1255"/>
        <v>0</v>
      </c>
      <c r="O10025" s="1">
        <v>11</v>
      </c>
      <c r="P10025" s="1">
        <v>29.157706189999999</v>
      </c>
      <c r="Q10025" s="1" t="s">
        <v>93</v>
      </c>
      <c r="R10025" s="6">
        <v>42642</v>
      </c>
    </row>
    <row r="10026" spans="1:18" x14ac:dyDescent="0.25">
      <c r="A10026" s="1">
        <v>10025</v>
      </c>
      <c r="B10026">
        <f t="shared" si="1248"/>
        <v>0</v>
      </c>
      <c r="C10026">
        <f t="shared" si="1249"/>
        <v>0</v>
      </c>
      <c r="D10026" s="1">
        <f t="shared" si="1250"/>
        <v>0</v>
      </c>
      <c r="E10026" s="1">
        <f t="shared" si="1251"/>
        <v>0</v>
      </c>
      <c r="F10026" s="1">
        <f t="shared" si="1252"/>
        <v>0</v>
      </c>
      <c r="G10026" s="1">
        <f t="shared" si="1253"/>
        <v>0</v>
      </c>
      <c r="H10026" s="1">
        <f t="shared" si="1254"/>
        <v>0</v>
      </c>
      <c r="I10026" s="7" t="s">
        <v>146</v>
      </c>
      <c r="J10026" s="1" t="s">
        <v>147</v>
      </c>
      <c r="K10026" s="1">
        <f>VLOOKUP(L10026,Sheet1!A$1:B$1179,2,FALSE)</f>
        <v>6006100000</v>
      </c>
      <c r="L10026" s="1" t="str">
        <f>VLOOKUP(M10026,Itens!A$1:B$3327,2,FALSE)</f>
        <v>H200W04</v>
      </c>
      <c r="M10026" s="13">
        <v>3835100000</v>
      </c>
      <c r="N10026" s="13">
        <f t="shared" si="1255"/>
        <v>1</v>
      </c>
      <c r="O10026" s="1">
        <v>40</v>
      </c>
      <c r="P10026" s="1">
        <v>24.114048199999999</v>
      </c>
      <c r="Q10026" s="1" t="s">
        <v>93</v>
      </c>
      <c r="R10026" s="6">
        <v>42642</v>
      </c>
    </row>
    <row r="10027" spans="1:18" x14ac:dyDescent="0.25">
      <c r="A10027" s="1">
        <v>10026</v>
      </c>
      <c r="B10027">
        <f t="shared" si="1248"/>
        <v>0</v>
      </c>
      <c r="C10027">
        <f t="shared" si="1249"/>
        <v>0</v>
      </c>
      <c r="D10027" s="1">
        <f t="shared" si="1250"/>
        <v>0</v>
      </c>
      <c r="E10027" s="1">
        <f t="shared" si="1251"/>
        <v>0</v>
      </c>
      <c r="F10027" s="1">
        <f t="shared" si="1252"/>
        <v>0</v>
      </c>
      <c r="G10027" s="1">
        <f t="shared" si="1253"/>
        <v>0</v>
      </c>
      <c r="H10027" s="1">
        <f t="shared" si="1254"/>
        <v>0</v>
      </c>
      <c r="I10027" s="7" t="s">
        <v>146</v>
      </c>
      <c r="J10027" s="1" t="s">
        <v>147</v>
      </c>
      <c r="K10027" s="1">
        <f>VLOOKUP(L10027,Sheet1!A$1:B$1179,2,FALSE)</f>
        <v>3344200000</v>
      </c>
      <c r="L10027" s="1" t="str">
        <f>VLOOKUP(M10027,Itens!A$1:B$3327,2,FALSE)</f>
        <v>H200WDK01</v>
      </c>
      <c r="M10027" s="13">
        <v>2081200000</v>
      </c>
      <c r="N10027" s="13">
        <f t="shared" si="1255"/>
        <v>1</v>
      </c>
      <c r="O10027" s="1">
        <v>20</v>
      </c>
      <c r="P10027" s="1">
        <v>35.674998039999998</v>
      </c>
      <c r="Q10027" s="1" t="s">
        <v>93</v>
      </c>
      <c r="R10027" s="6">
        <v>42642</v>
      </c>
    </row>
    <row r="10028" spans="1:18" x14ac:dyDescent="0.25">
      <c r="A10028" s="1">
        <v>10027</v>
      </c>
      <c r="B10028">
        <f t="shared" si="1248"/>
        <v>0</v>
      </c>
      <c r="C10028">
        <f t="shared" si="1249"/>
        <v>0</v>
      </c>
      <c r="D10028" s="1">
        <f t="shared" si="1250"/>
        <v>0</v>
      </c>
      <c r="E10028" s="1">
        <f t="shared" si="1251"/>
        <v>0</v>
      </c>
      <c r="F10028" s="1">
        <f t="shared" si="1252"/>
        <v>0</v>
      </c>
      <c r="G10028" s="1">
        <f t="shared" si="1253"/>
        <v>0</v>
      </c>
      <c r="H10028" s="1">
        <f t="shared" si="1254"/>
        <v>0</v>
      </c>
      <c r="I10028" s="7" t="s">
        <v>146</v>
      </c>
      <c r="J10028" s="1" t="s">
        <v>147</v>
      </c>
      <c r="K10028" s="1">
        <f>VLOOKUP(L10028,Sheet1!A$1:B$1179,2,FALSE)</f>
        <v>6172100000</v>
      </c>
      <c r="L10028" s="1" t="str">
        <f>VLOOKUP(M10028,Itens!A$1:B$3327,2,FALSE)</f>
        <v>H200WN01</v>
      </c>
      <c r="M10028" s="13">
        <v>3887100000</v>
      </c>
      <c r="N10028" s="13">
        <f t="shared" si="1255"/>
        <v>1</v>
      </c>
      <c r="O10028" s="1">
        <v>20</v>
      </c>
      <c r="P10028" s="1">
        <v>34.938044679999997</v>
      </c>
      <c r="Q10028" s="1" t="s">
        <v>93</v>
      </c>
      <c r="R10028" s="6">
        <v>42642</v>
      </c>
    </row>
    <row r="10029" spans="1:18" x14ac:dyDescent="0.25">
      <c r="A10029" s="1">
        <v>10028</v>
      </c>
      <c r="B10029">
        <f t="shared" si="1248"/>
        <v>0</v>
      </c>
      <c r="C10029">
        <f t="shared" si="1249"/>
        <v>0</v>
      </c>
      <c r="D10029" s="1">
        <f t="shared" si="1250"/>
        <v>0</v>
      </c>
      <c r="E10029" s="1">
        <f t="shared" si="1251"/>
        <v>0</v>
      </c>
      <c r="F10029" s="1">
        <f t="shared" si="1252"/>
        <v>0</v>
      </c>
      <c r="G10029" s="1">
        <f t="shared" si="1253"/>
        <v>0</v>
      </c>
      <c r="H10029" s="1">
        <f t="shared" si="1254"/>
        <v>0</v>
      </c>
      <c r="I10029" s="7" t="s">
        <v>146</v>
      </c>
      <c r="J10029" s="1" t="s">
        <v>147</v>
      </c>
      <c r="K10029" s="1">
        <f>VLOOKUP(L10029,Sheet1!A$1:B$1179,2,FALSE)</f>
        <v>5851100000</v>
      </c>
      <c r="L10029" s="1" t="str">
        <f>VLOOKUP(M10029,Itens!A$1:B$3327,2,FALSE)</f>
        <v>H24W05</v>
      </c>
      <c r="M10029" s="13">
        <v>5851100000</v>
      </c>
      <c r="N10029" s="13">
        <f t="shared" si="1255"/>
        <v>0</v>
      </c>
      <c r="O10029" s="1">
        <v>24</v>
      </c>
      <c r="P10029" s="1">
        <v>34.595656290000001</v>
      </c>
      <c r="Q10029" s="1" t="s">
        <v>93</v>
      </c>
      <c r="R10029" s="6">
        <v>42642</v>
      </c>
    </row>
    <row r="10030" spans="1:18" x14ac:dyDescent="0.25">
      <c r="A10030" s="1">
        <v>10029</v>
      </c>
      <c r="B10030">
        <f t="shared" si="1248"/>
        <v>0</v>
      </c>
      <c r="C10030">
        <f t="shared" si="1249"/>
        <v>0</v>
      </c>
      <c r="D10030" s="1">
        <f t="shared" si="1250"/>
        <v>0</v>
      </c>
      <c r="E10030" s="1">
        <f t="shared" si="1251"/>
        <v>0</v>
      </c>
      <c r="F10030" s="1">
        <f t="shared" si="1252"/>
        <v>0</v>
      </c>
      <c r="G10030" s="1">
        <f t="shared" si="1253"/>
        <v>0</v>
      </c>
      <c r="H10030" s="1">
        <f t="shared" si="1254"/>
        <v>0</v>
      </c>
      <c r="I10030" s="7" t="s">
        <v>146</v>
      </c>
      <c r="J10030" s="1" t="s">
        <v>147</v>
      </c>
      <c r="K10030" s="1">
        <f>VLOOKUP(L10030,Sheet1!A$1:B$1179,2,FALSE)</f>
        <v>5269100000</v>
      </c>
      <c r="L10030" s="1" t="str">
        <f>VLOOKUP(M10030,Itens!A$1:B$3327,2,FALSE)</f>
        <v>H300W03</v>
      </c>
      <c r="M10030" s="13">
        <v>5269100000</v>
      </c>
      <c r="N10030" s="13">
        <f t="shared" si="1255"/>
        <v>0</v>
      </c>
      <c r="O10030" s="1">
        <v>6</v>
      </c>
      <c r="P10030" s="1">
        <v>39.595945440000001</v>
      </c>
      <c r="Q10030" s="1" t="s">
        <v>93</v>
      </c>
      <c r="R10030" s="6">
        <v>42642</v>
      </c>
    </row>
    <row r="10031" spans="1:18" x14ac:dyDescent="0.25">
      <c r="A10031" s="1">
        <v>10030</v>
      </c>
      <c r="B10031">
        <f t="shared" si="1248"/>
        <v>0</v>
      </c>
      <c r="C10031">
        <f t="shared" si="1249"/>
        <v>0</v>
      </c>
      <c r="D10031" s="1">
        <f t="shared" si="1250"/>
        <v>0</v>
      </c>
      <c r="E10031" s="1">
        <f t="shared" si="1251"/>
        <v>0</v>
      </c>
      <c r="F10031" s="1">
        <f t="shared" si="1252"/>
        <v>0</v>
      </c>
      <c r="G10031" s="1">
        <f t="shared" si="1253"/>
        <v>0</v>
      </c>
      <c r="H10031" s="1">
        <f t="shared" si="1254"/>
        <v>0</v>
      </c>
      <c r="I10031" s="7" t="s">
        <v>146</v>
      </c>
      <c r="J10031" s="1" t="s">
        <v>147</v>
      </c>
      <c r="K10031" s="1">
        <f>VLOOKUP(L10031,Sheet1!A$1:B$1179,2,FALSE)</f>
        <v>1872200000</v>
      </c>
      <c r="L10031" s="1" t="str">
        <f>VLOOKUP(M10031,Itens!A$1:B$3327,2,FALSE)</f>
        <v>H328WK</v>
      </c>
      <c r="M10031" s="13">
        <v>1872200000</v>
      </c>
      <c r="N10031" s="13">
        <f t="shared" si="1255"/>
        <v>0</v>
      </c>
      <c r="O10031" s="1">
        <v>20</v>
      </c>
      <c r="P10031" s="1">
        <v>49.642101080000003</v>
      </c>
      <c r="Q10031" s="1" t="s">
        <v>93</v>
      </c>
      <c r="R10031" s="6">
        <v>42642</v>
      </c>
    </row>
    <row r="10032" spans="1:18" x14ac:dyDescent="0.25">
      <c r="A10032" s="1">
        <v>10031</v>
      </c>
      <c r="B10032">
        <f t="shared" si="1248"/>
        <v>0</v>
      </c>
      <c r="C10032">
        <f t="shared" si="1249"/>
        <v>0</v>
      </c>
      <c r="D10032" s="1">
        <f t="shared" si="1250"/>
        <v>0</v>
      </c>
      <c r="E10032" s="1">
        <f t="shared" si="1251"/>
        <v>0</v>
      </c>
      <c r="F10032" s="1">
        <f t="shared" si="1252"/>
        <v>0</v>
      </c>
      <c r="G10032" s="1">
        <f t="shared" si="1253"/>
        <v>0</v>
      </c>
      <c r="H10032" s="1">
        <f t="shared" si="1254"/>
        <v>0</v>
      </c>
      <c r="I10032" s="7" t="s">
        <v>146</v>
      </c>
      <c r="J10032" s="1" t="s">
        <v>147</v>
      </c>
      <c r="K10032" s="1">
        <f>VLOOKUP(L10032,Sheet1!A$1:B$1179,2,FALSE)</f>
        <v>2150200000</v>
      </c>
      <c r="L10032" s="1" t="str">
        <f>VLOOKUP(M10032,Itens!A$1:B$3327,2,FALSE)</f>
        <v>H414WK</v>
      </c>
      <c r="M10032" s="13">
        <v>2150200000</v>
      </c>
      <c r="N10032" s="13">
        <f t="shared" si="1255"/>
        <v>0</v>
      </c>
      <c r="O10032" s="1">
        <v>12</v>
      </c>
      <c r="P10032" s="1">
        <v>19.459258429999998</v>
      </c>
      <c r="Q10032" s="1" t="s">
        <v>93</v>
      </c>
      <c r="R10032" s="6">
        <v>42642</v>
      </c>
    </row>
    <row r="10033" spans="1:18" x14ac:dyDescent="0.25">
      <c r="A10033" s="1">
        <v>10032</v>
      </c>
      <c r="B10033">
        <f t="shared" si="1248"/>
        <v>0</v>
      </c>
      <c r="C10033">
        <f t="shared" si="1249"/>
        <v>0</v>
      </c>
      <c r="D10033" s="1">
        <f t="shared" si="1250"/>
        <v>0</v>
      </c>
      <c r="E10033" s="1">
        <f t="shared" si="1251"/>
        <v>0</v>
      </c>
      <c r="F10033" s="1">
        <f t="shared" si="1252"/>
        <v>0</v>
      </c>
      <c r="G10033" s="1">
        <f t="shared" si="1253"/>
        <v>0</v>
      </c>
      <c r="H10033" s="1">
        <f t="shared" si="1254"/>
        <v>0</v>
      </c>
      <c r="I10033" s="7" t="s">
        <v>146</v>
      </c>
      <c r="J10033" s="1" t="s">
        <v>147</v>
      </c>
      <c r="K10033" s="1">
        <f>VLOOKUP(L10033,Sheet1!A$1:B$1179,2,FALSE)</f>
        <v>2707200000</v>
      </c>
      <c r="L10033" s="1" t="str">
        <f>VLOOKUP(M10033,Itens!A$1:B$3327,2,FALSE)</f>
        <v>H702WK</v>
      </c>
      <c r="M10033" s="13">
        <v>2707200000</v>
      </c>
      <c r="N10033" s="13">
        <f t="shared" si="1255"/>
        <v>0</v>
      </c>
      <c r="O10033" s="1">
        <v>20</v>
      </c>
      <c r="P10033" s="1">
        <v>38.600114410000003</v>
      </c>
      <c r="Q10033" s="1" t="s">
        <v>93</v>
      </c>
      <c r="R10033" s="6">
        <v>42642</v>
      </c>
    </row>
    <row r="10034" spans="1:18" x14ac:dyDescent="0.25">
      <c r="A10034" s="1">
        <v>10033</v>
      </c>
      <c r="B10034">
        <f t="shared" si="1248"/>
        <v>0</v>
      </c>
      <c r="C10034">
        <f t="shared" si="1249"/>
        <v>1</v>
      </c>
      <c r="D10034" s="1">
        <f t="shared" si="1250"/>
        <v>1</v>
      </c>
      <c r="E10034" s="1">
        <f t="shared" si="1251"/>
        <v>0</v>
      </c>
      <c r="F10034" s="1">
        <f t="shared" si="1252"/>
        <v>3</v>
      </c>
      <c r="G10034" s="1">
        <f t="shared" si="1253"/>
        <v>0</v>
      </c>
      <c r="H10034" s="1">
        <f t="shared" si="1254"/>
        <v>3</v>
      </c>
      <c r="I10034" s="7" t="s">
        <v>146</v>
      </c>
      <c r="J10034" s="1" t="s">
        <v>147</v>
      </c>
      <c r="K10034" s="1">
        <f>VLOOKUP(L10034,Sheet1!A$1:B$1179,2,FALSE)</f>
        <v>296600000</v>
      </c>
      <c r="L10034" s="1" t="str">
        <f>VLOOKUP(M10034,Itens!A$1:B$3327,2,FALSE)</f>
        <v>T280W</v>
      </c>
      <c r="M10034" s="13">
        <v>296600000</v>
      </c>
      <c r="N10034" s="13">
        <f t="shared" si="1255"/>
        <v>0</v>
      </c>
      <c r="O10034" s="1">
        <v>6</v>
      </c>
      <c r="P10034" s="1">
        <v>108.86061918999999</v>
      </c>
      <c r="Q10034" s="1" t="s">
        <v>93</v>
      </c>
      <c r="R10034" s="6">
        <v>42642</v>
      </c>
    </row>
    <row r="10035" spans="1:18" x14ac:dyDescent="0.25">
      <c r="A10035" s="1">
        <v>10034</v>
      </c>
      <c r="B10035">
        <f t="shared" si="1248"/>
        <v>0</v>
      </c>
      <c r="C10035">
        <f t="shared" si="1249"/>
        <v>1</v>
      </c>
      <c r="D10035" s="1">
        <f t="shared" si="1250"/>
        <v>1</v>
      </c>
      <c r="E10035" s="1">
        <f t="shared" si="1251"/>
        <v>1</v>
      </c>
      <c r="F10035" s="1">
        <f t="shared" si="1252"/>
        <v>0</v>
      </c>
      <c r="G10035" s="1">
        <f t="shared" si="1253"/>
        <v>0</v>
      </c>
      <c r="H10035" s="1">
        <f t="shared" si="1254"/>
        <v>1</v>
      </c>
      <c r="I10035" s="7" t="s">
        <v>384</v>
      </c>
      <c r="J10035" s="1" t="s">
        <v>385</v>
      </c>
      <c r="K10035" s="1">
        <f>VLOOKUP(L10035,Sheet1!A$1:B$1179,2,FALSE)</f>
        <v>1453130000</v>
      </c>
      <c r="L10035" s="1" t="str">
        <f>VLOOKUP(M10035,Itens!A$1:B$3327,2,FALSE)</f>
        <v>E106H D171</v>
      </c>
      <c r="M10035" s="13">
        <v>1453130000</v>
      </c>
      <c r="N10035" s="13">
        <f t="shared" si="1255"/>
        <v>0</v>
      </c>
      <c r="O10035" s="1">
        <v>10</v>
      </c>
      <c r="P10035" s="1">
        <v>25.089319270000001</v>
      </c>
      <c r="Q10035" s="1" t="s">
        <v>93</v>
      </c>
      <c r="R10035" s="6">
        <v>42642</v>
      </c>
    </row>
    <row r="10036" spans="1:18" x14ac:dyDescent="0.25">
      <c r="A10036" s="1">
        <v>10035</v>
      </c>
      <c r="B10036">
        <f t="shared" si="1248"/>
        <v>0</v>
      </c>
      <c r="C10036">
        <f t="shared" si="1249"/>
        <v>0</v>
      </c>
      <c r="D10036" s="1">
        <f t="shared" si="1250"/>
        <v>0</v>
      </c>
      <c r="E10036" s="1">
        <f t="shared" si="1251"/>
        <v>0</v>
      </c>
      <c r="F10036" s="1">
        <f t="shared" si="1252"/>
        <v>0</v>
      </c>
      <c r="G10036" s="1">
        <f t="shared" si="1253"/>
        <v>0</v>
      </c>
      <c r="H10036" s="1">
        <f t="shared" si="1254"/>
        <v>0</v>
      </c>
      <c r="I10036" s="7" t="s">
        <v>384</v>
      </c>
      <c r="J10036" s="1" t="s">
        <v>385</v>
      </c>
      <c r="K10036" s="1">
        <f>VLOOKUP(L10036,Sheet1!A$1:B$1179,2,FALSE)</f>
        <v>6826310000</v>
      </c>
      <c r="L10036" s="1" t="str">
        <f>VLOOKUP(M10036,Itens!A$1:B$3327,2,FALSE)</f>
        <v>E1079L</v>
      </c>
      <c r="M10036" s="13">
        <v>6826310000</v>
      </c>
      <c r="N10036" s="13">
        <f t="shared" si="1255"/>
        <v>0</v>
      </c>
      <c r="O10036" s="1">
        <v>6</v>
      </c>
      <c r="P10036" s="1">
        <v>44.539504710000003</v>
      </c>
      <c r="Q10036" s="1" t="s">
        <v>93</v>
      </c>
      <c r="R10036" s="6">
        <v>42642</v>
      </c>
    </row>
    <row r="10037" spans="1:18" x14ac:dyDescent="0.25">
      <c r="A10037" s="1">
        <v>10036</v>
      </c>
      <c r="B10037">
        <f t="shared" si="1248"/>
        <v>0</v>
      </c>
      <c r="C10037">
        <f t="shared" si="1249"/>
        <v>0</v>
      </c>
      <c r="D10037" s="1">
        <f t="shared" si="1250"/>
        <v>0</v>
      </c>
      <c r="E10037" s="1">
        <f t="shared" si="1251"/>
        <v>0</v>
      </c>
      <c r="F10037" s="1">
        <f t="shared" si="1252"/>
        <v>0</v>
      </c>
      <c r="G10037" s="1">
        <f t="shared" si="1253"/>
        <v>0</v>
      </c>
      <c r="H10037" s="1">
        <f t="shared" si="1254"/>
        <v>0</v>
      </c>
      <c r="I10037" s="7" t="s">
        <v>384</v>
      </c>
      <c r="J10037" s="1" t="s">
        <v>385</v>
      </c>
      <c r="K10037" s="1">
        <f>VLOOKUP(L10037,Sheet1!A$1:B$1179,2,FALSE)</f>
        <v>7142310000</v>
      </c>
      <c r="L10037" s="1" t="str">
        <f>VLOOKUP(M10037,Itens!A$1:B$3327,2,FALSE)</f>
        <v>E1105L</v>
      </c>
      <c r="M10037" s="13">
        <v>7142310000</v>
      </c>
      <c r="N10037" s="13">
        <f t="shared" si="1255"/>
        <v>0</v>
      </c>
      <c r="O10037" s="1">
        <v>6</v>
      </c>
      <c r="P10037" s="1">
        <v>43.623137</v>
      </c>
      <c r="Q10037" s="1" t="s">
        <v>93</v>
      </c>
      <c r="R10037" s="6">
        <v>42642</v>
      </c>
    </row>
    <row r="10038" spans="1:18" x14ac:dyDescent="0.25">
      <c r="A10038" s="1">
        <v>10037</v>
      </c>
      <c r="B10038">
        <f t="shared" si="1248"/>
        <v>0</v>
      </c>
      <c r="C10038">
        <f t="shared" si="1249"/>
        <v>0</v>
      </c>
      <c r="D10038" s="1">
        <f t="shared" si="1250"/>
        <v>0</v>
      </c>
      <c r="E10038" s="1">
        <f t="shared" si="1251"/>
        <v>0</v>
      </c>
      <c r="F10038" s="1">
        <f t="shared" si="1252"/>
        <v>0</v>
      </c>
      <c r="G10038" s="1">
        <f t="shared" si="1253"/>
        <v>0</v>
      </c>
      <c r="H10038" s="1">
        <f t="shared" si="1254"/>
        <v>0</v>
      </c>
      <c r="I10038" s="7" t="s">
        <v>384</v>
      </c>
      <c r="J10038" s="1" t="s">
        <v>385</v>
      </c>
      <c r="K10038" s="1">
        <f>VLOOKUP(L10038,Sheet1!A$1:B$1179,2,FALSE)</f>
        <v>5700310000</v>
      </c>
      <c r="L10038" s="1" t="str">
        <f>VLOOKUP(M10038,Itens!A$1:B$3327,2,FALSE)</f>
        <v>E1140L</v>
      </c>
      <c r="M10038" s="13">
        <v>5700310000</v>
      </c>
      <c r="N10038" s="13">
        <f t="shared" si="1255"/>
        <v>0</v>
      </c>
      <c r="O10038" s="1">
        <v>6</v>
      </c>
      <c r="P10038" s="1">
        <v>37.062766920000001</v>
      </c>
      <c r="Q10038" s="1" t="s">
        <v>93</v>
      </c>
      <c r="R10038" s="6">
        <v>42642</v>
      </c>
    </row>
    <row r="10039" spans="1:18" x14ac:dyDescent="0.25">
      <c r="A10039" s="1">
        <v>10038</v>
      </c>
      <c r="B10039">
        <f t="shared" si="1248"/>
        <v>0</v>
      </c>
      <c r="C10039">
        <f t="shared" si="1249"/>
        <v>0</v>
      </c>
      <c r="D10039" s="1">
        <f t="shared" si="1250"/>
        <v>0</v>
      </c>
      <c r="E10039" s="1">
        <f t="shared" si="1251"/>
        <v>0</v>
      </c>
      <c r="F10039" s="1">
        <f t="shared" si="1252"/>
        <v>0</v>
      </c>
      <c r="G10039" s="1">
        <f t="shared" si="1253"/>
        <v>0</v>
      </c>
      <c r="H10039" s="1">
        <f t="shared" si="1254"/>
        <v>0</v>
      </c>
      <c r="I10039" s="7" t="s">
        <v>384</v>
      </c>
      <c r="J10039" s="1" t="s">
        <v>385</v>
      </c>
      <c r="K10039" s="1">
        <f>VLOOKUP(L10039,Sheet1!A$1:B$1179,2,FALSE)</f>
        <v>6046310000</v>
      </c>
      <c r="L10039" s="1" t="str">
        <f>VLOOKUP(M10039,Itens!A$1:B$3327,2,FALSE)</f>
        <v>E2954LC03</v>
      </c>
      <c r="M10039" s="13">
        <v>6046310000</v>
      </c>
      <c r="N10039" s="13">
        <f t="shared" si="1255"/>
        <v>0</v>
      </c>
      <c r="O10039" s="1">
        <v>6</v>
      </c>
      <c r="P10039" s="1">
        <v>49.603340109999998</v>
      </c>
      <c r="Q10039" s="1" t="s">
        <v>93</v>
      </c>
      <c r="R10039" s="6">
        <v>42642</v>
      </c>
    </row>
    <row r="10040" spans="1:18" x14ac:dyDescent="0.25">
      <c r="A10040" s="1">
        <v>10039</v>
      </c>
      <c r="B10040">
        <f t="shared" si="1248"/>
        <v>0</v>
      </c>
      <c r="C10040">
        <f t="shared" si="1249"/>
        <v>0</v>
      </c>
      <c r="D10040" s="1">
        <f t="shared" si="1250"/>
        <v>0</v>
      </c>
      <c r="E10040" s="1">
        <f t="shared" si="1251"/>
        <v>0</v>
      </c>
      <c r="F10040" s="1">
        <f t="shared" si="1252"/>
        <v>0</v>
      </c>
      <c r="G10040" s="1">
        <f t="shared" si="1253"/>
        <v>0</v>
      </c>
      <c r="H10040" s="1">
        <f t="shared" si="1254"/>
        <v>0</v>
      </c>
      <c r="I10040" s="7" t="s">
        <v>384</v>
      </c>
      <c r="J10040" s="1" t="s">
        <v>385</v>
      </c>
      <c r="K10040" s="1">
        <f>VLOOKUP(L10040,Sheet1!A$1:B$1179,2,FALSE)</f>
        <v>10344310000</v>
      </c>
      <c r="L10040" s="1" t="str">
        <f>VLOOKUP(M10040,Itens!A$1:B$3327,2,FALSE)</f>
        <v>E2991LI</v>
      </c>
      <c r="M10040" s="13">
        <v>10344310000</v>
      </c>
      <c r="N10040" s="13">
        <f t="shared" si="1255"/>
        <v>0</v>
      </c>
      <c r="O10040" s="1">
        <v>44</v>
      </c>
      <c r="P10040" s="1">
        <v>21.803482890000002</v>
      </c>
      <c r="Q10040" s="1" t="s">
        <v>93</v>
      </c>
      <c r="R10040" s="6">
        <v>42642</v>
      </c>
    </row>
    <row r="10041" spans="1:18" x14ac:dyDescent="0.25">
      <c r="A10041" s="1">
        <v>10040</v>
      </c>
      <c r="B10041">
        <f t="shared" si="1248"/>
        <v>0</v>
      </c>
      <c r="C10041">
        <f t="shared" si="1249"/>
        <v>0</v>
      </c>
      <c r="D10041" s="1">
        <f t="shared" si="1250"/>
        <v>0</v>
      </c>
      <c r="E10041" s="1">
        <f t="shared" si="1251"/>
        <v>0</v>
      </c>
      <c r="F10041" s="1">
        <f t="shared" si="1252"/>
        <v>0</v>
      </c>
      <c r="G10041" s="1">
        <f t="shared" si="1253"/>
        <v>0</v>
      </c>
      <c r="H10041" s="1">
        <f t="shared" si="1254"/>
        <v>0</v>
      </c>
      <c r="I10041" s="7" t="s">
        <v>384</v>
      </c>
      <c r="J10041" s="1" t="s">
        <v>385</v>
      </c>
      <c r="K10041" s="1">
        <f>VLOOKUP(L10041,Sheet1!A$1:B$1179,2,FALSE)</f>
        <v>35330000</v>
      </c>
      <c r="L10041" s="1" t="str">
        <f>VLOOKUP(M10041,Itens!A$1:B$3327,2,FALSE)</f>
        <v>E621L</v>
      </c>
      <c r="M10041" s="13">
        <v>35330000</v>
      </c>
      <c r="N10041" s="13">
        <f t="shared" si="1255"/>
        <v>0</v>
      </c>
      <c r="O10041" s="1">
        <v>15</v>
      </c>
      <c r="P10041" s="1">
        <v>37.652051389999997</v>
      </c>
      <c r="Q10041" s="1" t="s">
        <v>93</v>
      </c>
      <c r="R10041" s="6">
        <v>42642</v>
      </c>
    </row>
    <row r="10042" spans="1:18" x14ac:dyDescent="0.25">
      <c r="A10042" s="1">
        <v>10041</v>
      </c>
      <c r="B10042">
        <f t="shared" si="1248"/>
        <v>0</v>
      </c>
      <c r="C10042">
        <f t="shared" si="1249"/>
        <v>0</v>
      </c>
      <c r="D10042" s="1">
        <f t="shared" si="1250"/>
        <v>0</v>
      </c>
      <c r="E10042" s="1">
        <f t="shared" si="1251"/>
        <v>0</v>
      </c>
      <c r="F10042" s="1">
        <f t="shared" si="1252"/>
        <v>0</v>
      </c>
      <c r="G10042" s="1">
        <f t="shared" si="1253"/>
        <v>0</v>
      </c>
      <c r="H10042" s="1">
        <f t="shared" si="1254"/>
        <v>0</v>
      </c>
      <c r="I10042" s="7" t="s">
        <v>384</v>
      </c>
      <c r="J10042" s="1" t="s">
        <v>385</v>
      </c>
      <c r="K10042" s="1">
        <f>VLOOKUP(L10042,Sheet1!A$1:B$1179,2,FALSE)</f>
        <v>4367130000</v>
      </c>
      <c r="L10042" s="1" t="str">
        <f>VLOOKUP(M10042,Itens!A$1:B$3327,2,FALSE)</f>
        <v>E818H D238</v>
      </c>
      <c r="M10042" s="13">
        <v>4367130000</v>
      </c>
      <c r="N10042" s="13">
        <f t="shared" si="1255"/>
        <v>0</v>
      </c>
      <c r="O10042" s="1">
        <v>10</v>
      </c>
      <c r="P10042" s="1">
        <v>31.360498880000002</v>
      </c>
      <c r="Q10042" s="1" t="s">
        <v>93</v>
      </c>
      <c r="R10042" s="6">
        <v>42642</v>
      </c>
    </row>
    <row r="10043" spans="1:18" x14ac:dyDescent="0.25">
      <c r="A10043" s="1">
        <v>10042</v>
      </c>
      <c r="B10043">
        <f t="shared" si="1248"/>
        <v>0</v>
      </c>
      <c r="C10043">
        <f t="shared" si="1249"/>
        <v>0</v>
      </c>
      <c r="D10043" s="1">
        <f t="shared" si="1250"/>
        <v>0</v>
      </c>
      <c r="E10043" s="1">
        <f t="shared" si="1251"/>
        <v>0</v>
      </c>
      <c r="F10043" s="1">
        <f t="shared" si="1252"/>
        <v>0</v>
      </c>
      <c r="G10043" s="1">
        <f t="shared" si="1253"/>
        <v>0</v>
      </c>
      <c r="H10043" s="1">
        <f t="shared" si="1254"/>
        <v>0</v>
      </c>
      <c r="I10043" s="7" t="s">
        <v>384</v>
      </c>
      <c r="J10043" s="1" t="s">
        <v>385</v>
      </c>
      <c r="K10043" s="1">
        <f>VLOOKUP(L10043,Sheet1!A$1:B$1179,2,FALSE)</f>
        <v>557200000</v>
      </c>
      <c r="L10043" s="1" t="str">
        <f>VLOOKUP(M10043,Itens!A$1:B$3327,2,FALSE)</f>
        <v>H114WK</v>
      </c>
      <c r="M10043" s="13">
        <v>557200000</v>
      </c>
      <c r="N10043" s="13">
        <f t="shared" si="1255"/>
        <v>0</v>
      </c>
      <c r="O10043" s="1">
        <v>10</v>
      </c>
      <c r="P10043" s="1">
        <v>55.92079013</v>
      </c>
      <c r="Q10043" s="1" t="s">
        <v>93</v>
      </c>
      <c r="R10043" s="6">
        <v>42642</v>
      </c>
    </row>
    <row r="10044" spans="1:18" x14ac:dyDescent="0.25">
      <c r="A10044" s="1">
        <v>10043</v>
      </c>
      <c r="B10044">
        <f t="shared" si="1248"/>
        <v>0</v>
      </c>
      <c r="C10044">
        <f t="shared" si="1249"/>
        <v>0</v>
      </c>
      <c r="D10044" s="1">
        <f t="shared" si="1250"/>
        <v>0</v>
      </c>
      <c r="E10044" s="1">
        <f t="shared" si="1251"/>
        <v>0</v>
      </c>
      <c r="F10044" s="1">
        <f t="shared" si="1252"/>
        <v>0</v>
      </c>
      <c r="G10044" s="1">
        <f t="shared" si="1253"/>
        <v>0</v>
      </c>
      <c r="H10044" s="1">
        <f t="shared" si="1254"/>
        <v>0</v>
      </c>
      <c r="I10044" s="7" t="s">
        <v>384</v>
      </c>
      <c r="J10044" s="1" t="s">
        <v>385</v>
      </c>
      <c r="K10044" s="1">
        <f>VLOOKUP(L10044,Sheet1!A$1:B$1179,2,FALSE)</f>
        <v>1838200000</v>
      </c>
      <c r="L10044" s="1" t="str">
        <f>VLOOKUP(M10044,Itens!A$1:B$3327,2,FALSE)</f>
        <v>H346WK</v>
      </c>
      <c r="M10044" s="13">
        <v>1838200000</v>
      </c>
      <c r="N10044" s="13">
        <f t="shared" si="1255"/>
        <v>0</v>
      </c>
      <c r="O10044" s="1">
        <v>6</v>
      </c>
      <c r="P10044" s="1">
        <v>187.62216038</v>
      </c>
      <c r="Q10044" s="1" t="s">
        <v>93</v>
      </c>
      <c r="R10044" s="6">
        <v>42642</v>
      </c>
    </row>
    <row r="10045" spans="1:18" x14ac:dyDescent="0.25">
      <c r="A10045" s="1">
        <v>10044</v>
      </c>
      <c r="B10045">
        <f t="shared" si="1248"/>
        <v>0</v>
      </c>
      <c r="C10045">
        <f t="shared" si="1249"/>
        <v>1</v>
      </c>
      <c r="D10045" s="1">
        <f t="shared" si="1250"/>
        <v>1</v>
      </c>
      <c r="E10045" s="1">
        <f t="shared" si="1251"/>
        <v>0</v>
      </c>
      <c r="F10045" s="1">
        <f t="shared" si="1252"/>
        <v>3</v>
      </c>
      <c r="G10045" s="1">
        <f t="shared" si="1253"/>
        <v>0</v>
      </c>
      <c r="H10045" s="1">
        <f t="shared" si="1254"/>
        <v>3</v>
      </c>
      <c r="I10045" s="7" t="s">
        <v>384</v>
      </c>
      <c r="J10045" s="1" t="s">
        <v>385</v>
      </c>
      <c r="K10045" s="1">
        <f>VLOOKUP(L10045,Sheet1!A$1:B$1179,2,FALSE)</f>
        <v>2705200000</v>
      </c>
      <c r="L10045" s="1" t="str">
        <f>VLOOKUP(M10045,Itens!A$1:B$3327,2,FALSE)</f>
        <v>H420WK01</v>
      </c>
      <c r="M10045" s="13">
        <v>2705200000</v>
      </c>
      <c r="N10045" s="13">
        <f t="shared" si="1255"/>
        <v>0</v>
      </c>
      <c r="O10045" s="1">
        <v>10</v>
      </c>
      <c r="P10045" s="1">
        <v>72.288855209999994</v>
      </c>
      <c r="Q10045" s="1" t="s">
        <v>93</v>
      </c>
      <c r="R10045" s="6">
        <v>42642</v>
      </c>
    </row>
    <row r="10046" spans="1:18" x14ac:dyDescent="0.25">
      <c r="A10046" s="1">
        <v>10045</v>
      </c>
      <c r="B10046">
        <f t="shared" si="1248"/>
        <v>0</v>
      </c>
      <c r="C10046">
        <f t="shared" si="1249"/>
        <v>1</v>
      </c>
      <c r="D10046" s="1">
        <f t="shared" si="1250"/>
        <v>1</v>
      </c>
      <c r="E10046" s="1">
        <f t="shared" si="1251"/>
        <v>1</v>
      </c>
      <c r="F10046" s="1">
        <f t="shared" si="1252"/>
        <v>0</v>
      </c>
      <c r="G10046" s="1">
        <f t="shared" si="1253"/>
        <v>0</v>
      </c>
      <c r="H10046" s="1">
        <f t="shared" si="1254"/>
        <v>1</v>
      </c>
      <c r="I10046" s="7" t="s">
        <v>295</v>
      </c>
      <c r="J10046" s="1" t="s">
        <v>296</v>
      </c>
      <c r="K10046" s="1">
        <f>VLOOKUP(L10046,Sheet1!A$1:B$1179,2,FALSE)</f>
        <v>5774310000</v>
      </c>
      <c r="L10046" s="1" t="str">
        <f>VLOOKUP(M10046,Itens!A$1:B$3327,2,FALSE)</f>
        <v>E1006L</v>
      </c>
      <c r="M10046" s="13">
        <v>5774310000</v>
      </c>
      <c r="N10046" s="13">
        <f t="shared" si="1255"/>
        <v>0</v>
      </c>
      <c r="O10046" s="1">
        <v>2</v>
      </c>
      <c r="P10046" s="1">
        <v>145.36071812</v>
      </c>
      <c r="Q10046" s="1" t="s">
        <v>14</v>
      </c>
      <c r="R10046" s="6">
        <v>42642</v>
      </c>
    </row>
    <row r="10047" spans="1:18" x14ac:dyDescent="0.25">
      <c r="A10047" s="1">
        <v>10046</v>
      </c>
      <c r="B10047">
        <f t="shared" si="1248"/>
        <v>0</v>
      </c>
      <c r="C10047">
        <f t="shared" si="1249"/>
        <v>0</v>
      </c>
      <c r="D10047" s="1">
        <f t="shared" si="1250"/>
        <v>0</v>
      </c>
      <c r="E10047" s="1">
        <f t="shared" si="1251"/>
        <v>0</v>
      </c>
      <c r="F10047" s="1">
        <f t="shared" si="1252"/>
        <v>0</v>
      </c>
      <c r="G10047" s="1">
        <f t="shared" si="1253"/>
        <v>0</v>
      </c>
      <c r="H10047" s="1">
        <f t="shared" si="1254"/>
        <v>0</v>
      </c>
      <c r="I10047" s="7" t="s">
        <v>295</v>
      </c>
      <c r="J10047" s="1" t="s">
        <v>296</v>
      </c>
      <c r="K10047" s="1">
        <f>VLOOKUP(L10047,Sheet1!A$1:B$1179,2,FALSE)</f>
        <v>17530000</v>
      </c>
      <c r="L10047" s="1" t="str">
        <f>VLOOKUP(M10047,Itens!A$1:B$3327,2,FALSE)</f>
        <v>E100U D160</v>
      </c>
      <c r="M10047" s="13">
        <v>17530000</v>
      </c>
      <c r="N10047" s="13">
        <f t="shared" si="1255"/>
        <v>0</v>
      </c>
      <c r="O10047" s="1">
        <v>10</v>
      </c>
      <c r="P10047" s="1">
        <v>100.75016015999999</v>
      </c>
      <c r="Q10047" s="1" t="s">
        <v>14</v>
      </c>
      <c r="R10047" s="6">
        <v>42642</v>
      </c>
    </row>
    <row r="10048" spans="1:18" x14ac:dyDescent="0.25">
      <c r="A10048" s="1">
        <v>10047</v>
      </c>
      <c r="B10048">
        <f t="shared" si="1248"/>
        <v>0</v>
      </c>
      <c r="C10048">
        <f t="shared" si="1249"/>
        <v>0</v>
      </c>
      <c r="D10048" s="1">
        <f t="shared" si="1250"/>
        <v>0</v>
      </c>
      <c r="E10048" s="1">
        <f t="shared" si="1251"/>
        <v>0</v>
      </c>
      <c r="F10048" s="1">
        <f t="shared" si="1252"/>
        <v>0</v>
      </c>
      <c r="G10048" s="1">
        <f t="shared" si="1253"/>
        <v>0</v>
      </c>
      <c r="H10048" s="1">
        <f t="shared" si="1254"/>
        <v>0</v>
      </c>
      <c r="I10048" s="7" t="s">
        <v>295</v>
      </c>
      <c r="J10048" s="1" t="s">
        <v>296</v>
      </c>
      <c r="K10048" s="1">
        <f>VLOOKUP(L10048,Sheet1!A$1:B$1179,2,FALSE)</f>
        <v>11457310000</v>
      </c>
      <c r="L10048" s="1" t="str">
        <f>VLOOKUP(M10048,Itens!A$1:B$3327,2,FALSE)</f>
        <v>E1013L</v>
      </c>
      <c r="M10048" s="13">
        <v>11457310000</v>
      </c>
      <c r="N10048" s="13">
        <f t="shared" si="1255"/>
        <v>0</v>
      </c>
      <c r="O10048" s="1">
        <v>14</v>
      </c>
      <c r="P10048" s="1">
        <v>134.89598522</v>
      </c>
      <c r="Q10048" s="1" t="s">
        <v>14</v>
      </c>
      <c r="R10048" s="6">
        <v>42642</v>
      </c>
    </row>
    <row r="10049" spans="1:18" x14ac:dyDescent="0.25">
      <c r="A10049" s="1">
        <v>10048</v>
      </c>
      <c r="B10049">
        <f t="shared" si="1248"/>
        <v>0</v>
      </c>
      <c r="C10049">
        <f t="shared" si="1249"/>
        <v>0</v>
      </c>
      <c r="D10049" s="1">
        <f t="shared" si="1250"/>
        <v>0</v>
      </c>
      <c r="E10049" s="1">
        <f t="shared" si="1251"/>
        <v>0</v>
      </c>
      <c r="F10049" s="1">
        <f t="shared" si="1252"/>
        <v>0</v>
      </c>
      <c r="G10049" s="1">
        <f t="shared" si="1253"/>
        <v>0</v>
      </c>
      <c r="H10049" s="1">
        <f t="shared" si="1254"/>
        <v>0</v>
      </c>
      <c r="I10049" s="7" t="s">
        <v>295</v>
      </c>
      <c r="J10049" s="1" t="s">
        <v>296</v>
      </c>
      <c r="K10049" s="1">
        <f>VLOOKUP(L10049,Sheet1!A$1:B$1179,2,FALSE)</f>
        <v>7335310000</v>
      </c>
      <c r="L10049" s="1" t="str">
        <f>VLOOKUP(M10049,Itens!A$1:B$3327,2,FALSE)</f>
        <v>E1028L</v>
      </c>
      <c r="M10049" s="13">
        <v>7335310000</v>
      </c>
      <c r="N10049" s="13">
        <f t="shared" si="1255"/>
        <v>0</v>
      </c>
      <c r="O10049" s="1">
        <v>37</v>
      </c>
      <c r="P10049" s="1">
        <v>81.456789029999996</v>
      </c>
      <c r="Q10049" s="1" t="s">
        <v>14</v>
      </c>
      <c r="R10049" s="6">
        <v>42642</v>
      </c>
    </row>
    <row r="10050" spans="1:18" x14ac:dyDescent="0.25">
      <c r="A10050" s="1">
        <v>10049</v>
      </c>
      <c r="B10050">
        <f t="shared" si="1248"/>
        <v>0</v>
      </c>
      <c r="C10050">
        <f t="shared" si="1249"/>
        <v>0</v>
      </c>
      <c r="D10050" s="1">
        <f t="shared" si="1250"/>
        <v>0</v>
      </c>
      <c r="E10050" s="1">
        <f t="shared" si="1251"/>
        <v>0</v>
      </c>
      <c r="F10050" s="1">
        <f t="shared" si="1252"/>
        <v>0</v>
      </c>
      <c r="G10050" s="1">
        <f t="shared" si="1253"/>
        <v>0</v>
      </c>
      <c r="H10050" s="1">
        <f t="shared" si="1254"/>
        <v>0</v>
      </c>
      <c r="I10050" s="7" t="s">
        <v>295</v>
      </c>
      <c r="J10050" s="1" t="s">
        <v>296</v>
      </c>
      <c r="K10050" s="1">
        <f>VLOOKUP(L10050,Sheet1!A$1:B$1179,2,FALSE)</f>
        <v>6045310000</v>
      </c>
      <c r="L10050" s="1" t="str">
        <f>VLOOKUP(M10050,Itens!A$1:B$3327,2,FALSE)</f>
        <v>E1068L</v>
      </c>
      <c r="M10050" s="13">
        <v>6045310000</v>
      </c>
      <c r="N10050" s="13">
        <f t="shared" si="1255"/>
        <v>0</v>
      </c>
      <c r="O10050" s="1">
        <v>27</v>
      </c>
      <c r="P10050" s="1">
        <v>39.243296839999999</v>
      </c>
      <c r="Q10050" s="1" t="s">
        <v>14</v>
      </c>
      <c r="R10050" s="6">
        <v>42642</v>
      </c>
    </row>
    <row r="10051" spans="1:18" x14ac:dyDescent="0.25">
      <c r="A10051" s="1">
        <v>10050</v>
      </c>
      <c r="B10051">
        <f t="shared" ref="B10051:B10114" si="1256">IF(R10051=R10052,0,1)+IF(R10051=R10050,0,1)</f>
        <v>0</v>
      </c>
      <c r="C10051">
        <f t="shared" ref="C10051:C10114" si="1257">IF(I10051=I10052,0,1)+IF(I10051=I10050,0,1)</f>
        <v>0</v>
      </c>
      <c r="D10051" s="1">
        <f t="shared" ref="D10051:D10114" si="1258">C10051+B10051</f>
        <v>0</v>
      </c>
      <c r="E10051" s="1">
        <f t="shared" ref="E10051:E10114" si="1259">IF(AND(D10051&gt;0,D10050&gt;0,D10052=0),1,0)</f>
        <v>0</v>
      </c>
      <c r="F10051" s="1">
        <f t="shared" ref="F10051:F10114" si="1260">IF(AND(D10051&gt;0,D10050=0,D10052&gt;0),3,0)</f>
        <v>0</v>
      </c>
      <c r="G10051" s="1">
        <f t="shared" ref="G10051:G10114" si="1261">IF(OR(D10051&gt;2,AND(D10051&gt;0,D10050&gt;0,D10052&gt;0)),4,0)</f>
        <v>0</v>
      </c>
      <c r="H10051" s="1">
        <f t="shared" ref="H10051:H10114" si="1262">G10051+F10051+E10051</f>
        <v>0</v>
      </c>
      <c r="I10051" s="7" t="s">
        <v>295</v>
      </c>
      <c r="J10051" s="1" t="s">
        <v>296</v>
      </c>
      <c r="K10051" s="1">
        <f>VLOOKUP(L10051,Sheet1!A$1:B$1179,2,FALSE)</f>
        <v>220130000</v>
      </c>
      <c r="L10051" s="1" t="str">
        <f>VLOOKUP(M10051,Itens!A$1:B$3327,2,FALSE)</f>
        <v>E11H D57</v>
      </c>
      <c r="M10051" s="13">
        <v>220130000</v>
      </c>
      <c r="N10051" s="13">
        <f t="shared" ref="N10051:N10114" si="1263">IF(M10051=K10051,0,1)</f>
        <v>0</v>
      </c>
      <c r="O10051" s="1">
        <v>20</v>
      </c>
      <c r="P10051" s="1">
        <v>8.3363313699999999</v>
      </c>
      <c r="Q10051" s="1" t="s">
        <v>14</v>
      </c>
      <c r="R10051" s="6">
        <v>42642</v>
      </c>
    </row>
    <row r="10052" spans="1:18" x14ac:dyDescent="0.25">
      <c r="A10052" s="1">
        <v>10051</v>
      </c>
      <c r="B10052">
        <f t="shared" si="1256"/>
        <v>0</v>
      </c>
      <c r="C10052">
        <f t="shared" si="1257"/>
        <v>0</v>
      </c>
      <c r="D10052" s="1">
        <f t="shared" si="1258"/>
        <v>0</v>
      </c>
      <c r="E10052" s="1">
        <f t="shared" si="1259"/>
        <v>0</v>
      </c>
      <c r="F10052" s="1">
        <f t="shared" si="1260"/>
        <v>0</v>
      </c>
      <c r="G10052" s="1">
        <f t="shared" si="1261"/>
        <v>0</v>
      </c>
      <c r="H10052" s="1">
        <f t="shared" si="1262"/>
        <v>0</v>
      </c>
      <c r="I10052" s="7" t="s">
        <v>295</v>
      </c>
      <c r="J10052" s="1" t="s">
        <v>296</v>
      </c>
      <c r="K10052" s="1">
        <f>VLOOKUP(L10052,Sheet1!A$1:B$1179,2,FALSE)</f>
        <v>3035130000</v>
      </c>
      <c r="L10052" s="1" t="str">
        <f>VLOOKUP(M10052,Itens!A$1:B$3327,2,FALSE)</f>
        <v>E123H01 D194</v>
      </c>
      <c r="M10052" s="13">
        <v>3035130000</v>
      </c>
      <c r="N10052" s="13">
        <f t="shared" si="1263"/>
        <v>0</v>
      </c>
      <c r="O10052" s="1">
        <v>30</v>
      </c>
      <c r="P10052" s="1">
        <v>32.244955349999998</v>
      </c>
      <c r="Q10052" s="1" t="s">
        <v>14</v>
      </c>
      <c r="R10052" s="6">
        <v>42642</v>
      </c>
    </row>
    <row r="10053" spans="1:18" x14ac:dyDescent="0.25">
      <c r="A10053" s="1">
        <v>10052</v>
      </c>
      <c r="B10053">
        <f t="shared" si="1256"/>
        <v>0</v>
      </c>
      <c r="C10053">
        <f t="shared" si="1257"/>
        <v>0</v>
      </c>
      <c r="D10053" s="1">
        <f t="shared" si="1258"/>
        <v>0</v>
      </c>
      <c r="E10053" s="1">
        <f t="shared" si="1259"/>
        <v>0</v>
      </c>
      <c r="F10053" s="1">
        <f t="shared" si="1260"/>
        <v>0</v>
      </c>
      <c r="G10053" s="1">
        <f t="shared" si="1261"/>
        <v>0</v>
      </c>
      <c r="H10053" s="1">
        <f t="shared" si="1262"/>
        <v>0</v>
      </c>
      <c r="I10053" s="7" t="s">
        <v>295</v>
      </c>
      <c r="J10053" s="1" t="s">
        <v>296</v>
      </c>
      <c r="K10053" s="1">
        <f>VLOOKUP(L10053,Sheet1!A$1:B$1179,2,FALSE)</f>
        <v>40130000</v>
      </c>
      <c r="L10053" s="1" t="str">
        <f>VLOOKUP(M10053,Itens!A$1:B$3327,2,FALSE)</f>
        <v>E134H D06</v>
      </c>
      <c r="M10053" s="13">
        <v>40130000</v>
      </c>
      <c r="N10053" s="13">
        <f t="shared" si="1263"/>
        <v>0</v>
      </c>
      <c r="O10053" s="1">
        <v>10</v>
      </c>
      <c r="P10053" s="1">
        <v>10.27506938</v>
      </c>
      <c r="Q10053" s="1" t="s">
        <v>14</v>
      </c>
      <c r="R10053" s="6">
        <v>42642</v>
      </c>
    </row>
    <row r="10054" spans="1:18" x14ac:dyDescent="0.25">
      <c r="A10054" s="1">
        <v>10053</v>
      </c>
      <c r="B10054">
        <f t="shared" si="1256"/>
        <v>0</v>
      </c>
      <c r="C10054">
        <f t="shared" si="1257"/>
        <v>0</v>
      </c>
      <c r="D10054" s="1">
        <f t="shared" si="1258"/>
        <v>0</v>
      </c>
      <c r="E10054" s="1">
        <f t="shared" si="1259"/>
        <v>0</v>
      </c>
      <c r="F10054" s="1">
        <f t="shared" si="1260"/>
        <v>0</v>
      </c>
      <c r="G10054" s="1">
        <f t="shared" si="1261"/>
        <v>0</v>
      </c>
      <c r="H10054" s="1">
        <f t="shared" si="1262"/>
        <v>0</v>
      </c>
      <c r="I10054" s="7" t="s">
        <v>295</v>
      </c>
      <c r="J10054" s="1" t="s">
        <v>296</v>
      </c>
      <c r="K10054" s="1">
        <f>VLOOKUP(L10054,Sheet1!A$1:B$1179,2,FALSE)</f>
        <v>2644130000</v>
      </c>
      <c r="L10054" s="1" t="str">
        <f>VLOOKUP(M10054,Itens!A$1:B$3327,2,FALSE)</f>
        <v>E160H01 D28</v>
      </c>
      <c r="M10054" s="13">
        <v>2644130000</v>
      </c>
      <c r="N10054" s="13">
        <f t="shared" si="1263"/>
        <v>0</v>
      </c>
      <c r="O10054" s="1">
        <v>210</v>
      </c>
      <c r="P10054" s="1">
        <v>10.246527070000001</v>
      </c>
      <c r="Q10054" s="1" t="s">
        <v>14</v>
      </c>
      <c r="R10054" s="6">
        <v>42642</v>
      </c>
    </row>
    <row r="10055" spans="1:18" x14ac:dyDescent="0.25">
      <c r="A10055" s="1">
        <v>10054</v>
      </c>
      <c r="B10055">
        <f t="shared" si="1256"/>
        <v>0</v>
      </c>
      <c r="C10055">
        <f t="shared" si="1257"/>
        <v>0</v>
      </c>
      <c r="D10055" s="1">
        <f t="shared" si="1258"/>
        <v>0</v>
      </c>
      <c r="E10055" s="1">
        <f t="shared" si="1259"/>
        <v>0</v>
      </c>
      <c r="F10055" s="1">
        <f t="shared" si="1260"/>
        <v>0</v>
      </c>
      <c r="G10055" s="1">
        <f t="shared" si="1261"/>
        <v>0</v>
      </c>
      <c r="H10055" s="1">
        <f t="shared" si="1262"/>
        <v>0</v>
      </c>
      <c r="I10055" s="7" t="s">
        <v>295</v>
      </c>
      <c r="J10055" s="1" t="s">
        <v>296</v>
      </c>
      <c r="K10055" s="1">
        <f>VLOOKUP(L10055,Sheet1!A$1:B$1179,2,FALSE)</f>
        <v>2647130000</v>
      </c>
      <c r="L10055" s="1" t="str">
        <f>VLOOKUP(M10055,Itens!A$1:B$3327,2,FALSE)</f>
        <v>E161H01 D28</v>
      </c>
      <c r="M10055" s="13">
        <v>2647130000</v>
      </c>
      <c r="N10055" s="13">
        <f t="shared" si="1263"/>
        <v>0</v>
      </c>
      <c r="O10055" s="1">
        <v>60</v>
      </c>
      <c r="P10055" s="1">
        <v>12.873587369999999</v>
      </c>
      <c r="Q10055" s="1" t="s">
        <v>14</v>
      </c>
      <c r="R10055" s="6">
        <v>42642</v>
      </c>
    </row>
    <row r="10056" spans="1:18" x14ac:dyDescent="0.25">
      <c r="A10056" s="1">
        <v>10055</v>
      </c>
      <c r="B10056">
        <f t="shared" si="1256"/>
        <v>0</v>
      </c>
      <c r="C10056">
        <f t="shared" si="1257"/>
        <v>0</v>
      </c>
      <c r="D10056" s="1">
        <f t="shared" si="1258"/>
        <v>0</v>
      </c>
      <c r="E10056" s="1">
        <f t="shared" si="1259"/>
        <v>0</v>
      </c>
      <c r="F10056" s="1">
        <f t="shared" si="1260"/>
        <v>0</v>
      </c>
      <c r="G10056" s="1">
        <f t="shared" si="1261"/>
        <v>0</v>
      </c>
      <c r="H10056" s="1">
        <f t="shared" si="1262"/>
        <v>0</v>
      </c>
      <c r="I10056" s="7" t="s">
        <v>295</v>
      </c>
      <c r="J10056" s="1" t="s">
        <v>296</v>
      </c>
      <c r="K10056" s="1">
        <f>VLOOKUP(L10056,Sheet1!A$1:B$1179,2,FALSE)</f>
        <v>301310000</v>
      </c>
      <c r="L10056" s="1" t="str">
        <f>VLOOKUP(M10056,Itens!A$1:B$3327,2,FALSE)</f>
        <v>E209L</v>
      </c>
      <c r="M10056" s="13">
        <v>301310000</v>
      </c>
      <c r="N10056" s="13">
        <f t="shared" si="1263"/>
        <v>0</v>
      </c>
      <c r="O10056" s="1">
        <v>1</v>
      </c>
      <c r="P10056" s="1">
        <v>53.606897160000003</v>
      </c>
      <c r="Q10056" s="1" t="s">
        <v>14</v>
      </c>
      <c r="R10056" s="6">
        <v>42642</v>
      </c>
    </row>
    <row r="10057" spans="1:18" x14ac:dyDescent="0.25">
      <c r="A10057" s="1">
        <v>10056</v>
      </c>
      <c r="B10057">
        <f t="shared" si="1256"/>
        <v>0</v>
      </c>
      <c r="C10057">
        <f t="shared" si="1257"/>
        <v>0</v>
      </c>
      <c r="D10057" s="1">
        <f t="shared" si="1258"/>
        <v>0</v>
      </c>
      <c r="E10057" s="1">
        <f t="shared" si="1259"/>
        <v>0</v>
      </c>
      <c r="F10057" s="1">
        <f t="shared" si="1260"/>
        <v>0</v>
      </c>
      <c r="G10057" s="1">
        <f t="shared" si="1261"/>
        <v>0</v>
      </c>
      <c r="H10057" s="1">
        <f t="shared" si="1262"/>
        <v>0</v>
      </c>
      <c r="I10057" s="7" t="s">
        <v>295</v>
      </c>
      <c r="J10057" s="1" t="s">
        <v>296</v>
      </c>
      <c r="K10057" s="1">
        <f>VLOOKUP(L10057,Sheet1!A$1:B$1179,2,FALSE)</f>
        <v>1199110000</v>
      </c>
      <c r="L10057" s="1" t="str">
        <f>VLOOKUP(M10057,Itens!A$1:B$3327,2,FALSE)</f>
        <v>E251H D11</v>
      </c>
      <c r="M10057" s="13">
        <v>1199110000</v>
      </c>
      <c r="N10057" s="13">
        <f t="shared" si="1263"/>
        <v>0</v>
      </c>
      <c r="O10057" s="1">
        <v>24</v>
      </c>
      <c r="P10057" s="1">
        <v>19.89345368</v>
      </c>
      <c r="Q10057" s="1" t="s">
        <v>14</v>
      </c>
      <c r="R10057" s="6">
        <v>42642</v>
      </c>
    </row>
    <row r="10058" spans="1:18" x14ac:dyDescent="0.25">
      <c r="A10058" s="1">
        <v>10057</v>
      </c>
      <c r="B10058">
        <f t="shared" si="1256"/>
        <v>0</v>
      </c>
      <c r="C10058">
        <f t="shared" si="1257"/>
        <v>0</v>
      </c>
      <c r="D10058" s="1">
        <f t="shared" si="1258"/>
        <v>0</v>
      </c>
      <c r="E10058" s="1">
        <f t="shared" si="1259"/>
        <v>0</v>
      </c>
      <c r="F10058" s="1">
        <f t="shared" si="1260"/>
        <v>0</v>
      </c>
      <c r="G10058" s="1">
        <f t="shared" si="1261"/>
        <v>0</v>
      </c>
      <c r="H10058" s="1">
        <f t="shared" si="1262"/>
        <v>0</v>
      </c>
      <c r="I10058" s="7" t="s">
        <v>295</v>
      </c>
      <c r="J10058" s="1" t="s">
        <v>296</v>
      </c>
      <c r="K10058" s="1">
        <f>VLOOKUP(L10058,Sheet1!A$1:B$1179,2,FALSE)</f>
        <v>1037230000</v>
      </c>
      <c r="L10058" s="1" t="str">
        <f>VLOOKUP(M10058,Itens!A$1:B$3327,2,FALSE)</f>
        <v>E422KP D98</v>
      </c>
      <c r="M10058" s="13">
        <v>1037230000</v>
      </c>
      <c r="N10058" s="13">
        <f t="shared" si="1263"/>
        <v>0</v>
      </c>
      <c r="O10058" s="1">
        <v>24</v>
      </c>
      <c r="P10058" s="1">
        <v>30.53754941</v>
      </c>
      <c r="Q10058" s="1" t="s">
        <v>14</v>
      </c>
      <c r="R10058" s="6">
        <v>42642</v>
      </c>
    </row>
    <row r="10059" spans="1:18" x14ac:dyDescent="0.25">
      <c r="A10059" s="1">
        <v>10058</v>
      </c>
      <c r="B10059">
        <f t="shared" si="1256"/>
        <v>0</v>
      </c>
      <c r="C10059">
        <f t="shared" si="1257"/>
        <v>0</v>
      </c>
      <c r="D10059" s="1">
        <f t="shared" si="1258"/>
        <v>0</v>
      </c>
      <c r="E10059" s="1">
        <f t="shared" si="1259"/>
        <v>0</v>
      </c>
      <c r="F10059" s="1">
        <f t="shared" si="1260"/>
        <v>0</v>
      </c>
      <c r="G10059" s="1">
        <f t="shared" si="1261"/>
        <v>0</v>
      </c>
      <c r="H10059" s="1">
        <f t="shared" si="1262"/>
        <v>0</v>
      </c>
      <c r="I10059" s="7" t="s">
        <v>295</v>
      </c>
      <c r="J10059" s="1" t="s">
        <v>296</v>
      </c>
      <c r="K10059" s="1">
        <f>VLOOKUP(L10059,Sheet1!A$1:B$1179,2,FALSE)</f>
        <v>5776310000</v>
      </c>
      <c r="L10059" s="1" t="str">
        <f>VLOOKUP(M10059,Itens!A$1:B$3327,2,FALSE)</f>
        <v>E496L01</v>
      </c>
      <c r="M10059" s="13">
        <v>5776310000</v>
      </c>
      <c r="N10059" s="13">
        <f t="shared" si="1263"/>
        <v>0</v>
      </c>
      <c r="O10059" s="1">
        <v>4</v>
      </c>
      <c r="P10059" s="1">
        <v>135.07171951999999</v>
      </c>
      <c r="Q10059" s="1" t="s">
        <v>14</v>
      </c>
      <c r="R10059" s="6">
        <v>42642</v>
      </c>
    </row>
    <row r="10060" spans="1:18" x14ac:dyDescent="0.25">
      <c r="A10060" s="1">
        <v>10059</v>
      </c>
      <c r="B10060">
        <f t="shared" si="1256"/>
        <v>0</v>
      </c>
      <c r="C10060">
        <f t="shared" si="1257"/>
        <v>0</v>
      </c>
      <c r="D10060" s="1">
        <f t="shared" si="1258"/>
        <v>0</v>
      </c>
      <c r="E10060" s="1">
        <f t="shared" si="1259"/>
        <v>0</v>
      </c>
      <c r="F10060" s="1">
        <f t="shared" si="1260"/>
        <v>0</v>
      </c>
      <c r="G10060" s="1">
        <f t="shared" si="1261"/>
        <v>0</v>
      </c>
      <c r="H10060" s="1">
        <f t="shared" si="1262"/>
        <v>0</v>
      </c>
      <c r="I10060" s="7" t="s">
        <v>295</v>
      </c>
      <c r="J10060" s="1" t="s">
        <v>296</v>
      </c>
      <c r="K10060" s="1">
        <f>VLOOKUP(L10060,Sheet1!A$1:B$1179,2,FALSE)</f>
        <v>3538130000</v>
      </c>
      <c r="L10060" s="1" t="str">
        <f>VLOOKUP(M10060,Itens!A$1:B$3327,2,FALSE)</f>
        <v>E500H D129</v>
      </c>
      <c r="M10060" s="13">
        <v>3538130000</v>
      </c>
      <c r="N10060" s="13">
        <f t="shared" si="1263"/>
        <v>0</v>
      </c>
      <c r="O10060" s="1">
        <v>6</v>
      </c>
      <c r="P10060" s="1">
        <v>32.60325306</v>
      </c>
      <c r="Q10060" s="1" t="s">
        <v>14</v>
      </c>
      <c r="R10060" s="6">
        <v>42642</v>
      </c>
    </row>
    <row r="10061" spans="1:18" x14ac:dyDescent="0.25">
      <c r="A10061" s="1">
        <v>10060</v>
      </c>
      <c r="B10061">
        <f t="shared" si="1256"/>
        <v>0</v>
      </c>
      <c r="C10061">
        <f t="shared" si="1257"/>
        <v>0</v>
      </c>
      <c r="D10061" s="1">
        <f t="shared" si="1258"/>
        <v>0</v>
      </c>
      <c r="E10061" s="1">
        <f t="shared" si="1259"/>
        <v>0</v>
      </c>
      <c r="F10061" s="1">
        <f t="shared" si="1260"/>
        <v>0</v>
      </c>
      <c r="G10061" s="1">
        <f t="shared" si="1261"/>
        <v>0</v>
      </c>
      <c r="H10061" s="1">
        <f t="shared" si="1262"/>
        <v>0</v>
      </c>
      <c r="I10061" s="7" t="s">
        <v>295</v>
      </c>
      <c r="J10061" s="1" t="s">
        <v>296</v>
      </c>
      <c r="K10061" s="1">
        <f>VLOOKUP(L10061,Sheet1!A$1:B$1179,2,FALSE)</f>
        <v>1035230000</v>
      </c>
      <c r="L10061" s="1" t="str">
        <f>VLOOKUP(M10061,Itens!A$1:B$3327,2,FALSE)</f>
        <v>E500KP02 D36</v>
      </c>
      <c r="M10061" s="13">
        <v>1035230000</v>
      </c>
      <c r="N10061" s="13">
        <f t="shared" si="1263"/>
        <v>0</v>
      </c>
      <c r="O10061" s="1">
        <v>6</v>
      </c>
      <c r="P10061" s="1">
        <v>31.907667579999998</v>
      </c>
      <c r="Q10061" s="1" t="s">
        <v>14</v>
      </c>
      <c r="R10061" s="6">
        <v>42642</v>
      </c>
    </row>
    <row r="10062" spans="1:18" x14ac:dyDescent="0.25">
      <c r="A10062" s="1">
        <v>10061</v>
      </c>
      <c r="B10062">
        <f t="shared" si="1256"/>
        <v>0</v>
      </c>
      <c r="C10062">
        <f t="shared" si="1257"/>
        <v>0</v>
      </c>
      <c r="D10062" s="1">
        <f t="shared" si="1258"/>
        <v>0</v>
      </c>
      <c r="E10062" s="1">
        <f t="shared" si="1259"/>
        <v>0</v>
      </c>
      <c r="F10062" s="1">
        <f t="shared" si="1260"/>
        <v>0</v>
      </c>
      <c r="G10062" s="1">
        <f t="shared" si="1261"/>
        <v>0</v>
      </c>
      <c r="H10062" s="1">
        <f t="shared" si="1262"/>
        <v>0</v>
      </c>
      <c r="I10062" s="7" t="s">
        <v>295</v>
      </c>
      <c r="J10062" s="1" t="s">
        <v>296</v>
      </c>
      <c r="K10062" s="1">
        <f>VLOOKUP(L10062,Sheet1!A$1:B$1179,2,FALSE)</f>
        <v>1033230000</v>
      </c>
      <c r="L10062" s="1" t="str">
        <f>VLOOKUP(M10062,Itens!A$1:B$3327,2,FALSE)</f>
        <v>E52KP D36</v>
      </c>
      <c r="M10062" s="13">
        <v>1033230000</v>
      </c>
      <c r="N10062" s="13">
        <f t="shared" si="1263"/>
        <v>0</v>
      </c>
      <c r="O10062" s="1">
        <v>108</v>
      </c>
      <c r="P10062" s="1">
        <v>26.138337740000001</v>
      </c>
      <c r="Q10062" s="1" t="s">
        <v>14</v>
      </c>
      <c r="R10062" s="6">
        <v>42642</v>
      </c>
    </row>
    <row r="10063" spans="1:18" x14ac:dyDescent="0.25">
      <c r="A10063" s="1">
        <v>10062</v>
      </c>
      <c r="B10063">
        <f t="shared" si="1256"/>
        <v>0</v>
      </c>
      <c r="C10063">
        <f t="shared" si="1257"/>
        <v>0</v>
      </c>
      <c r="D10063" s="1">
        <f t="shared" si="1258"/>
        <v>0</v>
      </c>
      <c r="E10063" s="1">
        <f t="shared" si="1259"/>
        <v>0</v>
      </c>
      <c r="F10063" s="1">
        <f t="shared" si="1260"/>
        <v>0</v>
      </c>
      <c r="G10063" s="1">
        <f t="shared" si="1261"/>
        <v>0</v>
      </c>
      <c r="H10063" s="1">
        <f t="shared" si="1262"/>
        <v>0</v>
      </c>
      <c r="I10063" s="7" t="s">
        <v>295</v>
      </c>
      <c r="J10063" s="1" t="s">
        <v>296</v>
      </c>
      <c r="K10063" s="1">
        <f>VLOOKUP(L10063,Sheet1!A$1:B$1179,2,FALSE)</f>
        <v>7375310000</v>
      </c>
      <c r="L10063" s="1" t="str">
        <f>VLOOKUP(M10063,Itens!A$1:B$3327,2,FALSE)</f>
        <v>E603L R</v>
      </c>
      <c r="M10063" s="13">
        <v>7375310000</v>
      </c>
      <c r="N10063" s="13">
        <f t="shared" si="1263"/>
        <v>0</v>
      </c>
      <c r="O10063" s="1">
        <v>33</v>
      </c>
      <c r="P10063" s="1">
        <v>82.363132949999994</v>
      </c>
      <c r="Q10063" s="1" t="s">
        <v>14</v>
      </c>
      <c r="R10063" s="6">
        <v>42642</v>
      </c>
    </row>
    <row r="10064" spans="1:18" x14ac:dyDescent="0.25">
      <c r="A10064" s="1">
        <v>10063</v>
      </c>
      <c r="B10064">
        <f t="shared" si="1256"/>
        <v>0</v>
      </c>
      <c r="C10064">
        <f t="shared" si="1257"/>
        <v>0</v>
      </c>
      <c r="D10064" s="1">
        <f t="shared" si="1258"/>
        <v>0</v>
      </c>
      <c r="E10064" s="1">
        <f t="shared" si="1259"/>
        <v>0</v>
      </c>
      <c r="F10064" s="1">
        <f t="shared" si="1260"/>
        <v>0</v>
      </c>
      <c r="G10064" s="1">
        <f t="shared" si="1261"/>
        <v>0</v>
      </c>
      <c r="H10064" s="1">
        <f t="shared" si="1262"/>
        <v>0</v>
      </c>
      <c r="I10064" s="7" t="s">
        <v>295</v>
      </c>
      <c r="J10064" s="1" t="s">
        <v>296</v>
      </c>
      <c r="K10064" s="1">
        <f>VLOOKUP(L10064,Sheet1!A$1:B$1179,2,FALSE)</f>
        <v>6051310000</v>
      </c>
      <c r="L10064" s="1" t="str">
        <f>VLOOKUP(M10064,Itens!A$1:B$3327,2,FALSE)</f>
        <v>E806L</v>
      </c>
      <c r="M10064" s="13">
        <v>6051310000</v>
      </c>
      <c r="N10064" s="13">
        <f t="shared" si="1263"/>
        <v>0</v>
      </c>
      <c r="O10064" s="1">
        <v>7</v>
      </c>
      <c r="P10064" s="1">
        <v>82.692904470000002</v>
      </c>
      <c r="Q10064" s="1" t="s">
        <v>14</v>
      </c>
      <c r="R10064" s="6">
        <v>42642</v>
      </c>
    </row>
    <row r="10065" spans="1:18" x14ac:dyDescent="0.25">
      <c r="A10065" s="1">
        <v>10064</v>
      </c>
      <c r="B10065">
        <f t="shared" si="1256"/>
        <v>0</v>
      </c>
      <c r="C10065">
        <f t="shared" si="1257"/>
        <v>0</v>
      </c>
      <c r="D10065" s="1">
        <f t="shared" si="1258"/>
        <v>0</v>
      </c>
      <c r="E10065" s="1">
        <f t="shared" si="1259"/>
        <v>0</v>
      </c>
      <c r="F10065" s="1">
        <f t="shared" si="1260"/>
        <v>0</v>
      </c>
      <c r="G10065" s="1">
        <f t="shared" si="1261"/>
        <v>0</v>
      </c>
      <c r="H10065" s="1">
        <f t="shared" si="1262"/>
        <v>0</v>
      </c>
      <c r="I10065" s="7" t="s">
        <v>295</v>
      </c>
      <c r="J10065" s="1" t="s">
        <v>296</v>
      </c>
      <c r="K10065" s="1">
        <f>VLOOKUP(L10065,Sheet1!A$1:B$1179,2,FALSE)</f>
        <v>8829310000</v>
      </c>
      <c r="L10065" s="1" t="str">
        <f>VLOOKUP(M10065,Itens!A$1:B$3327,2,FALSE)</f>
        <v>E931LI</v>
      </c>
      <c r="M10065" s="13">
        <v>8829310000</v>
      </c>
      <c r="N10065" s="13">
        <f t="shared" si="1263"/>
        <v>0</v>
      </c>
      <c r="O10065" s="1">
        <v>12</v>
      </c>
      <c r="P10065" s="1">
        <v>16.854144900000001</v>
      </c>
      <c r="Q10065" s="1" t="s">
        <v>14</v>
      </c>
      <c r="R10065" s="6">
        <v>42642</v>
      </c>
    </row>
    <row r="10066" spans="1:18" x14ac:dyDescent="0.25">
      <c r="A10066" s="1">
        <v>10065</v>
      </c>
      <c r="B10066">
        <f t="shared" si="1256"/>
        <v>0</v>
      </c>
      <c r="C10066">
        <f t="shared" si="1257"/>
        <v>0</v>
      </c>
      <c r="D10066" s="1">
        <f t="shared" si="1258"/>
        <v>0</v>
      </c>
      <c r="E10066" s="1">
        <f t="shared" si="1259"/>
        <v>0</v>
      </c>
      <c r="F10066" s="1">
        <f t="shared" si="1260"/>
        <v>0</v>
      </c>
      <c r="G10066" s="1">
        <f t="shared" si="1261"/>
        <v>0</v>
      </c>
      <c r="H10066" s="1">
        <f t="shared" si="1262"/>
        <v>0</v>
      </c>
      <c r="I10066" s="7" t="s">
        <v>295</v>
      </c>
      <c r="J10066" s="1" t="s">
        <v>296</v>
      </c>
      <c r="K10066" s="1">
        <f>VLOOKUP(L10066,Sheet1!A$1:B$1179,2,FALSE)</f>
        <v>3054200000</v>
      </c>
      <c r="L10066" s="1" t="str">
        <f>VLOOKUP(M10066,Itens!A$1:B$3327,2,FALSE)</f>
        <v>H152WK</v>
      </c>
      <c r="M10066" s="13">
        <v>3054200000</v>
      </c>
      <c r="N10066" s="13">
        <f t="shared" si="1263"/>
        <v>0</v>
      </c>
      <c r="O10066" s="1">
        <v>20</v>
      </c>
      <c r="P10066" s="1">
        <v>29.307663040000001</v>
      </c>
      <c r="Q10066" s="1" t="s">
        <v>14</v>
      </c>
      <c r="R10066" s="6">
        <v>42642</v>
      </c>
    </row>
    <row r="10067" spans="1:18" x14ac:dyDescent="0.25">
      <c r="A10067" s="1">
        <v>10066</v>
      </c>
      <c r="B10067">
        <f t="shared" si="1256"/>
        <v>0</v>
      </c>
      <c r="C10067">
        <f t="shared" si="1257"/>
        <v>0</v>
      </c>
      <c r="D10067" s="1">
        <f t="shared" si="1258"/>
        <v>0</v>
      </c>
      <c r="E10067" s="1">
        <f t="shared" si="1259"/>
        <v>0</v>
      </c>
      <c r="F10067" s="1">
        <f t="shared" si="1260"/>
        <v>0</v>
      </c>
      <c r="G10067" s="1">
        <f t="shared" si="1261"/>
        <v>0</v>
      </c>
      <c r="H10067" s="1">
        <f t="shared" si="1262"/>
        <v>0</v>
      </c>
      <c r="I10067" s="7" t="s">
        <v>295</v>
      </c>
      <c r="J10067" s="1" t="s">
        <v>296</v>
      </c>
      <c r="K10067" s="1">
        <f>VLOOKUP(L10067,Sheet1!A$1:B$1179,2,FALSE)</f>
        <v>752200000</v>
      </c>
      <c r="L10067" s="1" t="str">
        <f>VLOOKUP(M10067,Itens!A$1:B$3327,2,FALSE)</f>
        <v>H160WK</v>
      </c>
      <c r="M10067" s="13">
        <v>752200000</v>
      </c>
      <c r="N10067" s="13">
        <f t="shared" si="1263"/>
        <v>0</v>
      </c>
      <c r="O10067" s="1">
        <v>24</v>
      </c>
      <c r="P10067" s="1">
        <v>31.338171060000001</v>
      </c>
      <c r="Q10067" s="1" t="s">
        <v>14</v>
      </c>
      <c r="R10067" s="6">
        <v>42642</v>
      </c>
    </row>
    <row r="10068" spans="1:18" x14ac:dyDescent="0.25">
      <c r="A10068" s="1">
        <v>10067</v>
      </c>
      <c r="B10068">
        <f t="shared" si="1256"/>
        <v>0</v>
      </c>
      <c r="C10068">
        <f t="shared" si="1257"/>
        <v>0</v>
      </c>
      <c r="D10068" s="1">
        <f t="shared" si="1258"/>
        <v>0</v>
      </c>
      <c r="E10068" s="1">
        <f t="shared" si="1259"/>
        <v>0</v>
      </c>
      <c r="F10068" s="1">
        <f t="shared" si="1260"/>
        <v>0</v>
      </c>
      <c r="G10068" s="1">
        <f t="shared" si="1261"/>
        <v>0</v>
      </c>
      <c r="H10068" s="1">
        <f t="shared" si="1262"/>
        <v>0</v>
      </c>
      <c r="I10068" s="7" t="s">
        <v>295</v>
      </c>
      <c r="J10068" s="1" t="s">
        <v>296</v>
      </c>
      <c r="K10068" s="1">
        <f>VLOOKUP(L10068,Sheet1!A$1:B$1179,2,FALSE)</f>
        <v>5484100000</v>
      </c>
      <c r="L10068" s="1" t="str">
        <f>VLOOKUP(M10068,Itens!A$1:B$3327,2,FALSE)</f>
        <v>H17W29</v>
      </c>
      <c r="M10068" s="13">
        <v>5484100000</v>
      </c>
      <c r="N10068" s="13">
        <f t="shared" si="1263"/>
        <v>0</v>
      </c>
      <c r="O10068" s="1">
        <v>12</v>
      </c>
      <c r="P10068" s="1">
        <v>27.032746700000001</v>
      </c>
      <c r="Q10068" s="1" t="s">
        <v>14</v>
      </c>
      <c r="R10068" s="6">
        <v>42642</v>
      </c>
    </row>
    <row r="10069" spans="1:18" x14ac:dyDescent="0.25">
      <c r="A10069" s="1">
        <v>10068</v>
      </c>
      <c r="B10069">
        <f t="shared" si="1256"/>
        <v>0</v>
      </c>
      <c r="C10069">
        <f t="shared" si="1257"/>
        <v>0</v>
      </c>
      <c r="D10069" s="1">
        <f t="shared" si="1258"/>
        <v>0</v>
      </c>
      <c r="E10069" s="1">
        <f t="shared" si="1259"/>
        <v>0</v>
      </c>
      <c r="F10069" s="1">
        <f t="shared" si="1260"/>
        <v>0</v>
      </c>
      <c r="G10069" s="1">
        <f t="shared" si="1261"/>
        <v>0</v>
      </c>
      <c r="H10069" s="1">
        <f t="shared" si="1262"/>
        <v>0</v>
      </c>
      <c r="I10069" s="7" t="s">
        <v>295</v>
      </c>
      <c r="J10069" s="1" t="s">
        <v>296</v>
      </c>
      <c r="K10069" s="1">
        <f>VLOOKUP(L10069,Sheet1!A$1:B$1179,2,FALSE)</f>
        <v>5381100000</v>
      </c>
      <c r="L10069" s="1" t="str">
        <f>VLOOKUP(M10069,Itens!A$1:B$3327,2,FALSE)</f>
        <v>H19W10</v>
      </c>
      <c r="M10069" s="13">
        <v>5381100000</v>
      </c>
      <c r="N10069" s="13">
        <f t="shared" si="1263"/>
        <v>0</v>
      </c>
      <c r="O10069" s="1">
        <v>48</v>
      </c>
      <c r="P10069" s="1">
        <v>32.650941189999998</v>
      </c>
      <c r="Q10069" s="1" t="s">
        <v>14</v>
      </c>
      <c r="R10069" s="6">
        <v>42642</v>
      </c>
    </row>
    <row r="10070" spans="1:18" x14ac:dyDescent="0.25">
      <c r="A10070" s="1">
        <v>10069</v>
      </c>
      <c r="B10070">
        <f t="shared" si="1256"/>
        <v>0</v>
      </c>
      <c r="C10070">
        <f t="shared" si="1257"/>
        <v>0</v>
      </c>
      <c r="D10070" s="1">
        <f t="shared" si="1258"/>
        <v>0</v>
      </c>
      <c r="E10070" s="1">
        <f t="shared" si="1259"/>
        <v>0</v>
      </c>
      <c r="F10070" s="1">
        <f t="shared" si="1260"/>
        <v>0</v>
      </c>
      <c r="G10070" s="1">
        <f t="shared" si="1261"/>
        <v>0</v>
      </c>
      <c r="H10070" s="1">
        <f t="shared" si="1262"/>
        <v>0</v>
      </c>
      <c r="I10070" s="7" t="s">
        <v>295</v>
      </c>
      <c r="J10070" s="1" t="s">
        <v>296</v>
      </c>
      <c r="K10070" s="1">
        <f>VLOOKUP(L10070,Sheet1!A$1:B$1179,2,FALSE)</f>
        <v>6005100000</v>
      </c>
      <c r="L10070" s="1" t="str">
        <f>VLOOKUP(M10070,Itens!A$1:B$3327,2,FALSE)</f>
        <v>H200W01</v>
      </c>
      <c r="M10070" s="13">
        <v>3842100000</v>
      </c>
      <c r="N10070" s="13">
        <f t="shared" si="1263"/>
        <v>1</v>
      </c>
      <c r="O10070" s="1">
        <v>18</v>
      </c>
      <c r="P10070" s="1">
        <v>20.474215919999999</v>
      </c>
      <c r="Q10070" s="1" t="s">
        <v>14</v>
      </c>
      <c r="R10070" s="6">
        <v>42642</v>
      </c>
    </row>
    <row r="10071" spans="1:18" x14ac:dyDescent="0.25">
      <c r="A10071" s="1">
        <v>10070</v>
      </c>
      <c r="B10071">
        <f t="shared" si="1256"/>
        <v>0</v>
      </c>
      <c r="C10071">
        <f t="shared" si="1257"/>
        <v>0</v>
      </c>
      <c r="D10071" s="1">
        <f t="shared" si="1258"/>
        <v>0</v>
      </c>
      <c r="E10071" s="1">
        <f t="shared" si="1259"/>
        <v>0</v>
      </c>
      <c r="F10071" s="1">
        <f t="shared" si="1260"/>
        <v>0</v>
      </c>
      <c r="G10071" s="1">
        <f t="shared" si="1261"/>
        <v>0</v>
      </c>
      <c r="H10071" s="1">
        <f t="shared" si="1262"/>
        <v>0</v>
      </c>
      <c r="I10071" s="7" t="s">
        <v>295</v>
      </c>
      <c r="J10071" s="1" t="s">
        <v>296</v>
      </c>
      <c r="K10071" s="1">
        <f>VLOOKUP(L10071,Sheet1!A$1:B$1179,2,FALSE)</f>
        <v>5666100000</v>
      </c>
      <c r="L10071" s="1" t="str">
        <f>VLOOKUP(M10071,Itens!A$1:B$3327,2,FALSE)</f>
        <v>H200W02</v>
      </c>
      <c r="M10071" s="13">
        <v>3834100000</v>
      </c>
      <c r="N10071" s="13">
        <f t="shared" si="1263"/>
        <v>1</v>
      </c>
      <c r="O10071" s="1">
        <v>12</v>
      </c>
      <c r="P10071" s="1">
        <v>28.504426500000001</v>
      </c>
      <c r="Q10071" s="1" t="s">
        <v>14</v>
      </c>
      <c r="R10071" s="6">
        <v>42642</v>
      </c>
    </row>
    <row r="10072" spans="1:18" x14ac:dyDescent="0.25">
      <c r="A10072" s="1">
        <v>10071</v>
      </c>
      <c r="B10072">
        <f t="shared" si="1256"/>
        <v>0</v>
      </c>
      <c r="C10072">
        <f t="shared" si="1257"/>
        <v>0</v>
      </c>
      <c r="D10072" s="1">
        <f t="shared" si="1258"/>
        <v>0</v>
      </c>
      <c r="E10072" s="1">
        <f t="shared" si="1259"/>
        <v>0</v>
      </c>
      <c r="F10072" s="1">
        <f t="shared" si="1260"/>
        <v>0</v>
      </c>
      <c r="G10072" s="1">
        <f t="shared" si="1261"/>
        <v>0</v>
      </c>
      <c r="H10072" s="1">
        <f t="shared" si="1262"/>
        <v>0</v>
      </c>
      <c r="I10072" s="7" t="s">
        <v>295</v>
      </c>
      <c r="J10072" s="1" t="s">
        <v>296</v>
      </c>
      <c r="K10072" s="1">
        <f>VLOOKUP(L10072,Sheet1!A$1:B$1179,2,FALSE)</f>
        <v>6006100000</v>
      </c>
      <c r="L10072" s="1" t="str">
        <f>VLOOKUP(M10072,Itens!A$1:B$3327,2,FALSE)</f>
        <v>H200W04</v>
      </c>
      <c r="M10072" s="13">
        <v>3835100000</v>
      </c>
      <c r="N10072" s="13">
        <f t="shared" si="1263"/>
        <v>1</v>
      </c>
      <c r="O10072" s="1">
        <v>6</v>
      </c>
      <c r="P10072" s="1">
        <v>24.85976625</v>
      </c>
      <c r="Q10072" s="1" t="s">
        <v>14</v>
      </c>
      <c r="R10072" s="6">
        <v>42642</v>
      </c>
    </row>
    <row r="10073" spans="1:18" x14ac:dyDescent="0.25">
      <c r="A10073" s="1">
        <v>10072</v>
      </c>
      <c r="B10073">
        <f t="shared" si="1256"/>
        <v>0</v>
      </c>
      <c r="C10073">
        <f t="shared" si="1257"/>
        <v>0</v>
      </c>
      <c r="D10073" s="1">
        <f t="shared" si="1258"/>
        <v>0</v>
      </c>
      <c r="E10073" s="1">
        <f t="shared" si="1259"/>
        <v>0</v>
      </c>
      <c r="F10073" s="1">
        <f t="shared" si="1260"/>
        <v>0</v>
      </c>
      <c r="G10073" s="1">
        <f t="shared" si="1261"/>
        <v>0</v>
      </c>
      <c r="H10073" s="1">
        <f t="shared" si="1262"/>
        <v>0</v>
      </c>
      <c r="I10073" s="7" t="s">
        <v>295</v>
      </c>
      <c r="J10073" s="1" t="s">
        <v>296</v>
      </c>
      <c r="K10073" s="1">
        <f>VLOOKUP(L10073,Sheet1!A$1:B$1179,2,FALSE)</f>
        <v>3343200000</v>
      </c>
      <c r="L10073" s="1" t="str">
        <f>VLOOKUP(M10073,Itens!A$1:B$3327,2,FALSE)</f>
        <v>H200WDK</v>
      </c>
      <c r="M10073" s="13">
        <v>2082200000</v>
      </c>
      <c r="N10073" s="13">
        <f t="shared" si="1263"/>
        <v>1</v>
      </c>
      <c r="O10073" s="1">
        <v>18</v>
      </c>
      <c r="P10073" s="1">
        <v>31.867697440000001</v>
      </c>
      <c r="Q10073" s="1" t="s">
        <v>14</v>
      </c>
      <c r="R10073" s="6">
        <v>42642</v>
      </c>
    </row>
    <row r="10074" spans="1:18" x14ac:dyDescent="0.25">
      <c r="A10074" s="1">
        <v>10073</v>
      </c>
      <c r="B10074">
        <f t="shared" si="1256"/>
        <v>0</v>
      </c>
      <c r="C10074">
        <f t="shared" si="1257"/>
        <v>0</v>
      </c>
      <c r="D10074" s="1">
        <f t="shared" si="1258"/>
        <v>0</v>
      </c>
      <c r="E10074" s="1">
        <f t="shared" si="1259"/>
        <v>0</v>
      </c>
      <c r="F10074" s="1">
        <f t="shared" si="1260"/>
        <v>0</v>
      </c>
      <c r="G10074" s="1">
        <f t="shared" si="1261"/>
        <v>0</v>
      </c>
      <c r="H10074" s="1">
        <f t="shared" si="1262"/>
        <v>0</v>
      </c>
      <c r="I10074" s="7" t="s">
        <v>295</v>
      </c>
      <c r="J10074" s="1" t="s">
        <v>296</v>
      </c>
      <c r="K10074" s="1">
        <f>VLOOKUP(L10074,Sheet1!A$1:B$1179,2,FALSE)</f>
        <v>3344200000</v>
      </c>
      <c r="L10074" s="1" t="str">
        <f>VLOOKUP(M10074,Itens!A$1:B$3327,2,FALSE)</f>
        <v>H200WDK01</v>
      </c>
      <c r="M10074" s="13">
        <v>2081200000</v>
      </c>
      <c r="N10074" s="13">
        <f t="shared" si="1263"/>
        <v>1</v>
      </c>
      <c r="O10074" s="1">
        <v>12</v>
      </c>
      <c r="P10074" s="1">
        <v>36.779049229999998</v>
      </c>
      <c r="Q10074" s="1" t="s">
        <v>14</v>
      </c>
      <c r="R10074" s="6">
        <v>42642</v>
      </c>
    </row>
    <row r="10075" spans="1:18" x14ac:dyDescent="0.25">
      <c r="A10075" s="1">
        <v>10074</v>
      </c>
      <c r="B10075">
        <f t="shared" si="1256"/>
        <v>0</v>
      </c>
      <c r="C10075">
        <f t="shared" si="1257"/>
        <v>0</v>
      </c>
      <c r="D10075" s="1">
        <f t="shared" si="1258"/>
        <v>0</v>
      </c>
      <c r="E10075" s="1">
        <f t="shared" si="1259"/>
        <v>0</v>
      </c>
      <c r="F10075" s="1">
        <f t="shared" si="1260"/>
        <v>0</v>
      </c>
      <c r="G10075" s="1">
        <f t="shared" si="1261"/>
        <v>0</v>
      </c>
      <c r="H10075" s="1">
        <f t="shared" si="1262"/>
        <v>0</v>
      </c>
      <c r="I10075" s="7" t="s">
        <v>295</v>
      </c>
      <c r="J10075" s="1" t="s">
        <v>296</v>
      </c>
      <c r="K10075" s="1">
        <f>VLOOKUP(L10075,Sheet1!A$1:B$1179,2,FALSE)</f>
        <v>6172100000</v>
      </c>
      <c r="L10075" s="1" t="str">
        <f>VLOOKUP(M10075,Itens!A$1:B$3327,2,FALSE)</f>
        <v>H200WN01</v>
      </c>
      <c r="M10075" s="13">
        <v>3887100000</v>
      </c>
      <c r="N10075" s="13">
        <f t="shared" si="1263"/>
        <v>1</v>
      </c>
      <c r="O10075" s="1">
        <v>12</v>
      </c>
      <c r="P10075" s="1">
        <v>36.018667409999999</v>
      </c>
      <c r="Q10075" s="1" t="s">
        <v>14</v>
      </c>
      <c r="R10075" s="6">
        <v>42642</v>
      </c>
    </row>
    <row r="10076" spans="1:18" x14ac:dyDescent="0.25">
      <c r="A10076" s="1">
        <v>10075</v>
      </c>
      <c r="B10076">
        <f t="shared" si="1256"/>
        <v>0</v>
      </c>
      <c r="C10076">
        <f t="shared" si="1257"/>
        <v>0</v>
      </c>
      <c r="D10076" s="1">
        <f t="shared" si="1258"/>
        <v>0</v>
      </c>
      <c r="E10076" s="1">
        <f t="shared" si="1259"/>
        <v>0</v>
      </c>
      <c r="F10076" s="1">
        <f t="shared" si="1260"/>
        <v>0</v>
      </c>
      <c r="G10076" s="1">
        <f t="shared" si="1261"/>
        <v>0</v>
      </c>
      <c r="H10076" s="1">
        <f t="shared" si="1262"/>
        <v>0</v>
      </c>
      <c r="I10076" s="7" t="s">
        <v>295</v>
      </c>
      <c r="J10076" s="1" t="s">
        <v>296</v>
      </c>
      <c r="K10076" s="1">
        <f>VLOOKUP(L10076,Sheet1!A$1:B$1179,2,FALSE)</f>
        <v>3851100000</v>
      </c>
      <c r="L10076" s="1" t="str">
        <f>VLOOKUP(M10076,Itens!A$1:B$3327,2,FALSE)</f>
        <v>H210W01</v>
      </c>
      <c r="M10076" s="13">
        <v>3851100000</v>
      </c>
      <c r="N10076" s="13">
        <f t="shared" si="1263"/>
        <v>0</v>
      </c>
      <c r="O10076" s="1">
        <v>6</v>
      </c>
      <c r="P10076" s="1">
        <v>24.495634580000001</v>
      </c>
      <c r="Q10076" s="1" t="s">
        <v>14</v>
      </c>
      <c r="R10076" s="6">
        <v>42642</v>
      </c>
    </row>
    <row r="10077" spans="1:18" x14ac:dyDescent="0.25">
      <c r="A10077" s="1">
        <v>10076</v>
      </c>
      <c r="B10077">
        <f t="shared" si="1256"/>
        <v>0</v>
      </c>
      <c r="C10077">
        <f t="shared" si="1257"/>
        <v>0</v>
      </c>
      <c r="D10077" s="1">
        <f t="shared" si="1258"/>
        <v>0</v>
      </c>
      <c r="E10077" s="1">
        <f t="shared" si="1259"/>
        <v>0</v>
      </c>
      <c r="F10077" s="1">
        <f t="shared" si="1260"/>
        <v>0</v>
      </c>
      <c r="G10077" s="1">
        <f t="shared" si="1261"/>
        <v>0</v>
      </c>
      <c r="H10077" s="1">
        <f t="shared" si="1262"/>
        <v>0</v>
      </c>
      <c r="I10077" s="7" t="s">
        <v>295</v>
      </c>
      <c r="J10077" s="1" t="s">
        <v>296</v>
      </c>
      <c r="K10077" s="1">
        <f>VLOOKUP(L10077,Sheet1!A$1:B$1179,2,FALSE)</f>
        <v>3869100000</v>
      </c>
      <c r="L10077" s="1" t="str">
        <f>VLOOKUP(M10077,Itens!A$1:B$3327,2,FALSE)</f>
        <v>H210WN</v>
      </c>
      <c r="M10077" s="13">
        <v>3869100000</v>
      </c>
      <c r="N10077" s="13">
        <f t="shared" si="1263"/>
        <v>0</v>
      </c>
      <c r="O10077" s="1">
        <v>6</v>
      </c>
      <c r="P10077" s="1">
        <v>24.276927260000001</v>
      </c>
      <c r="Q10077" s="1" t="s">
        <v>14</v>
      </c>
      <c r="R10077" s="6">
        <v>42642</v>
      </c>
    </row>
    <row r="10078" spans="1:18" x14ac:dyDescent="0.25">
      <c r="A10078" s="1">
        <v>10077</v>
      </c>
      <c r="B10078">
        <f t="shared" si="1256"/>
        <v>0</v>
      </c>
      <c r="C10078">
        <f t="shared" si="1257"/>
        <v>0</v>
      </c>
      <c r="D10078" s="1">
        <f t="shared" si="1258"/>
        <v>0</v>
      </c>
      <c r="E10078" s="1">
        <f t="shared" si="1259"/>
        <v>0</v>
      </c>
      <c r="F10078" s="1">
        <f t="shared" si="1260"/>
        <v>0</v>
      </c>
      <c r="G10078" s="1">
        <f t="shared" si="1261"/>
        <v>0</v>
      </c>
      <c r="H10078" s="1">
        <f t="shared" si="1262"/>
        <v>0</v>
      </c>
      <c r="I10078" s="7" t="s">
        <v>295</v>
      </c>
      <c r="J10078" s="1" t="s">
        <v>296</v>
      </c>
      <c r="K10078" s="1">
        <f>VLOOKUP(L10078,Sheet1!A$1:B$1179,2,FALSE)</f>
        <v>2067200000</v>
      </c>
      <c r="L10078" s="1" t="str">
        <f>VLOOKUP(M10078,Itens!A$1:B$3327,2,FALSE)</f>
        <v>H215WK</v>
      </c>
      <c r="M10078" s="13">
        <v>2067200000</v>
      </c>
      <c r="N10078" s="13">
        <f t="shared" si="1263"/>
        <v>0</v>
      </c>
      <c r="O10078" s="1">
        <v>12</v>
      </c>
      <c r="P10078" s="1">
        <v>29.718901590000002</v>
      </c>
      <c r="Q10078" s="1" t="s">
        <v>14</v>
      </c>
      <c r="R10078" s="6">
        <v>42642</v>
      </c>
    </row>
    <row r="10079" spans="1:18" x14ac:dyDescent="0.25">
      <c r="A10079" s="1">
        <v>10078</v>
      </c>
      <c r="B10079">
        <f t="shared" si="1256"/>
        <v>0</v>
      </c>
      <c r="C10079">
        <f t="shared" si="1257"/>
        <v>0</v>
      </c>
      <c r="D10079" s="1">
        <f t="shared" si="1258"/>
        <v>0</v>
      </c>
      <c r="E10079" s="1">
        <f t="shared" si="1259"/>
        <v>0</v>
      </c>
      <c r="F10079" s="1">
        <f t="shared" si="1260"/>
        <v>0</v>
      </c>
      <c r="G10079" s="1">
        <f t="shared" si="1261"/>
        <v>0</v>
      </c>
      <c r="H10079" s="1">
        <f t="shared" si="1262"/>
        <v>0</v>
      </c>
      <c r="I10079" s="7" t="s">
        <v>295</v>
      </c>
      <c r="J10079" s="1" t="s">
        <v>296</v>
      </c>
      <c r="K10079" s="1">
        <f>VLOOKUP(L10079,Sheet1!A$1:B$1179,2,FALSE)</f>
        <v>3843100000</v>
      </c>
      <c r="L10079" s="1" t="str">
        <f>VLOOKUP(M10079,Itens!A$1:B$3327,2,FALSE)</f>
        <v>H230W</v>
      </c>
      <c r="M10079" s="13">
        <v>3843100000</v>
      </c>
      <c r="N10079" s="13">
        <f t="shared" si="1263"/>
        <v>0</v>
      </c>
      <c r="O10079" s="1">
        <v>6</v>
      </c>
      <c r="P10079" s="1">
        <v>55.526409399999999</v>
      </c>
      <c r="Q10079" s="1" t="s">
        <v>14</v>
      </c>
      <c r="R10079" s="6">
        <v>42642</v>
      </c>
    </row>
    <row r="10080" spans="1:18" x14ac:dyDescent="0.25">
      <c r="A10080" s="1">
        <v>10079</v>
      </c>
      <c r="B10080">
        <f t="shared" si="1256"/>
        <v>0</v>
      </c>
      <c r="C10080">
        <f t="shared" si="1257"/>
        <v>0</v>
      </c>
      <c r="D10080" s="1">
        <f t="shared" si="1258"/>
        <v>0</v>
      </c>
      <c r="E10080" s="1">
        <f t="shared" si="1259"/>
        <v>0</v>
      </c>
      <c r="F10080" s="1">
        <f t="shared" si="1260"/>
        <v>0</v>
      </c>
      <c r="G10080" s="1">
        <f t="shared" si="1261"/>
        <v>0</v>
      </c>
      <c r="H10080" s="1">
        <f t="shared" si="1262"/>
        <v>0</v>
      </c>
      <c r="I10080" s="7" t="s">
        <v>295</v>
      </c>
      <c r="J10080" s="1" t="s">
        <v>296</v>
      </c>
      <c r="K10080" s="1">
        <f>VLOOKUP(L10080,Sheet1!A$1:B$1179,2,FALSE)</f>
        <v>5851100000</v>
      </c>
      <c r="L10080" s="1" t="str">
        <f>VLOOKUP(M10080,Itens!A$1:B$3327,2,FALSE)</f>
        <v>H24W05</v>
      </c>
      <c r="M10080" s="13">
        <v>5851100000</v>
      </c>
      <c r="N10080" s="13">
        <f t="shared" si="1263"/>
        <v>0</v>
      </c>
      <c r="O10080" s="1">
        <v>24</v>
      </c>
      <c r="P10080" s="1">
        <v>34.595656290000001</v>
      </c>
      <c r="Q10080" s="1" t="s">
        <v>14</v>
      </c>
      <c r="R10080" s="6">
        <v>42642</v>
      </c>
    </row>
    <row r="10081" spans="1:18" x14ac:dyDescent="0.25">
      <c r="A10081" s="1">
        <v>10080</v>
      </c>
      <c r="B10081">
        <f t="shared" si="1256"/>
        <v>0</v>
      </c>
      <c r="C10081">
        <f t="shared" si="1257"/>
        <v>0</v>
      </c>
      <c r="D10081" s="1">
        <f t="shared" si="1258"/>
        <v>0</v>
      </c>
      <c r="E10081" s="1">
        <f t="shared" si="1259"/>
        <v>0</v>
      </c>
      <c r="F10081" s="1">
        <f t="shared" si="1260"/>
        <v>0</v>
      </c>
      <c r="G10081" s="1">
        <f t="shared" si="1261"/>
        <v>0</v>
      </c>
      <c r="H10081" s="1">
        <f t="shared" si="1262"/>
        <v>0</v>
      </c>
      <c r="I10081" s="7" t="s">
        <v>295</v>
      </c>
      <c r="J10081" s="1" t="s">
        <v>296</v>
      </c>
      <c r="K10081" s="1">
        <f>VLOOKUP(L10081,Sheet1!A$1:B$1179,2,FALSE)</f>
        <v>1523200000</v>
      </c>
      <c r="L10081" s="1" t="str">
        <f>VLOOKUP(M10081,Itens!A$1:B$3327,2,FALSE)</f>
        <v>H329WK</v>
      </c>
      <c r="M10081" s="13">
        <v>1523200000</v>
      </c>
      <c r="N10081" s="13">
        <f t="shared" si="1263"/>
        <v>0</v>
      </c>
      <c r="O10081" s="1">
        <v>6</v>
      </c>
      <c r="P10081" s="1">
        <v>34.905983419999998</v>
      </c>
      <c r="Q10081" s="1" t="s">
        <v>14</v>
      </c>
      <c r="R10081" s="6">
        <v>42642</v>
      </c>
    </row>
    <row r="10082" spans="1:18" x14ac:dyDescent="0.25">
      <c r="A10082" s="1">
        <v>10081</v>
      </c>
      <c r="B10082">
        <f t="shared" si="1256"/>
        <v>0</v>
      </c>
      <c r="C10082">
        <f t="shared" si="1257"/>
        <v>0</v>
      </c>
      <c r="D10082" s="1">
        <f t="shared" si="1258"/>
        <v>0</v>
      </c>
      <c r="E10082" s="1">
        <f t="shared" si="1259"/>
        <v>0</v>
      </c>
      <c r="F10082" s="1">
        <f t="shared" si="1260"/>
        <v>0</v>
      </c>
      <c r="G10082" s="1">
        <f t="shared" si="1261"/>
        <v>0</v>
      </c>
      <c r="H10082" s="1">
        <f t="shared" si="1262"/>
        <v>0</v>
      </c>
      <c r="I10082" s="7" t="s">
        <v>295</v>
      </c>
      <c r="J10082" s="1" t="s">
        <v>296</v>
      </c>
      <c r="K10082" s="1">
        <f>VLOOKUP(L10082,Sheet1!A$1:B$1179,2,FALSE)</f>
        <v>2150200000</v>
      </c>
      <c r="L10082" s="1" t="str">
        <f>VLOOKUP(M10082,Itens!A$1:B$3327,2,FALSE)</f>
        <v>H414WK</v>
      </c>
      <c r="M10082" s="13">
        <v>2150200000</v>
      </c>
      <c r="N10082" s="13">
        <f t="shared" si="1263"/>
        <v>0</v>
      </c>
      <c r="O10082" s="1">
        <v>36</v>
      </c>
      <c r="P10082" s="1">
        <v>19.459551520000002</v>
      </c>
      <c r="Q10082" s="1" t="s">
        <v>14</v>
      </c>
      <c r="R10082" s="6">
        <v>42642</v>
      </c>
    </row>
    <row r="10083" spans="1:18" x14ac:dyDescent="0.25">
      <c r="A10083" s="1">
        <v>10082</v>
      </c>
      <c r="B10083">
        <f t="shared" si="1256"/>
        <v>0</v>
      </c>
      <c r="C10083">
        <f t="shared" si="1257"/>
        <v>0</v>
      </c>
      <c r="D10083" s="1">
        <f t="shared" si="1258"/>
        <v>0</v>
      </c>
      <c r="E10083" s="1">
        <f t="shared" si="1259"/>
        <v>0</v>
      </c>
      <c r="F10083" s="1">
        <f t="shared" si="1260"/>
        <v>0</v>
      </c>
      <c r="G10083" s="1">
        <f t="shared" si="1261"/>
        <v>0</v>
      </c>
      <c r="H10083" s="1">
        <f t="shared" si="1262"/>
        <v>0</v>
      </c>
      <c r="I10083" s="7" t="s">
        <v>295</v>
      </c>
      <c r="J10083" s="1" t="s">
        <v>296</v>
      </c>
      <c r="K10083" s="1">
        <f>VLOOKUP(L10083,Sheet1!A$1:B$1179,2,FALSE)</f>
        <v>2068200000</v>
      </c>
      <c r="L10083" s="1" t="str">
        <f>VLOOKUP(M10083,Itens!A$1:B$3327,2,FALSE)</f>
        <v>H70WK09</v>
      </c>
      <c r="M10083" s="13">
        <v>2068200000</v>
      </c>
      <c r="N10083" s="13">
        <f t="shared" si="1263"/>
        <v>0</v>
      </c>
      <c r="O10083" s="1">
        <v>6</v>
      </c>
      <c r="P10083" s="1">
        <v>30.469563520000001</v>
      </c>
      <c r="Q10083" s="1" t="s">
        <v>14</v>
      </c>
      <c r="R10083" s="6">
        <v>42642</v>
      </c>
    </row>
    <row r="10084" spans="1:18" x14ac:dyDescent="0.25">
      <c r="A10084" s="1">
        <v>10083</v>
      </c>
      <c r="B10084">
        <f t="shared" si="1256"/>
        <v>0</v>
      </c>
      <c r="C10084">
        <f t="shared" si="1257"/>
        <v>0</v>
      </c>
      <c r="D10084" s="1">
        <f t="shared" si="1258"/>
        <v>0</v>
      </c>
      <c r="E10084" s="1">
        <f t="shared" si="1259"/>
        <v>0</v>
      </c>
      <c r="F10084" s="1">
        <f t="shared" si="1260"/>
        <v>0</v>
      </c>
      <c r="G10084" s="1">
        <f t="shared" si="1261"/>
        <v>0</v>
      </c>
      <c r="H10084" s="1">
        <f t="shared" si="1262"/>
        <v>0</v>
      </c>
      <c r="I10084" s="7" t="s">
        <v>295</v>
      </c>
      <c r="J10084" s="1" t="s">
        <v>296</v>
      </c>
      <c r="K10084" s="1">
        <f>VLOOKUP(L10084,Sheet1!A$1:B$1179,2,FALSE)</f>
        <v>521200000</v>
      </c>
      <c r="L10084" s="1" t="str">
        <f>VLOOKUP(M10084,Itens!A$1:B$3327,2,FALSE)</f>
        <v>H70WK11</v>
      </c>
      <c r="M10084" s="13">
        <v>521200000</v>
      </c>
      <c r="N10084" s="13">
        <f t="shared" si="1263"/>
        <v>0</v>
      </c>
      <c r="O10084" s="1">
        <v>30</v>
      </c>
      <c r="P10084" s="1">
        <v>26.2756367</v>
      </c>
      <c r="Q10084" s="1" t="s">
        <v>14</v>
      </c>
      <c r="R10084" s="6">
        <v>42642</v>
      </c>
    </row>
    <row r="10085" spans="1:18" x14ac:dyDescent="0.25">
      <c r="A10085" s="1">
        <v>10084</v>
      </c>
      <c r="B10085">
        <f t="shared" si="1256"/>
        <v>0</v>
      </c>
      <c r="C10085">
        <f t="shared" si="1257"/>
        <v>1</v>
      </c>
      <c r="D10085" s="1">
        <f t="shared" si="1258"/>
        <v>1</v>
      </c>
      <c r="E10085" s="1">
        <f t="shared" si="1259"/>
        <v>0</v>
      </c>
      <c r="F10085" s="1">
        <f t="shared" si="1260"/>
        <v>3</v>
      </c>
      <c r="G10085" s="1">
        <f t="shared" si="1261"/>
        <v>0</v>
      </c>
      <c r="H10085" s="1">
        <f t="shared" si="1262"/>
        <v>3</v>
      </c>
      <c r="I10085" s="7" t="s">
        <v>295</v>
      </c>
      <c r="J10085" s="1" t="s">
        <v>296</v>
      </c>
      <c r="K10085" s="1">
        <f>VLOOKUP(L10085,Sheet1!A$1:B$1179,2,FALSE)</f>
        <v>3872100000</v>
      </c>
      <c r="L10085" s="1" t="str">
        <f>VLOOKUP(M10085,Itens!A$1:B$3327,2,FALSE)</f>
        <v>H97W</v>
      </c>
      <c r="M10085" s="13">
        <v>3872100000</v>
      </c>
      <c r="N10085" s="13">
        <f t="shared" si="1263"/>
        <v>0</v>
      </c>
      <c r="O10085" s="1">
        <v>6</v>
      </c>
      <c r="P10085" s="1">
        <v>19.418728229999999</v>
      </c>
      <c r="Q10085" s="1" t="s">
        <v>14</v>
      </c>
      <c r="R10085" s="6">
        <v>42642</v>
      </c>
    </row>
    <row r="10086" spans="1:18" x14ac:dyDescent="0.25">
      <c r="A10086" s="1">
        <v>10085</v>
      </c>
      <c r="B10086">
        <f t="shared" si="1256"/>
        <v>0</v>
      </c>
      <c r="C10086">
        <f t="shared" si="1257"/>
        <v>1</v>
      </c>
      <c r="D10086" s="1">
        <f t="shared" si="1258"/>
        <v>1</v>
      </c>
      <c r="E10086" s="1">
        <f t="shared" si="1259"/>
        <v>1</v>
      </c>
      <c r="F10086" s="1">
        <f t="shared" si="1260"/>
        <v>0</v>
      </c>
      <c r="G10086" s="1">
        <f t="shared" si="1261"/>
        <v>0</v>
      </c>
      <c r="H10086" s="1">
        <f t="shared" si="1262"/>
        <v>1</v>
      </c>
      <c r="I10086" s="7" t="s">
        <v>299</v>
      </c>
      <c r="J10086" s="1" t="s">
        <v>296</v>
      </c>
      <c r="K10086" s="1">
        <f>VLOOKUP(L10086,Sheet1!A$1:B$1179,2,FALSE)</f>
        <v>11457310000</v>
      </c>
      <c r="L10086" s="1" t="str">
        <f>VLOOKUP(M10086,Itens!A$1:B$3327,2,FALSE)</f>
        <v>E1013L</v>
      </c>
      <c r="M10086" s="13">
        <v>11457310000</v>
      </c>
      <c r="N10086" s="13">
        <f t="shared" si="1263"/>
        <v>0</v>
      </c>
      <c r="O10086" s="1">
        <v>3</v>
      </c>
      <c r="P10086" s="1">
        <v>134.89975315000001</v>
      </c>
      <c r="Q10086" s="1" t="s">
        <v>14</v>
      </c>
      <c r="R10086" s="6">
        <v>42642</v>
      </c>
    </row>
    <row r="10087" spans="1:18" x14ac:dyDescent="0.25">
      <c r="A10087" s="1">
        <v>10086</v>
      </c>
      <c r="B10087">
        <f t="shared" si="1256"/>
        <v>0</v>
      </c>
      <c r="C10087">
        <f t="shared" si="1257"/>
        <v>0</v>
      </c>
      <c r="D10087" s="1">
        <f t="shared" si="1258"/>
        <v>0</v>
      </c>
      <c r="E10087" s="1">
        <f t="shared" si="1259"/>
        <v>0</v>
      </c>
      <c r="F10087" s="1">
        <f t="shared" si="1260"/>
        <v>0</v>
      </c>
      <c r="G10087" s="1">
        <f t="shared" si="1261"/>
        <v>0</v>
      </c>
      <c r="H10087" s="1">
        <f t="shared" si="1262"/>
        <v>0</v>
      </c>
      <c r="I10087" s="7" t="s">
        <v>299</v>
      </c>
      <c r="J10087" s="1" t="s">
        <v>296</v>
      </c>
      <c r="K10087" s="1">
        <f>VLOOKUP(L10087,Sheet1!A$1:B$1179,2,FALSE)</f>
        <v>7337310000</v>
      </c>
      <c r="L10087" s="1" t="str">
        <f>VLOOKUP(M10087,Itens!A$1:B$3327,2,FALSE)</f>
        <v>E1024L</v>
      </c>
      <c r="M10087" s="13">
        <v>7337310000</v>
      </c>
      <c r="N10087" s="13">
        <f t="shared" si="1263"/>
        <v>0</v>
      </c>
      <c r="O10087" s="1">
        <v>9</v>
      </c>
      <c r="P10087" s="1">
        <v>121.44264259000001</v>
      </c>
      <c r="Q10087" s="1" t="s">
        <v>14</v>
      </c>
      <c r="R10087" s="6">
        <v>42642</v>
      </c>
    </row>
    <row r="10088" spans="1:18" x14ac:dyDescent="0.25">
      <c r="A10088" s="1">
        <v>10087</v>
      </c>
      <c r="B10088">
        <f t="shared" si="1256"/>
        <v>0</v>
      </c>
      <c r="C10088">
        <f t="shared" si="1257"/>
        <v>0</v>
      </c>
      <c r="D10088" s="1">
        <f t="shared" si="1258"/>
        <v>0</v>
      </c>
      <c r="E10088" s="1">
        <f t="shared" si="1259"/>
        <v>0</v>
      </c>
      <c r="F10088" s="1">
        <f t="shared" si="1260"/>
        <v>0</v>
      </c>
      <c r="G10088" s="1">
        <f t="shared" si="1261"/>
        <v>0</v>
      </c>
      <c r="H10088" s="1">
        <f t="shared" si="1262"/>
        <v>0</v>
      </c>
      <c r="I10088" s="7" t="s">
        <v>299</v>
      </c>
      <c r="J10088" s="1" t="s">
        <v>296</v>
      </c>
      <c r="K10088" s="1">
        <f>VLOOKUP(L10088,Sheet1!A$1:B$1179,2,FALSE)</f>
        <v>1457110000</v>
      </c>
      <c r="L10088" s="1" t="str">
        <f>VLOOKUP(M10088,Itens!A$1:B$3327,2,FALSE)</f>
        <v>E103H D159</v>
      </c>
      <c r="M10088" s="13">
        <v>1457110000</v>
      </c>
      <c r="N10088" s="13">
        <f t="shared" si="1263"/>
        <v>0</v>
      </c>
      <c r="O10088" s="1">
        <v>6</v>
      </c>
      <c r="P10088" s="1">
        <v>11.16942169</v>
      </c>
      <c r="Q10088" s="1" t="s">
        <v>14</v>
      </c>
      <c r="R10088" s="6">
        <v>42642</v>
      </c>
    </row>
    <row r="10089" spans="1:18" x14ac:dyDescent="0.25">
      <c r="A10089" s="1">
        <v>10088</v>
      </c>
      <c r="B10089">
        <f t="shared" si="1256"/>
        <v>0</v>
      </c>
      <c r="C10089">
        <f t="shared" si="1257"/>
        <v>0</v>
      </c>
      <c r="D10089" s="1">
        <f t="shared" si="1258"/>
        <v>0</v>
      </c>
      <c r="E10089" s="1">
        <f t="shared" si="1259"/>
        <v>0</v>
      </c>
      <c r="F10089" s="1">
        <f t="shared" si="1260"/>
        <v>0</v>
      </c>
      <c r="G10089" s="1">
        <f t="shared" si="1261"/>
        <v>0</v>
      </c>
      <c r="H10089" s="1">
        <f t="shared" si="1262"/>
        <v>0</v>
      </c>
      <c r="I10089" s="7" t="s">
        <v>299</v>
      </c>
      <c r="J10089" s="1" t="s">
        <v>296</v>
      </c>
      <c r="K10089" s="1">
        <f>VLOOKUP(L10089,Sheet1!A$1:B$1179,2,FALSE)</f>
        <v>6045310000</v>
      </c>
      <c r="L10089" s="1" t="str">
        <f>VLOOKUP(M10089,Itens!A$1:B$3327,2,FALSE)</f>
        <v>E1068L</v>
      </c>
      <c r="M10089" s="13">
        <v>6045310000</v>
      </c>
      <c r="N10089" s="13">
        <f t="shared" si="1263"/>
        <v>0</v>
      </c>
      <c r="O10089" s="1">
        <v>10</v>
      </c>
      <c r="P10089" s="1">
        <v>39.24319483</v>
      </c>
      <c r="Q10089" s="1" t="s">
        <v>14</v>
      </c>
      <c r="R10089" s="6">
        <v>42642</v>
      </c>
    </row>
    <row r="10090" spans="1:18" x14ac:dyDescent="0.25">
      <c r="A10090" s="1">
        <v>10089</v>
      </c>
      <c r="B10090">
        <f t="shared" si="1256"/>
        <v>0</v>
      </c>
      <c r="C10090">
        <f t="shared" si="1257"/>
        <v>0</v>
      </c>
      <c r="D10090" s="1">
        <f t="shared" si="1258"/>
        <v>0</v>
      </c>
      <c r="E10090" s="1">
        <f t="shared" si="1259"/>
        <v>0</v>
      </c>
      <c r="F10090" s="1">
        <f t="shared" si="1260"/>
        <v>0</v>
      </c>
      <c r="G10090" s="1">
        <f t="shared" si="1261"/>
        <v>0</v>
      </c>
      <c r="H10090" s="1">
        <f t="shared" si="1262"/>
        <v>0</v>
      </c>
      <c r="I10090" s="7" t="s">
        <v>299</v>
      </c>
      <c r="J10090" s="1" t="s">
        <v>296</v>
      </c>
      <c r="K10090" s="1">
        <f>VLOOKUP(L10090,Sheet1!A$1:B$1179,2,FALSE)</f>
        <v>2644130000</v>
      </c>
      <c r="L10090" s="1" t="str">
        <f>VLOOKUP(M10090,Itens!A$1:B$3327,2,FALSE)</f>
        <v>E160H01 D28</v>
      </c>
      <c r="M10090" s="13">
        <v>2644130000</v>
      </c>
      <c r="N10090" s="13">
        <f t="shared" si="1263"/>
        <v>0</v>
      </c>
      <c r="O10090" s="1">
        <v>20</v>
      </c>
      <c r="P10090" s="1">
        <v>10.246360149999999</v>
      </c>
      <c r="Q10090" s="1" t="s">
        <v>14</v>
      </c>
      <c r="R10090" s="6">
        <v>42642</v>
      </c>
    </row>
    <row r="10091" spans="1:18" x14ac:dyDescent="0.25">
      <c r="A10091" s="1">
        <v>10090</v>
      </c>
      <c r="B10091">
        <f t="shared" si="1256"/>
        <v>0</v>
      </c>
      <c r="C10091">
        <f t="shared" si="1257"/>
        <v>0</v>
      </c>
      <c r="D10091" s="1">
        <f t="shared" si="1258"/>
        <v>0</v>
      </c>
      <c r="E10091" s="1">
        <f t="shared" si="1259"/>
        <v>0</v>
      </c>
      <c r="F10091" s="1">
        <f t="shared" si="1260"/>
        <v>0</v>
      </c>
      <c r="G10091" s="1">
        <f t="shared" si="1261"/>
        <v>0</v>
      </c>
      <c r="H10091" s="1">
        <f t="shared" si="1262"/>
        <v>0</v>
      </c>
      <c r="I10091" s="7" t="s">
        <v>299</v>
      </c>
      <c r="J10091" s="1" t="s">
        <v>296</v>
      </c>
      <c r="K10091" s="1">
        <f>VLOOKUP(L10091,Sheet1!A$1:B$1179,2,FALSE)</f>
        <v>2649130000</v>
      </c>
      <c r="L10091" s="1" t="str">
        <f>VLOOKUP(M10091,Itens!A$1:B$3327,2,FALSE)</f>
        <v>E161H D28</v>
      </c>
      <c r="M10091" s="13">
        <v>2649130000</v>
      </c>
      <c r="N10091" s="13">
        <f t="shared" si="1263"/>
        <v>0</v>
      </c>
      <c r="O10091" s="1">
        <v>10</v>
      </c>
      <c r="P10091" s="1">
        <v>12.61647191</v>
      </c>
      <c r="Q10091" s="1" t="s">
        <v>14</v>
      </c>
      <c r="R10091" s="6">
        <v>42642</v>
      </c>
    </row>
    <row r="10092" spans="1:18" x14ac:dyDescent="0.25">
      <c r="A10092" s="1">
        <v>10091</v>
      </c>
      <c r="B10092">
        <f t="shared" si="1256"/>
        <v>0</v>
      </c>
      <c r="C10092">
        <f t="shared" si="1257"/>
        <v>0</v>
      </c>
      <c r="D10092" s="1">
        <f t="shared" si="1258"/>
        <v>0</v>
      </c>
      <c r="E10092" s="1">
        <f t="shared" si="1259"/>
        <v>0</v>
      </c>
      <c r="F10092" s="1">
        <f t="shared" si="1260"/>
        <v>0</v>
      </c>
      <c r="G10092" s="1">
        <f t="shared" si="1261"/>
        <v>0</v>
      </c>
      <c r="H10092" s="1">
        <f t="shared" si="1262"/>
        <v>0</v>
      </c>
      <c r="I10092" s="7" t="s">
        <v>299</v>
      </c>
      <c r="J10092" s="1" t="s">
        <v>296</v>
      </c>
      <c r="K10092" s="1">
        <f>VLOOKUP(L10092,Sheet1!A$1:B$1179,2,FALSE)</f>
        <v>2647130000</v>
      </c>
      <c r="L10092" s="1" t="str">
        <f>VLOOKUP(M10092,Itens!A$1:B$3327,2,FALSE)</f>
        <v>E161H01 D28</v>
      </c>
      <c r="M10092" s="13">
        <v>2647130000</v>
      </c>
      <c r="N10092" s="13">
        <f t="shared" si="1263"/>
        <v>0</v>
      </c>
      <c r="O10092" s="1">
        <v>10</v>
      </c>
      <c r="P10092" s="1">
        <v>12.87486431</v>
      </c>
      <c r="Q10092" s="1" t="s">
        <v>14</v>
      </c>
      <c r="R10092" s="6">
        <v>42642</v>
      </c>
    </row>
    <row r="10093" spans="1:18" x14ac:dyDescent="0.25">
      <c r="A10093" s="1">
        <v>10092</v>
      </c>
      <c r="B10093">
        <f t="shared" si="1256"/>
        <v>0</v>
      </c>
      <c r="C10093">
        <f t="shared" si="1257"/>
        <v>0</v>
      </c>
      <c r="D10093" s="1">
        <f t="shared" si="1258"/>
        <v>0</v>
      </c>
      <c r="E10093" s="1">
        <f t="shared" si="1259"/>
        <v>0</v>
      </c>
      <c r="F10093" s="1">
        <f t="shared" si="1260"/>
        <v>0</v>
      </c>
      <c r="G10093" s="1">
        <f t="shared" si="1261"/>
        <v>0</v>
      </c>
      <c r="H10093" s="1">
        <f t="shared" si="1262"/>
        <v>0</v>
      </c>
      <c r="I10093" s="7" t="s">
        <v>299</v>
      </c>
      <c r="J10093" s="1" t="s">
        <v>296</v>
      </c>
      <c r="K10093" s="1">
        <f>VLOOKUP(L10093,Sheet1!A$1:B$1179,2,FALSE)</f>
        <v>4373130000</v>
      </c>
      <c r="L10093" s="1" t="str">
        <f>VLOOKUP(M10093,Itens!A$1:B$3327,2,FALSE)</f>
        <v>E28H D174</v>
      </c>
      <c r="M10093" s="13">
        <v>4373130000</v>
      </c>
      <c r="N10093" s="13">
        <f t="shared" si="1263"/>
        <v>0</v>
      </c>
      <c r="O10093" s="1">
        <v>10</v>
      </c>
      <c r="P10093" s="1">
        <v>25.46459071</v>
      </c>
      <c r="Q10093" s="1" t="s">
        <v>14</v>
      </c>
      <c r="R10093" s="6">
        <v>42642</v>
      </c>
    </row>
    <row r="10094" spans="1:18" x14ac:dyDescent="0.25">
      <c r="A10094" s="1">
        <v>10093</v>
      </c>
      <c r="B10094">
        <f t="shared" si="1256"/>
        <v>0</v>
      </c>
      <c r="C10094">
        <f t="shared" si="1257"/>
        <v>0</v>
      </c>
      <c r="D10094" s="1">
        <f t="shared" si="1258"/>
        <v>0</v>
      </c>
      <c r="E10094" s="1">
        <f t="shared" si="1259"/>
        <v>0</v>
      </c>
      <c r="F10094" s="1">
        <f t="shared" si="1260"/>
        <v>0</v>
      </c>
      <c r="G10094" s="1">
        <f t="shared" si="1261"/>
        <v>0</v>
      </c>
      <c r="H10094" s="1">
        <f t="shared" si="1262"/>
        <v>0</v>
      </c>
      <c r="I10094" s="7" t="s">
        <v>299</v>
      </c>
      <c r="J10094" s="1" t="s">
        <v>296</v>
      </c>
      <c r="K10094" s="1">
        <f>VLOOKUP(L10094,Sheet1!A$1:B$1179,2,FALSE)</f>
        <v>4365130000</v>
      </c>
      <c r="L10094" s="1" t="str">
        <f>VLOOKUP(M10094,Itens!A$1:B$3327,2,FALSE)</f>
        <v>E311H01 D273</v>
      </c>
      <c r="M10094" s="13">
        <v>4365130000</v>
      </c>
      <c r="N10094" s="13">
        <f t="shared" si="1263"/>
        <v>0</v>
      </c>
      <c r="O10094" s="1">
        <v>6</v>
      </c>
      <c r="P10094" s="1">
        <v>124.37364371</v>
      </c>
      <c r="Q10094" s="1" t="s">
        <v>14</v>
      </c>
      <c r="R10094" s="6">
        <v>42642</v>
      </c>
    </row>
    <row r="10095" spans="1:18" x14ac:dyDescent="0.25">
      <c r="A10095" s="1">
        <v>10094</v>
      </c>
      <c r="B10095">
        <f t="shared" si="1256"/>
        <v>0</v>
      </c>
      <c r="C10095">
        <f t="shared" si="1257"/>
        <v>0</v>
      </c>
      <c r="D10095" s="1">
        <f t="shared" si="1258"/>
        <v>0</v>
      </c>
      <c r="E10095" s="1">
        <f t="shared" si="1259"/>
        <v>0</v>
      </c>
      <c r="F10095" s="1">
        <f t="shared" si="1260"/>
        <v>0</v>
      </c>
      <c r="G10095" s="1">
        <f t="shared" si="1261"/>
        <v>0</v>
      </c>
      <c r="H10095" s="1">
        <f t="shared" si="1262"/>
        <v>0</v>
      </c>
      <c r="I10095" s="7" t="s">
        <v>299</v>
      </c>
      <c r="J10095" s="1" t="s">
        <v>296</v>
      </c>
      <c r="K10095" s="1">
        <f>VLOOKUP(L10095,Sheet1!A$1:B$1179,2,FALSE)</f>
        <v>5721310000</v>
      </c>
      <c r="L10095" s="1" t="str">
        <f>VLOOKUP(M10095,Itens!A$1:B$3327,2,FALSE)</f>
        <v>E420L</v>
      </c>
      <c r="M10095" s="13">
        <v>5721310000</v>
      </c>
      <c r="N10095" s="13">
        <f t="shared" si="1263"/>
        <v>0</v>
      </c>
      <c r="O10095" s="1">
        <v>13</v>
      </c>
      <c r="P10095" s="1">
        <v>128.63801222000001</v>
      </c>
      <c r="Q10095" s="1" t="s">
        <v>14</v>
      </c>
      <c r="R10095" s="6">
        <v>42642</v>
      </c>
    </row>
    <row r="10096" spans="1:18" x14ac:dyDescent="0.25">
      <c r="A10096" s="1">
        <v>10095</v>
      </c>
      <c r="B10096">
        <f t="shared" si="1256"/>
        <v>0</v>
      </c>
      <c r="C10096">
        <f t="shared" si="1257"/>
        <v>0</v>
      </c>
      <c r="D10096" s="1">
        <f t="shared" si="1258"/>
        <v>0</v>
      </c>
      <c r="E10096" s="1">
        <f t="shared" si="1259"/>
        <v>0</v>
      </c>
      <c r="F10096" s="1">
        <f t="shared" si="1260"/>
        <v>0</v>
      </c>
      <c r="G10096" s="1">
        <f t="shared" si="1261"/>
        <v>0</v>
      </c>
      <c r="H10096" s="1">
        <f t="shared" si="1262"/>
        <v>0</v>
      </c>
      <c r="I10096" s="7" t="s">
        <v>299</v>
      </c>
      <c r="J10096" s="1" t="s">
        <v>296</v>
      </c>
      <c r="K10096" s="1">
        <f>VLOOKUP(L10096,Sheet1!A$1:B$1179,2,FALSE)</f>
        <v>1037230000</v>
      </c>
      <c r="L10096" s="1" t="str">
        <f>VLOOKUP(M10096,Itens!A$1:B$3327,2,FALSE)</f>
        <v>E422KP D98</v>
      </c>
      <c r="M10096" s="13">
        <v>1037230000</v>
      </c>
      <c r="N10096" s="13">
        <f t="shared" si="1263"/>
        <v>0</v>
      </c>
      <c r="O10096" s="1">
        <v>6</v>
      </c>
      <c r="P10096" s="1">
        <v>30.53913515</v>
      </c>
      <c r="Q10096" s="1" t="s">
        <v>14</v>
      </c>
      <c r="R10096" s="6">
        <v>42642</v>
      </c>
    </row>
    <row r="10097" spans="1:18" x14ac:dyDescent="0.25">
      <c r="A10097" s="1">
        <v>10096</v>
      </c>
      <c r="B10097">
        <f t="shared" si="1256"/>
        <v>0</v>
      </c>
      <c r="C10097">
        <f t="shared" si="1257"/>
        <v>0</v>
      </c>
      <c r="D10097" s="1">
        <f t="shared" si="1258"/>
        <v>0</v>
      </c>
      <c r="E10097" s="1">
        <f t="shared" si="1259"/>
        <v>0</v>
      </c>
      <c r="F10097" s="1">
        <f t="shared" si="1260"/>
        <v>0</v>
      </c>
      <c r="G10097" s="1">
        <f t="shared" si="1261"/>
        <v>0</v>
      </c>
      <c r="H10097" s="1">
        <f t="shared" si="1262"/>
        <v>0</v>
      </c>
      <c r="I10097" s="7" t="s">
        <v>299</v>
      </c>
      <c r="J10097" s="1" t="s">
        <v>296</v>
      </c>
      <c r="K10097" s="1">
        <f>VLOOKUP(L10097,Sheet1!A$1:B$1179,2,FALSE)</f>
        <v>5776310000</v>
      </c>
      <c r="L10097" s="1" t="str">
        <f>VLOOKUP(M10097,Itens!A$1:B$3327,2,FALSE)</f>
        <v>E496L01</v>
      </c>
      <c r="M10097" s="13">
        <v>5776310000</v>
      </c>
      <c r="N10097" s="13">
        <f t="shared" si="1263"/>
        <v>0</v>
      </c>
      <c r="O10097" s="1">
        <v>1</v>
      </c>
      <c r="P10097" s="1">
        <v>135.07447392</v>
      </c>
      <c r="Q10097" s="1" t="s">
        <v>14</v>
      </c>
      <c r="R10097" s="6">
        <v>42642</v>
      </c>
    </row>
    <row r="10098" spans="1:18" x14ac:dyDescent="0.25">
      <c r="A10098" s="1">
        <v>10097</v>
      </c>
      <c r="B10098">
        <f t="shared" si="1256"/>
        <v>0</v>
      </c>
      <c r="C10098">
        <f t="shared" si="1257"/>
        <v>0</v>
      </c>
      <c r="D10098" s="1">
        <f t="shared" si="1258"/>
        <v>0</v>
      </c>
      <c r="E10098" s="1">
        <f t="shared" si="1259"/>
        <v>0</v>
      </c>
      <c r="F10098" s="1">
        <f t="shared" si="1260"/>
        <v>0</v>
      </c>
      <c r="G10098" s="1">
        <f t="shared" si="1261"/>
        <v>0</v>
      </c>
      <c r="H10098" s="1">
        <f t="shared" si="1262"/>
        <v>0</v>
      </c>
      <c r="I10098" s="7" t="s">
        <v>299</v>
      </c>
      <c r="J10098" s="1" t="s">
        <v>296</v>
      </c>
      <c r="K10098" s="1">
        <f>VLOOKUP(L10098,Sheet1!A$1:B$1179,2,FALSE)</f>
        <v>1035230000</v>
      </c>
      <c r="L10098" s="1" t="str">
        <f>VLOOKUP(M10098,Itens!A$1:B$3327,2,FALSE)</f>
        <v>E500KP02 D36</v>
      </c>
      <c r="M10098" s="13">
        <v>1035230000</v>
      </c>
      <c r="N10098" s="13">
        <f t="shared" si="1263"/>
        <v>0</v>
      </c>
      <c r="O10098" s="1">
        <v>42</v>
      </c>
      <c r="P10098" s="1">
        <v>31.90859756</v>
      </c>
      <c r="Q10098" s="1" t="s">
        <v>14</v>
      </c>
      <c r="R10098" s="6">
        <v>42642</v>
      </c>
    </row>
    <row r="10099" spans="1:18" x14ac:dyDescent="0.25">
      <c r="A10099" s="1">
        <v>10098</v>
      </c>
      <c r="B10099">
        <f t="shared" si="1256"/>
        <v>0</v>
      </c>
      <c r="C10099">
        <f t="shared" si="1257"/>
        <v>0</v>
      </c>
      <c r="D10099" s="1">
        <f t="shared" si="1258"/>
        <v>0</v>
      </c>
      <c r="E10099" s="1">
        <f t="shared" si="1259"/>
        <v>0</v>
      </c>
      <c r="F10099" s="1">
        <f t="shared" si="1260"/>
        <v>0</v>
      </c>
      <c r="G10099" s="1">
        <f t="shared" si="1261"/>
        <v>0</v>
      </c>
      <c r="H10099" s="1">
        <f t="shared" si="1262"/>
        <v>0</v>
      </c>
      <c r="I10099" s="7" t="s">
        <v>299</v>
      </c>
      <c r="J10099" s="1" t="s">
        <v>296</v>
      </c>
      <c r="K10099" s="1">
        <f>VLOOKUP(L10099,Sheet1!A$1:B$1179,2,FALSE)</f>
        <v>1033230000</v>
      </c>
      <c r="L10099" s="1" t="str">
        <f>VLOOKUP(M10099,Itens!A$1:B$3327,2,FALSE)</f>
        <v>E52KP D36</v>
      </c>
      <c r="M10099" s="13">
        <v>1033230000</v>
      </c>
      <c r="N10099" s="13">
        <f t="shared" si="1263"/>
        <v>0</v>
      </c>
      <c r="O10099" s="1">
        <v>30</v>
      </c>
      <c r="P10099" s="1">
        <v>26.138302029999998</v>
      </c>
      <c r="Q10099" s="1" t="s">
        <v>14</v>
      </c>
      <c r="R10099" s="6">
        <v>42642</v>
      </c>
    </row>
    <row r="10100" spans="1:18" x14ac:dyDescent="0.25">
      <c r="A10100" s="1">
        <v>10099</v>
      </c>
      <c r="B10100">
        <f t="shared" si="1256"/>
        <v>0</v>
      </c>
      <c r="C10100">
        <f t="shared" si="1257"/>
        <v>0</v>
      </c>
      <c r="D10100" s="1">
        <f t="shared" si="1258"/>
        <v>0</v>
      </c>
      <c r="E10100" s="1">
        <f t="shared" si="1259"/>
        <v>0</v>
      </c>
      <c r="F10100" s="1">
        <f t="shared" si="1260"/>
        <v>0</v>
      </c>
      <c r="G10100" s="1">
        <f t="shared" si="1261"/>
        <v>0</v>
      </c>
      <c r="H10100" s="1">
        <f t="shared" si="1262"/>
        <v>0</v>
      </c>
      <c r="I10100" s="7" t="s">
        <v>299</v>
      </c>
      <c r="J10100" s="1" t="s">
        <v>296</v>
      </c>
      <c r="K10100" s="1">
        <f>VLOOKUP(L10100,Sheet1!A$1:B$1179,2,FALSE)</f>
        <v>7375310000</v>
      </c>
      <c r="L10100" s="1" t="str">
        <f>VLOOKUP(M10100,Itens!A$1:B$3327,2,FALSE)</f>
        <v>E603L R</v>
      </c>
      <c r="M10100" s="13">
        <v>7375310000</v>
      </c>
      <c r="N10100" s="13">
        <f t="shared" si="1263"/>
        <v>0</v>
      </c>
      <c r="O10100" s="1">
        <v>17</v>
      </c>
      <c r="P10100" s="1">
        <v>82.363439119999995</v>
      </c>
      <c r="Q10100" s="1" t="s">
        <v>14</v>
      </c>
      <c r="R10100" s="6">
        <v>42642</v>
      </c>
    </row>
    <row r="10101" spans="1:18" x14ac:dyDescent="0.25">
      <c r="A10101" s="1">
        <v>10100</v>
      </c>
      <c r="B10101">
        <f t="shared" si="1256"/>
        <v>0</v>
      </c>
      <c r="C10101">
        <f t="shared" si="1257"/>
        <v>0</v>
      </c>
      <c r="D10101" s="1">
        <f t="shared" si="1258"/>
        <v>0</v>
      </c>
      <c r="E10101" s="1">
        <f t="shared" si="1259"/>
        <v>0</v>
      </c>
      <c r="F10101" s="1">
        <f t="shared" si="1260"/>
        <v>0</v>
      </c>
      <c r="G10101" s="1">
        <f t="shared" si="1261"/>
        <v>0</v>
      </c>
      <c r="H10101" s="1">
        <f t="shared" si="1262"/>
        <v>0</v>
      </c>
      <c r="I10101" s="7" t="s">
        <v>299</v>
      </c>
      <c r="J10101" s="1" t="s">
        <v>296</v>
      </c>
      <c r="K10101" s="1">
        <f>VLOOKUP(L10101,Sheet1!A$1:B$1179,2,FALSE)</f>
        <v>6051310000</v>
      </c>
      <c r="L10101" s="1" t="str">
        <f>VLOOKUP(M10101,Itens!A$1:B$3327,2,FALSE)</f>
        <v>E806L</v>
      </c>
      <c r="M10101" s="13">
        <v>6051310000</v>
      </c>
      <c r="N10101" s="13">
        <f t="shared" si="1263"/>
        <v>0</v>
      </c>
      <c r="O10101" s="1">
        <v>6</v>
      </c>
      <c r="P10101" s="1">
        <v>82.690937199999993</v>
      </c>
      <c r="Q10101" s="1" t="s">
        <v>14</v>
      </c>
      <c r="R10101" s="6">
        <v>42642</v>
      </c>
    </row>
    <row r="10102" spans="1:18" x14ac:dyDescent="0.25">
      <c r="A10102" s="1">
        <v>10101</v>
      </c>
      <c r="B10102">
        <f t="shared" si="1256"/>
        <v>0</v>
      </c>
      <c r="C10102">
        <f t="shared" si="1257"/>
        <v>0</v>
      </c>
      <c r="D10102" s="1">
        <f t="shared" si="1258"/>
        <v>0</v>
      </c>
      <c r="E10102" s="1">
        <f t="shared" si="1259"/>
        <v>0</v>
      </c>
      <c r="F10102" s="1">
        <f t="shared" si="1260"/>
        <v>0</v>
      </c>
      <c r="G10102" s="1">
        <f t="shared" si="1261"/>
        <v>0</v>
      </c>
      <c r="H10102" s="1">
        <f t="shared" si="1262"/>
        <v>0</v>
      </c>
      <c r="I10102" s="7" t="s">
        <v>299</v>
      </c>
      <c r="J10102" s="1" t="s">
        <v>296</v>
      </c>
      <c r="K10102" s="1">
        <f>VLOOKUP(L10102,Sheet1!A$1:B$1179,2,FALSE)</f>
        <v>8829310000</v>
      </c>
      <c r="L10102" s="1" t="str">
        <f>VLOOKUP(M10102,Itens!A$1:B$3327,2,FALSE)</f>
        <v>E931LI</v>
      </c>
      <c r="M10102" s="13">
        <v>8829310000</v>
      </c>
      <c r="N10102" s="13">
        <f t="shared" si="1263"/>
        <v>0</v>
      </c>
      <c r="O10102" s="1">
        <v>6</v>
      </c>
      <c r="P10102" s="1">
        <v>16.853150540000001</v>
      </c>
      <c r="Q10102" s="1" t="s">
        <v>14</v>
      </c>
      <c r="R10102" s="6">
        <v>42642</v>
      </c>
    </row>
    <row r="10103" spans="1:18" x14ac:dyDescent="0.25">
      <c r="A10103" s="1">
        <v>10102</v>
      </c>
      <c r="B10103">
        <f t="shared" si="1256"/>
        <v>0</v>
      </c>
      <c r="C10103">
        <f t="shared" si="1257"/>
        <v>0</v>
      </c>
      <c r="D10103" s="1">
        <f t="shared" si="1258"/>
        <v>0</v>
      </c>
      <c r="E10103" s="1">
        <f t="shared" si="1259"/>
        <v>0</v>
      </c>
      <c r="F10103" s="1">
        <f t="shared" si="1260"/>
        <v>0</v>
      </c>
      <c r="G10103" s="1">
        <f t="shared" si="1261"/>
        <v>0</v>
      </c>
      <c r="H10103" s="1">
        <f t="shared" si="1262"/>
        <v>0</v>
      </c>
      <c r="I10103" s="7" t="s">
        <v>299</v>
      </c>
      <c r="J10103" s="1" t="s">
        <v>296</v>
      </c>
      <c r="K10103" s="1">
        <f>VLOOKUP(L10103,Sheet1!A$1:B$1179,2,FALSE)</f>
        <v>752200000</v>
      </c>
      <c r="L10103" s="1" t="str">
        <f>VLOOKUP(M10103,Itens!A$1:B$3327,2,FALSE)</f>
        <v>H160WK</v>
      </c>
      <c r="M10103" s="13">
        <v>752200000</v>
      </c>
      <c r="N10103" s="13">
        <f t="shared" si="1263"/>
        <v>0</v>
      </c>
      <c r="O10103" s="1">
        <v>6</v>
      </c>
      <c r="P10103" s="1">
        <v>30.657427030000001</v>
      </c>
      <c r="Q10103" s="1" t="s">
        <v>14</v>
      </c>
      <c r="R10103" s="6">
        <v>42642</v>
      </c>
    </row>
    <row r="10104" spans="1:18" x14ac:dyDescent="0.25">
      <c r="A10104" s="1">
        <v>10103</v>
      </c>
      <c r="B10104">
        <f t="shared" si="1256"/>
        <v>0</v>
      </c>
      <c r="C10104">
        <f t="shared" si="1257"/>
        <v>0</v>
      </c>
      <c r="D10104" s="1">
        <f t="shared" si="1258"/>
        <v>0</v>
      </c>
      <c r="E10104" s="1">
        <f t="shared" si="1259"/>
        <v>0</v>
      </c>
      <c r="F10104" s="1">
        <f t="shared" si="1260"/>
        <v>0</v>
      </c>
      <c r="G10104" s="1">
        <f t="shared" si="1261"/>
        <v>0</v>
      </c>
      <c r="H10104" s="1">
        <f t="shared" si="1262"/>
        <v>0</v>
      </c>
      <c r="I10104" s="7" t="s">
        <v>299</v>
      </c>
      <c r="J10104" s="1" t="s">
        <v>296</v>
      </c>
      <c r="K10104" s="1">
        <f>VLOOKUP(L10104,Sheet1!A$1:B$1179,2,FALSE)</f>
        <v>5381100000</v>
      </c>
      <c r="L10104" s="1" t="str">
        <f>VLOOKUP(M10104,Itens!A$1:B$3327,2,FALSE)</f>
        <v>H19W10</v>
      </c>
      <c r="M10104" s="13">
        <v>5381100000</v>
      </c>
      <c r="N10104" s="13">
        <f t="shared" si="1263"/>
        <v>0</v>
      </c>
      <c r="O10104" s="1">
        <v>48</v>
      </c>
      <c r="P10104" s="1">
        <v>32.650912699999999</v>
      </c>
      <c r="Q10104" s="1" t="s">
        <v>14</v>
      </c>
      <c r="R10104" s="6">
        <v>42642</v>
      </c>
    </row>
    <row r="10105" spans="1:18" x14ac:dyDescent="0.25">
      <c r="A10105" s="1">
        <v>10104</v>
      </c>
      <c r="B10105">
        <f t="shared" si="1256"/>
        <v>0</v>
      </c>
      <c r="C10105">
        <f t="shared" si="1257"/>
        <v>0</v>
      </c>
      <c r="D10105" s="1">
        <f t="shared" si="1258"/>
        <v>0</v>
      </c>
      <c r="E10105" s="1">
        <f t="shared" si="1259"/>
        <v>0</v>
      </c>
      <c r="F10105" s="1">
        <f t="shared" si="1260"/>
        <v>0</v>
      </c>
      <c r="G10105" s="1">
        <f t="shared" si="1261"/>
        <v>0</v>
      </c>
      <c r="H10105" s="1">
        <f t="shared" si="1262"/>
        <v>0</v>
      </c>
      <c r="I10105" s="7" t="s">
        <v>299</v>
      </c>
      <c r="J10105" s="1" t="s">
        <v>296</v>
      </c>
      <c r="K10105" s="1">
        <f>VLOOKUP(L10105,Sheet1!A$1:B$1179,2,FALSE)</f>
        <v>5666100000</v>
      </c>
      <c r="L10105" s="1" t="str">
        <f>VLOOKUP(M10105,Itens!A$1:B$3327,2,FALSE)</f>
        <v>H200W02</v>
      </c>
      <c r="M10105" s="13">
        <v>3834100000</v>
      </c>
      <c r="N10105" s="13">
        <f t="shared" si="1263"/>
        <v>1</v>
      </c>
      <c r="O10105" s="1">
        <v>18</v>
      </c>
      <c r="P10105" s="1">
        <v>28.504426500000001</v>
      </c>
      <c r="Q10105" s="1" t="s">
        <v>14</v>
      </c>
      <c r="R10105" s="6">
        <v>42642</v>
      </c>
    </row>
    <row r="10106" spans="1:18" x14ac:dyDescent="0.25">
      <c r="A10106" s="1">
        <v>10105</v>
      </c>
      <c r="B10106">
        <f t="shared" si="1256"/>
        <v>0</v>
      </c>
      <c r="C10106">
        <f t="shared" si="1257"/>
        <v>0</v>
      </c>
      <c r="D10106" s="1">
        <f t="shared" si="1258"/>
        <v>0</v>
      </c>
      <c r="E10106" s="1">
        <f t="shared" si="1259"/>
        <v>0</v>
      </c>
      <c r="F10106" s="1">
        <f t="shared" si="1260"/>
        <v>0</v>
      </c>
      <c r="G10106" s="1">
        <f t="shared" si="1261"/>
        <v>0</v>
      </c>
      <c r="H10106" s="1">
        <f t="shared" si="1262"/>
        <v>0</v>
      </c>
      <c r="I10106" s="7" t="s">
        <v>299</v>
      </c>
      <c r="J10106" s="1" t="s">
        <v>296</v>
      </c>
      <c r="K10106" s="1">
        <f>VLOOKUP(L10106,Sheet1!A$1:B$1179,2,FALSE)</f>
        <v>6006100000</v>
      </c>
      <c r="L10106" s="1" t="str">
        <f>VLOOKUP(M10106,Itens!A$1:B$3327,2,FALSE)</f>
        <v>H200W04</v>
      </c>
      <c r="M10106" s="13">
        <v>3835100000</v>
      </c>
      <c r="N10106" s="13">
        <f t="shared" si="1263"/>
        <v>1</v>
      </c>
      <c r="O10106" s="1">
        <v>6</v>
      </c>
      <c r="P10106" s="1">
        <v>24.85976625</v>
      </c>
      <c r="Q10106" s="1" t="s">
        <v>14</v>
      </c>
      <c r="R10106" s="6">
        <v>42642</v>
      </c>
    </row>
    <row r="10107" spans="1:18" x14ac:dyDescent="0.25">
      <c r="A10107" s="1">
        <v>10106</v>
      </c>
      <c r="B10107">
        <f t="shared" si="1256"/>
        <v>0</v>
      </c>
      <c r="C10107">
        <f t="shared" si="1257"/>
        <v>0</v>
      </c>
      <c r="D10107" s="1">
        <f t="shared" si="1258"/>
        <v>0</v>
      </c>
      <c r="E10107" s="1">
        <f t="shared" si="1259"/>
        <v>0</v>
      </c>
      <c r="F10107" s="1">
        <f t="shared" si="1260"/>
        <v>0</v>
      </c>
      <c r="G10107" s="1">
        <f t="shared" si="1261"/>
        <v>0</v>
      </c>
      <c r="H10107" s="1">
        <f t="shared" si="1262"/>
        <v>0</v>
      </c>
      <c r="I10107" s="7" t="s">
        <v>299</v>
      </c>
      <c r="J10107" s="1" t="s">
        <v>296</v>
      </c>
      <c r="K10107" s="1">
        <f>VLOOKUP(L10107,Sheet1!A$1:B$1179,2,FALSE)</f>
        <v>3343200000</v>
      </c>
      <c r="L10107" s="1" t="str">
        <f>VLOOKUP(M10107,Itens!A$1:B$3327,2,FALSE)</f>
        <v>H200WDK</v>
      </c>
      <c r="M10107" s="13">
        <v>2082200000</v>
      </c>
      <c r="N10107" s="13">
        <f t="shared" si="1263"/>
        <v>1</v>
      </c>
      <c r="O10107" s="1">
        <v>24</v>
      </c>
      <c r="P10107" s="1">
        <v>31.867697440000001</v>
      </c>
      <c r="Q10107" s="1" t="s">
        <v>14</v>
      </c>
      <c r="R10107" s="6">
        <v>42642</v>
      </c>
    </row>
    <row r="10108" spans="1:18" x14ac:dyDescent="0.25">
      <c r="A10108" s="1">
        <v>10107</v>
      </c>
      <c r="B10108">
        <f t="shared" si="1256"/>
        <v>0</v>
      </c>
      <c r="C10108">
        <f t="shared" si="1257"/>
        <v>0</v>
      </c>
      <c r="D10108" s="1">
        <f t="shared" si="1258"/>
        <v>0</v>
      </c>
      <c r="E10108" s="1">
        <f t="shared" si="1259"/>
        <v>0</v>
      </c>
      <c r="F10108" s="1">
        <f t="shared" si="1260"/>
        <v>0</v>
      </c>
      <c r="G10108" s="1">
        <f t="shared" si="1261"/>
        <v>0</v>
      </c>
      <c r="H10108" s="1">
        <f t="shared" si="1262"/>
        <v>0</v>
      </c>
      <c r="I10108" s="7" t="s">
        <v>299</v>
      </c>
      <c r="J10108" s="1" t="s">
        <v>296</v>
      </c>
      <c r="K10108" s="1">
        <f>VLOOKUP(L10108,Sheet1!A$1:B$1179,2,FALSE)</f>
        <v>6172100000</v>
      </c>
      <c r="L10108" s="1" t="str">
        <f>VLOOKUP(M10108,Itens!A$1:B$3327,2,FALSE)</f>
        <v>H200WN01</v>
      </c>
      <c r="M10108" s="13">
        <v>3887100000</v>
      </c>
      <c r="N10108" s="13">
        <f t="shared" si="1263"/>
        <v>1</v>
      </c>
      <c r="O10108" s="1">
        <v>6</v>
      </c>
      <c r="P10108" s="1">
        <v>36.018667409999999</v>
      </c>
      <c r="Q10108" s="1" t="s">
        <v>14</v>
      </c>
      <c r="R10108" s="6">
        <v>42642</v>
      </c>
    </row>
    <row r="10109" spans="1:18" x14ac:dyDescent="0.25">
      <c r="A10109" s="1">
        <v>10108</v>
      </c>
      <c r="B10109">
        <f t="shared" si="1256"/>
        <v>0</v>
      </c>
      <c r="C10109">
        <f t="shared" si="1257"/>
        <v>0</v>
      </c>
      <c r="D10109" s="1">
        <f t="shared" si="1258"/>
        <v>0</v>
      </c>
      <c r="E10109" s="1">
        <f t="shared" si="1259"/>
        <v>0</v>
      </c>
      <c r="F10109" s="1">
        <f t="shared" si="1260"/>
        <v>0</v>
      </c>
      <c r="G10109" s="1">
        <f t="shared" si="1261"/>
        <v>0</v>
      </c>
      <c r="H10109" s="1">
        <f t="shared" si="1262"/>
        <v>0</v>
      </c>
      <c r="I10109" s="7" t="s">
        <v>299</v>
      </c>
      <c r="J10109" s="1" t="s">
        <v>296</v>
      </c>
      <c r="K10109" s="1">
        <f>VLOOKUP(L10109,Sheet1!A$1:B$1179,2,FALSE)</f>
        <v>3851100000</v>
      </c>
      <c r="L10109" s="1" t="str">
        <f>VLOOKUP(M10109,Itens!A$1:B$3327,2,FALSE)</f>
        <v>H210W01</v>
      </c>
      <c r="M10109" s="13">
        <v>3851100000</v>
      </c>
      <c r="N10109" s="13">
        <f t="shared" si="1263"/>
        <v>0</v>
      </c>
      <c r="O10109" s="1">
        <v>6</v>
      </c>
      <c r="P10109" s="1">
        <v>24.495634580000001</v>
      </c>
      <c r="Q10109" s="1" t="s">
        <v>14</v>
      </c>
      <c r="R10109" s="6">
        <v>42642</v>
      </c>
    </row>
    <row r="10110" spans="1:18" x14ac:dyDescent="0.25">
      <c r="A10110" s="1">
        <v>10109</v>
      </c>
      <c r="B10110">
        <f t="shared" si="1256"/>
        <v>0</v>
      </c>
      <c r="C10110">
        <f t="shared" si="1257"/>
        <v>0</v>
      </c>
      <c r="D10110" s="1">
        <f t="shared" si="1258"/>
        <v>0</v>
      </c>
      <c r="E10110" s="1">
        <f t="shared" si="1259"/>
        <v>0</v>
      </c>
      <c r="F10110" s="1">
        <f t="shared" si="1260"/>
        <v>0</v>
      </c>
      <c r="G10110" s="1">
        <f t="shared" si="1261"/>
        <v>0</v>
      </c>
      <c r="H10110" s="1">
        <f t="shared" si="1262"/>
        <v>0</v>
      </c>
      <c r="I10110" s="7" t="s">
        <v>299</v>
      </c>
      <c r="J10110" s="1" t="s">
        <v>296</v>
      </c>
      <c r="K10110" s="1">
        <f>VLOOKUP(L10110,Sheet1!A$1:B$1179,2,FALSE)</f>
        <v>2067200000</v>
      </c>
      <c r="L10110" s="1" t="str">
        <f>VLOOKUP(M10110,Itens!A$1:B$3327,2,FALSE)</f>
        <v>H215WK</v>
      </c>
      <c r="M10110" s="13">
        <v>2067200000</v>
      </c>
      <c r="N10110" s="13">
        <f t="shared" si="1263"/>
        <v>0</v>
      </c>
      <c r="O10110" s="1">
        <v>6</v>
      </c>
      <c r="P10110" s="1">
        <v>29.71802233</v>
      </c>
      <c r="Q10110" s="1" t="s">
        <v>14</v>
      </c>
      <c r="R10110" s="6">
        <v>42642</v>
      </c>
    </row>
    <row r="10111" spans="1:18" x14ac:dyDescent="0.25">
      <c r="A10111" s="1">
        <v>10110</v>
      </c>
      <c r="B10111">
        <f t="shared" si="1256"/>
        <v>0</v>
      </c>
      <c r="C10111">
        <f t="shared" si="1257"/>
        <v>0</v>
      </c>
      <c r="D10111" s="1">
        <f t="shared" si="1258"/>
        <v>0</v>
      </c>
      <c r="E10111" s="1">
        <f t="shared" si="1259"/>
        <v>0</v>
      </c>
      <c r="F10111" s="1">
        <f t="shared" si="1260"/>
        <v>0</v>
      </c>
      <c r="G10111" s="1">
        <f t="shared" si="1261"/>
        <v>0</v>
      </c>
      <c r="H10111" s="1">
        <f t="shared" si="1262"/>
        <v>0</v>
      </c>
      <c r="I10111" s="7" t="s">
        <v>299</v>
      </c>
      <c r="J10111" s="1" t="s">
        <v>296</v>
      </c>
      <c r="K10111" s="1">
        <f>VLOOKUP(L10111,Sheet1!A$1:B$1179,2,FALSE)</f>
        <v>5851100000</v>
      </c>
      <c r="L10111" s="1" t="str">
        <f>VLOOKUP(M10111,Itens!A$1:B$3327,2,FALSE)</f>
        <v>H24W05</v>
      </c>
      <c r="M10111" s="13">
        <v>5851100000</v>
      </c>
      <c r="N10111" s="13">
        <f t="shared" si="1263"/>
        <v>0</v>
      </c>
      <c r="O10111" s="1">
        <v>12</v>
      </c>
      <c r="P10111" s="1">
        <v>34.595134629999997</v>
      </c>
      <c r="Q10111" s="1" t="s">
        <v>14</v>
      </c>
      <c r="R10111" s="6">
        <v>42642</v>
      </c>
    </row>
    <row r="10112" spans="1:18" x14ac:dyDescent="0.25">
      <c r="A10112" s="1">
        <v>10111</v>
      </c>
      <c r="B10112">
        <f t="shared" si="1256"/>
        <v>0</v>
      </c>
      <c r="C10112">
        <f t="shared" si="1257"/>
        <v>0</v>
      </c>
      <c r="D10112" s="1">
        <f t="shared" si="1258"/>
        <v>0</v>
      </c>
      <c r="E10112" s="1">
        <f t="shared" si="1259"/>
        <v>0</v>
      </c>
      <c r="F10112" s="1">
        <f t="shared" si="1260"/>
        <v>0</v>
      </c>
      <c r="G10112" s="1">
        <f t="shared" si="1261"/>
        <v>0</v>
      </c>
      <c r="H10112" s="1">
        <f t="shared" si="1262"/>
        <v>0</v>
      </c>
      <c r="I10112" s="7" t="s">
        <v>299</v>
      </c>
      <c r="J10112" s="1" t="s">
        <v>296</v>
      </c>
      <c r="K10112" s="1">
        <f>VLOOKUP(L10112,Sheet1!A$1:B$1179,2,FALSE)</f>
        <v>56500000</v>
      </c>
      <c r="L10112" s="1" t="str">
        <f>VLOOKUP(M10112,Itens!A$1:B$3327,2,FALSE)</f>
        <v>H28WF</v>
      </c>
      <c r="M10112" s="13">
        <v>56500000</v>
      </c>
      <c r="N10112" s="13">
        <f t="shared" si="1263"/>
        <v>0</v>
      </c>
      <c r="O10112" s="1">
        <v>10</v>
      </c>
      <c r="P10112" s="1">
        <v>30.46811516</v>
      </c>
      <c r="Q10112" s="1" t="s">
        <v>14</v>
      </c>
      <c r="R10112" s="6">
        <v>42642</v>
      </c>
    </row>
    <row r="10113" spans="1:18" x14ac:dyDescent="0.25">
      <c r="A10113" s="1">
        <v>10112</v>
      </c>
      <c r="B10113">
        <f t="shared" si="1256"/>
        <v>0</v>
      </c>
      <c r="C10113">
        <f t="shared" si="1257"/>
        <v>0</v>
      </c>
      <c r="D10113" s="1">
        <f t="shared" si="1258"/>
        <v>0</v>
      </c>
      <c r="E10113" s="1">
        <f t="shared" si="1259"/>
        <v>0</v>
      </c>
      <c r="F10113" s="1">
        <f t="shared" si="1260"/>
        <v>0</v>
      </c>
      <c r="G10113" s="1">
        <f t="shared" si="1261"/>
        <v>0</v>
      </c>
      <c r="H10113" s="1">
        <f t="shared" si="1262"/>
        <v>0</v>
      </c>
      <c r="I10113" s="7" t="s">
        <v>299</v>
      </c>
      <c r="J10113" s="1" t="s">
        <v>296</v>
      </c>
      <c r="K10113" s="1">
        <f>VLOOKUP(L10113,Sheet1!A$1:B$1179,2,FALSE)</f>
        <v>2150200000</v>
      </c>
      <c r="L10113" s="1" t="str">
        <f>VLOOKUP(M10113,Itens!A$1:B$3327,2,FALSE)</f>
        <v>H414WK</v>
      </c>
      <c r="M10113" s="13">
        <v>2150200000</v>
      </c>
      <c r="N10113" s="13">
        <f t="shared" si="1263"/>
        <v>0</v>
      </c>
      <c r="O10113" s="1">
        <v>24</v>
      </c>
      <c r="P10113" s="1">
        <v>19.459758010000002</v>
      </c>
      <c r="Q10113" s="1" t="s">
        <v>14</v>
      </c>
      <c r="R10113" s="6">
        <v>42642</v>
      </c>
    </row>
    <row r="10114" spans="1:18" x14ac:dyDescent="0.25">
      <c r="A10114" s="1">
        <v>10113</v>
      </c>
      <c r="B10114">
        <f t="shared" si="1256"/>
        <v>0</v>
      </c>
      <c r="C10114">
        <f t="shared" si="1257"/>
        <v>0</v>
      </c>
      <c r="D10114" s="1">
        <f t="shared" si="1258"/>
        <v>0</v>
      </c>
      <c r="E10114" s="1">
        <f t="shared" si="1259"/>
        <v>0</v>
      </c>
      <c r="F10114" s="1">
        <f t="shared" si="1260"/>
        <v>0</v>
      </c>
      <c r="G10114" s="1">
        <f t="shared" si="1261"/>
        <v>0</v>
      </c>
      <c r="H10114" s="1">
        <f t="shared" si="1262"/>
        <v>0</v>
      </c>
      <c r="I10114" s="7" t="s">
        <v>299</v>
      </c>
      <c r="J10114" s="1" t="s">
        <v>296</v>
      </c>
      <c r="K10114" s="1">
        <f>VLOOKUP(L10114,Sheet1!A$1:B$1179,2,FALSE)</f>
        <v>2389200000</v>
      </c>
      <c r="L10114" s="1" t="str">
        <f>VLOOKUP(M10114,Itens!A$1:B$3327,2,FALSE)</f>
        <v>H701WK</v>
      </c>
      <c r="M10114" s="13">
        <v>2389200000</v>
      </c>
      <c r="N10114" s="13">
        <f t="shared" si="1263"/>
        <v>0</v>
      </c>
      <c r="O10114" s="1">
        <v>9</v>
      </c>
      <c r="P10114" s="1">
        <v>80.256698299999996</v>
      </c>
      <c r="Q10114" s="1" t="s">
        <v>14</v>
      </c>
      <c r="R10114" s="6">
        <v>42642</v>
      </c>
    </row>
    <row r="10115" spans="1:18" x14ac:dyDescent="0.25">
      <c r="A10115" s="1">
        <v>10114</v>
      </c>
      <c r="B10115">
        <f t="shared" ref="B10115:B10178" si="1264">IF(R10115=R10116,0,1)+IF(R10115=R10114,0,1)</f>
        <v>0</v>
      </c>
      <c r="C10115">
        <f t="shared" ref="C10115:C10178" si="1265">IF(I10115=I10116,0,1)+IF(I10115=I10114,0,1)</f>
        <v>0</v>
      </c>
      <c r="D10115" s="1">
        <f t="shared" ref="D10115:D10178" si="1266">C10115+B10115</f>
        <v>0</v>
      </c>
      <c r="E10115" s="1">
        <f t="shared" ref="E10115:E10178" si="1267">IF(AND(D10115&gt;0,D10114&gt;0,D10116=0),1,0)</f>
        <v>0</v>
      </c>
      <c r="F10115" s="1">
        <f t="shared" ref="F10115:F10178" si="1268">IF(AND(D10115&gt;0,D10114=0,D10116&gt;0),3,0)</f>
        <v>0</v>
      </c>
      <c r="G10115" s="1">
        <f t="shared" ref="G10115:G10178" si="1269">IF(OR(D10115&gt;2,AND(D10115&gt;0,D10114&gt;0,D10116&gt;0)),4,0)</f>
        <v>0</v>
      </c>
      <c r="H10115" s="1">
        <f t="shared" ref="H10115:H10178" si="1270">G10115+F10115+E10115</f>
        <v>0</v>
      </c>
      <c r="I10115" s="7" t="s">
        <v>299</v>
      </c>
      <c r="J10115" s="1" t="s">
        <v>296</v>
      </c>
      <c r="K10115" s="1">
        <f>VLOOKUP(L10115,Sheet1!A$1:B$1179,2,FALSE)</f>
        <v>521200000</v>
      </c>
      <c r="L10115" s="1" t="str">
        <f>VLOOKUP(M10115,Itens!A$1:B$3327,2,FALSE)</f>
        <v>H70WK11</v>
      </c>
      <c r="M10115" s="13">
        <v>521200000</v>
      </c>
      <c r="N10115" s="13">
        <f t="shared" ref="N10115:N10178" si="1271">IF(M10115=K10115,0,1)</f>
        <v>0</v>
      </c>
      <c r="O10115" s="1">
        <v>10</v>
      </c>
      <c r="P10115" s="1">
        <v>26.2756519</v>
      </c>
      <c r="Q10115" s="1" t="s">
        <v>14</v>
      </c>
      <c r="R10115" s="6">
        <v>42642</v>
      </c>
    </row>
    <row r="10116" spans="1:18" x14ac:dyDescent="0.25">
      <c r="A10116" s="1">
        <v>10115</v>
      </c>
      <c r="B10116">
        <f t="shared" si="1264"/>
        <v>0</v>
      </c>
      <c r="C10116">
        <f t="shared" si="1265"/>
        <v>1</v>
      </c>
      <c r="D10116" s="1">
        <f t="shared" si="1266"/>
        <v>1</v>
      </c>
      <c r="E10116" s="1">
        <f t="shared" si="1267"/>
        <v>0</v>
      </c>
      <c r="F10116" s="1">
        <f t="shared" si="1268"/>
        <v>3</v>
      </c>
      <c r="G10116" s="1">
        <f t="shared" si="1269"/>
        <v>0</v>
      </c>
      <c r="H10116" s="1">
        <f t="shared" si="1270"/>
        <v>3</v>
      </c>
      <c r="I10116" s="7" t="s">
        <v>299</v>
      </c>
      <c r="J10116" s="1" t="s">
        <v>296</v>
      </c>
      <c r="K10116" s="1">
        <f>VLOOKUP(L10116,Sheet1!A$1:B$1179,2,FALSE)</f>
        <v>3872100000</v>
      </c>
      <c r="L10116" s="1" t="str">
        <f>VLOOKUP(M10116,Itens!A$1:B$3327,2,FALSE)</f>
        <v>H97W</v>
      </c>
      <c r="M10116" s="13">
        <v>3872100000</v>
      </c>
      <c r="N10116" s="13">
        <f t="shared" si="1271"/>
        <v>0</v>
      </c>
      <c r="O10116" s="1">
        <v>6</v>
      </c>
      <c r="P10116" s="1">
        <v>19.418728229999999</v>
      </c>
      <c r="Q10116" s="1" t="s">
        <v>14</v>
      </c>
      <c r="R10116" s="6">
        <v>42642</v>
      </c>
    </row>
    <row r="10117" spans="1:18" x14ac:dyDescent="0.25">
      <c r="A10117" s="1">
        <v>10116</v>
      </c>
      <c r="B10117">
        <f t="shared" si="1264"/>
        <v>0</v>
      </c>
      <c r="C10117">
        <f t="shared" si="1265"/>
        <v>1</v>
      </c>
      <c r="D10117" s="1">
        <f t="shared" si="1266"/>
        <v>1</v>
      </c>
      <c r="E10117" s="1">
        <f t="shared" si="1267"/>
        <v>1</v>
      </c>
      <c r="F10117" s="1">
        <f t="shared" si="1268"/>
        <v>0</v>
      </c>
      <c r="G10117" s="1">
        <f t="shared" si="1269"/>
        <v>0</v>
      </c>
      <c r="H10117" s="1">
        <f t="shared" si="1270"/>
        <v>1</v>
      </c>
      <c r="I10117" s="7" t="s">
        <v>300</v>
      </c>
      <c r="J10117" s="1" t="s">
        <v>296</v>
      </c>
      <c r="K10117" s="1">
        <f>VLOOKUP(L10117,Sheet1!A$1:B$1179,2,FALSE)</f>
        <v>11457310000</v>
      </c>
      <c r="L10117" s="1" t="str">
        <f>VLOOKUP(M10117,Itens!A$1:B$3327,2,FALSE)</f>
        <v>E1013L</v>
      </c>
      <c r="M10117" s="13">
        <v>11457310000</v>
      </c>
      <c r="N10117" s="13">
        <f t="shared" si="1271"/>
        <v>0</v>
      </c>
      <c r="O10117" s="1">
        <v>9</v>
      </c>
      <c r="P10117" s="1">
        <v>134.89478549</v>
      </c>
      <c r="Q10117" s="1" t="s">
        <v>93</v>
      </c>
      <c r="R10117" s="6">
        <v>42642</v>
      </c>
    </row>
    <row r="10118" spans="1:18" x14ac:dyDescent="0.25">
      <c r="A10118" s="1">
        <v>10117</v>
      </c>
      <c r="B10118">
        <f t="shared" si="1264"/>
        <v>0</v>
      </c>
      <c r="C10118">
        <f t="shared" si="1265"/>
        <v>0</v>
      </c>
      <c r="D10118" s="1">
        <f t="shared" si="1266"/>
        <v>0</v>
      </c>
      <c r="E10118" s="1">
        <f t="shared" si="1267"/>
        <v>0</v>
      </c>
      <c r="F10118" s="1">
        <f t="shared" si="1268"/>
        <v>0</v>
      </c>
      <c r="G10118" s="1">
        <f t="shared" si="1269"/>
        <v>0</v>
      </c>
      <c r="H10118" s="1">
        <f t="shared" si="1270"/>
        <v>0</v>
      </c>
      <c r="I10118" s="7" t="s">
        <v>300</v>
      </c>
      <c r="J10118" s="1" t="s">
        <v>296</v>
      </c>
      <c r="K10118" s="1">
        <f>VLOOKUP(L10118,Sheet1!A$1:B$1179,2,FALSE)</f>
        <v>7335310000</v>
      </c>
      <c r="L10118" s="1" t="str">
        <f>VLOOKUP(M10118,Itens!A$1:B$3327,2,FALSE)</f>
        <v>E1028L</v>
      </c>
      <c r="M10118" s="13">
        <v>7335310000</v>
      </c>
      <c r="N10118" s="13">
        <f t="shared" si="1271"/>
        <v>0</v>
      </c>
      <c r="O10118" s="1">
        <v>5</v>
      </c>
      <c r="P10118" s="1">
        <v>81.454910159999997</v>
      </c>
      <c r="Q10118" s="1" t="s">
        <v>93</v>
      </c>
      <c r="R10118" s="6">
        <v>42642</v>
      </c>
    </row>
    <row r="10119" spans="1:18" x14ac:dyDescent="0.25">
      <c r="A10119" s="1">
        <v>10118</v>
      </c>
      <c r="B10119">
        <f t="shared" si="1264"/>
        <v>0</v>
      </c>
      <c r="C10119">
        <f t="shared" si="1265"/>
        <v>0</v>
      </c>
      <c r="D10119" s="1">
        <f t="shared" si="1266"/>
        <v>0</v>
      </c>
      <c r="E10119" s="1">
        <f t="shared" si="1267"/>
        <v>0</v>
      </c>
      <c r="F10119" s="1">
        <f t="shared" si="1268"/>
        <v>0</v>
      </c>
      <c r="G10119" s="1">
        <f t="shared" si="1269"/>
        <v>0</v>
      </c>
      <c r="H10119" s="1">
        <f t="shared" si="1270"/>
        <v>0</v>
      </c>
      <c r="I10119" s="7" t="s">
        <v>300</v>
      </c>
      <c r="J10119" s="1" t="s">
        <v>296</v>
      </c>
      <c r="K10119" s="1">
        <f>VLOOKUP(L10119,Sheet1!A$1:B$1179,2,FALSE)</f>
        <v>6045310000</v>
      </c>
      <c r="L10119" s="1" t="str">
        <f>VLOOKUP(M10119,Itens!A$1:B$3327,2,FALSE)</f>
        <v>E1068L</v>
      </c>
      <c r="M10119" s="13">
        <v>6045310000</v>
      </c>
      <c r="N10119" s="13">
        <f t="shared" si="1271"/>
        <v>0</v>
      </c>
      <c r="O10119" s="1">
        <v>1</v>
      </c>
      <c r="P10119" s="1">
        <v>39.244283979999999</v>
      </c>
      <c r="Q10119" s="1" t="s">
        <v>93</v>
      </c>
      <c r="R10119" s="6">
        <v>42642</v>
      </c>
    </row>
    <row r="10120" spans="1:18" x14ac:dyDescent="0.25">
      <c r="A10120" s="1">
        <v>10119</v>
      </c>
      <c r="B10120">
        <f t="shared" si="1264"/>
        <v>0</v>
      </c>
      <c r="C10120">
        <f t="shared" si="1265"/>
        <v>0</v>
      </c>
      <c r="D10120" s="1">
        <f t="shared" si="1266"/>
        <v>0</v>
      </c>
      <c r="E10120" s="1">
        <f t="shared" si="1267"/>
        <v>0</v>
      </c>
      <c r="F10120" s="1">
        <f t="shared" si="1268"/>
        <v>0</v>
      </c>
      <c r="G10120" s="1">
        <f t="shared" si="1269"/>
        <v>0</v>
      </c>
      <c r="H10120" s="1">
        <f t="shared" si="1270"/>
        <v>0</v>
      </c>
      <c r="I10120" s="7" t="s">
        <v>300</v>
      </c>
      <c r="J10120" s="1" t="s">
        <v>296</v>
      </c>
      <c r="K10120" s="1">
        <f>VLOOKUP(L10120,Sheet1!A$1:B$1179,2,FALSE)</f>
        <v>3035130000</v>
      </c>
      <c r="L10120" s="1" t="str">
        <f>VLOOKUP(M10120,Itens!A$1:B$3327,2,FALSE)</f>
        <v>E123H01 D194</v>
      </c>
      <c r="M10120" s="13">
        <v>3035130000</v>
      </c>
      <c r="N10120" s="13">
        <f t="shared" si="1271"/>
        <v>0</v>
      </c>
      <c r="O10120" s="1">
        <v>10</v>
      </c>
      <c r="P10120" s="1">
        <v>32.245385200000001</v>
      </c>
      <c r="Q10120" s="1" t="s">
        <v>93</v>
      </c>
      <c r="R10120" s="6">
        <v>42642</v>
      </c>
    </row>
    <row r="10121" spans="1:18" x14ac:dyDescent="0.25">
      <c r="A10121" s="1">
        <v>10120</v>
      </c>
      <c r="B10121">
        <f t="shared" si="1264"/>
        <v>0</v>
      </c>
      <c r="C10121">
        <f t="shared" si="1265"/>
        <v>0</v>
      </c>
      <c r="D10121" s="1">
        <f t="shared" si="1266"/>
        <v>0</v>
      </c>
      <c r="E10121" s="1">
        <f t="shared" si="1267"/>
        <v>0</v>
      </c>
      <c r="F10121" s="1">
        <f t="shared" si="1268"/>
        <v>0</v>
      </c>
      <c r="G10121" s="1">
        <f t="shared" si="1269"/>
        <v>0</v>
      </c>
      <c r="H10121" s="1">
        <f t="shared" si="1270"/>
        <v>0</v>
      </c>
      <c r="I10121" s="7" t="s">
        <v>300</v>
      </c>
      <c r="J10121" s="1" t="s">
        <v>296</v>
      </c>
      <c r="K10121" s="1">
        <f>VLOOKUP(L10121,Sheet1!A$1:B$1179,2,FALSE)</f>
        <v>2649130000</v>
      </c>
      <c r="L10121" s="1" t="str">
        <f>VLOOKUP(M10121,Itens!A$1:B$3327,2,FALSE)</f>
        <v>E161H D28</v>
      </c>
      <c r="M10121" s="13">
        <v>2649130000</v>
      </c>
      <c r="N10121" s="13">
        <f t="shared" si="1271"/>
        <v>0</v>
      </c>
      <c r="O10121" s="1">
        <v>20</v>
      </c>
      <c r="P10121" s="1">
        <v>12.617980449999999</v>
      </c>
      <c r="Q10121" s="1" t="s">
        <v>93</v>
      </c>
      <c r="R10121" s="6">
        <v>42642</v>
      </c>
    </row>
    <row r="10122" spans="1:18" x14ac:dyDescent="0.25">
      <c r="A10122" s="1">
        <v>10121</v>
      </c>
      <c r="B10122">
        <f t="shared" si="1264"/>
        <v>0</v>
      </c>
      <c r="C10122">
        <f t="shared" si="1265"/>
        <v>0</v>
      </c>
      <c r="D10122" s="1">
        <f t="shared" si="1266"/>
        <v>0</v>
      </c>
      <c r="E10122" s="1">
        <f t="shared" si="1267"/>
        <v>0</v>
      </c>
      <c r="F10122" s="1">
        <f t="shared" si="1268"/>
        <v>0</v>
      </c>
      <c r="G10122" s="1">
        <f t="shared" si="1269"/>
        <v>0</v>
      </c>
      <c r="H10122" s="1">
        <f t="shared" si="1270"/>
        <v>0</v>
      </c>
      <c r="I10122" s="7" t="s">
        <v>300</v>
      </c>
      <c r="J10122" s="1" t="s">
        <v>296</v>
      </c>
      <c r="K10122" s="1">
        <f>VLOOKUP(L10122,Sheet1!A$1:B$1179,2,FALSE)</f>
        <v>2647130000</v>
      </c>
      <c r="L10122" s="1" t="str">
        <f>VLOOKUP(M10122,Itens!A$1:B$3327,2,FALSE)</f>
        <v>E161H01 D28</v>
      </c>
      <c r="M10122" s="13">
        <v>2647130000</v>
      </c>
      <c r="N10122" s="13">
        <f t="shared" si="1271"/>
        <v>0</v>
      </c>
      <c r="O10122" s="1">
        <v>10</v>
      </c>
      <c r="P10122" s="1">
        <v>12.87510217</v>
      </c>
      <c r="Q10122" s="1" t="s">
        <v>93</v>
      </c>
      <c r="R10122" s="6">
        <v>42642</v>
      </c>
    </row>
    <row r="10123" spans="1:18" x14ac:dyDescent="0.25">
      <c r="A10123" s="1">
        <v>10122</v>
      </c>
      <c r="B10123">
        <f t="shared" si="1264"/>
        <v>0</v>
      </c>
      <c r="C10123">
        <f t="shared" si="1265"/>
        <v>0</v>
      </c>
      <c r="D10123" s="1">
        <f t="shared" si="1266"/>
        <v>0</v>
      </c>
      <c r="E10123" s="1">
        <f t="shared" si="1267"/>
        <v>0</v>
      </c>
      <c r="F10123" s="1">
        <f t="shared" si="1268"/>
        <v>0</v>
      </c>
      <c r="G10123" s="1">
        <f t="shared" si="1269"/>
        <v>0</v>
      </c>
      <c r="H10123" s="1">
        <f t="shared" si="1270"/>
        <v>0</v>
      </c>
      <c r="I10123" s="7" t="s">
        <v>300</v>
      </c>
      <c r="J10123" s="1" t="s">
        <v>296</v>
      </c>
      <c r="K10123" s="1">
        <f>VLOOKUP(L10123,Sheet1!A$1:B$1179,2,FALSE)</f>
        <v>3381130000</v>
      </c>
      <c r="L10123" s="1" t="str">
        <f>VLOOKUP(M10123,Itens!A$1:B$3327,2,FALSE)</f>
        <v>E21H D361</v>
      </c>
      <c r="M10123" s="13">
        <v>3381130000</v>
      </c>
      <c r="N10123" s="13">
        <f t="shared" si="1271"/>
        <v>0</v>
      </c>
      <c r="O10123" s="1">
        <v>6</v>
      </c>
      <c r="P10123" s="1">
        <v>31.276683689999999</v>
      </c>
      <c r="Q10123" s="1" t="s">
        <v>93</v>
      </c>
      <c r="R10123" s="6">
        <v>42642</v>
      </c>
    </row>
    <row r="10124" spans="1:18" x14ac:dyDescent="0.25">
      <c r="A10124" s="1">
        <v>10123</v>
      </c>
      <c r="B10124">
        <f t="shared" si="1264"/>
        <v>0</v>
      </c>
      <c r="C10124">
        <f t="shared" si="1265"/>
        <v>0</v>
      </c>
      <c r="D10124" s="1">
        <f t="shared" si="1266"/>
        <v>0</v>
      </c>
      <c r="E10124" s="1">
        <f t="shared" si="1267"/>
        <v>0</v>
      </c>
      <c r="F10124" s="1">
        <f t="shared" si="1268"/>
        <v>0</v>
      </c>
      <c r="G10124" s="1">
        <f t="shared" si="1269"/>
        <v>0</v>
      </c>
      <c r="H10124" s="1">
        <f t="shared" si="1270"/>
        <v>0</v>
      </c>
      <c r="I10124" s="7" t="s">
        <v>300</v>
      </c>
      <c r="J10124" s="1" t="s">
        <v>296</v>
      </c>
      <c r="K10124" s="1">
        <f>VLOOKUP(L10124,Sheet1!A$1:B$1179,2,FALSE)</f>
        <v>4377130000</v>
      </c>
      <c r="L10124" s="1" t="str">
        <f>VLOOKUP(M10124,Itens!A$1:B$3327,2,FALSE)</f>
        <v>E28H D203</v>
      </c>
      <c r="M10124" s="13">
        <v>4377130000</v>
      </c>
      <c r="N10124" s="13">
        <f t="shared" si="1271"/>
        <v>0</v>
      </c>
      <c r="O10124" s="1">
        <v>10</v>
      </c>
      <c r="P10124" s="1">
        <v>24.47233804</v>
      </c>
      <c r="Q10124" s="1" t="s">
        <v>93</v>
      </c>
      <c r="R10124" s="6">
        <v>42642</v>
      </c>
    </row>
    <row r="10125" spans="1:18" x14ac:dyDescent="0.25">
      <c r="A10125" s="1">
        <v>10124</v>
      </c>
      <c r="B10125">
        <f t="shared" si="1264"/>
        <v>0</v>
      </c>
      <c r="C10125">
        <f t="shared" si="1265"/>
        <v>0</v>
      </c>
      <c r="D10125" s="1">
        <f t="shared" si="1266"/>
        <v>0</v>
      </c>
      <c r="E10125" s="1">
        <f t="shared" si="1267"/>
        <v>0</v>
      </c>
      <c r="F10125" s="1">
        <f t="shared" si="1268"/>
        <v>0</v>
      </c>
      <c r="G10125" s="1">
        <f t="shared" si="1269"/>
        <v>0</v>
      </c>
      <c r="H10125" s="1">
        <f t="shared" si="1270"/>
        <v>0</v>
      </c>
      <c r="I10125" s="7" t="s">
        <v>300</v>
      </c>
      <c r="J10125" s="1" t="s">
        <v>296</v>
      </c>
      <c r="K10125" s="1">
        <f>VLOOKUP(L10125,Sheet1!A$1:B$1179,2,FALSE)</f>
        <v>4365130000</v>
      </c>
      <c r="L10125" s="1" t="str">
        <f>VLOOKUP(M10125,Itens!A$1:B$3327,2,FALSE)</f>
        <v>E311H01 D273</v>
      </c>
      <c r="M10125" s="13">
        <v>4365130000</v>
      </c>
      <c r="N10125" s="13">
        <f t="shared" si="1271"/>
        <v>0</v>
      </c>
      <c r="O10125" s="1">
        <v>6</v>
      </c>
      <c r="P10125" s="1">
        <v>124.37419826</v>
      </c>
      <c r="Q10125" s="1" t="s">
        <v>93</v>
      </c>
      <c r="R10125" s="6">
        <v>42642</v>
      </c>
    </row>
    <row r="10126" spans="1:18" x14ac:dyDescent="0.25">
      <c r="A10126" s="1">
        <v>10125</v>
      </c>
      <c r="B10126">
        <f t="shared" si="1264"/>
        <v>0</v>
      </c>
      <c r="C10126">
        <f t="shared" si="1265"/>
        <v>0</v>
      </c>
      <c r="D10126" s="1">
        <f t="shared" si="1266"/>
        <v>0</v>
      </c>
      <c r="E10126" s="1">
        <f t="shared" si="1267"/>
        <v>0</v>
      </c>
      <c r="F10126" s="1">
        <f t="shared" si="1268"/>
        <v>0</v>
      </c>
      <c r="G10126" s="1">
        <f t="shared" si="1269"/>
        <v>0</v>
      </c>
      <c r="H10126" s="1">
        <f t="shared" si="1270"/>
        <v>0</v>
      </c>
      <c r="I10126" s="7" t="s">
        <v>300</v>
      </c>
      <c r="J10126" s="1" t="s">
        <v>296</v>
      </c>
      <c r="K10126" s="1">
        <f>VLOOKUP(L10126,Sheet1!A$1:B$1179,2,FALSE)</f>
        <v>5721310000</v>
      </c>
      <c r="L10126" s="1" t="str">
        <f>VLOOKUP(M10126,Itens!A$1:B$3327,2,FALSE)</f>
        <v>E420L</v>
      </c>
      <c r="M10126" s="13">
        <v>5721310000</v>
      </c>
      <c r="N10126" s="13">
        <f t="shared" si="1271"/>
        <v>0</v>
      </c>
      <c r="O10126" s="1">
        <v>4</v>
      </c>
      <c r="P10126" s="1">
        <v>128.64254302000001</v>
      </c>
      <c r="Q10126" s="1" t="s">
        <v>93</v>
      </c>
      <c r="R10126" s="6">
        <v>42642</v>
      </c>
    </row>
    <row r="10127" spans="1:18" x14ac:dyDescent="0.25">
      <c r="A10127" s="1">
        <v>10126</v>
      </c>
      <c r="B10127">
        <f t="shared" si="1264"/>
        <v>0</v>
      </c>
      <c r="C10127">
        <f t="shared" si="1265"/>
        <v>0</v>
      </c>
      <c r="D10127" s="1">
        <f t="shared" si="1266"/>
        <v>0</v>
      </c>
      <c r="E10127" s="1">
        <f t="shared" si="1267"/>
        <v>0</v>
      </c>
      <c r="F10127" s="1">
        <f t="shared" si="1268"/>
        <v>0</v>
      </c>
      <c r="G10127" s="1">
        <f t="shared" si="1269"/>
        <v>0</v>
      </c>
      <c r="H10127" s="1">
        <f t="shared" si="1270"/>
        <v>0</v>
      </c>
      <c r="I10127" s="7" t="s">
        <v>300</v>
      </c>
      <c r="J10127" s="1" t="s">
        <v>296</v>
      </c>
      <c r="K10127" s="1">
        <f>VLOOKUP(L10127,Sheet1!A$1:B$1179,2,FALSE)</f>
        <v>1037230000</v>
      </c>
      <c r="L10127" s="1" t="str">
        <f>VLOOKUP(M10127,Itens!A$1:B$3327,2,FALSE)</f>
        <v>E422KP D98</v>
      </c>
      <c r="M10127" s="13">
        <v>1037230000</v>
      </c>
      <c r="N10127" s="13">
        <f t="shared" si="1271"/>
        <v>0</v>
      </c>
      <c r="O10127" s="1">
        <v>12</v>
      </c>
      <c r="P10127" s="1">
        <v>27.890788369999999</v>
      </c>
      <c r="Q10127" s="1" t="s">
        <v>93</v>
      </c>
      <c r="R10127" s="6">
        <v>42642</v>
      </c>
    </row>
    <row r="10128" spans="1:18" x14ac:dyDescent="0.25">
      <c r="A10128" s="1">
        <v>10127</v>
      </c>
      <c r="B10128">
        <f t="shared" si="1264"/>
        <v>0</v>
      </c>
      <c r="C10128">
        <f t="shared" si="1265"/>
        <v>0</v>
      </c>
      <c r="D10128" s="1">
        <f t="shared" si="1266"/>
        <v>0</v>
      </c>
      <c r="E10128" s="1">
        <f t="shared" si="1267"/>
        <v>0</v>
      </c>
      <c r="F10128" s="1">
        <f t="shared" si="1268"/>
        <v>0</v>
      </c>
      <c r="G10128" s="1">
        <f t="shared" si="1269"/>
        <v>0</v>
      </c>
      <c r="H10128" s="1">
        <f t="shared" si="1270"/>
        <v>0</v>
      </c>
      <c r="I10128" s="7" t="s">
        <v>300</v>
      </c>
      <c r="J10128" s="1" t="s">
        <v>296</v>
      </c>
      <c r="K10128" s="1">
        <f>VLOOKUP(L10128,Sheet1!A$1:B$1179,2,FALSE)</f>
        <v>1035230000</v>
      </c>
      <c r="L10128" s="1" t="str">
        <f>VLOOKUP(M10128,Itens!A$1:B$3327,2,FALSE)</f>
        <v>E500KP02 D36</v>
      </c>
      <c r="M10128" s="13">
        <v>1035230000</v>
      </c>
      <c r="N10128" s="13">
        <f t="shared" si="1271"/>
        <v>0</v>
      </c>
      <c r="O10128" s="1">
        <v>24</v>
      </c>
      <c r="P10128" s="1">
        <v>29.142778180000001</v>
      </c>
      <c r="Q10128" s="1" t="s">
        <v>93</v>
      </c>
      <c r="R10128" s="6">
        <v>42642</v>
      </c>
    </row>
    <row r="10129" spans="1:18" x14ac:dyDescent="0.25">
      <c r="A10129" s="1">
        <v>10128</v>
      </c>
      <c r="B10129">
        <f t="shared" si="1264"/>
        <v>0</v>
      </c>
      <c r="C10129">
        <f t="shared" si="1265"/>
        <v>0</v>
      </c>
      <c r="D10129" s="1">
        <f t="shared" si="1266"/>
        <v>0</v>
      </c>
      <c r="E10129" s="1">
        <f t="shared" si="1267"/>
        <v>0</v>
      </c>
      <c r="F10129" s="1">
        <f t="shared" si="1268"/>
        <v>0</v>
      </c>
      <c r="G10129" s="1">
        <f t="shared" si="1269"/>
        <v>0</v>
      </c>
      <c r="H10129" s="1">
        <f t="shared" si="1270"/>
        <v>0</v>
      </c>
      <c r="I10129" s="7" t="s">
        <v>300</v>
      </c>
      <c r="J10129" s="1" t="s">
        <v>296</v>
      </c>
      <c r="K10129" s="1">
        <f>VLOOKUP(L10129,Sheet1!A$1:B$1179,2,FALSE)</f>
        <v>1033230000</v>
      </c>
      <c r="L10129" s="1" t="str">
        <f>VLOOKUP(M10129,Itens!A$1:B$3327,2,FALSE)</f>
        <v>E52KP D36</v>
      </c>
      <c r="M10129" s="13">
        <v>1033230000</v>
      </c>
      <c r="N10129" s="13">
        <f t="shared" si="1271"/>
        <v>0</v>
      </c>
      <c r="O10129" s="1">
        <v>6</v>
      </c>
      <c r="P10129" s="1">
        <v>23.875761969999999</v>
      </c>
      <c r="Q10129" s="1" t="s">
        <v>93</v>
      </c>
      <c r="R10129" s="6">
        <v>42642</v>
      </c>
    </row>
    <row r="10130" spans="1:18" x14ac:dyDescent="0.25">
      <c r="A10130" s="1">
        <v>10129</v>
      </c>
      <c r="B10130">
        <f t="shared" si="1264"/>
        <v>0</v>
      </c>
      <c r="C10130">
        <f t="shared" si="1265"/>
        <v>0</v>
      </c>
      <c r="D10130" s="1">
        <f t="shared" si="1266"/>
        <v>0</v>
      </c>
      <c r="E10130" s="1">
        <f t="shared" si="1267"/>
        <v>0</v>
      </c>
      <c r="F10130" s="1">
        <f t="shared" si="1268"/>
        <v>0</v>
      </c>
      <c r="G10130" s="1">
        <f t="shared" si="1269"/>
        <v>0</v>
      </c>
      <c r="H10130" s="1">
        <f t="shared" si="1270"/>
        <v>0</v>
      </c>
      <c r="I10130" s="7" t="s">
        <v>300</v>
      </c>
      <c r="J10130" s="1" t="s">
        <v>296</v>
      </c>
      <c r="K10130" s="1">
        <f>VLOOKUP(L10130,Sheet1!A$1:B$1179,2,FALSE)</f>
        <v>1067230000</v>
      </c>
      <c r="L10130" s="1" t="str">
        <f>VLOOKUP(M10130,Itens!A$1:B$3327,2,FALSE)</f>
        <v>E57KP D73</v>
      </c>
      <c r="M10130" s="13">
        <v>1067230000</v>
      </c>
      <c r="N10130" s="13">
        <f t="shared" si="1271"/>
        <v>0</v>
      </c>
      <c r="O10130" s="1">
        <v>24</v>
      </c>
      <c r="P10130" s="1">
        <v>32.608934609999999</v>
      </c>
      <c r="Q10130" s="1" t="s">
        <v>93</v>
      </c>
      <c r="R10130" s="6">
        <v>42642</v>
      </c>
    </row>
    <row r="10131" spans="1:18" x14ac:dyDescent="0.25">
      <c r="A10131" s="1">
        <v>10130</v>
      </c>
      <c r="B10131">
        <f t="shared" si="1264"/>
        <v>0</v>
      </c>
      <c r="C10131">
        <f t="shared" si="1265"/>
        <v>0</v>
      </c>
      <c r="D10131" s="1">
        <f t="shared" si="1266"/>
        <v>0</v>
      </c>
      <c r="E10131" s="1">
        <f t="shared" si="1267"/>
        <v>0</v>
      </c>
      <c r="F10131" s="1">
        <f t="shared" si="1268"/>
        <v>0</v>
      </c>
      <c r="G10131" s="1">
        <f t="shared" si="1269"/>
        <v>0</v>
      </c>
      <c r="H10131" s="1">
        <f t="shared" si="1270"/>
        <v>0</v>
      </c>
      <c r="I10131" s="7" t="s">
        <v>300</v>
      </c>
      <c r="J10131" s="1" t="s">
        <v>296</v>
      </c>
      <c r="K10131" s="1">
        <f>VLOOKUP(L10131,Sheet1!A$1:B$1179,2,FALSE)</f>
        <v>7375310000</v>
      </c>
      <c r="L10131" s="1" t="str">
        <f>VLOOKUP(M10131,Itens!A$1:B$3327,2,FALSE)</f>
        <v>E603L R</v>
      </c>
      <c r="M10131" s="13">
        <v>7375310000</v>
      </c>
      <c r="N10131" s="13">
        <f t="shared" si="1271"/>
        <v>0</v>
      </c>
      <c r="O10131" s="1">
        <v>25</v>
      </c>
      <c r="P10131" s="1">
        <v>82.359634080000006</v>
      </c>
      <c r="Q10131" s="1" t="s">
        <v>93</v>
      </c>
      <c r="R10131" s="6">
        <v>42642</v>
      </c>
    </row>
    <row r="10132" spans="1:18" x14ac:dyDescent="0.25">
      <c r="A10132" s="1">
        <v>10131</v>
      </c>
      <c r="B10132">
        <f t="shared" si="1264"/>
        <v>0</v>
      </c>
      <c r="C10132">
        <f t="shared" si="1265"/>
        <v>0</v>
      </c>
      <c r="D10132" s="1">
        <f t="shared" si="1266"/>
        <v>0</v>
      </c>
      <c r="E10132" s="1">
        <f t="shared" si="1267"/>
        <v>0</v>
      </c>
      <c r="F10132" s="1">
        <f t="shared" si="1268"/>
        <v>0</v>
      </c>
      <c r="G10132" s="1">
        <f t="shared" si="1269"/>
        <v>0</v>
      </c>
      <c r="H10132" s="1">
        <f t="shared" si="1270"/>
        <v>0</v>
      </c>
      <c r="I10132" s="7" t="s">
        <v>300</v>
      </c>
      <c r="J10132" s="1" t="s">
        <v>296</v>
      </c>
      <c r="K10132" s="1">
        <f>VLOOKUP(L10132,Sheet1!A$1:B$1179,2,FALSE)</f>
        <v>3054200000</v>
      </c>
      <c r="L10132" s="1" t="str">
        <f>VLOOKUP(M10132,Itens!A$1:B$3327,2,FALSE)</f>
        <v>H152WK</v>
      </c>
      <c r="M10132" s="13">
        <v>3054200000</v>
      </c>
      <c r="N10132" s="13">
        <f t="shared" si="1271"/>
        <v>0</v>
      </c>
      <c r="O10132" s="1">
        <v>10</v>
      </c>
      <c r="P10132" s="1">
        <v>28.55629351</v>
      </c>
      <c r="Q10132" s="1" t="s">
        <v>93</v>
      </c>
      <c r="R10132" s="6">
        <v>42642</v>
      </c>
    </row>
    <row r="10133" spans="1:18" x14ac:dyDescent="0.25">
      <c r="A10133" s="1">
        <v>10132</v>
      </c>
      <c r="B10133">
        <f t="shared" si="1264"/>
        <v>0</v>
      </c>
      <c r="C10133">
        <f t="shared" si="1265"/>
        <v>0</v>
      </c>
      <c r="D10133" s="1">
        <f t="shared" si="1266"/>
        <v>0</v>
      </c>
      <c r="E10133" s="1">
        <f t="shared" si="1267"/>
        <v>0</v>
      </c>
      <c r="F10133" s="1">
        <f t="shared" si="1268"/>
        <v>0</v>
      </c>
      <c r="G10133" s="1">
        <f t="shared" si="1269"/>
        <v>0</v>
      </c>
      <c r="H10133" s="1">
        <f t="shared" si="1270"/>
        <v>0</v>
      </c>
      <c r="I10133" s="7" t="s">
        <v>300</v>
      </c>
      <c r="J10133" s="1" t="s">
        <v>296</v>
      </c>
      <c r="K10133" s="1">
        <f>VLOOKUP(L10133,Sheet1!A$1:B$1179,2,FALSE)</f>
        <v>752200000</v>
      </c>
      <c r="L10133" s="1" t="str">
        <f>VLOOKUP(M10133,Itens!A$1:B$3327,2,FALSE)</f>
        <v>H160WK</v>
      </c>
      <c r="M10133" s="13">
        <v>752200000</v>
      </c>
      <c r="N10133" s="13">
        <f t="shared" si="1271"/>
        <v>0</v>
      </c>
      <c r="O10133" s="1">
        <v>6</v>
      </c>
      <c r="P10133" s="1">
        <v>31.339276600000002</v>
      </c>
      <c r="Q10133" s="1" t="s">
        <v>93</v>
      </c>
      <c r="R10133" s="6">
        <v>42642</v>
      </c>
    </row>
    <row r="10134" spans="1:18" x14ac:dyDescent="0.25">
      <c r="A10134" s="1">
        <v>10133</v>
      </c>
      <c r="B10134">
        <f t="shared" si="1264"/>
        <v>0</v>
      </c>
      <c r="C10134">
        <f t="shared" si="1265"/>
        <v>0</v>
      </c>
      <c r="D10134" s="1">
        <f t="shared" si="1266"/>
        <v>0</v>
      </c>
      <c r="E10134" s="1">
        <f t="shared" si="1267"/>
        <v>0</v>
      </c>
      <c r="F10134" s="1">
        <f t="shared" si="1268"/>
        <v>0</v>
      </c>
      <c r="G10134" s="1">
        <f t="shared" si="1269"/>
        <v>0</v>
      </c>
      <c r="H10134" s="1">
        <f t="shared" si="1270"/>
        <v>0</v>
      </c>
      <c r="I10134" s="7" t="s">
        <v>300</v>
      </c>
      <c r="J10134" s="1" t="s">
        <v>296</v>
      </c>
      <c r="K10134" s="1">
        <f>VLOOKUP(L10134,Sheet1!A$1:B$1179,2,FALSE)</f>
        <v>5381100000</v>
      </c>
      <c r="L10134" s="1" t="str">
        <f>VLOOKUP(M10134,Itens!A$1:B$3327,2,FALSE)</f>
        <v>H19W10</v>
      </c>
      <c r="M10134" s="13">
        <v>5381100000</v>
      </c>
      <c r="N10134" s="13">
        <f t="shared" si="1271"/>
        <v>0</v>
      </c>
      <c r="O10134" s="1">
        <v>72</v>
      </c>
      <c r="P10134" s="1">
        <v>32.881638199999998</v>
      </c>
      <c r="Q10134" s="1" t="s">
        <v>93</v>
      </c>
      <c r="R10134" s="6">
        <v>42642</v>
      </c>
    </row>
    <row r="10135" spans="1:18" x14ac:dyDescent="0.25">
      <c r="A10135" s="1">
        <v>10134</v>
      </c>
      <c r="B10135">
        <f t="shared" si="1264"/>
        <v>0</v>
      </c>
      <c r="C10135">
        <f t="shared" si="1265"/>
        <v>0</v>
      </c>
      <c r="D10135" s="1">
        <f t="shared" si="1266"/>
        <v>0</v>
      </c>
      <c r="E10135" s="1">
        <f t="shared" si="1267"/>
        <v>0</v>
      </c>
      <c r="F10135" s="1">
        <f t="shared" si="1268"/>
        <v>0</v>
      </c>
      <c r="G10135" s="1">
        <f t="shared" si="1269"/>
        <v>0</v>
      </c>
      <c r="H10135" s="1">
        <f t="shared" si="1270"/>
        <v>0</v>
      </c>
      <c r="I10135" s="7" t="s">
        <v>300</v>
      </c>
      <c r="J10135" s="1" t="s">
        <v>296</v>
      </c>
      <c r="K10135" s="1">
        <f>VLOOKUP(L10135,Sheet1!A$1:B$1179,2,FALSE)</f>
        <v>6005100000</v>
      </c>
      <c r="L10135" s="1" t="str">
        <f>VLOOKUP(M10135,Itens!A$1:B$3327,2,FALSE)</f>
        <v>H200W01</v>
      </c>
      <c r="M10135" s="13">
        <v>3842100000</v>
      </c>
      <c r="N10135" s="13">
        <f t="shared" si="1271"/>
        <v>1</v>
      </c>
      <c r="O10135" s="1">
        <v>12</v>
      </c>
      <c r="P10135" s="1">
        <v>20.616011660000002</v>
      </c>
      <c r="Q10135" s="1" t="s">
        <v>93</v>
      </c>
      <c r="R10135" s="6">
        <v>42642</v>
      </c>
    </row>
    <row r="10136" spans="1:18" x14ac:dyDescent="0.25">
      <c r="A10136" s="1">
        <v>10135</v>
      </c>
      <c r="B10136">
        <f t="shared" si="1264"/>
        <v>0</v>
      </c>
      <c r="C10136">
        <f t="shared" si="1265"/>
        <v>0</v>
      </c>
      <c r="D10136" s="1">
        <f t="shared" si="1266"/>
        <v>0</v>
      </c>
      <c r="E10136" s="1">
        <f t="shared" si="1267"/>
        <v>0</v>
      </c>
      <c r="F10136" s="1">
        <f t="shared" si="1268"/>
        <v>0</v>
      </c>
      <c r="G10136" s="1">
        <f t="shared" si="1269"/>
        <v>0</v>
      </c>
      <c r="H10136" s="1">
        <f t="shared" si="1270"/>
        <v>0</v>
      </c>
      <c r="I10136" s="7" t="s">
        <v>300</v>
      </c>
      <c r="J10136" s="1" t="s">
        <v>296</v>
      </c>
      <c r="K10136" s="1">
        <f>VLOOKUP(L10136,Sheet1!A$1:B$1179,2,FALSE)</f>
        <v>5666100000</v>
      </c>
      <c r="L10136" s="1" t="str">
        <f>VLOOKUP(M10136,Itens!A$1:B$3327,2,FALSE)</f>
        <v>H200W02</v>
      </c>
      <c r="M10136" s="13">
        <v>3834100000</v>
      </c>
      <c r="N10136" s="13">
        <f t="shared" si="1271"/>
        <v>1</v>
      </c>
      <c r="O10136" s="1">
        <v>12</v>
      </c>
      <c r="P10136" s="1">
        <v>28.707557080000001</v>
      </c>
      <c r="Q10136" s="1" t="s">
        <v>93</v>
      </c>
      <c r="R10136" s="6">
        <v>42642</v>
      </c>
    </row>
    <row r="10137" spans="1:18" x14ac:dyDescent="0.25">
      <c r="A10137" s="1">
        <v>10136</v>
      </c>
      <c r="B10137">
        <f t="shared" si="1264"/>
        <v>0</v>
      </c>
      <c r="C10137">
        <f t="shared" si="1265"/>
        <v>0</v>
      </c>
      <c r="D10137" s="1">
        <f t="shared" si="1266"/>
        <v>0</v>
      </c>
      <c r="E10137" s="1">
        <f t="shared" si="1267"/>
        <v>0</v>
      </c>
      <c r="F10137" s="1">
        <f t="shared" si="1268"/>
        <v>0</v>
      </c>
      <c r="G10137" s="1">
        <f t="shared" si="1269"/>
        <v>0</v>
      </c>
      <c r="H10137" s="1">
        <f t="shared" si="1270"/>
        <v>0</v>
      </c>
      <c r="I10137" s="7" t="s">
        <v>300</v>
      </c>
      <c r="J10137" s="1" t="s">
        <v>296</v>
      </c>
      <c r="K10137" s="1">
        <f>VLOOKUP(L10137,Sheet1!A$1:B$1179,2,FALSE)</f>
        <v>6006100000</v>
      </c>
      <c r="L10137" s="1" t="str">
        <f>VLOOKUP(M10137,Itens!A$1:B$3327,2,FALSE)</f>
        <v>H200W04</v>
      </c>
      <c r="M10137" s="13">
        <v>3835100000</v>
      </c>
      <c r="N10137" s="13">
        <f t="shared" si="1271"/>
        <v>1</v>
      </c>
      <c r="O10137" s="1">
        <v>72</v>
      </c>
      <c r="P10137" s="1">
        <v>25.031152980000002</v>
      </c>
      <c r="Q10137" s="1" t="s">
        <v>93</v>
      </c>
      <c r="R10137" s="6">
        <v>42642</v>
      </c>
    </row>
    <row r="10138" spans="1:18" x14ac:dyDescent="0.25">
      <c r="A10138" s="1">
        <v>10137</v>
      </c>
      <c r="B10138">
        <f t="shared" si="1264"/>
        <v>0</v>
      </c>
      <c r="C10138">
        <f t="shared" si="1265"/>
        <v>0</v>
      </c>
      <c r="D10138" s="1">
        <f t="shared" si="1266"/>
        <v>0</v>
      </c>
      <c r="E10138" s="1">
        <f t="shared" si="1267"/>
        <v>0</v>
      </c>
      <c r="F10138" s="1">
        <f t="shared" si="1268"/>
        <v>0</v>
      </c>
      <c r="G10138" s="1">
        <f t="shared" si="1269"/>
        <v>0</v>
      </c>
      <c r="H10138" s="1">
        <f t="shared" si="1270"/>
        <v>0</v>
      </c>
      <c r="I10138" s="7" t="s">
        <v>300</v>
      </c>
      <c r="J10138" s="1" t="s">
        <v>296</v>
      </c>
      <c r="K10138" s="1">
        <f>VLOOKUP(L10138,Sheet1!A$1:B$1179,2,FALSE)</f>
        <v>3343200000</v>
      </c>
      <c r="L10138" s="1" t="str">
        <f>VLOOKUP(M10138,Itens!A$1:B$3327,2,FALSE)</f>
        <v>H200WDK</v>
      </c>
      <c r="M10138" s="13">
        <v>2082200000</v>
      </c>
      <c r="N10138" s="13">
        <f t="shared" si="1271"/>
        <v>1</v>
      </c>
      <c r="O10138" s="1">
        <v>6</v>
      </c>
      <c r="P10138" s="1">
        <v>31.864548060000001</v>
      </c>
      <c r="Q10138" s="1" t="s">
        <v>93</v>
      </c>
      <c r="R10138" s="6">
        <v>42642</v>
      </c>
    </row>
    <row r="10139" spans="1:18" x14ac:dyDescent="0.25">
      <c r="A10139" s="1">
        <v>10138</v>
      </c>
      <c r="B10139">
        <f t="shared" si="1264"/>
        <v>0</v>
      </c>
      <c r="C10139">
        <f t="shared" si="1265"/>
        <v>0</v>
      </c>
      <c r="D10139" s="1">
        <f t="shared" si="1266"/>
        <v>0</v>
      </c>
      <c r="E10139" s="1">
        <f t="shared" si="1267"/>
        <v>0</v>
      </c>
      <c r="F10139" s="1">
        <f t="shared" si="1268"/>
        <v>0</v>
      </c>
      <c r="G10139" s="1">
        <f t="shared" si="1269"/>
        <v>0</v>
      </c>
      <c r="H10139" s="1">
        <f t="shared" si="1270"/>
        <v>0</v>
      </c>
      <c r="I10139" s="7" t="s">
        <v>300</v>
      </c>
      <c r="J10139" s="1" t="s">
        <v>296</v>
      </c>
      <c r="K10139" s="1">
        <f>VLOOKUP(L10139,Sheet1!A$1:B$1179,2,FALSE)</f>
        <v>3344200000</v>
      </c>
      <c r="L10139" s="1" t="str">
        <f>VLOOKUP(M10139,Itens!A$1:B$3327,2,FALSE)</f>
        <v>H200WDK01</v>
      </c>
      <c r="M10139" s="13">
        <v>2081200000</v>
      </c>
      <c r="N10139" s="13">
        <f t="shared" si="1271"/>
        <v>1</v>
      </c>
      <c r="O10139" s="1">
        <v>12</v>
      </c>
      <c r="P10139" s="1">
        <v>36.777964140000002</v>
      </c>
      <c r="Q10139" s="1" t="s">
        <v>93</v>
      </c>
      <c r="R10139" s="6">
        <v>42642</v>
      </c>
    </row>
    <row r="10140" spans="1:18" x14ac:dyDescent="0.25">
      <c r="A10140" s="1">
        <v>10139</v>
      </c>
      <c r="B10140">
        <f t="shared" si="1264"/>
        <v>0</v>
      </c>
      <c r="C10140">
        <f t="shared" si="1265"/>
        <v>0</v>
      </c>
      <c r="D10140" s="1">
        <f t="shared" si="1266"/>
        <v>0</v>
      </c>
      <c r="E10140" s="1">
        <f t="shared" si="1267"/>
        <v>0</v>
      </c>
      <c r="F10140" s="1">
        <f t="shared" si="1268"/>
        <v>0</v>
      </c>
      <c r="G10140" s="1">
        <f t="shared" si="1269"/>
        <v>0</v>
      </c>
      <c r="H10140" s="1">
        <f t="shared" si="1270"/>
        <v>0</v>
      </c>
      <c r="I10140" s="7" t="s">
        <v>300</v>
      </c>
      <c r="J10140" s="1" t="s">
        <v>296</v>
      </c>
      <c r="K10140" s="1">
        <f>VLOOKUP(L10140,Sheet1!A$1:B$1179,2,FALSE)</f>
        <v>6172100000</v>
      </c>
      <c r="L10140" s="1" t="str">
        <f>VLOOKUP(M10140,Itens!A$1:B$3327,2,FALSE)</f>
        <v>H200WN01</v>
      </c>
      <c r="M10140" s="13">
        <v>3887100000</v>
      </c>
      <c r="N10140" s="13">
        <f t="shared" si="1271"/>
        <v>1</v>
      </c>
      <c r="O10140" s="1">
        <v>6</v>
      </c>
      <c r="P10140" s="1">
        <v>36.276983970000003</v>
      </c>
      <c r="Q10140" s="1" t="s">
        <v>93</v>
      </c>
      <c r="R10140" s="6">
        <v>42642</v>
      </c>
    </row>
    <row r="10141" spans="1:18" x14ac:dyDescent="0.25">
      <c r="A10141" s="1">
        <v>10140</v>
      </c>
      <c r="B10141">
        <f t="shared" si="1264"/>
        <v>0</v>
      </c>
      <c r="C10141">
        <f t="shared" si="1265"/>
        <v>0</v>
      </c>
      <c r="D10141" s="1">
        <f t="shared" si="1266"/>
        <v>0</v>
      </c>
      <c r="E10141" s="1">
        <f t="shared" si="1267"/>
        <v>0</v>
      </c>
      <c r="F10141" s="1">
        <f t="shared" si="1268"/>
        <v>0</v>
      </c>
      <c r="G10141" s="1">
        <f t="shared" si="1269"/>
        <v>0</v>
      </c>
      <c r="H10141" s="1">
        <f t="shared" si="1270"/>
        <v>0</v>
      </c>
      <c r="I10141" s="7" t="s">
        <v>300</v>
      </c>
      <c r="J10141" s="1" t="s">
        <v>296</v>
      </c>
      <c r="K10141" s="1">
        <f>VLOOKUP(L10141,Sheet1!A$1:B$1179,2,FALSE)</f>
        <v>2775200000</v>
      </c>
      <c r="L10141" s="1" t="str">
        <f>VLOOKUP(M10141,Itens!A$1:B$3327,2,FALSE)</f>
        <v>H201WDK</v>
      </c>
      <c r="M10141" s="13">
        <v>2775200000</v>
      </c>
      <c r="N10141" s="13">
        <f t="shared" si="1271"/>
        <v>0</v>
      </c>
      <c r="O10141" s="1">
        <v>6</v>
      </c>
      <c r="P10141" s="1">
        <v>111.05842735</v>
      </c>
      <c r="Q10141" s="1" t="s">
        <v>93</v>
      </c>
      <c r="R10141" s="6">
        <v>42642</v>
      </c>
    </row>
    <row r="10142" spans="1:18" x14ac:dyDescent="0.25">
      <c r="A10142" s="1">
        <v>10141</v>
      </c>
      <c r="B10142">
        <f t="shared" si="1264"/>
        <v>0</v>
      </c>
      <c r="C10142">
        <f t="shared" si="1265"/>
        <v>0</v>
      </c>
      <c r="D10142" s="1">
        <f t="shared" si="1266"/>
        <v>0</v>
      </c>
      <c r="E10142" s="1">
        <f t="shared" si="1267"/>
        <v>0</v>
      </c>
      <c r="F10142" s="1">
        <f t="shared" si="1268"/>
        <v>0</v>
      </c>
      <c r="G10142" s="1">
        <f t="shared" si="1269"/>
        <v>0</v>
      </c>
      <c r="H10142" s="1">
        <f t="shared" si="1270"/>
        <v>0</v>
      </c>
      <c r="I10142" s="7" t="s">
        <v>300</v>
      </c>
      <c r="J10142" s="1" t="s">
        <v>296</v>
      </c>
      <c r="K10142" s="1">
        <f>VLOOKUP(L10142,Sheet1!A$1:B$1179,2,FALSE)</f>
        <v>3843100000</v>
      </c>
      <c r="L10142" s="1" t="str">
        <f>VLOOKUP(M10142,Itens!A$1:B$3327,2,FALSE)</f>
        <v>H230W</v>
      </c>
      <c r="M10142" s="13">
        <v>3843100000</v>
      </c>
      <c r="N10142" s="13">
        <f t="shared" si="1271"/>
        <v>0</v>
      </c>
      <c r="O10142" s="1">
        <v>6</v>
      </c>
      <c r="P10142" s="1">
        <v>55.922654919999999</v>
      </c>
      <c r="Q10142" s="1" t="s">
        <v>93</v>
      </c>
      <c r="R10142" s="6">
        <v>42642</v>
      </c>
    </row>
    <row r="10143" spans="1:18" x14ac:dyDescent="0.25">
      <c r="A10143" s="1">
        <v>10142</v>
      </c>
      <c r="B10143">
        <f t="shared" si="1264"/>
        <v>0</v>
      </c>
      <c r="C10143">
        <f t="shared" si="1265"/>
        <v>0</v>
      </c>
      <c r="D10143" s="1">
        <f t="shared" si="1266"/>
        <v>0</v>
      </c>
      <c r="E10143" s="1">
        <f t="shared" si="1267"/>
        <v>0</v>
      </c>
      <c r="F10143" s="1">
        <f t="shared" si="1268"/>
        <v>0</v>
      </c>
      <c r="G10143" s="1">
        <f t="shared" si="1269"/>
        <v>0</v>
      </c>
      <c r="H10143" s="1">
        <f t="shared" si="1270"/>
        <v>0</v>
      </c>
      <c r="I10143" s="7" t="s">
        <v>300</v>
      </c>
      <c r="J10143" s="1" t="s">
        <v>296</v>
      </c>
      <c r="K10143" s="1">
        <f>VLOOKUP(L10143,Sheet1!A$1:B$1179,2,FALSE)</f>
        <v>5851100000</v>
      </c>
      <c r="L10143" s="1" t="str">
        <f>VLOOKUP(M10143,Itens!A$1:B$3327,2,FALSE)</f>
        <v>H24W05</v>
      </c>
      <c r="M10143" s="13">
        <v>5851100000</v>
      </c>
      <c r="N10143" s="13">
        <f t="shared" si="1271"/>
        <v>0</v>
      </c>
      <c r="O10143" s="1">
        <v>48</v>
      </c>
      <c r="P10143" s="1">
        <v>34.594903010000003</v>
      </c>
      <c r="Q10143" s="1" t="s">
        <v>93</v>
      </c>
      <c r="R10143" s="6">
        <v>42642</v>
      </c>
    </row>
    <row r="10144" spans="1:18" x14ac:dyDescent="0.25">
      <c r="A10144" s="1">
        <v>10143</v>
      </c>
      <c r="B10144">
        <f t="shared" si="1264"/>
        <v>0</v>
      </c>
      <c r="C10144">
        <f t="shared" si="1265"/>
        <v>0</v>
      </c>
      <c r="D10144" s="1">
        <f t="shared" si="1266"/>
        <v>0</v>
      </c>
      <c r="E10144" s="1">
        <f t="shared" si="1267"/>
        <v>0</v>
      </c>
      <c r="F10144" s="1">
        <f t="shared" si="1268"/>
        <v>0</v>
      </c>
      <c r="G10144" s="1">
        <f t="shared" si="1269"/>
        <v>0</v>
      </c>
      <c r="H10144" s="1">
        <f t="shared" si="1270"/>
        <v>0</v>
      </c>
      <c r="I10144" s="7" t="s">
        <v>300</v>
      </c>
      <c r="J10144" s="1" t="s">
        <v>296</v>
      </c>
      <c r="K10144" s="1">
        <f>VLOOKUP(L10144,Sheet1!A$1:B$1179,2,FALSE)</f>
        <v>2150200000</v>
      </c>
      <c r="L10144" s="1" t="str">
        <f>VLOOKUP(M10144,Itens!A$1:B$3327,2,FALSE)</f>
        <v>H414WK</v>
      </c>
      <c r="M10144" s="13">
        <v>2150200000</v>
      </c>
      <c r="N10144" s="13">
        <f t="shared" si="1271"/>
        <v>0</v>
      </c>
      <c r="O10144" s="1">
        <v>36</v>
      </c>
      <c r="P10144" s="1">
        <v>19.458291899999999</v>
      </c>
      <c r="Q10144" s="1" t="s">
        <v>93</v>
      </c>
      <c r="R10144" s="6">
        <v>42642</v>
      </c>
    </row>
    <row r="10145" spans="1:18" x14ac:dyDescent="0.25">
      <c r="A10145" s="1">
        <v>10144</v>
      </c>
      <c r="B10145">
        <f t="shared" si="1264"/>
        <v>0</v>
      </c>
      <c r="C10145">
        <f t="shared" si="1265"/>
        <v>0</v>
      </c>
      <c r="D10145" s="1">
        <f t="shared" si="1266"/>
        <v>0</v>
      </c>
      <c r="E10145" s="1">
        <f t="shared" si="1267"/>
        <v>0</v>
      </c>
      <c r="F10145" s="1">
        <f t="shared" si="1268"/>
        <v>0</v>
      </c>
      <c r="G10145" s="1">
        <f t="shared" si="1269"/>
        <v>0</v>
      </c>
      <c r="H10145" s="1">
        <f t="shared" si="1270"/>
        <v>0</v>
      </c>
      <c r="I10145" s="7" t="s">
        <v>300</v>
      </c>
      <c r="J10145" s="1" t="s">
        <v>296</v>
      </c>
      <c r="K10145" s="1">
        <f>VLOOKUP(L10145,Sheet1!A$1:B$1179,2,FALSE)</f>
        <v>3311200000</v>
      </c>
      <c r="L10145" s="1" t="str">
        <f>VLOOKUP(M10145,Itens!A$1:B$3327,2,FALSE)</f>
        <v>H700WK</v>
      </c>
      <c r="M10145" s="13">
        <v>3311200000</v>
      </c>
      <c r="N10145" s="13">
        <f t="shared" si="1271"/>
        <v>0</v>
      </c>
      <c r="O10145" s="1">
        <v>6</v>
      </c>
      <c r="P10145" s="1">
        <v>36.667022660000001</v>
      </c>
      <c r="Q10145" s="1" t="s">
        <v>93</v>
      </c>
      <c r="R10145" s="6">
        <v>42642</v>
      </c>
    </row>
    <row r="10146" spans="1:18" x14ac:dyDescent="0.25">
      <c r="A10146" s="1">
        <v>10145</v>
      </c>
      <c r="B10146">
        <f t="shared" si="1264"/>
        <v>0</v>
      </c>
      <c r="C10146">
        <f t="shared" si="1265"/>
        <v>1</v>
      </c>
      <c r="D10146" s="1">
        <f t="shared" si="1266"/>
        <v>1</v>
      </c>
      <c r="E10146" s="1">
        <f t="shared" si="1267"/>
        <v>0</v>
      </c>
      <c r="F10146" s="1">
        <f t="shared" si="1268"/>
        <v>3</v>
      </c>
      <c r="G10146" s="1">
        <f t="shared" si="1269"/>
        <v>0</v>
      </c>
      <c r="H10146" s="1">
        <f t="shared" si="1270"/>
        <v>3</v>
      </c>
      <c r="I10146" s="7" t="s">
        <v>300</v>
      </c>
      <c r="J10146" s="1" t="s">
        <v>296</v>
      </c>
      <c r="K10146" s="1">
        <f>VLOOKUP(L10146,Sheet1!A$1:B$1179,2,FALSE)</f>
        <v>521200000</v>
      </c>
      <c r="L10146" s="1" t="str">
        <f>VLOOKUP(M10146,Itens!A$1:B$3327,2,FALSE)</f>
        <v>H70WK11</v>
      </c>
      <c r="M10146" s="13">
        <v>521200000</v>
      </c>
      <c r="N10146" s="13">
        <f t="shared" si="1271"/>
        <v>0</v>
      </c>
      <c r="O10146" s="1">
        <v>10</v>
      </c>
      <c r="P10146" s="1">
        <v>26.274398189999999</v>
      </c>
      <c r="Q10146" s="1" t="s">
        <v>93</v>
      </c>
      <c r="R10146" s="6">
        <v>42642</v>
      </c>
    </row>
    <row r="10147" spans="1:18" x14ac:dyDescent="0.25">
      <c r="A10147" s="1">
        <v>10146</v>
      </c>
      <c r="B10147">
        <f t="shared" si="1264"/>
        <v>0</v>
      </c>
      <c r="C10147">
        <f t="shared" si="1265"/>
        <v>1</v>
      </c>
      <c r="D10147" s="1">
        <f t="shared" si="1266"/>
        <v>1</v>
      </c>
      <c r="E10147" s="1">
        <f t="shared" si="1267"/>
        <v>1</v>
      </c>
      <c r="F10147" s="1">
        <f t="shared" si="1268"/>
        <v>0</v>
      </c>
      <c r="G10147" s="1">
        <f t="shared" si="1269"/>
        <v>0</v>
      </c>
      <c r="H10147" s="1">
        <f t="shared" si="1270"/>
        <v>1</v>
      </c>
      <c r="I10147" s="7" t="s">
        <v>323</v>
      </c>
      <c r="J10147" s="1" t="s">
        <v>296</v>
      </c>
      <c r="K10147" s="1">
        <f>VLOOKUP(L10147,Sheet1!A$1:B$1179,2,FALSE)</f>
        <v>11457310000</v>
      </c>
      <c r="L10147" s="1" t="str">
        <f>VLOOKUP(M10147,Itens!A$1:B$3327,2,FALSE)</f>
        <v>E1013L</v>
      </c>
      <c r="M10147" s="13">
        <v>11457310000</v>
      </c>
      <c r="N10147" s="13">
        <f t="shared" si="1271"/>
        <v>0</v>
      </c>
      <c r="O10147" s="1">
        <v>3</v>
      </c>
      <c r="P10147" s="1">
        <v>134.89454900000001</v>
      </c>
      <c r="Q10147" s="1" t="s">
        <v>39</v>
      </c>
      <c r="R10147" s="6">
        <v>42642</v>
      </c>
    </row>
    <row r="10148" spans="1:18" x14ac:dyDescent="0.25">
      <c r="A10148" s="1">
        <v>10147</v>
      </c>
      <c r="B10148">
        <f t="shared" si="1264"/>
        <v>0</v>
      </c>
      <c r="C10148">
        <f t="shared" si="1265"/>
        <v>0</v>
      </c>
      <c r="D10148" s="1">
        <f t="shared" si="1266"/>
        <v>0</v>
      </c>
      <c r="E10148" s="1">
        <f t="shared" si="1267"/>
        <v>0</v>
      </c>
      <c r="F10148" s="1">
        <f t="shared" si="1268"/>
        <v>0</v>
      </c>
      <c r="G10148" s="1">
        <f t="shared" si="1269"/>
        <v>0</v>
      </c>
      <c r="H10148" s="1">
        <f t="shared" si="1270"/>
        <v>0</v>
      </c>
      <c r="I10148" s="7" t="s">
        <v>323</v>
      </c>
      <c r="J10148" s="1" t="s">
        <v>296</v>
      </c>
      <c r="K10148" s="1">
        <f>VLOOKUP(L10148,Sheet1!A$1:B$1179,2,FALSE)</f>
        <v>7337310000</v>
      </c>
      <c r="L10148" s="1" t="str">
        <f>VLOOKUP(M10148,Itens!A$1:B$3327,2,FALSE)</f>
        <v>E1024L</v>
      </c>
      <c r="M10148" s="13">
        <v>7337310000</v>
      </c>
      <c r="N10148" s="13">
        <f t="shared" si="1271"/>
        <v>0</v>
      </c>
      <c r="O10148" s="1">
        <v>12</v>
      </c>
      <c r="P10148" s="1">
        <v>121.44756187</v>
      </c>
      <c r="Q10148" s="1" t="s">
        <v>39</v>
      </c>
      <c r="R10148" s="6">
        <v>42642</v>
      </c>
    </row>
    <row r="10149" spans="1:18" x14ac:dyDescent="0.25">
      <c r="A10149" s="1">
        <v>10148</v>
      </c>
      <c r="B10149">
        <f t="shared" si="1264"/>
        <v>0</v>
      </c>
      <c r="C10149">
        <f t="shared" si="1265"/>
        <v>0</v>
      </c>
      <c r="D10149" s="1">
        <f t="shared" si="1266"/>
        <v>0</v>
      </c>
      <c r="E10149" s="1">
        <f t="shared" si="1267"/>
        <v>0</v>
      </c>
      <c r="F10149" s="1">
        <f t="shared" si="1268"/>
        <v>0</v>
      </c>
      <c r="G10149" s="1">
        <f t="shared" si="1269"/>
        <v>0</v>
      </c>
      <c r="H10149" s="1">
        <f t="shared" si="1270"/>
        <v>0</v>
      </c>
      <c r="I10149" s="7" t="s">
        <v>323</v>
      </c>
      <c r="J10149" s="1" t="s">
        <v>296</v>
      </c>
      <c r="K10149" s="1">
        <f>VLOOKUP(L10149,Sheet1!A$1:B$1179,2,FALSE)</f>
        <v>7335310000</v>
      </c>
      <c r="L10149" s="1" t="str">
        <f>VLOOKUP(M10149,Itens!A$1:B$3327,2,FALSE)</f>
        <v>E1028L</v>
      </c>
      <c r="M10149" s="13">
        <v>7335310000</v>
      </c>
      <c r="N10149" s="13">
        <f t="shared" si="1271"/>
        <v>0</v>
      </c>
      <c r="O10149" s="1">
        <v>2</v>
      </c>
      <c r="P10149" s="1">
        <v>81.457626790000006</v>
      </c>
      <c r="Q10149" s="1" t="s">
        <v>39</v>
      </c>
      <c r="R10149" s="6">
        <v>42642</v>
      </c>
    </row>
    <row r="10150" spans="1:18" x14ac:dyDescent="0.25">
      <c r="A10150" s="1">
        <v>10149</v>
      </c>
      <c r="B10150">
        <f t="shared" si="1264"/>
        <v>0</v>
      </c>
      <c r="C10150">
        <f t="shared" si="1265"/>
        <v>0</v>
      </c>
      <c r="D10150" s="1">
        <f t="shared" si="1266"/>
        <v>0</v>
      </c>
      <c r="E10150" s="1">
        <f t="shared" si="1267"/>
        <v>0</v>
      </c>
      <c r="F10150" s="1">
        <f t="shared" si="1268"/>
        <v>0</v>
      </c>
      <c r="G10150" s="1">
        <f t="shared" si="1269"/>
        <v>0</v>
      </c>
      <c r="H10150" s="1">
        <f t="shared" si="1270"/>
        <v>0</v>
      </c>
      <c r="I10150" s="7" t="s">
        <v>323</v>
      </c>
      <c r="J10150" s="1" t="s">
        <v>296</v>
      </c>
      <c r="K10150" s="1">
        <f>VLOOKUP(L10150,Sheet1!A$1:B$1179,2,FALSE)</f>
        <v>6045310000</v>
      </c>
      <c r="L10150" s="1" t="str">
        <f>VLOOKUP(M10150,Itens!A$1:B$3327,2,FALSE)</f>
        <v>E1068L</v>
      </c>
      <c r="M10150" s="13">
        <v>6045310000</v>
      </c>
      <c r="N10150" s="13">
        <f t="shared" si="1271"/>
        <v>0</v>
      </c>
      <c r="O10150" s="1">
        <v>18</v>
      </c>
      <c r="P10150" s="1">
        <v>39.242301810000001</v>
      </c>
      <c r="Q10150" s="1" t="s">
        <v>39</v>
      </c>
      <c r="R10150" s="6">
        <v>42642</v>
      </c>
    </row>
    <row r="10151" spans="1:18" x14ac:dyDescent="0.25">
      <c r="A10151" s="1">
        <v>10150</v>
      </c>
      <c r="B10151">
        <f t="shared" si="1264"/>
        <v>0</v>
      </c>
      <c r="C10151">
        <f t="shared" si="1265"/>
        <v>0</v>
      </c>
      <c r="D10151" s="1">
        <f t="shared" si="1266"/>
        <v>0</v>
      </c>
      <c r="E10151" s="1">
        <f t="shared" si="1267"/>
        <v>0</v>
      </c>
      <c r="F10151" s="1">
        <f t="shared" si="1268"/>
        <v>0</v>
      </c>
      <c r="G10151" s="1">
        <f t="shared" si="1269"/>
        <v>0</v>
      </c>
      <c r="H10151" s="1">
        <f t="shared" si="1270"/>
        <v>0</v>
      </c>
      <c r="I10151" s="7" t="s">
        <v>323</v>
      </c>
      <c r="J10151" s="1" t="s">
        <v>296</v>
      </c>
      <c r="K10151" s="1">
        <f>VLOOKUP(L10151,Sheet1!A$1:B$1179,2,FALSE)</f>
        <v>3035130000</v>
      </c>
      <c r="L10151" s="1" t="str">
        <f>VLOOKUP(M10151,Itens!A$1:B$3327,2,FALSE)</f>
        <v>E123H01 D194</v>
      </c>
      <c r="M10151" s="13">
        <v>3035130000</v>
      </c>
      <c r="N10151" s="13">
        <f t="shared" si="1271"/>
        <v>0</v>
      </c>
      <c r="O10151" s="1">
        <v>20</v>
      </c>
      <c r="P10151" s="1">
        <v>32.245385200000001</v>
      </c>
      <c r="Q10151" s="1" t="s">
        <v>39</v>
      </c>
      <c r="R10151" s="6">
        <v>42642</v>
      </c>
    </row>
    <row r="10152" spans="1:18" x14ac:dyDescent="0.25">
      <c r="A10152" s="1">
        <v>10151</v>
      </c>
      <c r="B10152">
        <f t="shared" si="1264"/>
        <v>0</v>
      </c>
      <c r="C10152">
        <f t="shared" si="1265"/>
        <v>0</v>
      </c>
      <c r="D10152" s="1">
        <f t="shared" si="1266"/>
        <v>0</v>
      </c>
      <c r="E10152" s="1">
        <f t="shared" si="1267"/>
        <v>0</v>
      </c>
      <c r="F10152" s="1">
        <f t="shared" si="1268"/>
        <v>0</v>
      </c>
      <c r="G10152" s="1">
        <f t="shared" si="1269"/>
        <v>0</v>
      </c>
      <c r="H10152" s="1">
        <f t="shared" si="1270"/>
        <v>0</v>
      </c>
      <c r="I10152" s="7" t="s">
        <v>323</v>
      </c>
      <c r="J10152" s="1" t="s">
        <v>296</v>
      </c>
      <c r="K10152" s="1">
        <f>VLOOKUP(L10152,Sheet1!A$1:B$1179,2,FALSE)</f>
        <v>2697130000</v>
      </c>
      <c r="L10152" s="1" t="str">
        <f>VLOOKUP(M10152,Itens!A$1:B$3327,2,FALSE)</f>
        <v>E175H D129</v>
      </c>
      <c r="M10152" s="13">
        <v>2697130000</v>
      </c>
      <c r="N10152" s="13">
        <f t="shared" si="1271"/>
        <v>0</v>
      </c>
      <c r="O10152" s="1">
        <v>12</v>
      </c>
      <c r="P10152" s="1">
        <v>19.84712115</v>
      </c>
      <c r="Q10152" s="1" t="s">
        <v>39</v>
      </c>
      <c r="R10152" s="6">
        <v>42642</v>
      </c>
    </row>
    <row r="10153" spans="1:18" x14ac:dyDescent="0.25">
      <c r="A10153" s="1">
        <v>10152</v>
      </c>
      <c r="B10153">
        <f t="shared" si="1264"/>
        <v>0</v>
      </c>
      <c r="C10153">
        <f t="shared" si="1265"/>
        <v>0</v>
      </c>
      <c r="D10153" s="1">
        <f t="shared" si="1266"/>
        <v>0</v>
      </c>
      <c r="E10153" s="1">
        <f t="shared" si="1267"/>
        <v>0</v>
      </c>
      <c r="F10153" s="1">
        <f t="shared" si="1268"/>
        <v>0</v>
      </c>
      <c r="G10153" s="1">
        <f t="shared" si="1269"/>
        <v>0</v>
      </c>
      <c r="H10153" s="1">
        <f t="shared" si="1270"/>
        <v>0</v>
      </c>
      <c r="I10153" s="7" t="s">
        <v>323</v>
      </c>
      <c r="J10153" s="1" t="s">
        <v>296</v>
      </c>
      <c r="K10153" s="1">
        <f>VLOOKUP(L10153,Sheet1!A$1:B$1179,2,FALSE)</f>
        <v>1067230000</v>
      </c>
      <c r="L10153" s="1" t="str">
        <f>VLOOKUP(M10153,Itens!A$1:B$3327,2,FALSE)</f>
        <v>E57KP D73</v>
      </c>
      <c r="M10153" s="13">
        <v>1067230000</v>
      </c>
      <c r="N10153" s="13">
        <f t="shared" si="1271"/>
        <v>0</v>
      </c>
      <c r="O10153" s="1">
        <v>42</v>
      </c>
      <c r="P10153" s="1">
        <v>32.609180510000002</v>
      </c>
      <c r="Q10153" s="1" t="s">
        <v>39</v>
      </c>
      <c r="R10153" s="6">
        <v>42642</v>
      </c>
    </row>
    <row r="10154" spans="1:18" x14ac:dyDescent="0.25">
      <c r="A10154" s="1">
        <v>10153</v>
      </c>
      <c r="B10154">
        <f t="shared" si="1264"/>
        <v>0</v>
      </c>
      <c r="C10154">
        <f t="shared" si="1265"/>
        <v>0</v>
      </c>
      <c r="D10154" s="1">
        <f t="shared" si="1266"/>
        <v>0</v>
      </c>
      <c r="E10154" s="1">
        <f t="shared" si="1267"/>
        <v>0</v>
      </c>
      <c r="F10154" s="1">
        <f t="shared" si="1268"/>
        <v>0</v>
      </c>
      <c r="G10154" s="1">
        <f t="shared" si="1269"/>
        <v>0</v>
      </c>
      <c r="H10154" s="1">
        <f t="shared" si="1270"/>
        <v>0</v>
      </c>
      <c r="I10154" s="7" t="s">
        <v>323</v>
      </c>
      <c r="J10154" s="1" t="s">
        <v>296</v>
      </c>
      <c r="K10154" s="1">
        <f>VLOOKUP(L10154,Sheet1!A$1:B$1179,2,FALSE)</f>
        <v>7375310000</v>
      </c>
      <c r="L10154" s="1" t="str">
        <f>VLOOKUP(M10154,Itens!A$1:B$3327,2,FALSE)</f>
        <v>E603L R</v>
      </c>
      <c r="M10154" s="13">
        <v>7375310000</v>
      </c>
      <c r="N10154" s="13">
        <f t="shared" si="1271"/>
        <v>0</v>
      </c>
      <c r="O10154" s="1">
        <v>20</v>
      </c>
      <c r="P10154" s="1">
        <v>82.359759269999998</v>
      </c>
      <c r="Q10154" s="1" t="s">
        <v>39</v>
      </c>
      <c r="R10154" s="6">
        <v>42642</v>
      </c>
    </row>
    <row r="10155" spans="1:18" x14ac:dyDescent="0.25">
      <c r="A10155" s="1">
        <v>10154</v>
      </c>
      <c r="B10155">
        <f t="shared" si="1264"/>
        <v>0</v>
      </c>
      <c r="C10155">
        <f t="shared" si="1265"/>
        <v>0</v>
      </c>
      <c r="D10155" s="1">
        <f t="shared" si="1266"/>
        <v>0</v>
      </c>
      <c r="E10155" s="1">
        <f t="shared" si="1267"/>
        <v>0</v>
      </c>
      <c r="F10155" s="1">
        <f t="shared" si="1268"/>
        <v>0</v>
      </c>
      <c r="G10155" s="1">
        <f t="shared" si="1269"/>
        <v>0</v>
      </c>
      <c r="H10155" s="1">
        <f t="shared" si="1270"/>
        <v>0</v>
      </c>
      <c r="I10155" s="7" t="s">
        <v>323</v>
      </c>
      <c r="J10155" s="1" t="s">
        <v>296</v>
      </c>
      <c r="K10155" s="1">
        <f>VLOOKUP(L10155,Sheet1!A$1:B$1179,2,FALSE)</f>
        <v>6051310000</v>
      </c>
      <c r="L10155" s="1" t="str">
        <f>VLOOKUP(M10155,Itens!A$1:B$3327,2,FALSE)</f>
        <v>E806L</v>
      </c>
      <c r="M10155" s="13">
        <v>6051310000</v>
      </c>
      <c r="N10155" s="13">
        <f t="shared" si="1271"/>
        <v>0</v>
      </c>
      <c r="O10155" s="1">
        <v>2</v>
      </c>
      <c r="P10155" s="1">
        <v>82.695619309999998</v>
      </c>
      <c r="Q10155" s="1" t="s">
        <v>39</v>
      </c>
      <c r="R10155" s="6">
        <v>42642</v>
      </c>
    </row>
    <row r="10156" spans="1:18" x14ac:dyDescent="0.25">
      <c r="A10156" s="1">
        <v>10155</v>
      </c>
      <c r="B10156">
        <f t="shared" si="1264"/>
        <v>0</v>
      </c>
      <c r="C10156">
        <f t="shared" si="1265"/>
        <v>0</v>
      </c>
      <c r="D10156" s="1">
        <f t="shared" si="1266"/>
        <v>0</v>
      </c>
      <c r="E10156" s="1">
        <f t="shared" si="1267"/>
        <v>0</v>
      </c>
      <c r="F10156" s="1">
        <f t="shared" si="1268"/>
        <v>0</v>
      </c>
      <c r="G10156" s="1">
        <f t="shared" si="1269"/>
        <v>0</v>
      </c>
      <c r="H10156" s="1">
        <f t="shared" si="1270"/>
        <v>0</v>
      </c>
      <c r="I10156" s="7" t="s">
        <v>323</v>
      </c>
      <c r="J10156" s="1" t="s">
        <v>296</v>
      </c>
      <c r="K10156" s="1">
        <f>VLOOKUP(L10156,Sheet1!A$1:B$1179,2,FALSE)</f>
        <v>3054200000</v>
      </c>
      <c r="L10156" s="1" t="str">
        <f>VLOOKUP(M10156,Itens!A$1:B$3327,2,FALSE)</f>
        <v>H152WK</v>
      </c>
      <c r="M10156" s="13">
        <v>3054200000</v>
      </c>
      <c r="N10156" s="13">
        <f t="shared" si="1271"/>
        <v>0</v>
      </c>
      <c r="O10156" s="1">
        <v>10</v>
      </c>
      <c r="P10156" s="1">
        <v>30.059328910000001</v>
      </c>
      <c r="Q10156" s="1" t="s">
        <v>39</v>
      </c>
      <c r="R10156" s="6">
        <v>42642</v>
      </c>
    </row>
    <row r="10157" spans="1:18" x14ac:dyDescent="0.25">
      <c r="A10157" s="1">
        <v>10156</v>
      </c>
      <c r="B10157">
        <f t="shared" si="1264"/>
        <v>0</v>
      </c>
      <c r="C10157">
        <f t="shared" si="1265"/>
        <v>0</v>
      </c>
      <c r="D10157" s="1">
        <f t="shared" si="1266"/>
        <v>0</v>
      </c>
      <c r="E10157" s="1">
        <f t="shared" si="1267"/>
        <v>0</v>
      </c>
      <c r="F10157" s="1">
        <f t="shared" si="1268"/>
        <v>0</v>
      </c>
      <c r="G10157" s="1">
        <f t="shared" si="1269"/>
        <v>0</v>
      </c>
      <c r="H10157" s="1">
        <f t="shared" si="1270"/>
        <v>0</v>
      </c>
      <c r="I10157" s="7" t="s">
        <v>323</v>
      </c>
      <c r="J10157" s="1" t="s">
        <v>296</v>
      </c>
      <c r="K10157" s="1">
        <f>VLOOKUP(L10157,Sheet1!A$1:B$1179,2,FALSE)</f>
        <v>5666100000</v>
      </c>
      <c r="L10157" s="1" t="str">
        <f>VLOOKUP(M10157,Itens!A$1:B$3327,2,FALSE)</f>
        <v>H200W02</v>
      </c>
      <c r="M10157" s="13">
        <v>3834100000</v>
      </c>
      <c r="N10157" s="13">
        <f t="shared" si="1271"/>
        <v>1</v>
      </c>
      <c r="O10157" s="1">
        <v>12</v>
      </c>
      <c r="P10157" s="1">
        <v>28.707557080000001</v>
      </c>
      <c r="Q10157" s="1" t="s">
        <v>39</v>
      </c>
      <c r="R10157" s="6">
        <v>42642</v>
      </c>
    </row>
    <row r="10158" spans="1:18" x14ac:dyDescent="0.25">
      <c r="A10158" s="1">
        <v>10157</v>
      </c>
      <c r="B10158">
        <f t="shared" si="1264"/>
        <v>0</v>
      </c>
      <c r="C10158">
        <f t="shared" si="1265"/>
        <v>0</v>
      </c>
      <c r="D10158" s="1">
        <f t="shared" si="1266"/>
        <v>0</v>
      </c>
      <c r="E10158" s="1">
        <f t="shared" si="1267"/>
        <v>0</v>
      </c>
      <c r="F10158" s="1">
        <f t="shared" si="1268"/>
        <v>0</v>
      </c>
      <c r="G10158" s="1">
        <f t="shared" si="1269"/>
        <v>0</v>
      </c>
      <c r="H10158" s="1">
        <f t="shared" si="1270"/>
        <v>0</v>
      </c>
      <c r="I10158" s="7" t="s">
        <v>323</v>
      </c>
      <c r="J10158" s="1" t="s">
        <v>296</v>
      </c>
      <c r="K10158" s="1">
        <f>VLOOKUP(L10158,Sheet1!A$1:B$1179,2,FALSE)</f>
        <v>6006100000</v>
      </c>
      <c r="L10158" s="1" t="str">
        <f>VLOOKUP(M10158,Itens!A$1:B$3327,2,FALSE)</f>
        <v>H200W04</v>
      </c>
      <c r="M10158" s="13">
        <v>3835100000</v>
      </c>
      <c r="N10158" s="13">
        <f t="shared" si="1271"/>
        <v>1</v>
      </c>
      <c r="O10158" s="1">
        <v>66</v>
      </c>
      <c r="P10158" s="1">
        <v>25.03116584</v>
      </c>
      <c r="Q10158" s="1" t="s">
        <v>39</v>
      </c>
      <c r="R10158" s="6">
        <v>42642</v>
      </c>
    </row>
    <row r="10159" spans="1:18" x14ac:dyDescent="0.25">
      <c r="A10159" s="1">
        <v>10158</v>
      </c>
      <c r="B10159">
        <f t="shared" si="1264"/>
        <v>0</v>
      </c>
      <c r="C10159">
        <f t="shared" si="1265"/>
        <v>0</v>
      </c>
      <c r="D10159" s="1">
        <f t="shared" si="1266"/>
        <v>0</v>
      </c>
      <c r="E10159" s="1">
        <f t="shared" si="1267"/>
        <v>0</v>
      </c>
      <c r="F10159" s="1">
        <f t="shared" si="1268"/>
        <v>0</v>
      </c>
      <c r="G10159" s="1">
        <f t="shared" si="1269"/>
        <v>0</v>
      </c>
      <c r="H10159" s="1">
        <f t="shared" si="1270"/>
        <v>0</v>
      </c>
      <c r="I10159" s="7" t="s">
        <v>323</v>
      </c>
      <c r="J10159" s="1" t="s">
        <v>296</v>
      </c>
      <c r="K10159" s="1">
        <f>VLOOKUP(L10159,Sheet1!A$1:B$1179,2,FALSE)</f>
        <v>3344200000</v>
      </c>
      <c r="L10159" s="1" t="str">
        <f>VLOOKUP(M10159,Itens!A$1:B$3327,2,FALSE)</f>
        <v>H200WDK01</v>
      </c>
      <c r="M10159" s="13">
        <v>2081200000</v>
      </c>
      <c r="N10159" s="13">
        <f t="shared" si="1271"/>
        <v>1</v>
      </c>
      <c r="O10159" s="1">
        <v>6</v>
      </c>
      <c r="P10159" s="1">
        <v>36.777146819999999</v>
      </c>
      <c r="Q10159" s="1" t="s">
        <v>39</v>
      </c>
      <c r="R10159" s="6">
        <v>42642</v>
      </c>
    </row>
    <row r="10160" spans="1:18" x14ac:dyDescent="0.25">
      <c r="A10160" s="1">
        <v>10159</v>
      </c>
      <c r="B10160">
        <f t="shared" si="1264"/>
        <v>0</v>
      </c>
      <c r="C10160">
        <f t="shared" si="1265"/>
        <v>0</v>
      </c>
      <c r="D10160" s="1">
        <f t="shared" si="1266"/>
        <v>0</v>
      </c>
      <c r="E10160" s="1">
        <f t="shared" si="1267"/>
        <v>0</v>
      </c>
      <c r="F10160" s="1">
        <f t="shared" si="1268"/>
        <v>0</v>
      </c>
      <c r="G10160" s="1">
        <f t="shared" si="1269"/>
        <v>0</v>
      </c>
      <c r="H10160" s="1">
        <f t="shared" si="1270"/>
        <v>0</v>
      </c>
      <c r="I10160" s="7" t="s">
        <v>323</v>
      </c>
      <c r="J10160" s="1" t="s">
        <v>296</v>
      </c>
      <c r="K10160" s="1">
        <f>VLOOKUP(L10160,Sheet1!A$1:B$1179,2,FALSE)</f>
        <v>6172100000</v>
      </c>
      <c r="L10160" s="1" t="str">
        <f>VLOOKUP(M10160,Itens!A$1:B$3327,2,FALSE)</f>
        <v>H200WN01</v>
      </c>
      <c r="M10160" s="13">
        <v>3887100000</v>
      </c>
      <c r="N10160" s="13">
        <f t="shared" si="1271"/>
        <v>1</v>
      </c>
      <c r="O10160" s="1">
        <v>6</v>
      </c>
      <c r="P10160" s="1">
        <v>36.276983970000003</v>
      </c>
      <c r="Q10160" s="1" t="s">
        <v>39</v>
      </c>
      <c r="R10160" s="6">
        <v>42642</v>
      </c>
    </row>
    <row r="10161" spans="1:18" x14ac:dyDescent="0.25">
      <c r="A10161" s="1">
        <v>10160</v>
      </c>
      <c r="B10161">
        <f t="shared" si="1264"/>
        <v>0</v>
      </c>
      <c r="C10161">
        <f t="shared" si="1265"/>
        <v>0</v>
      </c>
      <c r="D10161" s="1">
        <f t="shared" si="1266"/>
        <v>0</v>
      </c>
      <c r="E10161" s="1">
        <f t="shared" si="1267"/>
        <v>0</v>
      </c>
      <c r="F10161" s="1">
        <f t="shared" si="1268"/>
        <v>0</v>
      </c>
      <c r="G10161" s="1">
        <f t="shared" si="1269"/>
        <v>0</v>
      </c>
      <c r="H10161" s="1">
        <f t="shared" si="1270"/>
        <v>0</v>
      </c>
      <c r="I10161" s="7" t="s">
        <v>323</v>
      </c>
      <c r="J10161" s="1" t="s">
        <v>296</v>
      </c>
      <c r="K10161" s="1">
        <f>VLOOKUP(L10161,Sheet1!A$1:B$1179,2,FALSE)</f>
        <v>3843100000</v>
      </c>
      <c r="L10161" s="1" t="str">
        <f>VLOOKUP(M10161,Itens!A$1:B$3327,2,FALSE)</f>
        <v>H230W</v>
      </c>
      <c r="M10161" s="13">
        <v>3843100000</v>
      </c>
      <c r="N10161" s="13">
        <f t="shared" si="1271"/>
        <v>0</v>
      </c>
      <c r="O10161" s="1">
        <v>6</v>
      </c>
      <c r="P10161" s="1">
        <v>55.922654919999999</v>
      </c>
      <c r="Q10161" s="1" t="s">
        <v>39</v>
      </c>
      <c r="R10161" s="6">
        <v>42642</v>
      </c>
    </row>
    <row r="10162" spans="1:18" x14ac:dyDescent="0.25">
      <c r="A10162" s="1">
        <v>10161</v>
      </c>
      <c r="B10162">
        <f t="shared" si="1264"/>
        <v>1</v>
      </c>
      <c r="C10162">
        <f t="shared" si="1265"/>
        <v>1</v>
      </c>
      <c r="D10162" s="1">
        <f t="shared" si="1266"/>
        <v>2</v>
      </c>
      <c r="E10162" s="1">
        <f t="shared" si="1267"/>
        <v>0</v>
      </c>
      <c r="F10162" s="1">
        <f t="shared" si="1268"/>
        <v>3</v>
      </c>
      <c r="G10162" s="1">
        <f t="shared" si="1269"/>
        <v>0</v>
      </c>
      <c r="H10162" s="1">
        <f t="shared" si="1270"/>
        <v>3</v>
      </c>
      <c r="I10162" s="7" t="s">
        <v>323</v>
      </c>
      <c r="J10162" s="1" t="s">
        <v>296</v>
      </c>
      <c r="K10162" s="1">
        <f>VLOOKUP(L10162,Sheet1!A$1:B$1179,2,FALSE)</f>
        <v>5851100000</v>
      </c>
      <c r="L10162" s="1" t="str">
        <f>VLOOKUP(M10162,Itens!A$1:B$3327,2,FALSE)</f>
        <v>H24W05</v>
      </c>
      <c r="M10162" s="13">
        <v>5851100000</v>
      </c>
      <c r="N10162" s="13">
        <f t="shared" si="1271"/>
        <v>0</v>
      </c>
      <c r="O10162" s="1">
        <v>12</v>
      </c>
      <c r="P10162" s="1">
        <v>34.59464217</v>
      </c>
      <c r="Q10162" s="1" t="s">
        <v>39</v>
      </c>
      <c r="R10162" s="6">
        <v>42642</v>
      </c>
    </row>
    <row r="10163" spans="1:18" x14ac:dyDescent="0.25">
      <c r="A10163" s="1">
        <v>10162</v>
      </c>
      <c r="B10163">
        <f t="shared" si="1264"/>
        <v>1</v>
      </c>
      <c r="C10163">
        <f t="shared" si="1265"/>
        <v>1</v>
      </c>
      <c r="D10163" s="1">
        <f t="shared" si="1266"/>
        <v>2</v>
      </c>
      <c r="E10163" s="1">
        <f t="shared" si="1267"/>
        <v>1</v>
      </c>
      <c r="F10163" s="1">
        <f t="shared" si="1268"/>
        <v>0</v>
      </c>
      <c r="G10163" s="1">
        <f t="shared" si="1269"/>
        <v>0</v>
      </c>
      <c r="H10163" s="1">
        <f t="shared" si="1270"/>
        <v>1</v>
      </c>
      <c r="I10163" s="5" t="s">
        <v>106</v>
      </c>
      <c r="J10163" s="1" t="s">
        <v>107</v>
      </c>
      <c r="K10163" s="1">
        <f>VLOOKUP(L10163,Sheet1!A$1:B$1179,2,FALSE)</f>
        <v>7335310000</v>
      </c>
      <c r="L10163" s="1" t="str">
        <f>VLOOKUP(M10163,Itens!A$1:B$3327,2,FALSE)</f>
        <v>E1028L</v>
      </c>
      <c r="M10163" s="13">
        <v>7335310000</v>
      </c>
      <c r="N10163" s="13">
        <f t="shared" si="1271"/>
        <v>0</v>
      </c>
      <c r="O10163" s="1">
        <v>3</v>
      </c>
      <c r="P10163" s="1">
        <v>81.453099080000001</v>
      </c>
      <c r="Q10163" s="1" t="s">
        <v>39</v>
      </c>
      <c r="R10163" s="6">
        <v>42643</v>
      </c>
    </row>
    <row r="10164" spans="1:18" x14ac:dyDescent="0.25">
      <c r="A10164" s="1">
        <v>10163</v>
      </c>
      <c r="B10164">
        <f t="shared" si="1264"/>
        <v>0</v>
      </c>
      <c r="C10164">
        <f t="shared" si="1265"/>
        <v>0</v>
      </c>
      <c r="D10164" s="1">
        <f t="shared" si="1266"/>
        <v>0</v>
      </c>
      <c r="E10164" s="1">
        <f t="shared" si="1267"/>
        <v>0</v>
      </c>
      <c r="F10164" s="1">
        <f t="shared" si="1268"/>
        <v>0</v>
      </c>
      <c r="G10164" s="1">
        <f t="shared" si="1269"/>
        <v>0</v>
      </c>
      <c r="H10164" s="1">
        <f t="shared" si="1270"/>
        <v>0</v>
      </c>
      <c r="I10164" s="5" t="s">
        <v>106</v>
      </c>
      <c r="J10164" s="1" t="s">
        <v>107</v>
      </c>
      <c r="K10164" s="1">
        <f>VLOOKUP(L10164,Sheet1!A$1:B$1179,2,FALSE)</f>
        <v>7386310000</v>
      </c>
      <c r="L10164" s="1" t="str">
        <f>VLOOKUP(M10164,Itens!A$1:B$3327,2,FALSE)</f>
        <v>E1067L</v>
      </c>
      <c r="M10164" s="13">
        <v>7386310000</v>
      </c>
      <c r="N10164" s="13">
        <f t="shared" si="1271"/>
        <v>0</v>
      </c>
      <c r="O10164" s="1">
        <v>6</v>
      </c>
      <c r="P10164" s="1">
        <v>37.037623869999997</v>
      </c>
      <c r="Q10164" s="1" t="s">
        <v>39</v>
      </c>
      <c r="R10164" s="6">
        <v>42643</v>
      </c>
    </row>
    <row r="10165" spans="1:18" x14ac:dyDescent="0.25">
      <c r="A10165" s="1">
        <v>10164</v>
      </c>
      <c r="B10165">
        <f t="shared" si="1264"/>
        <v>0</v>
      </c>
      <c r="C10165">
        <f t="shared" si="1265"/>
        <v>0</v>
      </c>
      <c r="D10165" s="1">
        <f t="shared" si="1266"/>
        <v>0</v>
      </c>
      <c r="E10165" s="1">
        <f t="shared" si="1267"/>
        <v>0</v>
      </c>
      <c r="F10165" s="1">
        <f t="shared" si="1268"/>
        <v>0</v>
      </c>
      <c r="G10165" s="1">
        <f t="shared" si="1269"/>
        <v>0</v>
      </c>
      <c r="H10165" s="1">
        <f t="shared" si="1270"/>
        <v>0</v>
      </c>
      <c r="I10165" s="5" t="s">
        <v>106</v>
      </c>
      <c r="J10165" s="1" t="s">
        <v>107</v>
      </c>
      <c r="K10165" s="1">
        <f>VLOOKUP(L10165,Sheet1!A$1:B$1179,2,FALSE)</f>
        <v>6045310000</v>
      </c>
      <c r="L10165" s="1" t="str">
        <f>VLOOKUP(M10165,Itens!A$1:B$3327,2,FALSE)</f>
        <v>E1068L</v>
      </c>
      <c r="M10165" s="13">
        <v>6045310000</v>
      </c>
      <c r="N10165" s="13">
        <f t="shared" si="1271"/>
        <v>0</v>
      </c>
      <c r="O10165" s="1">
        <v>36</v>
      </c>
      <c r="P10165" s="1">
        <v>39.241618819999999</v>
      </c>
      <c r="Q10165" s="1" t="s">
        <v>39</v>
      </c>
      <c r="R10165" s="6">
        <v>42643</v>
      </c>
    </row>
    <row r="10166" spans="1:18" x14ac:dyDescent="0.25">
      <c r="A10166" s="1">
        <v>10165</v>
      </c>
      <c r="B10166">
        <f t="shared" si="1264"/>
        <v>0</v>
      </c>
      <c r="C10166">
        <f t="shared" si="1265"/>
        <v>0</v>
      </c>
      <c r="D10166" s="1">
        <f t="shared" si="1266"/>
        <v>0</v>
      </c>
      <c r="E10166" s="1">
        <f t="shared" si="1267"/>
        <v>0</v>
      </c>
      <c r="F10166" s="1">
        <f t="shared" si="1268"/>
        <v>0</v>
      </c>
      <c r="G10166" s="1">
        <f t="shared" si="1269"/>
        <v>0</v>
      </c>
      <c r="H10166" s="1">
        <f t="shared" si="1270"/>
        <v>0</v>
      </c>
      <c r="I10166" s="5" t="s">
        <v>106</v>
      </c>
      <c r="J10166" s="1" t="s">
        <v>107</v>
      </c>
      <c r="K10166" s="1">
        <f>VLOOKUP(L10166,Sheet1!A$1:B$1179,2,FALSE)</f>
        <v>2644130000</v>
      </c>
      <c r="L10166" s="1" t="str">
        <f>VLOOKUP(M10166,Itens!A$1:B$3327,2,FALSE)</f>
        <v>E160H01 D28</v>
      </c>
      <c r="M10166" s="13">
        <v>2644130000</v>
      </c>
      <c r="N10166" s="13">
        <f t="shared" si="1271"/>
        <v>0</v>
      </c>
      <c r="O10166" s="1">
        <v>10</v>
      </c>
      <c r="P10166" s="1">
        <v>10.78595458</v>
      </c>
      <c r="Q10166" s="1" t="s">
        <v>39</v>
      </c>
      <c r="R10166" s="6">
        <v>42643</v>
      </c>
    </row>
    <row r="10167" spans="1:18" x14ac:dyDescent="0.25">
      <c r="A10167" s="1">
        <v>10166</v>
      </c>
      <c r="B10167">
        <f t="shared" si="1264"/>
        <v>0</v>
      </c>
      <c r="C10167">
        <f t="shared" si="1265"/>
        <v>0</v>
      </c>
      <c r="D10167" s="1">
        <f t="shared" si="1266"/>
        <v>0</v>
      </c>
      <c r="E10167" s="1">
        <f t="shared" si="1267"/>
        <v>0</v>
      </c>
      <c r="F10167" s="1">
        <f t="shared" si="1268"/>
        <v>0</v>
      </c>
      <c r="G10167" s="1">
        <f t="shared" si="1269"/>
        <v>0</v>
      </c>
      <c r="H10167" s="1">
        <f t="shared" si="1270"/>
        <v>0</v>
      </c>
      <c r="I10167" s="5" t="s">
        <v>106</v>
      </c>
      <c r="J10167" s="1" t="s">
        <v>107</v>
      </c>
      <c r="K10167" s="1">
        <f>VLOOKUP(L10167,Sheet1!A$1:B$1179,2,FALSE)</f>
        <v>2649130000</v>
      </c>
      <c r="L10167" s="1" t="str">
        <f>VLOOKUP(M10167,Itens!A$1:B$3327,2,FALSE)</f>
        <v>E161H D28</v>
      </c>
      <c r="M10167" s="13">
        <v>2649130000</v>
      </c>
      <c r="N10167" s="13">
        <f t="shared" si="1271"/>
        <v>0</v>
      </c>
      <c r="O10167" s="1">
        <v>10</v>
      </c>
      <c r="P10167" s="1">
        <v>12.61808686</v>
      </c>
      <c r="Q10167" s="1" t="s">
        <v>39</v>
      </c>
      <c r="R10167" s="6">
        <v>42643</v>
      </c>
    </row>
    <row r="10168" spans="1:18" x14ac:dyDescent="0.25">
      <c r="A10168" s="1">
        <v>10167</v>
      </c>
      <c r="B10168">
        <f t="shared" si="1264"/>
        <v>0</v>
      </c>
      <c r="C10168">
        <f t="shared" si="1265"/>
        <v>0</v>
      </c>
      <c r="D10168" s="1">
        <f t="shared" si="1266"/>
        <v>0</v>
      </c>
      <c r="E10168" s="1">
        <f t="shared" si="1267"/>
        <v>0</v>
      </c>
      <c r="F10168" s="1">
        <f t="shared" si="1268"/>
        <v>0</v>
      </c>
      <c r="G10168" s="1">
        <f t="shared" si="1269"/>
        <v>0</v>
      </c>
      <c r="H10168" s="1">
        <f t="shared" si="1270"/>
        <v>0</v>
      </c>
      <c r="I10168" s="5" t="s">
        <v>106</v>
      </c>
      <c r="J10168" s="1" t="s">
        <v>107</v>
      </c>
      <c r="K10168" s="1">
        <f>VLOOKUP(L10168,Sheet1!A$1:B$1179,2,FALSE)</f>
        <v>2647130000</v>
      </c>
      <c r="L10168" s="1" t="str">
        <f>VLOOKUP(M10168,Itens!A$1:B$3327,2,FALSE)</f>
        <v>E161H01 D28</v>
      </c>
      <c r="M10168" s="13">
        <v>2647130000</v>
      </c>
      <c r="N10168" s="13">
        <f t="shared" si="1271"/>
        <v>0</v>
      </c>
      <c r="O10168" s="1">
        <v>10</v>
      </c>
      <c r="P10168" s="1">
        <v>13.552593509999999</v>
      </c>
      <c r="Q10168" s="1" t="s">
        <v>39</v>
      </c>
      <c r="R10168" s="6">
        <v>42643</v>
      </c>
    </row>
    <row r="10169" spans="1:18" x14ac:dyDescent="0.25">
      <c r="A10169" s="1">
        <v>10168</v>
      </c>
      <c r="B10169">
        <f t="shared" si="1264"/>
        <v>0</v>
      </c>
      <c r="C10169">
        <f t="shared" si="1265"/>
        <v>0</v>
      </c>
      <c r="D10169" s="1">
        <f t="shared" si="1266"/>
        <v>0</v>
      </c>
      <c r="E10169" s="1">
        <f t="shared" si="1267"/>
        <v>0</v>
      </c>
      <c r="F10169" s="1">
        <f t="shared" si="1268"/>
        <v>0</v>
      </c>
      <c r="G10169" s="1">
        <f t="shared" si="1269"/>
        <v>0</v>
      </c>
      <c r="H10169" s="1">
        <f t="shared" si="1270"/>
        <v>0</v>
      </c>
      <c r="I10169" s="5" t="s">
        <v>106</v>
      </c>
      <c r="J10169" s="1" t="s">
        <v>107</v>
      </c>
      <c r="K10169" s="1">
        <f>VLOOKUP(L10169,Sheet1!A$1:B$1179,2,FALSE)</f>
        <v>554130000</v>
      </c>
      <c r="L10169" s="1" t="str">
        <f>VLOOKUP(M10169,Itens!A$1:B$3327,2,FALSE)</f>
        <v>E31H D93</v>
      </c>
      <c r="M10169" s="13">
        <v>554130000</v>
      </c>
      <c r="N10169" s="13">
        <f t="shared" si="1271"/>
        <v>0</v>
      </c>
      <c r="O10169" s="1">
        <v>10</v>
      </c>
      <c r="P10169" s="1">
        <v>11.774778360000001</v>
      </c>
      <c r="Q10169" s="1" t="s">
        <v>39</v>
      </c>
      <c r="R10169" s="6">
        <v>42643</v>
      </c>
    </row>
    <row r="10170" spans="1:18" x14ac:dyDescent="0.25">
      <c r="A10170" s="1">
        <v>10169</v>
      </c>
      <c r="B10170">
        <f t="shared" si="1264"/>
        <v>0</v>
      </c>
      <c r="C10170">
        <f t="shared" si="1265"/>
        <v>0</v>
      </c>
      <c r="D10170" s="1">
        <f t="shared" si="1266"/>
        <v>0</v>
      </c>
      <c r="E10170" s="1">
        <f t="shared" si="1267"/>
        <v>0</v>
      </c>
      <c r="F10170" s="1">
        <f t="shared" si="1268"/>
        <v>0</v>
      </c>
      <c r="G10170" s="1">
        <f t="shared" si="1269"/>
        <v>0</v>
      </c>
      <c r="H10170" s="1">
        <f t="shared" si="1270"/>
        <v>0</v>
      </c>
      <c r="I10170" s="5" t="s">
        <v>106</v>
      </c>
      <c r="J10170" s="1" t="s">
        <v>107</v>
      </c>
      <c r="K10170" s="1">
        <f>VLOOKUP(L10170,Sheet1!A$1:B$1179,2,FALSE)</f>
        <v>1037230000</v>
      </c>
      <c r="L10170" s="1" t="str">
        <f>VLOOKUP(M10170,Itens!A$1:B$3327,2,FALSE)</f>
        <v>E422KP D98</v>
      </c>
      <c r="M10170" s="13">
        <v>1037230000</v>
      </c>
      <c r="N10170" s="13">
        <f t="shared" si="1271"/>
        <v>0</v>
      </c>
      <c r="O10170" s="1">
        <v>10</v>
      </c>
      <c r="P10170" s="1">
        <v>26.70425316</v>
      </c>
      <c r="Q10170" s="1" t="s">
        <v>39</v>
      </c>
      <c r="R10170" s="6">
        <v>42643</v>
      </c>
    </row>
    <row r="10171" spans="1:18" x14ac:dyDescent="0.25">
      <c r="A10171" s="1">
        <v>10170</v>
      </c>
      <c r="B10171">
        <f t="shared" si="1264"/>
        <v>0</v>
      </c>
      <c r="C10171">
        <f t="shared" si="1265"/>
        <v>0</v>
      </c>
      <c r="D10171" s="1">
        <f t="shared" si="1266"/>
        <v>0</v>
      </c>
      <c r="E10171" s="1">
        <f t="shared" si="1267"/>
        <v>0</v>
      </c>
      <c r="F10171" s="1">
        <f t="shared" si="1268"/>
        <v>0</v>
      </c>
      <c r="G10171" s="1">
        <f t="shared" si="1269"/>
        <v>0</v>
      </c>
      <c r="H10171" s="1">
        <f t="shared" si="1270"/>
        <v>0</v>
      </c>
      <c r="I10171" s="5" t="s">
        <v>106</v>
      </c>
      <c r="J10171" s="1" t="s">
        <v>107</v>
      </c>
      <c r="K10171" s="1">
        <f>VLOOKUP(L10171,Sheet1!A$1:B$1179,2,FALSE)</f>
        <v>3536130000</v>
      </c>
      <c r="L10171" s="1" t="str">
        <f>VLOOKUP(M10171,Itens!A$1:B$3327,2,FALSE)</f>
        <v>E44H D110</v>
      </c>
      <c r="M10171" s="13">
        <v>3536130000</v>
      </c>
      <c r="N10171" s="13">
        <f t="shared" si="1271"/>
        <v>0</v>
      </c>
      <c r="O10171" s="1">
        <v>30</v>
      </c>
      <c r="P10171" s="1">
        <v>9.8107912499999994</v>
      </c>
      <c r="Q10171" s="1" t="s">
        <v>39</v>
      </c>
      <c r="R10171" s="6">
        <v>42643</v>
      </c>
    </row>
    <row r="10172" spans="1:18" x14ac:dyDescent="0.25">
      <c r="A10172" s="1">
        <v>10171</v>
      </c>
      <c r="B10172">
        <f t="shared" si="1264"/>
        <v>0</v>
      </c>
      <c r="C10172">
        <f t="shared" si="1265"/>
        <v>0</v>
      </c>
      <c r="D10172" s="1">
        <f t="shared" si="1266"/>
        <v>0</v>
      </c>
      <c r="E10172" s="1">
        <f t="shared" si="1267"/>
        <v>0</v>
      </c>
      <c r="F10172" s="1">
        <f t="shared" si="1268"/>
        <v>0</v>
      </c>
      <c r="G10172" s="1">
        <f t="shared" si="1269"/>
        <v>0</v>
      </c>
      <c r="H10172" s="1">
        <f t="shared" si="1270"/>
        <v>0</v>
      </c>
      <c r="I10172" s="5" t="s">
        <v>106</v>
      </c>
      <c r="J10172" s="1" t="s">
        <v>107</v>
      </c>
      <c r="K10172" s="1">
        <f>VLOOKUP(L10172,Sheet1!A$1:B$1179,2,FALSE)</f>
        <v>1033230000</v>
      </c>
      <c r="L10172" s="1" t="str">
        <f>VLOOKUP(M10172,Itens!A$1:B$3327,2,FALSE)</f>
        <v>E52KP D36</v>
      </c>
      <c r="M10172" s="13">
        <v>1033230000</v>
      </c>
      <c r="N10172" s="13">
        <f t="shared" si="1271"/>
        <v>0</v>
      </c>
      <c r="O10172" s="1">
        <v>12</v>
      </c>
      <c r="P10172" s="1">
        <v>23.875939320000001</v>
      </c>
      <c r="Q10172" s="1" t="s">
        <v>39</v>
      </c>
      <c r="R10172" s="6">
        <v>42643</v>
      </c>
    </row>
    <row r="10173" spans="1:18" x14ac:dyDescent="0.25">
      <c r="A10173" s="1">
        <v>10172</v>
      </c>
      <c r="B10173">
        <f t="shared" si="1264"/>
        <v>0</v>
      </c>
      <c r="C10173">
        <f t="shared" si="1265"/>
        <v>0</v>
      </c>
      <c r="D10173" s="1">
        <f t="shared" si="1266"/>
        <v>0</v>
      </c>
      <c r="E10173" s="1">
        <f t="shared" si="1267"/>
        <v>0</v>
      </c>
      <c r="F10173" s="1">
        <f t="shared" si="1268"/>
        <v>0</v>
      </c>
      <c r="G10173" s="1">
        <f t="shared" si="1269"/>
        <v>0</v>
      </c>
      <c r="H10173" s="1">
        <f t="shared" si="1270"/>
        <v>0</v>
      </c>
      <c r="I10173" s="5" t="s">
        <v>106</v>
      </c>
      <c r="J10173" s="1" t="s">
        <v>107</v>
      </c>
      <c r="K10173" s="1">
        <f>VLOOKUP(L10173,Sheet1!A$1:B$1179,2,FALSE)</f>
        <v>1067230000</v>
      </c>
      <c r="L10173" s="1" t="str">
        <f>VLOOKUP(M10173,Itens!A$1:B$3327,2,FALSE)</f>
        <v>E57KP D73</v>
      </c>
      <c r="M10173" s="13">
        <v>1067230000</v>
      </c>
      <c r="N10173" s="13">
        <f t="shared" si="1271"/>
        <v>0</v>
      </c>
      <c r="O10173" s="1">
        <v>60</v>
      </c>
      <c r="P10173" s="1">
        <v>32.60904936</v>
      </c>
      <c r="Q10173" s="1" t="s">
        <v>39</v>
      </c>
      <c r="R10173" s="6">
        <v>42643</v>
      </c>
    </row>
    <row r="10174" spans="1:18" x14ac:dyDescent="0.25">
      <c r="A10174" s="1">
        <v>10173</v>
      </c>
      <c r="B10174">
        <f t="shared" si="1264"/>
        <v>0</v>
      </c>
      <c r="C10174">
        <f t="shared" si="1265"/>
        <v>0</v>
      </c>
      <c r="D10174" s="1">
        <f t="shared" si="1266"/>
        <v>0</v>
      </c>
      <c r="E10174" s="1">
        <f t="shared" si="1267"/>
        <v>0</v>
      </c>
      <c r="F10174" s="1">
        <f t="shared" si="1268"/>
        <v>0</v>
      </c>
      <c r="G10174" s="1">
        <f t="shared" si="1269"/>
        <v>0</v>
      </c>
      <c r="H10174" s="1">
        <f t="shared" si="1270"/>
        <v>0</v>
      </c>
      <c r="I10174" s="5" t="s">
        <v>106</v>
      </c>
      <c r="J10174" s="1" t="s">
        <v>107</v>
      </c>
      <c r="K10174" s="1">
        <f>VLOOKUP(L10174,Sheet1!A$1:B$1179,2,FALSE)</f>
        <v>7375310000</v>
      </c>
      <c r="L10174" s="1" t="str">
        <f>VLOOKUP(M10174,Itens!A$1:B$3327,2,FALSE)</f>
        <v>E603L R</v>
      </c>
      <c r="M10174" s="13">
        <v>7375310000</v>
      </c>
      <c r="N10174" s="13">
        <f t="shared" si="1271"/>
        <v>0</v>
      </c>
      <c r="O10174" s="1">
        <v>12</v>
      </c>
      <c r="P10174" s="1">
        <v>89.521311909999994</v>
      </c>
      <c r="Q10174" s="1" t="s">
        <v>39</v>
      </c>
      <c r="R10174" s="6">
        <v>42643</v>
      </c>
    </row>
    <row r="10175" spans="1:18" x14ac:dyDescent="0.25">
      <c r="A10175" s="1">
        <v>10174</v>
      </c>
      <c r="B10175">
        <f t="shared" si="1264"/>
        <v>0</v>
      </c>
      <c r="C10175">
        <f t="shared" si="1265"/>
        <v>0</v>
      </c>
      <c r="D10175" s="1">
        <f t="shared" si="1266"/>
        <v>0</v>
      </c>
      <c r="E10175" s="1">
        <f t="shared" si="1267"/>
        <v>0</v>
      </c>
      <c r="F10175" s="1">
        <f t="shared" si="1268"/>
        <v>0</v>
      </c>
      <c r="G10175" s="1">
        <f t="shared" si="1269"/>
        <v>0</v>
      </c>
      <c r="H10175" s="1">
        <f t="shared" si="1270"/>
        <v>0</v>
      </c>
      <c r="I10175" s="5" t="s">
        <v>106</v>
      </c>
      <c r="J10175" s="1" t="s">
        <v>107</v>
      </c>
      <c r="K10175" s="1">
        <f>VLOOKUP(L10175,Sheet1!A$1:B$1179,2,FALSE)</f>
        <v>136300000</v>
      </c>
      <c r="L10175" s="1" t="str">
        <f>VLOOKUP(M10175,Itens!A$1:B$3327,2,FALSE)</f>
        <v>H100WL</v>
      </c>
      <c r="M10175" s="13">
        <v>136300000</v>
      </c>
      <c r="N10175" s="13">
        <f t="shared" si="1271"/>
        <v>0</v>
      </c>
      <c r="O10175" s="1">
        <v>10</v>
      </c>
      <c r="P10175" s="1">
        <v>25.168990449999999</v>
      </c>
      <c r="Q10175" s="1" t="s">
        <v>39</v>
      </c>
      <c r="R10175" s="6">
        <v>42643</v>
      </c>
    </row>
    <row r="10176" spans="1:18" x14ac:dyDescent="0.25">
      <c r="A10176" s="1">
        <v>10175</v>
      </c>
      <c r="B10176">
        <f t="shared" si="1264"/>
        <v>0</v>
      </c>
      <c r="C10176">
        <f t="shared" si="1265"/>
        <v>0</v>
      </c>
      <c r="D10176" s="1">
        <f t="shared" si="1266"/>
        <v>0</v>
      </c>
      <c r="E10176" s="1">
        <f t="shared" si="1267"/>
        <v>0</v>
      </c>
      <c r="F10176" s="1">
        <f t="shared" si="1268"/>
        <v>0</v>
      </c>
      <c r="G10176" s="1">
        <f t="shared" si="1269"/>
        <v>0</v>
      </c>
      <c r="H10176" s="1">
        <f t="shared" si="1270"/>
        <v>0</v>
      </c>
      <c r="I10176" s="5" t="s">
        <v>106</v>
      </c>
      <c r="J10176" s="1" t="s">
        <v>107</v>
      </c>
      <c r="K10176" s="1">
        <f>VLOOKUP(L10176,Sheet1!A$1:B$1179,2,FALSE)</f>
        <v>752200000</v>
      </c>
      <c r="L10176" s="1" t="str">
        <f>VLOOKUP(M10176,Itens!A$1:B$3327,2,FALSE)</f>
        <v>H160WK</v>
      </c>
      <c r="M10176" s="13">
        <v>752200000</v>
      </c>
      <c r="N10176" s="13">
        <f t="shared" si="1271"/>
        <v>0</v>
      </c>
      <c r="O10176" s="1">
        <v>18</v>
      </c>
      <c r="P10176" s="1">
        <v>34.064373879999998</v>
      </c>
      <c r="Q10176" s="1" t="s">
        <v>39</v>
      </c>
      <c r="R10176" s="6">
        <v>42643</v>
      </c>
    </row>
    <row r="10177" spans="1:18" x14ac:dyDescent="0.25">
      <c r="A10177" s="1">
        <v>10176</v>
      </c>
      <c r="B10177">
        <f t="shared" si="1264"/>
        <v>0</v>
      </c>
      <c r="C10177">
        <f t="shared" si="1265"/>
        <v>0</v>
      </c>
      <c r="D10177" s="1">
        <f t="shared" si="1266"/>
        <v>0</v>
      </c>
      <c r="E10177" s="1">
        <f t="shared" si="1267"/>
        <v>0</v>
      </c>
      <c r="F10177" s="1">
        <f t="shared" si="1268"/>
        <v>0</v>
      </c>
      <c r="G10177" s="1">
        <f t="shared" si="1269"/>
        <v>0</v>
      </c>
      <c r="H10177" s="1">
        <f t="shared" si="1270"/>
        <v>0</v>
      </c>
      <c r="I10177" s="5" t="s">
        <v>106</v>
      </c>
      <c r="J10177" s="1" t="s">
        <v>107</v>
      </c>
      <c r="K10177" s="1">
        <f>VLOOKUP(L10177,Sheet1!A$1:B$1179,2,FALSE)</f>
        <v>5381100000</v>
      </c>
      <c r="L10177" s="1" t="str">
        <f>VLOOKUP(M10177,Itens!A$1:B$3327,2,FALSE)</f>
        <v>H19W10</v>
      </c>
      <c r="M10177" s="13">
        <v>5381100000</v>
      </c>
      <c r="N10177" s="13">
        <f t="shared" si="1271"/>
        <v>0</v>
      </c>
      <c r="O10177" s="1">
        <v>12</v>
      </c>
      <c r="P10177" s="1">
        <v>32.88166511</v>
      </c>
      <c r="Q10177" s="1" t="s">
        <v>39</v>
      </c>
      <c r="R10177" s="6">
        <v>42643</v>
      </c>
    </row>
    <row r="10178" spans="1:18" x14ac:dyDescent="0.25">
      <c r="A10178" s="1">
        <v>10177</v>
      </c>
      <c r="B10178">
        <f t="shared" si="1264"/>
        <v>0</v>
      </c>
      <c r="C10178">
        <f t="shared" si="1265"/>
        <v>0</v>
      </c>
      <c r="D10178" s="1">
        <f t="shared" si="1266"/>
        <v>0</v>
      </c>
      <c r="E10178" s="1">
        <f t="shared" si="1267"/>
        <v>0</v>
      </c>
      <c r="F10178" s="1">
        <f t="shared" si="1268"/>
        <v>0</v>
      </c>
      <c r="G10178" s="1">
        <f t="shared" si="1269"/>
        <v>0</v>
      </c>
      <c r="H10178" s="1">
        <f t="shared" si="1270"/>
        <v>0</v>
      </c>
      <c r="I10178" s="5" t="s">
        <v>106</v>
      </c>
      <c r="J10178" s="1" t="s">
        <v>107</v>
      </c>
      <c r="K10178" s="1">
        <f>VLOOKUP(L10178,Sheet1!A$1:B$1179,2,FALSE)</f>
        <v>6005100000</v>
      </c>
      <c r="L10178" s="1" t="str">
        <f>VLOOKUP(M10178,Itens!A$1:B$3327,2,FALSE)</f>
        <v>H200W01</v>
      </c>
      <c r="M10178" s="13">
        <v>3842100000</v>
      </c>
      <c r="N10178" s="13">
        <f t="shared" si="1271"/>
        <v>1</v>
      </c>
      <c r="O10178" s="1">
        <v>12</v>
      </c>
      <c r="P10178" s="1">
        <v>20.616011660000002</v>
      </c>
      <c r="Q10178" s="1" t="s">
        <v>39</v>
      </c>
      <c r="R10178" s="6">
        <v>42643</v>
      </c>
    </row>
    <row r="10179" spans="1:18" x14ac:dyDescent="0.25">
      <c r="A10179" s="1">
        <v>10178</v>
      </c>
      <c r="B10179">
        <f t="shared" ref="B10179:B10242" si="1272">IF(R10179=R10180,0,1)+IF(R10179=R10178,0,1)</f>
        <v>0</v>
      </c>
      <c r="C10179">
        <f t="shared" ref="C10179:C10242" si="1273">IF(I10179=I10180,0,1)+IF(I10179=I10178,0,1)</f>
        <v>0</v>
      </c>
      <c r="D10179" s="1">
        <f t="shared" ref="D10179:D10242" si="1274">C10179+B10179</f>
        <v>0</v>
      </c>
      <c r="E10179" s="1">
        <f t="shared" ref="E10179:E10242" si="1275">IF(AND(D10179&gt;0,D10178&gt;0,D10180=0),1,0)</f>
        <v>0</v>
      </c>
      <c r="F10179" s="1">
        <f t="shared" ref="F10179:F10242" si="1276">IF(AND(D10179&gt;0,D10178=0,D10180&gt;0),3,0)</f>
        <v>0</v>
      </c>
      <c r="G10179" s="1">
        <f t="shared" ref="G10179:G10242" si="1277">IF(OR(D10179&gt;2,AND(D10179&gt;0,D10178&gt;0,D10180&gt;0)),4,0)</f>
        <v>0</v>
      </c>
      <c r="H10179" s="1">
        <f t="shared" ref="H10179:H10242" si="1278">G10179+F10179+E10179</f>
        <v>0</v>
      </c>
      <c r="I10179" s="5" t="s">
        <v>106</v>
      </c>
      <c r="J10179" s="1" t="s">
        <v>107</v>
      </c>
      <c r="K10179" s="1">
        <f>VLOOKUP(L10179,Sheet1!A$1:B$1179,2,FALSE)</f>
        <v>5666100000</v>
      </c>
      <c r="L10179" s="1" t="str">
        <f>VLOOKUP(M10179,Itens!A$1:B$3327,2,FALSE)</f>
        <v>H200W02</v>
      </c>
      <c r="M10179" s="13">
        <v>3834100000</v>
      </c>
      <c r="N10179" s="13">
        <f t="shared" ref="N10179:N10242" si="1279">IF(M10179=K10179,0,1)</f>
        <v>1</v>
      </c>
      <c r="O10179" s="1">
        <v>12</v>
      </c>
      <c r="P10179" s="1">
        <v>28.707557080000001</v>
      </c>
      <c r="Q10179" s="1" t="s">
        <v>39</v>
      </c>
      <c r="R10179" s="6">
        <v>42643</v>
      </c>
    </row>
    <row r="10180" spans="1:18" x14ac:dyDescent="0.25">
      <c r="A10180" s="1">
        <v>10179</v>
      </c>
      <c r="B10180">
        <f t="shared" si="1272"/>
        <v>0</v>
      </c>
      <c r="C10180">
        <f t="shared" si="1273"/>
        <v>0</v>
      </c>
      <c r="D10180" s="1">
        <f t="shared" si="1274"/>
        <v>0</v>
      </c>
      <c r="E10180" s="1">
        <f t="shared" si="1275"/>
        <v>0</v>
      </c>
      <c r="F10180" s="1">
        <f t="shared" si="1276"/>
        <v>0</v>
      </c>
      <c r="G10180" s="1">
        <f t="shared" si="1277"/>
        <v>0</v>
      </c>
      <c r="H10180" s="1">
        <f t="shared" si="1278"/>
        <v>0</v>
      </c>
      <c r="I10180" s="5" t="s">
        <v>106</v>
      </c>
      <c r="J10180" s="1" t="s">
        <v>107</v>
      </c>
      <c r="K10180" s="1">
        <f>VLOOKUP(L10180,Sheet1!A$1:B$1179,2,FALSE)</f>
        <v>3343200000</v>
      </c>
      <c r="L10180" s="1" t="str">
        <f>VLOOKUP(M10180,Itens!A$1:B$3327,2,FALSE)</f>
        <v>H200WDK</v>
      </c>
      <c r="M10180" s="13">
        <v>2082200000</v>
      </c>
      <c r="N10180" s="13">
        <f t="shared" si="1279"/>
        <v>1</v>
      </c>
      <c r="O10180" s="1">
        <v>6</v>
      </c>
      <c r="P10180" s="1">
        <v>31.864548060000001</v>
      </c>
      <c r="Q10180" s="1" t="s">
        <v>39</v>
      </c>
      <c r="R10180" s="6">
        <v>42643</v>
      </c>
    </row>
    <row r="10181" spans="1:18" x14ac:dyDescent="0.25">
      <c r="A10181" s="1">
        <v>10180</v>
      </c>
      <c r="B10181">
        <f t="shared" si="1272"/>
        <v>0</v>
      </c>
      <c r="C10181">
        <f t="shared" si="1273"/>
        <v>0</v>
      </c>
      <c r="D10181" s="1">
        <f t="shared" si="1274"/>
        <v>0</v>
      </c>
      <c r="E10181" s="1">
        <f t="shared" si="1275"/>
        <v>0</v>
      </c>
      <c r="F10181" s="1">
        <f t="shared" si="1276"/>
        <v>0</v>
      </c>
      <c r="G10181" s="1">
        <f t="shared" si="1277"/>
        <v>0</v>
      </c>
      <c r="H10181" s="1">
        <f t="shared" si="1278"/>
        <v>0</v>
      </c>
      <c r="I10181" s="5" t="s">
        <v>106</v>
      </c>
      <c r="J10181" s="1" t="s">
        <v>107</v>
      </c>
      <c r="K10181" s="1">
        <f>VLOOKUP(L10181,Sheet1!A$1:B$1179,2,FALSE)</f>
        <v>2067200000</v>
      </c>
      <c r="L10181" s="1" t="str">
        <f>VLOOKUP(M10181,Itens!A$1:B$3327,2,FALSE)</f>
        <v>H215WK</v>
      </c>
      <c r="M10181" s="13">
        <v>2067200000</v>
      </c>
      <c r="N10181" s="13">
        <f t="shared" si="1279"/>
        <v>0</v>
      </c>
      <c r="O10181" s="1">
        <v>6</v>
      </c>
      <c r="P10181" s="1">
        <v>29.716691440000002</v>
      </c>
      <c r="Q10181" s="1" t="s">
        <v>39</v>
      </c>
      <c r="R10181" s="6">
        <v>42643</v>
      </c>
    </row>
    <row r="10182" spans="1:18" x14ac:dyDescent="0.25">
      <c r="A10182" s="1">
        <v>10181</v>
      </c>
      <c r="B10182">
        <f t="shared" si="1272"/>
        <v>0</v>
      </c>
      <c r="C10182">
        <f t="shared" si="1273"/>
        <v>0</v>
      </c>
      <c r="D10182" s="1">
        <f t="shared" si="1274"/>
        <v>0</v>
      </c>
      <c r="E10182" s="1">
        <f t="shared" si="1275"/>
        <v>0</v>
      </c>
      <c r="F10182" s="1">
        <f t="shared" si="1276"/>
        <v>0</v>
      </c>
      <c r="G10182" s="1">
        <f t="shared" si="1277"/>
        <v>0</v>
      </c>
      <c r="H10182" s="1">
        <f t="shared" si="1278"/>
        <v>0</v>
      </c>
      <c r="I10182" s="5" t="s">
        <v>106</v>
      </c>
      <c r="J10182" s="1" t="s">
        <v>107</v>
      </c>
      <c r="K10182" s="1">
        <f>VLOOKUP(L10182,Sheet1!A$1:B$1179,2,FALSE)</f>
        <v>3872100000</v>
      </c>
      <c r="L10182" s="1" t="str">
        <f>VLOOKUP(M10182,Itens!A$1:B$3327,2,FALSE)</f>
        <v>H97W</v>
      </c>
      <c r="M10182" s="13">
        <v>3872100000</v>
      </c>
      <c r="N10182" s="13">
        <f t="shared" si="1279"/>
        <v>0</v>
      </c>
      <c r="O10182" s="1">
        <v>6</v>
      </c>
      <c r="P10182" s="1">
        <v>19.558679510000001</v>
      </c>
      <c r="Q10182" s="1" t="s">
        <v>39</v>
      </c>
      <c r="R10182" s="6">
        <v>42643</v>
      </c>
    </row>
    <row r="10183" spans="1:18" x14ac:dyDescent="0.25">
      <c r="A10183" s="1">
        <v>10182</v>
      </c>
      <c r="B10183">
        <f t="shared" si="1272"/>
        <v>0</v>
      </c>
      <c r="C10183">
        <f t="shared" si="1273"/>
        <v>1</v>
      </c>
      <c r="D10183" s="1">
        <f t="shared" si="1274"/>
        <v>1</v>
      </c>
      <c r="E10183" s="1">
        <f t="shared" si="1275"/>
        <v>0</v>
      </c>
      <c r="F10183" s="1">
        <f t="shared" si="1276"/>
        <v>3</v>
      </c>
      <c r="G10183" s="1">
        <f t="shared" si="1277"/>
        <v>0</v>
      </c>
      <c r="H10183" s="1">
        <f t="shared" si="1278"/>
        <v>3</v>
      </c>
      <c r="I10183" s="5" t="s">
        <v>106</v>
      </c>
      <c r="J10183" s="1" t="s">
        <v>107</v>
      </c>
      <c r="K10183" s="1">
        <f>VLOOKUP(L10183,Sheet1!A$1:B$1179,2,FALSE)</f>
        <v>526600000</v>
      </c>
      <c r="L10183" s="1" t="str">
        <f>VLOOKUP(M10183,Itens!A$1:B$3327,2,FALSE)</f>
        <v>T250W</v>
      </c>
      <c r="M10183" s="13">
        <v>526600000</v>
      </c>
      <c r="N10183" s="13">
        <f t="shared" si="1279"/>
        <v>0</v>
      </c>
      <c r="O10183" s="1">
        <v>12</v>
      </c>
      <c r="P10183" s="1">
        <v>45.847033119999999</v>
      </c>
      <c r="Q10183" s="1" t="s">
        <v>39</v>
      </c>
      <c r="R10183" s="6">
        <v>42643</v>
      </c>
    </row>
    <row r="10184" spans="1:18" x14ac:dyDescent="0.25">
      <c r="A10184" s="1">
        <v>10183</v>
      </c>
      <c r="B10184">
        <f t="shared" si="1272"/>
        <v>0</v>
      </c>
      <c r="C10184">
        <f t="shared" si="1273"/>
        <v>1</v>
      </c>
      <c r="D10184" s="1">
        <f t="shared" si="1274"/>
        <v>1</v>
      </c>
      <c r="E10184" s="1">
        <f t="shared" si="1275"/>
        <v>1</v>
      </c>
      <c r="F10184" s="1">
        <f t="shared" si="1276"/>
        <v>0</v>
      </c>
      <c r="G10184" s="1">
        <f t="shared" si="1277"/>
        <v>0</v>
      </c>
      <c r="H10184" s="1">
        <f t="shared" si="1278"/>
        <v>1</v>
      </c>
      <c r="I10184" s="7" t="s">
        <v>55</v>
      </c>
      <c r="J10184" s="1" t="s">
        <v>56</v>
      </c>
      <c r="K10184" s="1">
        <f>VLOOKUP(L10184,Sheet1!A$1:B$1179,2,FALSE)</f>
        <v>1457110000</v>
      </c>
      <c r="L10184" s="1" t="str">
        <f>VLOOKUP(M10184,Itens!A$1:B$3327,2,FALSE)</f>
        <v>E103H D159</v>
      </c>
      <c r="M10184" s="13">
        <v>1457110000</v>
      </c>
      <c r="N10184" s="13">
        <f t="shared" si="1279"/>
        <v>0</v>
      </c>
      <c r="O10184" s="1">
        <v>6</v>
      </c>
      <c r="P10184" s="1">
        <v>10.72084261</v>
      </c>
      <c r="Q10184" s="1" t="s">
        <v>14</v>
      </c>
      <c r="R10184" s="6">
        <v>42643</v>
      </c>
    </row>
    <row r="10185" spans="1:18" x14ac:dyDescent="0.25">
      <c r="A10185" s="1">
        <v>10184</v>
      </c>
      <c r="B10185">
        <f t="shared" si="1272"/>
        <v>0</v>
      </c>
      <c r="C10185">
        <f t="shared" si="1273"/>
        <v>0</v>
      </c>
      <c r="D10185" s="1">
        <f t="shared" si="1274"/>
        <v>0</v>
      </c>
      <c r="E10185" s="1">
        <f t="shared" si="1275"/>
        <v>0</v>
      </c>
      <c r="F10185" s="1">
        <f t="shared" si="1276"/>
        <v>0</v>
      </c>
      <c r="G10185" s="1">
        <f t="shared" si="1277"/>
        <v>0</v>
      </c>
      <c r="H10185" s="1">
        <f t="shared" si="1278"/>
        <v>0</v>
      </c>
      <c r="I10185" s="7" t="s">
        <v>55</v>
      </c>
      <c r="J10185" s="1" t="s">
        <v>56</v>
      </c>
      <c r="K10185" s="1">
        <f>VLOOKUP(L10185,Sheet1!A$1:B$1179,2,FALSE)</f>
        <v>1457110000</v>
      </c>
      <c r="L10185" s="1" t="str">
        <f>VLOOKUP(M10185,Itens!A$1:B$3327,2,FALSE)</f>
        <v>E103H D159</v>
      </c>
      <c r="M10185" s="13">
        <v>1457110000</v>
      </c>
      <c r="N10185" s="13">
        <f t="shared" si="1279"/>
        <v>0</v>
      </c>
      <c r="O10185" s="1">
        <v>51</v>
      </c>
      <c r="P10185" s="1">
        <v>10.72186876</v>
      </c>
      <c r="Q10185" s="1" t="s">
        <v>14</v>
      </c>
      <c r="R10185" s="6">
        <v>42643</v>
      </c>
    </row>
    <row r="10186" spans="1:18" x14ac:dyDescent="0.25">
      <c r="A10186" s="1">
        <v>10185</v>
      </c>
      <c r="B10186">
        <f t="shared" si="1272"/>
        <v>0</v>
      </c>
      <c r="C10186">
        <f t="shared" si="1273"/>
        <v>0</v>
      </c>
      <c r="D10186" s="1">
        <f t="shared" si="1274"/>
        <v>0</v>
      </c>
      <c r="E10186" s="1">
        <f t="shared" si="1275"/>
        <v>0</v>
      </c>
      <c r="F10186" s="1">
        <f t="shared" si="1276"/>
        <v>0</v>
      </c>
      <c r="G10186" s="1">
        <f t="shared" si="1277"/>
        <v>0</v>
      </c>
      <c r="H10186" s="1">
        <f t="shared" si="1278"/>
        <v>0</v>
      </c>
      <c r="I10186" s="7" t="s">
        <v>55</v>
      </c>
      <c r="J10186" s="1" t="s">
        <v>56</v>
      </c>
      <c r="K10186" s="1">
        <f>VLOOKUP(L10186,Sheet1!A$1:B$1179,2,FALSE)</f>
        <v>5724310000</v>
      </c>
      <c r="L10186" s="1" t="str">
        <f>VLOOKUP(M10186,Itens!A$1:B$3327,2,FALSE)</f>
        <v>E115L</v>
      </c>
      <c r="M10186" s="13">
        <v>5724310000</v>
      </c>
      <c r="N10186" s="13">
        <f t="shared" si="1279"/>
        <v>0</v>
      </c>
      <c r="O10186" s="1">
        <v>30</v>
      </c>
      <c r="P10186" s="1">
        <v>33.194985469999999</v>
      </c>
      <c r="Q10186" s="1" t="s">
        <v>14</v>
      </c>
      <c r="R10186" s="6">
        <v>42643</v>
      </c>
    </row>
    <row r="10187" spans="1:18" x14ac:dyDescent="0.25">
      <c r="A10187" s="1">
        <v>10186</v>
      </c>
      <c r="B10187">
        <f t="shared" si="1272"/>
        <v>0</v>
      </c>
      <c r="C10187">
        <f t="shared" si="1273"/>
        <v>0</v>
      </c>
      <c r="D10187" s="1">
        <f t="shared" si="1274"/>
        <v>0</v>
      </c>
      <c r="E10187" s="1">
        <f t="shared" si="1275"/>
        <v>0</v>
      </c>
      <c r="F10187" s="1">
        <f t="shared" si="1276"/>
        <v>0</v>
      </c>
      <c r="G10187" s="1">
        <f t="shared" si="1277"/>
        <v>0</v>
      </c>
      <c r="H10187" s="1">
        <f t="shared" si="1278"/>
        <v>0</v>
      </c>
      <c r="I10187" s="7" t="s">
        <v>55</v>
      </c>
      <c r="J10187" s="1" t="s">
        <v>56</v>
      </c>
      <c r="K10187" s="1">
        <f>VLOOKUP(L10187,Sheet1!A$1:B$1179,2,FALSE)</f>
        <v>4377130000</v>
      </c>
      <c r="L10187" s="1" t="str">
        <f>VLOOKUP(M10187,Itens!A$1:B$3327,2,FALSE)</f>
        <v>E28H D203</v>
      </c>
      <c r="M10187" s="13">
        <v>4377130000</v>
      </c>
      <c r="N10187" s="13">
        <f t="shared" si="1279"/>
        <v>0</v>
      </c>
      <c r="O10187" s="1">
        <v>29</v>
      </c>
      <c r="P10187" s="1">
        <v>24.36016712</v>
      </c>
      <c r="Q10187" s="1" t="s">
        <v>14</v>
      </c>
      <c r="R10187" s="6">
        <v>42643</v>
      </c>
    </row>
    <row r="10188" spans="1:18" x14ac:dyDescent="0.25">
      <c r="A10188" s="1">
        <v>10187</v>
      </c>
      <c r="B10188">
        <f t="shared" si="1272"/>
        <v>0</v>
      </c>
      <c r="C10188">
        <f t="shared" si="1273"/>
        <v>0</v>
      </c>
      <c r="D10188" s="1">
        <f t="shared" si="1274"/>
        <v>0</v>
      </c>
      <c r="E10188" s="1">
        <f t="shared" si="1275"/>
        <v>0</v>
      </c>
      <c r="F10188" s="1">
        <f t="shared" si="1276"/>
        <v>0</v>
      </c>
      <c r="G10188" s="1">
        <f t="shared" si="1277"/>
        <v>0</v>
      </c>
      <c r="H10188" s="1">
        <f t="shared" si="1278"/>
        <v>0</v>
      </c>
      <c r="I10188" s="7" t="s">
        <v>55</v>
      </c>
      <c r="J10188" s="1" t="s">
        <v>56</v>
      </c>
      <c r="K10188" s="1">
        <f>VLOOKUP(L10188,Sheet1!A$1:B$1179,2,FALSE)</f>
        <v>3054200000</v>
      </c>
      <c r="L10188" s="1" t="str">
        <f>VLOOKUP(M10188,Itens!A$1:B$3327,2,FALSE)</f>
        <v>H152WK</v>
      </c>
      <c r="M10188" s="13">
        <v>3054200000</v>
      </c>
      <c r="N10188" s="13">
        <f t="shared" si="1279"/>
        <v>0</v>
      </c>
      <c r="O10188" s="1">
        <v>80</v>
      </c>
      <c r="P10188" s="1">
        <v>29.921238750000001</v>
      </c>
      <c r="Q10188" s="1" t="s">
        <v>14</v>
      </c>
      <c r="R10188" s="6">
        <v>42643</v>
      </c>
    </row>
    <row r="10189" spans="1:18" x14ac:dyDescent="0.25">
      <c r="A10189" s="1">
        <v>10188</v>
      </c>
      <c r="B10189">
        <f t="shared" si="1272"/>
        <v>0</v>
      </c>
      <c r="C10189">
        <f t="shared" si="1273"/>
        <v>0</v>
      </c>
      <c r="D10189" s="1">
        <f t="shared" si="1274"/>
        <v>0</v>
      </c>
      <c r="E10189" s="1">
        <f t="shared" si="1275"/>
        <v>0</v>
      </c>
      <c r="F10189" s="1">
        <f t="shared" si="1276"/>
        <v>0</v>
      </c>
      <c r="G10189" s="1">
        <f t="shared" si="1277"/>
        <v>0</v>
      </c>
      <c r="H10189" s="1">
        <f t="shared" si="1278"/>
        <v>0</v>
      </c>
      <c r="I10189" s="7" t="s">
        <v>55</v>
      </c>
      <c r="J10189" s="1" t="s">
        <v>56</v>
      </c>
      <c r="K10189" s="1">
        <f>VLOOKUP(L10189,Sheet1!A$1:B$1179,2,FALSE)</f>
        <v>752200000</v>
      </c>
      <c r="L10189" s="1" t="str">
        <f>VLOOKUP(M10189,Itens!A$1:B$3327,2,FALSE)</f>
        <v>H160WK</v>
      </c>
      <c r="M10189" s="13">
        <v>752200000</v>
      </c>
      <c r="N10189" s="13">
        <f t="shared" si="1279"/>
        <v>0</v>
      </c>
      <c r="O10189" s="1">
        <v>48</v>
      </c>
      <c r="P10189" s="1">
        <v>29.668555959999999</v>
      </c>
      <c r="Q10189" s="1" t="s">
        <v>14</v>
      </c>
      <c r="R10189" s="6">
        <v>42643</v>
      </c>
    </row>
    <row r="10190" spans="1:18" x14ac:dyDescent="0.25">
      <c r="A10190" s="1">
        <v>10189</v>
      </c>
      <c r="B10190">
        <f t="shared" si="1272"/>
        <v>0</v>
      </c>
      <c r="C10190">
        <f t="shared" si="1273"/>
        <v>0</v>
      </c>
      <c r="D10190" s="1">
        <f t="shared" si="1274"/>
        <v>0</v>
      </c>
      <c r="E10190" s="1">
        <f t="shared" si="1275"/>
        <v>0</v>
      </c>
      <c r="F10190" s="1">
        <f t="shared" si="1276"/>
        <v>0</v>
      </c>
      <c r="G10190" s="1">
        <f t="shared" si="1277"/>
        <v>0</v>
      </c>
      <c r="H10190" s="1">
        <f t="shared" si="1278"/>
        <v>0</v>
      </c>
      <c r="I10190" s="7" t="s">
        <v>55</v>
      </c>
      <c r="J10190" s="1" t="s">
        <v>56</v>
      </c>
      <c r="K10190" s="1">
        <f>VLOOKUP(L10190,Sheet1!A$1:B$1179,2,FALSE)</f>
        <v>3862100000</v>
      </c>
      <c r="L10190" s="1" t="str">
        <f>VLOOKUP(M10190,Itens!A$1:B$3327,2,FALSE)</f>
        <v>H208W01</v>
      </c>
      <c r="M10190" s="13">
        <v>3862100000</v>
      </c>
      <c r="N10190" s="13">
        <f t="shared" si="1279"/>
        <v>0</v>
      </c>
      <c r="O10190" s="1">
        <v>12</v>
      </c>
      <c r="P10190" s="1">
        <v>18.533626080000001</v>
      </c>
      <c r="Q10190" s="1" t="s">
        <v>14</v>
      </c>
      <c r="R10190" s="6">
        <v>42643</v>
      </c>
    </row>
    <row r="10191" spans="1:18" x14ac:dyDescent="0.25">
      <c r="A10191" s="1">
        <v>10190</v>
      </c>
      <c r="B10191">
        <f t="shared" si="1272"/>
        <v>0</v>
      </c>
      <c r="C10191">
        <f t="shared" si="1273"/>
        <v>1</v>
      </c>
      <c r="D10191" s="1">
        <f t="shared" si="1274"/>
        <v>1</v>
      </c>
      <c r="E10191" s="1">
        <f t="shared" si="1275"/>
        <v>0</v>
      </c>
      <c r="F10191" s="1">
        <f t="shared" si="1276"/>
        <v>3</v>
      </c>
      <c r="G10191" s="1">
        <f t="shared" si="1277"/>
        <v>0</v>
      </c>
      <c r="H10191" s="1">
        <f t="shared" si="1278"/>
        <v>3</v>
      </c>
      <c r="I10191" s="7" t="s">
        <v>55</v>
      </c>
      <c r="J10191" s="1" t="s">
        <v>56</v>
      </c>
      <c r="K10191" s="1">
        <f>VLOOKUP(L10191,Sheet1!A$1:B$1179,2,FALSE)</f>
        <v>1523200000</v>
      </c>
      <c r="L10191" s="1" t="str">
        <f>VLOOKUP(M10191,Itens!A$1:B$3327,2,FALSE)</f>
        <v>H329WK</v>
      </c>
      <c r="M10191" s="13">
        <v>1523200000</v>
      </c>
      <c r="N10191" s="13">
        <f t="shared" si="1279"/>
        <v>0</v>
      </c>
      <c r="O10191" s="1">
        <v>18</v>
      </c>
      <c r="P10191" s="1">
        <v>33.703110649999999</v>
      </c>
      <c r="Q10191" s="1" t="s">
        <v>14</v>
      </c>
      <c r="R10191" s="6">
        <v>42643</v>
      </c>
    </row>
    <row r="10192" spans="1:18" x14ac:dyDescent="0.25">
      <c r="A10192" s="1">
        <v>10191</v>
      </c>
      <c r="B10192">
        <f t="shared" si="1272"/>
        <v>0</v>
      </c>
      <c r="C10192">
        <f t="shared" si="1273"/>
        <v>1</v>
      </c>
      <c r="D10192" s="1">
        <f t="shared" si="1274"/>
        <v>1</v>
      </c>
      <c r="E10192" s="1">
        <f t="shared" si="1275"/>
        <v>1</v>
      </c>
      <c r="F10192" s="1">
        <f t="shared" si="1276"/>
        <v>0</v>
      </c>
      <c r="G10192" s="1">
        <f t="shared" si="1277"/>
        <v>0</v>
      </c>
      <c r="H10192" s="1">
        <f t="shared" si="1278"/>
        <v>1</v>
      </c>
      <c r="I10192" s="5" t="s">
        <v>175</v>
      </c>
      <c r="J10192" s="1" t="s">
        <v>176</v>
      </c>
      <c r="K10192" s="1">
        <f>VLOOKUP(L10192,Sheet1!A$1:B$1179,2,FALSE)</f>
        <v>7335310000</v>
      </c>
      <c r="L10192" s="1" t="str">
        <f>VLOOKUP(M10192,Itens!A$1:B$3327,2,FALSE)</f>
        <v>E1028L</v>
      </c>
      <c r="M10192" s="13">
        <v>7335310000</v>
      </c>
      <c r="N10192" s="13">
        <f t="shared" si="1279"/>
        <v>0</v>
      </c>
      <c r="O10192" s="1">
        <v>4</v>
      </c>
      <c r="P10192" s="1">
        <v>81.456900680000004</v>
      </c>
      <c r="Q10192" s="1" t="s">
        <v>14</v>
      </c>
      <c r="R10192" s="6">
        <v>42643</v>
      </c>
    </row>
    <row r="10193" spans="1:18" x14ac:dyDescent="0.25">
      <c r="A10193" s="1">
        <v>10192</v>
      </c>
      <c r="B10193">
        <f t="shared" si="1272"/>
        <v>0</v>
      </c>
      <c r="C10193">
        <f t="shared" si="1273"/>
        <v>0</v>
      </c>
      <c r="D10193" s="1">
        <f t="shared" si="1274"/>
        <v>0</v>
      </c>
      <c r="E10193" s="1">
        <f t="shared" si="1275"/>
        <v>0</v>
      </c>
      <c r="F10193" s="1">
        <f t="shared" si="1276"/>
        <v>0</v>
      </c>
      <c r="G10193" s="1">
        <f t="shared" si="1277"/>
        <v>0</v>
      </c>
      <c r="H10193" s="1">
        <f t="shared" si="1278"/>
        <v>0</v>
      </c>
      <c r="I10193" s="5" t="s">
        <v>175</v>
      </c>
      <c r="J10193" s="1" t="s">
        <v>176</v>
      </c>
      <c r="K10193" s="1">
        <f>VLOOKUP(L10193,Sheet1!A$1:B$1179,2,FALSE)</f>
        <v>6045310000</v>
      </c>
      <c r="L10193" s="1" t="str">
        <f>VLOOKUP(M10193,Itens!A$1:B$3327,2,FALSE)</f>
        <v>E1068L</v>
      </c>
      <c r="M10193" s="13">
        <v>6045310000</v>
      </c>
      <c r="N10193" s="13">
        <f t="shared" si="1279"/>
        <v>0</v>
      </c>
      <c r="O10193" s="1">
        <v>36</v>
      </c>
      <c r="P10193" s="1">
        <v>39.24318092</v>
      </c>
      <c r="Q10193" s="1" t="s">
        <v>14</v>
      </c>
      <c r="R10193" s="6">
        <v>42643</v>
      </c>
    </row>
    <row r="10194" spans="1:18" x14ac:dyDescent="0.25">
      <c r="A10194" s="1">
        <v>10193</v>
      </c>
      <c r="B10194">
        <f t="shared" si="1272"/>
        <v>0</v>
      </c>
      <c r="C10194">
        <f t="shared" si="1273"/>
        <v>0</v>
      </c>
      <c r="D10194" s="1">
        <f t="shared" si="1274"/>
        <v>0</v>
      </c>
      <c r="E10194" s="1">
        <f t="shared" si="1275"/>
        <v>0</v>
      </c>
      <c r="F10194" s="1">
        <f t="shared" si="1276"/>
        <v>0</v>
      </c>
      <c r="G10194" s="1">
        <f t="shared" si="1277"/>
        <v>0</v>
      </c>
      <c r="H10194" s="1">
        <f t="shared" si="1278"/>
        <v>0</v>
      </c>
      <c r="I10194" s="5" t="s">
        <v>175</v>
      </c>
      <c r="J10194" s="1" t="s">
        <v>176</v>
      </c>
      <c r="K10194" s="1">
        <f>VLOOKUP(L10194,Sheet1!A$1:B$1179,2,FALSE)</f>
        <v>3035130000</v>
      </c>
      <c r="L10194" s="1" t="str">
        <f>VLOOKUP(M10194,Itens!A$1:B$3327,2,FALSE)</f>
        <v>E123H01 D194</v>
      </c>
      <c r="M10194" s="13">
        <v>3035130000</v>
      </c>
      <c r="N10194" s="13">
        <f t="shared" si="1279"/>
        <v>0</v>
      </c>
      <c r="O10194" s="1">
        <v>10</v>
      </c>
      <c r="P10194" s="1">
        <v>33.942759160000001</v>
      </c>
      <c r="Q10194" s="1" t="s">
        <v>14</v>
      </c>
      <c r="R10194" s="6">
        <v>42643</v>
      </c>
    </row>
    <row r="10195" spans="1:18" x14ac:dyDescent="0.25">
      <c r="A10195" s="1">
        <v>10194</v>
      </c>
      <c r="B10195">
        <f t="shared" si="1272"/>
        <v>0</v>
      </c>
      <c r="C10195">
        <f t="shared" si="1273"/>
        <v>0</v>
      </c>
      <c r="D10195" s="1">
        <f t="shared" si="1274"/>
        <v>0</v>
      </c>
      <c r="E10195" s="1">
        <f t="shared" si="1275"/>
        <v>0</v>
      </c>
      <c r="F10195" s="1">
        <f t="shared" si="1276"/>
        <v>0</v>
      </c>
      <c r="G10195" s="1">
        <f t="shared" si="1277"/>
        <v>0</v>
      </c>
      <c r="H10195" s="1">
        <f t="shared" si="1278"/>
        <v>0</v>
      </c>
      <c r="I10195" s="5" t="s">
        <v>175</v>
      </c>
      <c r="J10195" s="1" t="s">
        <v>176</v>
      </c>
      <c r="K10195" s="1">
        <f>VLOOKUP(L10195,Sheet1!A$1:B$1179,2,FALSE)</f>
        <v>3538130000</v>
      </c>
      <c r="L10195" s="1" t="str">
        <f>VLOOKUP(M10195,Itens!A$1:B$3327,2,FALSE)</f>
        <v>E500H D129</v>
      </c>
      <c r="M10195" s="13">
        <v>3538130000</v>
      </c>
      <c r="N10195" s="13">
        <f t="shared" si="1279"/>
        <v>0</v>
      </c>
      <c r="O10195" s="1">
        <v>6</v>
      </c>
      <c r="P10195" s="1">
        <v>32.60325306</v>
      </c>
      <c r="Q10195" s="1" t="s">
        <v>14</v>
      </c>
      <c r="R10195" s="6">
        <v>42643</v>
      </c>
    </row>
    <row r="10196" spans="1:18" x14ac:dyDescent="0.25">
      <c r="A10196" s="1">
        <v>10195</v>
      </c>
      <c r="B10196">
        <f t="shared" si="1272"/>
        <v>0</v>
      </c>
      <c r="C10196">
        <f t="shared" si="1273"/>
        <v>0</v>
      </c>
      <c r="D10196" s="1">
        <f t="shared" si="1274"/>
        <v>0</v>
      </c>
      <c r="E10196" s="1">
        <f t="shared" si="1275"/>
        <v>0</v>
      </c>
      <c r="F10196" s="1">
        <f t="shared" si="1276"/>
        <v>0</v>
      </c>
      <c r="G10196" s="1">
        <f t="shared" si="1277"/>
        <v>0</v>
      </c>
      <c r="H10196" s="1">
        <f t="shared" si="1278"/>
        <v>0</v>
      </c>
      <c r="I10196" s="5" t="s">
        <v>175</v>
      </c>
      <c r="J10196" s="1" t="s">
        <v>176</v>
      </c>
      <c r="K10196" s="1">
        <f>VLOOKUP(L10196,Sheet1!A$1:B$1179,2,FALSE)</f>
        <v>7375310000</v>
      </c>
      <c r="L10196" s="1" t="str">
        <f>VLOOKUP(M10196,Itens!A$1:B$3327,2,FALSE)</f>
        <v>E603L R</v>
      </c>
      <c r="M10196" s="13">
        <v>7375310000</v>
      </c>
      <c r="N10196" s="13">
        <f t="shared" si="1279"/>
        <v>0</v>
      </c>
      <c r="O10196" s="1">
        <v>6</v>
      </c>
      <c r="P10196" s="1">
        <v>89.524977890000002</v>
      </c>
      <c r="Q10196" s="1" t="s">
        <v>14</v>
      </c>
      <c r="R10196" s="6">
        <v>42643</v>
      </c>
    </row>
    <row r="10197" spans="1:18" x14ac:dyDescent="0.25">
      <c r="A10197" s="1">
        <v>10196</v>
      </c>
      <c r="B10197">
        <f t="shared" si="1272"/>
        <v>0</v>
      </c>
      <c r="C10197">
        <f t="shared" si="1273"/>
        <v>0</v>
      </c>
      <c r="D10197" s="1">
        <f t="shared" si="1274"/>
        <v>0</v>
      </c>
      <c r="E10197" s="1">
        <f t="shared" si="1275"/>
        <v>0</v>
      </c>
      <c r="F10197" s="1">
        <f t="shared" si="1276"/>
        <v>0</v>
      </c>
      <c r="G10197" s="1">
        <f t="shared" si="1277"/>
        <v>0</v>
      </c>
      <c r="H10197" s="1">
        <f t="shared" si="1278"/>
        <v>0</v>
      </c>
      <c r="I10197" s="5" t="s">
        <v>175</v>
      </c>
      <c r="J10197" s="1" t="s">
        <v>176</v>
      </c>
      <c r="K10197" s="1">
        <f>VLOOKUP(L10197,Sheet1!A$1:B$1179,2,FALSE)</f>
        <v>7338310000</v>
      </c>
      <c r="L10197" s="1" t="str">
        <f>VLOOKUP(M10197,Itens!A$1:B$3327,2,FALSE)</f>
        <v>E802L</v>
      </c>
      <c r="M10197" s="13">
        <v>7338310000</v>
      </c>
      <c r="N10197" s="13">
        <f t="shared" si="1279"/>
        <v>0</v>
      </c>
      <c r="O10197" s="1">
        <v>4</v>
      </c>
      <c r="P10197" s="1">
        <v>40.982824129999997</v>
      </c>
      <c r="Q10197" s="1" t="s">
        <v>14</v>
      </c>
      <c r="R10197" s="6">
        <v>42643</v>
      </c>
    </row>
    <row r="10198" spans="1:18" x14ac:dyDescent="0.25">
      <c r="A10198" s="1">
        <v>10197</v>
      </c>
      <c r="B10198">
        <f t="shared" si="1272"/>
        <v>0</v>
      </c>
      <c r="C10198">
        <f t="shared" si="1273"/>
        <v>0</v>
      </c>
      <c r="D10198" s="1">
        <f t="shared" si="1274"/>
        <v>0</v>
      </c>
      <c r="E10198" s="1">
        <f t="shared" si="1275"/>
        <v>0</v>
      </c>
      <c r="F10198" s="1">
        <f t="shared" si="1276"/>
        <v>0</v>
      </c>
      <c r="G10198" s="1">
        <f t="shared" si="1277"/>
        <v>0</v>
      </c>
      <c r="H10198" s="1">
        <f t="shared" si="1278"/>
        <v>0</v>
      </c>
      <c r="I10198" s="5" t="s">
        <v>175</v>
      </c>
      <c r="J10198" s="1" t="s">
        <v>176</v>
      </c>
      <c r="K10198" s="1">
        <f>VLOOKUP(L10198,Sheet1!A$1:B$1179,2,FALSE)</f>
        <v>1069230000</v>
      </c>
      <c r="L10198" s="1" t="str">
        <f>VLOOKUP(M10198,Itens!A$1:B$3327,2,FALSE)</f>
        <v>E83KP02 D140</v>
      </c>
      <c r="M10198" s="13">
        <v>1069230000</v>
      </c>
      <c r="N10198" s="13">
        <f t="shared" si="1279"/>
        <v>0</v>
      </c>
      <c r="O10198" s="1">
        <v>10</v>
      </c>
      <c r="P10198" s="1">
        <v>40.919250480000002</v>
      </c>
      <c r="Q10198" s="1" t="s">
        <v>14</v>
      </c>
      <c r="R10198" s="6">
        <v>42643</v>
      </c>
    </row>
    <row r="10199" spans="1:18" x14ac:dyDescent="0.25">
      <c r="A10199" s="1">
        <v>10198</v>
      </c>
      <c r="B10199">
        <f t="shared" si="1272"/>
        <v>0</v>
      </c>
      <c r="C10199">
        <f t="shared" si="1273"/>
        <v>0</v>
      </c>
      <c r="D10199" s="1">
        <f t="shared" si="1274"/>
        <v>0</v>
      </c>
      <c r="E10199" s="1">
        <f t="shared" si="1275"/>
        <v>0</v>
      </c>
      <c r="F10199" s="1">
        <f t="shared" si="1276"/>
        <v>0</v>
      </c>
      <c r="G10199" s="1">
        <f t="shared" si="1277"/>
        <v>0</v>
      </c>
      <c r="H10199" s="1">
        <f t="shared" si="1278"/>
        <v>0</v>
      </c>
      <c r="I10199" s="5" t="s">
        <v>175</v>
      </c>
      <c r="J10199" s="1" t="s">
        <v>176</v>
      </c>
      <c r="K10199" s="1">
        <f>VLOOKUP(L10199,Sheet1!A$1:B$1179,2,FALSE)</f>
        <v>7105310000</v>
      </c>
      <c r="L10199" s="1" t="str">
        <f>VLOOKUP(M10199,Itens!A$1:B$3327,2,FALSE)</f>
        <v>E956LI01</v>
      </c>
      <c r="M10199" s="13">
        <v>7105310000</v>
      </c>
      <c r="N10199" s="13">
        <f t="shared" si="1279"/>
        <v>0</v>
      </c>
      <c r="O10199" s="1">
        <v>6</v>
      </c>
      <c r="P10199" s="1">
        <v>21.8752496</v>
      </c>
      <c r="Q10199" s="1" t="s">
        <v>14</v>
      </c>
      <c r="R10199" s="6">
        <v>42643</v>
      </c>
    </row>
    <row r="10200" spans="1:18" x14ac:dyDescent="0.25">
      <c r="A10200" s="1">
        <v>10199</v>
      </c>
      <c r="B10200">
        <f t="shared" si="1272"/>
        <v>0</v>
      </c>
      <c r="C10200">
        <f t="shared" si="1273"/>
        <v>0</v>
      </c>
      <c r="D10200" s="1">
        <f t="shared" si="1274"/>
        <v>0</v>
      </c>
      <c r="E10200" s="1">
        <f t="shared" si="1275"/>
        <v>0</v>
      </c>
      <c r="F10200" s="1">
        <f t="shared" si="1276"/>
        <v>0</v>
      </c>
      <c r="G10200" s="1">
        <f t="shared" si="1277"/>
        <v>0</v>
      </c>
      <c r="H10200" s="1">
        <f t="shared" si="1278"/>
        <v>0</v>
      </c>
      <c r="I10200" s="5" t="s">
        <v>175</v>
      </c>
      <c r="J10200" s="1" t="s">
        <v>176</v>
      </c>
      <c r="K10200" s="1">
        <f>VLOOKUP(L10200,Sheet1!A$1:B$1179,2,FALSE)</f>
        <v>6005100000</v>
      </c>
      <c r="L10200" s="1" t="str">
        <f>VLOOKUP(M10200,Itens!A$1:B$3327,2,FALSE)</f>
        <v>H200W01</v>
      </c>
      <c r="M10200" s="13">
        <v>3842100000</v>
      </c>
      <c r="N10200" s="13">
        <f t="shared" si="1279"/>
        <v>1</v>
      </c>
      <c r="O10200" s="1">
        <v>30</v>
      </c>
      <c r="P10200" s="1">
        <v>20.47418395</v>
      </c>
      <c r="Q10200" s="1" t="s">
        <v>14</v>
      </c>
      <c r="R10200" s="6">
        <v>42643</v>
      </c>
    </row>
    <row r="10201" spans="1:18" x14ac:dyDescent="0.25">
      <c r="A10201" s="1">
        <v>10200</v>
      </c>
      <c r="B10201">
        <f t="shared" si="1272"/>
        <v>0</v>
      </c>
      <c r="C10201">
        <f t="shared" si="1273"/>
        <v>0</v>
      </c>
      <c r="D10201" s="1">
        <f t="shared" si="1274"/>
        <v>0</v>
      </c>
      <c r="E10201" s="1">
        <f t="shared" si="1275"/>
        <v>0</v>
      </c>
      <c r="F10201" s="1">
        <f t="shared" si="1276"/>
        <v>0</v>
      </c>
      <c r="G10201" s="1">
        <f t="shared" si="1277"/>
        <v>0</v>
      </c>
      <c r="H10201" s="1">
        <f t="shared" si="1278"/>
        <v>0</v>
      </c>
      <c r="I10201" s="5" t="s">
        <v>175</v>
      </c>
      <c r="J10201" s="1" t="s">
        <v>176</v>
      </c>
      <c r="K10201" s="1">
        <f>VLOOKUP(L10201,Sheet1!A$1:B$1179,2,FALSE)</f>
        <v>3869100000</v>
      </c>
      <c r="L10201" s="1" t="str">
        <f>VLOOKUP(M10201,Itens!A$1:B$3327,2,FALSE)</f>
        <v>H210WN</v>
      </c>
      <c r="M10201" s="13">
        <v>3869100000</v>
      </c>
      <c r="N10201" s="13">
        <f t="shared" si="1279"/>
        <v>0</v>
      </c>
      <c r="O10201" s="1">
        <v>6</v>
      </c>
      <c r="P10201" s="1">
        <v>24.276927260000001</v>
      </c>
      <c r="Q10201" s="1" t="s">
        <v>14</v>
      </c>
      <c r="R10201" s="6">
        <v>42643</v>
      </c>
    </row>
    <row r="10202" spans="1:18" x14ac:dyDescent="0.25">
      <c r="A10202" s="1">
        <v>10201</v>
      </c>
      <c r="B10202">
        <f t="shared" si="1272"/>
        <v>0</v>
      </c>
      <c r="C10202">
        <f t="shared" si="1273"/>
        <v>0</v>
      </c>
      <c r="D10202" s="1">
        <f t="shared" si="1274"/>
        <v>0</v>
      </c>
      <c r="E10202" s="1">
        <f t="shared" si="1275"/>
        <v>0</v>
      </c>
      <c r="F10202" s="1">
        <f t="shared" si="1276"/>
        <v>0</v>
      </c>
      <c r="G10202" s="1">
        <f t="shared" si="1277"/>
        <v>0</v>
      </c>
      <c r="H10202" s="1">
        <f t="shared" si="1278"/>
        <v>0</v>
      </c>
      <c r="I10202" s="5" t="s">
        <v>175</v>
      </c>
      <c r="J10202" s="1" t="s">
        <v>176</v>
      </c>
      <c r="K10202" s="1">
        <f>VLOOKUP(L10202,Sheet1!A$1:B$1179,2,FALSE)</f>
        <v>2067200000</v>
      </c>
      <c r="L10202" s="1" t="str">
        <f>VLOOKUP(M10202,Itens!A$1:B$3327,2,FALSE)</f>
        <v>H215WK</v>
      </c>
      <c r="M10202" s="13">
        <v>2067200000</v>
      </c>
      <c r="N10202" s="13">
        <f t="shared" si="1279"/>
        <v>0</v>
      </c>
      <c r="O10202" s="1">
        <v>12</v>
      </c>
      <c r="P10202" s="1">
        <v>29.718901590000002</v>
      </c>
      <c r="Q10202" s="1" t="s">
        <v>14</v>
      </c>
      <c r="R10202" s="6">
        <v>42643</v>
      </c>
    </row>
    <row r="10203" spans="1:18" x14ac:dyDescent="0.25">
      <c r="A10203" s="1">
        <v>10202</v>
      </c>
      <c r="B10203">
        <f t="shared" si="1272"/>
        <v>0</v>
      </c>
      <c r="C10203">
        <f t="shared" si="1273"/>
        <v>0</v>
      </c>
      <c r="D10203" s="1">
        <f t="shared" si="1274"/>
        <v>0</v>
      </c>
      <c r="E10203" s="1">
        <f t="shared" si="1275"/>
        <v>0</v>
      </c>
      <c r="F10203" s="1">
        <f t="shared" si="1276"/>
        <v>0</v>
      </c>
      <c r="G10203" s="1">
        <f t="shared" si="1277"/>
        <v>0</v>
      </c>
      <c r="H10203" s="1">
        <f t="shared" si="1278"/>
        <v>0</v>
      </c>
      <c r="I10203" s="5" t="s">
        <v>175</v>
      </c>
      <c r="J10203" s="1" t="s">
        <v>176</v>
      </c>
      <c r="K10203" s="1">
        <f>VLOOKUP(L10203,Sheet1!A$1:B$1179,2,FALSE)</f>
        <v>3843100000</v>
      </c>
      <c r="L10203" s="1" t="str">
        <f>VLOOKUP(M10203,Itens!A$1:B$3327,2,FALSE)</f>
        <v>H230W</v>
      </c>
      <c r="M10203" s="13">
        <v>3843100000</v>
      </c>
      <c r="N10203" s="13">
        <f t="shared" si="1279"/>
        <v>0</v>
      </c>
      <c r="O10203" s="1">
        <v>12</v>
      </c>
      <c r="P10203" s="1">
        <v>58.448816030000003</v>
      </c>
      <c r="Q10203" s="1" t="s">
        <v>14</v>
      </c>
      <c r="R10203" s="6">
        <v>42643</v>
      </c>
    </row>
    <row r="10204" spans="1:18" x14ac:dyDescent="0.25">
      <c r="A10204" s="1">
        <v>10203</v>
      </c>
      <c r="B10204">
        <f t="shared" si="1272"/>
        <v>0</v>
      </c>
      <c r="C10204">
        <f t="shared" si="1273"/>
        <v>0</v>
      </c>
      <c r="D10204" s="1">
        <f t="shared" si="1274"/>
        <v>0</v>
      </c>
      <c r="E10204" s="1">
        <f t="shared" si="1275"/>
        <v>0</v>
      </c>
      <c r="F10204" s="1">
        <f t="shared" si="1276"/>
        <v>0</v>
      </c>
      <c r="G10204" s="1">
        <f t="shared" si="1277"/>
        <v>0</v>
      </c>
      <c r="H10204" s="1">
        <f t="shared" si="1278"/>
        <v>0</v>
      </c>
      <c r="I10204" s="5" t="s">
        <v>175</v>
      </c>
      <c r="J10204" s="1" t="s">
        <v>176</v>
      </c>
      <c r="K10204" s="1">
        <f>VLOOKUP(L10204,Sheet1!A$1:B$1179,2,FALSE)</f>
        <v>2150200000</v>
      </c>
      <c r="L10204" s="1" t="str">
        <f>VLOOKUP(M10204,Itens!A$1:B$3327,2,FALSE)</f>
        <v>H414WK</v>
      </c>
      <c r="M10204" s="13">
        <v>2150200000</v>
      </c>
      <c r="N10204" s="13">
        <f t="shared" si="1279"/>
        <v>0</v>
      </c>
      <c r="O10204" s="1">
        <v>24</v>
      </c>
      <c r="P10204" s="1">
        <v>19.459758010000002</v>
      </c>
      <c r="Q10204" s="1" t="s">
        <v>14</v>
      </c>
      <c r="R10204" s="6">
        <v>42643</v>
      </c>
    </row>
    <row r="10205" spans="1:18" x14ac:dyDescent="0.25">
      <c r="A10205" s="1">
        <v>10204</v>
      </c>
      <c r="B10205">
        <f t="shared" si="1272"/>
        <v>0</v>
      </c>
      <c r="C10205">
        <f t="shared" si="1273"/>
        <v>0</v>
      </c>
      <c r="D10205" s="1">
        <f t="shared" si="1274"/>
        <v>0</v>
      </c>
      <c r="E10205" s="1">
        <f t="shared" si="1275"/>
        <v>0</v>
      </c>
      <c r="F10205" s="1">
        <f t="shared" si="1276"/>
        <v>0</v>
      </c>
      <c r="G10205" s="1">
        <f t="shared" si="1277"/>
        <v>0</v>
      </c>
      <c r="H10205" s="1">
        <f t="shared" si="1278"/>
        <v>0</v>
      </c>
      <c r="I10205" s="5" t="s">
        <v>175</v>
      </c>
      <c r="J10205" s="1" t="s">
        <v>176</v>
      </c>
      <c r="K10205" s="1">
        <f>VLOOKUP(L10205,Sheet1!A$1:B$1179,2,FALSE)</f>
        <v>2083200000</v>
      </c>
      <c r="L10205" s="1" t="str">
        <f>VLOOKUP(M10205,Itens!A$1:B$3327,2,FALSE)</f>
        <v>H60WK01</v>
      </c>
      <c r="M10205" s="13">
        <v>2083200000</v>
      </c>
      <c r="N10205" s="13">
        <f t="shared" si="1279"/>
        <v>0</v>
      </c>
      <c r="O10205" s="1">
        <v>40</v>
      </c>
      <c r="P10205" s="1">
        <v>7.1021925699999997</v>
      </c>
      <c r="Q10205" s="1" t="s">
        <v>14</v>
      </c>
      <c r="R10205" s="6">
        <v>42643</v>
      </c>
    </row>
    <row r="10206" spans="1:18" x14ac:dyDescent="0.25">
      <c r="A10206" s="1">
        <v>10205</v>
      </c>
      <c r="B10206">
        <f t="shared" si="1272"/>
        <v>0</v>
      </c>
      <c r="C10206">
        <f t="shared" si="1273"/>
        <v>1</v>
      </c>
      <c r="D10206" s="1">
        <f t="shared" si="1274"/>
        <v>1</v>
      </c>
      <c r="E10206" s="1">
        <f t="shared" si="1275"/>
        <v>0</v>
      </c>
      <c r="F10206" s="1">
        <f t="shared" si="1276"/>
        <v>3</v>
      </c>
      <c r="G10206" s="1">
        <f t="shared" si="1277"/>
        <v>0</v>
      </c>
      <c r="H10206" s="1">
        <f t="shared" si="1278"/>
        <v>3</v>
      </c>
      <c r="I10206" s="5" t="s">
        <v>175</v>
      </c>
      <c r="J10206" s="1" t="s">
        <v>176</v>
      </c>
      <c r="K10206" s="1">
        <f>VLOOKUP(L10206,Sheet1!A$1:B$1179,2,FALSE)</f>
        <v>521200000</v>
      </c>
      <c r="L10206" s="1" t="str">
        <f>VLOOKUP(M10206,Itens!A$1:B$3327,2,FALSE)</f>
        <v>H70WK11</v>
      </c>
      <c r="M10206" s="13">
        <v>521200000</v>
      </c>
      <c r="N10206" s="13">
        <f t="shared" si="1279"/>
        <v>0</v>
      </c>
      <c r="O10206" s="1">
        <v>10</v>
      </c>
      <c r="P10206" s="1">
        <v>26.2756519</v>
      </c>
      <c r="Q10206" s="1" t="s">
        <v>14</v>
      </c>
      <c r="R10206" s="6">
        <v>42643</v>
      </c>
    </row>
    <row r="10207" spans="1:18" x14ac:dyDescent="0.25">
      <c r="A10207" s="1">
        <v>10206</v>
      </c>
      <c r="B10207">
        <f t="shared" si="1272"/>
        <v>0</v>
      </c>
      <c r="C10207">
        <f t="shared" si="1273"/>
        <v>1</v>
      </c>
      <c r="D10207" s="1">
        <f t="shared" si="1274"/>
        <v>1</v>
      </c>
      <c r="E10207" s="1">
        <f t="shared" si="1275"/>
        <v>1</v>
      </c>
      <c r="F10207" s="1">
        <f t="shared" si="1276"/>
        <v>0</v>
      </c>
      <c r="G10207" s="1">
        <f t="shared" si="1277"/>
        <v>0</v>
      </c>
      <c r="H10207" s="1">
        <f t="shared" si="1278"/>
        <v>1</v>
      </c>
      <c r="I10207" s="7" t="s">
        <v>133</v>
      </c>
      <c r="J10207" s="1" t="s">
        <v>134</v>
      </c>
      <c r="K10207" s="1">
        <f>VLOOKUP(L10207,Sheet1!A$1:B$1179,2,FALSE)</f>
        <v>6045310000</v>
      </c>
      <c r="L10207" s="1" t="str">
        <f>VLOOKUP(M10207,Itens!A$1:B$3327,2,FALSE)</f>
        <v>E1068L</v>
      </c>
      <c r="M10207" s="13">
        <v>6045310000</v>
      </c>
      <c r="N10207" s="13">
        <f t="shared" si="1279"/>
        <v>0</v>
      </c>
      <c r="O10207" s="1">
        <v>36</v>
      </c>
      <c r="P10207" s="1">
        <v>39.241606310000002</v>
      </c>
      <c r="Q10207" s="1" t="s">
        <v>39</v>
      </c>
      <c r="R10207" s="6">
        <v>42643</v>
      </c>
    </row>
    <row r="10208" spans="1:18" x14ac:dyDescent="0.25">
      <c r="A10208" s="1">
        <v>10207</v>
      </c>
      <c r="B10208">
        <f t="shared" si="1272"/>
        <v>0</v>
      </c>
      <c r="C10208">
        <f t="shared" si="1273"/>
        <v>0</v>
      </c>
      <c r="D10208" s="1">
        <f t="shared" si="1274"/>
        <v>0</v>
      </c>
      <c r="E10208" s="1">
        <f t="shared" si="1275"/>
        <v>0</v>
      </c>
      <c r="F10208" s="1">
        <f t="shared" si="1276"/>
        <v>0</v>
      </c>
      <c r="G10208" s="1">
        <f t="shared" si="1277"/>
        <v>0</v>
      </c>
      <c r="H10208" s="1">
        <f t="shared" si="1278"/>
        <v>0</v>
      </c>
      <c r="I10208" s="7" t="s">
        <v>133</v>
      </c>
      <c r="J10208" s="1" t="s">
        <v>134</v>
      </c>
      <c r="K10208" s="1">
        <f>VLOOKUP(L10208,Sheet1!A$1:B$1179,2,FALSE)</f>
        <v>6826310000</v>
      </c>
      <c r="L10208" s="1" t="str">
        <f>VLOOKUP(M10208,Itens!A$1:B$3327,2,FALSE)</f>
        <v>E1079L</v>
      </c>
      <c r="M10208" s="13">
        <v>6826310000</v>
      </c>
      <c r="N10208" s="13">
        <f t="shared" si="1279"/>
        <v>0</v>
      </c>
      <c r="O10208" s="1">
        <v>12</v>
      </c>
      <c r="P10208" s="1">
        <v>40.432935800000003</v>
      </c>
      <c r="Q10208" s="1" t="s">
        <v>39</v>
      </c>
      <c r="R10208" s="6">
        <v>42643</v>
      </c>
    </row>
    <row r="10209" spans="1:18" x14ac:dyDescent="0.25">
      <c r="A10209" s="1">
        <v>10208</v>
      </c>
      <c r="B10209">
        <f t="shared" si="1272"/>
        <v>0</v>
      </c>
      <c r="C10209">
        <f t="shared" si="1273"/>
        <v>0</v>
      </c>
      <c r="D10209" s="1">
        <f t="shared" si="1274"/>
        <v>0</v>
      </c>
      <c r="E10209" s="1">
        <f t="shared" si="1275"/>
        <v>0</v>
      </c>
      <c r="F10209" s="1">
        <f t="shared" si="1276"/>
        <v>0</v>
      </c>
      <c r="G10209" s="1">
        <f t="shared" si="1277"/>
        <v>0</v>
      </c>
      <c r="H10209" s="1">
        <f t="shared" si="1278"/>
        <v>0</v>
      </c>
      <c r="I10209" s="7" t="s">
        <v>133</v>
      </c>
      <c r="J10209" s="1" t="s">
        <v>134</v>
      </c>
      <c r="K10209" s="1">
        <f>VLOOKUP(L10209,Sheet1!A$1:B$1179,2,FALSE)</f>
        <v>2330130000</v>
      </c>
      <c r="L10209" s="1" t="str">
        <f>VLOOKUP(M10209,Itens!A$1:B$3327,2,FALSE)</f>
        <v>E115H01 D208</v>
      </c>
      <c r="M10209" s="13">
        <v>2330130000</v>
      </c>
      <c r="N10209" s="13">
        <f t="shared" si="1279"/>
        <v>0</v>
      </c>
      <c r="O10209" s="1">
        <v>10</v>
      </c>
      <c r="P10209" s="1">
        <v>16.04978419</v>
      </c>
      <c r="Q10209" s="1" t="s">
        <v>39</v>
      </c>
      <c r="R10209" s="6">
        <v>42643</v>
      </c>
    </row>
    <row r="10210" spans="1:18" x14ac:dyDescent="0.25">
      <c r="A10210" s="1">
        <v>10209</v>
      </c>
      <c r="B10210">
        <f t="shared" si="1272"/>
        <v>0</v>
      </c>
      <c r="C10210">
        <f t="shared" si="1273"/>
        <v>0</v>
      </c>
      <c r="D10210" s="1">
        <f t="shared" si="1274"/>
        <v>0</v>
      </c>
      <c r="E10210" s="1">
        <f t="shared" si="1275"/>
        <v>0</v>
      </c>
      <c r="F10210" s="1">
        <f t="shared" si="1276"/>
        <v>0</v>
      </c>
      <c r="G10210" s="1">
        <f t="shared" si="1277"/>
        <v>0</v>
      </c>
      <c r="H10210" s="1">
        <f t="shared" si="1278"/>
        <v>0</v>
      </c>
      <c r="I10210" s="7" t="s">
        <v>133</v>
      </c>
      <c r="J10210" s="1" t="s">
        <v>134</v>
      </c>
      <c r="K10210" s="1">
        <f>VLOOKUP(L10210,Sheet1!A$1:B$1179,2,FALSE)</f>
        <v>4447130000</v>
      </c>
      <c r="L10210" s="1" t="str">
        <f>VLOOKUP(M10210,Itens!A$1:B$3327,2,FALSE)</f>
        <v>E11H D204</v>
      </c>
      <c r="M10210" s="13">
        <v>4447130000</v>
      </c>
      <c r="N10210" s="13">
        <f t="shared" si="1279"/>
        <v>0</v>
      </c>
      <c r="O10210" s="1">
        <v>10</v>
      </c>
      <c r="P10210" s="1">
        <v>12.17417833</v>
      </c>
      <c r="Q10210" s="1" t="s">
        <v>39</v>
      </c>
      <c r="R10210" s="6">
        <v>42643</v>
      </c>
    </row>
    <row r="10211" spans="1:18" x14ac:dyDescent="0.25">
      <c r="A10211" s="1">
        <v>10210</v>
      </c>
      <c r="B10211">
        <f t="shared" si="1272"/>
        <v>0</v>
      </c>
      <c r="C10211">
        <f t="shared" si="1273"/>
        <v>0</v>
      </c>
      <c r="D10211" s="1">
        <f t="shared" si="1274"/>
        <v>0</v>
      </c>
      <c r="E10211" s="1">
        <f t="shared" si="1275"/>
        <v>0</v>
      </c>
      <c r="F10211" s="1">
        <f t="shared" si="1276"/>
        <v>0</v>
      </c>
      <c r="G10211" s="1">
        <f t="shared" si="1277"/>
        <v>0</v>
      </c>
      <c r="H10211" s="1">
        <f t="shared" si="1278"/>
        <v>0</v>
      </c>
      <c r="I10211" s="7" t="s">
        <v>133</v>
      </c>
      <c r="J10211" s="1" t="s">
        <v>134</v>
      </c>
      <c r="K10211" s="1">
        <f>VLOOKUP(L10211,Sheet1!A$1:B$1179,2,FALSE)</f>
        <v>2730130000</v>
      </c>
      <c r="L10211" s="1" t="str">
        <f>VLOOKUP(M10211,Itens!A$1:B$3327,2,FALSE)</f>
        <v>E20H D79</v>
      </c>
      <c r="M10211" s="13">
        <v>2730130000</v>
      </c>
      <c r="N10211" s="13">
        <f t="shared" si="1279"/>
        <v>0</v>
      </c>
      <c r="O10211" s="1">
        <v>10</v>
      </c>
      <c r="P10211" s="1">
        <v>12.29013982</v>
      </c>
      <c r="Q10211" s="1" t="s">
        <v>39</v>
      </c>
      <c r="R10211" s="6">
        <v>42643</v>
      </c>
    </row>
    <row r="10212" spans="1:18" x14ac:dyDescent="0.25">
      <c r="A10212" s="1">
        <v>10211</v>
      </c>
      <c r="B10212">
        <f t="shared" si="1272"/>
        <v>0</v>
      </c>
      <c r="C10212">
        <f t="shared" si="1273"/>
        <v>0</v>
      </c>
      <c r="D10212" s="1">
        <f t="shared" si="1274"/>
        <v>0</v>
      </c>
      <c r="E10212" s="1">
        <f t="shared" si="1275"/>
        <v>0</v>
      </c>
      <c r="F10212" s="1">
        <f t="shared" si="1276"/>
        <v>0</v>
      </c>
      <c r="G10212" s="1">
        <f t="shared" si="1277"/>
        <v>0</v>
      </c>
      <c r="H10212" s="1">
        <f t="shared" si="1278"/>
        <v>0</v>
      </c>
      <c r="I10212" s="7" t="s">
        <v>133</v>
      </c>
      <c r="J10212" s="1" t="s">
        <v>134</v>
      </c>
      <c r="K10212" s="1">
        <f>VLOOKUP(L10212,Sheet1!A$1:B$1179,2,FALSE)</f>
        <v>6785310000</v>
      </c>
      <c r="L10212" s="1" t="str">
        <f>VLOOKUP(M10212,Itens!A$1:B$3327,2,FALSE)</f>
        <v>E2946LC</v>
      </c>
      <c r="M10212" s="13">
        <v>6785310000</v>
      </c>
      <c r="N10212" s="13">
        <f t="shared" si="1279"/>
        <v>0</v>
      </c>
      <c r="O10212" s="1">
        <v>6</v>
      </c>
      <c r="P10212" s="1">
        <v>31.0104574</v>
      </c>
      <c r="Q10212" s="1" t="s">
        <v>39</v>
      </c>
      <c r="R10212" s="6">
        <v>42643</v>
      </c>
    </row>
    <row r="10213" spans="1:18" x14ac:dyDescent="0.25">
      <c r="A10213" s="1">
        <v>10212</v>
      </c>
      <c r="B10213">
        <f t="shared" si="1272"/>
        <v>0</v>
      </c>
      <c r="C10213">
        <f t="shared" si="1273"/>
        <v>0</v>
      </c>
      <c r="D10213" s="1">
        <f t="shared" si="1274"/>
        <v>0</v>
      </c>
      <c r="E10213" s="1">
        <f t="shared" si="1275"/>
        <v>0</v>
      </c>
      <c r="F10213" s="1">
        <f t="shared" si="1276"/>
        <v>0</v>
      </c>
      <c r="G10213" s="1">
        <f t="shared" si="1277"/>
        <v>0</v>
      </c>
      <c r="H10213" s="1">
        <f t="shared" si="1278"/>
        <v>0</v>
      </c>
      <c r="I10213" s="7" t="s">
        <v>133</v>
      </c>
      <c r="J10213" s="1" t="s">
        <v>134</v>
      </c>
      <c r="K10213" s="1">
        <f>VLOOKUP(L10213,Sheet1!A$1:B$1179,2,FALSE)</f>
        <v>6709310000</v>
      </c>
      <c r="L10213" s="1" t="str">
        <f>VLOOKUP(M10213,Itens!A$1:B$3327,2,FALSE)</f>
        <v>E2947LI</v>
      </c>
      <c r="M10213" s="13">
        <v>6709310000</v>
      </c>
      <c r="N10213" s="13">
        <f t="shared" si="1279"/>
        <v>0</v>
      </c>
      <c r="O10213" s="1">
        <v>6</v>
      </c>
      <c r="P10213" s="1">
        <v>22.511850320000001</v>
      </c>
      <c r="Q10213" s="1" t="s">
        <v>39</v>
      </c>
      <c r="R10213" s="6">
        <v>42643</v>
      </c>
    </row>
    <row r="10214" spans="1:18" x14ac:dyDescent="0.25">
      <c r="A10214" s="1">
        <v>10213</v>
      </c>
      <c r="B10214">
        <f t="shared" si="1272"/>
        <v>0</v>
      </c>
      <c r="C10214">
        <f t="shared" si="1273"/>
        <v>0</v>
      </c>
      <c r="D10214" s="1">
        <f t="shared" si="1274"/>
        <v>0</v>
      </c>
      <c r="E10214" s="1">
        <f t="shared" si="1275"/>
        <v>0</v>
      </c>
      <c r="F10214" s="1">
        <f t="shared" si="1276"/>
        <v>0</v>
      </c>
      <c r="G10214" s="1">
        <f t="shared" si="1277"/>
        <v>0</v>
      </c>
      <c r="H10214" s="1">
        <f t="shared" si="1278"/>
        <v>0</v>
      </c>
      <c r="I10214" s="7" t="s">
        <v>133</v>
      </c>
      <c r="J10214" s="1" t="s">
        <v>134</v>
      </c>
      <c r="K10214" s="1">
        <f>VLOOKUP(L10214,Sheet1!A$1:B$1179,2,FALSE)</f>
        <v>554130000</v>
      </c>
      <c r="L10214" s="1" t="str">
        <f>VLOOKUP(M10214,Itens!A$1:B$3327,2,FALSE)</f>
        <v>E31H D93</v>
      </c>
      <c r="M10214" s="13">
        <v>554130000</v>
      </c>
      <c r="N10214" s="13">
        <f t="shared" si="1279"/>
        <v>0</v>
      </c>
      <c r="O10214" s="1">
        <v>10</v>
      </c>
      <c r="P10214" s="1">
        <v>11.77476688</v>
      </c>
      <c r="Q10214" s="1" t="s">
        <v>39</v>
      </c>
      <c r="R10214" s="6">
        <v>42643</v>
      </c>
    </row>
    <row r="10215" spans="1:18" x14ac:dyDescent="0.25">
      <c r="A10215" s="1">
        <v>10214</v>
      </c>
      <c r="B10215">
        <f t="shared" si="1272"/>
        <v>0</v>
      </c>
      <c r="C10215">
        <f t="shared" si="1273"/>
        <v>0</v>
      </c>
      <c r="D10215" s="1">
        <f t="shared" si="1274"/>
        <v>0</v>
      </c>
      <c r="E10215" s="1">
        <f t="shared" si="1275"/>
        <v>0</v>
      </c>
      <c r="F10215" s="1">
        <f t="shared" si="1276"/>
        <v>0</v>
      </c>
      <c r="G10215" s="1">
        <f t="shared" si="1277"/>
        <v>0</v>
      </c>
      <c r="H10215" s="1">
        <f t="shared" si="1278"/>
        <v>0</v>
      </c>
      <c r="I10215" s="7" t="s">
        <v>133</v>
      </c>
      <c r="J10215" s="1" t="s">
        <v>134</v>
      </c>
      <c r="K10215" s="1">
        <f>VLOOKUP(L10215,Sheet1!A$1:B$1179,2,FALSE)</f>
        <v>5721310000</v>
      </c>
      <c r="L10215" s="1" t="str">
        <f>VLOOKUP(M10215,Itens!A$1:B$3327,2,FALSE)</f>
        <v>E420L</v>
      </c>
      <c r="M10215" s="13">
        <v>5721310000</v>
      </c>
      <c r="N10215" s="13">
        <f t="shared" si="1279"/>
        <v>0</v>
      </c>
      <c r="O10215" s="1">
        <v>10</v>
      </c>
      <c r="P10215" s="1">
        <v>128.64327544</v>
      </c>
      <c r="Q10215" s="1" t="s">
        <v>39</v>
      </c>
      <c r="R10215" s="6">
        <v>42643</v>
      </c>
    </row>
    <row r="10216" spans="1:18" x14ac:dyDescent="0.25">
      <c r="A10216" s="1">
        <v>10215</v>
      </c>
      <c r="B10216">
        <f t="shared" si="1272"/>
        <v>0</v>
      </c>
      <c r="C10216">
        <f t="shared" si="1273"/>
        <v>0</v>
      </c>
      <c r="D10216" s="1">
        <f t="shared" si="1274"/>
        <v>0</v>
      </c>
      <c r="E10216" s="1">
        <f t="shared" si="1275"/>
        <v>0</v>
      </c>
      <c r="F10216" s="1">
        <f t="shared" si="1276"/>
        <v>0</v>
      </c>
      <c r="G10216" s="1">
        <f t="shared" si="1277"/>
        <v>0</v>
      </c>
      <c r="H10216" s="1">
        <f t="shared" si="1278"/>
        <v>0</v>
      </c>
      <c r="I10216" s="7" t="s">
        <v>133</v>
      </c>
      <c r="J10216" s="1" t="s">
        <v>134</v>
      </c>
      <c r="K10216" s="1">
        <f>VLOOKUP(L10216,Sheet1!A$1:B$1179,2,FALSE)</f>
        <v>3536130000</v>
      </c>
      <c r="L10216" s="1" t="str">
        <f>VLOOKUP(M10216,Itens!A$1:B$3327,2,FALSE)</f>
        <v>E44H D110</v>
      </c>
      <c r="M10216" s="13">
        <v>3536130000</v>
      </c>
      <c r="N10216" s="13">
        <f t="shared" si="1279"/>
        <v>0</v>
      </c>
      <c r="O10216" s="1">
        <v>740</v>
      </c>
      <c r="P10216" s="1">
        <v>9.0818117100000002</v>
      </c>
      <c r="Q10216" s="1" t="s">
        <v>39</v>
      </c>
      <c r="R10216" s="6">
        <v>42643</v>
      </c>
    </row>
    <row r="10217" spans="1:18" x14ac:dyDescent="0.25">
      <c r="A10217" s="1">
        <v>10216</v>
      </c>
      <c r="B10217">
        <f t="shared" si="1272"/>
        <v>0</v>
      </c>
      <c r="C10217">
        <f t="shared" si="1273"/>
        <v>0</v>
      </c>
      <c r="D10217" s="1">
        <f t="shared" si="1274"/>
        <v>0</v>
      </c>
      <c r="E10217" s="1">
        <f t="shared" si="1275"/>
        <v>0</v>
      </c>
      <c r="F10217" s="1">
        <f t="shared" si="1276"/>
        <v>0</v>
      </c>
      <c r="G10217" s="1">
        <f t="shared" si="1277"/>
        <v>0</v>
      </c>
      <c r="H10217" s="1">
        <f t="shared" si="1278"/>
        <v>0</v>
      </c>
      <c r="I10217" s="7" t="s">
        <v>133</v>
      </c>
      <c r="J10217" s="1" t="s">
        <v>134</v>
      </c>
      <c r="K10217" s="1">
        <f>VLOOKUP(L10217,Sheet1!A$1:B$1179,2,FALSE)</f>
        <v>1035230000</v>
      </c>
      <c r="L10217" s="1" t="str">
        <f>VLOOKUP(M10217,Itens!A$1:B$3327,2,FALSE)</f>
        <v>E500KP02 D36</v>
      </c>
      <c r="M10217" s="13">
        <v>1035230000</v>
      </c>
      <c r="N10217" s="13">
        <f t="shared" si="1279"/>
        <v>0</v>
      </c>
      <c r="O10217" s="1">
        <v>60</v>
      </c>
      <c r="P10217" s="1">
        <v>29.142727059999999</v>
      </c>
      <c r="Q10217" s="1" t="s">
        <v>39</v>
      </c>
      <c r="R10217" s="6">
        <v>42643</v>
      </c>
    </row>
    <row r="10218" spans="1:18" x14ac:dyDescent="0.25">
      <c r="A10218" s="1">
        <v>10217</v>
      </c>
      <c r="B10218">
        <f t="shared" si="1272"/>
        <v>0</v>
      </c>
      <c r="C10218">
        <f t="shared" si="1273"/>
        <v>0</v>
      </c>
      <c r="D10218" s="1">
        <f t="shared" si="1274"/>
        <v>0</v>
      </c>
      <c r="E10218" s="1">
        <f t="shared" si="1275"/>
        <v>0</v>
      </c>
      <c r="F10218" s="1">
        <f t="shared" si="1276"/>
        <v>0</v>
      </c>
      <c r="G10218" s="1">
        <f t="shared" si="1277"/>
        <v>0</v>
      </c>
      <c r="H10218" s="1">
        <f t="shared" si="1278"/>
        <v>0</v>
      </c>
      <c r="I10218" s="7" t="s">
        <v>133</v>
      </c>
      <c r="J10218" s="1" t="s">
        <v>134</v>
      </c>
      <c r="K10218" s="1">
        <f>VLOOKUP(L10218,Sheet1!A$1:B$1179,2,FALSE)</f>
        <v>1033230000</v>
      </c>
      <c r="L10218" s="1" t="str">
        <f>VLOOKUP(M10218,Itens!A$1:B$3327,2,FALSE)</f>
        <v>E52KP D36</v>
      </c>
      <c r="M10218" s="13">
        <v>1033230000</v>
      </c>
      <c r="N10218" s="13">
        <f t="shared" si="1279"/>
        <v>0</v>
      </c>
      <c r="O10218" s="1">
        <v>24</v>
      </c>
      <c r="P10218" s="1">
        <v>23.875329019999999</v>
      </c>
      <c r="Q10218" s="1" t="s">
        <v>39</v>
      </c>
      <c r="R10218" s="6">
        <v>42643</v>
      </c>
    </row>
    <row r="10219" spans="1:18" x14ac:dyDescent="0.25">
      <c r="A10219" s="1">
        <v>10218</v>
      </c>
      <c r="B10219">
        <f t="shared" si="1272"/>
        <v>0</v>
      </c>
      <c r="C10219">
        <f t="shared" si="1273"/>
        <v>0</v>
      </c>
      <c r="D10219" s="1">
        <f t="shared" si="1274"/>
        <v>0</v>
      </c>
      <c r="E10219" s="1">
        <f t="shared" si="1275"/>
        <v>0</v>
      </c>
      <c r="F10219" s="1">
        <f t="shared" si="1276"/>
        <v>0</v>
      </c>
      <c r="G10219" s="1">
        <f t="shared" si="1277"/>
        <v>0</v>
      </c>
      <c r="H10219" s="1">
        <f t="shared" si="1278"/>
        <v>0</v>
      </c>
      <c r="I10219" s="7" t="s">
        <v>133</v>
      </c>
      <c r="J10219" s="1" t="s">
        <v>134</v>
      </c>
      <c r="K10219" s="1">
        <f>VLOOKUP(L10219,Sheet1!A$1:B$1179,2,FALSE)</f>
        <v>1526130000</v>
      </c>
      <c r="L10219" s="1" t="str">
        <f>VLOOKUP(M10219,Itens!A$1:B$3327,2,FALSE)</f>
        <v>E630H02 D103</v>
      </c>
      <c r="M10219" s="13">
        <v>1526130000</v>
      </c>
      <c r="N10219" s="13">
        <f t="shared" si="1279"/>
        <v>0</v>
      </c>
      <c r="O10219" s="1">
        <v>10</v>
      </c>
      <c r="P10219" s="1">
        <v>14.84355291</v>
      </c>
      <c r="Q10219" s="1" t="s">
        <v>39</v>
      </c>
      <c r="R10219" s="6">
        <v>42643</v>
      </c>
    </row>
    <row r="10220" spans="1:18" x14ac:dyDescent="0.25">
      <c r="A10220" s="1">
        <v>10219</v>
      </c>
      <c r="B10220">
        <f t="shared" si="1272"/>
        <v>0</v>
      </c>
      <c r="C10220">
        <f t="shared" si="1273"/>
        <v>0</v>
      </c>
      <c r="D10220" s="1">
        <f t="shared" si="1274"/>
        <v>0</v>
      </c>
      <c r="E10220" s="1">
        <f t="shared" si="1275"/>
        <v>0</v>
      </c>
      <c r="F10220" s="1">
        <f t="shared" si="1276"/>
        <v>0</v>
      </c>
      <c r="G10220" s="1">
        <f t="shared" si="1277"/>
        <v>0</v>
      </c>
      <c r="H10220" s="1">
        <f t="shared" si="1278"/>
        <v>0</v>
      </c>
      <c r="I10220" s="7" t="s">
        <v>133</v>
      </c>
      <c r="J10220" s="1" t="s">
        <v>134</v>
      </c>
      <c r="K10220" s="1">
        <f>VLOOKUP(L10220,Sheet1!A$1:B$1179,2,FALSE)</f>
        <v>7841310000</v>
      </c>
      <c r="L10220" s="1" t="str">
        <f>VLOOKUP(M10220,Itens!A$1:B$3327,2,FALSE)</f>
        <v>E760L</v>
      </c>
      <c r="M10220" s="13">
        <v>7841310000</v>
      </c>
      <c r="N10220" s="13">
        <f t="shared" si="1279"/>
        <v>0</v>
      </c>
      <c r="O10220" s="1">
        <v>6</v>
      </c>
      <c r="P10220" s="1">
        <v>25.59349418</v>
      </c>
      <c r="Q10220" s="1" t="s">
        <v>39</v>
      </c>
      <c r="R10220" s="6">
        <v>42643</v>
      </c>
    </row>
    <row r="10221" spans="1:18" x14ac:dyDescent="0.25">
      <c r="A10221" s="1">
        <v>10220</v>
      </c>
      <c r="B10221">
        <f t="shared" si="1272"/>
        <v>0</v>
      </c>
      <c r="C10221">
        <f t="shared" si="1273"/>
        <v>0</v>
      </c>
      <c r="D10221" s="1">
        <f t="shared" si="1274"/>
        <v>0</v>
      </c>
      <c r="E10221" s="1">
        <f t="shared" si="1275"/>
        <v>0</v>
      </c>
      <c r="F10221" s="1">
        <f t="shared" si="1276"/>
        <v>0</v>
      </c>
      <c r="G10221" s="1">
        <f t="shared" si="1277"/>
        <v>0</v>
      </c>
      <c r="H10221" s="1">
        <f t="shared" si="1278"/>
        <v>0</v>
      </c>
      <c r="I10221" s="7" t="s">
        <v>133</v>
      </c>
      <c r="J10221" s="1" t="s">
        <v>134</v>
      </c>
      <c r="K10221" s="1">
        <f>VLOOKUP(L10221,Sheet1!A$1:B$1179,2,FALSE)</f>
        <v>9454310000</v>
      </c>
      <c r="L10221" s="1" t="str">
        <f>VLOOKUP(M10221,Itens!A$1:B$3327,2,FALSE)</f>
        <v>E805L</v>
      </c>
      <c r="M10221" s="13">
        <v>9454310000</v>
      </c>
      <c r="N10221" s="13">
        <f t="shared" si="1279"/>
        <v>0</v>
      </c>
      <c r="O10221" s="1">
        <v>2</v>
      </c>
      <c r="P10221" s="1">
        <v>63.483598999999998</v>
      </c>
      <c r="Q10221" s="1" t="s">
        <v>39</v>
      </c>
      <c r="R10221" s="6">
        <v>42643</v>
      </c>
    </row>
    <row r="10222" spans="1:18" x14ac:dyDescent="0.25">
      <c r="A10222" s="1">
        <v>10221</v>
      </c>
      <c r="B10222">
        <f t="shared" si="1272"/>
        <v>0</v>
      </c>
      <c r="C10222">
        <f t="shared" si="1273"/>
        <v>0</v>
      </c>
      <c r="D10222" s="1">
        <f t="shared" si="1274"/>
        <v>0</v>
      </c>
      <c r="E10222" s="1">
        <f t="shared" si="1275"/>
        <v>0</v>
      </c>
      <c r="F10222" s="1">
        <f t="shared" si="1276"/>
        <v>0</v>
      </c>
      <c r="G10222" s="1">
        <f t="shared" si="1277"/>
        <v>0</v>
      </c>
      <c r="H10222" s="1">
        <f t="shared" si="1278"/>
        <v>0</v>
      </c>
      <c r="I10222" s="7" t="s">
        <v>133</v>
      </c>
      <c r="J10222" s="1" t="s">
        <v>134</v>
      </c>
      <c r="K10222" s="1">
        <f>VLOOKUP(L10222,Sheet1!A$1:B$1179,2,FALSE)</f>
        <v>4367130000</v>
      </c>
      <c r="L10222" s="1" t="str">
        <f>VLOOKUP(M10222,Itens!A$1:B$3327,2,FALSE)</f>
        <v>E818H D238</v>
      </c>
      <c r="M10222" s="13">
        <v>4367130000</v>
      </c>
      <c r="N10222" s="13">
        <f t="shared" si="1279"/>
        <v>0</v>
      </c>
      <c r="O10222" s="1">
        <v>10</v>
      </c>
      <c r="P10222" s="1">
        <v>28.468437389999998</v>
      </c>
      <c r="Q10222" s="1" t="s">
        <v>39</v>
      </c>
      <c r="R10222" s="6">
        <v>42643</v>
      </c>
    </row>
    <row r="10223" spans="1:18" x14ac:dyDescent="0.25">
      <c r="A10223" s="1">
        <v>10222</v>
      </c>
      <c r="B10223">
        <f t="shared" si="1272"/>
        <v>0</v>
      </c>
      <c r="C10223">
        <f t="shared" si="1273"/>
        <v>0</v>
      </c>
      <c r="D10223" s="1">
        <f t="shared" si="1274"/>
        <v>0</v>
      </c>
      <c r="E10223" s="1">
        <f t="shared" si="1275"/>
        <v>0</v>
      </c>
      <c r="F10223" s="1">
        <f t="shared" si="1276"/>
        <v>0</v>
      </c>
      <c r="G10223" s="1">
        <f t="shared" si="1277"/>
        <v>0</v>
      </c>
      <c r="H10223" s="1">
        <f t="shared" si="1278"/>
        <v>0</v>
      </c>
      <c r="I10223" s="7" t="s">
        <v>133</v>
      </c>
      <c r="J10223" s="1" t="s">
        <v>134</v>
      </c>
      <c r="K10223" s="1">
        <f>VLOOKUP(L10223,Sheet1!A$1:B$1179,2,FALSE)</f>
        <v>1406100000</v>
      </c>
      <c r="L10223" s="1" t="str">
        <f>VLOOKUP(M10223,Itens!A$1:B$3327,2,FALSE)</f>
        <v>H14W30</v>
      </c>
      <c r="M10223" s="13">
        <v>1406100000</v>
      </c>
      <c r="N10223" s="13">
        <f t="shared" si="1279"/>
        <v>0</v>
      </c>
      <c r="O10223" s="1">
        <v>20</v>
      </c>
      <c r="P10223" s="1">
        <v>28.017894640000002</v>
      </c>
      <c r="Q10223" s="1" t="s">
        <v>39</v>
      </c>
      <c r="R10223" s="6">
        <v>42643</v>
      </c>
    </row>
    <row r="10224" spans="1:18" x14ac:dyDescent="0.25">
      <c r="A10224" s="1">
        <v>10223</v>
      </c>
      <c r="B10224">
        <f t="shared" si="1272"/>
        <v>0</v>
      </c>
      <c r="C10224">
        <f t="shared" si="1273"/>
        <v>0</v>
      </c>
      <c r="D10224" s="1">
        <f t="shared" si="1274"/>
        <v>0</v>
      </c>
      <c r="E10224" s="1">
        <f t="shared" si="1275"/>
        <v>0</v>
      </c>
      <c r="F10224" s="1">
        <f t="shared" si="1276"/>
        <v>0</v>
      </c>
      <c r="G10224" s="1">
        <f t="shared" si="1277"/>
        <v>0</v>
      </c>
      <c r="H10224" s="1">
        <f t="shared" si="1278"/>
        <v>0</v>
      </c>
      <c r="I10224" s="7" t="s">
        <v>133</v>
      </c>
      <c r="J10224" s="1" t="s">
        <v>134</v>
      </c>
      <c r="K10224" s="1">
        <f>VLOOKUP(L10224,Sheet1!A$1:B$1179,2,FALSE)</f>
        <v>1717100000</v>
      </c>
      <c r="L10224" s="1" t="str">
        <f>VLOOKUP(M10224,Itens!A$1:B$3327,2,FALSE)</f>
        <v>H14W32</v>
      </c>
      <c r="M10224" s="13">
        <v>1717100000</v>
      </c>
      <c r="N10224" s="13">
        <f t="shared" si="1279"/>
        <v>0</v>
      </c>
      <c r="O10224" s="1">
        <v>10</v>
      </c>
      <c r="P10224" s="1">
        <v>6.9976466500000001</v>
      </c>
      <c r="Q10224" s="1" t="s">
        <v>39</v>
      </c>
      <c r="R10224" s="6">
        <v>42643</v>
      </c>
    </row>
    <row r="10225" spans="1:18" x14ac:dyDescent="0.25">
      <c r="A10225" s="1">
        <v>10224</v>
      </c>
      <c r="B10225">
        <f t="shared" si="1272"/>
        <v>0</v>
      </c>
      <c r="C10225">
        <f t="shared" si="1273"/>
        <v>0</v>
      </c>
      <c r="D10225" s="1">
        <f t="shared" si="1274"/>
        <v>0</v>
      </c>
      <c r="E10225" s="1">
        <f t="shared" si="1275"/>
        <v>0</v>
      </c>
      <c r="F10225" s="1">
        <f t="shared" si="1276"/>
        <v>0</v>
      </c>
      <c r="G10225" s="1">
        <f t="shared" si="1277"/>
        <v>0</v>
      </c>
      <c r="H10225" s="1">
        <f t="shared" si="1278"/>
        <v>0</v>
      </c>
      <c r="I10225" s="7" t="s">
        <v>133</v>
      </c>
      <c r="J10225" s="1" t="s">
        <v>134</v>
      </c>
      <c r="K10225" s="1">
        <f>VLOOKUP(L10225,Sheet1!A$1:B$1179,2,FALSE)</f>
        <v>3054200000</v>
      </c>
      <c r="L10225" s="1" t="str">
        <f>VLOOKUP(M10225,Itens!A$1:B$3327,2,FALSE)</f>
        <v>H152WK</v>
      </c>
      <c r="M10225" s="13">
        <v>3054200000</v>
      </c>
      <c r="N10225" s="13">
        <f t="shared" si="1279"/>
        <v>0</v>
      </c>
      <c r="O10225" s="1">
        <v>10</v>
      </c>
      <c r="P10225" s="1">
        <v>30.059328910000001</v>
      </c>
      <c r="Q10225" s="1" t="s">
        <v>39</v>
      </c>
      <c r="R10225" s="6">
        <v>42643</v>
      </c>
    </row>
    <row r="10226" spans="1:18" x14ac:dyDescent="0.25">
      <c r="A10226" s="1">
        <v>10225</v>
      </c>
      <c r="B10226">
        <f t="shared" si="1272"/>
        <v>0</v>
      </c>
      <c r="C10226">
        <f t="shared" si="1273"/>
        <v>0</v>
      </c>
      <c r="D10226" s="1">
        <f t="shared" si="1274"/>
        <v>0</v>
      </c>
      <c r="E10226" s="1">
        <f t="shared" si="1275"/>
        <v>0</v>
      </c>
      <c r="F10226" s="1">
        <f t="shared" si="1276"/>
        <v>0</v>
      </c>
      <c r="G10226" s="1">
        <f t="shared" si="1277"/>
        <v>0</v>
      </c>
      <c r="H10226" s="1">
        <f t="shared" si="1278"/>
        <v>0</v>
      </c>
      <c r="I10226" s="7" t="s">
        <v>133</v>
      </c>
      <c r="J10226" s="1" t="s">
        <v>134</v>
      </c>
      <c r="K10226" s="1">
        <f>VLOOKUP(L10226,Sheet1!A$1:B$1179,2,FALSE)</f>
        <v>6006100000</v>
      </c>
      <c r="L10226" s="1" t="str">
        <f>VLOOKUP(M10226,Itens!A$1:B$3327,2,FALSE)</f>
        <v>H200W04</v>
      </c>
      <c r="M10226" s="13">
        <v>3835100000</v>
      </c>
      <c r="N10226" s="13">
        <f t="shared" si="1279"/>
        <v>1</v>
      </c>
      <c r="O10226" s="1">
        <v>12</v>
      </c>
      <c r="P10226" s="1">
        <v>25.031181289999999</v>
      </c>
      <c r="Q10226" s="1" t="s">
        <v>39</v>
      </c>
      <c r="R10226" s="6">
        <v>42643</v>
      </c>
    </row>
    <row r="10227" spans="1:18" x14ac:dyDescent="0.25">
      <c r="A10227" s="1">
        <v>10226</v>
      </c>
      <c r="B10227">
        <f t="shared" si="1272"/>
        <v>0</v>
      </c>
      <c r="C10227">
        <f t="shared" si="1273"/>
        <v>0</v>
      </c>
      <c r="D10227" s="1">
        <f t="shared" si="1274"/>
        <v>0</v>
      </c>
      <c r="E10227" s="1">
        <f t="shared" si="1275"/>
        <v>0</v>
      </c>
      <c r="F10227" s="1">
        <f t="shared" si="1276"/>
        <v>0</v>
      </c>
      <c r="G10227" s="1">
        <f t="shared" si="1277"/>
        <v>0</v>
      </c>
      <c r="H10227" s="1">
        <f t="shared" si="1278"/>
        <v>0</v>
      </c>
      <c r="I10227" s="7" t="s">
        <v>133</v>
      </c>
      <c r="J10227" s="1" t="s">
        <v>134</v>
      </c>
      <c r="K10227" s="1">
        <f>VLOOKUP(L10227,Sheet1!A$1:B$1179,2,FALSE)</f>
        <v>6172100000</v>
      </c>
      <c r="L10227" s="1" t="str">
        <f>VLOOKUP(M10227,Itens!A$1:B$3327,2,FALSE)</f>
        <v>H200WN01</v>
      </c>
      <c r="M10227" s="13">
        <v>3887100000</v>
      </c>
      <c r="N10227" s="13">
        <f t="shared" si="1279"/>
        <v>1</v>
      </c>
      <c r="O10227" s="1">
        <v>12</v>
      </c>
      <c r="P10227" s="1">
        <v>36.276983970000003</v>
      </c>
      <c r="Q10227" s="1" t="s">
        <v>39</v>
      </c>
      <c r="R10227" s="6">
        <v>42643</v>
      </c>
    </row>
    <row r="10228" spans="1:18" x14ac:dyDescent="0.25">
      <c r="A10228" s="1">
        <v>10227</v>
      </c>
      <c r="B10228">
        <f t="shared" si="1272"/>
        <v>0</v>
      </c>
      <c r="C10228">
        <f t="shared" si="1273"/>
        <v>0</v>
      </c>
      <c r="D10228" s="1">
        <f t="shared" si="1274"/>
        <v>0</v>
      </c>
      <c r="E10228" s="1">
        <f t="shared" si="1275"/>
        <v>0</v>
      </c>
      <c r="F10228" s="1">
        <f t="shared" si="1276"/>
        <v>0</v>
      </c>
      <c r="G10228" s="1">
        <f t="shared" si="1277"/>
        <v>0</v>
      </c>
      <c r="H10228" s="1">
        <f t="shared" si="1278"/>
        <v>0</v>
      </c>
      <c r="I10228" s="7" t="s">
        <v>133</v>
      </c>
      <c r="J10228" s="1" t="s">
        <v>134</v>
      </c>
      <c r="K10228" s="1">
        <f>VLOOKUP(L10228,Sheet1!A$1:B$1179,2,FALSE)</f>
        <v>3843100000</v>
      </c>
      <c r="L10228" s="1" t="str">
        <f>VLOOKUP(M10228,Itens!A$1:B$3327,2,FALSE)</f>
        <v>H230W</v>
      </c>
      <c r="M10228" s="13">
        <v>3843100000</v>
      </c>
      <c r="N10228" s="13">
        <f t="shared" si="1279"/>
        <v>0</v>
      </c>
      <c r="O10228" s="1">
        <v>24</v>
      </c>
      <c r="P10228" s="1">
        <v>55.922824779999999</v>
      </c>
      <c r="Q10228" s="1" t="s">
        <v>39</v>
      </c>
      <c r="R10228" s="6">
        <v>42643</v>
      </c>
    </row>
    <row r="10229" spans="1:18" x14ac:dyDescent="0.25">
      <c r="A10229" s="1">
        <v>10228</v>
      </c>
      <c r="B10229">
        <f t="shared" si="1272"/>
        <v>0</v>
      </c>
      <c r="C10229">
        <f t="shared" si="1273"/>
        <v>0</v>
      </c>
      <c r="D10229" s="1">
        <f t="shared" si="1274"/>
        <v>0</v>
      </c>
      <c r="E10229" s="1">
        <f t="shared" si="1275"/>
        <v>0</v>
      </c>
      <c r="F10229" s="1">
        <f t="shared" si="1276"/>
        <v>0</v>
      </c>
      <c r="G10229" s="1">
        <f t="shared" si="1277"/>
        <v>0</v>
      </c>
      <c r="H10229" s="1">
        <f t="shared" si="1278"/>
        <v>0</v>
      </c>
      <c r="I10229" s="7" t="s">
        <v>133</v>
      </c>
      <c r="J10229" s="1" t="s">
        <v>134</v>
      </c>
      <c r="K10229" s="1">
        <f>VLOOKUP(L10229,Sheet1!A$1:B$1179,2,FALSE)</f>
        <v>5269100000</v>
      </c>
      <c r="L10229" s="1" t="str">
        <f>VLOOKUP(M10229,Itens!A$1:B$3327,2,FALSE)</f>
        <v>H300W03</v>
      </c>
      <c r="M10229" s="13">
        <v>5269100000</v>
      </c>
      <c r="N10229" s="13">
        <f t="shared" si="1279"/>
        <v>0</v>
      </c>
      <c r="O10229" s="1">
        <v>6</v>
      </c>
      <c r="P10229" s="1">
        <v>39.458626510000002</v>
      </c>
      <c r="Q10229" s="1" t="s">
        <v>39</v>
      </c>
      <c r="R10229" s="6">
        <v>42643</v>
      </c>
    </row>
    <row r="10230" spans="1:18" x14ac:dyDescent="0.25">
      <c r="A10230" s="1">
        <v>10229</v>
      </c>
      <c r="B10230">
        <f t="shared" si="1272"/>
        <v>0</v>
      </c>
      <c r="C10230">
        <f t="shared" si="1273"/>
        <v>0</v>
      </c>
      <c r="D10230" s="1">
        <f t="shared" si="1274"/>
        <v>0</v>
      </c>
      <c r="E10230" s="1">
        <f t="shared" si="1275"/>
        <v>0</v>
      </c>
      <c r="F10230" s="1">
        <f t="shared" si="1276"/>
        <v>0</v>
      </c>
      <c r="G10230" s="1">
        <f t="shared" si="1277"/>
        <v>0</v>
      </c>
      <c r="H10230" s="1">
        <f t="shared" si="1278"/>
        <v>0</v>
      </c>
      <c r="I10230" s="7" t="s">
        <v>133</v>
      </c>
      <c r="J10230" s="1" t="s">
        <v>134</v>
      </c>
      <c r="K10230" s="1">
        <f>VLOOKUP(L10230,Sheet1!A$1:B$1179,2,FALSE)</f>
        <v>1837200000</v>
      </c>
      <c r="L10230" s="1" t="str">
        <f>VLOOKUP(M10230,Itens!A$1:B$3327,2,FALSE)</f>
        <v>H345WK</v>
      </c>
      <c r="M10230" s="13">
        <v>1837200000</v>
      </c>
      <c r="N10230" s="13">
        <f t="shared" si="1279"/>
        <v>0</v>
      </c>
      <c r="O10230" s="1">
        <v>10</v>
      </c>
      <c r="P10230" s="1">
        <v>58.686776000000002</v>
      </c>
      <c r="Q10230" s="1" t="s">
        <v>39</v>
      </c>
      <c r="R10230" s="6">
        <v>42643</v>
      </c>
    </row>
    <row r="10231" spans="1:18" x14ac:dyDescent="0.25">
      <c r="A10231" s="1">
        <v>10230</v>
      </c>
      <c r="B10231">
        <f t="shared" si="1272"/>
        <v>0</v>
      </c>
      <c r="C10231">
        <f t="shared" si="1273"/>
        <v>0</v>
      </c>
      <c r="D10231" s="1">
        <f t="shared" si="1274"/>
        <v>0</v>
      </c>
      <c r="E10231" s="1">
        <f t="shared" si="1275"/>
        <v>0</v>
      </c>
      <c r="F10231" s="1">
        <f t="shared" si="1276"/>
        <v>0</v>
      </c>
      <c r="G10231" s="1">
        <f t="shared" si="1277"/>
        <v>0</v>
      </c>
      <c r="H10231" s="1">
        <f t="shared" si="1278"/>
        <v>0</v>
      </c>
      <c r="I10231" s="7" t="s">
        <v>133</v>
      </c>
      <c r="J10231" s="1" t="s">
        <v>134</v>
      </c>
      <c r="K10231" s="1">
        <f>VLOOKUP(L10231,Sheet1!A$1:B$1179,2,FALSE)</f>
        <v>2150200000</v>
      </c>
      <c r="L10231" s="1" t="str">
        <f>VLOOKUP(M10231,Itens!A$1:B$3327,2,FALSE)</f>
        <v>H414WK</v>
      </c>
      <c r="M10231" s="13">
        <v>2150200000</v>
      </c>
      <c r="N10231" s="13">
        <f t="shared" si="1279"/>
        <v>0</v>
      </c>
      <c r="O10231" s="1">
        <v>12</v>
      </c>
      <c r="P10231" s="1">
        <v>19.458015459999999</v>
      </c>
      <c r="Q10231" s="1" t="s">
        <v>39</v>
      </c>
      <c r="R10231" s="6">
        <v>42643</v>
      </c>
    </row>
    <row r="10232" spans="1:18" x14ac:dyDescent="0.25">
      <c r="A10232" s="1">
        <v>10231</v>
      </c>
      <c r="B10232">
        <f t="shared" si="1272"/>
        <v>0</v>
      </c>
      <c r="C10232">
        <f t="shared" si="1273"/>
        <v>0</v>
      </c>
      <c r="D10232" s="1">
        <f t="shared" si="1274"/>
        <v>0</v>
      </c>
      <c r="E10232" s="1">
        <f t="shared" si="1275"/>
        <v>0</v>
      </c>
      <c r="F10232" s="1">
        <f t="shared" si="1276"/>
        <v>0</v>
      </c>
      <c r="G10232" s="1">
        <f t="shared" si="1277"/>
        <v>0</v>
      </c>
      <c r="H10232" s="1">
        <f t="shared" si="1278"/>
        <v>0</v>
      </c>
      <c r="I10232" s="7" t="s">
        <v>133</v>
      </c>
      <c r="J10232" s="1" t="s">
        <v>134</v>
      </c>
      <c r="K10232" s="1">
        <f>VLOOKUP(L10232,Sheet1!A$1:B$1179,2,FALSE)</f>
        <v>521200000</v>
      </c>
      <c r="L10232" s="1" t="str">
        <f>VLOOKUP(M10232,Itens!A$1:B$3327,2,FALSE)</f>
        <v>H70WK11</v>
      </c>
      <c r="M10232" s="13">
        <v>521200000</v>
      </c>
      <c r="N10232" s="13">
        <f t="shared" si="1279"/>
        <v>0</v>
      </c>
      <c r="O10232" s="1">
        <v>10</v>
      </c>
      <c r="P10232" s="1">
        <v>26.274398189999999</v>
      </c>
      <c r="Q10232" s="1" t="s">
        <v>39</v>
      </c>
      <c r="R10232" s="6">
        <v>42643</v>
      </c>
    </row>
    <row r="10233" spans="1:18" x14ac:dyDescent="0.25">
      <c r="A10233" s="1">
        <v>10232</v>
      </c>
      <c r="B10233">
        <f t="shared" si="1272"/>
        <v>0</v>
      </c>
      <c r="C10233">
        <f t="shared" si="1273"/>
        <v>0</v>
      </c>
      <c r="D10233" s="1">
        <f t="shared" si="1274"/>
        <v>0</v>
      </c>
      <c r="E10233" s="1">
        <f t="shared" si="1275"/>
        <v>0</v>
      </c>
      <c r="F10233" s="1">
        <f t="shared" si="1276"/>
        <v>0</v>
      </c>
      <c r="G10233" s="1">
        <f t="shared" si="1277"/>
        <v>0</v>
      </c>
      <c r="H10233" s="1">
        <f t="shared" si="1278"/>
        <v>0</v>
      </c>
      <c r="I10233" s="7" t="s">
        <v>133</v>
      </c>
      <c r="J10233" s="1" t="s">
        <v>134</v>
      </c>
      <c r="K10233" s="1">
        <f>VLOOKUP(L10233,Sheet1!A$1:B$1179,2,FALSE)</f>
        <v>379200000</v>
      </c>
      <c r="L10233" s="1" t="str">
        <f>VLOOKUP(M10233,Itens!A$1:B$3327,2,FALSE)</f>
        <v>H82WK02</v>
      </c>
      <c r="M10233" s="13">
        <v>379200000</v>
      </c>
      <c r="N10233" s="13">
        <f t="shared" si="1279"/>
        <v>0</v>
      </c>
      <c r="O10233" s="1">
        <v>2</v>
      </c>
      <c r="P10233" s="1">
        <v>17.66720801</v>
      </c>
      <c r="Q10233" s="1" t="s">
        <v>39</v>
      </c>
      <c r="R10233" s="6">
        <v>42643</v>
      </c>
    </row>
    <row r="10234" spans="1:18" x14ac:dyDescent="0.25">
      <c r="A10234" s="1">
        <v>10233</v>
      </c>
      <c r="B10234">
        <f t="shared" si="1272"/>
        <v>0</v>
      </c>
      <c r="C10234">
        <f t="shared" si="1273"/>
        <v>0</v>
      </c>
      <c r="D10234" s="1">
        <f t="shared" si="1274"/>
        <v>0</v>
      </c>
      <c r="E10234" s="1">
        <f t="shared" si="1275"/>
        <v>0</v>
      </c>
      <c r="F10234" s="1">
        <f t="shared" si="1276"/>
        <v>0</v>
      </c>
      <c r="G10234" s="1">
        <f t="shared" si="1277"/>
        <v>0</v>
      </c>
      <c r="H10234" s="1">
        <f t="shared" si="1278"/>
        <v>0</v>
      </c>
      <c r="I10234" s="7" t="s">
        <v>133</v>
      </c>
      <c r="J10234" s="1" t="s">
        <v>134</v>
      </c>
      <c r="K10234" s="1">
        <f>VLOOKUP(L10234,Sheet1!A$1:B$1179,2,FALSE)</f>
        <v>1727100000</v>
      </c>
      <c r="L10234" s="1" t="str">
        <f>VLOOKUP(M10234,Itens!A$1:B$3327,2,FALSE)</f>
        <v>H96W03</v>
      </c>
      <c r="M10234" s="13">
        <v>1727100000</v>
      </c>
      <c r="N10234" s="13">
        <f t="shared" si="1279"/>
        <v>0</v>
      </c>
      <c r="O10234" s="1">
        <v>6</v>
      </c>
      <c r="P10234" s="1">
        <v>22.05426391</v>
      </c>
      <c r="Q10234" s="1" t="s">
        <v>39</v>
      </c>
      <c r="R10234" s="6">
        <v>42643</v>
      </c>
    </row>
    <row r="10235" spans="1:18" x14ac:dyDescent="0.25">
      <c r="A10235" s="1">
        <v>10234</v>
      </c>
      <c r="B10235">
        <f t="shared" si="1272"/>
        <v>0</v>
      </c>
      <c r="C10235">
        <f t="shared" si="1273"/>
        <v>0</v>
      </c>
      <c r="D10235" s="1">
        <f t="shared" si="1274"/>
        <v>0</v>
      </c>
      <c r="E10235" s="1">
        <f t="shared" si="1275"/>
        <v>0</v>
      </c>
      <c r="F10235" s="1">
        <f t="shared" si="1276"/>
        <v>0</v>
      </c>
      <c r="G10235" s="1">
        <f t="shared" si="1277"/>
        <v>0</v>
      </c>
      <c r="H10235" s="1">
        <f t="shared" si="1278"/>
        <v>0</v>
      </c>
      <c r="I10235" s="7" t="s">
        <v>133</v>
      </c>
      <c r="J10235" s="1" t="s">
        <v>134</v>
      </c>
      <c r="K10235" s="1">
        <f>VLOOKUP(L10235,Sheet1!A$1:B$1179,2,FALSE)</f>
        <v>4276100000</v>
      </c>
      <c r="L10235" s="1" t="str">
        <f>VLOOKUP(M10235,Itens!A$1:B$3327,2,FALSE)</f>
        <v>H97W05</v>
      </c>
      <c r="M10235" s="13">
        <v>4276100000</v>
      </c>
      <c r="N10235" s="13">
        <f t="shared" si="1279"/>
        <v>0</v>
      </c>
      <c r="O10235" s="1">
        <v>48</v>
      </c>
      <c r="P10235" s="1">
        <v>7.3560749000000003</v>
      </c>
      <c r="Q10235" s="1" t="s">
        <v>39</v>
      </c>
      <c r="R10235" s="6">
        <v>42643</v>
      </c>
    </row>
    <row r="10236" spans="1:18" x14ac:dyDescent="0.25">
      <c r="A10236" s="1">
        <v>10235</v>
      </c>
      <c r="B10236">
        <f t="shared" si="1272"/>
        <v>0</v>
      </c>
      <c r="C10236">
        <f t="shared" si="1273"/>
        <v>1</v>
      </c>
      <c r="D10236" s="1">
        <f t="shared" si="1274"/>
        <v>1</v>
      </c>
      <c r="E10236" s="1">
        <f t="shared" si="1275"/>
        <v>0</v>
      </c>
      <c r="F10236" s="1">
        <f t="shared" si="1276"/>
        <v>3</v>
      </c>
      <c r="G10236" s="1">
        <f t="shared" si="1277"/>
        <v>0</v>
      </c>
      <c r="H10236" s="1">
        <f t="shared" si="1278"/>
        <v>3</v>
      </c>
      <c r="I10236" s="7" t="s">
        <v>133</v>
      </c>
      <c r="J10236" s="1" t="s">
        <v>134</v>
      </c>
      <c r="K10236" s="1">
        <f>VLOOKUP(L10236,Sheet1!A$1:B$1179,2,FALSE)</f>
        <v>526600000</v>
      </c>
      <c r="L10236" s="1" t="str">
        <f>VLOOKUP(M10236,Itens!A$1:B$3327,2,FALSE)</f>
        <v>T250W</v>
      </c>
      <c r="M10236" s="13">
        <v>526600000</v>
      </c>
      <c r="N10236" s="13">
        <f t="shared" si="1279"/>
        <v>0</v>
      </c>
      <c r="O10236" s="1">
        <v>21</v>
      </c>
      <c r="P10236" s="1">
        <v>45.846297309999997</v>
      </c>
      <c r="Q10236" s="1" t="s">
        <v>39</v>
      </c>
      <c r="R10236" s="6">
        <v>42643</v>
      </c>
    </row>
    <row r="10237" spans="1:18" x14ac:dyDescent="0.25">
      <c r="A10237" s="1">
        <v>10236</v>
      </c>
      <c r="B10237">
        <f t="shared" si="1272"/>
        <v>0</v>
      </c>
      <c r="C10237">
        <f t="shared" si="1273"/>
        <v>1</v>
      </c>
      <c r="D10237" s="1">
        <f t="shared" si="1274"/>
        <v>1</v>
      </c>
      <c r="E10237" s="1">
        <f t="shared" si="1275"/>
        <v>1</v>
      </c>
      <c r="F10237" s="1">
        <f t="shared" si="1276"/>
        <v>0</v>
      </c>
      <c r="G10237" s="1">
        <f t="shared" si="1277"/>
        <v>0</v>
      </c>
      <c r="H10237" s="1">
        <f t="shared" si="1278"/>
        <v>1</v>
      </c>
      <c r="I10237" s="7" t="s">
        <v>91</v>
      </c>
      <c r="J10237" s="1" t="s">
        <v>92</v>
      </c>
      <c r="K10237" s="1">
        <f>VLOOKUP(L10237,Sheet1!A$1:B$1179,2,FALSE)</f>
        <v>7374310000</v>
      </c>
      <c r="L10237" s="1" t="str">
        <f>VLOOKUP(M10237,Itens!A$1:B$3327,2,FALSE)</f>
        <v>E1009L</v>
      </c>
      <c r="M10237" s="13">
        <v>7374310000</v>
      </c>
      <c r="N10237" s="13">
        <f t="shared" si="1279"/>
        <v>0</v>
      </c>
      <c r="O10237" s="1">
        <v>4</v>
      </c>
      <c r="P10237" s="1">
        <v>54.045123080000003</v>
      </c>
      <c r="Q10237" s="1" t="s">
        <v>93</v>
      </c>
      <c r="R10237" s="6">
        <v>42643</v>
      </c>
    </row>
    <row r="10238" spans="1:18" x14ac:dyDescent="0.25">
      <c r="A10238" s="1">
        <v>10237</v>
      </c>
      <c r="B10238">
        <f t="shared" si="1272"/>
        <v>0</v>
      </c>
      <c r="C10238">
        <f t="shared" si="1273"/>
        <v>0</v>
      </c>
      <c r="D10238" s="1">
        <f t="shared" si="1274"/>
        <v>0</v>
      </c>
      <c r="E10238" s="1">
        <f t="shared" si="1275"/>
        <v>0</v>
      </c>
      <c r="F10238" s="1">
        <f t="shared" si="1276"/>
        <v>0</v>
      </c>
      <c r="G10238" s="1">
        <f t="shared" si="1277"/>
        <v>0</v>
      </c>
      <c r="H10238" s="1">
        <f t="shared" si="1278"/>
        <v>0</v>
      </c>
      <c r="I10238" s="7" t="s">
        <v>91</v>
      </c>
      <c r="J10238" s="1" t="s">
        <v>92</v>
      </c>
      <c r="K10238" s="1">
        <f>VLOOKUP(L10238,Sheet1!A$1:B$1179,2,FALSE)</f>
        <v>7159310000</v>
      </c>
      <c r="L10238" s="1" t="str">
        <f>VLOOKUP(M10238,Itens!A$1:B$3327,2,FALSE)</f>
        <v>E2960LI</v>
      </c>
      <c r="M10238" s="13">
        <v>7159310000</v>
      </c>
      <c r="N10238" s="13">
        <f t="shared" si="1279"/>
        <v>0</v>
      </c>
      <c r="O10238" s="1">
        <v>24</v>
      </c>
      <c r="P10238" s="1">
        <v>30.449871129999998</v>
      </c>
      <c r="Q10238" s="1" t="s">
        <v>93</v>
      </c>
      <c r="R10238" s="6">
        <v>42643</v>
      </c>
    </row>
    <row r="10239" spans="1:18" x14ac:dyDescent="0.25">
      <c r="A10239" s="1">
        <v>10238</v>
      </c>
      <c r="B10239">
        <f t="shared" si="1272"/>
        <v>0</v>
      </c>
      <c r="C10239">
        <f t="shared" si="1273"/>
        <v>0</v>
      </c>
      <c r="D10239" s="1">
        <f t="shared" si="1274"/>
        <v>0</v>
      </c>
      <c r="E10239" s="1">
        <f t="shared" si="1275"/>
        <v>0</v>
      </c>
      <c r="F10239" s="1">
        <f t="shared" si="1276"/>
        <v>0</v>
      </c>
      <c r="G10239" s="1">
        <f t="shared" si="1277"/>
        <v>0</v>
      </c>
      <c r="H10239" s="1">
        <f t="shared" si="1278"/>
        <v>0</v>
      </c>
      <c r="I10239" s="7" t="s">
        <v>91</v>
      </c>
      <c r="J10239" s="1" t="s">
        <v>92</v>
      </c>
      <c r="K10239" s="1">
        <f>VLOOKUP(L10239,Sheet1!A$1:B$1179,2,FALSE)</f>
        <v>5721310000</v>
      </c>
      <c r="L10239" s="1" t="str">
        <f>VLOOKUP(M10239,Itens!A$1:B$3327,2,FALSE)</f>
        <v>E420L</v>
      </c>
      <c r="M10239" s="13">
        <v>5721310000</v>
      </c>
      <c r="N10239" s="13">
        <f t="shared" si="1279"/>
        <v>0</v>
      </c>
      <c r="O10239" s="1">
        <v>3</v>
      </c>
      <c r="P10239" s="1">
        <v>128.63923564999999</v>
      </c>
      <c r="Q10239" s="1" t="s">
        <v>93</v>
      </c>
      <c r="R10239" s="6">
        <v>42643</v>
      </c>
    </row>
    <row r="10240" spans="1:18" x14ac:dyDescent="0.25">
      <c r="A10240" s="1">
        <v>10239</v>
      </c>
      <c r="B10240">
        <f t="shared" si="1272"/>
        <v>0</v>
      </c>
      <c r="C10240">
        <f t="shared" si="1273"/>
        <v>0</v>
      </c>
      <c r="D10240" s="1">
        <f t="shared" si="1274"/>
        <v>0</v>
      </c>
      <c r="E10240" s="1">
        <f t="shared" si="1275"/>
        <v>0</v>
      </c>
      <c r="F10240" s="1">
        <f t="shared" si="1276"/>
        <v>0</v>
      </c>
      <c r="G10240" s="1">
        <f t="shared" si="1277"/>
        <v>0</v>
      </c>
      <c r="H10240" s="1">
        <f t="shared" si="1278"/>
        <v>0</v>
      </c>
      <c r="I10240" s="7" t="s">
        <v>91</v>
      </c>
      <c r="J10240" s="1" t="s">
        <v>92</v>
      </c>
      <c r="K10240" s="1">
        <f>VLOOKUP(L10240,Sheet1!A$1:B$1179,2,FALSE)</f>
        <v>7375310000</v>
      </c>
      <c r="L10240" s="1" t="str">
        <f>VLOOKUP(M10240,Itens!A$1:B$3327,2,FALSE)</f>
        <v>E603L R</v>
      </c>
      <c r="M10240" s="13">
        <v>7375310000</v>
      </c>
      <c r="N10240" s="13">
        <f t="shared" si="1279"/>
        <v>0</v>
      </c>
      <c r="O10240" s="1">
        <v>5</v>
      </c>
      <c r="P10240" s="1">
        <v>89.522937290000002</v>
      </c>
      <c r="Q10240" s="1" t="s">
        <v>93</v>
      </c>
      <c r="R10240" s="6">
        <v>42643</v>
      </c>
    </row>
    <row r="10241" spans="1:18" x14ac:dyDescent="0.25">
      <c r="A10241" s="1">
        <v>10240</v>
      </c>
      <c r="B10241">
        <f t="shared" si="1272"/>
        <v>0</v>
      </c>
      <c r="C10241">
        <f t="shared" si="1273"/>
        <v>0</v>
      </c>
      <c r="D10241" s="1">
        <f t="shared" si="1274"/>
        <v>0</v>
      </c>
      <c r="E10241" s="1">
        <f t="shared" si="1275"/>
        <v>0</v>
      </c>
      <c r="F10241" s="1">
        <f t="shared" si="1276"/>
        <v>0</v>
      </c>
      <c r="G10241" s="1">
        <f t="shared" si="1277"/>
        <v>0</v>
      </c>
      <c r="H10241" s="1">
        <f t="shared" si="1278"/>
        <v>0</v>
      </c>
      <c r="I10241" s="7" t="s">
        <v>91</v>
      </c>
      <c r="J10241" s="1" t="s">
        <v>92</v>
      </c>
      <c r="K10241" s="1">
        <f>VLOOKUP(L10241,Sheet1!A$1:B$1179,2,FALSE)</f>
        <v>6051310000</v>
      </c>
      <c r="L10241" s="1" t="str">
        <f>VLOOKUP(M10241,Itens!A$1:B$3327,2,FALSE)</f>
        <v>E806L</v>
      </c>
      <c r="M10241" s="13">
        <v>6051310000</v>
      </c>
      <c r="N10241" s="13">
        <f t="shared" si="1279"/>
        <v>0</v>
      </c>
      <c r="O10241" s="1">
        <v>16</v>
      </c>
      <c r="P10241" s="1">
        <v>82.696018350000003</v>
      </c>
      <c r="Q10241" s="1" t="s">
        <v>93</v>
      </c>
      <c r="R10241" s="6">
        <v>42643</v>
      </c>
    </row>
    <row r="10242" spans="1:18" x14ac:dyDescent="0.25">
      <c r="A10242" s="1">
        <v>10241</v>
      </c>
      <c r="B10242">
        <f t="shared" si="1272"/>
        <v>0</v>
      </c>
      <c r="C10242">
        <f t="shared" si="1273"/>
        <v>0</v>
      </c>
      <c r="D10242" s="1">
        <f t="shared" si="1274"/>
        <v>0</v>
      </c>
      <c r="E10242" s="1">
        <f t="shared" si="1275"/>
        <v>0</v>
      </c>
      <c r="F10242" s="1">
        <f t="shared" si="1276"/>
        <v>0</v>
      </c>
      <c r="G10242" s="1">
        <f t="shared" si="1277"/>
        <v>0</v>
      </c>
      <c r="H10242" s="1">
        <f t="shared" si="1278"/>
        <v>0</v>
      </c>
      <c r="I10242" s="7" t="s">
        <v>91</v>
      </c>
      <c r="J10242" s="1" t="s">
        <v>92</v>
      </c>
      <c r="K10242" s="1">
        <f>VLOOKUP(L10242,Sheet1!A$1:B$1179,2,FALSE)</f>
        <v>5381100000</v>
      </c>
      <c r="L10242" s="1" t="str">
        <f>VLOOKUP(M10242,Itens!A$1:B$3327,2,FALSE)</f>
        <v>H19W10</v>
      </c>
      <c r="M10242" s="13">
        <v>5381100000</v>
      </c>
      <c r="N10242" s="13">
        <f t="shared" si="1279"/>
        <v>0</v>
      </c>
      <c r="O10242" s="1">
        <v>24</v>
      </c>
      <c r="P10242" s="1">
        <v>32.88166511</v>
      </c>
      <c r="Q10242" s="1" t="s">
        <v>93</v>
      </c>
      <c r="R10242" s="6">
        <v>42643</v>
      </c>
    </row>
    <row r="10243" spans="1:18" x14ac:dyDescent="0.25">
      <c r="A10243" s="1">
        <v>10242</v>
      </c>
      <c r="B10243">
        <f t="shared" ref="B10243:B10306" si="1280">IF(R10243=R10244,0,1)+IF(R10243=R10242,0,1)</f>
        <v>0</v>
      </c>
      <c r="C10243">
        <f t="shared" ref="C10243:C10306" si="1281">IF(I10243=I10244,0,1)+IF(I10243=I10242,0,1)</f>
        <v>0</v>
      </c>
      <c r="D10243" s="1">
        <f t="shared" ref="D10243:D10306" si="1282">C10243+B10243</f>
        <v>0</v>
      </c>
      <c r="E10243" s="1">
        <f t="shared" ref="E10243:E10306" si="1283">IF(AND(D10243&gt;0,D10242&gt;0,D10244=0),1,0)</f>
        <v>0</v>
      </c>
      <c r="F10243" s="1">
        <f t="shared" ref="F10243:F10306" si="1284">IF(AND(D10243&gt;0,D10242=0,D10244&gt;0),3,0)</f>
        <v>0</v>
      </c>
      <c r="G10243" s="1">
        <f t="shared" ref="G10243:G10306" si="1285">IF(OR(D10243&gt;2,AND(D10243&gt;0,D10242&gt;0,D10244&gt;0)),4,0)</f>
        <v>0</v>
      </c>
      <c r="H10243" s="1">
        <f t="shared" ref="H10243:H10306" si="1286">G10243+F10243+E10243</f>
        <v>0</v>
      </c>
      <c r="I10243" s="7" t="s">
        <v>91</v>
      </c>
      <c r="J10243" s="1" t="s">
        <v>92</v>
      </c>
      <c r="K10243" s="1">
        <f>VLOOKUP(L10243,Sheet1!A$1:B$1179,2,FALSE)</f>
        <v>6172100000</v>
      </c>
      <c r="L10243" s="1" t="str">
        <f>VLOOKUP(M10243,Itens!A$1:B$3327,2,FALSE)</f>
        <v>H200WN01</v>
      </c>
      <c r="M10243" s="13">
        <v>3887100000</v>
      </c>
      <c r="N10243" s="13">
        <f t="shared" ref="N10243:N10306" si="1287">IF(M10243=K10243,0,1)</f>
        <v>1</v>
      </c>
      <c r="O10243" s="1">
        <v>12</v>
      </c>
      <c r="P10243" s="1">
        <v>36.276983970000003</v>
      </c>
      <c r="Q10243" s="1" t="s">
        <v>93</v>
      </c>
      <c r="R10243" s="6">
        <v>42643</v>
      </c>
    </row>
    <row r="10244" spans="1:18" x14ac:dyDescent="0.25">
      <c r="A10244" s="1">
        <v>10243</v>
      </c>
      <c r="B10244">
        <f t="shared" si="1280"/>
        <v>0</v>
      </c>
      <c r="C10244">
        <f t="shared" si="1281"/>
        <v>0</v>
      </c>
      <c r="D10244" s="1">
        <f t="shared" si="1282"/>
        <v>0</v>
      </c>
      <c r="E10244" s="1">
        <f t="shared" si="1283"/>
        <v>0</v>
      </c>
      <c r="F10244" s="1">
        <f t="shared" si="1284"/>
        <v>0</v>
      </c>
      <c r="G10244" s="1">
        <f t="shared" si="1285"/>
        <v>0</v>
      </c>
      <c r="H10244" s="1">
        <f t="shared" si="1286"/>
        <v>0</v>
      </c>
      <c r="I10244" s="7" t="s">
        <v>91</v>
      </c>
      <c r="J10244" s="1" t="s">
        <v>92</v>
      </c>
      <c r="K10244" s="1">
        <f>VLOOKUP(L10244,Sheet1!A$1:B$1179,2,FALSE)</f>
        <v>1060200000</v>
      </c>
      <c r="L10244" s="1" t="str">
        <f>VLOOKUP(M10244,Itens!A$1:B$3327,2,FALSE)</f>
        <v>H233WK</v>
      </c>
      <c r="M10244" s="13">
        <v>1060200000</v>
      </c>
      <c r="N10244" s="13">
        <f t="shared" si="1287"/>
        <v>0</v>
      </c>
      <c r="O10244" s="1">
        <v>12</v>
      </c>
      <c r="P10244" s="1">
        <v>32.178464249999998</v>
      </c>
      <c r="Q10244" s="1" t="s">
        <v>93</v>
      </c>
      <c r="R10244" s="6">
        <v>42643</v>
      </c>
    </row>
    <row r="10245" spans="1:18" x14ac:dyDescent="0.25">
      <c r="A10245" s="1">
        <v>10244</v>
      </c>
      <c r="B10245">
        <f t="shared" si="1280"/>
        <v>0</v>
      </c>
      <c r="C10245">
        <f t="shared" si="1281"/>
        <v>0</v>
      </c>
      <c r="D10245" s="1">
        <f t="shared" si="1282"/>
        <v>0</v>
      </c>
      <c r="E10245" s="1">
        <f t="shared" si="1283"/>
        <v>0</v>
      </c>
      <c r="F10245" s="1">
        <f t="shared" si="1284"/>
        <v>0</v>
      </c>
      <c r="G10245" s="1">
        <f t="shared" si="1285"/>
        <v>0</v>
      </c>
      <c r="H10245" s="1">
        <f t="shared" si="1286"/>
        <v>0</v>
      </c>
      <c r="I10245" s="7" t="s">
        <v>91</v>
      </c>
      <c r="J10245" s="1" t="s">
        <v>92</v>
      </c>
      <c r="K10245" s="1">
        <f>VLOOKUP(L10245,Sheet1!A$1:B$1179,2,FALSE)</f>
        <v>5851100000</v>
      </c>
      <c r="L10245" s="1" t="str">
        <f>VLOOKUP(M10245,Itens!A$1:B$3327,2,FALSE)</f>
        <v>H24W05</v>
      </c>
      <c r="M10245" s="13">
        <v>5851100000</v>
      </c>
      <c r="N10245" s="13">
        <f t="shared" si="1287"/>
        <v>0</v>
      </c>
      <c r="O10245" s="1">
        <v>12</v>
      </c>
      <c r="P10245" s="1">
        <v>34.59464217</v>
      </c>
      <c r="Q10245" s="1" t="s">
        <v>93</v>
      </c>
      <c r="R10245" s="6">
        <v>42643</v>
      </c>
    </row>
    <row r="10246" spans="1:18" x14ac:dyDescent="0.25">
      <c r="A10246" s="1">
        <v>10245</v>
      </c>
      <c r="B10246">
        <f t="shared" si="1280"/>
        <v>0</v>
      </c>
      <c r="C10246">
        <f t="shared" si="1281"/>
        <v>0</v>
      </c>
      <c r="D10246" s="1">
        <f t="shared" si="1282"/>
        <v>0</v>
      </c>
      <c r="E10246" s="1">
        <f t="shared" si="1283"/>
        <v>0</v>
      </c>
      <c r="F10246" s="1">
        <f t="shared" si="1284"/>
        <v>0</v>
      </c>
      <c r="G10246" s="1">
        <f t="shared" si="1285"/>
        <v>0</v>
      </c>
      <c r="H10246" s="1">
        <f t="shared" si="1286"/>
        <v>0</v>
      </c>
      <c r="I10246" s="7" t="s">
        <v>91</v>
      </c>
      <c r="J10246" s="1" t="s">
        <v>92</v>
      </c>
      <c r="K10246" s="1">
        <f>VLOOKUP(L10246,Sheet1!A$1:B$1179,2,FALSE)</f>
        <v>5269100000</v>
      </c>
      <c r="L10246" s="1" t="str">
        <f>VLOOKUP(M10246,Itens!A$1:B$3327,2,FALSE)</f>
        <v>H300W03</v>
      </c>
      <c r="M10246" s="13">
        <v>5269100000</v>
      </c>
      <c r="N10246" s="13">
        <f t="shared" si="1287"/>
        <v>0</v>
      </c>
      <c r="O10246" s="1">
        <v>6</v>
      </c>
      <c r="P10246" s="1">
        <v>39.458626510000002</v>
      </c>
      <c r="Q10246" s="1" t="s">
        <v>93</v>
      </c>
      <c r="R10246" s="6">
        <v>42643</v>
      </c>
    </row>
    <row r="10247" spans="1:18" x14ac:dyDescent="0.25">
      <c r="A10247" s="1">
        <v>10246</v>
      </c>
      <c r="B10247">
        <f t="shared" si="1280"/>
        <v>0</v>
      </c>
      <c r="C10247">
        <f t="shared" si="1281"/>
        <v>0</v>
      </c>
      <c r="D10247" s="1">
        <f t="shared" si="1282"/>
        <v>0</v>
      </c>
      <c r="E10247" s="1">
        <f t="shared" si="1283"/>
        <v>0</v>
      </c>
      <c r="F10247" s="1">
        <f t="shared" si="1284"/>
        <v>0</v>
      </c>
      <c r="G10247" s="1">
        <f t="shared" si="1285"/>
        <v>0</v>
      </c>
      <c r="H10247" s="1">
        <f t="shared" si="1286"/>
        <v>0</v>
      </c>
      <c r="I10247" s="7" t="s">
        <v>91</v>
      </c>
      <c r="J10247" s="1" t="s">
        <v>92</v>
      </c>
      <c r="K10247" s="1">
        <f>VLOOKUP(L10247,Sheet1!A$1:B$1179,2,FALSE)</f>
        <v>2146200000</v>
      </c>
      <c r="L10247" s="1" t="str">
        <f>VLOOKUP(M10247,Itens!A$1:B$3327,2,FALSE)</f>
        <v>H60WK07</v>
      </c>
      <c r="M10247" s="13">
        <v>2146200000</v>
      </c>
      <c r="N10247" s="13">
        <f t="shared" si="1287"/>
        <v>0</v>
      </c>
      <c r="O10247" s="1">
        <v>10</v>
      </c>
      <c r="P10247" s="1">
        <v>6.1908206799999999</v>
      </c>
      <c r="Q10247" s="1" t="s">
        <v>93</v>
      </c>
      <c r="R10247" s="6">
        <v>42643</v>
      </c>
    </row>
    <row r="10248" spans="1:18" x14ac:dyDescent="0.25">
      <c r="A10248" s="1">
        <v>10247</v>
      </c>
      <c r="B10248">
        <f t="shared" si="1280"/>
        <v>0</v>
      </c>
      <c r="C10248">
        <f t="shared" si="1281"/>
        <v>0</v>
      </c>
      <c r="D10248" s="1">
        <f t="shared" si="1282"/>
        <v>0</v>
      </c>
      <c r="E10248" s="1">
        <f t="shared" si="1283"/>
        <v>0</v>
      </c>
      <c r="F10248" s="1">
        <f t="shared" si="1284"/>
        <v>0</v>
      </c>
      <c r="G10248" s="1">
        <f t="shared" si="1285"/>
        <v>0</v>
      </c>
      <c r="H10248" s="1">
        <f t="shared" si="1286"/>
        <v>0</v>
      </c>
      <c r="I10248" s="7" t="s">
        <v>91</v>
      </c>
      <c r="J10248" s="1" t="s">
        <v>92</v>
      </c>
      <c r="K10248" s="1">
        <f>VLOOKUP(L10248,Sheet1!A$1:B$1179,2,FALSE)</f>
        <v>1696200000</v>
      </c>
      <c r="L10248" s="1" t="str">
        <f>VLOOKUP(M10248,Itens!A$1:B$3327,2,FALSE)</f>
        <v>H705WK</v>
      </c>
      <c r="M10248" s="13">
        <v>1696200000</v>
      </c>
      <c r="N10248" s="13">
        <f t="shared" si="1287"/>
        <v>0</v>
      </c>
      <c r="O10248" s="1">
        <v>12</v>
      </c>
      <c r="P10248" s="1">
        <v>28.893505999999999</v>
      </c>
      <c r="Q10248" s="1" t="s">
        <v>93</v>
      </c>
      <c r="R10248" s="6">
        <v>42643</v>
      </c>
    </row>
    <row r="10249" spans="1:18" x14ac:dyDescent="0.25">
      <c r="A10249" s="1">
        <v>10248</v>
      </c>
      <c r="B10249">
        <f t="shared" si="1280"/>
        <v>0</v>
      </c>
      <c r="C10249">
        <f t="shared" si="1281"/>
        <v>1</v>
      </c>
      <c r="D10249" s="1">
        <f t="shared" si="1282"/>
        <v>1</v>
      </c>
      <c r="E10249" s="1">
        <f t="shared" si="1283"/>
        <v>0</v>
      </c>
      <c r="F10249" s="1">
        <f t="shared" si="1284"/>
        <v>3</v>
      </c>
      <c r="G10249" s="1">
        <f t="shared" si="1285"/>
        <v>0</v>
      </c>
      <c r="H10249" s="1">
        <f t="shared" si="1286"/>
        <v>3</v>
      </c>
      <c r="I10249" s="7" t="s">
        <v>91</v>
      </c>
      <c r="J10249" s="1" t="s">
        <v>92</v>
      </c>
      <c r="K10249" s="1">
        <f>VLOOKUP(L10249,Sheet1!A$1:B$1179,2,FALSE)</f>
        <v>1696200000</v>
      </c>
      <c r="L10249" s="1" t="str">
        <f>VLOOKUP(M10249,Itens!A$1:B$3327,2,FALSE)</f>
        <v>H705WK</v>
      </c>
      <c r="M10249" s="13">
        <v>1696200000</v>
      </c>
      <c r="N10249" s="13">
        <f t="shared" si="1287"/>
        <v>0</v>
      </c>
      <c r="O10249" s="1">
        <v>6</v>
      </c>
      <c r="P10249" s="1">
        <v>28.893505999999999</v>
      </c>
      <c r="Q10249" s="1" t="s">
        <v>93</v>
      </c>
      <c r="R10249" s="6">
        <v>42643</v>
      </c>
    </row>
    <row r="10250" spans="1:18" x14ac:dyDescent="0.25">
      <c r="A10250" s="1">
        <v>10249</v>
      </c>
      <c r="B10250">
        <f t="shared" si="1280"/>
        <v>0</v>
      </c>
      <c r="C10250">
        <f t="shared" si="1281"/>
        <v>1</v>
      </c>
      <c r="D10250" s="1">
        <f t="shared" si="1282"/>
        <v>1</v>
      </c>
      <c r="E10250" s="1">
        <f t="shared" si="1283"/>
        <v>1</v>
      </c>
      <c r="F10250" s="1">
        <f t="shared" si="1284"/>
        <v>0</v>
      </c>
      <c r="G10250" s="1">
        <f t="shared" si="1285"/>
        <v>0</v>
      </c>
      <c r="H10250" s="1">
        <f t="shared" si="1286"/>
        <v>1</v>
      </c>
      <c r="I10250" s="5" t="s">
        <v>272</v>
      </c>
      <c r="J10250" s="1" t="s">
        <v>273</v>
      </c>
      <c r="K10250" s="1">
        <f>VLOOKUP(L10250,Sheet1!A$1:B$1179,2,FALSE)</f>
        <v>7335310000</v>
      </c>
      <c r="L10250" s="1" t="str">
        <f>VLOOKUP(M10250,Itens!A$1:B$3327,2,FALSE)</f>
        <v>E1028L</v>
      </c>
      <c r="M10250" s="13">
        <v>7335310000</v>
      </c>
      <c r="N10250" s="13">
        <f t="shared" si="1287"/>
        <v>0</v>
      </c>
      <c r="O10250" s="1">
        <v>36</v>
      </c>
      <c r="P10250" s="1">
        <v>81.456524419999994</v>
      </c>
      <c r="Q10250" s="1" t="s">
        <v>39</v>
      </c>
      <c r="R10250" s="6">
        <v>42643</v>
      </c>
    </row>
    <row r="10251" spans="1:18" x14ac:dyDescent="0.25">
      <c r="A10251" s="1">
        <v>10250</v>
      </c>
      <c r="B10251">
        <f t="shared" si="1280"/>
        <v>0</v>
      </c>
      <c r="C10251">
        <f t="shared" si="1281"/>
        <v>0</v>
      </c>
      <c r="D10251" s="1">
        <f t="shared" si="1282"/>
        <v>0</v>
      </c>
      <c r="E10251" s="1">
        <f t="shared" si="1283"/>
        <v>0</v>
      </c>
      <c r="F10251" s="1">
        <f t="shared" si="1284"/>
        <v>0</v>
      </c>
      <c r="G10251" s="1">
        <f t="shared" si="1285"/>
        <v>0</v>
      </c>
      <c r="H10251" s="1">
        <f t="shared" si="1286"/>
        <v>0</v>
      </c>
      <c r="I10251" s="5" t="s">
        <v>272</v>
      </c>
      <c r="J10251" s="1" t="s">
        <v>273</v>
      </c>
      <c r="K10251" s="1">
        <f>VLOOKUP(L10251,Sheet1!A$1:B$1179,2,FALSE)</f>
        <v>7386310000</v>
      </c>
      <c r="L10251" s="1" t="str">
        <f>VLOOKUP(M10251,Itens!A$1:B$3327,2,FALSE)</f>
        <v>E1067L</v>
      </c>
      <c r="M10251" s="13">
        <v>7386310000</v>
      </c>
      <c r="N10251" s="13">
        <f t="shared" si="1287"/>
        <v>0</v>
      </c>
      <c r="O10251" s="1">
        <v>5</v>
      </c>
      <c r="P10251" s="1">
        <v>37.037540399999997</v>
      </c>
      <c r="Q10251" s="1" t="s">
        <v>39</v>
      </c>
      <c r="R10251" s="6">
        <v>42643</v>
      </c>
    </row>
    <row r="10252" spans="1:18" x14ac:dyDescent="0.25">
      <c r="A10252" s="1">
        <v>10251</v>
      </c>
      <c r="B10252">
        <f t="shared" si="1280"/>
        <v>0</v>
      </c>
      <c r="C10252">
        <f t="shared" si="1281"/>
        <v>0</v>
      </c>
      <c r="D10252" s="1">
        <f t="shared" si="1282"/>
        <v>0</v>
      </c>
      <c r="E10252" s="1">
        <f t="shared" si="1283"/>
        <v>0</v>
      </c>
      <c r="F10252" s="1">
        <f t="shared" si="1284"/>
        <v>0</v>
      </c>
      <c r="G10252" s="1">
        <f t="shared" si="1285"/>
        <v>0</v>
      </c>
      <c r="H10252" s="1">
        <f t="shared" si="1286"/>
        <v>0</v>
      </c>
      <c r="I10252" s="5" t="s">
        <v>272</v>
      </c>
      <c r="J10252" s="1" t="s">
        <v>273</v>
      </c>
      <c r="K10252" s="1">
        <f>VLOOKUP(L10252,Sheet1!A$1:B$1179,2,FALSE)</f>
        <v>5724310000</v>
      </c>
      <c r="L10252" s="1" t="str">
        <f>VLOOKUP(M10252,Itens!A$1:B$3327,2,FALSE)</f>
        <v>E115L</v>
      </c>
      <c r="M10252" s="13">
        <v>5724310000</v>
      </c>
      <c r="N10252" s="13">
        <f t="shared" si="1287"/>
        <v>0</v>
      </c>
      <c r="O10252" s="1">
        <v>10</v>
      </c>
      <c r="P10252" s="1">
        <v>33.347871359999999</v>
      </c>
      <c r="Q10252" s="1" t="s">
        <v>39</v>
      </c>
      <c r="R10252" s="6">
        <v>42643</v>
      </c>
    </row>
    <row r="10253" spans="1:18" x14ac:dyDescent="0.25">
      <c r="A10253" s="1">
        <v>10252</v>
      </c>
      <c r="B10253">
        <f t="shared" si="1280"/>
        <v>0</v>
      </c>
      <c r="C10253">
        <f t="shared" si="1281"/>
        <v>0</v>
      </c>
      <c r="D10253" s="1">
        <f t="shared" si="1282"/>
        <v>0</v>
      </c>
      <c r="E10253" s="1">
        <f t="shared" si="1283"/>
        <v>0</v>
      </c>
      <c r="F10253" s="1">
        <f t="shared" si="1284"/>
        <v>0</v>
      </c>
      <c r="G10253" s="1">
        <f t="shared" si="1285"/>
        <v>0</v>
      </c>
      <c r="H10253" s="1">
        <f t="shared" si="1286"/>
        <v>0</v>
      </c>
      <c r="I10253" s="5" t="s">
        <v>272</v>
      </c>
      <c r="J10253" s="1" t="s">
        <v>273</v>
      </c>
      <c r="K10253" s="1">
        <f>VLOOKUP(L10253,Sheet1!A$1:B$1179,2,FALSE)</f>
        <v>2647130000</v>
      </c>
      <c r="L10253" s="1" t="str">
        <f>VLOOKUP(M10253,Itens!A$1:B$3327,2,FALSE)</f>
        <v>E161H01 D28</v>
      </c>
      <c r="M10253" s="13">
        <v>2647130000</v>
      </c>
      <c r="N10253" s="13">
        <f t="shared" si="1287"/>
        <v>0</v>
      </c>
      <c r="O10253" s="1">
        <v>10</v>
      </c>
      <c r="P10253" s="1">
        <v>13.552593509999999</v>
      </c>
      <c r="Q10253" s="1" t="s">
        <v>39</v>
      </c>
      <c r="R10253" s="6">
        <v>42643</v>
      </c>
    </row>
    <row r="10254" spans="1:18" x14ac:dyDescent="0.25">
      <c r="A10254" s="1">
        <v>10253</v>
      </c>
      <c r="B10254">
        <f t="shared" si="1280"/>
        <v>0</v>
      </c>
      <c r="C10254">
        <f t="shared" si="1281"/>
        <v>0</v>
      </c>
      <c r="D10254" s="1">
        <f t="shared" si="1282"/>
        <v>0</v>
      </c>
      <c r="E10254" s="1">
        <f t="shared" si="1283"/>
        <v>0</v>
      </c>
      <c r="F10254" s="1">
        <f t="shared" si="1284"/>
        <v>0</v>
      </c>
      <c r="G10254" s="1">
        <f t="shared" si="1285"/>
        <v>0</v>
      </c>
      <c r="H10254" s="1">
        <f t="shared" si="1286"/>
        <v>0</v>
      </c>
      <c r="I10254" s="5" t="s">
        <v>272</v>
      </c>
      <c r="J10254" s="1" t="s">
        <v>273</v>
      </c>
      <c r="K10254" s="1">
        <f>VLOOKUP(L10254,Sheet1!A$1:B$1179,2,FALSE)</f>
        <v>4373130000</v>
      </c>
      <c r="L10254" s="1" t="str">
        <f>VLOOKUP(M10254,Itens!A$1:B$3327,2,FALSE)</f>
        <v>E28H D174</v>
      </c>
      <c r="M10254" s="13">
        <v>4373130000</v>
      </c>
      <c r="N10254" s="13">
        <f t="shared" si="1287"/>
        <v>0</v>
      </c>
      <c r="O10254" s="1">
        <v>10</v>
      </c>
      <c r="P10254" s="1">
        <v>25.464969329999999</v>
      </c>
      <c r="Q10254" s="1" t="s">
        <v>39</v>
      </c>
      <c r="R10254" s="6">
        <v>42643</v>
      </c>
    </row>
    <row r="10255" spans="1:18" x14ac:dyDescent="0.25">
      <c r="A10255" s="1">
        <v>10254</v>
      </c>
      <c r="B10255">
        <f t="shared" si="1280"/>
        <v>0</v>
      </c>
      <c r="C10255">
        <f t="shared" si="1281"/>
        <v>0</v>
      </c>
      <c r="D10255" s="1">
        <f t="shared" si="1282"/>
        <v>0</v>
      </c>
      <c r="E10255" s="1">
        <f t="shared" si="1283"/>
        <v>0</v>
      </c>
      <c r="F10255" s="1">
        <f t="shared" si="1284"/>
        <v>0</v>
      </c>
      <c r="G10255" s="1">
        <f t="shared" si="1285"/>
        <v>0</v>
      </c>
      <c r="H10255" s="1">
        <f t="shared" si="1286"/>
        <v>0</v>
      </c>
      <c r="I10255" s="5" t="s">
        <v>272</v>
      </c>
      <c r="J10255" s="1" t="s">
        <v>273</v>
      </c>
      <c r="K10255" s="1">
        <f>VLOOKUP(L10255,Sheet1!A$1:B$1179,2,FALSE)</f>
        <v>4377130000</v>
      </c>
      <c r="L10255" s="1" t="str">
        <f>VLOOKUP(M10255,Itens!A$1:B$3327,2,FALSE)</f>
        <v>E28H D203</v>
      </c>
      <c r="M10255" s="13">
        <v>4377130000</v>
      </c>
      <c r="N10255" s="13">
        <f t="shared" si="1287"/>
        <v>0</v>
      </c>
      <c r="O10255" s="1">
        <v>10</v>
      </c>
      <c r="P10255" s="1">
        <v>24.47233804</v>
      </c>
      <c r="Q10255" s="1" t="s">
        <v>39</v>
      </c>
      <c r="R10255" s="6">
        <v>42643</v>
      </c>
    </row>
    <row r="10256" spans="1:18" x14ac:dyDescent="0.25">
      <c r="A10256" s="1">
        <v>10255</v>
      </c>
      <c r="B10256">
        <f t="shared" si="1280"/>
        <v>0</v>
      </c>
      <c r="C10256">
        <f t="shared" si="1281"/>
        <v>0</v>
      </c>
      <c r="D10256" s="1">
        <f t="shared" si="1282"/>
        <v>0</v>
      </c>
      <c r="E10256" s="1">
        <f t="shared" si="1283"/>
        <v>0</v>
      </c>
      <c r="F10256" s="1">
        <f t="shared" si="1284"/>
        <v>0</v>
      </c>
      <c r="G10256" s="1">
        <f t="shared" si="1285"/>
        <v>0</v>
      </c>
      <c r="H10256" s="1">
        <f t="shared" si="1286"/>
        <v>0</v>
      </c>
      <c r="I10256" s="5" t="s">
        <v>272</v>
      </c>
      <c r="J10256" s="1" t="s">
        <v>273</v>
      </c>
      <c r="K10256" s="1">
        <f>VLOOKUP(L10256,Sheet1!A$1:B$1179,2,FALSE)</f>
        <v>1033230000</v>
      </c>
      <c r="L10256" s="1" t="str">
        <f>VLOOKUP(M10256,Itens!A$1:B$3327,2,FALSE)</f>
        <v>E52KP D36</v>
      </c>
      <c r="M10256" s="13">
        <v>1033230000</v>
      </c>
      <c r="N10256" s="13">
        <f t="shared" si="1287"/>
        <v>0</v>
      </c>
      <c r="O10256" s="1">
        <v>12</v>
      </c>
      <c r="P10256" s="1">
        <v>23.875939320000001</v>
      </c>
      <c r="Q10256" s="1" t="s">
        <v>39</v>
      </c>
      <c r="R10256" s="6">
        <v>42643</v>
      </c>
    </row>
    <row r="10257" spans="1:18" x14ac:dyDescent="0.25">
      <c r="A10257" s="1">
        <v>10256</v>
      </c>
      <c r="B10257">
        <f t="shared" si="1280"/>
        <v>0</v>
      </c>
      <c r="C10257">
        <f t="shared" si="1281"/>
        <v>0</v>
      </c>
      <c r="D10257" s="1">
        <f t="shared" si="1282"/>
        <v>0</v>
      </c>
      <c r="E10257" s="1">
        <f t="shared" si="1283"/>
        <v>0</v>
      </c>
      <c r="F10257" s="1">
        <f t="shared" si="1284"/>
        <v>0</v>
      </c>
      <c r="G10257" s="1">
        <f t="shared" si="1285"/>
        <v>0</v>
      </c>
      <c r="H10257" s="1">
        <f t="shared" si="1286"/>
        <v>0</v>
      </c>
      <c r="I10257" s="5" t="s">
        <v>272</v>
      </c>
      <c r="J10257" s="1" t="s">
        <v>273</v>
      </c>
      <c r="K10257" s="1">
        <f>VLOOKUP(L10257,Sheet1!A$1:B$1179,2,FALSE)</f>
        <v>7375310000</v>
      </c>
      <c r="L10257" s="1" t="str">
        <f>VLOOKUP(M10257,Itens!A$1:B$3327,2,FALSE)</f>
        <v>E603L R</v>
      </c>
      <c r="M10257" s="13">
        <v>7375310000</v>
      </c>
      <c r="N10257" s="13">
        <f t="shared" si="1287"/>
        <v>0</v>
      </c>
      <c r="O10257" s="1">
        <v>12</v>
      </c>
      <c r="P10257" s="1">
        <v>123.77836602000001</v>
      </c>
      <c r="Q10257" s="1" t="s">
        <v>39</v>
      </c>
      <c r="R10257" s="6">
        <v>42643</v>
      </c>
    </row>
    <row r="10258" spans="1:18" x14ac:dyDescent="0.25">
      <c r="A10258" s="1">
        <v>10257</v>
      </c>
      <c r="B10258">
        <f t="shared" si="1280"/>
        <v>0</v>
      </c>
      <c r="C10258">
        <f t="shared" si="1281"/>
        <v>0</v>
      </c>
      <c r="D10258" s="1">
        <f t="shared" si="1282"/>
        <v>0</v>
      </c>
      <c r="E10258" s="1">
        <f t="shared" si="1283"/>
        <v>0</v>
      </c>
      <c r="F10258" s="1">
        <f t="shared" si="1284"/>
        <v>0</v>
      </c>
      <c r="G10258" s="1">
        <f t="shared" si="1285"/>
        <v>0</v>
      </c>
      <c r="H10258" s="1">
        <f t="shared" si="1286"/>
        <v>0</v>
      </c>
      <c r="I10258" s="5" t="s">
        <v>272</v>
      </c>
      <c r="J10258" s="1" t="s">
        <v>273</v>
      </c>
      <c r="K10258" s="1">
        <f>VLOOKUP(L10258,Sheet1!A$1:B$1179,2,FALSE)</f>
        <v>5720310000</v>
      </c>
      <c r="L10258" s="1" t="str">
        <f>VLOOKUP(M10258,Itens!A$1:B$3327,2,FALSE)</f>
        <v>E603LS</v>
      </c>
      <c r="M10258" s="13">
        <v>5720310000</v>
      </c>
      <c r="N10258" s="13">
        <f t="shared" si="1287"/>
        <v>0</v>
      </c>
      <c r="O10258" s="1">
        <v>70</v>
      </c>
      <c r="P10258" s="1">
        <v>50.071429170000002</v>
      </c>
      <c r="Q10258" s="1" t="s">
        <v>39</v>
      </c>
      <c r="R10258" s="6">
        <v>42643</v>
      </c>
    </row>
    <row r="10259" spans="1:18" x14ac:dyDescent="0.25">
      <c r="A10259" s="1">
        <v>10258</v>
      </c>
      <c r="B10259">
        <f t="shared" si="1280"/>
        <v>0</v>
      </c>
      <c r="C10259">
        <f t="shared" si="1281"/>
        <v>0</v>
      </c>
      <c r="D10259" s="1">
        <f t="shared" si="1282"/>
        <v>0</v>
      </c>
      <c r="E10259" s="1">
        <f t="shared" si="1283"/>
        <v>0</v>
      </c>
      <c r="F10259" s="1">
        <f t="shared" si="1284"/>
        <v>0</v>
      </c>
      <c r="G10259" s="1">
        <f t="shared" si="1285"/>
        <v>0</v>
      </c>
      <c r="H10259" s="1">
        <f t="shared" si="1286"/>
        <v>0</v>
      </c>
      <c r="I10259" s="5" t="s">
        <v>272</v>
      </c>
      <c r="J10259" s="1" t="s">
        <v>273</v>
      </c>
      <c r="K10259" s="1">
        <f>VLOOKUP(L10259,Sheet1!A$1:B$1179,2,FALSE)</f>
        <v>1084230000</v>
      </c>
      <c r="L10259" s="1" t="str">
        <f>VLOOKUP(M10259,Itens!A$1:B$3327,2,FALSE)</f>
        <v>E68KP01 D73</v>
      </c>
      <c r="M10259" s="13">
        <v>1084230000</v>
      </c>
      <c r="N10259" s="13">
        <f t="shared" si="1287"/>
        <v>0</v>
      </c>
      <c r="O10259" s="1">
        <v>10</v>
      </c>
      <c r="P10259" s="1">
        <v>34.432749870000002</v>
      </c>
      <c r="Q10259" s="1" t="s">
        <v>39</v>
      </c>
      <c r="R10259" s="6">
        <v>42643</v>
      </c>
    </row>
    <row r="10260" spans="1:18" x14ac:dyDescent="0.25">
      <c r="A10260" s="1">
        <v>10259</v>
      </c>
      <c r="B10260">
        <f t="shared" si="1280"/>
        <v>0</v>
      </c>
      <c r="C10260">
        <f t="shared" si="1281"/>
        <v>0</v>
      </c>
      <c r="D10260" s="1">
        <f t="shared" si="1282"/>
        <v>0</v>
      </c>
      <c r="E10260" s="1">
        <f t="shared" si="1283"/>
        <v>0</v>
      </c>
      <c r="F10260" s="1">
        <f t="shared" si="1284"/>
        <v>0</v>
      </c>
      <c r="G10260" s="1">
        <f t="shared" si="1285"/>
        <v>0</v>
      </c>
      <c r="H10260" s="1">
        <f t="shared" si="1286"/>
        <v>0</v>
      </c>
      <c r="I10260" s="5" t="s">
        <v>272</v>
      </c>
      <c r="J10260" s="1" t="s">
        <v>273</v>
      </c>
      <c r="K10260" s="1">
        <f>VLOOKUP(L10260,Sheet1!A$1:B$1179,2,FALSE)</f>
        <v>7338310000</v>
      </c>
      <c r="L10260" s="1" t="str">
        <f>VLOOKUP(M10260,Itens!A$1:B$3327,2,FALSE)</f>
        <v>E802L</v>
      </c>
      <c r="M10260" s="13">
        <v>7338310000</v>
      </c>
      <c r="N10260" s="13">
        <f t="shared" si="1287"/>
        <v>0</v>
      </c>
      <c r="O10260" s="1">
        <v>10</v>
      </c>
      <c r="P10260" s="1">
        <v>40.979218660000001</v>
      </c>
      <c r="Q10260" s="1" t="s">
        <v>39</v>
      </c>
      <c r="R10260" s="6">
        <v>42643</v>
      </c>
    </row>
    <row r="10261" spans="1:18" x14ac:dyDescent="0.25">
      <c r="A10261" s="1">
        <v>10260</v>
      </c>
      <c r="B10261">
        <f t="shared" si="1280"/>
        <v>0</v>
      </c>
      <c r="C10261">
        <f t="shared" si="1281"/>
        <v>0</v>
      </c>
      <c r="D10261" s="1">
        <f t="shared" si="1282"/>
        <v>0</v>
      </c>
      <c r="E10261" s="1">
        <f t="shared" si="1283"/>
        <v>0</v>
      </c>
      <c r="F10261" s="1">
        <f t="shared" si="1284"/>
        <v>0</v>
      </c>
      <c r="G10261" s="1">
        <f t="shared" si="1285"/>
        <v>0</v>
      </c>
      <c r="H10261" s="1">
        <f t="shared" si="1286"/>
        <v>0</v>
      </c>
      <c r="I10261" s="5" t="s">
        <v>272</v>
      </c>
      <c r="J10261" s="1" t="s">
        <v>273</v>
      </c>
      <c r="K10261" s="1">
        <f>VLOOKUP(L10261,Sheet1!A$1:B$1179,2,FALSE)</f>
        <v>9454310000</v>
      </c>
      <c r="L10261" s="1" t="str">
        <f>VLOOKUP(M10261,Itens!A$1:B$3327,2,FALSE)</f>
        <v>E805L</v>
      </c>
      <c r="M10261" s="13">
        <v>9454310000</v>
      </c>
      <c r="N10261" s="13">
        <f t="shared" si="1287"/>
        <v>0</v>
      </c>
      <c r="O10261" s="1">
        <v>4</v>
      </c>
      <c r="P10261" s="1">
        <v>57.137542779999997</v>
      </c>
      <c r="Q10261" s="1" t="s">
        <v>39</v>
      </c>
      <c r="R10261" s="6">
        <v>42643</v>
      </c>
    </row>
    <row r="10262" spans="1:18" x14ac:dyDescent="0.25">
      <c r="A10262" s="1">
        <v>10261</v>
      </c>
      <c r="B10262">
        <f t="shared" si="1280"/>
        <v>0</v>
      </c>
      <c r="C10262">
        <f t="shared" si="1281"/>
        <v>0</v>
      </c>
      <c r="D10262" s="1">
        <f t="shared" si="1282"/>
        <v>0</v>
      </c>
      <c r="E10262" s="1">
        <f t="shared" si="1283"/>
        <v>0</v>
      </c>
      <c r="F10262" s="1">
        <f t="shared" si="1284"/>
        <v>0</v>
      </c>
      <c r="G10262" s="1">
        <f t="shared" si="1285"/>
        <v>0</v>
      </c>
      <c r="H10262" s="1">
        <f t="shared" si="1286"/>
        <v>0</v>
      </c>
      <c r="I10262" s="5" t="s">
        <v>272</v>
      </c>
      <c r="J10262" s="1" t="s">
        <v>273</v>
      </c>
      <c r="K10262" s="1">
        <f>VLOOKUP(L10262,Sheet1!A$1:B$1179,2,FALSE)</f>
        <v>9454310000</v>
      </c>
      <c r="L10262" s="1" t="str">
        <f>VLOOKUP(M10262,Itens!A$1:B$3327,2,FALSE)</f>
        <v>E805L</v>
      </c>
      <c r="M10262" s="13">
        <v>9454310000</v>
      </c>
      <c r="N10262" s="13">
        <f t="shared" si="1287"/>
        <v>0</v>
      </c>
      <c r="O10262" s="1">
        <v>6</v>
      </c>
      <c r="P10262" s="1">
        <v>57.134235410000002</v>
      </c>
      <c r="Q10262" s="1" t="s">
        <v>39</v>
      </c>
      <c r="R10262" s="6">
        <v>42643</v>
      </c>
    </row>
    <row r="10263" spans="1:18" x14ac:dyDescent="0.25">
      <c r="A10263" s="1">
        <v>10262</v>
      </c>
      <c r="B10263">
        <f t="shared" si="1280"/>
        <v>0</v>
      </c>
      <c r="C10263">
        <f t="shared" si="1281"/>
        <v>0</v>
      </c>
      <c r="D10263" s="1">
        <f t="shared" si="1282"/>
        <v>0</v>
      </c>
      <c r="E10263" s="1">
        <f t="shared" si="1283"/>
        <v>0</v>
      </c>
      <c r="F10263" s="1">
        <f t="shared" si="1284"/>
        <v>0</v>
      </c>
      <c r="G10263" s="1">
        <f t="shared" si="1285"/>
        <v>0</v>
      </c>
      <c r="H10263" s="1">
        <f t="shared" si="1286"/>
        <v>0</v>
      </c>
      <c r="I10263" s="5" t="s">
        <v>272</v>
      </c>
      <c r="J10263" s="1" t="s">
        <v>273</v>
      </c>
      <c r="K10263" s="1">
        <f>VLOOKUP(L10263,Sheet1!A$1:B$1179,2,FALSE)</f>
        <v>6005100000</v>
      </c>
      <c r="L10263" s="1" t="str">
        <f>VLOOKUP(M10263,Itens!A$1:B$3327,2,FALSE)</f>
        <v>H200W01</v>
      </c>
      <c r="M10263" s="13">
        <v>3842100000</v>
      </c>
      <c r="N10263" s="13">
        <f t="shared" si="1287"/>
        <v>1</v>
      </c>
      <c r="O10263" s="1">
        <v>30</v>
      </c>
      <c r="P10263" s="1">
        <v>20.615977690000001</v>
      </c>
      <c r="Q10263" s="1" t="s">
        <v>39</v>
      </c>
      <c r="R10263" s="6">
        <v>42643</v>
      </c>
    </row>
    <row r="10264" spans="1:18" x14ac:dyDescent="0.25">
      <c r="A10264" s="1">
        <v>10263</v>
      </c>
      <c r="B10264">
        <f t="shared" si="1280"/>
        <v>0</v>
      </c>
      <c r="C10264">
        <f t="shared" si="1281"/>
        <v>0</v>
      </c>
      <c r="D10264" s="1">
        <f t="shared" si="1282"/>
        <v>0</v>
      </c>
      <c r="E10264" s="1">
        <f t="shared" si="1283"/>
        <v>0</v>
      </c>
      <c r="F10264" s="1">
        <f t="shared" si="1284"/>
        <v>0</v>
      </c>
      <c r="G10264" s="1">
        <f t="shared" si="1285"/>
        <v>0</v>
      </c>
      <c r="H10264" s="1">
        <f t="shared" si="1286"/>
        <v>0</v>
      </c>
      <c r="I10264" s="5" t="s">
        <v>272</v>
      </c>
      <c r="J10264" s="1" t="s">
        <v>273</v>
      </c>
      <c r="K10264" s="1">
        <f>VLOOKUP(L10264,Sheet1!A$1:B$1179,2,FALSE)</f>
        <v>3343200000</v>
      </c>
      <c r="L10264" s="1" t="str">
        <f>VLOOKUP(M10264,Itens!A$1:B$3327,2,FALSE)</f>
        <v>H200WDK</v>
      </c>
      <c r="M10264" s="13">
        <v>2082200000</v>
      </c>
      <c r="N10264" s="13">
        <f t="shared" si="1287"/>
        <v>1</v>
      </c>
      <c r="O10264" s="1">
        <v>24</v>
      </c>
      <c r="P10264" s="1">
        <v>31.864463130000001</v>
      </c>
      <c r="Q10264" s="1" t="s">
        <v>39</v>
      </c>
      <c r="R10264" s="6">
        <v>42643</v>
      </c>
    </row>
    <row r="10265" spans="1:18" x14ac:dyDescent="0.25">
      <c r="A10265" s="1">
        <v>10264</v>
      </c>
      <c r="B10265">
        <f t="shared" si="1280"/>
        <v>0</v>
      </c>
      <c r="C10265">
        <f t="shared" si="1281"/>
        <v>0</v>
      </c>
      <c r="D10265" s="1">
        <f t="shared" si="1282"/>
        <v>0</v>
      </c>
      <c r="E10265" s="1">
        <f t="shared" si="1283"/>
        <v>0</v>
      </c>
      <c r="F10265" s="1">
        <f t="shared" si="1284"/>
        <v>0</v>
      </c>
      <c r="G10265" s="1">
        <f t="shared" si="1285"/>
        <v>0</v>
      </c>
      <c r="H10265" s="1">
        <f t="shared" si="1286"/>
        <v>0</v>
      </c>
      <c r="I10265" s="5" t="s">
        <v>272</v>
      </c>
      <c r="J10265" s="1" t="s">
        <v>273</v>
      </c>
      <c r="K10265" s="1">
        <f>VLOOKUP(L10265,Sheet1!A$1:B$1179,2,FALSE)</f>
        <v>3344200000</v>
      </c>
      <c r="L10265" s="1" t="str">
        <f>VLOOKUP(M10265,Itens!A$1:B$3327,2,FALSE)</f>
        <v>H200WDK01</v>
      </c>
      <c r="M10265" s="13">
        <v>2081200000</v>
      </c>
      <c r="N10265" s="13">
        <f t="shared" si="1287"/>
        <v>1</v>
      </c>
      <c r="O10265" s="1">
        <v>6</v>
      </c>
      <c r="P10265" s="1">
        <v>36.777146819999999</v>
      </c>
      <c r="Q10265" s="1" t="s">
        <v>39</v>
      </c>
      <c r="R10265" s="6">
        <v>42643</v>
      </c>
    </row>
    <row r="10266" spans="1:18" x14ac:dyDescent="0.25">
      <c r="A10266" s="1">
        <v>10265</v>
      </c>
      <c r="B10266">
        <f t="shared" si="1280"/>
        <v>0</v>
      </c>
      <c r="C10266">
        <f t="shared" si="1281"/>
        <v>0</v>
      </c>
      <c r="D10266" s="1">
        <f t="shared" si="1282"/>
        <v>0</v>
      </c>
      <c r="E10266" s="1">
        <f t="shared" si="1283"/>
        <v>0</v>
      </c>
      <c r="F10266" s="1">
        <f t="shared" si="1284"/>
        <v>0</v>
      </c>
      <c r="G10266" s="1">
        <f t="shared" si="1285"/>
        <v>0</v>
      </c>
      <c r="H10266" s="1">
        <f t="shared" si="1286"/>
        <v>0</v>
      </c>
      <c r="I10266" s="5" t="s">
        <v>272</v>
      </c>
      <c r="J10266" s="1" t="s">
        <v>273</v>
      </c>
      <c r="K10266" s="1">
        <f>VLOOKUP(L10266,Sheet1!A$1:B$1179,2,FALSE)</f>
        <v>56500000</v>
      </c>
      <c r="L10266" s="1" t="str">
        <f>VLOOKUP(M10266,Itens!A$1:B$3327,2,FALSE)</f>
        <v>H28WF</v>
      </c>
      <c r="M10266" s="13">
        <v>56500000</v>
      </c>
      <c r="N10266" s="13">
        <f t="shared" si="1287"/>
        <v>0</v>
      </c>
      <c r="O10266" s="1">
        <v>10</v>
      </c>
      <c r="P10266" s="1">
        <v>30.46674904</v>
      </c>
      <c r="Q10266" s="1" t="s">
        <v>39</v>
      </c>
      <c r="R10266" s="6">
        <v>42643</v>
      </c>
    </row>
    <row r="10267" spans="1:18" x14ac:dyDescent="0.25">
      <c r="A10267" s="1">
        <v>10266</v>
      </c>
      <c r="B10267">
        <f t="shared" si="1280"/>
        <v>0</v>
      </c>
      <c r="C10267">
        <f t="shared" si="1281"/>
        <v>1</v>
      </c>
      <c r="D10267" s="1">
        <f t="shared" si="1282"/>
        <v>1</v>
      </c>
      <c r="E10267" s="1">
        <f t="shared" si="1283"/>
        <v>0</v>
      </c>
      <c r="F10267" s="1">
        <f t="shared" si="1284"/>
        <v>3</v>
      </c>
      <c r="G10267" s="1">
        <f t="shared" si="1285"/>
        <v>0</v>
      </c>
      <c r="H10267" s="1">
        <f t="shared" si="1286"/>
        <v>3</v>
      </c>
      <c r="I10267" s="5" t="s">
        <v>272</v>
      </c>
      <c r="J10267" s="1" t="s">
        <v>273</v>
      </c>
      <c r="K10267" s="1">
        <f>VLOOKUP(L10267,Sheet1!A$1:B$1179,2,FALSE)</f>
        <v>1698200000</v>
      </c>
      <c r="L10267" s="1" t="str">
        <f>VLOOKUP(M10267,Itens!A$1:B$3327,2,FALSE)</f>
        <v>H333WK</v>
      </c>
      <c r="M10267" s="13">
        <v>1698200000</v>
      </c>
      <c r="N10267" s="13">
        <f t="shared" si="1287"/>
        <v>0</v>
      </c>
      <c r="O10267" s="1">
        <v>10</v>
      </c>
      <c r="P10267" s="1">
        <v>41.899222860000002</v>
      </c>
      <c r="Q10267" s="1" t="s">
        <v>39</v>
      </c>
      <c r="R10267" s="6">
        <v>42643</v>
      </c>
    </row>
    <row r="10268" spans="1:18" x14ac:dyDescent="0.25">
      <c r="A10268" s="1">
        <v>10267</v>
      </c>
      <c r="B10268">
        <f t="shared" si="1280"/>
        <v>0</v>
      </c>
      <c r="C10268">
        <f t="shared" si="1281"/>
        <v>1</v>
      </c>
      <c r="D10268" s="1">
        <f t="shared" si="1282"/>
        <v>1</v>
      </c>
      <c r="E10268" s="1">
        <f t="shared" si="1283"/>
        <v>1</v>
      </c>
      <c r="F10268" s="1">
        <f t="shared" si="1284"/>
        <v>0</v>
      </c>
      <c r="G10268" s="1">
        <f t="shared" si="1285"/>
        <v>0</v>
      </c>
      <c r="H10268" s="1">
        <f t="shared" si="1286"/>
        <v>1</v>
      </c>
      <c r="I10268" s="7" t="s">
        <v>36</v>
      </c>
      <c r="J10268" s="1" t="s">
        <v>37</v>
      </c>
      <c r="K10268" s="1">
        <f>VLOOKUP(L10268,Sheet1!A$1:B$1179,2,FALSE)</f>
        <v>5774310000</v>
      </c>
      <c r="L10268" s="1" t="str">
        <f>VLOOKUP(M10268,Itens!A$1:B$3327,2,FALSE)</f>
        <v>E1006L</v>
      </c>
      <c r="M10268" s="13">
        <v>5774310000</v>
      </c>
      <c r="N10268" s="13">
        <f t="shared" si="1287"/>
        <v>0</v>
      </c>
      <c r="O10268" s="1">
        <v>2</v>
      </c>
      <c r="P10268" s="1">
        <v>122.98627620000001</v>
      </c>
      <c r="Q10268" s="1" t="s">
        <v>39</v>
      </c>
      <c r="R10268" s="6">
        <v>42643</v>
      </c>
    </row>
    <row r="10269" spans="1:18" x14ac:dyDescent="0.25">
      <c r="A10269" s="1">
        <v>10268</v>
      </c>
      <c r="B10269">
        <f t="shared" si="1280"/>
        <v>0</v>
      </c>
      <c r="C10269">
        <f t="shared" si="1281"/>
        <v>0</v>
      </c>
      <c r="D10269" s="1">
        <f t="shared" si="1282"/>
        <v>0</v>
      </c>
      <c r="E10269" s="1">
        <f t="shared" si="1283"/>
        <v>0</v>
      </c>
      <c r="F10269" s="1">
        <f t="shared" si="1284"/>
        <v>0</v>
      </c>
      <c r="G10269" s="1">
        <f t="shared" si="1285"/>
        <v>0</v>
      </c>
      <c r="H10269" s="1">
        <f t="shared" si="1286"/>
        <v>0</v>
      </c>
      <c r="I10269" s="7" t="s">
        <v>36</v>
      </c>
      <c r="J10269" s="1" t="s">
        <v>37</v>
      </c>
      <c r="K10269" s="1">
        <f>VLOOKUP(L10269,Sheet1!A$1:B$1179,2,FALSE)</f>
        <v>1088110000</v>
      </c>
      <c r="L10269" s="1" t="str">
        <f>VLOOKUP(M10269,Itens!A$1:B$3327,2,FALSE)</f>
        <v>E102H D156</v>
      </c>
      <c r="M10269" s="13">
        <v>1088110000</v>
      </c>
      <c r="N10269" s="13">
        <f t="shared" si="1287"/>
        <v>0</v>
      </c>
      <c r="O10269" s="1">
        <v>10</v>
      </c>
      <c r="P10269" s="1">
        <v>30.185532569999999</v>
      </c>
      <c r="Q10269" s="1" t="s">
        <v>39</v>
      </c>
      <c r="R10269" s="6">
        <v>42643</v>
      </c>
    </row>
    <row r="10270" spans="1:18" x14ac:dyDescent="0.25">
      <c r="A10270" s="1">
        <v>10269</v>
      </c>
      <c r="B10270">
        <f t="shared" si="1280"/>
        <v>0</v>
      </c>
      <c r="C10270">
        <f t="shared" si="1281"/>
        <v>0</v>
      </c>
      <c r="D10270" s="1">
        <f t="shared" si="1282"/>
        <v>0</v>
      </c>
      <c r="E10270" s="1">
        <f t="shared" si="1283"/>
        <v>0</v>
      </c>
      <c r="F10270" s="1">
        <f t="shared" si="1284"/>
        <v>0</v>
      </c>
      <c r="G10270" s="1">
        <f t="shared" si="1285"/>
        <v>0</v>
      </c>
      <c r="H10270" s="1">
        <f t="shared" si="1286"/>
        <v>0</v>
      </c>
      <c r="I10270" s="7" t="s">
        <v>36</v>
      </c>
      <c r="J10270" s="1" t="s">
        <v>37</v>
      </c>
      <c r="K10270" s="1">
        <f>VLOOKUP(L10270,Sheet1!A$1:B$1179,2,FALSE)</f>
        <v>1453130000</v>
      </c>
      <c r="L10270" s="1" t="str">
        <f>VLOOKUP(M10270,Itens!A$1:B$3327,2,FALSE)</f>
        <v>E106H D171</v>
      </c>
      <c r="M10270" s="13">
        <v>1453130000</v>
      </c>
      <c r="N10270" s="13">
        <f t="shared" si="1287"/>
        <v>0</v>
      </c>
      <c r="O10270" s="1">
        <v>30</v>
      </c>
      <c r="P10270" s="1">
        <v>22.671272989999999</v>
      </c>
      <c r="Q10270" s="1" t="s">
        <v>39</v>
      </c>
      <c r="R10270" s="6">
        <v>42643</v>
      </c>
    </row>
    <row r="10271" spans="1:18" x14ac:dyDescent="0.25">
      <c r="A10271" s="1">
        <v>10270</v>
      </c>
      <c r="B10271">
        <f t="shared" si="1280"/>
        <v>0</v>
      </c>
      <c r="C10271">
        <f t="shared" si="1281"/>
        <v>0</v>
      </c>
      <c r="D10271" s="1">
        <f t="shared" si="1282"/>
        <v>0</v>
      </c>
      <c r="E10271" s="1">
        <f t="shared" si="1283"/>
        <v>0</v>
      </c>
      <c r="F10271" s="1">
        <f t="shared" si="1284"/>
        <v>0</v>
      </c>
      <c r="G10271" s="1">
        <f t="shared" si="1285"/>
        <v>0</v>
      </c>
      <c r="H10271" s="1">
        <f t="shared" si="1286"/>
        <v>0</v>
      </c>
      <c r="I10271" s="7" t="s">
        <v>36</v>
      </c>
      <c r="J10271" s="1" t="s">
        <v>37</v>
      </c>
      <c r="K10271" s="1">
        <f>VLOOKUP(L10271,Sheet1!A$1:B$1179,2,FALSE)</f>
        <v>6826310000</v>
      </c>
      <c r="L10271" s="1" t="str">
        <f>VLOOKUP(M10271,Itens!A$1:B$3327,2,FALSE)</f>
        <v>E1079L</v>
      </c>
      <c r="M10271" s="13">
        <v>6826310000</v>
      </c>
      <c r="N10271" s="13">
        <f t="shared" si="1287"/>
        <v>0</v>
      </c>
      <c r="O10271" s="1">
        <v>30</v>
      </c>
      <c r="P10271" s="1">
        <v>40.246217940000001</v>
      </c>
      <c r="Q10271" s="1" t="s">
        <v>39</v>
      </c>
      <c r="R10271" s="6">
        <v>42643</v>
      </c>
    </row>
    <row r="10272" spans="1:18" x14ac:dyDescent="0.25">
      <c r="A10272" s="1">
        <v>10271</v>
      </c>
      <c r="B10272">
        <f t="shared" si="1280"/>
        <v>0</v>
      </c>
      <c r="C10272">
        <f t="shared" si="1281"/>
        <v>0</v>
      </c>
      <c r="D10272" s="1">
        <f t="shared" si="1282"/>
        <v>0</v>
      </c>
      <c r="E10272" s="1">
        <f t="shared" si="1283"/>
        <v>0</v>
      </c>
      <c r="F10272" s="1">
        <f t="shared" si="1284"/>
        <v>0</v>
      </c>
      <c r="G10272" s="1">
        <f t="shared" si="1285"/>
        <v>0</v>
      </c>
      <c r="H10272" s="1">
        <f t="shared" si="1286"/>
        <v>0</v>
      </c>
      <c r="I10272" s="7" t="s">
        <v>36</v>
      </c>
      <c r="J10272" s="1" t="s">
        <v>37</v>
      </c>
      <c r="K10272" s="1">
        <f>VLOOKUP(L10272,Sheet1!A$1:B$1179,2,FALSE)</f>
        <v>1126110000</v>
      </c>
      <c r="L10272" s="1" t="str">
        <f>VLOOKUP(M10272,Itens!A$1:B$3327,2,FALSE)</f>
        <v>E10H02</v>
      </c>
      <c r="M10272" s="13">
        <v>1126110000</v>
      </c>
      <c r="N10272" s="13">
        <f t="shared" si="1287"/>
        <v>0</v>
      </c>
      <c r="O10272" s="1">
        <v>30</v>
      </c>
      <c r="P10272" s="1">
        <v>5.5446113700000002</v>
      </c>
      <c r="Q10272" s="1" t="s">
        <v>39</v>
      </c>
      <c r="R10272" s="6">
        <v>42643</v>
      </c>
    </row>
    <row r="10273" spans="1:18" x14ac:dyDescent="0.25">
      <c r="A10273" s="1">
        <v>10272</v>
      </c>
      <c r="B10273">
        <f t="shared" si="1280"/>
        <v>0</v>
      </c>
      <c r="C10273">
        <f t="shared" si="1281"/>
        <v>0</v>
      </c>
      <c r="D10273" s="1">
        <f t="shared" si="1282"/>
        <v>0</v>
      </c>
      <c r="E10273" s="1">
        <f t="shared" si="1283"/>
        <v>0</v>
      </c>
      <c r="F10273" s="1">
        <f t="shared" si="1284"/>
        <v>0</v>
      </c>
      <c r="G10273" s="1">
        <f t="shared" si="1285"/>
        <v>0</v>
      </c>
      <c r="H10273" s="1">
        <f t="shared" si="1286"/>
        <v>0</v>
      </c>
      <c r="I10273" s="7" t="s">
        <v>36</v>
      </c>
      <c r="J10273" s="1" t="s">
        <v>37</v>
      </c>
      <c r="K10273" s="1">
        <f>VLOOKUP(L10273,Sheet1!A$1:B$1179,2,FALSE)</f>
        <v>2330130000</v>
      </c>
      <c r="L10273" s="1" t="str">
        <f>VLOOKUP(M10273,Itens!A$1:B$3327,2,FALSE)</f>
        <v>E115H01 D208</v>
      </c>
      <c r="M10273" s="13">
        <v>2330130000</v>
      </c>
      <c r="N10273" s="13">
        <f t="shared" si="1287"/>
        <v>0</v>
      </c>
      <c r="O10273" s="1">
        <v>30</v>
      </c>
      <c r="P10273" s="1">
        <v>15.17753929</v>
      </c>
      <c r="Q10273" s="1" t="s">
        <v>39</v>
      </c>
      <c r="R10273" s="6">
        <v>42643</v>
      </c>
    </row>
    <row r="10274" spans="1:18" x14ac:dyDescent="0.25">
      <c r="A10274" s="1">
        <v>10273</v>
      </c>
      <c r="B10274">
        <f t="shared" si="1280"/>
        <v>0</v>
      </c>
      <c r="C10274">
        <f t="shared" si="1281"/>
        <v>0</v>
      </c>
      <c r="D10274" s="1">
        <f t="shared" si="1282"/>
        <v>0</v>
      </c>
      <c r="E10274" s="1">
        <f t="shared" si="1283"/>
        <v>0</v>
      </c>
      <c r="F10274" s="1">
        <f t="shared" si="1284"/>
        <v>0</v>
      </c>
      <c r="G10274" s="1">
        <f t="shared" si="1285"/>
        <v>0</v>
      </c>
      <c r="H10274" s="1">
        <f t="shared" si="1286"/>
        <v>0</v>
      </c>
      <c r="I10274" s="7" t="s">
        <v>36</v>
      </c>
      <c r="J10274" s="1" t="s">
        <v>37</v>
      </c>
      <c r="K10274" s="1">
        <f>VLOOKUP(L10274,Sheet1!A$1:B$1179,2,FALSE)</f>
        <v>4447130000</v>
      </c>
      <c r="L10274" s="1" t="str">
        <f>VLOOKUP(M10274,Itens!A$1:B$3327,2,FALSE)</f>
        <v>E11H D204</v>
      </c>
      <c r="M10274" s="13">
        <v>4447130000</v>
      </c>
      <c r="N10274" s="13">
        <f t="shared" si="1287"/>
        <v>0</v>
      </c>
      <c r="O10274" s="1">
        <v>30</v>
      </c>
      <c r="P10274" s="1">
        <v>12.11887662</v>
      </c>
      <c r="Q10274" s="1" t="s">
        <v>39</v>
      </c>
      <c r="R10274" s="6">
        <v>42643</v>
      </c>
    </row>
    <row r="10275" spans="1:18" x14ac:dyDescent="0.25">
      <c r="A10275" s="1">
        <v>10274</v>
      </c>
      <c r="B10275">
        <f t="shared" si="1280"/>
        <v>0</v>
      </c>
      <c r="C10275">
        <f t="shared" si="1281"/>
        <v>0</v>
      </c>
      <c r="D10275" s="1">
        <f t="shared" si="1282"/>
        <v>0</v>
      </c>
      <c r="E10275" s="1">
        <f t="shared" si="1283"/>
        <v>0</v>
      </c>
      <c r="F10275" s="1">
        <f t="shared" si="1284"/>
        <v>0</v>
      </c>
      <c r="G10275" s="1">
        <f t="shared" si="1285"/>
        <v>0</v>
      </c>
      <c r="H10275" s="1">
        <f t="shared" si="1286"/>
        <v>0</v>
      </c>
      <c r="I10275" s="7" t="s">
        <v>36</v>
      </c>
      <c r="J10275" s="1" t="s">
        <v>37</v>
      </c>
      <c r="K10275" s="1">
        <f>VLOOKUP(L10275,Sheet1!A$1:B$1179,2,FALSE)</f>
        <v>3130000</v>
      </c>
      <c r="L10275" s="1" t="str">
        <f>VLOOKUP(M10275,Itens!A$1:B$3327,2,FALSE)</f>
        <v>E142H D21</v>
      </c>
      <c r="M10275" s="13">
        <v>3130000</v>
      </c>
      <c r="N10275" s="13">
        <f t="shared" si="1287"/>
        <v>0</v>
      </c>
      <c r="O10275" s="1">
        <v>20</v>
      </c>
      <c r="P10275" s="1">
        <v>11.270167450000001</v>
      </c>
      <c r="Q10275" s="1" t="s">
        <v>39</v>
      </c>
      <c r="R10275" s="6">
        <v>42643</v>
      </c>
    </row>
    <row r="10276" spans="1:18" x14ac:dyDescent="0.25">
      <c r="A10276" s="1">
        <v>10275</v>
      </c>
      <c r="B10276">
        <f t="shared" si="1280"/>
        <v>0</v>
      </c>
      <c r="C10276">
        <f t="shared" si="1281"/>
        <v>0</v>
      </c>
      <c r="D10276" s="1">
        <f t="shared" si="1282"/>
        <v>0</v>
      </c>
      <c r="E10276" s="1">
        <f t="shared" si="1283"/>
        <v>0</v>
      </c>
      <c r="F10276" s="1">
        <f t="shared" si="1284"/>
        <v>0</v>
      </c>
      <c r="G10276" s="1">
        <f t="shared" si="1285"/>
        <v>0</v>
      </c>
      <c r="H10276" s="1">
        <f t="shared" si="1286"/>
        <v>0</v>
      </c>
      <c r="I10276" s="7" t="s">
        <v>36</v>
      </c>
      <c r="J10276" s="1" t="s">
        <v>37</v>
      </c>
      <c r="K10276" s="1">
        <f>VLOOKUP(L10276,Sheet1!A$1:B$1179,2,FALSE)</f>
        <v>1023130000</v>
      </c>
      <c r="L10276" s="1" t="str">
        <f>VLOOKUP(M10276,Itens!A$1:B$3327,2,FALSE)</f>
        <v>E146H D108</v>
      </c>
      <c r="M10276" s="13">
        <v>1023130000</v>
      </c>
      <c r="N10276" s="13">
        <f t="shared" si="1287"/>
        <v>0</v>
      </c>
      <c r="O10276" s="1">
        <v>10</v>
      </c>
      <c r="P10276" s="1">
        <v>9.1134007199999996</v>
      </c>
      <c r="Q10276" s="1" t="s">
        <v>39</v>
      </c>
      <c r="R10276" s="6">
        <v>42643</v>
      </c>
    </row>
    <row r="10277" spans="1:18" x14ac:dyDescent="0.25">
      <c r="A10277" s="1">
        <v>10276</v>
      </c>
      <c r="B10277">
        <f t="shared" si="1280"/>
        <v>0</v>
      </c>
      <c r="C10277">
        <f t="shared" si="1281"/>
        <v>0</v>
      </c>
      <c r="D10277" s="1">
        <f t="shared" si="1282"/>
        <v>0</v>
      </c>
      <c r="E10277" s="1">
        <f t="shared" si="1283"/>
        <v>0</v>
      </c>
      <c r="F10277" s="1">
        <f t="shared" si="1284"/>
        <v>0</v>
      </c>
      <c r="G10277" s="1">
        <f t="shared" si="1285"/>
        <v>0</v>
      </c>
      <c r="H10277" s="1">
        <f t="shared" si="1286"/>
        <v>0</v>
      </c>
      <c r="I10277" s="7" t="s">
        <v>36</v>
      </c>
      <c r="J10277" s="1" t="s">
        <v>37</v>
      </c>
      <c r="K10277" s="1">
        <f>VLOOKUP(L10277,Sheet1!A$1:B$1179,2,FALSE)</f>
        <v>2644130000</v>
      </c>
      <c r="L10277" s="1" t="str">
        <f>VLOOKUP(M10277,Itens!A$1:B$3327,2,FALSE)</f>
        <v>E160H01 D28</v>
      </c>
      <c r="M10277" s="13">
        <v>2644130000</v>
      </c>
      <c r="N10277" s="13">
        <f t="shared" si="1287"/>
        <v>0</v>
      </c>
      <c r="O10277" s="1">
        <v>40</v>
      </c>
      <c r="P10277" s="1">
        <v>10.200033550000001</v>
      </c>
      <c r="Q10277" s="1" t="s">
        <v>39</v>
      </c>
      <c r="R10277" s="6">
        <v>42643</v>
      </c>
    </row>
    <row r="10278" spans="1:18" x14ac:dyDescent="0.25">
      <c r="A10278" s="1">
        <v>10277</v>
      </c>
      <c r="B10278">
        <f t="shared" si="1280"/>
        <v>0</v>
      </c>
      <c r="C10278">
        <f t="shared" si="1281"/>
        <v>0</v>
      </c>
      <c r="D10278" s="1">
        <f t="shared" si="1282"/>
        <v>0</v>
      </c>
      <c r="E10278" s="1">
        <f t="shared" si="1283"/>
        <v>0</v>
      </c>
      <c r="F10278" s="1">
        <f t="shared" si="1284"/>
        <v>0</v>
      </c>
      <c r="G10278" s="1">
        <f t="shared" si="1285"/>
        <v>0</v>
      </c>
      <c r="H10278" s="1">
        <f t="shared" si="1286"/>
        <v>0</v>
      </c>
      <c r="I10278" s="7" t="s">
        <v>36</v>
      </c>
      <c r="J10278" s="1" t="s">
        <v>37</v>
      </c>
      <c r="K10278" s="1">
        <f>VLOOKUP(L10278,Sheet1!A$1:B$1179,2,FALSE)</f>
        <v>2649130000</v>
      </c>
      <c r="L10278" s="1" t="str">
        <f>VLOOKUP(M10278,Itens!A$1:B$3327,2,FALSE)</f>
        <v>E161H D28</v>
      </c>
      <c r="M10278" s="13">
        <v>2649130000</v>
      </c>
      <c r="N10278" s="13">
        <f t="shared" si="1287"/>
        <v>0</v>
      </c>
      <c r="O10278" s="1">
        <v>24</v>
      </c>
      <c r="P10278" s="1">
        <v>12.55962308</v>
      </c>
      <c r="Q10278" s="1" t="s">
        <v>39</v>
      </c>
      <c r="R10278" s="6">
        <v>42643</v>
      </c>
    </row>
    <row r="10279" spans="1:18" x14ac:dyDescent="0.25">
      <c r="A10279" s="1">
        <v>10278</v>
      </c>
      <c r="B10279">
        <f t="shared" si="1280"/>
        <v>0</v>
      </c>
      <c r="C10279">
        <f t="shared" si="1281"/>
        <v>0</v>
      </c>
      <c r="D10279" s="1">
        <f t="shared" si="1282"/>
        <v>0</v>
      </c>
      <c r="E10279" s="1">
        <f t="shared" si="1283"/>
        <v>0</v>
      </c>
      <c r="F10279" s="1">
        <f t="shared" si="1284"/>
        <v>0</v>
      </c>
      <c r="G10279" s="1">
        <f t="shared" si="1285"/>
        <v>0</v>
      </c>
      <c r="H10279" s="1">
        <f t="shared" si="1286"/>
        <v>0</v>
      </c>
      <c r="I10279" s="7" t="s">
        <v>36</v>
      </c>
      <c r="J10279" s="1" t="s">
        <v>37</v>
      </c>
      <c r="K10279" s="1">
        <f>VLOOKUP(L10279,Sheet1!A$1:B$1179,2,FALSE)</f>
        <v>2647130000</v>
      </c>
      <c r="L10279" s="1" t="str">
        <f>VLOOKUP(M10279,Itens!A$1:B$3327,2,FALSE)</f>
        <v>E161H01 D28</v>
      </c>
      <c r="M10279" s="13">
        <v>2647130000</v>
      </c>
      <c r="N10279" s="13">
        <f t="shared" si="1287"/>
        <v>0</v>
      </c>
      <c r="O10279" s="1">
        <v>60</v>
      </c>
      <c r="P10279" s="1">
        <v>12.81575997</v>
      </c>
      <c r="Q10279" s="1" t="s">
        <v>39</v>
      </c>
      <c r="R10279" s="6">
        <v>42643</v>
      </c>
    </row>
    <row r="10280" spans="1:18" x14ac:dyDescent="0.25">
      <c r="A10280" s="1">
        <v>10279</v>
      </c>
      <c r="B10280">
        <f t="shared" si="1280"/>
        <v>0</v>
      </c>
      <c r="C10280">
        <f t="shared" si="1281"/>
        <v>0</v>
      </c>
      <c r="D10280" s="1">
        <f t="shared" si="1282"/>
        <v>0</v>
      </c>
      <c r="E10280" s="1">
        <f t="shared" si="1283"/>
        <v>0</v>
      </c>
      <c r="F10280" s="1">
        <f t="shared" si="1284"/>
        <v>0</v>
      </c>
      <c r="G10280" s="1">
        <f t="shared" si="1285"/>
        <v>0</v>
      </c>
      <c r="H10280" s="1">
        <f t="shared" si="1286"/>
        <v>0</v>
      </c>
      <c r="I10280" s="7" t="s">
        <v>36</v>
      </c>
      <c r="J10280" s="1" t="s">
        <v>37</v>
      </c>
      <c r="K10280" s="1">
        <f>VLOOKUP(L10280,Sheet1!A$1:B$1179,2,FALSE)</f>
        <v>4453130000</v>
      </c>
      <c r="L10280" s="1" t="str">
        <f>VLOOKUP(M10280,Itens!A$1:B$3327,2,FALSE)</f>
        <v>E207H D221</v>
      </c>
      <c r="M10280" s="13">
        <v>4453130000</v>
      </c>
      <c r="N10280" s="13">
        <f t="shared" si="1287"/>
        <v>0</v>
      </c>
      <c r="O10280" s="1">
        <v>40</v>
      </c>
      <c r="P10280" s="1">
        <v>28.518667860000001</v>
      </c>
      <c r="Q10280" s="1" t="s">
        <v>39</v>
      </c>
      <c r="R10280" s="6">
        <v>42643</v>
      </c>
    </row>
    <row r="10281" spans="1:18" x14ac:dyDescent="0.25">
      <c r="A10281" s="1">
        <v>10280</v>
      </c>
      <c r="B10281">
        <f t="shared" si="1280"/>
        <v>0</v>
      </c>
      <c r="C10281">
        <f t="shared" si="1281"/>
        <v>0</v>
      </c>
      <c r="D10281" s="1">
        <f t="shared" si="1282"/>
        <v>0</v>
      </c>
      <c r="E10281" s="1">
        <f t="shared" si="1283"/>
        <v>0</v>
      </c>
      <c r="F10281" s="1">
        <f t="shared" si="1284"/>
        <v>0</v>
      </c>
      <c r="G10281" s="1">
        <f t="shared" si="1285"/>
        <v>0</v>
      </c>
      <c r="H10281" s="1">
        <f t="shared" si="1286"/>
        <v>0</v>
      </c>
      <c r="I10281" s="7" t="s">
        <v>36</v>
      </c>
      <c r="J10281" s="1" t="s">
        <v>37</v>
      </c>
      <c r="K10281" s="1">
        <f>VLOOKUP(L10281,Sheet1!A$1:B$1179,2,FALSE)</f>
        <v>1199110000</v>
      </c>
      <c r="L10281" s="1" t="str">
        <f>VLOOKUP(M10281,Itens!A$1:B$3327,2,FALSE)</f>
        <v>E251H D11</v>
      </c>
      <c r="M10281" s="13">
        <v>1199110000</v>
      </c>
      <c r="N10281" s="13">
        <f t="shared" si="1287"/>
        <v>0</v>
      </c>
      <c r="O10281" s="1">
        <v>24</v>
      </c>
      <c r="P10281" s="1">
        <v>19.806102679999999</v>
      </c>
      <c r="Q10281" s="1" t="s">
        <v>39</v>
      </c>
      <c r="R10281" s="6">
        <v>42643</v>
      </c>
    </row>
    <row r="10282" spans="1:18" x14ac:dyDescent="0.25">
      <c r="A10282" s="1">
        <v>10281</v>
      </c>
      <c r="B10282">
        <f t="shared" si="1280"/>
        <v>0</v>
      </c>
      <c r="C10282">
        <f t="shared" si="1281"/>
        <v>0</v>
      </c>
      <c r="D10282" s="1">
        <f t="shared" si="1282"/>
        <v>0</v>
      </c>
      <c r="E10282" s="1">
        <f t="shared" si="1283"/>
        <v>0</v>
      </c>
      <c r="F10282" s="1">
        <f t="shared" si="1284"/>
        <v>0</v>
      </c>
      <c r="G10282" s="1">
        <f t="shared" si="1285"/>
        <v>0</v>
      </c>
      <c r="H10282" s="1">
        <f t="shared" si="1286"/>
        <v>0</v>
      </c>
      <c r="I10282" s="7" t="s">
        <v>36</v>
      </c>
      <c r="J10282" s="1" t="s">
        <v>37</v>
      </c>
      <c r="K10282" s="1">
        <f>VLOOKUP(L10282,Sheet1!A$1:B$1179,2,FALSE)</f>
        <v>562130000</v>
      </c>
      <c r="L10282" s="1" t="str">
        <f>VLOOKUP(M10282,Itens!A$1:B$3327,2,FALSE)</f>
        <v>E29H D89</v>
      </c>
      <c r="M10282" s="13">
        <v>562130000</v>
      </c>
      <c r="N10282" s="13">
        <f t="shared" si="1287"/>
        <v>0</v>
      </c>
      <c r="O10282" s="1">
        <v>40</v>
      </c>
      <c r="P10282" s="1">
        <v>13.4549235</v>
      </c>
      <c r="Q10282" s="1" t="s">
        <v>39</v>
      </c>
      <c r="R10282" s="6">
        <v>42643</v>
      </c>
    </row>
    <row r="10283" spans="1:18" x14ac:dyDescent="0.25">
      <c r="A10283" s="1">
        <v>10282</v>
      </c>
      <c r="B10283">
        <f t="shared" si="1280"/>
        <v>0</v>
      </c>
      <c r="C10283">
        <f t="shared" si="1281"/>
        <v>0</v>
      </c>
      <c r="D10283" s="1">
        <f t="shared" si="1282"/>
        <v>0</v>
      </c>
      <c r="E10283" s="1">
        <f t="shared" si="1283"/>
        <v>0</v>
      </c>
      <c r="F10283" s="1">
        <f t="shared" si="1284"/>
        <v>0</v>
      </c>
      <c r="G10283" s="1">
        <f t="shared" si="1285"/>
        <v>0</v>
      </c>
      <c r="H10283" s="1">
        <f t="shared" si="1286"/>
        <v>0</v>
      </c>
      <c r="I10283" s="7" t="s">
        <v>36</v>
      </c>
      <c r="J10283" s="1" t="s">
        <v>37</v>
      </c>
      <c r="K10283" s="1">
        <f>VLOOKUP(L10283,Sheet1!A$1:B$1179,2,FALSE)</f>
        <v>835130000</v>
      </c>
      <c r="L10283" s="1" t="str">
        <f>VLOOKUP(M10283,Itens!A$1:B$3327,2,FALSE)</f>
        <v>E38H D106</v>
      </c>
      <c r="M10283" s="13">
        <v>835130000</v>
      </c>
      <c r="N10283" s="13">
        <f t="shared" si="1287"/>
        <v>0</v>
      </c>
      <c r="O10283" s="1">
        <v>20</v>
      </c>
      <c r="P10283" s="1">
        <v>13.14778675</v>
      </c>
      <c r="Q10283" s="1" t="s">
        <v>39</v>
      </c>
      <c r="R10283" s="6">
        <v>42643</v>
      </c>
    </row>
    <row r="10284" spans="1:18" x14ac:dyDescent="0.25">
      <c r="A10284" s="1">
        <v>10283</v>
      </c>
      <c r="B10284">
        <f t="shared" si="1280"/>
        <v>0</v>
      </c>
      <c r="C10284">
        <f t="shared" si="1281"/>
        <v>0</v>
      </c>
      <c r="D10284" s="1">
        <f t="shared" si="1282"/>
        <v>0</v>
      </c>
      <c r="E10284" s="1">
        <f t="shared" si="1283"/>
        <v>0</v>
      </c>
      <c r="F10284" s="1">
        <f t="shared" si="1284"/>
        <v>0</v>
      </c>
      <c r="G10284" s="1">
        <f t="shared" si="1285"/>
        <v>0</v>
      </c>
      <c r="H10284" s="1">
        <f t="shared" si="1286"/>
        <v>0</v>
      </c>
      <c r="I10284" s="7" t="s">
        <v>36</v>
      </c>
      <c r="J10284" s="1" t="s">
        <v>37</v>
      </c>
      <c r="K10284" s="1">
        <f>VLOOKUP(L10284,Sheet1!A$1:B$1179,2,FALSE)</f>
        <v>1037230000</v>
      </c>
      <c r="L10284" s="1" t="str">
        <f>VLOOKUP(M10284,Itens!A$1:B$3327,2,FALSE)</f>
        <v>E422KP D98</v>
      </c>
      <c r="M10284" s="13">
        <v>1037230000</v>
      </c>
      <c r="N10284" s="13">
        <f t="shared" si="1287"/>
        <v>0</v>
      </c>
      <c r="O10284" s="1">
        <v>24</v>
      </c>
      <c r="P10284" s="1">
        <v>26.58079588</v>
      </c>
      <c r="Q10284" s="1" t="s">
        <v>39</v>
      </c>
      <c r="R10284" s="6">
        <v>42643</v>
      </c>
    </row>
    <row r="10285" spans="1:18" x14ac:dyDescent="0.25">
      <c r="A10285" s="1">
        <v>10284</v>
      </c>
      <c r="B10285">
        <f t="shared" si="1280"/>
        <v>0</v>
      </c>
      <c r="C10285">
        <f t="shared" si="1281"/>
        <v>0</v>
      </c>
      <c r="D10285" s="1">
        <f t="shared" si="1282"/>
        <v>0</v>
      </c>
      <c r="E10285" s="1">
        <f t="shared" si="1283"/>
        <v>0</v>
      </c>
      <c r="F10285" s="1">
        <f t="shared" si="1284"/>
        <v>0</v>
      </c>
      <c r="G10285" s="1">
        <f t="shared" si="1285"/>
        <v>0</v>
      </c>
      <c r="H10285" s="1">
        <f t="shared" si="1286"/>
        <v>0</v>
      </c>
      <c r="I10285" s="7" t="s">
        <v>36</v>
      </c>
      <c r="J10285" s="1" t="s">
        <v>37</v>
      </c>
      <c r="K10285" s="1">
        <f>VLOOKUP(L10285,Sheet1!A$1:B$1179,2,FALSE)</f>
        <v>3536130000</v>
      </c>
      <c r="L10285" s="1" t="str">
        <f>VLOOKUP(M10285,Itens!A$1:B$3327,2,FALSE)</f>
        <v>E44H D110</v>
      </c>
      <c r="M10285" s="13">
        <v>3536130000</v>
      </c>
      <c r="N10285" s="13">
        <f t="shared" si="1287"/>
        <v>0</v>
      </c>
      <c r="O10285" s="1">
        <v>120</v>
      </c>
      <c r="P10285" s="1">
        <v>9.7653604699999992</v>
      </c>
      <c r="Q10285" s="1" t="s">
        <v>39</v>
      </c>
      <c r="R10285" s="6">
        <v>42643</v>
      </c>
    </row>
    <row r="10286" spans="1:18" x14ac:dyDescent="0.25">
      <c r="A10286" s="1">
        <v>10285</v>
      </c>
      <c r="B10286">
        <f t="shared" si="1280"/>
        <v>0</v>
      </c>
      <c r="C10286">
        <f t="shared" si="1281"/>
        <v>0</v>
      </c>
      <c r="D10286" s="1">
        <f t="shared" si="1282"/>
        <v>0</v>
      </c>
      <c r="E10286" s="1">
        <f t="shared" si="1283"/>
        <v>0</v>
      </c>
      <c r="F10286" s="1">
        <f t="shared" si="1284"/>
        <v>0</v>
      </c>
      <c r="G10286" s="1">
        <f t="shared" si="1285"/>
        <v>0</v>
      </c>
      <c r="H10286" s="1">
        <f t="shared" si="1286"/>
        <v>0</v>
      </c>
      <c r="I10286" s="7" t="s">
        <v>36</v>
      </c>
      <c r="J10286" s="1" t="s">
        <v>37</v>
      </c>
      <c r="K10286" s="1">
        <f>VLOOKUP(L10286,Sheet1!A$1:B$1179,2,FALSE)</f>
        <v>29330000</v>
      </c>
      <c r="L10286" s="1" t="str">
        <f>VLOOKUP(M10286,Itens!A$1:B$3327,2,FALSE)</f>
        <v>E482L</v>
      </c>
      <c r="M10286" s="13">
        <v>29330000</v>
      </c>
      <c r="N10286" s="13">
        <f t="shared" si="1287"/>
        <v>0</v>
      </c>
      <c r="O10286" s="1">
        <v>2</v>
      </c>
      <c r="P10286" s="1">
        <v>32.261239840000002</v>
      </c>
      <c r="Q10286" s="1" t="s">
        <v>39</v>
      </c>
      <c r="R10286" s="6">
        <v>42643</v>
      </c>
    </row>
    <row r="10287" spans="1:18" x14ac:dyDescent="0.25">
      <c r="A10287" s="1">
        <v>10286</v>
      </c>
      <c r="B10287">
        <f t="shared" si="1280"/>
        <v>0</v>
      </c>
      <c r="C10287">
        <f t="shared" si="1281"/>
        <v>0</v>
      </c>
      <c r="D10287" s="1">
        <f t="shared" si="1282"/>
        <v>0</v>
      </c>
      <c r="E10287" s="1">
        <f t="shared" si="1283"/>
        <v>0</v>
      </c>
      <c r="F10287" s="1">
        <f t="shared" si="1284"/>
        <v>0</v>
      </c>
      <c r="G10287" s="1">
        <f t="shared" si="1285"/>
        <v>0</v>
      </c>
      <c r="H10287" s="1">
        <f t="shared" si="1286"/>
        <v>0</v>
      </c>
      <c r="I10287" s="7" t="s">
        <v>36</v>
      </c>
      <c r="J10287" s="1" t="s">
        <v>37</v>
      </c>
      <c r="K10287" s="1">
        <f>VLOOKUP(L10287,Sheet1!A$1:B$1179,2,FALSE)</f>
        <v>1067230000</v>
      </c>
      <c r="L10287" s="1" t="str">
        <f>VLOOKUP(M10287,Itens!A$1:B$3327,2,FALSE)</f>
        <v>E57KP D73</v>
      </c>
      <c r="M10287" s="13">
        <v>1067230000</v>
      </c>
      <c r="N10287" s="13">
        <f t="shared" si="1287"/>
        <v>0</v>
      </c>
      <c r="O10287" s="1">
        <v>120</v>
      </c>
      <c r="P10287" s="1">
        <v>29.644815579999999</v>
      </c>
      <c r="Q10287" s="1" t="s">
        <v>39</v>
      </c>
      <c r="R10287" s="6">
        <v>42643</v>
      </c>
    </row>
    <row r="10288" spans="1:18" x14ac:dyDescent="0.25">
      <c r="A10288" s="1">
        <v>10287</v>
      </c>
      <c r="B10288">
        <f t="shared" si="1280"/>
        <v>0</v>
      </c>
      <c r="C10288">
        <f t="shared" si="1281"/>
        <v>0</v>
      </c>
      <c r="D10288" s="1">
        <f t="shared" si="1282"/>
        <v>0</v>
      </c>
      <c r="E10288" s="1">
        <f t="shared" si="1283"/>
        <v>0</v>
      </c>
      <c r="F10288" s="1">
        <f t="shared" si="1284"/>
        <v>0</v>
      </c>
      <c r="G10288" s="1">
        <f t="shared" si="1285"/>
        <v>0</v>
      </c>
      <c r="H10288" s="1">
        <f t="shared" si="1286"/>
        <v>0</v>
      </c>
      <c r="I10288" s="7" t="s">
        <v>36</v>
      </c>
      <c r="J10288" s="1" t="s">
        <v>37</v>
      </c>
      <c r="K10288" s="1">
        <f>VLOOKUP(L10288,Sheet1!A$1:B$1179,2,FALSE)</f>
        <v>7375310000</v>
      </c>
      <c r="L10288" s="1" t="str">
        <f>VLOOKUP(M10288,Itens!A$1:B$3327,2,FALSE)</f>
        <v>E603L R</v>
      </c>
      <c r="M10288" s="13">
        <v>7375310000</v>
      </c>
      <c r="N10288" s="13">
        <f t="shared" si="1287"/>
        <v>0</v>
      </c>
      <c r="O10288" s="1">
        <v>36</v>
      </c>
      <c r="P10288" s="1">
        <v>77.524697979999999</v>
      </c>
      <c r="Q10288" s="1" t="s">
        <v>39</v>
      </c>
      <c r="R10288" s="6">
        <v>42643</v>
      </c>
    </row>
    <row r="10289" spans="1:18" x14ac:dyDescent="0.25">
      <c r="A10289" s="1">
        <v>10288</v>
      </c>
      <c r="B10289">
        <f t="shared" si="1280"/>
        <v>0</v>
      </c>
      <c r="C10289">
        <f t="shared" si="1281"/>
        <v>0</v>
      </c>
      <c r="D10289" s="1">
        <f t="shared" si="1282"/>
        <v>0</v>
      </c>
      <c r="E10289" s="1">
        <f t="shared" si="1283"/>
        <v>0</v>
      </c>
      <c r="F10289" s="1">
        <f t="shared" si="1284"/>
        <v>0</v>
      </c>
      <c r="G10289" s="1">
        <f t="shared" si="1285"/>
        <v>0</v>
      </c>
      <c r="H10289" s="1">
        <f t="shared" si="1286"/>
        <v>0</v>
      </c>
      <c r="I10289" s="7" t="s">
        <v>36</v>
      </c>
      <c r="J10289" s="1" t="s">
        <v>37</v>
      </c>
      <c r="K10289" s="1">
        <f>VLOOKUP(L10289,Sheet1!A$1:B$1179,2,FALSE)</f>
        <v>1526130000</v>
      </c>
      <c r="L10289" s="1" t="str">
        <f>VLOOKUP(M10289,Itens!A$1:B$3327,2,FALSE)</f>
        <v>E630H02 D103</v>
      </c>
      <c r="M10289" s="13">
        <v>1526130000</v>
      </c>
      <c r="N10289" s="13">
        <f t="shared" si="1287"/>
        <v>0</v>
      </c>
      <c r="O10289" s="1">
        <v>30</v>
      </c>
      <c r="P10289" s="1">
        <v>14.77534747</v>
      </c>
      <c r="Q10289" s="1" t="s">
        <v>39</v>
      </c>
      <c r="R10289" s="6">
        <v>42643</v>
      </c>
    </row>
    <row r="10290" spans="1:18" x14ac:dyDescent="0.25">
      <c r="A10290" s="1">
        <v>10289</v>
      </c>
      <c r="B10290">
        <f t="shared" si="1280"/>
        <v>0</v>
      </c>
      <c r="C10290">
        <f t="shared" si="1281"/>
        <v>0</v>
      </c>
      <c r="D10290" s="1">
        <f t="shared" si="1282"/>
        <v>0</v>
      </c>
      <c r="E10290" s="1">
        <f t="shared" si="1283"/>
        <v>0</v>
      </c>
      <c r="F10290" s="1">
        <f t="shared" si="1284"/>
        <v>0</v>
      </c>
      <c r="G10290" s="1">
        <f t="shared" si="1285"/>
        <v>0</v>
      </c>
      <c r="H10290" s="1">
        <f t="shared" si="1286"/>
        <v>0</v>
      </c>
      <c r="I10290" s="7" t="s">
        <v>36</v>
      </c>
      <c r="J10290" s="1" t="s">
        <v>37</v>
      </c>
      <c r="K10290" s="1">
        <f>VLOOKUP(L10290,Sheet1!A$1:B$1179,2,FALSE)</f>
        <v>2064130000</v>
      </c>
      <c r="L10290" s="1" t="str">
        <f>VLOOKUP(M10290,Itens!A$1:B$3327,2,FALSE)</f>
        <v>E720H D205</v>
      </c>
      <c r="M10290" s="13">
        <v>2064130000</v>
      </c>
      <c r="N10290" s="13">
        <f t="shared" si="1287"/>
        <v>0</v>
      </c>
      <c r="O10290" s="1">
        <v>20</v>
      </c>
      <c r="P10290" s="1">
        <v>19.715094400000002</v>
      </c>
      <c r="Q10290" s="1" t="s">
        <v>39</v>
      </c>
      <c r="R10290" s="6">
        <v>42643</v>
      </c>
    </row>
    <row r="10291" spans="1:18" x14ac:dyDescent="0.25">
      <c r="A10291" s="1">
        <v>10290</v>
      </c>
      <c r="B10291">
        <f t="shared" si="1280"/>
        <v>0</v>
      </c>
      <c r="C10291">
        <f t="shared" si="1281"/>
        <v>0</v>
      </c>
      <c r="D10291" s="1">
        <f t="shared" si="1282"/>
        <v>0</v>
      </c>
      <c r="E10291" s="1">
        <f t="shared" si="1283"/>
        <v>0</v>
      </c>
      <c r="F10291" s="1">
        <f t="shared" si="1284"/>
        <v>0</v>
      </c>
      <c r="G10291" s="1">
        <f t="shared" si="1285"/>
        <v>0</v>
      </c>
      <c r="H10291" s="1">
        <f t="shared" si="1286"/>
        <v>0</v>
      </c>
      <c r="I10291" s="7" t="s">
        <v>36</v>
      </c>
      <c r="J10291" s="1" t="s">
        <v>37</v>
      </c>
      <c r="K10291" s="1">
        <f>VLOOKUP(L10291,Sheet1!A$1:B$1179,2,FALSE)</f>
        <v>389210000</v>
      </c>
      <c r="L10291" s="1" t="str">
        <f>VLOOKUP(M10291,Itens!A$1:B$3327,2,FALSE)</f>
        <v>E90KP D164</v>
      </c>
      <c r="M10291" s="13">
        <v>389210000</v>
      </c>
      <c r="N10291" s="13">
        <f t="shared" si="1287"/>
        <v>0</v>
      </c>
      <c r="O10291" s="1">
        <v>50</v>
      </c>
      <c r="P10291" s="1">
        <v>7.8220942999999998</v>
      </c>
      <c r="Q10291" s="1" t="s">
        <v>39</v>
      </c>
      <c r="R10291" s="6">
        <v>42643</v>
      </c>
    </row>
    <row r="10292" spans="1:18" x14ac:dyDescent="0.25">
      <c r="A10292" s="1">
        <v>10291</v>
      </c>
      <c r="B10292">
        <f t="shared" si="1280"/>
        <v>0</v>
      </c>
      <c r="C10292">
        <f t="shared" si="1281"/>
        <v>0</v>
      </c>
      <c r="D10292" s="1">
        <f t="shared" si="1282"/>
        <v>0</v>
      </c>
      <c r="E10292" s="1">
        <f t="shared" si="1283"/>
        <v>0</v>
      </c>
      <c r="F10292" s="1">
        <f t="shared" si="1284"/>
        <v>0</v>
      </c>
      <c r="G10292" s="1">
        <f t="shared" si="1285"/>
        <v>0</v>
      </c>
      <c r="H10292" s="1">
        <f t="shared" si="1286"/>
        <v>0</v>
      </c>
      <c r="I10292" s="7" t="s">
        <v>36</v>
      </c>
      <c r="J10292" s="1" t="s">
        <v>37</v>
      </c>
      <c r="K10292" s="1">
        <f>VLOOKUP(L10292,Sheet1!A$1:B$1179,2,FALSE)</f>
        <v>557200000</v>
      </c>
      <c r="L10292" s="1" t="str">
        <f>VLOOKUP(M10292,Itens!A$1:B$3327,2,FALSE)</f>
        <v>H114WK</v>
      </c>
      <c r="M10292" s="13">
        <v>557200000</v>
      </c>
      <c r="N10292" s="13">
        <f t="shared" si="1287"/>
        <v>0</v>
      </c>
      <c r="O10292" s="1">
        <v>2</v>
      </c>
      <c r="P10292" s="1">
        <v>55.582995820000001</v>
      </c>
      <c r="Q10292" s="1" t="s">
        <v>39</v>
      </c>
      <c r="R10292" s="6">
        <v>42643</v>
      </c>
    </row>
    <row r="10293" spans="1:18" x14ac:dyDescent="0.25">
      <c r="A10293" s="1">
        <v>10292</v>
      </c>
      <c r="B10293">
        <f t="shared" si="1280"/>
        <v>0</v>
      </c>
      <c r="C10293">
        <f t="shared" si="1281"/>
        <v>0</v>
      </c>
      <c r="D10293" s="1">
        <f t="shared" si="1282"/>
        <v>0</v>
      </c>
      <c r="E10293" s="1">
        <f t="shared" si="1283"/>
        <v>0</v>
      </c>
      <c r="F10293" s="1">
        <f t="shared" si="1284"/>
        <v>0</v>
      </c>
      <c r="G10293" s="1">
        <f t="shared" si="1285"/>
        <v>0</v>
      </c>
      <c r="H10293" s="1">
        <f t="shared" si="1286"/>
        <v>0</v>
      </c>
      <c r="I10293" s="7" t="s">
        <v>36</v>
      </c>
      <c r="J10293" s="1" t="s">
        <v>37</v>
      </c>
      <c r="K10293" s="1">
        <f>VLOOKUP(L10293,Sheet1!A$1:B$1179,2,FALSE)</f>
        <v>3833100000</v>
      </c>
      <c r="L10293" s="1" t="str">
        <f>VLOOKUP(M10293,Itens!A$1:B$3327,2,FALSE)</f>
        <v>H12W08</v>
      </c>
      <c r="M10293" s="13">
        <v>3833100000</v>
      </c>
      <c r="N10293" s="13">
        <f t="shared" si="1287"/>
        <v>0</v>
      </c>
      <c r="O10293" s="1">
        <v>120</v>
      </c>
      <c r="P10293" s="1">
        <v>16.439619889999999</v>
      </c>
      <c r="Q10293" s="1" t="s">
        <v>39</v>
      </c>
      <c r="R10293" s="6">
        <v>42643</v>
      </c>
    </row>
    <row r="10294" spans="1:18" x14ac:dyDescent="0.25">
      <c r="A10294" s="1">
        <v>10293</v>
      </c>
      <c r="B10294">
        <f t="shared" si="1280"/>
        <v>0</v>
      </c>
      <c r="C10294">
        <f t="shared" si="1281"/>
        <v>0</v>
      </c>
      <c r="D10294" s="1">
        <f t="shared" si="1282"/>
        <v>0</v>
      </c>
      <c r="E10294" s="1">
        <f t="shared" si="1283"/>
        <v>0</v>
      </c>
      <c r="F10294" s="1">
        <f t="shared" si="1284"/>
        <v>0</v>
      </c>
      <c r="G10294" s="1">
        <f t="shared" si="1285"/>
        <v>0</v>
      </c>
      <c r="H10294" s="1">
        <f t="shared" si="1286"/>
        <v>0</v>
      </c>
      <c r="I10294" s="7" t="s">
        <v>36</v>
      </c>
      <c r="J10294" s="1" t="s">
        <v>37</v>
      </c>
      <c r="K10294" s="1">
        <f>VLOOKUP(L10294,Sheet1!A$1:B$1179,2,FALSE)</f>
        <v>1406100000</v>
      </c>
      <c r="L10294" s="1" t="str">
        <f>VLOOKUP(M10294,Itens!A$1:B$3327,2,FALSE)</f>
        <v>H14W30</v>
      </c>
      <c r="M10294" s="13">
        <v>1406100000</v>
      </c>
      <c r="N10294" s="13">
        <f t="shared" si="1287"/>
        <v>0</v>
      </c>
      <c r="O10294" s="1">
        <v>30</v>
      </c>
      <c r="P10294" s="1">
        <v>27.888694409999999</v>
      </c>
      <c r="Q10294" s="1" t="s">
        <v>39</v>
      </c>
      <c r="R10294" s="6">
        <v>42643</v>
      </c>
    </row>
    <row r="10295" spans="1:18" x14ac:dyDescent="0.25">
      <c r="A10295" s="1">
        <v>10294</v>
      </c>
      <c r="B10295">
        <f t="shared" si="1280"/>
        <v>0</v>
      </c>
      <c r="C10295">
        <f t="shared" si="1281"/>
        <v>0</v>
      </c>
      <c r="D10295" s="1">
        <f t="shared" si="1282"/>
        <v>0</v>
      </c>
      <c r="E10295" s="1">
        <f t="shared" si="1283"/>
        <v>0</v>
      </c>
      <c r="F10295" s="1">
        <f t="shared" si="1284"/>
        <v>0</v>
      </c>
      <c r="G10295" s="1">
        <f t="shared" si="1285"/>
        <v>0</v>
      </c>
      <c r="H10295" s="1">
        <f t="shared" si="1286"/>
        <v>0</v>
      </c>
      <c r="I10295" s="7" t="s">
        <v>36</v>
      </c>
      <c r="J10295" s="1" t="s">
        <v>37</v>
      </c>
      <c r="K10295" s="1">
        <f>VLOOKUP(L10295,Sheet1!A$1:B$1179,2,FALSE)</f>
        <v>1682200000</v>
      </c>
      <c r="L10295" s="1" t="str">
        <f>VLOOKUP(M10295,Itens!A$1:B$3327,2,FALSE)</f>
        <v>H155WK02</v>
      </c>
      <c r="M10295" s="13">
        <v>1682200000</v>
      </c>
      <c r="N10295" s="13">
        <f t="shared" si="1287"/>
        <v>0</v>
      </c>
      <c r="O10295" s="1">
        <v>20</v>
      </c>
      <c r="P10295" s="1">
        <v>42.586189130000001</v>
      </c>
      <c r="Q10295" s="1" t="s">
        <v>39</v>
      </c>
      <c r="R10295" s="6">
        <v>42643</v>
      </c>
    </row>
    <row r="10296" spans="1:18" x14ac:dyDescent="0.25">
      <c r="A10296" s="1">
        <v>10295</v>
      </c>
      <c r="B10296">
        <f t="shared" si="1280"/>
        <v>0</v>
      </c>
      <c r="C10296">
        <f t="shared" si="1281"/>
        <v>0</v>
      </c>
      <c r="D10296" s="1">
        <f t="shared" si="1282"/>
        <v>0</v>
      </c>
      <c r="E10296" s="1">
        <f t="shared" si="1283"/>
        <v>0</v>
      </c>
      <c r="F10296" s="1">
        <f t="shared" si="1284"/>
        <v>0</v>
      </c>
      <c r="G10296" s="1">
        <f t="shared" si="1285"/>
        <v>0</v>
      </c>
      <c r="H10296" s="1">
        <f t="shared" si="1286"/>
        <v>0</v>
      </c>
      <c r="I10296" s="7" t="s">
        <v>36</v>
      </c>
      <c r="J10296" s="1" t="s">
        <v>37</v>
      </c>
      <c r="K10296" s="1">
        <f>VLOOKUP(L10296,Sheet1!A$1:B$1179,2,FALSE)</f>
        <v>752200000</v>
      </c>
      <c r="L10296" s="1" t="str">
        <f>VLOOKUP(M10296,Itens!A$1:B$3327,2,FALSE)</f>
        <v>H160WK</v>
      </c>
      <c r="M10296" s="13">
        <v>752200000</v>
      </c>
      <c r="N10296" s="13">
        <f t="shared" si="1287"/>
        <v>0</v>
      </c>
      <c r="O10296" s="1">
        <v>24</v>
      </c>
      <c r="P10296" s="1">
        <v>32.212164559999998</v>
      </c>
      <c r="Q10296" s="1" t="s">
        <v>39</v>
      </c>
      <c r="R10296" s="6">
        <v>42643</v>
      </c>
    </row>
    <row r="10297" spans="1:18" x14ac:dyDescent="0.25">
      <c r="A10297" s="1">
        <v>10296</v>
      </c>
      <c r="B10297">
        <f t="shared" si="1280"/>
        <v>0</v>
      </c>
      <c r="C10297">
        <f t="shared" si="1281"/>
        <v>0</v>
      </c>
      <c r="D10297" s="1">
        <f t="shared" si="1282"/>
        <v>0</v>
      </c>
      <c r="E10297" s="1">
        <f t="shared" si="1283"/>
        <v>0</v>
      </c>
      <c r="F10297" s="1">
        <f t="shared" si="1284"/>
        <v>0</v>
      </c>
      <c r="G10297" s="1">
        <f t="shared" si="1285"/>
        <v>0</v>
      </c>
      <c r="H10297" s="1">
        <f t="shared" si="1286"/>
        <v>0</v>
      </c>
      <c r="I10297" s="7" t="s">
        <v>36</v>
      </c>
      <c r="J10297" s="1" t="s">
        <v>37</v>
      </c>
      <c r="K10297" s="1">
        <f>VLOOKUP(L10297,Sheet1!A$1:B$1179,2,FALSE)</f>
        <v>3882100000</v>
      </c>
      <c r="L10297" s="1" t="str">
        <f>VLOOKUP(M10297,Itens!A$1:B$3327,2,FALSE)</f>
        <v>H17W19</v>
      </c>
      <c r="M10297" s="13">
        <v>3882100000</v>
      </c>
      <c r="N10297" s="13">
        <f t="shared" si="1287"/>
        <v>0</v>
      </c>
      <c r="O10297" s="1">
        <v>10</v>
      </c>
      <c r="P10297" s="1">
        <v>11.110413599999999</v>
      </c>
      <c r="Q10297" s="1" t="s">
        <v>39</v>
      </c>
      <c r="R10297" s="6">
        <v>42643</v>
      </c>
    </row>
    <row r="10298" spans="1:18" x14ac:dyDescent="0.25">
      <c r="A10298" s="1">
        <v>10297</v>
      </c>
      <c r="B10298">
        <f t="shared" si="1280"/>
        <v>0</v>
      </c>
      <c r="C10298">
        <f t="shared" si="1281"/>
        <v>0</v>
      </c>
      <c r="D10298" s="1">
        <f t="shared" si="1282"/>
        <v>0</v>
      </c>
      <c r="E10298" s="1">
        <f t="shared" si="1283"/>
        <v>0</v>
      </c>
      <c r="F10298" s="1">
        <f t="shared" si="1284"/>
        <v>0</v>
      </c>
      <c r="G10298" s="1">
        <f t="shared" si="1285"/>
        <v>0</v>
      </c>
      <c r="H10298" s="1">
        <f t="shared" si="1286"/>
        <v>0</v>
      </c>
      <c r="I10298" s="7" t="s">
        <v>36</v>
      </c>
      <c r="J10298" s="1" t="s">
        <v>37</v>
      </c>
      <c r="K10298" s="1">
        <f>VLOOKUP(L10298,Sheet1!A$1:B$1179,2,FALSE)</f>
        <v>2084200000</v>
      </c>
      <c r="L10298" s="1" t="str">
        <f>VLOOKUP(M10298,Itens!A$1:B$3327,2,FALSE)</f>
        <v>H17WK04</v>
      </c>
      <c r="M10298" s="13">
        <v>2084200000</v>
      </c>
      <c r="N10298" s="13">
        <f t="shared" si="1287"/>
        <v>0</v>
      </c>
      <c r="O10298" s="1">
        <v>12</v>
      </c>
      <c r="P10298" s="1">
        <v>11.961090110000001</v>
      </c>
      <c r="Q10298" s="1" t="s">
        <v>39</v>
      </c>
      <c r="R10298" s="6">
        <v>42643</v>
      </c>
    </row>
    <row r="10299" spans="1:18" x14ac:dyDescent="0.25">
      <c r="A10299" s="1">
        <v>10298</v>
      </c>
      <c r="B10299">
        <f t="shared" si="1280"/>
        <v>0</v>
      </c>
      <c r="C10299">
        <f t="shared" si="1281"/>
        <v>0</v>
      </c>
      <c r="D10299" s="1">
        <f t="shared" si="1282"/>
        <v>0</v>
      </c>
      <c r="E10299" s="1">
        <f t="shared" si="1283"/>
        <v>0</v>
      </c>
      <c r="F10299" s="1">
        <f t="shared" si="1284"/>
        <v>0</v>
      </c>
      <c r="G10299" s="1">
        <f t="shared" si="1285"/>
        <v>0</v>
      </c>
      <c r="H10299" s="1">
        <f t="shared" si="1286"/>
        <v>0</v>
      </c>
      <c r="I10299" s="7" t="s">
        <v>36</v>
      </c>
      <c r="J10299" s="1" t="s">
        <v>37</v>
      </c>
      <c r="K10299" s="1">
        <f>VLOOKUP(L10299,Sheet1!A$1:B$1179,2,FALSE)</f>
        <v>3096200000</v>
      </c>
      <c r="L10299" s="1" t="str">
        <f>VLOOKUP(M10299,Itens!A$1:B$3327,2,FALSE)</f>
        <v>H17WK09</v>
      </c>
      <c r="M10299" s="13">
        <v>3096200000</v>
      </c>
      <c r="N10299" s="13">
        <f t="shared" si="1287"/>
        <v>0</v>
      </c>
      <c r="O10299" s="1">
        <v>40</v>
      </c>
      <c r="P10299" s="1">
        <v>17.81312814</v>
      </c>
      <c r="Q10299" s="1" t="s">
        <v>39</v>
      </c>
      <c r="R10299" s="6">
        <v>42643</v>
      </c>
    </row>
    <row r="10300" spans="1:18" x14ac:dyDescent="0.25">
      <c r="A10300" s="1">
        <v>10299</v>
      </c>
      <c r="B10300">
        <f t="shared" si="1280"/>
        <v>0</v>
      </c>
      <c r="C10300">
        <f t="shared" si="1281"/>
        <v>0</v>
      </c>
      <c r="D10300" s="1">
        <f t="shared" si="1282"/>
        <v>0</v>
      </c>
      <c r="E10300" s="1">
        <f t="shared" si="1283"/>
        <v>0</v>
      </c>
      <c r="F10300" s="1">
        <f t="shared" si="1284"/>
        <v>0</v>
      </c>
      <c r="G10300" s="1">
        <f t="shared" si="1285"/>
        <v>0</v>
      </c>
      <c r="H10300" s="1">
        <f t="shared" si="1286"/>
        <v>0</v>
      </c>
      <c r="I10300" s="7" t="s">
        <v>36</v>
      </c>
      <c r="J10300" s="1" t="s">
        <v>37</v>
      </c>
      <c r="K10300" s="1">
        <f>VLOOKUP(L10300,Sheet1!A$1:B$1179,2,FALSE)</f>
        <v>5381100000</v>
      </c>
      <c r="L10300" s="1" t="str">
        <f>VLOOKUP(M10300,Itens!A$1:B$3327,2,FALSE)</f>
        <v>H19W10</v>
      </c>
      <c r="M10300" s="13">
        <v>5381100000</v>
      </c>
      <c r="N10300" s="13">
        <f t="shared" si="1287"/>
        <v>0</v>
      </c>
      <c r="O10300" s="1">
        <v>36</v>
      </c>
      <c r="P10300" s="1">
        <v>32.729989330000002</v>
      </c>
      <c r="Q10300" s="1" t="s">
        <v>39</v>
      </c>
      <c r="R10300" s="6">
        <v>42643</v>
      </c>
    </row>
    <row r="10301" spans="1:18" x14ac:dyDescent="0.25">
      <c r="A10301" s="1">
        <v>10300</v>
      </c>
      <c r="B10301">
        <f t="shared" si="1280"/>
        <v>0</v>
      </c>
      <c r="C10301">
        <f t="shared" si="1281"/>
        <v>0</v>
      </c>
      <c r="D10301" s="1">
        <f t="shared" si="1282"/>
        <v>0</v>
      </c>
      <c r="E10301" s="1">
        <f t="shared" si="1283"/>
        <v>0</v>
      </c>
      <c r="F10301" s="1">
        <f t="shared" si="1284"/>
        <v>0</v>
      </c>
      <c r="G10301" s="1">
        <f t="shared" si="1285"/>
        <v>0</v>
      </c>
      <c r="H10301" s="1">
        <f t="shared" si="1286"/>
        <v>0</v>
      </c>
      <c r="I10301" s="7" t="s">
        <v>36</v>
      </c>
      <c r="J10301" s="1" t="s">
        <v>37</v>
      </c>
      <c r="K10301" s="1">
        <f>VLOOKUP(L10301,Sheet1!A$1:B$1179,2,FALSE)</f>
        <v>5666100000</v>
      </c>
      <c r="L10301" s="1" t="str">
        <f>VLOOKUP(M10301,Itens!A$1:B$3327,2,FALSE)</f>
        <v>H200W02</v>
      </c>
      <c r="M10301" s="13">
        <v>3834100000</v>
      </c>
      <c r="N10301" s="13">
        <f t="shared" si="1287"/>
        <v>1</v>
      </c>
      <c r="O10301" s="1">
        <v>24</v>
      </c>
      <c r="P10301" s="1">
        <v>28.575158510000001</v>
      </c>
      <c r="Q10301" s="1" t="s">
        <v>39</v>
      </c>
      <c r="R10301" s="6">
        <v>42643</v>
      </c>
    </row>
    <row r="10302" spans="1:18" x14ac:dyDescent="0.25">
      <c r="A10302" s="1">
        <v>10301</v>
      </c>
      <c r="B10302">
        <f t="shared" si="1280"/>
        <v>0</v>
      </c>
      <c r="C10302">
        <f t="shared" si="1281"/>
        <v>0</v>
      </c>
      <c r="D10302" s="1">
        <f t="shared" si="1282"/>
        <v>0</v>
      </c>
      <c r="E10302" s="1">
        <f t="shared" si="1283"/>
        <v>0</v>
      </c>
      <c r="F10302" s="1">
        <f t="shared" si="1284"/>
        <v>0</v>
      </c>
      <c r="G10302" s="1">
        <f t="shared" si="1285"/>
        <v>0</v>
      </c>
      <c r="H10302" s="1">
        <f t="shared" si="1286"/>
        <v>0</v>
      </c>
      <c r="I10302" s="7" t="s">
        <v>36</v>
      </c>
      <c r="J10302" s="1" t="s">
        <v>37</v>
      </c>
      <c r="K10302" s="1">
        <f>VLOOKUP(L10302,Sheet1!A$1:B$1179,2,FALSE)</f>
        <v>6006100000</v>
      </c>
      <c r="L10302" s="1" t="str">
        <f>VLOOKUP(M10302,Itens!A$1:B$3327,2,FALSE)</f>
        <v>H200W04</v>
      </c>
      <c r="M10302" s="13">
        <v>3835100000</v>
      </c>
      <c r="N10302" s="13">
        <f t="shared" si="1287"/>
        <v>1</v>
      </c>
      <c r="O10302" s="1">
        <v>36</v>
      </c>
      <c r="P10302" s="1">
        <v>24.168249660000001</v>
      </c>
      <c r="Q10302" s="1" t="s">
        <v>39</v>
      </c>
      <c r="R10302" s="6">
        <v>42643</v>
      </c>
    </row>
    <row r="10303" spans="1:18" x14ac:dyDescent="0.25">
      <c r="A10303" s="1">
        <v>10302</v>
      </c>
      <c r="B10303">
        <f t="shared" si="1280"/>
        <v>0</v>
      </c>
      <c r="C10303">
        <f t="shared" si="1281"/>
        <v>0</v>
      </c>
      <c r="D10303" s="1">
        <f t="shared" si="1282"/>
        <v>0</v>
      </c>
      <c r="E10303" s="1">
        <f t="shared" si="1283"/>
        <v>0</v>
      </c>
      <c r="F10303" s="1">
        <f t="shared" si="1284"/>
        <v>0</v>
      </c>
      <c r="G10303" s="1">
        <f t="shared" si="1285"/>
        <v>0</v>
      </c>
      <c r="H10303" s="1">
        <f t="shared" si="1286"/>
        <v>0</v>
      </c>
      <c r="I10303" s="7" t="s">
        <v>36</v>
      </c>
      <c r="J10303" s="1" t="s">
        <v>37</v>
      </c>
      <c r="K10303" s="1">
        <f>VLOOKUP(L10303,Sheet1!A$1:B$1179,2,FALSE)</f>
        <v>3344200000</v>
      </c>
      <c r="L10303" s="1" t="str">
        <f>VLOOKUP(M10303,Itens!A$1:B$3327,2,FALSE)</f>
        <v>H200WDK01</v>
      </c>
      <c r="M10303" s="13">
        <v>2081200000</v>
      </c>
      <c r="N10303" s="13">
        <f t="shared" si="1287"/>
        <v>1</v>
      </c>
      <c r="O10303" s="1">
        <v>18</v>
      </c>
      <c r="P10303" s="1">
        <v>35.51003163</v>
      </c>
      <c r="Q10303" s="1" t="s">
        <v>39</v>
      </c>
      <c r="R10303" s="6">
        <v>42643</v>
      </c>
    </row>
    <row r="10304" spans="1:18" x14ac:dyDescent="0.25">
      <c r="A10304" s="1">
        <v>10303</v>
      </c>
      <c r="B10304">
        <f t="shared" si="1280"/>
        <v>0</v>
      </c>
      <c r="C10304">
        <f t="shared" si="1281"/>
        <v>0</v>
      </c>
      <c r="D10304" s="1">
        <f t="shared" si="1282"/>
        <v>0</v>
      </c>
      <c r="E10304" s="1">
        <f t="shared" si="1283"/>
        <v>0</v>
      </c>
      <c r="F10304" s="1">
        <f t="shared" si="1284"/>
        <v>0</v>
      </c>
      <c r="G10304" s="1">
        <f t="shared" si="1285"/>
        <v>0</v>
      </c>
      <c r="H10304" s="1">
        <f t="shared" si="1286"/>
        <v>0</v>
      </c>
      <c r="I10304" s="7" t="s">
        <v>36</v>
      </c>
      <c r="J10304" s="1" t="s">
        <v>37</v>
      </c>
      <c r="K10304" s="1">
        <f>VLOOKUP(L10304,Sheet1!A$1:B$1179,2,FALSE)</f>
        <v>6172100000</v>
      </c>
      <c r="L10304" s="1" t="str">
        <f>VLOOKUP(M10304,Itens!A$1:B$3327,2,FALSE)</f>
        <v>H200WN01</v>
      </c>
      <c r="M10304" s="13">
        <v>3887100000</v>
      </c>
      <c r="N10304" s="13">
        <f t="shared" si="1287"/>
        <v>1</v>
      </c>
      <c r="O10304" s="1">
        <v>18</v>
      </c>
      <c r="P10304" s="1">
        <v>35.026406979999997</v>
      </c>
      <c r="Q10304" s="1" t="s">
        <v>39</v>
      </c>
      <c r="R10304" s="6">
        <v>42643</v>
      </c>
    </row>
    <row r="10305" spans="1:18" x14ac:dyDescent="0.25">
      <c r="A10305" s="1">
        <v>10304</v>
      </c>
      <c r="B10305">
        <f t="shared" si="1280"/>
        <v>0</v>
      </c>
      <c r="C10305">
        <f t="shared" si="1281"/>
        <v>0</v>
      </c>
      <c r="D10305" s="1">
        <f t="shared" si="1282"/>
        <v>0</v>
      </c>
      <c r="E10305" s="1">
        <f t="shared" si="1283"/>
        <v>0</v>
      </c>
      <c r="F10305" s="1">
        <f t="shared" si="1284"/>
        <v>0</v>
      </c>
      <c r="G10305" s="1">
        <f t="shared" si="1285"/>
        <v>0</v>
      </c>
      <c r="H10305" s="1">
        <f t="shared" si="1286"/>
        <v>0</v>
      </c>
      <c r="I10305" s="7" t="s">
        <v>36</v>
      </c>
      <c r="J10305" s="1" t="s">
        <v>37</v>
      </c>
      <c r="K10305" s="1">
        <f>VLOOKUP(L10305,Sheet1!A$1:B$1179,2,FALSE)</f>
        <v>3482100000</v>
      </c>
      <c r="L10305" s="1" t="str">
        <f>VLOOKUP(M10305,Itens!A$1:B$3327,2,FALSE)</f>
        <v>H220W</v>
      </c>
      <c r="M10305" s="13">
        <v>3482100000</v>
      </c>
      <c r="N10305" s="13">
        <f t="shared" si="1287"/>
        <v>0</v>
      </c>
      <c r="O10305" s="1">
        <v>12</v>
      </c>
      <c r="P10305" s="1">
        <v>20.217094370000002</v>
      </c>
      <c r="Q10305" s="1" t="s">
        <v>39</v>
      </c>
      <c r="R10305" s="6">
        <v>42643</v>
      </c>
    </row>
    <row r="10306" spans="1:18" x14ac:dyDescent="0.25">
      <c r="A10306" s="1">
        <v>10305</v>
      </c>
      <c r="B10306">
        <f t="shared" si="1280"/>
        <v>0</v>
      </c>
      <c r="C10306">
        <f t="shared" si="1281"/>
        <v>0</v>
      </c>
      <c r="D10306" s="1">
        <f t="shared" si="1282"/>
        <v>0</v>
      </c>
      <c r="E10306" s="1">
        <f t="shared" si="1283"/>
        <v>0</v>
      </c>
      <c r="F10306" s="1">
        <f t="shared" si="1284"/>
        <v>0</v>
      </c>
      <c r="G10306" s="1">
        <f t="shared" si="1285"/>
        <v>0</v>
      </c>
      <c r="H10306" s="1">
        <f t="shared" si="1286"/>
        <v>0</v>
      </c>
      <c r="I10306" s="7" t="s">
        <v>36</v>
      </c>
      <c r="J10306" s="1" t="s">
        <v>37</v>
      </c>
      <c r="K10306" s="1">
        <f>VLOOKUP(L10306,Sheet1!A$1:B$1179,2,FALSE)</f>
        <v>1872200000</v>
      </c>
      <c r="L10306" s="1" t="str">
        <f>VLOOKUP(M10306,Itens!A$1:B$3327,2,FALSE)</f>
        <v>H328WK</v>
      </c>
      <c r="M10306" s="13">
        <v>1872200000</v>
      </c>
      <c r="N10306" s="13">
        <f t="shared" si="1287"/>
        <v>0</v>
      </c>
      <c r="O10306" s="1">
        <v>18</v>
      </c>
      <c r="P10306" s="1">
        <v>49.413028130000001</v>
      </c>
      <c r="Q10306" s="1" t="s">
        <v>39</v>
      </c>
      <c r="R10306" s="6">
        <v>42643</v>
      </c>
    </row>
    <row r="10307" spans="1:18" x14ac:dyDescent="0.25">
      <c r="A10307" s="1">
        <v>10306</v>
      </c>
      <c r="B10307">
        <f t="shared" ref="B10307:B10370" si="1288">IF(R10307=R10308,0,1)+IF(R10307=R10306,0,1)</f>
        <v>0</v>
      </c>
      <c r="C10307">
        <f t="shared" ref="C10307:C10370" si="1289">IF(I10307=I10308,0,1)+IF(I10307=I10306,0,1)</f>
        <v>0</v>
      </c>
      <c r="D10307" s="1">
        <f t="shared" ref="D10307:D10370" si="1290">C10307+B10307</f>
        <v>0</v>
      </c>
      <c r="E10307" s="1">
        <f t="shared" ref="E10307:E10370" si="1291">IF(AND(D10307&gt;0,D10306&gt;0,D10308=0),1,0)</f>
        <v>0</v>
      </c>
      <c r="F10307" s="1">
        <f t="shared" ref="F10307:F10370" si="1292">IF(AND(D10307&gt;0,D10306=0,D10308&gt;0),3,0)</f>
        <v>0</v>
      </c>
      <c r="G10307" s="1">
        <f t="shared" ref="G10307:G10370" si="1293">IF(OR(D10307&gt;2,AND(D10307&gt;0,D10306&gt;0,D10308&gt;0)),4,0)</f>
        <v>0</v>
      </c>
      <c r="H10307" s="1">
        <f t="shared" ref="H10307:H10370" si="1294">G10307+F10307+E10307</f>
        <v>0</v>
      </c>
      <c r="I10307" s="7" t="s">
        <v>36</v>
      </c>
      <c r="J10307" s="1" t="s">
        <v>37</v>
      </c>
      <c r="K10307" s="1">
        <f>VLOOKUP(L10307,Sheet1!A$1:B$1179,2,FALSE)</f>
        <v>2150200000</v>
      </c>
      <c r="L10307" s="1" t="str">
        <f>VLOOKUP(M10307,Itens!A$1:B$3327,2,FALSE)</f>
        <v>H414WK</v>
      </c>
      <c r="M10307" s="13">
        <v>2150200000</v>
      </c>
      <c r="N10307" s="13">
        <f t="shared" ref="N10307:N10370" si="1295">IF(M10307=K10307,0,1)</f>
        <v>0</v>
      </c>
      <c r="O10307" s="1">
        <v>12</v>
      </c>
      <c r="P10307" s="1">
        <v>19.367896630000001</v>
      </c>
      <c r="Q10307" s="1" t="s">
        <v>39</v>
      </c>
      <c r="R10307" s="6">
        <v>42643</v>
      </c>
    </row>
    <row r="10308" spans="1:18" x14ac:dyDescent="0.25">
      <c r="A10308" s="1">
        <v>10307</v>
      </c>
      <c r="B10308">
        <f t="shared" si="1288"/>
        <v>0</v>
      </c>
      <c r="C10308">
        <f t="shared" si="1289"/>
        <v>0</v>
      </c>
      <c r="D10308" s="1">
        <f t="shared" si="1290"/>
        <v>0</v>
      </c>
      <c r="E10308" s="1">
        <f t="shared" si="1291"/>
        <v>0</v>
      </c>
      <c r="F10308" s="1">
        <f t="shared" si="1292"/>
        <v>0</v>
      </c>
      <c r="G10308" s="1">
        <f t="shared" si="1293"/>
        <v>0</v>
      </c>
      <c r="H10308" s="1">
        <f t="shared" si="1294"/>
        <v>0</v>
      </c>
      <c r="I10308" s="7" t="s">
        <v>36</v>
      </c>
      <c r="J10308" s="1" t="s">
        <v>37</v>
      </c>
      <c r="K10308" s="1">
        <f>VLOOKUP(L10308,Sheet1!A$1:B$1179,2,FALSE)</f>
        <v>1774200000</v>
      </c>
      <c r="L10308" s="1" t="str">
        <f>VLOOKUP(M10308,Itens!A$1:B$3327,2,FALSE)</f>
        <v>H70WDK14</v>
      </c>
      <c r="M10308" s="13">
        <v>1774200000</v>
      </c>
      <c r="N10308" s="13">
        <f t="shared" si="1295"/>
        <v>0</v>
      </c>
      <c r="O10308" s="1">
        <v>6</v>
      </c>
      <c r="P10308" s="1">
        <v>27.36320113</v>
      </c>
      <c r="Q10308" s="1" t="s">
        <v>39</v>
      </c>
      <c r="R10308" s="6">
        <v>42643</v>
      </c>
    </row>
    <row r="10309" spans="1:18" x14ac:dyDescent="0.25">
      <c r="A10309" s="1">
        <v>10308</v>
      </c>
      <c r="B10309">
        <f t="shared" si="1288"/>
        <v>0</v>
      </c>
      <c r="C10309">
        <f t="shared" si="1289"/>
        <v>1</v>
      </c>
      <c r="D10309" s="1">
        <f t="shared" si="1290"/>
        <v>1</v>
      </c>
      <c r="E10309" s="1">
        <f t="shared" si="1291"/>
        <v>0</v>
      </c>
      <c r="F10309" s="1">
        <f t="shared" si="1292"/>
        <v>3</v>
      </c>
      <c r="G10309" s="1">
        <f t="shared" si="1293"/>
        <v>0</v>
      </c>
      <c r="H10309" s="1">
        <f t="shared" si="1294"/>
        <v>3</v>
      </c>
      <c r="I10309" s="7" t="s">
        <v>36</v>
      </c>
      <c r="J10309" s="1" t="s">
        <v>37</v>
      </c>
      <c r="K10309" s="1">
        <f>VLOOKUP(L10309,Sheet1!A$1:B$1179,2,FALSE)</f>
        <v>526600000</v>
      </c>
      <c r="L10309" s="1" t="str">
        <f>VLOOKUP(M10309,Itens!A$1:B$3327,2,FALSE)</f>
        <v>T250W</v>
      </c>
      <c r="M10309" s="13">
        <v>526600000</v>
      </c>
      <c r="N10309" s="13">
        <f t="shared" si="1295"/>
        <v>0</v>
      </c>
      <c r="O10309" s="1">
        <v>156</v>
      </c>
      <c r="P10309" s="1">
        <v>43.35317002</v>
      </c>
      <c r="Q10309" s="1" t="s">
        <v>39</v>
      </c>
      <c r="R10309" s="6">
        <v>42643</v>
      </c>
    </row>
    <row r="10310" spans="1:18" x14ac:dyDescent="0.25">
      <c r="A10310" s="1">
        <v>10309</v>
      </c>
      <c r="B10310">
        <f t="shared" si="1288"/>
        <v>0</v>
      </c>
      <c r="C10310">
        <f t="shared" si="1289"/>
        <v>1</v>
      </c>
      <c r="D10310" s="1">
        <f t="shared" si="1290"/>
        <v>1</v>
      </c>
      <c r="E10310" s="1">
        <f t="shared" si="1291"/>
        <v>1</v>
      </c>
      <c r="F10310" s="1">
        <f t="shared" si="1292"/>
        <v>0</v>
      </c>
      <c r="G10310" s="1">
        <f t="shared" si="1293"/>
        <v>0</v>
      </c>
      <c r="H10310" s="1">
        <f t="shared" si="1294"/>
        <v>1</v>
      </c>
      <c r="I10310" s="7" t="s">
        <v>283</v>
      </c>
      <c r="J10310" s="1" t="s">
        <v>37</v>
      </c>
      <c r="K10310" s="1">
        <f>VLOOKUP(L10310,Sheet1!A$1:B$1179,2,FALSE)</f>
        <v>7374310000</v>
      </c>
      <c r="L10310" s="1" t="str">
        <f>VLOOKUP(M10310,Itens!A$1:B$3327,2,FALSE)</f>
        <v>E1009L</v>
      </c>
      <c r="M10310" s="13">
        <v>7374310000</v>
      </c>
      <c r="N10310" s="13">
        <f t="shared" si="1295"/>
        <v>0</v>
      </c>
      <c r="O10310" s="1">
        <v>1</v>
      </c>
      <c r="P10310" s="1">
        <v>53.793916600000003</v>
      </c>
      <c r="Q10310" s="1" t="s">
        <v>93</v>
      </c>
      <c r="R10310" s="6">
        <v>42643</v>
      </c>
    </row>
    <row r="10311" spans="1:18" x14ac:dyDescent="0.25">
      <c r="A10311" s="1">
        <v>10310</v>
      </c>
      <c r="B10311">
        <f t="shared" si="1288"/>
        <v>0</v>
      </c>
      <c r="C10311">
        <f t="shared" si="1289"/>
        <v>0</v>
      </c>
      <c r="D10311" s="1">
        <f t="shared" si="1290"/>
        <v>0</v>
      </c>
      <c r="E10311" s="1">
        <f t="shared" si="1291"/>
        <v>0</v>
      </c>
      <c r="F10311" s="1">
        <f t="shared" si="1292"/>
        <v>0</v>
      </c>
      <c r="G10311" s="1">
        <f t="shared" si="1293"/>
        <v>0</v>
      </c>
      <c r="H10311" s="1">
        <f t="shared" si="1294"/>
        <v>0</v>
      </c>
      <c r="I10311" s="7" t="s">
        <v>283</v>
      </c>
      <c r="J10311" s="1" t="s">
        <v>37</v>
      </c>
      <c r="K10311" s="1">
        <f>VLOOKUP(L10311,Sheet1!A$1:B$1179,2,FALSE)</f>
        <v>2330130000</v>
      </c>
      <c r="L10311" s="1" t="str">
        <f>VLOOKUP(M10311,Itens!A$1:B$3327,2,FALSE)</f>
        <v>E115H01 D208</v>
      </c>
      <c r="M10311" s="13">
        <v>2330130000</v>
      </c>
      <c r="N10311" s="13">
        <f t="shared" si="1295"/>
        <v>0</v>
      </c>
      <c r="O10311" s="1">
        <v>10</v>
      </c>
      <c r="P10311" s="1">
        <v>15.17792174</v>
      </c>
      <c r="Q10311" s="1" t="s">
        <v>93</v>
      </c>
      <c r="R10311" s="6">
        <v>42643</v>
      </c>
    </row>
    <row r="10312" spans="1:18" x14ac:dyDescent="0.25">
      <c r="A10312" s="1">
        <v>10311</v>
      </c>
      <c r="B10312">
        <f t="shared" si="1288"/>
        <v>0</v>
      </c>
      <c r="C10312">
        <f t="shared" si="1289"/>
        <v>0</v>
      </c>
      <c r="D10312" s="1">
        <f t="shared" si="1290"/>
        <v>0</v>
      </c>
      <c r="E10312" s="1">
        <f t="shared" si="1291"/>
        <v>0</v>
      </c>
      <c r="F10312" s="1">
        <f t="shared" si="1292"/>
        <v>0</v>
      </c>
      <c r="G10312" s="1">
        <f t="shared" si="1293"/>
        <v>0</v>
      </c>
      <c r="H10312" s="1">
        <f t="shared" si="1294"/>
        <v>0</v>
      </c>
      <c r="I10312" s="7" t="s">
        <v>283</v>
      </c>
      <c r="J10312" s="1" t="s">
        <v>37</v>
      </c>
      <c r="K10312" s="1">
        <f>VLOOKUP(L10312,Sheet1!A$1:B$1179,2,FALSE)</f>
        <v>4447130000</v>
      </c>
      <c r="L10312" s="1" t="str">
        <f>VLOOKUP(M10312,Itens!A$1:B$3327,2,FALSE)</f>
        <v>E11H D204</v>
      </c>
      <c r="M10312" s="13">
        <v>4447130000</v>
      </c>
      <c r="N10312" s="13">
        <f t="shared" si="1295"/>
        <v>0</v>
      </c>
      <c r="O10312" s="1">
        <v>10</v>
      </c>
      <c r="P10312" s="1">
        <v>12.11853241</v>
      </c>
      <c r="Q10312" s="1" t="s">
        <v>93</v>
      </c>
      <c r="R10312" s="6">
        <v>42643</v>
      </c>
    </row>
    <row r="10313" spans="1:18" x14ac:dyDescent="0.25">
      <c r="A10313" s="1">
        <v>10312</v>
      </c>
      <c r="B10313">
        <f t="shared" si="1288"/>
        <v>0</v>
      </c>
      <c r="C10313">
        <f t="shared" si="1289"/>
        <v>0</v>
      </c>
      <c r="D10313" s="1">
        <f t="shared" si="1290"/>
        <v>0</v>
      </c>
      <c r="E10313" s="1">
        <f t="shared" si="1291"/>
        <v>0</v>
      </c>
      <c r="F10313" s="1">
        <f t="shared" si="1292"/>
        <v>0</v>
      </c>
      <c r="G10313" s="1">
        <f t="shared" si="1293"/>
        <v>0</v>
      </c>
      <c r="H10313" s="1">
        <f t="shared" si="1294"/>
        <v>0</v>
      </c>
      <c r="I10313" s="7" t="s">
        <v>283</v>
      </c>
      <c r="J10313" s="1" t="s">
        <v>37</v>
      </c>
      <c r="K10313" s="1">
        <f>VLOOKUP(L10313,Sheet1!A$1:B$1179,2,FALSE)</f>
        <v>2644130000</v>
      </c>
      <c r="L10313" s="1" t="str">
        <f>VLOOKUP(M10313,Itens!A$1:B$3327,2,FALSE)</f>
        <v>E160H01 D28</v>
      </c>
      <c r="M10313" s="13">
        <v>2644130000</v>
      </c>
      <c r="N10313" s="13">
        <f t="shared" si="1295"/>
        <v>0</v>
      </c>
      <c r="O10313" s="1">
        <v>20</v>
      </c>
      <c r="P10313" s="1">
        <v>10.199720579999999</v>
      </c>
      <c r="Q10313" s="1" t="s">
        <v>93</v>
      </c>
      <c r="R10313" s="6">
        <v>42643</v>
      </c>
    </row>
    <row r="10314" spans="1:18" x14ac:dyDescent="0.25">
      <c r="A10314" s="1">
        <v>10313</v>
      </c>
      <c r="B10314">
        <f t="shared" si="1288"/>
        <v>0</v>
      </c>
      <c r="C10314">
        <f t="shared" si="1289"/>
        <v>0</v>
      </c>
      <c r="D10314" s="1">
        <f t="shared" si="1290"/>
        <v>0</v>
      </c>
      <c r="E10314" s="1">
        <f t="shared" si="1291"/>
        <v>0</v>
      </c>
      <c r="F10314" s="1">
        <f t="shared" si="1292"/>
        <v>0</v>
      </c>
      <c r="G10314" s="1">
        <f t="shared" si="1293"/>
        <v>0</v>
      </c>
      <c r="H10314" s="1">
        <f t="shared" si="1294"/>
        <v>0</v>
      </c>
      <c r="I10314" s="7" t="s">
        <v>283</v>
      </c>
      <c r="J10314" s="1" t="s">
        <v>37</v>
      </c>
      <c r="K10314" s="1">
        <f>VLOOKUP(L10314,Sheet1!A$1:B$1179,2,FALSE)</f>
        <v>2649130000</v>
      </c>
      <c r="L10314" s="1" t="str">
        <f>VLOOKUP(M10314,Itens!A$1:B$3327,2,FALSE)</f>
        <v>E161H D28</v>
      </c>
      <c r="M10314" s="13">
        <v>2649130000</v>
      </c>
      <c r="N10314" s="13">
        <f t="shared" si="1295"/>
        <v>0</v>
      </c>
      <c r="O10314" s="1">
        <v>36</v>
      </c>
      <c r="P10314" s="1">
        <v>12.55962308</v>
      </c>
      <c r="Q10314" s="1" t="s">
        <v>93</v>
      </c>
      <c r="R10314" s="6">
        <v>42643</v>
      </c>
    </row>
    <row r="10315" spans="1:18" x14ac:dyDescent="0.25">
      <c r="A10315" s="1">
        <v>10314</v>
      </c>
      <c r="B10315">
        <f t="shared" si="1288"/>
        <v>0</v>
      </c>
      <c r="C10315">
        <f t="shared" si="1289"/>
        <v>0</v>
      </c>
      <c r="D10315" s="1">
        <f t="shared" si="1290"/>
        <v>0</v>
      </c>
      <c r="E10315" s="1">
        <f t="shared" si="1291"/>
        <v>0</v>
      </c>
      <c r="F10315" s="1">
        <f t="shared" si="1292"/>
        <v>0</v>
      </c>
      <c r="G10315" s="1">
        <f t="shared" si="1293"/>
        <v>0</v>
      </c>
      <c r="H10315" s="1">
        <f t="shared" si="1294"/>
        <v>0</v>
      </c>
      <c r="I10315" s="7" t="s">
        <v>283</v>
      </c>
      <c r="J10315" s="1" t="s">
        <v>37</v>
      </c>
      <c r="K10315" s="1">
        <f>VLOOKUP(L10315,Sheet1!A$1:B$1179,2,FALSE)</f>
        <v>8640310000</v>
      </c>
      <c r="L10315" s="1" t="str">
        <f>VLOOKUP(M10315,Itens!A$1:B$3327,2,FALSE)</f>
        <v>E1908LI</v>
      </c>
      <c r="M10315" s="13">
        <v>8640310000</v>
      </c>
      <c r="N10315" s="13">
        <f t="shared" si="1295"/>
        <v>0</v>
      </c>
      <c r="O10315" s="1">
        <v>6</v>
      </c>
      <c r="P10315" s="1">
        <v>22.881289460000001</v>
      </c>
      <c r="Q10315" s="1" t="s">
        <v>93</v>
      </c>
      <c r="R10315" s="6">
        <v>42643</v>
      </c>
    </row>
    <row r="10316" spans="1:18" x14ac:dyDescent="0.25">
      <c r="A10316" s="1">
        <v>10315</v>
      </c>
      <c r="B10316">
        <f t="shared" si="1288"/>
        <v>0</v>
      </c>
      <c r="C10316">
        <f t="shared" si="1289"/>
        <v>0</v>
      </c>
      <c r="D10316" s="1">
        <f t="shared" si="1290"/>
        <v>0</v>
      </c>
      <c r="E10316" s="1">
        <f t="shared" si="1291"/>
        <v>0</v>
      </c>
      <c r="F10316" s="1">
        <f t="shared" si="1292"/>
        <v>0</v>
      </c>
      <c r="G10316" s="1">
        <f t="shared" si="1293"/>
        <v>0</v>
      </c>
      <c r="H10316" s="1">
        <f t="shared" si="1294"/>
        <v>0</v>
      </c>
      <c r="I10316" s="7" t="s">
        <v>283</v>
      </c>
      <c r="J10316" s="1" t="s">
        <v>37</v>
      </c>
      <c r="K10316" s="1">
        <f>VLOOKUP(L10316,Sheet1!A$1:B$1179,2,FALSE)</f>
        <v>2171130000</v>
      </c>
      <c r="L10316" s="1" t="str">
        <f>VLOOKUP(M10316,Itens!A$1:B$3327,2,FALSE)</f>
        <v>E210H D228</v>
      </c>
      <c r="M10316" s="13">
        <v>2171130000</v>
      </c>
      <c r="N10316" s="13">
        <f t="shared" si="1295"/>
        <v>0</v>
      </c>
      <c r="O10316" s="1">
        <v>40</v>
      </c>
      <c r="P10316" s="1">
        <v>6.7480134500000002</v>
      </c>
      <c r="Q10316" s="1" t="s">
        <v>93</v>
      </c>
      <c r="R10316" s="6">
        <v>42643</v>
      </c>
    </row>
    <row r="10317" spans="1:18" x14ac:dyDescent="0.25">
      <c r="A10317" s="1">
        <v>10316</v>
      </c>
      <c r="B10317">
        <f t="shared" si="1288"/>
        <v>0</v>
      </c>
      <c r="C10317">
        <f t="shared" si="1289"/>
        <v>0</v>
      </c>
      <c r="D10317" s="1">
        <f t="shared" si="1290"/>
        <v>0</v>
      </c>
      <c r="E10317" s="1">
        <f t="shared" si="1291"/>
        <v>0</v>
      </c>
      <c r="F10317" s="1">
        <f t="shared" si="1292"/>
        <v>0</v>
      </c>
      <c r="G10317" s="1">
        <f t="shared" si="1293"/>
        <v>0</v>
      </c>
      <c r="H10317" s="1">
        <f t="shared" si="1294"/>
        <v>0</v>
      </c>
      <c r="I10317" s="7" t="s">
        <v>283</v>
      </c>
      <c r="J10317" s="1" t="s">
        <v>37</v>
      </c>
      <c r="K10317" s="1">
        <f>VLOOKUP(L10317,Sheet1!A$1:B$1179,2,FALSE)</f>
        <v>1037230000</v>
      </c>
      <c r="L10317" s="1" t="str">
        <f>VLOOKUP(M10317,Itens!A$1:B$3327,2,FALSE)</f>
        <v>E422KP D98</v>
      </c>
      <c r="M10317" s="13">
        <v>1037230000</v>
      </c>
      <c r="N10317" s="13">
        <f t="shared" si="1295"/>
        <v>0</v>
      </c>
      <c r="O10317" s="1">
        <v>36</v>
      </c>
      <c r="P10317" s="1">
        <v>26.580651570000001</v>
      </c>
      <c r="Q10317" s="1" t="s">
        <v>93</v>
      </c>
      <c r="R10317" s="6">
        <v>42643</v>
      </c>
    </row>
    <row r="10318" spans="1:18" x14ac:dyDescent="0.25">
      <c r="A10318" s="1">
        <v>10317</v>
      </c>
      <c r="B10318">
        <f t="shared" si="1288"/>
        <v>0</v>
      </c>
      <c r="C10318">
        <f t="shared" si="1289"/>
        <v>0</v>
      </c>
      <c r="D10318" s="1">
        <f t="shared" si="1290"/>
        <v>0</v>
      </c>
      <c r="E10318" s="1">
        <f t="shared" si="1291"/>
        <v>0</v>
      </c>
      <c r="F10318" s="1">
        <f t="shared" si="1292"/>
        <v>0</v>
      </c>
      <c r="G10318" s="1">
        <f t="shared" si="1293"/>
        <v>0</v>
      </c>
      <c r="H10318" s="1">
        <f t="shared" si="1294"/>
        <v>0</v>
      </c>
      <c r="I10318" s="7" t="s">
        <v>283</v>
      </c>
      <c r="J10318" s="1" t="s">
        <v>37</v>
      </c>
      <c r="K10318" s="1">
        <f>VLOOKUP(L10318,Sheet1!A$1:B$1179,2,FALSE)</f>
        <v>1033230000</v>
      </c>
      <c r="L10318" s="1" t="str">
        <f>VLOOKUP(M10318,Itens!A$1:B$3327,2,FALSE)</f>
        <v>E52KP D36</v>
      </c>
      <c r="M10318" s="13">
        <v>1033230000</v>
      </c>
      <c r="N10318" s="13">
        <f t="shared" si="1295"/>
        <v>0</v>
      </c>
      <c r="O10318" s="1">
        <v>12</v>
      </c>
      <c r="P10318" s="1">
        <v>23.765586320000001</v>
      </c>
      <c r="Q10318" s="1" t="s">
        <v>93</v>
      </c>
      <c r="R10318" s="6">
        <v>42643</v>
      </c>
    </row>
    <row r="10319" spans="1:18" x14ac:dyDescent="0.25">
      <c r="A10319" s="1">
        <v>10318</v>
      </c>
      <c r="B10319">
        <f t="shared" si="1288"/>
        <v>0</v>
      </c>
      <c r="C10319">
        <f t="shared" si="1289"/>
        <v>0</v>
      </c>
      <c r="D10319" s="1">
        <f t="shared" si="1290"/>
        <v>0</v>
      </c>
      <c r="E10319" s="1">
        <f t="shared" si="1291"/>
        <v>0</v>
      </c>
      <c r="F10319" s="1">
        <f t="shared" si="1292"/>
        <v>0</v>
      </c>
      <c r="G10319" s="1">
        <f t="shared" si="1293"/>
        <v>0</v>
      </c>
      <c r="H10319" s="1">
        <f t="shared" si="1294"/>
        <v>0</v>
      </c>
      <c r="I10319" s="7" t="s">
        <v>283</v>
      </c>
      <c r="J10319" s="1" t="s">
        <v>37</v>
      </c>
      <c r="K10319" s="1">
        <f>VLOOKUP(L10319,Sheet1!A$1:B$1179,2,FALSE)</f>
        <v>1067230000</v>
      </c>
      <c r="L10319" s="1" t="str">
        <f>VLOOKUP(M10319,Itens!A$1:B$3327,2,FALSE)</f>
        <v>E57KP D73</v>
      </c>
      <c r="M10319" s="13">
        <v>1067230000</v>
      </c>
      <c r="N10319" s="13">
        <f t="shared" si="1295"/>
        <v>0</v>
      </c>
      <c r="O10319" s="1">
        <v>60</v>
      </c>
      <c r="P10319" s="1">
        <v>32.458570850000001</v>
      </c>
      <c r="Q10319" s="1" t="s">
        <v>93</v>
      </c>
      <c r="R10319" s="6">
        <v>42643</v>
      </c>
    </row>
    <row r="10320" spans="1:18" x14ac:dyDescent="0.25">
      <c r="A10320" s="1">
        <v>10319</v>
      </c>
      <c r="B10320">
        <f t="shared" si="1288"/>
        <v>0</v>
      </c>
      <c r="C10320">
        <f t="shared" si="1289"/>
        <v>0</v>
      </c>
      <c r="D10320" s="1">
        <f t="shared" si="1290"/>
        <v>0</v>
      </c>
      <c r="E10320" s="1">
        <f t="shared" si="1291"/>
        <v>0</v>
      </c>
      <c r="F10320" s="1">
        <f t="shared" si="1292"/>
        <v>0</v>
      </c>
      <c r="G10320" s="1">
        <f t="shared" si="1293"/>
        <v>0</v>
      </c>
      <c r="H10320" s="1">
        <f t="shared" si="1294"/>
        <v>0</v>
      </c>
      <c r="I10320" s="7" t="s">
        <v>283</v>
      </c>
      <c r="J10320" s="1" t="s">
        <v>37</v>
      </c>
      <c r="K10320" s="1">
        <f>VLOOKUP(L10320,Sheet1!A$1:B$1179,2,FALSE)</f>
        <v>7375310000</v>
      </c>
      <c r="L10320" s="1" t="str">
        <f>VLOOKUP(M10320,Itens!A$1:B$3327,2,FALSE)</f>
        <v>E603L R</v>
      </c>
      <c r="M10320" s="13">
        <v>7375310000</v>
      </c>
      <c r="N10320" s="13">
        <f t="shared" si="1295"/>
        <v>0</v>
      </c>
      <c r="O10320" s="1">
        <v>36</v>
      </c>
      <c r="P10320" s="1">
        <v>77.524697979999999</v>
      </c>
      <c r="Q10320" s="1" t="s">
        <v>93</v>
      </c>
      <c r="R10320" s="6">
        <v>42643</v>
      </c>
    </row>
    <row r="10321" spans="1:18" x14ac:dyDescent="0.25">
      <c r="A10321" s="1">
        <v>10320</v>
      </c>
      <c r="B10321">
        <f t="shared" si="1288"/>
        <v>0</v>
      </c>
      <c r="C10321">
        <f t="shared" si="1289"/>
        <v>0</v>
      </c>
      <c r="D10321" s="1">
        <f t="shared" si="1290"/>
        <v>0</v>
      </c>
      <c r="E10321" s="1">
        <f t="shared" si="1291"/>
        <v>0</v>
      </c>
      <c r="F10321" s="1">
        <f t="shared" si="1292"/>
        <v>0</v>
      </c>
      <c r="G10321" s="1">
        <f t="shared" si="1293"/>
        <v>0</v>
      </c>
      <c r="H10321" s="1">
        <f t="shared" si="1294"/>
        <v>0</v>
      </c>
      <c r="I10321" s="7" t="s">
        <v>283</v>
      </c>
      <c r="J10321" s="1" t="s">
        <v>37</v>
      </c>
      <c r="K10321" s="1">
        <f>VLOOKUP(L10321,Sheet1!A$1:B$1179,2,FALSE)</f>
        <v>9775310000</v>
      </c>
      <c r="L10321" s="1" t="str">
        <f>VLOOKUP(M10321,Itens!A$1:B$3327,2,FALSE)</f>
        <v>E719L</v>
      </c>
      <c r="M10321" s="13">
        <v>9775310000</v>
      </c>
      <c r="N10321" s="13">
        <f t="shared" si="1295"/>
        <v>0</v>
      </c>
      <c r="O10321" s="1">
        <v>1</v>
      </c>
      <c r="P10321" s="1">
        <v>131.60700043</v>
      </c>
      <c r="Q10321" s="1" t="s">
        <v>93</v>
      </c>
      <c r="R10321" s="6">
        <v>42643</v>
      </c>
    </row>
    <row r="10322" spans="1:18" x14ac:dyDescent="0.25">
      <c r="A10322" s="1">
        <v>10321</v>
      </c>
      <c r="B10322">
        <f t="shared" si="1288"/>
        <v>0</v>
      </c>
      <c r="C10322">
        <f t="shared" si="1289"/>
        <v>0</v>
      </c>
      <c r="D10322" s="1">
        <f t="shared" si="1290"/>
        <v>0</v>
      </c>
      <c r="E10322" s="1">
        <f t="shared" si="1291"/>
        <v>0</v>
      </c>
      <c r="F10322" s="1">
        <f t="shared" si="1292"/>
        <v>0</v>
      </c>
      <c r="G10322" s="1">
        <f t="shared" si="1293"/>
        <v>0</v>
      </c>
      <c r="H10322" s="1">
        <f t="shared" si="1294"/>
        <v>0</v>
      </c>
      <c r="I10322" s="7" t="s">
        <v>283</v>
      </c>
      <c r="J10322" s="1" t="s">
        <v>37</v>
      </c>
      <c r="K10322" s="1">
        <f>VLOOKUP(L10322,Sheet1!A$1:B$1179,2,FALSE)</f>
        <v>41210000</v>
      </c>
      <c r="L10322" s="1" t="str">
        <f>VLOOKUP(M10322,Itens!A$1:B$3327,2,FALSE)</f>
        <v>E75K D42</v>
      </c>
      <c r="M10322" s="13">
        <v>41210000</v>
      </c>
      <c r="N10322" s="13">
        <f t="shared" si="1295"/>
        <v>0</v>
      </c>
      <c r="O10322" s="1">
        <v>12</v>
      </c>
      <c r="P10322" s="1">
        <v>4.2225877699999996</v>
      </c>
      <c r="Q10322" s="1" t="s">
        <v>93</v>
      </c>
      <c r="R10322" s="6">
        <v>42643</v>
      </c>
    </row>
    <row r="10323" spans="1:18" x14ac:dyDescent="0.25">
      <c r="A10323" s="1">
        <v>10322</v>
      </c>
      <c r="B10323">
        <f t="shared" si="1288"/>
        <v>0</v>
      </c>
      <c r="C10323">
        <f t="shared" si="1289"/>
        <v>0</v>
      </c>
      <c r="D10323" s="1">
        <f t="shared" si="1290"/>
        <v>0</v>
      </c>
      <c r="E10323" s="1">
        <f t="shared" si="1291"/>
        <v>0</v>
      </c>
      <c r="F10323" s="1">
        <f t="shared" si="1292"/>
        <v>0</v>
      </c>
      <c r="G10323" s="1">
        <f t="shared" si="1293"/>
        <v>0</v>
      </c>
      <c r="H10323" s="1">
        <f t="shared" si="1294"/>
        <v>0</v>
      </c>
      <c r="I10323" s="7" t="s">
        <v>283</v>
      </c>
      <c r="J10323" s="1" t="s">
        <v>37</v>
      </c>
      <c r="K10323" s="1">
        <f>VLOOKUP(L10323,Sheet1!A$1:B$1179,2,FALSE)</f>
        <v>6051310000</v>
      </c>
      <c r="L10323" s="1" t="str">
        <f>VLOOKUP(M10323,Itens!A$1:B$3327,2,FALSE)</f>
        <v>E806L</v>
      </c>
      <c r="M10323" s="13">
        <v>6051310000</v>
      </c>
      <c r="N10323" s="13">
        <f t="shared" si="1295"/>
        <v>0</v>
      </c>
      <c r="O10323" s="1">
        <v>5</v>
      </c>
      <c r="P10323" s="1">
        <v>82.313401369999994</v>
      </c>
      <c r="Q10323" s="1" t="s">
        <v>93</v>
      </c>
      <c r="R10323" s="6">
        <v>42643</v>
      </c>
    </row>
    <row r="10324" spans="1:18" x14ac:dyDescent="0.25">
      <c r="A10324" s="1">
        <v>10323</v>
      </c>
      <c r="B10324">
        <f t="shared" si="1288"/>
        <v>0</v>
      </c>
      <c r="C10324">
        <f t="shared" si="1289"/>
        <v>0</v>
      </c>
      <c r="D10324" s="1">
        <f t="shared" si="1290"/>
        <v>0</v>
      </c>
      <c r="E10324" s="1">
        <f t="shared" si="1291"/>
        <v>0</v>
      </c>
      <c r="F10324" s="1">
        <f t="shared" si="1292"/>
        <v>0</v>
      </c>
      <c r="G10324" s="1">
        <f t="shared" si="1293"/>
        <v>0</v>
      </c>
      <c r="H10324" s="1">
        <f t="shared" si="1294"/>
        <v>0</v>
      </c>
      <c r="I10324" s="7" t="s">
        <v>283</v>
      </c>
      <c r="J10324" s="1" t="s">
        <v>37</v>
      </c>
      <c r="K10324" s="1">
        <f>VLOOKUP(L10324,Sheet1!A$1:B$1179,2,FALSE)</f>
        <v>7579310000</v>
      </c>
      <c r="L10324" s="1" t="str">
        <f>VLOOKUP(M10324,Itens!A$1:B$3327,2,FALSE)</f>
        <v>E933LI</v>
      </c>
      <c r="M10324" s="13">
        <v>7579310000</v>
      </c>
      <c r="N10324" s="13">
        <f t="shared" si="1295"/>
        <v>0</v>
      </c>
      <c r="O10324" s="1">
        <v>12</v>
      </c>
      <c r="P10324" s="1">
        <v>28.560352730000002</v>
      </c>
      <c r="Q10324" s="1" t="s">
        <v>93</v>
      </c>
      <c r="R10324" s="6">
        <v>42643</v>
      </c>
    </row>
    <row r="10325" spans="1:18" x14ac:dyDescent="0.25">
      <c r="A10325" s="1">
        <v>10324</v>
      </c>
      <c r="B10325">
        <f t="shared" si="1288"/>
        <v>0</v>
      </c>
      <c r="C10325">
        <f t="shared" si="1289"/>
        <v>0</v>
      </c>
      <c r="D10325" s="1">
        <f t="shared" si="1290"/>
        <v>0</v>
      </c>
      <c r="E10325" s="1">
        <f t="shared" si="1291"/>
        <v>0</v>
      </c>
      <c r="F10325" s="1">
        <f t="shared" si="1292"/>
        <v>0</v>
      </c>
      <c r="G10325" s="1">
        <f t="shared" si="1293"/>
        <v>0</v>
      </c>
      <c r="H10325" s="1">
        <f t="shared" si="1294"/>
        <v>0</v>
      </c>
      <c r="I10325" s="7" t="s">
        <v>283</v>
      </c>
      <c r="J10325" s="1" t="s">
        <v>37</v>
      </c>
      <c r="K10325" s="1">
        <f>VLOOKUP(L10325,Sheet1!A$1:B$1179,2,FALSE)</f>
        <v>8021310000</v>
      </c>
      <c r="L10325" s="1" t="str">
        <f>VLOOKUP(M10325,Itens!A$1:B$3327,2,FALSE)</f>
        <v>E947LI</v>
      </c>
      <c r="M10325" s="13">
        <v>8021310000</v>
      </c>
      <c r="N10325" s="13">
        <f t="shared" si="1295"/>
        <v>0</v>
      </c>
      <c r="O10325" s="1">
        <v>6</v>
      </c>
      <c r="P10325" s="1">
        <v>28.41308596</v>
      </c>
      <c r="Q10325" s="1" t="s">
        <v>93</v>
      </c>
      <c r="R10325" s="6">
        <v>42643</v>
      </c>
    </row>
    <row r="10326" spans="1:18" x14ac:dyDescent="0.25">
      <c r="A10326" s="1">
        <v>10325</v>
      </c>
      <c r="B10326">
        <f t="shared" si="1288"/>
        <v>0</v>
      </c>
      <c r="C10326">
        <f t="shared" si="1289"/>
        <v>0</v>
      </c>
      <c r="D10326" s="1">
        <f t="shared" si="1290"/>
        <v>0</v>
      </c>
      <c r="E10326" s="1">
        <f t="shared" si="1291"/>
        <v>0</v>
      </c>
      <c r="F10326" s="1">
        <f t="shared" si="1292"/>
        <v>0</v>
      </c>
      <c r="G10326" s="1">
        <f t="shared" si="1293"/>
        <v>0</v>
      </c>
      <c r="H10326" s="1">
        <f t="shared" si="1294"/>
        <v>0</v>
      </c>
      <c r="I10326" s="7" t="s">
        <v>283</v>
      </c>
      <c r="J10326" s="1" t="s">
        <v>37</v>
      </c>
      <c r="K10326" s="1">
        <f>VLOOKUP(L10326,Sheet1!A$1:B$1179,2,FALSE)</f>
        <v>5381100000</v>
      </c>
      <c r="L10326" s="1" t="str">
        <f>VLOOKUP(M10326,Itens!A$1:B$3327,2,FALSE)</f>
        <v>H19W10</v>
      </c>
      <c r="M10326" s="13">
        <v>5381100000</v>
      </c>
      <c r="N10326" s="13">
        <f t="shared" si="1295"/>
        <v>0</v>
      </c>
      <c r="O10326" s="1">
        <v>48</v>
      </c>
      <c r="P10326" s="1">
        <v>32.729989330000002</v>
      </c>
      <c r="Q10326" s="1" t="s">
        <v>93</v>
      </c>
      <c r="R10326" s="6">
        <v>42643</v>
      </c>
    </row>
    <row r="10327" spans="1:18" x14ac:dyDescent="0.25">
      <c r="A10327" s="1">
        <v>10326</v>
      </c>
      <c r="B10327">
        <f t="shared" si="1288"/>
        <v>0</v>
      </c>
      <c r="C10327">
        <f t="shared" si="1289"/>
        <v>0</v>
      </c>
      <c r="D10327" s="1">
        <f t="shared" si="1290"/>
        <v>0</v>
      </c>
      <c r="E10327" s="1">
        <f t="shared" si="1291"/>
        <v>0</v>
      </c>
      <c r="F10327" s="1">
        <f t="shared" si="1292"/>
        <v>0</v>
      </c>
      <c r="G10327" s="1">
        <f t="shared" si="1293"/>
        <v>0</v>
      </c>
      <c r="H10327" s="1">
        <f t="shared" si="1294"/>
        <v>0</v>
      </c>
      <c r="I10327" s="7" t="s">
        <v>283</v>
      </c>
      <c r="J10327" s="1" t="s">
        <v>37</v>
      </c>
      <c r="K10327" s="1">
        <f>VLOOKUP(L10327,Sheet1!A$1:B$1179,2,FALSE)</f>
        <v>6005100000</v>
      </c>
      <c r="L10327" s="1" t="str">
        <f>VLOOKUP(M10327,Itens!A$1:B$3327,2,FALSE)</f>
        <v>H200W01</v>
      </c>
      <c r="M10327" s="13">
        <v>3842100000</v>
      </c>
      <c r="N10327" s="13">
        <f t="shared" si="1295"/>
        <v>1</v>
      </c>
      <c r="O10327" s="1">
        <v>24</v>
      </c>
      <c r="P10327" s="1">
        <v>20.520919970000001</v>
      </c>
      <c r="Q10327" s="1" t="s">
        <v>93</v>
      </c>
      <c r="R10327" s="6">
        <v>42643</v>
      </c>
    </row>
    <row r="10328" spans="1:18" x14ac:dyDescent="0.25">
      <c r="A10328" s="1">
        <v>10327</v>
      </c>
      <c r="B10328">
        <f t="shared" si="1288"/>
        <v>0</v>
      </c>
      <c r="C10328">
        <f t="shared" si="1289"/>
        <v>0</v>
      </c>
      <c r="D10328" s="1">
        <f t="shared" si="1290"/>
        <v>0</v>
      </c>
      <c r="E10328" s="1">
        <f t="shared" si="1291"/>
        <v>0</v>
      </c>
      <c r="F10328" s="1">
        <f t="shared" si="1292"/>
        <v>0</v>
      </c>
      <c r="G10328" s="1">
        <f t="shared" si="1293"/>
        <v>0</v>
      </c>
      <c r="H10328" s="1">
        <f t="shared" si="1294"/>
        <v>0</v>
      </c>
      <c r="I10328" s="7" t="s">
        <v>283</v>
      </c>
      <c r="J10328" s="1" t="s">
        <v>37</v>
      </c>
      <c r="K10328" s="1">
        <f>VLOOKUP(L10328,Sheet1!A$1:B$1179,2,FALSE)</f>
        <v>5666100000</v>
      </c>
      <c r="L10328" s="1" t="str">
        <f>VLOOKUP(M10328,Itens!A$1:B$3327,2,FALSE)</f>
        <v>H200W02</v>
      </c>
      <c r="M10328" s="13">
        <v>3834100000</v>
      </c>
      <c r="N10328" s="13">
        <f t="shared" si="1295"/>
        <v>1</v>
      </c>
      <c r="O10328" s="1">
        <v>24</v>
      </c>
      <c r="P10328" s="1">
        <v>28.575158510000001</v>
      </c>
      <c r="Q10328" s="1" t="s">
        <v>93</v>
      </c>
      <c r="R10328" s="6">
        <v>42643</v>
      </c>
    </row>
    <row r="10329" spans="1:18" x14ac:dyDescent="0.25">
      <c r="A10329" s="1">
        <v>10328</v>
      </c>
      <c r="B10329">
        <f t="shared" si="1288"/>
        <v>0</v>
      </c>
      <c r="C10329">
        <f t="shared" si="1289"/>
        <v>0</v>
      </c>
      <c r="D10329" s="1">
        <f t="shared" si="1290"/>
        <v>0</v>
      </c>
      <c r="E10329" s="1">
        <f t="shared" si="1291"/>
        <v>0</v>
      </c>
      <c r="F10329" s="1">
        <f t="shared" si="1292"/>
        <v>0</v>
      </c>
      <c r="G10329" s="1">
        <f t="shared" si="1293"/>
        <v>0</v>
      </c>
      <c r="H10329" s="1">
        <f t="shared" si="1294"/>
        <v>0</v>
      </c>
      <c r="I10329" s="7" t="s">
        <v>283</v>
      </c>
      <c r="J10329" s="1" t="s">
        <v>37</v>
      </c>
      <c r="K10329" s="1">
        <f>VLOOKUP(L10329,Sheet1!A$1:B$1179,2,FALSE)</f>
        <v>6006100000</v>
      </c>
      <c r="L10329" s="1" t="str">
        <f>VLOOKUP(M10329,Itens!A$1:B$3327,2,FALSE)</f>
        <v>H200W04</v>
      </c>
      <c r="M10329" s="13">
        <v>3835100000</v>
      </c>
      <c r="N10329" s="13">
        <f t="shared" si="1295"/>
        <v>1</v>
      </c>
      <c r="O10329" s="1">
        <v>12</v>
      </c>
      <c r="P10329" s="1">
        <v>24.915719580000001</v>
      </c>
      <c r="Q10329" s="1" t="s">
        <v>93</v>
      </c>
      <c r="R10329" s="6">
        <v>42643</v>
      </c>
    </row>
    <row r="10330" spans="1:18" x14ac:dyDescent="0.25">
      <c r="A10330" s="1">
        <v>10329</v>
      </c>
      <c r="B10330">
        <f t="shared" si="1288"/>
        <v>0</v>
      </c>
      <c r="C10330">
        <f t="shared" si="1289"/>
        <v>0</v>
      </c>
      <c r="D10330" s="1">
        <f t="shared" si="1290"/>
        <v>0</v>
      </c>
      <c r="E10330" s="1">
        <f t="shared" si="1291"/>
        <v>0</v>
      </c>
      <c r="F10330" s="1">
        <f t="shared" si="1292"/>
        <v>0</v>
      </c>
      <c r="G10330" s="1">
        <f t="shared" si="1293"/>
        <v>0</v>
      </c>
      <c r="H10330" s="1">
        <f t="shared" si="1294"/>
        <v>0</v>
      </c>
      <c r="I10330" s="7" t="s">
        <v>283</v>
      </c>
      <c r="J10330" s="1" t="s">
        <v>37</v>
      </c>
      <c r="K10330" s="1">
        <f>VLOOKUP(L10330,Sheet1!A$1:B$1179,2,FALSE)</f>
        <v>5851100000</v>
      </c>
      <c r="L10330" s="1" t="str">
        <f>VLOOKUP(M10330,Itens!A$1:B$3327,2,FALSE)</f>
        <v>H24W05</v>
      </c>
      <c r="M10330" s="13">
        <v>5851100000</v>
      </c>
      <c r="N10330" s="13">
        <f t="shared" si="1295"/>
        <v>0</v>
      </c>
      <c r="O10330" s="1">
        <v>12</v>
      </c>
      <c r="P10330" s="1">
        <v>34.435915700000002</v>
      </c>
      <c r="Q10330" s="1" t="s">
        <v>93</v>
      </c>
      <c r="R10330" s="6">
        <v>42643</v>
      </c>
    </row>
    <row r="10331" spans="1:18" x14ac:dyDescent="0.25">
      <c r="A10331" s="1">
        <v>10330</v>
      </c>
      <c r="B10331">
        <f t="shared" si="1288"/>
        <v>0</v>
      </c>
      <c r="C10331">
        <f t="shared" si="1289"/>
        <v>1</v>
      </c>
      <c r="D10331" s="1">
        <f t="shared" si="1290"/>
        <v>1</v>
      </c>
      <c r="E10331" s="1">
        <f t="shared" si="1291"/>
        <v>0</v>
      </c>
      <c r="F10331" s="1">
        <f t="shared" si="1292"/>
        <v>3</v>
      </c>
      <c r="G10331" s="1">
        <f t="shared" si="1293"/>
        <v>0</v>
      </c>
      <c r="H10331" s="1">
        <f t="shared" si="1294"/>
        <v>3</v>
      </c>
      <c r="I10331" s="7" t="s">
        <v>283</v>
      </c>
      <c r="J10331" s="1" t="s">
        <v>37</v>
      </c>
      <c r="K10331" s="1">
        <f>VLOOKUP(L10331,Sheet1!A$1:B$1179,2,FALSE)</f>
        <v>642600000</v>
      </c>
      <c r="L10331" s="1" t="str">
        <f>VLOOKUP(M10331,Itens!A$1:B$3327,2,FALSE)</f>
        <v>T300W</v>
      </c>
      <c r="M10331" s="13">
        <v>642600000</v>
      </c>
      <c r="N10331" s="13">
        <f t="shared" si="1295"/>
        <v>0</v>
      </c>
      <c r="O10331" s="1">
        <v>6</v>
      </c>
      <c r="P10331" s="1">
        <v>54.461958039999999</v>
      </c>
      <c r="Q10331" s="1" t="s">
        <v>93</v>
      </c>
      <c r="R10331" s="6">
        <v>42643</v>
      </c>
    </row>
    <row r="10332" spans="1:18" x14ac:dyDescent="0.25">
      <c r="A10332" s="1">
        <v>10331</v>
      </c>
      <c r="B10332">
        <f t="shared" si="1288"/>
        <v>0</v>
      </c>
      <c r="C10332">
        <f t="shared" si="1289"/>
        <v>2</v>
      </c>
      <c r="D10332" s="1">
        <f t="shared" si="1290"/>
        <v>2</v>
      </c>
      <c r="E10332" s="1">
        <f t="shared" si="1291"/>
        <v>0</v>
      </c>
      <c r="F10332" s="1">
        <f t="shared" si="1292"/>
        <v>0</v>
      </c>
      <c r="G10332" s="1">
        <f t="shared" si="1293"/>
        <v>4</v>
      </c>
      <c r="H10332" s="1">
        <f t="shared" si="1294"/>
        <v>4</v>
      </c>
      <c r="I10332" s="7" t="s">
        <v>295</v>
      </c>
      <c r="J10332" s="1" t="s">
        <v>296</v>
      </c>
      <c r="K10332" s="1">
        <f>VLOOKUP(L10332,Sheet1!A$1:B$1179,2,FALSE)</f>
        <v>6045310000</v>
      </c>
      <c r="L10332" s="1" t="str">
        <f>VLOOKUP(M10332,Itens!A$1:B$3327,2,FALSE)</f>
        <v>E1068L</v>
      </c>
      <c r="M10332" s="13">
        <v>6045310000</v>
      </c>
      <c r="N10332" s="13">
        <f t="shared" si="1295"/>
        <v>0</v>
      </c>
      <c r="O10332" s="1">
        <v>27</v>
      </c>
      <c r="P10332" s="1">
        <v>39.237734690000003</v>
      </c>
      <c r="Q10332" s="1" t="s">
        <v>14</v>
      </c>
      <c r="R10332" s="6">
        <v>42643</v>
      </c>
    </row>
    <row r="10333" spans="1:18" x14ac:dyDescent="0.25">
      <c r="A10333" s="1">
        <v>10332</v>
      </c>
      <c r="B10333">
        <f t="shared" si="1288"/>
        <v>0</v>
      </c>
      <c r="C10333">
        <f t="shared" si="1289"/>
        <v>1</v>
      </c>
      <c r="D10333" s="1">
        <f t="shared" si="1290"/>
        <v>1</v>
      </c>
      <c r="E10333" s="1">
        <f t="shared" si="1291"/>
        <v>1</v>
      </c>
      <c r="F10333" s="1">
        <f t="shared" si="1292"/>
        <v>0</v>
      </c>
      <c r="G10333" s="1">
        <f t="shared" si="1293"/>
        <v>0</v>
      </c>
      <c r="H10333" s="1">
        <f t="shared" si="1294"/>
        <v>1</v>
      </c>
      <c r="I10333" s="7" t="s">
        <v>99</v>
      </c>
      <c r="J10333" s="1" t="s">
        <v>100</v>
      </c>
      <c r="K10333" s="1">
        <f>VLOOKUP(L10333,Sheet1!A$1:B$1179,2,FALSE)</f>
        <v>5774310000</v>
      </c>
      <c r="L10333" s="1" t="str">
        <f>VLOOKUP(M10333,Itens!A$1:B$3327,2,FALSE)</f>
        <v>E1006L</v>
      </c>
      <c r="M10333" s="13">
        <v>5774310000</v>
      </c>
      <c r="N10333" s="13">
        <f t="shared" si="1295"/>
        <v>0</v>
      </c>
      <c r="O10333" s="1">
        <v>3</v>
      </c>
      <c r="P10333" s="1">
        <v>123.55618243000001</v>
      </c>
      <c r="Q10333" s="1" t="s">
        <v>14</v>
      </c>
      <c r="R10333" s="6">
        <v>42643</v>
      </c>
    </row>
    <row r="10334" spans="1:18" x14ac:dyDescent="0.25">
      <c r="A10334" s="1">
        <v>10333</v>
      </c>
      <c r="B10334">
        <f t="shared" si="1288"/>
        <v>0</v>
      </c>
      <c r="C10334">
        <f t="shared" si="1289"/>
        <v>0</v>
      </c>
      <c r="D10334" s="1">
        <f t="shared" si="1290"/>
        <v>0</v>
      </c>
      <c r="E10334" s="1">
        <f t="shared" si="1291"/>
        <v>0</v>
      </c>
      <c r="F10334" s="1">
        <f t="shared" si="1292"/>
        <v>0</v>
      </c>
      <c r="G10334" s="1">
        <f t="shared" si="1293"/>
        <v>0</v>
      </c>
      <c r="H10334" s="1">
        <f t="shared" si="1294"/>
        <v>0</v>
      </c>
      <c r="I10334" s="7" t="s">
        <v>99</v>
      </c>
      <c r="J10334" s="1" t="s">
        <v>100</v>
      </c>
      <c r="K10334" s="1">
        <f>VLOOKUP(L10334,Sheet1!A$1:B$1179,2,FALSE)</f>
        <v>6826310000</v>
      </c>
      <c r="L10334" s="1" t="str">
        <f>VLOOKUP(M10334,Itens!A$1:B$3327,2,FALSE)</f>
        <v>E1079L</v>
      </c>
      <c r="M10334" s="13">
        <v>6826310000</v>
      </c>
      <c r="N10334" s="13">
        <f t="shared" si="1295"/>
        <v>0</v>
      </c>
      <c r="O10334" s="1">
        <v>6</v>
      </c>
      <c r="P10334" s="1">
        <v>40.433788649999997</v>
      </c>
      <c r="Q10334" s="1" t="s">
        <v>14</v>
      </c>
      <c r="R10334" s="6">
        <v>42643</v>
      </c>
    </row>
    <row r="10335" spans="1:18" x14ac:dyDescent="0.25">
      <c r="A10335" s="1">
        <v>10334</v>
      </c>
      <c r="B10335">
        <f t="shared" si="1288"/>
        <v>0</v>
      </c>
      <c r="C10335">
        <f t="shared" si="1289"/>
        <v>0</v>
      </c>
      <c r="D10335" s="1">
        <f t="shared" si="1290"/>
        <v>0</v>
      </c>
      <c r="E10335" s="1">
        <f t="shared" si="1291"/>
        <v>0</v>
      </c>
      <c r="F10335" s="1">
        <f t="shared" si="1292"/>
        <v>0</v>
      </c>
      <c r="G10335" s="1">
        <f t="shared" si="1293"/>
        <v>0</v>
      </c>
      <c r="H10335" s="1">
        <f t="shared" si="1294"/>
        <v>0</v>
      </c>
      <c r="I10335" s="7" t="s">
        <v>99</v>
      </c>
      <c r="J10335" s="1" t="s">
        <v>100</v>
      </c>
      <c r="K10335" s="1">
        <f>VLOOKUP(L10335,Sheet1!A$1:B$1179,2,FALSE)</f>
        <v>2644130000</v>
      </c>
      <c r="L10335" s="1" t="str">
        <f>VLOOKUP(M10335,Itens!A$1:B$3327,2,FALSE)</f>
        <v>E160H01 D28</v>
      </c>
      <c r="M10335" s="13">
        <v>2644130000</v>
      </c>
      <c r="N10335" s="13">
        <f t="shared" si="1295"/>
        <v>0</v>
      </c>
      <c r="O10335" s="1">
        <v>60</v>
      </c>
      <c r="P10335" s="1">
        <v>10.246593839999999</v>
      </c>
      <c r="Q10335" s="1" t="s">
        <v>14</v>
      </c>
      <c r="R10335" s="6">
        <v>42643</v>
      </c>
    </row>
    <row r="10336" spans="1:18" x14ac:dyDescent="0.25">
      <c r="A10336" s="1">
        <v>10335</v>
      </c>
      <c r="B10336">
        <f t="shared" si="1288"/>
        <v>0</v>
      </c>
      <c r="C10336">
        <f t="shared" si="1289"/>
        <v>0</v>
      </c>
      <c r="D10336" s="1">
        <f t="shared" si="1290"/>
        <v>0</v>
      </c>
      <c r="E10336" s="1">
        <f t="shared" si="1291"/>
        <v>0</v>
      </c>
      <c r="F10336" s="1">
        <f t="shared" si="1292"/>
        <v>0</v>
      </c>
      <c r="G10336" s="1">
        <f t="shared" si="1293"/>
        <v>0</v>
      </c>
      <c r="H10336" s="1">
        <f t="shared" si="1294"/>
        <v>0</v>
      </c>
      <c r="I10336" s="7" t="s">
        <v>99</v>
      </c>
      <c r="J10336" s="1" t="s">
        <v>100</v>
      </c>
      <c r="K10336" s="1">
        <f>VLOOKUP(L10336,Sheet1!A$1:B$1179,2,FALSE)</f>
        <v>2575130000</v>
      </c>
      <c r="L10336" s="1" t="str">
        <f>VLOOKUP(M10336,Itens!A$1:B$3327,2,FALSE)</f>
        <v>E19H D83</v>
      </c>
      <c r="M10336" s="13">
        <v>2575130000</v>
      </c>
      <c r="N10336" s="13">
        <f t="shared" si="1295"/>
        <v>0</v>
      </c>
      <c r="O10336" s="1">
        <v>10</v>
      </c>
      <c r="P10336" s="1">
        <v>13.459759529999999</v>
      </c>
      <c r="Q10336" s="1" t="s">
        <v>14</v>
      </c>
      <c r="R10336" s="6">
        <v>42643</v>
      </c>
    </row>
    <row r="10337" spans="1:18" x14ac:dyDescent="0.25">
      <c r="A10337" s="1">
        <v>10336</v>
      </c>
      <c r="B10337">
        <f t="shared" si="1288"/>
        <v>0</v>
      </c>
      <c r="C10337">
        <f t="shared" si="1289"/>
        <v>0</v>
      </c>
      <c r="D10337" s="1">
        <f t="shared" si="1290"/>
        <v>0</v>
      </c>
      <c r="E10337" s="1">
        <f t="shared" si="1291"/>
        <v>0</v>
      </c>
      <c r="F10337" s="1">
        <f t="shared" si="1292"/>
        <v>0</v>
      </c>
      <c r="G10337" s="1">
        <f t="shared" si="1293"/>
        <v>0</v>
      </c>
      <c r="H10337" s="1">
        <f t="shared" si="1294"/>
        <v>0</v>
      </c>
      <c r="I10337" s="7" t="s">
        <v>99</v>
      </c>
      <c r="J10337" s="1" t="s">
        <v>100</v>
      </c>
      <c r="K10337" s="1">
        <f>VLOOKUP(L10337,Sheet1!A$1:B$1179,2,FALSE)</f>
        <v>1037230000</v>
      </c>
      <c r="L10337" s="1" t="str">
        <f>VLOOKUP(M10337,Itens!A$1:B$3327,2,FALSE)</f>
        <v>E422KP D98</v>
      </c>
      <c r="M10337" s="13">
        <v>1037230000</v>
      </c>
      <c r="N10337" s="13">
        <f t="shared" si="1295"/>
        <v>0</v>
      </c>
      <c r="O10337" s="1">
        <v>24</v>
      </c>
      <c r="P10337" s="1">
        <v>30.53754941</v>
      </c>
      <c r="Q10337" s="1" t="s">
        <v>14</v>
      </c>
      <c r="R10337" s="6">
        <v>42643</v>
      </c>
    </row>
    <row r="10338" spans="1:18" x14ac:dyDescent="0.25">
      <c r="A10338" s="1">
        <v>10337</v>
      </c>
      <c r="B10338">
        <f t="shared" si="1288"/>
        <v>0</v>
      </c>
      <c r="C10338">
        <f t="shared" si="1289"/>
        <v>0</v>
      </c>
      <c r="D10338" s="1">
        <f t="shared" si="1290"/>
        <v>0</v>
      </c>
      <c r="E10338" s="1">
        <f t="shared" si="1291"/>
        <v>0</v>
      </c>
      <c r="F10338" s="1">
        <f t="shared" si="1292"/>
        <v>0</v>
      </c>
      <c r="G10338" s="1">
        <f t="shared" si="1293"/>
        <v>0</v>
      </c>
      <c r="H10338" s="1">
        <f t="shared" si="1294"/>
        <v>0</v>
      </c>
      <c r="I10338" s="7" t="s">
        <v>99</v>
      </c>
      <c r="J10338" s="1" t="s">
        <v>100</v>
      </c>
      <c r="K10338" s="1">
        <f>VLOOKUP(L10338,Sheet1!A$1:B$1179,2,FALSE)</f>
        <v>1067230000</v>
      </c>
      <c r="L10338" s="1" t="str">
        <f>VLOOKUP(M10338,Itens!A$1:B$3327,2,FALSE)</f>
        <v>E57KP D73</v>
      </c>
      <c r="M10338" s="13">
        <v>1067230000</v>
      </c>
      <c r="N10338" s="13">
        <f t="shared" si="1295"/>
        <v>0</v>
      </c>
      <c r="O10338" s="1">
        <v>72</v>
      </c>
      <c r="P10338" s="1">
        <v>32.610205290000003</v>
      </c>
      <c r="Q10338" s="1" t="s">
        <v>14</v>
      </c>
      <c r="R10338" s="6">
        <v>42643</v>
      </c>
    </row>
    <row r="10339" spans="1:18" x14ac:dyDescent="0.25">
      <c r="A10339" s="1">
        <v>10338</v>
      </c>
      <c r="B10339">
        <f t="shared" si="1288"/>
        <v>0</v>
      </c>
      <c r="C10339">
        <f t="shared" si="1289"/>
        <v>0</v>
      </c>
      <c r="D10339" s="1">
        <f t="shared" si="1290"/>
        <v>0</v>
      </c>
      <c r="E10339" s="1">
        <f t="shared" si="1291"/>
        <v>0</v>
      </c>
      <c r="F10339" s="1">
        <f t="shared" si="1292"/>
        <v>0</v>
      </c>
      <c r="G10339" s="1">
        <f t="shared" si="1293"/>
        <v>0</v>
      </c>
      <c r="H10339" s="1">
        <f t="shared" si="1294"/>
        <v>0</v>
      </c>
      <c r="I10339" s="7" t="s">
        <v>99</v>
      </c>
      <c r="J10339" s="1" t="s">
        <v>100</v>
      </c>
      <c r="K10339" s="1">
        <f>VLOOKUP(L10339,Sheet1!A$1:B$1179,2,FALSE)</f>
        <v>389210000</v>
      </c>
      <c r="L10339" s="1" t="str">
        <f>VLOOKUP(M10339,Itens!A$1:B$3327,2,FALSE)</f>
        <v>E90KP D164</v>
      </c>
      <c r="M10339" s="13">
        <v>389210000</v>
      </c>
      <c r="N10339" s="13">
        <f t="shared" si="1295"/>
        <v>0</v>
      </c>
      <c r="O10339" s="1">
        <v>40</v>
      </c>
      <c r="P10339" s="1">
        <v>7.8626068199999999</v>
      </c>
      <c r="Q10339" s="1" t="s">
        <v>14</v>
      </c>
      <c r="R10339" s="6">
        <v>42643</v>
      </c>
    </row>
    <row r="10340" spans="1:18" x14ac:dyDescent="0.25">
      <c r="A10340" s="1">
        <v>10339</v>
      </c>
      <c r="B10340">
        <f t="shared" si="1288"/>
        <v>0</v>
      </c>
      <c r="C10340">
        <f t="shared" si="1289"/>
        <v>0</v>
      </c>
      <c r="D10340" s="1">
        <f t="shared" si="1290"/>
        <v>0</v>
      </c>
      <c r="E10340" s="1">
        <f t="shared" si="1291"/>
        <v>0</v>
      </c>
      <c r="F10340" s="1">
        <f t="shared" si="1292"/>
        <v>0</v>
      </c>
      <c r="G10340" s="1">
        <f t="shared" si="1293"/>
        <v>0</v>
      </c>
      <c r="H10340" s="1">
        <f t="shared" si="1294"/>
        <v>0</v>
      </c>
      <c r="I10340" s="7" t="s">
        <v>99</v>
      </c>
      <c r="J10340" s="1" t="s">
        <v>100</v>
      </c>
      <c r="K10340" s="1">
        <f>VLOOKUP(L10340,Sheet1!A$1:B$1179,2,FALSE)</f>
        <v>5521100000</v>
      </c>
      <c r="L10340" s="1" t="str">
        <f>VLOOKUP(M10340,Itens!A$1:B$3327,2,FALSE)</f>
        <v>H10W18</v>
      </c>
      <c r="M10340" s="13">
        <v>5521100000</v>
      </c>
      <c r="N10340" s="13">
        <f t="shared" si="1295"/>
        <v>0</v>
      </c>
      <c r="O10340" s="1">
        <v>10</v>
      </c>
      <c r="P10340" s="1">
        <v>23.786085679999999</v>
      </c>
      <c r="Q10340" s="1" t="s">
        <v>14</v>
      </c>
      <c r="R10340" s="6">
        <v>42643</v>
      </c>
    </row>
    <row r="10341" spans="1:18" x14ac:dyDescent="0.25">
      <c r="A10341" s="1">
        <v>10340</v>
      </c>
      <c r="B10341">
        <f t="shared" si="1288"/>
        <v>0</v>
      </c>
      <c r="C10341">
        <f t="shared" si="1289"/>
        <v>0</v>
      </c>
      <c r="D10341" s="1">
        <f t="shared" si="1290"/>
        <v>0</v>
      </c>
      <c r="E10341" s="1">
        <f t="shared" si="1291"/>
        <v>0</v>
      </c>
      <c r="F10341" s="1">
        <f t="shared" si="1292"/>
        <v>0</v>
      </c>
      <c r="G10341" s="1">
        <f t="shared" si="1293"/>
        <v>0</v>
      </c>
      <c r="H10341" s="1">
        <f t="shared" si="1294"/>
        <v>0</v>
      </c>
      <c r="I10341" s="7" t="s">
        <v>99</v>
      </c>
      <c r="J10341" s="1" t="s">
        <v>100</v>
      </c>
      <c r="K10341" s="1">
        <f>VLOOKUP(L10341,Sheet1!A$1:B$1179,2,FALSE)</f>
        <v>752200000</v>
      </c>
      <c r="L10341" s="1" t="str">
        <f>VLOOKUP(M10341,Itens!A$1:B$3327,2,FALSE)</f>
        <v>H160WK</v>
      </c>
      <c r="M10341" s="13">
        <v>752200000</v>
      </c>
      <c r="N10341" s="13">
        <f t="shared" si="1295"/>
        <v>0</v>
      </c>
      <c r="O10341" s="1">
        <v>18</v>
      </c>
      <c r="P10341" s="1">
        <v>34.064185190000003</v>
      </c>
      <c r="Q10341" s="1" t="s">
        <v>14</v>
      </c>
      <c r="R10341" s="6">
        <v>42643</v>
      </c>
    </row>
    <row r="10342" spans="1:18" x14ac:dyDescent="0.25">
      <c r="A10342" s="1">
        <v>10341</v>
      </c>
      <c r="B10342">
        <f t="shared" si="1288"/>
        <v>0</v>
      </c>
      <c r="C10342">
        <f t="shared" si="1289"/>
        <v>0</v>
      </c>
      <c r="D10342" s="1">
        <f t="shared" si="1290"/>
        <v>0</v>
      </c>
      <c r="E10342" s="1">
        <f t="shared" si="1291"/>
        <v>0</v>
      </c>
      <c r="F10342" s="1">
        <f t="shared" si="1292"/>
        <v>0</v>
      </c>
      <c r="G10342" s="1">
        <f t="shared" si="1293"/>
        <v>0</v>
      </c>
      <c r="H10342" s="1">
        <f t="shared" si="1294"/>
        <v>0</v>
      </c>
      <c r="I10342" s="7" t="s">
        <v>99</v>
      </c>
      <c r="J10342" s="1" t="s">
        <v>100</v>
      </c>
      <c r="K10342" s="1">
        <f>VLOOKUP(L10342,Sheet1!A$1:B$1179,2,FALSE)</f>
        <v>3127200000</v>
      </c>
      <c r="L10342" s="1" t="str">
        <f>VLOOKUP(M10342,Itens!A$1:B$3327,2,FALSE)</f>
        <v>H18WDK05</v>
      </c>
      <c r="M10342" s="13">
        <v>3127200000</v>
      </c>
      <c r="N10342" s="13">
        <f t="shared" si="1295"/>
        <v>0</v>
      </c>
      <c r="O10342" s="1">
        <v>10</v>
      </c>
      <c r="P10342" s="1">
        <v>37.826227520000003</v>
      </c>
      <c r="Q10342" s="1" t="s">
        <v>14</v>
      </c>
      <c r="R10342" s="6">
        <v>42643</v>
      </c>
    </row>
    <row r="10343" spans="1:18" x14ac:dyDescent="0.25">
      <c r="A10343" s="1">
        <v>10342</v>
      </c>
      <c r="B10343">
        <f t="shared" si="1288"/>
        <v>0</v>
      </c>
      <c r="C10343">
        <f t="shared" si="1289"/>
        <v>0</v>
      </c>
      <c r="D10343" s="1">
        <f t="shared" si="1290"/>
        <v>0</v>
      </c>
      <c r="E10343" s="1">
        <f t="shared" si="1291"/>
        <v>0</v>
      </c>
      <c r="F10343" s="1">
        <f t="shared" si="1292"/>
        <v>0</v>
      </c>
      <c r="G10343" s="1">
        <f t="shared" si="1293"/>
        <v>0</v>
      </c>
      <c r="H10343" s="1">
        <f t="shared" si="1294"/>
        <v>0</v>
      </c>
      <c r="I10343" s="7" t="s">
        <v>99</v>
      </c>
      <c r="J10343" s="1" t="s">
        <v>100</v>
      </c>
      <c r="K10343" s="1">
        <f>VLOOKUP(L10343,Sheet1!A$1:B$1179,2,FALSE)</f>
        <v>2150200000</v>
      </c>
      <c r="L10343" s="1" t="str">
        <f>VLOOKUP(M10343,Itens!A$1:B$3327,2,FALSE)</f>
        <v>H414WK</v>
      </c>
      <c r="M10343" s="13">
        <v>2150200000</v>
      </c>
      <c r="N10343" s="13">
        <f t="shared" si="1295"/>
        <v>0</v>
      </c>
      <c r="O10343" s="1">
        <v>12</v>
      </c>
      <c r="P10343" s="1">
        <v>19.459258429999998</v>
      </c>
      <c r="Q10343" s="1" t="s">
        <v>14</v>
      </c>
      <c r="R10343" s="6">
        <v>42643</v>
      </c>
    </row>
    <row r="10344" spans="1:18" x14ac:dyDescent="0.25">
      <c r="A10344" s="1">
        <v>10343</v>
      </c>
      <c r="B10344">
        <f t="shared" si="1288"/>
        <v>0</v>
      </c>
      <c r="C10344">
        <f t="shared" si="1289"/>
        <v>0</v>
      </c>
      <c r="D10344" s="1">
        <f t="shared" si="1290"/>
        <v>0</v>
      </c>
      <c r="E10344" s="1">
        <f t="shared" si="1291"/>
        <v>0</v>
      </c>
      <c r="F10344" s="1">
        <f t="shared" si="1292"/>
        <v>0</v>
      </c>
      <c r="G10344" s="1">
        <f t="shared" si="1293"/>
        <v>0</v>
      </c>
      <c r="H10344" s="1">
        <f t="shared" si="1294"/>
        <v>0</v>
      </c>
      <c r="I10344" s="7" t="s">
        <v>99</v>
      </c>
      <c r="J10344" s="1" t="s">
        <v>100</v>
      </c>
      <c r="K10344" s="1">
        <f>VLOOKUP(L10344,Sheet1!A$1:B$1179,2,FALSE)</f>
        <v>521200000</v>
      </c>
      <c r="L10344" s="1" t="str">
        <f>VLOOKUP(M10344,Itens!A$1:B$3327,2,FALSE)</f>
        <v>H70WK11</v>
      </c>
      <c r="M10344" s="13">
        <v>521200000</v>
      </c>
      <c r="N10344" s="13">
        <f t="shared" si="1295"/>
        <v>0</v>
      </c>
      <c r="O10344" s="1">
        <v>30</v>
      </c>
      <c r="P10344" s="1">
        <v>26.2756367</v>
      </c>
      <c r="Q10344" s="1" t="s">
        <v>14</v>
      </c>
      <c r="R10344" s="6">
        <v>42643</v>
      </c>
    </row>
    <row r="10345" spans="1:18" x14ac:dyDescent="0.25">
      <c r="A10345" s="1">
        <v>10344</v>
      </c>
      <c r="B10345">
        <f t="shared" si="1288"/>
        <v>0</v>
      </c>
      <c r="C10345">
        <f t="shared" si="1289"/>
        <v>1</v>
      </c>
      <c r="D10345" s="1">
        <f t="shared" si="1290"/>
        <v>1</v>
      </c>
      <c r="E10345" s="1">
        <f t="shared" si="1291"/>
        <v>0</v>
      </c>
      <c r="F10345" s="1">
        <f t="shared" si="1292"/>
        <v>3</v>
      </c>
      <c r="G10345" s="1">
        <f t="shared" si="1293"/>
        <v>0</v>
      </c>
      <c r="H10345" s="1">
        <f t="shared" si="1294"/>
        <v>3</v>
      </c>
      <c r="I10345" s="7" t="s">
        <v>99</v>
      </c>
      <c r="J10345" s="1" t="s">
        <v>100</v>
      </c>
      <c r="K10345" s="1">
        <f>VLOOKUP(L10345,Sheet1!A$1:B$1179,2,FALSE)</f>
        <v>526600000</v>
      </c>
      <c r="L10345" s="1" t="str">
        <f>VLOOKUP(M10345,Itens!A$1:B$3327,2,FALSE)</f>
        <v>T250W</v>
      </c>
      <c r="M10345" s="13">
        <v>526600000</v>
      </c>
      <c r="N10345" s="13">
        <f t="shared" si="1295"/>
        <v>0</v>
      </c>
      <c r="O10345" s="1">
        <v>12</v>
      </c>
      <c r="P10345" s="1">
        <v>45.847587990000001</v>
      </c>
      <c r="Q10345" s="1" t="s">
        <v>14</v>
      </c>
      <c r="R10345" s="6">
        <v>42643</v>
      </c>
    </row>
    <row r="10346" spans="1:18" x14ac:dyDescent="0.25">
      <c r="A10346" s="1">
        <v>10345</v>
      </c>
      <c r="B10346">
        <f t="shared" si="1288"/>
        <v>0</v>
      </c>
      <c r="C10346">
        <f t="shared" si="1289"/>
        <v>1</v>
      </c>
      <c r="D10346" s="1">
        <f t="shared" si="1290"/>
        <v>1</v>
      </c>
      <c r="E10346" s="1">
        <f t="shared" si="1291"/>
        <v>1</v>
      </c>
      <c r="F10346" s="1">
        <f t="shared" si="1292"/>
        <v>0</v>
      </c>
      <c r="G10346" s="1">
        <f t="shared" si="1293"/>
        <v>0</v>
      </c>
      <c r="H10346" s="1">
        <f t="shared" si="1294"/>
        <v>1</v>
      </c>
      <c r="I10346" s="7" t="s">
        <v>301</v>
      </c>
      <c r="J10346" s="1" t="s">
        <v>302</v>
      </c>
      <c r="K10346" s="1">
        <f>VLOOKUP(L10346,Sheet1!A$1:B$1179,2,FALSE)</f>
        <v>7374310000</v>
      </c>
      <c r="L10346" s="1" t="str">
        <f>VLOOKUP(M10346,Itens!A$1:B$3327,2,FALSE)</f>
        <v>E1009L</v>
      </c>
      <c r="M10346" s="13">
        <v>7374310000</v>
      </c>
      <c r="N10346" s="13">
        <f t="shared" si="1295"/>
        <v>0</v>
      </c>
      <c r="O10346" s="1">
        <v>1</v>
      </c>
      <c r="P10346" s="1">
        <v>59.646128779999998</v>
      </c>
      <c r="Q10346" s="1" t="s">
        <v>14</v>
      </c>
      <c r="R10346" s="6">
        <v>42643</v>
      </c>
    </row>
    <row r="10347" spans="1:18" x14ac:dyDescent="0.25">
      <c r="A10347" s="1">
        <v>10346</v>
      </c>
      <c r="B10347">
        <f t="shared" si="1288"/>
        <v>0</v>
      </c>
      <c r="C10347">
        <f t="shared" si="1289"/>
        <v>0</v>
      </c>
      <c r="D10347" s="1">
        <f t="shared" si="1290"/>
        <v>0</v>
      </c>
      <c r="E10347" s="1">
        <f t="shared" si="1291"/>
        <v>0</v>
      </c>
      <c r="F10347" s="1">
        <f t="shared" si="1292"/>
        <v>0</v>
      </c>
      <c r="G10347" s="1">
        <f t="shared" si="1293"/>
        <v>0</v>
      </c>
      <c r="H10347" s="1">
        <f t="shared" si="1294"/>
        <v>0</v>
      </c>
      <c r="I10347" s="7" t="s">
        <v>301</v>
      </c>
      <c r="J10347" s="1" t="s">
        <v>302</v>
      </c>
      <c r="K10347" s="1">
        <f>VLOOKUP(L10347,Sheet1!A$1:B$1179,2,FALSE)</f>
        <v>2647130000</v>
      </c>
      <c r="L10347" s="1" t="str">
        <f>VLOOKUP(M10347,Itens!A$1:B$3327,2,FALSE)</f>
        <v>E161H01 D28</v>
      </c>
      <c r="M10347" s="13">
        <v>2647130000</v>
      </c>
      <c r="N10347" s="13">
        <f t="shared" si="1295"/>
        <v>0</v>
      </c>
      <c r="O10347" s="1">
        <v>10</v>
      </c>
      <c r="P10347" s="1">
        <v>14.20828925</v>
      </c>
      <c r="Q10347" s="1" t="s">
        <v>14</v>
      </c>
      <c r="R10347" s="6">
        <v>42643</v>
      </c>
    </row>
    <row r="10348" spans="1:18" x14ac:dyDescent="0.25">
      <c r="A10348" s="1">
        <v>10347</v>
      </c>
      <c r="B10348">
        <f t="shared" si="1288"/>
        <v>0</v>
      </c>
      <c r="C10348">
        <f t="shared" si="1289"/>
        <v>0</v>
      </c>
      <c r="D10348" s="1">
        <f t="shared" si="1290"/>
        <v>0</v>
      </c>
      <c r="E10348" s="1">
        <f t="shared" si="1291"/>
        <v>0</v>
      </c>
      <c r="F10348" s="1">
        <f t="shared" si="1292"/>
        <v>0</v>
      </c>
      <c r="G10348" s="1">
        <f t="shared" si="1293"/>
        <v>0</v>
      </c>
      <c r="H10348" s="1">
        <f t="shared" si="1294"/>
        <v>0</v>
      </c>
      <c r="I10348" s="7" t="s">
        <v>301</v>
      </c>
      <c r="J10348" s="1" t="s">
        <v>302</v>
      </c>
      <c r="K10348" s="1">
        <f>VLOOKUP(L10348,Sheet1!A$1:B$1179,2,FALSE)</f>
        <v>702310000</v>
      </c>
      <c r="L10348" s="1" t="str">
        <f>VLOOKUP(M10348,Itens!A$1:B$3327,2,FALSE)</f>
        <v>E316L</v>
      </c>
      <c r="M10348" s="13">
        <v>702310000</v>
      </c>
      <c r="N10348" s="13">
        <f t="shared" si="1295"/>
        <v>0</v>
      </c>
      <c r="O10348" s="1">
        <v>2</v>
      </c>
      <c r="P10348" s="1">
        <v>214.70389066999999</v>
      </c>
      <c r="Q10348" s="1" t="s">
        <v>14</v>
      </c>
      <c r="R10348" s="6">
        <v>42643</v>
      </c>
    </row>
    <row r="10349" spans="1:18" x14ac:dyDescent="0.25">
      <c r="A10349" s="1">
        <v>10348</v>
      </c>
      <c r="B10349">
        <f t="shared" si="1288"/>
        <v>0</v>
      </c>
      <c r="C10349">
        <f t="shared" si="1289"/>
        <v>0</v>
      </c>
      <c r="D10349" s="1">
        <f t="shared" si="1290"/>
        <v>0</v>
      </c>
      <c r="E10349" s="1">
        <f t="shared" si="1291"/>
        <v>0</v>
      </c>
      <c r="F10349" s="1">
        <f t="shared" si="1292"/>
        <v>0</v>
      </c>
      <c r="G10349" s="1">
        <f t="shared" si="1293"/>
        <v>0</v>
      </c>
      <c r="H10349" s="1">
        <f t="shared" si="1294"/>
        <v>0</v>
      </c>
      <c r="I10349" s="7" t="s">
        <v>301</v>
      </c>
      <c r="J10349" s="1" t="s">
        <v>302</v>
      </c>
      <c r="K10349" s="1">
        <f>VLOOKUP(L10349,Sheet1!A$1:B$1179,2,FALSE)</f>
        <v>1067230000</v>
      </c>
      <c r="L10349" s="1" t="str">
        <f>VLOOKUP(M10349,Itens!A$1:B$3327,2,FALSE)</f>
        <v>E57KP D73</v>
      </c>
      <c r="M10349" s="13">
        <v>1067230000</v>
      </c>
      <c r="N10349" s="13">
        <f t="shared" si="1295"/>
        <v>0</v>
      </c>
      <c r="O10349" s="1">
        <v>18</v>
      </c>
      <c r="P10349" s="1">
        <v>35.991071419999997</v>
      </c>
      <c r="Q10349" s="1" t="s">
        <v>14</v>
      </c>
      <c r="R10349" s="6">
        <v>42643</v>
      </c>
    </row>
    <row r="10350" spans="1:18" x14ac:dyDescent="0.25">
      <c r="A10350" s="1">
        <v>10349</v>
      </c>
      <c r="B10350">
        <f t="shared" si="1288"/>
        <v>0</v>
      </c>
      <c r="C10350">
        <f t="shared" si="1289"/>
        <v>0</v>
      </c>
      <c r="D10350" s="1">
        <f t="shared" si="1290"/>
        <v>0</v>
      </c>
      <c r="E10350" s="1">
        <f t="shared" si="1291"/>
        <v>0</v>
      </c>
      <c r="F10350" s="1">
        <f t="shared" si="1292"/>
        <v>0</v>
      </c>
      <c r="G10350" s="1">
        <f t="shared" si="1293"/>
        <v>0</v>
      </c>
      <c r="H10350" s="1">
        <f t="shared" si="1294"/>
        <v>0</v>
      </c>
      <c r="I10350" s="7" t="s">
        <v>301</v>
      </c>
      <c r="J10350" s="1" t="s">
        <v>302</v>
      </c>
      <c r="K10350" s="1">
        <f>VLOOKUP(L10350,Sheet1!A$1:B$1179,2,FALSE)</f>
        <v>7579310000</v>
      </c>
      <c r="L10350" s="1" t="str">
        <f>VLOOKUP(M10350,Itens!A$1:B$3327,2,FALSE)</f>
        <v>E933LI</v>
      </c>
      <c r="M10350" s="13">
        <v>7579310000</v>
      </c>
      <c r="N10350" s="13">
        <f t="shared" si="1295"/>
        <v>0</v>
      </c>
      <c r="O10350" s="1">
        <v>6</v>
      </c>
      <c r="P10350" s="1">
        <v>30.080794050000002</v>
      </c>
      <c r="Q10350" s="1" t="s">
        <v>14</v>
      </c>
      <c r="R10350" s="6">
        <v>42643</v>
      </c>
    </row>
    <row r="10351" spans="1:18" x14ac:dyDescent="0.25">
      <c r="A10351" s="1">
        <v>10350</v>
      </c>
      <c r="B10351">
        <f t="shared" si="1288"/>
        <v>0</v>
      </c>
      <c r="C10351">
        <f t="shared" si="1289"/>
        <v>0</v>
      </c>
      <c r="D10351" s="1">
        <f t="shared" si="1290"/>
        <v>0</v>
      </c>
      <c r="E10351" s="1">
        <f t="shared" si="1291"/>
        <v>0</v>
      </c>
      <c r="F10351" s="1">
        <f t="shared" si="1292"/>
        <v>0</v>
      </c>
      <c r="G10351" s="1">
        <f t="shared" si="1293"/>
        <v>0</v>
      </c>
      <c r="H10351" s="1">
        <f t="shared" si="1294"/>
        <v>0</v>
      </c>
      <c r="I10351" s="7" t="s">
        <v>301</v>
      </c>
      <c r="J10351" s="1" t="s">
        <v>302</v>
      </c>
      <c r="K10351" s="1">
        <f>VLOOKUP(L10351,Sheet1!A$1:B$1179,2,FALSE)</f>
        <v>2352200000</v>
      </c>
      <c r="L10351" s="1" t="str">
        <f>VLOOKUP(M10351,Itens!A$1:B$3327,2,FALSE)</f>
        <v>H17WK11</v>
      </c>
      <c r="M10351" s="13">
        <v>2352200000</v>
      </c>
      <c r="N10351" s="13">
        <f t="shared" si="1295"/>
        <v>0</v>
      </c>
      <c r="O10351" s="1">
        <v>8</v>
      </c>
      <c r="P10351" s="1">
        <v>33.902468380000002</v>
      </c>
      <c r="Q10351" s="1" t="s">
        <v>14</v>
      </c>
      <c r="R10351" s="6">
        <v>42643</v>
      </c>
    </row>
    <row r="10352" spans="1:18" x14ac:dyDescent="0.25">
      <c r="A10352" s="1">
        <v>10351</v>
      </c>
      <c r="B10352">
        <f t="shared" si="1288"/>
        <v>0</v>
      </c>
      <c r="C10352">
        <f t="shared" si="1289"/>
        <v>0</v>
      </c>
      <c r="D10352" s="1">
        <f t="shared" si="1290"/>
        <v>0</v>
      </c>
      <c r="E10352" s="1">
        <f t="shared" si="1291"/>
        <v>0</v>
      </c>
      <c r="F10352" s="1">
        <f t="shared" si="1292"/>
        <v>0</v>
      </c>
      <c r="G10352" s="1">
        <f t="shared" si="1293"/>
        <v>0</v>
      </c>
      <c r="H10352" s="1">
        <f t="shared" si="1294"/>
        <v>0</v>
      </c>
      <c r="I10352" s="7" t="s">
        <v>301</v>
      </c>
      <c r="J10352" s="1" t="s">
        <v>302</v>
      </c>
      <c r="K10352" s="1">
        <f>VLOOKUP(L10352,Sheet1!A$1:B$1179,2,FALSE)</f>
        <v>5381100000</v>
      </c>
      <c r="L10352" s="1" t="str">
        <f>VLOOKUP(M10352,Itens!A$1:B$3327,2,FALSE)</f>
        <v>H19W10</v>
      </c>
      <c r="M10352" s="13">
        <v>5381100000</v>
      </c>
      <c r="N10352" s="13">
        <f t="shared" si="1295"/>
        <v>0</v>
      </c>
      <c r="O10352" s="1">
        <v>12</v>
      </c>
      <c r="P10352" s="1">
        <v>34.23372947</v>
      </c>
      <c r="Q10352" s="1" t="s">
        <v>14</v>
      </c>
      <c r="R10352" s="6">
        <v>42643</v>
      </c>
    </row>
    <row r="10353" spans="1:18" x14ac:dyDescent="0.25">
      <c r="A10353" s="1">
        <v>10352</v>
      </c>
      <c r="B10353">
        <f t="shared" si="1288"/>
        <v>0</v>
      </c>
      <c r="C10353">
        <f t="shared" si="1289"/>
        <v>0</v>
      </c>
      <c r="D10353" s="1">
        <f t="shared" si="1290"/>
        <v>0</v>
      </c>
      <c r="E10353" s="1">
        <f t="shared" si="1291"/>
        <v>0</v>
      </c>
      <c r="F10353" s="1">
        <f t="shared" si="1292"/>
        <v>0</v>
      </c>
      <c r="G10353" s="1">
        <f t="shared" si="1293"/>
        <v>0</v>
      </c>
      <c r="H10353" s="1">
        <f t="shared" si="1294"/>
        <v>0</v>
      </c>
      <c r="I10353" s="7" t="s">
        <v>301</v>
      </c>
      <c r="J10353" s="1" t="s">
        <v>302</v>
      </c>
      <c r="K10353" s="1">
        <f>VLOOKUP(L10353,Sheet1!A$1:B$1179,2,FALSE)</f>
        <v>5666100000</v>
      </c>
      <c r="L10353" s="1" t="str">
        <f>VLOOKUP(M10353,Itens!A$1:B$3327,2,FALSE)</f>
        <v>H200W02</v>
      </c>
      <c r="M10353" s="13">
        <v>3834100000</v>
      </c>
      <c r="N10353" s="13">
        <f t="shared" si="1295"/>
        <v>1</v>
      </c>
      <c r="O10353" s="1">
        <v>6</v>
      </c>
      <c r="P10353" s="1">
        <v>29.886154099999999</v>
      </c>
      <c r="Q10353" s="1" t="s">
        <v>14</v>
      </c>
      <c r="R10353" s="6">
        <v>42643</v>
      </c>
    </row>
    <row r="10354" spans="1:18" x14ac:dyDescent="0.25">
      <c r="A10354" s="1">
        <v>10353</v>
      </c>
      <c r="B10354">
        <f t="shared" si="1288"/>
        <v>0</v>
      </c>
      <c r="C10354">
        <f t="shared" si="1289"/>
        <v>0</v>
      </c>
      <c r="D10354" s="1">
        <f t="shared" si="1290"/>
        <v>0</v>
      </c>
      <c r="E10354" s="1">
        <f t="shared" si="1291"/>
        <v>0</v>
      </c>
      <c r="F10354" s="1">
        <f t="shared" si="1292"/>
        <v>0</v>
      </c>
      <c r="G10354" s="1">
        <f t="shared" si="1293"/>
        <v>0</v>
      </c>
      <c r="H10354" s="1">
        <f t="shared" si="1294"/>
        <v>0</v>
      </c>
      <c r="I10354" s="7" t="s">
        <v>301</v>
      </c>
      <c r="J10354" s="1" t="s">
        <v>302</v>
      </c>
      <c r="K10354" s="1">
        <f>VLOOKUP(L10354,Sheet1!A$1:B$1179,2,FALSE)</f>
        <v>3343200000</v>
      </c>
      <c r="L10354" s="1" t="str">
        <f>VLOOKUP(M10354,Itens!A$1:B$3327,2,FALSE)</f>
        <v>H200WDK</v>
      </c>
      <c r="M10354" s="13">
        <v>2082200000</v>
      </c>
      <c r="N10354" s="13">
        <f t="shared" si="1295"/>
        <v>1</v>
      </c>
      <c r="O10354" s="1">
        <v>6</v>
      </c>
      <c r="P10354" s="1">
        <v>33.412025419999999</v>
      </c>
      <c r="Q10354" s="1" t="s">
        <v>14</v>
      </c>
      <c r="R10354" s="6">
        <v>42643</v>
      </c>
    </row>
    <row r="10355" spans="1:18" x14ac:dyDescent="0.25">
      <c r="A10355" s="1">
        <v>10354</v>
      </c>
      <c r="B10355">
        <f t="shared" si="1288"/>
        <v>0</v>
      </c>
      <c r="C10355">
        <f t="shared" si="1289"/>
        <v>1</v>
      </c>
      <c r="D10355" s="1">
        <f t="shared" si="1290"/>
        <v>1</v>
      </c>
      <c r="E10355" s="1">
        <f t="shared" si="1291"/>
        <v>0</v>
      </c>
      <c r="F10355" s="1">
        <f t="shared" si="1292"/>
        <v>3</v>
      </c>
      <c r="G10355" s="1">
        <f t="shared" si="1293"/>
        <v>0</v>
      </c>
      <c r="H10355" s="1">
        <f t="shared" si="1294"/>
        <v>3</v>
      </c>
      <c r="I10355" s="7" t="s">
        <v>301</v>
      </c>
      <c r="J10355" s="1" t="s">
        <v>302</v>
      </c>
      <c r="K10355" s="1">
        <f>VLOOKUP(L10355,Sheet1!A$1:B$1179,2,FALSE)</f>
        <v>6172100000</v>
      </c>
      <c r="L10355" s="1" t="str">
        <f>VLOOKUP(M10355,Itens!A$1:B$3327,2,FALSE)</f>
        <v>H200WN01</v>
      </c>
      <c r="M10355" s="13">
        <v>3887100000</v>
      </c>
      <c r="N10355" s="13">
        <f t="shared" si="1295"/>
        <v>1</v>
      </c>
      <c r="O10355" s="1">
        <v>6</v>
      </c>
      <c r="P10355" s="1">
        <v>37.764687180000003</v>
      </c>
      <c r="Q10355" s="1" t="s">
        <v>14</v>
      </c>
      <c r="R10355" s="6">
        <v>42643</v>
      </c>
    </row>
    <row r="10356" spans="1:18" x14ac:dyDescent="0.25">
      <c r="A10356" s="1">
        <v>10355</v>
      </c>
      <c r="B10356">
        <f t="shared" si="1288"/>
        <v>0</v>
      </c>
      <c r="C10356">
        <f t="shared" si="1289"/>
        <v>1</v>
      </c>
      <c r="D10356" s="1">
        <f t="shared" si="1290"/>
        <v>1</v>
      </c>
      <c r="E10356" s="1">
        <f t="shared" si="1291"/>
        <v>1</v>
      </c>
      <c r="F10356" s="1">
        <f t="shared" si="1292"/>
        <v>0</v>
      </c>
      <c r="G10356" s="1">
        <f t="shared" si="1293"/>
        <v>0</v>
      </c>
      <c r="H10356" s="1">
        <f t="shared" si="1294"/>
        <v>1</v>
      </c>
      <c r="I10356" s="7" t="s">
        <v>201</v>
      </c>
      <c r="J10356" s="1" t="s">
        <v>202</v>
      </c>
      <c r="K10356" s="1">
        <f>VLOOKUP(L10356,Sheet1!A$1:B$1179,2,FALSE)</f>
        <v>6415310000</v>
      </c>
      <c r="L10356" s="1" t="str">
        <f>VLOOKUP(M10356,Itens!A$1:B$3327,2,FALSE)</f>
        <v>E1000L</v>
      </c>
      <c r="M10356" s="13">
        <v>6415310000</v>
      </c>
      <c r="N10356" s="13">
        <f t="shared" si="1295"/>
        <v>0</v>
      </c>
      <c r="O10356" s="1">
        <v>12</v>
      </c>
      <c r="P10356" s="1">
        <v>26.03569753</v>
      </c>
      <c r="Q10356" s="1" t="s">
        <v>14</v>
      </c>
      <c r="R10356" s="6">
        <v>42643</v>
      </c>
    </row>
    <row r="10357" spans="1:18" x14ac:dyDescent="0.25">
      <c r="A10357" s="1">
        <v>10356</v>
      </c>
      <c r="B10357">
        <f t="shared" si="1288"/>
        <v>0</v>
      </c>
      <c r="C10357">
        <f t="shared" si="1289"/>
        <v>0</v>
      </c>
      <c r="D10357" s="1">
        <f t="shared" si="1290"/>
        <v>0</v>
      </c>
      <c r="E10357" s="1">
        <f t="shared" si="1291"/>
        <v>0</v>
      </c>
      <c r="F10357" s="1">
        <f t="shared" si="1292"/>
        <v>0</v>
      </c>
      <c r="G10357" s="1">
        <f t="shared" si="1293"/>
        <v>0</v>
      </c>
      <c r="H10357" s="1">
        <f t="shared" si="1294"/>
        <v>0</v>
      </c>
      <c r="I10357" s="7" t="s">
        <v>201</v>
      </c>
      <c r="J10357" s="1" t="s">
        <v>202</v>
      </c>
      <c r="K10357" s="1">
        <f>VLOOKUP(L10357,Sheet1!A$1:B$1179,2,FALSE)</f>
        <v>5294310000</v>
      </c>
      <c r="L10357" s="1" t="str">
        <f>VLOOKUP(M10357,Itens!A$1:B$3327,2,FALSE)</f>
        <v>E1038L</v>
      </c>
      <c r="M10357" s="13">
        <v>5294310000</v>
      </c>
      <c r="N10357" s="13">
        <f t="shared" si="1295"/>
        <v>0</v>
      </c>
      <c r="O10357" s="1">
        <v>6</v>
      </c>
      <c r="P10357" s="1">
        <v>12.517867369999999</v>
      </c>
      <c r="Q10357" s="1" t="s">
        <v>14</v>
      </c>
      <c r="R10357" s="6">
        <v>42643</v>
      </c>
    </row>
    <row r="10358" spans="1:18" x14ac:dyDescent="0.25">
      <c r="A10358" s="1">
        <v>10357</v>
      </c>
      <c r="B10358">
        <f t="shared" si="1288"/>
        <v>0</v>
      </c>
      <c r="C10358">
        <f t="shared" si="1289"/>
        <v>0</v>
      </c>
      <c r="D10358" s="1">
        <f t="shared" si="1290"/>
        <v>0</v>
      </c>
      <c r="E10358" s="1">
        <f t="shared" si="1291"/>
        <v>0</v>
      </c>
      <c r="F10358" s="1">
        <f t="shared" si="1292"/>
        <v>0</v>
      </c>
      <c r="G10358" s="1">
        <f t="shared" si="1293"/>
        <v>0</v>
      </c>
      <c r="H10358" s="1">
        <f t="shared" si="1294"/>
        <v>0</v>
      </c>
      <c r="I10358" s="7" t="s">
        <v>201</v>
      </c>
      <c r="J10358" s="1" t="s">
        <v>202</v>
      </c>
      <c r="K10358" s="1">
        <f>VLOOKUP(L10358,Sheet1!A$1:B$1179,2,FALSE)</f>
        <v>6828310000</v>
      </c>
      <c r="L10358" s="1" t="str">
        <f>VLOOKUP(M10358,Itens!A$1:B$3327,2,FALSE)</f>
        <v>E1058L</v>
      </c>
      <c r="M10358" s="13">
        <v>6828310000</v>
      </c>
      <c r="N10358" s="13">
        <f t="shared" si="1295"/>
        <v>0</v>
      </c>
      <c r="O10358" s="1">
        <v>9</v>
      </c>
      <c r="P10358" s="1">
        <v>46.176097519999999</v>
      </c>
      <c r="Q10358" s="1" t="s">
        <v>14</v>
      </c>
      <c r="R10358" s="6">
        <v>42643</v>
      </c>
    </row>
    <row r="10359" spans="1:18" x14ac:dyDescent="0.25">
      <c r="A10359" s="1">
        <v>10358</v>
      </c>
      <c r="B10359">
        <f t="shared" si="1288"/>
        <v>0</v>
      </c>
      <c r="C10359">
        <f t="shared" si="1289"/>
        <v>0</v>
      </c>
      <c r="D10359" s="1">
        <f t="shared" si="1290"/>
        <v>0</v>
      </c>
      <c r="E10359" s="1">
        <f t="shared" si="1291"/>
        <v>0</v>
      </c>
      <c r="F10359" s="1">
        <f t="shared" si="1292"/>
        <v>0</v>
      </c>
      <c r="G10359" s="1">
        <f t="shared" si="1293"/>
        <v>0</v>
      </c>
      <c r="H10359" s="1">
        <f t="shared" si="1294"/>
        <v>0</v>
      </c>
      <c r="I10359" s="7" t="s">
        <v>201</v>
      </c>
      <c r="J10359" s="1" t="s">
        <v>202</v>
      </c>
      <c r="K10359" s="1">
        <f>VLOOKUP(L10359,Sheet1!A$1:B$1179,2,FALSE)</f>
        <v>7384310000</v>
      </c>
      <c r="L10359" s="1" t="str">
        <f>VLOOKUP(M10359,Itens!A$1:B$3327,2,FALSE)</f>
        <v>E1071L</v>
      </c>
      <c r="M10359" s="13">
        <v>7384310000</v>
      </c>
      <c r="N10359" s="13">
        <f t="shared" si="1295"/>
        <v>0</v>
      </c>
      <c r="O10359" s="1">
        <v>6</v>
      </c>
      <c r="P10359" s="1">
        <v>61.087199339999998</v>
      </c>
      <c r="Q10359" s="1" t="s">
        <v>14</v>
      </c>
      <c r="R10359" s="6">
        <v>42643</v>
      </c>
    </row>
    <row r="10360" spans="1:18" x14ac:dyDescent="0.25">
      <c r="A10360" s="1">
        <v>10359</v>
      </c>
      <c r="B10360">
        <f t="shared" si="1288"/>
        <v>0</v>
      </c>
      <c r="C10360">
        <f t="shared" si="1289"/>
        <v>0</v>
      </c>
      <c r="D10360" s="1">
        <f t="shared" si="1290"/>
        <v>0</v>
      </c>
      <c r="E10360" s="1">
        <f t="shared" si="1291"/>
        <v>0</v>
      </c>
      <c r="F10360" s="1">
        <f t="shared" si="1292"/>
        <v>0</v>
      </c>
      <c r="G10360" s="1">
        <f t="shared" si="1293"/>
        <v>0</v>
      </c>
      <c r="H10360" s="1">
        <f t="shared" si="1294"/>
        <v>0</v>
      </c>
      <c r="I10360" s="7" t="s">
        <v>201</v>
      </c>
      <c r="J10360" s="1" t="s">
        <v>202</v>
      </c>
      <c r="K10360" s="1">
        <f>VLOOKUP(L10360,Sheet1!A$1:B$1179,2,FALSE)</f>
        <v>6826310000</v>
      </c>
      <c r="L10360" s="1" t="str">
        <f>VLOOKUP(M10360,Itens!A$1:B$3327,2,FALSE)</f>
        <v>E1079L</v>
      </c>
      <c r="M10360" s="13">
        <v>6826310000</v>
      </c>
      <c r="N10360" s="13">
        <f t="shared" si="1295"/>
        <v>0</v>
      </c>
      <c r="O10360" s="1">
        <v>36</v>
      </c>
      <c r="P10360" s="1">
        <v>41.319527520000001</v>
      </c>
      <c r="Q10360" s="1" t="s">
        <v>14</v>
      </c>
      <c r="R10360" s="6">
        <v>42643</v>
      </c>
    </row>
    <row r="10361" spans="1:18" x14ac:dyDescent="0.25">
      <c r="A10361" s="1">
        <v>10360</v>
      </c>
      <c r="B10361">
        <f t="shared" si="1288"/>
        <v>0</v>
      </c>
      <c r="C10361">
        <f t="shared" si="1289"/>
        <v>0</v>
      </c>
      <c r="D10361" s="1">
        <f t="shared" si="1290"/>
        <v>0</v>
      </c>
      <c r="E10361" s="1">
        <f t="shared" si="1291"/>
        <v>0</v>
      </c>
      <c r="F10361" s="1">
        <f t="shared" si="1292"/>
        <v>0</v>
      </c>
      <c r="G10361" s="1">
        <f t="shared" si="1293"/>
        <v>0</v>
      </c>
      <c r="H10361" s="1">
        <f t="shared" si="1294"/>
        <v>0</v>
      </c>
      <c r="I10361" s="7" t="s">
        <v>201</v>
      </c>
      <c r="J10361" s="1" t="s">
        <v>202</v>
      </c>
      <c r="K10361" s="1">
        <f>VLOOKUP(L10361,Sheet1!A$1:B$1179,2,FALSE)</f>
        <v>7142310000</v>
      </c>
      <c r="L10361" s="1" t="str">
        <f>VLOOKUP(M10361,Itens!A$1:B$3327,2,FALSE)</f>
        <v>E1105L</v>
      </c>
      <c r="M10361" s="13">
        <v>7142310000</v>
      </c>
      <c r="N10361" s="13">
        <f t="shared" si="1295"/>
        <v>0</v>
      </c>
      <c r="O10361" s="1">
        <v>6</v>
      </c>
      <c r="P10361" s="1">
        <v>40.468671559999997</v>
      </c>
      <c r="Q10361" s="1" t="s">
        <v>14</v>
      </c>
      <c r="R10361" s="6">
        <v>42643</v>
      </c>
    </row>
    <row r="10362" spans="1:18" x14ac:dyDescent="0.25">
      <c r="A10362" s="1">
        <v>10361</v>
      </c>
      <c r="B10362">
        <f t="shared" si="1288"/>
        <v>0</v>
      </c>
      <c r="C10362">
        <f t="shared" si="1289"/>
        <v>0</v>
      </c>
      <c r="D10362" s="1">
        <f t="shared" si="1290"/>
        <v>0</v>
      </c>
      <c r="E10362" s="1">
        <f t="shared" si="1291"/>
        <v>0</v>
      </c>
      <c r="F10362" s="1">
        <f t="shared" si="1292"/>
        <v>0</v>
      </c>
      <c r="G10362" s="1">
        <f t="shared" si="1293"/>
        <v>0</v>
      </c>
      <c r="H10362" s="1">
        <f t="shared" si="1294"/>
        <v>0</v>
      </c>
      <c r="I10362" s="7" t="s">
        <v>201</v>
      </c>
      <c r="J10362" s="1" t="s">
        <v>202</v>
      </c>
      <c r="K10362" s="1">
        <f>VLOOKUP(L10362,Sheet1!A$1:B$1179,2,FALSE)</f>
        <v>7446310000</v>
      </c>
      <c r="L10362" s="1" t="str">
        <f>VLOOKUP(M10362,Itens!A$1:B$3327,2,FALSE)</f>
        <v>E1114L</v>
      </c>
      <c r="M10362" s="13">
        <v>7446310000</v>
      </c>
      <c r="N10362" s="13">
        <f t="shared" si="1295"/>
        <v>0</v>
      </c>
      <c r="O10362" s="1">
        <v>6</v>
      </c>
      <c r="P10362" s="1">
        <v>38.703818849999998</v>
      </c>
      <c r="Q10362" s="1" t="s">
        <v>14</v>
      </c>
      <c r="R10362" s="6">
        <v>42643</v>
      </c>
    </row>
    <row r="10363" spans="1:18" x14ac:dyDescent="0.25">
      <c r="A10363" s="1">
        <v>10362</v>
      </c>
      <c r="B10363">
        <f t="shared" si="1288"/>
        <v>0</v>
      </c>
      <c r="C10363">
        <f t="shared" si="1289"/>
        <v>0</v>
      </c>
      <c r="D10363" s="1">
        <f t="shared" si="1290"/>
        <v>0</v>
      </c>
      <c r="E10363" s="1">
        <f t="shared" si="1291"/>
        <v>0</v>
      </c>
      <c r="F10363" s="1">
        <f t="shared" si="1292"/>
        <v>0</v>
      </c>
      <c r="G10363" s="1">
        <f t="shared" si="1293"/>
        <v>0</v>
      </c>
      <c r="H10363" s="1">
        <f t="shared" si="1294"/>
        <v>0</v>
      </c>
      <c r="I10363" s="7" t="s">
        <v>201</v>
      </c>
      <c r="J10363" s="1" t="s">
        <v>202</v>
      </c>
      <c r="K10363" s="1">
        <f>VLOOKUP(L10363,Sheet1!A$1:B$1179,2,FALSE)</f>
        <v>2218130000</v>
      </c>
      <c r="L10363" s="1" t="str">
        <f>VLOOKUP(M10363,Itens!A$1:B$3327,2,FALSE)</f>
        <v>E113H D235</v>
      </c>
      <c r="M10363" s="13">
        <v>2218130000</v>
      </c>
      <c r="N10363" s="13">
        <f t="shared" si="1295"/>
        <v>0</v>
      </c>
      <c r="O10363" s="1">
        <v>40</v>
      </c>
      <c r="P10363" s="1">
        <v>44.427604789999997</v>
      </c>
      <c r="Q10363" s="1" t="s">
        <v>14</v>
      </c>
      <c r="R10363" s="6">
        <v>42643</v>
      </c>
    </row>
    <row r="10364" spans="1:18" x14ac:dyDescent="0.25">
      <c r="A10364" s="1">
        <v>10363</v>
      </c>
      <c r="B10364">
        <f t="shared" si="1288"/>
        <v>0</v>
      </c>
      <c r="C10364">
        <f t="shared" si="1289"/>
        <v>0</v>
      </c>
      <c r="D10364" s="1">
        <f t="shared" si="1290"/>
        <v>0</v>
      </c>
      <c r="E10364" s="1">
        <f t="shared" si="1291"/>
        <v>0</v>
      </c>
      <c r="F10364" s="1">
        <f t="shared" si="1292"/>
        <v>0</v>
      </c>
      <c r="G10364" s="1">
        <f t="shared" si="1293"/>
        <v>0</v>
      </c>
      <c r="H10364" s="1">
        <f t="shared" si="1294"/>
        <v>0</v>
      </c>
      <c r="I10364" s="7" t="s">
        <v>201</v>
      </c>
      <c r="J10364" s="1" t="s">
        <v>202</v>
      </c>
      <c r="K10364" s="1">
        <f>VLOOKUP(L10364,Sheet1!A$1:B$1179,2,FALSE)</f>
        <v>224130000</v>
      </c>
      <c r="L10364" s="1" t="str">
        <f>VLOOKUP(M10364,Itens!A$1:B$3327,2,FALSE)</f>
        <v>E15H D58</v>
      </c>
      <c r="M10364" s="13">
        <v>224130000</v>
      </c>
      <c r="N10364" s="13">
        <f t="shared" si="1295"/>
        <v>0</v>
      </c>
      <c r="O10364" s="1">
        <v>10</v>
      </c>
      <c r="P10364" s="1">
        <v>18.561709520000001</v>
      </c>
      <c r="Q10364" s="1" t="s">
        <v>14</v>
      </c>
      <c r="R10364" s="6">
        <v>42643</v>
      </c>
    </row>
    <row r="10365" spans="1:18" x14ac:dyDescent="0.25">
      <c r="A10365" s="1">
        <v>10364</v>
      </c>
      <c r="B10365">
        <f t="shared" si="1288"/>
        <v>0</v>
      </c>
      <c r="C10365">
        <f t="shared" si="1289"/>
        <v>0</v>
      </c>
      <c r="D10365" s="1">
        <f t="shared" si="1290"/>
        <v>0</v>
      </c>
      <c r="E10365" s="1">
        <f t="shared" si="1291"/>
        <v>0</v>
      </c>
      <c r="F10365" s="1">
        <f t="shared" si="1292"/>
        <v>0</v>
      </c>
      <c r="G10365" s="1">
        <f t="shared" si="1293"/>
        <v>0</v>
      </c>
      <c r="H10365" s="1">
        <f t="shared" si="1294"/>
        <v>0</v>
      </c>
      <c r="I10365" s="7" t="s">
        <v>201</v>
      </c>
      <c r="J10365" s="1" t="s">
        <v>202</v>
      </c>
      <c r="K10365" s="1">
        <f>VLOOKUP(L10365,Sheet1!A$1:B$1179,2,FALSE)</f>
        <v>5137310000</v>
      </c>
      <c r="L10365" s="1" t="str">
        <f>VLOOKUP(M10365,Itens!A$1:B$3327,2,FALSE)</f>
        <v>E1946LI-2</v>
      </c>
      <c r="M10365" s="13">
        <v>5137310000</v>
      </c>
      <c r="N10365" s="13">
        <f t="shared" si="1295"/>
        <v>0</v>
      </c>
      <c r="O10365" s="1">
        <v>6</v>
      </c>
      <c r="P10365" s="1">
        <v>78.150194260000006</v>
      </c>
      <c r="Q10365" s="1" t="s">
        <v>14</v>
      </c>
      <c r="R10365" s="6">
        <v>42643</v>
      </c>
    </row>
    <row r="10366" spans="1:18" x14ac:dyDescent="0.25">
      <c r="A10366" s="1">
        <v>10365</v>
      </c>
      <c r="B10366">
        <f t="shared" si="1288"/>
        <v>0</v>
      </c>
      <c r="C10366">
        <f t="shared" si="1289"/>
        <v>0</v>
      </c>
      <c r="D10366" s="1">
        <f t="shared" si="1290"/>
        <v>0</v>
      </c>
      <c r="E10366" s="1">
        <f t="shared" si="1291"/>
        <v>0</v>
      </c>
      <c r="F10366" s="1">
        <f t="shared" si="1292"/>
        <v>0</v>
      </c>
      <c r="G10366" s="1">
        <f t="shared" si="1293"/>
        <v>0</v>
      </c>
      <c r="H10366" s="1">
        <f t="shared" si="1294"/>
        <v>0</v>
      </c>
      <c r="I10366" s="7" t="s">
        <v>201</v>
      </c>
      <c r="J10366" s="1" t="s">
        <v>202</v>
      </c>
      <c r="K10366" s="1">
        <f>VLOOKUP(L10366,Sheet1!A$1:B$1179,2,FALSE)</f>
        <v>8728310000</v>
      </c>
      <c r="L10366" s="1" t="str">
        <f>VLOOKUP(M10366,Itens!A$1:B$3327,2,FALSE)</f>
        <v>E1959LI</v>
      </c>
      <c r="M10366" s="13">
        <v>8728310000</v>
      </c>
      <c r="N10366" s="13">
        <f t="shared" si="1295"/>
        <v>0</v>
      </c>
      <c r="O10366" s="1">
        <v>24</v>
      </c>
      <c r="P10366" s="1">
        <v>26.61049877</v>
      </c>
      <c r="Q10366" s="1" t="s">
        <v>14</v>
      </c>
      <c r="R10366" s="6">
        <v>42643</v>
      </c>
    </row>
    <row r="10367" spans="1:18" x14ac:dyDescent="0.25">
      <c r="A10367" s="1">
        <v>10366</v>
      </c>
      <c r="B10367">
        <f t="shared" si="1288"/>
        <v>0</v>
      </c>
      <c r="C10367">
        <f t="shared" si="1289"/>
        <v>0</v>
      </c>
      <c r="D10367" s="1">
        <f t="shared" si="1290"/>
        <v>0</v>
      </c>
      <c r="E10367" s="1">
        <f t="shared" si="1291"/>
        <v>0</v>
      </c>
      <c r="F10367" s="1">
        <f t="shared" si="1292"/>
        <v>0</v>
      </c>
      <c r="G10367" s="1">
        <f t="shared" si="1293"/>
        <v>0</v>
      </c>
      <c r="H10367" s="1">
        <f t="shared" si="1294"/>
        <v>0</v>
      </c>
      <c r="I10367" s="7" t="s">
        <v>201</v>
      </c>
      <c r="J10367" s="1" t="s">
        <v>202</v>
      </c>
      <c r="K10367" s="1">
        <f>VLOOKUP(L10367,Sheet1!A$1:B$1179,2,FALSE)</f>
        <v>4157310000</v>
      </c>
      <c r="L10367" s="1" t="str">
        <f>VLOOKUP(M10367,Itens!A$1:B$3327,2,FALSE)</f>
        <v>E2933LI</v>
      </c>
      <c r="M10367" s="13">
        <v>4157310000</v>
      </c>
      <c r="N10367" s="13">
        <f t="shared" si="1295"/>
        <v>0</v>
      </c>
      <c r="O10367" s="1">
        <v>6</v>
      </c>
      <c r="P10367" s="1">
        <v>24.480759509999999</v>
      </c>
      <c r="Q10367" s="1" t="s">
        <v>14</v>
      </c>
      <c r="R10367" s="6">
        <v>42643</v>
      </c>
    </row>
    <row r="10368" spans="1:18" x14ac:dyDescent="0.25">
      <c r="A10368" s="1">
        <v>10367</v>
      </c>
      <c r="B10368">
        <f t="shared" si="1288"/>
        <v>0</v>
      </c>
      <c r="C10368">
        <f t="shared" si="1289"/>
        <v>0</v>
      </c>
      <c r="D10368" s="1">
        <f t="shared" si="1290"/>
        <v>0</v>
      </c>
      <c r="E10368" s="1">
        <f t="shared" si="1291"/>
        <v>0</v>
      </c>
      <c r="F10368" s="1">
        <f t="shared" si="1292"/>
        <v>0</v>
      </c>
      <c r="G10368" s="1">
        <f t="shared" si="1293"/>
        <v>0</v>
      </c>
      <c r="H10368" s="1">
        <f t="shared" si="1294"/>
        <v>0</v>
      </c>
      <c r="I10368" s="7" t="s">
        <v>201</v>
      </c>
      <c r="J10368" s="1" t="s">
        <v>202</v>
      </c>
      <c r="K10368" s="1">
        <f>VLOOKUP(L10368,Sheet1!A$1:B$1179,2,FALSE)</f>
        <v>6772310000</v>
      </c>
      <c r="L10368" s="1" t="str">
        <f>VLOOKUP(M10368,Itens!A$1:B$3327,2,FALSE)</f>
        <v>E2949LI</v>
      </c>
      <c r="M10368" s="13">
        <v>6772310000</v>
      </c>
      <c r="N10368" s="13">
        <f t="shared" si="1295"/>
        <v>0</v>
      </c>
      <c r="O10368" s="1">
        <v>24</v>
      </c>
      <c r="P10368" s="1">
        <v>23.901908160000001</v>
      </c>
      <c r="Q10368" s="1" t="s">
        <v>14</v>
      </c>
      <c r="R10368" s="6">
        <v>42643</v>
      </c>
    </row>
    <row r="10369" spans="1:18" x14ac:dyDescent="0.25">
      <c r="A10369" s="1">
        <v>10368</v>
      </c>
      <c r="B10369">
        <f t="shared" si="1288"/>
        <v>0</v>
      </c>
      <c r="C10369">
        <f t="shared" si="1289"/>
        <v>0</v>
      </c>
      <c r="D10369" s="1">
        <f t="shared" si="1290"/>
        <v>0</v>
      </c>
      <c r="E10369" s="1">
        <f t="shared" si="1291"/>
        <v>0</v>
      </c>
      <c r="F10369" s="1">
        <f t="shared" si="1292"/>
        <v>0</v>
      </c>
      <c r="G10369" s="1">
        <f t="shared" si="1293"/>
        <v>0</v>
      </c>
      <c r="H10369" s="1">
        <f t="shared" si="1294"/>
        <v>0</v>
      </c>
      <c r="I10369" s="7" t="s">
        <v>201</v>
      </c>
      <c r="J10369" s="1" t="s">
        <v>202</v>
      </c>
      <c r="K10369" s="1">
        <f>VLOOKUP(L10369,Sheet1!A$1:B$1179,2,FALSE)</f>
        <v>6046310000</v>
      </c>
      <c r="L10369" s="1" t="str">
        <f>VLOOKUP(M10369,Itens!A$1:B$3327,2,FALSE)</f>
        <v>E2954LC03</v>
      </c>
      <c r="M10369" s="13">
        <v>6046310000</v>
      </c>
      <c r="N10369" s="13">
        <f t="shared" si="1295"/>
        <v>0</v>
      </c>
      <c r="O10369" s="1">
        <v>12</v>
      </c>
      <c r="P10369" s="1">
        <v>46.0135133</v>
      </c>
      <c r="Q10369" s="1" t="s">
        <v>14</v>
      </c>
      <c r="R10369" s="6">
        <v>42643</v>
      </c>
    </row>
    <row r="10370" spans="1:18" x14ac:dyDescent="0.25">
      <c r="A10370" s="1">
        <v>10369</v>
      </c>
      <c r="B10370">
        <f t="shared" si="1288"/>
        <v>0</v>
      </c>
      <c r="C10370">
        <f t="shared" si="1289"/>
        <v>0</v>
      </c>
      <c r="D10370" s="1">
        <f t="shared" si="1290"/>
        <v>0</v>
      </c>
      <c r="E10370" s="1">
        <f t="shared" si="1291"/>
        <v>0</v>
      </c>
      <c r="F10370" s="1">
        <f t="shared" si="1292"/>
        <v>0</v>
      </c>
      <c r="G10370" s="1">
        <f t="shared" si="1293"/>
        <v>0</v>
      </c>
      <c r="H10370" s="1">
        <f t="shared" si="1294"/>
        <v>0</v>
      </c>
      <c r="I10370" s="7" t="s">
        <v>201</v>
      </c>
      <c r="J10370" s="1" t="s">
        <v>202</v>
      </c>
      <c r="K10370" s="1">
        <f>VLOOKUP(L10370,Sheet1!A$1:B$1179,2,FALSE)</f>
        <v>10344310000</v>
      </c>
      <c r="L10370" s="1" t="str">
        <f>VLOOKUP(M10370,Itens!A$1:B$3327,2,FALSE)</f>
        <v>E2991LI</v>
      </c>
      <c r="M10370" s="13">
        <v>10344310000</v>
      </c>
      <c r="N10370" s="13">
        <f t="shared" si="1295"/>
        <v>0</v>
      </c>
      <c r="O10370" s="1">
        <v>24</v>
      </c>
      <c r="P10370" s="1">
        <v>19.257191639999999</v>
      </c>
      <c r="Q10370" s="1" t="s">
        <v>14</v>
      </c>
      <c r="R10370" s="6">
        <v>42643</v>
      </c>
    </row>
    <row r="10371" spans="1:18" x14ac:dyDescent="0.25">
      <c r="A10371" s="1">
        <v>10370</v>
      </c>
      <c r="B10371">
        <f t="shared" ref="B10371:B10434" si="1296">IF(R10371=R10372,0,1)+IF(R10371=R10370,0,1)</f>
        <v>0</v>
      </c>
      <c r="C10371">
        <f t="shared" ref="C10371:C10434" si="1297">IF(I10371=I10372,0,1)+IF(I10371=I10370,0,1)</f>
        <v>0</v>
      </c>
      <c r="D10371" s="1">
        <f t="shared" ref="D10371:D10434" si="1298">C10371+B10371</f>
        <v>0</v>
      </c>
      <c r="E10371" s="1">
        <f t="shared" ref="E10371:E10434" si="1299">IF(AND(D10371&gt;0,D10370&gt;0,D10372=0),1,0)</f>
        <v>0</v>
      </c>
      <c r="F10371" s="1">
        <f t="shared" ref="F10371:F10434" si="1300">IF(AND(D10371&gt;0,D10370=0,D10372&gt;0),3,0)</f>
        <v>0</v>
      </c>
      <c r="G10371" s="1">
        <f t="shared" ref="G10371:G10434" si="1301">IF(OR(D10371&gt;2,AND(D10371&gt;0,D10370&gt;0,D10372&gt;0)),4,0)</f>
        <v>0</v>
      </c>
      <c r="H10371" s="1">
        <f t="shared" ref="H10371:H10434" si="1302">G10371+F10371+E10371</f>
        <v>0</v>
      </c>
      <c r="I10371" s="7" t="s">
        <v>201</v>
      </c>
      <c r="J10371" s="1" t="s">
        <v>202</v>
      </c>
      <c r="K10371" s="1">
        <f>VLOOKUP(L10371,Sheet1!A$1:B$1179,2,FALSE)</f>
        <v>6718310000</v>
      </c>
      <c r="L10371" s="1" t="str">
        <f>VLOOKUP(M10371,Itens!A$1:B$3327,2,FALSE)</f>
        <v>E2993LC</v>
      </c>
      <c r="M10371" s="13">
        <v>6718310000</v>
      </c>
      <c r="N10371" s="13">
        <f t="shared" ref="N10371:N10434" si="1303">IF(M10371=K10371,0,1)</f>
        <v>0</v>
      </c>
      <c r="O10371" s="1">
        <v>6</v>
      </c>
      <c r="P10371" s="1">
        <v>59.252612890000002</v>
      </c>
      <c r="Q10371" s="1" t="s">
        <v>14</v>
      </c>
      <c r="R10371" s="6">
        <v>42643</v>
      </c>
    </row>
    <row r="10372" spans="1:18" x14ac:dyDescent="0.25">
      <c r="A10372" s="1">
        <v>10371</v>
      </c>
      <c r="B10372">
        <f t="shared" si="1296"/>
        <v>0</v>
      </c>
      <c r="C10372">
        <f t="shared" si="1297"/>
        <v>0</v>
      </c>
      <c r="D10372" s="1">
        <f t="shared" si="1298"/>
        <v>0</v>
      </c>
      <c r="E10372" s="1">
        <f t="shared" si="1299"/>
        <v>0</v>
      </c>
      <c r="F10372" s="1">
        <f t="shared" si="1300"/>
        <v>0</v>
      </c>
      <c r="G10372" s="1">
        <f t="shared" si="1301"/>
        <v>0</v>
      </c>
      <c r="H10372" s="1">
        <f t="shared" si="1302"/>
        <v>0</v>
      </c>
      <c r="I10372" s="7" t="s">
        <v>201</v>
      </c>
      <c r="J10372" s="1" t="s">
        <v>202</v>
      </c>
      <c r="K10372" s="1">
        <f>VLOOKUP(L10372,Sheet1!A$1:B$1179,2,FALSE)</f>
        <v>562130000</v>
      </c>
      <c r="L10372" s="1" t="str">
        <f>VLOOKUP(M10372,Itens!A$1:B$3327,2,FALSE)</f>
        <v>E29H D89</v>
      </c>
      <c r="M10372" s="13">
        <v>562130000</v>
      </c>
      <c r="N10372" s="13">
        <f t="shared" si="1303"/>
        <v>0</v>
      </c>
      <c r="O10372" s="1">
        <v>24</v>
      </c>
      <c r="P10372" s="1">
        <v>13.813919950000001</v>
      </c>
      <c r="Q10372" s="1" t="s">
        <v>14</v>
      </c>
      <c r="R10372" s="6">
        <v>42643</v>
      </c>
    </row>
    <row r="10373" spans="1:18" x14ac:dyDescent="0.25">
      <c r="A10373" s="1">
        <v>10372</v>
      </c>
      <c r="B10373">
        <f t="shared" si="1296"/>
        <v>0</v>
      </c>
      <c r="C10373">
        <f t="shared" si="1297"/>
        <v>0</v>
      </c>
      <c r="D10373" s="1">
        <f t="shared" si="1298"/>
        <v>0</v>
      </c>
      <c r="E10373" s="1">
        <f t="shared" si="1299"/>
        <v>0</v>
      </c>
      <c r="F10373" s="1">
        <f t="shared" si="1300"/>
        <v>0</v>
      </c>
      <c r="G10373" s="1">
        <f t="shared" si="1301"/>
        <v>0</v>
      </c>
      <c r="H10373" s="1">
        <f t="shared" si="1302"/>
        <v>0</v>
      </c>
      <c r="I10373" s="7" t="s">
        <v>201</v>
      </c>
      <c r="J10373" s="1" t="s">
        <v>202</v>
      </c>
      <c r="K10373" s="1">
        <f>VLOOKUP(L10373,Sheet1!A$1:B$1179,2,FALSE)</f>
        <v>7834310000</v>
      </c>
      <c r="L10373" s="1" t="str">
        <f>VLOOKUP(M10373,Itens!A$1:B$3327,2,FALSE)</f>
        <v>E356L</v>
      </c>
      <c r="M10373" s="13">
        <v>7834310000</v>
      </c>
      <c r="N10373" s="13">
        <f t="shared" si="1303"/>
        <v>0</v>
      </c>
      <c r="O10373" s="1">
        <v>16</v>
      </c>
      <c r="P10373" s="1">
        <v>33.67760758</v>
      </c>
      <c r="Q10373" s="1" t="s">
        <v>14</v>
      </c>
      <c r="R10373" s="6">
        <v>42643</v>
      </c>
    </row>
    <row r="10374" spans="1:18" x14ac:dyDescent="0.25">
      <c r="A10374" s="1">
        <v>10373</v>
      </c>
      <c r="B10374">
        <f t="shared" si="1296"/>
        <v>0</v>
      </c>
      <c r="C10374">
        <f t="shared" si="1297"/>
        <v>0</v>
      </c>
      <c r="D10374" s="1">
        <f t="shared" si="1298"/>
        <v>0</v>
      </c>
      <c r="E10374" s="1">
        <f t="shared" si="1299"/>
        <v>0</v>
      </c>
      <c r="F10374" s="1">
        <f t="shared" si="1300"/>
        <v>0</v>
      </c>
      <c r="G10374" s="1">
        <f t="shared" si="1301"/>
        <v>0</v>
      </c>
      <c r="H10374" s="1">
        <f t="shared" si="1302"/>
        <v>0</v>
      </c>
      <c r="I10374" s="7" t="s">
        <v>201</v>
      </c>
      <c r="J10374" s="1" t="s">
        <v>202</v>
      </c>
      <c r="K10374" s="1">
        <f>VLOOKUP(L10374,Sheet1!A$1:B$1179,2,FALSE)</f>
        <v>2757130000</v>
      </c>
      <c r="L10374" s="1" t="str">
        <f>VLOOKUP(M10374,Itens!A$1:B$3327,2,FALSE)</f>
        <v>E359H D306</v>
      </c>
      <c r="M10374" s="13">
        <v>2757130000</v>
      </c>
      <c r="N10374" s="13">
        <f t="shared" si="1303"/>
        <v>0</v>
      </c>
      <c r="O10374" s="1">
        <v>30</v>
      </c>
      <c r="P10374" s="1">
        <v>43.377147639999997</v>
      </c>
      <c r="Q10374" s="1" t="s">
        <v>14</v>
      </c>
      <c r="R10374" s="6">
        <v>42643</v>
      </c>
    </row>
    <row r="10375" spans="1:18" x14ac:dyDescent="0.25">
      <c r="A10375" s="1">
        <v>10374</v>
      </c>
      <c r="B10375">
        <f t="shared" si="1296"/>
        <v>0</v>
      </c>
      <c r="C10375">
        <f t="shared" si="1297"/>
        <v>0</v>
      </c>
      <c r="D10375" s="1">
        <f t="shared" si="1298"/>
        <v>0</v>
      </c>
      <c r="E10375" s="1">
        <f t="shared" si="1299"/>
        <v>0</v>
      </c>
      <c r="F10375" s="1">
        <f t="shared" si="1300"/>
        <v>0</v>
      </c>
      <c r="G10375" s="1">
        <f t="shared" si="1301"/>
        <v>0</v>
      </c>
      <c r="H10375" s="1">
        <f t="shared" si="1302"/>
        <v>0</v>
      </c>
      <c r="I10375" s="7" t="s">
        <v>201</v>
      </c>
      <c r="J10375" s="1" t="s">
        <v>202</v>
      </c>
      <c r="K10375" s="1">
        <f>VLOOKUP(L10375,Sheet1!A$1:B$1179,2,FALSE)</f>
        <v>10342310000</v>
      </c>
      <c r="L10375" s="1" t="str">
        <f>VLOOKUP(M10375,Itens!A$1:B$3327,2,FALSE)</f>
        <v>E3900LI</v>
      </c>
      <c r="M10375" s="13">
        <v>10342310000</v>
      </c>
      <c r="N10375" s="13">
        <f t="shared" si="1303"/>
        <v>0</v>
      </c>
      <c r="O10375" s="1">
        <v>12</v>
      </c>
      <c r="P10375" s="1">
        <v>17.010787189999999</v>
      </c>
      <c r="Q10375" s="1" t="s">
        <v>14</v>
      </c>
      <c r="R10375" s="6">
        <v>42643</v>
      </c>
    </row>
    <row r="10376" spans="1:18" x14ac:dyDescent="0.25">
      <c r="A10376" s="1">
        <v>10375</v>
      </c>
      <c r="B10376">
        <f t="shared" si="1296"/>
        <v>0</v>
      </c>
      <c r="C10376">
        <f t="shared" si="1297"/>
        <v>0</v>
      </c>
      <c r="D10376" s="1">
        <f t="shared" si="1298"/>
        <v>0</v>
      </c>
      <c r="E10376" s="1">
        <f t="shared" si="1299"/>
        <v>0</v>
      </c>
      <c r="F10376" s="1">
        <f t="shared" si="1300"/>
        <v>0</v>
      </c>
      <c r="G10376" s="1">
        <f t="shared" si="1301"/>
        <v>0</v>
      </c>
      <c r="H10376" s="1">
        <f t="shared" si="1302"/>
        <v>0</v>
      </c>
      <c r="I10376" s="7" t="s">
        <v>201</v>
      </c>
      <c r="J10376" s="1" t="s">
        <v>202</v>
      </c>
      <c r="K10376" s="1">
        <f>VLOOKUP(L10376,Sheet1!A$1:B$1179,2,FALSE)</f>
        <v>6474310000</v>
      </c>
      <c r="L10376" s="1" t="str">
        <f>VLOOKUP(M10376,Itens!A$1:B$3327,2,FALSE)</f>
        <v>E457L</v>
      </c>
      <c r="M10376" s="13">
        <v>6474310000</v>
      </c>
      <c r="N10376" s="13">
        <f t="shared" si="1303"/>
        <v>0</v>
      </c>
      <c r="O10376" s="1">
        <v>6</v>
      </c>
      <c r="P10376" s="1">
        <v>32.981588610000003</v>
      </c>
      <c r="Q10376" s="1" t="s">
        <v>14</v>
      </c>
      <c r="R10376" s="6">
        <v>42643</v>
      </c>
    </row>
    <row r="10377" spans="1:18" x14ac:dyDescent="0.25">
      <c r="A10377" s="1">
        <v>10376</v>
      </c>
      <c r="B10377">
        <f t="shared" si="1296"/>
        <v>0</v>
      </c>
      <c r="C10377">
        <f t="shared" si="1297"/>
        <v>0</v>
      </c>
      <c r="D10377" s="1">
        <f t="shared" si="1298"/>
        <v>0</v>
      </c>
      <c r="E10377" s="1">
        <f t="shared" si="1299"/>
        <v>0</v>
      </c>
      <c r="F10377" s="1">
        <f t="shared" si="1300"/>
        <v>0</v>
      </c>
      <c r="G10377" s="1">
        <f t="shared" si="1301"/>
        <v>0</v>
      </c>
      <c r="H10377" s="1">
        <f t="shared" si="1302"/>
        <v>0</v>
      </c>
      <c r="I10377" s="7" t="s">
        <v>201</v>
      </c>
      <c r="J10377" s="1" t="s">
        <v>202</v>
      </c>
      <c r="K10377" s="1">
        <f>VLOOKUP(L10377,Sheet1!A$1:B$1179,2,FALSE)</f>
        <v>35330000</v>
      </c>
      <c r="L10377" s="1" t="str">
        <f>VLOOKUP(M10377,Itens!A$1:B$3327,2,FALSE)</f>
        <v>E621L</v>
      </c>
      <c r="M10377" s="13">
        <v>35330000</v>
      </c>
      <c r="N10377" s="13">
        <f t="shared" si="1303"/>
        <v>0</v>
      </c>
      <c r="O10377" s="1">
        <v>24</v>
      </c>
      <c r="P10377" s="1">
        <v>31.437217570000001</v>
      </c>
      <c r="Q10377" s="1" t="s">
        <v>14</v>
      </c>
      <c r="R10377" s="6">
        <v>42643</v>
      </c>
    </row>
    <row r="10378" spans="1:18" x14ac:dyDescent="0.25">
      <c r="A10378" s="1">
        <v>10377</v>
      </c>
      <c r="B10378">
        <f t="shared" si="1296"/>
        <v>0</v>
      </c>
      <c r="C10378">
        <f t="shared" si="1297"/>
        <v>0</v>
      </c>
      <c r="D10378" s="1">
        <f t="shared" si="1298"/>
        <v>0</v>
      </c>
      <c r="E10378" s="1">
        <f t="shared" si="1299"/>
        <v>0</v>
      </c>
      <c r="F10378" s="1">
        <f t="shared" si="1300"/>
        <v>0</v>
      </c>
      <c r="G10378" s="1">
        <f t="shared" si="1301"/>
        <v>0</v>
      </c>
      <c r="H10378" s="1">
        <f t="shared" si="1302"/>
        <v>0</v>
      </c>
      <c r="I10378" s="7" t="s">
        <v>201</v>
      </c>
      <c r="J10378" s="1" t="s">
        <v>202</v>
      </c>
      <c r="K10378" s="1">
        <f>VLOOKUP(L10378,Sheet1!A$1:B$1179,2,FALSE)</f>
        <v>3239130000</v>
      </c>
      <c r="L10378" s="1" t="str">
        <f>VLOOKUP(M10378,Itens!A$1:B$3327,2,FALSE)</f>
        <v>E71H D141</v>
      </c>
      <c r="M10378" s="13">
        <v>3239130000</v>
      </c>
      <c r="N10378" s="13">
        <f t="shared" si="1303"/>
        <v>0</v>
      </c>
      <c r="O10378" s="1">
        <v>20</v>
      </c>
      <c r="P10378" s="1">
        <v>19.687202599999999</v>
      </c>
      <c r="Q10378" s="1" t="s">
        <v>14</v>
      </c>
      <c r="R10378" s="6">
        <v>42643</v>
      </c>
    </row>
    <row r="10379" spans="1:18" x14ac:dyDescent="0.25">
      <c r="A10379" s="1">
        <v>10378</v>
      </c>
      <c r="B10379">
        <f t="shared" si="1296"/>
        <v>0</v>
      </c>
      <c r="C10379">
        <f t="shared" si="1297"/>
        <v>0</v>
      </c>
      <c r="D10379" s="1">
        <f t="shared" si="1298"/>
        <v>0</v>
      </c>
      <c r="E10379" s="1">
        <f t="shared" si="1299"/>
        <v>0</v>
      </c>
      <c r="F10379" s="1">
        <f t="shared" si="1300"/>
        <v>0</v>
      </c>
      <c r="G10379" s="1">
        <f t="shared" si="1301"/>
        <v>0</v>
      </c>
      <c r="H10379" s="1">
        <f t="shared" si="1302"/>
        <v>0</v>
      </c>
      <c r="I10379" s="7" t="s">
        <v>201</v>
      </c>
      <c r="J10379" s="1" t="s">
        <v>202</v>
      </c>
      <c r="K10379" s="1">
        <f>VLOOKUP(L10379,Sheet1!A$1:B$1179,2,FALSE)</f>
        <v>4367130000</v>
      </c>
      <c r="L10379" s="1" t="str">
        <f>VLOOKUP(M10379,Itens!A$1:B$3327,2,FALSE)</f>
        <v>E818H D238</v>
      </c>
      <c r="M10379" s="13">
        <v>4367130000</v>
      </c>
      <c r="N10379" s="13">
        <f t="shared" si="1303"/>
        <v>0</v>
      </c>
      <c r="O10379" s="1">
        <v>20</v>
      </c>
      <c r="P10379" s="1">
        <v>29.08860821</v>
      </c>
      <c r="Q10379" s="1" t="s">
        <v>14</v>
      </c>
      <c r="R10379" s="6">
        <v>42643</v>
      </c>
    </row>
    <row r="10380" spans="1:18" x14ac:dyDescent="0.25">
      <c r="A10380" s="1">
        <v>10379</v>
      </c>
      <c r="B10380">
        <f t="shared" si="1296"/>
        <v>0</v>
      </c>
      <c r="C10380">
        <f t="shared" si="1297"/>
        <v>0</v>
      </c>
      <c r="D10380" s="1">
        <f t="shared" si="1298"/>
        <v>0</v>
      </c>
      <c r="E10380" s="1">
        <f t="shared" si="1299"/>
        <v>0</v>
      </c>
      <c r="F10380" s="1">
        <f t="shared" si="1300"/>
        <v>0</v>
      </c>
      <c r="G10380" s="1">
        <f t="shared" si="1301"/>
        <v>0</v>
      </c>
      <c r="H10380" s="1">
        <f t="shared" si="1302"/>
        <v>0</v>
      </c>
      <c r="I10380" s="7" t="s">
        <v>201</v>
      </c>
      <c r="J10380" s="1" t="s">
        <v>202</v>
      </c>
      <c r="K10380" s="1">
        <f>VLOOKUP(L10380,Sheet1!A$1:B$1179,2,FALSE)</f>
        <v>5172100000</v>
      </c>
      <c r="L10380" s="1" t="str">
        <f>VLOOKUP(M10380,Itens!A$1:B$3327,2,FALSE)</f>
        <v>H13W01</v>
      </c>
      <c r="M10380" s="13">
        <v>5172100000</v>
      </c>
      <c r="N10380" s="13">
        <f t="shared" si="1303"/>
        <v>0</v>
      </c>
      <c r="O10380" s="1">
        <v>8</v>
      </c>
      <c r="P10380" s="1">
        <v>8.4985279600000005</v>
      </c>
      <c r="Q10380" s="1" t="s">
        <v>14</v>
      </c>
      <c r="R10380" s="6">
        <v>42643</v>
      </c>
    </row>
    <row r="10381" spans="1:18" x14ac:dyDescent="0.25">
      <c r="A10381" s="1">
        <v>10380</v>
      </c>
      <c r="B10381">
        <f t="shared" si="1296"/>
        <v>0</v>
      </c>
      <c r="C10381">
        <f t="shared" si="1297"/>
        <v>0</v>
      </c>
      <c r="D10381" s="1">
        <f t="shared" si="1298"/>
        <v>0</v>
      </c>
      <c r="E10381" s="1">
        <f t="shared" si="1299"/>
        <v>0</v>
      </c>
      <c r="F10381" s="1">
        <f t="shared" si="1300"/>
        <v>0</v>
      </c>
      <c r="G10381" s="1">
        <f t="shared" si="1301"/>
        <v>0</v>
      </c>
      <c r="H10381" s="1">
        <f t="shared" si="1302"/>
        <v>0</v>
      </c>
      <c r="I10381" s="7" t="s">
        <v>201</v>
      </c>
      <c r="J10381" s="1" t="s">
        <v>202</v>
      </c>
      <c r="K10381" s="1">
        <f>VLOOKUP(L10381,Sheet1!A$1:B$1179,2,FALSE)</f>
        <v>5010100000</v>
      </c>
      <c r="L10381" s="1" t="str">
        <f>VLOOKUP(M10381,Itens!A$1:B$3327,2,FALSE)</f>
        <v>H206W</v>
      </c>
      <c r="M10381" s="13">
        <v>5010100000</v>
      </c>
      <c r="N10381" s="13">
        <f t="shared" si="1303"/>
        <v>0</v>
      </c>
      <c r="O10381" s="1">
        <v>10</v>
      </c>
      <c r="P10381" s="1">
        <v>21.234677510000001</v>
      </c>
      <c r="Q10381" s="1" t="s">
        <v>14</v>
      </c>
      <c r="R10381" s="6">
        <v>42643</v>
      </c>
    </row>
    <row r="10382" spans="1:18" x14ac:dyDescent="0.25">
      <c r="A10382" s="1">
        <v>10381</v>
      </c>
      <c r="B10382">
        <f t="shared" si="1296"/>
        <v>0</v>
      </c>
      <c r="C10382">
        <f t="shared" si="1297"/>
        <v>0</v>
      </c>
      <c r="D10382" s="1">
        <f t="shared" si="1298"/>
        <v>0</v>
      </c>
      <c r="E10382" s="1">
        <f t="shared" si="1299"/>
        <v>0</v>
      </c>
      <c r="F10382" s="1">
        <f t="shared" si="1300"/>
        <v>0</v>
      </c>
      <c r="G10382" s="1">
        <f t="shared" si="1301"/>
        <v>0</v>
      </c>
      <c r="H10382" s="1">
        <f t="shared" si="1302"/>
        <v>0</v>
      </c>
      <c r="I10382" s="7" t="s">
        <v>201</v>
      </c>
      <c r="J10382" s="1" t="s">
        <v>202</v>
      </c>
      <c r="K10382" s="1">
        <f>VLOOKUP(L10382,Sheet1!A$1:B$1179,2,FALSE)</f>
        <v>1858200000</v>
      </c>
      <c r="L10382" s="1" t="str">
        <f>VLOOKUP(M10382,Itens!A$1:B$3327,2,FALSE)</f>
        <v>H247WK01</v>
      </c>
      <c r="M10382" s="13">
        <v>1858200000</v>
      </c>
      <c r="N10382" s="13">
        <f t="shared" si="1303"/>
        <v>0</v>
      </c>
      <c r="O10382" s="1">
        <v>10</v>
      </c>
      <c r="P10382" s="1">
        <v>76.979458550000004</v>
      </c>
      <c r="Q10382" s="1" t="s">
        <v>14</v>
      </c>
      <c r="R10382" s="6">
        <v>42643</v>
      </c>
    </row>
    <row r="10383" spans="1:18" x14ac:dyDescent="0.25">
      <c r="A10383" s="1">
        <v>10382</v>
      </c>
      <c r="B10383">
        <f t="shared" si="1296"/>
        <v>0</v>
      </c>
      <c r="C10383">
        <f t="shared" si="1297"/>
        <v>0</v>
      </c>
      <c r="D10383" s="1">
        <f t="shared" si="1298"/>
        <v>0</v>
      </c>
      <c r="E10383" s="1">
        <f t="shared" si="1299"/>
        <v>0</v>
      </c>
      <c r="F10383" s="1">
        <f t="shared" si="1300"/>
        <v>0</v>
      </c>
      <c r="G10383" s="1">
        <f t="shared" si="1301"/>
        <v>0</v>
      </c>
      <c r="H10383" s="1">
        <f t="shared" si="1302"/>
        <v>0</v>
      </c>
      <c r="I10383" s="7" t="s">
        <v>201</v>
      </c>
      <c r="J10383" s="1" t="s">
        <v>202</v>
      </c>
      <c r="K10383" s="1">
        <f>VLOOKUP(L10383,Sheet1!A$1:B$1179,2,FALSE)</f>
        <v>4131100000</v>
      </c>
      <c r="L10383" s="1" t="str">
        <f>VLOOKUP(M10383,Itens!A$1:B$3327,2,FALSE)</f>
        <v>H329W</v>
      </c>
      <c r="M10383" s="13">
        <v>4131100000</v>
      </c>
      <c r="N10383" s="13">
        <f t="shared" si="1303"/>
        <v>0</v>
      </c>
      <c r="O10383" s="1">
        <v>1</v>
      </c>
      <c r="P10383" s="1">
        <v>24.033954999999999</v>
      </c>
      <c r="Q10383" s="1" t="s">
        <v>14</v>
      </c>
      <c r="R10383" s="6">
        <v>42643</v>
      </c>
    </row>
    <row r="10384" spans="1:18" x14ac:dyDescent="0.25">
      <c r="A10384" s="1">
        <v>10383</v>
      </c>
      <c r="B10384">
        <f t="shared" si="1296"/>
        <v>0</v>
      </c>
      <c r="C10384">
        <f t="shared" si="1297"/>
        <v>0</v>
      </c>
      <c r="D10384" s="1">
        <f t="shared" si="1298"/>
        <v>0</v>
      </c>
      <c r="E10384" s="1">
        <f t="shared" si="1299"/>
        <v>0</v>
      </c>
      <c r="F10384" s="1">
        <f t="shared" si="1300"/>
        <v>0</v>
      </c>
      <c r="G10384" s="1">
        <f t="shared" si="1301"/>
        <v>0</v>
      </c>
      <c r="H10384" s="1">
        <f t="shared" si="1302"/>
        <v>0</v>
      </c>
      <c r="I10384" s="7" t="s">
        <v>201</v>
      </c>
      <c r="J10384" s="1" t="s">
        <v>202</v>
      </c>
      <c r="K10384" s="1">
        <f>VLOOKUP(L10384,Sheet1!A$1:B$1179,2,FALSE)</f>
        <v>1653200000</v>
      </c>
      <c r="L10384" s="1" t="str">
        <f>VLOOKUP(M10384,Itens!A$1:B$3327,2,FALSE)</f>
        <v>H331WK</v>
      </c>
      <c r="M10384" s="13">
        <v>1653200000</v>
      </c>
      <c r="N10384" s="13">
        <f t="shared" si="1303"/>
        <v>0</v>
      </c>
      <c r="O10384" s="1">
        <v>10</v>
      </c>
      <c r="P10384" s="1">
        <v>139.74748466</v>
      </c>
      <c r="Q10384" s="1" t="s">
        <v>14</v>
      </c>
      <c r="R10384" s="6">
        <v>42643</v>
      </c>
    </row>
    <row r="10385" spans="1:18" x14ac:dyDescent="0.25">
      <c r="A10385" s="1">
        <v>10384</v>
      </c>
      <c r="B10385">
        <f t="shared" si="1296"/>
        <v>1</v>
      </c>
      <c r="C10385">
        <f t="shared" si="1297"/>
        <v>1</v>
      </c>
      <c r="D10385" s="1">
        <f t="shared" si="1298"/>
        <v>2</v>
      </c>
      <c r="E10385" s="1">
        <f t="shared" si="1299"/>
        <v>0</v>
      </c>
      <c r="F10385" s="1">
        <f t="shared" si="1300"/>
        <v>3</v>
      </c>
      <c r="G10385" s="1">
        <f t="shared" si="1301"/>
        <v>0</v>
      </c>
      <c r="H10385" s="1">
        <f t="shared" si="1302"/>
        <v>3</v>
      </c>
      <c r="I10385" s="7" t="s">
        <v>201</v>
      </c>
      <c r="J10385" s="1" t="s">
        <v>202</v>
      </c>
      <c r="K10385" s="1">
        <f>VLOOKUP(L10385,Sheet1!A$1:B$1179,2,FALSE)</f>
        <v>4275100000</v>
      </c>
      <c r="L10385" s="1" t="str">
        <f>VLOOKUP(M10385,Itens!A$1:B$3327,2,FALSE)</f>
        <v>H97W07</v>
      </c>
      <c r="M10385" s="13">
        <v>4275100000</v>
      </c>
      <c r="N10385" s="13">
        <f t="shared" si="1303"/>
        <v>0</v>
      </c>
      <c r="O10385" s="1">
        <v>12</v>
      </c>
      <c r="P10385" s="1">
        <v>8.3577670299999998</v>
      </c>
      <c r="Q10385" s="1" t="s">
        <v>14</v>
      </c>
      <c r="R10385" s="6">
        <v>42643</v>
      </c>
    </row>
    <row r="10386" spans="1:18" x14ac:dyDescent="0.25">
      <c r="A10386" s="1">
        <v>10385</v>
      </c>
      <c r="B10386">
        <f t="shared" si="1296"/>
        <v>1</v>
      </c>
      <c r="C10386">
        <f t="shared" si="1297"/>
        <v>1</v>
      </c>
      <c r="D10386" s="1">
        <f t="shared" si="1298"/>
        <v>2</v>
      </c>
      <c r="E10386" s="1">
        <f t="shared" si="1299"/>
        <v>1</v>
      </c>
      <c r="F10386" s="1">
        <f t="shared" si="1300"/>
        <v>0</v>
      </c>
      <c r="G10386" s="1">
        <f t="shared" si="1301"/>
        <v>0</v>
      </c>
      <c r="H10386" s="1">
        <f t="shared" si="1302"/>
        <v>1</v>
      </c>
      <c r="I10386" s="7" t="s">
        <v>171</v>
      </c>
      <c r="J10386" s="1" t="s">
        <v>172</v>
      </c>
      <c r="K10386" s="1">
        <f>VLOOKUP(L10386,Sheet1!A$1:B$1179,2,FALSE)</f>
        <v>7374310000</v>
      </c>
      <c r="L10386" s="1" t="str">
        <f>VLOOKUP(M10386,Itens!A$1:B$3327,2,FALSE)</f>
        <v>E1009L</v>
      </c>
      <c r="M10386" s="13">
        <v>7374310000</v>
      </c>
      <c r="N10386" s="13">
        <f t="shared" si="1303"/>
        <v>0</v>
      </c>
      <c r="O10386" s="1">
        <v>3</v>
      </c>
      <c r="P10386" s="1">
        <v>58.132004430000002</v>
      </c>
      <c r="Q10386" s="1" t="s">
        <v>93</v>
      </c>
      <c r="R10386" s="6">
        <v>42647</v>
      </c>
    </row>
    <row r="10387" spans="1:18" x14ac:dyDescent="0.25">
      <c r="A10387" s="1">
        <v>10386</v>
      </c>
      <c r="B10387">
        <f t="shared" si="1296"/>
        <v>0</v>
      </c>
      <c r="C10387">
        <f t="shared" si="1297"/>
        <v>0</v>
      </c>
      <c r="D10387" s="1">
        <f t="shared" si="1298"/>
        <v>0</v>
      </c>
      <c r="E10387" s="1">
        <f t="shared" si="1299"/>
        <v>0</v>
      </c>
      <c r="F10387" s="1">
        <f t="shared" si="1300"/>
        <v>0</v>
      </c>
      <c r="G10387" s="1">
        <f t="shared" si="1301"/>
        <v>0</v>
      </c>
      <c r="H10387" s="1">
        <f t="shared" si="1302"/>
        <v>0</v>
      </c>
      <c r="I10387" s="7" t="s">
        <v>171</v>
      </c>
      <c r="J10387" s="1" t="s">
        <v>172</v>
      </c>
      <c r="K10387" s="1">
        <f>VLOOKUP(L10387,Sheet1!A$1:B$1179,2,FALSE)</f>
        <v>7335310000</v>
      </c>
      <c r="L10387" s="1" t="str">
        <f>VLOOKUP(M10387,Itens!A$1:B$3327,2,FALSE)</f>
        <v>E1028L</v>
      </c>
      <c r="M10387" s="13">
        <v>7335310000</v>
      </c>
      <c r="N10387" s="13">
        <f t="shared" si="1303"/>
        <v>0</v>
      </c>
      <c r="O10387" s="1">
        <v>4</v>
      </c>
      <c r="P10387" s="1">
        <v>83.242887890000006</v>
      </c>
      <c r="Q10387" s="1" t="s">
        <v>93</v>
      </c>
      <c r="R10387" s="6">
        <v>42647</v>
      </c>
    </row>
    <row r="10388" spans="1:18" x14ac:dyDescent="0.25">
      <c r="A10388" s="1">
        <v>10387</v>
      </c>
      <c r="B10388">
        <f t="shared" si="1296"/>
        <v>0</v>
      </c>
      <c r="C10388">
        <f t="shared" si="1297"/>
        <v>0</v>
      </c>
      <c r="D10388" s="1">
        <f t="shared" si="1298"/>
        <v>0</v>
      </c>
      <c r="E10388" s="1">
        <f t="shared" si="1299"/>
        <v>0</v>
      </c>
      <c r="F10388" s="1">
        <f t="shared" si="1300"/>
        <v>0</v>
      </c>
      <c r="G10388" s="1">
        <f t="shared" si="1301"/>
        <v>0</v>
      </c>
      <c r="H10388" s="1">
        <f t="shared" si="1302"/>
        <v>0</v>
      </c>
      <c r="I10388" s="7" t="s">
        <v>171</v>
      </c>
      <c r="J10388" s="1" t="s">
        <v>172</v>
      </c>
      <c r="K10388" s="1">
        <f>VLOOKUP(L10388,Sheet1!A$1:B$1179,2,FALSE)</f>
        <v>7386310000</v>
      </c>
      <c r="L10388" s="1" t="str">
        <f>VLOOKUP(M10388,Itens!A$1:B$3327,2,FALSE)</f>
        <v>E1067L</v>
      </c>
      <c r="M10388" s="13">
        <v>7386310000</v>
      </c>
      <c r="N10388" s="13">
        <f t="shared" si="1303"/>
        <v>0</v>
      </c>
      <c r="O10388" s="1">
        <v>2</v>
      </c>
      <c r="P10388" s="1">
        <v>37.851953880000003</v>
      </c>
      <c r="Q10388" s="1" t="s">
        <v>93</v>
      </c>
      <c r="R10388" s="6">
        <v>42647</v>
      </c>
    </row>
    <row r="10389" spans="1:18" x14ac:dyDescent="0.25">
      <c r="A10389" s="1">
        <v>10388</v>
      </c>
      <c r="B10389">
        <f t="shared" si="1296"/>
        <v>0</v>
      </c>
      <c r="C10389">
        <f t="shared" si="1297"/>
        <v>0</v>
      </c>
      <c r="D10389" s="1">
        <f t="shared" si="1298"/>
        <v>0</v>
      </c>
      <c r="E10389" s="1">
        <f t="shared" si="1299"/>
        <v>0</v>
      </c>
      <c r="F10389" s="1">
        <f t="shared" si="1300"/>
        <v>0</v>
      </c>
      <c r="G10389" s="1">
        <f t="shared" si="1301"/>
        <v>0</v>
      </c>
      <c r="H10389" s="1">
        <f t="shared" si="1302"/>
        <v>0</v>
      </c>
      <c r="I10389" s="7" t="s">
        <v>171</v>
      </c>
      <c r="J10389" s="1" t="s">
        <v>172</v>
      </c>
      <c r="K10389" s="1">
        <f>VLOOKUP(L10389,Sheet1!A$1:B$1179,2,FALSE)</f>
        <v>6045310000</v>
      </c>
      <c r="L10389" s="1" t="str">
        <f>VLOOKUP(M10389,Itens!A$1:B$3327,2,FALSE)</f>
        <v>E1068L</v>
      </c>
      <c r="M10389" s="13">
        <v>6045310000</v>
      </c>
      <c r="N10389" s="13">
        <f t="shared" si="1303"/>
        <v>0</v>
      </c>
      <c r="O10389" s="1">
        <v>2</v>
      </c>
      <c r="P10389" s="1">
        <v>53.733324580000001</v>
      </c>
      <c r="Q10389" s="1" t="s">
        <v>93</v>
      </c>
      <c r="R10389" s="6">
        <v>42647</v>
      </c>
    </row>
    <row r="10390" spans="1:18" x14ac:dyDescent="0.25">
      <c r="A10390" s="1">
        <v>10389</v>
      </c>
      <c r="B10390">
        <f t="shared" si="1296"/>
        <v>0</v>
      </c>
      <c r="C10390">
        <f t="shared" si="1297"/>
        <v>0</v>
      </c>
      <c r="D10390" s="1">
        <f t="shared" si="1298"/>
        <v>0</v>
      </c>
      <c r="E10390" s="1">
        <f t="shared" si="1299"/>
        <v>0</v>
      </c>
      <c r="F10390" s="1">
        <f t="shared" si="1300"/>
        <v>0</v>
      </c>
      <c r="G10390" s="1">
        <f t="shared" si="1301"/>
        <v>0</v>
      </c>
      <c r="H10390" s="1">
        <f t="shared" si="1302"/>
        <v>0</v>
      </c>
      <c r="I10390" s="7" t="s">
        <v>171</v>
      </c>
      <c r="J10390" s="1" t="s">
        <v>172</v>
      </c>
      <c r="K10390" s="1">
        <f>VLOOKUP(L10390,Sheet1!A$1:B$1179,2,FALSE)</f>
        <v>5724310000</v>
      </c>
      <c r="L10390" s="1" t="str">
        <f>VLOOKUP(M10390,Itens!A$1:B$3327,2,FALSE)</f>
        <v>E115L</v>
      </c>
      <c r="M10390" s="13">
        <v>5724310000</v>
      </c>
      <c r="N10390" s="13">
        <f t="shared" si="1303"/>
        <v>0</v>
      </c>
      <c r="O10390" s="1">
        <v>2</v>
      </c>
      <c r="P10390" s="1">
        <v>37.870445920000002</v>
      </c>
      <c r="Q10390" s="1" t="s">
        <v>93</v>
      </c>
      <c r="R10390" s="6">
        <v>42647</v>
      </c>
    </row>
    <row r="10391" spans="1:18" x14ac:dyDescent="0.25">
      <c r="A10391" s="1">
        <v>10390</v>
      </c>
      <c r="B10391">
        <f t="shared" si="1296"/>
        <v>0</v>
      </c>
      <c r="C10391">
        <f t="shared" si="1297"/>
        <v>0</v>
      </c>
      <c r="D10391" s="1">
        <f t="shared" si="1298"/>
        <v>0</v>
      </c>
      <c r="E10391" s="1">
        <f t="shared" si="1299"/>
        <v>0</v>
      </c>
      <c r="F10391" s="1">
        <f t="shared" si="1300"/>
        <v>0</v>
      </c>
      <c r="G10391" s="1">
        <f t="shared" si="1301"/>
        <v>0</v>
      </c>
      <c r="H10391" s="1">
        <f t="shared" si="1302"/>
        <v>0</v>
      </c>
      <c r="I10391" s="7" t="s">
        <v>171</v>
      </c>
      <c r="J10391" s="1" t="s">
        <v>172</v>
      </c>
      <c r="K10391" s="1">
        <f>VLOOKUP(L10391,Sheet1!A$1:B$1179,2,FALSE)</f>
        <v>3035130000</v>
      </c>
      <c r="L10391" s="1" t="str">
        <f>VLOOKUP(M10391,Itens!A$1:B$3327,2,FALSE)</f>
        <v>E123H01 D194</v>
      </c>
      <c r="M10391" s="13">
        <v>3035130000</v>
      </c>
      <c r="N10391" s="13">
        <f t="shared" si="1303"/>
        <v>0</v>
      </c>
      <c r="O10391" s="1">
        <v>10</v>
      </c>
      <c r="P10391" s="1">
        <v>34.686472199999997</v>
      </c>
      <c r="Q10391" s="1" t="s">
        <v>93</v>
      </c>
      <c r="R10391" s="6">
        <v>42647</v>
      </c>
    </row>
    <row r="10392" spans="1:18" x14ac:dyDescent="0.25">
      <c r="A10392" s="1">
        <v>10391</v>
      </c>
      <c r="B10392">
        <f t="shared" si="1296"/>
        <v>0</v>
      </c>
      <c r="C10392">
        <f t="shared" si="1297"/>
        <v>0</v>
      </c>
      <c r="D10392" s="1">
        <f t="shared" si="1298"/>
        <v>0</v>
      </c>
      <c r="E10392" s="1">
        <f t="shared" si="1299"/>
        <v>0</v>
      </c>
      <c r="F10392" s="1">
        <f t="shared" si="1300"/>
        <v>0</v>
      </c>
      <c r="G10392" s="1">
        <f t="shared" si="1301"/>
        <v>0</v>
      </c>
      <c r="H10392" s="1">
        <f t="shared" si="1302"/>
        <v>0</v>
      </c>
      <c r="I10392" s="7" t="s">
        <v>171</v>
      </c>
      <c r="J10392" s="1" t="s">
        <v>172</v>
      </c>
      <c r="K10392" s="1">
        <f>VLOOKUP(L10392,Sheet1!A$1:B$1179,2,FALSE)</f>
        <v>2647130000</v>
      </c>
      <c r="L10392" s="1" t="str">
        <f>VLOOKUP(M10392,Itens!A$1:B$3327,2,FALSE)</f>
        <v>E161H01 D28</v>
      </c>
      <c r="M10392" s="13">
        <v>2647130000</v>
      </c>
      <c r="N10392" s="13">
        <f t="shared" si="1303"/>
        <v>0</v>
      </c>
      <c r="O10392" s="1">
        <v>20</v>
      </c>
      <c r="P10392" s="1">
        <v>13.850182930000001</v>
      </c>
      <c r="Q10392" s="1" t="s">
        <v>93</v>
      </c>
      <c r="R10392" s="6">
        <v>42647</v>
      </c>
    </row>
    <row r="10393" spans="1:18" x14ac:dyDescent="0.25">
      <c r="A10393" s="1">
        <v>10392</v>
      </c>
      <c r="B10393">
        <f t="shared" si="1296"/>
        <v>0</v>
      </c>
      <c r="C10393">
        <f t="shared" si="1297"/>
        <v>0</v>
      </c>
      <c r="D10393" s="1">
        <f t="shared" si="1298"/>
        <v>0</v>
      </c>
      <c r="E10393" s="1">
        <f t="shared" si="1299"/>
        <v>0</v>
      </c>
      <c r="F10393" s="1">
        <f t="shared" si="1300"/>
        <v>0</v>
      </c>
      <c r="G10393" s="1">
        <f t="shared" si="1301"/>
        <v>0</v>
      </c>
      <c r="H10393" s="1">
        <f t="shared" si="1302"/>
        <v>0</v>
      </c>
      <c r="I10393" s="7" t="s">
        <v>171</v>
      </c>
      <c r="J10393" s="1" t="s">
        <v>172</v>
      </c>
      <c r="K10393" s="1">
        <f>VLOOKUP(L10393,Sheet1!A$1:B$1179,2,FALSE)</f>
        <v>2697130000</v>
      </c>
      <c r="L10393" s="1" t="str">
        <f>VLOOKUP(M10393,Itens!A$1:B$3327,2,FALSE)</f>
        <v>E175H D129</v>
      </c>
      <c r="M10393" s="13">
        <v>2697130000</v>
      </c>
      <c r="N10393" s="13">
        <f t="shared" si="1303"/>
        <v>0</v>
      </c>
      <c r="O10393" s="1">
        <v>6</v>
      </c>
      <c r="P10393" s="1">
        <v>21.35063564</v>
      </c>
      <c r="Q10393" s="1" t="s">
        <v>93</v>
      </c>
      <c r="R10393" s="6">
        <v>42647</v>
      </c>
    </row>
    <row r="10394" spans="1:18" x14ac:dyDescent="0.25">
      <c r="A10394" s="1">
        <v>10393</v>
      </c>
      <c r="B10394">
        <f t="shared" si="1296"/>
        <v>0</v>
      </c>
      <c r="C10394">
        <f t="shared" si="1297"/>
        <v>0</v>
      </c>
      <c r="D10394" s="1">
        <f t="shared" si="1298"/>
        <v>0</v>
      </c>
      <c r="E10394" s="1">
        <f t="shared" si="1299"/>
        <v>0</v>
      </c>
      <c r="F10394" s="1">
        <f t="shared" si="1300"/>
        <v>0</v>
      </c>
      <c r="G10394" s="1">
        <f t="shared" si="1301"/>
        <v>0</v>
      </c>
      <c r="H10394" s="1">
        <f t="shared" si="1302"/>
        <v>0</v>
      </c>
      <c r="I10394" s="7" t="s">
        <v>171</v>
      </c>
      <c r="J10394" s="1" t="s">
        <v>172</v>
      </c>
      <c r="K10394" s="1">
        <f>VLOOKUP(L10394,Sheet1!A$1:B$1179,2,FALSE)</f>
        <v>4365130000</v>
      </c>
      <c r="L10394" s="1" t="str">
        <f>VLOOKUP(M10394,Itens!A$1:B$3327,2,FALSE)</f>
        <v>E311H01 D273</v>
      </c>
      <c r="M10394" s="13">
        <v>4365130000</v>
      </c>
      <c r="N10394" s="13">
        <f t="shared" si="1303"/>
        <v>0</v>
      </c>
      <c r="O10394" s="1">
        <v>2</v>
      </c>
      <c r="P10394" s="1">
        <v>139.80815239</v>
      </c>
      <c r="Q10394" s="1" t="s">
        <v>93</v>
      </c>
      <c r="R10394" s="6">
        <v>42647</v>
      </c>
    </row>
    <row r="10395" spans="1:18" x14ac:dyDescent="0.25">
      <c r="A10395" s="1">
        <v>10394</v>
      </c>
      <c r="B10395">
        <f t="shared" si="1296"/>
        <v>0</v>
      </c>
      <c r="C10395">
        <f t="shared" si="1297"/>
        <v>0</v>
      </c>
      <c r="D10395" s="1">
        <f t="shared" si="1298"/>
        <v>0</v>
      </c>
      <c r="E10395" s="1">
        <f t="shared" si="1299"/>
        <v>0</v>
      </c>
      <c r="F10395" s="1">
        <f t="shared" si="1300"/>
        <v>0</v>
      </c>
      <c r="G10395" s="1">
        <f t="shared" si="1301"/>
        <v>0</v>
      </c>
      <c r="H10395" s="1">
        <f t="shared" si="1302"/>
        <v>0</v>
      </c>
      <c r="I10395" s="7" t="s">
        <v>171</v>
      </c>
      <c r="J10395" s="1" t="s">
        <v>172</v>
      </c>
      <c r="K10395" s="1">
        <f>VLOOKUP(L10395,Sheet1!A$1:B$1179,2,FALSE)</f>
        <v>5776310000</v>
      </c>
      <c r="L10395" s="1" t="str">
        <f>VLOOKUP(M10395,Itens!A$1:B$3327,2,FALSE)</f>
        <v>E496L01</v>
      </c>
      <c r="M10395" s="13">
        <v>5776310000</v>
      </c>
      <c r="N10395" s="13">
        <f t="shared" si="1303"/>
        <v>0</v>
      </c>
      <c r="O10395" s="1">
        <v>1</v>
      </c>
      <c r="P10395" s="1">
        <v>138.03132231999999</v>
      </c>
      <c r="Q10395" s="1" t="s">
        <v>93</v>
      </c>
      <c r="R10395" s="6">
        <v>42647</v>
      </c>
    </row>
    <row r="10396" spans="1:18" x14ac:dyDescent="0.25">
      <c r="A10396" s="1">
        <v>10395</v>
      </c>
      <c r="B10396">
        <f t="shared" si="1296"/>
        <v>0</v>
      </c>
      <c r="C10396">
        <f t="shared" si="1297"/>
        <v>0</v>
      </c>
      <c r="D10396" s="1">
        <f t="shared" si="1298"/>
        <v>0</v>
      </c>
      <c r="E10396" s="1">
        <f t="shared" si="1299"/>
        <v>0</v>
      </c>
      <c r="F10396" s="1">
        <f t="shared" si="1300"/>
        <v>0</v>
      </c>
      <c r="G10396" s="1">
        <f t="shared" si="1301"/>
        <v>0</v>
      </c>
      <c r="H10396" s="1">
        <f t="shared" si="1302"/>
        <v>0</v>
      </c>
      <c r="I10396" s="7" t="s">
        <v>171</v>
      </c>
      <c r="J10396" s="1" t="s">
        <v>172</v>
      </c>
      <c r="K10396" s="1">
        <f>VLOOKUP(L10396,Sheet1!A$1:B$1179,2,FALSE)</f>
        <v>1033230000</v>
      </c>
      <c r="L10396" s="1" t="str">
        <f>VLOOKUP(M10396,Itens!A$1:B$3327,2,FALSE)</f>
        <v>E52KP D36</v>
      </c>
      <c r="M10396" s="13">
        <v>1033230000</v>
      </c>
      <c r="N10396" s="13">
        <f t="shared" si="1303"/>
        <v>0</v>
      </c>
      <c r="O10396" s="1">
        <v>12</v>
      </c>
      <c r="P10396" s="1">
        <v>24.399465599999999</v>
      </c>
      <c r="Q10396" s="1" t="s">
        <v>93</v>
      </c>
      <c r="R10396" s="6">
        <v>42647</v>
      </c>
    </row>
    <row r="10397" spans="1:18" x14ac:dyDescent="0.25">
      <c r="A10397" s="1">
        <v>10396</v>
      </c>
      <c r="B10397">
        <f t="shared" si="1296"/>
        <v>0</v>
      </c>
      <c r="C10397">
        <f t="shared" si="1297"/>
        <v>0</v>
      </c>
      <c r="D10397" s="1">
        <f t="shared" si="1298"/>
        <v>0</v>
      </c>
      <c r="E10397" s="1">
        <f t="shared" si="1299"/>
        <v>0</v>
      </c>
      <c r="F10397" s="1">
        <f t="shared" si="1300"/>
        <v>0</v>
      </c>
      <c r="G10397" s="1">
        <f t="shared" si="1301"/>
        <v>0</v>
      </c>
      <c r="H10397" s="1">
        <f t="shared" si="1302"/>
        <v>0</v>
      </c>
      <c r="I10397" s="7" t="s">
        <v>171</v>
      </c>
      <c r="J10397" s="1" t="s">
        <v>172</v>
      </c>
      <c r="K10397" s="1">
        <f>VLOOKUP(L10397,Sheet1!A$1:B$1179,2,FALSE)</f>
        <v>7375310000</v>
      </c>
      <c r="L10397" s="1" t="str">
        <f>VLOOKUP(M10397,Itens!A$1:B$3327,2,FALSE)</f>
        <v>E603L R</v>
      </c>
      <c r="M10397" s="13">
        <v>7375310000</v>
      </c>
      <c r="N10397" s="13">
        <f t="shared" si="1303"/>
        <v>0</v>
      </c>
      <c r="O10397" s="1">
        <v>36</v>
      </c>
      <c r="P10397" s="1">
        <v>84.166453610000005</v>
      </c>
      <c r="Q10397" s="1" t="s">
        <v>93</v>
      </c>
      <c r="R10397" s="6">
        <v>42647</v>
      </c>
    </row>
    <row r="10398" spans="1:18" x14ac:dyDescent="0.25">
      <c r="A10398" s="1">
        <v>10397</v>
      </c>
      <c r="B10398">
        <f t="shared" si="1296"/>
        <v>0</v>
      </c>
      <c r="C10398">
        <f t="shared" si="1297"/>
        <v>0</v>
      </c>
      <c r="D10398" s="1">
        <f t="shared" si="1298"/>
        <v>0</v>
      </c>
      <c r="E10398" s="1">
        <f t="shared" si="1299"/>
        <v>0</v>
      </c>
      <c r="F10398" s="1">
        <f t="shared" si="1300"/>
        <v>0</v>
      </c>
      <c r="G10398" s="1">
        <f t="shared" si="1301"/>
        <v>0</v>
      </c>
      <c r="H10398" s="1">
        <f t="shared" si="1302"/>
        <v>0</v>
      </c>
      <c r="I10398" s="7" t="s">
        <v>171</v>
      </c>
      <c r="J10398" s="1" t="s">
        <v>172</v>
      </c>
      <c r="K10398" s="1">
        <f>VLOOKUP(L10398,Sheet1!A$1:B$1179,2,FALSE)</f>
        <v>5720310000</v>
      </c>
      <c r="L10398" s="1" t="str">
        <f>VLOOKUP(M10398,Itens!A$1:B$3327,2,FALSE)</f>
        <v>E603LS</v>
      </c>
      <c r="M10398" s="13">
        <v>5720310000</v>
      </c>
      <c r="N10398" s="13">
        <f t="shared" si="1303"/>
        <v>0</v>
      </c>
      <c r="O10398" s="1">
        <v>3</v>
      </c>
      <c r="P10398" s="1">
        <v>54.435845720000003</v>
      </c>
      <c r="Q10398" s="1" t="s">
        <v>93</v>
      </c>
      <c r="R10398" s="6">
        <v>42647</v>
      </c>
    </row>
    <row r="10399" spans="1:18" x14ac:dyDescent="0.25">
      <c r="A10399" s="1">
        <v>10398</v>
      </c>
      <c r="B10399">
        <f t="shared" si="1296"/>
        <v>0</v>
      </c>
      <c r="C10399">
        <f t="shared" si="1297"/>
        <v>0</v>
      </c>
      <c r="D10399" s="1">
        <f t="shared" si="1298"/>
        <v>0</v>
      </c>
      <c r="E10399" s="1">
        <f t="shared" si="1299"/>
        <v>0</v>
      </c>
      <c r="F10399" s="1">
        <f t="shared" si="1300"/>
        <v>0</v>
      </c>
      <c r="G10399" s="1">
        <f t="shared" si="1301"/>
        <v>0</v>
      </c>
      <c r="H10399" s="1">
        <f t="shared" si="1302"/>
        <v>0</v>
      </c>
      <c r="I10399" s="7" t="s">
        <v>171</v>
      </c>
      <c r="J10399" s="1" t="s">
        <v>172</v>
      </c>
      <c r="K10399" s="1">
        <f>VLOOKUP(L10399,Sheet1!A$1:B$1179,2,FALSE)</f>
        <v>6014310000</v>
      </c>
      <c r="L10399" s="1" t="str">
        <f>VLOOKUP(M10399,Itens!A$1:B$3327,2,FALSE)</f>
        <v>E681L</v>
      </c>
      <c r="M10399" s="13">
        <v>6014310000</v>
      </c>
      <c r="N10399" s="13">
        <f t="shared" si="1303"/>
        <v>0</v>
      </c>
      <c r="O10399" s="1">
        <v>2</v>
      </c>
      <c r="P10399" s="1">
        <v>99.954040489999997</v>
      </c>
      <c r="Q10399" s="1" t="s">
        <v>93</v>
      </c>
      <c r="R10399" s="6">
        <v>42647</v>
      </c>
    </row>
    <row r="10400" spans="1:18" x14ac:dyDescent="0.25">
      <c r="A10400" s="1">
        <v>10399</v>
      </c>
      <c r="B10400">
        <f t="shared" si="1296"/>
        <v>0</v>
      </c>
      <c r="C10400">
        <f t="shared" si="1297"/>
        <v>0</v>
      </c>
      <c r="D10400" s="1">
        <f t="shared" si="1298"/>
        <v>0</v>
      </c>
      <c r="E10400" s="1">
        <f t="shared" si="1299"/>
        <v>0</v>
      </c>
      <c r="F10400" s="1">
        <f t="shared" si="1300"/>
        <v>0</v>
      </c>
      <c r="G10400" s="1">
        <f t="shared" si="1301"/>
        <v>0</v>
      </c>
      <c r="H10400" s="1">
        <f t="shared" si="1302"/>
        <v>0</v>
      </c>
      <c r="I10400" s="7" t="s">
        <v>171</v>
      </c>
      <c r="J10400" s="1" t="s">
        <v>172</v>
      </c>
      <c r="K10400" s="1">
        <f>VLOOKUP(L10400,Sheet1!A$1:B$1179,2,FALSE)</f>
        <v>3054200000</v>
      </c>
      <c r="L10400" s="1" t="str">
        <f>VLOOKUP(M10400,Itens!A$1:B$3327,2,FALSE)</f>
        <v>H152WK</v>
      </c>
      <c r="M10400" s="13">
        <v>3054200000</v>
      </c>
      <c r="N10400" s="13">
        <f t="shared" si="1303"/>
        <v>0</v>
      </c>
      <c r="O10400" s="1">
        <v>20</v>
      </c>
      <c r="P10400" s="1">
        <v>30.717787340000001</v>
      </c>
      <c r="Q10400" s="1" t="s">
        <v>93</v>
      </c>
      <c r="R10400" s="6">
        <v>42647</v>
      </c>
    </row>
    <row r="10401" spans="1:18" x14ac:dyDescent="0.25">
      <c r="A10401" s="1">
        <v>10400</v>
      </c>
      <c r="B10401">
        <f t="shared" si="1296"/>
        <v>0</v>
      </c>
      <c r="C10401">
        <f t="shared" si="1297"/>
        <v>0</v>
      </c>
      <c r="D10401" s="1">
        <f t="shared" si="1298"/>
        <v>0</v>
      </c>
      <c r="E10401" s="1">
        <f t="shared" si="1299"/>
        <v>0</v>
      </c>
      <c r="F10401" s="1">
        <f t="shared" si="1300"/>
        <v>0</v>
      </c>
      <c r="G10401" s="1">
        <f t="shared" si="1301"/>
        <v>0</v>
      </c>
      <c r="H10401" s="1">
        <f t="shared" si="1302"/>
        <v>0</v>
      </c>
      <c r="I10401" s="7" t="s">
        <v>171</v>
      </c>
      <c r="J10401" s="1" t="s">
        <v>172</v>
      </c>
      <c r="K10401" s="1">
        <f>VLOOKUP(L10401,Sheet1!A$1:B$1179,2,FALSE)</f>
        <v>5666100000</v>
      </c>
      <c r="L10401" s="1" t="str">
        <f>VLOOKUP(M10401,Itens!A$1:B$3327,2,FALSE)</f>
        <v>H200W02</v>
      </c>
      <c r="M10401" s="13">
        <v>3834100000</v>
      </c>
      <c r="N10401" s="13">
        <f t="shared" si="1303"/>
        <v>1</v>
      </c>
      <c r="O10401" s="1">
        <v>6</v>
      </c>
      <c r="P10401" s="1">
        <v>29.337048070000002</v>
      </c>
      <c r="Q10401" s="1" t="s">
        <v>93</v>
      </c>
      <c r="R10401" s="6">
        <v>42647</v>
      </c>
    </row>
    <row r="10402" spans="1:18" x14ac:dyDescent="0.25">
      <c r="A10402" s="1">
        <v>10401</v>
      </c>
      <c r="B10402">
        <f t="shared" si="1296"/>
        <v>0</v>
      </c>
      <c r="C10402">
        <f t="shared" si="1297"/>
        <v>0</v>
      </c>
      <c r="D10402" s="1">
        <f t="shared" si="1298"/>
        <v>0</v>
      </c>
      <c r="E10402" s="1">
        <f t="shared" si="1299"/>
        <v>0</v>
      </c>
      <c r="F10402" s="1">
        <f t="shared" si="1300"/>
        <v>0</v>
      </c>
      <c r="G10402" s="1">
        <f t="shared" si="1301"/>
        <v>0</v>
      </c>
      <c r="H10402" s="1">
        <f t="shared" si="1302"/>
        <v>0</v>
      </c>
      <c r="I10402" s="7" t="s">
        <v>171</v>
      </c>
      <c r="J10402" s="1" t="s">
        <v>172</v>
      </c>
      <c r="K10402" s="1">
        <f>VLOOKUP(L10402,Sheet1!A$1:B$1179,2,FALSE)</f>
        <v>3843100000</v>
      </c>
      <c r="L10402" s="1" t="str">
        <f>VLOOKUP(M10402,Itens!A$1:B$3327,2,FALSE)</f>
        <v>H230W</v>
      </c>
      <c r="M10402" s="13">
        <v>3843100000</v>
      </c>
      <c r="N10402" s="13">
        <f t="shared" si="1303"/>
        <v>0</v>
      </c>
      <c r="O10402" s="1">
        <v>6</v>
      </c>
      <c r="P10402" s="1">
        <v>60.157359059999997</v>
      </c>
      <c r="Q10402" s="1" t="s">
        <v>93</v>
      </c>
      <c r="R10402" s="6">
        <v>42647</v>
      </c>
    </row>
    <row r="10403" spans="1:18" x14ac:dyDescent="0.25">
      <c r="A10403" s="1">
        <v>10402</v>
      </c>
      <c r="B10403">
        <f t="shared" si="1296"/>
        <v>0</v>
      </c>
      <c r="C10403">
        <f t="shared" si="1297"/>
        <v>0</v>
      </c>
      <c r="D10403" s="1">
        <f t="shared" si="1298"/>
        <v>0</v>
      </c>
      <c r="E10403" s="1">
        <f t="shared" si="1299"/>
        <v>0</v>
      </c>
      <c r="F10403" s="1">
        <f t="shared" si="1300"/>
        <v>0</v>
      </c>
      <c r="G10403" s="1">
        <f t="shared" si="1301"/>
        <v>0</v>
      </c>
      <c r="H10403" s="1">
        <f t="shared" si="1302"/>
        <v>0</v>
      </c>
      <c r="I10403" s="7" t="s">
        <v>171</v>
      </c>
      <c r="J10403" s="1" t="s">
        <v>172</v>
      </c>
      <c r="K10403" s="1">
        <f>VLOOKUP(L10403,Sheet1!A$1:B$1179,2,FALSE)</f>
        <v>2150200000</v>
      </c>
      <c r="L10403" s="1" t="str">
        <f>VLOOKUP(M10403,Itens!A$1:B$3327,2,FALSE)</f>
        <v>H414WK</v>
      </c>
      <c r="M10403" s="13">
        <v>2150200000</v>
      </c>
      <c r="N10403" s="13">
        <f t="shared" si="1303"/>
        <v>0</v>
      </c>
      <c r="O10403" s="1">
        <v>12</v>
      </c>
      <c r="P10403" s="1">
        <v>19.885385029999998</v>
      </c>
      <c r="Q10403" s="1" t="s">
        <v>93</v>
      </c>
      <c r="R10403" s="6">
        <v>42647</v>
      </c>
    </row>
    <row r="10404" spans="1:18" x14ac:dyDescent="0.25">
      <c r="A10404" s="1">
        <v>10403</v>
      </c>
      <c r="B10404">
        <f t="shared" si="1296"/>
        <v>0</v>
      </c>
      <c r="C10404">
        <f t="shared" si="1297"/>
        <v>0</v>
      </c>
      <c r="D10404" s="1">
        <f t="shared" si="1298"/>
        <v>0</v>
      </c>
      <c r="E10404" s="1">
        <f t="shared" si="1299"/>
        <v>0</v>
      </c>
      <c r="F10404" s="1">
        <f t="shared" si="1300"/>
        <v>0</v>
      </c>
      <c r="G10404" s="1">
        <f t="shared" si="1301"/>
        <v>0</v>
      </c>
      <c r="H10404" s="1">
        <f t="shared" si="1302"/>
        <v>0</v>
      </c>
      <c r="I10404" s="7" t="s">
        <v>171</v>
      </c>
      <c r="J10404" s="1" t="s">
        <v>172</v>
      </c>
      <c r="K10404" s="1">
        <f>VLOOKUP(L10404,Sheet1!A$1:B$1179,2,FALSE)</f>
        <v>1696200000</v>
      </c>
      <c r="L10404" s="1" t="str">
        <f>VLOOKUP(M10404,Itens!A$1:B$3327,2,FALSE)</f>
        <v>H705WK</v>
      </c>
      <c r="M10404" s="13">
        <v>1696200000</v>
      </c>
      <c r="N10404" s="13">
        <f t="shared" si="1303"/>
        <v>0</v>
      </c>
      <c r="O10404" s="1">
        <v>6</v>
      </c>
      <c r="P10404" s="1">
        <v>29.524735530000001</v>
      </c>
      <c r="Q10404" s="1" t="s">
        <v>93</v>
      </c>
      <c r="R10404" s="6">
        <v>42647</v>
      </c>
    </row>
    <row r="10405" spans="1:18" x14ac:dyDescent="0.25">
      <c r="A10405" s="1">
        <v>10404</v>
      </c>
      <c r="B10405">
        <f t="shared" si="1296"/>
        <v>0</v>
      </c>
      <c r="C10405">
        <f t="shared" si="1297"/>
        <v>0</v>
      </c>
      <c r="D10405" s="1">
        <f t="shared" si="1298"/>
        <v>0</v>
      </c>
      <c r="E10405" s="1">
        <f t="shared" si="1299"/>
        <v>0</v>
      </c>
      <c r="F10405" s="1">
        <f t="shared" si="1300"/>
        <v>0</v>
      </c>
      <c r="G10405" s="1">
        <f t="shared" si="1301"/>
        <v>0</v>
      </c>
      <c r="H10405" s="1">
        <f t="shared" si="1302"/>
        <v>0</v>
      </c>
      <c r="I10405" s="7" t="s">
        <v>171</v>
      </c>
      <c r="J10405" s="1" t="s">
        <v>172</v>
      </c>
      <c r="K10405" s="1">
        <f>VLOOKUP(L10405,Sheet1!A$1:B$1179,2,FALSE)</f>
        <v>1697200000</v>
      </c>
      <c r="L10405" s="1" t="str">
        <f>VLOOKUP(M10405,Itens!A$1:B$3327,2,FALSE)</f>
        <v>H706WK</v>
      </c>
      <c r="M10405" s="13">
        <v>1697200000</v>
      </c>
      <c r="N10405" s="13">
        <f t="shared" si="1303"/>
        <v>0</v>
      </c>
      <c r="O10405" s="1">
        <v>6</v>
      </c>
      <c r="P10405" s="1">
        <v>41.664330769999999</v>
      </c>
      <c r="Q10405" s="1" t="s">
        <v>93</v>
      </c>
      <c r="R10405" s="6">
        <v>42647</v>
      </c>
    </row>
    <row r="10406" spans="1:18" x14ac:dyDescent="0.25">
      <c r="A10406" s="1">
        <v>10405</v>
      </c>
      <c r="B10406">
        <f t="shared" si="1296"/>
        <v>0</v>
      </c>
      <c r="C10406">
        <f t="shared" si="1297"/>
        <v>0</v>
      </c>
      <c r="D10406" s="1">
        <f t="shared" si="1298"/>
        <v>0</v>
      </c>
      <c r="E10406" s="1">
        <f t="shared" si="1299"/>
        <v>0</v>
      </c>
      <c r="F10406" s="1">
        <f t="shared" si="1300"/>
        <v>0</v>
      </c>
      <c r="G10406" s="1">
        <f t="shared" si="1301"/>
        <v>0</v>
      </c>
      <c r="H10406" s="1">
        <f t="shared" si="1302"/>
        <v>0</v>
      </c>
      <c r="I10406" s="7" t="s">
        <v>171</v>
      </c>
      <c r="J10406" s="1" t="s">
        <v>172</v>
      </c>
      <c r="K10406" s="1">
        <f>VLOOKUP(L10406,Sheet1!A$1:B$1179,2,FALSE)</f>
        <v>3097200000</v>
      </c>
      <c r="L10406" s="1" t="str">
        <f>VLOOKUP(M10406,Itens!A$1:B$3327,2,FALSE)</f>
        <v>H7118WK10</v>
      </c>
      <c r="M10406" s="13">
        <v>3097200000</v>
      </c>
      <c r="N10406" s="13">
        <f t="shared" si="1303"/>
        <v>0</v>
      </c>
      <c r="O10406" s="1">
        <v>10</v>
      </c>
      <c r="P10406" s="1">
        <v>33.514999539999998</v>
      </c>
      <c r="Q10406" s="1" t="s">
        <v>93</v>
      </c>
      <c r="R10406" s="6">
        <v>42647</v>
      </c>
    </row>
    <row r="10407" spans="1:18" x14ac:dyDescent="0.25">
      <c r="A10407" s="1">
        <v>10406</v>
      </c>
      <c r="B10407">
        <f t="shared" si="1296"/>
        <v>0</v>
      </c>
      <c r="C10407">
        <f t="shared" si="1297"/>
        <v>1</v>
      </c>
      <c r="D10407" s="1">
        <f t="shared" si="1298"/>
        <v>1</v>
      </c>
      <c r="E10407" s="1">
        <f t="shared" si="1299"/>
        <v>0</v>
      </c>
      <c r="F10407" s="1">
        <f t="shared" si="1300"/>
        <v>3</v>
      </c>
      <c r="G10407" s="1">
        <f t="shared" si="1301"/>
        <v>0</v>
      </c>
      <c r="H10407" s="1">
        <f t="shared" si="1302"/>
        <v>3</v>
      </c>
      <c r="I10407" s="7" t="s">
        <v>171</v>
      </c>
      <c r="J10407" s="1" t="s">
        <v>172</v>
      </c>
      <c r="K10407" s="1">
        <f>VLOOKUP(L10407,Sheet1!A$1:B$1179,2,FALSE)</f>
        <v>526600000</v>
      </c>
      <c r="L10407" s="1" t="str">
        <f>VLOOKUP(M10407,Itens!A$1:B$3327,2,FALSE)</f>
        <v>T250W</v>
      </c>
      <c r="M10407" s="13">
        <v>526600000</v>
      </c>
      <c r="N10407" s="13">
        <f t="shared" si="1303"/>
        <v>0</v>
      </c>
      <c r="O10407" s="1">
        <v>15</v>
      </c>
      <c r="P10407" s="1">
        <v>46.851579039999997</v>
      </c>
      <c r="Q10407" s="1" t="s">
        <v>93</v>
      </c>
      <c r="R10407" s="6">
        <v>42647</v>
      </c>
    </row>
    <row r="10408" spans="1:18" x14ac:dyDescent="0.25">
      <c r="A10408" s="1">
        <v>10407</v>
      </c>
      <c r="B10408">
        <f t="shared" si="1296"/>
        <v>0</v>
      </c>
      <c r="C10408">
        <f t="shared" si="1297"/>
        <v>1</v>
      </c>
      <c r="D10408" s="1">
        <f t="shared" si="1298"/>
        <v>1</v>
      </c>
      <c r="E10408" s="1">
        <f t="shared" si="1299"/>
        <v>1</v>
      </c>
      <c r="F10408" s="1">
        <f t="shared" si="1300"/>
        <v>0</v>
      </c>
      <c r="G10408" s="1">
        <f t="shared" si="1301"/>
        <v>0</v>
      </c>
      <c r="H10408" s="1">
        <f t="shared" si="1302"/>
        <v>1</v>
      </c>
      <c r="I10408" s="5" t="s">
        <v>10</v>
      </c>
      <c r="J10408" s="1" t="s">
        <v>524</v>
      </c>
      <c r="K10408" s="1">
        <f>VLOOKUP(L10408,Sheet1!A$1:B$1179,2,FALSE)</f>
        <v>6826310000</v>
      </c>
      <c r="L10408" s="1" t="str">
        <f>VLOOKUP(M10408,Itens!A$1:B$3327,2,FALSE)</f>
        <v>E1079L</v>
      </c>
      <c r="M10408" s="13">
        <v>6826310000</v>
      </c>
      <c r="N10408" s="13">
        <f t="shared" si="1303"/>
        <v>0</v>
      </c>
      <c r="O10408" s="1">
        <v>6</v>
      </c>
      <c r="P10408" s="1">
        <v>40.433788649999997</v>
      </c>
      <c r="Q10408" s="1" t="s">
        <v>14</v>
      </c>
      <c r="R10408" s="6">
        <v>42647</v>
      </c>
    </row>
    <row r="10409" spans="1:18" x14ac:dyDescent="0.25">
      <c r="A10409" s="1">
        <v>10408</v>
      </c>
      <c r="B10409">
        <f t="shared" si="1296"/>
        <v>0</v>
      </c>
      <c r="C10409">
        <f t="shared" si="1297"/>
        <v>0</v>
      </c>
      <c r="D10409" s="1">
        <f t="shared" si="1298"/>
        <v>0</v>
      </c>
      <c r="E10409" s="1">
        <f t="shared" si="1299"/>
        <v>0</v>
      </c>
      <c r="F10409" s="1">
        <f t="shared" si="1300"/>
        <v>0</v>
      </c>
      <c r="G10409" s="1">
        <f t="shared" si="1301"/>
        <v>0</v>
      </c>
      <c r="H10409" s="1">
        <f t="shared" si="1302"/>
        <v>0</v>
      </c>
      <c r="I10409" s="5" t="s">
        <v>10</v>
      </c>
      <c r="J10409" s="1" t="s">
        <v>524</v>
      </c>
      <c r="K10409" s="1">
        <f>VLOOKUP(L10409,Sheet1!A$1:B$1179,2,FALSE)</f>
        <v>7446310000</v>
      </c>
      <c r="L10409" s="1" t="str">
        <f>VLOOKUP(M10409,Itens!A$1:B$3327,2,FALSE)</f>
        <v>E1114L</v>
      </c>
      <c r="M10409" s="13">
        <v>7446310000</v>
      </c>
      <c r="N10409" s="13">
        <f t="shared" si="1303"/>
        <v>0</v>
      </c>
      <c r="O10409" s="1">
        <v>3</v>
      </c>
      <c r="P10409" s="1">
        <v>37.873797109999998</v>
      </c>
      <c r="Q10409" s="1" t="s">
        <v>14</v>
      </c>
      <c r="R10409" s="6">
        <v>42647</v>
      </c>
    </row>
    <row r="10410" spans="1:18" x14ac:dyDescent="0.25">
      <c r="A10410" s="1">
        <v>10409</v>
      </c>
      <c r="B10410">
        <f t="shared" si="1296"/>
        <v>0</v>
      </c>
      <c r="C10410">
        <f t="shared" si="1297"/>
        <v>0</v>
      </c>
      <c r="D10410" s="1">
        <f t="shared" si="1298"/>
        <v>0</v>
      </c>
      <c r="E10410" s="1">
        <f t="shared" si="1299"/>
        <v>0</v>
      </c>
      <c r="F10410" s="1">
        <f t="shared" si="1300"/>
        <v>0</v>
      </c>
      <c r="G10410" s="1">
        <f t="shared" si="1301"/>
        <v>0</v>
      </c>
      <c r="H10410" s="1">
        <f t="shared" si="1302"/>
        <v>0</v>
      </c>
      <c r="I10410" s="5" t="s">
        <v>10</v>
      </c>
      <c r="J10410" s="1" t="s">
        <v>524</v>
      </c>
      <c r="K10410" s="1">
        <f>VLOOKUP(L10410,Sheet1!A$1:B$1179,2,FALSE)</f>
        <v>9217310000</v>
      </c>
      <c r="L10410" s="1" t="str">
        <f>VLOOKUP(M10410,Itens!A$1:B$3327,2,FALSE)</f>
        <v>E173L</v>
      </c>
      <c r="M10410" s="13">
        <v>9217310000</v>
      </c>
      <c r="N10410" s="13">
        <f t="shared" si="1303"/>
        <v>0</v>
      </c>
      <c r="O10410" s="1">
        <v>3</v>
      </c>
      <c r="P10410" s="1">
        <v>19.503100679999999</v>
      </c>
      <c r="Q10410" s="1" t="s">
        <v>14</v>
      </c>
      <c r="R10410" s="6">
        <v>42647</v>
      </c>
    </row>
    <row r="10411" spans="1:18" x14ac:dyDescent="0.25">
      <c r="A10411" s="1">
        <v>10410</v>
      </c>
      <c r="B10411">
        <f t="shared" si="1296"/>
        <v>0</v>
      </c>
      <c r="C10411">
        <f t="shared" si="1297"/>
        <v>0</v>
      </c>
      <c r="D10411" s="1">
        <f t="shared" si="1298"/>
        <v>0</v>
      </c>
      <c r="E10411" s="1">
        <f t="shared" si="1299"/>
        <v>0</v>
      </c>
      <c r="F10411" s="1">
        <f t="shared" si="1300"/>
        <v>0</v>
      </c>
      <c r="G10411" s="1">
        <f t="shared" si="1301"/>
        <v>0</v>
      </c>
      <c r="H10411" s="1">
        <f t="shared" si="1302"/>
        <v>0</v>
      </c>
      <c r="I10411" s="5" t="s">
        <v>10</v>
      </c>
      <c r="J10411" s="1" t="s">
        <v>524</v>
      </c>
      <c r="K10411" s="1">
        <f>VLOOKUP(L10411,Sheet1!A$1:B$1179,2,FALSE)</f>
        <v>3536130000</v>
      </c>
      <c r="L10411" s="1" t="str">
        <f>VLOOKUP(M10411,Itens!A$1:B$3327,2,FALSE)</f>
        <v>E44H D110</v>
      </c>
      <c r="M10411" s="13">
        <v>3536130000</v>
      </c>
      <c r="N10411" s="13">
        <f t="shared" si="1303"/>
        <v>0</v>
      </c>
      <c r="O10411" s="1">
        <v>40</v>
      </c>
      <c r="P10411" s="1">
        <v>9.8096745100000007</v>
      </c>
      <c r="Q10411" s="1" t="s">
        <v>14</v>
      </c>
      <c r="R10411" s="6">
        <v>42647</v>
      </c>
    </row>
    <row r="10412" spans="1:18" x14ac:dyDescent="0.25">
      <c r="A10412" s="1">
        <v>10411</v>
      </c>
      <c r="B10412">
        <f t="shared" si="1296"/>
        <v>0</v>
      </c>
      <c r="C10412">
        <f t="shared" si="1297"/>
        <v>0</v>
      </c>
      <c r="D10412" s="1">
        <f t="shared" si="1298"/>
        <v>0</v>
      </c>
      <c r="E10412" s="1">
        <f t="shared" si="1299"/>
        <v>0</v>
      </c>
      <c r="F10412" s="1">
        <f t="shared" si="1300"/>
        <v>0</v>
      </c>
      <c r="G10412" s="1">
        <f t="shared" si="1301"/>
        <v>0</v>
      </c>
      <c r="H10412" s="1">
        <f t="shared" si="1302"/>
        <v>0</v>
      </c>
      <c r="I10412" s="5" t="s">
        <v>10</v>
      </c>
      <c r="J10412" s="1" t="s">
        <v>524</v>
      </c>
      <c r="K10412" s="1">
        <f>VLOOKUP(L10412,Sheet1!A$1:B$1179,2,FALSE)</f>
        <v>3121130000</v>
      </c>
      <c r="L10412" s="1" t="str">
        <f>VLOOKUP(M10412,Itens!A$1:B$3327,2,FALSE)</f>
        <v>E820H D245</v>
      </c>
      <c r="M10412" s="13">
        <v>3121130000</v>
      </c>
      <c r="N10412" s="13">
        <f t="shared" si="1303"/>
        <v>0</v>
      </c>
      <c r="O10412" s="1">
        <v>10</v>
      </c>
      <c r="P10412" s="1">
        <v>26.215523699999999</v>
      </c>
      <c r="Q10412" s="1" t="s">
        <v>14</v>
      </c>
      <c r="R10412" s="6">
        <v>42647</v>
      </c>
    </row>
    <row r="10413" spans="1:18" x14ac:dyDescent="0.25">
      <c r="A10413" s="1">
        <v>10412</v>
      </c>
      <c r="B10413">
        <f t="shared" si="1296"/>
        <v>0</v>
      </c>
      <c r="C10413">
        <f t="shared" si="1297"/>
        <v>0</v>
      </c>
      <c r="D10413" s="1">
        <f t="shared" si="1298"/>
        <v>0</v>
      </c>
      <c r="E10413" s="1">
        <f t="shared" si="1299"/>
        <v>0</v>
      </c>
      <c r="F10413" s="1">
        <f t="shared" si="1300"/>
        <v>0</v>
      </c>
      <c r="G10413" s="1">
        <f t="shared" si="1301"/>
        <v>0</v>
      </c>
      <c r="H10413" s="1">
        <f t="shared" si="1302"/>
        <v>0</v>
      </c>
      <c r="I10413" s="5" t="s">
        <v>10</v>
      </c>
      <c r="J10413" s="1" t="s">
        <v>524</v>
      </c>
      <c r="K10413" s="1">
        <f>VLOOKUP(L10413,Sheet1!A$1:B$1179,2,FALSE)</f>
        <v>1676100000</v>
      </c>
      <c r="L10413" s="1" t="str">
        <f>VLOOKUP(M10413,Itens!A$1:B$3327,2,FALSE)</f>
        <v>H300W09</v>
      </c>
      <c r="M10413" s="13">
        <v>1676100000</v>
      </c>
      <c r="N10413" s="13">
        <f t="shared" si="1303"/>
        <v>0</v>
      </c>
      <c r="O10413" s="1">
        <v>6</v>
      </c>
      <c r="P10413" s="1">
        <v>27.167482230000001</v>
      </c>
      <c r="Q10413" s="1" t="s">
        <v>14</v>
      </c>
      <c r="R10413" s="6">
        <v>42647</v>
      </c>
    </row>
    <row r="10414" spans="1:18" x14ac:dyDescent="0.25">
      <c r="A10414" s="1">
        <v>10413</v>
      </c>
      <c r="B10414">
        <f t="shared" si="1296"/>
        <v>0</v>
      </c>
      <c r="C10414">
        <f t="shared" si="1297"/>
        <v>1</v>
      </c>
      <c r="D10414" s="1">
        <f t="shared" si="1298"/>
        <v>1</v>
      </c>
      <c r="E10414" s="1">
        <f t="shared" si="1299"/>
        <v>0</v>
      </c>
      <c r="F10414" s="1">
        <f t="shared" si="1300"/>
        <v>3</v>
      </c>
      <c r="G10414" s="1">
        <f t="shared" si="1301"/>
        <v>0</v>
      </c>
      <c r="H10414" s="1">
        <f t="shared" si="1302"/>
        <v>3</v>
      </c>
      <c r="I10414" s="5" t="s">
        <v>10</v>
      </c>
      <c r="J10414" s="1" t="s">
        <v>524</v>
      </c>
      <c r="K10414" s="1">
        <f>VLOOKUP(L10414,Sheet1!A$1:B$1179,2,FALSE)</f>
        <v>526600000</v>
      </c>
      <c r="L10414" s="1" t="str">
        <f>VLOOKUP(M10414,Itens!A$1:B$3327,2,FALSE)</f>
        <v>T250W</v>
      </c>
      <c r="M10414" s="13">
        <v>526600000</v>
      </c>
      <c r="N10414" s="13">
        <f t="shared" si="1303"/>
        <v>0</v>
      </c>
      <c r="O10414" s="1">
        <v>3</v>
      </c>
      <c r="P10414" s="1">
        <v>45.846681070000002</v>
      </c>
      <c r="Q10414" s="1" t="s">
        <v>14</v>
      </c>
      <c r="R10414" s="6">
        <v>42647</v>
      </c>
    </row>
    <row r="10415" spans="1:18" x14ac:dyDescent="0.25">
      <c r="A10415" s="1">
        <v>10414</v>
      </c>
      <c r="B10415">
        <f t="shared" si="1296"/>
        <v>0</v>
      </c>
      <c r="C10415">
        <f t="shared" si="1297"/>
        <v>2</v>
      </c>
      <c r="D10415" s="1">
        <f t="shared" si="1298"/>
        <v>2</v>
      </c>
      <c r="E10415" s="1">
        <f t="shared" si="1299"/>
        <v>0</v>
      </c>
      <c r="F10415" s="1">
        <f t="shared" si="1300"/>
        <v>0</v>
      </c>
      <c r="G10415" s="1">
        <f t="shared" si="1301"/>
        <v>4</v>
      </c>
      <c r="H10415" s="1">
        <f t="shared" si="1302"/>
        <v>4</v>
      </c>
      <c r="I10415" s="7" t="s">
        <v>298</v>
      </c>
      <c r="J10415" s="1" t="s">
        <v>296</v>
      </c>
      <c r="K10415" s="1">
        <f>VLOOKUP(L10415,Sheet1!A$1:B$1179,2,FALSE)</f>
        <v>6045310000</v>
      </c>
      <c r="L10415" s="1" t="str">
        <f>VLOOKUP(M10415,Itens!A$1:B$3327,2,FALSE)</f>
        <v>E1068L</v>
      </c>
      <c r="M10415" s="13">
        <v>6045310000</v>
      </c>
      <c r="N10415" s="13">
        <f t="shared" si="1303"/>
        <v>0</v>
      </c>
      <c r="O10415" s="1">
        <v>2</v>
      </c>
      <c r="P10415" s="1">
        <v>39.239589350000003</v>
      </c>
      <c r="Q10415" s="1" t="s">
        <v>14</v>
      </c>
      <c r="R10415" s="6">
        <v>42647</v>
      </c>
    </row>
    <row r="10416" spans="1:18" x14ac:dyDescent="0.25">
      <c r="A10416" s="1">
        <v>10415</v>
      </c>
      <c r="B10416">
        <f t="shared" si="1296"/>
        <v>1</v>
      </c>
      <c r="C10416">
        <f t="shared" si="1297"/>
        <v>2</v>
      </c>
      <c r="D10416" s="1">
        <f t="shared" si="1298"/>
        <v>3</v>
      </c>
      <c r="E10416" s="1">
        <f t="shared" si="1299"/>
        <v>0</v>
      </c>
      <c r="F10416" s="1">
        <f t="shared" si="1300"/>
        <v>0</v>
      </c>
      <c r="G10416" s="1">
        <f t="shared" si="1301"/>
        <v>4</v>
      </c>
      <c r="H10416" s="1">
        <f t="shared" si="1302"/>
        <v>4</v>
      </c>
      <c r="I10416" s="7" t="s">
        <v>299</v>
      </c>
      <c r="J10416" s="1" t="s">
        <v>296</v>
      </c>
      <c r="K10416" s="1">
        <f>VLOOKUP(L10416,Sheet1!A$1:B$1179,2,FALSE)</f>
        <v>6045310000</v>
      </c>
      <c r="L10416" s="1" t="str">
        <f>VLOOKUP(M10416,Itens!A$1:B$3327,2,FALSE)</f>
        <v>E1068L</v>
      </c>
      <c r="M10416" s="13">
        <v>6045310000</v>
      </c>
      <c r="N10416" s="13">
        <f t="shared" si="1303"/>
        <v>0</v>
      </c>
      <c r="O10416" s="1">
        <v>12</v>
      </c>
      <c r="P10416" s="1">
        <v>39.237502849999998</v>
      </c>
      <c r="Q10416" s="1" t="s">
        <v>14</v>
      </c>
      <c r="R10416" s="6">
        <v>42647</v>
      </c>
    </row>
    <row r="10417" spans="1:18" x14ac:dyDescent="0.25">
      <c r="A10417" s="1">
        <v>10416</v>
      </c>
      <c r="B10417">
        <f t="shared" si="1296"/>
        <v>1</v>
      </c>
      <c r="C10417">
        <f t="shared" si="1297"/>
        <v>1</v>
      </c>
      <c r="D10417" s="1">
        <f t="shared" si="1298"/>
        <v>2</v>
      </c>
      <c r="E10417" s="1">
        <f t="shared" si="1299"/>
        <v>1</v>
      </c>
      <c r="F10417" s="1">
        <f t="shared" si="1300"/>
        <v>0</v>
      </c>
      <c r="G10417" s="1">
        <f t="shared" si="1301"/>
        <v>0</v>
      </c>
      <c r="H10417" s="1">
        <f t="shared" si="1302"/>
        <v>1</v>
      </c>
      <c r="I10417" s="7" t="s">
        <v>318</v>
      </c>
      <c r="J10417" s="1" t="s">
        <v>319</v>
      </c>
      <c r="K10417" s="1">
        <f>VLOOKUP(L10417,Sheet1!A$1:B$1179,2,FALSE)</f>
        <v>6045310000</v>
      </c>
      <c r="L10417" s="1" t="str">
        <f>VLOOKUP(M10417,Itens!A$1:B$3327,2,FALSE)</f>
        <v>E1068L</v>
      </c>
      <c r="M10417" s="13">
        <v>6045310000</v>
      </c>
      <c r="N10417" s="13">
        <f t="shared" si="1303"/>
        <v>0</v>
      </c>
      <c r="O10417" s="1">
        <v>36</v>
      </c>
      <c r="P10417" s="1">
        <v>40.102414920000001</v>
      </c>
      <c r="Q10417" s="1" t="s">
        <v>39</v>
      </c>
      <c r="R10417" s="6">
        <v>42648</v>
      </c>
    </row>
    <row r="10418" spans="1:18" x14ac:dyDescent="0.25">
      <c r="A10418" s="1">
        <v>10417</v>
      </c>
      <c r="B10418">
        <f t="shared" si="1296"/>
        <v>0</v>
      </c>
      <c r="C10418">
        <f t="shared" si="1297"/>
        <v>0</v>
      </c>
      <c r="D10418" s="1">
        <f t="shared" si="1298"/>
        <v>0</v>
      </c>
      <c r="E10418" s="1">
        <f t="shared" si="1299"/>
        <v>0</v>
      </c>
      <c r="F10418" s="1">
        <f t="shared" si="1300"/>
        <v>0</v>
      </c>
      <c r="G10418" s="1">
        <f t="shared" si="1301"/>
        <v>0</v>
      </c>
      <c r="H10418" s="1">
        <f t="shared" si="1302"/>
        <v>0</v>
      </c>
      <c r="I10418" s="7" t="s">
        <v>318</v>
      </c>
      <c r="J10418" s="1" t="s">
        <v>319</v>
      </c>
      <c r="K10418" s="1">
        <f>VLOOKUP(L10418,Sheet1!A$1:B$1179,2,FALSE)</f>
        <v>1453130000</v>
      </c>
      <c r="L10418" s="1" t="str">
        <f>VLOOKUP(M10418,Itens!A$1:B$3327,2,FALSE)</f>
        <v>E106H D171</v>
      </c>
      <c r="M10418" s="13">
        <v>1453130000</v>
      </c>
      <c r="N10418" s="13">
        <f t="shared" si="1303"/>
        <v>0</v>
      </c>
      <c r="O10418" s="1">
        <v>10</v>
      </c>
      <c r="P10418" s="1">
        <v>23.275469040000001</v>
      </c>
      <c r="Q10418" s="1" t="s">
        <v>39</v>
      </c>
      <c r="R10418" s="6">
        <v>42648</v>
      </c>
    </row>
    <row r="10419" spans="1:18" x14ac:dyDescent="0.25">
      <c r="A10419" s="1">
        <v>10418</v>
      </c>
      <c r="B10419">
        <f t="shared" si="1296"/>
        <v>0</v>
      </c>
      <c r="C10419">
        <f t="shared" si="1297"/>
        <v>0</v>
      </c>
      <c r="D10419" s="1">
        <f t="shared" si="1298"/>
        <v>0</v>
      </c>
      <c r="E10419" s="1">
        <f t="shared" si="1299"/>
        <v>0</v>
      </c>
      <c r="F10419" s="1">
        <f t="shared" si="1300"/>
        <v>0</v>
      </c>
      <c r="G10419" s="1">
        <f t="shared" si="1301"/>
        <v>0</v>
      </c>
      <c r="H10419" s="1">
        <f t="shared" si="1302"/>
        <v>0</v>
      </c>
      <c r="I10419" s="7" t="s">
        <v>318</v>
      </c>
      <c r="J10419" s="1" t="s">
        <v>319</v>
      </c>
      <c r="K10419" s="1">
        <f>VLOOKUP(L10419,Sheet1!A$1:B$1179,2,FALSE)</f>
        <v>1033230000</v>
      </c>
      <c r="L10419" s="1" t="str">
        <f>VLOOKUP(M10419,Itens!A$1:B$3327,2,FALSE)</f>
        <v>E52KP D36</v>
      </c>
      <c r="M10419" s="13">
        <v>1033230000</v>
      </c>
      <c r="N10419" s="13">
        <f t="shared" si="1303"/>
        <v>0</v>
      </c>
      <c r="O10419" s="1">
        <v>6</v>
      </c>
      <c r="P10419" s="1">
        <v>24.398422350000001</v>
      </c>
      <c r="Q10419" s="1" t="s">
        <v>39</v>
      </c>
      <c r="R10419" s="6">
        <v>42648</v>
      </c>
    </row>
    <row r="10420" spans="1:18" x14ac:dyDescent="0.25">
      <c r="A10420" s="1">
        <v>10419</v>
      </c>
      <c r="B10420">
        <f t="shared" si="1296"/>
        <v>0</v>
      </c>
      <c r="C10420">
        <f t="shared" si="1297"/>
        <v>0</v>
      </c>
      <c r="D10420" s="1">
        <f t="shared" si="1298"/>
        <v>0</v>
      </c>
      <c r="E10420" s="1">
        <f t="shared" si="1299"/>
        <v>0</v>
      </c>
      <c r="F10420" s="1">
        <f t="shared" si="1300"/>
        <v>0</v>
      </c>
      <c r="G10420" s="1">
        <f t="shared" si="1301"/>
        <v>0</v>
      </c>
      <c r="H10420" s="1">
        <f t="shared" si="1302"/>
        <v>0</v>
      </c>
      <c r="I10420" s="7" t="s">
        <v>318</v>
      </c>
      <c r="J10420" s="1" t="s">
        <v>319</v>
      </c>
      <c r="K10420" s="1">
        <f>VLOOKUP(L10420,Sheet1!A$1:B$1179,2,FALSE)</f>
        <v>6051310000</v>
      </c>
      <c r="L10420" s="1" t="str">
        <f>VLOOKUP(M10420,Itens!A$1:B$3327,2,FALSE)</f>
        <v>E806L</v>
      </c>
      <c r="M10420" s="13">
        <v>6051310000</v>
      </c>
      <c r="N10420" s="13">
        <f t="shared" si="1303"/>
        <v>0</v>
      </c>
      <c r="O10420" s="1">
        <v>3</v>
      </c>
      <c r="P10420" s="1">
        <v>84.509619889999996</v>
      </c>
      <c r="Q10420" s="1" t="s">
        <v>39</v>
      </c>
      <c r="R10420" s="6">
        <v>42648</v>
      </c>
    </row>
    <row r="10421" spans="1:18" x14ac:dyDescent="0.25">
      <c r="A10421" s="1">
        <v>10420</v>
      </c>
      <c r="B10421">
        <f t="shared" si="1296"/>
        <v>0</v>
      </c>
      <c r="C10421">
        <f t="shared" si="1297"/>
        <v>0</v>
      </c>
      <c r="D10421" s="1">
        <f t="shared" si="1298"/>
        <v>0</v>
      </c>
      <c r="E10421" s="1">
        <f t="shared" si="1299"/>
        <v>0</v>
      </c>
      <c r="F10421" s="1">
        <f t="shared" si="1300"/>
        <v>0</v>
      </c>
      <c r="G10421" s="1">
        <f t="shared" si="1301"/>
        <v>0</v>
      </c>
      <c r="H10421" s="1">
        <f t="shared" si="1302"/>
        <v>0</v>
      </c>
      <c r="I10421" s="7" t="s">
        <v>318</v>
      </c>
      <c r="J10421" s="1" t="s">
        <v>319</v>
      </c>
      <c r="K10421" s="1">
        <f>VLOOKUP(L10421,Sheet1!A$1:B$1179,2,FALSE)</f>
        <v>161610000</v>
      </c>
      <c r="L10421" s="1" t="str">
        <f>VLOOKUP(M10421,Itens!A$1:B$3327,2,FALSE)</f>
        <v>EAS304M D152-2</v>
      </c>
      <c r="M10421" s="13">
        <v>161610000</v>
      </c>
      <c r="N10421" s="13">
        <f t="shared" si="1303"/>
        <v>0</v>
      </c>
      <c r="O10421" s="1">
        <v>1</v>
      </c>
      <c r="P10421" s="1">
        <v>188.63585999</v>
      </c>
      <c r="Q10421" s="1" t="s">
        <v>39</v>
      </c>
      <c r="R10421" s="6">
        <v>42648</v>
      </c>
    </row>
    <row r="10422" spans="1:18" x14ac:dyDescent="0.25">
      <c r="A10422" s="1">
        <v>10421</v>
      </c>
      <c r="B10422">
        <f t="shared" si="1296"/>
        <v>0</v>
      </c>
      <c r="C10422">
        <f t="shared" si="1297"/>
        <v>0</v>
      </c>
      <c r="D10422" s="1">
        <f t="shared" si="1298"/>
        <v>0</v>
      </c>
      <c r="E10422" s="1">
        <f t="shared" si="1299"/>
        <v>0</v>
      </c>
      <c r="F10422" s="1">
        <f t="shared" si="1300"/>
        <v>0</v>
      </c>
      <c r="G10422" s="1">
        <f t="shared" si="1301"/>
        <v>0</v>
      </c>
      <c r="H10422" s="1">
        <f t="shared" si="1302"/>
        <v>0</v>
      </c>
      <c r="I10422" s="7" t="s">
        <v>318</v>
      </c>
      <c r="J10422" s="1" t="s">
        <v>319</v>
      </c>
      <c r="K10422" s="1">
        <f>VLOOKUP(L10422,Sheet1!A$1:B$1179,2,FALSE)</f>
        <v>3833100000</v>
      </c>
      <c r="L10422" s="1" t="str">
        <f>VLOOKUP(M10422,Itens!A$1:B$3327,2,FALSE)</f>
        <v>H12W08</v>
      </c>
      <c r="M10422" s="13">
        <v>3833100000</v>
      </c>
      <c r="N10422" s="13">
        <f t="shared" si="1303"/>
        <v>0</v>
      </c>
      <c r="O10422" s="1">
        <v>6</v>
      </c>
      <c r="P10422" s="1">
        <v>18.753211289999999</v>
      </c>
      <c r="Q10422" s="1" t="s">
        <v>39</v>
      </c>
      <c r="R10422" s="6">
        <v>42648</v>
      </c>
    </row>
    <row r="10423" spans="1:18" x14ac:dyDescent="0.25">
      <c r="A10423" s="1">
        <v>10422</v>
      </c>
      <c r="B10423">
        <f t="shared" si="1296"/>
        <v>0</v>
      </c>
      <c r="C10423">
        <f t="shared" si="1297"/>
        <v>0</v>
      </c>
      <c r="D10423" s="1">
        <f t="shared" si="1298"/>
        <v>0</v>
      </c>
      <c r="E10423" s="1">
        <f t="shared" si="1299"/>
        <v>0</v>
      </c>
      <c r="F10423" s="1">
        <f t="shared" si="1300"/>
        <v>0</v>
      </c>
      <c r="G10423" s="1">
        <f t="shared" si="1301"/>
        <v>0</v>
      </c>
      <c r="H10423" s="1">
        <f t="shared" si="1302"/>
        <v>0</v>
      </c>
      <c r="I10423" s="7" t="s">
        <v>318</v>
      </c>
      <c r="J10423" s="1" t="s">
        <v>319</v>
      </c>
      <c r="K10423" s="1">
        <f>VLOOKUP(L10423,Sheet1!A$1:B$1179,2,FALSE)</f>
        <v>1717100000</v>
      </c>
      <c r="L10423" s="1" t="str">
        <f>VLOOKUP(M10423,Itens!A$1:B$3327,2,FALSE)</f>
        <v>H14W32</v>
      </c>
      <c r="M10423" s="13">
        <v>1717100000</v>
      </c>
      <c r="N10423" s="13">
        <f t="shared" si="1303"/>
        <v>0</v>
      </c>
      <c r="O10423" s="1">
        <v>10</v>
      </c>
      <c r="P10423" s="1">
        <v>7.1510662299999996</v>
      </c>
      <c r="Q10423" s="1" t="s">
        <v>39</v>
      </c>
      <c r="R10423" s="6">
        <v>42648</v>
      </c>
    </row>
    <row r="10424" spans="1:18" x14ac:dyDescent="0.25">
      <c r="A10424" s="1">
        <v>10423</v>
      </c>
      <c r="B10424">
        <f t="shared" si="1296"/>
        <v>0</v>
      </c>
      <c r="C10424">
        <f t="shared" si="1297"/>
        <v>0</v>
      </c>
      <c r="D10424" s="1">
        <f t="shared" si="1298"/>
        <v>0</v>
      </c>
      <c r="E10424" s="1">
        <f t="shared" si="1299"/>
        <v>0</v>
      </c>
      <c r="F10424" s="1">
        <f t="shared" si="1300"/>
        <v>0</v>
      </c>
      <c r="G10424" s="1">
        <f t="shared" si="1301"/>
        <v>0</v>
      </c>
      <c r="H10424" s="1">
        <f t="shared" si="1302"/>
        <v>0</v>
      </c>
      <c r="I10424" s="7" t="s">
        <v>318</v>
      </c>
      <c r="J10424" s="1" t="s">
        <v>319</v>
      </c>
      <c r="K10424" s="1">
        <f>VLOOKUP(L10424,Sheet1!A$1:B$1179,2,FALSE)</f>
        <v>3054200000</v>
      </c>
      <c r="L10424" s="1" t="str">
        <f>VLOOKUP(M10424,Itens!A$1:B$3327,2,FALSE)</f>
        <v>H152WK</v>
      </c>
      <c r="M10424" s="13">
        <v>3054200000</v>
      </c>
      <c r="N10424" s="13">
        <f t="shared" si="1303"/>
        <v>0</v>
      </c>
      <c r="O10424" s="1">
        <v>6</v>
      </c>
      <c r="P10424" s="1">
        <v>29.79655567</v>
      </c>
      <c r="Q10424" s="1" t="s">
        <v>39</v>
      </c>
      <c r="R10424" s="6">
        <v>42648</v>
      </c>
    </row>
    <row r="10425" spans="1:18" x14ac:dyDescent="0.25">
      <c r="A10425" s="1">
        <v>10424</v>
      </c>
      <c r="B10425">
        <f t="shared" si="1296"/>
        <v>0</v>
      </c>
      <c r="C10425">
        <f t="shared" si="1297"/>
        <v>0</v>
      </c>
      <c r="D10425" s="1">
        <f t="shared" si="1298"/>
        <v>0</v>
      </c>
      <c r="E10425" s="1">
        <f t="shared" si="1299"/>
        <v>0</v>
      </c>
      <c r="F10425" s="1">
        <f t="shared" si="1300"/>
        <v>0</v>
      </c>
      <c r="G10425" s="1">
        <f t="shared" si="1301"/>
        <v>0</v>
      </c>
      <c r="H10425" s="1">
        <f t="shared" si="1302"/>
        <v>0</v>
      </c>
      <c r="I10425" s="7" t="s">
        <v>318</v>
      </c>
      <c r="J10425" s="1" t="s">
        <v>319</v>
      </c>
      <c r="K10425" s="1">
        <f>VLOOKUP(L10425,Sheet1!A$1:B$1179,2,FALSE)</f>
        <v>2352200000</v>
      </c>
      <c r="L10425" s="1" t="str">
        <f>VLOOKUP(M10425,Itens!A$1:B$3327,2,FALSE)</f>
        <v>H17WK11</v>
      </c>
      <c r="M10425" s="13">
        <v>2352200000</v>
      </c>
      <c r="N10425" s="13">
        <f t="shared" si="1303"/>
        <v>0</v>
      </c>
      <c r="O10425" s="1">
        <v>8</v>
      </c>
      <c r="P10425" s="1">
        <v>33.045561069999998</v>
      </c>
      <c r="Q10425" s="1" t="s">
        <v>39</v>
      </c>
      <c r="R10425" s="6">
        <v>42648</v>
      </c>
    </row>
    <row r="10426" spans="1:18" x14ac:dyDescent="0.25">
      <c r="A10426" s="1">
        <v>10425</v>
      </c>
      <c r="B10426">
        <f t="shared" si="1296"/>
        <v>0</v>
      </c>
      <c r="C10426">
        <f t="shared" si="1297"/>
        <v>0</v>
      </c>
      <c r="D10426" s="1">
        <f t="shared" si="1298"/>
        <v>0</v>
      </c>
      <c r="E10426" s="1">
        <f t="shared" si="1299"/>
        <v>0</v>
      </c>
      <c r="F10426" s="1">
        <f t="shared" si="1300"/>
        <v>0</v>
      </c>
      <c r="G10426" s="1">
        <f t="shared" si="1301"/>
        <v>0</v>
      </c>
      <c r="H10426" s="1">
        <f t="shared" si="1302"/>
        <v>0</v>
      </c>
      <c r="I10426" s="7" t="s">
        <v>318</v>
      </c>
      <c r="J10426" s="1" t="s">
        <v>319</v>
      </c>
      <c r="K10426" s="1">
        <f>VLOOKUP(L10426,Sheet1!A$1:B$1179,2,FALSE)</f>
        <v>5666100000</v>
      </c>
      <c r="L10426" s="1" t="str">
        <f>VLOOKUP(M10426,Itens!A$1:B$3327,2,FALSE)</f>
        <v>H200W02</v>
      </c>
      <c r="M10426" s="13">
        <v>3834100000</v>
      </c>
      <c r="N10426" s="13">
        <f t="shared" si="1303"/>
        <v>1</v>
      </c>
      <c r="O10426" s="1">
        <v>12</v>
      </c>
      <c r="P10426" s="1">
        <v>29.337217930000001</v>
      </c>
      <c r="Q10426" s="1" t="s">
        <v>39</v>
      </c>
      <c r="R10426" s="6">
        <v>42648</v>
      </c>
    </row>
    <row r="10427" spans="1:18" x14ac:dyDescent="0.25">
      <c r="A10427" s="1">
        <v>10426</v>
      </c>
      <c r="B10427">
        <f t="shared" si="1296"/>
        <v>0</v>
      </c>
      <c r="C10427">
        <f t="shared" si="1297"/>
        <v>0</v>
      </c>
      <c r="D10427" s="1">
        <f t="shared" si="1298"/>
        <v>0</v>
      </c>
      <c r="E10427" s="1">
        <f t="shared" si="1299"/>
        <v>0</v>
      </c>
      <c r="F10427" s="1">
        <f t="shared" si="1300"/>
        <v>0</v>
      </c>
      <c r="G10427" s="1">
        <f t="shared" si="1301"/>
        <v>0</v>
      </c>
      <c r="H10427" s="1">
        <f t="shared" si="1302"/>
        <v>0</v>
      </c>
      <c r="I10427" s="7" t="s">
        <v>318</v>
      </c>
      <c r="J10427" s="1" t="s">
        <v>319</v>
      </c>
      <c r="K10427" s="1">
        <f>VLOOKUP(L10427,Sheet1!A$1:B$1179,2,FALSE)</f>
        <v>3343200000</v>
      </c>
      <c r="L10427" s="1" t="str">
        <f>VLOOKUP(M10427,Itens!A$1:B$3327,2,FALSE)</f>
        <v>H200WDK</v>
      </c>
      <c r="M10427" s="13">
        <v>2082200000</v>
      </c>
      <c r="N10427" s="13">
        <f t="shared" si="1303"/>
        <v>1</v>
      </c>
      <c r="O10427" s="1">
        <v>12</v>
      </c>
      <c r="P10427" s="1">
        <v>32.563043499999999</v>
      </c>
      <c r="Q10427" s="1" t="s">
        <v>39</v>
      </c>
      <c r="R10427" s="6">
        <v>42648</v>
      </c>
    </row>
    <row r="10428" spans="1:18" x14ac:dyDescent="0.25">
      <c r="A10428" s="1">
        <v>10427</v>
      </c>
      <c r="B10428">
        <f t="shared" si="1296"/>
        <v>0</v>
      </c>
      <c r="C10428">
        <f t="shared" si="1297"/>
        <v>0</v>
      </c>
      <c r="D10428" s="1">
        <f t="shared" si="1298"/>
        <v>0</v>
      </c>
      <c r="E10428" s="1">
        <f t="shared" si="1299"/>
        <v>0</v>
      </c>
      <c r="F10428" s="1">
        <f t="shared" si="1300"/>
        <v>0</v>
      </c>
      <c r="G10428" s="1">
        <f t="shared" si="1301"/>
        <v>0</v>
      </c>
      <c r="H10428" s="1">
        <f t="shared" si="1302"/>
        <v>0</v>
      </c>
      <c r="I10428" s="7" t="s">
        <v>318</v>
      </c>
      <c r="J10428" s="1" t="s">
        <v>319</v>
      </c>
      <c r="K10428" s="1">
        <f>VLOOKUP(L10428,Sheet1!A$1:B$1179,2,FALSE)</f>
        <v>820200000</v>
      </c>
      <c r="L10428" s="1" t="str">
        <f>VLOOKUP(M10428,Itens!A$1:B$3327,2,FALSE)</f>
        <v>H203WK</v>
      </c>
      <c r="M10428" s="13">
        <v>820200000</v>
      </c>
      <c r="N10428" s="13">
        <f t="shared" si="1303"/>
        <v>0</v>
      </c>
      <c r="O10428" s="1">
        <v>20</v>
      </c>
      <c r="P10428" s="1">
        <v>64.108341710000005</v>
      </c>
      <c r="Q10428" s="1" t="s">
        <v>39</v>
      </c>
      <c r="R10428" s="6">
        <v>42648</v>
      </c>
    </row>
    <row r="10429" spans="1:18" x14ac:dyDescent="0.25">
      <c r="A10429" s="1">
        <v>10428</v>
      </c>
      <c r="B10429">
        <f t="shared" si="1296"/>
        <v>0</v>
      </c>
      <c r="C10429">
        <f t="shared" si="1297"/>
        <v>0</v>
      </c>
      <c r="D10429" s="1">
        <f t="shared" si="1298"/>
        <v>0</v>
      </c>
      <c r="E10429" s="1">
        <f t="shared" si="1299"/>
        <v>0</v>
      </c>
      <c r="F10429" s="1">
        <f t="shared" si="1300"/>
        <v>0</v>
      </c>
      <c r="G10429" s="1">
        <f t="shared" si="1301"/>
        <v>0</v>
      </c>
      <c r="H10429" s="1">
        <f t="shared" si="1302"/>
        <v>0</v>
      </c>
      <c r="I10429" s="7" t="s">
        <v>318</v>
      </c>
      <c r="J10429" s="1" t="s">
        <v>319</v>
      </c>
      <c r="K10429" s="1">
        <f>VLOOKUP(L10429,Sheet1!A$1:B$1179,2,FALSE)</f>
        <v>3843100000</v>
      </c>
      <c r="L10429" s="1" t="str">
        <f>VLOOKUP(M10429,Itens!A$1:B$3327,2,FALSE)</f>
        <v>H230W</v>
      </c>
      <c r="M10429" s="13">
        <v>3843100000</v>
      </c>
      <c r="N10429" s="13">
        <f t="shared" si="1303"/>
        <v>0</v>
      </c>
      <c r="O10429" s="1">
        <v>12</v>
      </c>
      <c r="P10429" s="1">
        <v>60.157189199999998</v>
      </c>
      <c r="Q10429" s="1" t="s">
        <v>39</v>
      </c>
      <c r="R10429" s="6">
        <v>42648</v>
      </c>
    </row>
    <row r="10430" spans="1:18" x14ac:dyDescent="0.25">
      <c r="A10430" s="1">
        <v>10429</v>
      </c>
      <c r="B10430">
        <f t="shared" si="1296"/>
        <v>0</v>
      </c>
      <c r="C10430">
        <f t="shared" si="1297"/>
        <v>0</v>
      </c>
      <c r="D10430" s="1">
        <f t="shared" si="1298"/>
        <v>0</v>
      </c>
      <c r="E10430" s="1">
        <f t="shared" si="1299"/>
        <v>0</v>
      </c>
      <c r="F10430" s="1">
        <f t="shared" si="1300"/>
        <v>0</v>
      </c>
      <c r="G10430" s="1">
        <f t="shared" si="1301"/>
        <v>0</v>
      </c>
      <c r="H10430" s="1">
        <f t="shared" si="1302"/>
        <v>0</v>
      </c>
      <c r="I10430" s="7" t="s">
        <v>318</v>
      </c>
      <c r="J10430" s="1" t="s">
        <v>319</v>
      </c>
      <c r="K10430" s="1">
        <f>VLOOKUP(L10430,Sheet1!A$1:B$1179,2,FALSE)</f>
        <v>5851100000</v>
      </c>
      <c r="L10430" s="1" t="str">
        <f>VLOOKUP(M10430,Itens!A$1:B$3327,2,FALSE)</f>
        <v>H24W05</v>
      </c>
      <c r="M10430" s="13">
        <v>5851100000</v>
      </c>
      <c r="N10430" s="13">
        <f t="shared" si="1303"/>
        <v>0</v>
      </c>
      <c r="O10430" s="1">
        <v>12</v>
      </c>
      <c r="P10430" s="1">
        <v>35.353621269999998</v>
      </c>
      <c r="Q10430" s="1" t="s">
        <v>39</v>
      </c>
      <c r="R10430" s="6">
        <v>42648</v>
      </c>
    </row>
    <row r="10431" spans="1:18" x14ac:dyDescent="0.25">
      <c r="A10431" s="1">
        <v>10430</v>
      </c>
      <c r="B10431">
        <f t="shared" si="1296"/>
        <v>0</v>
      </c>
      <c r="C10431">
        <f t="shared" si="1297"/>
        <v>0</v>
      </c>
      <c r="D10431" s="1">
        <f t="shared" si="1298"/>
        <v>0</v>
      </c>
      <c r="E10431" s="1">
        <f t="shared" si="1299"/>
        <v>0</v>
      </c>
      <c r="F10431" s="1">
        <f t="shared" si="1300"/>
        <v>0</v>
      </c>
      <c r="G10431" s="1">
        <f t="shared" si="1301"/>
        <v>0</v>
      </c>
      <c r="H10431" s="1">
        <f t="shared" si="1302"/>
        <v>0</v>
      </c>
      <c r="I10431" s="7" t="s">
        <v>318</v>
      </c>
      <c r="J10431" s="1" t="s">
        <v>319</v>
      </c>
      <c r="K10431" s="1">
        <f>VLOOKUP(L10431,Sheet1!A$1:B$1179,2,FALSE)</f>
        <v>1698200000</v>
      </c>
      <c r="L10431" s="1" t="str">
        <f>VLOOKUP(M10431,Itens!A$1:B$3327,2,FALSE)</f>
        <v>H333WK</v>
      </c>
      <c r="M10431" s="13">
        <v>1698200000</v>
      </c>
      <c r="N10431" s="13">
        <f t="shared" si="1303"/>
        <v>0</v>
      </c>
      <c r="O10431" s="1">
        <v>6</v>
      </c>
      <c r="P10431" s="1">
        <v>47.57574048</v>
      </c>
      <c r="Q10431" s="1" t="s">
        <v>39</v>
      </c>
      <c r="R10431" s="6">
        <v>42648</v>
      </c>
    </row>
    <row r="10432" spans="1:18" x14ac:dyDescent="0.25">
      <c r="A10432" s="1">
        <v>10431</v>
      </c>
      <c r="B10432">
        <f t="shared" si="1296"/>
        <v>0</v>
      </c>
      <c r="C10432">
        <f t="shared" si="1297"/>
        <v>0</v>
      </c>
      <c r="D10432" s="1">
        <f t="shared" si="1298"/>
        <v>0</v>
      </c>
      <c r="E10432" s="1">
        <f t="shared" si="1299"/>
        <v>0</v>
      </c>
      <c r="F10432" s="1">
        <f t="shared" si="1300"/>
        <v>0</v>
      </c>
      <c r="G10432" s="1">
        <f t="shared" si="1301"/>
        <v>0</v>
      </c>
      <c r="H10432" s="1">
        <f t="shared" si="1302"/>
        <v>0</v>
      </c>
      <c r="I10432" s="7" t="s">
        <v>318</v>
      </c>
      <c r="J10432" s="1" t="s">
        <v>319</v>
      </c>
      <c r="K10432" s="1">
        <f>VLOOKUP(L10432,Sheet1!A$1:B$1179,2,FALSE)</f>
        <v>2279200000</v>
      </c>
      <c r="L10432" s="1" t="str">
        <f>VLOOKUP(M10432,Itens!A$1:B$3327,2,FALSE)</f>
        <v>H467WK</v>
      </c>
      <c r="M10432" s="13">
        <v>2279200000</v>
      </c>
      <c r="N10432" s="13">
        <f t="shared" si="1303"/>
        <v>0</v>
      </c>
      <c r="O10432" s="1">
        <v>6</v>
      </c>
      <c r="P10432" s="1">
        <v>49.22616798</v>
      </c>
      <c r="Q10432" s="1" t="s">
        <v>39</v>
      </c>
      <c r="R10432" s="6">
        <v>42648</v>
      </c>
    </row>
    <row r="10433" spans="1:18" x14ac:dyDescent="0.25">
      <c r="A10433" s="1">
        <v>10432</v>
      </c>
      <c r="B10433">
        <f t="shared" si="1296"/>
        <v>0</v>
      </c>
      <c r="C10433">
        <f t="shared" si="1297"/>
        <v>1</v>
      </c>
      <c r="D10433" s="1">
        <f t="shared" si="1298"/>
        <v>1</v>
      </c>
      <c r="E10433" s="1">
        <f t="shared" si="1299"/>
        <v>0</v>
      </c>
      <c r="F10433" s="1">
        <f t="shared" si="1300"/>
        <v>3</v>
      </c>
      <c r="G10433" s="1">
        <f t="shared" si="1301"/>
        <v>0</v>
      </c>
      <c r="H10433" s="1">
        <f t="shared" si="1302"/>
        <v>3</v>
      </c>
      <c r="I10433" s="7" t="s">
        <v>318</v>
      </c>
      <c r="J10433" s="1" t="s">
        <v>319</v>
      </c>
      <c r="K10433" s="1">
        <f>VLOOKUP(L10433,Sheet1!A$1:B$1179,2,FALSE)</f>
        <v>1697200000</v>
      </c>
      <c r="L10433" s="1" t="str">
        <f>VLOOKUP(M10433,Itens!A$1:B$3327,2,FALSE)</f>
        <v>H706WK</v>
      </c>
      <c r="M10433" s="13">
        <v>1697200000</v>
      </c>
      <c r="N10433" s="13">
        <f t="shared" si="1303"/>
        <v>0</v>
      </c>
      <c r="O10433" s="1">
        <v>6</v>
      </c>
      <c r="P10433" s="1">
        <v>41.664330769999999</v>
      </c>
      <c r="Q10433" s="1" t="s">
        <v>39</v>
      </c>
      <c r="R10433" s="6">
        <v>42648</v>
      </c>
    </row>
    <row r="10434" spans="1:18" x14ac:dyDescent="0.25">
      <c r="A10434" s="1">
        <v>10433</v>
      </c>
      <c r="B10434">
        <f t="shared" si="1296"/>
        <v>0</v>
      </c>
      <c r="C10434">
        <f t="shared" si="1297"/>
        <v>1</v>
      </c>
      <c r="D10434" s="1">
        <f t="shared" si="1298"/>
        <v>1</v>
      </c>
      <c r="E10434" s="1">
        <f t="shared" si="1299"/>
        <v>0</v>
      </c>
      <c r="F10434" s="1">
        <f t="shared" si="1300"/>
        <v>0</v>
      </c>
      <c r="G10434" s="1">
        <f t="shared" si="1301"/>
        <v>4</v>
      </c>
      <c r="H10434" s="1">
        <f t="shared" si="1302"/>
        <v>4</v>
      </c>
      <c r="I10434" s="7" t="s">
        <v>36</v>
      </c>
      <c r="J10434" s="1" t="s">
        <v>37</v>
      </c>
      <c r="K10434" s="1">
        <f>VLOOKUP(L10434,Sheet1!A$1:B$1179,2,FALSE)</f>
        <v>11457310000</v>
      </c>
      <c r="L10434" s="1" t="str">
        <f>VLOOKUP(M10434,Itens!A$1:B$3327,2,FALSE)</f>
        <v>E1013L</v>
      </c>
      <c r="M10434" s="13">
        <v>11457310000</v>
      </c>
      <c r="N10434" s="13">
        <f t="shared" si="1303"/>
        <v>0</v>
      </c>
      <c r="O10434" s="1">
        <v>24</v>
      </c>
      <c r="P10434" s="1">
        <v>124.87341266999999</v>
      </c>
      <c r="Q10434" s="1" t="s">
        <v>39</v>
      </c>
      <c r="R10434" s="6">
        <v>42648</v>
      </c>
    </row>
    <row r="10435" spans="1:18" x14ac:dyDescent="0.25">
      <c r="A10435" s="1">
        <v>10434</v>
      </c>
      <c r="B10435">
        <f t="shared" ref="B10435:B10498" si="1304">IF(R10435=R10436,0,1)+IF(R10435=R10434,0,1)</f>
        <v>1</v>
      </c>
      <c r="C10435">
        <f t="shared" ref="C10435:C10498" si="1305">IF(I10435=I10436,0,1)+IF(I10435=I10434,0,1)</f>
        <v>1</v>
      </c>
      <c r="D10435" s="1">
        <f t="shared" ref="D10435:D10498" si="1306">C10435+B10435</f>
        <v>2</v>
      </c>
      <c r="E10435" s="1">
        <f t="shared" ref="E10435:E10498" si="1307">IF(AND(D10435&gt;0,D10434&gt;0,D10436=0),1,0)</f>
        <v>0</v>
      </c>
      <c r="F10435" s="1">
        <f t="shared" ref="F10435:F10498" si="1308">IF(AND(D10435&gt;0,D10434=0,D10436&gt;0),3,0)</f>
        <v>0</v>
      </c>
      <c r="G10435" s="1">
        <f t="shared" ref="G10435:G10498" si="1309">IF(OR(D10435&gt;2,AND(D10435&gt;0,D10434&gt;0,D10436&gt;0)),4,0)</f>
        <v>4</v>
      </c>
      <c r="H10435" s="1">
        <f t="shared" ref="H10435:H10498" si="1310">G10435+F10435+E10435</f>
        <v>4</v>
      </c>
      <c r="I10435" s="7" t="s">
        <v>36</v>
      </c>
      <c r="J10435" s="1" t="s">
        <v>37</v>
      </c>
      <c r="K10435" s="1">
        <f>VLOOKUP(L10435,Sheet1!A$1:B$1179,2,FALSE)</f>
        <v>10400310000</v>
      </c>
      <c r="L10435" s="1" t="str">
        <f>VLOOKUP(M10435,Itens!A$1:B$3327,2,FALSE)</f>
        <v>E420LS</v>
      </c>
      <c r="M10435" s="13">
        <v>10400310000</v>
      </c>
      <c r="N10435" s="13">
        <f t="shared" ref="N10435:N10498" si="1311">IF(M10435=K10435,0,1)</f>
        <v>0</v>
      </c>
      <c r="O10435" s="1">
        <v>2</v>
      </c>
      <c r="P10435" s="1">
        <v>174.96027196</v>
      </c>
      <c r="Q10435" s="1" t="s">
        <v>39</v>
      </c>
      <c r="R10435" s="6">
        <v>42648</v>
      </c>
    </row>
    <row r="10436" spans="1:18" x14ac:dyDescent="0.25">
      <c r="A10436" s="1">
        <v>10435</v>
      </c>
      <c r="B10436">
        <f t="shared" si="1304"/>
        <v>1</v>
      </c>
      <c r="C10436">
        <f t="shared" si="1305"/>
        <v>1</v>
      </c>
      <c r="D10436" s="1">
        <f t="shared" si="1306"/>
        <v>2</v>
      </c>
      <c r="E10436" s="1">
        <f t="shared" si="1307"/>
        <v>1</v>
      </c>
      <c r="F10436" s="1">
        <f t="shared" si="1308"/>
        <v>0</v>
      </c>
      <c r="G10436" s="1">
        <f t="shared" si="1309"/>
        <v>0</v>
      </c>
      <c r="H10436" s="1">
        <f t="shared" si="1310"/>
        <v>1</v>
      </c>
      <c r="I10436" s="7" t="s">
        <v>233</v>
      </c>
      <c r="J10436" s="1" t="s">
        <v>234</v>
      </c>
      <c r="K10436" s="1">
        <f>VLOOKUP(L10436,Sheet1!A$1:B$1179,2,FALSE)</f>
        <v>1088110000</v>
      </c>
      <c r="L10436" s="1" t="str">
        <f>VLOOKUP(M10436,Itens!A$1:B$3327,2,FALSE)</f>
        <v>E102H D156</v>
      </c>
      <c r="M10436" s="13">
        <v>1088110000</v>
      </c>
      <c r="N10436" s="13">
        <f t="shared" si="1311"/>
        <v>0</v>
      </c>
      <c r="O10436" s="1">
        <v>10</v>
      </c>
      <c r="P10436" s="1">
        <v>30.185532569999999</v>
      </c>
      <c r="Q10436" s="1" t="s">
        <v>39</v>
      </c>
      <c r="R10436" s="6">
        <v>42649</v>
      </c>
    </row>
    <row r="10437" spans="1:18" x14ac:dyDescent="0.25">
      <c r="A10437" s="1">
        <v>10436</v>
      </c>
      <c r="B10437">
        <f t="shared" si="1304"/>
        <v>0</v>
      </c>
      <c r="C10437">
        <f t="shared" si="1305"/>
        <v>0</v>
      </c>
      <c r="D10437" s="1">
        <f t="shared" si="1306"/>
        <v>0</v>
      </c>
      <c r="E10437" s="1">
        <f t="shared" si="1307"/>
        <v>0</v>
      </c>
      <c r="F10437" s="1">
        <f t="shared" si="1308"/>
        <v>0</v>
      </c>
      <c r="G10437" s="1">
        <f t="shared" si="1309"/>
        <v>0</v>
      </c>
      <c r="H10437" s="1">
        <f t="shared" si="1310"/>
        <v>0</v>
      </c>
      <c r="I10437" s="7" t="s">
        <v>233</v>
      </c>
      <c r="J10437" s="1" t="s">
        <v>234</v>
      </c>
      <c r="K10437" s="1">
        <f>VLOOKUP(L10437,Sheet1!A$1:B$1179,2,FALSE)</f>
        <v>7120310000</v>
      </c>
      <c r="L10437" s="1" t="str">
        <f>VLOOKUP(M10437,Itens!A$1:B$3327,2,FALSE)</f>
        <v>E1075L</v>
      </c>
      <c r="M10437" s="13">
        <v>7120310000</v>
      </c>
      <c r="N10437" s="13">
        <f t="shared" si="1311"/>
        <v>0</v>
      </c>
      <c r="O10437" s="1">
        <v>6</v>
      </c>
      <c r="P10437" s="1">
        <v>32.990534019999998</v>
      </c>
      <c r="Q10437" s="1" t="s">
        <v>39</v>
      </c>
      <c r="R10437" s="6">
        <v>42649</v>
      </c>
    </row>
    <row r="10438" spans="1:18" x14ac:dyDescent="0.25">
      <c r="A10438" s="1">
        <v>10437</v>
      </c>
      <c r="B10438">
        <f t="shared" si="1304"/>
        <v>0</v>
      </c>
      <c r="C10438">
        <f t="shared" si="1305"/>
        <v>0</v>
      </c>
      <c r="D10438" s="1">
        <f t="shared" si="1306"/>
        <v>0</v>
      </c>
      <c r="E10438" s="1">
        <f t="shared" si="1307"/>
        <v>0</v>
      </c>
      <c r="F10438" s="1">
        <f t="shared" si="1308"/>
        <v>0</v>
      </c>
      <c r="G10438" s="1">
        <f t="shared" si="1309"/>
        <v>0</v>
      </c>
      <c r="H10438" s="1">
        <f t="shared" si="1310"/>
        <v>0</v>
      </c>
      <c r="I10438" s="7" t="s">
        <v>233</v>
      </c>
      <c r="J10438" s="1" t="s">
        <v>234</v>
      </c>
      <c r="K10438" s="1">
        <f>VLOOKUP(L10438,Sheet1!A$1:B$1179,2,FALSE)</f>
        <v>6826310000</v>
      </c>
      <c r="L10438" s="1" t="str">
        <f>VLOOKUP(M10438,Itens!A$1:B$3327,2,FALSE)</f>
        <v>E1079L</v>
      </c>
      <c r="M10438" s="13">
        <v>6826310000</v>
      </c>
      <c r="N10438" s="13">
        <f t="shared" si="1311"/>
        <v>0</v>
      </c>
      <c r="O10438" s="1">
        <v>32</v>
      </c>
      <c r="P10438" s="1">
        <v>40.246456969999997</v>
      </c>
      <c r="Q10438" s="1" t="s">
        <v>39</v>
      </c>
      <c r="R10438" s="6">
        <v>42649</v>
      </c>
    </row>
    <row r="10439" spans="1:18" x14ac:dyDescent="0.25">
      <c r="A10439" s="1">
        <v>10438</v>
      </c>
      <c r="B10439">
        <f t="shared" si="1304"/>
        <v>0</v>
      </c>
      <c r="C10439">
        <f t="shared" si="1305"/>
        <v>0</v>
      </c>
      <c r="D10439" s="1">
        <f t="shared" si="1306"/>
        <v>0</v>
      </c>
      <c r="E10439" s="1">
        <f t="shared" si="1307"/>
        <v>0</v>
      </c>
      <c r="F10439" s="1">
        <f t="shared" si="1308"/>
        <v>0</v>
      </c>
      <c r="G10439" s="1">
        <f t="shared" si="1309"/>
        <v>0</v>
      </c>
      <c r="H10439" s="1">
        <f t="shared" si="1310"/>
        <v>0</v>
      </c>
      <c r="I10439" s="7" t="s">
        <v>233</v>
      </c>
      <c r="J10439" s="1" t="s">
        <v>234</v>
      </c>
      <c r="K10439" s="1">
        <f>VLOOKUP(L10439,Sheet1!A$1:B$1179,2,FALSE)</f>
        <v>7126310000</v>
      </c>
      <c r="L10439" s="1" t="str">
        <f>VLOOKUP(M10439,Itens!A$1:B$3327,2,FALSE)</f>
        <v>E1133L</v>
      </c>
      <c r="M10439" s="13">
        <v>7126310000</v>
      </c>
      <c r="N10439" s="13">
        <f t="shared" si="1311"/>
        <v>0</v>
      </c>
      <c r="O10439" s="1">
        <v>6</v>
      </c>
      <c r="P10439" s="1">
        <v>32.254627339999999</v>
      </c>
      <c r="Q10439" s="1" t="s">
        <v>39</v>
      </c>
      <c r="R10439" s="6">
        <v>42649</v>
      </c>
    </row>
    <row r="10440" spans="1:18" x14ac:dyDescent="0.25">
      <c r="A10440" s="1">
        <v>10439</v>
      </c>
      <c r="B10440">
        <f t="shared" si="1304"/>
        <v>0</v>
      </c>
      <c r="C10440">
        <f t="shared" si="1305"/>
        <v>0</v>
      </c>
      <c r="D10440" s="1">
        <f t="shared" si="1306"/>
        <v>0</v>
      </c>
      <c r="E10440" s="1">
        <f t="shared" si="1307"/>
        <v>0</v>
      </c>
      <c r="F10440" s="1">
        <f t="shared" si="1308"/>
        <v>0</v>
      </c>
      <c r="G10440" s="1">
        <f t="shared" si="1309"/>
        <v>0</v>
      </c>
      <c r="H10440" s="1">
        <f t="shared" si="1310"/>
        <v>0</v>
      </c>
      <c r="I10440" s="7" t="s">
        <v>233</v>
      </c>
      <c r="J10440" s="1" t="s">
        <v>234</v>
      </c>
      <c r="K10440" s="1">
        <f>VLOOKUP(L10440,Sheet1!A$1:B$1179,2,FALSE)</f>
        <v>220130000</v>
      </c>
      <c r="L10440" s="1" t="str">
        <f>VLOOKUP(M10440,Itens!A$1:B$3327,2,FALSE)</f>
        <v>E11H D57</v>
      </c>
      <c r="M10440" s="13">
        <v>220130000</v>
      </c>
      <c r="N10440" s="13">
        <f t="shared" si="1311"/>
        <v>0</v>
      </c>
      <c r="O10440" s="1">
        <v>10</v>
      </c>
      <c r="P10440" s="1">
        <v>8.3016014400000007</v>
      </c>
      <c r="Q10440" s="1" t="s">
        <v>39</v>
      </c>
      <c r="R10440" s="6">
        <v>42649</v>
      </c>
    </row>
    <row r="10441" spans="1:18" x14ac:dyDescent="0.25">
      <c r="A10441" s="1">
        <v>10440</v>
      </c>
      <c r="B10441">
        <f t="shared" si="1304"/>
        <v>0</v>
      </c>
      <c r="C10441">
        <f t="shared" si="1305"/>
        <v>0</v>
      </c>
      <c r="D10441" s="1">
        <f t="shared" si="1306"/>
        <v>0</v>
      </c>
      <c r="E10441" s="1">
        <f t="shared" si="1307"/>
        <v>0</v>
      </c>
      <c r="F10441" s="1">
        <f t="shared" si="1308"/>
        <v>0</v>
      </c>
      <c r="G10441" s="1">
        <f t="shared" si="1309"/>
        <v>0</v>
      </c>
      <c r="H10441" s="1">
        <f t="shared" si="1310"/>
        <v>0</v>
      </c>
      <c r="I10441" s="7" t="s">
        <v>233</v>
      </c>
      <c r="J10441" s="1" t="s">
        <v>234</v>
      </c>
      <c r="K10441" s="1">
        <f>VLOOKUP(L10441,Sheet1!A$1:B$1179,2,FALSE)</f>
        <v>8728310000</v>
      </c>
      <c r="L10441" s="1" t="str">
        <f>VLOOKUP(M10441,Itens!A$1:B$3327,2,FALSE)</f>
        <v>E1959LI</v>
      </c>
      <c r="M10441" s="13">
        <v>8728310000</v>
      </c>
      <c r="N10441" s="13">
        <f t="shared" si="1311"/>
        <v>0</v>
      </c>
      <c r="O10441" s="1">
        <v>6</v>
      </c>
      <c r="P10441" s="1">
        <v>28.80063775</v>
      </c>
      <c r="Q10441" s="1" t="s">
        <v>39</v>
      </c>
      <c r="R10441" s="6">
        <v>42649</v>
      </c>
    </row>
    <row r="10442" spans="1:18" x14ac:dyDescent="0.25">
      <c r="A10442" s="1">
        <v>10441</v>
      </c>
      <c r="B10442">
        <f t="shared" si="1304"/>
        <v>0</v>
      </c>
      <c r="C10442">
        <f t="shared" si="1305"/>
        <v>0</v>
      </c>
      <c r="D10442" s="1">
        <f t="shared" si="1306"/>
        <v>0</v>
      </c>
      <c r="E10442" s="1">
        <f t="shared" si="1307"/>
        <v>0</v>
      </c>
      <c r="F10442" s="1">
        <f t="shared" si="1308"/>
        <v>0</v>
      </c>
      <c r="G10442" s="1">
        <f t="shared" si="1309"/>
        <v>0</v>
      </c>
      <c r="H10442" s="1">
        <f t="shared" si="1310"/>
        <v>0</v>
      </c>
      <c r="I10442" s="7" t="s">
        <v>233</v>
      </c>
      <c r="J10442" s="1" t="s">
        <v>234</v>
      </c>
      <c r="K10442" s="1">
        <f>VLOOKUP(L10442,Sheet1!A$1:B$1179,2,FALSE)</f>
        <v>2171130000</v>
      </c>
      <c r="L10442" s="1" t="str">
        <f>VLOOKUP(M10442,Itens!A$1:B$3327,2,FALSE)</f>
        <v>E210H D228</v>
      </c>
      <c r="M10442" s="13">
        <v>2171130000</v>
      </c>
      <c r="N10442" s="13">
        <f t="shared" si="1311"/>
        <v>0</v>
      </c>
      <c r="O10442" s="1">
        <v>10</v>
      </c>
      <c r="P10442" s="1">
        <v>6.7476692500000004</v>
      </c>
      <c r="Q10442" s="1" t="s">
        <v>39</v>
      </c>
      <c r="R10442" s="6">
        <v>42649</v>
      </c>
    </row>
    <row r="10443" spans="1:18" x14ac:dyDescent="0.25">
      <c r="A10443" s="1">
        <v>10442</v>
      </c>
      <c r="B10443">
        <f t="shared" si="1304"/>
        <v>0</v>
      </c>
      <c r="C10443">
        <f t="shared" si="1305"/>
        <v>0</v>
      </c>
      <c r="D10443" s="1">
        <f t="shared" si="1306"/>
        <v>0</v>
      </c>
      <c r="E10443" s="1">
        <f t="shared" si="1307"/>
        <v>0</v>
      </c>
      <c r="F10443" s="1">
        <f t="shared" si="1308"/>
        <v>0</v>
      </c>
      <c r="G10443" s="1">
        <f t="shared" si="1309"/>
        <v>0</v>
      </c>
      <c r="H10443" s="1">
        <f t="shared" si="1310"/>
        <v>0</v>
      </c>
      <c r="I10443" s="7" t="s">
        <v>233</v>
      </c>
      <c r="J10443" s="1" t="s">
        <v>234</v>
      </c>
      <c r="K10443" s="1">
        <f>VLOOKUP(L10443,Sheet1!A$1:B$1179,2,FALSE)</f>
        <v>6721310000</v>
      </c>
      <c r="L10443" s="1" t="str">
        <f>VLOOKUP(M10443,Itens!A$1:B$3327,2,FALSE)</f>
        <v>E2948LC</v>
      </c>
      <c r="M10443" s="13">
        <v>6721310000</v>
      </c>
      <c r="N10443" s="13">
        <f t="shared" si="1311"/>
        <v>0</v>
      </c>
      <c r="O10443" s="1">
        <v>10</v>
      </c>
      <c r="P10443" s="1">
        <v>33.158655809999999</v>
      </c>
      <c r="Q10443" s="1" t="s">
        <v>39</v>
      </c>
      <c r="R10443" s="6">
        <v>42649</v>
      </c>
    </row>
    <row r="10444" spans="1:18" x14ac:dyDescent="0.25">
      <c r="A10444" s="1">
        <v>10443</v>
      </c>
      <c r="B10444">
        <f t="shared" si="1304"/>
        <v>0</v>
      </c>
      <c r="C10444">
        <f t="shared" si="1305"/>
        <v>0</v>
      </c>
      <c r="D10444" s="1">
        <f t="shared" si="1306"/>
        <v>0</v>
      </c>
      <c r="E10444" s="1">
        <f t="shared" si="1307"/>
        <v>0</v>
      </c>
      <c r="F10444" s="1">
        <f t="shared" si="1308"/>
        <v>0</v>
      </c>
      <c r="G10444" s="1">
        <f t="shared" si="1309"/>
        <v>0</v>
      </c>
      <c r="H10444" s="1">
        <f t="shared" si="1310"/>
        <v>0</v>
      </c>
      <c r="I10444" s="7" t="s">
        <v>233</v>
      </c>
      <c r="J10444" s="1" t="s">
        <v>234</v>
      </c>
      <c r="K10444" s="1">
        <f>VLOOKUP(L10444,Sheet1!A$1:B$1179,2,FALSE)</f>
        <v>6046310000</v>
      </c>
      <c r="L10444" s="1" t="str">
        <f>VLOOKUP(M10444,Itens!A$1:B$3327,2,FALSE)</f>
        <v>E2954LC03</v>
      </c>
      <c r="M10444" s="13">
        <v>6046310000</v>
      </c>
      <c r="N10444" s="13">
        <f t="shared" si="1311"/>
        <v>0</v>
      </c>
      <c r="O10444" s="1">
        <v>6</v>
      </c>
      <c r="P10444" s="1">
        <v>44.821574030000001</v>
      </c>
      <c r="Q10444" s="1" t="s">
        <v>39</v>
      </c>
      <c r="R10444" s="6">
        <v>42649</v>
      </c>
    </row>
    <row r="10445" spans="1:18" x14ac:dyDescent="0.25">
      <c r="A10445" s="1">
        <v>10444</v>
      </c>
      <c r="B10445">
        <f t="shared" si="1304"/>
        <v>0</v>
      </c>
      <c r="C10445">
        <f t="shared" si="1305"/>
        <v>0</v>
      </c>
      <c r="D10445" s="1">
        <f t="shared" si="1306"/>
        <v>0</v>
      </c>
      <c r="E10445" s="1">
        <f t="shared" si="1307"/>
        <v>0</v>
      </c>
      <c r="F10445" s="1">
        <f t="shared" si="1308"/>
        <v>0</v>
      </c>
      <c r="G10445" s="1">
        <f t="shared" si="1309"/>
        <v>0</v>
      </c>
      <c r="H10445" s="1">
        <f t="shared" si="1310"/>
        <v>0</v>
      </c>
      <c r="I10445" s="7" t="s">
        <v>233</v>
      </c>
      <c r="J10445" s="1" t="s">
        <v>234</v>
      </c>
      <c r="K10445" s="1">
        <f>VLOOKUP(L10445,Sheet1!A$1:B$1179,2,FALSE)</f>
        <v>7465310000</v>
      </c>
      <c r="L10445" s="1" t="str">
        <f>VLOOKUP(M10445,Itens!A$1:B$3327,2,FALSE)</f>
        <v>E2992LI-2</v>
      </c>
      <c r="M10445" s="13">
        <v>7465310000</v>
      </c>
      <c r="N10445" s="13">
        <f t="shared" si="1311"/>
        <v>0</v>
      </c>
      <c r="O10445" s="1">
        <v>6</v>
      </c>
      <c r="P10445" s="1">
        <v>23.080337369999999</v>
      </c>
      <c r="Q10445" s="1" t="s">
        <v>39</v>
      </c>
      <c r="R10445" s="6">
        <v>42649</v>
      </c>
    </row>
    <row r="10446" spans="1:18" x14ac:dyDescent="0.25">
      <c r="A10446" s="1">
        <v>10445</v>
      </c>
      <c r="B10446">
        <f t="shared" si="1304"/>
        <v>0</v>
      </c>
      <c r="C10446">
        <f t="shared" si="1305"/>
        <v>0</v>
      </c>
      <c r="D10446" s="1">
        <f t="shared" si="1306"/>
        <v>0</v>
      </c>
      <c r="E10446" s="1">
        <f t="shared" si="1307"/>
        <v>0</v>
      </c>
      <c r="F10446" s="1">
        <f t="shared" si="1308"/>
        <v>0</v>
      </c>
      <c r="G10446" s="1">
        <f t="shared" si="1309"/>
        <v>0</v>
      </c>
      <c r="H10446" s="1">
        <f t="shared" si="1310"/>
        <v>0</v>
      </c>
      <c r="I10446" s="7" t="s">
        <v>233</v>
      </c>
      <c r="J10446" s="1" t="s">
        <v>234</v>
      </c>
      <c r="K10446" s="1">
        <f>VLOOKUP(L10446,Sheet1!A$1:B$1179,2,FALSE)</f>
        <v>6718310000</v>
      </c>
      <c r="L10446" s="1" t="str">
        <f>VLOOKUP(M10446,Itens!A$1:B$3327,2,FALSE)</f>
        <v>E2993LC</v>
      </c>
      <c r="M10446" s="13">
        <v>6718310000</v>
      </c>
      <c r="N10446" s="13">
        <f t="shared" si="1311"/>
        <v>0</v>
      </c>
      <c r="O10446" s="1">
        <v>6</v>
      </c>
      <c r="P10446" s="1">
        <v>57.713779670000001</v>
      </c>
      <c r="Q10446" s="1" t="s">
        <v>39</v>
      </c>
      <c r="R10446" s="6">
        <v>42649</v>
      </c>
    </row>
    <row r="10447" spans="1:18" x14ac:dyDescent="0.25">
      <c r="A10447" s="1">
        <v>10446</v>
      </c>
      <c r="B10447">
        <f t="shared" si="1304"/>
        <v>0</v>
      </c>
      <c r="C10447">
        <f t="shared" si="1305"/>
        <v>0</v>
      </c>
      <c r="D10447" s="1">
        <f t="shared" si="1306"/>
        <v>0</v>
      </c>
      <c r="E10447" s="1">
        <f t="shared" si="1307"/>
        <v>0</v>
      </c>
      <c r="F10447" s="1">
        <f t="shared" si="1308"/>
        <v>0</v>
      </c>
      <c r="G10447" s="1">
        <f t="shared" si="1309"/>
        <v>0</v>
      </c>
      <c r="H10447" s="1">
        <f t="shared" si="1310"/>
        <v>0</v>
      </c>
      <c r="I10447" s="7" t="s">
        <v>233</v>
      </c>
      <c r="J10447" s="1" t="s">
        <v>234</v>
      </c>
      <c r="K10447" s="1">
        <f>VLOOKUP(L10447,Sheet1!A$1:B$1179,2,FALSE)</f>
        <v>4455130000</v>
      </c>
      <c r="L10447" s="1" t="str">
        <f>VLOOKUP(M10447,Itens!A$1:B$3327,2,FALSE)</f>
        <v>E358H D246</v>
      </c>
      <c r="M10447" s="13">
        <v>4455130000</v>
      </c>
      <c r="N10447" s="13">
        <f t="shared" si="1311"/>
        <v>0</v>
      </c>
      <c r="O10447" s="1">
        <v>17</v>
      </c>
      <c r="P10447" s="1">
        <v>15.8818395</v>
      </c>
      <c r="Q10447" s="1" t="s">
        <v>39</v>
      </c>
      <c r="R10447" s="6">
        <v>42649</v>
      </c>
    </row>
    <row r="10448" spans="1:18" x14ac:dyDescent="0.25">
      <c r="A10448" s="1">
        <v>10447</v>
      </c>
      <c r="B10448">
        <f t="shared" si="1304"/>
        <v>0</v>
      </c>
      <c r="C10448">
        <f t="shared" si="1305"/>
        <v>0</v>
      </c>
      <c r="D10448" s="1">
        <f t="shared" si="1306"/>
        <v>0</v>
      </c>
      <c r="E10448" s="1">
        <f t="shared" si="1307"/>
        <v>0</v>
      </c>
      <c r="F10448" s="1">
        <f t="shared" si="1308"/>
        <v>0</v>
      </c>
      <c r="G10448" s="1">
        <f t="shared" si="1309"/>
        <v>0</v>
      </c>
      <c r="H10448" s="1">
        <f t="shared" si="1310"/>
        <v>0</v>
      </c>
      <c r="I10448" s="7" t="s">
        <v>233</v>
      </c>
      <c r="J10448" s="1" t="s">
        <v>234</v>
      </c>
      <c r="K10448" s="1">
        <f>VLOOKUP(L10448,Sheet1!A$1:B$1179,2,FALSE)</f>
        <v>835130000</v>
      </c>
      <c r="L10448" s="1" t="str">
        <f>VLOOKUP(M10448,Itens!A$1:B$3327,2,FALSE)</f>
        <v>E38H D106</v>
      </c>
      <c r="M10448" s="13">
        <v>835130000</v>
      </c>
      <c r="N10448" s="13">
        <f t="shared" si="1311"/>
        <v>0</v>
      </c>
      <c r="O10448" s="1">
        <v>20</v>
      </c>
      <c r="P10448" s="1">
        <v>13.14778675</v>
      </c>
      <c r="Q10448" s="1" t="s">
        <v>39</v>
      </c>
      <c r="R10448" s="6">
        <v>42649</v>
      </c>
    </row>
    <row r="10449" spans="1:18" x14ac:dyDescent="0.25">
      <c r="A10449" s="1">
        <v>10448</v>
      </c>
      <c r="B10449">
        <f t="shared" si="1304"/>
        <v>0</v>
      </c>
      <c r="C10449">
        <f t="shared" si="1305"/>
        <v>0</v>
      </c>
      <c r="D10449" s="1">
        <f t="shared" si="1306"/>
        <v>0</v>
      </c>
      <c r="E10449" s="1">
        <f t="shared" si="1307"/>
        <v>0</v>
      </c>
      <c r="F10449" s="1">
        <f t="shared" si="1308"/>
        <v>0</v>
      </c>
      <c r="G10449" s="1">
        <f t="shared" si="1309"/>
        <v>0</v>
      </c>
      <c r="H10449" s="1">
        <f t="shared" si="1310"/>
        <v>0</v>
      </c>
      <c r="I10449" s="7" t="s">
        <v>233</v>
      </c>
      <c r="J10449" s="1" t="s">
        <v>234</v>
      </c>
      <c r="K10449" s="1">
        <f>VLOOKUP(L10449,Sheet1!A$1:B$1179,2,FALSE)</f>
        <v>10342310000</v>
      </c>
      <c r="L10449" s="1" t="str">
        <f>VLOOKUP(M10449,Itens!A$1:B$3327,2,FALSE)</f>
        <v>E3900LI</v>
      </c>
      <c r="M10449" s="13">
        <v>10342310000</v>
      </c>
      <c r="N10449" s="13">
        <f t="shared" si="1311"/>
        <v>0</v>
      </c>
      <c r="O10449" s="1">
        <v>6</v>
      </c>
      <c r="P10449" s="1">
        <v>16.570071559999999</v>
      </c>
      <c r="Q10449" s="1" t="s">
        <v>39</v>
      </c>
      <c r="R10449" s="6">
        <v>42649</v>
      </c>
    </row>
    <row r="10450" spans="1:18" x14ac:dyDescent="0.25">
      <c r="A10450" s="1">
        <v>10449</v>
      </c>
      <c r="B10450">
        <f t="shared" si="1304"/>
        <v>0</v>
      </c>
      <c r="C10450">
        <f t="shared" si="1305"/>
        <v>0</v>
      </c>
      <c r="D10450" s="1">
        <f t="shared" si="1306"/>
        <v>0</v>
      </c>
      <c r="E10450" s="1">
        <f t="shared" si="1307"/>
        <v>0</v>
      </c>
      <c r="F10450" s="1">
        <f t="shared" si="1308"/>
        <v>0</v>
      </c>
      <c r="G10450" s="1">
        <f t="shared" si="1309"/>
        <v>0</v>
      </c>
      <c r="H10450" s="1">
        <f t="shared" si="1310"/>
        <v>0</v>
      </c>
      <c r="I10450" s="7" t="s">
        <v>233</v>
      </c>
      <c r="J10450" s="1" t="s">
        <v>234</v>
      </c>
      <c r="K10450" s="1">
        <f>VLOOKUP(L10450,Sheet1!A$1:B$1179,2,FALSE)</f>
        <v>3536130000</v>
      </c>
      <c r="L10450" s="1" t="str">
        <f>VLOOKUP(M10450,Itens!A$1:B$3327,2,FALSE)</f>
        <v>E44H D110</v>
      </c>
      <c r="M10450" s="13">
        <v>3536130000</v>
      </c>
      <c r="N10450" s="13">
        <f t="shared" si="1311"/>
        <v>0</v>
      </c>
      <c r="O10450" s="1">
        <v>30</v>
      </c>
      <c r="P10450" s="1">
        <v>9.7653604699999992</v>
      </c>
      <c r="Q10450" s="1" t="s">
        <v>39</v>
      </c>
      <c r="R10450" s="6">
        <v>42649</v>
      </c>
    </row>
    <row r="10451" spans="1:18" x14ac:dyDescent="0.25">
      <c r="A10451" s="1">
        <v>10450</v>
      </c>
      <c r="B10451">
        <f t="shared" si="1304"/>
        <v>0</v>
      </c>
      <c r="C10451">
        <f t="shared" si="1305"/>
        <v>0</v>
      </c>
      <c r="D10451" s="1">
        <f t="shared" si="1306"/>
        <v>0</v>
      </c>
      <c r="E10451" s="1">
        <f t="shared" si="1307"/>
        <v>0</v>
      </c>
      <c r="F10451" s="1">
        <f t="shared" si="1308"/>
        <v>0</v>
      </c>
      <c r="G10451" s="1">
        <f t="shared" si="1309"/>
        <v>0</v>
      </c>
      <c r="H10451" s="1">
        <f t="shared" si="1310"/>
        <v>0</v>
      </c>
      <c r="I10451" s="7" t="s">
        <v>233</v>
      </c>
      <c r="J10451" s="1" t="s">
        <v>234</v>
      </c>
      <c r="K10451" s="1">
        <f>VLOOKUP(L10451,Sheet1!A$1:B$1179,2,FALSE)</f>
        <v>53330000</v>
      </c>
      <c r="L10451" s="1" t="str">
        <f>VLOOKUP(M10451,Itens!A$1:B$3327,2,FALSE)</f>
        <v>E675L D157</v>
      </c>
      <c r="M10451" s="13">
        <v>53330000</v>
      </c>
      <c r="N10451" s="13">
        <f t="shared" si="1311"/>
        <v>0</v>
      </c>
      <c r="O10451" s="1">
        <v>6</v>
      </c>
      <c r="P10451" s="1">
        <v>30.506309259999998</v>
      </c>
      <c r="Q10451" s="1" t="s">
        <v>39</v>
      </c>
      <c r="R10451" s="6">
        <v>42649</v>
      </c>
    </row>
    <row r="10452" spans="1:18" x14ac:dyDescent="0.25">
      <c r="A10452" s="1">
        <v>10451</v>
      </c>
      <c r="B10452">
        <f t="shared" si="1304"/>
        <v>0</v>
      </c>
      <c r="C10452">
        <f t="shared" si="1305"/>
        <v>0</v>
      </c>
      <c r="D10452" s="1">
        <f t="shared" si="1306"/>
        <v>0</v>
      </c>
      <c r="E10452" s="1">
        <f t="shared" si="1307"/>
        <v>0</v>
      </c>
      <c r="F10452" s="1">
        <f t="shared" si="1308"/>
        <v>0</v>
      </c>
      <c r="G10452" s="1">
        <f t="shared" si="1309"/>
        <v>0</v>
      </c>
      <c r="H10452" s="1">
        <f t="shared" si="1310"/>
        <v>0</v>
      </c>
      <c r="I10452" s="7" t="s">
        <v>233</v>
      </c>
      <c r="J10452" s="1" t="s">
        <v>234</v>
      </c>
      <c r="K10452" s="1">
        <f>VLOOKUP(L10452,Sheet1!A$1:B$1179,2,FALSE)</f>
        <v>6813310000</v>
      </c>
      <c r="L10452" s="1" t="str">
        <f>VLOOKUP(M10452,Itens!A$1:B$3327,2,FALSE)</f>
        <v>E676L01</v>
      </c>
      <c r="M10452" s="13">
        <v>6813310000</v>
      </c>
      <c r="N10452" s="13">
        <f t="shared" si="1311"/>
        <v>0</v>
      </c>
      <c r="O10452" s="1">
        <v>6</v>
      </c>
      <c r="P10452" s="1">
        <v>26.445591820000001</v>
      </c>
      <c r="Q10452" s="1" t="s">
        <v>39</v>
      </c>
      <c r="R10452" s="6">
        <v>42649</v>
      </c>
    </row>
    <row r="10453" spans="1:18" x14ac:dyDescent="0.25">
      <c r="A10453" s="1">
        <v>10452</v>
      </c>
      <c r="B10453">
        <f t="shared" si="1304"/>
        <v>0</v>
      </c>
      <c r="C10453">
        <f t="shared" si="1305"/>
        <v>0</v>
      </c>
      <c r="D10453" s="1">
        <f t="shared" si="1306"/>
        <v>0</v>
      </c>
      <c r="E10453" s="1">
        <f t="shared" si="1307"/>
        <v>0</v>
      </c>
      <c r="F10453" s="1">
        <f t="shared" si="1308"/>
        <v>0</v>
      </c>
      <c r="G10453" s="1">
        <f t="shared" si="1309"/>
        <v>0</v>
      </c>
      <c r="H10453" s="1">
        <f t="shared" si="1310"/>
        <v>0</v>
      </c>
      <c r="I10453" s="7" t="s">
        <v>233</v>
      </c>
      <c r="J10453" s="1" t="s">
        <v>234</v>
      </c>
      <c r="K10453" s="1">
        <f>VLOOKUP(L10453,Sheet1!A$1:B$1179,2,FALSE)</f>
        <v>3239130000</v>
      </c>
      <c r="L10453" s="1" t="str">
        <f>VLOOKUP(M10453,Itens!A$1:B$3327,2,FALSE)</f>
        <v>E71H D141</v>
      </c>
      <c r="M10453" s="13">
        <v>3239130000</v>
      </c>
      <c r="N10453" s="13">
        <f t="shared" si="1311"/>
        <v>0</v>
      </c>
      <c r="O10453" s="1">
        <v>10</v>
      </c>
      <c r="P10453" s="1">
        <v>19.17446855</v>
      </c>
      <c r="Q10453" s="1" t="s">
        <v>39</v>
      </c>
      <c r="R10453" s="6">
        <v>42649</v>
      </c>
    </row>
    <row r="10454" spans="1:18" x14ac:dyDescent="0.25">
      <c r="A10454" s="1">
        <v>10453</v>
      </c>
      <c r="B10454">
        <f t="shared" si="1304"/>
        <v>0</v>
      </c>
      <c r="C10454">
        <f t="shared" si="1305"/>
        <v>0</v>
      </c>
      <c r="D10454" s="1">
        <f t="shared" si="1306"/>
        <v>0</v>
      </c>
      <c r="E10454" s="1">
        <f t="shared" si="1307"/>
        <v>0</v>
      </c>
      <c r="F10454" s="1">
        <f t="shared" si="1308"/>
        <v>0</v>
      </c>
      <c r="G10454" s="1">
        <f t="shared" si="1309"/>
        <v>0</v>
      </c>
      <c r="H10454" s="1">
        <f t="shared" si="1310"/>
        <v>0</v>
      </c>
      <c r="I10454" s="7" t="s">
        <v>233</v>
      </c>
      <c r="J10454" s="1" t="s">
        <v>234</v>
      </c>
      <c r="K10454" s="1">
        <f>VLOOKUP(L10454,Sheet1!A$1:B$1179,2,FALSE)</f>
        <v>3391130000</v>
      </c>
      <c r="L10454" s="1" t="str">
        <f>VLOOKUP(M10454,Itens!A$1:B$3327,2,FALSE)</f>
        <v>E864H D184</v>
      </c>
      <c r="M10454" s="13">
        <v>3391130000</v>
      </c>
      <c r="N10454" s="13">
        <f t="shared" si="1311"/>
        <v>0</v>
      </c>
      <c r="O10454" s="1">
        <v>10</v>
      </c>
      <c r="P10454" s="1">
        <v>37.674292870000002</v>
      </c>
      <c r="Q10454" s="1" t="s">
        <v>39</v>
      </c>
      <c r="R10454" s="6">
        <v>42649</v>
      </c>
    </row>
    <row r="10455" spans="1:18" x14ac:dyDescent="0.25">
      <c r="A10455" s="1">
        <v>10454</v>
      </c>
      <c r="B10455">
        <f t="shared" si="1304"/>
        <v>0</v>
      </c>
      <c r="C10455">
        <f t="shared" si="1305"/>
        <v>0</v>
      </c>
      <c r="D10455" s="1">
        <f t="shared" si="1306"/>
        <v>0</v>
      </c>
      <c r="E10455" s="1">
        <f t="shared" si="1307"/>
        <v>0</v>
      </c>
      <c r="F10455" s="1">
        <f t="shared" si="1308"/>
        <v>0</v>
      </c>
      <c r="G10455" s="1">
        <f t="shared" si="1309"/>
        <v>0</v>
      </c>
      <c r="H10455" s="1">
        <f t="shared" si="1310"/>
        <v>0</v>
      </c>
      <c r="I10455" s="7" t="s">
        <v>233</v>
      </c>
      <c r="J10455" s="1" t="s">
        <v>234</v>
      </c>
      <c r="K10455" s="1">
        <f>VLOOKUP(L10455,Sheet1!A$1:B$1179,2,FALSE)</f>
        <v>389210000</v>
      </c>
      <c r="L10455" s="1" t="str">
        <f>VLOOKUP(M10455,Itens!A$1:B$3327,2,FALSE)</f>
        <v>E90KP D164</v>
      </c>
      <c r="M10455" s="13">
        <v>389210000</v>
      </c>
      <c r="N10455" s="13">
        <f t="shared" si="1311"/>
        <v>0</v>
      </c>
      <c r="O10455" s="1">
        <v>10</v>
      </c>
      <c r="P10455" s="1">
        <v>7.8220942999999998</v>
      </c>
      <c r="Q10455" s="1" t="s">
        <v>39</v>
      </c>
      <c r="R10455" s="6">
        <v>42649</v>
      </c>
    </row>
    <row r="10456" spans="1:18" x14ac:dyDescent="0.25">
      <c r="A10456" s="1">
        <v>10455</v>
      </c>
      <c r="B10456">
        <f t="shared" si="1304"/>
        <v>0</v>
      </c>
      <c r="C10456">
        <f t="shared" si="1305"/>
        <v>0</v>
      </c>
      <c r="D10456" s="1">
        <f t="shared" si="1306"/>
        <v>0</v>
      </c>
      <c r="E10456" s="1">
        <f t="shared" si="1307"/>
        <v>0</v>
      </c>
      <c r="F10456" s="1">
        <f t="shared" si="1308"/>
        <v>0</v>
      </c>
      <c r="G10456" s="1">
        <f t="shared" si="1309"/>
        <v>0</v>
      </c>
      <c r="H10456" s="1">
        <f t="shared" si="1310"/>
        <v>0</v>
      </c>
      <c r="I10456" s="7" t="s">
        <v>233</v>
      </c>
      <c r="J10456" s="1" t="s">
        <v>234</v>
      </c>
      <c r="K10456" s="1">
        <f>VLOOKUP(L10456,Sheet1!A$1:B$1179,2,FALSE)</f>
        <v>3833100000</v>
      </c>
      <c r="L10456" s="1" t="str">
        <f>VLOOKUP(M10456,Itens!A$1:B$3327,2,FALSE)</f>
        <v>H12W08</v>
      </c>
      <c r="M10456" s="13">
        <v>3833100000</v>
      </c>
      <c r="N10456" s="13">
        <f t="shared" si="1311"/>
        <v>0</v>
      </c>
      <c r="O10456" s="1">
        <v>12</v>
      </c>
      <c r="P10456" s="1">
        <v>16.439670849999999</v>
      </c>
      <c r="Q10456" s="1" t="s">
        <v>39</v>
      </c>
      <c r="R10456" s="6">
        <v>42649</v>
      </c>
    </row>
    <row r="10457" spans="1:18" x14ac:dyDescent="0.25">
      <c r="A10457" s="1">
        <v>10456</v>
      </c>
      <c r="B10457">
        <f t="shared" si="1304"/>
        <v>0</v>
      </c>
      <c r="C10457">
        <f t="shared" si="1305"/>
        <v>0</v>
      </c>
      <c r="D10457" s="1">
        <f t="shared" si="1306"/>
        <v>0</v>
      </c>
      <c r="E10457" s="1">
        <f t="shared" si="1307"/>
        <v>0</v>
      </c>
      <c r="F10457" s="1">
        <f t="shared" si="1308"/>
        <v>0</v>
      </c>
      <c r="G10457" s="1">
        <f t="shared" si="1309"/>
        <v>0</v>
      </c>
      <c r="H10457" s="1">
        <f t="shared" si="1310"/>
        <v>0</v>
      </c>
      <c r="I10457" s="7" t="s">
        <v>233</v>
      </c>
      <c r="J10457" s="1" t="s">
        <v>234</v>
      </c>
      <c r="K10457" s="1">
        <f>VLOOKUP(L10457,Sheet1!A$1:B$1179,2,FALSE)</f>
        <v>1406100000</v>
      </c>
      <c r="L10457" s="1" t="str">
        <f>VLOOKUP(M10457,Itens!A$1:B$3327,2,FALSE)</f>
        <v>H14W30</v>
      </c>
      <c r="M10457" s="13">
        <v>1406100000</v>
      </c>
      <c r="N10457" s="13">
        <f t="shared" si="1311"/>
        <v>0</v>
      </c>
      <c r="O10457" s="1">
        <v>20</v>
      </c>
      <c r="P10457" s="1">
        <v>27.888922359999999</v>
      </c>
      <c r="Q10457" s="1" t="s">
        <v>39</v>
      </c>
      <c r="R10457" s="6">
        <v>42649</v>
      </c>
    </row>
    <row r="10458" spans="1:18" x14ac:dyDescent="0.25">
      <c r="A10458" s="1">
        <v>10457</v>
      </c>
      <c r="B10458">
        <f t="shared" si="1304"/>
        <v>0</v>
      </c>
      <c r="C10458">
        <f t="shared" si="1305"/>
        <v>0</v>
      </c>
      <c r="D10458" s="1">
        <f t="shared" si="1306"/>
        <v>0</v>
      </c>
      <c r="E10458" s="1">
        <f t="shared" si="1307"/>
        <v>0</v>
      </c>
      <c r="F10458" s="1">
        <f t="shared" si="1308"/>
        <v>0</v>
      </c>
      <c r="G10458" s="1">
        <f t="shared" si="1309"/>
        <v>0</v>
      </c>
      <c r="H10458" s="1">
        <f t="shared" si="1310"/>
        <v>0</v>
      </c>
      <c r="I10458" s="7" t="s">
        <v>233</v>
      </c>
      <c r="J10458" s="1" t="s">
        <v>234</v>
      </c>
      <c r="K10458" s="1">
        <f>VLOOKUP(L10458,Sheet1!A$1:B$1179,2,FALSE)</f>
        <v>521200000</v>
      </c>
      <c r="L10458" s="1" t="str">
        <f>VLOOKUP(M10458,Itens!A$1:B$3327,2,FALSE)</f>
        <v>H70WK11</v>
      </c>
      <c r="M10458" s="13">
        <v>521200000</v>
      </c>
      <c r="N10458" s="13">
        <f t="shared" si="1311"/>
        <v>0</v>
      </c>
      <c r="O10458" s="1">
        <v>10</v>
      </c>
      <c r="P10458" s="1">
        <v>26.15307353</v>
      </c>
      <c r="Q10458" s="1" t="s">
        <v>39</v>
      </c>
      <c r="R10458" s="6">
        <v>42649</v>
      </c>
    </row>
    <row r="10459" spans="1:18" x14ac:dyDescent="0.25">
      <c r="A10459" s="1">
        <v>10458</v>
      </c>
      <c r="B10459">
        <f t="shared" si="1304"/>
        <v>0</v>
      </c>
      <c r="C10459">
        <f t="shared" si="1305"/>
        <v>0</v>
      </c>
      <c r="D10459" s="1">
        <f t="shared" si="1306"/>
        <v>0</v>
      </c>
      <c r="E10459" s="1">
        <f t="shared" si="1307"/>
        <v>0</v>
      </c>
      <c r="F10459" s="1">
        <f t="shared" si="1308"/>
        <v>0</v>
      </c>
      <c r="G10459" s="1">
        <f t="shared" si="1309"/>
        <v>0</v>
      </c>
      <c r="H10459" s="1">
        <f t="shared" si="1310"/>
        <v>0</v>
      </c>
      <c r="I10459" s="7" t="s">
        <v>233</v>
      </c>
      <c r="J10459" s="1" t="s">
        <v>234</v>
      </c>
      <c r="K10459" s="1">
        <f>VLOOKUP(L10459,Sheet1!A$1:B$1179,2,FALSE)</f>
        <v>1727100000</v>
      </c>
      <c r="L10459" s="1" t="str">
        <f>VLOOKUP(M10459,Itens!A$1:B$3327,2,FALSE)</f>
        <v>H96W03</v>
      </c>
      <c r="M10459" s="13">
        <v>1727100000</v>
      </c>
      <c r="N10459" s="13">
        <f t="shared" si="1311"/>
        <v>0</v>
      </c>
      <c r="O10459" s="1">
        <v>24</v>
      </c>
      <c r="P10459" s="1">
        <v>21.95094134</v>
      </c>
      <c r="Q10459" s="1" t="s">
        <v>39</v>
      </c>
      <c r="R10459" s="6">
        <v>42649</v>
      </c>
    </row>
    <row r="10460" spans="1:18" x14ac:dyDescent="0.25">
      <c r="A10460" s="1">
        <v>10459</v>
      </c>
      <c r="B10460">
        <f t="shared" si="1304"/>
        <v>0</v>
      </c>
      <c r="C10460">
        <f t="shared" si="1305"/>
        <v>1</v>
      </c>
      <c r="D10460" s="1">
        <f t="shared" si="1306"/>
        <v>1</v>
      </c>
      <c r="E10460" s="1">
        <f t="shared" si="1307"/>
        <v>0</v>
      </c>
      <c r="F10460" s="1">
        <f t="shared" si="1308"/>
        <v>3</v>
      </c>
      <c r="G10460" s="1">
        <f t="shared" si="1309"/>
        <v>0</v>
      </c>
      <c r="H10460" s="1">
        <f t="shared" si="1310"/>
        <v>3</v>
      </c>
      <c r="I10460" s="7" t="s">
        <v>233</v>
      </c>
      <c r="J10460" s="1" t="s">
        <v>234</v>
      </c>
      <c r="K10460" s="1">
        <f>VLOOKUP(L10460,Sheet1!A$1:B$1179,2,FALSE)</f>
        <v>4276100000</v>
      </c>
      <c r="L10460" s="1" t="str">
        <f>VLOOKUP(M10460,Itens!A$1:B$3327,2,FALSE)</f>
        <v>H97W05</v>
      </c>
      <c r="M10460" s="13">
        <v>4276100000</v>
      </c>
      <c r="N10460" s="13">
        <f t="shared" si="1311"/>
        <v>0</v>
      </c>
      <c r="O10460" s="1">
        <v>12</v>
      </c>
      <c r="P10460" s="1">
        <v>7.3216311899999997</v>
      </c>
      <c r="Q10460" s="1" t="s">
        <v>39</v>
      </c>
      <c r="R10460" s="6">
        <v>42649</v>
      </c>
    </row>
    <row r="10461" spans="1:18" x14ac:dyDescent="0.25">
      <c r="A10461" s="1">
        <v>10460</v>
      </c>
      <c r="B10461">
        <f t="shared" si="1304"/>
        <v>0</v>
      </c>
      <c r="C10461">
        <f t="shared" si="1305"/>
        <v>1</v>
      </c>
      <c r="D10461" s="1">
        <f t="shared" si="1306"/>
        <v>1</v>
      </c>
      <c r="E10461" s="1">
        <f t="shared" si="1307"/>
        <v>1</v>
      </c>
      <c r="F10461" s="1">
        <f t="shared" si="1308"/>
        <v>0</v>
      </c>
      <c r="G10461" s="1">
        <f t="shared" si="1309"/>
        <v>0</v>
      </c>
      <c r="H10461" s="1">
        <f t="shared" si="1310"/>
        <v>1</v>
      </c>
      <c r="I10461" s="7" t="s">
        <v>247</v>
      </c>
      <c r="J10461" s="1" t="s">
        <v>234</v>
      </c>
      <c r="K10461" s="1">
        <f>VLOOKUP(L10461,Sheet1!A$1:B$1179,2,FALSE)</f>
        <v>1088110000</v>
      </c>
      <c r="L10461" s="1" t="str">
        <f>VLOOKUP(M10461,Itens!A$1:B$3327,2,FALSE)</f>
        <v>E102H D156</v>
      </c>
      <c r="M10461" s="13">
        <v>1088110000</v>
      </c>
      <c r="N10461" s="13">
        <f t="shared" si="1311"/>
        <v>0</v>
      </c>
      <c r="O10461" s="1">
        <v>10</v>
      </c>
      <c r="P10461" s="1">
        <v>30.185532569999999</v>
      </c>
      <c r="Q10461" s="1" t="s">
        <v>39</v>
      </c>
      <c r="R10461" s="6">
        <v>42649</v>
      </c>
    </row>
    <row r="10462" spans="1:18" x14ac:dyDescent="0.25">
      <c r="A10462" s="1">
        <v>10461</v>
      </c>
      <c r="B10462">
        <f t="shared" si="1304"/>
        <v>0</v>
      </c>
      <c r="C10462">
        <f t="shared" si="1305"/>
        <v>0</v>
      </c>
      <c r="D10462" s="1">
        <f t="shared" si="1306"/>
        <v>0</v>
      </c>
      <c r="E10462" s="1">
        <f t="shared" si="1307"/>
        <v>0</v>
      </c>
      <c r="F10462" s="1">
        <f t="shared" si="1308"/>
        <v>0</v>
      </c>
      <c r="G10462" s="1">
        <f t="shared" si="1309"/>
        <v>0</v>
      </c>
      <c r="H10462" s="1">
        <f t="shared" si="1310"/>
        <v>0</v>
      </c>
      <c r="I10462" s="7" t="s">
        <v>247</v>
      </c>
      <c r="J10462" s="1" t="s">
        <v>234</v>
      </c>
      <c r="K10462" s="1">
        <f>VLOOKUP(L10462,Sheet1!A$1:B$1179,2,FALSE)</f>
        <v>6829310000</v>
      </c>
      <c r="L10462" s="1" t="str">
        <f>VLOOKUP(M10462,Itens!A$1:B$3327,2,FALSE)</f>
        <v>E1051L</v>
      </c>
      <c r="M10462" s="13">
        <v>6829310000</v>
      </c>
      <c r="N10462" s="13">
        <f t="shared" si="1311"/>
        <v>0</v>
      </c>
      <c r="O10462" s="1">
        <v>6</v>
      </c>
      <c r="P10462" s="1">
        <v>38.586826240000001</v>
      </c>
      <c r="Q10462" s="1" t="s">
        <v>39</v>
      </c>
      <c r="R10462" s="6">
        <v>42649</v>
      </c>
    </row>
    <row r="10463" spans="1:18" x14ac:dyDescent="0.25">
      <c r="A10463" s="1">
        <v>10462</v>
      </c>
      <c r="B10463">
        <f t="shared" si="1304"/>
        <v>0</v>
      </c>
      <c r="C10463">
        <f t="shared" si="1305"/>
        <v>0</v>
      </c>
      <c r="D10463" s="1">
        <f t="shared" si="1306"/>
        <v>0</v>
      </c>
      <c r="E10463" s="1">
        <f t="shared" si="1307"/>
        <v>0</v>
      </c>
      <c r="F10463" s="1">
        <f t="shared" si="1308"/>
        <v>0</v>
      </c>
      <c r="G10463" s="1">
        <f t="shared" si="1309"/>
        <v>0</v>
      </c>
      <c r="H10463" s="1">
        <f t="shared" si="1310"/>
        <v>0</v>
      </c>
      <c r="I10463" s="7" t="s">
        <v>247</v>
      </c>
      <c r="J10463" s="1" t="s">
        <v>234</v>
      </c>
      <c r="K10463" s="1">
        <f>VLOOKUP(L10463,Sheet1!A$1:B$1179,2,FALSE)</f>
        <v>7120310000</v>
      </c>
      <c r="L10463" s="1" t="str">
        <f>VLOOKUP(M10463,Itens!A$1:B$3327,2,FALSE)</f>
        <v>E1075L</v>
      </c>
      <c r="M10463" s="13">
        <v>7120310000</v>
      </c>
      <c r="N10463" s="13">
        <f t="shared" si="1311"/>
        <v>0</v>
      </c>
      <c r="O10463" s="1">
        <v>6</v>
      </c>
      <c r="P10463" s="1">
        <v>32.990534019999998</v>
      </c>
      <c r="Q10463" s="1" t="s">
        <v>39</v>
      </c>
      <c r="R10463" s="6">
        <v>42649</v>
      </c>
    </row>
    <row r="10464" spans="1:18" x14ac:dyDescent="0.25">
      <c r="A10464" s="1">
        <v>10463</v>
      </c>
      <c r="B10464">
        <f t="shared" si="1304"/>
        <v>0</v>
      </c>
      <c r="C10464">
        <f t="shared" si="1305"/>
        <v>0</v>
      </c>
      <c r="D10464" s="1">
        <f t="shared" si="1306"/>
        <v>0</v>
      </c>
      <c r="E10464" s="1">
        <f t="shared" si="1307"/>
        <v>0</v>
      </c>
      <c r="F10464" s="1">
        <f t="shared" si="1308"/>
        <v>0</v>
      </c>
      <c r="G10464" s="1">
        <f t="shared" si="1309"/>
        <v>0</v>
      </c>
      <c r="H10464" s="1">
        <f t="shared" si="1310"/>
        <v>0</v>
      </c>
      <c r="I10464" s="7" t="s">
        <v>247</v>
      </c>
      <c r="J10464" s="1" t="s">
        <v>234</v>
      </c>
      <c r="K10464" s="1">
        <f>VLOOKUP(L10464,Sheet1!A$1:B$1179,2,FALSE)</f>
        <v>6826310000</v>
      </c>
      <c r="L10464" s="1" t="str">
        <f>VLOOKUP(M10464,Itens!A$1:B$3327,2,FALSE)</f>
        <v>E1079L</v>
      </c>
      <c r="M10464" s="13">
        <v>6826310000</v>
      </c>
      <c r="N10464" s="13">
        <f t="shared" si="1311"/>
        <v>0</v>
      </c>
      <c r="O10464" s="1">
        <v>6</v>
      </c>
      <c r="P10464" s="1">
        <v>40.246217940000001</v>
      </c>
      <c r="Q10464" s="1" t="s">
        <v>39</v>
      </c>
      <c r="R10464" s="6">
        <v>42649</v>
      </c>
    </row>
    <row r="10465" spans="1:18" x14ac:dyDescent="0.25">
      <c r="A10465" s="1">
        <v>10464</v>
      </c>
      <c r="B10465">
        <f t="shared" si="1304"/>
        <v>0</v>
      </c>
      <c r="C10465">
        <f t="shared" si="1305"/>
        <v>0</v>
      </c>
      <c r="D10465" s="1">
        <f t="shared" si="1306"/>
        <v>0</v>
      </c>
      <c r="E10465" s="1">
        <f t="shared" si="1307"/>
        <v>0</v>
      </c>
      <c r="F10465" s="1">
        <f t="shared" si="1308"/>
        <v>0</v>
      </c>
      <c r="G10465" s="1">
        <f t="shared" si="1309"/>
        <v>0</v>
      </c>
      <c r="H10465" s="1">
        <f t="shared" si="1310"/>
        <v>0</v>
      </c>
      <c r="I10465" s="7" t="s">
        <v>247</v>
      </c>
      <c r="J10465" s="1" t="s">
        <v>234</v>
      </c>
      <c r="K10465" s="1">
        <f>VLOOKUP(L10465,Sheet1!A$1:B$1179,2,FALSE)</f>
        <v>7141310000</v>
      </c>
      <c r="L10465" s="1" t="str">
        <f>VLOOKUP(M10465,Itens!A$1:B$3327,2,FALSE)</f>
        <v>E1081L</v>
      </c>
      <c r="M10465" s="13">
        <v>7141310000</v>
      </c>
      <c r="N10465" s="13">
        <f t="shared" si="1311"/>
        <v>0</v>
      </c>
      <c r="O10465" s="1">
        <v>6</v>
      </c>
      <c r="P10465" s="1">
        <v>43.842228910000003</v>
      </c>
      <c r="Q10465" s="1" t="s">
        <v>39</v>
      </c>
      <c r="R10465" s="6">
        <v>42649</v>
      </c>
    </row>
    <row r="10466" spans="1:18" x14ac:dyDescent="0.25">
      <c r="A10466" s="1">
        <v>10465</v>
      </c>
      <c r="B10466">
        <f t="shared" si="1304"/>
        <v>0</v>
      </c>
      <c r="C10466">
        <f t="shared" si="1305"/>
        <v>0</v>
      </c>
      <c r="D10466" s="1">
        <f t="shared" si="1306"/>
        <v>0</v>
      </c>
      <c r="E10466" s="1">
        <f t="shared" si="1307"/>
        <v>0</v>
      </c>
      <c r="F10466" s="1">
        <f t="shared" si="1308"/>
        <v>0</v>
      </c>
      <c r="G10466" s="1">
        <f t="shared" si="1309"/>
        <v>0</v>
      </c>
      <c r="H10466" s="1">
        <f t="shared" si="1310"/>
        <v>0</v>
      </c>
      <c r="I10466" s="7" t="s">
        <v>247</v>
      </c>
      <c r="J10466" s="1" t="s">
        <v>234</v>
      </c>
      <c r="K10466" s="1">
        <f>VLOOKUP(L10466,Sheet1!A$1:B$1179,2,FALSE)</f>
        <v>7039310000</v>
      </c>
      <c r="L10466" s="1" t="str">
        <f>VLOOKUP(M10466,Itens!A$1:B$3327,2,FALSE)</f>
        <v>E1144L</v>
      </c>
      <c r="M10466" s="13">
        <v>7039310000</v>
      </c>
      <c r="N10466" s="13">
        <f t="shared" si="1311"/>
        <v>0</v>
      </c>
      <c r="O10466" s="1">
        <v>6</v>
      </c>
      <c r="P10466" s="1">
        <v>49.048754969999997</v>
      </c>
      <c r="Q10466" s="1" t="s">
        <v>39</v>
      </c>
      <c r="R10466" s="6">
        <v>42649</v>
      </c>
    </row>
    <row r="10467" spans="1:18" x14ac:dyDescent="0.25">
      <c r="A10467" s="1">
        <v>10466</v>
      </c>
      <c r="B10467">
        <f t="shared" si="1304"/>
        <v>0</v>
      </c>
      <c r="C10467">
        <f t="shared" si="1305"/>
        <v>0</v>
      </c>
      <c r="D10467" s="1">
        <f t="shared" si="1306"/>
        <v>0</v>
      </c>
      <c r="E10467" s="1">
        <f t="shared" si="1307"/>
        <v>0</v>
      </c>
      <c r="F10467" s="1">
        <f t="shared" si="1308"/>
        <v>0</v>
      </c>
      <c r="G10467" s="1">
        <f t="shared" si="1309"/>
        <v>0</v>
      </c>
      <c r="H10467" s="1">
        <f t="shared" si="1310"/>
        <v>0</v>
      </c>
      <c r="I10467" s="7" t="s">
        <v>247</v>
      </c>
      <c r="J10467" s="1" t="s">
        <v>234</v>
      </c>
      <c r="K10467" s="1">
        <f>VLOOKUP(L10467,Sheet1!A$1:B$1179,2,FALSE)</f>
        <v>8728310000</v>
      </c>
      <c r="L10467" s="1" t="str">
        <f>VLOOKUP(M10467,Itens!A$1:B$3327,2,FALSE)</f>
        <v>E1959LI</v>
      </c>
      <c r="M10467" s="13">
        <v>8728310000</v>
      </c>
      <c r="N10467" s="13">
        <f t="shared" si="1311"/>
        <v>0</v>
      </c>
      <c r="O10467" s="1">
        <v>6</v>
      </c>
      <c r="P10467" s="1">
        <v>28.80063775</v>
      </c>
      <c r="Q10467" s="1" t="s">
        <v>39</v>
      </c>
      <c r="R10467" s="6">
        <v>42649</v>
      </c>
    </row>
    <row r="10468" spans="1:18" x14ac:dyDescent="0.25">
      <c r="A10468" s="1">
        <v>10467</v>
      </c>
      <c r="B10468">
        <f t="shared" si="1304"/>
        <v>0</v>
      </c>
      <c r="C10468">
        <f t="shared" si="1305"/>
        <v>0</v>
      </c>
      <c r="D10468" s="1">
        <f t="shared" si="1306"/>
        <v>0</v>
      </c>
      <c r="E10468" s="1">
        <f t="shared" si="1307"/>
        <v>0</v>
      </c>
      <c r="F10468" s="1">
        <f t="shared" si="1308"/>
        <v>0</v>
      </c>
      <c r="G10468" s="1">
        <f t="shared" si="1309"/>
        <v>0</v>
      </c>
      <c r="H10468" s="1">
        <f t="shared" si="1310"/>
        <v>0</v>
      </c>
      <c r="I10468" s="7" t="s">
        <v>247</v>
      </c>
      <c r="J10468" s="1" t="s">
        <v>234</v>
      </c>
      <c r="K10468" s="1">
        <f>VLOOKUP(L10468,Sheet1!A$1:B$1179,2,FALSE)</f>
        <v>9277310000</v>
      </c>
      <c r="L10468" s="1" t="str">
        <f>VLOOKUP(M10468,Itens!A$1:B$3327,2,FALSE)</f>
        <v>E242L</v>
      </c>
      <c r="M10468" s="13">
        <v>9277310000</v>
      </c>
      <c r="N10468" s="13">
        <f t="shared" si="1311"/>
        <v>0</v>
      </c>
      <c r="O10468" s="1">
        <v>6</v>
      </c>
      <c r="P10468" s="1">
        <v>22.736671279999999</v>
      </c>
      <c r="Q10468" s="1" t="s">
        <v>39</v>
      </c>
      <c r="R10468" s="6">
        <v>42649</v>
      </c>
    </row>
    <row r="10469" spans="1:18" x14ac:dyDescent="0.25">
      <c r="A10469" s="1">
        <v>10468</v>
      </c>
      <c r="B10469">
        <f t="shared" si="1304"/>
        <v>0</v>
      </c>
      <c r="C10469">
        <f t="shared" si="1305"/>
        <v>0</v>
      </c>
      <c r="D10469" s="1">
        <f t="shared" si="1306"/>
        <v>0</v>
      </c>
      <c r="E10469" s="1">
        <f t="shared" si="1307"/>
        <v>0</v>
      </c>
      <c r="F10469" s="1">
        <f t="shared" si="1308"/>
        <v>0</v>
      </c>
      <c r="G10469" s="1">
        <f t="shared" si="1309"/>
        <v>0</v>
      </c>
      <c r="H10469" s="1">
        <f t="shared" si="1310"/>
        <v>0</v>
      </c>
      <c r="I10469" s="7" t="s">
        <v>247</v>
      </c>
      <c r="J10469" s="1" t="s">
        <v>234</v>
      </c>
      <c r="K10469" s="1">
        <f>VLOOKUP(L10469,Sheet1!A$1:B$1179,2,FALSE)</f>
        <v>7607310000</v>
      </c>
      <c r="L10469" s="1" t="str">
        <f>VLOOKUP(M10469,Itens!A$1:B$3327,2,FALSE)</f>
        <v>E2944LI-2</v>
      </c>
      <c r="M10469" s="13">
        <v>7607310000</v>
      </c>
      <c r="N10469" s="13">
        <f t="shared" si="1311"/>
        <v>0</v>
      </c>
      <c r="O10469" s="1">
        <v>6</v>
      </c>
      <c r="P10469" s="1">
        <v>35.84171585</v>
      </c>
      <c r="Q10469" s="1" t="s">
        <v>39</v>
      </c>
      <c r="R10469" s="6">
        <v>42649</v>
      </c>
    </row>
    <row r="10470" spans="1:18" x14ac:dyDescent="0.25">
      <c r="A10470" s="1">
        <v>10469</v>
      </c>
      <c r="B10470">
        <f t="shared" si="1304"/>
        <v>0</v>
      </c>
      <c r="C10470">
        <f t="shared" si="1305"/>
        <v>0</v>
      </c>
      <c r="D10470" s="1">
        <f t="shared" si="1306"/>
        <v>0</v>
      </c>
      <c r="E10470" s="1">
        <f t="shared" si="1307"/>
        <v>0</v>
      </c>
      <c r="F10470" s="1">
        <f t="shared" si="1308"/>
        <v>0</v>
      </c>
      <c r="G10470" s="1">
        <f t="shared" si="1309"/>
        <v>0</v>
      </c>
      <c r="H10470" s="1">
        <f t="shared" si="1310"/>
        <v>0</v>
      </c>
      <c r="I10470" s="7" t="s">
        <v>247</v>
      </c>
      <c r="J10470" s="1" t="s">
        <v>234</v>
      </c>
      <c r="K10470" s="1">
        <f>VLOOKUP(L10470,Sheet1!A$1:B$1179,2,FALSE)</f>
        <v>6721310000</v>
      </c>
      <c r="L10470" s="1" t="str">
        <f>VLOOKUP(M10470,Itens!A$1:B$3327,2,FALSE)</f>
        <v>E2948LC</v>
      </c>
      <c r="M10470" s="13">
        <v>6721310000</v>
      </c>
      <c r="N10470" s="13">
        <f t="shared" si="1311"/>
        <v>0</v>
      </c>
      <c r="O10470" s="1">
        <v>6</v>
      </c>
      <c r="P10470" s="1">
        <v>34.539815660000002</v>
      </c>
      <c r="Q10470" s="1" t="s">
        <v>39</v>
      </c>
      <c r="R10470" s="6">
        <v>42649</v>
      </c>
    </row>
    <row r="10471" spans="1:18" x14ac:dyDescent="0.25">
      <c r="A10471" s="1">
        <v>10470</v>
      </c>
      <c r="B10471">
        <f t="shared" si="1304"/>
        <v>0</v>
      </c>
      <c r="C10471">
        <f t="shared" si="1305"/>
        <v>0</v>
      </c>
      <c r="D10471" s="1">
        <f t="shared" si="1306"/>
        <v>0</v>
      </c>
      <c r="E10471" s="1">
        <f t="shared" si="1307"/>
        <v>0</v>
      </c>
      <c r="F10471" s="1">
        <f t="shared" si="1308"/>
        <v>0</v>
      </c>
      <c r="G10471" s="1">
        <f t="shared" si="1309"/>
        <v>0</v>
      </c>
      <c r="H10471" s="1">
        <f t="shared" si="1310"/>
        <v>0</v>
      </c>
      <c r="I10471" s="7" t="s">
        <v>247</v>
      </c>
      <c r="J10471" s="1" t="s">
        <v>234</v>
      </c>
      <c r="K10471" s="1">
        <f>VLOOKUP(L10471,Sheet1!A$1:B$1179,2,FALSE)</f>
        <v>7465310000</v>
      </c>
      <c r="L10471" s="1" t="str">
        <f>VLOOKUP(M10471,Itens!A$1:B$3327,2,FALSE)</f>
        <v>E2992LI-2</v>
      </c>
      <c r="M10471" s="13">
        <v>7465310000</v>
      </c>
      <c r="N10471" s="13">
        <f t="shared" si="1311"/>
        <v>0</v>
      </c>
      <c r="O10471" s="1">
        <v>6</v>
      </c>
      <c r="P10471" s="1">
        <v>23.080337369999999</v>
      </c>
      <c r="Q10471" s="1" t="s">
        <v>39</v>
      </c>
      <c r="R10471" s="6">
        <v>42649</v>
      </c>
    </row>
    <row r="10472" spans="1:18" x14ac:dyDescent="0.25">
      <c r="A10472" s="1">
        <v>10471</v>
      </c>
      <c r="B10472">
        <f t="shared" si="1304"/>
        <v>0</v>
      </c>
      <c r="C10472">
        <f t="shared" si="1305"/>
        <v>0</v>
      </c>
      <c r="D10472" s="1">
        <f t="shared" si="1306"/>
        <v>0</v>
      </c>
      <c r="E10472" s="1">
        <f t="shared" si="1307"/>
        <v>0</v>
      </c>
      <c r="F10472" s="1">
        <f t="shared" si="1308"/>
        <v>0</v>
      </c>
      <c r="G10472" s="1">
        <f t="shared" si="1309"/>
        <v>0</v>
      </c>
      <c r="H10472" s="1">
        <f t="shared" si="1310"/>
        <v>0</v>
      </c>
      <c r="I10472" s="7" t="s">
        <v>247</v>
      </c>
      <c r="J10472" s="1" t="s">
        <v>234</v>
      </c>
      <c r="K10472" s="1">
        <f>VLOOKUP(L10472,Sheet1!A$1:B$1179,2,FALSE)</f>
        <v>4455130000</v>
      </c>
      <c r="L10472" s="1" t="str">
        <f>VLOOKUP(M10472,Itens!A$1:B$3327,2,FALSE)</f>
        <v>E358H D246</v>
      </c>
      <c r="M10472" s="13">
        <v>4455130000</v>
      </c>
      <c r="N10472" s="13">
        <f t="shared" si="1311"/>
        <v>0</v>
      </c>
      <c r="O10472" s="1">
        <v>10</v>
      </c>
      <c r="P10472" s="1">
        <v>15.881745009999999</v>
      </c>
      <c r="Q10472" s="1" t="s">
        <v>39</v>
      </c>
      <c r="R10472" s="6">
        <v>42649</v>
      </c>
    </row>
    <row r="10473" spans="1:18" x14ac:dyDescent="0.25">
      <c r="A10473" s="1">
        <v>10472</v>
      </c>
      <c r="B10473">
        <f t="shared" si="1304"/>
        <v>0</v>
      </c>
      <c r="C10473">
        <f t="shared" si="1305"/>
        <v>0</v>
      </c>
      <c r="D10473" s="1">
        <f t="shared" si="1306"/>
        <v>0</v>
      </c>
      <c r="E10473" s="1">
        <f t="shared" si="1307"/>
        <v>0</v>
      </c>
      <c r="F10473" s="1">
        <f t="shared" si="1308"/>
        <v>0</v>
      </c>
      <c r="G10473" s="1">
        <f t="shared" si="1309"/>
        <v>0</v>
      </c>
      <c r="H10473" s="1">
        <f t="shared" si="1310"/>
        <v>0</v>
      </c>
      <c r="I10473" s="7" t="s">
        <v>247</v>
      </c>
      <c r="J10473" s="1" t="s">
        <v>234</v>
      </c>
      <c r="K10473" s="1">
        <f>VLOOKUP(L10473,Sheet1!A$1:B$1179,2,FALSE)</f>
        <v>835130000</v>
      </c>
      <c r="L10473" s="1" t="str">
        <f>VLOOKUP(M10473,Itens!A$1:B$3327,2,FALSE)</f>
        <v>E38H D106</v>
      </c>
      <c r="M10473" s="13">
        <v>835130000</v>
      </c>
      <c r="N10473" s="13">
        <f t="shared" si="1311"/>
        <v>0</v>
      </c>
      <c r="O10473" s="1">
        <v>10</v>
      </c>
      <c r="P10473" s="1">
        <v>13.14721308</v>
      </c>
      <c r="Q10473" s="1" t="s">
        <v>39</v>
      </c>
      <c r="R10473" s="6">
        <v>42649</v>
      </c>
    </row>
    <row r="10474" spans="1:18" x14ac:dyDescent="0.25">
      <c r="A10474" s="1">
        <v>10473</v>
      </c>
      <c r="B10474">
        <f t="shared" si="1304"/>
        <v>0</v>
      </c>
      <c r="C10474">
        <f t="shared" si="1305"/>
        <v>0</v>
      </c>
      <c r="D10474" s="1">
        <f t="shared" si="1306"/>
        <v>0</v>
      </c>
      <c r="E10474" s="1">
        <f t="shared" si="1307"/>
        <v>0</v>
      </c>
      <c r="F10474" s="1">
        <f t="shared" si="1308"/>
        <v>0</v>
      </c>
      <c r="G10474" s="1">
        <f t="shared" si="1309"/>
        <v>0</v>
      </c>
      <c r="H10474" s="1">
        <f t="shared" si="1310"/>
        <v>0</v>
      </c>
      <c r="I10474" s="7" t="s">
        <v>247</v>
      </c>
      <c r="J10474" s="1" t="s">
        <v>234</v>
      </c>
      <c r="K10474" s="1">
        <f>VLOOKUP(L10474,Sheet1!A$1:B$1179,2,FALSE)</f>
        <v>3536130000</v>
      </c>
      <c r="L10474" s="1" t="str">
        <f>VLOOKUP(M10474,Itens!A$1:B$3327,2,FALSE)</f>
        <v>E44H D110</v>
      </c>
      <c r="M10474" s="13">
        <v>3536130000</v>
      </c>
      <c r="N10474" s="13">
        <f t="shared" si="1311"/>
        <v>0</v>
      </c>
      <c r="O10474" s="1">
        <v>10</v>
      </c>
      <c r="P10474" s="1">
        <v>9.7653987200000003</v>
      </c>
      <c r="Q10474" s="1" t="s">
        <v>39</v>
      </c>
      <c r="R10474" s="6">
        <v>42649</v>
      </c>
    </row>
    <row r="10475" spans="1:18" x14ac:dyDescent="0.25">
      <c r="A10475" s="1">
        <v>10474</v>
      </c>
      <c r="B10475">
        <f t="shared" si="1304"/>
        <v>0</v>
      </c>
      <c r="C10475">
        <f t="shared" si="1305"/>
        <v>0</v>
      </c>
      <c r="D10475" s="1">
        <f t="shared" si="1306"/>
        <v>0</v>
      </c>
      <c r="E10475" s="1">
        <f t="shared" si="1307"/>
        <v>0</v>
      </c>
      <c r="F10475" s="1">
        <f t="shared" si="1308"/>
        <v>0</v>
      </c>
      <c r="G10475" s="1">
        <f t="shared" si="1309"/>
        <v>0</v>
      </c>
      <c r="H10475" s="1">
        <f t="shared" si="1310"/>
        <v>0</v>
      </c>
      <c r="I10475" s="7" t="s">
        <v>247</v>
      </c>
      <c r="J10475" s="1" t="s">
        <v>234</v>
      </c>
      <c r="K10475" s="1">
        <f>VLOOKUP(L10475,Sheet1!A$1:B$1179,2,FALSE)</f>
        <v>2064130000</v>
      </c>
      <c r="L10475" s="1" t="str">
        <f>VLOOKUP(M10475,Itens!A$1:B$3327,2,FALSE)</f>
        <v>E720H D205</v>
      </c>
      <c r="M10475" s="13">
        <v>2064130000</v>
      </c>
      <c r="N10475" s="13">
        <f t="shared" si="1311"/>
        <v>0</v>
      </c>
      <c r="O10475" s="1">
        <v>10</v>
      </c>
      <c r="P10475" s="1">
        <v>19.71566807</v>
      </c>
      <c r="Q10475" s="1" t="s">
        <v>39</v>
      </c>
      <c r="R10475" s="6">
        <v>42649</v>
      </c>
    </row>
    <row r="10476" spans="1:18" x14ac:dyDescent="0.25">
      <c r="A10476" s="1">
        <v>10475</v>
      </c>
      <c r="B10476">
        <f t="shared" si="1304"/>
        <v>0</v>
      </c>
      <c r="C10476">
        <f t="shared" si="1305"/>
        <v>0</v>
      </c>
      <c r="D10476" s="1">
        <f t="shared" si="1306"/>
        <v>0</v>
      </c>
      <c r="E10476" s="1">
        <f t="shared" si="1307"/>
        <v>0</v>
      </c>
      <c r="F10476" s="1">
        <f t="shared" si="1308"/>
        <v>0</v>
      </c>
      <c r="G10476" s="1">
        <f t="shared" si="1309"/>
        <v>0</v>
      </c>
      <c r="H10476" s="1">
        <f t="shared" si="1310"/>
        <v>0</v>
      </c>
      <c r="I10476" s="7" t="s">
        <v>247</v>
      </c>
      <c r="J10476" s="1" t="s">
        <v>234</v>
      </c>
      <c r="K10476" s="1">
        <f>VLOOKUP(L10476,Sheet1!A$1:B$1179,2,FALSE)</f>
        <v>4367130000</v>
      </c>
      <c r="L10476" s="1" t="str">
        <f>VLOOKUP(M10476,Itens!A$1:B$3327,2,FALSE)</f>
        <v>E818H D238</v>
      </c>
      <c r="M10476" s="13">
        <v>4367130000</v>
      </c>
      <c r="N10476" s="13">
        <f t="shared" si="1311"/>
        <v>0</v>
      </c>
      <c r="O10476" s="1">
        <v>10</v>
      </c>
      <c r="P10476" s="1">
        <v>28.33581654</v>
      </c>
      <c r="Q10476" s="1" t="s">
        <v>39</v>
      </c>
      <c r="R10476" s="6">
        <v>42649</v>
      </c>
    </row>
    <row r="10477" spans="1:18" x14ac:dyDescent="0.25">
      <c r="A10477" s="1">
        <v>10476</v>
      </c>
      <c r="B10477">
        <f t="shared" si="1304"/>
        <v>0</v>
      </c>
      <c r="C10477">
        <f t="shared" si="1305"/>
        <v>0</v>
      </c>
      <c r="D10477" s="1">
        <f t="shared" si="1306"/>
        <v>0</v>
      </c>
      <c r="E10477" s="1">
        <f t="shared" si="1307"/>
        <v>0</v>
      </c>
      <c r="F10477" s="1">
        <f t="shared" si="1308"/>
        <v>0</v>
      </c>
      <c r="G10477" s="1">
        <f t="shared" si="1309"/>
        <v>0</v>
      </c>
      <c r="H10477" s="1">
        <f t="shared" si="1310"/>
        <v>0</v>
      </c>
      <c r="I10477" s="7" t="s">
        <v>247</v>
      </c>
      <c r="J10477" s="1" t="s">
        <v>234</v>
      </c>
      <c r="K10477" s="1">
        <f>VLOOKUP(L10477,Sheet1!A$1:B$1179,2,FALSE)</f>
        <v>3121130000</v>
      </c>
      <c r="L10477" s="1" t="str">
        <f>VLOOKUP(M10477,Itens!A$1:B$3327,2,FALSE)</f>
        <v>E820H D245</v>
      </c>
      <c r="M10477" s="13">
        <v>3121130000</v>
      </c>
      <c r="N10477" s="13">
        <f t="shared" si="1311"/>
        <v>0</v>
      </c>
      <c r="O10477" s="1">
        <v>10</v>
      </c>
      <c r="P10477" s="1">
        <v>26.093492789999999</v>
      </c>
      <c r="Q10477" s="1" t="s">
        <v>39</v>
      </c>
      <c r="R10477" s="6">
        <v>42649</v>
      </c>
    </row>
    <row r="10478" spans="1:18" x14ac:dyDescent="0.25">
      <c r="A10478" s="1">
        <v>10477</v>
      </c>
      <c r="B10478">
        <f t="shared" si="1304"/>
        <v>0</v>
      </c>
      <c r="C10478">
        <f t="shared" si="1305"/>
        <v>0</v>
      </c>
      <c r="D10478" s="1">
        <f t="shared" si="1306"/>
        <v>0</v>
      </c>
      <c r="E10478" s="1">
        <f t="shared" si="1307"/>
        <v>0</v>
      </c>
      <c r="F10478" s="1">
        <f t="shared" si="1308"/>
        <v>0</v>
      </c>
      <c r="G10478" s="1">
        <f t="shared" si="1309"/>
        <v>0</v>
      </c>
      <c r="H10478" s="1">
        <f t="shared" si="1310"/>
        <v>0</v>
      </c>
      <c r="I10478" s="7" t="s">
        <v>247</v>
      </c>
      <c r="J10478" s="1" t="s">
        <v>234</v>
      </c>
      <c r="K10478" s="1">
        <f>VLOOKUP(L10478,Sheet1!A$1:B$1179,2,FALSE)</f>
        <v>6792310000</v>
      </c>
      <c r="L10478" s="1" t="str">
        <f>VLOOKUP(M10478,Itens!A$1:B$3327,2,FALSE)</f>
        <v>E998LI</v>
      </c>
      <c r="M10478" s="13">
        <v>6792310000</v>
      </c>
      <c r="N10478" s="13">
        <f t="shared" si="1311"/>
        <v>0</v>
      </c>
      <c r="O10478" s="1">
        <v>6</v>
      </c>
      <c r="P10478" s="1">
        <v>16.824799809999998</v>
      </c>
      <c r="Q10478" s="1" t="s">
        <v>39</v>
      </c>
      <c r="R10478" s="6">
        <v>42649</v>
      </c>
    </row>
    <row r="10479" spans="1:18" x14ac:dyDescent="0.25">
      <c r="A10479" s="1">
        <v>10478</v>
      </c>
      <c r="B10479">
        <f t="shared" si="1304"/>
        <v>0</v>
      </c>
      <c r="C10479">
        <f t="shared" si="1305"/>
        <v>0</v>
      </c>
      <c r="D10479" s="1">
        <f t="shared" si="1306"/>
        <v>0</v>
      </c>
      <c r="E10479" s="1">
        <f t="shared" si="1307"/>
        <v>0</v>
      </c>
      <c r="F10479" s="1">
        <f t="shared" si="1308"/>
        <v>0</v>
      </c>
      <c r="G10479" s="1">
        <f t="shared" si="1309"/>
        <v>0</v>
      </c>
      <c r="H10479" s="1">
        <f t="shared" si="1310"/>
        <v>0</v>
      </c>
      <c r="I10479" s="7" t="s">
        <v>247</v>
      </c>
      <c r="J10479" s="1" t="s">
        <v>234</v>
      </c>
      <c r="K10479" s="1">
        <f>VLOOKUP(L10479,Sheet1!A$1:B$1179,2,FALSE)</f>
        <v>3833100000</v>
      </c>
      <c r="L10479" s="1" t="str">
        <f>VLOOKUP(M10479,Itens!A$1:B$3327,2,FALSE)</f>
        <v>H12W08</v>
      </c>
      <c r="M10479" s="13">
        <v>3833100000</v>
      </c>
      <c r="N10479" s="13">
        <f t="shared" si="1311"/>
        <v>0</v>
      </c>
      <c r="O10479" s="1">
        <v>12</v>
      </c>
      <c r="P10479" s="1">
        <v>16.439670849999999</v>
      </c>
      <c r="Q10479" s="1" t="s">
        <v>39</v>
      </c>
      <c r="R10479" s="6">
        <v>42649</v>
      </c>
    </row>
    <row r="10480" spans="1:18" x14ac:dyDescent="0.25">
      <c r="A10480" s="1">
        <v>10479</v>
      </c>
      <c r="B10480">
        <f t="shared" si="1304"/>
        <v>0</v>
      </c>
      <c r="C10480">
        <f t="shared" si="1305"/>
        <v>0</v>
      </c>
      <c r="D10480" s="1">
        <f t="shared" si="1306"/>
        <v>0</v>
      </c>
      <c r="E10480" s="1">
        <f t="shared" si="1307"/>
        <v>0</v>
      </c>
      <c r="F10480" s="1">
        <f t="shared" si="1308"/>
        <v>0</v>
      </c>
      <c r="G10480" s="1">
        <f t="shared" si="1309"/>
        <v>0</v>
      </c>
      <c r="H10480" s="1">
        <f t="shared" si="1310"/>
        <v>0</v>
      </c>
      <c r="I10480" s="7" t="s">
        <v>247</v>
      </c>
      <c r="J10480" s="1" t="s">
        <v>234</v>
      </c>
      <c r="K10480" s="1">
        <f>VLOOKUP(L10480,Sheet1!A$1:B$1179,2,FALSE)</f>
        <v>1406100000</v>
      </c>
      <c r="L10480" s="1" t="str">
        <f>VLOOKUP(M10480,Itens!A$1:B$3327,2,FALSE)</f>
        <v>H14W30</v>
      </c>
      <c r="M10480" s="13">
        <v>1406100000</v>
      </c>
      <c r="N10480" s="13">
        <f t="shared" si="1311"/>
        <v>0</v>
      </c>
      <c r="O10480" s="1">
        <v>10</v>
      </c>
      <c r="P10480" s="1">
        <v>27.888352489999999</v>
      </c>
      <c r="Q10480" s="1" t="s">
        <v>39</v>
      </c>
      <c r="R10480" s="6">
        <v>42649</v>
      </c>
    </row>
    <row r="10481" spans="1:18" x14ac:dyDescent="0.25">
      <c r="A10481" s="1">
        <v>10480</v>
      </c>
      <c r="B10481">
        <f t="shared" si="1304"/>
        <v>0</v>
      </c>
      <c r="C10481">
        <f t="shared" si="1305"/>
        <v>0</v>
      </c>
      <c r="D10481" s="1">
        <f t="shared" si="1306"/>
        <v>0</v>
      </c>
      <c r="E10481" s="1">
        <f t="shared" si="1307"/>
        <v>0</v>
      </c>
      <c r="F10481" s="1">
        <f t="shared" si="1308"/>
        <v>0</v>
      </c>
      <c r="G10481" s="1">
        <f t="shared" si="1309"/>
        <v>0</v>
      </c>
      <c r="H10481" s="1">
        <f t="shared" si="1310"/>
        <v>0</v>
      </c>
      <c r="I10481" s="7" t="s">
        <v>247</v>
      </c>
      <c r="J10481" s="1" t="s">
        <v>234</v>
      </c>
      <c r="K10481" s="1">
        <f>VLOOKUP(L10481,Sheet1!A$1:B$1179,2,FALSE)</f>
        <v>1682200000</v>
      </c>
      <c r="L10481" s="1" t="str">
        <f>VLOOKUP(M10481,Itens!A$1:B$3327,2,FALSE)</f>
        <v>H155WK02</v>
      </c>
      <c r="M10481" s="13">
        <v>1682200000</v>
      </c>
      <c r="N10481" s="13">
        <f t="shared" si="1311"/>
        <v>0</v>
      </c>
      <c r="O10481" s="1">
        <v>10</v>
      </c>
      <c r="P10481" s="1">
        <v>42.586189130000001</v>
      </c>
      <c r="Q10481" s="1" t="s">
        <v>39</v>
      </c>
      <c r="R10481" s="6">
        <v>42649</v>
      </c>
    </row>
    <row r="10482" spans="1:18" x14ac:dyDescent="0.25">
      <c r="A10482" s="1">
        <v>10481</v>
      </c>
      <c r="B10482">
        <f t="shared" si="1304"/>
        <v>0</v>
      </c>
      <c r="C10482">
        <f t="shared" si="1305"/>
        <v>0</v>
      </c>
      <c r="D10482" s="1">
        <f t="shared" si="1306"/>
        <v>0</v>
      </c>
      <c r="E10482" s="1">
        <f t="shared" si="1307"/>
        <v>0</v>
      </c>
      <c r="F10482" s="1">
        <f t="shared" si="1308"/>
        <v>0</v>
      </c>
      <c r="G10482" s="1">
        <f t="shared" si="1309"/>
        <v>0</v>
      </c>
      <c r="H10482" s="1">
        <f t="shared" si="1310"/>
        <v>0</v>
      </c>
      <c r="I10482" s="7" t="s">
        <v>247</v>
      </c>
      <c r="J10482" s="1" t="s">
        <v>234</v>
      </c>
      <c r="K10482" s="1">
        <f>VLOOKUP(L10482,Sheet1!A$1:B$1179,2,FALSE)</f>
        <v>2093200000</v>
      </c>
      <c r="L10482" s="1" t="str">
        <f>VLOOKUP(M10482,Itens!A$1:B$3327,2,FALSE)</f>
        <v>H278WK</v>
      </c>
      <c r="M10482" s="13">
        <v>2093200000</v>
      </c>
      <c r="N10482" s="13">
        <f t="shared" si="1311"/>
        <v>0</v>
      </c>
      <c r="O10482" s="1">
        <v>10</v>
      </c>
      <c r="P10482" s="1">
        <v>44.149106150000001</v>
      </c>
      <c r="Q10482" s="1" t="s">
        <v>39</v>
      </c>
      <c r="R10482" s="6">
        <v>42649</v>
      </c>
    </row>
    <row r="10483" spans="1:18" x14ac:dyDescent="0.25">
      <c r="A10483" s="1">
        <v>10482</v>
      </c>
      <c r="B10483">
        <f t="shared" si="1304"/>
        <v>0</v>
      </c>
      <c r="C10483">
        <f t="shared" si="1305"/>
        <v>0</v>
      </c>
      <c r="D10483" s="1">
        <f t="shared" si="1306"/>
        <v>0</v>
      </c>
      <c r="E10483" s="1">
        <f t="shared" si="1307"/>
        <v>0</v>
      </c>
      <c r="F10483" s="1">
        <f t="shared" si="1308"/>
        <v>0</v>
      </c>
      <c r="G10483" s="1">
        <f t="shared" si="1309"/>
        <v>0</v>
      </c>
      <c r="H10483" s="1">
        <f t="shared" si="1310"/>
        <v>0</v>
      </c>
      <c r="I10483" s="7" t="s">
        <v>247</v>
      </c>
      <c r="J10483" s="1" t="s">
        <v>234</v>
      </c>
      <c r="K10483" s="1">
        <f>VLOOKUP(L10483,Sheet1!A$1:B$1179,2,FALSE)</f>
        <v>5143100000</v>
      </c>
      <c r="L10483" s="1" t="str">
        <f>VLOOKUP(M10483,Itens!A$1:B$3327,2,FALSE)</f>
        <v>H310W</v>
      </c>
      <c r="M10483" s="13">
        <v>5143100000</v>
      </c>
      <c r="N10483" s="13">
        <f t="shared" si="1311"/>
        <v>0</v>
      </c>
      <c r="O10483" s="1">
        <v>10</v>
      </c>
      <c r="P10483" s="1">
        <v>8.4237728099999991</v>
      </c>
      <c r="Q10483" s="1" t="s">
        <v>39</v>
      </c>
      <c r="R10483" s="6">
        <v>42649</v>
      </c>
    </row>
    <row r="10484" spans="1:18" x14ac:dyDescent="0.25">
      <c r="A10484" s="1">
        <v>10483</v>
      </c>
      <c r="B10484">
        <f t="shared" si="1304"/>
        <v>0</v>
      </c>
      <c r="C10484">
        <f t="shared" si="1305"/>
        <v>0</v>
      </c>
      <c r="D10484" s="1">
        <f t="shared" si="1306"/>
        <v>0</v>
      </c>
      <c r="E10484" s="1">
        <f t="shared" si="1307"/>
        <v>0</v>
      </c>
      <c r="F10484" s="1">
        <f t="shared" si="1308"/>
        <v>0</v>
      </c>
      <c r="G10484" s="1">
        <f t="shared" si="1309"/>
        <v>0</v>
      </c>
      <c r="H10484" s="1">
        <f t="shared" si="1310"/>
        <v>0</v>
      </c>
      <c r="I10484" s="7" t="s">
        <v>247</v>
      </c>
      <c r="J10484" s="1" t="s">
        <v>234</v>
      </c>
      <c r="K10484" s="1">
        <f>VLOOKUP(L10484,Sheet1!A$1:B$1179,2,FALSE)</f>
        <v>216200000</v>
      </c>
      <c r="L10484" s="1" t="str">
        <f>VLOOKUP(M10484,Itens!A$1:B$3327,2,FALSE)</f>
        <v>H70WK04</v>
      </c>
      <c r="M10484" s="13">
        <v>216200000</v>
      </c>
      <c r="N10484" s="13">
        <f t="shared" si="1311"/>
        <v>0</v>
      </c>
      <c r="O10484" s="1">
        <v>10</v>
      </c>
      <c r="P10484" s="1">
        <v>19.53173279</v>
      </c>
      <c r="Q10484" s="1" t="s">
        <v>39</v>
      </c>
      <c r="R10484" s="6">
        <v>42649</v>
      </c>
    </row>
    <row r="10485" spans="1:18" x14ac:dyDescent="0.25">
      <c r="A10485" s="1">
        <v>10484</v>
      </c>
      <c r="B10485">
        <f t="shared" si="1304"/>
        <v>0</v>
      </c>
      <c r="C10485">
        <f t="shared" si="1305"/>
        <v>0</v>
      </c>
      <c r="D10485" s="1">
        <f t="shared" si="1306"/>
        <v>0</v>
      </c>
      <c r="E10485" s="1">
        <f t="shared" si="1307"/>
        <v>0</v>
      </c>
      <c r="F10485" s="1">
        <f t="shared" si="1308"/>
        <v>0</v>
      </c>
      <c r="G10485" s="1">
        <f t="shared" si="1309"/>
        <v>0</v>
      </c>
      <c r="H10485" s="1">
        <f t="shared" si="1310"/>
        <v>0</v>
      </c>
      <c r="I10485" s="7" t="s">
        <v>247</v>
      </c>
      <c r="J10485" s="1" t="s">
        <v>234</v>
      </c>
      <c r="K10485" s="1">
        <f>VLOOKUP(L10485,Sheet1!A$1:B$1179,2,FALSE)</f>
        <v>521200000</v>
      </c>
      <c r="L10485" s="1" t="str">
        <f>VLOOKUP(M10485,Itens!A$1:B$3327,2,FALSE)</f>
        <v>H70WK11</v>
      </c>
      <c r="M10485" s="13">
        <v>521200000</v>
      </c>
      <c r="N10485" s="13">
        <f t="shared" si="1311"/>
        <v>0</v>
      </c>
      <c r="O10485" s="1">
        <v>10</v>
      </c>
      <c r="P10485" s="1">
        <v>26.15307353</v>
      </c>
      <c r="Q10485" s="1" t="s">
        <v>39</v>
      </c>
      <c r="R10485" s="6">
        <v>42649</v>
      </c>
    </row>
    <row r="10486" spans="1:18" x14ac:dyDescent="0.25">
      <c r="A10486" s="1">
        <v>10485</v>
      </c>
      <c r="B10486">
        <f t="shared" si="1304"/>
        <v>0</v>
      </c>
      <c r="C10486">
        <f t="shared" si="1305"/>
        <v>0</v>
      </c>
      <c r="D10486" s="1">
        <f t="shared" si="1306"/>
        <v>0</v>
      </c>
      <c r="E10486" s="1">
        <f t="shared" si="1307"/>
        <v>0</v>
      </c>
      <c r="F10486" s="1">
        <f t="shared" si="1308"/>
        <v>0</v>
      </c>
      <c r="G10486" s="1">
        <f t="shared" si="1309"/>
        <v>0</v>
      </c>
      <c r="H10486" s="1">
        <f t="shared" si="1310"/>
        <v>0</v>
      </c>
      <c r="I10486" s="7" t="s">
        <v>247</v>
      </c>
      <c r="J10486" s="1" t="s">
        <v>234</v>
      </c>
      <c r="K10486" s="1">
        <f>VLOOKUP(L10486,Sheet1!A$1:B$1179,2,FALSE)</f>
        <v>1727100000</v>
      </c>
      <c r="L10486" s="1" t="str">
        <f>VLOOKUP(M10486,Itens!A$1:B$3327,2,FALSE)</f>
        <v>H96W03</v>
      </c>
      <c r="M10486" s="13">
        <v>1727100000</v>
      </c>
      <c r="N10486" s="13">
        <f t="shared" si="1311"/>
        <v>0</v>
      </c>
      <c r="O10486" s="1">
        <v>30</v>
      </c>
      <c r="P10486" s="1">
        <v>21.951197780000001</v>
      </c>
      <c r="Q10486" s="1" t="s">
        <v>39</v>
      </c>
      <c r="R10486" s="6">
        <v>42649</v>
      </c>
    </row>
    <row r="10487" spans="1:18" x14ac:dyDescent="0.25">
      <c r="A10487" s="1">
        <v>10486</v>
      </c>
      <c r="B10487">
        <f t="shared" si="1304"/>
        <v>0</v>
      </c>
      <c r="C10487">
        <f t="shared" si="1305"/>
        <v>0</v>
      </c>
      <c r="D10487" s="1">
        <f t="shared" si="1306"/>
        <v>0</v>
      </c>
      <c r="E10487" s="1">
        <f t="shared" si="1307"/>
        <v>0</v>
      </c>
      <c r="F10487" s="1">
        <f t="shared" si="1308"/>
        <v>0</v>
      </c>
      <c r="G10487" s="1">
        <f t="shared" si="1309"/>
        <v>0</v>
      </c>
      <c r="H10487" s="1">
        <f t="shared" si="1310"/>
        <v>0</v>
      </c>
      <c r="I10487" s="7" t="s">
        <v>247</v>
      </c>
      <c r="J10487" s="1" t="s">
        <v>234</v>
      </c>
      <c r="K10487" s="1">
        <f>VLOOKUP(L10487,Sheet1!A$1:B$1179,2,FALSE)</f>
        <v>4276100000</v>
      </c>
      <c r="L10487" s="1" t="str">
        <f>VLOOKUP(M10487,Itens!A$1:B$3327,2,FALSE)</f>
        <v>H97W05</v>
      </c>
      <c r="M10487" s="13">
        <v>4276100000</v>
      </c>
      <c r="N10487" s="13">
        <f t="shared" si="1311"/>
        <v>0</v>
      </c>
      <c r="O10487" s="1">
        <v>12</v>
      </c>
      <c r="P10487" s="1">
        <v>7.3216311899999997</v>
      </c>
      <c r="Q10487" s="1" t="s">
        <v>39</v>
      </c>
      <c r="R10487" s="6">
        <v>42649</v>
      </c>
    </row>
    <row r="10488" spans="1:18" x14ac:dyDescent="0.25">
      <c r="A10488" s="1">
        <v>10487</v>
      </c>
      <c r="B10488">
        <f t="shared" si="1304"/>
        <v>0</v>
      </c>
      <c r="C10488">
        <f t="shared" si="1305"/>
        <v>1</v>
      </c>
      <c r="D10488" s="1">
        <f t="shared" si="1306"/>
        <v>1</v>
      </c>
      <c r="E10488" s="1">
        <f t="shared" si="1307"/>
        <v>0</v>
      </c>
      <c r="F10488" s="1">
        <f t="shared" si="1308"/>
        <v>3</v>
      </c>
      <c r="G10488" s="1">
        <f t="shared" si="1309"/>
        <v>0</v>
      </c>
      <c r="H10488" s="1">
        <f t="shared" si="1310"/>
        <v>3</v>
      </c>
      <c r="I10488" s="7" t="s">
        <v>247</v>
      </c>
      <c r="J10488" s="1" t="s">
        <v>234</v>
      </c>
      <c r="K10488" s="1">
        <f>VLOOKUP(L10488,Sheet1!A$1:B$1179,2,FALSE)</f>
        <v>4275100000</v>
      </c>
      <c r="L10488" s="1" t="str">
        <f>VLOOKUP(M10488,Itens!A$1:B$3327,2,FALSE)</f>
        <v>H97W07</v>
      </c>
      <c r="M10488" s="13">
        <v>4275100000</v>
      </c>
      <c r="N10488" s="13">
        <f t="shared" si="1311"/>
        <v>0</v>
      </c>
      <c r="O10488" s="1">
        <v>12</v>
      </c>
      <c r="P10488" s="1">
        <v>8.1100762700000004</v>
      </c>
      <c r="Q10488" s="1" t="s">
        <v>39</v>
      </c>
      <c r="R10488" s="6">
        <v>42649</v>
      </c>
    </row>
    <row r="10489" spans="1:18" x14ac:dyDescent="0.25">
      <c r="A10489" s="1">
        <v>10488</v>
      </c>
      <c r="B10489">
        <f t="shared" si="1304"/>
        <v>0</v>
      </c>
      <c r="C10489">
        <f t="shared" si="1305"/>
        <v>1</v>
      </c>
      <c r="D10489" s="1">
        <f t="shared" si="1306"/>
        <v>1</v>
      </c>
      <c r="E10489" s="1">
        <f t="shared" si="1307"/>
        <v>1</v>
      </c>
      <c r="F10489" s="1">
        <f t="shared" si="1308"/>
        <v>0</v>
      </c>
      <c r="G10489" s="1">
        <f t="shared" si="1309"/>
        <v>0</v>
      </c>
      <c r="H10489" s="1">
        <f t="shared" si="1310"/>
        <v>1</v>
      </c>
      <c r="I10489" s="7" t="s">
        <v>254</v>
      </c>
      <c r="J10489" s="1" t="s">
        <v>234</v>
      </c>
      <c r="K10489" s="1">
        <f>VLOOKUP(L10489,Sheet1!A$1:B$1179,2,FALSE)</f>
        <v>1453130000</v>
      </c>
      <c r="L10489" s="1" t="str">
        <f>VLOOKUP(M10489,Itens!A$1:B$3327,2,FALSE)</f>
        <v>E106H D171</v>
      </c>
      <c r="M10489" s="13">
        <v>1453130000</v>
      </c>
      <c r="N10489" s="13">
        <f t="shared" si="1311"/>
        <v>0</v>
      </c>
      <c r="O10489" s="1">
        <v>10</v>
      </c>
      <c r="P10489" s="1">
        <v>22.673357320000001</v>
      </c>
      <c r="Q10489" s="1" t="s">
        <v>14</v>
      </c>
      <c r="R10489" s="6">
        <v>42649</v>
      </c>
    </row>
    <row r="10490" spans="1:18" x14ac:dyDescent="0.25">
      <c r="A10490" s="1">
        <v>10489</v>
      </c>
      <c r="B10490">
        <f t="shared" si="1304"/>
        <v>0</v>
      </c>
      <c r="C10490">
        <f t="shared" si="1305"/>
        <v>0</v>
      </c>
      <c r="D10490" s="1">
        <f t="shared" si="1306"/>
        <v>0</v>
      </c>
      <c r="E10490" s="1">
        <f t="shared" si="1307"/>
        <v>0</v>
      </c>
      <c r="F10490" s="1">
        <f t="shared" si="1308"/>
        <v>0</v>
      </c>
      <c r="G10490" s="1">
        <f t="shared" si="1309"/>
        <v>0</v>
      </c>
      <c r="H10490" s="1">
        <f t="shared" si="1310"/>
        <v>0</v>
      </c>
      <c r="I10490" s="7" t="s">
        <v>254</v>
      </c>
      <c r="J10490" s="1" t="s">
        <v>234</v>
      </c>
      <c r="K10490" s="1">
        <f>VLOOKUP(L10490,Sheet1!A$1:B$1179,2,FALSE)</f>
        <v>6826310000</v>
      </c>
      <c r="L10490" s="1" t="str">
        <f>VLOOKUP(M10490,Itens!A$1:B$3327,2,FALSE)</f>
        <v>E1079L</v>
      </c>
      <c r="M10490" s="13">
        <v>6826310000</v>
      </c>
      <c r="N10490" s="13">
        <f t="shared" si="1311"/>
        <v>0</v>
      </c>
      <c r="O10490" s="1">
        <v>30</v>
      </c>
      <c r="P10490" s="1">
        <v>40.246592739999997</v>
      </c>
      <c r="Q10490" s="1" t="s">
        <v>14</v>
      </c>
      <c r="R10490" s="6">
        <v>42649</v>
      </c>
    </row>
    <row r="10491" spans="1:18" x14ac:dyDescent="0.25">
      <c r="A10491" s="1">
        <v>10490</v>
      </c>
      <c r="B10491">
        <f t="shared" si="1304"/>
        <v>0</v>
      </c>
      <c r="C10491">
        <f t="shared" si="1305"/>
        <v>0</v>
      </c>
      <c r="D10491" s="1">
        <f t="shared" si="1306"/>
        <v>0</v>
      </c>
      <c r="E10491" s="1">
        <f t="shared" si="1307"/>
        <v>0</v>
      </c>
      <c r="F10491" s="1">
        <f t="shared" si="1308"/>
        <v>0</v>
      </c>
      <c r="G10491" s="1">
        <f t="shared" si="1309"/>
        <v>0</v>
      </c>
      <c r="H10491" s="1">
        <f t="shared" si="1310"/>
        <v>0</v>
      </c>
      <c r="I10491" s="7" t="s">
        <v>254</v>
      </c>
      <c r="J10491" s="1" t="s">
        <v>234</v>
      </c>
      <c r="K10491" s="1">
        <f>VLOOKUP(L10491,Sheet1!A$1:B$1179,2,FALSE)</f>
        <v>9850310000</v>
      </c>
      <c r="L10491" s="1" t="str">
        <f>VLOOKUP(M10491,Itens!A$1:B$3327,2,FALSE)</f>
        <v>E1918LI</v>
      </c>
      <c r="M10491" s="13">
        <v>9850310000</v>
      </c>
      <c r="N10491" s="13">
        <f t="shared" si="1311"/>
        <v>0</v>
      </c>
      <c r="O10491" s="1">
        <v>6</v>
      </c>
      <c r="P10491" s="1">
        <v>18.190189879999998</v>
      </c>
      <c r="Q10491" s="1" t="s">
        <v>14</v>
      </c>
      <c r="R10491" s="6">
        <v>42649</v>
      </c>
    </row>
    <row r="10492" spans="1:18" x14ac:dyDescent="0.25">
      <c r="A10492" s="1">
        <v>10491</v>
      </c>
      <c r="B10492">
        <f t="shared" si="1304"/>
        <v>0</v>
      </c>
      <c r="C10492">
        <f t="shared" si="1305"/>
        <v>0</v>
      </c>
      <c r="D10492" s="1">
        <f t="shared" si="1306"/>
        <v>0</v>
      </c>
      <c r="E10492" s="1">
        <f t="shared" si="1307"/>
        <v>0</v>
      </c>
      <c r="F10492" s="1">
        <f t="shared" si="1308"/>
        <v>0</v>
      </c>
      <c r="G10492" s="1">
        <f t="shared" si="1309"/>
        <v>0</v>
      </c>
      <c r="H10492" s="1">
        <f t="shared" si="1310"/>
        <v>0</v>
      </c>
      <c r="I10492" s="7" t="s">
        <v>254</v>
      </c>
      <c r="J10492" s="1" t="s">
        <v>234</v>
      </c>
      <c r="K10492" s="1">
        <f>VLOOKUP(L10492,Sheet1!A$1:B$1179,2,FALSE)</f>
        <v>7607310000</v>
      </c>
      <c r="L10492" s="1" t="str">
        <f>VLOOKUP(M10492,Itens!A$1:B$3327,2,FALSE)</f>
        <v>E2944LI-2</v>
      </c>
      <c r="M10492" s="13">
        <v>7607310000</v>
      </c>
      <c r="N10492" s="13">
        <f t="shared" si="1311"/>
        <v>0</v>
      </c>
      <c r="O10492" s="1">
        <v>6</v>
      </c>
      <c r="P10492" s="1">
        <v>35.842128889999998</v>
      </c>
      <c r="Q10492" s="1" t="s">
        <v>14</v>
      </c>
      <c r="R10492" s="6">
        <v>42649</v>
      </c>
    </row>
    <row r="10493" spans="1:18" x14ac:dyDescent="0.25">
      <c r="A10493" s="1">
        <v>10492</v>
      </c>
      <c r="B10493">
        <f t="shared" si="1304"/>
        <v>0</v>
      </c>
      <c r="C10493">
        <f t="shared" si="1305"/>
        <v>0</v>
      </c>
      <c r="D10493" s="1">
        <f t="shared" si="1306"/>
        <v>0</v>
      </c>
      <c r="E10493" s="1">
        <f t="shared" si="1307"/>
        <v>0</v>
      </c>
      <c r="F10493" s="1">
        <f t="shared" si="1308"/>
        <v>0</v>
      </c>
      <c r="G10493" s="1">
        <f t="shared" si="1309"/>
        <v>0</v>
      </c>
      <c r="H10493" s="1">
        <f t="shared" si="1310"/>
        <v>0</v>
      </c>
      <c r="I10493" s="7" t="s">
        <v>254</v>
      </c>
      <c r="J10493" s="1" t="s">
        <v>234</v>
      </c>
      <c r="K10493" s="1">
        <f>VLOOKUP(L10493,Sheet1!A$1:B$1179,2,FALSE)</f>
        <v>6721310000</v>
      </c>
      <c r="L10493" s="1" t="str">
        <f>VLOOKUP(M10493,Itens!A$1:B$3327,2,FALSE)</f>
        <v>E2948LC</v>
      </c>
      <c r="M10493" s="13">
        <v>6721310000</v>
      </c>
      <c r="N10493" s="13">
        <f t="shared" si="1311"/>
        <v>0</v>
      </c>
      <c r="O10493" s="1">
        <v>6</v>
      </c>
      <c r="P10493" s="1">
        <v>34.541096860000003</v>
      </c>
      <c r="Q10493" s="1" t="s">
        <v>14</v>
      </c>
      <c r="R10493" s="6">
        <v>42649</v>
      </c>
    </row>
    <row r="10494" spans="1:18" x14ac:dyDescent="0.25">
      <c r="A10494" s="1">
        <v>10493</v>
      </c>
      <c r="B10494">
        <f t="shared" si="1304"/>
        <v>0</v>
      </c>
      <c r="C10494">
        <f t="shared" si="1305"/>
        <v>0</v>
      </c>
      <c r="D10494" s="1">
        <f t="shared" si="1306"/>
        <v>0</v>
      </c>
      <c r="E10494" s="1">
        <f t="shared" si="1307"/>
        <v>0</v>
      </c>
      <c r="F10494" s="1">
        <f t="shared" si="1308"/>
        <v>0</v>
      </c>
      <c r="G10494" s="1">
        <f t="shared" si="1309"/>
        <v>0</v>
      </c>
      <c r="H10494" s="1">
        <f t="shared" si="1310"/>
        <v>0</v>
      </c>
      <c r="I10494" s="7" t="s">
        <v>254</v>
      </c>
      <c r="J10494" s="1" t="s">
        <v>234</v>
      </c>
      <c r="K10494" s="1">
        <f>VLOOKUP(L10494,Sheet1!A$1:B$1179,2,FALSE)</f>
        <v>7465310000</v>
      </c>
      <c r="L10494" s="1" t="str">
        <f>VLOOKUP(M10494,Itens!A$1:B$3327,2,FALSE)</f>
        <v>E2992LI-2</v>
      </c>
      <c r="M10494" s="13">
        <v>7465310000</v>
      </c>
      <c r="N10494" s="13">
        <f t="shared" si="1311"/>
        <v>0</v>
      </c>
      <c r="O10494" s="1">
        <v>6</v>
      </c>
      <c r="P10494" s="1">
        <v>23.078176549999998</v>
      </c>
      <c r="Q10494" s="1" t="s">
        <v>14</v>
      </c>
      <c r="R10494" s="6">
        <v>42649</v>
      </c>
    </row>
    <row r="10495" spans="1:18" x14ac:dyDescent="0.25">
      <c r="A10495" s="1">
        <v>10494</v>
      </c>
      <c r="B10495">
        <f t="shared" si="1304"/>
        <v>0</v>
      </c>
      <c r="C10495">
        <f t="shared" si="1305"/>
        <v>0</v>
      </c>
      <c r="D10495" s="1">
        <f t="shared" si="1306"/>
        <v>0</v>
      </c>
      <c r="E10495" s="1">
        <f t="shared" si="1307"/>
        <v>0</v>
      </c>
      <c r="F10495" s="1">
        <f t="shared" si="1308"/>
        <v>0</v>
      </c>
      <c r="G10495" s="1">
        <f t="shared" si="1309"/>
        <v>0</v>
      </c>
      <c r="H10495" s="1">
        <f t="shared" si="1310"/>
        <v>0</v>
      </c>
      <c r="I10495" s="7" t="s">
        <v>254</v>
      </c>
      <c r="J10495" s="1" t="s">
        <v>234</v>
      </c>
      <c r="K10495" s="1">
        <f>VLOOKUP(L10495,Sheet1!A$1:B$1179,2,FALSE)</f>
        <v>4455130000</v>
      </c>
      <c r="L10495" s="1" t="str">
        <f>VLOOKUP(M10495,Itens!A$1:B$3327,2,FALSE)</f>
        <v>E358H D246</v>
      </c>
      <c r="M10495" s="13">
        <v>4455130000</v>
      </c>
      <c r="N10495" s="13">
        <f t="shared" si="1311"/>
        <v>0</v>
      </c>
      <c r="O10495" s="1">
        <v>25</v>
      </c>
      <c r="P10495" s="1">
        <v>15.88179549</v>
      </c>
      <c r="Q10495" s="1" t="s">
        <v>14</v>
      </c>
      <c r="R10495" s="6">
        <v>42649</v>
      </c>
    </row>
    <row r="10496" spans="1:18" x14ac:dyDescent="0.25">
      <c r="A10496" s="1">
        <v>10495</v>
      </c>
      <c r="B10496">
        <f t="shared" si="1304"/>
        <v>0</v>
      </c>
      <c r="C10496">
        <f t="shared" si="1305"/>
        <v>0</v>
      </c>
      <c r="D10496" s="1">
        <f t="shared" si="1306"/>
        <v>0</v>
      </c>
      <c r="E10496" s="1">
        <f t="shared" si="1307"/>
        <v>0</v>
      </c>
      <c r="F10496" s="1">
        <f t="shared" si="1308"/>
        <v>0</v>
      </c>
      <c r="G10496" s="1">
        <f t="shared" si="1309"/>
        <v>0</v>
      </c>
      <c r="H10496" s="1">
        <f t="shared" si="1310"/>
        <v>0</v>
      </c>
      <c r="I10496" s="7" t="s">
        <v>254</v>
      </c>
      <c r="J10496" s="1" t="s">
        <v>234</v>
      </c>
      <c r="K10496" s="1">
        <f>VLOOKUP(L10496,Sheet1!A$1:B$1179,2,FALSE)</f>
        <v>3536130000</v>
      </c>
      <c r="L10496" s="1" t="str">
        <f>VLOOKUP(M10496,Itens!A$1:B$3327,2,FALSE)</f>
        <v>E44H D110</v>
      </c>
      <c r="M10496" s="13">
        <v>3536130000</v>
      </c>
      <c r="N10496" s="13">
        <f t="shared" si="1311"/>
        <v>0</v>
      </c>
      <c r="O10496" s="1">
        <v>50</v>
      </c>
      <c r="P10496" s="1">
        <v>9.7643339900000008</v>
      </c>
      <c r="Q10496" s="1" t="s">
        <v>14</v>
      </c>
      <c r="R10496" s="6">
        <v>42649</v>
      </c>
    </row>
    <row r="10497" spans="1:18" x14ac:dyDescent="0.25">
      <c r="A10497" s="1">
        <v>10496</v>
      </c>
      <c r="B10497">
        <f t="shared" si="1304"/>
        <v>0</v>
      </c>
      <c r="C10497">
        <f t="shared" si="1305"/>
        <v>0</v>
      </c>
      <c r="D10497" s="1">
        <f t="shared" si="1306"/>
        <v>0</v>
      </c>
      <c r="E10497" s="1">
        <f t="shared" si="1307"/>
        <v>0</v>
      </c>
      <c r="F10497" s="1">
        <f t="shared" si="1308"/>
        <v>0</v>
      </c>
      <c r="G10497" s="1">
        <f t="shared" si="1309"/>
        <v>0</v>
      </c>
      <c r="H10497" s="1">
        <f t="shared" si="1310"/>
        <v>0</v>
      </c>
      <c r="I10497" s="7" t="s">
        <v>254</v>
      </c>
      <c r="J10497" s="1" t="s">
        <v>234</v>
      </c>
      <c r="K10497" s="1">
        <f>VLOOKUP(L10497,Sheet1!A$1:B$1179,2,FALSE)</f>
        <v>6813310000</v>
      </c>
      <c r="L10497" s="1" t="str">
        <f>VLOOKUP(M10497,Itens!A$1:B$3327,2,FALSE)</f>
        <v>E676L01</v>
      </c>
      <c r="M10497" s="13">
        <v>6813310000</v>
      </c>
      <c r="N10497" s="13">
        <f t="shared" si="1311"/>
        <v>0</v>
      </c>
      <c r="O10497" s="1">
        <v>12</v>
      </c>
      <c r="P10497" s="1">
        <v>26.448135090000001</v>
      </c>
      <c r="Q10497" s="1" t="s">
        <v>14</v>
      </c>
      <c r="R10497" s="6">
        <v>42649</v>
      </c>
    </row>
    <row r="10498" spans="1:18" x14ac:dyDescent="0.25">
      <c r="A10498" s="1">
        <v>10497</v>
      </c>
      <c r="B10498">
        <f t="shared" si="1304"/>
        <v>0</v>
      </c>
      <c r="C10498">
        <f t="shared" si="1305"/>
        <v>0</v>
      </c>
      <c r="D10498" s="1">
        <f t="shared" si="1306"/>
        <v>0</v>
      </c>
      <c r="E10498" s="1">
        <f t="shared" si="1307"/>
        <v>0</v>
      </c>
      <c r="F10498" s="1">
        <f t="shared" si="1308"/>
        <v>0</v>
      </c>
      <c r="G10498" s="1">
        <f t="shared" si="1309"/>
        <v>0</v>
      </c>
      <c r="H10498" s="1">
        <f t="shared" si="1310"/>
        <v>0</v>
      </c>
      <c r="I10498" s="7" t="s">
        <v>254</v>
      </c>
      <c r="J10498" s="1" t="s">
        <v>234</v>
      </c>
      <c r="K10498" s="1">
        <f>VLOOKUP(L10498,Sheet1!A$1:B$1179,2,FALSE)</f>
        <v>6792310000</v>
      </c>
      <c r="L10498" s="1" t="str">
        <f>VLOOKUP(M10498,Itens!A$1:B$3327,2,FALSE)</f>
        <v>E998LI</v>
      </c>
      <c r="M10498" s="13">
        <v>6792310000</v>
      </c>
      <c r="N10498" s="13">
        <f t="shared" si="1311"/>
        <v>0</v>
      </c>
      <c r="O10498" s="1">
        <v>6</v>
      </c>
      <c r="P10498" s="1">
        <v>16.82460859</v>
      </c>
      <c r="Q10498" s="1" t="s">
        <v>14</v>
      </c>
      <c r="R10498" s="6">
        <v>42649</v>
      </c>
    </row>
    <row r="10499" spans="1:18" x14ac:dyDescent="0.25">
      <c r="A10499" s="1">
        <v>10498</v>
      </c>
      <c r="B10499">
        <f t="shared" ref="B10499:B10562" si="1312">IF(R10499=R10500,0,1)+IF(R10499=R10498,0,1)</f>
        <v>0</v>
      </c>
      <c r="C10499">
        <f t="shared" ref="C10499:C10562" si="1313">IF(I10499=I10500,0,1)+IF(I10499=I10498,0,1)</f>
        <v>0</v>
      </c>
      <c r="D10499" s="1">
        <f t="shared" ref="D10499:D10562" si="1314">C10499+B10499</f>
        <v>0</v>
      </c>
      <c r="E10499" s="1">
        <f t="shared" ref="E10499:E10562" si="1315">IF(AND(D10499&gt;0,D10498&gt;0,D10500=0),1,0)</f>
        <v>0</v>
      </c>
      <c r="F10499" s="1">
        <f t="shared" ref="F10499:F10562" si="1316">IF(AND(D10499&gt;0,D10498=0,D10500&gt;0),3,0)</f>
        <v>0</v>
      </c>
      <c r="G10499" s="1">
        <f t="shared" ref="G10499:G10562" si="1317">IF(OR(D10499&gt;2,AND(D10499&gt;0,D10498&gt;0,D10500&gt;0)),4,0)</f>
        <v>0</v>
      </c>
      <c r="H10499" s="1">
        <f t="shared" ref="H10499:H10562" si="1318">G10499+F10499+E10499</f>
        <v>0</v>
      </c>
      <c r="I10499" s="7" t="s">
        <v>254</v>
      </c>
      <c r="J10499" s="1" t="s">
        <v>234</v>
      </c>
      <c r="K10499" s="1">
        <f>VLOOKUP(L10499,Sheet1!A$1:B$1179,2,FALSE)</f>
        <v>5521100000</v>
      </c>
      <c r="L10499" s="1" t="str">
        <f>VLOOKUP(M10499,Itens!A$1:B$3327,2,FALSE)</f>
        <v>H10W18</v>
      </c>
      <c r="M10499" s="13">
        <v>5521100000</v>
      </c>
      <c r="N10499" s="13">
        <f t="shared" ref="N10499:N10562" si="1319">IF(M10499=K10499,0,1)</f>
        <v>0</v>
      </c>
      <c r="O10499" s="1">
        <v>10</v>
      </c>
      <c r="P10499" s="1">
        <v>23.677309489999999</v>
      </c>
      <c r="Q10499" s="1" t="s">
        <v>14</v>
      </c>
      <c r="R10499" s="6">
        <v>42649</v>
      </c>
    </row>
    <row r="10500" spans="1:18" x14ac:dyDescent="0.25">
      <c r="A10500" s="1">
        <v>10499</v>
      </c>
      <c r="B10500">
        <f t="shared" si="1312"/>
        <v>0</v>
      </c>
      <c r="C10500">
        <f t="shared" si="1313"/>
        <v>0</v>
      </c>
      <c r="D10500" s="1">
        <f t="shared" si="1314"/>
        <v>0</v>
      </c>
      <c r="E10500" s="1">
        <f t="shared" si="1315"/>
        <v>0</v>
      </c>
      <c r="F10500" s="1">
        <f t="shared" si="1316"/>
        <v>0</v>
      </c>
      <c r="G10500" s="1">
        <f t="shared" si="1317"/>
        <v>0</v>
      </c>
      <c r="H10500" s="1">
        <f t="shared" si="1318"/>
        <v>0</v>
      </c>
      <c r="I10500" s="7" t="s">
        <v>254</v>
      </c>
      <c r="J10500" s="1" t="s">
        <v>234</v>
      </c>
      <c r="K10500" s="1">
        <f>VLOOKUP(L10500,Sheet1!A$1:B$1179,2,FALSE)</f>
        <v>556200000</v>
      </c>
      <c r="L10500" s="1" t="str">
        <f>VLOOKUP(M10500,Itens!A$1:B$3327,2,FALSE)</f>
        <v>H113WK</v>
      </c>
      <c r="M10500" s="13">
        <v>556200000</v>
      </c>
      <c r="N10500" s="13">
        <f t="shared" si="1319"/>
        <v>0</v>
      </c>
      <c r="O10500" s="1">
        <v>10</v>
      </c>
      <c r="P10500" s="1">
        <v>97.734547449999994</v>
      </c>
      <c r="Q10500" s="1" t="s">
        <v>14</v>
      </c>
      <c r="R10500" s="6">
        <v>42649</v>
      </c>
    </row>
    <row r="10501" spans="1:18" x14ac:dyDescent="0.25">
      <c r="A10501" s="1">
        <v>10500</v>
      </c>
      <c r="B10501">
        <f t="shared" si="1312"/>
        <v>0</v>
      </c>
      <c r="C10501">
        <f t="shared" si="1313"/>
        <v>0</v>
      </c>
      <c r="D10501" s="1">
        <f t="shared" si="1314"/>
        <v>0</v>
      </c>
      <c r="E10501" s="1">
        <f t="shared" si="1315"/>
        <v>0</v>
      </c>
      <c r="F10501" s="1">
        <f t="shared" si="1316"/>
        <v>0</v>
      </c>
      <c r="G10501" s="1">
        <f t="shared" si="1317"/>
        <v>0</v>
      </c>
      <c r="H10501" s="1">
        <f t="shared" si="1318"/>
        <v>0</v>
      </c>
      <c r="I10501" s="7" t="s">
        <v>254</v>
      </c>
      <c r="J10501" s="1" t="s">
        <v>234</v>
      </c>
      <c r="K10501" s="1">
        <f>VLOOKUP(L10501,Sheet1!A$1:B$1179,2,FALSE)</f>
        <v>1682200000</v>
      </c>
      <c r="L10501" s="1" t="str">
        <f>VLOOKUP(M10501,Itens!A$1:B$3327,2,FALSE)</f>
        <v>H155WK02</v>
      </c>
      <c r="M10501" s="13">
        <v>1682200000</v>
      </c>
      <c r="N10501" s="13">
        <f t="shared" si="1319"/>
        <v>0</v>
      </c>
      <c r="O10501" s="1">
        <v>10</v>
      </c>
      <c r="P10501" s="1">
        <v>42.5824736</v>
      </c>
      <c r="Q10501" s="1" t="s">
        <v>14</v>
      </c>
      <c r="R10501" s="6">
        <v>42649</v>
      </c>
    </row>
    <row r="10502" spans="1:18" x14ac:dyDescent="0.25">
      <c r="A10502" s="1">
        <v>10501</v>
      </c>
      <c r="B10502">
        <f t="shared" si="1312"/>
        <v>0</v>
      </c>
      <c r="C10502">
        <f t="shared" si="1313"/>
        <v>0</v>
      </c>
      <c r="D10502" s="1">
        <f t="shared" si="1314"/>
        <v>0</v>
      </c>
      <c r="E10502" s="1">
        <f t="shared" si="1315"/>
        <v>0</v>
      </c>
      <c r="F10502" s="1">
        <f t="shared" si="1316"/>
        <v>0</v>
      </c>
      <c r="G10502" s="1">
        <f t="shared" si="1317"/>
        <v>0</v>
      </c>
      <c r="H10502" s="1">
        <f t="shared" si="1318"/>
        <v>0</v>
      </c>
      <c r="I10502" s="7" t="s">
        <v>254</v>
      </c>
      <c r="J10502" s="1" t="s">
        <v>234</v>
      </c>
      <c r="K10502" s="1">
        <f>VLOOKUP(L10502,Sheet1!A$1:B$1179,2,FALSE)</f>
        <v>5143100000</v>
      </c>
      <c r="L10502" s="1" t="str">
        <f>VLOOKUP(M10502,Itens!A$1:B$3327,2,FALSE)</f>
        <v>H310W</v>
      </c>
      <c r="M10502" s="13">
        <v>5143100000</v>
      </c>
      <c r="N10502" s="13">
        <f t="shared" si="1319"/>
        <v>0</v>
      </c>
      <c r="O10502" s="1">
        <v>10</v>
      </c>
      <c r="P10502" s="1">
        <v>8.4539415699999996</v>
      </c>
      <c r="Q10502" s="1" t="s">
        <v>14</v>
      </c>
      <c r="R10502" s="6">
        <v>42649</v>
      </c>
    </row>
    <row r="10503" spans="1:18" x14ac:dyDescent="0.25">
      <c r="A10503" s="1">
        <v>10502</v>
      </c>
      <c r="B10503">
        <f t="shared" si="1312"/>
        <v>0</v>
      </c>
      <c r="C10503">
        <f t="shared" si="1313"/>
        <v>0</v>
      </c>
      <c r="D10503" s="1">
        <f t="shared" si="1314"/>
        <v>0</v>
      </c>
      <c r="E10503" s="1">
        <f t="shared" si="1315"/>
        <v>0</v>
      </c>
      <c r="F10503" s="1">
        <f t="shared" si="1316"/>
        <v>0</v>
      </c>
      <c r="G10503" s="1">
        <f t="shared" si="1317"/>
        <v>0</v>
      </c>
      <c r="H10503" s="1">
        <f t="shared" si="1318"/>
        <v>0</v>
      </c>
      <c r="I10503" s="7" t="s">
        <v>254</v>
      </c>
      <c r="J10503" s="1" t="s">
        <v>234</v>
      </c>
      <c r="K10503" s="1">
        <f>VLOOKUP(L10503,Sheet1!A$1:B$1179,2,FALSE)</f>
        <v>521200000</v>
      </c>
      <c r="L10503" s="1" t="str">
        <f>VLOOKUP(M10503,Itens!A$1:B$3327,2,FALSE)</f>
        <v>H70WK11</v>
      </c>
      <c r="M10503" s="13">
        <v>521200000</v>
      </c>
      <c r="N10503" s="13">
        <f t="shared" si="1319"/>
        <v>0</v>
      </c>
      <c r="O10503" s="1">
        <v>10</v>
      </c>
      <c r="P10503" s="1">
        <v>26.155216230000001</v>
      </c>
      <c r="Q10503" s="1" t="s">
        <v>14</v>
      </c>
      <c r="R10503" s="6">
        <v>42649</v>
      </c>
    </row>
    <row r="10504" spans="1:18" x14ac:dyDescent="0.25">
      <c r="A10504" s="1">
        <v>10503</v>
      </c>
      <c r="B10504">
        <f t="shared" si="1312"/>
        <v>0</v>
      </c>
      <c r="C10504">
        <f t="shared" si="1313"/>
        <v>0</v>
      </c>
      <c r="D10504" s="1">
        <f t="shared" si="1314"/>
        <v>0</v>
      </c>
      <c r="E10504" s="1">
        <f t="shared" si="1315"/>
        <v>0</v>
      </c>
      <c r="F10504" s="1">
        <f t="shared" si="1316"/>
        <v>0</v>
      </c>
      <c r="G10504" s="1">
        <f t="shared" si="1317"/>
        <v>0</v>
      </c>
      <c r="H10504" s="1">
        <f t="shared" si="1318"/>
        <v>0</v>
      </c>
      <c r="I10504" s="7" t="s">
        <v>254</v>
      </c>
      <c r="J10504" s="1" t="s">
        <v>234</v>
      </c>
      <c r="K10504" s="1">
        <f>VLOOKUP(L10504,Sheet1!A$1:B$1179,2,FALSE)</f>
        <v>229200000</v>
      </c>
      <c r="L10504" s="1" t="str">
        <f>VLOOKUP(M10504,Itens!A$1:B$3327,2,FALSE)</f>
        <v>H80WK04</v>
      </c>
      <c r="M10504" s="13">
        <v>229200000</v>
      </c>
      <c r="N10504" s="13">
        <f t="shared" si="1319"/>
        <v>0</v>
      </c>
      <c r="O10504" s="1">
        <v>10</v>
      </c>
      <c r="P10504" s="1">
        <v>29.501167049999999</v>
      </c>
      <c r="Q10504" s="1" t="s">
        <v>14</v>
      </c>
      <c r="R10504" s="6">
        <v>42649</v>
      </c>
    </row>
    <row r="10505" spans="1:18" x14ac:dyDescent="0.25">
      <c r="A10505" s="1">
        <v>10504</v>
      </c>
      <c r="B10505">
        <f t="shared" si="1312"/>
        <v>0</v>
      </c>
      <c r="C10505">
        <f t="shared" si="1313"/>
        <v>0</v>
      </c>
      <c r="D10505" s="1">
        <f t="shared" si="1314"/>
        <v>0</v>
      </c>
      <c r="E10505" s="1">
        <f t="shared" si="1315"/>
        <v>0</v>
      </c>
      <c r="F10505" s="1">
        <f t="shared" si="1316"/>
        <v>0</v>
      </c>
      <c r="G10505" s="1">
        <f t="shared" si="1317"/>
        <v>0</v>
      </c>
      <c r="H10505" s="1">
        <f t="shared" si="1318"/>
        <v>0</v>
      </c>
      <c r="I10505" s="7" t="s">
        <v>254</v>
      </c>
      <c r="J10505" s="1" t="s">
        <v>234</v>
      </c>
      <c r="K10505" s="1">
        <f>VLOOKUP(L10505,Sheet1!A$1:B$1179,2,FALSE)</f>
        <v>1727100000</v>
      </c>
      <c r="L10505" s="1" t="str">
        <f>VLOOKUP(M10505,Itens!A$1:B$3327,2,FALSE)</f>
        <v>H96W03</v>
      </c>
      <c r="M10505" s="13">
        <v>1727100000</v>
      </c>
      <c r="N10505" s="13">
        <f t="shared" si="1319"/>
        <v>0</v>
      </c>
      <c r="O10505" s="1">
        <v>36</v>
      </c>
      <c r="P10505" s="1">
        <v>22.029405050000001</v>
      </c>
      <c r="Q10505" s="1" t="s">
        <v>14</v>
      </c>
      <c r="R10505" s="6">
        <v>42649</v>
      </c>
    </row>
    <row r="10506" spans="1:18" x14ac:dyDescent="0.25">
      <c r="A10506" s="1">
        <v>10505</v>
      </c>
      <c r="B10506">
        <f t="shared" si="1312"/>
        <v>0</v>
      </c>
      <c r="C10506">
        <f t="shared" si="1313"/>
        <v>0</v>
      </c>
      <c r="D10506" s="1">
        <f t="shared" si="1314"/>
        <v>0</v>
      </c>
      <c r="E10506" s="1">
        <f t="shared" si="1315"/>
        <v>0</v>
      </c>
      <c r="F10506" s="1">
        <f t="shared" si="1316"/>
        <v>0</v>
      </c>
      <c r="G10506" s="1">
        <f t="shared" si="1317"/>
        <v>0</v>
      </c>
      <c r="H10506" s="1">
        <f t="shared" si="1318"/>
        <v>0</v>
      </c>
      <c r="I10506" s="7" t="s">
        <v>254</v>
      </c>
      <c r="J10506" s="1" t="s">
        <v>234</v>
      </c>
      <c r="K10506" s="1">
        <f>VLOOKUP(L10506,Sheet1!A$1:B$1179,2,FALSE)</f>
        <v>4276100000</v>
      </c>
      <c r="L10506" s="1" t="str">
        <f>VLOOKUP(M10506,Itens!A$1:B$3327,2,FALSE)</f>
        <v>H97W05</v>
      </c>
      <c r="M10506" s="13">
        <v>4276100000</v>
      </c>
      <c r="N10506" s="13">
        <f t="shared" si="1319"/>
        <v>0</v>
      </c>
      <c r="O10506" s="1">
        <v>24</v>
      </c>
      <c r="P10506" s="1">
        <v>7.3499345800000002</v>
      </c>
      <c r="Q10506" s="1" t="s">
        <v>14</v>
      </c>
      <c r="R10506" s="6">
        <v>42649</v>
      </c>
    </row>
    <row r="10507" spans="1:18" x14ac:dyDescent="0.25">
      <c r="A10507" s="1">
        <v>10506</v>
      </c>
      <c r="B10507">
        <f t="shared" si="1312"/>
        <v>0</v>
      </c>
      <c r="C10507">
        <f t="shared" si="1313"/>
        <v>1</v>
      </c>
      <c r="D10507" s="1">
        <f t="shared" si="1314"/>
        <v>1</v>
      </c>
      <c r="E10507" s="1">
        <f t="shared" si="1315"/>
        <v>0</v>
      </c>
      <c r="F10507" s="1">
        <f t="shared" si="1316"/>
        <v>3</v>
      </c>
      <c r="G10507" s="1">
        <f t="shared" si="1317"/>
        <v>0</v>
      </c>
      <c r="H10507" s="1">
        <f t="shared" si="1318"/>
        <v>3</v>
      </c>
      <c r="I10507" s="7" t="s">
        <v>254</v>
      </c>
      <c r="J10507" s="1" t="s">
        <v>234</v>
      </c>
      <c r="K10507" s="1">
        <f>VLOOKUP(L10507,Sheet1!A$1:B$1179,2,FALSE)</f>
        <v>4277100000</v>
      </c>
      <c r="L10507" s="1" t="str">
        <f>VLOOKUP(M10507,Itens!A$1:B$3327,2,FALSE)</f>
        <v>H97W06</v>
      </c>
      <c r="M10507" s="13">
        <v>4277100000</v>
      </c>
      <c r="N10507" s="13">
        <f t="shared" si="1319"/>
        <v>0</v>
      </c>
      <c r="O10507" s="1">
        <v>12</v>
      </c>
      <c r="P10507" s="1">
        <v>8.01042934</v>
      </c>
      <c r="Q10507" s="1" t="s">
        <v>14</v>
      </c>
      <c r="R10507" s="6">
        <v>42649</v>
      </c>
    </row>
    <row r="10508" spans="1:18" x14ac:dyDescent="0.25">
      <c r="A10508" s="1">
        <v>10507</v>
      </c>
      <c r="B10508">
        <f t="shared" si="1312"/>
        <v>0</v>
      </c>
      <c r="C10508">
        <f t="shared" si="1313"/>
        <v>1</v>
      </c>
      <c r="D10508" s="1">
        <f t="shared" si="1314"/>
        <v>1</v>
      </c>
      <c r="E10508" s="1">
        <f t="shared" si="1315"/>
        <v>1</v>
      </c>
      <c r="F10508" s="1">
        <f t="shared" si="1316"/>
        <v>0</v>
      </c>
      <c r="G10508" s="1">
        <f t="shared" si="1317"/>
        <v>0</v>
      </c>
      <c r="H10508" s="1">
        <f t="shared" si="1318"/>
        <v>1</v>
      </c>
      <c r="I10508" s="7" t="s">
        <v>258</v>
      </c>
      <c r="J10508" s="1" t="s">
        <v>234</v>
      </c>
      <c r="K10508" s="1">
        <f>VLOOKUP(L10508,Sheet1!A$1:B$1179,2,FALSE)</f>
        <v>1453130000</v>
      </c>
      <c r="L10508" s="1" t="str">
        <f>VLOOKUP(M10508,Itens!A$1:B$3327,2,FALSE)</f>
        <v>E106H D171</v>
      </c>
      <c r="M10508" s="13">
        <v>1453130000</v>
      </c>
      <c r="N10508" s="13">
        <f t="shared" si="1319"/>
        <v>0</v>
      </c>
      <c r="O10508" s="1">
        <v>10</v>
      </c>
      <c r="P10508" s="1">
        <v>22.673357320000001</v>
      </c>
      <c r="Q10508" s="1" t="s">
        <v>14</v>
      </c>
      <c r="R10508" s="6">
        <v>42649</v>
      </c>
    </row>
    <row r="10509" spans="1:18" x14ac:dyDescent="0.25">
      <c r="A10509" s="1">
        <v>10508</v>
      </c>
      <c r="B10509">
        <f t="shared" si="1312"/>
        <v>0</v>
      </c>
      <c r="C10509">
        <f t="shared" si="1313"/>
        <v>0</v>
      </c>
      <c r="D10509" s="1">
        <f t="shared" si="1314"/>
        <v>0</v>
      </c>
      <c r="E10509" s="1">
        <f t="shared" si="1315"/>
        <v>0</v>
      </c>
      <c r="F10509" s="1">
        <f t="shared" si="1316"/>
        <v>0</v>
      </c>
      <c r="G10509" s="1">
        <f t="shared" si="1317"/>
        <v>0</v>
      </c>
      <c r="H10509" s="1">
        <f t="shared" si="1318"/>
        <v>0</v>
      </c>
      <c r="I10509" s="7" t="s">
        <v>258</v>
      </c>
      <c r="J10509" s="1" t="s">
        <v>234</v>
      </c>
      <c r="K10509" s="1">
        <f>VLOOKUP(L10509,Sheet1!A$1:B$1179,2,FALSE)</f>
        <v>7120310000</v>
      </c>
      <c r="L10509" s="1" t="str">
        <f>VLOOKUP(M10509,Itens!A$1:B$3327,2,FALSE)</f>
        <v>E1075L</v>
      </c>
      <c r="M10509" s="13">
        <v>7120310000</v>
      </c>
      <c r="N10509" s="13">
        <f t="shared" si="1319"/>
        <v>0</v>
      </c>
      <c r="O10509" s="1">
        <v>12</v>
      </c>
      <c r="P10509" s="1">
        <v>32.991566630000001</v>
      </c>
      <c r="Q10509" s="1" t="s">
        <v>14</v>
      </c>
      <c r="R10509" s="6">
        <v>42649</v>
      </c>
    </row>
    <row r="10510" spans="1:18" x14ac:dyDescent="0.25">
      <c r="A10510" s="1">
        <v>10509</v>
      </c>
      <c r="B10510">
        <f t="shared" si="1312"/>
        <v>0</v>
      </c>
      <c r="C10510">
        <f t="shared" si="1313"/>
        <v>0</v>
      </c>
      <c r="D10510" s="1">
        <f t="shared" si="1314"/>
        <v>0</v>
      </c>
      <c r="E10510" s="1">
        <f t="shared" si="1315"/>
        <v>0</v>
      </c>
      <c r="F10510" s="1">
        <f t="shared" si="1316"/>
        <v>0</v>
      </c>
      <c r="G10510" s="1">
        <f t="shared" si="1317"/>
        <v>0</v>
      </c>
      <c r="H10510" s="1">
        <f t="shared" si="1318"/>
        <v>0</v>
      </c>
      <c r="I10510" s="7" t="s">
        <v>258</v>
      </c>
      <c r="J10510" s="1" t="s">
        <v>234</v>
      </c>
      <c r="K10510" s="1">
        <f>VLOOKUP(L10510,Sheet1!A$1:B$1179,2,FALSE)</f>
        <v>6826310000</v>
      </c>
      <c r="L10510" s="1" t="str">
        <f>VLOOKUP(M10510,Itens!A$1:B$3327,2,FALSE)</f>
        <v>E1079L</v>
      </c>
      <c r="M10510" s="13">
        <v>6826310000</v>
      </c>
      <c r="N10510" s="13">
        <f t="shared" si="1319"/>
        <v>0</v>
      </c>
      <c r="O10510" s="1">
        <v>9</v>
      </c>
      <c r="P10510" s="1">
        <v>40.24659784</v>
      </c>
      <c r="Q10510" s="1" t="s">
        <v>14</v>
      </c>
      <c r="R10510" s="6">
        <v>42649</v>
      </c>
    </row>
    <row r="10511" spans="1:18" x14ac:dyDescent="0.25">
      <c r="A10511" s="1">
        <v>10510</v>
      </c>
      <c r="B10511">
        <f t="shared" si="1312"/>
        <v>0</v>
      </c>
      <c r="C10511">
        <f t="shared" si="1313"/>
        <v>0</v>
      </c>
      <c r="D10511" s="1">
        <f t="shared" si="1314"/>
        <v>0</v>
      </c>
      <c r="E10511" s="1">
        <f t="shared" si="1315"/>
        <v>0</v>
      </c>
      <c r="F10511" s="1">
        <f t="shared" si="1316"/>
        <v>0</v>
      </c>
      <c r="G10511" s="1">
        <f t="shared" si="1317"/>
        <v>0</v>
      </c>
      <c r="H10511" s="1">
        <f t="shared" si="1318"/>
        <v>0</v>
      </c>
      <c r="I10511" s="7" t="s">
        <v>258</v>
      </c>
      <c r="J10511" s="1" t="s">
        <v>234</v>
      </c>
      <c r="K10511" s="1">
        <f>VLOOKUP(L10511,Sheet1!A$1:B$1179,2,FALSE)</f>
        <v>7039310000</v>
      </c>
      <c r="L10511" s="1" t="str">
        <f>VLOOKUP(M10511,Itens!A$1:B$3327,2,FALSE)</f>
        <v>E1144L</v>
      </c>
      <c r="M10511" s="13">
        <v>7039310000</v>
      </c>
      <c r="N10511" s="13">
        <f t="shared" si="1319"/>
        <v>0</v>
      </c>
      <c r="O10511" s="1">
        <v>6</v>
      </c>
      <c r="P10511" s="1">
        <v>49.045733650000003</v>
      </c>
      <c r="Q10511" s="1" t="s">
        <v>14</v>
      </c>
      <c r="R10511" s="6">
        <v>42649</v>
      </c>
    </row>
    <row r="10512" spans="1:18" x14ac:dyDescent="0.25">
      <c r="A10512" s="1">
        <v>10511</v>
      </c>
      <c r="B10512">
        <f t="shared" si="1312"/>
        <v>0</v>
      </c>
      <c r="C10512">
        <f t="shared" si="1313"/>
        <v>0</v>
      </c>
      <c r="D10512" s="1">
        <f t="shared" si="1314"/>
        <v>0</v>
      </c>
      <c r="E10512" s="1">
        <f t="shared" si="1315"/>
        <v>0</v>
      </c>
      <c r="F10512" s="1">
        <f t="shared" si="1316"/>
        <v>0</v>
      </c>
      <c r="G10512" s="1">
        <f t="shared" si="1317"/>
        <v>0</v>
      </c>
      <c r="H10512" s="1">
        <f t="shared" si="1318"/>
        <v>0</v>
      </c>
      <c r="I10512" s="7" t="s">
        <v>258</v>
      </c>
      <c r="J10512" s="1" t="s">
        <v>234</v>
      </c>
      <c r="K10512" s="1">
        <f>VLOOKUP(L10512,Sheet1!A$1:B$1179,2,FALSE)</f>
        <v>387130000</v>
      </c>
      <c r="L10512" s="1" t="str">
        <f>VLOOKUP(M10512,Itens!A$1:B$3327,2,FALSE)</f>
        <v>E203H D67</v>
      </c>
      <c r="M10512" s="13">
        <v>387130000</v>
      </c>
      <c r="N10512" s="13">
        <f t="shared" si="1319"/>
        <v>0</v>
      </c>
      <c r="O10512" s="1">
        <v>10</v>
      </c>
      <c r="P10512" s="1">
        <v>15.881767959999999</v>
      </c>
      <c r="Q10512" s="1" t="s">
        <v>14</v>
      </c>
      <c r="R10512" s="6">
        <v>42649</v>
      </c>
    </row>
    <row r="10513" spans="1:18" x14ac:dyDescent="0.25">
      <c r="A10513" s="1">
        <v>10512</v>
      </c>
      <c r="B10513">
        <f t="shared" si="1312"/>
        <v>0</v>
      </c>
      <c r="C10513">
        <f t="shared" si="1313"/>
        <v>0</v>
      </c>
      <c r="D10513" s="1">
        <f t="shared" si="1314"/>
        <v>0</v>
      </c>
      <c r="E10513" s="1">
        <f t="shared" si="1315"/>
        <v>0</v>
      </c>
      <c r="F10513" s="1">
        <f t="shared" si="1316"/>
        <v>0</v>
      </c>
      <c r="G10513" s="1">
        <f t="shared" si="1317"/>
        <v>0</v>
      </c>
      <c r="H10513" s="1">
        <f t="shared" si="1318"/>
        <v>0</v>
      </c>
      <c r="I10513" s="7" t="s">
        <v>258</v>
      </c>
      <c r="J10513" s="1" t="s">
        <v>234</v>
      </c>
      <c r="K10513" s="1">
        <f>VLOOKUP(L10513,Sheet1!A$1:B$1179,2,FALSE)</f>
        <v>9277310000</v>
      </c>
      <c r="L10513" s="1" t="str">
        <f>VLOOKUP(M10513,Itens!A$1:B$3327,2,FALSE)</f>
        <v>E242L</v>
      </c>
      <c r="M10513" s="13">
        <v>9277310000</v>
      </c>
      <c r="N10513" s="13">
        <f t="shared" si="1319"/>
        <v>0</v>
      </c>
      <c r="O10513" s="1">
        <v>6</v>
      </c>
      <c r="P10513" s="1">
        <v>22.734338359999999</v>
      </c>
      <c r="Q10513" s="1" t="s">
        <v>14</v>
      </c>
      <c r="R10513" s="6">
        <v>42649</v>
      </c>
    </row>
    <row r="10514" spans="1:18" x14ac:dyDescent="0.25">
      <c r="A10514" s="1">
        <v>10513</v>
      </c>
      <c r="B10514">
        <f t="shared" si="1312"/>
        <v>0</v>
      </c>
      <c r="C10514">
        <f t="shared" si="1313"/>
        <v>0</v>
      </c>
      <c r="D10514" s="1">
        <f t="shared" si="1314"/>
        <v>0</v>
      </c>
      <c r="E10514" s="1">
        <f t="shared" si="1315"/>
        <v>0</v>
      </c>
      <c r="F10514" s="1">
        <f t="shared" si="1316"/>
        <v>0</v>
      </c>
      <c r="G10514" s="1">
        <f t="shared" si="1317"/>
        <v>0</v>
      </c>
      <c r="H10514" s="1">
        <f t="shared" si="1318"/>
        <v>0</v>
      </c>
      <c r="I10514" s="7" t="s">
        <v>258</v>
      </c>
      <c r="J10514" s="1" t="s">
        <v>234</v>
      </c>
      <c r="K10514" s="1">
        <f>VLOOKUP(L10514,Sheet1!A$1:B$1179,2,FALSE)</f>
        <v>3125130000</v>
      </c>
      <c r="L10514" s="1" t="str">
        <f>VLOOKUP(M10514,Itens!A$1:B$3327,2,FALSE)</f>
        <v>E27H D125</v>
      </c>
      <c r="M10514" s="13">
        <v>3125130000</v>
      </c>
      <c r="N10514" s="13">
        <f t="shared" si="1319"/>
        <v>0</v>
      </c>
      <c r="O10514" s="1">
        <v>10</v>
      </c>
      <c r="P10514" s="1">
        <v>16.206889239999999</v>
      </c>
      <c r="Q10514" s="1" t="s">
        <v>14</v>
      </c>
      <c r="R10514" s="6">
        <v>42649</v>
      </c>
    </row>
    <row r="10515" spans="1:18" x14ac:dyDescent="0.25">
      <c r="A10515" s="1">
        <v>10514</v>
      </c>
      <c r="B10515">
        <f t="shared" si="1312"/>
        <v>0</v>
      </c>
      <c r="C10515">
        <f t="shared" si="1313"/>
        <v>0</v>
      </c>
      <c r="D10515" s="1">
        <f t="shared" si="1314"/>
        <v>0</v>
      </c>
      <c r="E10515" s="1">
        <f t="shared" si="1315"/>
        <v>0</v>
      </c>
      <c r="F10515" s="1">
        <f t="shared" si="1316"/>
        <v>0</v>
      </c>
      <c r="G10515" s="1">
        <f t="shared" si="1317"/>
        <v>0</v>
      </c>
      <c r="H10515" s="1">
        <f t="shared" si="1318"/>
        <v>0</v>
      </c>
      <c r="I10515" s="7" t="s">
        <v>258</v>
      </c>
      <c r="J10515" s="1" t="s">
        <v>234</v>
      </c>
      <c r="K10515" s="1">
        <f>VLOOKUP(L10515,Sheet1!A$1:B$1179,2,FALSE)</f>
        <v>6046310000</v>
      </c>
      <c r="L10515" s="1" t="str">
        <f>VLOOKUP(M10515,Itens!A$1:B$3327,2,FALSE)</f>
        <v>E2954LC03</v>
      </c>
      <c r="M10515" s="13">
        <v>6046310000</v>
      </c>
      <c r="N10515" s="13">
        <f t="shared" si="1319"/>
        <v>0</v>
      </c>
      <c r="O10515" s="1">
        <v>6</v>
      </c>
      <c r="P10515" s="1">
        <v>44.818097590000001</v>
      </c>
      <c r="Q10515" s="1" t="s">
        <v>14</v>
      </c>
      <c r="R10515" s="6">
        <v>42649</v>
      </c>
    </row>
    <row r="10516" spans="1:18" x14ac:dyDescent="0.25">
      <c r="A10516" s="1">
        <v>10515</v>
      </c>
      <c r="B10516">
        <f t="shared" si="1312"/>
        <v>0</v>
      </c>
      <c r="C10516">
        <f t="shared" si="1313"/>
        <v>0</v>
      </c>
      <c r="D10516" s="1">
        <f t="shared" si="1314"/>
        <v>0</v>
      </c>
      <c r="E10516" s="1">
        <f t="shared" si="1315"/>
        <v>0</v>
      </c>
      <c r="F10516" s="1">
        <f t="shared" si="1316"/>
        <v>0</v>
      </c>
      <c r="G10516" s="1">
        <f t="shared" si="1317"/>
        <v>0</v>
      </c>
      <c r="H10516" s="1">
        <f t="shared" si="1318"/>
        <v>0</v>
      </c>
      <c r="I10516" s="7" t="s">
        <v>258</v>
      </c>
      <c r="J10516" s="1" t="s">
        <v>234</v>
      </c>
      <c r="K10516" s="1">
        <f>VLOOKUP(L10516,Sheet1!A$1:B$1179,2,FALSE)</f>
        <v>7465310000</v>
      </c>
      <c r="L10516" s="1" t="str">
        <f>VLOOKUP(M10516,Itens!A$1:B$3327,2,FALSE)</f>
        <v>E2992LI-2</v>
      </c>
      <c r="M10516" s="13">
        <v>7465310000</v>
      </c>
      <c r="N10516" s="13">
        <f t="shared" si="1319"/>
        <v>0</v>
      </c>
      <c r="O10516" s="1">
        <v>6</v>
      </c>
      <c r="P10516" s="1">
        <v>23.078176549999998</v>
      </c>
      <c r="Q10516" s="1" t="s">
        <v>14</v>
      </c>
      <c r="R10516" s="6">
        <v>42649</v>
      </c>
    </row>
    <row r="10517" spans="1:18" x14ac:dyDescent="0.25">
      <c r="A10517" s="1">
        <v>10516</v>
      </c>
      <c r="B10517">
        <f t="shared" si="1312"/>
        <v>0</v>
      </c>
      <c r="C10517">
        <f t="shared" si="1313"/>
        <v>0</v>
      </c>
      <c r="D10517" s="1">
        <f t="shared" si="1314"/>
        <v>0</v>
      </c>
      <c r="E10517" s="1">
        <f t="shared" si="1315"/>
        <v>0</v>
      </c>
      <c r="F10517" s="1">
        <f t="shared" si="1316"/>
        <v>0</v>
      </c>
      <c r="G10517" s="1">
        <f t="shared" si="1317"/>
        <v>0</v>
      </c>
      <c r="H10517" s="1">
        <f t="shared" si="1318"/>
        <v>0</v>
      </c>
      <c r="I10517" s="7" t="s">
        <v>258</v>
      </c>
      <c r="J10517" s="1" t="s">
        <v>234</v>
      </c>
      <c r="K10517" s="1">
        <f>VLOOKUP(L10517,Sheet1!A$1:B$1179,2,FALSE)</f>
        <v>835130000</v>
      </c>
      <c r="L10517" s="1" t="str">
        <f>VLOOKUP(M10517,Itens!A$1:B$3327,2,FALSE)</f>
        <v>E38H D106</v>
      </c>
      <c r="M10517" s="13">
        <v>835130000</v>
      </c>
      <c r="N10517" s="13">
        <f t="shared" si="1319"/>
        <v>0</v>
      </c>
      <c r="O10517" s="1">
        <v>10</v>
      </c>
      <c r="P10517" s="1">
        <v>13.15140087</v>
      </c>
      <c r="Q10517" s="1" t="s">
        <v>14</v>
      </c>
      <c r="R10517" s="6">
        <v>42649</v>
      </c>
    </row>
    <row r="10518" spans="1:18" x14ac:dyDescent="0.25">
      <c r="A10518" s="1">
        <v>10517</v>
      </c>
      <c r="B10518">
        <f t="shared" si="1312"/>
        <v>0</v>
      </c>
      <c r="C10518">
        <f t="shared" si="1313"/>
        <v>0</v>
      </c>
      <c r="D10518" s="1">
        <f t="shared" si="1314"/>
        <v>0</v>
      </c>
      <c r="E10518" s="1">
        <f t="shared" si="1315"/>
        <v>0</v>
      </c>
      <c r="F10518" s="1">
        <f t="shared" si="1316"/>
        <v>0</v>
      </c>
      <c r="G10518" s="1">
        <f t="shared" si="1317"/>
        <v>0</v>
      </c>
      <c r="H10518" s="1">
        <f t="shared" si="1318"/>
        <v>0</v>
      </c>
      <c r="I10518" s="7" t="s">
        <v>258</v>
      </c>
      <c r="J10518" s="1" t="s">
        <v>234</v>
      </c>
      <c r="K10518" s="1">
        <f>VLOOKUP(L10518,Sheet1!A$1:B$1179,2,FALSE)</f>
        <v>3536130000</v>
      </c>
      <c r="L10518" s="1" t="str">
        <f>VLOOKUP(M10518,Itens!A$1:B$3327,2,FALSE)</f>
        <v>E44H D110</v>
      </c>
      <c r="M10518" s="13">
        <v>3536130000</v>
      </c>
      <c r="N10518" s="13">
        <f t="shared" si="1319"/>
        <v>0</v>
      </c>
      <c r="O10518" s="1">
        <v>20</v>
      </c>
      <c r="P10518" s="1">
        <v>9.7642284299999993</v>
      </c>
      <c r="Q10518" s="1" t="s">
        <v>14</v>
      </c>
      <c r="R10518" s="6">
        <v>42649</v>
      </c>
    </row>
    <row r="10519" spans="1:18" x14ac:dyDescent="0.25">
      <c r="A10519" s="1">
        <v>10518</v>
      </c>
      <c r="B10519">
        <f t="shared" si="1312"/>
        <v>0</v>
      </c>
      <c r="C10519">
        <f t="shared" si="1313"/>
        <v>0</v>
      </c>
      <c r="D10519" s="1">
        <f t="shared" si="1314"/>
        <v>0</v>
      </c>
      <c r="E10519" s="1">
        <f t="shared" si="1315"/>
        <v>0</v>
      </c>
      <c r="F10519" s="1">
        <f t="shared" si="1316"/>
        <v>0</v>
      </c>
      <c r="G10519" s="1">
        <f t="shared" si="1317"/>
        <v>0</v>
      </c>
      <c r="H10519" s="1">
        <f t="shared" si="1318"/>
        <v>0</v>
      </c>
      <c r="I10519" s="7" t="s">
        <v>258</v>
      </c>
      <c r="J10519" s="1" t="s">
        <v>234</v>
      </c>
      <c r="K10519" s="1">
        <f>VLOOKUP(L10519,Sheet1!A$1:B$1179,2,FALSE)</f>
        <v>3239130000</v>
      </c>
      <c r="L10519" s="1" t="str">
        <f>VLOOKUP(M10519,Itens!A$1:B$3327,2,FALSE)</f>
        <v>E71H D141</v>
      </c>
      <c r="M10519" s="13">
        <v>3239130000</v>
      </c>
      <c r="N10519" s="13">
        <f t="shared" si="1319"/>
        <v>0</v>
      </c>
      <c r="O10519" s="1">
        <v>8</v>
      </c>
      <c r="P10519" s="1">
        <v>19.1772451</v>
      </c>
      <c r="Q10519" s="1" t="s">
        <v>14</v>
      </c>
      <c r="R10519" s="6">
        <v>42649</v>
      </c>
    </row>
    <row r="10520" spans="1:18" x14ac:dyDescent="0.25">
      <c r="A10520" s="1">
        <v>10519</v>
      </c>
      <c r="B10520">
        <f t="shared" si="1312"/>
        <v>0</v>
      </c>
      <c r="C10520">
        <f t="shared" si="1313"/>
        <v>0</v>
      </c>
      <c r="D10520" s="1">
        <f t="shared" si="1314"/>
        <v>0</v>
      </c>
      <c r="E10520" s="1">
        <f t="shared" si="1315"/>
        <v>0</v>
      </c>
      <c r="F10520" s="1">
        <f t="shared" si="1316"/>
        <v>0</v>
      </c>
      <c r="G10520" s="1">
        <f t="shared" si="1317"/>
        <v>0</v>
      </c>
      <c r="H10520" s="1">
        <f t="shared" si="1318"/>
        <v>0</v>
      </c>
      <c r="I10520" s="7" t="s">
        <v>258</v>
      </c>
      <c r="J10520" s="1" t="s">
        <v>234</v>
      </c>
      <c r="K10520" s="1">
        <f>VLOOKUP(L10520,Sheet1!A$1:B$1179,2,FALSE)</f>
        <v>4065310000</v>
      </c>
      <c r="L10520" s="1" t="str">
        <f>VLOOKUP(M10520,Itens!A$1:B$3327,2,FALSE)</f>
        <v>E733L</v>
      </c>
      <c r="M10520" s="13">
        <v>4065310000</v>
      </c>
      <c r="N10520" s="13">
        <f t="shared" si="1319"/>
        <v>0</v>
      </c>
      <c r="O10520" s="1">
        <v>6</v>
      </c>
      <c r="P10520" s="1">
        <v>48.267203350000003</v>
      </c>
      <c r="Q10520" s="1" t="s">
        <v>14</v>
      </c>
      <c r="R10520" s="6">
        <v>42649</v>
      </c>
    </row>
    <row r="10521" spans="1:18" x14ac:dyDescent="0.25">
      <c r="A10521" s="1">
        <v>10520</v>
      </c>
      <c r="B10521">
        <f t="shared" si="1312"/>
        <v>0</v>
      </c>
      <c r="C10521">
        <f t="shared" si="1313"/>
        <v>0</v>
      </c>
      <c r="D10521" s="1">
        <f t="shared" si="1314"/>
        <v>0</v>
      </c>
      <c r="E10521" s="1">
        <f t="shared" si="1315"/>
        <v>0</v>
      </c>
      <c r="F10521" s="1">
        <f t="shared" si="1316"/>
        <v>0</v>
      </c>
      <c r="G10521" s="1">
        <f t="shared" si="1317"/>
        <v>0</v>
      </c>
      <c r="H10521" s="1">
        <f t="shared" si="1318"/>
        <v>0</v>
      </c>
      <c r="I10521" s="7" t="s">
        <v>258</v>
      </c>
      <c r="J10521" s="1" t="s">
        <v>234</v>
      </c>
      <c r="K10521" s="1">
        <f>VLOOKUP(L10521,Sheet1!A$1:B$1179,2,FALSE)</f>
        <v>2140130000</v>
      </c>
      <c r="L10521" s="1" t="str">
        <f>VLOOKUP(M10521,Itens!A$1:B$3327,2,FALSE)</f>
        <v>E813H01 D188</v>
      </c>
      <c r="M10521" s="13">
        <v>2140130000</v>
      </c>
      <c r="N10521" s="13">
        <f t="shared" si="1319"/>
        <v>0</v>
      </c>
      <c r="O10521" s="1">
        <v>10</v>
      </c>
      <c r="P10521" s="1">
        <v>104.48273881999999</v>
      </c>
      <c r="Q10521" s="1" t="s">
        <v>14</v>
      </c>
      <c r="R10521" s="6">
        <v>42649</v>
      </c>
    </row>
    <row r="10522" spans="1:18" x14ac:dyDescent="0.25">
      <c r="A10522" s="1">
        <v>10521</v>
      </c>
      <c r="B10522">
        <f t="shared" si="1312"/>
        <v>0</v>
      </c>
      <c r="C10522">
        <f t="shared" si="1313"/>
        <v>0</v>
      </c>
      <c r="D10522" s="1">
        <f t="shared" si="1314"/>
        <v>0</v>
      </c>
      <c r="E10522" s="1">
        <f t="shared" si="1315"/>
        <v>0</v>
      </c>
      <c r="F10522" s="1">
        <f t="shared" si="1316"/>
        <v>0</v>
      </c>
      <c r="G10522" s="1">
        <f t="shared" si="1317"/>
        <v>0</v>
      </c>
      <c r="H10522" s="1">
        <f t="shared" si="1318"/>
        <v>0</v>
      </c>
      <c r="I10522" s="7" t="s">
        <v>258</v>
      </c>
      <c r="J10522" s="1" t="s">
        <v>234</v>
      </c>
      <c r="K10522" s="1">
        <f>VLOOKUP(L10522,Sheet1!A$1:B$1179,2,FALSE)</f>
        <v>6792310000</v>
      </c>
      <c r="L10522" s="1" t="str">
        <f>VLOOKUP(M10522,Itens!A$1:B$3327,2,FALSE)</f>
        <v>E998LI</v>
      </c>
      <c r="M10522" s="13">
        <v>6792310000</v>
      </c>
      <c r="N10522" s="13">
        <f t="shared" si="1319"/>
        <v>0</v>
      </c>
      <c r="O10522" s="1">
        <v>12</v>
      </c>
      <c r="P10522" s="1">
        <v>16.823652469999999</v>
      </c>
      <c r="Q10522" s="1" t="s">
        <v>14</v>
      </c>
      <c r="R10522" s="6">
        <v>42649</v>
      </c>
    </row>
    <row r="10523" spans="1:18" x14ac:dyDescent="0.25">
      <c r="A10523" s="1">
        <v>10522</v>
      </c>
      <c r="B10523">
        <f t="shared" si="1312"/>
        <v>0</v>
      </c>
      <c r="C10523">
        <f t="shared" si="1313"/>
        <v>0</v>
      </c>
      <c r="D10523" s="1">
        <f t="shared" si="1314"/>
        <v>0</v>
      </c>
      <c r="E10523" s="1">
        <f t="shared" si="1315"/>
        <v>0</v>
      </c>
      <c r="F10523" s="1">
        <f t="shared" si="1316"/>
        <v>0</v>
      </c>
      <c r="G10523" s="1">
        <f t="shared" si="1317"/>
        <v>0</v>
      </c>
      <c r="H10523" s="1">
        <f t="shared" si="1318"/>
        <v>0</v>
      </c>
      <c r="I10523" s="7" t="s">
        <v>258</v>
      </c>
      <c r="J10523" s="1" t="s">
        <v>234</v>
      </c>
      <c r="K10523" s="1">
        <f>VLOOKUP(L10523,Sheet1!A$1:B$1179,2,FALSE)</f>
        <v>557200000</v>
      </c>
      <c r="L10523" s="1" t="str">
        <f>VLOOKUP(M10523,Itens!A$1:B$3327,2,FALSE)</f>
        <v>H114WK</v>
      </c>
      <c r="M10523" s="13">
        <v>557200000</v>
      </c>
      <c r="N10523" s="13">
        <f t="shared" si="1319"/>
        <v>0</v>
      </c>
      <c r="O10523" s="1">
        <v>10</v>
      </c>
      <c r="P10523" s="1">
        <v>50.53282377</v>
      </c>
      <c r="Q10523" s="1" t="s">
        <v>14</v>
      </c>
      <c r="R10523" s="6">
        <v>42649</v>
      </c>
    </row>
    <row r="10524" spans="1:18" x14ac:dyDescent="0.25">
      <c r="A10524" s="1">
        <v>10523</v>
      </c>
      <c r="B10524">
        <f t="shared" si="1312"/>
        <v>0</v>
      </c>
      <c r="C10524">
        <f t="shared" si="1313"/>
        <v>0</v>
      </c>
      <c r="D10524" s="1">
        <f t="shared" si="1314"/>
        <v>0</v>
      </c>
      <c r="E10524" s="1">
        <f t="shared" si="1315"/>
        <v>0</v>
      </c>
      <c r="F10524" s="1">
        <f t="shared" si="1316"/>
        <v>0</v>
      </c>
      <c r="G10524" s="1">
        <f t="shared" si="1317"/>
        <v>0</v>
      </c>
      <c r="H10524" s="1">
        <f t="shared" si="1318"/>
        <v>0</v>
      </c>
      <c r="I10524" s="7" t="s">
        <v>258</v>
      </c>
      <c r="J10524" s="1" t="s">
        <v>234</v>
      </c>
      <c r="K10524" s="1">
        <f>VLOOKUP(L10524,Sheet1!A$1:B$1179,2,FALSE)</f>
        <v>2373100000</v>
      </c>
      <c r="L10524" s="1" t="str">
        <f>VLOOKUP(M10524,Itens!A$1:B$3327,2,FALSE)</f>
        <v>H14W27</v>
      </c>
      <c r="M10524" s="13">
        <v>2373100000</v>
      </c>
      <c r="N10524" s="13">
        <f t="shared" si="1319"/>
        <v>0</v>
      </c>
      <c r="O10524" s="1">
        <v>10</v>
      </c>
      <c r="P10524" s="1">
        <v>11.90567433</v>
      </c>
      <c r="Q10524" s="1" t="s">
        <v>14</v>
      </c>
      <c r="R10524" s="6">
        <v>42649</v>
      </c>
    </row>
    <row r="10525" spans="1:18" x14ac:dyDescent="0.25">
      <c r="A10525" s="1">
        <v>10524</v>
      </c>
      <c r="B10525">
        <f t="shared" si="1312"/>
        <v>0</v>
      </c>
      <c r="C10525">
        <f t="shared" si="1313"/>
        <v>0</v>
      </c>
      <c r="D10525" s="1">
        <f t="shared" si="1314"/>
        <v>0</v>
      </c>
      <c r="E10525" s="1">
        <f t="shared" si="1315"/>
        <v>0</v>
      </c>
      <c r="F10525" s="1">
        <f t="shared" si="1316"/>
        <v>0</v>
      </c>
      <c r="G10525" s="1">
        <f t="shared" si="1317"/>
        <v>0</v>
      </c>
      <c r="H10525" s="1">
        <f t="shared" si="1318"/>
        <v>0</v>
      </c>
      <c r="I10525" s="7" t="s">
        <v>258</v>
      </c>
      <c r="J10525" s="1" t="s">
        <v>234</v>
      </c>
      <c r="K10525" s="1">
        <f>VLOOKUP(L10525,Sheet1!A$1:B$1179,2,FALSE)</f>
        <v>1406100000</v>
      </c>
      <c r="L10525" s="1" t="str">
        <f>VLOOKUP(M10525,Itens!A$1:B$3327,2,FALSE)</f>
        <v>H14W30</v>
      </c>
      <c r="M10525" s="13">
        <v>1406100000</v>
      </c>
      <c r="N10525" s="13">
        <f t="shared" si="1319"/>
        <v>0</v>
      </c>
      <c r="O10525" s="1">
        <v>20</v>
      </c>
      <c r="P10525" s="1">
        <v>27.983166950000001</v>
      </c>
      <c r="Q10525" s="1" t="s">
        <v>14</v>
      </c>
      <c r="R10525" s="6">
        <v>42649</v>
      </c>
    </row>
    <row r="10526" spans="1:18" x14ac:dyDescent="0.25">
      <c r="A10526" s="1">
        <v>10525</v>
      </c>
      <c r="B10526">
        <f t="shared" si="1312"/>
        <v>0</v>
      </c>
      <c r="C10526">
        <f t="shared" si="1313"/>
        <v>0</v>
      </c>
      <c r="D10526" s="1">
        <f t="shared" si="1314"/>
        <v>0</v>
      </c>
      <c r="E10526" s="1">
        <f t="shared" si="1315"/>
        <v>0</v>
      </c>
      <c r="F10526" s="1">
        <f t="shared" si="1316"/>
        <v>0</v>
      </c>
      <c r="G10526" s="1">
        <f t="shared" si="1317"/>
        <v>0</v>
      </c>
      <c r="H10526" s="1">
        <f t="shared" si="1318"/>
        <v>0</v>
      </c>
      <c r="I10526" s="7" t="s">
        <v>258</v>
      </c>
      <c r="J10526" s="1" t="s">
        <v>234</v>
      </c>
      <c r="K10526" s="1">
        <f>VLOOKUP(L10526,Sheet1!A$1:B$1179,2,FALSE)</f>
        <v>1717100000</v>
      </c>
      <c r="L10526" s="1" t="str">
        <f>VLOOKUP(M10526,Itens!A$1:B$3327,2,FALSE)</f>
        <v>H14W32</v>
      </c>
      <c r="M10526" s="13">
        <v>1717100000</v>
      </c>
      <c r="N10526" s="13">
        <f t="shared" si="1319"/>
        <v>0</v>
      </c>
      <c r="O10526" s="1">
        <v>48</v>
      </c>
      <c r="P10526" s="1">
        <v>6.9905385100000004</v>
      </c>
      <c r="Q10526" s="1" t="s">
        <v>14</v>
      </c>
      <c r="R10526" s="6">
        <v>42649</v>
      </c>
    </row>
    <row r="10527" spans="1:18" x14ac:dyDescent="0.25">
      <c r="A10527" s="1">
        <v>10526</v>
      </c>
      <c r="B10527">
        <f t="shared" si="1312"/>
        <v>0</v>
      </c>
      <c r="C10527">
        <f t="shared" si="1313"/>
        <v>0</v>
      </c>
      <c r="D10527" s="1">
        <f t="shared" si="1314"/>
        <v>0</v>
      </c>
      <c r="E10527" s="1">
        <f t="shared" si="1315"/>
        <v>0</v>
      </c>
      <c r="F10527" s="1">
        <f t="shared" si="1316"/>
        <v>0</v>
      </c>
      <c r="G10527" s="1">
        <f t="shared" si="1317"/>
        <v>0</v>
      </c>
      <c r="H10527" s="1">
        <f t="shared" si="1318"/>
        <v>0</v>
      </c>
      <c r="I10527" s="7" t="s">
        <v>258</v>
      </c>
      <c r="J10527" s="1" t="s">
        <v>234</v>
      </c>
      <c r="K10527" s="1">
        <f>VLOOKUP(L10527,Sheet1!A$1:B$1179,2,FALSE)</f>
        <v>1682200000</v>
      </c>
      <c r="L10527" s="1" t="str">
        <f>VLOOKUP(M10527,Itens!A$1:B$3327,2,FALSE)</f>
        <v>H155WK02</v>
      </c>
      <c r="M10527" s="13">
        <v>1682200000</v>
      </c>
      <c r="N10527" s="13">
        <f t="shared" si="1319"/>
        <v>0</v>
      </c>
      <c r="O10527" s="1">
        <v>10</v>
      </c>
      <c r="P10527" s="1">
        <v>42.5824736</v>
      </c>
      <c r="Q10527" s="1" t="s">
        <v>14</v>
      </c>
      <c r="R10527" s="6">
        <v>42649</v>
      </c>
    </row>
    <row r="10528" spans="1:18" x14ac:dyDescent="0.25">
      <c r="A10528" s="1">
        <v>10527</v>
      </c>
      <c r="B10528">
        <f t="shared" si="1312"/>
        <v>0</v>
      </c>
      <c r="C10528">
        <f t="shared" si="1313"/>
        <v>0</v>
      </c>
      <c r="D10528" s="1">
        <f t="shared" si="1314"/>
        <v>0</v>
      </c>
      <c r="E10528" s="1">
        <f t="shared" si="1315"/>
        <v>0</v>
      </c>
      <c r="F10528" s="1">
        <f t="shared" si="1316"/>
        <v>0</v>
      </c>
      <c r="G10528" s="1">
        <f t="shared" si="1317"/>
        <v>0</v>
      </c>
      <c r="H10528" s="1">
        <f t="shared" si="1318"/>
        <v>0</v>
      </c>
      <c r="I10528" s="7" t="s">
        <v>258</v>
      </c>
      <c r="J10528" s="1" t="s">
        <v>234</v>
      </c>
      <c r="K10528" s="1">
        <f>VLOOKUP(L10528,Sheet1!A$1:B$1179,2,FALSE)</f>
        <v>855200000</v>
      </c>
      <c r="L10528" s="1" t="str">
        <f>VLOOKUP(M10528,Itens!A$1:B$3327,2,FALSE)</f>
        <v>H199WK</v>
      </c>
      <c r="M10528" s="13">
        <v>855200000</v>
      </c>
      <c r="N10528" s="13">
        <f t="shared" si="1319"/>
        <v>0</v>
      </c>
      <c r="O10528" s="1">
        <v>10</v>
      </c>
      <c r="P10528" s="1">
        <v>93.460192230000004</v>
      </c>
      <c r="Q10528" s="1" t="s">
        <v>14</v>
      </c>
      <c r="R10528" s="6">
        <v>42649</v>
      </c>
    </row>
    <row r="10529" spans="1:18" x14ac:dyDescent="0.25">
      <c r="A10529" s="1">
        <v>10528</v>
      </c>
      <c r="B10529">
        <f t="shared" si="1312"/>
        <v>0</v>
      </c>
      <c r="C10529">
        <f t="shared" si="1313"/>
        <v>0</v>
      </c>
      <c r="D10529" s="1">
        <f t="shared" si="1314"/>
        <v>0</v>
      </c>
      <c r="E10529" s="1">
        <f t="shared" si="1315"/>
        <v>0</v>
      </c>
      <c r="F10529" s="1">
        <f t="shared" si="1316"/>
        <v>0</v>
      </c>
      <c r="G10529" s="1">
        <f t="shared" si="1317"/>
        <v>0</v>
      </c>
      <c r="H10529" s="1">
        <f t="shared" si="1318"/>
        <v>0</v>
      </c>
      <c r="I10529" s="7" t="s">
        <v>258</v>
      </c>
      <c r="J10529" s="1" t="s">
        <v>234</v>
      </c>
      <c r="K10529" s="1">
        <f>VLOOKUP(L10529,Sheet1!A$1:B$1179,2,FALSE)</f>
        <v>1727100000</v>
      </c>
      <c r="L10529" s="1" t="str">
        <f>VLOOKUP(M10529,Itens!A$1:B$3327,2,FALSE)</f>
        <v>H96W03</v>
      </c>
      <c r="M10529" s="13">
        <v>1727100000</v>
      </c>
      <c r="N10529" s="13">
        <f t="shared" si="1319"/>
        <v>0</v>
      </c>
      <c r="O10529" s="1">
        <v>12</v>
      </c>
      <c r="P10529" s="1">
        <v>22.029417720000001</v>
      </c>
      <c r="Q10529" s="1" t="s">
        <v>14</v>
      </c>
      <c r="R10529" s="6">
        <v>42649</v>
      </c>
    </row>
    <row r="10530" spans="1:18" x14ac:dyDescent="0.25">
      <c r="A10530" s="1">
        <v>10529</v>
      </c>
      <c r="B10530">
        <f t="shared" si="1312"/>
        <v>0</v>
      </c>
      <c r="C10530">
        <f t="shared" si="1313"/>
        <v>1</v>
      </c>
      <c r="D10530" s="1">
        <f t="shared" si="1314"/>
        <v>1</v>
      </c>
      <c r="E10530" s="1">
        <f t="shared" si="1315"/>
        <v>0</v>
      </c>
      <c r="F10530" s="1">
        <f t="shared" si="1316"/>
        <v>3</v>
      </c>
      <c r="G10530" s="1">
        <f t="shared" si="1317"/>
        <v>0</v>
      </c>
      <c r="H10530" s="1">
        <f t="shared" si="1318"/>
        <v>3</v>
      </c>
      <c r="I10530" s="7" t="s">
        <v>258</v>
      </c>
      <c r="J10530" s="1" t="s">
        <v>234</v>
      </c>
      <c r="K10530" s="1">
        <f>VLOOKUP(L10530,Sheet1!A$1:B$1179,2,FALSE)</f>
        <v>4276100000</v>
      </c>
      <c r="L10530" s="1" t="str">
        <f>VLOOKUP(M10530,Itens!A$1:B$3327,2,FALSE)</f>
        <v>H97W05</v>
      </c>
      <c r="M10530" s="13">
        <v>4276100000</v>
      </c>
      <c r="N10530" s="13">
        <f t="shared" si="1319"/>
        <v>0</v>
      </c>
      <c r="O10530" s="1">
        <v>12</v>
      </c>
      <c r="P10530" s="1">
        <v>7.3499345800000002</v>
      </c>
      <c r="Q10530" s="1" t="s">
        <v>14</v>
      </c>
      <c r="R10530" s="6">
        <v>42649</v>
      </c>
    </row>
    <row r="10531" spans="1:18" x14ac:dyDescent="0.25">
      <c r="A10531" s="1">
        <v>10530</v>
      </c>
      <c r="B10531">
        <f t="shared" si="1312"/>
        <v>0</v>
      </c>
      <c r="C10531">
        <f t="shared" si="1313"/>
        <v>1</v>
      </c>
      <c r="D10531" s="1">
        <f t="shared" si="1314"/>
        <v>1</v>
      </c>
      <c r="E10531" s="1">
        <f t="shared" si="1315"/>
        <v>1</v>
      </c>
      <c r="F10531" s="1">
        <f t="shared" si="1316"/>
        <v>0</v>
      </c>
      <c r="G10531" s="1">
        <f t="shared" si="1317"/>
        <v>0</v>
      </c>
      <c r="H10531" s="1">
        <f t="shared" si="1318"/>
        <v>1</v>
      </c>
      <c r="I10531" s="7" t="s">
        <v>133</v>
      </c>
      <c r="J10531" s="1" t="s">
        <v>134</v>
      </c>
      <c r="K10531" s="1">
        <f>VLOOKUP(L10531,Sheet1!A$1:B$1179,2,FALSE)</f>
        <v>7150000</v>
      </c>
      <c r="L10531" s="1" t="str">
        <f>VLOOKUP(M10531,Itens!A$1:B$3327,2,FALSE)</f>
        <v>E1001H D28</v>
      </c>
      <c r="M10531" s="13">
        <v>7150000</v>
      </c>
      <c r="N10531" s="13">
        <f t="shared" si="1319"/>
        <v>0</v>
      </c>
      <c r="O10531" s="1">
        <v>10</v>
      </c>
      <c r="P10531" s="1">
        <v>13.504276259999999</v>
      </c>
      <c r="Q10531" s="1" t="s">
        <v>39</v>
      </c>
      <c r="R10531" s="6">
        <v>42649</v>
      </c>
    </row>
    <row r="10532" spans="1:18" x14ac:dyDescent="0.25">
      <c r="A10532" s="1">
        <v>10531</v>
      </c>
      <c r="B10532">
        <f t="shared" si="1312"/>
        <v>0</v>
      </c>
      <c r="C10532">
        <f t="shared" si="1313"/>
        <v>0</v>
      </c>
      <c r="D10532" s="1">
        <f t="shared" si="1314"/>
        <v>0</v>
      </c>
      <c r="E10532" s="1">
        <f t="shared" si="1315"/>
        <v>0</v>
      </c>
      <c r="F10532" s="1">
        <f t="shared" si="1316"/>
        <v>0</v>
      </c>
      <c r="G10532" s="1">
        <f t="shared" si="1317"/>
        <v>0</v>
      </c>
      <c r="H10532" s="1">
        <f t="shared" si="1318"/>
        <v>0</v>
      </c>
      <c r="I10532" s="7" t="s">
        <v>133</v>
      </c>
      <c r="J10532" s="1" t="s">
        <v>134</v>
      </c>
      <c r="K10532" s="1">
        <f>VLOOKUP(L10532,Sheet1!A$1:B$1179,2,FALSE)</f>
        <v>11457310000</v>
      </c>
      <c r="L10532" s="1" t="str">
        <f>VLOOKUP(M10532,Itens!A$1:B$3327,2,FALSE)</f>
        <v>E1013L</v>
      </c>
      <c r="M10532" s="13">
        <v>11457310000</v>
      </c>
      <c r="N10532" s="13">
        <f t="shared" si="1319"/>
        <v>0</v>
      </c>
      <c r="O10532" s="1">
        <v>24</v>
      </c>
      <c r="P10532" s="1">
        <v>125.45201299</v>
      </c>
      <c r="Q10532" s="1" t="s">
        <v>39</v>
      </c>
      <c r="R10532" s="6">
        <v>42649</v>
      </c>
    </row>
    <row r="10533" spans="1:18" x14ac:dyDescent="0.25">
      <c r="A10533" s="1">
        <v>10532</v>
      </c>
      <c r="B10533">
        <f t="shared" si="1312"/>
        <v>0</v>
      </c>
      <c r="C10533">
        <f t="shared" si="1313"/>
        <v>0</v>
      </c>
      <c r="D10533" s="1">
        <f t="shared" si="1314"/>
        <v>0</v>
      </c>
      <c r="E10533" s="1">
        <f t="shared" si="1315"/>
        <v>0</v>
      </c>
      <c r="F10533" s="1">
        <f t="shared" si="1316"/>
        <v>0</v>
      </c>
      <c r="G10533" s="1">
        <f t="shared" si="1317"/>
        <v>0</v>
      </c>
      <c r="H10533" s="1">
        <f t="shared" si="1318"/>
        <v>0</v>
      </c>
      <c r="I10533" s="7" t="s">
        <v>133</v>
      </c>
      <c r="J10533" s="1" t="s">
        <v>134</v>
      </c>
      <c r="K10533" s="1">
        <f>VLOOKUP(L10533,Sheet1!A$1:B$1179,2,FALSE)</f>
        <v>7335310000</v>
      </c>
      <c r="L10533" s="1" t="str">
        <f>VLOOKUP(M10533,Itens!A$1:B$3327,2,FALSE)</f>
        <v>E1028L</v>
      </c>
      <c r="M10533" s="13">
        <v>7335310000</v>
      </c>
      <c r="N10533" s="13">
        <f t="shared" si="1319"/>
        <v>0</v>
      </c>
      <c r="O10533" s="1">
        <v>20</v>
      </c>
      <c r="P10533" s="1">
        <v>81.456894419999998</v>
      </c>
      <c r="Q10533" s="1" t="s">
        <v>39</v>
      </c>
      <c r="R10533" s="6">
        <v>42649</v>
      </c>
    </row>
    <row r="10534" spans="1:18" x14ac:dyDescent="0.25">
      <c r="A10534" s="1">
        <v>10533</v>
      </c>
      <c r="B10534">
        <f t="shared" si="1312"/>
        <v>0</v>
      </c>
      <c r="C10534">
        <f t="shared" si="1313"/>
        <v>0</v>
      </c>
      <c r="D10534" s="1">
        <f t="shared" si="1314"/>
        <v>0</v>
      </c>
      <c r="E10534" s="1">
        <f t="shared" si="1315"/>
        <v>0</v>
      </c>
      <c r="F10534" s="1">
        <f t="shared" si="1316"/>
        <v>0</v>
      </c>
      <c r="G10534" s="1">
        <f t="shared" si="1317"/>
        <v>0</v>
      </c>
      <c r="H10534" s="1">
        <f t="shared" si="1318"/>
        <v>0</v>
      </c>
      <c r="I10534" s="7" t="s">
        <v>133</v>
      </c>
      <c r="J10534" s="1" t="s">
        <v>134</v>
      </c>
      <c r="K10534" s="1">
        <f>VLOOKUP(L10534,Sheet1!A$1:B$1179,2,FALSE)</f>
        <v>1457110000</v>
      </c>
      <c r="L10534" s="1" t="str">
        <f>VLOOKUP(M10534,Itens!A$1:B$3327,2,FALSE)</f>
        <v>E103H D159</v>
      </c>
      <c r="M10534" s="13">
        <v>1457110000</v>
      </c>
      <c r="N10534" s="13">
        <f t="shared" si="1319"/>
        <v>0</v>
      </c>
      <c r="O10534" s="1">
        <v>12</v>
      </c>
      <c r="P10534" s="1">
        <v>11.169811899999999</v>
      </c>
      <c r="Q10534" s="1" t="s">
        <v>39</v>
      </c>
      <c r="R10534" s="6">
        <v>42649</v>
      </c>
    </row>
    <row r="10535" spans="1:18" x14ac:dyDescent="0.25">
      <c r="A10535" s="1">
        <v>10534</v>
      </c>
      <c r="B10535">
        <f t="shared" si="1312"/>
        <v>0</v>
      </c>
      <c r="C10535">
        <f t="shared" si="1313"/>
        <v>0</v>
      </c>
      <c r="D10535" s="1">
        <f t="shared" si="1314"/>
        <v>0</v>
      </c>
      <c r="E10535" s="1">
        <f t="shared" si="1315"/>
        <v>0</v>
      </c>
      <c r="F10535" s="1">
        <f t="shared" si="1316"/>
        <v>0</v>
      </c>
      <c r="G10535" s="1">
        <f t="shared" si="1317"/>
        <v>0</v>
      </c>
      <c r="H10535" s="1">
        <f t="shared" si="1318"/>
        <v>0</v>
      </c>
      <c r="I10535" s="7" t="s">
        <v>133</v>
      </c>
      <c r="J10535" s="1" t="s">
        <v>134</v>
      </c>
      <c r="K10535" s="1">
        <f>VLOOKUP(L10535,Sheet1!A$1:B$1179,2,FALSE)</f>
        <v>2330130000</v>
      </c>
      <c r="L10535" s="1" t="str">
        <f>VLOOKUP(M10535,Itens!A$1:B$3327,2,FALSE)</f>
        <v>E115H01 D208</v>
      </c>
      <c r="M10535" s="13">
        <v>2330130000</v>
      </c>
      <c r="N10535" s="13">
        <f t="shared" si="1319"/>
        <v>0</v>
      </c>
      <c r="O10535" s="1">
        <v>30</v>
      </c>
      <c r="P10535" s="1">
        <v>15.247871140000001</v>
      </c>
      <c r="Q10535" s="1" t="s">
        <v>39</v>
      </c>
      <c r="R10535" s="6">
        <v>42649</v>
      </c>
    </row>
    <row r="10536" spans="1:18" x14ac:dyDescent="0.25">
      <c r="A10536" s="1">
        <v>10535</v>
      </c>
      <c r="B10536">
        <f t="shared" si="1312"/>
        <v>0</v>
      </c>
      <c r="C10536">
        <f t="shared" si="1313"/>
        <v>0</v>
      </c>
      <c r="D10536" s="1">
        <f t="shared" si="1314"/>
        <v>0</v>
      </c>
      <c r="E10536" s="1">
        <f t="shared" si="1315"/>
        <v>0</v>
      </c>
      <c r="F10536" s="1">
        <f t="shared" si="1316"/>
        <v>0</v>
      </c>
      <c r="G10536" s="1">
        <f t="shared" si="1317"/>
        <v>0</v>
      </c>
      <c r="H10536" s="1">
        <f t="shared" si="1318"/>
        <v>0</v>
      </c>
      <c r="I10536" s="7" t="s">
        <v>133</v>
      </c>
      <c r="J10536" s="1" t="s">
        <v>134</v>
      </c>
      <c r="K10536" s="1">
        <f>VLOOKUP(L10536,Sheet1!A$1:B$1179,2,FALSE)</f>
        <v>1033230000</v>
      </c>
      <c r="L10536" s="1" t="str">
        <f>VLOOKUP(M10536,Itens!A$1:B$3327,2,FALSE)</f>
        <v>E52KP D36</v>
      </c>
      <c r="M10536" s="13">
        <v>1033230000</v>
      </c>
      <c r="N10536" s="13">
        <f t="shared" si="1319"/>
        <v>0</v>
      </c>
      <c r="O10536" s="1">
        <v>12</v>
      </c>
      <c r="P10536" s="1">
        <v>23.875939320000001</v>
      </c>
      <c r="Q10536" s="1" t="s">
        <v>39</v>
      </c>
      <c r="R10536" s="6">
        <v>42649</v>
      </c>
    </row>
    <row r="10537" spans="1:18" x14ac:dyDescent="0.25">
      <c r="A10537" s="1">
        <v>10536</v>
      </c>
      <c r="B10537">
        <f t="shared" si="1312"/>
        <v>0</v>
      </c>
      <c r="C10537">
        <f t="shared" si="1313"/>
        <v>0</v>
      </c>
      <c r="D10537" s="1">
        <f t="shared" si="1314"/>
        <v>0</v>
      </c>
      <c r="E10537" s="1">
        <f t="shared" si="1315"/>
        <v>0</v>
      </c>
      <c r="F10537" s="1">
        <f t="shared" si="1316"/>
        <v>0</v>
      </c>
      <c r="G10537" s="1">
        <f t="shared" si="1317"/>
        <v>0</v>
      </c>
      <c r="H10537" s="1">
        <f t="shared" si="1318"/>
        <v>0</v>
      </c>
      <c r="I10537" s="7" t="s">
        <v>133</v>
      </c>
      <c r="J10537" s="1" t="s">
        <v>134</v>
      </c>
      <c r="K10537" s="1">
        <f>VLOOKUP(L10537,Sheet1!A$1:B$1179,2,FALSE)</f>
        <v>7057310000</v>
      </c>
      <c r="L10537" s="1" t="str">
        <f>VLOOKUP(M10537,Itens!A$1:B$3327,2,FALSE)</f>
        <v>E697L</v>
      </c>
      <c r="M10537" s="13">
        <v>7057310000</v>
      </c>
      <c r="N10537" s="13">
        <f t="shared" si="1319"/>
        <v>0</v>
      </c>
      <c r="O10537" s="1">
        <v>6</v>
      </c>
      <c r="P10537" s="1">
        <v>17.775843909999999</v>
      </c>
      <c r="Q10537" s="1" t="s">
        <v>39</v>
      </c>
      <c r="R10537" s="6">
        <v>42649</v>
      </c>
    </row>
    <row r="10538" spans="1:18" x14ac:dyDescent="0.25">
      <c r="A10538" s="1">
        <v>10537</v>
      </c>
      <c r="B10538">
        <f t="shared" si="1312"/>
        <v>0</v>
      </c>
      <c r="C10538">
        <f t="shared" si="1313"/>
        <v>0</v>
      </c>
      <c r="D10538" s="1">
        <f t="shared" si="1314"/>
        <v>0</v>
      </c>
      <c r="E10538" s="1">
        <f t="shared" si="1315"/>
        <v>0</v>
      </c>
      <c r="F10538" s="1">
        <f t="shared" si="1316"/>
        <v>0</v>
      </c>
      <c r="G10538" s="1">
        <f t="shared" si="1317"/>
        <v>0</v>
      </c>
      <c r="H10538" s="1">
        <f t="shared" si="1318"/>
        <v>0</v>
      </c>
      <c r="I10538" s="7" t="s">
        <v>133</v>
      </c>
      <c r="J10538" s="1" t="s">
        <v>134</v>
      </c>
      <c r="K10538" s="1">
        <f>VLOOKUP(L10538,Sheet1!A$1:B$1179,2,FALSE)</f>
        <v>7338310000</v>
      </c>
      <c r="L10538" s="1" t="str">
        <f>VLOOKUP(M10538,Itens!A$1:B$3327,2,FALSE)</f>
        <v>E802L</v>
      </c>
      <c r="M10538" s="13">
        <v>7338310000</v>
      </c>
      <c r="N10538" s="13">
        <f t="shared" si="1319"/>
        <v>0</v>
      </c>
      <c r="O10538" s="1">
        <v>5</v>
      </c>
      <c r="P10538" s="1">
        <v>40.977966760000001</v>
      </c>
      <c r="Q10538" s="1" t="s">
        <v>39</v>
      </c>
      <c r="R10538" s="6">
        <v>42649</v>
      </c>
    </row>
    <row r="10539" spans="1:18" x14ac:dyDescent="0.25">
      <c r="A10539" s="1">
        <v>10538</v>
      </c>
      <c r="B10539">
        <f t="shared" si="1312"/>
        <v>0</v>
      </c>
      <c r="C10539">
        <f t="shared" si="1313"/>
        <v>0</v>
      </c>
      <c r="D10539" s="1">
        <f t="shared" si="1314"/>
        <v>0</v>
      </c>
      <c r="E10539" s="1">
        <f t="shared" si="1315"/>
        <v>0</v>
      </c>
      <c r="F10539" s="1">
        <f t="shared" si="1316"/>
        <v>0</v>
      </c>
      <c r="G10539" s="1">
        <f t="shared" si="1317"/>
        <v>0</v>
      </c>
      <c r="H10539" s="1">
        <f t="shared" si="1318"/>
        <v>0</v>
      </c>
      <c r="I10539" s="7" t="s">
        <v>133</v>
      </c>
      <c r="J10539" s="1" t="s">
        <v>134</v>
      </c>
      <c r="K10539" s="1">
        <f>VLOOKUP(L10539,Sheet1!A$1:B$1179,2,FALSE)</f>
        <v>6792310000</v>
      </c>
      <c r="L10539" s="1" t="str">
        <f>VLOOKUP(M10539,Itens!A$1:B$3327,2,FALSE)</f>
        <v>E998LI</v>
      </c>
      <c r="M10539" s="13">
        <v>6792310000</v>
      </c>
      <c r="N10539" s="13">
        <f t="shared" si="1319"/>
        <v>0</v>
      </c>
      <c r="O10539" s="1">
        <v>6</v>
      </c>
      <c r="P10539" s="1">
        <v>16.902011860000002</v>
      </c>
      <c r="Q10539" s="1" t="s">
        <v>39</v>
      </c>
      <c r="R10539" s="6">
        <v>42649</v>
      </c>
    </row>
    <row r="10540" spans="1:18" x14ac:dyDescent="0.25">
      <c r="A10540" s="1">
        <v>10539</v>
      </c>
      <c r="B10540">
        <f t="shared" si="1312"/>
        <v>0</v>
      </c>
      <c r="C10540">
        <f t="shared" si="1313"/>
        <v>0</v>
      </c>
      <c r="D10540" s="1">
        <f t="shared" si="1314"/>
        <v>0</v>
      </c>
      <c r="E10540" s="1">
        <f t="shared" si="1315"/>
        <v>0</v>
      </c>
      <c r="F10540" s="1">
        <f t="shared" si="1316"/>
        <v>0</v>
      </c>
      <c r="G10540" s="1">
        <f t="shared" si="1317"/>
        <v>0</v>
      </c>
      <c r="H10540" s="1">
        <f t="shared" si="1318"/>
        <v>0</v>
      </c>
      <c r="I10540" s="7" t="s">
        <v>133</v>
      </c>
      <c r="J10540" s="1" t="s">
        <v>134</v>
      </c>
      <c r="K10540" s="1">
        <f>VLOOKUP(L10540,Sheet1!A$1:B$1179,2,FALSE)</f>
        <v>752200000</v>
      </c>
      <c r="L10540" s="1" t="str">
        <f>VLOOKUP(M10540,Itens!A$1:B$3327,2,FALSE)</f>
        <v>H160WK</v>
      </c>
      <c r="M10540" s="13">
        <v>752200000</v>
      </c>
      <c r="N10540" s="13">
        <f t="shared" si="1319"/>
        <v>0</v>
      </c>
      <c r="O10540" s="1">
        <v>6</v>
      </c>
      <c r="P10540" s="1">
        <v>34.06500707</v>
      </c>
      <c r="Q10540" s="1" t="s">
        <v>39</v>
      </c>
      <c r="R10540" s="6">
        <v>42649</v>
      </c>
    </row>
    <row r="10541" spans="1:18" x14ac:dyDescent="0.25">
      <c r="A10541" s="1">
        <v>10540</v>
      </c>
      <c r="B10541">
        <f t="shared" si="1312"/>
        <v>0</v>
      </c>
      <c r="C10541">
        <f t="shared" si="1313"/>
        <v>0</v>
      </c>
      <c r="D10541" s="1">
        <f t="shared" si="1314"/>
        <v>0</v>
      </c>
      <c r="E10541" s="1">
        <f t="shared" si="1315"/>
        <v>0</v>
      </c>
      <c r="F10541" s="1">
        <f t="shared" si="1316"/>
        <v>0</v>
      </c>
      <c r="G10541" s="1">
        <f t="shared" si="1317"/>
        <v>0</v>
      </c>
      <c r="H10541" s="1">
        <f t="shared" si="1318"/>
        <v>0</v>
      </c>
      <c r="I10541" s="7" t="s">
        <v>133</v>
      </c>
      <c r="J10541" s="1" t="s">
        <v>134</v>
      </c>
      <c r="K10541" s="1">
        <f>VLOOKUP(L10541,Sheet1!A$1:B$1179,2,FALSE)</f>
        <v>5381100000</v>
      </c>
      <c r="L10541" s="1" t="str">
        <f>VLOOKUP(M10541,Itens!A$1:B$3327,2,FALSE)</f>
        <v>H19W10</v>
      </c>
      <c r="M10541" s="13">
        <v>5381100000</v>
      </c>
      <c r="N10541" s="13">
        <f t="shared" si="1319"/>
        <v>0</v>
      </c>
      <c r="O10541" s="1">
        <v>24</v>
      </c>
      <c r="P10541" s="1">
        <v>32.88166511</v>
      </c>
      <c r="Q10541" s="1" t="s">
        <v>39</v>
      </c>
      <c r="R10541" s="6">
        <v>42649</v>
      </c>
    </row>
    <row r="10542" spans="1:18" x14ac:dyDescent="0.25">
      <c r="A10542" s="1">
        <v>10541</v>
      </c>
      <c r="B10542">
        <f t="shared" si="1312"/>
        <v>0</v>
      </c>
      <c r="C10542">
        <f t="shared" si="1313"/>
        <v>0</v>
      </c>
      <c r="D10542" s="1">
        <f t="shared" si="1314"/>
        <v>0</v>
      </c>
      <c r="E10542" s="1">
        <f t="shared" si="1315"/>
        <v>0</v>
      </c>
      <c r="F10542" s="1">
        <f t="shared" si="1316"/>
        <v>0</v>
      </c>
      <c r="G10542" s="1">
        <f t="shared" si="1317"/>
        <v>0</v>
      </c>
      <c r="H10542" s="1">
        <f t="shared" si="1318"/>
        <v>0</v>
      </c>
      <c r="I10542" s="7" t="s">
        <v>133</v>
      </c>
      <c r="J10542" s="1" t="s">
        <v>134</v>
      </c>
      <c r="K10542" s="1">
        <f>VLOOKUP(L10542,Sheet1!A$1:B$1179,2,FALSE)</f>
        <v>6005100000</v>
      </c>
      <c r="L10542" s="1" t="str">
        <f>VLOOKUP(M10542,Itens!A$1:B$3327,2,FALSE)</f>
        <v>H200W01</v>
      </c>
      <c r="M10542" s="13">
        <v>3842100000</v>
      </c>
      <c r="N10542" s="13">
        <f t="shared" si="1319"/>
        <v>1</v>
      </c>
      <c r="O10542" s="1">
        <v>24</v>
      </c>
      <c r="P10542" s="1">
        <v>20.616011660000002</v>
      </c>
      <c r="Q10542" s="1" t="s">
        <v>39</v>
      </c>
      <c r="R10542" s="6">
        <v>42649</v>
      </c>
    </row>
    <row r="10543" spans="1:18" x14ac:dyDescent="0.25">
      <c r="A10543" s="1">
        <v>10542</v>
      </c>
      <c r="B10543">
        <f t="shared" si="1312"/>
        <v>0</v>
      </c>
      <c r="C10543">
        <f t="shared" si="1313"/>
        <v>1</v>
      </c>
      <c r="D10543" s="1">
        <f t="shared" si="1314"/>
        <v>1</v>
      </c>
      <c r="E10543" s="1">
        <f t="shared" si="1315"/>
        <v>0</v>
      </c>
      <c r="F10543" s="1">
        <f t="shared" si="1316"/>
        <v>3</v>
      </c>
      <c r="G10543" s="1">
        <f t="shared" si="1317"/>
        <v>0</v>
      </c>
      <c r="H10543" s="1">
        <f t="shared" si="1318"/>
        <v>3</v>
      </c>
      <c r="I10543" s="7" t="s">
        <v>133</v>
      </c>
      <c r="J10543" s="1" t="s">
        <v>134</v>
      </c>
      <c r="K10543" s="1">
        <f>VLOOKUP(L10543,Sheet1!A$1:B$1179,2,FALSE)</f>
        <v>216200000</v>
      </c>
      <c r="L10543" s="1" t="str">
        <f>VLOOKUP(M10543,Itens!A$1:B$3327,2,FALSE)</f>
        <v>H70WK04</v>
      </c>
      <c r="M10543" s="13">
        <v>216200000</v>
      </c>
      <c r="N10543" s="13">
        <f t="shared" si="1319"/>
        <v>0</v>
      </c>
      <c r="O10543" s="1">
        <v>10</v>
      </c>
      <c r="P10543" s="1">
        <v>19.62225046</v>
      </c>
      <c r="Q10543" s="1" t="s">
        <v>39</v>
      </c>
      <c r="R10543" s="6">
        <v>42649</v>
      </c>
    </row>
    <row r="10544" spans="1:18" x14ac:dyDescent="0.25">
      <c r="A10544" s="1">
        <v>10543</v>
      </c>
      <c r="B10544">
        <f t="shared" si="1312"/>
        <v>0</v>
      </c>
      <c r="C10544">
        <f t="shared" si="1313"/>
        <v>1</v>
      </c>
      <c r="D10544" s="1">
        <f t="shared" si="1314"/>
        <v>1</v>
      </c>
      <c r="E10544" s="1">
        <f t="shared" si="1315"/>
        <v>1</v>
      </c>
      <c r="F10544" s="1">
        <f t="shared" si="1316"/>
        <v>0</v>
      </c>
      <c r="G10544" s="1">
        <f t="shared" si="1317"/>
        <v>0</v>
      </c>
      <c r="H10544" s="1">
        <f t="shared" si="1318"/>
        <v>1</v>
      </c>
      <c r="I10544" s="5" t="s">
        <v>10</v>
      </c>
      <c r="J10544" s="1" t="s">
        <v>11</v>
      </c>
      <c r="K10544" s="1">
        <f>VLOOKUP(L10544,Sheet1!A$1:B$1179,2,FALSE)</f>
        <v>7374310000</v>
      </c>
      <c r="L10544" s="1" t="str">
        <f>VLOOKUP(M10544,Itens!A$1:B$3327,2,FALSE)</f>
        <v>E1009L</v>
      </c>
      <c r="M10544" s="13">
        <v>7374310000</v>
      </c>
      <c r="N10544" s="13">
        <f t="shared" si="1319"/>
        <v>0</v>
      </c>
      <c r="O10544" s="1">
        <v>3</v>
      </c>
      <c r="P10544" s="1">
        <v>56.889192090000002</v>
      </c>
      <c r="Q10544" s="1" t="s">
        <v>14</v>
      </c>
      <c r="R10544" s="6">
        <v>42649</v>
      </c>
    </row>
    <row r="10545" spans="1:18" x14ac:dyDescent="0.25">
      <c r="A10545" s="1">
        <v>10544</v>
      </c>
      <c r="B10545">
        <f t="shared" si="1312"/>
        <v>0</v>
      </c>
      <c r="C10545">
        <f t="shared" si="1313"/>
        <v>0</v>
      </c>
      <c r="D10545" s="1">
        <f t="shared" si="1314"/>
        <v>0</v>
      </c>
      <c r="E10545" s="1">
        <f t="shared" si="1315"/>
        <v>0</v>
      </c>
      <c r="F10545" s="1">
        <f t="shared" si="1316"/>
        <v>0</v>
      </c>
      <c r="G10545" s="1">
        <f t="shared" si="1317"/>
        <v>0</v>
      </c>
      <c r="H10545" s="1">
        <f t="shared" si="1318"/>
        <v>0</v>
      </c>
      <c r="I10545" s="5" t="s">
        <v>10</v>
      </c>
      <c r="J10545" s="1" t="s">
        <v>11</v>
      </c>
      <c r="K10545" s="1">
        <f>VLOOKUP(L10545,Sheet1!A$1:B$1179,2,FALSE)</f>
        <v>7335310000</v>
      </c>
      <c r="L10545" s="1" t="str">
        <f>VLOOKUP(M10545,Itens!A$1:B$3327,2,FALSE)</f>
        <v>E1028L</v>
      </c>
      <c r="M10545" s="13">
        <v>7335310000</v>
      </c>
      <c r="N10545" s="13">
        <f t="shared" si="1319"/>
        <v>0</v>
      </c>
      <c r="O10545" s="1">
        <v>3</v>
      </c>
      <c r="P10545" s="1">
        <v>81.456107810000006</v>
      </c>
      <c r="Q10545" s="1" t="s">
        <v>14</v>
      </c>
      <c r="R10545" s="6">
        <v>42649</v>
      </c>
    </row>
    <row r="10546" spans="1:18" x14ac:dyDescent="0.25">
      <c r="A10546" s="1">
        <v>10545</v>
      </c>
      <c r="B10546">
        <f t="shared" si="1312"/>
        <v>0</v>
      </c>
      <c r="C10546">
        <f t="shared" si="1313"/>
        <v>0</v>
      </c>
      <c r="D10546" s="1">
        <f t="shared" si="1314"/>
        <v>0</v>
      </c>
      <c r="E10546" s="1">
        <f t="shared" si="1315"/>
        <v>0</v>
      </c>
      <c r="F10546" s="1">
        <f t="shared" si="1316"/>
        <v>0</v>
      </c>
      <c r="G10546" s="1">
        <f t="shared" si="1317"/>
        <v>0</v>
      </c>
      <c r="H10546" s="1">
        <f t="shared" si="1318"/>
        <v>0</v>
      </c>
      <c r="I10546" s="5" t="s">
        <v>10</v>
      </c>
      <c r="J10546" s="1" t="s">
        <v>11</v>
      </c>
      <c r="K10546" s="1">
        <f>VLOOKUP(L10546,Sheet1!A$1:B$1179,2,FALSE)</f>
        <v>2647130000</v>
      </c>
      <c r="L10546" s="1" t="str">
        <f>VLOOKUP(M10546,Itens!A$1:B$3327,2,FALSE)</f>
        <v>E161H01 D28</v>
      </c>
      <c r="M10546" s="13">
        <v>2647130000</v>
      </c>
      <c r="N10546" s="13">
        <f t="shared" si="1319"/>
        <v>0</v>
      </c>
      <c r="O10546" s="1">
        <v>20</v>
      </c>
      <c r="P10546" s="1">
        <v>13.551241449999999</v>
      </c>
      <c r="Q10546" s="1" t="s">
        <v>14</v>
      </c>
      <c r="R10546" s="6">
        <v>42649</v>
      </c>
    </row>
    <row r="10547" spans="1:18" x14ac:dyDescent="0.25">
      <c r="A10547" s="1">
        <v>10546</v>
      </c>
      <c r="B10547">
        <f t="shared" si="1312"/>
        <v>0</v>
      </c>
      <c r="C10547">
        <f t="shared" si="1313"/>
        <v>0</v>
      </c>
      <c r="D10547" s="1">
        <f t="shared" si="1314"/>
        <v>0</v>
      </c>
      <c r="E10547" s="1">
        <f t="shared" si="1315"/>
        <v>0</v>
      </c>
      <c r="F10547" s="1">
        <f t="shared" si="1316"/>
        <v>0</v>
      </c>
      <c r="G10547" s="1">
        <f t="shared" si="1317"/>
        <v>0</v>
      </c>
      <c r="H10547" s="1">
        <f t="shared" si="1318"/>
        <v>0</v>
      </c>
      <c r="I10547" s="5" t="s">
        <v>10</v>
      </c>
      <c r="J10547" s="1" t="s">
        <v>11</v>
      </c>
      <c r="K10547" s="1">
        <f>VLOOKUP(L10547,Sheet1!A$1:B$1179,2,FALSE)</f>
        <v>7159310000</v>
      </c>
      <c r="L10547" s="1" t="str">
        <f>VLOOKUP(M10547,Itens!A$1:B$3327,2,FALSE)</f>
        <v>E2960LI</v>
      </c>
      <c r="M10547" s="13">
        <v>7159310000</v>
      </c>
      <c r="N10547" s="13">
        <f t="shared" si="1319"/>
        <v>0</v>
      </c>
      <c r="O10547" s="1">
        <v>6</v>
      </c>
      <c r="P10547" s="1">
        <v>33.833572240000002</v>
      </c>
      <c r="Q10547" s="1" t="s">
        <v>14</v>
      </c>
      <c r="R10547" s="6">
        <v>42649</v>
      </c>
    </row>
    <row r="10548" spans="1:18" x14ac:dyDescent="0.25">
      <c r="A10548" s="1">
        <v>10547</v>
      </c>
      <c r="B10548">
        <f t="shared" si="1312"/>
        <v>0</v>
      </c>
      <c r="C10548">
        <f t="shared" si="1313"/>
        <v>0</v>
      </c>
      <c r="D10548" s="1">
        <f t="shared" si="1314"/>
        <v>0</v>
      </c>
      <c r="E10548" s="1">
        <f t="shared" si="1315"/>
        <v>0</v>
      </c>
      <c r="F10548" s="1">
        <f t="shared" si="1316"/>
        <v>0</v>
      </c>
      <c r="G10548" s="1">
        <f t="shared" si="1317"/>
        <v>0</v>
      </c>
      <c r="H10548" s="1">
        <f t="shared" si="1318"/>
        <v>0</v>
      </c>
      <c r="I10548" s="5" t="s">
        <v>10</v>
      </c>
      <c r="J10548" s="1" t="s">
        <v>11</v>
      </c>
      <c r="K10548" s="1">
        <f>VLOOKUP(L10548,Sheet1!A$1:B$1179,2,FALSE)</f>
        <v>1037230000</v>
      </c>
      <c r="L10548" s="1" t="str">
        <f>VLOOKUP(M10548,Itens!A$1:B$3327,2,FALSE)</f>
        <v>E422KP D98</v>
      </c>
      <c r="M10548" s="13">
        <v>1037230000</v>
      </c>
      <c r="N10548" s="13">
        <f t="shared" si="1319"/>
        <v>0</v>
      </c>
      <c r="O10548" s="1">
        <v>12</v>
      </c>
      <c r="P10548" s="1">
        <v>32.487506449999998</v>
      </c>
      <c r="Q10548" s="1" t="s">
        <v>14</v>
      </c>
      <c r="R10548" s="6">
        <v>42649</v>
      </c>
    </row>
    <row r="10549" spans="1:18" x14ac:dyDescent="0.25">
      <c r="A10549" s="1">
        <v>10548</v>
      </c>
      <c r="B10549">
        <f t="shared" si="1312"/>
        <v>0</v>
      </c>
      <c r="C10549">
        <f t="shared" si="1313"/>
        <v>0</v>
      </c>
      <c r="D10549" s="1">
        <f t="shared" si="1314"/>
        <v>0</v>
      </c>
      <c r="E10549" s="1">
        <f t="shared" si="1315"/>
        <v>0</v>
      </c>
      <c r="F10549" s="1">
        <f t="shared" si="1316"/>
        <v>0</v>
      </c>
      <c r="G10549" s="1">
        <f t="shared" si="1317"/>
        <v>0</v>
      </c>
      <c r="H10549" s="1">
        <f t="shared" si="1318"/>
        <v>0</v>
      </c>
      <c r="I10549" s="5" t="s">
        <v>10</v>
      </c>
      <c r="J10549" s="1" t="s">
        <v>11</v>
      </c>
      <c r="K10549" s="1">
        <f>VLOOKUP(L10549,Sheet1!A$1:B$1179,2,FALSE)</f>
        <v>3536130000</v>
      </c>
      <c r="L10549" s="1" t="str">
        <f>VLOOKUP(M10549,Itens!A$1:B$3327,2,FALSE)</f>
        <v>E44H D110</v>
      </c>
      <c r="M10549" s="13">
        <v>3536130000</v>
      </c>
      <c r="N10549" s="13">
        <f t="shared" si="1319"/>
        <v>0</v>
      </c>
      <c r="O10549" s="1">
        <v>100</v>
      </c>
      <c r="P10549" s="1">
        <v>9.8095620700000001</v>
      </c>
      <c r="Q10549" s="1" t="s">
        <v>14</v>
      </c>
      <c r="R10549" s="6">
        <v>42649</v>
      </c>
    </row>
    <row r="10550" spans="1:18" x14ac:dyDescent="0.25">
      <c r="A10550" s="1">
        <v>10549</v>
      </c>
      <c r="B10550">
        <f t="shared" si="1312"/>
        <v>0</v>
      </c>
      <c r="C10550">
        <f t="shared" si="1313"/>
        <v>0</v>
      </c>
      <c r="D10550" s="1">
        <f t="shared" si="1314"/>
        <v>0</v>
      </c>
      <c r="E10550" s="1">
        <f t="shared" si="1315"/>
        <v>0</v>
      </c>
      <c r="F10550" s="1">
        <f t="shared" si="1316"/>
        <v>0</v>
      </c>
      <c r="G10550" s="1">
        <f t="shared" si="1317"/>
        <v>0</v>
      </c>
      <c r="H10550" s="1">
        <f t="shared" si="1318"/>
        <v>0</v>
      </c>
      <c r="I10550" s="5" t="s">
        <v>10</v>
      </c>
      <c r="J10550" s="1" t="s">
        <v>11</v>
      </c>
      <c r="K10550" s="1">
        <f>VLOOKUP(L10550,Sheet1!A$1:B$1179,2,FALSE)</f>
        <v>1035230000</v>
      </c>
      <c r="L10550" s="1" t="str">
        <f>VLOOKUP(M10550,Itens!A$1:B$3327,2,FALSE)</f>
        <v>E500KP02 D36</v>
      </c>
      <c r="M10550" s="13">
        <v>1035230000</v>
      </c>
      <c r="N10550" s="13">
        <f t="shared" si="1319"/>
        <v>0</v>
      </c>
      <c r="O10550" s="1">
        <v>12</v>
      </c>
      <c r="P10550" s="1">
        <v>33.587764810000003</v>
      </c>
      <c r="Q10550" s="1" t="s">
        <v>14</v>
      </c>
      <c r="R10550" s="6">
        <v>42649</v>
      </c>
    </row>
    <row r="10551" spans="1:18" x14ac:dyDescent="0.25">
      <c r="A10551" s="1">
        <v>10550</v>
      </c>
      <c r="B10551">
        <f t="shared" si="1312"/>
        <v>0</v>
      </c>
      <c r="C10551">
        <f t="shared" si="1313"/>
        <v>0</v>
      </c>
      <c r="D10551" s="1">
        <f t="shared" si="1314"/>
        <v>0</v>
      </c>
      <c r="E10551" s="1">
        <f t="shared" si="1315"/>
        <v>0</v>
      </c>
      <c r="F10551" s="1">
        <f t="shared" si="1316"/>
        <v>0</v>
      </c>
      <c r="G10551" s="1">
        <f t="shared" si="1317"/>
        <v>0</v>
      </c>
      <c r="H10551" s="1">
        <f t="shared" si="1318"/>
        <v>0</v>
      </c>
      <c r="I10551" s="5" t="s">
        <v>10</v>
      </c>
      <c r="J10551" s="1" t="s">
        <v>11</v>
      </c>
      <c r="K10551" s="1">
        <f>VLOOKUP(L10551,Sheet1!A$1:B$1179,2,FALSE)</f>
        <v>1033230000</v>
      </c>
      <c r="L10551" s="1" t="str">
        <f>VLOOKUP(M10551,Itens!A$1:B$3327,2,FALSE)</f>
        <v>E52KP D36</v>
      </c>
      <c r="M10551" s="13">
        <v>1033230000</v>
      </c>
      <c r="N10551" s="13">
        <f t="shared" si="1319"/>
        <v>0</v>
      </c>
      <c r="O10551" s="1">
        <v>12</v>
      </c>
      <c r="P10551" s="1">
        <v>26.137868040000001</v>
      </c>
      <c r="Q10551" s="1" t="s">
        <v>14</v>
      </c>
      <c r="R10551" s="6">
        <v>42649</v>
      </c>
    </row>
    <row r="10552" spans="1:18" x14ac:dyDescent="0.25">
      <c r="A10552" s="1">
        <v>10551</v>
      </c>
      <c r="B10552">
        <f t="shared" si="1312"/>
        <v>0</v>
      </c>
      <c r="C10552">
        <f t="shared" si="1313"/>
        <v>0</v>
      </c>
      <c r="D10552" s="1">
        <f t="shared" si="1314"/>
        <v>0</v>
      </c>
      <c r="E10552" s="1">
        <f t="shared" si="1315"/>
        <v>0</v>
      </c>
      <c r="F10552" s="1">
        <f t="shared" si="1316"/>
        <v>0</v>
      </c>
      <c r="G10552" s="1">
        <f t="shared" si="1317"/>
        <v>0</v>
      </c>
      <c r="H10552" s="1">
        <f t="shared" si="1318"/>
        <v>0</v>
      </c>
      <c r="I10552" s="5" t="s">
        <v>10</v>
      </c>
      <c r="J10552" s="1" t="s">
        <v>11</v>
      </c>
      <c r="K10552" s="1">
        <f>VLOOKUP(L10552,Sheet1!A$1:B$1179,2,FALSE)</f>
        <v>1067230000</v>
      </c>
      <c r="L10552" s="1" t="str">
        <f>VLOOKUP(M10552,Itens!A$1:B$3327,2,FALSE)</f>
        <v>E57KP D73</v>
      </c>
      <c r="M10552" s="13">
        <v>1067230000</v>
      </c>
      <c r="N10552" s="13">
        <f t="shared" si="1319"/>
        <v>0</v>
      </c>
      <c r="O10552" s="1">
        <v>12</v>
      </c>
      <c r="P10552" s="1">
        <v>34.325931629999999</v>
      </c>
      <c r="Q10552" s="1" t="s">
        <v>14</v>
      </c>
      <c r="R10552" s="6">
        <v>42649</v>
      </c>
    </row>
    <row r="10553" spans="1:18" x14ac:dyDescent="0.25">
      <c r="A10553" s="1">
        <v>10552</v>
      </c>
      <c r="B10553">
        <f t="shared" si="1312"/>
        <v>0</v>
      </c>
      <c r="C10553">
        <f t="shared" si="1313"/>
        <v>0</v>
      </c>
      <c r="D10553" s="1">
        <f t="shared" si="1314"/>
        <v>0</v>
      </c>
      <c r="E10553" s="1">
        <f t="shared" si="1315"/>
        <v>0</v>
      </c>
      <c r="F10553" s="1">
        <f t="shared" si="1316"/>
        <v>0</v>
      </c>
      <c r="G10553" s="1">
        <f t="shared" si="1317"/>
        <v>0</v>
      </c>
      <c r="H10553" s="1">
        <f t="shared" si="1318"/>
        <v>0</v>
      </c>
      <c r="I10553" s="5" t="s">
        <v>10</v>
      </c>
      <c r="J10553" s="1" t="s">
        <v>11</v>
      </c>
      <c r="K10553" s="1">
        <f>VLOOKUP(L10553,Sheet1!A$1:B$1179,2,FALSE)</f>
        <v>1406100000</v>
      </c>
      <c r="L10553" s="1" t="str">
        <f>VLOOKUP(M10553,Itens!A$1:B$3327,2,FALSE)</f>
        <v>H14W30</v>
      </c>
      <c r="M10553" s="13">
        <v>1406100000</v>
      </c>
      <c r="N10553" s="13">
        <f t="shared" si="1319"/>
        <v>0</v>
      </c>
      <c r="O10553" s="1">
        <v>10</v>
      </c>
      <c r="P10553" s="1">
        <v>28.113324550000002</v>
      </c>
      <c r="Q10553" s="1" t="s">
        <v>14</v>
      </c>
      <c r="R10553" s="6">
        <v>42649</v>
      </c>
    </row>
    <row r="10554" spans="1:18" x14ac:dyDescent="0.25">
      <c r="A10554" s="1">
        <v>10553</v>
      </c>
      <c r="B10554">
        <f t="shared" si="1312"/>
        <v>1</v>
      </c>
      <c r="C10554">
        <f t="shared" si="1313"/>
        <v>1</v>
      </c>
      <c r="D10554" s="1">
        <f t="shared" si="1314"/>
        <v>2</v>
      </c>
      <c r="E10554" s="1">
        <f t="shared" si="1315"/>
        <v>0</v>
      </c>
      <c r="F10554" s="1">
        <f t="shared" si="1316"/>
        <v>3</v>
      </c>
      <c r="G10554" s="1">
        <f t="shared" si="1317"/>
        <v>0</v>
      </c>
      <c r="H10554" s="1">
        <f t="shared" si="1318"/>
        <v>3</v>
      </c>
      <c r="I10554" s="5" t="s">
        <v>10</v>
      </c>
      <c r="J10554" s="1" t="s">
        <v>11</v>
      </c>
      <c r="K10554" s="1">
        <f>VLOOKUP(L10554,Sheet1!A$1:B$1179,2,FALSE)</f>
        <v>5381100000</v>
      </c>
      <c r="L10554" s="1" t="str">
        <f>VLOOKUP(M10554,Itens!A$1:B$3327,2,FALSE)</f>
        <v>H19W10</v>
      </c>
      <c r="M10554" s="13">
        <v>5381100000</v>
      </c>
      <c r="N10554" s="13">
        <f t="shared" si="1319"/>
        <v>0</v>
      </c>
      <c r="O10554" s="1">
        <v>12</v>
      </c>
      <c r="P10554" s="1">
        <v>32.650981080000001</v>
      </c>
      <c r="Q10554" s="1" t="s">
        <v>14</v>
      </c>
      <c r="R10554" s="6">
        <v>42649</v>
      </c>
    </row>
    <row r="10555" spans="1:18" x14ac:dyDescent="0.25">
      <c r="A10555" s="1">
        <v>10554</v>
      </c>
      <c r="B10555">
        <f t="shared" si="1312"/>
        <v>1</v>
      </c>
      <c r="C10555">
        <f t="shared" si="1313"/>
        <v>1</v>
      </c>
      <c r="D10555" s="1">
        <f t="shared" si="1314"/>
        <v>2</v>
      </c>
      <c r="E10555" s="1">
        <f t="shared" si="1315"/>
        <v>1</v>
      </c>
      <c r="F10555" s="1">
        <f t="shared" si="1316"/>
        <v>0</v>
      </c>
      <c r="G10555" s="1">
        <f t="shared" si="1317"/>
        <v>0</v>
      </c>
      <c r="H10555" s="1">
        <f t="shared" si="1318"/>
        <v>1</v>
      </c>
      <c r="I10555" s="5" t="s">
        <v>167</v>
      </c>
      <c r="J10555" s="1" t="s">
        <v>168</v>
      </c>
      <c r="K10555" s="1">
        <f>VLOOKUP(L10555,Sheet1!A$1:B$1179,2,FALSE)</f>
        <v>7337310000</v>
      </c>
      <c r="L10555" s="1" t="str">
        <f>VLOOKUP(M10555,Itens!A$1:B$3327,2,FALSE)</f>
        <v>E1024L</v>
      </c>
      <c r="M10555" s="13">
        <v>7337310000</v>
      </c>
      <c r="N10555" s="13">
        <f t="shared" si="1319"/>
        <v>0</v>
      </c>
      <c r="O10555" s="1">
        <v>24</v>
      </c>
      <c r="P10555" s="1">
        <v>120.63410675999999</v>
      </c>
      <c r="Q10555" s="1" t="s">
        <v>39</v>
      </c>
      <c r="R10555" s="6">
        <v>42650</v>
      </c>
    </row>
    <row r="10556" spans="1:18" x14ac:dyDescent="0.25">
      <c r="A10556" s="1">
        <v>10555</v>
      </c>
      <c r="B10556">
        <f t="shared" si="1312"/>
        <v>0</v>
      </c>
      <c r="C10556">
        <f t="shared" si="1313"/>
        <v>0</v>
      </c>
      <c r="D10556" s="1">
        <f t="shared" si="1314"/>
        <v>0</v>
      </c>
      <c r="E10556" s="1">
        <f t="shared" si="1315"/>
        <v>0</v>
      </c>
      <c r="F10556" s="1">
        <f t="shared" si="1316"/>
        <v>0</v>
      </c>
      <c r="G10556" s="1">
        <f t="shared" si="1317"/>
        <v>0</v>
      </c>
      <c r="H10556" s="1">
        <f t="shared" si="1318"/>
        <v>0</v>
      </c>
      <c r="I10556" s="5" t="s">
        <v>167</v>
      </c>
      <c r="J10556" s="1" t="s">
        <v>168</v>
      </c>
      <c r="K10556" s="1">
        <f>VLOOKUP(L10556,Sheet1!A$1:B$1179,2,FALSE)</f>
        <v>7213310000</v>
      </c>
      <c r="L10556" s="1" t="str">
        <f>VLOOKUP(M10556,Itens!A$1:B$3327,2,FALSE)</f>
        <v>E1033L</v>
      </c>
      <c r="M10556" s="13">
        <v>7213310000</v>
      </c>
      <c r="N10556" s="13">
        <f t="shared" si="1319"/>
        <v>0</v>
      </c>
      <c r="O10556" s="1">
        <v>10</v>
      </c>
      <c r="P10556" s="1">
        <v>171.49713958999999</v>
      </c>
      <c r="Q10556" s="1" t="s">
        <v>39</v>
      </c>
      <c r="R10556" s="6">
        <v>42650</v>
      </c>
    </row>
    <row r="10557" spans="1:18" x14ac:dyDescent="0.25">
      <c r="A10557" s="1">
        <v>10556</v>
      </c>
      <c r="B10557">
        <f t="shared" si="1312"/>
        <v>0</v>
      </c>
      <c r="C10557">
        <f t="shared" si="1313"/>
        <v>0</v>
      </c>
      <c r="D10557" s="1">
        <f t="shared" si="1314"/>
        <v>0</v>
      </c>
      <c r="E10557" s="1">
        <f t="shared" si="1315"/>
        <v>0</v>
      </c>
      <c r="F10557" s="1">
        <f t="shared" si="1316"/>
        <v>0</v>
      </c>
      <c r="G10557" s="1">
        <f t="shared" si="1317"/>
        <v>0</v>
      </c>
      <c r="H10557" s="1">
        <f t="shared" si="1318"/>
        <v>0</v>
      </c>
      <c r="I10557" s="5" t="s">
        <v>167</v>
      </c>
      <c r="J10557" s="1" t="s">
        <v>168</v>
      </c>
      <c r="K10557" s="1">
        <f>VLOOKUP(L10557,Sheet1!A$1:B$1179,2,FALSE)</f>
        <v>4373130000</v>
      </c>
      <c r="L10557" s="1" t="str">
        <f>VLOOKUP(M10557,Itens!A$1:B$3327,2,FALSE)</f>
        <v>E28H D174</v>
      </c>
      <c r="M10557" s="13">
        <v>4373130000</v>
      </c>
      <c r="N10557" s="13">
        <f t="shared" si="1319"/>
        <v>0</v>
      </c>
      <c r="O10557" s="1">
        <v>20</v>
      </c>
      <c r="P10557" s="1">
        <v>26.700354489999999</v>
      </c>
      <c r="Q10557" s="1" t="s">
        <v>39</v>
      </c>
      <c r="R10557" s="6">
        <v>42650</v>
      </c>
    </row>
    <row r="10558" spans="1:18" x14ac:dyDescent="0.25">
      <c r="A10558" s="1">
        <v>10557</v>
      </c>
      <c r="B10558">
        <f t="shared" si="1312"/>
        <v>0</v>
      </c>
      <c r="C10558">
        <f t="shared" si="1313"/>
        <v>0</v>
      </c>
      <c r="D10558" s="1">
        <f t="shared" si="1314"/>
        <v>0</v>
      </c>
      <c r="E10558" s="1">
        <f t="shared" si="1315"/>
        <v>0</v>
      </c>
      <c r="F10558" s="1">
        <f t="shared" si="1316"/>
        <v>0</v>
      </c>
      <c r="G10558" s="1">
        <f t="shared" si="1317"/>
        <v>0</v>
      </c>
      <c r="H10558" s="1">
        <f t="shared" si="1318"/>
        <v>0</v>
      </c>
      <c r="I10558" s="5" t="s">
        <v>167</v>
      </c>
      <c r="J10558" s="1" t="s">
        <v>168</v>
      </c>
      <c r="K10558" s="1">
        <f>VLOOKUP(L10558,Sheet1!A$1:B$1179,2,FALSE)</f>
        <v>7159310000</v>
      </c>
      <c r="L10558" s="1" t="str">
        <f>VLOOKUP(M10558,Itens!A$1:B$3327,2,FALSE)</f>
        <v>E2960LI</v>
      </c>
      <c r="M10558" s="13">
        <v>7159310000</v>
      </c>
      <c r="N10558" s="13">
        <f t="shared" si="1319"/>
        <v>0</v>
      </c>
      <c r="O10558" s="1">
        <v>6</v>
      </c>
      <c r="P10558" s="1">
        <v>35.474389189999997</v>
      </c>
      <c r="Q10558" s="1" t="s">
        <v>39</v>
      </c>
      <c r="R10558" s="6">
        <v>42650</v>
      </c>
    </row>
    <row r="10559" spans="1:18" x14ac:dyDescent="0.25">
      <c r="A10559" s="1">
        <v>10558</v>
      </c>
      <c r="B10559">
        <f t="shared" si="1312"/>
        <v>0</v>
      </c>
      <c r="C10559">
        <f t="shared" si="1313"/>
        <v>0</v>
      </c>
      <c r="D10559" s="1">
        <f t="shared" si="1314"/>
        <v>0</v>
      </c>
      <c r="E10559" s="1">
        <f t="shared" si="1315"/>
        <v>0</v>
      </c>
      <c r="F10559" s="1">
        <f t="shared" si="1316"/>
        <v>0</v>
      </c>
      <c r="G10559" s="1">
        <f t="shared" si="1317"/>
        <v>0</v>
      </c>
      <c r="H10559" s="1">
        <f t="shared" si="1318"/>
        <v>0</v>
      </c>
      <c r="I10559" s="5" t="s">
        <v>167</v>
      </c>
      <c r="J10559" s="1" t="s">
        <v>168</v>
      </c>
      <c r="K10559" s="1">
        <f>VLOOKUP(L10559,Sheet1!A$1:B$1179,2,FALSE)</f>
        <v>7375310000</v>
      </c>
      <c r="L10559" s="1" t="str">
        <f>VLOOKUP(M10559,Itens!A$1:B$3327,2,FALSE)</f>
        <v>E603L R</v>
      </c>
      <c r="M10559" s="13">
        <v>7375310000</v>
      </c>
      <c r="N10559" s="13">
        <f t="shared" si="1319"/>
        <v>0</v>
      </c>
      <c r="O10559" s="1">
        <v>6</v>
      </c>
      <c r="P10559" s="1">
        <v>93.861605170000004</v>
      </c>
      <c r="Q10559" s="1" t="s">
        <v>39</v>
      </c>
      <c r="R10559" s="6">
        <v>42650</v>
      </c>
    </row>
    <row r="10560" spans="1:18" x14ac:dyDescent="0.25">
      <c r="A10560" s="1">
        <v>10559</v>
      </c>
      <c r="B10560">
        <f t="shared" si="1312"/>
        <v>0</v>
      </c>
      <c r="C10560">
        <f t="shared" si="1313"/>
        <v>0</v>
      </c>
      <c r="D10560" s="1">
        <f t="shared" si="1314"/>
        <v>0</v>
      </c>
      <c r="E10560" s="1">
        <f t="shared" si="1315"/>
        <v>0</v>
      </c>
      <c r="F10560" s="1">
        <f t="shared" si="1316"/>
        <v>0</v>
      </c>
      <c r="G10560" s="1">
        <f t="shared" si="1317"/>
        <v>0</v>
      </c>
      <c r="H10560" s="1">
        <f t="shared" si="1318"/>
        <v>0</v>
      </c>
      <c r="I10560" s="5" t="s">
        <v>167</v>
      </c>
      <c r="J10560" s="1" t="s">
        <v>168</v>
      </c>
      <c r="K10560" s="1">
        <f>VLOOKUP(L10560,Sheet1!A$1:B$1179,2,FALSE)</f>
        <v>6014310000</v>
      </c>
      <c r="L10560" s="1" t="str">
        <f>VLOOKUP(M10560,Itens!A$1:B$3327,2,FALSE)</f>
        <v>E681L</v>
      </c>
      <c r="M10560" s="13">
        <v>6014310000</v>
      </c>
      <c r="N10560" s="13">
        <f t="shared" si="1319"/>
        <v>0</v>
      </c>
      <c r="O10560" s="1">
        <v>10</v>
      </c>
      <c r="P10560" s="1">
        <v>102.54520044</v>
      </c>
      <c r="Q10560" s="1" t="s">
        <v>39</v>
      </c>
      <c r="R10560" s="6">
        <v>42650</v>
      </c>
    </row>
    <row r="10561" spans="1:18" x14ac:dyDescent="0.25">
      <c r="A10561" s="1">
        <v>10560</v>
      </c>
      <c r="B10561">
        <f t="shared" si="1312"/>
        <v>0</v>
      </c>
      <c r="C10561">
        <f t="shared" si="1313"/>
        <v>0</v>
      </c>
      <c r="D10561" s="1">
        <f t="shared" si="1314"/>
        <v>0</v>
      </c>
      <c r="E10561" s="1">
        <f t="shared" si="1315"/>
        <v>0</v>
      </c>
      <c r="F10561" s="1">
        <f t="shared" si="1316"/>
        <v>0</v>
      </c>
      <c r="G10561" s="1">
        <f t="shared" si="1317"/>
        <v>0</v>
      </c>
      <c r="H10561" s="1">
        <f t="shared" si="1318"/>
        <v>0</v>
      </c>
      <c r="I10561" s="5" t="s">
        <v>167</v>
      </c>
      <c r="J10561" s="1" t="s">
        <v>168</v>
      </c>
      <c r="K10561" s="1">
        <f>VLOOKUP(L10561,Sheet1!A$1:B$1179,2,FALSE)</f>
        <v>6006100000</v>
      </c>
      <c r="L10561" s="1" t="str">
        <f>VLOOKUP(M10561,Itens!A$1:B$3327,2,FALSE)</f>
        <v>H200W04</v>
      </c>
      <c r="M10561" s="13">
        <v>3835100000</v>
      </c>
      <c r="N10561" s="13">
        <f t="shared" si="1319"/>
        <v>1</v>
      </c>
      <c r="O10561" s="1">
        <v>72</v>
      </c>
      <c r="P10561" s="1">
        <v>25.457213960000001</v>
      </c>
      <c r="Q10561" s="1" t="s">
        <v>39</v>
      </c>
      <c r="R10561" s="6">
        <v>42650</v>
      </c>
    </row>
    <row r="10562" spans="1:18" x14ac:dyDescent="0.25">
      <c r="A10562" s="1">
        <v>10561</v>
      </c>
      <c r="B10562">
        <f t="shared" si="1312"/>
        <v>0</v>
      </c>
      <c r="C10562">
        <f t="shared" si="1313"/>
        <v>0</v>
      </c>
      <c r="D10562" s="1">
        <f t="shared" si="1314"/>
        <v>0</v>
      </c>
      <c r="E10562" s="1">
        <f t="shared" si="1315"/>
        <v>0</v>
      </c>
      <c r="F10562" s="1">
        <f t="shared" si="1316"/>
        <v>0</v>
      </c>
      <c r="G10562" s="1">
        <f t="shared" si="1317"/>
        <v>0</v>
      </c>
      <c r="H10562" s="1">
        <f t="shared" si="1318"/>
        <v>0</v>
      </c>
      <c r="I10562" s="5" t="s">
        <v>167</v>
      </c>
      <c r="J10562" s="1" t="s">
        <v>168</v>
      </c>
      <c r="K10562" s="1">
        <f>VLOOKUP(L10562,Sheet1!A$1:B$1179,2,FALSE)</f>
        <v>3344200000</v>
      </c>
      <c r="L10562" s="1" t="str">
        <f>VLOOKUP(M10562,Itens!A$1:B$3327,2,FALSE)</f>
        <v>H200WDK01</v>
      </c>
      <c r="M10562" s="13">
        <v>2081200000</v>
      </c>
      <c r="N10562" s="13">
        <f t="shared" si="1319"/>
        <v>1</v>
      </c>
      <c r="O10562" s="1">
        <v>36</v>
      </c>
      <c r="P10562" s="1">
        <v>37.40435437</v>
      </c>
      <c r="Q10562" s="1" t="s">
        <v>39</v>
      </c>
      <c r="R10562" s="6">
        <v>42650</v>
      </c>
    </row>
    <row r="10563" spans="1:18" x14ac:dyDescent="0.25">
      <c r="A10563" s="1">
        <v>10562</v>
      </c>
      <c r="B10563">
        <f t="shared" ref="B10563:B10626" si="1320">IF(R10563=R10564,0,1)+IF(R10563=R10562,0,1)</f>
        <v>0</v>
      </c>
      <c r="C10563">
        <f t="shared" ref="C10563:C10626" si="1321">IF(I10563=I10564,0,1)+IF(I10563=I10562,0,1)</f>
        <v>0</v>
      </c>
      <c r="D10563" s="1">
        <f t="shared" ref="D10563:D10626" si="1322">C10563+B10563</f>
        <v>0</v>
      </c>
      <c r="E10563" s="1">
        <f t="shared" ref="E10563:E10626" si="1323">IF(AND(D10563&gt;0,D10562&gt;0,D10564=0),1,0)</f>
        <v>0</v>
      </c>
      <c r="F10563" s="1">
        <f t="shared" ref="F10563:F10626" si="1324">IF(AND(D10563&gt;0,D10562=0,D10564&gt;0),3,0)</f>
        <v>0</v>
      </c>
      <c r="G10563" s="1">
        <f t="shared" ref="G10563:G10626" si="1325">IF(OR(D10563&gt;2,AND(D10563&gt;0,D10562&gt;0,D10564&gt;0)),4,0)</f>
        <v>0</v>
      </c>
      <c r="H10563" s="1">
        <f t="shared" ref="H10563:H10626" si="1326">G10563+F10563+E10563</f>
        <v>0</v>
      </c>
      <c r="I10563" s="5" t="s">
        <v>167</v>
      </c>
      <c r="J10563" s="1" t="s">
        <v>168</v>
      </c>
      <c r="K10563" s="1">
        <f>VLOOKUP(L10563,Sheet1!A$1:B$1179,2,FALSE)</f>
        <v>6172100000</v>
      </c>
      <c r="L10563" s="1" t="str">
        <f>VLOOKUP(M10563,Itens!A$1:B$3327,2,FALSE)</f>
        <v>H200WN01</v>
      </c>
      <c r="M10563" s="13">
        <v>3887100000</v>
      </c>
      <c r="N10563" s="13">
        <f t="shared" ref="N10563:N10626" si="1327">IF(M10563=K10563,0,1)</f>
        <v>1</v>
      </c>
      <c r="O10563" s="1">
        <v>72</v>
      </c>
      <c r="P10563" s="1">
        <v>37.465050419999997</v>
      </c>
      <c r="Q10563" s="1" t="s">
        <v>39</v>
      </c>
      <c r="R10563" s="6">
        <v>42650</v>
      </c>
    </row>
    <row r="10564" spans="1:18" x14ac:dyDescent="0.25">
      <c r="A10564" s="1">
        <v>10563</v>
      </c>
      <c r="B10564">
        <f t="shared" si="1320"/>
        <v>0</v>
      </c>
      <c r="C10564">
        <f t="shared" si="1321"/>
        <v>0</v>
      </c>
      <c r="D10564" s="1">
        <f t="shared" si="1322"/>
        <v>0</v>
      </c>
      <c r="E10564" s="1">
        <f t="shared" si="1323"/>
        <v>0</v>
      </c>
      <c r="F10564" s="1">
        <f t="shared" si="1324"/>
        <v>0</v>
      </c>
      <c r="G10564" s="1">
        <f t="shared" si="1325"/>
        <v>0</v>
      </c>
      <c r="H10564" s="1">
        <f t="shared" si="1326"/>
        <v>0</v>
      </c>
      <c r="I10564" s="5" t="s">
        <v>167</v>
      </c>
      <c r="J10564" s="1" t="s">
        <v>168</v>
      </c>
      <c r="K10564" s="1">
        <f>VLOOKUP(L10564,Sheet1!A$1:B$1179,2,FALSE)</f>
        <v>3843100000</v>
      </c>
      <c r="L10564" s="1" t="str">
        <f>VLOOKUP(M10564,Itens!A$1:B$3327,2,FALSE)</f>
        <v>H230W</v>
      </c>
      <c r="M10564" s="13">
        <v>3843100000</v>
      </c>
      <c r="N10564" s="13">
        <f t="shared" si="1327"/>
        <v>0</v>
      </c>
      <c r="O10564" s="1">
        <v>12</v>
      </c>
      <c r="P10564" s="1">
        <v>61.719737989999999</v>
      </c>
      <c r="Q10564" s="1" t="s">
        <v>39</v>
      </c>
      <c r="R10564" s="6">
        <v>42650</v>
      </c>
    </row>
    <row r="10565" spans="1:18" x14ac:dyDescent="0.25">
      <c r="A10565" s="1">
        <v>10564</v>
      </c>
      <c r="B10565">
        <f t="shared" si="1320"/>
        <v>1</v>
      </c>
      <c r="C10565">
        <f t="shared" si="1321"/>
        <v>1</v>
      </c>
      <c r="D10565" s="1">
        <f t="shared" si="1322"/>
        <v>2</v>
      </c>
      <c r="E10565" s="1">
        <f t="shared" si="1323"/>
        <v>0</v>
      </c>
      <c r="F10565" s="1">
        <f t="shared" si="1324"/>
        <v>3</v>
      </c>
      <c r="G10565" s="1">
        <f t="shared" si="1325"/>
        <v>0</v>
      </c>
      <c r="H10565" s="1">
        <f t="shared" si="1326"/>
        <v>3</v>
      </c>
      <c r="I10565" s="5" t="s">
        <v>167</v>
      </c>
      <c r="J10565" s="1" t="s">
        <v>168</v>
      </c>
      <c r="K10565" s="1">
        <f>VLOOKUP(L10565,Sheet1!A$1:B$1179,2,FALSE)</f>
        <v>1872200000</v>
      </c>
      <c r="L10565" s="1" t="str">
        <f>VLOOKUP(M10565,Itens!A$1:B$3327,2,FALSE)</f>
        <v>H328WK</v>
      </c>
      <c r="M10565" s="13">
        <v>1872200000</v>
      </c>
      <c r="N10565" s="13">
        <f t="shared" si="1327"/>
        <v>0</v>
      </c>
      <c r="O10565" s="1">
        <v>36</v>
      </c>
      <c r="P10565" s="1">
        <v>52.048534709999998</v>
      </c>
      <c r="Q10565" s="1" t="s">
        <v>39</v>
      </c>
      <c r="R10565" s="6">
        <v>42650</v>
      </c>
    </row>
    <row r="10566" spans="1:18" x14ac:dyDescent="0.25">
      <c r="A10566" s="1">
        <v>10565</v>
      </c>
      <c r="B10566">
        <f t="shared" si="1320"/>
        <v>1</v>
      </c>
      <c r="C10566">
        <f t="shared" si="1321"/>
        <v>1</v>
      </c>
      <c r="D10566" s="1">
        <f t="shared" si="1322"/>
        <v>2</v>
      </c>
      <c r="E10566" s="1">
        <f t="shared" si="1323"/>
        <v>1</v>
      </c>
      <c r="F10566" s="1">
        <f t="shared" si="1324"/>
        <v>0</v>
      </c>
      <c r="G10566" s="1">
        <f t="shared" si="1325"/>
        <v>0</v>
      </c>
      <c r="H10566" s="1">
        <f t="shared" si="1326"/>
        <v>1</v>
      </c>
      <c r="I10566" s="5" t="s">
        <v>164</v>
      </c>
      <c r="J10566" s="1" t="s">
        <v>165</v>
      </c>
      <c r="K10566" s="1">
        <f>VLOOKUP(L10566,Sheet1!A$1:B$1179,2,FALSE)</f>
        <v>2644130000</v>
      </c>
      <c r="L10566" s="1" t="str">
        <f>VLOOKUP(M10566,Itens!A$1:B$3327,2,FALSE)</f>
        <v>E160H01 D28</v>
      </c>
      <c r="M10566" s="13">
        <v>2644130000</v>
      </c>
      <c r="N10566" s="13">
        <f t="shared" si="1327"/>
        <v>0</v>
      </c>
      <c r="O10566" s="1">
        <v>60</v>
      </c>
      <c r="P10566" s="1">
        <v>10.246593839999999</v>
      </c>
      <c r="Q10566" s="1" t="s">
        <v>14</v>
      </c>
      <c r="R10566" s="6">
        <v>42653</v>
      </c>
    </row>
    <row r="10567" spans="1:18" x14ac:dyDescent="0.25">
      <c r="A10567" s="1">
        <v>10566</v>
      </c>
      <c r="B10567">
        <f t="shared" si="1320"/>
        <v>0</v>
      </c>
      <c r="C10567">
        <f t="shared" si="1321"/>
        <v>0</v>
      </c>
      <c r="D10567" s="1">
        <f t="shared" si="1322"/>
        <v>0</v>
      </c>
      <c r="E10567" s="1">
        <f t="shared" si="1323"/>
        <v>0</v>
      </c>
      <c r="F10567" s="1">
        <f t="shared" si="1324"/>
        <v>0</v>
      </c>
      <c r="G10567" s="1">
        <f t="shared" si="1325"/>
        <v>0</v>
      </c>
      <c r="H10567" s="1">
        <f t="shared" si="1326"/>
        <v>0</v>
      </c>
      <c r="I10567" s="5" t="s">
        <v>164</v>
      </c>
      <c r="J10567" s="1" t="s">
        <v>165</v>
      </c>
      <c r="K10567" s="1">
        <f>VLOOKUP(L10567,Sheet1!A$1:B$1179,2,FALSE)</f>
        <v>1033230000</v>
      </c>
      <c r="L10567" s="1" t="str">
        <f>VLOOKUP(M10567,Itens!A$1:B$3327,2,FALSE)</f>
        <v>E52KP D36</v>
      </c>
      <c r="M10567" s="13">
        <v>1033230000</v>
      </c>
      <c r="N10567" s="13">
        <f t="shared" si="1327"/>
        <v>0</v>
      </c>
      <c r="O10567" s="1">
        <v>12</v>
      </c>
      <c r="P10567" s="1">
        <v>26.137868040000001</v>
      </c>
      <c r="Q10567" s="1" t="s">
        <v>14</v>
      </c>
      <c r="R10567" s="6">
        <v>42653</v>
      </c>
    </row>
    <row r="10568" spans="1:18" x14ac:dyDescent="0.25">
      <c r="A10568" s="1">
        <v>10567</v>
      </c>
      <c r="B10568">
        <f t="shared" si="1320"/>
        <v>0</v>
      </c>
      <c r="C10568">
        <f t="shared" si="1321"/>
        <v>0</v>
      </c>
      <c r="D10568" s="1">
        <f t="shared" si="1322"/>
        <v>0</v>
      </c>
      <c r="E10568" s="1">
        <f t="shared" si="1323"/>
        <v>0</v>
      </c>
      <c r="F10568" s="1">
        <f t="shared" si="1324"/>
        <v>0</v>
      </c>
      <c r="G10568" s="1">
        <f t="shared" si="1325"/>
        <v>0</v>
      </c>
      <c r="H10568" s="1">
        <f t="shared" si="1326"/>
        <v>0</v>
      </c>
      <c r="I10568" s="5" t="s">
        <v>164</v>
      </c>
      <c r="J10568" s="1" t="s">
        <v>165</v>
      </c>
      <c r="K10568" s="1">
        <f>VLOOKUP(L10568,Sheet1!A$1:B$1179,2,FALSE)</f>
        <v>136300000</v>
      </c>
      <c r="L10568" s="1" t="str">
        <f>VLOOKUP(M10568,Itens!A$1:B$3327,2,FALSE)</f>
        <v>H100WL</v>
      </c>
      <c r="M10568" s="13">
        <v>136300000</v>
      </c>
      <c r="N10568" s="13">
        <f t="shared" si="1327"/>
        <v>0</v>
      </c>
      <c r="O10568" s="1">
        <v>10</v>
      </c>
      <c r="P10568" s="1">
        <v>25.17243246</v>
      </c>
      <c r="Q10568" s="1" t="s">
        <v>14</v>
      </c>
      <c r="R10568" s="6">
        <v>42653</v>
      </c>
    </row>
    <row r="10569" spans="1:18" x14ac:dyDescent="0.25">
      <c r="A10569" s="1">
        <v>10568</v>
      </c>
      <c r="B10569">
        <f t="shared" si="1320"/>
        <v>0</v>
      </c>
      <c r="C10569">
        <f t="shared" si="1321"/>
        <v>0</v>
      </c>
      <c r="D10569" s="1">
        <f t="shared" si="1322"/>
        <v>0</v>
      </c>
      <c r="E10569" s="1">
        <f t="shared" si="1323"/>
        <v>0</v>
      </c>
      <c r="F10569" s="1">
        <f t="shared" si="1324"/>
        <v>0</v>
      </c>
      <c r="G10569" s="1">
        <f t="shared" si="1325"/>
        <v>0</v>
      </c>
      <c r="H10569" s="1">
        <f t="shared" si="1326"/>
        <v>0</v>
      </c>
      <c r="I10569" s="5" t="s">
        <v>164</v>
      </c>
      <c r="J10569" s="1" t="s">
        <v>165</v>
      </c>
      <c r="K10569" s="1">
        <f>VLOOKUP(L10569,Sheet1!A$1:B$1179,2,FALSE)</f>
        <v>5381100000</v>
      </c>
      <c r="L10569" s="1" t="str">
        <f>VLOOKUP(M10569,Itens!A$1:B$3327,2,FALSE)</f>
        <v>H19W10</v>
      </c>
      <c r="M10569" s="13">
        <v>5381100000</v>
      </c>
      <c r="N10569" s="13">
        <f t="shared" si="1327"/>
        <v>0</v>
      </c>
      <c r="O10569" s="1">
        <v>84</v>
      </c>
      <c r="P10569" s="1">
        <v>32.650937120000002</v>
      </c>
      <c r="Q10569" s="1" t="s">
        <v>14</v>
      </c>
      <c r="R10569" s="6">
        <v>42653</v>
      </c>
    </row>
    <row r="10570" spans="1:18" x14ac:dyDescent="0.25">
      <c r="A10570" s="1">
        <v>10569</v>
      </c>
      <c r="B10570">
        <f t="shared" si="1320"/>
        <v>0</v>
      </c>
      <c r="C10570">
        <f t="shared" si="1321"/>
        <v>0</v>
      </c>
      <c r="D10570" s="1">
        <f t="shared" si="1322"/>
        <v>0</v>
      </c>
      <c r="E10570" s="1">
        <f t="shared" si="1323"/>
        <v>0</v>
      </c>
      <c r="F10570" s="1">
        <f t="shared" si="1324"/>
        <v>0</v>
      </c>
      <c r="G10570" s="1">
        <f t="shared" si="1325"/>
        <v>0</v>
      </c>
      <c r="H10570" s="1">
        <f t="shared" si="1326"/>
        <v>0</v>
      </c>
      <c r="I10570" s="5" t="s">
        <v>164</v>
      </c>
      <c r="J10570" s="1" t="s">
        <v>165</v>
      </c>
      <c r="K10570" s="1">
        <f>VLOOKUP(L10570,Sheet1!A$1:B$1179,2,FALSE)</f>
        <v>6005100000</v>
      </c>
      <c r="L10570" s="1" t="str">
        <f>VLOOKUP(M10570,Itens!A$1:B$3327,2,FALSE)</f>
        <v>H200W01</v>
      </c>
      <c r="M10570" s="13">
        <v>3842100000</v>
      </c>
      <c r="N10570" s="13">
        <f t="shared" si="1327"/>
        <v>1</v>
      </c>
      <c r="O10570" s="1">
        <v>12</v>
      </c>
      <c r="P10570" s="1">
        <v>19.45051372</v>
      </c>
      <c r="Q10570" s="1" t="s">
        <v>14</v>
      </c>
      <c r="R10570" s="6">
        <v>42653</v>
      </c>
    </row>
    <row r="10571" spans="1:18" x14ac:dyDescent="0.25">
      <c r="A10571" s="1">
        <v>10570</v>
      </c>
      <c r="B10571">
        <f t="shared" si="1320"/>
        <v>0</v>
      </c>
      <c r="C10571">
        <f t="shared" si="1321"/>
        <v>0</v>
      </c>
      <c r="D10571" s="1">
        <f t="shared" si="1322"/>
        <v>0</v>
      </c>
      <c r="E10571" s="1">
        <f t="shared" si="1323"/>
        <v>0</v>
      </c>
      <c r="F10571" s="1">
        <f t="shared" si="1324"/>
        <v>0</v>
      </c>
      <c r="G10571" s="1">
        <f t="shared" si="1325"/>
        <v>0</v>
      </c>
      <c r="H10571" s="1">
        <f t="shared" si="1326"/>
        <v>0</v>
      </c>
      <c r="I10571" s="5" t="s">
        <v>164</v>
      </c>
      <c r="J10571" s="1" t="s">
        <v>165</v>
      </c>
      <c r="K10571" s="1">
        <f>VLOOKUP(L10571,Sheet1!A$1:B$1179,2,FALSE)</f>
        <v>3343200000</v>
      </c>
      <c r="L10571" s="1" t="str">
        <f>VLOOKUP(M10571,Itens!A$1:B$3327,2,FALSE)</f>
        <v>H200WDK</v>
      </c>
      <c r="M10571" s="13">
        <v>2082200000</v>
      </c>
      <c r="N10571" s="13">
        <f t="shared" si="1327"/>
        <v>1</v>
      </c>
      <c r="O10571" s="1">
        <v>6</v>
      </c>
      <c r="P10571" s="1">
        <v>30.911175199999999</v>
      </c>
      <c r="Q10571" s="1" t="s">
        <v>14</v>
      </c>
      <c r="R10571" s="6">
        <v>42653</v>
      </c>
    </row>
    <row r="10572" spans="1:18" x14ac:dyDescent="0.25">
      <c r="A10572" s="1">
        <v>10571</v>
      </c>
      <c r="B10572">
        <f t="shared" si="1320"/>
        <v>0</v>
      </c>
      <c r="C10572">
        <f t="shared" si="1321"/>
        <v>0</v>
      </c>
      <c r="D10572" s="1">
        <f t="shared" si="1322"/>
        <v>0</v>
      </c>
      <c r="E10572" s="1">
        <f t="shared" si="1323"/>
        <v>0</v>
      </c>
      <c r="F10572" s="1">
        <f t="shared" si="1324"/>
        <v>0</v>
      </c>
      <c r="G10572" s="1">
        <f t="shared" si="1325"/>
        <v>0</v>
      </c>
      <c r="H10572" s="1">
        <f t="shared" si="1326"/>
        <v>0</v>
      </c>
      <c r="I10572" s="5" t="s">
        <v>164</v>
      </c>
      <c r="J10572" s="1" t="s">
        <v>165</v>
      </c>
      <c r="K10572" s="1">
        <f>VLOOKUP(L10572,Sheet1!A$1:B$1179,2,FALSE)</f>
        <v>6172100000</v>
      </c>
      <c r="L10572" s="1" t="str">
        <f>VLOOKUP(M10572,Itens!A$1:B$3327,2,FALSE)</f>
        <v>H200WN01</v>
      </c>
      <c r="M10572" s="13">
        <v>3887100000</v>
      </c>
      <c r="N10572" s="13">
        <f t="shared" si="1327"/>
        <v>1</v>
      </c>
      <c r="O10572" s="1">
        <v>6</v>
      </c>
      <c r="P10572" s="1">
        <v>34.937996720000001</v>
      </c>
      <c r="Q10572" s="1" t="s">
        <v>14</v>
      </c>
      <c r="R10572" s="6">
        <v>42653</v>
      </c>
    </row>
    <row r="10573" spans="1:18" x14ac:dyDescent="0.25">
      <c r="A10573" s="1">
        <v>10572</v>
      </c>
      <c r="B10573">
        <f t="shared" si="1320"/>
        <v>0</v>
      </c>
      <c r="C10573">
        <f t="shared" si="1321"/>
        <v>0</v>
      </c>
      <c r="D10573" s="1">
        <f t="shared" si="1322"/>
        <v>0</v>
      </c>
      <c r="E10573" s="1">
        <f t="shared" si="1323"/>
        <v>0</v>
      </c>
      <c r="F10573" s="1">
        <f t="shared" si="1324"/>
        <v>0</v>
      </c>
      <c r="G10573" s="1">
        <f t="shared" si="1325"/>
        <v>0</v>
      </c>
      <c r="H10573" s="1">
        <f t="shared" si="1326"/>
        <v>0</v>
      </c>
      <c r="I10573" s="5" t="s">
        <v>164</v>
      </c>
      <c r="J10573" s="1" t="s">
        <v>165</v>
      </c>
      <c r="K10573" s="1">
        <f>VLOOKUP(L10573,Sheet1!A$1:B$1179,2,FALSE)</f>
        <v>5851100000</v>
      </c>
      <c r="L10573" s="1" t="str">
        <f>VLOOKUP(M10573,Itens!A$1:B$3327,2,FALSE)</f>
        <v>H24W05</v>
      </c>
      <c r="M10573" s="13">
        <v>5851100000</v>
      </c>
      <c r="N10573" s="13">
        <f t="shared" si="1327"/>
        <v>0</v>
      </c>
      <c r="O10573" s="1">
        <v>6</v>
      </c>
      <c r="P10573" s="1">
        <v>34.596177959999999</v>
      </c>
      <c r="Q10573" s="1" t="s">
        <v>14</v>
      </c>
      <c r="R10573" s="6">
        <v>42653</v>
      </c>
    </row>
    <row r="10574" spans="1:18" x14ac:dyDescent="0.25">
      <c r="A10574" s="1">
        <v>10573</v>
      </c>
      <c r="B10574">
        <f t="shared" si="1320"/>
        <v>0</v>
      </c>
      <c r="C10574">
        <f t="shared" si="1321"/>
        <v>0</v>
      </c>
      <c r="D10574" s="1">
        <f t="shared" si="1322"/>
        <v>0</v>
      </c>
      <c r="E10574" s="1">
        <f t="shared" si="1323"/>
        <v>0</v>
      </c>
      <c r="F10574" s="1">
        <f t="shared" si="1324"/>
        <v>0</v>
      </c>
      <c r="G10574" s="1">
        <f t="shared" si="1325"/>
        <v>0</v>
      </c>
      <c r="H10574" s="1">
        <f t="shared" si="1326"/>
        <v>0</v>
      </c>
      <c r="I10574" s="5" t="s">
        <v>164</v>
      </c>
      <c r="J10574" s="1" t="s">
        <v>165</v>
      </c>
      <c r="K10574" s="1">
        <f>VLOOKUP(L10574,Sheet1!A$1:B$1179,2,FALSE)</f>
        <v>1872200000</v>
      </c>
      <c r="L10574" s="1" t="str">
        <f>VLOOKUP(M10574,Itens!A$1:B$3327,2,FALSE)</f>
        <v>H328WK</v>
      </c>
      <c r="M10574" s="13">
        <v>1872200000</v>
      </c>
      <c r="N10574" s="13">
        <f t="shared" si="1327"/>
        <v>0</v>
      </c>
      <c r="O10574" s="1">
        <v>6</v>
      </c>
      <c r="P10574" s="1">
        <v>49.643699750000003</v>
      </c>
      <c r="Q10574" s="1" t="s">
        <v>14</v>
      </c>
      <c r="R10574" s="6">
        <v>42653</v>
      </c>
    </row>
    <row r="10575" spans="1:18" x14ac:dyDescent="0.25">
      <c r="A10575" s="1">
        <v>10574</v>
      </c>
      <c r="B10575">
        <f t="shared" si="1320"/>
        <v>0</v>
      </c>
      <c r="C10575">
        <f t="shared" si="1321"/>
        <v>0</v>
      </c>
      <c r="D10575" s="1">
        <f t="shared" si="1322"/>
        <v>0</v>
      </c>
      <c r="E10575" s="1">
        <f t="shared" si="1323"/>
        <v>0</v>
      </c>
      <c r="F10575" s="1">
        <f t="shared" si="1324"/>
        <v>0</v>
      </c>
      <c r="G10575" s="1">
        <f t="shared" si="1325"/>
        <v>0</v>
      </c>
      <c r="H10575" s="1">
        <f t="shared" si="1326"/>
        <v>0</v>
      </c>
      <c r="I10575" s="5" t="s">
        <v>164</v>
      </c>
      <c r="J10575" s="1" t="s">
        <v>165</v>
      </c>
      <c r="K10575" s="1">
        <f>VLOOKUP(L10575,Sheet1!A$1:B$1179,2,FALSE)</f>
        <v>2150200000</v>
      </c>
      <c r="L10575" s="1" t="str">
        <f>VLOOKUP(M10575,Itens!A$1:B$3327,2,FALSE)</f>
        <v>H414WK</v>
      </c>
      <c r="M10575" s="13">
        <v>2150200000</v>
      </c>
      <c r="N10575" s="13">
        <f t="shared" si="1327"/>
        <v>0</v>
      </c>
      <c r="O10575" s="1">
        <v>60</v>
      </c>
      <c r="P10575" s="1">
        <v>19.45963411</v>
      </c>
      <c r="Q10575" s="1" t="s">
        <v>14</v>
      </c>
      <c r="R10575" s="6">
        <v>42653</v>
      </c>
    </row>
    <row r="10576" spans="1:18" x14ac:dyDescent="0.25">
      <c r="A10576" s="1">
        <v>10575</v>
      </c>
      <c r="B10576">
        <f t="shared" si="1320"/>
        <v>0</v>
      </c>
      <c r="C10576">
        <f t="shared" si="1321"/>
        <v>0</v>
      </c>
      <c r="D10576" s="1">
        <f t="shared" si="1322"/>
        <v>0</v>
      </c>
      <c r="E10576" s="1">
        <f t="shared" si="1323"/>
        <v>0</v>
      </c>
      <c r="F10576" s="1">
        <f t="shared" si="1324"/>
        <v>0</v>
      </c>
      <c r="G10576" s="1">
        <f t="shared" si="1325"/>
        <v>0</v>
      </c>
      <c r="H10576" s="1">
        <f t="shared" si="1326"/>
        <v>0</v>
      </c>
      <c r="I10576" s="5" t="s">
        <v>164</v>
      </c>
      <c r="J10576" s="1" t="s">
        <v>165</v>
      </c>
      <c r="K10576" s="1">
        <f>VLOOKUP(L10576,Sheet1!A$1:B$1179,2,FALSE)</f>
        <v>2279200000</v>
      </c>
      <c r="L10576" s="1" t="str">
        <f>VLOOKUP(M10576,Itens!A$1:B$3327,2,FALSE)</f>
        <v>H467WK</v>
      </c>
      <c r="M10576" s="13">
        <v>2279200000</v>
      </c>
      <c r="N10576" s="13">
        <f t="shared" si="1327"/>
        <v>0</v>
      </c>
      <c r="O10576" s="1">
        <v>24</v>
      </c>
      <c r="P10576" s="1">
        <v>44.794612020000002</v>
      </c>
      <c r="Q10576" s="1" t="s">
        <v>14</v>
      </c>
      <c r="R10576" s="6">
        <v>42653</v>
      </c>
    </row>
    <row r="10577" spans="1:18" x14ac:dyDescent="0.25">
      <c r="A10577" s="1">
        <v>10576</v>
      </c>
      <c r="B10577">
        <f t="shared" si="1320"/>
        <v>0</v>
      </c>
      <c r="C10577">
        <f t="shared" si="1321"/>
        <v>1</v>
      </c>
      <c r="D10577" s="1">
        <f t="shared" si="1322"/>
        <v>1</v>
      </c>
      <c r="E10577" s="1">
        <f t="shared" si="1323"/>
        <v>0</v>
      </c>
      <c r="F10577" s="1">
        <f t="shared" si="1324"/>
        <v>3</v>
      </c>
      <c r="G10577" s="1">
        <f t="shared" si="1325"/>
        <v>0</v>
      </c>
      <c r="H10577" s="1">
        <f t="shared" si="1326"/>
        <v>3</v>
      </c>
      <c r="I10577" s="5" t="s">
        <v>164</v>
      </c>
      <c r="J10577" s="1" t="s">
        <v>165</v>
      </c>
      <c r="K10577" s="1">
        <f>VLOOKUP(L10577,Sheet1!A$1:B$1179,2,FALSE)</f>
        <v>642600000</v>
      </c>
      <c r="L10577" s="1" t="str">
        <f>VLOOKUP(M10577,Itens!A$1:B$3327,2,FALSE)</f>
        <v>T300W</v>
      </c>
      <c r="M10577" s="13">
        <v>642600000</v>
      </c>
      <c r="N10577" s="13">
        <f t="shared" si="1327"/>
        <v>0</v>
      </c>
      <c r="O10577" s="1">
        <v>5</v>
      </c>
      <c r="P10577" s="1">
        <v>54.716262999999998</v>
      </c>
      <c r="Q10577" s="1" t="s">
        <v>14</v>
      </c>
      <c r="R10577" s="6">
        <v>42653</v>
      </c>
    </row>
    <row r="10578" spans="1:18" x14ac:dyDescent="0.25">
      <c r="A10578" s="1">
        <v>10577</v>
      </c>
      <c r="B10578">
        <f t="shared" si="1320"/>
        <v>0</v>
      </c>
      <c r="C10578">
        <f t="shared" si="1321"/>
        <v>1</v>
      </c>
      <c r="D10578" s="1">
        <f t="shared" si="1322"/>
        <v>1</v>
      </c>
      <c r="E10578" s="1">
        <f t="shared" si="1323"/>
        <v>1</v>
      </c>
      <c r="F10578" s="1">
        <f t="shared" si="1324"/>
        <v>0</v>
      </c>
      <c r="G10578" s="1">
        <f t="shared" si="1325"/>
        <v>0</v>
      </c>
      <c r="H10578" s="1">
        <f t="shared" si="1326"/>
        <v>1</v>
      </c>
      <c r="I10578" s="7" t="s">
        <v>169</v>
      </c>
      <c r="J10578" s="1" t="s">
        <v>170</v>
      </c>
      <c r="K10578" s="1">
        <f>VLOOKUP(L10578,Sheet1!A$1:B$1179,2,FALSE)</f>
        <v>3035130000</v>
      </c>
      <c r="L10578" s="1" t="str">
        <f>VLOOKUP(M10578,Itens!A$1:B$3327,2,FALSE)</f>
        <v>E123H01 D194</v>
      </c>
      <c r="M10578" s="13">
        <v>3035130000</v>
      </c>
      <c r="N10578" s="13">
        <f t="shared" si="1327"/>
        <v>0</v>
      </c>
      <c r="O10578" s="1">
        <v>270</v>
      </c>
      <c r="P10578" s="1">
        <v>30.54803257</v>
      </c>
      <c r="Q10578" s="1" t="s">
        <v>14</v>
      </c>
      <c r="R10578" s="6">
        <v>42653</v>
      </c>
    </row>
    <row r="10579" spans="1:18" x14ac:dyDescent="0.25">
      <c r="A10579" s="1">
        <v>10578</v>
      </c>
      <c r="B10579">
        <f t="shared" si="1320"/>
        <v>0</v>
      </c>
      <c r="C10579">
        <f t="shared" si="1321"/>
        <v>0</v>
      </c>
      <c r="D10579" s="1">
        <f t="shared" si="1322"/>
        <v>0</v>
      </c>
      <c r="E10579" s="1">
        <f t="shared" si="1323"/>
        <v>0</v>
      </c>
      <c r="F10579" s="1">
        <f t="shared" si="1324"/>
        <v>0</v>
      </c>
      <c r="G10579" s="1">
        <f t="shared" si="1325"/>
        <v>0</v>
      </c>
      <c r="H10579" s="1">
        <f t="shared" si="1326"/>
        <v>0</v>
      </c>
      <c r="I10579" s="7" t="s">
        <v>169</v>
      </c>
      <c r="J10579" s="1" t="s">
        <v>170</v>
      </c>
      <c r="K10579" s="1">
        <f>VLOOKUP(L10579,Sheet1!A$1:B$1179,2,FALSE)</f>
        <v>2649130000</v>
      </c>
      <c r="L10579" s="1" t="str">
        <f>VLOOKUP(M10579,Itens!A$1:B$3327,2,FALSE)</f>
        <v>E161H D28</v>
      </c>
      <c r="M10579" s="13">
        <v>2649130000</v>
      </c>
      <c r="N10579" s="13">
        <f t="shared" si="1327"/>
        <v>0</v>
      </c>
      <c r="O10579" s="1">
        <v>30</v>
      </c>
      <c r="P10579" s="1">
        <v>12.615587229999999</v>
      </c>
      <c r="Q10579" s="1" t="s">
        <v>14</v>
      </c>
      <c r="R10579" s="6">
        <v>42653</v>
      </c>
    </row>
    <row r="10580" spans="1:18" x14ac:dyDescent="0.25">
      <c r="A10580" s="1">
        <v>10579</v>
      </c>
      <c r="B10580">
        <f t="shared" si="1320"/>
        <v>0</v>
      </c>
      <c r="C10580">
        <f t="shared" si="1321"/>
        <v>0</v>
      </c>
      <c r="D10580" s="1">
        <f t="shared" si="1322"/>
        <v>0</v>
      </c>
      <c r="E10580" s="1">
        <f t="shared" si="1323"/>
        <v>0</v>
      </c>
      <c r="F10580" s="1">
        <f t="shared" si="1324"/>
        <v>0</v>
      </c>
      <c r="G10580" s="1">
        <f t="shared" si="1325"/>
        <v>0</v>
      </c>
      <c r="H10580" s="1">
        <f t="shared" si="1326"/>
        <v>0</v>
      </c>
      <c r="I10580" s="7" t="s">
        <v>169</v>
      </c>
      <c r="J10580" s="1" t="s">
        <v>170</v>
      </c>
      <c r="K10580" s="1">
        <f>VLOOKUP(L10580,Sheet1!A$1:B$1179,2,FALSE)</f>
        <v>1037230000</v>
      </c>
      <c r="L10580" s="1" t="str">
        <f>VLOOKUP(M10580,Itens!A$1:B$3327,2,FALSE)</f>
        <v>E422KP D98</v>
      </c>
      <c r="M10580" s="13">
        <v>1037230000</v>
      </c>
      <c r="N10580" s="13">
        <f t="shared" si="1327"/>
        <v>0</v>
      </c>
      <c r="O10580" s="1">
        <v>30</v>
      </c>
      <c r="P10580" s="1">
        <v>29.23835562</v>
      </c>
      <c r="Q10580" s="1" t="s">
        <v>14</v>
      </c>
      <c r="R10580" s="6">
        <v>42653</v>
      </c>
    </row>
    <row r="10581" spans="1:18" x14ac:dyDescent="0.25">
      <c r="A10581" s="1">
        <v>10580</v>
      </c>
      <c r="B10581">
        <f t="shared" si="1320"/>
        <v>0</v>
      </c>
      <c r="C10581">
        <f t="shared" si="1321"/>
        <v>0</v>
      </c>
      <c r="D10581" s="1">
        <f t="shared" si="1322"/>
        <v>0</v>
      </c>
      <c r="E10581" s="1">
        <f t="shared" si="1323"/>
        <v>0</v>
      </c>
      <c r="F10581" s="1">
        <f t="shared" si="1324"/>
        <v>0</v>
      </c>
      <c r="G10581" s="1">
        <f t="shared" si="1325"/>
        <v>0</v>
      </c>
      <c r="H10581" s="1">
        <f t="shared" si="1326"/>
        <v>0</v>
      </c>
      <c r="I10581" s="7" t="s">
        <v>169</v>
      </c>
      <c r="J10581" s="1" t="s">
        <v>170</v>
      </c>
      <c r="K10581" s="1">
        <f>VLOOKUP(L10581,Sheet1!A$1:B$1179,2,FALSE)</f>
        <v>1035230000</v>
      </c>
      <c r="L10581" s="1" t="str">
        <f>VLOOKUP(M10581,Itens!A$1:B$3327,2,FALSE)</f>
        <v>E500KP02 D36</v>
      </c>
      <c r="M10581" s="13">
        <v>1035230000</v>
      </c>
      <c r="N10581" s="13">
        <f t="shared" si="1327"/>
        <v>0</v>
      </c>
      <c r="O10581" s="1">
        <v>50</v>
      </c>
      <c r="P10581" s="1">
        <v>31.908368639999999</v>
      </c>
      <c r="Q10581" s="1" t="s">
        <v>14</v>
      </c>
      <c r="R10581" s="6">
        <v>42653</v>
      </c>
    </row>
    <row r="10582" spans="1:18" x14ac:dyDescent="0.25">
      <c r="A10582" s="1">
        <v>10581</v>
      </c>
      <c r="B10582">
        <f t="shared" si="1320"/>
        <v>0</v>
      </c>
      <c r="C10582">
        <f t="shared" si="1321"/>
        <v>0</v>
      </c>
      <c r="D10582" s="1">
        <f t="shared" si="1322"/>
        <v>0</v>
      </c>
      <c r="E10582" s="1">
        <f t="shared" si="1323"/>
        <v>0</v>
      </c>
      <c r="F10582" s="1">
        <f t="shared" si="1324"/>
        <v>0</v>
      </c>
      <c r="G10582" s="1">
        <f t="shared" si="1325"/>
        <v>0</v>
      </c>
      <c r="H10582" s="1">
        <f t="shared" si="1326"/>
        <v>0</v>
      </c>
      <c r="I10582" s="7" t="s">
        <v>169</v>
      </c>
      <c r="J10582" s="1" t="s">
        <v>170</v>
      </c>
      <c r="K10582" s="1">
        <f>VLOOKUP(L10582,Sheet1!A$1:B$1179,2,FALSE)</f>
        <v>1033230000</v>
      </c>
      <c r="L10582" s="1" t="str">
        <f>VLOOKUP(M10582,Itens!A$1:B$3327,2,FALSE)</f>
        <v>E52KP D36</v>
      </c>
      <c r="M10582" s="13">
        <v>1033230000</v>
      </c>
      <c r="N10582" s="13">
        <f t="shared" si="1327"/>
        <v>0</v>
      </c>
      <c r="O10582" s="1">
        <v>12</v>
      </c>
      <c r="P10582" s="1">
        <v>26.137868040000001</v>
      </c>
      <c r="Q10582" s="1" t="s">
        <v>14</v>
      </c>
      <c r="R10582" s="6">
        <v>42653</v>
      </c>
    </row>
    <row r="10583" spans="1:18" x14ac:dyDescent="0.25">
      <c r="A10583" s="1">
        <v>10582</v>
      </c>
      <c r="B10583">
        <f t="shared" si="1320"/>
        <v>0</v>
      </c>
      <c r="C10583">
        <f t="shared" si="1321"/>
        <v>0</v>
      </c>
      <c r="D10583" s="1">
        <f t="shared" si="1322"/>
        <v>0</v>
      </c>
      <c r="E10583" s="1">
        <f t="shared" si="1323"/>
        <v>0</v>
      </c>
      <c r="F10583" s="1">
        <f t="shared" si="1324"/>
        <v>0</v>
      </c>
      <c r="G10583" s="1">
        <f t="shared" si="1325"/>
        <v>0</v>
      </c>
      <c r="H10583" s="1">
        <f t="shared" si="1326"/>
        <v>0</v>
      </c>
      <c r="I10583" s="7" t="s">
        <v>169</v>
      </c>
      <c r="J10583" s="1" t="s">
        <v>170</v>
      </c>
      <c r="K10583" s="1">
        <f>VLOOKUP(L10583,Sheet1!A$1:B$1179,2,FALSE)</f>
        <v>136300000</v>
      </c>
      <c r="L10583" s="1" t="str">
        <f>VLOOKUP(M10583,Itens!A$1:B$3327,2,FALSE)</f>
        <v>H100WL</v>
      </c>
      <c r="M10583" s="13">
        <v>136300000</v>
      </c>
      <c r="N10583" s="13">
        <f t="shared" si="1327"/>
        <v>0</v>
      </c>
      <c r="O10583" s="1">
        <v>10</v>
      </c>
      <c r="P10583" s="1">
        <v>25.17243246</v>
      </c>
      <c r="Q10583" s="1" t="s">
        <v>14</v>
      </c>
      <c r="R10583" s="6">
        <v>42653</v>
      </c>
    </row>
    <row r="10584" spans="1:18" x14ac:dyDescent="0.25">
      <c r="A10584" s="1">
        <v>10583</v>
      </c>
      <c r="B10584">
        <f t="shared" si="1320"/>
        <v>0</v>
      </c>
      <c r="C10584">
        <f t="shared" si="1321"/>
        <v>0</v>
      </c>
      <c r="D10584" s="1">
        <f t="shared" si="1322"/>
        <v>0</v>
      </c>
      <c r="E10584" s="1">
        <f t="shared" si="1323"/>
        <v>0</v>
      </c>
      <c r="F10584" s="1">
        <f t="shared" si="1324"/>
        <v>0</v>
      </c>
      <c r="G10584" s="1">
        <f t="shared" si="1325"/>
        <v>0</v>
      </c>
      <c r="H10584" s="1">
        <f t="shared" si="1326"/>
        <v>0</v>
      </c>
      <c r="I10584" s="7" t="s">
        <v>169</v>
      </c>
      <c r="J10584" s="1" t="s">
        <v>170</v>
      </c>
      <c r="K10584" s="1">
        <f>VLOOKUP(L10584,Sheet1!A$1:B$1179,2,FALSE)</f>
        <v>3054200000</v>
      </c>
      <c r="L10584" s="1" t="str">
        <f>VLOOKUP(M10584,Itens!A$1:B$3327,2,FALSE)</f>
        <v>H152WK</v>
      </c>
      <c r="M10584" s="13">
        <v>3054200000</v>
      </c>
      <c r="N10584" s="13">
        <f t="shared" si="1327"/>
        <v>0</v>
      </c>
      <c r="O10584" s="1">
        <v>40</v>
      </c>
      <c r="P10584" s="1">
        <v>30.059522659999999</v>
      </c>
      <c r="Q10584" s="1" t="s">
        <v>14</v>
      </c>
      <c r="R10584" s="6">
        <v>42653</v>
      </c>
    </row>
    <row r="10585" spans="1:18" x14ac:dyDescent="0.25">
      <c r="A10585" s="1">
        <v>10584</v>
      </c>
      <c r="B10585">
        <f t="shared" si="1320"/>
        <v>0</v>
      </c>
      <c r="C10585">
        <f t="shared" si="1321"/>
        <v>0</v>
      </c>
      <c r="D10585" s="1">
        <f t="shared" si="1322"/>
        <v>0</v>
      </c>
      <c r="E10585" s="1">
        <f t="shared" si="1323"/>
        <v>0</v>
      </c>
      <c r="F10585" s="1">
        <f t="shared" si="1324"/>
        <v>0</v>
      </c>
      <c r="G10585" s="1">
        <f t="shared" si="1325"/>
        <v>0</v>
      </c>
      <c r="H10585" s="1">
        <f t="shared" si="1326"/>
        <v>0</v>
      </c>
      <c r="I10585" s="7" t="s">
        <v>169</v>
      </c>
      <c r="J10585" s="1" t="s">
        <v>170</v>
      </c>
      <c r="K10585" s="1">
        <f>VLOOKUP(L10585,Sheet1!A$1:B$1179,2,FALSE)</f>
        <v>5381100000</v>
      </c>
      <c r="L10585" s="1" t="str">
        <f>VLOOKUP(M10585,Itens!A$1:B$3327,2,FALSE)</f>
        <v>H19W10</v>
      </c>
      <c r="M10585" s="13">
        <v>5381100000</v>
      </c>
      <c r="N10585" s="13">
        <f t="shared" si="1327"/>
        <v>0</v>
      </c>
      <c r="O10585" s="1">
        <v>60</v>
      </c>
      <c r="P10585" s="1">
        <v>32.65094689</v>
      </c>
      <c r="Q10585" s="1" t="s">
        <v>14</v>
      </c>
      <c r="R10585" s="6">
        <v>42653</v>
      </c>
    </row>
    <row r="10586" spans="1:18" x14ac:dyDescent="0.25">
      <c r="A10586" s="1">
        <v>10585</v>
      </c>
      <c r="B10586">
        <f t="shared" si="1320"/>
        <v>0</v>
      </c>
      <c r="C10586">
        <f t="shared" si="1321"/>
        <v>0</v>
      </c>
      <c r="D10586" s="1">
        <f t="shared" si="1322"/>
        <v>0</v>
      </c>
      <c r="E10586" s="1">
        <f t="shared" si="1323"/>
        <v>0</v>
      </c>
      <c r="F10586" s="1">
        <f t="shared" si="1324"/>
        <v>0</v>
      </c>
      <c r="G10586" s="1">
        <f t="shared" si="1325"/>
        <v>0</v>
      </c>
      <c r="H10586" s="1">
        <f t="shared" si="1326"/>
        <v>0</v>
      </c>
      <c r="I10586" s="7" t="s">
        <v>169</v>
      </c>
      <c r="J10586" s="1" t="s">
        <v>170</v>
      </c>
      <c r="K10586" s="1">
        <f>VLOOKUP(L10586,Sheet1!A$1:B$1179,2,FALSE)</f>
        <v>6005100000</v>
      </c>
      <c r="L10586" s="1" t="str">
        <f>VLOOKUP(M10586,Itens!A$1:B$3327,2,FALSE)</f>
        <v>H200W01</v>
      </c>
      <c r="M10586" s="13">
        <v>3842100000</v>
      </c>
      <c r="N10586" s="13">
        <f t="shared" si="1327"/>
        <v>1</v>
      </c>
      <c r="O10586" s="1">
        <v>24</v>
      </c>
      <c r="P10586" s="1">
        <v>19.450453769999999</v>
      </c>
      <c r="Q10586" s="1" t="s">
        <v>14</v>
      </c>
      <c r="R10586" s="6">
        <v>42653</v>
      </c>
    </row>
    <row r="10587" spans="1:18" x14ac:dyDescent="0.25">
      <c r="A10587" s="1">
        <v>10586</v>
      </c>
      <c r="B10587">
        <f t="shared" si="1320"/>
        <v>0</v>
      </c>
      <c r="C10587">
        <f t="shared" si="1321"/>
        <v>0</v>
      </c>
      <c r="D10587" s="1">
        <f t="shared" si="1322"/>
        <v>0</v>
      </c>
      <c r="E10587" s="1">
        <f t="shared" si="1323"/>
        <v>0</v>
      </c>
      <c r="F10587" s="1">
        <f t="shared" si="1324"/>
        <v>0</v>
      </c>
      <c r="G10587" s="1">
        <f t="shared" si="1325"/>
        <v>0</v>
      </c>
      <c r="H10587" s="1">
        <f t="shared" si="1326"/>
        <v>0</v>
      </c>
      <c r="I10587" s="7" t="s">
        <v>169</v>
      </c>
      <c r="J10587" s="1" t="s">
        <v>170</v>
      </c>
      <c r="K10587" s="1">
        <f>VLOOKUP(L10587,Sheet1!A$1:B$1179,2,FALSE)</f>
        <v>3343200000</v>
      </c>
      <c r="L10587" s="1" t="str">
        <f>VLOOKUP(M10587,Itens!A$1:B$3327,2,FALSE)</f>
        <v>H200WDK</v>
      </c>
      <c r="M10587" s="13">
        <v>2082200000</v>
      </c>
      <c r="N10587" s="13">
        <f t="shared" si="1327"/>
        <v>1</v>
      </c>
      <c r="O10587" s="1">
        <v>12</v>
      </c>
      <c r="P10587" s="1">
        <v>30.9112951</v>
      </c>
      <c r="Q10587" s="1" t="s">
        <v>14</v>
      </c>
      <c r="R10587" s="6">
        <v>42653</v>
      </c>
    </row>
    <row r="10588" spans="1:18" x14ac:dyDescent="0.25">
      <c r="A10588" s="1">
        <v>10587</v>
      </c>
      <c r="B10588">
        <f t="shared" si="1320"/>
        <v>0</v>
      </c>
      <c r="C10588">
        <f t="shared" si="1321"/>
        <v>0</v>
      </c>
      <c r="D10588" s="1">
        <f t="shared" si="1322"/>
        <v>0</v>
      </c>
      <c r="E10588" s="1">
        <f t="shared" si="1323"/>
        <v>0</v>
      </c>
      <c r="F10588" s="1">
        <f t="shared" si="1324"/>
        <v>0</v>
      </c>
      <c r="G10588" s="1">
        <f t="shared" si="1325"/>
        <v>0</v>
      </c>
      <c r="H10588" s="1">
        <f t="shared" si="1326"/>
        <v>0</v>
      </c>
      <c r="I10588" s="7" t="s">
        <v>169</v>
      </c>
      <c r="J10588" s="1" t="s">
        <v>170</v>
      </c>
      <c r="K10588" s="1">
        <f>VLOOKUP(L10588,Sheet1!A$1:B$1179,2,FALSE)</f>
        <v>6172100000</v>
      </c>
      <c r="L10588" s="1" t="str">
        <f>VLOOKUP(M10588,Itens!A$1:B$3327,2,FALSE)</f>
        <v>H200WN01</v>
      </c>
      <c r="M10588" s="13">
        <v>3887100000</v>
      </c>
      <c r="N10588" s="13">
        <f t="shared" si="1327"/>
        <v>1</v>
      </c>
      <c r="O10588" s="1">
        <v>12</v>
      </c>
      <c r="P10588" s="1">
        <v>34.938116620000002</v>
      </c>
      <c r="Q10588" s="1" t="s">
        <v>14</v>
      </c>
      <c r="R10588" s="6">
        <v>42653</v>
      </c>
    </row>
    <row r="10589" spans="1:18" x14ac:dyDescent="0.25">
      <c r="A10589" s="1">
        <v>10588</v>
      </c>
      <c r="B10589">
        <f t="shared" si="1320"/>
        <v>0</v>
      </c>
      <c r="C10589">
        <f t="shared" si="1321"/>
        <v>0</v>
      </c>
      <c r="D10589" s="1">
        <f t="shared" si="1322"/>
        <v>0</v>
      </c>
      <c r="E10589" s="1">
        <f t="shared" si="1323"/>
        <v>0</v>
      </c>
      <c r="F10589" s="1">
        <f t="shared" si="1324"/>
        <v>0</v>
      </c>
      <c r="G10589" s="1">
        <f t="shared" si="1325"/>
        <v>0</v>
      </c>
      <c r="H10589" s="1">
        <f t="shared" si="1326"/>
        <v>0</v>
      </c>
      <c r="I10589" s="7" t="s">
        <v>169</v>
      </c>
      <c r="J10589" s="1" t="s">
        <v>170</v>
      </c>
      <c r="K10589" s="1">
        <f>VLOOKUP(L10589,Sheet1!A$1:B$1179,2,FALSE)</f>
        <v>3851100000</v>
      </c>
      <c r="L10589" s="1" t="str">
        <f>VLOOKUP(M10589,Itens!A$1:B$3327,2,FALSE)</f>
        <v>H210W01</v>
      </c>
      <c r="M10589" s="13">
        <v>3851100000</v>
      </c>
      <c r="N10589" s="13">
        <f t="shared" si="1327"/>
        <v>0</v>
      </c>
      <c r="O10589" s="1">
        <v>12</v>
      </c>
      <c r="P10589" s="1">
        <v>24.495672580000001</v>
      </c>
      <c r="Q10589" s="1" t="s">
        <v>14</v>
      </c>
      <c r="R10589" s="6">
        <v>42653</v>
      </c>
    </row>
    <row r="10590" spans="1:18" x14ac:dyDescent="0.25">
      <c r="A10590" s="1">
        <v>10589</v>
      </c>
      <c r="B10590">
        <f t="shared" si="1320"/>
        <v>0</v>
      </c>
      <c r="C10590">
        <f t="shared" si="1321"/>
        <v>0</v>
      </c>
      <c r="D10590" s="1">
        <f t="shared" si="1322"/>
        <v>0</v>
      </c>
      <c r="E10590" s="1">
        <f t="shared" si="1323"/>
        <v>0</v>
      </c>
      <c r="F10590" s="1">
        <f t="shared" si="1324"/>
        <v>0</v>
      </c>
      <c r="G10590" s="1">
        <f t="shared" si="1325"/>
        <v>0</v>
      </c>
      <c r="H10590" s="1">
        <f t="shared" si="1326"/>
        <v>0</v>
      </c>
      <c r="I10590" s="7" t="s">
        <v>169</v>
      </c>
      <c r="J10590" s="1" t="s">
        <v>170</v>
      </c>
      <c r="K10590" s="1">
        <f>VLOOKUP(L10590,Sheet1!A$1:B$1179,2,FALSE)</f>
        <v>3860100000</v>
      </c>
      <c r="L10590" s="1" t="str">
        <f>VLOOKUP(M10590,Itens!A$1:B$3327,2,FALSE)</f>
        <v>H220WN</v>
      </c>
      <c r="M10590" s="13">
        <v>3860100000</v>
      </c>
      <c r="N10590" s="13">
        <f t="shared" si="1327"/>
        <v>0</v>
      </c>
      <c r="O10590" s="1">
        <v>12</v>
      </c>
      <c r="P10590" s="1">
        <v>32.833380290000001</v>
      </c>
      <c r="Q10590" s="1" t="s">
        <v>14</v>
      </c>
      <c r="R10590" s="6">
        <v>42653</v>
      </c>
    </row>
    <row r="10591" spans="1:18" x14ac:dyDescent="0.25">
      <c r="A10591" s="1">
        <v>10590</v>
      </c>
      <c r="B10591">
        <f t="shared" si="1320"/>
        <v>0</v>
      </c>
      <c r="C10591">
        <f t="shared" si="1321"/>
        <v>0</v>
      </c>
      <c r="D10591" s="1">
        <f t="shared" si="1322"/>
        <v>0</v>
      </c>
      <c r="E10591" s="1">
        <f t="shared" si="1323"/>
        <v>0</v>
      </c>
      <c r="F10591" s="1">
        <f t="shared" si="1324"/>
        <v>0</v>
      </c>
      <c r="G10591" s="1">
        <f t="shared" si="1325"/>
        <v>0</v>
      </c>
      <c r="H10591" s="1">
        <f t="shared" si="1326"/>
        <v>0</v>
      </c>
      <c r="I10591" s="7" t="s">
        <v>169</v>
      </c>
      <c r="J10591" s="1" t="s">
        <v>170</v>
      </c>
      <c r="K10591" s="1">
        <f>VLOOKUP(L10591,Sheet1!A$1:B$1179,2,FALSE)</f>
        <v>3843100000</v>
      </c>
      <c r="L10591" s="1" t="str">
        <f>VLOOKUP(M10591,Itens!A$1:B$3327,2,FALSE)</f>
        <v>H230W</v>
      </c>
      <c r="M10591" s="13">
        <v>3843100000</v>
      </c>
      <c r="N10591" s="13">
        <f t="shared" si="1327"/>
        <v>0</v>
      </c>
      <c r="O10591" s="1">
        <v>24</v>
      </c>
      <c r="P10591" s="1">
        <v>55.526349449999998</v>
      </c>
      <c r="Q10591" s="1" t="s">
        <v>14</v>
      </c>
      <c r="R10591" s="6">
        <v>42653</v>
      </c>
    </row>
    <row r="10592" spans="1:18" x14ac:dyDescent="0.25">
      <c r="A10592" s="1">
        <v>10591</v>
      </c>
      <c r="B10592">
        <f t="shared" si="1320"/>
        <v>0</v>
      </c>
      <c r="C10592">
        <f t="shared" si="1321"/>
        <v>0</v>
      </c>
      <c r="D10592" s="1">
        <f t="shared" si="1322"/>
        <v>0</v>
      </c>
      <c r="E10592" s="1">
        <f t="shared" si="1323"/>
        <v>0</v>
      </c>
      <c r="F10592" s="1">
        <f t="shared" si="1324"/>
        <v>0</v>
      </c>
      <c r="G10592" s="1">
        <f t="shared" si="1325"/>
        <v>0</v>
      </c>
      <c r="H10592" s="1">
        <f t="shared" si="1326"/>
        <v>0</v>
      </c>
      <c r="I10592" s="7" t="s">
        <v>169</v>
      </c>
      <c r="J10592" s="1" t="s">
        <v>170</v>
      </c>
      <c r="K10592" s="1">
        <f>VLOOKUP(L10592,Sheet1!A$1:B$1179,2,FALSE)</f>
        <v>5851100000</v>
      </c>
      <c r="L10592" s="1" t="str">
        <f>VLOOKUP(M10592,Itens!A$1:B$3327,2,FALSE)</f>
        <v>H24W05</v>
      </c>
      <c r="M10592" s="13">
        <v>5851100000</v>
      </c>
      <c r="N10592" s="13">
        <f t="shared" si="1327"/>
        <v>0</v>
      </c>
      <c r="O10592" s="1">
        <v>6</v>
      </c>
      <c r="P10592" s="1">
        <v>34.596177959999999</v>
      </c>
      <c r="Q10592" s="1" t="s">
        <v>14</v>
      </c>
      <c r="R10592" s="6">
        <v>42653</v>
      </c>
    </row>
    <row r="10593" spans="1:18" x14ac:dyDescent="0.25">
      <c r="A10593" s="1">
        <v>10592</v>
      </c>
      <c r="B10593">
        <f t="shared" si="1320"/>
        <v>0</v>
      </c>
      <c r="C10593">
        <f t="shared" si="1321"/>
        <v>0</v>
      </c>
      <c r="D10593" s="1">
        <f t="shared" si="1322"/>
        <v>0</v>
      </c>
      <c r="E10593" s="1">
        <f t="shared" si="1323"/>
        <v>0</v>
      </c>
      <c r="F10593" s="1">
        <f t="shared" si="1324"/>
        <v>0</v>
      </c>
      <c r="G10593" s="1">
        <f t="shared" si="1325"/>
        <v>0</v>
      </c>
      <c r="H10593" s="1">
        <f t="shared" si="1326"/>
        <v>0</v>
      </c>
      <c r="I10593" s="7" t="s">
        <v>169</v>
      </c>
      <c r="J10593" s="1" t="s">
        <v>170</v>
      </c>
      <c r="K10593" s="1">
        <f>VLOOKUP(L10593,Sheet1!A$1:B$1179,2,FALSE)</f>
        <v>5269100000</v>
      </c>
      <c r="L10593" s="1" t="str">
        <f>VLOOKUP(M10593,Itens!A$1:B$3327,2,FALSE)</f>
        <v>H300W03</v>
      </c>
      <c r="M10593" s="13">
        <v>5269100000</v>
      </c>
      <c r="N10593" s="13">
        <f t="shared" si="1327"/>
        <v>0</v>
      </c>
      <c r="O10593" s="1">
        <v>6</v>
      </c>
      <c r="P10593" s="1">
        <v>39.595945440000001</v>
      </c>
      <c r="Q10593" s="1" t="s">
        <v>14</v>
      </c>
      <c r="R10593" s="6">
        <v>42653</v>
      </c>
    </row>
    <row r="10594" spans="1:18" x14ac:dyDescent="0.25">
      <c r="A10594" s="1">
        <v>10593</v>
      </c>
      <c r="B10594">
        <f t="shared" si="1320"/>
        <v>0</v>
      </c>
      <c r="C10594">
        <f t="shared" si="1321"/>
        <v>0</v>
      </c>
      <c r="D10594" s="1">
        <f t="shared" si="1322"/>
        <v>0</v>
      </c>
      <c r="E10594" s="1">
        <f t="shared" si="1323"/>
        <v>0</v>
      </c>
      <c r="F10594" s="1">
        <f t="shared" si="1324"/>
        <v>0</v>
      </c>
      <c r="G10594" s="1">
        <f t="shared" si="1325"/>
        <v>0</v>
      </c>
      <c r="H10594" s="1">
        <f t="shared" si="1326"/>
        <v>0</v>
      </c>
      <c r="I10594" s="7" t="s">
        <v>169</v>
      </c>
      <c r="J10594" s="1" t="s">
        <v>170</v>
      </c>
      <c r="K10594" s="1">
        <f>VLOOKUP(L10594,Sheet1!A$1:B$1179,2,FALSE)</f>
        <v>1872200000</v>
      </c>
      <c r="L10594" s="1" t="str">
        <f>VLOOKUP(M10594,Itens!A$1:B$3327,2,FALSE)</f>
        <v>H328WK</v>
      </c>
      <c r="M10594" s="13">
        <v>1872200000</v>
      </c>
      <c r="N10594" s="13">
        <f t="shared" si="1327"/>
        <v>0</v>
      </c>
      <c r="O10594" s="1">
        <v>12</v>
      </c>
      <c r="P10594" s="1">
        <v>49.641701410000003</v>
      </c>
      <c r="Q10594" s="1" t="s">
        <v>14</v>
      </c>
      <c r="R10594" s="6">
        <v>42653</v>
      </c>
    </row>
    <row r="10595" spans="1:18" x14ac:dyDescent="0.25">
      <c r="A10595" s="1">
        <v>10594</v>
      </c>
      <c r="B10595">
        <f t="shared" si="1320"/>
        <v>0</v>
      </c>
      <c r="C10595">
        <f t="shared" si="1321"/>
        <v>0</v>
      </c>
      <c r="D10595" s="1">
        <f t="shared" si="1322"/>
        <v>0</v>
      </c>
      <c r="E10595" s="1">
        <f t="shared" si="1323"/>
        <v>0</v>
      </c>
      <c r="F10595" s="1">
        <f t="shared" si="1324"/>
        <v>0</v>
      </c>
      <c r="G10595" s="1">
        <f t="shared" si="1325"/>
        <v>0</v>
      </c>
      <c r="H10595" s="1">
        <f t="shared" si="1326"/>
        <v>0</v>
      </c>
      <c r="I10595" s="7" t="s">
        <v>169</v>
      </c>
      <c r="J10595" s="1" t="s">
        <v>170</v>
      </c>
      <c r="K10595" s="1">
        <f>VLOOKUP(L10595,Sheet1!A$1:B$1179,2,FALSE)</f>
        <v>2150200000</v>
      </c>
      <c r="L10595" s="1" t="str">
        <f>VLOOKUP(M10595,Itens!A$1:B$3327,2,FALSE)</f>
        <v>H414WK</v>
      </c>
      <c r="M10595" s="13">
        <v>2150200000</v>
      </c>
      <c r="N10595" s="13">
        <f t="shared" si="1327"/>
        <v>0</v>
      </c>
      <c r="O10595" s="1">
        <v>48</v>
      </c>
      <c r="P10595" s="1">
        <v>19.459728040000002</v>
      </c>
      <c r="Q10595" s="1" t="s">
        <v>14</v>
      </c>
      <c r="R10595" s="6">
        <v>42653</v>
      </c>
    </row>
    <row r="10596" spans="1:18" x14ac:dyDescent="0.25">
      <c r="A10596" s="1">
        <v>10595</v>
      </c>
      <c r="B10596">
        <f t="shared" si="1320"/>
        <v>0</v>
      </c>
      <c r="C10596">
        <f t="shared" si="1321"/>
        <v>0</v>
      </c>
      <c r="D10596" s="1">
        <f t="shared" si="1322"/>
        <v>0</v>
      </c>
      <c r="E10596" s="1">
        <f t="shared" si="1323"/>
        <v>0</v>
      </c>
      <c r="F10596" s="1">
        <f t="shared" si="1324"/>
        <v>0</v>
      </c>
      <c r="G10596" s="1">
        <f t="shared" si="1325"/>
        <v>0</v>
      </c>
      <c r="H10596" s="1">
        <f t="shared" si="1326"/>
        <v>0</v>
      </c>
      <c r="I10596" s="7" t="s">
        <v>169</v>
      </c>
      <c r="J10596" s="1" t="s">
        <v>170</v>
      </c>
      <c r="K10596" s="1">
        <f>VLOOKUP(L10596,Sheet1!A$1:B$1179,2,FALSE)</f>
        <v>2279200000</v>
      </c>
      <c r="L10596" s="1" t="str">
        <f>VLOOKUP(M10596,Itens!A$1:B$3327,2,FALSE)</f>
        <v>H467WK</v>
      </c>
      <c r="M10596" s="13">
        <v>2279200000</v>
      </c>
      <c r="N10596" s="13">
        <f t="shared" si="1327"/>
        <v>0</v>
      </c>
      <c r="O10596" s="1">
        <v>24</v>
      </c>
      <c r="P10596" s="1">
        <v>44.794612020000002</v>
      </c>
      <c r="Q10596" s="1" t="s">
        <v>14</v>
      </c>
      <c r="R10596" s="6">
        <v>42653</v>
      </c>
    </row>
    <row r="10597" spans="1:18" x14ac:dyDescent="0.25">
      <c r="A10597" s="1">
        <v>10596</v>
      </c>
      <c r="B10597">
        <f t="shared" si="1320"/>
        <v>0</v>
      </c>
      <c r="C10597">
        <f t="shared" si="1321"/>
        <v>1</v>
      </c>
      <c r="D10597" s="1">
        <f t="shared" si="1322"/>
        <v>1</v>
      </c>
      <c r="E10597" s="1">
        <f t="shared" si="1323"/>
        <v>0</v>
      </c>
      <c r="F10597" s="1">
        <f t="shared" si="1324"/>
        <v>3</v>
      </c>
      <c r="G10597" s="1">
        <f t="shared" si="1325"/>
        <v>0</v>
      </c>
      <c r="H10597" s="1">
        <f t="shared" si="1326"/>
        <v>3</v>
      </c>
      <c r="I10597" s="7" t="s">
        <v>169</v>
      </c>
      <c r="J10597" s="1" t="s">
        <v>170</v>
      </c>
      <c r="K10597" s="1">
        <f>VLOOKUP(L10597,Sheet1!A$1:B$1179,2,FALSE)</f>
        <v>642600000</v>
      </c>
      <c r="L10597" s="1" t="str">
        <f>VLOOKUP(M10597,Itens!A$1:B$3327,2,FALSE)</f>
        <v>T300W</v>
      </c>
      <c r="M10597" s="13">
        <v>642600000</v>
      </c>
      <c r="N10597" s="13">
        <f t="shared" si="1327"/>
        <v>0</v>
      </c>
      <c r="O10597" s="1">
        <v>10</v>
      </c>
      <c r="P10597" s="1">
        <v>54.715114999999997</v>
      </c>
      <c r="Q10597" s="1" t="s">
        <v>14</v>
      </c>
      <c r="R10597" s="6">
        <v>42653</v>
      </c>
    </row>
    <row r="10598" spans="1:18" x14ac:dyDescent="0.25">
      <c r="A10598" s="1">
        <v>10597</v>
      </c>
      <c r="B10598">
        <f t="shared" si="1320"/>
        <v>0</v>
      </c>
      <c r="C10598">
        <f t="shared" si="1321"/>
        <v>1</v>
      </c>
      <c r="D10598" s="1">
        <f t="shared" si="1322"/>
        <v>1</v>
      </c>
      <c r="E10598" s="1">
        <f t="shared" si="1323"/>
        <v>1</v>
      </c>
      <c r="F10598" s="1">
        <f t="shared" si="1324"/>
        <v>0</v>
      </c>
      <c r="G10598" s="1">
        <f t="shared" si="1325"/>
        <v>0</v>
      </c>
      <c r="H10598" s="1">
        <f t="shared" si="1326"/>
        <v>1</v>
      </c>
      <c r="I10598" s="7" t="s">
        <v>99</v>
      </c>
      <c r="J10598" s="1" t="s">
        <v>100</v>
      </c>
      <c r="K10598" s="1">
        <f>VLOOKUP(L10598,Sheet1!A$1:B$1179,2,FALSE)</f>
        <v>7335310000</v>
      </c>
      <c r="L10598" s="1" t="str">
        <f>VLOOKUP(M10598,Itens!A$1:B$3327,2,FALSE)</f>
        <v>E1028L</v>
      </c>
      <c r="M10598" s="13">
        <v>7335310000</v>
      </c>
      <c r="N10598" s="13">
        <f t="shared" si="1327"/>
        <v>0</v>
      </c>
      <c r="O10598" s="1">
        <v>6</v>
      </c>
      <c r="P10598" s="1">
        <v>81.456107810000006</v>
      </c>
      <c r="Q10598" s="1" t="s">
        <v>14</v>
      </c>
      <c r="R10598" s="6">
        <v>42653</v>
      </c>
    </row>
    <row r="10599" spans="1:18" x14ac:dyDescent="0.25">
      <c r="A10599" s="1">
        <v>10598</v>
      </c>
      <c r="B10599">
        <f t="shared" si="1320"/>
        <v>0</v>
      </c>
      <c r="C10599">
        <f t="shared" si="1321"/>
        <v>0</v>
      </c>
      <c r="D10599" s="1">
        <f t="shared" si="1322"/>
        <v>0</v>
      </c>
      <c r="E10599" s="1">
        <f t="shared" si="1323"/>
        <v>0</v>
      </c>
      <c r="F10599" s="1">
        <f t="shared" si="1324"/>
        <v>0</v>
      </c>
      <c r="G10599" s="1">
        <f t="shared" si="1325"/>
        <v>0</v>
      </c>
      <c r="H10599" s="1">
        <f t="shared" si="1326"/>
        <v>0</v>
      </c>
      <c r="I10599" s="7" t="s">
        <v>99</v>
      </c>
      <c r="J10599" s="1" t="s">
        <v>100</v>
      </c>
      <c r="K10599" s="1">
        <f>VLOOKUP(L10599,Sheet1!A$1:B$1179,2,FALSE)</f>
        <v>136130000</v>
      </c>
      <c r="L10599" s="1" t="str">
        <f>VLOOKUP(M10599,Itens!A$1:B$3327,2,FALSE)</f>
        <v>E105H D51</v>
      </c>
      <c r="M10599" s="13">
        <v>136130000</v>
      </c>
      <c r="N10599" s="13">
        <f t="shared" si="1327"/>
        <v>0</v>
      </c>
      <c r="O10599" s="1">
        <v>10</v>
      </c>
      <c r="P10599" s="1">
        <v>9.8090893599999998</v>
      </c>
      <c r="Q10599" s="1" t="s">
        <v>14</v>
      </c>
      <c r="R10599" s="6">
        <v>42653</v>
      </c>
    </row>
    <row r="10600" spans="1:18" x14ac:dyDescent="0.25">
      <c r="A10600" s="1">
        <v>10599</v>
      </c>
      <c r="B10600">
        <f t="shared" si="1320"/>
        <v>0</v>
      </c>
      <c r="C10600">
        <f t="shared" si="1321"/>
        <v>0</v>
      </c>
      <c r="D10600" s="1">
        <f t="shared" si="1322"/>
        <v>0</v>
      </c>
      <c r="E10600" s="1">
        <f t="shared" si="1323"/>
        <v>0</v>
      </c>
      <c r="F10600" s="1">
        <f t="shared" si="1324"/>
        <v>0</v>
      </c>
      <c r="G10600" s="1">
        <f t="shared" si="1325"/>
        <v>0</v>
      </c>
      <c r="H10600" s="1">
        <f t="shared" si="1326"/>
        <v>0</v>
      </c>
      <c r="I10600" s="7" t="s">
        <v>99</v>
      </c>
      <c r="J10600" s="1" t="s">
        <v>100</v>
      </c>
      <c r="K10600" s="1">
        <f>VLOOKUP(L10600,Sheet1!A$1:B$1179,2,FALSE)</f>
        <v>2644130000</v>
      </c>
      <c r="L10600" s="1" t="str">
        <f>VLOOKUP(M10600,Itens!A$1:B$3327,2,FALSE)</f>
        <v>E160H01 D28</v>
      </c>
      <c r="M10600" s="13">
        <v>2644130000</v>
      </c>
      <c r="N10600" s="13">
        <f t="shared" si="1327"/>
        <v>0</v>
      </c>
      <c r="O10600" s="1">
        <v>60</v>
      </c>
      <c r="P10600" s="1">
        <v>10.246593839999999</v>
      </c>
      <c r="Q10600" s="1" t="s">
        <v>14</v>
      </c>
      <c r="R10600" s="6">
        <v>42653</v>
      </c>
    </row>
    <row r="10601" spans="1:18" x14ac:dyDescent="0.25">
      <c r="A10601" s="1">
        <v>10600</v>
      </c>
      <c r="B10601">
        <f t="shared" si="1320"/>
        <v>0</v>
      </c>
      <c r="C10601">
        <f t="shared" si="1321"/>
        <v>0</v>
      </c>
      <c r="D10601" s="1">
        <f t="shared" si="1322"/>
        <v>0</v>
      </c>
      <c r="E10601" s="1">
        <f t="shared" si="1323"/>
        <v>0</v>
      </c>
      <c r="F10601" s="1">
        <f t="shared" si="1324"/>
        <v>0</v>
      </c>
      <c r="G10601" s="1">
        <f t="shared" si="1325"/>
        <v>0</v>
      </c>
      <c r="H10601" s="1">
        <f t="shared" si="1326"/>
        <v>0</v>
      </c>
      <c r="I10601" s="7" t="s">
        <v>99</v>
      </c>
      <c r="J10601" s="1" t="s">
        <v>100</v>
      </c>
      <c r="K10601" s="1">
        <f>VLOOKUP(L10601,Sheet1!A$1:B$1179,2,FALSE)</f>
        <v>2697130000</v>
      </c>
      <c r="L10601" s="1" t="str">
        <f>VLOOKUP(M10601,Itens!A$1:B$3327,2,FALSE)</f>
        <v>E175H D129</v>
      </c>
      <c r="M10601" s="13">
        <v>2697130000</v>
      </c>
      <c r="N10601" s="13">
        <f t="shared" si="1327"/>
        <v>0</v>
      </c>
      <c r="O10601" s="1">
        <v>12</v>
      </c>
      <c r="P10601" s="1">
        <v>20.891559319999999</v>
      </c>
      <c r="Q10601" s="1" t="s">
        <v>14</v>
      </c>
      <c r="R10601" s="6">
        <v>42653</v>
      </c>
    </row>
    <row r="10602" spans="1:18" x14ac:dyDescent="0.25">
      <c r="A10602" s="1">
        <v>10601</v>
      </c>
      <c r="B10602">
        <f t="shared" si="1320"/>
        <v>0</v>
      </c>
      <c r="C10602">
        <f t="shared" si="1321"/>
        <v>0</v>
      </c>
      <c r="D10602" s="1">
        <f t="shared" si="1322"/>
        <v>0</v>
      </c>
      <c r="E10602" s="1">
        <f t="shared" si="1323"/>
        <v>0</v>
      </c>
      <c r="F10602" s="1">
        <f t="shared" si="1324"/>
        <v>0</v>
      </c>
      <c r="G10602" s="1">
        <f t="shared" si="1325"/>
        <v>0</v>
      </c>
      <c r="H10602" s="1">
        <f t="shared" si="1326"/>
        <v>0</v>
      </c>
      <c r="I10602" s="7" t="s">
        <v>99</v>
      </c>
      <c r="J10602" s="1" t="s">
        <v>100</v>
      </c>
      <c r="K10602" s="1">
        <f>VLOOKUP(L10602,Sheet1!A$1:B$1179,2,FALSE)</f>
        <v>3381130000</v>
      </c>
      <c r="L10602" s="1" t="str">
        <f>VLOOKUP(M10602,Itens!A$1:B$3327,2,FALSE)</f>
        <v>E21H D361</v>
      </c>
      <c r="M10602" s="13">
        <v>3381130000</v>
      </c>
      <c r="N10602" s="13">
        <f t="shared" si="1327"/>
        <v>0</v>
      </c>
      <c r="O10602" s="1">
        <v>12</v>
      </c>
      <c r="P10602" s="1">
        <v>31.280551389999999</v>
      </c>
      <c r="Q10602" s="1" t="s">
        <v>14</v>
      </c>
      <c r="R10602" s="6">
        <v>42653</v>
      </c>
    </row>
    <row r="10603" spans="1:18" x14ac:dyDescent="0.25">
      <c r="A10603" s="1">
        <v>10602</v>
      </c>
      <c r="B10603">
        <f t="shared" si="1320"/>
        <v>0</v>
      </c>
      <c r="C10603">
        <f t="shared" si="1321"/>
        <v>0</v>
      </c>
      <c r="D10603" s="1">
        <f t="shared" si="1322"/>
        <v>0</v>
      </c>
      <c r="E10603" s="1">
        <f t="shared" si="1323"/>
        <v>0</v>
      </c>
      <c r="F10603" s="1">
        <f t="shared" si="1324"/>
        <v>0</v>
      </c>
      <c r="G10603" s="1">
        <f t="shared" si="1325"/>
        <v>0</v>
      </c>
      <c r="H10603" s="1">
        <f t="shared" si="1326"/>
        <v>0</v>
      </c>
      <c r="I10603" s="7" t="s">
        <v>99</v>
      </c>
      <c r="J10603" s="1" t="s">
        <v>100</v>
      </c>
      <c r="K10603" s="1">
        <f>VLOOKUP(L10603,Sheet1!A$1:B$1179,2,FALSE)</f>
        <v>554130000</v>
      </c>
      <c r="L10603" s="1" t="str">
        <f>VLOOKUP(M10603,Itens!A$1:B$3327,2,FALSE)</f>
        <v>E31H D93</v>
      </c>
      <c r="M10603" s="13">
        <v>554130000</v>
      </c>
      <c r="N10603" s="13">
        <f t="shared" si="1327"/>
        <v>0</v>
      </c>
      <c r="O10603" s="1">
        <v>20</v>
      </c>
      <c r="P10603" s="1">
        <v>11.774319419999999</v>
      </c>
      <c r="Q10603" s="1" t="s">
        <v>14</v>
      </c>
      <c r="R10603" s="6">
        <v>42653</v>
      </c>
    </row>
    <row r="10604" spans="1:18" x14ac:dyDescent="0.25">
      <c r="A10604" s="1">
        <v>10603</v>
      </c>
      <c r="B10604">
        <f t="shared" si="1320"/>
        <v>0</v>
      </c>
      <c r="C10604">
        <f t="shared" si="1321"/>
        <v>0</v>
      </c>
      <c r="D10604" s="1">
        <f t="shared" si="1322"/>
        <v>0</v>
      </c>
      <c r="E10604" s="1">
        <f t="shared" si="1323"/>
        <v>0</v>
      </c>
      <c r="F10604" s="1">
        <f t="shared" si="1324"/>
        <v>0</v>
      </c>
      <c r="G10604" s="1">
        <f t="shared" si="1325"/>
        <v>0</v>
      </c>
      <c r="H10604" s="1">
        <f t="shared" si="1326"/>
        <v>0</v>
      </c>
      <c r="I10604" s="7" t="s">
        <v>99</v>
      </c>
      <c r="J10604" s="1" t="s">
        <v>100</v>
      </c>
      <c r="K10604" s="1">
        <f>VLOOKUP(L10604,Sheet1!A$1:B$1179,2,FALSE)</f>
        <v>1067230000</v>
      </c>
      <c r="L10604" s="1" t="str">
        <f>VLOOKUP(M10604,Itens!A$1:B$3327,2,FALSE)</f>
        <v>E57KP D73</v>
      </c>
      <c r="M10604" s="13">
        <v>1067230000</v>
      </c>
      <c r="N10604" s="13">
        <f t="shared" si="1327"/>
        <v>0</v>
      </c>
      <c r="O10604" s="1">
        <v>60</v>
      </c>
      <c r="P10604" s="1">
        <v>32.610201109999998</v>
      </c>
      <c r="Q10604" s="1" t="s">
        <v>14</v>
      </c>
      <c r="R10604" s="6">
        <v>42653</v>
      </c>
    </row>
    <row r="10605" spans="1:18" x14ac:dyDescent="0.25">
      <c r="A10605" s="1">
        <v>10604</v>
      </c>
      <c r="B10605">
        <f t="shared" si="1320"/>
        <v>0</v>
      </c>
      <c r="C10605">
        <f t="shared" si="1321"/>
        <v>0</v>
      </c>
      <c r="D10605" s="1">
        <f t="shared" si="1322"/>
        <v>0</v>
      </c>
      <c r="E10605" s="1">
        <f t="shared" si="1323"/>
        <v>0</v>
      </c>
      <c r="F10605" s="1">
        <f t="shared" si="1324"/>
        <v>0</v>
      </c>
      <c r="G10605" s="1">
        <f t="shared" si="1325"/>
        <v>0</v>
      </c>
      <c r="H10605" s="1">
        <f t="shared" si="1326"/>
        <v>0</v>
      </c>
      <c r="I10605" s="7" t="s">
        <v>99</v>
      </c>
      <c r="J10605" s="1" t="s">
        <v>100</v>
      </c>
      <c r="K10605" s="1">
        <f>VLOOKUP(L10605,Sheet1!A$1:B$1179,2,FALSE)</f>
        <v>3868100000</v>
      </c>
      <c r="L10605" s="1" t="str">
        <f>VLOOKUP(M10605,Itens!A$1:B$3327,2,FALSE)</f>
        <v>H18W01</v>
      </c>
      <c r="M10605" s="13">
        <v>3868100000</v>
      </c>
      <c r="N10605" s="13">
        <f t="shared" si="1327"/>
        <v>0</v>
      </c>
      <c r="O10605" s="1">
        <v>60</v>
      </c>
      <c r="P10605" s="1">
        <v>13.08658142</v>
      </c>
      <c r="Q10605" s="1" t="s">
        <v>14</v>
      </c>
      <c r="R10605" s="6">
        <v>42653</v>
      </c>
    </row>
    <row r="10606" spans="1:18" x14ac:dyDescent="0.25">
      <c r="A10606" s="1">
        <v>10605</v>
      </c>
      <c r="B10606">
        <f t="shared" si="1320"/>
        <v>0</v>
      </c>
      <c r="C10606">
        <f t="shared" si="1321"/>
        <v>0</v>
      </c>
      <c r="D10606" s="1">
        <f t="shared" si="1322"/>
        <v>0</v>
      </c>
      <c r="E10606" s="1">
        <f t="shared" si="1323"/>
        <v>0</v>
      </c>
      <c r="F10606" s="1">
        <f t="shared" si="1324"/>
        <v>0</v>
      </c>
      <c r="G10606" s="1">
        <f t="shared" si="1325"/>
        <v>0</v>
      </c>
      <c r="H10606" s="1">
        <f t="shared" si="1326"/>
        <v>0</v>
      </c>
      <c r="I10606" s="7" t="s">
        <v>99</v>
      </c>
      <c r="J10606" s="1" t="s">
        <v>100</v>
      </c>
      <c r="K10606" s="1">
        <f>VLOOKUP(L10606,Sheet1!A$1:B$1179,2,FALSE)</f>
        <v>6005100000</v>
      </c>
      <c r="L10606" s="1" t="str">
        <f>VLOOKUP(M10606,Itens!A$1:B$3327,2,FALSE)</f>
        <v>H200W01</v>
      </c>
      <c r="M10606" s="13">
        <v>3842100000</v>
      </c>
      <c r="N10606" s="13">
        <f t="shared" si="1327"/>
        <v>1</v>
      </c>
      <c r="O10606" s="1">
        <v>78</v>
      </c>
      <c r="P10606" s="1">
        <v>20.47419133</v>
      </c>
      <c r="Q10606" s="1" t="s">
        <v>14</v>
      </c>
      <c r="R10606" s="6">
        <v>42653</v>
      </c>
    </row>
    <row r="10607" spans="1:18" x14ac:dyDescent="0.25">
      <c r="A10607" s="1">
        <v>10606</v>
      </c>
      <c r="B10607">
        <f t="shared" si="1320"/>
        <v>0</v>
      </c>
      <c r="C10607">
        <f t="shared" si="1321"/>
        <v>0</v>
      </c>
      <c r="D10607" s="1">
        <f t="shared" si="1322"/>
        <v>0</v>
      </c>
      <c r="E10607" s="1">
        <f t="shared" si="1323"/>
        <v>0</v>
      </c>
      <c r="F10607" s="1">
        <f t="shared" si="1324"/>
        <v>0</v>
      </c>
      <c r="G10607" s="1">
        <f t="shared" si="1325"/>
        <v>0</v>
      </c>
      <c r="H10607" s="1">
        <f t="shared" si="1326"/>
        <v>0</v>
      </c>
      <c r="I10607" s="7" t="s">
        <v>99</v>
      </c>
      <c r="J10607" s="1" t="s">
        <v>100</v>
      </c>
      <c r="K10607" s="1">
        <f>VLOOKUP(L10607,Sheet1!A$1:B$1179,2,FALSE)</f>
        <v>5666100000</v>
      </c>
      <c r="L10607" s="1" t="str">
        <f>VLOOKUP(M10607,Itens!A$1:B$3327,2,FALSE)</f>
        <v>H200W02</v>
      </c>
      <c r="M10607" s="13">
        <v>3834100000</v>
      </c>
      <c r="N10607" s="13">
        <f t="shared" si="1327"/>
        <v>1</v>
      </c>
      <c r="O10607" s="1">
        <v>18</v>
      </c>
      <c r="P10607" s="1">
        <v>28.504346569999999</v>
      </c>
      <c r="Q10607" s="1" t="s">
        <v>14</v>
      </c>
      <c r="R10607" s="6">
        <v>42653</v>
      </c>
    </row>
    <row r="10608" spans="1:18" x14ac:dyDescent="0.25">
      <c r="A10608" s="1">
        <v>10607</v>
      </c>
      <c r="B10608">
        <f t="shared" si="1320"/>
        <v>0</v>
      </c>
      <c r="C10608">
        <f t="shared" si="1321"/>
        <v>0</v>
      </c>
      <c r="D10608" s="1">
        <f t="shared" si="1322"/>
        <v>0</v>
      </c>
      <c r="E10608" s="1">
        <f t="shared" si="1323"/>
        <v>0</v>
      </c>
      <c r="F10608" s="1">
        <f t="shared" si="1324"/>
        <v>0</v>
      </c>
      <c r="G10608" s="1">
        <f t="shared" si="1325"/>
        <v>0</v>
      </c>
      <c r="H10608" s="1">
        <f t="shared" si="1326"/>
        <v>0</v>
      </c>
      <c r="I10608" s="7" t="s">
        <v>99</v>
      </c>
      <c r="J10608" s="1" t="s">
        <v>100</v>
      </c>
      <c r="K10608" s="1">
        <f>VLOOKUP(L10608,Sheet1!A$1:B$1179,2,FALSE)</f>
        <v>6006100000</v>
      </c>
      <c r="L10608" s="1" t="str">
        <f>VLOOKUP(M10608,Itens!A$1:B$3327,2,FALSE)</f>
        <v>H200W04</v>
      </c>
      <c r="M10608" s="13">
        <v>3835100000</v>
      </c>
      <c r="N10608" s="13">
        <f t="shared" si="1327"/>
        <v>1</v>
      </c>
      <c r="O10608" s="1">
        <v>40</v>
      </c>
      <c r="P10608" s="1">
        <v>24.114048199999999</v>
      </c>
      <c r="Q10608" s="1" t="s">
        <v>14</v>
      </c>
      <c r="R10608" s="6">
        <v>42653</v>
      </c>
    </row>
    <row r="10609" spans="1:18" x14ac:dyDescent="0.25">
      <c r="A10609" s="1">
        <v>10608</v>
      </c>
      <c r="B10609">
        <f t="shared" si="1320"/>
        <v>0</v>
      </c>
      <c r="C10609">
        <f t="shared" si="1321"/>
        <v>0</v>
      </c>
      <c r="D10609" s="1">
        <f t="shared" si="1322"/>
        <v>0</v>
      </c>
      <c r="E10609" s="1">
        <f t="shared" si="1323"/>
        <v>0</v>
      </c>
      <c r="F10609" s="1">
        <f t="shared" si="1324"/>
        <v>0</v>
      </c>
      <c r="G10609" s="1">
        <f t="shared" si="1325"/>
        <v>0</v>
      </c>
      <c r="H10609" s="1">
        <f t="shared" si="1326"/>
        <v>0</v>
      </c>
      <c r="I10609" s="7" t="s">
        <v>99</v>
      </c>
      <c r="J10609" s="1" t="s">
        <v>100</v>
      </c>
      <c r="K10609" s="1">
        <f>VLOOKUP(L10609,Sheet1!A$1:B$1179,2,FALSE)</f>
        <v>3344200000</v>
      </c>
      <c r="L10609" s="1" t="str">
        <f>VLOOKUP(M10609,Itens!A$1:B$3327,2,FALSE)</f>
        <v>H200WDK01</v>
      </c>
      <c r="M10609" s="13">
        <v>2081200000</v>
      </c>
      <c r="N10609" s="13">
        <f t="shared" si="1327"/>
        <v>1</v>
      </c>
      <c r="O10609" s="1">
        <v>20</v>
      </c>
      <c r="P10609" s="1">
        <v>35.674998039999998</v>
      </c>
      <c r="Q10609" s="1" t="s">
        <v>14</v>
      </c>
      <c r="R10609" s="6">
        <v>42653</v>
      </c>
    </row>
    <row r="10610" spans="1:18" x14ac:dyDescent="0.25">
      <c r="A10610" s="1">
        <v>10609</v>
      </c>
      <c r="B10610">
        <f t="shared" si="1320"/>
        <v>0</v>
      </c>
      <c r="C10610">
        <f t="shared" si="1321"/>
        <v>0</v>
      </c>
      <c r="D10610" s="1">
        <f t="shared" si="1322"/>
        <v>0</v>
      </c>
      <c r="E10610" s="1">
        <f t="shared" si="1323"/>
        <v>0</v>
      </c>
      <c r="F10610" s="1">
        <f t="shared" si="1324"/>
        <v>0</v>
      </c>
      <c r="G10610" s="1">
        <f t="shared" si="1325"/>
        <v>0</v>
      </c>
      <c r="H10610" s="1">
        <f t="shared" si="1326"/>
        <v>0</v>
      </c>
      <c r="I10610" s="7" t="s">
        <v>99</v>
      </c>
      <c r="J10610" s="1" t="s">
        <v>100</v>
      </c>
      <c r="K10610" s="1">
        <f>VLOOKUP(L10610,Sheet1!A$1:B$1179,2,FALSE)</f>
        <v>6172100000</v>
      </c>
      <c r="L10610" s="1" t="str">
        <f>VLOOKUP(M10610,Itens!A$1:B$3327,2,FALSE)</f>
        <v>H200WN01</v>
      </c>
      <c r="M10610" s="13">
        <v>3887100000</v>
      </c>
      <c r="N10610" s="13">
        <f t="shared" si="1327"/>
        <v>1</v>
      </c>
      <c r="O10610" s="1">
        <v>20</v>
      </c>
      <c r="P10610" s="1">
        <v>34.938044679999997</v>
      </c>
      <c r="Q10610" s="1" t="s">
        <v>14</v>
      </c>
      <c r="R10610" s="6">
        <v>42653</v>
      </c>
    </row>
    <row r="10611" spans="1:18" x14ac:dyDescent="0.25">
      <c r="A10611" s="1">
        <v>10610</v>
      </c>
      <c r="B10611">
        <f t="shared" si="1320"/>
        <v>0</v>
      </c>
      <c r="C10611">
        <f t="shared" si="1321"/>
        <v>0</v>
      </c>
      <c r="D10611" s="1">
        <f t="shared" si="1322"/>
        <v>0</v>
      </c>
      <c r="E10611" s="1">
        <f t="shared" si="1323"/>
        <v>0</v>
      </c>
      <c r="F10611" s="1">
        <f t="shared" si="1324"/>
        <v>0</v>
      </c>
      <c r="G10611" s="1">
        <f t="shared" si="1325"/>
        <v>0</v>
      </c>
      <c r="H10611" s="1">
        <f t="shared" si="1326"/>
        <v>0</v>
      </c>
      <c r="I10611" s="7" t="s">
        <v>99</v>
      </c>
      <c r="J10611" s="1" t="s">
        <v>100</v>
      </c>
      <c r="K10611" s="1">
        <f>VLOOKUP(L10611,Sheet1!A$1:B$1179,2,FALSE)</f>
        <v>3843100000</v>
      </c>
      <c r="L10611" s="1" t="str">
        <f>VLOOKUP(M10611,Itens!A$1:B$3327,2,FALSE)</f>
        <v>H230W</v>
      </c>
      <c r="M10611" s="13">
        <v>3843100000</v>
      </c>
      <c r="N10611" s="13">
        <f t="shared" si="1327"/>
        <v>0</v>
      </c>
      <c r="O10611" s="1">
        <v>12</v>
      </c>
      <c r="P10611" s="1">
        <v>58.448816030000003</v>
      </c>
      <c r="Q10611" s="1" t="s">
        <v>14</v>
      </c>
      <c r="R10611" s="6">
        <v>42653</v>
      </c>
    </row>
    <row r="10612" spans="1:18" x14ac:dyDescent="0.25">
      <c r="A10612" s="1">
        <v>10611</v>
      </c>
      <c r="B10612">
        <f t="shared" si="1320"/>
        <v>0</v>
      </c>
      <c r="C10612">
        <f t="shared" si="1321"/>
        <v>0</v>
      </c>
      <c r="D10612" s="1">
        <f t="shared" si="1322"/>
        <v>0</v>
      </c>
      <c r="E10612" s="1">
        <f t="shared" si="1323"/>
        <v>0</v>
      </c>
      <c r="F10612" s="1">
        <f t="shared" si="1324"/>
        <v>0</v>
      </c>
      <c r="G10612" s="1">
        <f t="shared" si="1325"/>
        <v>0</v>
      </c>
      <c r="H10612" s="1">
        <f t="shared" si="1326"/>
        <v>0</v>
      </c>
      <c r="I10612" s="7" t="s">
        <v>99</v>
      </c>
      <c r="J10612" s="1" t="s">
        <v>100</v>
      </c>
      <c r="K10612" s="1">
        <f>VLOOKUP(L10612,Sheet1!A$1:B$1179,2,FALSE)</f>
        <v>1872200000</v>
      </c>
      <c r="L10612" s="1" t="str">
        <f>VLOOKUP(M10612,Itens!A$1:B$3327,2,FALSE)</f>
        <v>H328WK</v>
      </c>
      <c r="M10612" s="13">
        <v>1872200000</v>
      </c>
      <c r="N10612" s="13">
        <f t="shared" si="1327"/>
        <v>0</v>
      </c>
      <c r="O10612" s="1">
        <v>20</v>
      </c>
      <c r="P10612" s="1">
        <v>49.642101080000003</v>
      </c>
      <c r="Q10612" s="1" t="s">
        <v>14</v>
      </c>
      <c r="R10612" s="6">
        <v>42653</v>
      </c>
    </row>
    <row r="10613" spans="1:18" x14ac:dyDescent="0.25">
      <c r="A10613" s="1">
        <v>10612</v>
      </c>
      <c r="B10613">
        <f t="shared" si="1320"/>
        <v>1</v>
      </c>
      <c r="C10613">
        <f t="shared" si="1321"/>
        <v>1</v>
      </c>
      <c r="D10613" s="1">
        <f t="shared" si="1322"/>
        <v>2</v>
      </c>
      <c r="E10613" s="1">
        <f t="shared" si="1323"/>
        <v>0</v>
      </c>
      <c r="F10613" s="1">
        <f t="shared" si="1324"/>
        <v>3</v>
      </c>
      <c r="G10613" s="1">
        <f t="shared" si="1325"/>
        <v>0</v>
      </c>
      <c r="H10613" s="1">
        <f t="shared" si="1326"/>
        <v>3</v>
      </c>
      <c r="I10613" s="7" t="s">
        <v>99</v>
      </c>
      <c r="J10613" s="1" t="s">
        <v>100</v>
      </c>
      <c r="K10613" s="1">
        <f>VLOOKUP(L10613,Sheet1!A$1:B$1179,2,FALSE)</f>
        <v>526600000</v>
      </c>
      <c r="L10613" s="1" t="str">
        <f>VLOOKUP(M10613,Itens!A$1:B$3327,2,FALSE)</f>
        <v>T250W</v>
      </c>
      <c r="M10613" s="13">
        <v>526600000</v>
      </c>
      <c r="N10613" s="13">
        <f t="shared" si="1327"/>
        <v>0</v>
      </c>
      <c r="O10613" s="1">
        <v>12</v>
      </c>
      <c r="P10613" s="1">
        <v>45.847587990000001</v>
      </c>
      <c r="Q10613" s="1" t="s">
        <v>14</v>
      </c>
      <c r="R10613" s="6">
        <v>42653</v>
      </c>
    </row>
    <row r="10614" spans="1:18" x14ac:dyDescent="0.25">
      <c r="A10614" s="1">
        <v>10613</v>
      </c>
      <c r="B10614">
        <f t="shared" si="1320"/>
        <v>1</v>
      </c>
      <c r="C10614">
        <f t="shared" si="1321"/>
        <v>1</v>
      </c>
      <c r="D10614" s="1">
        <f t="shared" si="1322"/>
        <v>2</v>
      </c>
      <c r="E10614" s="1">
        <f t="shared" si="1323"/>
        <v>1</v>
      </c>
      <c r="F10614" s="1">
        <f t="shared" si="1324"/>
        <v>0</v>
      </c>
      <c r="G10614" s="1">
        <f t="shared" si="1325"/>
        <v>0</v>
      </c>
      <c r="H10614" s="1">
        <f t="shared" si="1326"/>
        <v>1</v>
      </c>
      <c r="I10614" s="7" t="s">
        <v>307</v>
      </c>
      <c r="J10614" s="1" t="s">
        <v>308</v>
      </c>
      <c r="K10614" s="1">
        <f>VLOOKUP(L10614,Sheet1!A$1:B$1179,2,FALSE)</f>
        <v>7374310000</v>
      </c>
      <c r="L10614" s="1" t="str">
        <f>VLOOKUP(M10614,Itens!A$1:B$3327,2,FALSE)</f>
        <v>E1009L</v>
      </c>
      <c r="M10614" s="13">
        <v>7374310000</v>
      </c>
      <c r="N10614" s="13">
        <f t="shared" si="1327"/>
        <v>0</v>
      </c>
      <c r="O10614" s="1">
        <v>10</v>
      </c>
      <c r="P10614" s="1">
        <v>56.886475470000001</v>
      </c>
      <c r="Q10614" s="1" t="s">
        <v>39</v>
      </c>
      <c r="R10614" s="6">
        <v>42654</v>
      </c>
    </row>
    <row r="10615" spans="1:18" x14ac:dyDescent="0.25">
      <c r="A10615" s="1">
        <v>10614</v>
      </c>
      <c r="B10615">
        <f t="shared" si="1320"/>
        <v>0</v>
      </c>
      <c r="C10615">
        <f t="shared" si="1321"/>
        <v>0</v>
      </c>
      <c r="D10615" s="1">
        <f t="shared" si="1322"/>
        <v>0</v>
      </c>
      <c r="E10615" s="1">
        <f t="shared" si="1323"/>
        <v>0</v>
      </c>
      <c r="F10615" s="1">
        <f t="shared" si="1324"/>
        <v>0</v>
      </c>
      <c r="G10615" s="1">
        <f t="shared" si="1325"/>
        <v>0</v>
      </c>
      <c r="H10615" s="1">
        <f t="shared" si="1326"/>
        <v>0</v>
      </c>
      <c r="I10615" s="7" t="s">
        <v>307</v>
      </c>
      <c r="J10615" s="1" t="s">
        <v>308</v>
      </c>
      <c r="K10615" s="1">
        <f>VLOOKUP(L10615,Sheet1!A$1:B$1179,2,FALSE)</f>
        <v>2644130000</v>
      </c>
      <c r="L10615" s="1" t="str">
        <f>VLOOKUP(M10615,Itens!A$1:B$3327,2,FALSE)</f>
        <v>E160H01 D28</v>
      </c>
      <c r="M10615" s="13">
        <v>2644130000</v>
      </c>
      <c r="N10615" s="13">
        <f t="shared" si="1327"/>
        <v>0</v>
      </c>
      <c r="O10615" s="1">
        <v>60</v>
      </c>
      <c r="P10615" s="1">
        <v>10.247048700000001</v>
      </c>
      <c r="Q10615" s="1" t="s">
        <v>39</v>
      </c>
      <c r="R10615" s="6">
        <v>42654</v>
      </c>
    </row>
    <row r="10616" spans="1:18" x14ac:dyDescent="0.25">
      <c r="A10616" s="1">
        <v>10615</v>
      </c>
      <c r="B10616">
        <f t="shared" si="1320"/>
        <v>0</v>
      </c>
      <c r="C10616">
        <f t="shared" si="1321"/>
        <v>0</v>
      </c>
      <c r="D10616" s="1">
        <f t="shared" si="1322"/>
        <v>0</v>
      </c>
      <c r="E10616" s="1">
        <f t="shared" si="1323"/>
        <v>0</v>
      </c>
      <c r="F10616" s="1">
        <f t="shared" si="1324"/>
        <v>0</v>
      </c>
      <c r="G10616" s="1">
        <f t="shared" si="1325"/>
        <v>0</v>
      </c>
      <c r="H10616" s="1">
        <f t="shared" si="1326"/>
        <v>0</v>
      </c>
      <c r="I10616" s="7" t="s">
        <v>307</v>
      </c>
      <c r="J10616" s="1" t="s">
        <v>308</v>
      </c>
      <c r="K10616" s="1">
        <f>VLOOKUP(L10616,Sheet1!A$1:B$1179,2,FALSE)</f>
        <v>1033230000</v>
      </c>
      <c r="L10616" s="1" t="str">
        <f>VLOOKUP(M10616,Itens!A$1:B$3327,2,FALSE)</f>
        <v>E52KP D36</v>
      </c>
      <c r="M10616" s="13">
        <v>1033230000</v>
      </c>
      <c r="N10616" s="13">
        <f t="shared" si="1327"/>
        <v>0</v>
      </c>
      <c r="O10616" s="1">
        <v>30</v>
      </c>
      <c r="P10616" s="1">
        <v>23.875486550000002</v>
      </c>
      <c r="Q10616" s="1" t="s">
        <v>39</v>
      </c>
      <c r="R10616" s="6">
        <v>42654</v>
      </c>
    </row>
    <row r="10617" spans="1:18" x14ac:dyDescent="0.25">
      <c r="A10617" s="1">
        <v>10616</v>
      </c>
      <c r="B10617">
        <f t="shared" si="1320"/>
        <v>0</v>
      </c>
      <c r="C10617">
        <f t="shared" si="1321"/>
        <v>0</v>
      </c>
      <c r="D10617" s="1">
        <f t="shared" si="1322"/>
        <v>0</v>
      </c>
      <c r="E10617" s="1">
        <f t="shared" si="1323"/>
        <v>0</v>
      </c>
      <c r="F10617" s="1">
        <f t="shared" si="1324"/>
        <v>0</v>
      </c>
      <c r="G10617" s="1">
        <f t="shared" si="1325"/>
        <v>0</v>
      </c>
      <c r="H10617" s="1">
        <f t="shared" si="1326"/>
        <v>0</v>
      </c>
      <c r="I10617" s="7" t="s">
        <v>307</v>
      </c>
      <c r="J10617" s="1" t="s">
        <v>308</v>
      </c>
      <c r="K10617" s="1">
        <f>VLOOKUP(L10617,Sheet1!A$1:B$1179,2,FALSE)</f>
        <v>6414310000</v>
      </c>
      <c r="L10617" s="1" t="str">
        <f>VLOOKUP(M10617,Itens!A$1:B$3327,2,FALSE)</f>
        <v>E746L</v>
      </c>
      <c r="M10617" s="13">
        <v>6414310000</v>
      </c>
      <c r="N10617" s="13">
        <f t="shared" si="1327"/>
        <v>0</v>
      </c>
      <c r="O10617" s="1">
        <v>6</v>
      </c>
      <c r="P10617" s="1">
        <v>31.424443870000001</v>
      </c>
      <c r="Q10617" s="1" t="s">
        <v>39</v>
      </c>
      <c r="R10617" s="6">
        <v>42654</v>
      </c>
    </row>
    <row r="10618" spans="1:18" x14ac:dyDescent="0.25">
      <c r="A10618" s="1">
        <v>10617</v>
      </c>
      <c r="B10618">
        <f t="shared" si="1320"/>
        <v>0</v>
      </c>
      <c r="C10618">
        <f t="shared" si="1321"/>
        <v>0</v>
      </c>
      <c r="D10618" s="1">
        <f t="shared" si="1322"/>
        <v>0</v>
      </c>
      <c r="E10618" s="1">
        <f t="shared" si="1323"/>
        <v>0</v>
      </c>
      <c r="F10618" s="1">
        <f t="shared" si="1324"/>
        <v>0</v>
      </c>
      <c r="G10618" s="1">
        <f t="shared" si="1325"/>
        <v>0</v>
      </c>
      <c r="H10618" s="1">
        <f t="shared" si="1326"/>
        <v>0</v>
      </c>
      <c r="I10618" s="7" t="s">
        <v>307</v>
      </c>
      <c r="J10618" s="1" t="s">
        <v>308</v>
      </c>
      <c r="K10618" s="1">
        <f>VLOOKUP(L10618,Sheet1!A$1:B$1179,2,FALSE)</f>
        <v>7338310000</v>
      </c>
      <c r="L10618" s="1" t="str">
        <f>VLOOKUP(M10618,Itens!A$1:B$3327,2,FALSE)</f>
        <v>E802L</v>
      </c>
      <c r="M10618" s="13">
        <v>7338310000</v>
      </c>
      <c r="N10618" s="13">
        <f t="shared" si="1327"/>
        <v>0</v>
      </c>
      <c r="O10618" s="1">
        <v>10</v>
      </c>
      <c r="P10618" s="1">
        <v>40.979218660000001</v>
      </c>
      <c r="Q10618" s="1" t="s">
        <v>39</v>
      </c>
      <c r="R10618" s="6">
        <v>42654</v>
      </c>
    </row>
    <row r="10619" spans="1:18" x14ac:dyDescent="0.25">
      <c r="A10619" s="1">
        <v>10618</v>
      </c>
      <c r="B10619">
        <f t="shared" si="1320"/>
        <v>0</v>
      </c>
      <c r="C10619">
        <f t="shared" si="1321"/>
        <v>0</v>
      </c>
      <c r="D10619" s="1">
        <f t="shared" si="1322"/>
        <v>0</v>
      </c>
      <c r="E10619" s="1">
        <f t="shared" si="1323"/>
        <v>0</v>
      </c>
      <c r="F10619" s="1">
        <f t="shared" si="1324"/>
        <v>0</v>
      </c>
      <c r="G10619" s="1">
        <f t="shared" si="1325"/>
        <v>0</v>
      </c>
      <c r="H10619" s="1">
        <f t="shared" si="1326"/>
        <v>0</v>
      </c>
      <c r="I10619" s="7" t="s">
        <v>307</v>
      </c>
      <c r="J10619" s="1" t="s">
        <v>308</v>
      </c>
      <c r="K10619" s="1">
        <f>VLOOKUP(L10619,Sheet1!A$1:B$1179,2,FALSE)</f>
        <v>3054200000</v>
      </c>
      <c r="L10619" s="1" t="str">
        <f>VLOOKUP(M10619,Itens!A$1:B$3327,2,FALSE)</f>
        <v>H152WK</v>
      </c>
      <c r="M10619" s="13">
        <v>3054200000</v>
      </c>
      <c r="N10619" s="13">
        <f t="shared" si="1327"/>
        <v>0</v>
      </c>
      <c r="O10619" s="1">
        <v>20</v>
      </c>
      <c r="P10619" s="1">
        <v>30.059328910000001</v>
      </c>
      <c r="Q10619" s="1" t="s">
        <v>39</v>
      </c>
      <c r="R10619" s="6">
        <v>42654</v>
      </c>
    </row>
    <row r="10620" spans="1:18" x14ac:dyDescent="0.25">
      <c r="A10620" s="1">
        <v>10619</v>
      </c>
      <c r="B10620">
        <f t="shared" si="1320"/>
        <v>0</v>
      </c>
      <c r="C10620">
        <f t="shared" si="1321"/>
        <v>0</v>
      </c>
      <c r="D10620" s="1">
        <f t="shared" si="1322"/>
        <v>0</v>
      </c>
      <c r="E10620" s="1">
        <f t="shared" si="1323"/>
        <v>0</v>
      </c>
      <c r="F10620" s="1">
        <f t="shared" si="1324"/>
        <v>0</v>
      </c>
      <c r="G10620" s="1">
        <f t="shared" si="1325"/>
        <v>0</v>
      </c>
      <c r="H10620" s="1">
        <f t="shared" si="1326"/>
        <v>0</v>
      </c>
      <c r="I10620" s="7" t="s">
        <v>307</v>
      </c>
      <c r="J10620" s="1" t="s">
        <v>308</v>
      </c>
      <c r="K10620" s="1">
        <f>VLOOKUP(L10620,Sheet1!A$1:B$1179,2,FALSE)</f>
        <v>6006100000</v>
      </c>
      <c r="L10620" s="1" t="str">
        <f>VLOOKUP(M10620,Itens!A$1:B$3327,2,FALSE)</f>
        <v>H200W04</v>
      </c>
      <c r="M10620" s="13">
        <v>3835100000</v>
      </c>
      <c r="N10620" s="13">
        <f t="shared" si="1327"/>
        <v>1</v>
      </c>
      <c r="O10620" s="1">
        <v>40</v>
      </c>
      <c r="P10620" s="1">
        <v>24.280229599999998</v>
      </c>
      <c r="Q10620" s="1" t="s">
        <v>39</v>
      </c>
      <c r="R10620" s="6">
        <v>42654</v>
      </c>
    </row>
    <row r="10621" spans="1:18" x14ac:dyDescent="0.25">
      <c r="A10621" s="1">
        <v>10620</v>
      </c>
      <c r="B10621">
        <f t="shared" si="1320"/>
        <v>0</v>
      </c>
      <c r="C10621">
        <f t="shared" si="1321"/>
        <v>0</v>
      </c>
      <c r="D10621" s="1">
        <f t="shared" si="1322"/>
        <v>0</v>
      </c>
      <c r="E10621" s="1">
        <f t="shared" si="1323"/>
        <v>0</v>
      </c>
      <c r="F10621" s="1">
        <f t="shared" si="1324"/>
        <v>0</v>
      </c>
      <c r="G10621" s="1">
        <f t="shared" si="1325"/>
        <v>0</v>
      </c>
      <c r="H10621" s="1">
        <f t="shared" si="1326"/>
        <v>0</v>
      </c>
      <c r="I10621" s="7" t="s">
        <v>307</v>
      </c>
      <c r="J10621" s="1" t="s">
        <v>308</v>
      </c>
      <c r="K10621" s="1">
        <f>VLOOKUP(L10621,Sheet1!A$1:B$1179,2,FALSE)</f>
        <v>3344200000</v>
      </c>
      <c r="L10621" s="1" t="str">
        <f>VLOOKUP(M10621,Itens!A$1:B$3327,2,FALSE)</f>
        <v>H200WDK01</v>
      </c>
      <c r="M10621" s="13">
        <v>2081200000</v>
      </c>
      <c r="N10621" s="13">
        <f t="shared" si="1327"/>
        <v>1</v>
      </c>
      <c r="O10621" s="1">
        <v>20</v>
      </c>
      <c r="P10621" s="1">
        <v>35.675363740000002</v>
      </c>
      <c r="Q10621" s="1" t="s">
        <v>39</v>
      </c>
      <c r="R10621" s="6">
        <v>42654</v>
      </c>
    </row>
    <row r="10622" spans="1:18" x14ac:dyDescent="0.25">
      <c r="A10622" s="1">
        <v>10621</v>
      </c>
      <c r="B10622">
        <f t="shared" si="1320"/>
        <v>0</v>
      </c>
      <c r="C10622">
        <f t="shared" si="1321"/>
        <v>0</v>
      </c>
      <c r="D10622" s="1">
        <f t="shared" si="1322"/>
        <v>0</v>
      </c>
      <c r="E10622" s="1">
        <f t="shared" si="1323"/>
        <v>0</v>
      </c>
      <c r="F10622" s="1">
        <f t="shared" si="1324"/>
        <v>0</v>
      </c>
      <c r="G10622" s="1">
        <f t="shared" si="1325"/>
        <v>0</v>
      </c>
      <c r="H10622" s="1">
        <f t="shared" si="1326"/>
        <v>0</v>
      </c>
      <c r="I10622" s="7" t="s">
        <v>307</v>
      </c>
      <c r="J10622" s="1" t="s">
        <v>308</v>
      </c>
      <c r="K10622" s="1">
        <f>VLOOKUP(L10622,Sheet1!A$1:B$1179,2,FALSE)</f>
        <v>6172100000</v>
      </c>
      <c r="L10622" s="1" t="str">
        <f>VLOOKUP(M10622,Itens!A$1:B$3327,2,FALSE)</f>
        <v>H200WN01</v>
      </c>
      <c r="M10622" s="13">
        <v>3887100000</v>
      </c>
      <c r="N10622" s="13">
        <f t="shared" si="1327"/>
        <v>1</v>
      </c>
      <c r="O10622" s="1">
        <v>20</v>
      </c>
      <c r="P10622" s="1">
        <v>35.188713620000001</v>
      </c>
      <c r="Q10622" s="1" t="s">
        <v>39</v>
      </c>
      <c r="R10622" s="6">
        <v>42654</v>
      </c>
    </row>
    <row r="10623" spans="1:18" x14ac:dyDescent="0.25">
      <c r="A10623" s="1">
        <v>10622</v>
      </c>
      <c r="B10623">
        <f t="shared" si="1320"/>
        <v>1</v>
      </c>
      <c r="C10623">
        <f t="shared" si="1321"/>
        <v>1</v>
      </c>
      <c r="D10623" s="1">
        <f t="shared" si="1322"/>
        <v>2</v>
      </c>
      <c r="E10623" s="1">
        <f t="shared" si="1323"/>
        <v>0</v>
      </c>
      <c r="F10623" s="1">
        <f t="shared" si="1324"/>
        <v>3</v>
      </c>
      <c r="G10623" s="1">
        <f t="shared" si="1325"/>
        <v>0</v>
      </c>
      <c r="H10623" s="1">
        <f t="shared" si="1326"/>
        <v>3</v>
      </c>
      <c r="I10623" s="7" t="s">
        <v>307</v>
      </c>
      <c r="J10623" s="1" t="s">
        <v>308</v>
      </c>
      <c r="K10623" s="1">
        <f>VLOOKUP(L10623,Sheet1!A$1:B$1179,2,FALSE)</f>
        <v>1872200000</v>
      </c>
      <c r="L10623" s="1" t="str">
        <f>VLOOKUP(M10623,Itens!A$1:B$3327,2,FALSE)</f>
        <v>H328WK</v>
      </c>
      <c r="M10623" s="13">
        <v>1872200000</v>
      </c>
      <c r="N10623" s="13">
        <f t="shared" si="1327"/>
        <v>0</v>
      </c>
      <c r="O10623" s="1">
        <v>20</v>
      </c>
      <c r="P10623" s="1">
        <v>49.641735390000001</v>
      </c>
      <c r="Q10623" s="1" t="s">
        <v>39</v>
      </c>
      <c r="R10623" s="6">
        <v>42654</v>
      </c>
    </row>
    <row r="10624" spans="1:18" x14ac:dyDescent="0.25">
      <c r="A10624" s="1">
        <v>10623</v>
      </c>
      <c r="B10624">
        <f t="shared" si="1320"/>
        <v>1</v>
      </c>
      <c r="C10624">
        <f t="shared" si="1321"/>
        <v>1</v>
      </c>
      <c r="D10624" s="1">
        <f t="shared" si="1322"/>
        <v>2</v>
      </c>
      <c r="E10624" s="1">
        <f t="shared" si="1323"/>
        <v>1</v>
      </c>
      <c r="F10624" s="1">
        <f t="shared" si="1324"/>
        <v>0</v>
      </c>
      <c r="G10624" s="1">
        <f t="shared" si="1325"/>
        <v>0</v>
      </c>
      <c r="H10624" s="1">
        <f t="shared" si="1326"/>
        <v>1</v>
      </c>
      <c r="I10624" s="7" t="s">
        <v>126</v>
      </c>
      <c r="J10624" s="1" t="s">
        <v>127</v>
      </c>
      <c r="K10624" s="1">
        <f>VLOOKUP(L10624,Sheet1!A$1:B$1179,2,FALSE)</f>
        <v>7150000</v>
      </c>
      <c r="L10624" s="1" t="str">
        <f>VLOOKUP(M10624,Itens!A$1:B$3327,2,FALSE)</f>
        <v>E1001H D28</v>
      </c>
      <c r="M10624" s="13">
        <v>7150000</v>
      </c>
      <c r="N10624" s="13">
        <f t="shared" si="1327"/>
        <v>0</v>
      </c>
      <c r="O10624" s="1">
        <v>10</v>
      </c>
      <c r="P10624" s="1">
        <v>13.504276259999999</v>
      </c>
      <c r="Q10624" s="1" t="s">
        <v>39</v>
      </c>
      <c r="R10624" s="6">
        <v>42656</v>
      </c>
    </row>
    <row r="10625" spans="1:18" x14ac:dyDescent="0.25">
      <c r="A10625" s="1">
        <v>10624</v>
      </c>
      <c r="B10625">
        <f t="shared" si="1320"/>
        <v>0</v>
      </c>
      <c r="C10625">
        <f t="shared" si="1321"/>
        <v>0</v>
      </c>
      <c r="D10625" s="1">
        <f t="shared" si="1322"/>
        <v>0</v>
      </c>
      <c r="E10625" s="1">
        <f t="shared" si="1323"/>
        <v>0</v>
      </c>
      <c r="F10625" s="1">
        <f t="shared" si="1324"/>
        <v>0</v>
      </c>
      <c r="G10625" s="1">
        <f t="shared" si="1325"/>
        <v>0</v>
      </c>
      <c r="H10625" s="1">
        <f t="shared" si="1326"/>
        <v>0</v>
      </c>
      <c r="I10625" s="7" t="s">
        <v>126</v>
      </c>
      <c r="J10625" s="1" t="s">
        <v>127</v>
      </c>
      <c r="K10625" s="1">
        <f>VLOOKUP(L10625,Sheet1!A$1:B$1179,2,FALSE)</f>
        <v>2330130000</v>
      </c>
      <c r="L10625" s="1" t="str">
        <f>VLOOKUP(M10625,Itens!A$1:B$3327,2,FALSE)</f>
        <v>E115H01 D208</v>
      </c>
      <c r="M10625" s="13">
        <v>2330130000</v>
      </c>
      <c r="N10625" s="13">
        <f t="shared" si="1327"/>
        <v>0</v>
      </c>
      <c r="O10625" s="1">
        <v>30</v>
      </c>
      <c r="P10625" s="1">
        <v>15.247871140000001</v>
      </c>
      <c r="Q10625" s="1" t="s">
        <v>39</v>
      </c>
      <c r="R10625" s="6">
        <v>42656</v>
      </c>
    </row>
    <row r="10626" spans="1:18" x14ac:dyDescent="0.25">
      <c r="A10626" s="1">
        <v>10625</v>
      </c>
      <c r="B10626">
        <f t="shared" si="1320"/>
        <v>0</v>
      </c>
      <c r="C10626">
        <f t="shared" si="1321"/>
        <v>0</v>
      </c>
      <c r="D10626" s="1">
        <f t="shared" si="1322"/>
        <v>0</v>
      </c>
      <c r="E10626" s="1">
        <f t="shared" si="1323"/>
        <v>0</v>
      </c>
      <c r="F10626" s="1">
        <f t="shared" si="1324"/>
        <v>0</v>
      </c>
      <c r="G10626" s="1">
        <f t="shared" si="1325"/>
        <v>0</v>
      </c>
      <c r="H10626" s="1">
        <f t="shared" si="1326"/>
        <v>0</v>
      </c>
      <c r="I10626" s="7" t="s">
        <v>126</v>
      </c>
      <c r="J10626" s="1" t="s">
        <v>127</v>
      </c>
      <c r="K10626" s="1">
        <f>VLOOKUP(L10626,Sheet1!A$1:B$1179,2,FALSE)</f>
        <v>2647130000</v>
      </c>
      <c r="L10626" s="1" t="str">
        <f>VLOOKUP(M10626,Itens!A$1:B$3327,2,FALSE)</f>
        <v>E161H01 D28</v>
      </c>
      <c r="M10626" s="13">
        <v>2647130000</v>
      </c>
      <c r="N10626" s="13">
        <f t="shared" si="1327"/>
        <v>0</v>
      </c>
      <c r="O10626" s="1">
        <v>60</v>
      </c>
      <c r="P10626" s="1">
        <v>12.8750667</v>
      </c>
      <c r="Q10626" s="1" t="s">
        <v>39</v>
      </c>
      <c r="R10626" s="6">
        <v>42656</v>
      </c>
    </row>
    <row r="10627" spans="1:18" x14ac:dyDescent="0.25">
      <c r="A10627" s="1">
        <v>10626</v>
      </c>
      <c r="B10627">
        <f t="shared" ref="B10627:B10690" si="1328">IF(R10627=R10628,0,1)+IF(R10627=R10626,0,1)</f>
        <v>0</v>
      </c>
      <c r="C10627">
        <f t="shared" ref="C10627:C10690" si="1329">IF(I10627=I10628,0,1)+IF(I10627=I10626,0,1)</f>
        <v>0</v>
      </c>
      <c r="D10627" s="1">
        <f t="shared" ref="D10627:D10690" si="1330">C10627+B10627</f>
        <v>0</v>
      </c>
      <c r="E10627" s="1">
        <f t="shared" ref="E10627:E10690" si="1331">IF(AND(D10627&gt;0,D10626&gt;0,D10628=0),1,0)</f>
        <v>0</v>
      </c>
      <c r="F10627" s="1">
        <f t="shared" ref="F10627:F10690" si="1332">IF(AND(D10627&gt;0,D10626=0,D10628&gt;0),3,0)</f>
        <v>0</v>
      </c>
      <c r="G10627" s="1">
        <f t="shared" ref="G10627:G10690" si="1333">IF(OR(D10627&gt;2,AND(D10627&gt;0,D10626&gt;0,D10628&gt;0)),4,0)</f>
        <v>0</v>
      </c>
      <c r="H10627" s="1">
        <f t="shared" ref="H10627:H10690" si="1334">G10627+F10627+E10627</f>
        <v>0</v>
      </c>
      <c r="I10627" s="7" t="s">
        <v>126</v>
      </c>
      <c r="J10627" s="1" t="s">
        <v>127</v>
      </c>
      <c r="K10627" s="1">
        <f>VLOOKUP(L10627,Sheet1!A$1:B$1179,2,FALSE)</f>
        <v>2697130000</v>
      </c>
      <c r="L10627" s="1" t="str">
        <f>VLOOKUP(M10627,Itens!A$1:B$3327,2,FALSE)</f>
        <v>E175H D129</v>
      </c>
      <c r="M10627" s="13">
        <v>2697130000</v>
      </c>
      <c r="N10627" s="13">
        <f t="shared" ref="N10627:N10690" si="1335">IF(M10627=K10627,0,1)</f>
        <v>0</v>
      </c>
      <c r="O10627" s="1">
        <v>36</v>
      </c>
      <c r="P10627" s="1">
        <v>19.84706203</v>
      </c>
      <c r="Q10627" s="1" t="s">
        <v>39</v>
      </c>
      <c r="R10627" s="6">
        <v>42656</v>
      </c>
    </row>
    <row r="10628" spans="1:18" x14ac:dyDescent="0.25">
      <c r="A10628" s="1">
        <v>10627</v>
      </c>
      <c r="B10628">
        <f t="shared" si="1328"/>
        <v>0</v>
      </c>
      <c r="C10628">
        <f t="shared" si="1329"/>
        <v>0</v>
      </c>
      <c r="D10628" s="1">
        <f t="shared" si="1330"/>
        <v>0</v>
      </c>
      <c r="E10628" s="1">
        <f t="shared" si="1331"/>
        <v>0</v>
      </c>
      <c r="F10628" s="1">
        <f t="shared" si="1332"/>
        <v>0</v>
      </c>
      <c r="G10628" s="1">
        <f t="shared" si="1333"/>
        <v>0</v>
      </c>
      <c r="H10628" s="1">
        <f t="shared" si="1334"/>
        <v>0</v>
      </c>
      <c r="I10628" s="7" t="s">
        <v>126</v>
      </c>
      <c r="J10628" s="1" t="s">
        <v>127</v>
      </c>
      <c r="K10628" s="1">
        <f>VLOOKUP(L10628,Sheet1!A$1:B$1179,2,FALSE)</f>
        <v>3163130000</v>
      </c>
      <c r="L10628" s="1" t="str">
        <f>VLOOKUP(M10628,Itens!A$1:B$3327,2,FALSE)</f>
        <v>E28H</v>
      </c>
      <c r="M10628" s="13">
        <v>3163130000</v>
      </c>
      <c r="N10628" s="13">
        <f t="shared" si="1335"/>
        <v>0</v>
      </c>
      <c r="O10628" s="1">
        <v>20</v>
      </c>
      <c r="P10628" s="1">
        <v>11.96476612</v>
      </c>
      <c r="Q10628" s="1" t="s">
        <v>39</v>
      </c>
      <c r="R10628" s="6">
        <v>42656</v>
      </c>
    </row>
    <row r="10629" spans="1:18" x14ac:dyDescent="0.25">
      <c r="A10629" s="1">
        <v>10628</v>
      </c>
      <c r="B10629">
        <f t="shared" si="1328"/>
        <v>0</v>
      </c>
      <c r="C10629">
        <f t="shared" si="1329"/>
        <v>0</v>
      </c>
      <c r="D10629" s="1">
        <f t="shared" si="1330"/>
        <v>0</v>
      </c>
      <c r="E10629" s="1">
        <f t="shared" si="1331"/>
        <v>0</v>
      </c>
      <c r="F10629" s="1">
        <f t="shared" si="1332"/>
        <v>0</v>
      </c>
      <c r="G10629" s="1">
        <f t="shared" si="1333"/>
        <v>0</v>
      </c>
      <c r="H10629" s="1">
        <f t="shared" si="1334"/>
        <v>0</v>
      </c>
      <c r="I10629" s="7" t="s">
        <v>126</v>
      </c>
      <c r="J10629" s="1" t="s">
        <v>127</v>
      </c>
      <c r="K10629" s="1">
        <f>VLOOKUP(L10629,Sheet1!A$1:B$1179,2,FALSE)</f>
        <v>5778310000</v>
      </c>
      <c r="L10629" s="1" t="str">
        <f>VLOOKUP(M10629,Itens!A$1:B$3327,2,FALSE)</f>
        <v>E361L</v>
      </c>
      <c r="M10629" s="13">
        <v>5778310000</v>
      </c>
      <c r="N10629" s="13">
        <f t="shared" si="1335"/>
        <v>0</v>
      </c>
      <c r="O10629" s="1">
        <v>12</v>
      </c>
      <c r="P10629" s="1">
        <v>137.38435548999999</v>
      </c>
      <c r="Q10629" s="1" t="s">
        <v>39</v>
      </c>
      <c r="R10629" s="6">
        <v>42656</v>
      </c>
    </row>
    <row r="10630" spans="1:18" x14ac:dyDescent="0.25">
      <c r="A10630" s="1">
        <v>10629</v>
      </c>
      <c r="B10630">
        <f t="shared" si="1328"/>
        <v>0</v>
      </c>
      <c r="C10630">
        <f t="shared" si="1329"/>
        <v>0</v>
      </c>
      <c r="D10630" s="1">
        <f t="shared" si="1330"/>
        <v>0</v>
      </c>
      <c r="E10630" s="1">
        <f t="shared" si="1331"/>
        <v>0</v>
      </c>
      <c r="F10630" s="1">
        <f t="shared" si="1332"/>
        <v>0</v>
      </c>
      <c r="G10630" s="1">
        <f t="shared" si="1333"/>
        <v>0</v>
      </c>
      <c r="H10630" s="1">
        <f t="shared" si="1334"/>
        <v>0</v>
      </c>
      <c r="I10630" s="7" t="s">
        <v>126</v>
      </c>
      <c r="J10630" s="1" t="s">
        <v>127</v>
      </c>
      <c r="K10630" s="1">
        <f>VLOOKUP(L10630,Sheet1!A$1:B$1179,2,FALSE)</f>
        <v>1037230000</v>
      </c>
      <c r="L10630" s="1" t="str">
        <f>VLOOKUP(M10630,Itens!A$1:B$3327,2,FALSE)</f>
        <v>E422KP D98</v>
      </c>
      <c r="M10630" s="13">
        <v>1037230000</v>
      </c>
      <c r="N10630" s="13">
        <f t="shared" si="1335"/>
        <v>0</v>
      </c>
      <c r="O10630" s="1">
        <v>30</v>
      </c>
      <c r="P10630" s="1">
        <v>27.890579710000001</v>
      </c>
      <c r="Q10630" s="1" t="s">
        <v>39</v>
      </c>
      <c r="R10630" s="6">
        <v>42656</v>
      </c>
    </row>
    <row r="10631" spans="1:18" x14ac:dyDescent="0.25">
      <c r="A10631" s="1">
        <v>10630</v>
      </c>
      <c r="B10631">
        <f t="shared" si="1328"/>
        <v>0</v>
      </c>
      <c r="C10631">
        <f t="shared" si="1329"/>
        <v>0</v>
      </c>
      <c r="D10631" s="1">
        <f t="shared" si="1330"/>
        <v>0</v>
      </c>
      <c r="E10631" s="1">
        <f t="shared" si="1331"/>
        <v>0</v>
      </c>
      <c r="F10631" s="1">
        <f t="shared" si="1332"/>
        <v>0</v>
      </c>
      <c r="G10631" s="1">
        <f t="shared" si="1333"/>
        <v>0</v>
      </c>
      <c r="H10631" s="1">
        <f t="shared" si="1334"/>
        <v>0</v>
      </c>
      <c r="I10631" s="7" t="s">
        <v>126</v>
      </c>
      <c r="J10631" s="1" t="s">
        <v>127</v>
      </c>
      <c r="K10631" s="1">
        <f>VLOOKUP(L10631,Sheet1!A$1:B$1179,2,FALSE)</f>
        <v>7223310000</v>
      </c>
      <c r="L10631" s="1" t="str">
        <f>VLOOKUP(M10631,Itens!A$1:B$3327,2,FALSE)</f>
        <v>E428L01</v>
      </c>
      <c r="M10631" s="13">
        <v>7223310000</v>
      </c>
      <c r="N10631" s="13">
        <f t="shared" si="1335"/>
        <v>0</v>
      </c>
      <c r="O10631" s="1">
        <v>5</v>
      </c>
      <c r="P10631" s="1">
        <v>142.41894031000001</v>
      </c>
      <c r="Q10631" s="1" t="s">
        <v>39</v>
      </c>
      <c r="R10631" s="6">
        <v>42656</v>
      </c>
    </row>
    <row r="10632" spans="1:18" x14ac:dyDescent="0.25">
      <c r="A10632" s="1">
        <v>10631</v>
      </c>
      <c r="B10632">
        <f t="shared" si="1328"/>
        <v>0</v>
      </c>
      <c r="C10632">
        <f t="shared" si="1329"/>
        <v>0</v>
      </c>
      <c r="D10632" s="1">
        <f t="shared" si="1330"/>
        <v>0</v>
      </c>
      <c r="E10632" s="1">
        <f t="shared" si="1331"/>
        <v>0</v>
      </c>
      <c r="F10632" s="1">
        <f t="shared" si="1332"/>
        <v>0</v>
      </c>
      <c r="G10632" s="1">
        <f t="shared" si="1333"/>
        <v>0</v>
      </c>
      <c r="H10632" s="1">
        <f t="shared" si="1334"/>
        <v>0</v>
      </c>
      <c r="I10632" s="7" t="s">
        <v>126</v>
      </c>
      <c r="J10632" s="1" t="s">
        <v>127</v>
      </c>
      <c r="K10632" s="1">
        <f>VLOOKUP(L10632,Sheet1!A$1:B$1179,2,FALSE)</f>
        <v>3536130000</v>
      </c>
      <c r="L10632" s="1" t="str">
        <f>VLOOKUP(M10632,Itens!A$1:B$3327,2,FALSE)</f>
        <v>E44H D110</v>
      </c>
      <c r="M10632" s="13">
        <v>3536130000</v>
      </c>
      <c r="N10632" s="13">
        <f t="shared" si="1335"/>
        <v>0</v>
      </c>
      <c r="O10632" s="1">
        <v>90</v>
      </c>
      <c r="P10632" s="1">
        <v>9.8106765100000004</v>
      </c>
      <c r="Q10632" s="1" t="s">
        <v>39</v>
      </c>
      <c r="R10632" s="6">
        <v>42656</v>
      </c>
    </row>
    <row r="10633" spans="1:18" x14ac:dyDescent="0.25">
      <c r="A10633" s="1">
        <v>10632</v>
      </c>
      <c r="B10633">
        <f t="shared" si="1328"/>
        <v>0</v>
      </c>
      <c r="C10633">
        <f t="shared" si="1329"/>
        <v>0</v>
      </c>
      <c r="D10633" s="1">
        <f t="shared" si="1330"/>
        <v>0</v>
      </c>
      <c r="E10633" s="1">
        <f t="shared" si="1331"/>
        <v>0</v>
      </c>
      <c r="F10633" s="1">
        <f t="shared" si="1332"/>
        <v>0</v>
      </c>
      <c r="G10633" s="1">
        <f t="shared" si="1333"/>
        <v>0</v>
      </c>
      <c r="H10633" s="1">
        <f t="shared" si="1334"/>
        <v>0</v>
      </c>
      <c r="I10633" s="7" t="s">
        <v>126</v>
      </c>
      <c r="J10633" s="1" t="s">
        <v>127</v>
      </c>
      <c r="K10633" s="1">
        <f>VLOOKUP(L10633,Sheet1!A$1:B$1179,2,FALSE)</f>
        <v>6729310000</v>
      </c>
      <c r="L10633" s="1" t="str">
        <f>VLOOKUP(M10633,Itens!A$1:B$3327,2,FALSE)</f>
        <v>E488L</v>
      </c>
      <c r="M10633" s="13">
        <v>6729310000</v>
      </c>
      <c r="N10633" s="13">
        <f t="shared" si="1335"/>
        <v>0</v>
      </c>
      <c r="O10633" s="1">
        <v>6</v>
      </c>
      <c r="P10633" s="1">
        <v>25.957429919999999</v>
      </c>
      <c r="Q10633" s="1" t="s">
        <v>39</v>
      </c>
      <c r="R10633" s="6">
        <v>42656</v>
      </c>
    </row>
    <row r="10634" spans="1:18" x14ac:dyDescent="0.25">
      <c r="A10634" s="1">
        <v>10633</v>
      </c>
      <c r="B10634">
        <f t="shared" si="1328"/>
        <v>0</v>
      </c>
      <c r="C10634">
        <f t="shared" si="1329"/>
        <v>0</v>
      </c>
      <c r="D10634" s="1">
        <f t="shared" si="1330"/>
        <v>0</v>
      </c>
      <c r="E10634" s="1">
        <f t="shared" si="1331"/>
        <v>0</v>
      </c>
      <c r="F10634" s="1">
        <f t="shared" si="1332"/>
        <v>0</v>
      </c>
      <c r="G10634" s="1">
        <f t="shared" si="1333"/>
        <v>0</v>
      </c>
      <c r="H10634" s="1">
        <f t="shared" si="1334"/>
        <v>0</v>
      </c>
      <c r="I10634" s="7" t="s">
        <v>126</v>
      </c>
      <c r="J10634" s="1" t="s">
        <v>127</v>
      </c>
      <c r="K10634" s="1">
        <f>VLOOKUP(L10634,Sheet1!A$1:B$1179,2,FALSE)</f>
        <v>3538130000</v>
      </c>
      <c r="L10634" s="1" t="str">
        <f>VLOOKUP(M10634,Itens!A$1:B$3327,2,FALSE)</f>
        <v>E500H D129</v>
      </c>
      <c r="M10634" s="13">
        <v>3538130000</v>
      </c>
      <c r="N10634" s="13">
        <f t="shared" si="1335"/>
        <v>0</v>
      </c>
      <c r="O10634" s="1">
        <v>12</v>
      </c>
      <c r="P10634" s="1">
        <v>32.607914309999998</v>
      </c>
      <c r="Q10634" s="1" t="s">
        <v>39</v>
      </c>
      <c r="R10634" s="6">
        <v>42656</v>
      </c>
    </row>
    <row r="10635" spans="1:18" x14ac:dyDescent="0.25">
      <c r="A10635" s="1">
        <v>10634</v>
      </c>
      <c r="B10635">
        <f t="shared" si="1328"/>
        <v>0</v>
      </c>
      <c r="C10635">
        <f t="shared" si="1329"/>
        <v>0</v>
      </c>
      <c r="D10635" s="1">
        <f t="shared" si="1330"/>
        <v>0</v>
      </c>
      <c r="E10635" s="1">
        <f t="shared" si="1331"/>
        <v>0</v>
      </c>
      <c r="F10635" s="1">
        <f t="shared" si="1332"/>
        <v>0</v>
      </c>
      <c r="G10635" s="1">
        <f t="shared" si="1333"/>
        <v>0</v>
      </c>
      <c r="H10635" s="1">
        <f t="shared" si="1334"/>
        <v>0</v>
      </c>
      <c r="I10635" s="7" t="s">
        <v>126</v>
      </c>
      <c r="J10635" s="1" t="s">
        <v>127</v>
      </c>
      <c r="K10635" s="1">
        <f>VLOOKUP(L10635,Sheet1!A$1:B$1179,2,FALSE)</f>
        <v>1035230000</v>
      </c>
      <c r="L10635" s="1" t="str">
        <f>VLOOKUP(M10635,Itens!A$1:B$3327,2,FALSE)</f>
        <v>E500KP02 D36</v>
      </c>
      <c r="M10635" s="13">
        <v>1035230000</v>
      </c>
      <c r="N10635" s="13">
        <f t="shared" si="1335"/>
        <v>0</v>
      </c>
      <c r="O10635" s="1">
        <v>60</v>
      </c>
      <c r="P10635" s="1">
        <v>29.142727059999999</v>
      </c>
      <c r="Q10635" s="1" t="s">
        <v>39</v>
      </c>
      <c r="R10635" s="6">
        <v>42656</v>
      </c>
    </row>
    <row r="10636" spans="1:18" x14ac:dyDescent="0.25">
      <c r="A10636" s="1">
        <v>10635</v>
      </c>
      <c r="B10636">
        <f t="shared" si="1328"/>
        <v>0</v>
      </c>
      <c r="C10636">
        <f t="shared" si="1329"/>
        <v>0</v>
      </c>
      <c r="D10636" s="1">
        <f t="shared" si="1330"/>
        <v>0</v>
      </c>
      <c r="E10636" s="1">
        <f t="shared" si="1331"/>
        <v>0</v>
      </c>
      <c r="F10636" s="1">
        <f t="shared" si="1332"/>
        <v>0</v>
      </c>
      <c r="G10636" s="1">
        <f t="shared" si="1333"/>
        <v>0</v>
      </c>
      <c r="H10636" s="1">
        <f t="shared" si="1334"/>
        <v>0</v>
      </c>
      <c r="I10636" s="7" t="s">
        <v>126</v>
      </c>
      <c r="J10636" s="1" t="s">
        <v>127</v>
      </c>
      <c r="K10636" s="1">
        <f>VLOOKUP(L10636,Sheet1!A$1:B$1179,2,FALSE)</f>
        <v>1033230000</v>
      </c>
      <c r="L10636" s="1" t="str">
        <f>VLOOKUP(M10636,Itens!A$1:B$3327,2,FALSE)</f>
        <v>E52KP D36</v>
      </c>
      <c r="M10636" s="13">
        <v>1033230000</v>
      </c>
      <c r="N10636" s="13">
        <f t="shared" si="1335"/>
        <v>0</v>
      </c>
      <c r="O10636" s="1">
        <v>120</v>
      </c>
      <c r="P10636" s="1">
        <v>23.875451080000001</v>
      </c>
      <c r="Q10636" s="1" t="s">
        <v>39</v>
      </c>
      <c r="R10636" s="6">
        <v>42656</v>
      </c>
    </row>
    <row r="10637" spans="1:18" x14ac:dyDescent="0.25">
      <c r="A10637" s="1">
        <v>10636</v>
      </c>
      <c r="B10637">
        <f t="shared" si="1328"/>
        <v>0</v>
      </c>
      <c r="C10637">
        <f t="shared" si="1329"/>
        <v>0</v>
      </c>
      <c r="D10637" s="1">
        <f t="shared" si="1330"/>
        <v>0</v>
      </c>
      <c r="E10637" s="1">
        <f t="shared" si="1331"/>
        <v>0</v>
      </c>
      <c r="F10637" s="1">
        <f t="shared" si="1332"/>
        <v>0</v>
      </c>
      <c r="G10637" s="1">
        <f t="shared" si="1333"/>
        <v>0</v>
      </c>
      <c r="H10637" s="1">
        <f t="shared" si="1334"/>
        <v>0</v>
      </c>
      <c r="I10637" s="7" t="s">
        <v>126</v>
      </c>
      <c r="J10637" s="1" t="s">
        <v>127</v>
      </c>
      <c r="K10637" s="1">
        <f>VLOOKUP(L10637,Sheet1!A$1:B$1179,2,FALSE)</f>
        <v>1067230000</v>
      </c>
      <c r="L10637" s="1" t="str">
        <f>VLOOKUP(M10637,Itens!A$1:B$3327,2,FALSE)</f>
        <v>E57KP D73</v>
      </c>
      <c r="M10637" s="13">
        <v>1067230000</v>
      </c>
      <c r="N10637" s="13">
        <f t="shared" si="1335"/>
        <v>0</v>
      </c>
      <c r="O10637" s="1">
        <v>24</v>
      </c>
      <c r="P10637" s="1">
        <v>34.325174230000002</v>
      </c>
      <c r="Q10637" s="1" t="s">
        <v>39</v>
      </c>
      <c r="R10637" s="6">
        <v>42656</v>
      </c>
    </row>
    <row r="10638" spans="1:18" x14ac:dyDescent="0.25">
      <c r="A10638" s="1">
        <v>10637</v>
      </c>
      <c r="B10638">
        <f t="shared" si="1328"/>
        <v>0</v>
      </c>
      <c r="C10638">
        <f t="shared" si="1329"/>
        <v>0</v>
      </c>
      <c r="D10638" s="1">
        <f t="shared" si="1330"/>
        <v>0</v>
      </c>
      <c r="E10638" s="1">
        <f t="shared" si="1331"/>
        <v>0</v>
      </c>
      <c r="F10638" s="1">
        <f t="shared" si="1332"/>
        <v>0</v>
      </c>
      <c r="G10638" s="1">
        <f t="shared" si="1333"/>
        <v>0</v>
      </c>
      <c r="H10638" s="1">
        <f t="shared" si="1334"/>
        <v>0</v>
      </c>
      <c r="I10638" s="7" t="s">
        <v>126</v>
      </c>
      <c r="J10638" s="1" t="s">
        <v>127</v>
      </c>
      <c r="K10638" s="1">
        <f>VLOOKUP(L10638,Sheet1!A$1:B$1179,2,FALSE)</f>
        <v>9205310000</v>
      </c>
      <c r="L10638" s="1" t="str">
        <f>VLOOKUP(M10638,Itens!A$1:B$3327,2,FALSE)</f>
        <v>E980LI</v>
      </c>
      <c r="M10638" s="13">
        <v>9205310000</v>
      </c>
      <c r="N10638" s="13">
        <f t="shared" si="1335"/>
        <v>0</v>
      </c>
      <c r="O10638" s="1">
        <v>6</v>
      </c>
      <c r="P10638" s="1">
        <v>31.69395432</v>
      </c>
      <c r="Q10638" s="1" t="s">
        <v>39</v>
      </c>
      <c r="R10638" s="6">
        <v>42656</v>
      </c>
    </row>
    <row r="10639" spans="1:18" x14ac:dyDescent="0.25">
      <c r="A10639" s="1">
        <v>10638</v>
      </c>
      <c r="B10639">
        <f t="shared" si="1328"/>
        <v>0</v>
      </c>
      <c r="C10639">
        <f t="shared" si="1329"/>
        <v>0</v>
      </c>
      <c r="D10639" s="1">
        <f t="shared" si="1330"/>
        <v>0</v>
      </c>
      <c r="E10639" s="1">
        <f t="shared" si="1331"/>
        <v>0</v>
      </c>
      <c r="F10639" s="1">
        <f t="shared" si="1332"/>
        <v>0</v>
      </c>
      <c r="G10639" s="1">
        <f t="shared" si="1333"/>
        <v>0</v>
      </c>
      <c r="H10639" s="1">
        <f t="shared" si="1334"/>
        <v>0</v>
      </c>
      <c r="I10639" s="7" t="s">
        <v>126</v>
      </c>
      <c r="J10639" s="1" t="s">
        <v>127</v>
      </c>
      <c r="K10639" s="1">
        <f>VLOOKUP(L10639,Sheet1!A$1:B$1179,2,FALSE)</f>
        <v>3833100000</v>
      </c>
      <c r="L10639" s="1" t="str">
        <f>VLOOKUP(M10639,Itens!A$1:B$3327,2,FALSE)</f>
        <v>H12W08</v>
      </c>
      <c r="M10639" s="13">
        <v>3833100000</v>
      </c>
      <c r="N10639" s="13">
        <f t="shared" si="1335"/>
        <v>0</v>
      </c>
      <c r="O10639" s="1">
        <v>6</v>
      </c>
      <c r="P10639" s="1">
        <v>18.350850869999999</v>
      </c>
      <c r="Q10639" s="1" t="s">
        <v>39</v>
      </c>
      <c r="R10639" s="6">
        <v>42656</v>
      </c>
    </row>
    <row r="10640" spans="1:18" x14ac:dyDescent="0.25">
      <c r="A10640" s="1">
        <v>10639</v>
      </c>
      <c r="B10640">
        <f t="shared" si="1328"/>
        <v>0</v>
      </c>
      <c r="C10640">
        <f t="shared" si="1329"/>
        <v>0</v>
      </c>
      <c r="D10640" s="1">
        <f t="shared" si="1330"/>
        <v>0</v>
      </c>
      <c r="E10640" s="1">
        <f t="shared" si="1331"/>
        <v>0</v>
      </c>
      <c r="F10640" s="1">
        <f t="shared" si="1332"/>
        <v>0</v>
      </c>
      <c r="G10640" s="1">
        <f t="shared" si="1333"/>
        <v>0</v>
      </c>
      <c r="H10640" s="1">
        <f t="shared" si="1334"/>
        <v>0</v>
      </c>
      <c r="I10640" s="7" t="s">
        <v>126</v>
      </c>
      <c r="J10640" s="1" t="s">
        <v>127</v>
      </c>
      <c r="K10640" s="1">
        <f>VLOOKUP(L10640,Sheet1!A$1:B$1179,2,FALSE)</f>
        <v>2130200000</v>
      </c>
      <c r="L10640" s="1" t="str">
        <f>VLOOKUP(M10640,Itens!A$1:B$3327,2,FALSE)</f>
        <v>H18WK05</v>
      </c>
      <c r="M10640" s="13">
        <v>2130200000</v>
      </c>
      <c r="N10640" s="13">
        <f t="shared" si="1335"/>
        <v>0</v>
      </c>
      <c r="O10640" s="1">
        <v>10</v>
      </c>
      <c r="P10640" s="1">
        <v>29.968537390000002</v>
      </c>
      <c r="Q10640" s="1" t="s">
        <v>39</v>
      </c>
      <c r="R10640" s="6">
        <v>42656</v>
      </c>
    </row>
    <row r="10641" spans="1:18" x14ac:dyDescent="0.25">
      <c r="A10641" s="1">
        <v>10640</v>
      </c>
      <c r="B10641">
        <f t="shared" si="1328"/>
        <v>0</v>
      </c>
      <c r="C10641">
        <f t="shared" si="1329"/>
        <v>0</v>
      </c>
      <c r="D10641" s="1">
        <f t="shared" si="1330"/>
        <v>0</v>
      </c>
      <c r="E10641" s="1">
        <f t="shared" si="1331"/>
        <v>0</v>
      </c>
      <c r="F10641" s="1">
        <f t="shared" si="1332"/>
        <v>0</v>
      </c>
      <c r="G10641" s="1">
        <f t="shared" si="1333"/>
        <v>0</v>
      </c>
      <c r="H10641" s="1">
        <f t="shared" si="1334"/>
        <v>0</v>
      </c>
      <c r="I10641" s="7" t="s">
        <v>126</v>
      </c>
      <c r="J10641" s="1" t="s">
        <v>127</v>
      </c>
      <c r="K10641" s="1">
        <f>VLOOKUP(L10641,Sheet1!A$1:B$1179,2,FALSE)</f>
        <v>3343200000</v>
      </c>
      <c r="L10641" s="1" t="str">
        <f>VLOOKUP(M10641,Itens!A$1:B$3327,2,FALSE)</f>
        <v>H200WDK</v>
      </c>
      <c r="M10641" s="13">
        <v>2082200000</v>
      </c>
      <c r="N10641" s="13">
        <f t="shared" si="1335"/>
        <v>1</v>
      </c>
      <c r="O10641" s="1">
        <v>36</v>
      </c>
      <c r="P10641" s="1">
        <v>31.864824500000001</v>
      </c>
      <c r="Q10641" s="1" t="s">
        <v>39</v>
      </c>
      <c r="R10641" s="6">
        <v>42656</v>
      </c>
    </row>
    <row r="10642" spans="1:18" x14ac:dyDescent="0.25">
      <c r="A10642" s="1">
        <v>10641</v>
      </c>
      <c r="B10642">
        <f t="shared" si="1328"/>
        <v>0</v>
      </c>
      <c r="C10642">
        <f t="shared" si="1329"/>
        <v>0</v>
      </c>
      <c r="D10642" s="1">
        <f t="shared" si="1330"/>
        <v>0</v>
      </c>
      <c r="E10642" s="1">
        <f t="shared" si="1331"/>
        <v>0</v>
      </c>
      <c r="F10642" s="1">
        <f t="shared" si="1332"/>
        <v>0</v>
      </c>
      <c r="G10642" s="1">
        <f t="shared" si="1333"/>
        <v>0</v>
      </c>
      <c r="H10642" s="1">
        <f t="shared" si="1334"/>
        <v>0</v>
      </c>
      <c r="I10642" s="7" t="s">
        <v>126</v>
      </c>
      <c r="J10642" s="1" t="s">
        <v>127</v>
      </c>
      <c r="K10642" s="1">
        <f>VLOOKUP(L10642,Sheet1!A$1:B$1179,2,FALSE)</f>
        <v>3843100000</v>
      </c>
      <c r="L10642" s="1" t="str">
        <f>VLOOKUP(M10642,Itens!A$1:B$3327,2,FALSE)</f>
        <v>H230W</v>
      </c>
      <c r="M10642" s="13">
        <v>3843100000</v>
      </c>
      <c r="N10642" s="13">
        <f t="shared" si="1335"/>
        <v>0</v>
      </c>
      <c r="O10642" s="1">
        <v>24</v>
      </c>
      <c r="P10642" s="1">
        <v>55.922824779999999</v>
      </c>
      <c r="Q10642" s="1" t="s">
        <v>39</v>
      </c>
      <c r="R10642" s="6">
        <v>42656</v>
      </c>
    </row>
    <row r="10643" spans="1:18" x14ac:dyDescent="0.25">
      <c r="A10643" s="1">
        <v>10642</v>
      </c>
      <c r="B10643">
        <f t="shared" si="1328"/>
        <v>0</v>
      </c>
      <c r="C10643">
        <f t="shared" si="1329"/>
        <v>0</v>
      </c>
      <c r="D10643" s="1">
        <f t="shared" si="1330"/>
        <v>0</v>
      </c>
      <c r="E10643" s="1">
        <f t="shared" si="1331"/>
        <v>0</v>
      </c>
      <c r="F10643" s="1">
        <f t="shared" si="1332"/>
        <v>0</v>
      </c>
      <c r="G10643" s="1">
        <f t="shared" si="1333"/>
        <v>0</v>
      </c>
      <c r="H10643" s="1">
        <f t="shared" si="1334"/>
        <v>0</v>
      </c>
      <c r="I10643" s="7" t="s">
        <v>126</v>
      </c>
      <c r="J10643" s="1" t="s">
        <v>127</v>
      </c>
      <c r="K10643" s="1">
        <f>VLOOKUP(L10643,Sheet1!A$1:B$1179,2,FALSE)</f>
        <v>1837200000</v>
      </c>
      <c r="L10643" s="1" t="str">
        <f>VLOOKUP(M10643,Itens!A$1:B$3327,2,FALSE)</f>
        <v>H345WK</v>
      </c>
      <c r="M10643" s="13">
        <v>1837200000</v>
      </c>
      <c r="N10643" s="13">
        <f t="shared" si="1335"/>
        <v>0</v>
      </c>
      <c r="O10643" s="1">
        <v>10</v>
      </c>
      <c r="P10643" s="1">
        <v>58.686776000000002</v>
      </c>
      <c r="Q10643" s="1" t="s">
        <v>39</v>
      </c>
      <c r="R10643" s="6">
        <v>42656</v>
      </c>
    </row>
    <row r="10644" spans="1:18" x14ac:dyDescent="0.25">
      <c r="A10644" s="1">
        <v>10643</v>
      </c>
      <c r="B10644">
        <f t="shared" si="1328"/>
        <v>0</v>
      </c>
      <c r="C10644">
        <f t="shared" si="1329"/>
        <v>1</v>
      </c>
      <c r="D10644" s="1">
        <f t="shared" si="1330"/>
        <v>1</v>
      </c>
      <c r="E10644" s="1">
        <f t="shared" si="1331"/>
        <v>0</v>
      </c>
      <c r="F10644" s="1">
        <f t="shared" si="1332"/>
        <v>3</v>
      </c>
      <c r="G10644" s="1">
        <f t="shared" si="1333"/>
        <v>0</v>
      </c>
      <c r="H10644" s="1">
        <f t="shared" si="1334"/>
        <v>3</v>
      </c>
      <c r="I10644" s="7" t="s">
        <v>126</v>
      </c>
      <c r="J10644" s="1" t="s">
        <v>127</v>
      </c>
      <c r="K10644" s="1">
        <f>VLOOKUP(L10644,Sheet1!A$1:B$1179,2,FALSE)</f>
        <v>526600000</v>
      </c>
      <c r="L10644" s="1" t="str">
        <f>VLOOKUP(M10644,Itens!A$1:B$3327,2,FALSE)</f>
        <v>T250W</v>
      </c>
      <c r="M10644" s="13">
        <v>526600000</v>
      </c>
      <c r="N10644" s="13">
        <f t="shared" si="1335"/>
        <v>0</v>
      </c>
      <c r="O10644" s="1">
        <v>48</v>
      </c>
      <c r="P10644" s="1">
        <v>45.846256310000001</v>
      </c>
      <c r="Q10644" s="1" t="s">
        <v>39</v>
      </c>
      <c r="R10644" s="6">
        <v>42656</v>
      </c>
    </row>
    <row r="10645" spans="1:18" x14ac:dyDescent="0.25">
      <c r="A10645" s="1">
        <v>10644</v>
      </c>
      <c r="B10645">
        <f t="shared" si="1328"/>
        <v>0</v>
      </c>
      <c r="C10645">
        <f t="shared" si="1329"/>
        <v>1</v>
      </c>
      <c r="D10645" s="1">
        <f t="shared" si="1330"/>
        <v>1</v>
      </c>
      <c r="E10645" s="1">
        <f t="shared" si="1331"/>
        <v>1</v>
      </c>
      <c r="F10645" s="1">
        <f t="shared" si="1332"/>
        <v>0</v>
      </c>
      <c r="G10645" s="1">
        <f t="shared" si="1333"/>
        <v>0</v>
      </c>
      <c r="H10645" s="1">
        <f t="shared" si="1334"/>
        <v>1</v>
      </c>
      <c r="I10645" s="7" t="s">
        <v>133</v>
      </c>
      <c r="J10645" s="1" t="s">
        <v>134</v>
      </c>
      <c r="K10645" s="1">
        <f>VLOOKUP(L10645,Sheet1!A$1:B$1179,2,FALSE)</f>
        <v>5737310000</v>
      </c>
      <c r="L10645" s="1" t="str">
        <f>VLOOKUP(M10645,Itens!A$1:B$3327,2,FALSE)</f>
        <v>E113L</v>
      </c>
      <c r="M10645" s="13">
        <v>5737310000</v>
      </c>
      <c r="N10645" s="13">
        <f t="shared" si="1335"/>
        <v>0</v>
      </c>
      <c r="O10645" s="1">
        <v>2</v>
      </c>
      <c r="P10645" s="1">
        <v>23.866237479999999</v>
      </c>
      <c r="Q10645" s="1" t="s">
        <v>39</v>
      </c>
      <c r="R10645" s="6">
        <v>42656</v>
      </c>
    </row>
    <row r="10646" spans="1:18" x14ac:dyDescent="0.25">
      <c r="A10646" s="1">
        <v>10645</v>
      </c>
      <c r="B10646">
        <f t="shared" si="1328"/>
        <v>0</v>
      </c>
      <c r="C10646">
        <f t="shared" si="1329"/>
        <v>0</v>
      </c>
      <c r="D10646" s="1">
        <f t="shared" si="1330"/>
        <v>0</v>
      </c>
      <c r="E10646" s="1">
        <f t="shared" si="1331"/>
        <v>0</v>
      </c>
      <c r="F10646" s="1">
        <f t="shared" si="1332"/>
        <v>0</v>
      </c>
      <c r="G10646" s="1">
        <f t="shared" si="1333"/>
        <v>0</v>
      </c>
      <c r="H10646" s="1">
        <f t="shared" si="1334"/>
        <v>0</v>
      </c>
      <c r="I10646" s="7" t="s">
        <v>133</v>
      </c>
      <c r="J10646" s="1" t="s">
        <v>134</v>
      </c>
      <c r="K10646" s="1">
        <f>VLOOKUP(L10646,Sheet1!A$1:B$1179,2,FALSE)</f>
        <v>5700310000</v>
      </c>
      <c r="L10646" s="1" t="str">
        <f>VLOOKUP(M10646,Itens!A$1:B$3327,2,FALSE)</f>
        <v>E1140L</v>
      </c>
      <c r="M10646" s="13">
        <v>5700310000</v>
      </c>
      <c r="N10646" s="13">
        <f t="shared" si="1335"/>
        <v>0</v>
      </c>
      <c r="O10646" s="1">
        <v>6</v>
      </c>
      <c r="P10646" s="1">
        <v>33.644310390000001</v>
      </c>
      <c r="Q10646" s="1" t="s">
        <v>39</v>
      </c>
      <c r="R10646" s="6">
        <v>42656</v>
      </c>
    </row>
    <row r="10647" spans="1:18" x14ac:dyDescent="0.25">
      <c r="A10647" s="1">
        <v>10646</v>
      </c>
      <c r="B10647">
        <f t="shared" si="1328"/>
        <v>0</v>
      </c>
      <c r="C10647">
        <f t="shared" si="1329"/>
        <v>0</v>
      </c>
      <c r="D10647" s="1">
        <f t="shared" si="1330"/>
        <v>0</v>
      </c>
      <c r="E10647" s="1">
        <f t="shared" si="1331"/>
        <v>0</v>
      </c>
      <c r="F10647" s="1">
        <f t="shared" si="1332"/>
        <v>0</v>
      </c>
      <c r="G10647" s="1">
        <f t="shared" si="1333"/>
        <v>0</v>
      </c>
      <c r="H10647" s="1">
        <f t="shared" si="1334"/>
        <v>0</v>
      </c>
      <c r="I10647" s="7" t="s">
        <v>133</v>
      </c>
      <c r="J10647" s="1" t="s">
        <v>134</v>
      </c>
      <c r="K10647" s="1">
        <f>VLOOKUP(L10647,Sheet1!A$1:B$1179,2,FALSE)</f>
        <v>8640310000</v>
      </c>
      <c r="L10647" s="1" t="str">
        <f>VLOOKUP(M10647,Itens!A$1:B$3327,2,FALSE)</f>
        <v>E1908LI</v>
      </c>
      <c r="M10647" s="13">
        <v>8640310000</v>
      </c>
      <c r="N10647" s="13">
        <f t="shared" si="1335"/>
        <v>0</v>
      </c>
      <c r="O10647" s="1">
        <v>12</v>
      </c>
      <c r="P10647" s="1">
        <v>22.986156189999999</v>
      </c>
      <c r="Q10647" s="1" t="s">
        <v>39</v>
      </c>
      <c r="R10647" s="6">
        <v>42656</v>
      </c>
    </row>
    <row r="10648" spans="1:18" x14ac:dyDescent="0.25">
      <c r="A10648" s="1">
        <v>10647</v>
      </c>
      <c r="B10648">
        <f t="shared" si="1328"/>
        <v>0</v>
      </c>
      <c r="C10648">
        <f t="shared" si="1329"/>
        <v>0</v>
      </c>
      <c r="D10648" s="1">
        <f t="shared" si="1330"/>
        <v>0</v>
      </c>
      <c r="E10648" s="1">
        <f t="shared" si="1331"/>
        <v>0</v>
      </c>
      <c r="F10648" s="1">
        <f t="shared" si="1332"/>
        <v>0</v>
      </c>
      <c r="G10648" s="1">
        <f t="shared" si="1333"/>
        <v>0</v>
      </c>
      <c r="H10648" s="1">
        <f t="shared" si="1334"/>
        <v>0</v>
      </c>
      <c r="I10648" s="7" t="s">
        <v>133</v>
      </c>
      <c r="J10648" s="1" t="s">
        <v>134</v>
      </c>
      <c r="K10648" s="1">
        <f>VLOOKUP(L10648,Sheet1!A$1:B$1179,2,FALSE)</f>
        <v>10202310000</v>
      </c>
      <c r="L10648" s="1" t="str">
        <f>VLOOKUP(M10648,Itens!A$1:B$3327,2,FALSE)</f>
        <v>E1910LC</v>
      </c>
      <c r="M10648" s="13">
        <v>10202310000</v>
      </c>
      <c r="N10648" s="13">
        <f t="shared" si="1335"/>
        <v>0</v>
      </c>
      <c r="O10648" s="1">
        <v>6</v>
      </c>
      <c r="P10648" s="1">
        <v>37.79717058</v>
      </c>
      <c r="Q10648" s="1" t="s">
        <v>39</v>
      </c>
      <c r="R10648" s="6">
        <v>42656</v>
      </c>
    </row>
    <row r="10649" spans="1:18" x14ac:dyDescent="0.25">
      <c r="A10649" s="1">
        <v>10648</v>
      </c>
      <c r="B10649">
        <f t="shared" si="1328"/>
        <v>0</v>
      </c>
      <c r="C10649">
        <f t="shared" si="1329"/>
        <v>0</v>
      </c>
      <c r="D10649" s="1">
        <f t="shared" si="1330"/>
        <v>0</v>
      </c>
      <c r="E10649" s="1">
        <f t="shared" si="1331"/>
        <v>0</v>
      </c>
      <c r="F10649" s="1">
        <f t="shared" si="1332"/>
        <v>0</v>
      </c>
      <c r="G10649" s="1">
        <f t="shared" si="1333"/>
        <v>0</v>
      </c>
      <c r="H10649" s="1">
        <f t="shared" si="1334"/>
        <v>0</v>
      </c>
      <c r="I10649" s="7" t="s">
        <v>133</v>
      </c>
      <c r="J10649" s="1" t="s">
        <v>134</v>
      </c>
      <c r="K10649" s="1">
        <f>VLOOKUP(L10649,Sheet1!A$1:B$1179,2,FALSE)</f>
        <v>2575130000</v>
      </c>
      <c r="L10649" s="1" t="str">
        <f>VLOOKUP(M10649,Itens!A$1:B$3327,2,FALSE)</f>
        <v>E19H D83</v>
      </c>
      <c r="M10649" s="13">
        <v>2575130000</v>
      </c>
      <c r="N10649" s="13">
        <f t="shared" si="1335"/>
        <v>0</v>
      </c>
      <c r="O10649" s="1">
        <v>10</v>
      </c>
      <c r="P10649" s="1">
        <v>13.45953007</v>
      </c>
      <c r="Q10649" s="1" t="s">
        <v>39</v>
      </c>
      <c r="R10649" s="6">
        <v>42656</v>
      </c>
    </row>
    <row r="10650" spans="1:18" x14ac:dyDescent="0.25">
      <c r="A10650" s="1">
        <v>10649</v>
      </c>
      <c r="B10650">
        <f t="shared" si="1328"/>
        <v>0</v>
      </c>
      <c r="C10650">
        <f t="shared" si="1329"/>
        <v>0</v>
      </c>
      <c r="D10650" s="1">
        <f t="shared" si="1330"/>
        <v>0</v>
      </c>
      <c r="E10650" s="1">
        <f t="shared" si="1331"/>
        <v>0</v>
      </c>
      <c r="F10650" s="1">
        <f t="shared" si="1332"/>
        <v>0</v>
      </c>
      <c r="G10650" s="1">
        <f t="shared" si="1333"/>
        <v>0</v>
      </c>
      <c r="H10650" s="1">
        <f t="shared" si="1334"/>
        <v>0</v>
      </c>
      <c r="I10650" s="7" t="s">
        <v>133</v>
      </c>
      <c r="J10650" s="1" t="s">
        <v>134</v>
      </c>
      <c r="K10650" s="1">
        <f>VLOOKUP(L10650,Sheet1!A$1:B$1179,2,FALSE)</f>
        <v>6836310000</v>
      </c>
      <c r="L10650" s="1" t="str">
        <f>VLOOKUP(M10650,Itens!A$1:B$3327,2,FALSE)</f>
        <v>E321L</v>
      </c>
      <c r="M10650" s="13">
        <v>6836310000</v>
      </c>
      <c r="N10650" s="13">
        <f t="shared" si="1335"/>
        <v>0</v>
      </c>
      <c r="O10650" s="1">
        <v>2</v>
      </c>
      <c r="P10650" s="1">
        <v>37.593139389999997</v>
      </c>
      <c r="Q10650" s="1" t="s">
        <v>39</v>
      </c>
      <c r="R10650" s="6">
        <v>42656</v>
      </c>
    </row>
    <row r="10651" spans="1:18" x14ac:dyDescent="0.25">
      <c r="A10651" s="1">
        <v>10650</v>
      </c>
      <c r="B10651">
        <f t="shared" si="1328"/>
        <v>0</v>
      </c>
      <c r="C10651">
        <f t="shared" si="1329"/>
        <v>0</v>
      </c>
      <c r="D10651" s="1">
        <f t="shared" si="1330"/>
        <v>0</v>
      </c>
      <c r="E10651" s="1">
        <f t="shared" si="1331"/>
        <v>0</v>
      </c>
      <c r="F10651" s="1">
        <f t="shared" si="1332"/>
        <v>0</v>
      </c>
      <c r="G10651" s="1">
        <f t="shared" si="1333"/>
        <v>0</v>
      </c>
      <c r="H10651" s="1">
        <f t="shared" si="1334"/>
        <v>0</v>
      </c>
      <c r="I10651" s="7" t="s">
        <v>133</v>
      </c>
      <c r="J10651" s="1" t="s">
        <v>134</v>
      </c>
      <c r="K10651" s="1">
        <f>VLOOKUP(L10651,Sheet1!A$1:B$1179,2,FALSE)</f>
        <v>2768310000</v>
      </c>
      <c r="L10651" s="1" t="str">
        <f>VLOOKUP(M10651,Itens!A$1:B$3327,2,FALSE)</f>
        <v>E432L</v>
      </c>
      <c r="M10651" s="13">
        <v>2768310000</v>
      </c>
      <c r="N10651" s="13">
        <f t="shared" si="1335"/>
        <v>0</v>
      </c>
      <c r="O10651" s="1">
        <v>2</v>
      </c>
      <c r="P10651" s="1">
        <v>17.516725180000002</v>
      </c>
      <c r="Q10651" s="1" t="s">
        <v>39</v>
      </c>
      <c r="R10651" s="6">
        <v>42656</v>
      </c>
    </row>
    <row r="10652" spans="1:18" x14ac:dyDescent="0.25">
      <c r="A10652" s="1">
        <v>10651</v>
      </c>
      <c r="B10652">
        <f t="shared" si="1328"/>
        <v>0</v>
      </c>
      <c r="C10652">
        <f t="shared" si="1329"/>
        <v>0</v>
      </c>
      <c r="D10652" s="1">
        <f t="shared" si="1330"/>
        <v>0</v>
      </c>
      <c r="E10652" s="1">
        <f t="shared" si="1331"/>
        <v>0</v>
      </c>
      <c r="F10652" s="1">
        <f t="shared" si="1332"/>
        <v>0</v>
      </c>
      <c r="G10652" s="1">
        <f t="shared" si="1333"/>
        <v>0</v>
      </c>
      <c r="H10652" s="1">
        <f t="shared" si="1334"/>
        <v>0</v>
      </c>
      <c r="I10652" s="7" t="s">
        <v>133</v>
      </c>
      <c r="J10652" s="1" t="s">
        <v>134</v>
      </c>
      <c r="K10652" s="1">
        <f>VLOOKUP(L10652,Sheet1!A$1:B$1179,2,FALSE)</f>
        <v>6480310000</v>
      </c>
      <c r="L10652" s="1" t="str">
        <f>VLOOKUP(M10652,Itens!A$1:B$3327,2,FALSE)</f>
        <v>E455L01-2</v>
      </c>
      <c r="M10652" s="13">
        <v>6480310000</v>
      </c>
      <c r="N10652" s="13">
        <f t="shared" si="1335"/>
        <v>0</v>
      </c>
      <c r="O10652" s="1">
        <v>6</v>
      </c>
      <c r="P10652" s="1">
        <v>37.740675639999999</v>
      </c>
      <c r="Q10652" s="1" t="s">
        <v>39</v>
      </c>
      <c r="R10652" s="6">
        <v>42656</v>
      </c>
    </row>
    <row r="10653" spans="1:18" x14ac:dyDescent="0.25">
      <c r="A10653" s="1">
        <v>10652</v>
      </c>
      <c r="B10653">
        <f t="shared" si="1328"/>
        <v>0</v>
      </c>
      <c r="C10653">
        <f t="shared" si="1329"/>
        <v>0</v>
      </c>
      <c r="D10653" s="1">
        <f t="shared" si="1330"/>
        <v>0</v>
      </c>
      <c r="E10653" s="1">
        <f t="shared" si="1331"/>
        <v>0</v>
      </c>
      <c r="F10653" s="1">
        <f t="shared" si="1332"/>
        <v>0</v>
      </c>
      <c r="G10653" s="1">
        <f t="shared" si="1333"/>
        <v>0</v>
      </c>
      <c r="H10653" s="1">
        <f t="shared" si="1334"/>
        <v>0</v>
      </c>
      <c r="I10653" s="7" t="s">
        <v>133</v>
      </c>
      <c r="J10653" s="1" t="s">
        <v>134</v>
      </c>
      <c r="K10653" s="1">
        <f>VLOOKUP(L10653,Sheet1!A$1:B$1179,2,FALSE)</f>
        <v>29330000</v>
      </c>
      <c r="L10653" s="1" t="str">
        <f>VLOOKUP(M10653,Itens!A$1:B$3327,2,FALSE)</f>
        <v>E482L</v>
      </c>
      <c r="M10653" s="13">
        <v>29330000</v>
      </c>
      <c r="N10653" s="13">
        <f t="shared" si="1335"/>
        <v>0</v>
      </c>
      <c r="O10653" s="1">
        <v>6</v>
      </c>
      <c r="P10653" s="1">
        <v>32.410558279999997</v>
      </c>
      <c r="Q10653" s="1" t="s">
        <v>39</v>
      </c>
      <c r="R10653" s="6">
        <v>42656</v>
      </c>
    </row>
    <row r="10654" spans="1:18" x14ac:dyDescent="0.25">
      <c r="A10654" s="1">
        <v>10653</v>
      </c>
      <c r="B10654">
        <f t="shared" si="1328"/>
        <v>0</v>
      </c>
      <c r="C10654">
        <f t="shared" si="1329"/>
        <v>0</v>
      </c>
      <c r="D10654" s="1">
        <f t="shared" si="1330"/>
        <v>0</v>
      </c>
      <c r="E10654" s="1">
        <f t="shared" si="1331"/>
        <v>0</v>
      </c>
      <c r="F10654" s="1">
        <f t="shared" si="1332"/>
        <v>0</v>
      </c>
      <c r="G10654" s="1">
        <f t="shared" si="1333"/>
        <v>0</v>
      </c>
      <c r="H10654" s="1">
        <f t="shared" si="1334"/>
        <v>0</v>
      </c>
      <c r="I10654" s="7" t="s">
        <v>133</v>
      </c>
      <c r="J10654" s="1" t="s">
        <v>134</v>
      </c>
      <c r="K10654" s="1">
        <f>VLOOKUP(L10654,Sheet1!A$1:B$1179,2,FALSE)</f>
        <v>6729310000</v>
      </c>
      <c r="L10654" s="1" t="str">
        <f>VLOOKUP(M10654,Itens!A$1:B$3327,2,FALSE)</f>
        <v>E488L</v>
      </c>
      <c r="M10654" s="13">
        <v>6729310000</v>
      </c>
      <c r="N10654" s="13">
        <f t="shared" si="1335"/>
        <v>0</v>
      </c>
      <c r="O10654" s="1">
        <v>6</v>
      </c>
      <c r="P10654" s="1">
        <v>25.957429919999999</v>
      </c>
      <c r="Q10654" s="1" t="s">
        <v>39</v>
      </c>
      <c r="R10654" s="6">
        <v>42656</v>
      </c>
    </row>
    <row r="10655" spans="1:18" x14ac:dyDescent="0.25">
      <c r="A10655" s="1">
        <v>10654</v>
      </c>
      <c r="B10655">
        <f t="shared" si="1328"/>
        <v>0</v>
      </c>
      <c r="C10655">
        <f t="shared" si="1329"/>
        <v>0</v>
      </c>
      <c r="D10655" s="1">
        <f t="shared" si="1330"/>
        <v>0</v>
      </c>
      <c r="E10655" s="1">
        <f t="shared" si="1331"/>
        <v>0</v>
      </c>
      <c r="F10655" s="1">
        <f t="shared" si="1332"/>
        <v>0</v>
      </c>
      <c r="G10655" s="1">
        <f t="shared" si="1333"/>
        <v>0</v>
      </c>
      <c r="H10655" s="1">
        <f t="shared" si="1334"/>
        <v>0</v>
      </c>
      <c r="I10655" s="7" t="s">
        <v>133</v>
      </c>
      <c r="J10655" s="1" t="s">
        <v>134</v>
      </c>
      <c r="K10655" s="1">
        <f>VLOOKUP(L10655,Sheet1!A$1:B$1179,2,FALSE)</f>
        <v>10349310000</v>
      </c>
      <c r="L10655" s="1" t="str">
        <f>VLOOKUP(M10655,Itens!A$1:B$3327,2,FALSE)</f>
        <v>E497L</v>
      </c>
      <c r="M10655" s="13">
        <v>10349310000</v>
      </c>
      <c r="N10655" s="13">
        <f t="shared" si="1335"/>
        <v>0</v>
      </c>
      <c r="O10655" s="1">
        <v>3</v>
      </c>
      <c r="P10655" s="1">
        <v>238.74538018999999</v>
      </c>
      <c r="Q10655" s="1" t="s">
        <v>39</v>
      </c>
      <c r="R10655" s="6">
        <v>42656</v>
      </c>
    </row>
    <row r="10656" spans="1:18" x14ac:dyDescent="0.25">
      <c r="A10656" s="1">
        <v>10655</v>
      </c>
      <c r="B10656">
        <f t="shared" si="1328"/>
        <v>0</v>
      </c>
      <c r="C10656">
        <f t="shared" si="1329"/>
        <v>0</v>
      </c>
      <c r="D10656" s="1">
        <f t="shared" si="1330"/>
        <v>0</v>
      </c>
      <c r="E10656" s="1">
        <f t="shared" si="1331"/>
        <v>0</v>
      </c>
      <c r="F10656" s="1">
        <f t="shared" si="1332"/>
        <v>0</v>
      </c>
      <c r="G10656" s="1">
        <f t="shared" si="1333"/>
        <v>0</v>
      </c>
      <c r="H10656" s="1">
        <f t="shared" si="1334"/>
        <v>0</v>
      </c>
      <c r="I10656" s="7" t="s">
        <v>133</v>
      </c>
      <c r="J10656" s="1" t="s">
        <v>134</v>
      </c>
      <c r="K10656" s="1">
        <f>VLOOKUP(L10656,Sheet1!A$1:B$1179,2,FALSE)</f>
        <v>3538130000</v>
      </c>
      <c r="L10656" s="1" t="str">
        <f>VLOOKUP(M10656,Itens!A$1:B$3327,2,FALSE)</f>
        <v>E500H D129</v>
      </c>
      <c r="M10656" s="13">
        <v>3538130000</v>
      </c>
      <c r="N10656" s="13">
        <f t="shared" si="1335"/>
        <v>0</v>
      </c>
      <c r="O10656" s="1">
        <v>12</v>
      </c>
      <c r="P10656" s="1">
        <v>32.607914309999998</v>
      </c>
      <c r="Q10656" s="1" t="s">
        <v>39</v>
      </c>
      <c r="R10656" s="6">
        <v>42656</v>
      </c>
    </row>
    <row r="10657" spans="1:18" x14ac:dyDescent="0.25">
      <c r="A10657" s="1">
        <v>10656</v>
      </c>
      <c r="B10657">
        <f t="shared" si="1328"/>
        <v>0</v>
      </c>
      <c r="C10657">
        <f t="shared" si="1329"/>
        <v>0</v>
      </c>
      <c r="D10657" s="1">
        <f t="shared" si="1330"/>
        <v>0</v>
      </c>
      <c r="E10657" s="1">
        <f t="shared" si="1331"/>
        <v>0</v>
      </c>
      <c r="F10657" s="1">
        <f t="shared" si="1332"/>
        <v>0</v>
      </c>
      <c r="G10657" s="1">
        <f t="shared" si="1333"/>
        <v>0</v>
      </c>
      <c r="H10657" s="1">
        <f t="shared" si="1334"/>
        <v>0</v>
      </c>
      <c r="I10657" s="7" t="s">
        <v>133</v>
      </c>
      <c r="J10657" s="1" t="s">
        <v>134</v>
      </c>
      <c r="K10657" s="1">
        <f>VLOOKUP(L10657,Sheet1!A$1:B$1179,2,FALSE)</f>
        <v>1033230000</v>
      </c>
      <c r="L10657" s="1" t="str">
        <f>VLOOKUP(M10657,Itens!A$1:B$3327,2,FALSE)</f>
        <v>E52KP D36</v>
      </c>
      <c r="M10657" s="13">
        <v>1033230000</v>
      </c>
      <c r="N10657" s="13">
        <f t="shared" si="1335"/>
        <v>0</v>
      </c>
      <c r="O10657" s="1">
        <v>24</v>
      </c>
      <c r="P10657" s="1">
        <v>23.875329019999999</v>
      </c>
      <c r="Q10657" s="1" t="s">
        <v>39</v>
      </c>
      <c r="R10657" s="6">
        <v>42656</v>
      </c>
    </row>
    <row r="10658" spans="1:18" x14ac:dyDescent="0.25">
      <c r="A10658" s="1">
        <v>10657</v>
      </c>
      <c r="B10658">
        <f t="shared" si="1328"/>
        <v>0</v>
      </c>
      <c r="C10658">
        <f t="shared" si="1329"/>
        <v>0</v>
      </c>
      <c r="D10658" s="1">
        <f t="shared" si="1330"/>
        <v>0</v>
      </c>
      <c r="E10658" s="1">
        <f t="shared" si="1331"/>
        <v>0</v>
      </c>
      <c r="F10658" s="1">
        <f t="shared" si="1332"/>
        <v>0</v>
      </c>
      <c r="G10658" s="1">
        <f t="shared" si="1333"/>
        <v>0</v>
      </c>
      <c r="H10658" s="1">
        <f t="shared" si="1334"/>
        <v>0</v>
      </c>
      <c r="I10658" s="7" t="s">
        <v>133</v>
      </c>
      <c r="J10658" s="1" t="s">
        <v>134</v>
      </c>
      <c r="K10658" s="1">
        <f>VLOOKUP(L10658,Sheet1!A$1:B$1179,2,FALSE)</f>
        <v>1067230000</v>
      </c>
      <c r="L10658" s="1" t="str">
        <f>VLOOKUP(M10658,Itens!A$1:B$3327,2,FALSE)</f>
        <v>E57KP D73</v>
      </c>
      <c r="M10658" s="13">
        <v>1067230000</v>
      </c>
      <c r="N10658" s="13">
        <f t="shared" si="1335"/>
        <v>0</v>
      </c>
      <c r="O10658" s="1">
        <v>40</v>
      </c>
      <c r="P10658" s="1">
        <v>32.608945040000002</v>
      </c>
      <c r="Q10658" s="1" t="s">
        <v>39</v>
      </c>
      <c r="R10658" s="6">
        <v>42656</v>
      </c>
    </row>
    <row r="10659" spans="1:18" x14ac:dyDescent="0.25">
      <c r="A10659" s="1">
        <v>10658</v>
      </c>
      <c r="B10659">
        <f t="shared" si="1328"/>
        <v>0</v>
      </c>
      <c r="C10659">
        <f t="shared" si="1329"/>
        <v>0</v>
      </c>
      <c r="D10659" s="1">
        <f t="shared" si="1330"/>
        <v>0</v>
      </c>
      <c r="E10659" s="1">
        <f t="shared" si="1331"/>
        <v>0</v>
      </c>
      <c r="F10659" s="1">
        <f t="shared" si="1332"/>
        <v>0</v>
      </c>
      <c r="G10659" s="1">
        <f t="shared" si="1333"/>
        <v>0</v>
      </c>
      <c r="H10659" s="1">
        <f t="shared" si="1334"/>
        <v>0</v>
      </c>
      <c r="I10659" s="7" t="s">
        <v>133</v>
      </c>
      <c r="J10659" s="1" t="s">
        <v>134</v>
      </c>
      <c r="K10659" s="1">
        <f>VLOOKUP(L10659,Sheet1!A$1:B$1179,2,FALSE)</f>
        <v>35330000</v>
      </c>
      <c r="L10659" s="1" t="str">
        <f>VLOOKUP(M10659,Itens!A$1:B$3327,2,FALSE)</f>
        <v>E621L</v>
      </c>
      <c r="M10659" s="13">
        <v>35330000</v>
      </c>
      <c r="N10659" s="13">
        <f t="shared" si="1335"/>
        <v>0</v>
      </c>
      <c r="O10659" s="1">
        <v>6</v>
      </c>
      <c r="P10659" s="1">
        <v>34.181735170000003</v>
      </c>
      <c r="Q10659" s="1" t="s">
        <v>39</v>
      </c>
      <c r="R10659" s="6">
        <v>42656</v>
      </c>
    </row>
    <row r="10660" spans="1:18" x14ac:dyDescent="0.25">
      <c r="A10660" s="1">
        <v>10659</v>
      </c>
      <c r="B10660">
        <f t="shared" si="1328"/>
        <v>0</v>
      </c>
      <c r="C10660">
        <f t="shared" si="1329"/>
        <v>0</v>
      </c>
      <c r="D10660" s="1">
        <f t="shared" si="1330"/>
        <v>0</v>
      </c>
      <c r="E10660" s="1">
        <f t="shared" si="1331"/>
        <v>0</v>
      </c>
      <c r="F10660" s="1">
        <f t="shared" si="1332"/>
        <v>0</v>
      </c>
      <c r="G10660" s="1">
        <f t="shared" si="1333"/>
        <v>0</v>
      </c>
      <c r="H10660" s="1">
        <f t="shared" si="1334"/>
        <v>0</v>
      </c>
      <c r="I10660" s="7" t="s">
        <v>133</v>
      </c>
      <c r="J10660" s="1" t="s">
        <v>134</v>
      </c>
      <c r="K10660" s="1">
        <f>VLOOKUP(L10660,Sheet1!A$1:B$1179,2,FALSE)</f>
        <v>1084230000</v>
      </c>
      <c r="L10660" s="1" t="str">
        <f>VLOOKUP(M10660,Itens!A$1:B$3327,2,FALSE)</f>
        <v>E68KP01 D73</v>
      </c>
      <c r="M10660" s="13">
        <v>1084230000</v>
      </c>
      <c r="N10660" s="13">
        <f t="shared" si="1335"/>
        <v>0</v>
      </c>
      <c r="O10660" s="1">
        <v>3</v>
      </c>
      <c r="P10660" s="1">
        <v>37.87686471</v>
      </c>
      <c r="Q10660" s="1" t="s">
        <v>39</v>
      </c>
      <c r="R10660" s="6">
        <v>42656</v>
      </c>
    </row>
    <row r="10661" spans="1:18" x14ac:dyDescent="0.25">
      <c r="A10661" s="1">
        <v>10660</v>
      </c>
      <c r="B10661">
        <f t="shared" si="1328"/>
        <v>0</v>
      </c>
      <c r="C10661">
        <f t="shared" si="1329"/>
        <v>0</v>
      </c>
      <c r="D10661" s="1">
        <f t="shared" si="1330"/>
        <v>0</v>
      </c>
      <c r="E10661" s="1">
        <f t="shared" si="1331"/>
        <v>0</v>
      </c>
      <c r="F10661" s="1">
        <f t="shared" si="1332"/>
        <v>0</v>
      </c>
      <c r="G10661" s="1">
        <f t="shared" si="1333"/>
        <v>0</v>
      </c>
      <c r="H10661" s="1">
        <f t="shared" si="1334"/>
        <v>0</v>
      </c>
      <c r="I10661" s="7" t="s">
        <v>133</v>
      </c>
      <c r="J10661" s="1" t="s">
        <v>134</v>
      </c>
      <c r="K10661" s="1">
        <f>VLOOKUP(L10661,Sheet1!A$1:B$1179,2,FALSE)</f>
        <v>9221310000</v>
      </c>
      <c r="L10661" s="1" t="str">
        <f>VLOOKUP(M10661,Itens!A$1:B$3327,2,FALSE)</f>
        <v>E732L</v>
      </c>
      <c r="M10661" s="13">
        <v>9221310000</v>
      </c>
      <c r="N10661" s="13">
        <f t="shared" si="1335"/>
        <v>0</v>
      </c>
      <c r="O10661" s="1">
        <v>6</v>
      </c>
      <c r="P10661" s="1">
        <v>32.368535100000003</v>
      </c>
      <c r="Q10661" s="1" t="s">
        <v>39</v>
      </c>
      <c r="R10661" s="6">
        <v>42656</v>
      </c>
    </row>
    <row r="10662" spans="1:18" x14ac:dyDescent="0.25">
      <c r="A10662" s="1">
        <v>10661</v>
      </c>
      <c r="B10662">
        <f t="shared" si="1328"/>
        <v>0</v>
      </c>
      <c r="C10662">
        <f t="shared" si="1329"/>
        <v>0</v>
      </c>
      <c r="D10662" s="1">
        <f t="shared" si="1330"/>
        <v>0</v>
      </c>
      <c r="E10662" s="1">
        <f t="shared" si="1331"/>
        <v>0</v>
      </c>
      <c r="F10662" s="1">
        <f t="shared" si="1332"/>
        <v>0</v>
      </c>
      <c r="G10662" s="1">
        <f t="shared" si="1333"/>
        <v>0</v>
      </c>
      <c r="H10662" s="1">
        <f t="shared" si="1334"/>
        <v>0</v>
      </c>
      <c r="I10662" s="7" t="s">
        <v>133</v>
      </c>
      <c r="J10662" s="1" t="s">
        <v>134</v>
      </c>
      <c r="K10662" s="1">
        <f>VLOOKUP(L10662,Sheet1!A$1:B$1179,2,FALSE)</f>
        <v>3054200000</v>
      </c>
      <c r="L10662" s="1" t="str">
        <f>VLOOKUP(M10662,Itens!A$1:B$3327,2,FALSE)</f>
        <v>H152WK</v>
      </c>
      <c r="M10662" s="13">
        <v>3054200000</v>
      </c>
      <c r="N10662" s="13">
        <f t="shared" si="1335"/>
        <v>0</v>
      </c>
      <c r="O10662" s="1">
        <v>20</v>
      </c>
      <c r="P10662" s="1">
        <v>30.059328910000001</v>
      </c>
      <c r="Q10662" s="1" t="s">
        <v>39</v>
      </c>
      <c r="R10662" s="6">
        <v>42656</v>
      </c>
    </row>
    <row r="10663" spans="1:18" x14ac:dyDescent="0.25">
      <c r="A10663" s="1">
        <v>10662</v>
      </c>
      <c r="B10663">
        <f t="shared" si="1328"/>
        <v>0</v>
      </c>
      <c r="C10663">
        <f t="shared" si="1329"/>
        <v>0</v>
      </c>
      <c r="D10663" s="1">
        <f t="shared" si="1330"/>
        <v>0</v>
      </c>
      <c r="E10663" s="1">
        <f t="shared" si="1331"/>
        <v>0</v>
      </c>
      <c r="F10663" s="1">
        <f t="shared" si="1332"/>
        <v>0</v>
      </c>
      <c r="G10663" s="1">
        <f t="shared" si="1333"/>
        <v>0</v>
      </c>
      <c r="H10663" s="1">
        <f t="shared" si="1334"/>
        <v>0</v>
      </c>
      <c r="I10663" s="7" t="s">
        <v>133</v>
      </c>
      <c r="J10663" s="1" t="s">
        <v>134</v>
      </c>
      <c r="K10663" s="1">
        <f>VLOOKUP(L10663,Sheet1!A$1:B$1179,2,FALSE)</f>
        <v>3868100000</v>
      </c>
      <c r="L10663" s="1" t="str">
        <f>VLOOKUP(M10663,Itens!A$1:B$3327,2,FALSE)</f>
        <v>H18W01</v>
      </c>
      <c r="M10663" s="13">
        <v>3868100000</v>
      </c>
      <c r="N10663" s="13">
        <f t="shared" si="1335"/>
        <v>0</v>
      </c>
      <c r="O10663" s="1">
        <v>36</v>
      </c>
      <c r="P10663" s="1">
        <v>13.17824763</v>
      </c>
      <c r="Q10663" s="1" t="s">
        <v>39</v>
      </c>
      <c r="R10663" s="6">
        <v>42656</v>
      </c>
    </row>
    <row r="10664" spans="1:18" x14ac:dyDescent="0.25">
      <c r="A10664" s="1">
        <v>10663</v>
      </c>
      <c r="B10664">
        <f t="shared" si="1328"/>
        <v>0</v>
      </c>
      <c r="C10664">
        <f t="shared" si="1329"/>
        <v>0</v>
      </c>
      <c r="D10664" s="1">
        <f t="shared" si="1330"/>
        <v>0</v>
      </c>
      <c r="E10664" s="1">
        <f t="shared" si="1331"/>
        <v>0</v>
      </c>
      <c r="F10664" s="1">
        <f t="shared" si="1332"/>
        <v>0</v>
      </c>
      <c r="G10664" s="1">
        <f t="shared" si="1333"/>
        <v>0</v>
      </c>
      <c r="H10664" s="1">
        <f t="shared" si="1334"/>
        <v>0</v>
      </c>
      <c r="I10664" s="7" t="s">
        <v>133</v>
      </c>
      <c r="J10664" s="1" t="s">
        <v>134</v>
      </c>
      <c r="K10664" s="1">
        <f>VLOOKUP(L10664,Sheet1!A$1:B$1179,2,FALSE)</f>
        <v>6005100000</v>
      </c>
      <c r="L10664" s="1" t="str">
        <f>VLOOKUP(M10664,Itens!A$1:B$3327,2,FALSE)</f>
        <v>H200W01</v>
      </c>
      <c r="M10664" s="13">
        <v>3842100000</v>
      </c>
      <c r="N10664" s="13">
        <f t="shared" si="1335"/>
        <v>1</v>
      </c>
      <c r="O10664" s="1">
        <v>24</v>
      </c>
      <c r="P10664" s="1">
        <v>20.616011660000002</v>
      </c>
      <c r="Q10664" s="1" t="s">
        <v>39</v>
      </c>
      <c r="R10664" s="6">
        <v>42656</v>
      </c>
    </row>
    <row r="10665" spans="1:18" x14ac:dyDescent="0.25">
      <c r="A10665" s="1">
        <v>10664</v>
      </c>
      <c r="B10665">
        <f t="shared" si="1328"/>
        <v>0</v>
      </c>
      <c r="C10665">
        <f t="shared" si="1329"/>
        <v>0</v>
      </c>
      <c r="D10665" s="1">
        <f t="shared" si="1330"/>
        <v>0</v>
      </c>
      <c r="E10665" s="1">
        <f t="shared" si="1331"/>
        <v>0</v>
      </c>
      <c r="F10665" s="1">
        <f t="shared" si="1332"/>
        <v>0</v>
      </c>
      <c r="G10665" s="1">
        <f t="shared" si="1333"/>
        <v>0</v>
      </c>
      <c r="H10665" s="1">
        <f t="shared" si="1334"/>
        <v>0</v>
      </c>
      <c r="I10665" s="7" t="s">
        <v>133</v>
      </c>
      <c r="J10665" s="1" t="s">
        <v>134</v>
      </c>
      <c r="K10665" s="1">
        <f>VLOOKUP(L10665,Sheet1!A$1:B$1179,2,FALSE)</f>
        <v>5666100000</v>
      </c>
      <c r="L10665" s="1" t="str">
        <f>VLOOKUP(M10665,Itens!A$1:B$3327,2,FALSE)</f>
        <v>H200W02</v>
      </c>
      <c r="M10665" s="13">
        <v>3834100000</v>
      </c>
      <c r="N10665" s="13">
        <f t="shared" si="1335"/>
        <v>1</v>
      </c>
      <c r="O10665" s="1">
        <v>40</v>
      </c>
      <c r="P10665" s="1">
        <v>27.84627742</v>
      </c>
      <c r="Q10665" s="1" t="s">
        <v>39</v>
      </c>
      <c r="R10665" s="6">
        <v>42656</v>
      </c>
    </row>
    <row r="10666" spans="1:18" x14ac:dyDescent="0.25">
      <c r="A10666" s="1">
        <v>10665</v>
      </c>
      <c r="B10666">
        <f t="shared" si="1328"/>
        <v>0</v>
      </c>
      <c r="C10666">
        <f t="shared" si="1329"/>
        <v>0</v>
      </c>
      <c r="D10666" s="1">
        <f t="shared" si="1330"/>
        <v>0</v>
      </c>
      <c r="E10666" s="1">
        <f t="shared" si="1331"/>
        <v>0</v>
      </c>
      <c r="F10666" s="1">
        <f t="shared" si="1332"/>
        <v>0</v>
      </c>
      <c r="G10666" s="1">
        <f t="shared" si="1333"/>
        <v>0</v>
      </c>
      <c r="H10666" s="1">
        <f t="shared" si="1334"/>
        <v>0</v>
      </c>
      <c r="I10666" s="7" t="s">
        <v>133</v>
      </c>
      <c r="J10666" s="1" t="s">
        <v>134</v>
      </c>
      <c r="K10666" s="1">
        <f>VLOOKUP(L10666,Sheet1!A$1:B$1179,2,FALSE)</f>
        <v>6006100000</v>
      </c>
      <c r="L10666" s="1" t="str">
        <f>VLOOKUP(M10666,Itens!A$1:B$3327,2,FALSE)</f>
        <v>H200W04</v>
      </c>
      <c r="M10666" s="13">
        <v>3835100000</v>
      </c>
      <c r="N10666" s="13">
        <f t="shared" si="1335"/>
        <v>1</v>
      </c>
      <c r="O10666" s="1">
        <v>42</v>
      </c>
      <c r="P10666" s="1">
        <v>25.031157019999998</v>
      </c>
      <c r="Q10666" s="1" t="s">
        <v>39</v>
      </c>
      <c r="R10666" s="6">
        <v>42656</v>
      </c>
    </row>
    <row r="10667" spans="1:18" x14ac:dyDescent="0.25">
      <c r="A10667" s="1">
        <v>10666</v>
      </c>
      <c r="B10667">
        <f t="shared" si="1328"/>
        <v>0</v>
      </c>
      <c r="C10667">
        <f t="shared" si="1329"/>
        <v>0</v>
      </c>
      <c r="D10667" s="1">
        <f t="shared" si="1330"/>
        <v>0</v>
      </c>
      <c r="E10667" s="1">
        <f t="shared" si="1331"/>
        <v>0</v>
      </c>
      <c r="F10667" s="1">
        <f t="shared" si="1332"/>
        <v>0</v>
      </c>
      <c r="G10667" s="1">
        <f t="shared" si="1333"/>
        <v>0</v>
      </c>
      <c r="H10667" s="1">
        <f t="shared" si="1334"/>
        <v>0</v>
      </c>
      <c r="I10667" s="7" t="s">
        <v>133</v>
      </c>
      <c r="J10667" s="1" t="s">
        <v>134</v>
      </c>
      <c r="K10667" s="1">
        <f>VLOOKUP(L10667,Sheet1!A$1:B$1179,2,FALSE)</f>
        <v>3344200000</v>
      </c>
      <c r="L10667" s="1" t="str">
        <f>VLOOKUP(M10667,Itens!A$1:B$3327,2,FALSE)</f>
        <v>H200WDK01</v>
      </c>
      <c r="M10667" s="13">
        <v>2081200000</v>
      </c>
      <c r="N10667" s="13">
        <f t="shared" si="1335"/>
        <v>1</v>
      </c>
      <c r="O10667" s="1">
        <v>24</v>
      </c>
      <c r="P10667" s="1">
        <v>36.778548649999998</v>
      </c>
      <c r="Q10667" s="1" t="s">
        <v>39</v>
      </c>
      <c r="R10667" s="6">
        <v>42656</v>
      </c>
    </row>
    <row r="10668" spans="1:18" x14ac:dyDescent="0.25">
      <c r="A10668" s="1">
        <v>10667</v>
      </c>
      <c r="B10668">
        <f t="shared" si="1328"/>
        <v>0</v>
      </c>
      <c r="C10668">
        <f t="shared" si="1329"/>
        <v>0</v>
      </c>
      <c r="D10668" s="1">
        <f t="shared" si="1330"/>
        <v>0</v>
      </c>
      <c r="E10668" s="1">
        <f t="shared" si="1331"/>
        <v>0</v>
      </c>
      <c r="F10668" s="1">
        <f t="shared" si="1332"/>
        <v>0</v>
      </c>
      <c r="G10668" s="1">
        <f t="shared" si="1333"/>
        <v>0</v>
      </c>
      <c r="H10668" s="1">
        <f t="shared" si="1334"/>
        <v>0</v>
      </c>
      <c r="I10668" s="7" t="s">
        <v>133</v>
      </c>
      <c r="J10668" s="1" t="s">
        <v>134</v>
      </c>
      <c r="K10668" s="1">
        <f>VLOOKUP(L10668,Sheet1!A$1:B$1179,2,FALSE)</f>
        <v>6172100000</v>
      </c>
      <c r="L10668" s="1" t="str">
        <f>VLOOKUP(M10668,Itens!A$1:B$3327,2,FALSE)</f>
        <v>H200WN01</v>
      </c>
      <c r="M10668" s="13">
        <v>3887100000</v>
      </c>
      <c r="N10668" s="13">
        <f t="shared" si="1335"/>
        <v>1</v>
      </c>
      <c r="O10668" s="1">
        <v>30</v>
      </c>
      <c r="P10668" s="1">
        <v>36.277051909999997</v>
      </c>
      <c r="Q10668" s="1" t="s">
        <v>39</v>
      </c>
      <c r="R10668" s="6">
        <v>42656</v>
      </c>
    </row>
    <row r="10669" spans="1:18" x14ac:dyDescent="0.25">
      <c r="A10669" s="1">
        <v>10668</v>
      </c>
      <c r="B10669">
        <f t="shared" si="1328"/>
        <v>0</v>
      </c>
      <c r="C10669">
        <f t="shared" si="1329"/>
        <v>0</v>
      </c>
      <c r="D10669" s="1">
        <f t="shared" si="1330"/>
        <v>0</v>
      </c>
      <c r="E10669" s="1">
        <f t="shared" si="1331"/>
        <v>0</v>
      </c>
      <c r="F10669" s="1">
        <f t="shared" si="1332"/>
        <v>0</v>
      </c>
      <c r="G10669" s="1">
        <f t="shared" si="1333"/>
        <v>0</v>
      </c>
      <c r="H10669" s="1">
        <f t="shared" si="1334"/>
        <v>0</v>
      </c>
      <c r="I10669" s="7" t="s">
        <v>133</v>
      </c>
      <c r="J10669" s="1" t="s">
        <v>134</v>
      </c>
      <c r="K10669" s="1">
        <f>VLOOKUP(L10669,Sheet1!A$1:B$1179,2,FALSE)</f>
        <v>3482100000</v>
      </c>
      <c r="L10669" s="1" t="str">
        <f>VLOOKUP(M10669,Itens!A$1:B$3327,2,FALSE)</f>
        <v>H220W</v>
      </c>
      <c r="M10669" s="13">
        <v>3482100000</v>
      </c>
      <c r="N10669" s="13">
        <f t="shared" si="1335"/>
        <v>0</v>
      </c>
      <c r="O10669" s="1">
        <v>6</v>
      </c>
      <c r="P10669" s="1">
        <v>20.310568409999998</v>
      </c>
      <c r="Q10669" s="1" t="s">
        <v>39</v>
      </c>
      <c r="R10669" s="6">
        <v>42656</v>
      </c>
    </row>
    <row r="10670" spans="1:18" x14ac:dyDescent="0.25">
      <c r="A10670" s="1">
        <v>10669</v>
      </c>
      <c r="B10670">
        <f t="shared" si="1328"/>
        <v>0</v>
      </c>
      <c r="C10670">
        <f t="shared" si="1329"/>
        <v>0</v>
      </c>
      <c r="D10670" s="1">
        <f t="shared" si="1330"/>
        <v>0</v>
      </c>
      <c r="E10670" s="1">
        <f t="shared" si="1331"/>
        <v>0</v>
      </c>
      <c r="F10670" s="1">
        <f t="shared" si="1332"/>
        <v>0</v>
      </c>
      <c r="G10670" s="1">
        <f t="shared" si="1333"/>
        <v>0</v>
      </c>
      <c r="H10670" s="1">
        <f t="shared" si="1334"/>
        <v>0</v>
      </c>
      <c r="I10670" s="7" t="s">
        <v>133</v>
      </c>
      <c r="J10670" s="1" t="s">
        <v>134</v>
      </c>
      <c r="K10670" s="1">
        <f>VLOOKUP(L10670,Sheet1!A$1:B$1179,2,FALSE)</f>
        <v>2296100000</v>
      </c>
      <c r="L10670" s="1" t="str">
        <f>VLOOKUP(M10670,Itens!A$1:B$3327,2,FALSE)</f>
        <v>H300W07</v>
      </c>
      <c r="M10670" s="13">
        <v>2296100000</v>
      </c>
      <c r="N10670" s="13">
        <f t="shared" si="1335"/>
        <v>0</v>
      </c>
      <c r="O10670" s="1">
        <v>6</v>
      </c>
      <c r="P10670" s="1">
        <v>73.656625320000003</v>
      </c>
      <c r="Q10670" s="1" t="s">
        <v>39</v>
      </c>
      <c r="R10670" s="6">
        <v>42656</v>
      </c>
    </row>
    <row r="10671" spans="1:18" x14ac:dyDescent="0.25">
      <c r="A10671" s="1">
        <v>10670</v>
      </c>
      <c r="B10671">
        <f t="shared" si="1328"/>
        <v>0</v>
      </c>
      <c r="C10671">
        <f t="shared" si="1329"/>
        <v>0</v>
      </c>
      <c r="D10671" s="1">
        <f t="shared" si="1330"/>
        <v>0</v>
      </c>
      <c r="E10671" s="1">
        <f t="shared" si="1331"/>
        <v>0</v>
      </c>
      <c r="F10671" s="1">
        <f t="shared" si="1332"/>
        <v>0</v>
      </c>
      <c r="G10671" s="1">
        <f t="shared" si="1333"/>
        <v>0</v>
      </c>
      <c r="H10671" s="1">
        <f t="shared" si="1334"/>
        <v>0</v>
      </c>
      <c r="I10671" s="7" t="s">
        <v>133</v>
      </c>
      <c r="J10671" s="1" t="s">
        <v>134</v>
      </c>
      <c r="K10671" s="1">
        <f>VLOOKUP(L10671,Sheet1!A$1:B$1179,2,FALSE)</f>
        <v>2083200000</v>
      </c>
      <c r="L10671" s="1" t="str">
        <f>VLOOKUP(M10671,Itens!A$1:B$3327,2,FALSE)</f>
        <v>H60WK01</v>
      </c>
      <c r="M10671" s="13">
        <v>2083200000</v>
      </c>
      <c r="N10671" s="13">
        <f t="shared" si="1335"/>
        <v>0</v>
      </c>
      <c r="O10671" s="1">
        <v>20</v>
      </c>
      <c r="P10671" s="1">
        <v>7.0995487800000001</v>
      </c>
      <c r="Q10671" s="1" t="s">
        <v>39</v>
      </c>
      <c r="R10671" s="6">
        <v>42656</v>
      </c>
    </row>
    <row r="10672" spans="1:18" x14ac:dyDescent="0.25">
      <c r="A10672" s="1">
        <v>10671</v>
      </c>
      <c r="B10672">
        <f t="shared" si="1328"/>
        <v>0</v>
      </c>
      <c r="C10672">
        <f t="shared" si="1329"/>
        <v>0</v>
      </c>
      <c r="D10672" s="1">
        <f t="shared" si="1330"/>
        <v>0</v>
      </c>
      <c r="E10672" s="1">
        <f t="shared" si="1331"/>
        <v>0</v>
      </c>
      <c r="F10672" s="1">
        <f t="shared" si="1332"/>
        <v>0</v>
      </c>
      <c r="G10672" s="1">
        <f t="shared" si="1333"/>
        <v>0</v>
      </c>
      <c r="H10672" s="1">
        <f t="shared" si="1334"/>
        <v>0</v>
      </c>
      <c r="I10672" s="7" t="s">
        <v>133</v>
      </c>
      <c r="J10672" s="1" t="s">
        <v>134</v>
      </c>
      <c r="K10672" s="1">
        <f>VLOOKUP(L10672,Sheet1!A$1:B$1179,2,FALSE)</f>
        <v>2706200000</v>
      </c>
      <c r="L10672" s="1" t="str">
        <f>VLOOKUP(M10672,Itens!A$1:B$3327,2,FALSE)</f>
        <v>H704WK</v>
      </c>
      <c r="M10672" s="13">
        <v>2706200000</v>
      </c>
      <c r="N10672" s="13">
        <f t="shared" si="1335"/>
        <v>0</v>
      </c>
      <c r="O10672" s="1">
        <v>40</v>
      </c>
      <c r="P10672" s="1">
        <v>30.79062575</v>
      </c>
      <c r="Q10672" s="1" t="s">
        <v>39</v>
      </c>
      <c r="R10672" s="6">
        <v>42656</v>
      </c>
    </row>
    <row r="10673" spans="1:18" x14ac:dyDescent="0.25">
      <c r="A10673" s="1">
        <v>10672</v>
      </c>
      <c r="B10673">
        <f t="shared" si="1328"/>
        <v>0</v>
      </c>
      <c r="C10673">
        <f t="shared" si="1329"/>
        <v>0</v>
      </c>
      <c r="D10673" s="1">
        <f t="shared" si="1330"/>
        <v>0</v>
      </c>
      <c r="E10673" s="1">
        <f t="shared" si="1331"/>
        <v>0</v>
      </c>
      <c r="F10673" s="1">
        <f t="shared" si="1332"/>
        <v>0</v>
      </c>
      <c r="G10673" s="1">
        <f t="shared" si="1333"/>
        <v>0</v>
      </c>
      <c r="H10673" s="1">
        <f t="shared" si="1334"/>
        <v>0</v>
      </c>
      <c r="I10673" s="7" t="s">
        <v>133</v>
      </c>
      <c r="J10673" s="1" t="s">
        <v>134</v>
      </c>
      <c r="K10673" s="1">
        <f>VLOOKUP(L10673,Sheet1!A$1:B$1179,2,FALSE)</f>
        <v>1727100000</v>
      </c>
      <c r="L10673" s="1" t="str">
        <f>VLOOKUP(M10673,Itens!A$1:B$3327,2,FALSE)</f>
        <v>H96W03</v>
      </c>
      <c r="M10673" s="13">
        <v>1727100000</v>
      </c>
      <c r="N10673" s="13">
        <f t="shared" si="1335"/>
        <v>0</v>
      </c>
      <c r="O10673" s="1">
        <v>24</v>
      </c>
      <c r="P10673" s="1">
        <v>22.052839250000002</v>
      </c>
      <c r="Q10673" s="1" t="s">
        <v>39</v>
      </c>
      <c r="R10673" s="6">
        <v>42656</v>
      </c>
    </row>
    <row r="10674" spans="1:18" x14ac:dyDescent="0.25">
      <c r="A10674" s="1">
        <v>10673</v>
      </c>
      <c r="B10674">
        <f t="shared" si="1328"/>
        <v>0</v>
      </c>
      <c r="C10674">
        <f t="shared" si="1329"/>
        <v>1</v>
      </c>
      <c r="D10674" s="1">
        <f t="shared" si="1330"/>
        <v>1</v>
      </c>
      <c r="E10674" s="1">
        <f t="shared" si="1331"/>
        <v>0</v>
      </c>
      <c r="F10674" s="1">
        <f t="shared" si="1332"/>
        <v>3</v>
      </c>
      <c r="G10674" s="1">
        <f t="shared" si="1333"/>
        <v>0</v>
      </c>
      <c r="H10674" s="1">
        <f t="shared" si="1334"/>
        <v>3</v>
      </c>
      <c r="I10674" s="7" t="s">
        <v>133</v>
      </c>
      <c r="J10674" s="1" t="s">
        <v>134</v>
      </c>
      <c r="K10674" s="1">
        <f>VLOOKUP(L10674,Sheet1!A$1:B$1179,2,FALSE)</f>
        <v>3872100000</v>
      </c>
      <c r="L10674" s="1" t="str">
        <f>VLOOKUP(M10674,Itens!A$1:B$3327,2,FALSE)</f>
        <v>H97W</v>
      </c>
      <c r="M10674" s="13">
        <v>3872100000</v>
      </c>
      <c r="N10674" s="13">
        <f t="shared" si="1335"/>
        <v>0</v>
      </c>
      <c r="O10674" s="1">
        <v>12</v>
      </c>
      <c r="P10674" s="1">
        <v>19.55866752</v>
      </c>
      <c r="Q10674" s="1" t="s">
        <v>39</v>
      </c>
      <c r="R10674" s="6">
        <v>42656</v>
      </c>
    </row>
    <row r="10675" spans="1:18" x14ac:dyDescent="0.25">
      <c r="A10675" s="1">
        <v>10674</v>
      </c>
      <c r="B10675">
        <f t="shared" si="1328"/>
        <v>0</v>
      </c>
      <c r="C10675">
        <f t="shared" si="1329"/>
        <v>1</v>
      </c>
      <c r="D10675" s="1">
        <f t="shared" si="1330"/>
        <v>1</v>
      </c>
      <c r="E10675" s="1">
        <f t="shared" si="1331"/>
        <v>1</v>
      </c>
      <c r="F10675" s="1">
        <f t="shared" si="1332"/>
        <v>0</v>
      </c>
      <c r="G10675" s="1">
        <f t="shared" si="1333"/>
        <v>0</v>
      </c>
      <c r="H10675" s="1">
        <f t="shared" si="1334"/>
        <v>1</v>
      </c>
      <c r="I10675" s="7" t="s">
        <v>161</v>
      </c>
      <c r="J10675" s="1" t="s">
        <v>162</v>
      </c>
      <c r="K10675" s="1">
        <f>VLOOKUP(L10675,Sheet1!A$1:B$1179,2,FALSE)</f>
        <v>7385310000</v>
      </c>
      <c r="L10675" s="1" t="str">
        <f>VLOOKUP(M10675,Itens!A$1:B$3327,2,FALSE)</f>
        <v>E1013LS</v>
      </c>
      <c r="M10675" s="13">
        <v>7385310000</v>
      </c>
      <c r="N10675" s="13">
        <f t="shared" si="1335"/>
        <v>0</v>
      </c>
      <c r="O10675" s="1">
        <v>6</v>
      </c>
      <c r="P10675" s="1">
        <v>50.324619929999997</v>
      </c>
      <c r="Q10675" s="1" t="s">
        <v>14</v>
      </c>
      <c r="R10675" s="6">
        <v>42656</v>
      </c>
    </row>
    <row r="10676" spans="1:18" x14ac:dyDescent="0.25">
      <c r="A10676" s="1">
        <v>10675</v>
      </c>
      <c r="B10676">
        <f t="shared" si="1328"/>
        <v>0</v>
      </c>
      <c r="C10676">
        <f t="shared" si="1329"/>
        <v>0</v>
      </c>
      <c r="D10676" s="1">
        <f t="shared" si="1330"/>
        <v>0</v>
      </c>
      <c r="E10676" s="1">
        <f t="shared" si="1331"/>
        <v>0</v>
      </c>
      <c r="F10676" s="1">
        <f t="shared" si="1332"/>
        <v>0</v>
      </c>
      <c r="G10676" s="1">
        <f t="shared" si="1333"/>
        <v>0</v>
      </c>
      <c r="H10676" s="1">
        <f t="shared" si="1334"/>
        <v>0</v>
      </c>
      <c r="I10676" s="7" t="s">
        <v>161</v>
      </c>
      <c r="J10676" s="1" t="s">
        <v>162</v>
      </c>
      <c r="K10676" s="1">
        <f>VLOOKUP(L10676,Sheet1!A$1:B$1179,2,FALSE)</f>
        <v>101530000</v>
      </c>
      <c r="L10676" s="1" t="str">
        <f>VLOOKUP(M10676,Itens!A$1:B$3327,2,FALSE)</f>
        <v>E101U D324</v>
      </c>
      <c r="M10676" s="13">
        <v>101530000</v>
      </c>
      <c r="N10676" s="13">
        <f t="shared" si="1335"/>
        <v>0</v>
      </c>
      <c r="O10676" s="1">
        <v>20</v>
      </c>
      <c r="P10676" s="1">
        <v>74.57295757</v>
      </c>
      <c r="Q10676" s="1" t="s">
        <v>14</v>
      </c>
      <c r="R10676" s="6">
        <v>42656</v>
      </c>
    </row>
    <row r="10677" spans="1:18" x14ac:dyDescent="0.25">
      <c r="A10677" s="1">
        <v>10676</v>
      </c>
      <c r="B10677">
        <f t="shared" si="1328"/>
        <v>0</v>
      </c>
      <c r="C10677">
        <f t="shared" si="1329"/>
        <v>0</v>
      </c>
      <c r="D10677" s="1">
        <f t="shared" si="1330"/>
        <v>0</v>
      </c>
      <c r="E10677" s="1">
        <f t="shared" si="1331"/>
        <v>0</v>
      </c>
      <c r="F10677" s="1">
        <f t="shared" si="1332"/>
        <v>0</v>
      </c>
      <c r="G10677" s="1">
        <f t="shared" si="1333"/>
        <v>0</v>
      </c>
      <c r="H10677" s="1">
        <f t="shared" si="1334"/>
        <v>0</v>
      </c>
      <c r="I10677" s="7" t="s">
        <v>161</v>
      </c>
      <c r="J10677" s="1" t="s">
        <v>162</v>
      </c>
      <c r="K10677" s="1">
        <f>VLOOKUP(L10677,Sheet1!A$1:B$1179,2,FALSE)</f>
        <v>7335310000</v>
      </c>
      <c r="L10677" s="1" t="str">
        <f>VLOOKUP(M10677,Itens!A$1:B$3327,2,FALSE)</f>
        <v>E1028L</v>
      </c>
      <c r="M10677" s="13">
        <v>7335310000</v>
      </c>
      <c r="N10677" s="13">
        <f t="shared" si="1335"/>
        <v>0</v>
      </c>
      <c r="O10677" s="1">
        <v>6</v>
      </c>
      <c r="P10677" s="1">
        <v>81.456107810000006</v>
      </c>
      <c r="Q10677" s="1" t="s">
        <v>14</v>
      </c>
      <c r="R10677" s="6">
        <v>42656</v>
      </c>
    </row>
    <row r="10678" spans="1:18" x14ac:dyDescent="0.25">
      <c r="A10678" s="1">
        <v>10677</v>
      </c>
      <c r="B10678">
        <f t="shared" si="1328"/>
        <v>0</v>
      </c>
      <c r="C10678">
        <f t="shared" si="1329"/>
        <v>0</v>
      </c>
      <c r="D10678" s="1">
        <f t="shared" si="1330"/>
        <v>0</v>
      </c>
      <c r="E10678" s="1">
        <f t="shared" si="1331"/>
        <v>0</v>
      </c>
      <c r="F10678" s="1">
        <f t="shared" si="1332"/>
        <v>0</v>
      </c>
      <c r="G10678" s="1">
        <f t="shared" si="1333"/>
        <v>0</v>
      </c>
      <c r="H10678" s="1">
        <f t="shared" si="1334"/>
        <v>0</v>
      </c>
      <c r="I10678" s="7" t="s">
        <v>161</v>
      </c>
      <c r="J10678" s="1" t="s">
        <v>162</v>
      </c>
      <c r="K10678" s="1">
        <f>VLOOKUP(L10678,Sheet1!A$1:B$1179,2,FALSE)</f>
        <v>2644130000</v>
      </c>
      <c r="L10678" s="1" t="str">
        <f>VLOOKUP(M10678,Itens!A$1:B$3327,2,FALSE)</f>
        <v>E160H01 D28</v>
      </c>
      <c r="M10678" s="13">
        <v>2644130000</v>
      </c>
      <c r="N10678" s="13">
        <f t="shared" si="1335"/>
        <v>0</v>
      </c>
      <c r="O10678" s="1">
        <v>60</v>
      </c>
      <c r="P10678" s="1">
        <v>10.246593839999999</v>
      </c>
      <c r="Q10678" s="1" t="s">
        <v>14</v>
      </c>
      <c r="R10678" s="6">
        <v>42656</v>
      </c>
    </row>
    <row r="10679" spans="1:18" x14ac:dyDescent="0.25">
      <c r="A10679" s="1">
        <v>10678</v>
      </c>
      <c r="B10679">
        <f t="shared" si="1328"/>
        <v>0</v>
      </c>
      <c r="C10679">
        <f t="shared" si="1329"/>
        <v>0</v>
      </c>
      <c r="D10679" s="1">
        <f t="shared" si="1330"/>
        <v>0</v>
      </c>
      <c r="E10679" s="1">
        <f t="shared" si="1331"/>
        <v>0</v>
      </c>
      <c r="F10679" s="1">
        <f t="shared" si="1332"/>
        <v>0</v>
      </c>
      <c r="G10679" s="1">
        <f t="shared" si="1333"/>
        <v>0</v>
      </c>
      <c r="H10679" s="1">
        <f t="shared" si="1334"/>
        <v>0</v>
      </c>
      <c r="I10679" s="7" t="s">
        <v>161</v>
      </c>
      <c r="J10679" s="1" t="s">
        <v>162</v>
      </c>
      <c r="K10679" s="1">
        <f>VLOOKUP(L10679,Sheet1!A$1:B$1179,2,FALSE)</f>
        <v>4375130000</v>
      </c>
      <c r="L10679" s="1" t="str">
        <f>VLOOKUP(M10679,Itens!A$1:B$3327,2,FALSE)</f>
        <v>E172H D35</v>
      </c>
      <c r="M10679" s="13">
        <v>4375130000</v>
      </c>
      <c r="N10679" s="13">
        <f t="shared" si="1335"/>
        <v>0</v>
      </c>
      <c r="O10679" s="1">
        <v>10</v>
      </c>
      <c r="P10679" s="1">
        <v>17.924133569999999</v>
      </c>
      <c r="Q10679" s="1" t="s">
        <v>14</v>
      </c>
      <c r="R10679" s="6">
        <v>42656</v>
      </c>
    </row>
    <row r="10680" spans="1:18" x14ac:dyDescent="0.25">
      <c r="A10680" s="1">
        <v>10679</v>
      </c>
      <c r="B10680">
        <f t="shared" si="1328"/>
        <v>0</v>
      </c>
      <c r="C10680">
        <f t="shared" si="1329"/>
        <v>0</v>
      </c>
      <c r="D10680" s="1">
        <f t="shared" si="1330"/>
        <v>0</v>
      </c>
      <c r="E10680" s="1">
        <f t="shared" si="1331"/>
        <v>0</v>
      </c>
      <c r="F10680" s="1">
        <f t="shared" si="1332"/>
        <v>0</v>
      </c>
      <c r="G10680" s="1">
        <f t="shared" si="1333"/>
        <v>0</v>
      </c>
      <c r="H10680" s="1">
        <f t="shared" si="1334"/>
        <v>0</v>
      </c>
      <c r="I10680" s="7" t="s">
        <v>161</v>
      </c>
      <c r="J10680" s="1" t="s">
        <v>162</v>
      </c>
      <c r="K10680" s="1">
        <f>VLOOKUP(L10680,Sheet1!A$1:B$1179,2,FALSE)</f>
        <v>1199110000</v>
      </c>
      <c r="L10680" s="1" t="str">
        <f>VLOOKUP(M10680,Itens!A$1:B$3327,2,FALSE)</f>
        <v>E251H D11</v>
      </c>
      <c r="M10680" s="13">
        <v>1199110000</v>
      </c>
      <c r="N10680" s="13">
        <f t="shared" si="1335"/>
        <v>0</v>
      </c>
      <c r="O10680" s="1">
        <v>30</v>
      </c>
      <c r="P10680" s="1">
        <v>19.893349350000001</v>
      </c>
      <c r="Q10680" s="1" t="s">
        <v>14</v>
      </c>
      <c r="R10680" s="6">
        <v>42656</v>
      </c>
    </row>
    <row r="10681" spans="1:18" x14ac:dyDescent="0.25">
      <c r="A10681" s="1">
        <v>10680</v>
      </c>
      <c r="B10681">
        <f t="shared" si="1328"/>
        <v>0</v>
      </c>
      <c r="C10681">
        <f t="shared" si="1329"/>
        <v>0</v>
      </c>
      <c r="D10681" s="1">
        <f t="shared" si="1330"/>
        <v>0</v>
      </c>
      <c r="E10681" s="1">
        <f t="shared" si="1331"/>
        <v>0</v>
      </c>
      <c r="F10681" s="1">
        <f t="shared" si="1332"/>
        <v>0</v>
      </c>
      <c r="G10681" s="1">
        <f t="shared" si="1333"/>
        <v>0</v>
      </c>
      <c r="H10681" s="1">
        <f t="shared" si="1334"/>
        <v>0</v>
      </c>
      <c r="I10681" s="7" t="s">
        <v>161</v>
      </c>
      <c r="J10681" s="1" t="s">
        <v>162</v>
      </c>
      <c r="K10681" s="1">
        <f>VLOOKUP(L10681,Sheet1!A$1:B$1179,2,FALSE)</f>
        <v>4373130000</v>
      </c>
      <c r="L10681" s="1" t="str">
        <f>VLOOKUP(M10681,Itens!A$1:B$3327,2,FALSE)</f>
        <v>E28H D174</v>
      </c>
      <c r="M10681" s="13">
        <v>4373130000</v>
      </c>
      <c r="N10681" s="13">
        <f t="shared" si="1335"/>
        <v>0</v>
      </c>
      <c r="O10681" s="1">
        <v>10</v>
      </c>
      <c r="P10681" s="1">
        <v>25.46459071</v>
      </c>
      <c r="Q10681" s="1" t="s">
        <v>14</v>
      </c>
      <c r="R10681" s="6">
        <v>42656</v>
      </c>
    </row>
    <row r="10682" spans="1:18" x14ac:dyDescent="0.25">
      <c r="A10682" s="1">
        <v>10681</v>
      </c>
      <c r="B10682">
        <f t="shared" si="1328"/>
        <v>0</v>
      </c>
      <c r="C10682">
        <f t="shared" si="1329"/>
        <v>0</v>
      </c>
      <c r="D10682" s="1">
        <f t="shared" si="1330"/>
        <v>0</v>
      </c>
      <c r="E10682" s="1">
        <f t="shared" si="1331"/>
        <v>0</v>
      </c>
      <c r="F10682" s="1">
        <f t="shared" si="1332"/>
        <v>0</v>
      </c>
      <c r="G10682" s="1">
        <f t="shared" si="1333"/>
        <v>0</v>
      </c>
      <c r="H10682" s="1">
        <f t="shared" si="1334"/>
        <v>0</v>
      </c>
      <c r="I10682" s="7" t="s">
        <v>161</v>
      </c>
      <c r="J10682" s="1" t="s">
        <v>162</v>
      </c>
      <c r="K10682" s="1">
        <f>VLOOKUP(L10682,Sheet1!A$1:B$1179,2,FALSE)</f>
        <v>4377130000</v>
      </c>
      <c r="L10682" s="1" t="str">
        <f>VLOOKUP(M10682,Itens!A$1:B$3327,2,FALSE)</f>
        <v>E28H D203</v>
      </c>
      <c r="M10682" s="13">
        <v>4377130000</v>
      </c>
      <c r="N10682" s="13">
        <f t="shared" si="1335"/>
        <v>0</v>
      </c>
      <c r="O10682" s="1">
        <v>11</v>
      </c>
      <c r="P10682" s="1">
        <v>24.471670499999998</v>
      </c>
      <c r="Q10682" s="1" t="s">
        <v>14</v>
      </c>
      <c r="R10682" s="6">
        <v>42656</v>
      </c>
    </row>
    <row r="10683" spans="1:18" x14ac:dyDescent="0.25">
      <c r="A10683" s="1">
        <v>10682</v>
      </c>
      <c r="B10683">
        <f t="shared" si="1328"/>
        <v>0</v>
      </c>
      <c r="C10683">
        <f t="shared" si="1329"/>
        <v>0</v>
      </c>
      <c r="D10683" s="1">
        <f t="shared" si="1330"/>
        <v>0</v>
      </c>
      <c r="E10683" s="1">
        <f t="shared" si="1331"/>
        <v>0</v>
      </c>
      <c r="F10683" s="1">
        <f t="shared" si="1332"/>
        <v>0</v>
      </c>
      <c r="G10683" s="1">
        <f t="shared" si="1333"/>
        <v>0</v>
      </c>
      <c r="H10683" s="1">
        <f t="shared" si="1334"/>
        <v>0</v>
      </c>
      <c r="I10683" s="7" t="s">
        <v>161</v>
      </c>
      <c r="J10683" s="1" t="s">
        <v>162</v>
      </c>
      <c r="K10683" s="1">
        <f>VLOOKUP(L10683,Sheet1!A$1:B$1179,2,FALSE)</f>
        <v>10349310000</v>
      </c>
      <c r="L10683" s="1" t="str">
        <f>VLOOKUP(M10683,Itens!A$1:B$3327,2,FALSE)</f>
        <v>E497L</v>
      </c>
      <c r="M10683" s="13">
        <v>10349310000</v>
      </c>
      <c r="N10683" s="13">
        <f t="shared" si="1335"/>
        <v>0</v>
      </c>
      <c r="O10683" s="1">
        <v>2</v>
      </c>
      <c r="P10683" s="1">
        <v>238.73960908000001</v>
      </c>
      <c r="Q10683" s="1" t="s">
        <v>14</v>
      </c>
      <c r="R10683" s="6">
        <v>42656</v>
      </c>
    </row>
    <row r="10684" spans="1:18" x14ac:dyDescent="0.25">
      <c r="A10684" s="1">
        <v>10683</v>
      </c>
      <c r="B10684">
        <f t="shared" si="1328"/>
        <v>0</v>
      </c>
      <c r="C10684">
        <f t="shared" si="1329"/>
        <v>0</v>
      </c>
      <c r="D10684" s="1">
        <f t="shared" si="1330"/>
        <v>0</v>
      </c>
      <c r="E10684" s="1">
        <f t="shared" si="1331"/>
        <v>0</v>
      </c>
      <c r="F10684" s="1">
        <f t="shared" si="1332"/>
        <v>0</v>
      </c>
      <c r="G10684" s="1">
        <f t="shared" si="1333"/>
        <v>0</v>
      </c>
      <c r="H10684" s="1">
        <f t="shared" si="1334"/>
        <v>0</v>
      </c>
      <c r="I10684" s="7" t="s">
        <v>161</v>
      </c>
      <c r="J10684" s="1" t="s">
        <v>162</v>
      </c>
      <c r="K10684" s="1">
        <f>VLOOKUP(L10684,Sheet1!A$1:B$1179,2,FALSE)</f>
        <v>1033230000</v>
      </c>
      <c r="L10684" s="1" t="str">
        <f>VLOOKUP(M10684,Itens!A$1:B$3327,2,FALSE)</f>
        <v>E52KP D36</v>
      </c>
      <c r="M10684" s="13">
        <v>1033230000</v>
      </c>
      <c r="N10684" s="13">
        <f t="shared" si="1335"/>
        <v>0</v>
      </c>
      <c r="O10684" s="1">
        <v>12</v>
      </c>
      <c r="P10684" s="1">
        <v>26.137868040000001</v>
      </c>
      <c r="Q10684" s="1" t="s">
        <v>14</v>
      </c>
      <c r="R10684" s="6">
        <v>42656</v>
      </c>
    </row>
    <row r="10685" spans="1:18" x14ac:dyDescent="0.25">
      <c r="A10685" s="1">
        <v>10684</v>
      </c>
      <c r="B10685">
        <f t="shared" si="1328"/>
        <v>0</v>
      </c>
      <c r="C10685">
        <f t="shared" si="1329"/>
        <v>0</v>
      </c>
      <c r="D10685" s="1">
        <f t="shared" si="1330"/>
        <v>0</v>
      </c>
      <c r="E10685" s="1">
        <f t="shared" si="1331"/>
        <v>0</v>
      </c>
      <c r="F10685" s="1">
        <f t="shared" si="1332"/>
        <v>0</v>
      </c>
      <c r="G10685" s="1">
        <f t="shared" si="1333"/>
        <v>0</v>
      </c>
      <c r="H10685" s="1">
        <f t="shared" si="1334"/>
        <v>0</v>
      </c>
      <c r="I10685" s="7" t="s">
        <v>161</v>
      </c>
      <c r="J10685" s="1" t="s">
        <v>162</v>
      </c>
      <c r="K10685" s="1">
        <f>VLOOKUP(L10685,Sheet1!A$1:B$1179,2,FALSE)</f>
        <v>1067230000</v>
      </c>
      <c r="L10685" s="1" t="str">
        <f>VLOOKUP(M10685,Itens!A$1:B$3327,2,FALSE)</f>
        <v>E57KP D73</v>
      </c>
      <c r="M10685" s="13">
        <v>1067230000</v>
      </c>
      <c r="N10685" s="13">
        <f t="shared" si="1335"/>
        <v>0</v>
      </c>
      <c r="O10685" s="1">
        <v>72</v>
      </c>
      <c r="P10685" s="1">
        <v>32.610205290000003</v>
      </c>
      <c r="Q10685" s="1" t="s">
        <v>14</v>
      </c>
      <c r="R10685" s="6">
        <v>42656</v>
      </c>
    </row>
    <row r="10686" spans="1:18" x14ac:dyDescent="0.25">
      <c r="A10686" s="1">
        <v>10685</v>
      </c>
      <c r="B10686">
        <f t="shared" si="1328"/>
        <v>0</v>
      </c>
      <c r="C10686">
        <f t="shared" si="1329"/>
        <v>0</v>
      </c>
      <c r="D10686" s="1">
        <f t="shared" si="1330"/>
        <v>0</v>
      </c>
      <c r="E10686" s="1">
        <f t="shared" si="1331"/>
        <v>0</v>
      </c>
      <c r="F10686" s="1">
        <f t="shared" si="1332"/>
        <v>0</v>
      </c>
      <c r="G10686" s="1">
        <f t="shared" si="1333"/>
        <v>0</v>
      </c>
      <c r="H10686" s="1">
        <f t="shared" si="1334"/>
        <v>0</v>
      </c>
      <c r="I10686" s="7" t="s">
        <v>161</v>
      </c>
      <c r="J10686" s="1" t="s">
        <v>162</v>
      </c>
      <c r="K10686" s="1">
        <f>VLOOKUP(L10686,Sheet1!A$1:B$1179,2,FALSE)</f>
        <v>6014310000</v>
      </c>
      <c r="L10686" s="1" t="str">
        <f>VLOOKUP(M10686,Itens!A$1:B$3327,2,FALSE)</f>
        <v>E681L</v>
      </c>
      <c r="M10686" s="13">
        <v>6014310000</v>
      </c>
      <c r="N10686" s="13">
        <f t="shared" si="1335"/>
        <v>0</v>
      </c>
      <c r="O10686" s="1">
        <v>4</v>
      </c>
      <c r="P10686" s="1">
        <v>97.803124109999999</v>
      </c>
      <c r="Q10686" s="1" t="s">
        <v>14</v>
      </c>
      <c r="R10686" s="6">
        <v>42656</v>
      </c>
    </row>
    <row r="10687" spans="1:18" x14ac:dyDescent="0.25">
      <c r="A10687" s="1">
        <v>10686</v>
      </c>
      <c r="B10687">
        <f t="shared" si="1328"/>
        <v>0</v>
      </c>
      <c r="C10687">
        <f t="shared" si="1329"/>
        <v>0</v>
      </c>
      <c r="D10687" s="1">
        <f t="shared" si="1330"/>
        <v>0</v>
      </c>
      <c r="E10687" s="1">
        <f t="shared" si="1331"/>
        <v>0</v>
      </c>
      <c r="F10687" s="1">
        <f t="shared" si="1332"/>
        <v>0</v>
      </c>
      <c r="G10687" s="1">
        <f t="shared" si="1333"/>
        <v>0</v>
      </c>
      <c r="H10687" s="1">
        <f t="shared" si="1334"/>
        <v>0</v>
      </c>
      <c r="I10687" s="7" t="s">
        <v>161</v>
      </c>
      <c r="J10687" s="1" t="s">
        <v>162</v>
      </c>
      <c r="K10687" s="1">
        <f>VLOOKUP(L10687,Sheet1!A$1:B$1179,2,FALSE)</f>
        <v>6051310000</v>
      </c>
      <c r="L10687" s="1" t="str">
        <f>VLOOKUP(M10687,Itens!A$1:B$3327,2,FALSE)</f>
        <v>E806L</v>
      </c>
      <c r="M10687" s="13">
        <v>6051310000</v>
      </c>
      <c r="N10687" s="13">
        <f t="shared" si="1335"/>
        <v>0</v>
      </c>
      <c r="O10687" s="1">
        <v>12</v>
      </c>
      <c r="P10687" s="1">
        <v>82.692105639999994</v>
      </c>
      <c r="Q10687" s="1" t="s">
        <v>14</v>
      </c>
      <c r="R10687" s="6">
        <v>42656</v>
      </c>
    </row>
    <row r="10688" spans="1:18" x14ac:dyDescent="0.25">
      <c r="A10688" s="1">
        <v>10687</v>
      </c>
      <c r="B10688">
        <f t="shared" si="1328"/>
        <v>0</v>
      </c>
      <c r="C10688">
        <f t="shared" si="1329"/>
        <v>0</v>
      </c>
      <c r="D10688" s="1">
        <f t="shared" si="1330"/>
        <v>0</v>
      </c>
      <c r="E10688" s="1">
        <f t="shared" si="1331"/>
        <v>0</v>
      </c>
      <c r="F10688" s="1">
        <f t="shared" si="1332"/>
        <v>0</v>
      </c>
      <c r="G10688" s="1">
        <f t="shared" si="1333"/>
        <v>0</v>
      </c>
      <c r="H10688" s="1">
        <f t="shared" si="1334"/>
        <v>0</v>
      </c>
      <c r="I10688" s="7" t="s">
        <v>161</v>
      </c>
      <c r="J10688" s="1" t="s">
        <v>162</v>
      </c>
      <c r="K10688" s="1">
        <f>VLOOKUP(L10688,Sheet1!A$1:B$1179,2,FALSE)</f>
        <v>6735310000</v>
      </c>
      <c r="L10688" s="1" t="str">
        <f>VLOOKUP(M10688,Itens!A$1:B$3327,2,FALSE)</f>
        <v>E821L</v>
      </c>
      <c r="M10688" s="13">
        <v>6735310000</v>
      </c>
      <c r="N10688" s="13">
        <f t="shared" si="1335"/>
        <v>0</v>
      </c>
      <c r="O10688" s="1">
        <v>12</v>
      </c>
      <c r="P10688" s="1">
        <v>37.712171929999997</v>
      </c>
      <c r="Q10688" s="1" t="s">
        <v>14</v>
      </c>
      <c r="R10688" s="6">
        <v>42656</v>
      </c>
    </row>
    <row r="10689" spans="1:18" x14ac:dyDescent="0.25">
      <c r="A10689" s="1">
        <v>10688</v>
      </c>
      <c r="B10689">
        <f t="shared" si="1328"/>
        <v>0</v>
      </c>
      <c r="C10689">
        <f t="shared" si="1329"/>
        <v>0</v>
      </c>
      <c r="D10689" s="1">
        <f t="shared" si="1330"/>
        <v>0</v>
      </c>
      <c r="E10689" s="1">
        <f t="shared" si="1331"/>
        <v>0</v>
      </c>
      <c r="F10689" s="1">
        <f t="shared" si="1332"/>
        <v>0</v>
      </c>
      <c r="G10689" s="1">
        <f t="shared" si="1333"/>
        <v>0</v>
      </c>
      <c r="H10689" s="1">
        <f t="shared" si="1334"/>
        <v>0</v>
      </c>
      <c r="I10689" s="7" t="s">
        <v>161</v>
      </c>
      <c r="J10689" s="1" t="s">
        <v>162</v>
      </c>
      <c r="K10689" s="1">
        <f>VLOOKUP(L10689,Sheet1!A$1:B$1179,2,FALSE)</f>
        <v>6005100000</v>
      </c>
      <c r="L10689" s="1" t="str">
        <f>VLOOKUP(M10689,Itens!A$1:B$3327,2,FALSE)</f>
        <v>H200W01</v>
      </c>
      <c r="M10689" s="13">
        <v>3842100000</v>
      </c>
      <c r="N10689" s="13">
        <f t="shared" si="1335"/>
        <v>1</v>
      </c>
      <c r="O10689" s="1">
        <v>12</v>
      </c>
      <c r="P10689" s="1">
        <v>20.474135990000001</v>
      </c>
      <c r="Q10689" s="1" t="s">
        <v>14</v>
      </c>
      <c r="R10689" s="6">
        <v>42656</v>
      </c>
    </row>
    <row r="10690" spans="1:18" x14ac:dyDescent="0.25">
      <c r="A10690" s="1">
        <v>10689</v>
      </c>
      <c r="B10690">
        <f t="shared" si="1328"/>
        <v>0</v>
      </c>
      <c r="C10690">
        <f t="shared" si="1329"/>
        <v>0</v>
      </c>
      <c r="D10690" s="1">
        <f t="shared" si="1330"/>
        <v>0</v>
      </c>
      <c r="E10690" s="1">
        <f t="shared" si="1331"/>
        <v>0</v>
      </c>
      <c r="F10690" s="1">
        <f t="shared" si="1332"/>
        <v>0</v>
      </c>
      <c r="G10690" s="1">
        <f t="shared" si="1333"/>
        <v>0</v>
      </c>
      <c r="H10690" s="1">
        <f t="shared" si="1334"/>
        <v>0</v>
      </c>
      <c r="I10690" s="7" t="s">
        <v>161</v>
      </c>
      <c r="J10690" s="1" t="s">
        <v>162</v>
      </c>
      <c r="K10690" s="1">
        <f>VLOOKUP(L10690,Sheet1!A$1:B$1179,2,FALSE)</f>
        <v>5666100000</v>
      </c>
      <c r="L10690" s="1" t="str">
        <f>VLOOKUP(M10690,Itens!A$1:B$3327,2,FALSE)</f>
        <v>H200W02</v>
      </c>
      <c r="M10690" s="13">
        <v>3834100000</v>
      </c>
      <c r="N10690" s="13">
        <f t="shared" si="1335"/>
        <v>1</v>
      </c>
      <c r="O10690" s="1">
        <v>12</v>
      </c>
      <c r="P10690" s="1">
        <v>28.504426500000001</v>
      </c>
      <c r="Q10690" s="1" t="s">
        <v>14</v>
      </c>
      <c r="R10690" s="6">
        <v>42656</v>
      </c>
    </row>
    <row r="10691" spans="1:18" x14ac:dyDescent="0.25">
      <c r="A10691" s="1">
        <v>10690</v>
      </c>
      <c r="B10691">
        <f t="shared" ref="B10691:B10754" si="1336">IF(R10691=R10692,0,1)+IF(R10691=R10690,0,1)</f>
        <v>0</v>
      </c>
      <c r="C10691">
        <f t="shared" ref="C10691:C10754" si="1337">IF(I10691=I10692,0,1)+IF(I10691=I10690,0,1)</f>
        <v>0</v>
      </c>
      <c r="D10691" s="1">
        <f t="shared" ref="D10691:D10754" si="1338">C10691+B10691</f>
        <v>0</v>
      </c>
      <c r="E10691" s="1">
        <f t="shared" ref="E10691:E10754" si="1339">IF(AND(D10691&gt;0,D10690&gt;0,D10692=0),1,0)</f>
        <v>0</v>
      </c>
      <c r="F10691" s="1">
        <f t="shared" ref="F10691:F10754" si="1340">IF(AND(D10691&gt;0,D10690=0,D10692&gt;0),3,0)</f>
        <v>0</v>
      </c>
      <c r="G10691" s="1">
        <f t="shared" ref="G10691:G10754" si="1341">IF(OR(D10691&gt;2,AND(D10691&gt;0,D10690&gt;0,D10692&gt;0)),4,0)</f>
        <v>0</v>
      </c>
      <c r="H10691" s="1">
        <f t="shared" ref="H10691:H10754" si="1342">G10691+F10691+E10691</f>
        <v>0</v>
      </c>
      <c r="I10691" s="7" t="s">
        <v>161</v>
      </c>
      <c r="J10691" s="1" t="s">
        <v>162</v>
      </c>
      <c r="K10691" s="1">
        <f>VLOOKUP(L10691,Sheet1!A$1:B$1179,2,FALSE)</f>
        <v>6006100000</v>
      </c>
      <c r="L10691" s="1" t="str">
        <f>VLOOKUP(M10691,Itens!A$1:B$3327,2,FALSE)</f>
        <v>H200W04</v>
      </c>
      <c r="M10691" s="13">
        <v>3835100000</v>
      </c>
      <c r="N10691" s="13">
        <f t="shared" ref="N10691:N10754" si="1343">IF(M10691=K10691,0,1)</f>
        <v>1</v>
      </c>
      <c r="O10691" s="1">
        <v>6</v>
      </c>
      <c r="P10691" s="1">
        <v>24.85976625</v>
      </c>
      <c r="Q10691" s="1" t="s">
        <v>14</v>
      </c>
      <c r="R10691" s="6">
        <v>42656</v>
      </c>
    </row>
    <row r="10692" spans="1:18" x14ac:dyDescent="0.25">
      <c r="A10692" s="1">
        <v>10691</v>
      </c>
      <c r="B10692">
        <f t="shared" si="1336"/>
        <v>0</v>
      </c>
      <c r="C10692">
        <f t="shared" si="1337"/>
        <v>0</v>
      </c>
      <c r="D10692" s="1">
        <f t="shared" si="1338"/>
        <v>0</v>
      </c>
      <c r="E10692" s="1">
        <f t="shared" si="1339"/>
        <v>0</v>
      </c>
      <c r="F10692" s="1">
        <f t="shared" si="1340"/>
        <v>0</v>
      </c>
      <c r="G10692" s="1">
        <f t="shared" si="1341"/>
        <v>0</v>
      </c>
      <c r="H10692" s="1">
        <f t="shared" si="1342"/>
        <v>0</v>
      </c>
      <c r="I10692" s="7" t="s">
        <v>161</v>
      </c>
      <c r="J10692" s="1" t="s">
        <v>162</v>
      </c>
      <c r="K10692" s="1">
        <f>VLOOKUP(L10692,Sheet1!A$1:B$1179,2,FALSE)</f>
        <v>3344200000</v>
      </c>
      <c r="L10692" s="1" t="str">
        <f>VLOOKUP(M10692,Itens!A$1:B$3327,2,FALSE)</f>
        <v>H200WDK01</v>
      </c>
      <c r="M10692" s="13">
        <v>2081200000</v>
      </c>
      <c r="N10692" s="13">
        <f t="shared" si="1343"/>
        <v>1</v>
      </c>
      <c r="O10692" s="1">
        <v>36</v>
      </c>
      <c r="P10692" s="1">
        <v>36.778423089999997</v>
      </c>
      <c r="Q10692" s="1" t="s">
        <v>14</v>
      </c>
      <c r="R10692" s="6">
        <v>42656</v>
      </c>
    </row>
    <row r="10693" spans="1:18" x14ac:dyDescent="0.25">
      <c r="A10693" s="1">
        <v>10692</v>
      </c>
      <c r="B10693">
        <f t="shared" si="1336"/>
        <v>0</v>
      </c>
      <c r="C10693">
        <f t="shared" si="1337"/>
        <v>0</v>
      </c>
      <c r="D10693" s="1">
        <f t="shared" si="1338"/>
        <v>0</v>
      </c>
      <c r="E10693" s="1">
        <f t="shared" si="1339"/>
        <v>0</v>
      </c>
      <c r="F10693" s="1">
        <f t="shared" si="1340"/>
        <v>0</v>
      </c>
      <c r="G10693" s="1">
        <f t="shared" si="1341"/>
        <v>0</v>
      </c>
      <c r="H10693" s="1">
        <f t="shared" si="1342"/>
        <v>0</v>
      </c>
      <c r="I10693" s="7" t="s">
        <v>161</v>
      </c>
      <c r="J10693" s="1" t="s">
        <v>162</v>
      </c>
      <c r="K10693" s="1">
        <f>VLOOKUP(L10693,Sheet1!A$1:B$1179,2,FALSE)</f>
        <v>6172100000</v>
      </c>
      <c r="L10693" s="1" t="str">
        <f>VLOOKUP(M10693,Itens!A$1:B$3327,2,FALSE)</f>
        <v>H200WN01</v>
      </c>
      <c r="M10693" s="13">
        <v>3887100000</v>
      </c>
      <c r="N10693" s="13">
        <f t="shared" si="1343"/>
        <v>1</v>
      </c>
      <c r="O10693" s="1">
        <v>18</v>
      </c>
      <c r="P10693" s="1">
        <v>36.018587480000001</v>
      </c>
      <c r="Q10693" s="1" t="s">
        <v>14</v>
      </c>
      <c r="R10693" s="6">
        <v>42656</v>
      </c>
    </row>
    <row r="10694" spans="1:18" x14ac:dyDescent="0.25">
      <c r="A10694" s="1">
        <v>10693</v>
      </c>
      <c r="B10694">
        <f t="shared" si="1336"/>
        <v>0</v>
      </c>
      <c r="C10694">
        <f t="shared" si="1337"/>
        <v>0</v>
      </c>
      <c r="D10694" s="1">
        <f t="shared" si="1338"/>
        <v>0</v>
      </c>
      <c r="E10694" s="1">
        <f t="shared" si="1339"/>
        <v>0</v>
      </c>
      <c r="F10694" s="1">
        <f t="shared" si="1340"/>
        <v>0</v>
      </c>
      <c r="G10694" s="1">
        <f t="shared" si="1341"/>
        <v>0</v>
      </c>
      <c r="H10694" s="1">
        <f t="shared" si="1342"/>
        <v>0</v>
      </c>
      <c r="I10694" s="7" t="s">
        <v>161</v>
      </c>
      <c r="J10694" s="1" t="s">
        <v>162</v>
      </c>
      <c r="K10694" s="1">
        <f>VLOOKUP(L10694,Sheet1!A$1:B$1179,2,FALSE)</f>
        <v>1872200000</v>
      </c>
      <c r="L10694" s="1" t="str">
        <f>VLOOKUP(M10694,Itens!A$1:B$3327,2,FALSE)</f>
        <v>H328WK</v>
      </c>
      <c r="M10694" s="13">
        <v>1872200000</v>
      </c>
      <c r="N10694" s="13">
        <f t="shared" si="1343"/>
        <v>0</v>
      </c>
      <c r="O10694" s="1">
        <v>18</v>
      </c>
      <c r="P10694" s="1">
        <v>52.254241149999999</v>
      </c>
      <c r="Q10694" s="1" t="s">
        <v>14</v>
      </c>
      <c r="R10694" s="6">
        <v>42656</v>
      </c>
    </row>
    <row r="10695" spans="1:18" x14ac:dyDescent="0.25">
      <c r="A10695" s="1">
        <v>10694</v>
      </c>
      <c r="B10695">
        <f t="shared" si="1336"/>
        <v>0</v>
      </c>
      <c r="C10695">
        <f t="shared" si="1337"/>
        <v>0</v>
      </c>
      <c r="D10695" s="1">
        <f t="shared" si="1338"/>
        <v>0</v>
      </c>
      <c r="E10695" s="1">
        <f t="shared" si="1339"/>
        <v>0</v>
      </c>
      <c r="F10695" s="1">
        <f t="shared" si="1340"/>
        <v>0</v>
      </c>
      <c r="G10695" s="1">
        <f t="shared" si="1341"/>
        <v>0</v>
      </c>
      <c r="H10695" s="1">
        <f t="shared" si="1342"/>
        <v>0</v>
      </c>
      <c r="I10695" s="7" t="s">
        <v>161</v>
      </c>
      <c r="J10695" s="1" t="s">
        <v>162</v>
      </c>
      <c r="K10695" s="1">
        <f>VLOOKUP(L10695,Sheet1!A$1:B$1179,2,FALSE)</f>
        <v>521200000</v>
      </c>
      <c r="L10695" s="1" t="str">
        <f>VLOOKUP(M10695,Itens!A$1:B$3327,2,FALSE)</f>
        <v>H70WK11</v>
      </c>
      <c r="M10695" s="13">
        <v>521200000</v>
      </c>
      <c r="N10695" s="13">
        <f t="shared" si="1343"/>
        <v>0</v>
      </c>
      <c r="O10695" s="1">
        <v>30</v>
      </c>
      <c r="P10695" s="1">
        <v>26.2756367</v>
      </c>
      <c r="Q10695" s="1" t="s">
        <v>14</v>
      </c>
      <c r="R10695" s="6">
        <v>42656</v>
      </c>
    </row>
    <row r="10696" spans="1:18" x14ac:dyDescent="0.25">
      <c r="A10696" s="1">
        <v>10695</v>
      </c>
      <c r="B10696">
        <f t="shared" si="1336"/>
        <v>0</v>
      </c>
      <c r="C10696">
        <f t="shared" si="1337"/>
        <v>1</v>
      </c>
      <c r="D10696" s="1">
        <f t="shared" si="1338"/>
        <v>1</v>
      </c>
      <c r="E10696" s="1">
        <f t="shared" si="1339"/>
        <v>0</v>
      </c>
      <c r="F10696" s="1">
        <f t="shared" si="1340"/>
        <v>3</v>
      </c>
      <c r="G10696" s="1">
        <f t="shared" si="1341"/>
        <v>0</v>
      </c>
      <c r="H10696" s="1">
        <f t="shared" si="1342"/>
        <v>3</v>
      </c>
      <c r="I10696" s="7" t="s">
        <v>161</v>
      </c>
      <c r="J10696" s="1" t="s">
        <v>162</v>
      </c>
      <c r="K10696" s="1">
        <f>VLOOKUP(L10696,Sheet1!A$1:B$1179,2,FALSE)</f>
        <v>526600000</v>
      </c>
      <c r="L10696" s="1" t="str">
        <f>VLOOKUP(M10696,Itens!A$1:B$3327,2,FALSE)</f>
        <v>T250W</v>
      </c>
      <c r="M10696" s="13">
        <v>526600000</v>
      </c>
      <c r="N10696" s="13">
        <f t="shared" si="1343"/>
        <v>0</v>
      </c>
      <c r="O10696" s="1">
        <v>15</v>
      </c>
      <c r="P10696" s="1">
        <v>45.84894645</v>
      </c>
      <c r="Q10696" s="1" t="s">
        <v>14</v>
      </c>
      <c r="R10696" s="6">
        <v>42656</v>
      </c>
    </row>
    <row r="10697" spans="1:18" x14ac:dyDescent="0.25">
      <c r="A10697" s="1">
        <v>10696</v>
      </c>
      <c r="B10697">
        <f t="shared" si="1336"/>
        <v>0</v>
      </c>
      <c r="C10697">
        <f t="shared" si="1337"/>
        <v>1</v>
      </c>
      <c r="D10697" s="1">
        <f t="shared" si="1338"/>
        <v>1</v>
      </c>
      <c r="E10697" s="1">
        <f t="shared" si="1339"/>
        <v>1</v>
      </c>
      <c r="F10697" s="1">
        <f t="shared" si="1340"/>
        <v>0</v>
      </c>
      <c r="G10697" s="1">
        <f t="shared" si="1341"/>
        <v>0</v>
      </c>
      <c r="H10697" s="1">
        <f t="shared" si="1342"/>
        <v>1</v>
      </c>
      <c r="I10697" s="5" t="s">
        <v>274</v>
      </c>
      <c r="J10697" s="1" t="s">
        <v>275</v>
      </c>
      <c r="K10697" s="1">
        <f>VLOOKUP(L10697,Sheet1!A$1:B$1179,2,FALSE)</f>
        <v>7159310000</v>
      </c>
      <c r="L10697" s="1" t="str">
        <f>VLOOKUP(M10697,Itens!A$1:B$3327,2,FALSE)</f>
        <v>E2960LI</v>
      </c>
      <c r="M10697" s="13">
        <v>7159310000</v>
      </c>
      <c r="N10697" s="13">
        <f t="shared" si="1343"/>
        <v>0</v>
      </c>
      <c r="O10697" s="1">
        <v>6</v>
      </c>
      <c r="P10697" s="1">
        <v>35.474389189999997</v>
      </c>
      <c r="Q10697" s="1" t="s">
        <v>93</v>
      </c>
      <c r="R10697" s="6">
        <v>42656</v>
      </c>
    </row>
    <row r="10698" spans="1:18" x14ac:dyDescent="0.25">
      <c r="A10698" s="1">
        <v>10697</v>
      </c>
      <c r="B10698">
        <f t="shared" si="1336"/>
        <v>0</v>
      </c>
      <c r="C10698">
        <f t="shared" si="1337"/>
        <v>0</v>
      </c>
      <c r="D10698" s="1">
        <f t="shared" si="1338"/>
        <v>0</v>
      </c>
      <c r="E10698" s="1">
        <f t="shared" si="1339"/>
        <v>0</v>
      </c>
      <c r="F10698" s="1">
        <f t="shared" si="1340"/>
        <v>0</v>
      </c>
      <c r="G10698" s="1">
        <f t="shared" si="1341"/>
        <v>0</v>
      </c>
      <c r="H10698" s="1">
        <f t="shared" si="1342"/>
        <v>0</v>
      </c>
      <c r="I10698" s="5" t="s">
        <v>274</v>
      </c>
      <c r="J10698" s="1" t="s">
        <v>275</v>
      </c>
      <c r="K10698" s="1">
        <f>VLOOKUP(L10698,Sheet1!A$1:B$1179,2,FALSE)</f>
        <v>5721310000</v>
      </c>
      <c r="L10698" s="1" t="str">
        <f>VLOOKUP(M10698,Itens!A$1:B$3327,2,FALSE)</f>
        <v>E420L</v>
      </c>
      <c r="M10698" s="13">
        <v>5721310000</v>
      </c>
      <c r="N10698" s="13">
        <f t="shared" si="1343"/>
        <v>0</v>
      </c>
      <c r="O10698" s="1">
        <v>3</v>
      </c>
      <c r="P10698" s="1">
        <v>134.87717541000001</v>
      </c>
      <c r="Q10698" s="1" t="s">
        <v>93</v>
      </c>
      <c r="R10698" s="6">
        <v>42656</v>
      </c>
    </row>
    <row r="10699" spans="1:18" x14ac:dyDescent="0.25">
      <c r="A10699" s="1">
        <v>10698</v>
      </c>
      <c r="B10699">
        <f t="shared" si="1336"/>
        <v>0</v>
      </c>
      <c r="C10699">
        <f t="shared" si="1337"/>
        <v>0</v>
      </c>
      <c r="D10699" s="1">
        <f t="shared" si="1338"/>
        <v>0</v>
      </c>
      <c r="E10699" s="1">
        <f t="shared" si="1339"/>
        <v>0</v>
      </c>
      <c r="F10699" s="1">
        <f t="shared" si="1340"/>
        <v>0</v>
      </c>
      <c r="G10699" s="1">
        <f t="shared" si="1341"/>
        <v>0</v>
      </c>
      <c r="H10699" s="1">
        <f t="shared" si="1342"/>
        <v>0</v>
      </c>
      <c r="I10699" s="5" t="s">
        <v>274</v>
      </c>
      <c r="J10699" s="1" t="s">
        <v>275</v>
      </c>
      <c r="K10699" s="1">
        <f>VLOOKUP(L10699,Sheet1!A$1:B$1179,2,FALSE)</f>
        <v>10349310000</v>
      </c>
      <c r="L10699" s="1" t="str">
        <f>VLOOKUP(M10699,Itens!A$1:B$3327,2,FALSE)</f>
        <v>E497L</v>
      </c>
      <c r="M10699" s="13">
        <v>10349310000</v>
      </c>
      <c r="N10699" s="13">
        <f t="shared" si="1343"/>
        <v>0</v>
      </c>
      <c r="O10699" s="1">
        <v>1</v>
      </c>
      <c r="P10699" s="1">
        <v>250.32192142</v>
      </c>
      <c r="Q10699" s="1" t="s">
        <v>93</v>
      </c>
      <c r="R10699" s="6">
        <v>42656</v>
      </c>
    </row>
    <row r="10700" spans="1:18" x14ac:dyDescent="0.25">
      <c r="A10700" s="1">
        <v>10699</v>
      </c>
      <c r="B10700">
        <f t="shared" si="1336"/>
        <v>0</v>
      </c>
      <c r="C10700">
        <f t="shared" si="1337"/>
        <v>0</v>
      </c>
      <c r="D10700" s="1">
        <f t="shared" si="1338"/>
        <v>0</v>
      </c>
      <c r="E10700" s="1">
        <f t="shared" si="1339"/>
        <v>0</v>
      </c>
      <c r="F10700" s="1">
        <f t="shared" si="1340"/>
        <v>0</v>
      </c>
      <c r="G10700" s="1">
        <f t="shared" si="1341"/>
        <v>0</v>
      </c>
      <c r="H10700" s="1">
        <f t="shared" si="1342"/>
        <v>0</v>
      </c>
      <c r="I10700" s="5" t="s">
        <v>274</v>
      </c>
      <c r="J10700" s="1" t="s">
        <v>275</v>
      </c>
      <c r="K10700" s="1">
        <f>VLOOKUP(L10700,Sheet1!A$1:B$1179,2,FALSE)</f>
        <v>7375310000</v>
      </c>
      <c r="L10700" s="1" t="str">
        <f>VLOOKUP(M10700,Itens!A$1:B$3327,2,FALSE)</f>
        <v>E603L R</v>
      </c>
      <c r="M10700" s="13">
        <v>7375310000</v>
      </c>
      <c r="N10700" s="13">
        <f t="shared" si="1343"/>
        <v>0</v>
      </c>
      <c r="O10700" s="1">
        <v>40</v>
      </c>
      <c r="P10700" s="1">
        <v>86.352244139999996</v>
      </c>
      <c r="Q10700" s="1" t="s">
        <v>93</v>
      </c>
      <c r="R10700" s="6">
        <v>42656</v>
      </c>
    </row>
    <row r="10701" spans="1:18" x14ac:dyDescent="0.25">
      <c r="A10701" s="1">
        <v>10700</v>
      </c>
      <c r="B10701">
        <f t="shared" si="1336"/>
        <v>0</v>
      </c>
      <c r="C10701">
        <f t="shared" si="1337"/>
        <v>0</v>
      </c>
      <c r="D10701" s="1">
        <f t="shared" si="1338"/>
        <v>0</v>
      </c>
      <c r="E10701" s="1">
        <f t="shared" si="1339"/>
        <v>0</v>
      </c>
      <c r="F10701" s="1">
        <f t="shared" si="1340"/>
        <v>0</v>
      </c>
      <c r="G10701" s="1">
        <f t="shared" si="1341"/>
        <v>0</v>
      </c>
      <c r="H10701" s="1">
        <f t="shared" si="1342"/>
        <v>0</v>
      </c>
      <c r="I10701" s="5" t="s">
        <v>274</v>
      </c>
      <c r="J10701" s="1" t="s">
        <v>275</v>
      </c>
      <c r="K10701" s="1">
        <f>VLOOKUP(L10701,Sheet1!A$1:B$1179,2,FALSE)</f>
        <v>5381100000</v>
      </c>
      <c r="L10701" s="1" t="str">
        <f>VLOOKUP(M10701,Itens!A$1:B$3327,2,FALSE)</f>
        <v>H19W10</v>
      </c>
      <c r="M10701" s="13">
        <v>5381100000</v>
      </c>
      <c r="N10701" s="13">
        <f t="shared" si="1343"/>
        <v>0</v>
      </c>
      <c r="O10701" s="1">
        <v>12</v>
      </c>
      <c r="P10701" s="1">
        <v>34.475639870000002</v>
      </c>
      <c r="Q10701" s="1" t="s">
        <v>93</v>
      </c>
      <c r="R10701" s="6">
        <v>42656</v>
      </c>
    </row>
    <row r="10702" spans="1:18" x14ac:dyDescent="0.25">
      <c r="A10702" s="1">
        <v>10701</v>
      </c>
      <c r="B10702">
        <f t="shared" si="1336"/>
        <v>0</v>
      </c>
      <c r="C10702">
        <f t="shared" si="1337"/>
        <v>0</v>
      </c>
      <c r="D10702" s="1">
        <f t="shared" si="1338"/>
        <v>0</v>
      </c>
      <c r="E10702" s="1">
        <f t="shared" si="1339"/>
        <v>0</v>
      </c>
      <c r="F10702" s="1">
        <f t="shared" si="1340"/>
        <v>0</v>
      </c>
      <c r="G10702" s="1">
        <f t="shared" si="1341"/>
        <v>0</v>
      </c>
      <c r="H10702" s="1">
        <f t="shared" si="1342"/>
        <v>0</v>
      </c>
      <c r="I10702" s="5" t="s">
        <v>274</v>
      </c>
      <c r="J10702" s="1" t="s">
        <v>275</v>
      </c>
      <c r="K10702" s="1">
        <f>VLOOKUP(L10702,Sheet1!A$1:B$1179,2,FALSE)</f>
        <v>5666100000</v>
      </c>
      <c r="L10702" s="1" t="str">
        <f>VLOOKUP(M10702,Itens!A$1:B$3327,2,FALSE)</f>
        <v>H200W02</v>
      </c>
      <c r="M10702" s="13">
        <v>3834100000</v>
      </c>
      <c r="N10702" s="13">
        <f t="shared" si="1343"/>
        <v>1</v>
      </c>
      <c r="O10702" s="1">
        <v>24</v>
      </c>
      <c r="P10702" s="1">
        <v>30.099107490000002</v>
      </c>
      <c r="Q10702" s="1" t="s">
        <v>93</v>
      </c>
      <c r="R10702" s="6">
        <v>42656</v>
      </c>
    </row>
    <row r="10703" spans="1:18" x14ac:dyDescent="0.25">
      <c r="A10703" s="1">
        <v>10702</v>
      </c>
      <c r="B10703">
        <f t="shared" si="1336"/>
        <v>0</v>
      </c>
      <c r="C10703">
        <f t="shared" si="1337"/>
        <v>0</v>
      </c>
      <c r="D10703" s="1">
        <f t="shared" si="1338"/>
        <v>0</v>
      </c>
      <c r="E10703" s="1">
        <f t="shared" si="1339"/>
        <v>0</v>
      </c>
      <c r="F10703" s="1">
        <f t="shared" si="1340"/>
        <v>0</v>
      </c>
      <c r="G10703" s="1">
        <f t="shared" si="1341"/>
        <v>0</v>
      </c>
      <c r="H10703" s="1">
        <f t="shared" si="1342"/>
        <v>0</v>
      </c>
      <c r="I10703" s="5" t="s">
        <v>274</v>
      </c>
      <c r="J10703" s="1" t="s">
        <v>275</v>
      </c>
      <c r="K10703" s="1">
        <f>VLOOKUP(L10703,Sheet1!A$1:B$1179,2,FALSE)</f>
        <v>3343200000</v>
      </c>
      <c r="L10703" s="1" t="str">
        <f>VLOOKUP(M10703,Itens!A$1:B$3327,2,FALSE)</f>
        <v>H200WDK</v>
      </c>
      <c r="M10703" s="13">
        <v>2082200000</v>
      </c>
      <c r="N10703" s="13">
        <f t="shared" si="1343"/>
        <v>1</v>
      </c>
      <c r="O10703" s="1">
        <v>6</v>
      </c>
      <c r="P10703" s="1">
        <v>33.409159809999998</v>
      </c>
      <c r="Q10703" s="1" t="s">
        <v>93</v>
      </c>
      <c r="R10703" s="6">
        <v>42656</v>
      </c>
    </row>
    <row r="10704" spans="1:18" x14ac:dyDescent="0.25">
      <c r="A10704" s="1">
        <v>10703</v>
      </c>
      <c r="B10704">
        <f t="shared" si="1336"/>
        <v>0</v>
      </c>
      <c r="C10704">
        <f t="shared" si="1337"/>
        <v>0</v>
      </c>
      <c r="D10704" s="1">
        <f t="shared" si="1338"/>
        <v>0</v>
      </c>
      <c r="E10704" s="1">
        <f t="shared" si="1339"/>
        <v>0</v>
      </c>
      <c r="F10704" s="1">
        <f t="shared" si="1340"/>
        <v>0</v>
      </c>
      <c r="G10704" s="1">
        <f t="shared" si="1341"/>
        <v>0</v>
      </c>
      <c r="H10704" s="1">
        <f t="shared" si="1342"/>
        <v>0</v>
      </c>
      <c r="I10704" s="5" t="s">
        <v>274</v>
      </c>
      <c r="J10704" s="1" t="s">
        <v>275</v>
      </c>
      <c r="K10704" s="1">
        <f>VLOOKUP(L10704,Sheet1!A$1:B$1179,2,FALSE)</f>
        <v>5851100000</v>
      </c>
      <c r="L10704" s="1" t="str">
        <f>VLOOKUP(M10704,Itens!A$1:B$3327,2,FALSE)</f>
        <v>H24W05</v>
      </c>
      <c r="M10704" s="13">
        <v>5851100000</v>
      </c>
      <c r="N10704" s="13">
        <f t="shared" si="1343"/>
        <v>0</v>
      </c>
      <c r="O10704" s="1">
        <v>12</v>
      </c>
      <c r="P10704" s="1">
        <v>36.271339349999998</v>
      </c>
      <c r="Q10704" s="1" t="s">
        <v>93</v>
      </c>
      <c r="R10704" s="6">
        <v>42656</v>
      </c>
    </row>
    <row r="10705" spans="1:18" x14ac:dyDescent="0.25">
      <c r="A10705" s="1">
        <v>10704</v>
      </c>
      <c r="B10705">
        <f t="shared" si="1336"/>
        <v>0</v>
      </c>
      <c r="C10705">
        <f t="shared" si="1337"/>
        <v>0</v>
      </c>
      <c r="D10705" s="1">
        <f t="shared" si="1338"/>
        <v>0</v>
      </c>
      <c r="E10705" s="1">
        <f t="shared" si="1339"/>
        <v>0</v>
      </c>
      <c r="F10705" s="1">
        <f t="shared" si="1340"/>
        <v>0</v>
      </c>
      <c r="G10705" s="1">
        <f t="shared" si="1341"/>
        <v>0</v>
      </c>
      <c r="H10705" s="1">
        <f t="shared" si="1342"/>
        <v>0</v>
      </c>
      <c r="I10705" s="5" t="s">
        <v>274</v>
      </c>
      <c r="J10705" s="1" t="s">
        <v>275</v>
      </c>
      <c r="K10705" s="1">
        <f>VLOOKUP(L10705,Sheet1!A$1:B$1179,2,FALSE)</f>
        <v>2083200000</v>
      </c>
      <c r="L10705" s="1" t="str">
        <f>VLOOKUP(M10705,Itens!A$1:B$3327,2,FALSE)</f>
        <v>H60WK01</v>
      </c>
      <c r="M10705" s="13">
        <v>2083200000</v>
      </c>
      <c r="N10705" s="13">
        <f t="shared" si="1343"/>
        <v>0</v>
      </c>
      <c r="O10705" s="1">
        <v>20</v>
      </c>
      <c r="P10705" s="1">
        <v>7.4430442899999996</v>
      </c>
      <c r="Q10705" s="1" t="s">
        <v>93</v>
      </c>
      <c r="R10705" s="6">
        <v>42656</v>
      </c>
    </row>
    <row r="10706" spans="1:18" x14ac:dyDescent="0.25">
      <c r="A10706" s="1">
        <v>10705</v>
      </c>
      <c r="B10706">
        <f t="shared" si="1336"/>
        <v>0</v>
      </c>
      <c r="C10706">
        <f t="shared" si="1337"/>
        <v>1</v>
      </c>
      <c r="D10706" s="1">
        <f t="shared" si="1338"/>
        <v>1</v>
      </c>
      <c r="E10706" s="1">
        <f t="shared" si="1339"/>
        <v>0</v>
      </c>
      <c r="F10706" s="1">
        <f t="shared" si="1340"/>
        <v>3</v>
      </c>
      <c r="G10706" s="1">
        <f t="shared" si="1341"/>
        <v>0</v>
      </c>
      <c r="H10706" s="1">
        <f t="shared" si="1342"/>
        <v>3</v>
      </c>
      <c r="I10706" s="5" t="s">
        <v>274</v>
      </c>
      <c r="J10706" s="1" t="s">
        <v>275</v>
      </c>
      <c r="K10706" s="1">
        <f>VLOOKUP(L10706,Sheet1!A$1:B$1179,2,FALSE)</f>
        <v>2706200000</v>
      </c>
      <c r="L10706" s="1" t="str">
        <f>VLOOKUP(M10706,Itens!A$1:B$3327,2,FALSE)</f>
        <v>H704WK</v>
      </c>
      <c r="M10706" s="13">
        <v>2706200000</v>
      </c>
      <c r="N10706" s="13">
        <f t="shared" si="1343"/>
        <v>0</v>
      </c>
      <c r="O10706" s="1">
        <v>6</v>
      </c>
      <c r="P10706" s="1">
        <v>33.983876479999999</v>
      </c>
      <c r="Q10706" s="1" t="s">
        <v>93</v>
      </c>
      <c r="R10706" s="6">
        <v>42656</v>
      </c>
    </row>
    <row r="10707" spans="1:18" x14ac:dyDescent="0.25">
      <c r="A10707" s="1">
        <v>10706</v>
      </c>
      <c r="B10707">
        <f t="shared" si="1336"/>
        <v>0</v>
      </c>
      <c r="C10707">
        <f t="shared" si="1337"/>
        <v>1</v>
      </c>
      <c r="D10707" s="1">
        <f t="shared" si="1338"/>
        <v>1</v>
      </c>
      <c r="E10707" s="1">
        <f t="shared" si="1339"/>
        <v>0</v>
      </c>
      <c r="F10707" s="1">
        <f t="shared" si="1340"/>
        <v>0</v>
      </c>
      <c r="G10707" s="1">
        <f t="shared" si="1341"/>
        <v>4</v>
      </c>
      <c r="H10707" s="1">
        <f t="shared" si="1342"/>
        <v>4</v>
      </c>
      <c r="I10707" s="5" t="s">
        <v>276</v>
      </c>
      <c r="J10707" s="1" t="s">
        <v>277</v>
      </c>
      <c r="K10707" s="1">
        <f>VLOOKUP(L10707,Sheet1!A$1:B$1179,2,FALSE)</f>
        <v>1067230000</v>
      </c>
      <c r="L10707" s="1" t="str">
        <f>VLOOKUP(M10707,Itens!A$1:B$3327,2,FALSE)</f>
        <v>E57KP D73</v>
      </c>
      <c r="M10707" s="13">
        <v>1067230000</v>
      </c>
      <c r="N10707" s="13">
        <f t="shared" si="1343"/>
        <v>0</v>
      </c>
      <c r="O10707" s="1">
        <v>312</v>
      </c>
      <c r="P10707" s="1">
        <v>34.030202080000002</v>
      </c>
      <c r="Q10707" s="1" t="s">
        <v>93</v>
      </c>
      <c r="R10707" s="6">
        <v>42656</v>
      </c>
    </row>
    <row r="10708" spans="1:18" x14ac:dyDescent="0.25">
      <c r="A10708" s="1">
        <v>10707</v>
      </c>
      <c r="B10708">
        <f t="shared" si="1336"/>
        <v>1</v>
      </c>
      <c r="C10708">
        <f t="shared" si="1337"/>
        <v>1</v>
      </c>
      <c r="D10708" s="1">
        <f t="shared" si="1338"/>
        <v>2</v>
      </c>
      <c r="E10708" s="1">
        <f t="shared" si="1339"/>
        <v>0</v>
      </c>
      <c r="F10708" s="1">
        <f t="shared" si="1340"/>
        <v>0</v>
      </c>
      <c r="G10708" s="1">
        <f t="shared" si="1341"/>
        <v>4</v>
      </c>
      <c r="H10708" s="1">
        <f t="shared" si="1342"/>
        <v>4</v>
      </c>
      <c r="I10708" s="5" t="s">
        <v>276</v>
      </c>
      <c r="J10708" s="1" t="s">
        <v>277</v>
      </c>
      <c r="K10708" s="1">
        <f>VLOOKUP(L10708,Sheet1!A$1:B$1179,2,FALSE)</f>
        <v>1523200000</v>
      </c>
      <c r="L10708" s="1" t="str">
        <f>VLOOKUP(M10708,Itens!A$1:B$3327,2,FALSE)</f>
        <v>H329WK</v>
      </c>
      <c r="M10708" s="13">
        <v>1523200000</v>
      </c>
      <c r="N10708" s="13">
        <f t="shared" si="1343"/>
        <v>0</v>
      </c>
      <c r="O10708" s="1">
        <v>12</v>
      </c>
      <c r="P10708" s="1">
        <v>38.45242159</v>
      </c>
      <c r="Q10708" s="1" t="s">
        <v>93</v>
      </c>
      <c r="R10708" s="6">
        <v>42656</v>
      </c>
    </row>
    <row r="10709" spans="1:18" x14ac:dyDescent="0.25">
      <c r="A10709" s="1">
        <v>10708</v>
      </c>
      <c r="B10709">
        <f t="shared" si="1336"/>
        <v>1</v>
      </c>
      <c r="C10709">
        <f t="shared" si="1337"/>
        <v>1</v>
      </c>
      <c r="D10709" s="1">
        <f t="shared" si="1338"/>
        <v>2</v>
      </c>
      <c r="E10709" s="1">
        <f t="shared" si="1339"/>
        <v>1</v>
      </c>
      <c r="F10709" s="1">
        <f t="shared" si="1340"/>
        <v>0</v>
      </c>
      <c r="G10709" s="1">
        <f t="shared" si="1341"/>
        <v>0</v>
      </c>
      <c r="H10709" s="1">
        <f t="shared" si="1342"/>
        <v>1</v>
      </c>
      <c r="I10709" s="7" t="s">
        <v>161</v>
      </c>
      <c r="J10709" s="1" t="s">
        <v>162</v>
      </c>
      <c r="K10709" s="1">
        <f>VLOOKUP(L10709,Sheet1!A$1:B$1179,2,FALSE)</f>
        <v>7335310000</v>
      </c>
      <c r="L10709" s="1" t="str">
        <f>VLOOKUP(M10709,Itens!A$1:B$3327,2,FALSE)</f>
        <v>E1028L</v>
      </c>
      <c r="M10709" s="13">
        <v>7335310000</v>
      </c>
      <c r="N10709" s="13">
        <f t="shared" si="1343"/>
        <v>0</v>
      </c>
      <c r="O10709" s="1">
        <v>6</v>
      </c>
      <c r="P10709" s="1">
        <v>81.456107810000006</v>
      </c>
      <c r="Q10709" s="1" t="s">
        <v>14</v>
      </c>
      <c r="R10709" s="6">
        <v>42657</v>
      </c>
    </row>
    <row r="10710" spans="1:18" x14ac:dyDescent="0.25">
      <c r="A10710" s="1">
        <v>10709</v>
      </c>
      <c r="B10710">
        <f t="shared" si="1336"/>
        <v>0</v>
      </c>
      <c r="C10710">
        <f t="shared" si="1337"/>
        <v>0</v>
      </c>
      <c r="D10710" s="1">
        <f t="shared" si="1338"/>
        <v>0</v>
      </c>
      <c r="E10710" s="1">
        <f t="shared" si="1339"/>
        <v>0</v>
      </c>
      <c r="F10710" s="1">
        <f t="shared" si="1340"/>
        <v>0</v>
      </c>
      <c r="G10710" s="1">
        <f t="shared" si="1341"/>
        <v>0</v>
      </c>
      <c r="H10710" s="1">
        <f t="shared" si="1342"/>
        <v>0</v>
      </c>
      <c r="I10710" s="7" t="s">
        <v>161</v>
      </c>
      <c r="J10710" s="1" t="s">
        <v>162</v>
      </c>
      <c r="K10710" s="1">
        <f>VLOOKUP(L10710,Sheet1!A$1:B$1179,2,FALSE)</f>
        <v>220130000</v>
      </c>
      <c r="L10710" s="1" t="str">
        <f>VLOOKUP(M10710,Itens!A$1:B$3327,2,FALSE)</f>
        <v>E11H D57</v>
      </c>
      <c r="M10710" s="13">
        <v>220130000</v>
      </c>
      <c r="N10710" s="13">
        <f t="shared" si="1343"/>
        <v>0</v>
      </c>
      <c r="O10710" s="1">
        <v>10</v>
      </c>
      <c r="P10710" s="1">
        <v>8.3357806500000002</v>
      </c>
      <c r="Q10710" s="1" t="s">
        <v>14</v>
      </c>
      <c r="R10710" s="6">
        <v>42657</v>
      </c>
    </row>
    <row r="10711" spans="1:18" x14ac:dyDescent="0.25">
      <c r="A10711" s="1">
        <v>10710</v>
      </c>
      <c r="B10711">
        <f t="shared" si="1336"/>
        <v>0</v>
      </c>
      <c r="C10711">
        <f t="shared" si="1337"/>
        <v>0</v>
      </c>
      <c r="D10711" s="1">
        <f t="shared" si="1338"/>
        <v>0</v>
      </c>
      <c r="E10711" s="1">
        <f t="shared" si="1339"/>
        <v>0</v>
      </c>
      <c r="F10711" s="1">
        <f t="shared" si="1340"/>
        <v>0</v>
      </c>
      <c r="G10711" s="1">
        <f t="shared" si="1341"/>
        <v>0</v>
      </c>
      <c r="H10711" s="1">
        <f t="shared" si="1342"/>
        <v>0</v>
      </c>
      <c r="I10711" s="7" t="s">
        <v>161</v>
      </c>
      <c r="J10711" s="1" t="s">
        <v>162</v>
      </c>
      <c r="K10711" s="1">
        <f>VLOOKUP(L10711,Sheet1!A$1:B$1179,2,FALSE)</f>
        <v>2644130000</v>
      </c>
      <c r="L10711" s="1" t="str">
        <f>VLOOKUP(M10711,Itens!A$1:B$3327,2,FALSE)</f>
        <v>E160H01 D28</v>
      </c>
      <c r="M10711" s="13">
        <v>2644130000</v>
      </c>
      <c r="N10711" s="13">
        <f t="shared" si="1343"/>
        <v>0</v>
      </c>
      <c r="O10711" s="1">
        <v>60</v>
      </c>
      <c r="P10711" s="1">
        <v>10.246593839999999</v>
      </c>
      <c r="Q10711" s="1" t="s">
        <v>14</v>
      </c>
      <c r="R10711" s="6">
        <v>42657</v>
      </c>
    </row>
    <row r="10712" spans="1:18" x14ac:dyDescent="0.25">
      <c r="A10712" s="1">
        <v>10711</v>
      </c>
      <c r="B10712">
        <f t="shared" si="1336"/>
        <v>0</v>
      </c>
      <c r="C10712">
        <f t="shared" si="1337"/>
        <v>0</v>
      </c>
      <c r="D10712" s="1">
        <f t="shared" si="1338"/>
        <v>0</v>
      </c>
      <c r="E10712" s="1">
        <f t="shared" si="1339"/>
        <v>0</v>
      </c>
      <c r="F10712" s="1">
        <f t="shared" si="1340"/>
        <v>0</v>
      </c>
      <c r="G10712" s="1">
        <f t="shared" si="1341"/>
        <v>0</v>
      </c>
      <c r="H10712" s="1">
        <f t="shared" si="1342"/>
        <v>0</v>
      </c>
      <c r="I10712" s="7" t="s">
        <v>161</v>
      </c>
      <c r="J10712" s="1" t="s">
        <v>162</v>
      </c>
      <c r="K10712" s="1">
        <f>VLOOKUP(L10712,Sheet1!A$1:B$1179,2,FALSE)</f>
        <v>2649130000</v>
      </c>
      <c r="L10712" s="1" t="str">
        <f>VLOOKUP(M10712,Itens!A$1:B$3327,2,FALSE)</f>
        <v>E161H D28</v>
      </c>
      <c r="M10712" s="13">
        <v>2649130000</v>
      </c>
      <c r="N10712" s="13">
        <f t="shared" si="1343"/>
        <v>0</v>
      </c>
      <c r="O10712" s="1">
        <v>12</v>
      </c>
      <c r="P10712" s="1">
        <v>12.615954459999999</v>
      </c>
      <c r="Q10712" s="1" t="s">
        <v>14</v>
      </c>
      <c r="R10712" s="6">
        <v>42657</v>
      </c>
    </row>
    <row r="10713" spans="1:18" x14ac:dyDescent="0.25">
      <c r="A10713" s="1">
        <v>10712</v>
      </c>
      <c r="B10713">
        <f t="shared" si="1336"/>
        <v>0</v>
      </c>
      <c r="C10713">
        <f t="shared" si="1337"/>
        <v>0</v>
      </c>
      <c r="D10713" s="1">
        <f t="shared" si="1338"/>
        <v>0</v>
      </c>
      <c r="E10713" s="1">
        <f t="shared" si="1339"/>
        <v>0</v>
      </c>
      <c r="F10713" s="1">
        <f t="shared" si="1340"/>
        <v>0</v>
      </c>
      <c r="G10713" s="1">
        <f t="shared" si="1341"/>
        <v>0</v>
      </c>
      <c r="H10713" s="1">
        <f t="shared" si="1342"/>
        <v>0</v>
      </c>
      <c r="I10713" s="7" t="s">
        <v>161</v>
      </c>
      <c r="J10713" s="1" t="s">
        <v>162</v>
      </c>
      <c r="K10713" s="1">
        <f>VLOOKUP(L10713,Sheet1!A$1:B$1179,2,FALSE)</f>
        <v>7159310000</v>
      </c>
      <c r="L10713" s="1" t="str">
        <f>VLOOKUP(M10713,Itens!A$1:B$3327,2,FALSE)</f>
        <v>E2960LI</v>
      </c>
      <c r="M10713" s="13">
        <v>7159310000</v>
      </c>
      <c r="N10713" s="13">
        <f t="shared" si="1343"/>
        <v>0</v>
      </c>
      <c r="O10713" s="1">
        <v>24</v>
      </c>
      <c r="P10713" s="1">
        <v>30.448556530000001</v>
      </c>
      <c r="Q10713" s="1" t="s">
        <v>14</v>
      </c>
      <c r="R10713" s="6">
        <v>42657</v>
      </c>
    </row>
    <row r="10714" spans="1:18" x14ac:dyDescent="0.25">
      <c r="A10714" s="1">
        <v>10713</v>
      </c>
      <c r="B10714">
        <f t="shared" si="1336"/>
        <v>0</v>
      </c>
      <c r="C10714">
        <f t="shared" si="1337"/>
        <v>0</v>
      </c>
      <c r="D10714" s="1">
        <f t="shared" si="1338"/>
        <v>0</v>
      </c>
      <c r="E10714" s="1">
        <f t="shared" si="1339"/>
        <v>0</v>
      </c>
      <c r="F10714" s="1">
        <f t="shared" si="1340"/>
        <v>0</v>
      </c>
      <c r="G10714" s="1">
        <f t="shared" si="1341"/>
        <v>0</v>
      </c>
      <c r="H10714" s="1">
        <f t="shared" si="1342"/>
        <v>0</v>
      </c>
      <c r="I10714" s="7" t="s">
        <v>161</v>
      </c>
      <c r="J10714" s="1" t="s">
        <v>162</v>
      </c>
      <c r="K10714" s="1">
        <f>VLOOKUP(L10714,Sheet1!A$1:B$1179,2,FALSE)</f>
        <v>5778310000</v>
      </c>
      <c r="L10714" s="1" t="str">
        <f>VLOOKUP(M10714,Itens!A$1:B$3327,2,FALSE)</f>
        <v>E361L</v>
      </c>
      <c r="M10714" s="13">
        <v>5778310000</v>
      </c>
      <c r="N10714" s="13">
        <f t="shared" si="1343"/>
        <v>0</v>
      </c>
      <c r="O10714" s="1">
        <v>12</v>
      </c>
      <c r="P10714" s="1">
        <v>137.38321617</v>
      </c>
      <c r="Q10714" s="1" t="s">
        <v>14</v>
      </c>
      <c r="R10714" s="6">
        <v>42657</v>
      </c>
    </row>
    <row r="10715" spans="1:18" x14ac:dyDescent="0.25">
      <c r="A10715" s="1">
        <v>10714</v>
      </c>
      <c r="B10715">
        <f t="shared" si="1336"/>
        <v>0</v>
      </c>
      <c r="C10715">
        <f t="shared" si="1337"/>
        <v>0</v>
      </c>
      <c r="D10715" s="1">
        <f t="shared" si="1338"/>
        <v>0</v>
      </c>
      <c r="E10715" s="1">
        <f t="shared" si="1339"/>
        <v>0</v>
      </c>
      <c r="F10715" s="1">
        <f t="shared" si="1340"/>
        <v>0</v>
      </c>
      <c r="G10715" s="1">
        <f t="shared" si="1341"/>
        <v>0</v>
      </c>
      <c r="H10715" s="1">
        <f t="shared" si="1342"/>
        <v>0</v>
      </c>
      <c r="I10715" s="7" t="s">
        <v>161</v>
      </c>
      <c r="J10715" s="1" t="s">
        <v>162</v>
      </c>
      <c r="K10715" s="1">
        <f>VLOOKUP(L10715,Sheet1!A$1:B$1179,2,FALSE)</f>
        <v>1037230000</v>
      </c>
      <c r="L10715" s="1" t="str">
        <f>VLOOKUP(M10715,Itens!A$1:B$3327,2,FALSE)</f>
        <v>E422KP D98</v>
      </c>
      <c r="M10715" s="13">
        <v>1037230000</v>
      </c>
      <c r="N10715" s="13">
        <f t="shared" si="1343"/>
        <v>0</v>
      </c>
      <c r="O10715" s="1">
        <v>12</v>
      </c>
      <c r="P10715" s="1">
        <v>29.238764570000001</v>
      </c>
      <c r="Q10715" s="1" t="s">
        <v>14</v>
      </c>
      <c r="R10715" s="6">
        <v>42657</v>
      </c>
    </row>
    <row r="10716" spans="1:18" x14ac:dyDescent="0.25">
      <c r="A10716" s="1">
        <v>10715</v>
      </c>
      <c r="B10716">
        <f t="shared" si="1336"/>
        <v>0</v>
      </c>
      <c r="C10716">
        <f t="shared" si="1337"/>
        <v>0</v>
      </c>
      <c r="D10716" s="1">
        <f t="shared" si="1338"/>
        <v>0</v>
      </c>
      <c r="E10716" s="1">
        <f t="shared" si="1339"/>
        <v>0</v>
      </c>
      <c r="F10716" s="1">
        <f t="shared" si="1340"/>
        <v>0</v>
      </c>
      <c r="G10716" s="1">
        <f t="shared" si="1341"/>
        <v>0</v>
      </c>
      <c r="H10716" s="1">
        <f t="shared" si="1342"/>
        <v>0</v>
      </c>
      <c r="I10716" s="7" t="s">
        <v>161</v>
      </c>
      <c r="J10716" s="1" t="s">
        <v>162</v>
      </c>
      <c r="K10716" s="1">
        <f>VLOOKUP(L10716,Sheet1!A$1:B$1179,2,FALSE)</f>
        <v>5776310000</v>
      </c>
      <c r="L10716" s="1" t="str">
        <f>VLOOKUP(M10716,Itens!A$1:B$3327,2,FALSE)</f>
        <v>E496L01</v>
      </c>
      <c r="M10716" s="13">
        <v>5776310000</v>
      </c>
      <c r="N10716" s="13">
        <f t="shared" si="1343"/>
        <v>0</v>
      </c>
      <c r="O10716" s="1">
        <v>4</v>
      </c>
      <c r="P10716" s="1">
        <v>135.07171951999999</v>
      </c>
      <c r="Q10716" s="1" t="s">
        <v>14</v>
      </c>
      <c r="R10716" s="6">
        <v>42657</v>
      </c>
    </row>
    <row r="10717" spans="1:18" x14ac:dyDescent="0.25">
      <c r="A10717" s="1">
        <v>10716</v>
      </c>
      <c r="B10717">
        <f t="shared" si="1336"/>
        <v>0</v>
      </c>
      <c r="C10717">
        <f t="shared" si="1337"/>
        <v>0</v>
      </c>
      <c r="D10717" s="1">
        <f t="shared" si="1338"/>
        <v>0</v>
      </c>
      <c r="E10717" s="1">
        <f t="shared" si="1339"/>
        <v>0</v>
      </c>
      <c r="F10717" s="1">
        <f t="shared" si="1340"/>
        <v>0</v>
      </c>
      <c r="G10717" s="1">
        <f t="shared" si="1341"/>
        <v>0</v>
      </c>
      <c r="H10717" s="1">
        <f t="shared" si="1342"/>
        <v>0</v>
      </c>
      <c r="I10717" s="7" t="s">
        <v>161</v>
      </c>
      <c r="J10717" s="1" t="s">
        <v>162</v>
      </c>
      <c r="K10717" s="1">
        <f>VLOOKUP(L10717,Sheet1!A$1:B$1179,2,FALSE)</f>
        <v>1067230000</v>
      </c>
      <c r="L10717" s="1" t="str">
        <f>VLOOKUP(M10717,Itens!A$1:B$3327,2,FALSE)</f>
        <v>E57KP D73</v>
      </c>
      <c r="M10717" s="13">
        <v>1067230000</v>
      </c>
      <c r="N10717" s="13">
        <f t="shared" si="1343"/>
        <v>0</v>
      </c>
      <c r="O10717" s="1">
        <v>50</v>
      </c>
      <c r="P10717" s="1">
        <v>32.610324630000001</v>
      </c>
      <c r="Q10717" s="1" t="s">
        <v>14</v>
      </c>
      <c r="R10717" s="6">
        <v>42657</v>
      </c>
    </row>
    <row r="10718" spans="1:18" x14ac:dyDescent="0.25">
      <c r="A10718" s="1">
        <v>10717</v>
      </c>
      <c r="B10718">
        <f t="shared" si="1336"/>
        <v>0</v>
      </c>
      <c r="C10718">
        <f t="shared" si="1337"/>
        <v>0</v>
      </c>
      <c r="D10718" s="1">
        <f t="shared" si="1338"/>
        <v>0</v>
      </c>
      <c r="E10718" s="1">
        <f t="shared" si="1339"/>
        <v>0</v>
      </c>
      <c r="F10718" s="1">
        <f t="shared" si="1340"/>
        <v>0</v>
      </c>
      <c r="G10718" s="1">
        <f t="shared" si="1341"/>
        <v>0</v>
      </c>
      <c r="H10718" s="1">
        <f t="shared" si="1342"/>
        <v>0</v>
      </c>
      <c r="I10718" s="7" t="s">
        <v>161</v>
      </c>
      <c r="J10718" s="1" t="s">
        <v>162</v>
      </c>
      <c r="K10718" s="1">
        <f>VLOOKUP(L10718,Sheet1!A$1:B$1179,2,FALSE)</f>
        <v>6014310000</v>
      </c>
      <c r="L10718" s="1" t="str">
        <f>VLOOKUP(M10718,Itens!A$1:B$3327,2,FALSE)</f>
        <v>E681L</v>
      </c>
      <c r="M10718" s="13">
        <v>6014310000</v>
      </c>
      <c r="N10718" s="13">
        <f t="shared" si="1343"/>
        <v>0</v>
      </c>
      <c r="O10718" s="1">
        <v>6</v>
      </c>
      <c r="P10718" s="1">
        <v>97.804154839999995</v>
      </c>
      <c r="Q10718" s="1" t="s">
        <v>14</v>
      </c>
      <c r="R10718" s="6">
        <v>42657</v>
      </c>
    </row>
    <row r="10719" spans="1:18" x14ac:dyDescent="0.25">
      <c r="A10719" s="1">
        <v>10718</v>
      </c>
      <c r="B10719">
        <f t="shared" si="1336"/>
        <v>0</v>
      </c>
      <c r="C10719">
        <f t="shared" si="1337"/>
        <v>0</v>
      </c>
      <c r="D10719" s="1">
        <f t="shared" si="1338"/>
        <v>0</v>
      </c>
      <c r="E10719" s="1">
        <f t="shared" si="1339"/>
        <v>0</v>
      </c>
      <c r="F10719" s="1">
        <f t="shared" si="1340"/>
        <v>0</v>
      </c>
      <c r="G10719" s="1">
        <f t="shared" si="1341"/>
        <v>0</v>
      </c>
      <c r="H10719" s="1">
        <f t="shared" si="1342"/>
        <v>0</v>
      </c>
      <c r="I10719" s="7" t="s">
        <v>161</v>
      </c>
      <c r="J10719" s="1" t="s">
        <v>162</v>
      </c>
      <c r="K10719" s="1">
        <f>VLOOKUP(L10719,Sheet1!A$1:B$1179,2,FALSE)</f>
        <v>7338310000</v>
      </c>
      <c r="L10719" s="1" t="str">
        <f>VLOOKUP(M10719,Itens!A$1:B$3327,2,FALSE)</f>
        <v>E802L</v>
      </c>
      <c r="M10719" s="13">
        <v>7338310000</v>
      </c>
      <c r="N10719" s="13">
        <f t="shared" si="1343"/>
        <v>0</v>
      </c>
      <c r="O10719" s="1">
        <v>2</v>
      </c>
      <c r="P10719" s="1">
        <v>40.982824129999997</v>
      </c>
      <c r="Q10719" s="1" t="s">
        <v>14</v>
      </c>
      <c r="R10719" s="6">
        <v>42657</v>
      </c>
    </row>
    <row r="10720" spans="1:18" x14ac:dyDescent="0.25">
      <c r="A10720" s="1">
        <v>10719</v>
      </c>
      <c r="B10720">
        <f t="shared" si="1336"/>
        <v>0</v>
      </c>
      <c r="C10720">
        <f t="shared" si="1337"/>
        <v>0</v>
      </c>
      <c r="D10720" s="1">
        <f t="shared" si="1338"/>
        <v>0</v>
      </c>
      <c r="E10720" s="1">
        <f t="shared" si="1339"/>
        <v>0</v>
      </c>
      <c r="F10720" s="1">
        <f t="shared" si="1340"/>
        <v>0</v>
      </c>
      <c r="G10720" s="1">
        <f t="shared" si="1341"/>
        <v>0</v>
      </c>
      <c r="H10720" s="1">
        <f t="shared" si="1342"/>
        <v>0</v>
      </c>
      <c r="I10720" s="7" t="s">
        <v>161</v>
      </c>
      <c r="J10720" s="1" t="s">
        <v>162</v>
      </c>
      <c r="K10720" s="1">
        <f>VLOOKUP(L10720,Sheet1!A$1:B$1179,2,FALSE)</f>
        <v>6735310000</v>
      </c>
      <c r="L10720" s="1" t="str">
        <f>VLOOKUP(M10720,Itens!A$1:B$3327,2,FALSE)</f>
        <v>E821L</v>
      </c>
      <c r="M10720" s="13">
        <v>6735310000</v>
      </c>
      <c r="N10720" s="13">
        <f t="shared" si="1343"/>
        <v>0</v>
      </c>
      <c r="O10720" s="1">
        <v>18</v>
      </c>
      <c r="P10720" s="1">
        <v>37.711854500000001</v>
      </c>
      <c r="Q10720" s="1" t="s">
        <v>14</v>
      </c>
      <c r="R10720" s="6">
        <v>42657</v>
      </c>
    </row>
    <row r="10721" spans="1:18" x14ac:dyDescent="0.25">
      <c r="A10721" s="1">
        <v>10720</v>
      </c>
      <c r="B10721">
        <f t="shared" si="1336"/>
        <v>0</v>
      </c>
      <c r="C10721">
        <f t="shared" si="1337"/>
        <v>0</v>
      </c>
      <c r="D10721" s="1">
        <f t="shared" si="1338"/>
        <v>0</v>
      </c>
      <c r="E10721" s="1">
        <f t="shared" si="1339"/>
        <v>0</v>
      </c>
      <c r="F10721" s="1">
        <f t="shared" si="1340"/>
        <v>0</v>
      </c>
      <c r="G10721" s="1">
        <f t="shared" si="1341"/>
        <v>0</v>
      </c>
      <c r="H10721" s="1">
        <f t="shared" si="1342"/>
        <v>0</v>
      </c>
      <c r="I10721" s="7" t="s">
        <v>161</v>
      </c>
      <c r="J10721" s="1" t="s">
        <v>162</v>
      </c>
      <c r="K10721" s="1">
        <f>VLOOKUP(L10721,Sheet1!A$1:B$1179,2,FALSE)</f>
        <v>3054200000</v>
      </c>
      <c r="L10721" s="1" t="str">
        <f>VLOOKUP(M10721,Itens!A$1:B$3327,2,FALSE)</f>
        <v>H152WK</v>
      </c>
      <c r="M10721" s="13">
        <v>3054200000</v>
      </c>
      <c r="N10721" s="13">
        <f t="shared" si="1343"/>
        <v>0</v>
      </c>
      <c r="O10721" s="1">
        <v>10</v>
      </c>
      <c r="P10721" s="1">
        <v>30.058941399999998</v>
      </c>
      <c r="Q10721" s="1" t="s">
        <v>14</v>
      </c>
      <c r="R10721" s="6">
        <v>42657</v>
      </c>
    </row>
    <row r="10722" spans="1:18" x14ac:dyDescent="0.25">
      <c r="A10722" s="1">
        <v>10721</v>
      </c>
      <c r="B10722">
        <f t="shared" si="1336"/>
        <v>0</v>
      </c>
      <c r="C10722">
        <f t="shared" si="1337"/>
        <v>0</v>
      </c>
      <c r="D10722" s="1">
        <f t="shared" si="1338"/>
        <v>0</v>
      </c>
      <c r="E10722" s="1">
        <f t="shared" si="1339"/>
        <v>0</v>
      </c>
      <c r="F10722" s="1">
        <f t="shared" si="1340"/>
        <v>0</v>
      </c>
      <c r="G10722" s="1">
        <f t="shared" si="1341"/>
        <v>0</v>
      </c>
      <c r="H10722" s="1">
        <f t="shared" si="1342"/>
        <v>0</v>
      </c>
      <c r="I10722" s="7" t="s">
        <v>161</v>
      </c>
      <c r="J10722" s="1" t="s">
        <v>162</v>
      </c>
      <c r="K10722" s="1">
        <f>VLOOKUP(L10722,Sheet1!A$1:B$1179,2,FALSE)</f>
        <v>6005100000</v>
      </c>
      <c r="L10722" s="1" t="str">
        <f>VLOOKUP(M10722,Itens!A$1:B$3327,2,FALSE)</f>
        <v>H200W01</v>
      </c>
      <c r="M10722" s="13">
        <v>3842100000</v>
      </c>
      <c r="N10722" s="13">
        <f t="shared" si="1343"/>
        <v>1</v>
      </c>
      <c r="O10722" s="1">
        <v>6</v>
      </c>
      <c r="P10722" s="1">
        <v>20.474135990000001</v>
      </c>
      <c r="Q10722" s="1" t="s">
        <v>14</v>
      </c>
      <c r="R10722" s="6">
        <v>42657</v>
      </c>
    </row>
    <row r="10723" spans="1:18" x14ac:dyDescent="0.25">
      <c r="A10723" s="1">
        <v>10722</v>
      </c>
      <c r="B10723">
        <f t="shared" si="1336"/>
        <v>0</v>
      </c>
      <c r="C10723">
        <f t="shared" si="1337"/>
        <v>0</v>
      </c>
      <c r="D10723" s="1">
        <f t="shared" si="1338"/>
        <v>0</v>
      </c>
      <c r="E10723" s="1">
        <f t="shared" si="1339"/>
        <v>0</v>
      </c>
      <c r="F10723" s="1">
        <f t="shared" si="1340"/>
        <v>0</v>
      </c>
      <c r="G10723" s="1">
        <f t="shared" si="1341"/>
        <v>0</v>
      </c>
      <c r="H10723" s="1">
        <f t="shared" si="1342"/>
        <v>0</v>
      </c>
      <c r="I10723" s="7" t="s">
        <v>161</v>
      </c>
      <c r="J10723" s="1" t="s">
        <v>162</v>
      </c>
      <c r="K10723" s="1">
        <f>VLOOKUP(L10723,Sheet1!A$1:B$1179,2,FALSE)</f>
        <v>5666100000</v>
      </c>
      <c r="L10723" s="1" t="str">
        <f>VLOOKUP(M10723,Itens!A$1:B$3327,2,FALSE)</f>
        <v>H200W02</v>
      </c>
      <c r="M10723" s="13">
        <v>3834100000</v>
      </c>
      <c r="N10723" s="13">
        <f t="shared" si="1343"/>
        <v>1</v>
      </c>
      <c r="O10723" s="1">
        <v>6</v>
      </c>
      <c r="P10723" s="1">
        <v>28.504426500000001</v>
      </c>
      <c r="Q10723" s="1" t="s">
        <v>14</v>
      </c>
      <c r="R10723" s="6">
        <v>42657</v>
      </c>
    </row>
    <row r="10724" spans="1:18" x14ac:dyDescent="0.25">
      <c r="A10724" s="1">
        <v>10723</v>
      </c>
      <c r="B10724">
        <f t="shared" si="1336"/>
        <v>0</v>
      </c>
      <c r="C10724">
        <f t="shared" si="1337"/>
        <v>0</v>
      </c>
      <c r="D10724" s="1">
        <f t="shared" si="1338"/>
        <v>0</v>
      </c>
      <c r="E10724" s="1">
        <f t="shared" si="1339"/>
        <v>0</v>
      </c>
      <c r="F10724" s="1">
        <f t="shared" si="1340"/>
        <v>0</v>
      </c>
      <c r="G10724" s="1">
        <f t="shared" si="1341"/>
        <v>0</v>
      </c>
      <c r="H10724" s="1">
        <f t="shared" si="1342"/>
        <v>0</v>
      </c>
      <c r="I10724" s="7" t="s">
        <v>161</v>
      </c>
      <c r="J10724" s="1" t="s">
        <v>162</v>
      </c>
      <c r="K10724" s="1">
        <f>VLOOKUP(L10724,Sheet1!A$1:B$1179,2,FALSE)</f>
        <v>6006100000</v>
      </c>
      <c r="L10724" s="1" t="str">
        <f>VLOOKUP(M10724,Itens!A$1:B$3327,2,FALSE)</f>
        <v>H200W04</v>
      </c>
      <c r="M10724" s="13">
        <v>3835100000</v>
      </c>
      <c r="N10724" s="13">
        <f t="shared" si="1343"/>
        <v>1</v>
      </c>
      <c r="O10724" s="1">
        <v>12</v>
      </c>
      <c r="P10724" s="1">
        <v>24.859886150000001</v>
      </c>
      <c r="Q10724" s="1" t="s">
        <v>14</v>
      </c>
      <c r="R10724" s="6">
        <v>42657</v>
      </c>
    </row>
    <row r="10725" spans="1:18" x14ac:dyDescent="0.25">
      <c r="A10725" s="1">
        <v>10724</v>
      </c>
      <c r="B10725">
        <f t="shared" si="1336"/>
        <v>0</v>
      </c>
      <c r="C10725">
        <f t="shared" si="1337"/>
        <v>0</v>
      </c>
      <c r="D10725" s="1">
        <f t="shared" si="1338"/>
        <v>0</v>
      </c>
      <c r="E10725" s="1">
        <f t="shared" si="1339"/>
        <v>0</v>
      </c>
      <c r="F10725" s="1">
        <f t="shared" si="1340"/>
        <v>0</v>
      </c>
      <c r="G10725" s="1">
        <f t="shared" si="1341"/>
        <v>0</v>
      </c>
      <c r="H10725" s="1">
        <f t="shared" si="1342"/>
        <v>0</v>
      </c>
      <c r="I10725" s="7" t="s">
        <v>161</v>
      </c>
      <c r="J10725" s="1" t="s">
        <v>162</v>
      </c>
      <c r="K10725" s="1">
        <f>VLOOKUP(L10725,Sheet1!A$1:B$1179,2,FALSE)</f>
        <v>3344200000</v>
      </c>
      <c r="L10725" s="1" t="str">
        <f>VLOOKUP(M10725,Itens!A$1:B$3327,2,FALSE)</f>
        <v>H200WDK01</v>
      </c>
      <c r="M10725" s="13">
        <v>2081200000</v>
      </c>
      <c r="N10725" s="13">
        <f t="shared" si="1343"/>
        <v>1</v>
      </c>
      <c r="O10725" s="1">
        <v>12</v>
      </c>
      <c r="P10725" s="1">
        <v>36.779049229999998</v>
      </c>
      <c r="Q10725" s="1" t="s">
        <v>14</v>
      </c>
      <c r="R10725" s="6">
        <v>42657</v>
      </c>
    </row>
    <row r="10726" spans="1:18" x14ac:dyDescent="0.25">
      <c r="A10726" s="1">
        <v>10725</v>
      </c>
      <c r="B10726">
        <f t="shared" si="1336"/>
        <v>0</v>
      </c>
      <c r="C10726">
        <f t="shared" si="1337"/>
        <v>0</v>
      </c>
      <c r="D10726" s="1">
        <f t="shared" si="1338"/>
        <v>0</v>
      </c>
      <c r="E10726" s="1">
        <f t="shared" si="1339"/>
        <v>0</v>
      </c>
      <c r="F10726" s="1">
        <f t="shared" si="1340"/>
        <v>0</v>
      </c>
      <c r="G10726" s="1">
        <f t="shared" si="1341"/>
        <v>0</v>
      </c>
      <c r="H10726" s="1">
        <f t="shared" si="1342"/>
        <v>0</v>
      </c>
      <c r="I10726" s="7" t="s">
        <v>161</v>
      </c>
      <c r="J10726" s="1" t="s">
        <v>162</v>
      </c>
      <c r="K10726" s="1">
        <f>VLOOKUP(L10726,Sheet1!A$1:B$1179,2,FALSE)</f>
        <v>3843100000</v>
      </c>
      <c r="L10726" s="1" t="str">
        <f>VLOOKUP(M10726,Itens!A$1:B$3327,2,FALSE)</f>
        <v>H230W</v>
      </c>
      <c r="M10726" s="13">
        <v>3843100000</v>
      </c>
      <c r="N10726" s="13">
        <f t="shared" si="1343"/>
        <v>0</v>
      </c>
      <c r="O10726" s="1">
        <v>24</v>
      </c>
      <c r="P10726" s="1">
        <v>55.526349449999998</v>
      </c>
      <c r="Q10726" s="1" t="s">
        <v>14</v>
      </c>
      <c r="R10726" s="6">
        <v>42657</v>
      </c>
    </row>
    <row r="10727" spans="1:18" x14ac:dyDescent="0.25">
      <c r="A10727" s="1">
        <v>10726</v>
      </c>
      <c r="B10727">
        <f t="shared" si="1336"/>
        <v>0</v>
      </c>
      <c r="C10727">
        <f t="shared" si="1337"/>
        <v>0</v>
      </c>
      <c r="D10727" s="1">
        <f t="shared" si="1338"/>
        <v>0</v>
      </c>
      <c r="E10727" s="1">
        <f t="shared" si="1339"/>
        <v>0</v>
      </c>
      <c r="F10727" s="1">
        <f t="shared" si="1340"/>
        <v>0</v>
      </c>
      <c r="G10727" s="1">
        <f t="shared" si="1341"/>
        <v>0</v>
      </c>
      <c r="H10727" s="1">
        <f t="shared" si="1342"/>
        <v>0</v>
      </c>
      <c r="I10727" s="7" t="s">
        <v>161</v>
      </c>
      <c r="J10727" s="1" t="s">
        <v>162</v>
      </c>
      <c r="K10727" s="1">
        <f>VLOOKUP(L10727,Sheet1!A$1:B$1179,2,FALSE)</f>
        <v>5851100000</v>
      </c>
      <c r="L10727" s="1" t="str">
        <f>VLOOKUP(M10727,Itens!A$1:B$3327,2,FALSE)</f>
        <v>H24W05</v>
      </c>
      <c r="M10727" s="13">
        <v>5851100000</v>
      </c>
      <c r="N10727" s="13">
        <f t="shared" si="1343"/>
        <v>0</v>
      </c>
      <c r="O10727" s="1">
        <v>24</v>
      </c>
      <c r="P10727" s="1">
        <v>34.595656290000001</v>
      </c>
      <c r="Q10727" s="1" t="s">
        <v>14</v>
      </c>
      <c r="R10727" s="6">
        <v>42657</v>
      </c>
    </row>
    <row r="10728" spans="1:18" x14ac:dyDescent="0.25">
      <c r="A10728" s="1">
        <v>10727</v>
      </c>
      <c r="B10728">
        <f t="shared" si="1336"/>
        <v>0</v>
      </c>
      <c r="C10728">
        <f t="shared" si="1337"/>
        <v>0</v>
      </c>
      <c r="D10728" s="1">
        <f t="shared" si="1338"/>
        <v>0</v>
      </c>
      <c r="E10728" s="1">
        <f t="shared" si="1339"/>
        <v>0</v>
      </c>
      <c r="F10728" s="1">
        <f t="shared" si="1340"/>
        <v>0</v>
      </c>
      <c r="G10728" s="1">
        <f t="shared" si="1341"/>
        <v>0</v>
      </c>
      <c r="H10728" s="1">
        <f t="shared" si="1342"/>
        <v>0</v>
      </c>
      <c r="I10728" s="7" t="s">
        <v>161</v>
      </c>
      <c r="J10728" s="1" t="s">
        <v>162</v>
      </c>
      <c r="K10728" s="1">
        <f>VLOOKUP(L10728,Sheet1!A$1:B$1179,2,FALSE)</f>
        <v>1872200000</v>
      </c>
      <c r="L10728" s="1" t="str">
        <f>VLOOKUP(M10728,Itens!A$1:B$3327,2,FALSE)</f>
        <v>H328WK</v>
      </c>
      <c r="M10728" s="13">
        <v>1872200000</v>
      </c>
      <c r="N10728" s="13">
        <f t="shared" si="1343"/>
        <v>0</v>
      </c>
      <c r="O10728" s="1">
        <v>12</v>
      </c>
      <c r="P10728" s="1">
        <v>52.254642150000002</v>
      </c>
      <c r="Q10728" s="1" t="s">
        <v>14</v>
      </c>
      <c r="R10728" s="6">
        <v>42657</v>
      </c>
    </row>
    <row r="10729" spans="1:18" x14ac:dyDescent="0.25">
      <c r="A10729" s="1">
        <v>10728</v>
      </c>
      <c r="B10729">
        <f t="shared" si="1336"/>
        <v>0</v>
      </c>
      <c r="C10729">
        <f t="shared" si="1337"/>
        <v>1</v>
      </c>
      <c r="D10729" s="1">
        <f t="shared" si="1338"/>
        <v>1</v>
      </c>
      <c r="E10729" s="1">
        <f t="shared" si="1339"/>
        <v>0</v>
      </c>
      <c r="F10729" s="1">
        <f t="shared" si="1340"/>
        <v>3</v>
      </c>
      <c r="G10729" s="1">
        <f t="shared" si="1341"/>
        <v>0</v>
      </c>
      <c r="H10729" s="1">
        <f t="shared" si="1342"/>
        <v>3</v>
      </c>
      <c r="I10729" s="7" t="s">
        <v>161</v>
      </c>
      <c r="J10729" s="1" t="s">
        <v>162</v>
      </c>
      <c r="K10729" s="1">
        <f>VLOOKUP(L10729,Sheet1!A$1:B$1179,2,FALSE)</f>
        <v>521200000</v>
      </c>
      <c r="L10729" s="1" t="str">
        <f>VLOOKUP(M10729,Itens!A$1:B$3327,2,FALSE)</f>
        <v>H70WK11</v>
      </c>
      <c r="M10729" s="13">
        <v>521200000</v>
      </c>
      <c r="N10729" s="13">
        <f t="shared" si="1343"/>
        <v>0</v>
      </c>
      <c r="O10729" s="1">
        <v>20</v>
      </c>
      <c r="P10729" s="1">
        <v>26.2756519</v>
      </c>
      <c r="Q10729" s="1" t="s">
        <v>14</v>
      </c>
      <c r="R10729" s="6">
        <v>42657</v>
      </c>
    </row>
    <row r="10730" spans="1:18" x14ac:dyDescent="0.25">
      <c r="A10730" s="1">
        <v>10729</v>
      </c>
      <c r="B10730">
        <f t="shared" si="1336"/>
        <v>0</v>
      </c>
      <c r="C10730">
        <f t="shared" si="1337"/>
        <v>1</v>
      </c>
      <c r="D10730" s="1">
        <f t="shared" si="1338"/>
        <v>1</v>
      </c>
      <c r="E10730" s="1">
        <f t="shared" si="1339"/>
        <v>1</v>
      </c>
      <c r="F10730" s="1">
        <f t="shared" si="1340"/>
        <v>0</v>
      </c>
      <c r="G10730" s="1">
        <f t="shared" si="1341"/>
        <v>0</v>
      </c>
      <c r="H10730" s="1">
        <f t="shared" si="1342"/>
        <v>1</v>
      </c>
      <c r="I10730" s="7" t="s">
        <v>146</v>
      </c>
      <c r="J10730" s="1" t="s">
        <v>147</v>
      </c>
      <c r="K10730" s="1">
        <f>VLOOKUP(L10730,Sheet1!A$1:B$1179,2,FALSE)</f>
        <v>1126110000</v>
      </c>
      <c r="L10730" s="1" t="str">
        <f>VLOOKUP(M10730,Itens!A$1:B$3327,2,FALSE)</f>
        <v>E10H02</v>
      </c>
      <c r="M10730" s="13">
        <v>1126110000</v>
      </c>
      <c r="N10730" s="13">
        <f t="shared" si="1343"/>
        <v>0</v>
      </c>
      <c r="O10730" s="1">
        <v>20</v>
      </c>
      <c r="P10730" s="1">
        <v>5.5753312800000003</v>
      </c>
      <c r="Q10730" s="1" t="s">
        <v>93</v>
      </c>
      <c r="R10730" s="6">
        <v>42657</v>
      </c>
    </row>
    <row r="10731" spans="1:18" x14ac:dyDescent="0.25">
      <c r="A10731" s="1">
        <v>10730</v>
      </c>
      <c r="B10731">
        <f t="shared" si="1336"/>
        <v>0</v>
      </c>
      <c r="C10731">
        <f t="shared" si="1337"/>
        <v>0</v>
      </c>
      <c r="D10731" s="1">
        <f t="shared" si="1338"/>
        <v>0</v>
      </c>
      <c r="E10731" s="1">
        <f t="shared" si="1339"/>
        <v>0</v>
      </c>
      <c r="F10731" s="1">
        <f t="shared" si="1340"/>
        <v>0</v>
      </c>
      <c r="G10731" s="1">
        <f t="shared" si="1341"/>
        <v>0</v>
      </c>
      <c r="H10731" s="1">
        <f t="shared" si="1342"/>
        <v>0</v>
      </c>
      <c r="I10731" s="7" t="s">
        <v>146</v>
      </c>
      <c r="J10731" s="1" t="s">
        <v>147</v>
      </c>
      <c r="K10731" s="1">
        <f>VLOOKUP(L10731,Sheet1!A$1:B$1179,2,FALSE)</f>
        <v>3381130000</v>
      </c>
      <c r="L10731" s="1" t="str">
        <f>VLOOKUP(M10731,Itens!A$1:B$3327,2,FALSE)</f>
        <v>E21H D361</v>
      </c>
      <c r="M10731" s="13">
        <v>3381130000</v>
      </c>
      <c r="N10731" s="13">
        <f t="shared" si="1343"/>
        <v>0</v>
      </c>
      <c r="O10731" s="1">
        <v>18</v>
      </c>
      <c r="P10731" s="1">
        <v>31.281869929999999</v>
      </c>
      <c r="Q10731" s="1" t="s">
        <v>93</v>
      </c>
      <c r="R10731" s="6">
        <v>42657</v>
      </c>
    </row>
    <row r="10732" spans="1:18" x14ac:dyDescent="0.25">
      <c r="A10732" s="1">
        <v>10731</v>
      </c>
      <c r="B10732">
        <f t="shared" si="1336"/>
        <v>0</v>
      </c>
      <c r="C10732">
        <f t="shared" si="1337"/>
        <v>0</v>
      </c>
      <c r="D10732" s="1">
        <f t="shared" si="1338"/>
        <v>0</v>
      </c>
      <c r="E10732" s="1">
        <f t="shared" si="1339"/>
        <v>0</v>
      </c>
      <c r="F10732" s="1">
        <f t="shared" si="1340"/>
        <v>0</v>
      </c>
      <c r="G10732" s="1">
        <f t="shared" si="1341"/>
        <v>0</v>
      </c>
      <c r="H10732" s="1">
        <f t="shared" si="1342"/>
        <v>0</v>
      </c>
      <c r="I10732" s="7" t="s">
        <v>146</v>
      </c>
      <c r="J10732" s="1" t="s">
        <v>147</v>
      </c>
      <c r="K10732" s="1">
        <f>VLOOKUP(L10732,Sheet1!A$1:B$1179,2,FALSE)</f>
        <v>4373130000</v>
      </c>
      <c r="L10732" s="1" t="str">
        <f>VLOOKUP(M10732,Itens!A$1:B$3327,2,FALSE)</f>
        <v>E28H D174</v>
      </c>
      <c r="M10732" s="13">
        <v>4373130000</v>
      </c>
      <c r="N10732" s="13">
        <f t="shared" si="1343"/>
        <v>0</v>
      </c>
      <c r="O10732" s="1">
        <v>20</v>
      </c>
      <c r="P10732" s="1">
        <v>25.464017040000002</v>
      </c>
      <c r="Q10732" s="1" t="s">
        <v>93</v>
      </c>
      <c r="R10732" s="6">
        <v>42657</v>
      </c>
    </row>
    <row r="10733" spans="1:18" x14ac:dyDescent="0.25">
      <c r="A10733" s="1">
        <v>10732</v>
      </c>
      <c r="B10733">
        <f t="shared" si="1336"/>
        <v>0</v>
      </c>
      <c r="C10733">
        <f t="shared" si="1337"/>
        <v>0</v>
      </c>
      <c r="D10733" s="1">
        <f t="shared" si="1338"/>
        <v>0</v>
      </c>
      <c r="E10733" s="1">
        <f t="shared" si="1339"/>
        <v>0</v>
      </c>
      <c r="F10733" s="1">
        <f t="shared" si="1340"/>
        <v>0</v>
      </c>
      <c r="G10733" s="1">
        <f t="shared" si="1341"/>
        <v>0</v>
      </c>
      <c r="H10733" s="1">
        <f t="shared" si="1342"/>
        <v>0</v>
      </c>
      <c r="I10733" s="7" t="s">
        <v>146</v>
      </c>
      <c r="J10733" s="1" t="s">
        <v>147</v>
      </c>
      <c r="K10733" s="1">
        <f>VLOOKUP(L10733,Sheet1!A$1:B$1179,2,FALSE)</f>
        <v>5721310000</v>
      </c>
      <c r="L10733" s="1" t="str">
        <f>VLOOKUP(M10733,Itens!A$1:B$3327,2,FALSE)</f>
        <v>E420L</v>
      </c>
      <c r="M10733" s="13">
        <v>5721310000</v>
      </c>
      <c r="N10733" s="13">
        <f t="shared" si="1343"/>
        <v>0</v>
      </c>
      <c r="O10733" s="1">
        <v>6</v>
      </c>
      <c r="P10733" s="1">
        <v>128.63595124</v>
      </c>
      <c r="Q10733" s="1" t="s">
        <v>93</v>
      </c>
      <c r="R10733" s="6">
        <v>42657</v>
      </c>
    </row>
    <row r="10734" spans="1:18" x14ac:dyDescent="0.25">
      <c r="A10734" s="1">
        <v>10733</v>
      </c>
      <c r="B10734">
        <f t="shared" si="1336"/>
        <v>0</v>
      </c>
      <c r="C10734">
        <f t="shared" si="1337"/>
        <v>0</v>
      </c>
      <c r="D10734" s="1">
        <f t="shared" si="1338"/>
        <v>0</v>
      </c>
      <c r="E10734" s="1">
        <f t="shared" si="1339"/>
        <v>0</v>
      </c>
      <c r="F10734" s="1">
        <f t="shared" si="1340"/>
        <v>0</v>
      </c>
      <c r="G10734" s="1">
        <f t="shared" si="1341"/>
        <v>0</v>
      </c>
      <c r="H10734" s="1">
        <f t="shared" si="1342"/>
        <v>0</v>
      </c>
      <c r="I10734" s="7" t="s">
        <v>146</v>
      </c>
      <c r="J10734" s="1" t="s">
        <v>147</v>
      </c>
      <c r="K10734" s="1">
        <f>VLOOKUP(L10734,Sheet1!A$1:B$1179,2,FALSE)</f>
        <v>10349310000</v>
      </c>
      <c r="L10734" s="1" t="str">
        <f>VLOOKUP(M10734,Itens!A$1:B$3327,2,FALSE)</f>
        <v>E497L</v>
      </c>
      <c r="M10734" s="13">
        <v>10349310000</v>
      </c>
      <c r="N10734" s="13">
        <f t="shared" si="1343"/>
        <v>0</v>
      </c>
      <c r="O10734" s="1">
        <v>2</v>
      </c>
      <c r="P10734" s="1">
        <v>238.73957465999999</v>
      </c>
      <c r="Q10734" s="1" t="s">
        <v>93</v>
      </c>
      <c r="R10734" s="6">
        <v>42657</v>
      </c>
    </row>
    <row r="10735" spans="1:18" x14ac:dyDescent="0.25">
      <c r="A10735" s="1">
        <v>10734</v>
      </c>
      <c r="B10735">
        <f t="shared" si="1336"/>
        <v>0</v>
      </c>
      <c r="C10735">
        <f t="shared" si="1337"/>
        <v>0</v>
      </c>
      <c r="D10735" s="1">
        <f t="shared" si="1338"/>
        <v>0</v>
      </c>
      <c r="E10735" s="1">
        <f t="shared" si="1339"/>
        <v>0</v>
      </c>
      <c r="F10735" s="1">
        <f t="shared" si="1340"/>
        <v>0</v>
      </c>
      <c r="G10735" s="1">
        <f t="shared" si="1341"/>
        <v>0</v>
      </c>
      <c r="H10735" s="1">
        <f t="shared" si="1342"/>
        <v>0</v>
      </c>
      <c r="I10735" s="7" t="s">
        <v>146</v>
      </c>
      <c r="J10735" s="1" t="s">
        <v>147</v>
      </c>
      <c r="K10735" s="1">
        <f>VLOOKUP(L10735,Sheet1!A$1:B$1179,2,FALSE)</f>
        <v>3538130000</v>
      </c>
      <c r="L10735" s="1" t="str">
        <f>VLOOKUP(M10735,Itens!A$1:B$3327,2,FALSE)</f>
        <v>E500H D129</v>
      </c>
      <c r="M10735" s="13">
        <v>3538130000</v>
      </c>
      <c r="N10735" s="13">
        <f t="shared" si="1343"/>
        <v>0</v>
      </c>
      <c r="O10735" s="1">
        <v>12</v>
      </c>
      <c r="P10735" s="1">
        <v>32.603211330000001</v>
      </c>
      <c r="Q10735" s="1" t="s">
        <v>93</v>
      </c>
      <c r="R10735" s="6">
        <v>42657</v>
      </c>
    </row>
    <row r="10736" spans="1:18" x14ac:dyDescent="0.25">
      <c r="A10736" s="1">
        <v>10735</v>
      </c>
      <c r="B10736">
        <f t="shared" si="1336"/>
        <v>0</v>
      </c>
      <c r="C10736">
        <f t="shared" si="1337"/>
        <v>0</v>
      </c>
      <c r="D10736" s="1">
        <f t="shared" si="1338"/>
        <v>0</v>
      </c>
      <c r="E10736" s="1">
        <f t="shared" si="1339"/>
        <v>0</v>
      </c>
      <c r="F10736" s="1">
        <f t="shared" si="1340"/>
        <v>0</v>
      </c>
      <c r="G10736" s="1">
        <f t="shared" si="1341"/>
        <v>0</v>
      </c>
      <c r="H10736" s="1">
        <f t="shared" si="1342"/>
        <v>0</v>
      </c>
      <c r="I10736" s="7" t="s">
        <v>146</v>
      </c>
      <c r="J10736" s="1" t="s">
        <v>147</v>
      </c>
      <c r="K10736" s="1">
        <f>VLOOKUP(L10736,Sheet1!A$1:B$1179,2,FALSE)</f>
        <v>7375310000</v>
      </c>
      <c r="L10736" s="1" t="str">
        <f>VLOOKUP(M10736,Itens!A$1:B$3327,2,FALSE)</f>
        <v>E603L R</v>
      </c>
      <c r="M10736" s="13">
        <v>7375310000</v>
      </c>
      <c r="N10736" s="13">
        <f t="shared" si="1343"/>
        <v>0</v>
      </c>
      <c r="O10736" s="1">
        <v>36</v>
      </c>
      <c r="P10736" s="1">
        <v>82.363263200000006</v>
      </c>
      <c r="Q10736" s="1" t="s">
        <v>93</v>
      </c>
      <c r="R10736" s="6">
        <v>42657</v>
      </c>
    </row>
    <row r="10737" spans="1:18" x14ac:dyDescent="0.25">
      <c r="A10737" s="1">
        <v>10736</v>
      </c>
      <c r="B10737">
        <f t="shared" si="1336"/>
        <v>0</v>
      </c>
      <c r="C10737">
        <f t="shared" si="1337"/>
        <v>0</v>
      </c>
      <c r="D10737" s="1">
        <f t="shared" si="1338"/>
        <v>0</v>
      </c>
      <c r="E10737" s="1">
        <f t="shared" si="1339"/>
        <v>0</v>
      </c>
      <c r="F10737" s="1">
        <f t="shared" si="1340"/>
        <v>0</v>
      </c>
      <c r="G10737" s="1">
        <f t="shared" si="1341"/>
        <v>0</v>
      </c>
      <c r="H10737" s="1">
        <f t="shared" si="1342"/>
        <v>0</v>
      </c>
      <c r="I10737" s="7" t="s">
        <v>146</v>
      </c>
      <c r="J10737" s="1" t="s">
        <v>147</v>
      </c>
      <c r="K10737" s="1">
        <f>VLOOKUP(L10737,Sheet1!A$1:B$1179,2,FALSE)</f>
        <v>6051310000</v>
      </c>
      <c r="L10737" s="1" t="str">
        <f>VLOOKUP(M10737,Itens!A$1:B$3327,2,FALSE)</f>
        <v>E806L</v>
      </c>
      <c r="M10737" s="13">
        <v>6051310000</v>
      </c>
      <c r="N10737" s="13">
        <f t="shared" si="1343"/>
        <v>0</v>
      </c>
      <c r="O10737" s="1">
        <v>12</v>
      </c>
      <c r="P10737" s="1">
        <v>82.692105639999994</v>
      </c>
      <c r="Q10737" s="1" t="s">
        <v>93</v>
      </c>
      <c r="R10737" s="6">
        <v>42657</v>
      </c>
    </row>
    <row r="10738" spans="1:18" x14ac:dyDescent="0.25">
      <c r="A10738" s="1">
        <v>10737</v>
      </c>
      <c r="B10738">
        <f t="shared" si="1336"/>
        <v>0</v>
      </c>
      <c r="C10738">
        <f t="shared" si="1337"/>
        <v>0</v>
      </c>
      <c r="D10738" s="1">
        <f t="shared" si="1338"/>
        <v>0</v>
      </c>
      <c r="E10738" s="1">
        <f t="shared" si="1339"/>
        <v>0</v>
      </c>
      <c r="F10738" s="1">
        <f t="shared" si="1340"/>
        <v>0</v>
      </c>
      <c r="G10738" s="1">
        <f t="shared" si="1341"/>
        <v>0</v>
      </c>
      <c r="H10738" s="1">
        <f t="shared" si="1342"/>
        <v>0</v>
      </c>
      <c r="I10738" s="7" t="s">
        <v>146</v>
      </c>
      <c r="J10738" s="1" t="s">
        <v>147</v>
      </c>
      <c r="K10738" s="1">
        <f>VLOOKUP(L10738,Sheet1!A$1:B$1179,2,FALSE)</f>
        <v>6005100000</v>
      </c>
      <c r="L10738" s="1" t="str">
        <f>VLOOKUP(M10738,Itens!A$1:B$3327,2,FALSE)</f>
        <v>H200W01</v>
      </c>
      <c r="M10738" s="13">
        <v>3842100000</v>
      </c>
      <c r="N10738" s="13">
        <f t="shared" si="1343"/>
        <v>1</v>
      </c>
      <c r="O10738" s="1">
        <v>40</v>
      </c>
      <c r="P10738" s="1">
        <v>19.45046576</v>
      </c>
      <c r="Q10738" s="1" t="s">
        <v>93</v>
      </c>
      <c r="R10738" s="6">
        <v>42657</v>
      </c>
    </row>
    <row r="10739" spans="1:18" x14ac:dyDescent="0.25">
      <c r="A10739" s="1">
        <v>10738</v>
      </c>
      <c r="B10739">
        <f t="shared" si="1336"/>
        <v>0</v>
      </c>
      <c r="C10739">
        <f t="shared" si="1337"/>
        <v>0</v>
      </c>
      <c r="D10739" s="1">
        <f t="shared" si="1338"/>
        <v>0</v>
      </c>
      <c r="E10739" s="1">
        <f t="shared" si="1339"/>
        <v>0</v>
      </c>
      <c r="F10739" s="1">
        <f t="shared" si="1340"/>
        <v>0</v>
      </c>
      <c r="G10739" s="1">
        <f t="shared" si="1341"/>
        <v>0</v>
      </c>
      <c r="H10739" s="1">
        <f t="shared" si="1342"/>
        <v>0</v>
      </c>
      <c r="I10739" s="7" t="s">
        <v>146</v>
      </c>
      <c r="J10739" s="1" t="s">
        <v>147</v>
      </c>
      <c r="K10739" s="1">
        <f>VLOOKUP(L10739,Sheet1!A$1:B$1179,2,FALSE)</f>
        <v>6006100000</v>
      </c>
      <c r="L10739" s="1" t="str">
        <f>VLOOKUP(M10739,Itens!A$1:B$3327,2,FALSE)</f>
        <v>H200W04</v>
      </c>
      <c r="M10739" s="13">
        <v>3835100000</v>
      </c>
      <c r="N10739" s="13">
        <f t="shared" si="1343"/>
        <v>1</v>
      </c>
      <c r="O10739" s="1">
        <v>20</v>
      </c>
      <c r="P10739" s="1">
        <v>24.11401223</v>
      </c>
      <c r="Q10739" s="1" t="s">
        <v>93</v>
      </c>
      <c r="R10739" s="6">
        <v>42657</v>
      </c>
    </row>
    <row r="10740" spans="1:18" x14ac:dyDescent="0.25">
      <c r="A10740" s="1">
        <v>10739</v>
      </c>
      <c r="B10740">
        <f t="shared" si="1336"/>
        <v>0</v>
      </c>
      <c r="C10740">
        <f t="shared" si="1337"/>
        <v>0</v>
      </c>
      <c r="D10740" s="1">
        <f t="shared" si="1338"/>
        <v>0</v>
      </c>
      <c r="E10740" s="1">
        <f t="shared" si="1339"/>
        <v>0</v>
      </c>
      <c r="F10740" s="1">
        <f t="shared" si="1340"/>
        <v>0</v>
      </c>
      <c r="G10740" s="1">
        <f t="shared" si="1341"/>
        <v>0</v>
      </c>
      <c r="H10740" s="1">
        <f t="shared" si="1342"/>
        <v>0</v>
      </c>
      <c r="I10740" s="7" t="s">
        <v>146</v>
      </c>
      <c r="J10740" s="1" t="s">
        <v>147</v>
      </c>
      <c r="K10740" s="1">
        <f>VLOOKUP(L10740,Sheet1!A$1:B$1179,2,FALSE)</f>
        <v>3343200000</v>
      </c>
      <c r="L10740" s="1" t="str">
        <f>VLOOKUP(M10740,Itens!A$1:B$3327,2,FALSE)</f>
        <v>H200WDK</v>
      </c>
      <c r="M10740" s="13">
        <v>2082200000</v>
      </c>
      <c r="N10740" s="13">
        <f t="shared" si="1343"/>
        <v>1</v>
      </c>
      <c r="O10740" s="1">
        <v>20</v>
      </c>
      <c r="P10740" s="1">
        <v>30.91169477</v>
      </c>
      <c r="Q10740" s="1" t="s">
        <v>93</v>
      </c>
      <c r="R10740" s="6">
        <v>42657</v>
      </c>
    </row>
    <row r="10741" spans="1:18" x14ac:dyDescent="0.25">
      <c r="A10741" s="1">
        <v>10740</v>
      </c>
      <c r="B10741">
        <f t="shared" si="1336"/>
        <v>0</v>
      </c>
      <c r="C10741">
        <f t="shared" si="1337"/>
        <v>0</v>
      </c>
      <c r="D10741" s="1">
        <f t="shared" si="1338"/>
        <v>0</v>
      </c>
      <c r="E10741" s="1">
        <f t="shared" si="1339"/>
        <v>0</v>
      </c>
      <c r="F10741" s="1">
        <f t="shared" si="1340"/>
        <v>0</v>
      </c>
      <c r="G10741" s="1">
        <f t="shared" si="1341"/>
        <v>0</v>
      </c>
      <c r="H10741" s="1">
        <f t="shared" si="1342"/>
        <v>0</v>
      </c>
      <c r="I10741" s="7" t="s">
        <v>146</v>
      </c>
      <c r="J10741" s="1" t="s">
        <v>147</v>
      </c>
      <c r="K10741" s="1">
        <f>VLOOKUP(L10741,Sheet1!A$1:B$1179,2,FALSE)</f>
        <v>3344200000</v>
      </c>
      <c r="L10741" s="1" t="str">
        <f>VLOOKUP(M10741,Itens!A$1:B$3327,2,FALSE)</f>
        <v>H200WDK01</v>
      </c>
      <c r="M10741" s="13">
        <v>2081200000</v>
      </c>
      <c r="N10741" s="13">
        <f t="shared" si="1343"/>
        <v>1</v>
      </c>
      <c r="O10741" s="1">
        <v>10</v>
      </c>
      <c r="P10741" s="1">
        <v>35.674998039999998</v>
      </c>
      <c r="Q10741" s="1" t="s">
        <v>93</v>
      </c>
      <c r="R10741" s="6">
        <v>42657</v>
      </c>
    </row>
    <row r="10742" spans="1:18" x14ac:dyDescent="0.25">
      <c r="A10742" s="1">
        <v>10741</v>
      </c>
      <c r="B10742">
        <f t="shared" si="1336"/>
        <v>0</v>
      </c>
      <c r="C10742">
        <f t="shared" si="1337"/>
        <v>0</v>
      </c>
      <c r="D10742" s="1">
        <f t="shared" si="1338"/>
        <v>0</v>
      </c>
      <c r="E10742" s="1">
        <f t="shared" si="1339"/>
        <v>0</v>
      </c>
      <c r="F10742" s="1">
        <f t="shared" si="1340"/>
        <v>0</v>
      </c>
      <c r="G10742" s="1">
        <f t="shared" si="1341"/>
        <v>0</v>
      </c>
      <c r="H10742" s="1">
        <f t="shared" si="1342"/>
        <v>0</v>
      </c>
      <c r="I10742" s="7" t="s">
        <v>146</v>
      </c>
      <c r="J10742" s="1" t="s">
        <v>147</v>
      </c>
      <c r="K10742" s="1">
        <f>VLOOKUP(L10742,Sheet1!A$1:B$1179,2,FALSE)</f>
        <v>6172100000</v>
      </c>
      <c r="L10742" s="1" t="str">
        <f>VLOOKUP(M10742,Itens!A$1:B$3327,2,FALSE)</f>
        <v>H200WN01</v>
      </c>
      <c r="M10742" s="13">
        <v>3887100000</v>
      </c>
      <c r="N10742" s="13">
        <f t="shared" si="1343"/>
        <v>1</v>
      </c>
      <c r="O10742" s="1">
        <v>30</v>
      </c>
      <c r="P10742" s="1">
        <v>34.938044679999997</v>
      </c>
      <c r="Q10742" s="1" t="s">
        <v>93</v>
      </c>
      <c r="R10742" s="6">
        <v>42657</v>
      </c>
    </row>
    <row r="10743" spans="1:18" x14ac:dyDescent="0.25">
      <c r="A10743" s="1">
        <v>10742</v>
      </c>
      <c r="B10743">
        <f t="shared" si="1336"/>
        <v>0</v>
      </c>
      <c r="C10743">
        <f t="shared" si="1337"/>
        <v>0</v>
      </c>
      <c r="D10743" s="1">
        <f t="shared" si="1338"/>
        <v>0</v>
      </c>
      <c r="E10743" s="1">
        <f t="shared" si="1339"/>
        <v>0</v>
      </c>
      <c r="F10743" s="1">
        <f t="shared" si="1340"/>
        <v>0</v>
      </c>
      <c r="G10743" s="1">
        <f t="shared" si="1341"/>
        <v>0</v>
      </c>
      <c r="H10743" s="1">
        <f t="shared" si="1342"/>
        <v>0</v>
      </c>
      <c r="I10743" s="7" t="s">
        <v>146</v>
      </c>
      <c r="J10743" s="1" t="s">
        <v>147</v>
      </c>
      <c r="K10743" s="1">
        <f>VLOOKUP(L10743,Sheet1!A$1:B$1179,2,FALSE)</f>
        <v>1872200000</v>
      </c>
      <c r="L10743" s="1" t="str">
        <f>VLOOKUP(M10743,Itens!A$1:B$3327,2,FALSE)</f>
        <v>H328WK</v>
      </c>
      <c r="M10743" s="13">
        <v>1872200000</v>
      </c>
      <c r="N10743" s="13">
        <f t="shared" si="1343"/>
        <v>0</v>
      </c>
      <c r="O10743" s="1">
        <v>30</v>
      </c>
      <c r="P10743" s="1">
        <v>49.642101080000003</v>
      </c>
      <c r="Q10743" s="1" t="s">
        <v>93</v>
      </c>
      <c r="R10743" s="6">
        <v>42657</v>
      </c>
    </row>
    <row r="10744" spans="1:18" x14ac:dyDescent="0.25">
      <c r="A10744" s="1">
        <v>10743</v>
      </c>
      <c r="B10744">
        <f t="shared" si="1336"/>
        <v>0</v>
      </c>
      <c r="C10744">
        <f t="shared" si="1337"/>
        <v>0</v>
      </c>
      <c r="D10744" s="1">
        <f t="shared" si="1338"/>
        <v>0</v>
      </c>
      <c r="E10744" s="1">
        <f t="shared" si="1339"/>
        <v>0</v>
      </c>
      <c r="F10744" s="1">
        <f t="shared" si="1340"/>
        <v>0</v>
      </c>
      <c r="G10744" s="1">
        <f t="shared" si="1341"/>
        <v>0</v>
      </c>
      <c r="H10744" s="1">
        <f t="shared" si="1342"/>
        <v>0</v>
      </c>
      <c r="I10744" s="7" t="s">
        <v>146</v>
      </c>
      <c r="J10744" s="1" t="s">
        <v>147</v>
      </c>
      <c r="K10744" s="1">
        <f>VLOOKUP(L10744,Sheet1!A$1:B$1179,2,FALSE)</f>
        <v>3872100000</v>
      </c>
      <c r="L10744" s="1" t="str">
        <f>VLOOKUP(M10744,Itens!A$1:B$3327,2,FALSE)</f>
        <v>H97W</v>
      </c>
      <c r="M10744" s="13">
        <v>3872100000</v>
      </c>
      <c r="N10744" s="13">
        <f t="shared" si="1343"/>
        <v>0</v>
      </c>
      <c r="O10744" s="1">
        <v>6</v>
      </c>
      <c r="P10744" s="1">
        <v>19.418728229999999</v>
      </c>
      <c r="Q10744" s="1" t="s">
        <v>93</v>
      </c>
      <c r="R10744" s="6">
        <v>42657</v>
      </c>
    </row>
    <row r="10745" spans="1:18" x14ac:dyDescent="0.25">
      <c r="A10745" s="1">
        <v>10744</v>
      </c>
      <c r="B10745">
        <f t="shared" si="1336"/>
        <v>0</v>
      </c>
      <c r="C10745">
        <f t="shared" si="1337"/>
        <v>1</v>
      </c>
      <c r="D10745" s="1">
        <f t="shared" si="1338"/>
        <v>1</v>
      </c>
      <c r="E10745" s="1">
        <f t="shared" si="1339"/>
        <v>0</v>
      </c>
      <c r="F10745" s="1">
        <f t="shared" si="1340"/>
        <v>3</v>
      </c>
      <c r="G10745" s="1">
        <f t="shared" si="1341"/>
        <v>0</v>
      </c>
      <c r="H10745" s="1">
        <f t="shared" si="1342"/>
        <v>3</v>
      </c>
      <c r="I10745" s="7" t="s">
        <v>146</v>
      </c>
      <c r="J10745" s="1" t="s">
        <v>147</v>
      </c>
      <c r="K10745" s="1">
        <f>VLOOKUP(L10745,Sheet1!A$1:B$1179,2,FALSE)</f>
        <v>296600000</v>
      </c>
      <c r="L10745" s="1" t="str">
        <f>VLOOKUP(M10745,Itens!A$1:B$3327,2,FALSE)</f>
        <v>T280W</v>
      </c>
      <c r="M10745" s="13">
        <v>296600000</v>
      </c>
      <c r="N10745" s="13">
        <f t="shared" si="1343"/>
        <v>0</v>
      </c>
      <c r="O10745" s="1">
        <v>6</v>
      </c>
      <c r="P10745" s="1">
        <v>108.86061918999999</v>
      </c>
      <c r="Q10745" s="1" t="s">
        <v>93</v>
      </c>
      <c r="R10745" s="6">
        <v>42657</v>
      </c>
    </row>
    <row r="10746" spans="1:18" x14ac:dyDescent="0.25">
      <c r="A10746" s="1">
        <v>10745</v>
      </c>
      <c r="B10746">
        <f t="shared" si="1336"/>
        <v>0</v>
      </c>
      <c r="C10746">
        <f t="shared" si="1337"/>
        <v>1</v>
      </c>
      <c r="D10746" s="1">
        <f t="shared" si="1338"/>
        <v>1</v>
      </c>
      <c r="E10746" s="1">
        <f t="shared" si="1339"/>
        <v>1</v>
      </c>
      <c r="F10746" s="1">
        <f t="shared" si="1340"/>
        <v>0</v>
      </c>
      <c r="G10746" s="1">
        <f t="shared" si="1341"/>
        <v>0</v>
      </c>
      <c r="H10746" s="1">
        <f t="shared" si="1342"/>
        <v>1</v>
      </c>
      <c r="I10746" s="7" t="s">
        <v>324</v>
      </c>
      <c r="J10746" s="1" t="s">
        <v>325</v>
      </c>
      <c r="K10746" s="1">
        <f>VLOOKUP(L10746,Sheet1!A$1:B$1179,2,FALSE)</f>
        <v>5774310000</v>
      </c>
      <c r="L10746" s="1" t="str">
        <f>VLOOKUP(M10746,Itens!A$1:B$3327,2,FALSE)</f>
        <v>E1006L</v>
      </c>
      <c r="M10746" s="13">
        <v>5774310000</v>
      </c>
      <c r="N10746" s="13">
        <f t="shared" si="1343"/>
        <v>0</v>
      </c>
      <c r="O10746" s="1">
        <v>3</v>
      </c>
      <c r="P10746" s="1">
        <v>144.68781820000001</v>
      </c>
      <c r="Q10746" s="1" t="s">
        <v>93</v>
      </c>
      <c r="R10746" s="6">
        <v>42657</v>
      </c>
    </row>
    <row r="10747" spans="1:18" x14ac:dyDescent="0.25">
      <c r="A10747" s="1">
        <v>10746</v>
      </c>
      <c r="B10747">
        <f t="shared" si="1336"/>
        <v>0</v>
      </c>
      <c r="C10747">
        <f t="shared" si="1337"/>
        <v>0</v>
      </c>
      <c r="D10747" s="1">
        <f t="shared" si="1338"/>
        <v>0</v>
      </c>
      <c r="E10747" s="1">
        <f t="shared" si="1339"/>
        <v>0</v>
      </c>
      <c r="F10747" s="1">
        <f t="shared" si="1340"/>
        <v>0</v>
      </c>
      <c r="G10747" s="1">
        <f t="shared" si="1341"/>
        <v>0</v>
      </c>
      <c r="H10747" s="1">
        <f t="shared" si="1342"/>
        <v>0</v>
      </c>
      <c r="I10747" s="7" t="s">
        <v>324</v>
      </c>
      <c r="J10747" s="1" t="s">
        <v>325</v>
      </c>
      <c r="K10747" s="1">
        <f>VLOOKUP(L10747,Sheet1!A$1:B$1179,2,FALSE)</f>
        <v>7374310000</v>
      </c>
      <c r="L10747" s="1" t="str">
        <f>VLOOKUP(M10747,Itens!A$1:B$3327,2,FALSE)</f>
        <v>E1009L</v>
      </c>
      <c r="M10747" s="13">
        <v>7374310000</v>
      </c>
      <c r="N10747" s="13">
        <f t="shared" si="1343"/>
        <v>0</v>
      </c>
      <c r="O10747" s="1">
        <v>2</v>
      </c>
      <c r="P10747" s="1">
        <v>56.628996960000002</v>
      </c>
      <c r="Q10747" s="1" t="s">
        <v>93</v>
      </c>
      <c r="R10747" s="6">
        <v>42657</v>
      </c>
    </row>
    <row r="10748" spans="1:18" x14ac:dyDescent="0.25">
      <c r="A10748" s="1">
        <v>10747</v>
      </c>
      <c r="B10748">
        <f t="shared" si="1336"/>
        <v>0</v>
      </c>
      <c r="C10748">
        <f t="shared" si="1337"/>
        <v>0</v>
      </c>
      <c r="D10748" s="1">
        <f t="shared" si="1338"/>
        <v>0</v>
      </c>
      <c r="E10748" s="1">
        <f t="shared" si="1339"/>
        <v>0</v>
      </c>
      <c r="F10748" s="1">
        <f t="shared" si="1340"/>
        <v>0</v>
      </c>
      <c r="G10748" s="1">
        <f t="shared" si="1341"/>
        <v>0</v>
      </c>
      <c r="H10748" s="1">
        <f t="shared" si="1342"/>
        <v>0</v>
      </c>
      <c r="I10748" s="7" t="s">
        <v>324</v>
      </c>
      <c r="J10748" s="1" t="s">
        <v>325</v>
      </c>
      <c r="K10748" s="1">
        <f>VLOOKUP(L10748,Sheet1!A$1:B$1179,2,FALSE)</f>
        <v>3035130000</v>
      </c>
      <c r="L10748" s="1" t="str">
        <f>VLOOKUP(M10748,Itens!A$1:B$3327,2,FALSE)</f>
        <v>E123H01 D194</v>
      </c>
      <c r="M10748" s="13">
        <v>3035130000</v>
      </c>
      <c r="N10748" s="13">
        <f t="shared" si="1343"/>
        <v>0</v>
      </c>
      <c r="O10748" s="1">
        <v>25</v>
      </c>
      <c r="P10748" s="1">
        <v>32.096114249999999</v>
      </c>
      <c r="Q10748" s="1" t="s">
        <v>93</v>
      </c>
      <c r="R10748" s="6">
        <v>42657</v>
      </c>
    </row>
    <row r="10749" spans="1:18" x14ac:dyDescent="0.25">
      <c r="A10749" s="1">
        <v>10748</v>
      </c>
      <c r="B10749">
        <f t="shared" si="1336"/>
        <v>0</v>
      </c>
      <c r="C10749">
        <f t="shared" si="1337"/>
        <v>0</v>
      </c>
      <c r="D10749" s="1">
        <f t="shared" si="1338"/>
        <v>0</v>
      </c>
      <c r="E10749" s="1">
        <f t="shared" si="1339"/>
        <v>0</v>
      </c>
      <c r="F10749" s="1">
        <f t="shared" si="1340"/>
        <v>0</v>
      </c>
      <c r="G10749" s="1">
        <f t="shared" si="1341"/>
        <v>0</v>
      </c>
      <c r="H10749" s="1">
        <f t="shared" si="1342"/>
        <v>0</v>
      </c>
      <c r="I10749" s="7" t="s">
        <v>324</v>
      </c>
      <c r="J10749" s="1" t="s">
        <v>325</v>
      </c>
      <c r="K10749" s="1">
        <f>VLOOKUP(L10749,Sheet1!A$1:B$1179,2,FALSE)</f>
        <v>4373130000</v>
      </c>
      <c r="L10749" s="1" t="str">
        <f>VLOOKUP(M10749,Itens!A$1:B$3327,2,FALSE)</f>
        <v>E28H D174</v>
      </c>
      <c r="M10749" s="13">
        <v>4373130000</v>
      </c>
      <c r="N10749" s="13">
        <f t="shared" si="1343"/>
        <v>0</v>
      </c>
      <c r="O10749" s="1">
        <v>20</v>
      </c>
      <c r="P10749" s="1">
        <v>25.347894920000002</v>
      </c>
      <c r="Q10749" s="1" t="s">
        <v>93</v>
      </c>
      <c r="R10749" s="6">
        <v>42657</v>
      </c>
    </row>
    <row r="10750" spans="1:18" x14ac:dyDescent="0.25">
      <c r="A10750" s="1">
        <v>10749</v>
      </c>
      <c r="B10750">
        <f t="shared" si="1336"/>
        <v>0</v>
      </c>
      <c r="C10750">
        <f t="shared" si="1337"/>
        <v>0</v>
      </c>
      <c r="D10750" s="1">
        <f t="shared" si="1338"/>
        <v>0</v>
      </c>
      <c r="E10750" s="1">
        <f t="shared" si="1339"/>
        <v>0</v>
      </c>
      <c r="F10750" s="1">
        <f t="shared" si="1340"/>
        <v>0</v>
      </c>
      <c r="G10750" s="1">
        <f t="shared" si="1341"/>
        <v>0</v>
      </c>
      <c r="H10750" s="1">
        <f t="shared" si="1342"/>
        <v>0</v>
      </c>
      <c r="I10750" s="7" t="s">
        <v>324</v>
      </c>
      <c r="J10750" s="1" t="s">
        <v>325</v>
      </c>
      <c r="K10750" s="1">
        <f>VLOOKUP(L10750,Sheet1!A$1:B$1179,2,FALSE)</f>
        <v>4365130000</v>
      </c>
      <c r="L10750" s="1" t="str">
        <f>VLOOKUP(M10750,Itens!A$1:B$3327,2,FALSE)</f>
        <v>E311H01 D273</v>
      </c>
      <c r="M10750" s="13">
        <v>4365130000</v>
      </c>
      <c r="N10750" s="13">
        <f t="shared" si="1343"/>
        <v>0</v>
      </c>
      <c r="O10750" s="1">
        <v>6</v>
      </c>
      <c r="P10750" s="1">
        <v>123.80181025</v>
      </c>
      <c r="Q10750" s="1" t="s">
        <v>93</v>
      </c>
      <c r="R10750" s="6">
        <v>42657</v>
      </c>
    </row>
    <row r="10751" spans="1:18" x14ac:dyDescent="0.25">
      <c r="A10751" s="1">
        <v>10750</v>
      </c>
      <c r="B10751">
        <f t="shared" si="1336"/>
        <v>0</v>
      </c>
      <c r="C10751">
        <f t="shared" si="1337"/>
        <v>0</v>
      </c>
      <c r="D10751" s="1">
        <f t="shared" si="1338"/>
        <v>0</v>
      </c>
      <c r="E10751" s="1">
        <f t="shared" si="1339"/>
        <v>0</v>
      </c>
      <c r="F10751" s="1">
        <f t="shared" si="1340"/>
        <v>0</v>
      </c>
      <c r="G10751" s="1">
        <f t="shared" si="1341"/>
        <v>0</v>
      </c>
      <c r="H10751" s="1">
        <f t="shared" si="1342"/>
        <v>0</v>
      </c>
      <c r="I10751" s="7" t="s">
        <v>324</v>
      </c>
      <c r="J10751" s="1" t="s">
        <v>325</v>
      </c>
      <c r="K10751" s="1">
        <f>VLOOKUP(L10751,Sheet1!A$1:B$1179,2,FALSE)</f>
        <v>1033230000</v>
      </c>
      <c r="L10751" s="1" t="str">
        <f>VLOOKUP(M10751,Itens!A$1:B$3327,2,FALSE)</f>
        <v>E52KP D36</v>
      </c>
      <c r="M10751" s="13">
        <v>1033230000</v>
      </c>
      <c r="N10751" s="13">
        <f t="shared" si="1343"/>
        <v>0</v>
      </c>
      <c r="O10751" s="1">
        <v>12</v>
      </c>
      <c r="P10751" s="1">
        <v>23.765586320000001</v>
      </c>
      <c r="Q10751" s="1" t="s">
        <v>93</v>
      </c>
      <c r="R10751" s="6">
        <v>42657</v>
      </c>
    </row>
    <row r="10752" spans="1:18" x14ac:dyDescent="0.25">
      <c r="A10752" s="1">
        <v>10751</v>
      </c>
      <c r="B10752">
        <f t="shared" si="1336"/>
        <v>0</v>
      </c>
      <c r="C10752">
        <f t="shared" si="1337"/>
        <v>0</v>
      </c>
      <c r="D10752" s="1">
        <f t="shared" si="1338"/>
        <v>0</v>
      </c>
      <c r="E10752" s="1">
        <f t="shared" si="1339"/>
        <v>0</v>
      </c>
      <c r="F10752" s="1">
        <f t="shared" si="1340"/>
        <v>0</v>
      </c>
      <c r="G10752" s="1">
        <f t="shared" si="1341"/>
        <v>0</v>
      </c>
      <c r="H10752" s="1">
        <f t="shared" si="1342"/>
        <v>0</v>
      </c>
      <c r="I10752" s="7" t="s">
        <v>324</v>
      </c>
      <c r="J10752" s="1" t="s">
        <v>325</v>
      </c>
      <c r="K10752" s="1">
        <f>VLOOKUP(L10752,Sheet1!A$1:B$1179,2,FALSE)</f>
        <v>1067230000</v>
      </c>
      <c r="L10752" s="1" t="str">
        <f>VLOOKUP(M10752,Itens!A$1:B$3327,2,FALSE)</f>
        <v>E57KP D73</v>
      </c>
      <c r="M10752" s="13">
        <v>1067230000</v>
      </c>
      <c r="N10752" s="13">
        <f t="shared" si="1343"/>
        <v>0</v>
      </c>
      <c r="O10752" s="1">
        <v>25</v>
      </c>
      <c r="P10752" s="1">
        <v>32.458541629999999</v>
      </c>
      <c r="Q10752" s="1" t="s">
        <v>93</v>
      </c>
      <c r="R10752" s="6">
        <v>42657</v>
      </c>
    </row>
    <row r="10753" spans="1:18" x14ac:dyDescent="0.25">
      <c r="A10753" s="1">
        <v>10752</v>
      </c>
      <c r="B10753">
        <f t="shared" si="1336"/>
        <v>0</v>
      </c>
      <c r="C10753">
        <f t="shared" si="1337"/>
        <v>0</v>
      </c>
      <c r="D10753" s="1">
        <f t="shared" si="1338"/>
        <v>0</v>
      </c>
      <c r="E10753" s="1">
        <f t="shared" si="1339"/>
        <v>0</v>
      </c>
      <c r="F10753" s="1">
        <f t="shared" si="1340"/>
        <v>0</v>
      </c>
      <c r="G10753" s="1">
        <f t="shared" si="1341"/>
        <v>0</v>
      </c>
      <c r="H10753" s="1">
        <f t="shared" si="1342"/>
        <v>0</v>
      </c>
      <c r="I10753" s="7" t="s">
        <v>324</v>
      </c>
      <c r="J10753" s="1" t="s">
        <v>325</v>
      </c>
      <c r="K10753" s="1">
        <f>VLOOKUP(L10753,Sheet1!A$1:B$1179,2,FALSE)</f>
        <v>7338310000</v>
      </c>
      <c r="L10753" s="1" t="str">
        <f>VLOOKUP(M10753,Itens!A$1:B$3327,2,FALSE)</f>
        <v>E802L</v>
      </c>
      <c r="M10753" s="13">
        <v>7338310000</v>
      </c>
      <c r="N10753" s="13">
        <f t="shared" si="1343"/>
        <v>0</v>
      </c>
      <c r="O10753" s="1">
        <v>5</v>
      </c>
      <c r="P10753" s="1">
        <v>40.790194110000002</v>
      </c>
      <c r="Q10753" s="1" t="s">
        <v>93</v>
      </c>
      <c r="R10753" s="6">
        <v>42657</v>
      </c>
    </row>
    <row r="10754" spans="1:18" x14ac:dyDescent="0.25">
      <c r="A10754" s="1">
        <v>10753</v>
      </c>
      <c r="B10754">
        <f t="shared" si="1336"/>
        <v>0</v>
      </c>
      <c r="C10754">
        <f t="shared" si="1337"/>
        <v>0</v>
      </c>
      <c r="D10754" s="1">
        <f t="shared" si="1338"/>
        <v>0</v>
      </c>
      <c r="E10754" s="1">
        <f t="shared" si="1339"/>
        <v>0</v>
      </c>
      <c r="F10754" s="1">
        <f t="shared" si="1340"/>
        <v>0</v>
      </c>
      <c r="G10754" s="1">
        <f t="shared" si="1341"/>
        <v>0</v>
      </c>
      <c r="H10754" s="1">
        <f t="shared" si="1342"/>
        <v>0</v>
      </c>
      <c r="I10754" s="7" t="s">
        <v>324</v>
      </c>
      <c r="J10754" s="1" t="s">
        <v>325</v>
      </c>
      <c r="K10754" s="1">
        <f>VLOOKUP(L10754,Sheet1!A$1:B$1179,2,FALSE)</f>
        <v>6051310000</v>
      </c>
      <c r="L10754" s="1" t="str">
        <f>VLOOKUP(M10754,Itens!A$1:B$3327,2,FALSE)</f>
        <v>E806L</v>
      </c>
      <c r="M10754" s="13">
        <v>6051310000</v>
      </c>
      <c r="N10754" s="13">
        <f t="shared" si="1343"/>
        <v>0</v>
      </c>
      <c r="O10754" s="1">
        <v>12</v>
      </c>
      <c r="P10754" s="1">
        <v>82.314857750000002</v>
      </c>
      <c r="Q10754" s="1" t="s">
        <v>93</v>
      </c>
      <c r="R10754" s="6">
        <v>42657</v>
      </c>
    </row>
    <row r="10755" spans="1:18" x14ac:dyDescent="0.25">
      <c r="A10755" s="1">
        <v>10754</v>
      </c>
      <c r="B10755">
        <f t="shared" ref="B10755:B10818" si="1344">IF(R10755=R10756,0,1)+IF(R10755=R10754,0,1)</f>
        <v>0</v>
      </c>
      <c r="C10755">
        <f t="shared" ref="C10755:C10818" si="1345">IF(I10755=I10756,0,1)+IF(I10755=I10754,0,1)</f>
        <v>0</v>
      </c>
      <c r="D10755" s="1">
        <f t="shared" ref="D10755:D10818" si="1346">C10755+B10755</f>
        <v>0</v>
      </c>
      <c r="E10755" s="1">
        <f t="shared" ref="E10755:E10818" si="1347">IF(AND(D10755&gt;0,D10754&gt;0,D10756=0),1,0)</f>
        <v>0</v>
      </c>
      <c r="F10755" s="1">
        <f t="shared" ref="F10755:F10818" si="1348">IF(AND(D10755&gt;0,D10754=0,D10756&gt;0),3,0)</f>
        <v>0</v>
      </c>
      <c r="G10755" s="1">
        <f t="shared" ref="G10755:G10818" si="1349">IF(OR(D10755&gt;2,AND(D10755&gt;0,D10754&gt;0,D10756&gt;0)),4,0)</f>
        <v>0</v>
      </c>
      <c r="H10755" s="1">
        <f t="shared" ref="H10755:H10818" si="1350">G10755+F10755+E10755</f>
        <v>0</v>
      </c>
      <c r="I10755" s="7" t="s">
        <v>324</v>
      </c>
      <c r="J10755" s="1" t="s">
        <v>325</v>
      </c>
      <c r="K10755" s="1">
        <f>VLOOKUP(L10755,Sheet1!A$1:B$1179,2,FALSE)</f>
        <v>2407200000</v>
      </c>
      <c r="L10755" s="1" t="str">
        <f>VLOOKUP(M10755,Itens!A$1:B$3327,2,FALSE)</f>
        <v>H18WK03</v>
      </c>
      <c r="M10755" s="13">
        <v>2407200000</v>
      </c>
      <c r="N10755" s="13">
        <f t="shared" ref="N10755:N10818" si="1351">IF(M10755=K10755,0,1)</f>
        <v>0</v>
      </c>
      <c r="O10755" s="1">
        <v>16</v>
      </c>
      <c r="P10755" s="1">
        <v>25.830077979999999</v>
      </c>
      <c r="Q10755" s="1" t="s">
        <v>93</v>
      </c>
      <c r="R10755" s="6">
        <v>42657</v>
      </c>
    </row>
    <row r="10756" spans="1:18" x14ac:dyDescent="0.25">
      <c r="A10756" s="1">
        <v>10755</v>
      </c>
      <c r="B10756">
        <f t="shared" si="1344"/>
        <v>0</v>
      </c>
      <c r="C10756">
        <f t="shared" si="1345"/>
        <v>0</v>
      </c>
      <c r="D10756" s="1">
        <f t="shared" si="1346"/>
        <v>0</v>
      </c>
      <c r="E10756" s="1">
        <f t="shared" si="1347"/>
        <v>0</v>
      </c>
      <c r="F10756" s="1">
        <f t="shared" si="1348"/>
        <v>0</v>
      </c>
      <c r="G10756" s="1">
        <f t="shared" si="1349"/>
        <v>0</v>
      </c>
      <c r="H10756" s="1">
        <f t="shared" si="1350"/>
        <v>0</v>
      </c>
      <c r="I10756" s="7" t="s">
        <v>324</v>
      </c>
      <c r="J10756" s="1" t="s">
        <v>325</v>
      </c>
      <c r="K10756" s="1">
        <f>VLOOKUP(L10756,Sheet1!A$1:B$1179,2,FALSE)</f>
        <v>3843100000</v>
      </c>
      <c r="L10756" s="1" t="str">
        <f>VLOOKUP(M10756,Itens!A$1:B$3327,2,FALSE)</f>
        <v>H230W</v>
      </c>
      <c r="M10756" s="13">
        <v>3843100000</v>
      </c>
      <c r="N10756" s="13">
        <f t="shared" si="1351"/>
        <v>0</v>
      </c>
      <c r="O10756" s="1">
        <v>40</v>
      </c>
      <c r="P10756" s="1">
        <v>55.664953850000003</v>
      </c>
      <c r="Q10756" s="1" t="s">
        <v>93</v>
      </c>
      <c r="R10756" s="6">
        <v>42657</v>
      </c>
    </row>
    <row r="10757" spans="1:18" x14ac:dyDescent="0.25">
      <c r="A10757" s="1">
        <v>10756</v>
      </c>
      <c r="B10757">
        <f t="shared" si="1344"/>
        <v>0</v>
      </c>
      <c r="C10757">
        <f t="shared" si="1345"/>
        <v>0</v>
      </c>
      <c r="D10757" s="1">
        <f t="shared" si="1346"/>
        <v>0</v>
      </c>
      <c r="E10757" s="1">
        <f t="shared" si="1347"/>
        <v>0</v>
      </c>
      <c r="F10757" s="1">
        <f t="shared" si="1348"/>
        <v>0</v>
      </c>
      <c r="G10757" s="1">
        <f t="shared" si="1349"/>
        <v>0</v>
      </c>
      <c r="H10757" s="1">
        <f t="shared" si="1350"/>
        <v>0</v>
      </c>
      <c r="I10757" s="7" t="s">
        <v>324</v>
      </c>
      <c r="J10757" s="1" t="s">
        <v>325</v>
      </c>
      <c r="K10757" s="1">
        <f>VLOOKUP(L10757,Sheet1!A$1:B$1179,2,FALSE)</f>
        <v>1855200000</v>
      </c>
      <c r="L10757" s="1" t="str">
        <f>VLOOKUP(M10757,Itens!A$1:B$3327,2,FALSE)</f>
        <v>H353WK</v>
      </c>
      <c r="M10757" s="13">
        <v>1855200000</v>
      </c>
      <c r="N10757" s="13">
        <f t="shared" si="1351"/>
        <v>0</v>
      </c>
      <c r="O10757" s="1">
        <v>12</v>
      </c>
      <c r="P10757" s="1">
        <v>26.748021390000002</v>
      </c>
      <c r="Q10757" s="1" t="s">
        <v>93</v>
      </c>
      <c r="R10757" s="6">
        <v>42657</v>
      </c>
    </row>
    <row r="10758" spans="1:18" x14ac:dyDescent="0.25">
      <c r="A10758" s="1">
        <v>10757</v>
      </c>
      <c r="B10758">
        <f t="shared" si="1344"/>
        <v>0</v>
      </c>
      <c r="C10758">
        <f t="shared" si="1345"/>
        <v>0</v>
      </c>
      <c r="D10758" s="1">
        <f t="shared" si="1346"/>
        <v>0</v>
      </c>
      <c r="E10758" s="1">
        <f t="shared" si="1347"/>
        <v>0</v>
      </c>
      <c r="F10758" s="1">
        <f t="shared" si="1348"/>
        <v>0</v>
      </c>
      <c r="G10758" s="1">
        <f t="shared" si="1349"/>
        <v>0</v>
      </c>
      <c r="H10758" s="1">
        <f t="shared" si="1350"/>
        <v>0</v>
      </c>
      <c r="I10758" s="7" t="s">
        <v>324</v>
      </c>
      <c r="J10758" s="1" t="s">
        <v>325</v>
      </c>
      <c r="K10758" s="1">
        <f>VLOOKUP(L10758,Sheet1!A$1:B$1179,2,FALSE)</f>
        <v>2706200000</v>
      </c>
      <c r="L10758" s="1" t="str">
        <f>VLOOKUP(M10758,Itens!A$1:B$3327,2,FALSE)</f>
        <v>H704WK</v>
      </c>
      <c r="M10758" s="13">
        <v>2706200000</v>
      </c>
      <c r="N10758" s="13">
        <f t="shared" si="1351"/>
        <v>0</v>
      </c>
      <c r="O10758" s="1">
        <v>25</v>
      </c>
      <c r="P10758" s="1">
        <v>30.648502279999999</v>
      </c>
      <c r="Q10758" s="1" t="s">
        <v>93</v>
      </c>
      <c r="R10758" s="6">
        <v>42657</v>
      </c>
    </row>
    <row r="10759" spans="1:18" x14ac:dyDescent="0.25">
      <c r="A10759" s="1">
        <v>10758</v>
      </c>
      <c r="B10759">
        <f t="shared" si="1344"/>
        <v>0</v>
      </c>
      <c r="C10759">
        <f t="shared" si="1345"/>
        <v>0</v>
      </c>
      <c r="D10759" s="1">
        <f t="shared" si="1346"/>
        <v>0</v>
      </c>
      <c r="E10759" s="1">
        <f t="shared" si="1347"/>
        <v>0</v>
      </c>
      <c r="F10759" s="1">
        <f t="shared" si="1348"/>
        <v>0</v>
      </c>
      <c r="G10759" s="1">
        <f t="shared" si="1349"/>
        <v>0</v>
      </c>
      <c r="H10759" s="1">
        <f t="shared" si="1350"/>
        <v>0</v>
      </c>
      <c r="I10759" s="7" t="s">
        <v>324</v>
      </c>
      <c r="J10759" s="1" t="s">
        <v>325</v>
      </c>
      <c r="K10759" s="1">
        <f>VLOOKUP(L10759,Sheet1!A$1:B$1179,2,FALSE)</f>
        <v>1696200000</v>
      </c>
      <c r="L10759" s="1" t="str">
        <f>VLOOKUP(M10759,Itens!A$1:B$3327,2,FALSE)</f>
        <v>H705WK</v>
      </c>
      <c r="M10759" s="13">
        <v>1696200000</v>
      </c>
      <c r="N10759" s="13">
        <f t="shared" si="1351"/>
        <v>0</v>
      </c>
      <c r="O10759" s="1">
        <v>40</v>
      </c>
      <c r="P10759" s="1">
        <v>27.32159502</v>
      </c>
      <c r="Q10759" s="1" t="s">
        <v>93</v>
      </c>
      <c r="R10759" s="6">
        <v>42657</v>
      </c>
    </row>
    <row r="10760" spans="1:18" x14ac:dyDescent="0.25">
      <c r="A10760" s="1">
        <v>10759</v>
      </c>
      <c r="B10760">
        <f t="shared" si="1344"/>
        <v>1</v>
      </c>
      <c r="C10760">
        <f t="shared" si="1345"/>
        <v>1</v>
      </c>
      <c r="D10760" s="1">
        <f t="shared" si="1346"/>
        <v>2</v>
      </c>
      <c r="E10760" s="1">
        <f t="shared" si="1347"/>
        <v>0</v>
      </c>
      <c r="F10760" s="1">
        <f t="shared" si="1348"/>
        <v>3</v>
      </c>
      <c r="G10760" s="1">
        <f t="shared" si="1349"/>
        <v>0</v>
      </c>
      <c r="H10760" s="1">
        <f t="shared" si="1350"/>
        <v>3</v>
      </c>
      <c r="I10760" s="7" t="s">
        <v>324</v>
      </c>
      <c r="J10760" s="1" t="s">
        <v>325</v>
      </c>
      <c r="K10760" s="1">
        <f>VLOOKUP(L10760,Sheet1!A$1:B$1179,2,FALSE)</f>
        <v>642600000</v>
      </c>
      <c r="L10760" s="1" t="str">
        <f>VLOOKUP(M10760,Itens!A$1:B$3327,2,FALSE)</f>
        <v>T300W</v>
      </c>
      <c r="M10760" s="13">
        <v>642600000</v>
      </c>
      <c r="N10760" s="13">
        <f t="shared" si="1351"/>
        <v>0</v>
      </c>
      <c r="O10760" s="1">
        <v>21</v>
      </c>
      <c r="P10760" s="1">
        <v>54.462122039999997</v>
      </c>
      <c r="Q10760" s="1" t="s">
        <v>93</v>
      </c>
      <c r="R10760" s="6">
        <v>42657</v>
      </c>
    </row>
    <row r="10761" spans="1:18" x14ac:dyDescent="0.25">
      <c r="A10761" s="1">
        <v>10760</v>
      </c>
      <c r="B10761">
        <f t="shared" si="1344"/>
        <v>1</v>
      </c>
      <c r="C10761">
        <f t="shared" si="1345"/>
        <v>1</v>
      </c>
      <c r="D10761" s="1">
        <f t="shared" si="1346"/>
        <v>2</v>
      </c>
      <c r="E10761" s="1">
        <f t="shared" si="1347"/>
        <v>1</v>
      </c>
      <c r="F10761" s="1">
        <f t="shared" si="1348"/>
        <v>0</v>
      </c>
      <c r="G10761" s="1">
        <f t="shared" si="1349"/>
        <v>0</v>
      </c>
      <c r="H10761" s="1">
        <f t="shared" si="1350"/>
        <v>1</v>
      </c>
      <c r="I10761" s="7" t="s">
        <v>55</v>
      </c>
      <c r="J10761" s="1" t="s">
        <v>56</v>
      </c>
      <c r="K10761" s="1">
        <f>VLOOKUP(L10761,Sheet1!A$1:B$1179,2,FALSE)</f>
        <v>5774310000</v>
      </c>
      <c r="L10761" s="1" t="str">
        <f>VLOOKUP(M10761,Itens!A$1:B$3327,2,FALSE)</f>
        <v>E1006L</v>
      </c>
      <c r="M10761" s="13">
        <v>5774310000</v>
      </c>
      <c r="N10761" s="13">
        <f t="shared" si="1351"/>
        <v>0</v>
      </c>
      <c r="O10761" s="1">
        <v>15</v>
      </c>
      <c r="P10761" s="1">
        <v>122.98656833</v>
      </c>
      <c r="Q10761" s="1" t="s">
        <v>14</v>
      </c>
      <c r="R10761" s="6">
        <v>42660</v>
      </c>
    </row>
    <row r="10762" spans="1:18" x14ac:dyDescent="0.25">
      <c r="A10762" s="1">
        <v>10761</v>
      </c>
      <c r="B10762">
        <f t="shared" si="1344"/>
        <v>0</v>
      </c>
      <c r="C10762">
        <f t="shared" si="1345"/>
        <v>0</v>
      </c>
      <c r="D10762" s="1">
        <f t="shared" si="1346"/>
        <v>0</v>
      </c>
      <c r="E10762" s="1">
        <f t="shared" si="1347"/>
        <v>0</v>
      </c>
      <c r="F10762" s="1">
        <f t="shared" si="1348"/>
        <v>0</v>
      </c>
      <c r="G10762" s="1">
        <f t="shared" si="1349"/>
        <v>0</v>
      </c>
      <c r="H10762" s="1">
        <f t="shared" si="1350"/>
        <v>0</v>
      </c>
      <c r="I10762" s="7" t="s">
        <v>55</v>
      </c>
      <c r="J10762" s="1" t="s">
        <v>56</v>
      </c>
      <c r="K10762" s="1">
        <f>VLOOKUP(L10762,Sheet1!A$1:B$1179,2,FALSE)</f>
        <v>3130000</v>
      </c>
      <c r="L10762" s="1" t="str">
        <f>VLOOKUP(M10762,Itens!A$1:B$3327,2,FALSE)</f>
        <v>E142H D21</v>
      </c>
      <c r="M10762" s="13">
        <v>3130000</v>
      </c>
      <c r="N10762" s="13">
        <f t="shared" si="1351"/>
        <v>0</v>
      </c>
      <c r="O10762" s="1">
        <v>30</v>
      </c>
      <c r="P10762" s="1">
        <v>11.27026689</v>
      </c>
      <c r="Q10762" s="1" t="s">
        <v>14</v>
      </c>
      <c r="R10762" s="6">
        <v>42660</v>
      </c>
    </row>
    <row r="10763" spans="1:18" x14ac:dyDescent="0.25">
      <c r="A10763" s="1">
        <v>10762</v>
      </c>
      <c r="B10763">
        <f t="shared" si="1344"/>
        <v>0</v>
      </c>
      <c r="C10763">
        <f t="shared" si="1345"/>
        <v>0</v>
      </c>
      <c r="D10763" s="1">
        <f t="shared" si="1346"/>
        <v>0</v>
      </c>
      <c r="E10763" s="1">
        <f t="shared" si="1347"/>
        <v>0</v>
      </c>
      <c r="F10763" s="1">
        <f t="shared" si="1348"/>
        <v>0</v>
      </c>
      <c r="G10763" s="1">
        <f t="shared" si="1349"/>
        <v>0</v>
      </c>
      <c r="H10763" s="1">
        <f t="shared" si="1350"/>
        <v>0</v>
      </c>
      <c r="I10763" s="7" t="s">
        <v>55</v>
      </c>
      <c r="J10763" s="1" t="s">
        <v>56</v>
      </c>
      <c r="K10763" s="1">
        <f>VLOOKUP(L10763,Sheet1!A$1:B$1179,2,FALSE)</f>
        <v>2649130000</v>
      </c>
      <c r="L10763" s="1" t="str">
        <f>VLOOKUP(M10763,Itens!A$1:B$3327,2,FALSE)</f>
        <v>E161H D28</v>
      </c>
      <c r="M10763" s="13">
        <v>2649130000</v>
      </c>
      <c r="N10763" s="13">
        <f t="shared" si="1351"/>
        <v>0</v>
      </c>
      <c r="O10763" s="1">
        <v>60</v>
      </c>
      <c r="P10763" s="1">
        <v>12.557461460000001</v>
      </c>
      <c r="Q10763" s="1" t="s">
        <v>14</v>
      </c>
      <c r="R10763" s="6">
        <v>42660</v>
      </c>
    </row>
    <row r="10764" spans="1:18" x14ac:dyDescent="0.25">
      <c r="A10764" s="1">
        <v>10763</v>
      </c>
      <c r="B10764">
        <f t="shared" si="1344"/>
        <v>0</v>
      </c>
      <c r="C10764">
        <f t="shared" si="1345"/>
        <v>0</v>
      </c>
      <c r="D10764" s="1">
        <f t="shared" si="1346"/>
        <v>0</v>
      </c>
      <c r="E10764" s="1">
        <f t="shared" si="1347"/>
        <v>0</v>
      </c>
      <c r="F10764" s="1">
        <f t="shared" si="1348"/>
        <v>0</v>
      </c>
      <c r="G10764" s="1">
        <f t="shared" si="1349"/>
        <v>0</v>
      </c>
      <c r="H10764" s="1">
        <f t="shared" si="1350"/>
        <v>0</v>
      </c>
      <c r="I10764" s="7" t="s">
        <v>55</v>
      </c>
      <c r="J10764" s="1" t="s">
        <v>56</v>
      </c>
      <c r="K10764" s="1">
        <f>VLOOKUP(L10764,Sheet1!A$1:B$1179,2,FALSE)</f>
        <v>4373130000</v>
      </c>
      <c r="L10764" s="1" t="str">
        <f>VLOOKUP(M10764,Itens!A$1:B$3327,2,FALSE)</f>
        <v>E28H D174</v>
      </c>
      <c r="M10764" s="13">
        <v>4373130000</v>
      </c>
      <c r="N10764" s="13">
        <f t="shared" si="1351"/>
        <v>0</v>
      </c>
      <c r="O10764" s="1">
        <v>20</v>
      </c>
      <c r="P10764" s="1">
        <v>25.34670169</v>
      </c>
      <c r="Q10764" s="1" t="s">
        <v>14</v>
      </c>
      <c r="R10764" s="6">
        <v>42660</v>
      </c>
    </row>
    <row r="10765" spans="1:18" x14ac:dyDescent="0.25">
      <c r="A10765" s="1">
        <v>10764</v>
      </c>
      <c r="B10765">
        <f t="shared" si="1344"/>
        <v>0</v>
      </c>
      <c r="C10765">
        <f t="shared" si="1345"/>
        <v>0</v>
      </c>
      <c r="D10765" s="1">
        <f t="shared" si="1346"/>
        <v>0</v>
      </c>
      <c r="E10765" s="1">
        <f t="shared" si="1347"/>
        <v>0</v>
      </c>
      <c r="F10765" s="1">
        <f t="shared" si="1348"/>
        <v>0</v>
      </c>
      <c r="G10765" s="1">
        <f t="shared" si="1349"/>
        <v>0</v>
      </c>
      <c r="H10765" s="1">
        <f t="shared" si="1350"/>
        <v>0</v>
      </c>
      <c r="I10765" s="7" t="s">
        <v>55</v>
      </c>
      <c r="J10765" s="1" t="s">
        <v>56</v>
      </c>
      <c r="K10765" s="1">
        <f>VLOOKUP(L10765,Sheet1!A$1:B$1179,2,FALSE)</f>
        <v>10464310000</v>
      </c>
      <c r="L10765" s="1" t="str">
        <f>VLOOKUP(M10765,Itens!A$1:B$3327,2,FALSE)</f>
        <v>E328L</v>
      </c>
      <c r="M10765" s="13">
        <v>10464310000</v>
      </c>
      <c r="N10765" s="13">
        <f t="shared" si="1351"/>
        <v>0</v>
      </c>
      <c r="O10765" s="1">
        <v>6</v>
      </c>
      <c r="P10765" s="1">
        <v>39.378256440000001</v>
      </c>
      <c r="Q10765" s="1" t="s">
        <v>14</v>
      </c>
      <c r="R10765" s="6">
        <v>42660</v>
      </c>
    </row>
    <row r="10766" spans="1:18" x14ac:dyDescent="0.25">
      <c r="A10766" s="1">
        <v>10765</v>
      </c>
      <c r="B10766">
        <f t="shared" si="1344"/>
        <v>0</v>
      </c>
      <c r="C10766">
        <f t="shared" si="1345"/>
        <v>0</v>
      </c>
      <c r="D10766" s="1">
        <f t="shared" si="1346"/>
        <v>0</v>
      </c>
      <c r="E10766" s="1">
        <f t="shared" si="1347"/>
        <v>0</v>
      </c>
      <c r="F10766" s="1">
        <f t="shared" si="1348"/>
        <v>0</v>
      </c>
      <c r="G10766" s="1">
        <f t="shared" si="1349"/>
        <v>0</v>
      </c>
      <c r="H10766" s="1">
        <f t="shared" si="1350"/>
        <v>0</v>
      </c>
      <c r="I10766" s="7" t="s">
        <v>55</v>
      </c>
      <c r="J10766" s="1" t="s">
        <v>56</v>
      </c>
      <c r="K10766" s="1">
        <f>VLOOKUP(L10766,Sheet1!A$1:B$1179,2,FALSE)</f>
        <v>2143100000</v>
      </c>
      <c r="L10766" s="1" t="str">
        <f>VLOOKUP(M10766,Itens!A$1:B$3327,2,FALSE)</f>
        <v>H10W22</v>
      </c>
      <c r="M10766" s="13">
        <v>2143100000</v>
      </c>
      <c r="N10766" s="13">
        <f t="shared" si="1351"/>
        <v>0</v>
      </c>
      <c r="O10766" s="1">
        <v>10</v>
      </c>
      <c r="P10766" s="1">
        <v>9.5369622500000002</v>
      </c>
      <c r="Q10766" s="1" t="s">
        <v>14</v>
      </c>
      <c r="R10766" s="6">
        <v>42660</v>
      </c>
    </row>
    <row r="10767" spans="1:18" x14ac:dyDescent="0.25">
      <c r="A10767" s="1">
        <v>10766</v>
      </c>
      <c r="B10767">
        <f t="shared" si="1344"/>
        <v>0</v>
      </c>
      <c r="C10767">
        <f t="shared" si="1345"/>
        <v>0</v>
      </c>
      <c r="D10767" s="1">
        <f t="shared" si="1346"/>
        <v>0</v>
      </c>
      <c r="E10767" s="1">
        <f t="shared" si="1347"/>
        <v>0</v>
      </c>
      <c r="F10767" s="1">
        <f t="shared" si="1348"/>
        <v>0</v>
      </c>
      <c r="G10767" s="1">
        <f t="shared" si="1349"/>
        <v>0</v>
      </c>
      <c r="H10767" s="1">
        <f t="shared" si="1350"/>
        <v>0</v>
      </c>
      <c r="I10767" s="7" t="s">
        <v>55</v>
      </c>
      <c r="J10767" s="1" t="s">
        <v>56</v>
      </c>
      <c r="K10767" s="1">
        <f>VLOOKUP(L10767,Sheet1!A$1:B$1179,2,FALSE)</f>
        <v>3882100000</v>
      </c>
      <c r="L10767" s="1" t="str">
        <f>VLOOKUP(M10767,Itens!A$1:B$3327,2,FALSE)</f>
        <v>H17W19</v>
      </c>
      <c r="M10767" s="13">
        <v>3882100000</v>
      </c>
      <c r="N10767" s="13">
        <f t="shared" si="1351"/>
        <v>0</v>
      </c>
      <c r="O10767" s="1">
        <v>30</v>
      </c>
      <c r="P10767" s="1">
        <v>10.47655026</v>
      </c>
      <c r="Q10767" s="1" t="s">
        <v>14</v>
      </c>
      <c r="R10767" s="6">
        <v>42660</v>
      </c>
    </row>
    <row r="10768" spans="1:18" x14ac:dyDescent="0.25">
      <c r="A10768" s="1">
        <v>10767</v>
      </c>
      <c r="B10768">
        <f t="shared" si="1344"/>
        <v>0</v>
      </c>
      <c r="C10768">
        <f t="shared" si="1345"/>
        <v>0</v>
      </c>
      <c r="D10768" s="1">
        <f t="shared" si="1346"/>
        <v>0</v>
      </c>
      <c r="E10768" s="1">
        <f t="shared" si="1347"/>
        <v>0</v>
      </c>
      <c r="F10768" s="1">
        <f t="shared" si="1348"/>
        <v>0</v>
      </c>
      <c r="G10768" s="1">
        <f t="shared" si="1349"/>
        <v>0</v>
      </c>
      <c r="H10768" s="1">
        <f t="shared" si="1350"/>
        <v>0</v>
      </c>
      <c r="I10768" s="7" t="s">
        <v>55</v>
      </c>
      <c r="J10768" s="1" t="s">
        <v>56</v>
      </c>
      <c r="K10768" s="1">
        <f>VLOOKUP(L10768,Sheet1!A$1:B$1179,2,FALSE)</f>
        <v>2407200000</v>
      </c>
      <c r="L10768" s="1" t="str">
        <f>VLOOKUP(M10768,Itens!A$1:B$3327,2,FALSE)</f>
        <v>H18WK03</v>
      </c>
      <c r="M10768" s="13">
        <v>2407200000</v>
      </c>
      <c r="N10768" s="13">
        <f t="shared" si="1351"/>
        <v>0</v>
      </c>
      <c r="O10768" s="1">
        <v>16</v>
      </c>
      <c r="P10768" s="1">
        <v>25.834289470000002</v>
      </c>
      <c r="Q10768" s="1" t="s">
        <v>14</v>
      </c>
      <c r="R10768" s="6">
        <v>42660</v>
      </c>
    </row>
    <row r="10769" spans="1:18" x14ac:dyDescent="0.25">
      <c r="A10769" s="1">
        <v>10768</v>
      </c>
      <c r="B10769">
        <f t="shared" si="1344"/>
        <v>0</v>
      </c>
      <c r="C10769">
        <f t="shared" si="1345"/>
        <v>0</v>
      </c>
      <c r="D10769" s="1">
        <f t="shared" si="1346"/>
        <v>0</v>
      </c>
      <c r="E10769" s="1">
        <f t="shared" si="1347"/>
        <v>0</v>
      </c>
      <c r="F10769" s="1">
        <f t="shared" si="1348"/>
        <v>0</v>
      </c>
      <c r="G10769" s="1">
        <f t="shared" si="1349"/>
        <v>0</v>
      </c>
      <c r="H10769" s="1">
        <f t="shared" si="1350"/>
        <v>0</v>
      </c>
      <c r="I10769" s="7" t="s">
        <v>55</v>
      </c>
      <c r="J10769" s="1" t="s">
        <v>56</v>
      </c>
      <c r="K10769" s="1">
        <f>VLOOKUP(L10769,Sheet1!A$1:B$1179,2,FALSE)</f>
        <v>2067200000</v>
      </c>
      <c r="L10769" s="1" t="str">
        <f>VLOOKUP(M10769,Itens!A$1:B$3327,2,FALSE)</f>
        <v>H215WK</v>
      </c>
      <c r="M10769" s="13">
        <v>2067200000</v>
      </c>
      <c r="N10769" s="13">
        <f t="shared" si="1351"/>
        <v>0</v>
      </c>
      <c r="O10769" s="1">
        <v>6</v>
      </c>
      <c r="P10769" s="1">
        <v>29.58084873</v>
      </c>
      <c r="Q10769" s="1" t="s">
        <v>14</v>
      </c>
      <c r="R10769" s="6">
        <v>42660</v>
      </c>
    </row>
    <row r="10770" spans="1:18" x14ac:dyDescent="0.25">
      <c r="A10770" s="1">
        <v>10769</v>
      </c>
      <c r="B10770">
        <f t="shared" si="1344"/>
        <v>0</v>
      </c>
      <c r="C10770">
        <f t="shared" si="1345"/>
        <v>0</v>
      </c>
      <c r="D10770" s="1">
        <f t="shared" si="1346"/>
        <v>0</v>
      </c>
      <c r="E10770" s="1">
        <f t="shared" si="1347"/>
        <v>0</v>
      </c>
      <c r="F10770" s="1">
        <f t="shared" si="1348"/>
        <v>0</v>
      </c>
      <c r="G10770" s="1">
        <f t="shared" si="1349"/>
        <v>0</v>
      </c>
      <c r="H10770" s="1">
        <f t="shared" si="1350"/>
        <v>0</v>
      </c>
      <c r="I10770" s="7" t="s">
        <v>55</v>
      </c>
      <c r="J10770" s="1" t="s">
        <v>56</v>
      </c>
      <c r="K10770" s="1">
        <f>VLOOKUP(L10770,Sheet1!A$1:B$1179,2,FALSE)</f>
        <v>56500000</v>
      </c>
      <c r="L10770" s="1" t="str">
        <f>VLOOKUP(M10770,Itens!A$1:B$3327,2,FALSE)</f>
        <v>H28WF</v>
      </c>
      <c r="M10770" s="13">
        <v>56500000</v>
      </c>
      <c r="N10770" s="13">
        <f t="shared" si="1351"/>
        <v>0</v>
      </c>
      <c r="O10770" s="1">
        <v>30</v>
      </c>
      <c r="P10770" s="1">
        <v>30.327936709999999</v>
      </c>
      <c r="Q10770" s="1" t="s">
        <v>14</v>
      </c>
      <c r="R10770" s="6">
        <v>42660</v>
      </c>
    </row>
    <row r="10771" spans="1:18" x14ac:dyDescent="0.25">
      <c r="A10771" s="1">
        <v>10770</v>
      </c>
      <c r="B10771">
        <f t="shared" si="1344"/>
        <v>0</v>
      </c>
      <c r="C10771">
        <f t="shared" si="1345"/>
        <v>0</v>
      </c>
      <c r="D10771" s="1">
        <f t="shared" si="1346"/>
        <v>0</v>
      </c>
      <c r="E10771" s="1">
        <f t="shared" si="1347"/>
        <v>0</v>
      </c>
      <c r="F10771" s="1">
        <f t="shared" si="1348"/>
        <v>0</v>
      </c>
      <c r="G10771" s="1">
        <f t="shared" si="1349"/>
        <v>0</v>
      </c>
      <c r="H10771" s="1">
        <f t="shared" si="1350"/>
        <v>0</v>
      </c>
      <c r="I10771" s="7" t="s">
        <v>55</v>
      </c>
      <c r="J10771" s="1" t="s">
        <v>56</v>
      </c>
      <c r="K10771" s="1">
        <f>VLOOKUP(L10771,Sheet1!A$1:B$1179,2,FALSE)</f>
        <v>2296100000</v>
      </c>
      <c r="L10771" s="1" t="str">
        <f>VLOOKUP(M10771,Itens!A$1:B$3327,2,FALSE)</f>
        <v>H300W07</v>
      </c>
      <c r="M10771" s="13">
        <v>2296100000</v>
      </c>
      <c r="N10771" s="13">
        <f t="shared" si="1351"/>
        <v>0</v>
      </c>
      <c r="O10771" s="1">
        <v>24</v>
      </c>
      <c r="P10771" s="1">
        <v>73.317824239999993</v>
      </c>
      <c r="Q10771" s="1" t="s">
        <v>14</v>
      </c>
      <c r="R10771" s="6">
        <v>42660</v>
      </c>
    </row>
    <row r="10772" spans="1:18" x14ac:dyDescent="0.25">
      <c r="A10772" s="1">
        <v>10771</v>
      </c>
      <c r="B10772">
        <f t="shared" si="1344"/>
        <v>0</v>
      </c>
      <c r="C10772">
        <f t="shared" si="1345"/>
        <v>0</v>
      </c>
      <c r="D10772" s="1">
        <f t="shared" si="1346"/>
        <v>0</v>
      </c>
      <c r="E10772" s="1">
        <f t="shared" si="1347"/>
        <v>0</v>
      </c>
      <c r="F10772" s="1">
        <f t="shared" si="1348"/>
        <v>0</v>
      </c>
      <c r="G10772" s="1">
        <f t="shared" si="1349"/>
        <v>0</v>
      </c>
      <c r="H10772" s="1">
        <f t="shared" si="1350"/>
        <v>0</v>
      </c>
      <c r="I10772" s="7" t="s">
        <v>55</v>
      </c>
      <c r="J10772" s="1" t="s">
        <v>56</v>
      </c>
      <c r="K10772" s="1">
        <f>VLOOKUP(L10772,Sheet1!A$1:B$1179,2,FALSE)</f>
        <v>1854200000</v>
      </c>
      <c r="L10772" s="1" t="str">
        <f>VLOOKUP(M10772,Itens!A$1:B$3327,2,FALSE)</f>
        <v>H352WK</v>
      </c>
      <c r="M10772" s="13">
        <v>1854200000</v>
      </c>
      <c r="N10772" s="13">
        <f t="shared" si="1351"/>
        <v>0</v>
      </c>
      <c r="O10772" s="1">
        <v>6</v>
      </c>
      <c r="P10772" s="1">
        <v>31.04776129</v>
      </c>
      <c r="Q10772" s="1" t="s">
        <v>14</v>
      </c>
      <c r="R10772" s="6">
        <v>42660</v>
      </c>
    </row>
    <row r="10773" spans="1:18" x14ac:dyDescent="0.25">
      <c r="A10773" s="1">
        <v>10772</v>
      </c>
      <c r="B10773">
        <f t="shared" si="1344"/>
        <v>0</v>
      </c>
      <c r="C10773">
        <f t="shared" si="1345"/>
        <v>0</v>
      </c>
      <c r="D10773" s="1">
        <f t="shared" si="1346"/>
        <v>0</v>
      </c>
      <c r="E10773" s="1">
        <f t="shared" si="1347"/>
        <v>0</v>
      </c>
      <c r="F10773" s="1">
        <f t="shared" si="1348"/>
        <v>0</v>
      </c>
      <c r="G10773" s="1">
        <f t="shared" si="1349"/>
        <v>0</v>
      </c>
      <c r="H10773" s="1">
        <f t="shared" si="1350"/>
        <v>0</v>
      </c>
      <c r="I10773" s="7" t="s">
        <v>55</v>
      </c>
      <c r="J10773" s="1" t="s">
        <v>56</v>
      </c>
      <c r="K10773" s="1">
        <f>VLOOKUP(L10773,Sheet1!A$1:B$1179,2,FALSE)</f>
        <v>2086200000</v>
      </c>
      <c r="L10773" s="1" t="str">
        <f>VLOOKUP(M10773,Itens!A$1:B$3327,2,FALSE)</f>
        <v>H70WK</v>
      </c>
      <c r="M10773" s="13">
        <v>2086200000</v>
      </c>
      <c r="N10773" s="13">
        <f t="shared" si="1351"/>
        <v>0</v>
      </c>
      <c r="O10773" s="1">
        <v>24</v>
      </c>
      <c r="P10773" s="1">
        <v>12.463101419999999</v>
      </c>
      <c r="Q10773" s="1" t="s">
        <v>14</v>
      </c>
      <c r="R10773" s="6">
        <v>42660</v>
      </c>
    </row>
    <row r="10774" spans="1:18" x14ac:dyDescent="0.25">
      <c r="A10774" s="1">
        <v>10773</v>
      </c>
      <c r="B10774">
        <f t="shared" si="1344"/>
        <v>0</v>
      </c>
      <c r="C10774">
        <f t="shared" si="1345"/>
        <v>0</v>
      </c>
      <c r="D10774" s="1">
        <f t="shared" si="1346"/>
        <v>0</v>
      </c>
      <c r="E10774" s="1">
        <f t="shared" si="1347"/>
        <v>0</v>
      </c>
      <c r="F10774" s="1">
        <f t="shared" si="1348"/>
        <v>0</v>
      </c>
      <c r="G10774" s="1">
        <f t="shared" si="1349"/>
        <v>0</v>
      </c>
      <c r="H10774" s="1">
        <f t="shared" si="1350"/>
        <v>0</v>
      </c>
      <c r="I10774" s="7" t="s">
        <v>55</v>
      </c>
      <c r="J10774" s="1" t="s">
        <v>56</v>
      </c>
      <c r="K10774" s="1">
        <f>VLOOKUP(L10774,Sheet1!A$1:B$1179,2,FALSE)</f>
        <v>216200000</v>
      </c>
      <c r="L10774" s="1" t="str">
        <f>VLOOKUP(M10774,Itens!A$1:B$3327,2,FALSE)</f>
        <v>H70WK04</v>
      </c>
      <c r="M10774" s="13">
        <v>216200000</v>
      </c>
      <c r="N10774" s="13">
        <f t="shared" si="1351"/>
        <v>0</v>
      </c>
      <c r="O10774" s="1">
        <v>10</v>
      </c>
      <c r="P10774" s="1">
        <v>19.534251609999998</v>
      </c>
      <c r="Q10774" s="1" t="s">
        <v>14</v>
      </c>
      <c r="R10774" s="6">
        <v>42660</v>
      </c>
    </row>
    <row r="10775" spans="1:18" x14ac:dyDescent="0.25">
      <c r="A10775" s="1">
        <v>10774</v>
      </c>
      <c r="B10775">
        <f t="shared" si="1344"/>
        <v>0</v>
      </c>
      <c r="C10775">
        <f t="shared" si="1345"/>
        <v>1</v>
      </c>
      <c r="D10775" s="1">
        <f t="shared" si="1346"/>
        <v>1</v>
      </c>
      <c r="E10775" s="1">
        <f t="shared" si="1347"/>
        <v>0</v>
      </c>
      <c r="F10775" s="1">
        <f t="shared" si="1348"/>
        <v>3</v>
      </c>
      <c r="G10775" s="1">
        <f t="shared" si="1349"/>
        <v>0</v>
      </c>
      <c r="H10775" s="1">
        <f t="shared" si="1350"/>
        <v>3</v>
      </c>
      <c r="I10775" s="7" t="s">
        <v>55</v>
      </c>
      <c r="J10775" s="1" t="s">
        <v>56</v>
      </c>
      <c r="K10775" s="1">
        <f>VLOOKUP(L10775,Sheet1!A$1:B$1179,2,FALSE)</f>
        <v>4275100000</v>
      </c>
      <c r="L10775" s="1" t="str">
        <f>VLOOKUP(M10775,Itens!A$1:B$3327,2,FALSE)</f>
        <v>H97W07</v>
      </c>
      <c r="M10775" s="13">
        <v>4275100000</v>
      </c>
      <c r="N10775" s="13">
        <f t="shared" si="1351"/>
        <v>0</v>
      </c>
      <c r="O10775" s="1">
        <v>60</v>
      </c>
      <c r="P10775" s="1">
        <v>8.14019944</v>
      </c>
      <c r="Q10775" s="1" t="s">
        <v>14</v>
      </c>
      <c r="R10775" s="6">
        <v>42660</v>
      </c>
    </row>
    <row r="10776" spans="1:18" x14ac:dyDescent="0.25">
      <c r="A10776" s="1">
        <v>10775</v>
      </c>
      <c r="B10776">
        <f t="shared" si="1344"/>
        <v>0</v>
      </c>
      <c r="C10776">
        <f t="shared" si="1345"/>
        <v>1</v>
      </c>
      <c r="D10776" s="1">
        <f t="shared" si="1346"/>
        <v>1</v>
      </c>
      <c r="E10776" s="1">
        <f t="shared" si="1347"/>
        <v>1</v>
      </c>
      <c r="F10776" s="1">
        <f t="shared" si="1348"/>
        <v>0</v>
      </c>
      <c r="G10776" s="1">
        <f t="shared" si="1349"/>
        <v>0</v>
      </c>
      <c r="H10776" s="1">
        <f t="shared" si="1350"/>
        <v>1</v>
      </c>
      <c r="I10776" s="5" t="s">
        <v>484</v>
      </c>
      <c r="J10776" s="1" t="s">
        <v>485</v>
      </c>
      <c r="K10776" s="1">
        <f>VLOOKUP(L10776,Sheet1!A$1:B$1179,2,FALSE)</f>
        <v>1457110000</v>
      </c>
      <c r="L10776" s="1" t="str">
        <f>VLOOKUP(M10776,Itens!A$1:B$3327,2,FALSE)</f>
        <v>E103H D159</v>
      </c>
      <c r="M10776" s="13">
        <v>1457110000</v>
      </c>
      <c r="N10776" s="13">
        <f t="shared" si="1351"/>
        <v>0</v>
      </c>
      <c r="O10776" s="1">
        <v>6</v>
      </c>
      <c r="P10776" s="1">
        <v>11.16942169</v>
      </c>
      <c r="Q10776" s="1" t="s">
        <v>14</v>
      </c>
      <c r="R10776" s="6">
        <v>42660</v>
      </c>
    </row>
    <row r="10777" spans="1:18" x14ac:dyDescent="0.25">
      <c r="A10777" s="1">
        <v>10776</v>
      </c>
      <c r="B10777">
        <f t="shared" si="1344"/>
        <v>0</v>
      </c>
      <c r="C10777">
        <f t="shared" si="1345"/>
        <v>0</v>
      </c>
      <c r="D10777" s="1">
        <f t="shared" si="1346"/>
        <v>0</v>
      </c>
      <c r="E10777" s="1">
        <f t="shared" si="1347"/>
        <v>0</v>
      </c>
      <c r="F10777" s="1">
        <f t="shared" si="1348"/>
        <v>0</v>
      </c>
      <c r="G10777" s="1">
        <f t="shared" si="1349"/>
        <v>0</v>
      </c>
      <c r="H10777" s="1">
        <f t="shared" si="1350"/>
        <v>0</v>
      </c>
      <c r="I10777" s="5" t="s">
        <v>484</v>
      </c>
      <c r="J10777" s="1" t="s">
        <v>485</v>
      </c>
      <c r="K10777" s="1">
        <f>VLOOKUP(L10777,Sheet1!A$1:B$1179,2,FALSE)</f>
        <v>136130000</v>
      </c>
      <c r="L10777" s="1" t="str">
        <f>VLOOKUP(M10777,Itens!A$1:B$3327,2,FALSE)</f>
        <v>E105H D51</v>
      </c>
      <c r="M10777" s="13">
        <v>136130000</v>
      </c>
      <c r="N10777" s="13">
        <f t="shared" si="1351"/>
        <v>0</v>
      </c>
      <c r="O10777" s="1">
        <v>30</v>
      </c>
      <c r="P10777" s="1">
        <v>9.3191070200000006</v>
      </c>
      <c r="Q10777" s="1" t="s">
        <v>14</v>
      </c>
      <c r="R10777" s="6">
        <v>42660</v>
      </c>
    </row>
    <row r="10778" spans="1:18" x14ac:dyDescent="0.25">
      <c r="A10778" s="1">
        <v>10777</v>
      </c>
      <c r="B10778">
        <f t="shared" si="1344"/>
        <v>0</v>
      </c>
      <c r="C10778">
        <f t="shared" si="1345"/>
        <v>0</v>
      </c>
      <c r="D10778" s="1">
        <f t="shared" si="1346"/>
        <v>0</v>
      </c>
      <c r="E10778" s="1">
        <f t="shared" si="1347"/>
        <v>0</v>
      </c>
      <c r="F10778" s="1">
        <f t="shared" si="1348"/>
        <v>0</v>
      </c>
      <c r="G10778" s="1">
        <f t="shared" si="1349"/>
        <v>0</v>
      </c>
      <c r="H10778" s="1">
        <f t="shared" si="1350"/>
        <v>0</v>
      </c>
      <c r="I10778" s="5" t="s">
        <v>484</v>
      </c>
      <c r="J10778" s="1" t="s">
        <v>485</v>
      </c>
      <c r="K10778" s="1">
        <f>VLOOKUP(L10778,Sheet1!A$1:B$1179,2,FALSE)</f>
        <v>7386310000</v>
      </c>
      <c r="L10778" s="1" t="str">
        <f>VLOOKUP(M10778,Itens!A$1:B$3327,2,FALSE)</f>
        <v>E1067L</v>
      </c>
      <c r="M10778" s="13">
        <v>7386310000</v>
      </c>
      <c r="N10778" s="13">
        <f t="shared" si="1351"/>
        <v>0</v>
      </c>
      <c r="O10778" s="1">
        <v>2</v>
      </c>
      <c r="P10778" s="1">
        <v>37.031443160000002</v>
      </c>
      <c r="Q10778" s="1" t="s">
        <v>14</v>
      </c>
      <c r="R10778" s="6">
        <v>42660</v>
      </c>
    </row>
    <row r="10779" spans="1:18" x14ac:dyDescent="0.25">
      <c r="A10779" s="1">
        <v>10778</v>
      </c>
      <c r="B10779">
        <f t="shared" si="1344"/>
        <v>0</v>
      </c>
      <c r="C10779">
        <f t="shared" si="1345"/>
        <v>0</v>
      </c>
      <c r="D10779" s="1">
        <f t="shared" si="1346"/>
        <v>0</v>
      </c>
      <c r="E10779" s="1">
        <f t="shared" si="1347"/>
        <v>0</v>
      </c>
      <c r="F10779" s="1">
        <f t="shared" si="1348"/>
        <v>0</v>
      </c>
      <c r="G10779" s="1">
        <f t="shared" si="1349"/>
        <v>0</v>
      </c>
      <c r="H10779" s="1">
        <f t="shared" si="1350"/>
        <v>0</v>
      </c>
      <c r="I10779" s="5" t="s">
        <v>484</v>
      </c>
      <c r="J10779" s="1" t="s">
        <v>485</v>
      </c>
      <c r="K10779" s="1">
        <f>VLOOKUP(L10779,Sheet1!A$1:B$1179,2,FALSE)</f>
        <v>1126110000</v>
      </c>
      <c r="L10779" s="1" t="str">
        <f>VLOOKUP(M10779,Itens!A$1:B$3327,2,FALSE)</f>
        <v>E10H02</v>
      </c>
      <c r="M10779" s="13">
        <v>1126110000</v>
      </c>
      <c r="N10779" s="13">
        <f t="shared" si="1351"/>
        <v>0</v>
      </c>
      <c r="O10779" s="1">
        <v>10</v>
      </c>
      <c r="P10779" s="1">
        <v>5.5752561600000003</v>
      </c>
      <c r="Q10779" s="1" t="s">
        <v>14</v>
      </c>
      <c r="R10779" s="6">
        <v>42660</v>
      </c>
    </row>
    <row r="10780" spans="1:18" x14ac:dyDescent="0.25">
      <c r="A10780" s="1">
        <v>10779</v>
      </c>
      <c r="B10780">
        <f t="shared" si="1344"/>
        <v>0</v>
      </c>
      <c r="C10780">
        <f t="shared" si="1345"/>
        <v>0</v>
      </c>
      <c r="D10780" s="1">
        <f t="shared" si="1346"/>
        <v>0</v>
      </c>
      <c r="E10780" s="1">
        <f t="shared" si="1347"/>
        <v>0</v>
      </c>
      <c r="F10780" s="1">
        <f t="shared" si="1348"/>
        <v>0</v>
      </c>
      <c r="G10780" s="1">
        <f t="shared" si="1349"/>
        <v>0</v>
      </c>
      <c r="H10780" s="1">
        <f t="shared" si="1350"/>
        <v>0</v>
      </c>
      <c r="I10780" s="5" t="s">
        <v>484</v>
      </c>
      <c r="J10780" s="1" t="s">
        <v>485</v>
      </c>
      <c r="K10780" s="1">
        <f>VLOOKUP(L10780,Sheet1!A$1:B$1179,2,FALSE)</f>
        <v>7446310000</v>
      </c>
      <c r="L10780" s="1" t="str">
        <f>VLOOKUP(M10780,Itens!A$1:B$3327,2,FALSE)</f>
        <v>E1114L</v>
      </c>
      <c r="M10780" s="13">
        <v>7446310000</v>
      </c>
      <c r="N10780" s="13">
        <f t="shared" si="1351"/>
        <v>0</v>
      </c>
      <c r="O10780" s="1">
        <v>3</v>
      </c>
      <c r="P10780" s="1">
        <v>37.87378459</v>
      </c>
      <c r="Q10780" s="1" t="s">
        <v>14</v>
      </c>
      <c r="R10780" s="6">
        <v>42660</v>
      </c>
    </row>
    <row r="10781" spans="1:18" x14ac:dyDescent="0.25">
      <c r="A10781" s="1">
        <v>10780</v>
      </c>
      <c r="B10781">
        <f t="shared" si="1344"/>
        <v>0</v>
      </c>
      <c r="C10781">
        <f t="shared" si="1345"/>
        <v>0</v>
      </c>
      <c r="D10781" s="1">
        <f t="shared" si="1346"/>
        <v>0</v>
      </c>
      <c r="E10781" s="1">
        <f t="shared" si="1347"/>
        <v>0</v>
      </c>
      <c r="F10781" s="1">
        <f t="shared" si="1348"/>
        <v>0</v>
      </c>
      <c r="G10781" s="1">
        <f t="shared" si="1349"/>
        <v>0</v>
      </c>
      <c r="H10781" s="1">
        <f t="shared" si="1350"/>
        <v>0</v>
      </c>
      <c r="I10781" s="5" t="s">
        <v>484</v>
      </c>
      <c r="J10781" s="1" t="s">
        <v>485</v>
      </c>
      <c r="K10781" s="1">
        <f>VLOOKUP(L10781,Sheet1!A$1:B$1179,2,FALSE)</f>
        <v>5027310000</v>
      </c>
      <c r="L10781" s="1" t="str">
        <f>VLOOKUP(M10781,Itens!A$1:B$3327,2,FALSE)</f>
        <v>E118L</v>
      </c>
      <c r="M10781" s="13">
        <v>5027310000</v>
      </c>
      <c r="N10781" s="13">
        <f t="shared" si="1351"/>
        <v>0</v>
      </c>
      <c r="O10781" s="1">
        <v>3</v>
      </c>
      <c r="P10781" s="1">
        <v>93.706616080000003</v>
      </c>
      <c r="Q10781" s="1" t="s">
        <v>14</v>
      </c>
      <c r="R10781" s="6">
        <v>42660</v>
      </c>
    </row>
    <row r="10782" spans="1:18" x14ac:dyDescent="0.25">
      <c r="A10782" s="1">
        <v>10781</v>
      </c>
      <c r="B10782">
        <f t="shared" si="1344"/>
        <v>0</v>
      </c>
      <c r="C10782">
        <f t="shared" si="1345"/>
        <v>0</v>
      </c>
      <c r="D10782" s="1">
        <f t="shared" si="1346"/>
        <v>0</v>
      </c>
      <c r="E10782" s="1">
        <f t="shared" si="1347"/>
        <v>0</v>
      </c>
      <c r="F10782" s="1">
        <f t="shared" si="1348"/>
        <v>0</v>
      </c>
      <c r="G10782" s="1">
        <f t="shared" si="1349"/>
        <v>0</v>
      </c>
      <c r="H10782" s="1">
        <f t="shared" si="1350"/>
        <v>0</v>
      </c>
      <c r="I10782" s="5" t="s">
        <v>484</v>
      </c>
      <c r="J10782" s="1" t="s">
        <v>485</v>
      </c>
      <c r="K10782" s="1">
        <f>VLOOKUP(L10782,Sheet1!A$1:B$1179,2,FALSE)</f>
        <v>40130000</v>
      </c>
      <c r="L10782" s="1" t="str">
        <f>VLOOKUP(M10782,Itens!A$1:B$3327,2,FALSE)</f>
        <v>E134H D06</v>
      </c>
      <c r="M10782" s="13">
        <v>40130000</v>
      </c>
      <c r="N10782" s="13">
        <f t="shared" si="1351"/>
        <v>0</v>
      </c>
      <c r="O10782" s="1">
        <v>10</v>
      </c>
      <c r="P10782" s="1">
        <v>10.27506938</v>
      </c>
      <c r="Q10782" s="1" t="s">
        <v>14</v>
      </c>
      <c r="R10782" s="6">
        <v>42660</v>
      </c>
    </row>
    <row r="10783" spans="1:18" x14ac:dyDescent="0.25">
      <c r="A10783" s="1">
        <v>10782</v>
      </c>
      <c r="B10783">
        <f t="shared" si="1344"/>
        <v>0</v>
      </c>
      <c r="C10783">
        <f t="shared" si="1345"/>
        <v>0</v>
      </c>
      <c r="D10783" s="1">
        <f t="shared" si="1346"/>
        <v>0</v>
      </c>
      <c r="E10783" s="1">
        <f t="shared" si="1347"/>
        <v>0</v>
      </c>
      <c r="F10783" s="1">
        <f t="shared" si="1348"/>
        <v>0</v>
      </c>
      <c r="G10783" s="1">
        <f t="shared" si="1349"/>
        <v>0</v>
      </c>
      <c r="H10783" s="1">
        <f t="shared" si="1350"/>
        <v>0</v>
      </c>
      <c r="I10783" s="5" t="s">
        <v>484</v>
      </c>
      <c r="J10783" s="1" t="s">
        <v>485</v>
      </c>
      <c r="K10783" s="1">
        <f>VLOOKUP(L10783,Sheet1!A$1:B$1179,2,FALSE)</f>
        <v>2647130000</v>
      </c>
      <c r="L10783" s="1" t="str">
        <f>VLOOKUP(M10783,Itens!A$1:B$3327,2,FALSE)</f>
        <v>E161H01 D28</v>
      </c>
      <c r="M10783" s="13">
        <v>2647130000</v>
      </c>
      <c r="N10783" s="13">
        <f t="shared" si="1351"/>
        <v>0</v>
      </c>
      <c r="O10783" s="1">
        <v>60</v>
      </c>
      <c r="P10783" s="1">
        <v>12.873587369999999</v>
      </c>
      <c r="Q10783" s="1" t="s">
        <v>14</v>
      </c>
      <c r="R10783" s="6">
        <v>42660</v>
      </c>
    </row>
    <row r="10784" spans="1:18" x14ac:dyDescent="0.25">
      <c r="A10784" s="1">
        <v>10783</v>
      </c>
      <c r="B10784">
        <f t="shared" si="1344"/>
        <v>0</v>
      </c>
      <c r="C10784">
        <f t="shared" si="1345"/>
        <v>0</v>
      </c>
      <c r="D10784" s="1">
        <f t="shared" si="1346"/>
        <v>0</v>
      </c>
      <c r="E10784" s="1">
        <f t="shared" si="1347"/>
        <v>0</v>
      </c>
      <c r="F10784" s="1">
        <f t="shared" si="1348"/>
        <v>0</v>
      </c>
      <c r="G10784" s="1">
        <f t="shared" si="1349"/>
        <v>0</v>
      </c>
      <c r="H10784" s="1">
        <f t="shared" si="1350"/>
        <v>0</v>
      </c>
      <c r="I10784" s="5" t="s">
        <v>484</v>
      </c>
      <c r="J10784" s="1" t="s">
        <v>485</v>
      </c>
      <c r="K10784" s="1">
        <f>VLOOKUP(L10784,Sheet1!A$1:B$1179,2,FALSE)</f>
        <v>7159310000</v>
      </c>
      <c r="L10784" s="1" t="str">
        <f>VLOOKUP(M10784,Itens!A$1:B$3327,2,FALSE)</f>
        <v>E2960LI</v>
      </c>
      <c r="M10784" s="13">
        <v>7159310000</v>
      </c>
      <c r="N10784" s="13">
        <f t="shared" si="1351"/>
        <v>0</v>
      </c>
      <c r="O10784" s="1">
        <v>24</v>
      </c>
      <c r="P10784" s="1">
        <v>30.448556530000001</v>
      </c>
      <c r="Q10784" s="1" t="s">
        <v>14</v>
      </c>
      <c r="R10784" s="6">
        <v>42660</v>
      </c>
    </row>
    <row r="10785" spans="1:18" x14ac:dyDescent="0.25">
      <c r="A10785" s="1">
        <v>10784</v>
      </c>
      <c r="B10785">
        <f t="shared" si="1344"/>
        <v>0</v>
      </c>
      <c r="C10785">
        <f t="shared" si="1345"/>
        <v>0</v>
      </c>
      <c r="D10785" s="1">
        <f t="shared" si="1346"/>
        <v>0</v>
      </c>
      <c r="E10785" s="1">
        <f t="shared" si="1347"/>
        <v>0</v>
      </c>
      <c r="F10785" s="1">
        <f t="shared" si="1348"/>
        <v>0</v>
      </c>
      <c r="G10785" s="1">
        <f t="shared" si="1349"/>
        <v>0</v>
      </c>
      <c r="H10785" s="1">
        <f t="shared" si="1350"/>
        <v>0</v>
      </c>
      <c r="I10785" s="5" t="s">
        <v>484</v>
      </c>
      <c r="J10785" s="1" t="s">
        <v>485</v>
      </c>
      <c r="K10785" s="1">
        <f>VLOOKUP(L10785,Sheet1!A$1:B$1179,2,FALSE)</f>
        <v>1037230000</v>
      </c>
      <c r="L10785" s="1" t="str">
        <f>VLOOKUP(M10785,Itens!A$1:B$3327,2,FALSE)</f>
        <v>E422KP D98</v>
      </c>
      <c r="M10785" s="13">
        <v>1037230000</v>
      </c>
      <c r="N10785" s="13">
        <f t="shared" si="1351"/>
        <v>0</v>
      </c>
      <c r="O10785" s="1">
        <v>30</v>
      </c>
      <c r="P10785" s="1">
        <v>30.537849869999999</v>
      </c>
      <c r="Q10785" s="1" t="s">
        <v>14</v>
      </c>
      <c r="R10785" s="6">
        <v>42660</v>
      </c>
    </row>
    <row r="10786" spans="1:18" x14ac:dyDescent="0.25">
      <c r="A10786" s="1">
        <v>10785</v>
      </c>
      <c r="B10786">
        <f t="shared" si="1344"/>
        <v>0</v>
      </c>
      <c r="C10786">
        <f t="shared" si="1345"/>
        <v>0</v>
      </c>
      <c r="D10786" s="1">
        <f t="shared" si="1346"/>
        <v>0</v>
      </c>
      <c r="E10786" s="1">
        <f t="shared" si="1347"/>
        <v>0</v>
      </c>
      <c r="F10786" s="1">
        <f t="shared" si="1348"/>
        <v>0</v>
      </c>
      <c r="G10786" s="1">
        <f t="shared" si="1349"/>
        <v>0</v>
      </c>
      <c r="H10786" s="1">
        <f t="shared" si="1350"/>
        <v>0</v>
      </c>
      <c r="I10786" s="5" t="s">
        <v>484</v>
      </c>
      <c r="J10786" s="1" t="s">
        <v>485</v>
      </c>
      <c r="K10786" s="1">
        <f>VLOOKUP(L10786,Sheet1!A$1:B$1179,2,FALSE)</f>
        <v>3538130000</v>
      </c>
      <c r="L10786" s="1" t="str">
        <f>VLOOKUP(M10786,Itens!A$1:B$3327,2,FALSE)</f>
        <v>E500H D129</v>
      </c>
      <c r="M10786" s="13">
        <v>3538130000</v>
      </c>
      <c r="N10786" s="13">
        <f t="shared" si="1351"/>
        <v>0</v>
      </c>
      <c r="O10786" s="1">
        <v>6</v>
      </c>
      <c r="P10786" s="1">
        <v>32.60325306</v>
      </c>
      <c r="Q10786" s="1" t="s">
        <v>14</v>
      </c>
      <c r="R10786" s="6">
        <v>42660</v>
      </c>
    </row>
    <row r="10787" spans="1:18" x14ac:dyDescent="0.25">
      <c r="A10787" s="1">
        <v>10786</v>
      </c>
      <c r="B10787">
        <f t="shared" si="1344"/>
        <v>0</v>
      </c>
      <c r="C10787">
        <f t="shared" si="1345"/>
        <v>0</v>
      </c>
      <c r="D10787" s="1">
        <f t="shared" si="1346"/>
        <v>0</v>
      </c>
      <c r="E10787" s="1">
        <f t="shared" si="1347"/>
        <v>0</v>
      </c>
      <c r="F10787" s="1">
        <f t="shared" si="1348"/>
        <v>0</v>
      </c>
      <c r="G10787" s="1">
        <f t="shared" si="1349"/>
        <v>0</v>
      </c>
      <c r="H10787" s="1">
        <f t="shared" si="1350"/>
        <v>0</v>
      </c>
      <c r="I10787" s="5" t="s">
        <v>484</v>
      </c>
      <c r="J10787" s="1" t="s">
        <v>485</v>
      </c>
      <c r="K10787" s="1">
        <f>VLOOKUP(L10787,Sheet1!A$1:B$1179,2,FALSE)</f>
        <v>1033230000</v>
      </c>
      <c r="L10787" s="1" t="str">
        <f>VLOOKUP(M10787,Itens!A$1:B$3327,2,FALSE)</f>
        <v>E52KP D36</v>
      </c>
      <c r="M10787" s="13">
        <v>1033230000</v>
      </c>
      <c r="N10787" s="13">
        <f t="shared" si="1351"/>
        <v>0</v>
      </c>
      <c r="O10787" s="1">
        <v>12</v>
      </c>
      <c r="P10787" s="1">
        <v>26.137868040000001</v>
      </c>
      <c r="Q10787" s="1" t="s">
        <v>14</v>
      </c>
      <c r="R10787" s="6">
        <v>42660</v>
      </c>
    </row>
    <row r="10788" spans="1:18" x14ac:dyDescent="0.25">
      <c r="A10788" s="1">
        <v>10787</v>
      </c>
      <c r="B10788">
        <f t="shared" si="1344"/>
        <v>0</v>
      </c>
      <c r="C10788">
        <f t="shared" si="1345"/>
        <v>0</v>
      </c>
      <c r="D10788" s="1">
        <f t="shared" si="1346"/>
        <v>0</v>
      </c>
      <c r="E10788" s="1">
        <f t="shared" si="1347"/>
        <v>0</v>
      </c>
      <c r="F10788" s="1">
        <f t="shared" si="1348"/>
        <v>0</v>
      </c>
      <c r="G10788" s="1">
        <f t="shared" si="1349"/>
        <v>0</v>
      </c>
      <c r="H10788" s="1">
        <f t="shared" si="1350"/>
        <v>0</v>
      </c>
      <c r="I10788" s="5" t="s">
        <v>484</v>
      </c>
      <c r="J10788" s="1" t="s">
        <v>485</v>
      </c>
      <c r="K10788" s="1">
        <f>VLOOKUP(L10788,Sheet1!A$1:B$1179,2,FALSE)</f>
        <v>1067230000</v>
      </c>
      <c r="L10788" s="1" t="str">
        <f>VLOOKUP(M10788,Itens!A$1:B$3327,2,FALSE)</f>
        <v>E57KP D73</v>
      </c>
      <c r="M10788" s="13">
        <v>1067230000</v>
      </c>
      <c r="N10788" s="13">
        <f t="shared" si="1351"/>
        <v>0</v>
      </c>
      <c r="O10788" s="1">
        <v>12</v>
      </c>
      <c r="P10788" s="1">
        <v>34.325919110000001</v>
      </c>
      <c r="Q10788" s="1" t="s">
        <v>14</v>
      </c>
      <c r="R10788" s="6">
        <v>42660</v>
      </c>
    </row>
    <row r="10789" spans="1:18" x14ac:dyDescent="0.25">
      <c r="A10789" s="1">
        <v>10788</v>
      </c>
      <c r="B10789">
        <f t="shared" si="1344"/>
        <v>0</v>
      </c>
      <c r="C10789">
        <f t="shared" si="1345"/>
        <v>0</v>
      </c>
      <c r="D10789" s="1">
        <f t="shared" si="1346"/>
        <v>0</v>
      </c>
      <c r="E10789" s="1">
        <f t="shared" si="1347"/>
        <v>0</v>
      </c>
      <c r="F10789" s="1">
        <f t="shared" si="1348"/>
        <v>0</v>
      </c>
      <c r="G10789" s="1">
        <f t="shared" si="1349"/>
        <v>0</v>
      </c>
      <c r="H10789" s="1">
        <f t="shared" si="1350"/>
        <v>0</v>
      </c>
      <c r="I10789" s="5" t="s">
        <v>484</v>
      </c>
      <c r="J10789" s="1" t="s">
        <v>485</v>
      </c>
      <c r="K10789" s="1">
        <f>VLOOKUP(L10789,Sheet1!A$1:B$1179,2,FALSE)</f>
        <v>7338310000</v>
      </c>
      <c r="L10789" s="1" t="str">
        <f>VLOOKUP(M10789,Itens!A$1:B$3327,2,FALSE)</f>
        <v>E802L</v>
      </c>
      <c r="M10789" s="13">
        <v>7338310000</v>
      </c>
      <c r="N10789" s="13">
        <f t="shared" si="1351"/>
        <v>0</v>
      </c>
      <c r="O10789" s="1">
        <v>1</v>
      </c>
      <c r="P10789" s="1">
        <v>40.976564629999999</v>
      </c>
      <c r="Q10789" s="1" t="s">
        <v>14</v>
      </c>
      <c r="R10789" s="6">
        <v>42660</v>
      </c>
    </row>
    <row r="10790" spans="1:18" x14ac:dyDescent="0.25">
      <c r="A10790" s="1">
        <v>10789</v>
      </c>
      <c r="B10790">
        <f t="shared" si="1344"/>
        <v>0</v>
      </c>
      <c r="C10790">
        <f t="shared" si="1345"/>
        <v>0</v>
      </c>
      <c r="D10790" s="1">
        <f t="shared" si="1346"/>
        <v>0</v>
      </c>
      <c r="E10790" s="1">
        <f t="shared" si="1347"/>
        <v>0</v>
      </c>
      <c r="F10790" s="1">
        <f t="shared" si="1348"/>
        <v>0</v>
      </c>
      <c r="G10790" s="1">
        <f t="shared" si="1349"/>
        <v>0</v>
      </c>
      <c r="H10790" s="1">
        <f t="shared" si="1350"/>
        <v>0</v>
      </c>
      <c r="I10790" s="5" t="s">
        <v>484</v>
      </c>
      <c r="J10790" s="1" t="s">
        <v>485</v>
      </c>
      <c r="K10790" s="1">
        <f>VLOOKUP(L10790,Sheet1!A$1:B$1179,2,FALSE)</f>
        <v>1738100000</v>
      </c>
      <c r="L10790" s="1" t="str">
        <f>VLOOKUP(M10790,Itens!A$1:B$3327,2,FALSE)</f>
        <v>H10W19</v>
      </c>
      <c r="M10790" s="13">
        <v>1738100000</v>
      </c>
      <c r="N10790" s="13">
        <f t="shared" si="1351"/>
        <v>0</v>
      </c>
      <c r="O10790" s="1">
        <v>10</v>
      </c>
      <c r="P10790" s="1">
        <v>15.478030049999999</v>
      </c>
      <c r="Q10790" s="1" t="s">
        <v>14</v>
      </c>
      <c r="R10790" s="6">
        <v>42660</v>
      </c>
    </row>
    <row r="10791" spans="1:18" x14ac:dyDescent="0.25">
      <c r="A10791" s="1">
        <v>10790</v>
      </c>
      <c r="B10791">
        <f t="shared" si="1344"/>
        <v>0</v>
      </c>
      <c r="C10791">
        <f t="shared" si="1345"/>
        <v>0</v>
      </c>
      <c r="D10791" s="1">
        <f t="shared" si="1346"/>
        <v>0</v>
      </c>
      <c r="E10791" s="1">
        <f t="shared" si="1347"/>
        <v>0</v>
      </c>
      <c r="F10791" s="1">
        <f t="shared" si="1348"/>
        <v>0</v>
      </c>
      <c r="G10791" s="1">
        <f t="shared" si="1349"/>
        <v>0</v>
      </c>
      <c r="H10791" s="1">
        <f t="shared" si="1350"/>
        <v>0</v>
      </c>
      <c r="I10791" s="5" t="s">
        <v>484</v>
      </c>
      <c r="J10791" s="1" t="s">
        <v>485</v>
      </c>
      <c r="K10791" s="1">
        <f>VLOOKUP(L10791,Sheet1!A$1:B$1179,2,FALSE)</f>
        <v>5381100000</v>
      </c>
      <c r="L10791" s="1" t="str">
        <f>VLOOKUP(M10791,Itens!A$1:B$3327,2,FALSE)</f>
        <v>H19W10</v>
      </c>
      <c r="M10791" s="13">
        <v>5381100000</v>
      </c>
      <c r="N10791" s="13">
        <f t="shared" si="1351"/>
        <v>0</v>
      </c>
      <c r="O10791" s="1">
        <v>12</v>
      </c>
      <c r="P10791" s="1">
        <v>32.650969689999997</v>
      </c>
      <c r="Q10791" s="1" t="s">
        <v>14</v>
      </c>
      <c r="R10791" s="6">
        <v>42660</v>
      </c>
    </row>
    <row r="10792" spans="1:18" x14ac:dyDescent="0.25">
      <c r="A10792" s="1">
        <v>10791</v>
      </c>
      <c r="B10792">
        <f t="shared" si="1344"/>
        <v>0</v>
      </c>
      <c r="C10792">
        <f t="shared" si="1345"/>
        <v>0</v>
      </c>
      <c r="D10792" s="1">
        <f t="shared" si="1346"/>
        <v>0</v>
      </c>
      <c r="E10792" s="1">
        <f t="shared" si="1347"/>
        <v>0</v>
      </c>
      <c r="F10792" s="1">
        <f t="shared" si="1348"/>
        <v>0</v>
      </c>
      <c r="G10792" s="1">
        <f t="shared" si="1349"/>
        <v>0</v>
      </c>
      <c r="H10792" s="1">
        <f t="shared" si="1350"/>
        <v>0</v>
      </c>
      <c r="I10792" s="5" t="s">
        <v>484</v>
      </c>
      <c r="J10792" s="1" t="s">
        <v>485</v>
      </c>
      <c r="K10792" s="1">
        <f>VLOOKUP(L10792,Sheet1!A$1:B$1179,2,FALSE)</f>
        <v>3344200000</v>
      </c>
      <c r="L10792" s="1" t="str">
        <f>VLOOKUP(M10792,Itens!A$1:B$3327,2,FALSE)</f>
        <v>H200WDK01</v>
      </c>
      <c r="M10792" s="13">
        <v>2081200000</v>
      </c>
      <c r="N10792" s="13">
        <f t="shared" si="1351"/>
        <v>1</v>
      </c>
      <c r="O10792" s="1">
        <v>6</v>
      </c>
      <c r="P10792" s="1">
        <v>36.778050059999998</v>
      </c>
      <c r="Q10792" s="1" t="s">
        <v>14</v>
      </c>
      <c r="R10792" s="6">
        <v>42660</v>
      </c>
    </row>
    <row r="10793" spans="1:18" x14ac:dyDescent="0.25">
      <c r="A10793" s="1">
        <v>10792</v>
      </c>
      <c r="B10793">
        <f t="shared" si="1344"/>
        <v>0</v>
      </c>
      <c r="C10793">
        <f t="shared" si="1345"/>
        <v>0</v>
      </c>
      <c r="D10793" s="1">
        <f t="shared" si="1346"/>
        <v>0</v>
      </c>
      <c r="E10793" s="1">
        <f t="shared" si="1347"/>
        <v>0</v>
      </c>
      <c r="F10793" s="1">
        <f t="shared" si="1348"/>
        <v>0</v>
      </c>
      <c r="G10793" s="1">
        <f t="shared" si="1349"/>
        <v>0</v>
      </c>
      <c r="H10793" s="1">
        <f t="shared" si="1350"/>
        <v>0</v>
      </c>
      <c r="I10793" s="5" t="s">
        <v>484</v>
      </c>
      <c r="J10793" s="1" t="s">
        <v>485</v>
      </c>
      <c r="K10793" s="1">
        <f>VLOOKUP(L10793,Sheet1!A$1:B$1179,2,FALSE)</f>
        <v>3843100000</v>
      </c>
      <c r="L10793" s="1" t="str">
        <f>VLOOKUP(M10793,Itens!A$1:B$3327,2,FALSE)</f>
        <v>H230W</v>
      </c>
      <c r="M10793" s="13">
        <v>3843100000</v>
      </c>
      <c r="N10793" s="13">
        <f t="shared" si="1351"/>
        <v>0</v>
      </c>
      <c r="O10793" s="1">
        <v>6</v>
      </c>
      <c r="P10793" s="1">
        <v>58.448816030000003</v>
      </c>
      <c r="Q10793" s="1" t="s">
        <v>14</v>
      </c>
      <c r="R10793" s="6">
        <v>42660</v>
      </c>
    </row>
    <row r="10794" spans="1:18" x14ac:dyDescent="0.25">
      <c r="A10794" s="1">
        <v>10793</v>
      </c>
      <c r="B10794">
        <f t="shared" si="1344"/>
        <v>0</v>
      </c>
      <c r="C10794">
        <f t="shared" si="1345"/>
        <v>0</v>
      </c>
      <c r="D10794" s="1">
        <f t="shared" si="1346"/>
        <v>0</v>
      </c>
      <c r="E10794" s="1">
        <f t="shared" si="1347"/>
        <v>0</v>
      </c>
      <c r="F10794" s="1">
        <f t="shared" si="1348"/>
        <v>0</v>
      </c>
      <c r="G10794" s="1">
        <f t="shared" si="1349"/>
        <v>0</v>
      </c>
      <c r="H10794" s="1">
        <f t="shared" si="1350"/>
        <v>0</v>
      </c>
      <c r="I10794" s="5" t="s">
        <v>484</v>
      </c>
      <c r="J10794" s="1" t="s">
        <v>485</v>
      </c>
      <c r="K10794" s="1">
        <f>VLOOKUP(L10794,Sheet1!A$1:B$1179,2,FALSE)</f>
        <v>2150200000</v>
      </c>
      <c r="L10794" s="1" t="str">
        <f>VLOOKUP(M10794,Itens!A$1:B$3327,2,FALSE)</f>
        <v>H414WK</v>
      </c>
      <c r="M10794" s="13">
        <v>2150200000</v>
      </c>
      <c r="N10794" s="13">
        <f t="shared" si="1351"/>
        <v>0</v>
      </c>
      <c r="O10794" s="1">
        <v>12</v>
      </c>
      <c r="P10794" s="1">
        <v>19.459258429999998</v>
      </c>
      <c r="Q10794" s="1" t="s">
        <v>14</v>
      </c>
      <c r="R10794" s="6">
        <v>42660</v>
      </c>
    </row>
    <row r="10795" spans="1:18" x14ac:dyDescent="0.25">
      <c r="A10795" s="1">
        <v>10794</v>
      </c>
      <c r="B10795">
        <f t="shared" si="1344"/>
        <v>0</v>
      </c>
      <c r="C10795">
        <f t="shared" si="1345"/>
        <v>0</v>
      </c>
      <c r="D10795" s="1">
        <f t="shared" si="1346"/>
        <v>0</v>
      </c>
      <c r="E10795" s="1">
        <f t="shared" si="1347"/>
        <v>0</v>
      </c>
      <c r="F10795" s="1">
        <f t="shared" si="1348"/>
        <v>0</v>
      </c>
      <c r="G10795" s="1">
        <f t="shared" si="1349"/>
        <v>0</v>
      </c>
      <c r="H10795" s="1">
        <f t="shared" si="1350"/>
        <v>0</v>
      </c>
      <c r="I10795" s="5" t="s">
        <v>484</v>
      </c>
      <c r="J10795" s="1" t="s">
        <v>485</v>
      </c>
      <c r="K10795" s="1">
        <f>VLOOKUP(L10795,Sheet1!A$1:B$1179,2,FALSE)</f>
        <v>2389200000</v>
      </c>
      <c r="L10795" s="1" t="str">
        <f>VLOOKUP(M10795,Itens!A$1:B$3327,2,FALSE)</f>
        <v>H701WK</v>
      </c>
      <c r="M10795" s="13">
        <v>2389200000</v>
      </c>
      <c r="N10795" s="13">
        <f t="shared" si="1351"/>
        <v>0</v>
      </c>
      <c r="O10795" s="1">
        <v>9</v>
      </c>
      <c r="P10795" s="1">
        <v>80.256698299999996</v>
      </c>
      <c r="Q10795" s="1" t="s">
        <v>14</v>
      </c>
      <c r="R10795" s="6">
        <v>42660</v>
      </c>
    </row>
    <row r="10796" spans="1:18" x14ac:dyDescent="0.25">
      <c r="A10796" s="1">
        <v>10795</v>
      </c>
      <c r="B10796">
        <f t="shared" si="1344"/>
        <v>0</v>
      </c>
      <c r="C10796">
        <f t="shared" si="1345"/>
        <v>0</v>
      </c>
      <c r="D10796" s="1">
        <f t="shared" si="1346"/>
        <v>0</v>
      </c>
      <c r="E10796" s="1">
        <f t="shared" si="1347"/>
        <v>0</v>
      </c>
      <c r="F10796" s="1">
        <f t="shared" si="1348"/>
        <v>0</v>
      </c>
      <c r="G10796" s="1">
        <f t="shared" si="1349"/>
        <v>0</v>
      </c>
      <c r="H10796" s="1">
        <f t="shared" si="1350"/>
        <v>0</v>
      </c>
      <c r="I10796" s="5" t="s">
        <v>484</v>
      </c>
      <c r="J10796" s="1" t="s">
        <v>485</v>
      </c>
      <c r="K10796" s="1">
        <f>VLOOKUP(L10796,Sheet1!A$1:B$1179,2,FALSE)</f>
        <v>521200000</v>
      </c>
      <c r="L10796" s="1" t="str">
        <f>VLOOKUP(M10796,Itens!A$1:B$3327,2,FALSE)</f>
        <v>H70WK11</v>
      </c>
      <c r="M10796" s="13">
        <v>521200000</v>
      </c>
      <c r="N10796" s="13">
        <f t="shared" si="1351"/>
        <v>0</v>
      </c>
      <c r="O10796" s="1">
        <v>10</v>
      </c>
      <c r="P10796" s="1">
        <v>26.2756519</v>
      </c>
      <c r="Q10796" s="1" t="s">
        <v>14</v>
      </c>
      <c r="R10796" s="6">
        <v>42660</v>
      </c>
    </row>
    <row r="10797" spans="1:18" x14ac:dyDescent="0.25">
      <c r="A10797" s="1">
        <v>10796</v>
      </c>
      <c r="B10797">
        <f t="shared" si="1344"/>
        <v>0</v>
      </c>
      <c r="C10797">
        <f t="shared" si="1345"/>
        <v>0</v>
      </c>
      <c r="D10797" s="1">
        <f t="shared" si="1346"/>
        <v>0</v>
      </c>
      <c r="E10797" s="1">
        <f t="shared" si="1347"/>
        <v>0</v>
      </c>
      <c r="F10797" s="1">
        <f t="shared" si="1348"/>
        <v>0</v>
      </c>
      <c r="G10797" s="1">
        <f t="shared" si="1349"/>
        <v>0</v>
      </c>
      <c r="H10797" s="1">
        <f t="shared" si="1350"/>
        <v>0</v>
      </c>
      <c r="I10797" s="5" t="s">
        <v>484</v>
      </c>
      <c r="J10797" s="1" t="s">
        <v>485</v>
      </c>
      <c r="K10797" s="1">
        <f>VLOOKUP(L10797,Sheet1!A$1:B$1179,2,FALSE)</f>
        <v>3097200000</v>
      </c>
      <c r="L10797" s="1" t="str">
        <f>VLOOKUP(M10797,Itens!A$1:B$3327,2,FALSE)</f>
        <v>H7118WK10</v>
      </c>
      <c r="M10797" s="13">
        <v>3097200000</v>
      </c>
      <c r="N10797" s="13">
        <f t="shared" si="1351"/>
        <v>0</v>
      </c>
      <c r="O10797" s="1">
        <v>10</v>
      </c>
      <c r="P10797" s="1">
        <v>34.524665450000001</v>
      </c>
      <c r="Q10797" s="1" t="s">
        <v>14</v>
      </c>
      <c r="R10797" s="6">
        <v>42660</v>
      </c>
    </row>
    <row r="10798" spans="1:18" x14ac:dyDescent="0.25">
      <c r="A10798" s="1">
        <v>10797</v>
      </c>
      <c r="B10798">
        <f t="shared" si="1344"/>
        <v>0</v>
      </c>
      <c r="C10798">
        <f t="shared" si="1345"/>
        <v>1</v>
      </c>
      <c r="D10798" s="1">
        <f t="shared" si="1346"/>
        <v>1</v>
      </c>
      <c r="E10798" s="1">
        <f t="shared" si="1347"/>
        <v>0</v>
      </c>
      <c r="F10798" s="1">
        <f t="shared" si="1348"/>
        <v>3</v>
      </c>
      <c r="G10798" s="1">
        <f t="shared" si="1349"/>
        <v>0</v>
      </c>
      <c r="H10798" s="1">
        <f t="shared" si="1350"/>
        <v>3</v>
      </c>
      <c r="I10798" s="5" t="s">
        <v>484</v>
      </c>
      <c r="J10798" s="1" t="s">
        <v>485</v>
      </c>
      <c r="K10798" s="1">
        <f>VLOOKUP(L10798,Sheet1!A$1:B$1179,2,FALSE)</f>
        <v>1727100000</v>
      </c>
      <c r="L10798" s="1" t="str">
        <f>VLOOKUP(M10798,Itens!A$1:B$3327,2,FALSE)</f>
        <v>H96W03</v>
      </c>
      <c r="M10798" s="13">
        <v>1727100000</v>
      </c>
      <c r="N10798" s="13">
        <f t="shared" si="1351"/>
        <v>0</v>
      </c>
      <c r="O10798" s="1">
        <v>6</v>
      </c>
      <c r="P10798" s="1">
        <v>22.131435289999999</v>
      </c>
      <c r="Q10798" s="1" t="s">
        <v>14</v>
      </c>
      <c r="R10798" s="6">
        <v>42660</v>
      </c>
    </row>
    <row r="10799" spans="1:18" x14ac:dyDescent="0.25">
      <c r="A10799" s="1">
        <v>10798</v>
      </c>
      <c r="B10799">
        <f t="shared" si="1344"/>
        <v>0</v>
      </c>
      <c r="C10799">
        <f t="shared" si="1345"/>
        <v>1</v>
      </c>
      <c r="D10799" s="1">
        <f t="shared" si="1346"/>
        <v>1</v>
      </c>
      <c r="E10799" s="1">
        <f t="shared" si="1347"/>
        <v>1</v>
      </c>
      <c r="F10799" s="1">
        <f t="shared" si="1348"/>
        <v>0</v>
      </c>
      <c r="G10799" s="1">
        <f t="shared" si="1349"/>
        <v>0</v>
      </c>
      <c r="H10799" s="1">
        <f t="shared" si="1350"/>
        <v>1</v>
      </c>
      <c r="I10799" s="7" t="s">
        <v>301</v>
      </c>
      <c r="J10799" s="1" t="s">
        <v>302</v>
      </c>
      <c r="K10799" s="1">
        <f>VLOOKUP(L10799,Sheet1!A$1:B$1179,2,FALSE)</f>
        <v>4373130000</v>
      </c>
      <c r="L10799" s="1" t="str">
        <f>VLOOKUP(M10799,Itens!A$1:B$3327,2,FALSE)</f>
        <v>E28H D174</v>
      </c>
      <c r="M10799" s="13">
        <v>4373130000</v>
      </c>
      <c r="N10799" s="13">
        <f t="shared" si="1351"/>
        <v>0</v>
      </c>
      <c r="O10799" s="1">
        <v>20</v>
      </c>
      <c r="P10799" s="1">
        <v>26.698679370000001</v>
      </c>
      <c r="Q10799" s="1" t="s">
        <v>14</v>
      </c>
      <c r="R10799" s="6">
        <v>42660</v>
      </c>
    </row>
    <row r="10800" spans="1:18" x14ac:dyDescent="0.25">
      <c r="A10800" s="1">
        <v>10799</v>
      </c>
      <c r="B10800">
        <f t="shared" si="1344"/>
        <v>0</v>
      </c>
      <c r="C10800">
        <f t="shared" si="1345"/>
        <v>0</v>
      </c>
      <c r="D10800" s="1">
        <f t="shared" si="1346"/>
        <v>0</v>
      </c>
      <c r="E10800" s="1">
        <f t="shared" si="1347"/>
        <v>0</v>
      </c>
      <c r="F10800" s="1">
        <f t="shared" si="1348"/>
        <v>0</v>
      </c>
      <c r="G10800" s="1">
        <f t="shared" si="1349"/>
        <v>0</v>
      </c>
      <c r="H10800" s="1">
        <f t="shared" si="1350"/>
        <v>0</v>
      </c>
      <c r="I10800" s="7" t="s">
        <v>301</v>
      </c>
      <c r="J10800" s="1" t="s">
        <v>302</v>
      </c>
      <c r="K10800" s="1">
        <f>VLOOKUP(L10800,Sheet1!A$1:B$1179,2,FALSE)</f>
        <v>6006100000</v>
      </c>
      <c r="L10800" s="1" t="str">
        <f>VLOOKUP(M10800,Itens!A$1:B$3327,2,FALSE)</f>
        <v>H200W04</v>
      </c>
      <c r="M10800" s="13">
        <v>3835100000</v>
      </c>
      <c r="N10800" s="13">
        <f t="shared" si="1351"/>
        <v>1</v>
      </c>
      <c r="O10800" s="1">
        <v>12</v>
      </c>
      <c r="P10800" s="1">
        <v>26.064941099999999</v>
      </c>
      <c r="Q10800" s="1" t="s">
        <v>14</v>
      </c>
      <c r="R10800" s="6">
        <v>42660</v>
      </c>
    </row>
    <row r="10801" spans="1:18" x14ac:dyDescent="0.25">
      <c r="A10801" s="1">
        <v>10800</v>
      </c>
      <c r="B10801">
        <f t="shared" si="1344"/>
        <v>0</v>
      </c>
      <c r="C10801">
        <f t="shared" si="1345"/>
        <v>0</v>
      </c>
      <c r="D10801" s="1">
        <f t="shared" si="1346"/>
        <v>0</v>
      </c>
      <c r="E10801" s="1">
        <f t="shared" si="1347"/>
        <v>0</v>
      </c>
      <c r="F10801" s="1">
        <f t="shared" si="1348"/>
        <v>0</v>
      </c>
      <c r="G10801" s="1">
        <f t="shared" si="1349"/>
        <v>0</v>
      </c>
      <c r="H10801" s="1">
        <f t="shared" si="1350"/>
        <v>0</v>
      </c>
      <c r="I10801" s="7" t="s">
        <v>301</v>
      </c>
      <c r="J10801" s="1" t="s">
        <v>302</v>
      </c>
      <c r="K10801" s="1">
        <f>VLOOKUP(L10801,Sheet1!A$1:B$1179,2,FALSE)</f>
        <v>3343200000</v>
      </c>
      <c r="L10801" s="1" t="str">
        <f>VLOOKUP(M10801,Itens!A$1:B$3327,2,FALSE)</f>
        <v>H200WDK</v>
      </c>
      <c r="M10801" s="13">
        <v>2082200000</v>
      </c>
      <c r="N10801" s="13">
        <f t="shared" si="1351"/>
        <v>1</v>
      </c>
      <c r="O10801" s="1">
        <v>6</v>
      </c>
      <c r="P10801" s="1">
        <v>33.412025419999999</v>
      </c>
      <c r="Q10801" s="1" t="s">
        <v>14</v>
      </c>
      <c r="R10801" s="6">
        <v>42660</v>
      </c>
    </row>
    <row r="10802" spans="1:18" x14ac:dyDescent="0.25">
      <c r="A10802" s="1">
        <v>10801</v>
      </c>
      <c r="B10802">
        <f t="shared" si="1344"/>
        <v>0</v>
      </c>
      <c r="C10802">
        <f t="shared" si="1345"/>
        <v>0</v>
      </c>
      <c r="D10802" s="1">
        <f t="shared" si="1346"/>
        <v>0</v>
      </c>
      <c r="E10802" s="1">
        <f t="shared" si="1347"/>
        <v>0</v>
      </c>
      <c r="F10802" s="1">
        <f t="shared" si="1348"/>
        <v>0</v>
      </c>
      <c r="G10802" s="1">
        <f t="shared" si="1349"/>
        <v>0</v>
      </c>
      <c r="H10802" s="1">
        <f t="shared" si="1350"/>
        <v>0</v>
      </c>
      <c r="I10802" s="7" t="s">
        <v>301</v>
      </c>
      <c r="J10802" s="1" t="s">
        <v>302</v>
      </c>
      <c r="K10802" s="1">
        <f>VLOOKUP(L10802,Sheet1!A$1:B$1179,2,FALSE)</f>
        <v>6172100000</v>
      </c>
      <c r="L10802" s="1" t="str">
        <f>VLOOKUP(M10802,Itens!A$1:B$3327,2,FALSE)</f>
        <v>H200WN01</v>
      </c>
      <c r="M10802" s="13">
        <v>3887100000</v>
      </c>
      <c r="N10802" s="13">
        <f t="shared" si="1351"/>
        <v>1</v>
      </c>
      <c r="O10802" s="1">
        <v>12</v>
      </c>
      <c r="P10802" s="1">
        <v>37.764687180000003</v>
      </c>
      <c r="Q10802" s="1" t="s">
        <v>14</v>
      </c>
      <c r="R10802" s="6">
        <v>42660</v>
      </c>
    </row>
    <row r="10803" spans="1:18" x14ac:dyDescent="0.25">
      <c r="A10803" s="1">
        <v>10802</v>
      </c>
      <c r="B10803">
        <f t="shared" si="1344"/>
        <v>0</v>
      </c>
      <c r="C10803">
        <f t="shared" si="1345"/>
        <v>0</v>
      </c>
      <c r="D10803" s="1">
        <f t="shared" si="1346"/>
        <v>0</v>
      </c>
      <c r="E10803" s="1">
        <f t="shared" si="1347"/>
        <v>0</v>
      </c>
      <c r="F10803" s="1">
        <f t="shared" si="1348"/>
        <v>0</v>
      </c>
      <c r="G10803" s="1">
        <f t="shared" si="1349"/>
        <v>0</v>
      </c>
      <c r="H10803" s="1">
        <f t="shared" si="1350"/>
        <v>0</v>
      </c>
      <c r="I10803" s="7" t="s">
        <v>301</v>
      </c>
      <c r="J10803" s="1" t="s">
        <v>302</v>
      </c>
      <c r="K10803" s="1">
        <f>VLOOKUP(L10803,Sheet1!A$1:B$1179,2,FALSE)</f>
        <v>5851100000</v>
      </c>
      <c r="L10803" s="1" t="str">
        <f>VLOOKUP(M10803,Itens!A$1:B$3327,2,FALSE)</f>
        <v>H24W05</v>
      </c>
      <c r="M10803" s="13">
        <v>5851100000</v>
      </c>
      <c r="N10803" s="13">
        <f t="shared" si="1351"/>
        <v>0</v>
      </c>
      <c r="O10803" s="1">
        <v>12</v>
      </c>
      <c r="P10803" s="1">
        <v>36.273031639999999</v>
      </c>
      <c r="Q10803" s="1" t="s">
        <v>14</v>
      </c>
      <c r="R10803" s="6">
        <v>42660</v>
      </c>
    </row>
    <row r="10804" spans="1:18" x14ac:dyDescent="0.25">
      <c r="A10804" s="1">
        <v>10803</v>
      </c>
      <c r="B10804">
        <f t="shared" si="1344"/>
        <v>1</v>
      </c>
      <c r="C10804">
        <f t="shared" si="1345"/>
        <v>1</v>
      </c>
      <c r="D10804" s="1">
        <f t="shared" si="1346"/>
        <v>2</v>
      </c>
      <c r="E10804" s="1">
        <f t="shared" si="1347"/>
        <v>0</v>
      </c>
      <c r="F10804" s="1">
        <f t="shared" si="1348"/>
        <v>3</v>
      </c>
      <c r="G10804" s="1">
        <f t="shared" si="1349"/>
        <v>0</v>
      </c>
      <c r="H10804" s="1">
        <f t="shared" si="1350"/>
        <v>3</v>
      </c>
      <c r="I10804" s="7" t="s">
        <v>301</v>
      </c>
      <c r="J10804" s="1" t="s">
        <v>302</v>
      </c>
      <c r="K10804" s="1">
        <f>VLOOKUP(L10804,Sheet1!A$1:B$1179,2,FALSE)</f>
        <v>1696200000</v>
      </c>
      <c r="L10804" s="1" t="str">
        <f>VLOOKUP(M10804,Itens!A$1:B$3327,2,FALSE)</f>
        <v>H705WK</v>
      </c>
      <c r="M10804" s="13">
        <v>1696200000</v>
      </c>
      <c r="N10804" s="13">
        <f t="shared" si="1351"/>
        <v>0</v>
      </c>
      <c r="O10804" s="1">
        <v>6</v>
      </c>
      <c r="P10804" s="1">
        <v>30.290968469999999</v>
      </c>
      <c r="Q10804" s="1" t="s">
        <v>14</v>
      </c>
      <c r="R10804" s="6">
        <v>42660</v>
      </c>
    </row>
    <row r="10805" spans="1:18" x14ac:dyDescent="0.25">
      <c r="A10805" s="1">
        <v>10804</v>
      </c>
      <c r="B10805">
        <f t="shared" si="1344"/>
        <v>1</v>
      </c>
      <c r="C10805">
        <f t="shared" si="1345"/>
        <v>1</v>
      </c>
      <c r="D10805" s="1">
        <f t="shared" si="1346"/>
        <v>2</v>
      </c>
      <c r="E10805" s="1">
        <f t="shared" si="1347"/>
        <v>1</v>
      </c>
      <c r="F10805" s="1">
        <f t="shared" si="1348"/>
        <v>0</v>
      </c>
      <c r="G10805" s="1">
        <f t="shared" si="1349"/>
        <v>0</v>
      </c>
      <c r="H10805" s="1">
        <f t="shared" si="1350"/>
        <v>1</v>
      </c>
      <c r="I10805" s="5" t="s">
        <v>10</v>
      </c>
      <c r="J10805" s="1" t="s">
        <v>11</v>
      </c>
      <c r="K10805" s="1">
        <f>VLOOKUP(L10805,Sheet1!A$1:B$1179,2,FALSE)</f>
        <v>7335310000</v>
      </c>
      <c r="L10805" s="1" t="str">
        <f>VLOOKUP(M10805,Itens!A$1:B$3327,2,FALSE)</f>
        <v>E1028L</v>
      </c>
      <c r="M10805" s="13">
        <v>7335310000</v>
      </c>
      <c r="N10805" s="13">
        <f t="shared" si="1351"/>
        <v>0</v>
      </c>
      <c r="O10805" s="1">
        <v>6</v>
      </c>
      <c r="P10805" s="1">
        <v>81.456107810000006</v>
      </c>
      <c r="Q10805" s="1" t="s">
        <v>14</v>
      </c>
      <c r="R10805" s="6">
        <v>42661</v>
      </c>
    </row>
    <row r="10806" spans="1:18" x14ac:dyDescent="0.25">
      <c r="A10806" s="1">
        <v>10805</v>
      </c>
      <c r="B10806">
        <f t="shared" si="1344"/>
        <v>0</v>
      </c>
      <c r="C10806">
        <f t="shared" si="1345"/>
        <v>0</v>
      </c>
      <c r="D10806" s="1">
        <f t="shared" si="1346"/>
        <v>0</v>
      </c>
      <c r="E10806" s="1">
        <f t="shared" si="1347"/>
        <v>0</v>
      </c>
      <c r="F10806" s="1">
        <f t="shared" si="1348"/>
        <v>0</v>
      </c>
      <c r="G10806" s="1">
        <f t="shared" si="1349"/>
        <v>0</v>
      </c>
      <c r="H10806" s="1">
        <f t="shared" si="1350"/>
        <v>0</v>
      </c>
      <c r="I10806" s="5" t="s">
        <v>10</v>
      </c>
      <c r="J10806" s="1" t="s">
        <v>11</v>
      </c>
      <c r="K10806" s="1">
        <f>VLOOKUP(L10806,Sheet1!A$1:B$1179,2,FALSE)</f>
        <v>3035130000</v>
      </c>
      <c r="L10806" s="1" t="str">
        <f>VLOOKUP(M10806,Itens!A$1:B$3327,2,FALSE)</f>
        <v>E123H01 D194</v>
      </c>
      <c r="M10806" s="13">
        <v>3035130000</v>
      </c>
      <c r="N10806" s="13">
        <f t="shared" si="1351"/>
        <v>0</v>
      </c>
      <c r="O10806" s="1">
        <v>20</v>
      </c>
      <c r="P10806" s="1">
        <v>33.942133159999997</v>
      </c>
      <c r="Q10806" s="1" t="s">
        <v>14</v>
      </c>
      <c r="R10806" s="6">
        <v>42661</v>
      </c>
    </row>
    <row r="10807" spans="1:18" x14ac:dyDescent="0.25">
      <c r="A10807" s="1">
        <v>10806</v>
      </c>
      <c r="B10807">
        <f t="shared" si="1344"/>
        <v>0</v>
      </c>
      <c r="C10807">
        <f t="shared" si="1345"/>
        <v>0</v>
      </c>
      <c r="D10807" s="1">
        <f t="shared" si="1346"/>
        <v>0</v>
      </c>
      <c r="E10807" s="1">
        <f t="shared" si="1347"/>
        <v>0</v>
      </c>
      <c r="F10807" s="1">
        <f t="shared" si="1348"/>
        <v>0</v>
      </c>
      <c r="G10807" s="1">
        <f t="shared" si="1349"/>
        <v>0</v>
      </c>
      <c r="H10807" s="1">
        <f t="shared" si="1350"/>
        <v>0</v>
      </c>
      <c r="I10807" s="5" t="s">
        <v>10</v>
      </c>
      <c r="J10807" s="1" t="s">
        <v>11</v>
      </c>
      <c r="K10807" s="1">
        <f>VLOOKUP(L10807,Sheet1!A$1:B$1179,2,FALSE)</f>
        <v>3538130000</v>
      </c>
      <c r="L10807" s="1" t="str">
        <f>VLOOKUP(M10807,Itens!A$1:B$3327,2,FALSE)</f>
        <v>E500H D129</v>
      </c>
      <c r="M10807" s="13">
        <v>3538130000</v>
      </c>
      <c r="N10807" s="13">
        <f t="shared" si="1351"/>
        <v>0</v>
      </c>
      <c r="O10807" s="1">
        <v>6</v>
      </c>
      <c r="P10807" s="1">
        <v>32.60325306</v>
      </c>
      <c r="Q10807" s="1" t="s">
        <v>14</v>
      </c>
      <c r="R10807" s="6">
        <v>42661</v>
      </c>
    </row>
    <row r="10808" spans="1:18" x14ac:dyDescent="0.25">
      <c r="A10808" s="1">
        <v>10807</v>
      </c>
      <c r="B10808">
        <f t="shared" si="1344"/>
        <v>0</v>
      </c>
      <c r="C10808">
        <f t="shared" si="1345"/>
        <v>0</v>
      </c>
      <c r="D10808" s="1">
        <f t="shared" si="1346"/>
        <v>0</v>
      </c>
      <c r="E10808" s="1">
        <f t="shared" si="1347"/>
        <v>0</v>
      </c>
      <c r="F10808" s="1">
        <f t="shared" si="1348"/>
        <v>0</v>
      </c>
      <c r="G10808" s="1">
        <f t="shared" si="1349"/>
        <v>0</v>
      </c>
      <c r="H10808" s="1">
        <f t="shared" si="1350"/>
        <v>0</v>
      </c>
      <c r="I10808" s="5" t="s">
        <v>10</v>
      </c>
      <c r="J10808" s="1" t="s">
        <v>11</v>
      </c>
      <c r="K10808" s="1">
        <f>VLOOKUP(L10808,Sheet1!A$1:B$1179,2,FALSE)</f>
        <v>1067230000</v>
      </c>
      <c r="L10808" s="1" t="str">
        <f>VLOOKUP(M10808,Itens!A$1:B$3327,2,FALSE)</f>
        <v>E57KP D73</v>
      </c>
      <c r="M10808" s="13">
        <v>1067230000</v>
      </c>
      <c r="N10808" s="13">
        <f t="shared" si="1351"/>
        <v>0</v>
      </c>
      <c r="O10808" s="1">
        <v>12</v>
      </c>
      <c r="P10808" s="1">
        <v>34.325931629999999</v>
      </c>
      <c r="Q10808" s="1" t="s">
        <v>14</v>
      </c>
      <c r="R10808" s="6">
        <v>42661</v>
      </c>
    </row>
    <row r="10809" spans="1:18" x14ac:dyDescent="0.25">
      <c r="A10809" s="1">
        <v>10808</v>
      </c>
      <c r="B10809">
        <f t="shared" si="1344"/>
        <v>0</v>
      </c>
      <c r="C10809">
        <f t="shared" si="1345"/>
        <v>0</v>
      </c>
      <c r="D10809" s="1">
        <f t="shared" si="1346"/>
        <v>0</v>
      </c>
      <c r="E10809" s="1">
        <f t="shared" si="1347"/>
        <v>0</v>
      </c>
      <c r="F10809" s="1">
        <f t="shared" si="1348"/>
        <v>0</v>
      </c>
      <c r="G10809" s="1">
        <f t="shared" si="1349"/>
        <v>0</v>
      </c>
      <c r="H10809" s="1">
        <f t="shared" si="1350"/>
        <v>0</v>
      </c>
      <c r="I10809" s="5" t="s">
        <v>10</v>
      </c>
      <c r="J10809" s="1" t="s">
        <v>11</v>
      </c>
      <c r="K10809" s="1">
        <f>VLOOKUP(L10809,Sheet1!A$1:B$1179,2,FALSE)</f>
        <v>6051310000</v>
      </c>
      <c r="L10809" s="1" t="str">
        <f>VLOOKUP(M10809,Itens!A$1:B$3327,2,FALSE)</f>
        <v>E806L</v>
      </c>
      <c r="M10809" s="13">
        <v>6051310000</v>
      </c>
      <c r="N10809" s="13">
        <f t="shared" si="1351"/>
        <v>0</v>
      </c>
      <c r="O10809" s="1">
        <v>4</v>
      </c>
      <c r="P10809" s="1">
        <v>82.691074900000004</v>
      </c>
      <c r="Q10809" s="1" t="s">
        <v>14</v>
      </c>
      <c r="R10809" s="6">
        <v>42661</v>
      </c>
    </row>
    <row r="10810" spans="1:18" x14ac:dyDescent="0.25">
      <c r="A10810" s="1">
        <v>10809</v>
      </c>
      <c r="B10810">
        <f t="shared" si="1344"/>
        <v>0</v>
      </c>
      <c r="C10810">
        <f t="shared" si="1345"/>
        <v>0</v>
      </c>
      <c r="D10810" s="1">
        <f t="shared" si="1346"/>
        <v>0</v>
      </c>
      <c r="E10810" s="1">
        <f t="shared" si="1347"/>
        <v>0</v>
      </c>
      <c r="F10810" s="1">
        <f t="shared" si="1348"/>
        <v>0</v>
      </c>
      <c r="G10810" s="1">
        <f t="shared" si="1349"/>
        <v>0</v>
      </c>
      <c r="H10810" s="1">
        <f t="shared" si="1350"/>
        <v>0</v>
      </c>
      <c r="I10810" s="5" t="s">
        <v>10</v>
      </c>
      <c r="J10810" s="1" t="s">
        <v>11</v>
      </c>
      <c r="K10810" s="1">
        <f>VLOOKUP(L10810,Sheet1!A$1:B$1179,2,FALSE)</f>
        <v>7105310000</v>
      </c>
      <c r="L10810" s="1" t="str">
        <f>VLOOKUP(M10810,Itens!A$1:B$3327,2,FALSE)</f>
        <v>E956LI01</v>
      </c>
      <c r="M10810" s="13">
        <v>7105310000</v>
      </c>
      <c r="N10810" s="13">
        <f t="shared" si="1351"/>
        <v>0</v>
      </c>
      <c r="O10810" s="1">
        <v>6</v>
      </c>
      <c r="P10810" s="1">
        <v>21.8752496</v>
      </c>
      <c r="Q10810" s="1" t="s">
        <v>14</v>
      </c>
      <c r="R10810" s="6">
        <v>42661</v>
      </c>
    </row>
    <row r="10811" spans="1:18" x14ac:dyDescent="0.25">
      <c r="A10811" s="1">
        <v>10810</v>
      </c>
      <c r="B10811">
        <f t="shared" si="1344"/>
        <v>0</v>
      </c>
      <c r="C10811">
        <f t="shared" si="1345"/>
        <v>0</v>
      </c>
      <c r="D10811" s="1">
        <f t="shared" si="1346"/>
        <v>0</v>
      </c>
      <c r="E10811" s="1">
        <f t="shared" si="1347"/>
        <v>0</v>
      </c>
      <c r="F10811" s="1">
        <f t="shared" si="1348"/>
        <v>0</v>
      </c>
      <c r="G10811" s="1">
        <f t="shared" si="1349"/>
        <v>0</v>
      </c>
      <c r="H10811" s="1">
        <f t="shared" si="1350"/>
        <v>0</v>
      </c>
      <c r="I10811" s="5" t="s">
        <v>10</v>
      </c>
      <c r="J10811" s="1" t="s">
        <v>11</v>
      </c>
      <c r="K10811" s="1">
        <f>VLOOKUP(L10811,Sheet1!A$1:B$1179,2,FALSE)</f>
        <v>9205310000</v>
      </c>
      <c r="L10811" s="1" t="str">
        <f>VLOOKUP(M10811,Itens!A$1:B$3327,2,FALSE)</f>
        <v>E980LI</v>
      </c>
      <c r="M10811" s="13">
        <v>9205310000</v>
      </c>
      <c r="N10811" s="13">
        <f t="shared" si="1351"/>
        <v>0</v>
      </c>
      <c r="O10811" s="1">
        <v>6</v>
      </c>
      <c r="P10811" s="1">
        <v>31.697272120000001</v>
      </c>
      <c r="Q10811" s="1" t="s">
        <v>14</v>
      </c>
      <c r="R10811" s="6">
        <v>42661</v>
      </c>
    </row>
    <row r="10812" spans="1:18" x14ac:dyDescent="0.25">
      <c r="A10812" s="1">
        <v>10811</v>
      </c>
      <c r="B10812">
        <f t="shared" si="1344"/>
        <v>0</v>
      </c>
      <c r="C10812">
        <f t="shared" si="1345"/>
        <v>0</v>
      </c>
      <c r="D10812" s="1">
        <f t="shared" si="1346"/>
        <v>0</v>
      </c>
      <c r="E10812" s="1">
        <f t="shared" si="1347"/>
        <v>0</v>
      </c>
      <c r="F10812" s="1">
        <f t="shared" si="1348"/>
        <v>0</v>
      </c>
      <c r="G10812" s="1">
        <f t="shared" si="1349"/>
        <v>0</v>
      </c>
      <c r="H10812" s="1">
        <f t="shared" si="1350"/>
        <v>0</v>
      </c>
      <c r="I10812" s="5" t="s">
        <v>10</v>
      </c>
      <c r="J10812" s="1" t="s">
        <v>11</v>
      </c>
      <c r="K10812" s="1">
        <f>VLOOKUP(L10812,Sheet1!A$1:B$1179,2,FALSE)</f>
        <v>5381100000</v>
      </c>
      <c r="L10812" s="1" t="str">
        <f>VLOOKUP(M10812,Itens!A$1:B$3327,2,FALSE)</f>
        <v>H19W10</v>
      </c>
      <c r="M10812" s="13">
        <v>5381100000</v>
      </c>
      <c r="N10812" s="13">
        <f t="shared" si="1351"/>
        <v>0</v>
      </c>
      <c r="O10812" s="1">
        <v>12</v>
      </c>
      <c r="P10812" s="1">
        <v>32.650981080000001</v>
      </c>
      <c r="Q10812" s="1" t="s">
        <v>14</v>
      </c>
      <c r="R10812" s="6">
        <v>42661</v>
      </c>
    </row>
    <row r="10813" spans="1:18" x14ac:dyDescent="0.25">
      <c r="A10813" s="1">
        <v>10812</v>
      </c>
      <c r="B10813">
        <f t="shared" si="1344"/>
        <v>0</v>
      </c>
      <c r="C10813">
        <f t="shared" si="1345"/>
        <v>0</v>
      </c>
      <c r="D10813" s="1">
        <f t="shared" si="1346"/>
        <v>0</v>
      </c>
      <c r="E10813" s="1">
        <f t="shared" si="1347"/>
        <v>0</v>
      </c>
      <c r="F10813" s="1">
        <f t="shared" si="1348"/>
        <v>0</v>
      </c>
      <c r="G10813" s="1">
        <f t="shared" si="1349"/>
        <v>0</v>
      </c>
      <c r="H10813" s="1">
        <f t="shared" si="1350"/>
        <v>0</v>
      </c>
      <c r="I10813" s="5" t="s">
        <v>10</v>
      </c>
      <c r="J10813" s="1" t="s">
        <v>11</v>
      </c>
      <c r="K10813" s="1">
        <f>VLOOKUP(L10813,Sheet1!A$1:B$1179,2,FALSE)</f>
        <v>6005100000</v>
      </c>
      <c r="L10813" s="1" t="str">
        <f>VLOOKUP(M10813,Itens!A$1:B$3327,2,FALSE)</f>
        <v>H200W01</v>
      </c>
      <c r="M10813" s="13">
        <v>3842100000</v>
      </c>
      <c r="N10813" s="13">
        <f t="shared" si="1351"/>
        <v>1</v>
      </c>
      <c r="O10813" s="1">
        <v>12</v>
      </c>
      <c r="P10813" s="1">
        <v>20.474135990000001</v>
      </c>
      <c r="Q10813" s="1" t="s">
        <v>14</v>
      </c>
      <c r="R10813" s="6">
        <v>42661</v>
      </c>
    </row>
    <row r="10814" spans="1:18" x14ac:dyDescent="0.25">
      <c r="A10814" s="1">
        <v>10813</v>
      </c>
      <c r="B10814">
        <f t="shared" si="1344"/>
        <v>0</v>
      </c>
      <c r="C10814">
        <f t="shared" si="1345"/>
        <v>0</v>
      </c>
      <c r="D10814" s="1">
        <f t="shared" si="1346"/>
        <v>0</v>
      </c>
      <c r="E10814" s="1">
        <f t="shared" si="1347"/>
        <v>0</v>
      </c>
      <c r="F10814" s="1">
        <f t="shared" si="1348"/>
        <v>0</v>
      </c>
      <c r="G10814" s="1">
        <f t="shared" si="1349"/>
        <v>0</v>
      </c>
      <c r="H10814" s="1">
        <f t="shared" si="1350"/>
        <v>0</v>
      </c>
      <c r="I10814" s="5" t="s">
        <v>10</v>
      </c>
      <c r="J10814" s="1" t="s">
        <v>11</v>
      </c>
      <c r="K10814" s="1">
        <f>VLOOKUP(L10814,Sheet1!A$1:B$1179,2,FALSE)</f>
        <v>2150200000</v>
      </c>
      <c r="L10814" s="1" t="str">
        <f>VLOOKUP(M10814,Itens!A$1:B$3327,2,FALSE)</f>
        <v>H414WK</v>
      </c>
      <c r="M10814" s="13">
        <v>2150200000</v>
      </c>
      <c r="N10814" s="13">
        <f t="shared" si="1351"/>
        <v>0</v>
      </c>
      <c r="O10814" s="1">
        <v>12</v>
      </c>
      <c r="P10814" s="1">
        <v>19.459258429999998</v>
      </c>
      <c r="Q10814" s="1" t="s">
        <v>14</v>
      </c>
      <c r="R10814" s="6">
        <v>42661</v>
      </c>
    </row>
    <row r="10815" spans="1:18" x14ac:dyDescent="0.25">
      <c r="A10815" s="1">
        <v>10814</v>
      </c>
      <c r="B10815">
        <f t="shared" si="1344"/>
        <v>0</v>
      </c>
      <c r="C10815">
        <f t="shared" si="1345"/>
        <v>0</v>
      </c>
      <c r="D10815" s="1">
        <f t="shared" si="1346"/>
        <v>0</v>
      </c>
      <c r="E10815" s="1">
        <f t="shared" si="1347"/>
        <v>0</v>
      </c>
      <c r="F10815" s="1">
        <f t="shared" si="1348"/>
        <v>0</v>
      </c>
      <c r="G10815" s="1">
        <f t="shared" si="1349"/>
        <v>0</v>
      </c>
      <c r="H10815" s="1">
        <f t="shared" si="1350"/>
        <v>0</v>
      </c>
      <c r="I10815" s="5" t="s">
        <v>10</v>
      </c>
      <c r="J10815" s="1" t="s">
        <v>11</v>
      </c>
      <c r="K10815" s="1">
        <f>VLOOKUP(L10815,Sheet1!A$1:B$1179,2,FALSE)</f>
        <v>3372200008</v>
      </c>
      <c r="L10815" s="1" t="str">
        <f>VLOOKUP(M10815,Itens!A$1:B$3327,2,FALSE)</f>
        <v>H500K</v>
      </c>
      <c r="M10815" s="13">
        <v>3372200008</v>
      </c>
      <c r="N10815" s="13">
        <f t="shared" si="1351"/>
        <v>0</v>
      </c>
      <c r="O10815" s="1">
        <v>20</v>
      </c>
      <c r="P10815" s="1">
        <v>7.0299506999999997</v>
      </c>
      <c r="Q10815" s="1" t="s">
        <v>14</v>
      </c>
      <c r="R10815" s="6">
        <v>42661</v>
      </c>
    </row>
    <row r="10816" spans="1:18" x14ac:dyDescent="0.25">
      <c r="A10816" s="1">
        <v>10815</v>
      </c>
      <c r="B10816">
        <f t="shared" si="1344"/>
        <v>0</v>
      </c>
      <c r="C10816">
        <f t="shared" si="1345"/>
        <v>0</v>
      </c>
      <c r="D10816" s="1">
        <f t="shared" si="1346"/>
        <v>0</v>
      </c>
      <c r="E10816" s="1">
        <f t="shared" si="1347"/>
        <v>0</v>
      </c>
      <c r="F10816" s="1">
        <f t="shared" si="1348"/>
        <v>0</v>
      </c>
      <c r="G10816" s="1">
        <f t="shared" si="1349"/>
        <v>0</v>
      </c>
      <c r="H10816" s="1">
        <f t="shared" si="1350"/>
        <v>0</v>
      </c>
      <c r="I10816" s="5" t="s">
        <v>10</v>
      </c>
      <c r="J10816" s="1" t="s">
        <v>11</v>
      </c>
      <c r="K10816" s="1">
        <f>VLOOKUP(L10816,Sheet1!A$1:B$1179,2,FALSE)</f>
        <v>3872100000</v>
      </c>
      <c r="L10816" s="1" t="str">
        <f>VLOOKUP(M10816,Itens!A$1:B$3327,2,FALSE)</f>
        <v>H97W</v>
      </c>
      <c r="M10816" s="13">
        <v>3872100000</v>
      </c>
      <c r="N10816" s="13">
        <f t="shared" si="1351"/>
        <v>0</v>
      </c>
      <c r="O10816" s="1">
        <v>12</v>
      </c>
      <c r="P10816" s="1">
        <v>19.418848130000001</v>
      </c>
      <c r="Q10816" s="1" t="s">
        <v>14</v>
      </c>
      <c r="R10816" s="6">
        <v>42661</v>
      </c>
    </row>
    <row r="10817" spans="1:18" x14ac:dyDescent="0.25">
      <c r="A10817" s="1">
        <v>10816</v>
      </c>
      <c r="B10817">
        <f t="shared" si="1344"/>
        <v>0</v>
      </c>
      <c r="C10817">
        <f t="shared" si="1345"/>
        <v>1</v>
      </c>
      <c r="D10817" s="1">
        <f t="shared" si="1346"/>
        <v>1</v>
      </c>
      <c r="E10817" s="1">
        <f t="shared" si="1347"/>
        <v>0</v>
      </c>
      <c r="F10817" s="1">
        <f t="shared" si="1348"/>
        <v>3</v>
      </c>
      <c r="G10817" s="1">
        <f t="shared" si="1349"/>
        <v>0</v>
      </c>
      <c r="H10817" s="1">
        <f t="shared" si="1350"/>
        <v>3</v>
      </c>
      <c r="I10817" s="5" t="s">
        <v>10</v>
      </c>
      <c r="J10817" s="1" t="s">
        <v>11</v>
      </c>
      <c r="K10817" s="1">
        <f>VLOOKUP(L10817,Sheet1!A$1:B$1179,2,FALSE)</f>
        <v>526600000</v>
      </c>
      <c r="L10817" s="1" t="str">
        <f>VLOOKUP(M10817,Itens!A$1:B$3327,2,FALSE)</f>
        <v>T250W</v>
      </c>
      <c r="M10817" s="13">
        <v>526600000</v>
      </c>
      <c r="N10817" s="13">
        <f t="shared" si="1351"/>
        <v>0</v>
      </c>
      <c r="O10817" s="1">
        <v>12</v>
      </c>
      <c r="P10817" s="1">
        <v>45.847599469999999</v>
      </c>
      <c r="Q10817" s="1" t="s">
        <v>14</v>
      </c>
      <c r="R10817" s="6">
        <v>42661</v>
      </c>
    </row>
    <row r="10818" spans="1:18" x14ac:dyDescent="0.25">
      <c r="A10818" s="1">
        <v>10817</v>
      </c>
      <c r="B10818">
        <f t="shared" si="1344"/>
        <v>0</v>
      </c>
      <c r="C10818">
        <f t="shared" si="1345"/>
        <v>1</v>
      </c>
      <c r="D10818" s="1">
        <f t="shared" si="1346"/>
        <v>1</v>
      </c>
      <c r="E10818" s="1">
        <f t="shared" si="1347"/>
        <v>1</v>
      </c>
      <c r="F10818" s="1">
        <f t="shared" si="1348"/>
        <v>0</v>
      </c>
      <c r="G10818" s="1">
        <f t="shared" si="1349"/>
        <v>0</v>
      </c>
      <c r="H10818" s="1">
        <f t="shared" si="1350"/>
        <v>1</v>
      </c>
      <c r="I10818" s="5" t="s">
        <v>281</v>
      </c>
      <c r="J10818" s="1" t="s">
        <v>282</v>
      </c>
      <c r="K10818" s="1">
        <f>VLOOKUP(L10818,Sheet1!A$1:B$1179,2,FALSE)</f>
        <v>7337310000</v>
      </c>
      <c r="L10818" s="1" t="str">
        <f>VLOOKUP(M10818,Itens!A$1:B$3327,2,FALSE)</f>
        <v>E1024L</v>
      </c>
      <c r="M10818" s="13">
        <v>7337310000</v>
      </c>
      <c r="N10818" s="13">
        <f t="shared" si="1351"/>
        <v>0</v>
      </c>
      <c r="O10818" s="1">
        <v>24</v>
      </c>
      <c r="P10818" s="1">
        <v>117.57993014</v>
      </c>
      <c r="Q10818" s="1" t="s">
        <v>39</v>
      </c>
      <c r="R10818" s="6">
        <v>42661</v>
      </c>
    </row>
    <row r="10819" spans="1:18" x14ac:dyDescent="0.25">
      <c r="A10819" s="1">
        <v>10818</v>
      </c>
      <c r="B10819">
        <f t="shared" ref="B10819:B10882" si="1352">IF(R10819=R10820,0,1)+IF(R10819=R10818,0,1)</f>
        <v>0</v>
      </c>
      <c r="C10819">
        <f t="shared" ref="C10819:C10882" si="1353">IF(I10819=I10820,0,1)+IF(I10819=I10818,0,1)</f>
        <v>0</v>
      </c>
      <c r="D10819" s="1">
        <f t="shared" ref="D10819:D10882" si="1354">C10819+B10819</f>
        <v>0</v>
      </c>
      <c r="E10819" s="1">
        <f t="shared" ref="E10819:E10882" si="1355">IF(AND(D10819&gt;0,D10818&gt;0,D10820=0),1,0)</f>
        <v>0</v>
      </c>
      <c r="F10819" s="1">
        <f t="shared" ref="F10819:F10882" si="1356">IF(AND(D10819&gt;0,D10818=0,D10820&gt;0),3,0)</f>
        <v>0</v>
      </c>
      <c r="G10819" s="1">
        <f t="shared" ref="G10819:G10882" si="1357">IF(OR(D10819&gt;2,AND(D10819&gt;0,D10818&gt;0,D10820&gt;0)),4,0)</f>
        <v>0</v>
      </c>
      <c r="H10819" s="1">
        <f t="shared" ref="H10819:H10882" si="1358">G10819+F10819+E10819</f>
        <v>0</v>
      </c>
      <c r="I10819" s="5" t="s">
        <v>281</v>
      </c>
      <c r="J10819" s="1" t="s">
        <v>282</v>
      </c>
      <c r="K10819" s="1">
        <f>VLOOKUP(L10819,Sheet1!A$1:B$1179,2,FALSE)</f>
        <v>6051310000</v>
      </c>
      <c r="L10819" s="1" t="str">
        <f>VLOOKUP(M10819,Itens!A$1:B$3327,2,FALSE)</f>
        <v>E806L</v>
      </c>
      <c r="M10819" s="13">
        <v>6051310000</v>
      </c>
      <c r="N10819" s="13">
        <f t="shared" ref="N10819:N10882" si="1359">IF(M10819=K10819,0,1)</f>
        <v>0</v>
      </c>
      <c r="O10819" s="1">
        <v>4</v>
      </c>
      <c r="P10819" s="1">
        <v>84.508766510000001</v>
      </c>
      <c r="Q10819" s="1" t="s">
        <v>39</v>
      </c>
      <c r="R10819" s="6">
        <v>42661</v>
      </c>
    </row>
    <row r="10820" spans="1:18" x14ac:dyDescent="0.25">
      <c r="A10820" s="1">
        <v>10819</v>
      </c>
      <c r="B10820">
        <f t="shared" si="1352"/>
        <v>0</v>
      </c>
      <c r="C10820">
        <f t="shared" si="1353"/>
        <v>0</v>
      </c>
      <c r="D10820" s="1">
        <f t="shared" si="1354"/>
        <v>0</v>
      </c>
      <c r="E10820" s="1">
        <f t="shared" si="1355"/>
        <v>0</v>
      </c>
      <c r="F10820" s="1">
        <f t="shared" si="1356"/>
        <v>0</v>
      </c>
      <c r="G10820" s="1">
        <f t="shared" si="1357"/>
        <v>0</v>
      </c>
      <c r="H10820" s="1">
        <f t="shared" si="1358"/>
        <v>0</v>
      </c>
      <c r="I10820" s="5" t="s">
        <v>281</v>
      </c>
      <c r="J10820" s="1" t="s">
        <v>282</v>
      </c>
      <c r="K10820" s="1">
        <f>VLOOKUP(L10820,Sheet1!A$1:B$1179,2,FALSE)</f>
        <v>7105310000</v>
      </c>
      <c r="L10820" s="1" t="str">
        <f>VLOOKUP(M10820,Itens!A$1:B$3327,2,FALSE)</f>
        <v>E956LI01</v>
      </c>
      <c r="M10820" s="13">
        <v>7105310000</v>
      </c>
      <c r="N10820" s="13">
        <f t="shared" si="1359"/>
        <v>0</v>
      </c>
      <c r="O10820" s="1">
        <v>4</v>
      </c>
      <c r="P10820" s="1">
        <v>22.356026459999999</v>
      </c>
      <c r="Q10820" s="1" t="s">
        <v>39</v>
      </c>
      <c r="R10820" s="6">
        <v>42661</v>
      </c>
    </row>
    <row r="10821" spans="1:18" x14ac:dyDescent="0.25">
      <c r="A10821" s="1">
        <v>10820</v>
      </c>
      <c r="B10821">
        <f t="shared" si="1352"/>
        <v>0</v>
      </c>
      <c r="C10821">
        <f t="shared" si="1353"/>
        <v>0</v>
      </c>
      <c r="D10821" s="1">
        <f t="shared" si="1354"/>
        <v>0</v>
      </c>
      <c r="E10821" s="1">
        <f t="shared" si="1355"/>
        <v>0</v>
      </c>
      <c r="F10821" s="1">
        <f t="shared" si="1356"/>
        <v>0</v>
      </c>
      <c r="G10821" s="1">
        <f t="shared" si="1357"/>
        <v>0</v>
      </c>
      <c r="H10821" s="1">
        <f t="shared" si="1358"/>
        <v>0</v>
      </c>
      <c r="I10821" s="5" t="s">
        <v>281</v>
      </c>
      <c r="J10821" s="1" t="s">
        <v>282</v>
      </c>
      <c r="K10821" s="1">
        <f>VLOOKUP(L10821,Sheet1!A$1:B$1179,2,FALSE)</f>
        <v>5381100000</v>
      </c>
      <c r="L10821" s="1" t="str">
        <f>VLOOKUP(M10821,Itens!A$1:B$3327,2,FALSE)</f>
        <v>H19W10</v>
      </c>
      <c r="M10821" s="13">
        <v>5381100000</v>
      </c>
      <c r="N10821" s="13">
        <f t="shared" si="1359"/>
        <v>0</v>
      </c>
      <c r="O10821" s="1">
        <v>24</v>
      </c>
      <c r="P10821" s="1">
        <v>33.602814600000002</v>
      </c>
      <c r="Q10821" s="1" t="s">
        <v>39</v>
      </c>
      <c r="R10821" s="6">
        <v>42661</v>
      </c>
    </row>
    <row r="10822" spans="1:18" x14ac:dyDescent="0.25">
      <c r="A10822" s="1">
        <v>10821</v>
      </c>
      <c r="B10822">
        <f t="shared" si="1352"/>
        <v>0</v>
      </c>
      <c r="C10822">
        <f t="shared" si="1353"/>
        <v>0</v>
      </c>
      <c r="D10822" s="1">
        <f t="shared" si="1354"/>
        <v>0</v>
      </c>
      <c r="E10822" s="1">
        <f t="shared" si="1355"/>
        <v>0</v>
      </c>
      <c r="F10822" s="1">
        <f t="shared" si="1356"/>
        <v>0</v>
      </c>
      <c r="G10822" s="1">
        <f t="shared" si="1357"/>
        <v>0</v>
      </c>
      <c r="H10822" s="1">
        <f t="shared" si="1358"/>
        <v>0</v>
      </c>
      <c r="I10822" s="5" t="s">
        <v>281</v>
      </c>
      <c r="J10822" s="1" t="s">
        <v>282</v>
      </c>
      <c r="K10822" s="1">
        <f>VLOOKUP(L10822,Sheet1!A$1:B$1179,2,FALSE)</f>
        <v>1523200000</v>
      </c>
      <c r="L10822" s="1" t="str">
        <f>VLOOKUP(M10822,Itens!A$1:B$3327,2,FALSE)</f>
        <v>H329WK</v>
      </c>
      <c r="M10822" s="13">
        <v>1523200000</v>
      </c>
      <c r="N10822" s="13">
        <f t="shared" si="1359"/>
        <v>0</v>
      </c>
      <c r="O10822" s="1">
        <v>36</v>
      </c>
      <c r="P10822" s="1">
        <v>35.672755909999999</v>
      </c>
      <c r="Q10822" s="1" t="s">
        <v>39</v>
      </c>
      <c r="R10822" s="6">
        <v>42661</v>
      </c>
    </row>
    <row r="10823" spans="1:18" x14ac:dyDescent="0.25">
      <c r="A10823" s="1">
        <v>10822</v>
      </c>
      <c r="B10823">
        <f t="shared" si="1352"/>
        <v>0</v>
      </c>
      <c r="C10823">
        <f t="shared" si="1353"/>
        <v>0</v>
      </c>
      <c r="D10823" s="1">
        <f t="shared" si="1354"/>
        <v>0</v>
      </c>
      <c r="E10823" s="1">
        <f t="shared" si="1355"/>
        <v>0</v>
      </c>
      <c r="F10823" s="1">
        <f t="shared" si="1356"/>
        <v>0</v>
      </c>
      <c r="G10823" s="1">
        <f t="shared" si="1357"/>
        <v>0</v>
      </c>
      <c r="H10823" s="1">
        <f t="shared" si="1358"/>
        <v>0</v>
      </c>
      <c r="I10823" s="5" t="s">
        <v>281</v>
      </c>
      <c r="J10823" s="1" t="s">
        <v>282</v>
      </c>
      <c r="K10823" s="1">
        <f>VLOOKUP(L10823,Sheet1!A$1:B$1179,2,FALSE)</f>
        <v>1698200000</v>
      </c>
      <c r="L10823" s="1" t="str">
        <f>VLOOKUP(M10823,Itens!A$1:B$3327,2,FALSE)</f>
        <v>H333WK</v>
      </c>
      <c r="M10823" s="13">
        <v>1698200000</v>
      </c>
      <c r="N10823" s="13">
        <f t="shared" si="1359"/>
        <v>0</v>
      </c>
      <c r="O10823" s="1">
        <v>24</v>
      </c>
      <c r="P10823" s="1">
        <v>42.818062519999998</v>
      </c>
      <c r="Q10823" s="1" t="s">
        <v>39</v>
      </c>
      <c r="R10823" s="6">
        <v>42661</v>
      </c>
    </row>
    <row r="10824" spans="1:18" x14ac:dyDescent="0.25">
      <c r="A10824" s="1">
        <v>10823</v>
      </c>
      <c r="B10824">
        <f t="shared" si="1352"/>
        <v>0</v>
      </c>
      <c r="C10824">
        <f t="shared" si="1353"/>
        <v>0</v>
      </c>
      <c r="D10824" s="1">
        <f t="shared" si="1354"/>
        <v>0</v>
      </c>
      <c r="E10824" s="1">
        <f t="shared" si="1355"/>
        <v>0</v>
      </c>
      <c r="F10824" s="1">
        <f t="shared" si="1356"/>
        <v>0</v>
      </c>
      <c r="G10824" s="1">
        <f t="shared" si="1357"/>
        <v>0</v>
      </c>
      <c r="H10824" s="1">
        <f t="shared" si="1358"/>
        <v>0</v>
      </c>
      <c r="I10824" s="5" t="s">
        <v>281</v>
      </c>
      <c r="J10824" s="1" t="s">
        <v>282</v>
      </c>
      <c r="K10824" s="1">
        <f>VLOOKUP(L10824,Sheet1!A$1:B$1179,2,FALSE)</f>
        <v>2150200000</v>
      </c>
      <c r="L10824" s="1" t="str">
        <f>VLOOKUP(M10824,Itens!A$1:B$3327,2,FALSE)</f>
        <v>H414WK</v>
      </c>
      <c r="M10824" s="13">
        <v>2150200000</v>
      </c>
      <c r="N10824" s="13">
        <f t="shared" si="1359"/>
        <v>0</v>
      </c>
      <c r="O10824" s="1">
        <v>12</v>
      </c>
      <c r="P10824" s="1">
        <v>19.885385029999998</v>
      </c>
      <c r="Q10824" s="1" t="s">
        <v>39</v>
      </c>
      <c r="R10824" s="6">
        <v>42661</v>
      </c>
    </row>
    <row r="10825" spans="1:18" x14ac:dyDescent="0.25">
      <c r="A10825" s="1">
        <v>10824</v>
      </c>
      <c r="B10825">
        <f t="shared" si="1352"/>
        <v>0</v>
      </c>
      <c r="C10825">
        <f t="shared" si="1353"/>
        <v>0</v>
      </c>
      <c r="D10825" s="1">
        <f t="shared" si="1354"/>
        <v>0</v>
      </c>
      <c r="E10825" s="1">
        <f t="shared" si="1355"/>
        <v>0</v>
      </c>
      <c r="F10825" s="1">
        <f t="shared" si="1356"/>
        <v>0</v>
      </c>
      <c r="G10825" s="1">
        <f t="shared" si="1357"/>
        <v>0</v>
      </c>
      <c r="H10825" s="1">
        <f t="shared" si="1358"/>
        <v>0</v>
      </c>
      <c r="I10825" s="5" t="s">
        <v>281</v>
      </c>
      <c r="J10825" s="1" t="s">
        <v>282</v>
      </c>
      <c r="K10825" s="1">
        <f>VLOOKUP(L10825,Sheet1!A$1:B$1179,2,FALSE)</f>
        <v>2146200000</v>
      </c>
      <c r="L10825" s="1" t="str">
        <f>VLOOKUP(M10825,Itens!A$1:B$3327,2,FALSE)</f>
        <v>H60WK07</v>
      </c>
      <c r="M10825" s="13">
        <v>2146200000</v>
      </c>
      <c r="N10825" s="13">
        <f t="shared" si="1359"/>
        <v>0</v>
      </c>
      <c r="O10825" s="1">
        <v>10</v>
      </c>
      <c r="P10825" s="1">
        <v>6.3269791199999998</v>
      </c>
      <c r="Q10825" s="1" t="s">
        <v>39</v>
      </c>
      <c r="R10825" s="6">
        <v>42661</v>
      </c>
    </row>
    <row r="10826" spans="1:18" x14ac:dyDescent="0.25">
      <c r="A10826" s="1">
        <v>10825</v>
      </c>
      <c r="B10826">
        <f t="shared" si="1352"/>
        <v>0</v>
      </c>
      <c r="C10826">
        <f t="shared" si="1353"/>
        <v>0</v>
      </c>
      <c r="D10826" s="1">
        <f t="shared" si="1354"/>
        <v>0</v>
      </c>
      <c r="E10826" s="1">
        <f t="shared" si="1355"/>
        <v>0</v>
      </c>
      <c r="F10826" s="1">
        <f t="shared" si="1356"/>
        <v>0</v>
      </c>
      <c r="G10826" s="1">
        <f t="shared" si="1357"/>
        <v>0</v>
      </c>
      <c r="H10826" s="1">
        <f t="shared" si="1358"/>
        <v>0</v>
      </c>
      <c r="I10826" s="5" t="s">
        <v>281</v>
      </c>
      <c r="J10826" s="1" t="s">
        <v>282</v>
      </c>
      <c r="K10826" s="1">
        <f>VLOOKUP(L10826,Sheet1!A$1:B$1179,2,FALSE)</f>
        <v>1697200000</v>
      </c>
      <c r="L10826" s="1" t="str">
        <f>VLOOKUP(M10826,Itens!A$1:B$3327,2,FALSE)</f>
        <v>H706WK</v>
      </c>
      <c r="M10826" s="13">
        <v>1697200000</v>
      </c>
      <c r="N10826" s="13">
        <f t="shared" si="1359"/>
        <v>0</v>
      </c>
      <c r="O10826" s="1">
        <v>6</v>
      </c>
      <c r="P10826" s="1">
        <v>41.664330769999999</v>
      </c>
      <c r="Q10826" s="1" t="s">
        <v>39</v>
      </c>
      <c r="R10826" s="6">
        <v>42661</v>
      </c>
    </row>
    <row r="10827" spans="1:18" x14ac:dyDescent="0.25">
      <c r="A10827" s="1">
        <v>10826</v>
      </c>
      <c r="B10827">
        <f t="shared" si="1352"/>
        <v>0</v>
      </c>
      <c r="C10827">
        <f t="shared" si="1353"/>
        <v>0</v>
      </c>
      <c r="D10827" s="1">
        <f t="shared" si="1354"/>
        <v>0</v>
      </c>
      <c r="E10827" s="1">
        <f t="shared" si="1355"/>
        <v>0</v>
      </c>
      <c r="F10827" s="1">
        <f t="shared" si="1356"/>
        <v>0</v>
      </c>
      <c r="G10827" s="1">
        <f t="shared" si="1357"/>
        <v>0</v>
      </c>
      <c r="H10827" s="1">
        <f t="shared" si="1358"/>
        <v>0</v>
      </c>
      <c r="I10827" s="5" t="s">
        <v>281</v>
      </c>
      <c r="J10827" s="1" t="s">
        <v>282</v>
      </c>
      <c r="K10827" s="1">
        <f>VLOOKUP(L10827,Sheet1!A$1:B$1179,2,FALSE)</f>
        <v>3872100000</v>
      </c>
      <c r="L10827" s="1" t="str">
        <f>VLOOKUP(M10827,Itens!A$1:B$3327,2,FALSE)</f>
        <v>H97W</v>
      </c>
      <c r="M10827" s="13">
        <v>3872100000</v>
      </c>
      <c r="N10827" s="13">
        <f t="shared" si="1359"/>
        <v>0</v>
      </c>
      <c r="O10827" s="1">
        <v>3</v>
      </c>
      <c r="P10827" s="1">
        <v>19.987849570000002</v>
      </c>
      <c r="Q10827" s="1" t="s">
        <v>39</v>
      </c>
      <c r="R10827" s="6">
        <v>42661</v>
      </c>
    </row>
    <row r="10828" spans="1:18" x14ac:dyDescent="0.25">
      <c r="A10828" s="1">
        <v>10827</v>
      </c>
      <c r="B10828">
        <f t="shared" si="1352"/>
        <v>0</v>
      </c>
      <c r="C10828">
        <f t="shared" si="1353"/>
        <v>1</v>
      </c>
      <c r="D10828" s="1">
        <f t="shared" si="1354"/>
        <v>1</v>
      </c>
      <c r="E10828" s="1">
        <f t="shared" si="1355"/>
        <v>0</v>
      </c>
      <c r="F10828" s="1">
        <f t="shared" si="1356"/>
        <v>3</v>
      </c>
      <c r="G10828" s="1">
        <f t="shared" si="1357"/>
        <v>0</v>
      </c>
      <c r="H10828" s="1">
        <f t="shared" si="1358"/>
        <v>3</v>
      </c>
      <c r="I10828" s="5" t="s">
        <v>281</v>
      </c>
      <c r="J10828" s="1" t="s">
        <v>282</v>
      </c>
      <c r="K10828" s="1">
        <f>VLOOKUP(L10828,Sheet1!A$1:B$1179,2,FALSE)</f>
        <v>526600000</v>
      </c>
      <c r="L10828" s="1" t="str">
        <f>VLOOKUP(M10828,Itens!A$1:B$3327,2,FALSE)</f>
        <v>T250W</v>
      </c>
      <c r="M10828" s="13">
        <v>526600000</v>
      </c>
      <c r="N10828" s="13">
        <f t="shared" si="1359"/>
        <v>0</v>
      </c>
      <c r="O10828" s="1">
        <v>10</v>
      </c>
      <c r="P10828" s="1">
        <v>46.85192344</v>
      </c>
      <c r="Q10828" s="1" t="s">
        <v>39</v>
      </c>
      <c r="R10828" s="6">
        <v>42661</v>
      </c>
    </row>
    <row r="10829" spans="1:18" x14ac:dyDescent="0.25">
      <c r="A10829" s="1">
        <v>10828</v>
      </c>
      <c r="B10829">
        <f t="shared" si="1352"/>
        <v>0</v>
      </c>
      <c r="C10829">
        <f t="shared" si="1353"/>
        <v>1</v>
      </c>
      <c r="D10829" s="1">
        <f t="shared" si="1354"/>
        <v>1</v>
      </c>
      <c r="E10829" s="1">
        <f t="shared" si="1355"/>
        <v>1</v>
      </c>
      <c r="F10829" s="1">
        <f t="shared" si="1356"/>
        <v>0</v>
      </c>
      <c r="G10829" s="1">
        <f t="shared" si="1357"/>
        <v>0</v>
      </c>
      <c r="H10829" s="1">
        <f t="shared" si="1358"/>
        <v>1</v>
      </c>
      <c r="I10829" s="7" t="s">
        <v>36</v>
      </c>
      <c r="J10829" s="1" t="s">
        <v>37</v>
      </c>
      <c r="K10829" s="1">
        <f>VLOOKUP(L10829,Sheet1!A$1:B$1179,2,FALSE)</f>
        <v>3130000</v>
      </c>
      <c r="L10829" s="1" t="str">
        <f>VLOOKUP(M10829,Itens!A$1:B$3327,2,FALSE)</f>
        <v>E142H D21</v>
      </c>
      <c r="M10829" s="13">
        <v>3130000</v>
      </c>
      <c r="N10829" s="13">
        <f t="shared" si="1359"/>
        <v>0</v>
      </c>
      <c r="O10829" s="1">
        <v>20</v>
      </c>
      <c r="P10829" s="1">
        <v>11.270167450000001</v>
      </c>
      <c r="Q10829" s="1" t="s">
        <v>39</v>
      </c>
      <c r="R10829" s="6">
        <v>42661</v>
      </c>
    </row>
    <row r="10830" spans="1:18" x14ac:dyDescent="0.25">
      <c r="A10830" s="1">
        <v>10829</v>
      </c>
      <c r="B10830">
        <f t="shared" si="1352"/>
        <v>0</v>
      </c>
      <c r="C10830">
        <f t="shared" si="1353"/>
        <v>0</v>
      </c>
      <c r="D10830" s="1">
        <f t="shared" si="1354"/>
        <v>0</v>
      </c>
      <c r="E10830" s="1">
        <f t="shared" si="1355"/>
        <v>0</v>
      </c>
      <c r="F10830" s="1">
        <f t="shared" si="1356"/>
        <v>0</v>
      </c>
      <c r="G10830" s="1">
        <f t="shared" si="1357"/>
        <v>0</v>
      </c>
      <c r="H10830" s="1">
        <f t="shared" si="1358"/>
        <v>0</v>
      </c>
      <c r="I10830" s="7" t="s">
        <v>36</v>
      </c>
      <c r="J10830" s="1" t="s">
        <v>37</v>
      </c>
      <c r="K10830" s="1">
        <f>VLOOKUP(L10830,Sheet1!A$1:B$1179,2,FALSE)</f>
        <v>5721310000</v>
      </c>
      <c r="L10830" s="1" t="str">
        <f>VLOOKUP(M10830,Itens!A$1:B$3327,2,FALSE)</f>
        <v>E420L</v>
      </c>
      <c r="M10830" s="13">
        <v>5721310000</v>
      </c>
      <c r="N10830" s="13">
        <f t="shared" si="1359"/>
        <v>0</v>
      </c>
      <c r="O10830" s="1">
        <v>4</v>
      </c>
      <c r="P10830" s="1">
        <v>128.0500528</v>
      </c>
      <c r="Q10830" s="1" t="s">
        <v>39</v>
      </c>
      <c r="R10830" s="6">
        <v>42661</v>
      </c>
    </row>
    <row r="10831" spans="1:18" x14ac:dyDescent="0.25">
      <c r="A10831" s="1">
        <v>10830</v>
      </c>
      <c r="B10831">
        <f t="shared" si="1352"/>
        <v>0</v>
      </c>
      <c r="C10831">
        <f t="shared" si="1353"/>
        <v>0</v>
      </c>
      <c r="D10831" s="1">
        <f t="shared" si="1354"/>
        <v>0</v>
      </c>
      <c r="E10831" s="1">
        <f t="shared" si="1355"/>
        <v>0</v>
      </c>
      <c r="F10831" s="1">
        <f t="shared" si="1356"/>
        <v>0</v>
      </c>
      <c r="G10831" s="1">
        <f t="shared" si="1357"/>
        <v>0</v>
      </c>
      <c r="H10831" s="1">
        <f t="shared" si="1358"/>
        <v>0</v>
      </c>
      <c r="I10831" s="7" t="s">
        <v>36</v>
      </c>
      <c r="J10831" s="1" t="s">
        <v>37</v>
      </c>
      <c r="K10831" s="1">
        <f>VLOOKUP(L10831,Sheet1!A$1:B$1179,2,FALSE)</f>
        <v>10349310000</v>
      </c>
      <c r="L10831" s="1" t="str">
        <f>VLOOKUP(M10831,Itens!A$1:B$3327,2,FALSE)</f>
        <v>E497L</v>
      </c>
      <c r="M10831" s="13">
        <v>10349310000</v>
      </c>
      <c r="N10831" s="13">
        <f t="shared" si="1359"/>
        <v>0</v>
      </c>
      <c r="O10831" s="1">
        <v>4</v>
      </c>
      <c r="P10831" s="1">
        <v>237.64359112</v>
      </c>
      <c r="Q10831" s="1" t="s">
        <v>39</v>
      </c>
      <c r="R10831" s="6">
        <v>42661</v>
      </c>
    </row>
    <row r="10832" spans="1:18" x14ac:dyDescent="0.25">
      <c r="A10832" s="1">
        <v>10831</v>
      </c>
      <c r="B10832">
        <f t="shared" si="1352"/>
        <v>0</v>
      </c>
      <c r="C10832">
        <f t="shared" si="1353"/>
        <v>0</v>
      </c>
      <c r="D10832" s="1">
        <f t="shared" si="1354"/>
        <v>0</v>
      </c>
      <c r="E10832" s="1">
        <f t="shared" si="1355"/>
        <v>0</v>
      </c>
      <c r="F10832" s="1">
        <f t="shared" si="1356"/>
        <v>0</v>
      </c>
      <c r="G10832" s="1">
        <f t="shared" si="1357"/>
        <v>0</v>
      </c>
      <c r="H10832" s="1">
        <f t="shared" si="1358"/>
        <v>0</v>
      </c>
      <c r="I10832" s="7" t="s">
        <v>36</v>
      </c>
      <c r="J10832" s="1" t="s">
        <v>37</v>
      </c>
      <c r="K10832" s="1">
        <f>VLOOKUP(L10832,Sheet1!A$1:B$1179,2,FALSE)</f>
        <v>3538130000</v>
      </c>
      <c r="L10832" s="1" t="str">
        <f>VLOOKUP(M10832,Itens!A$1:B$3327,2,FALSE)</f>
        <v>E500H D129</v>
      </c>
      <c r="M10832" s="13">
        <v>3538130000</v>
      </c>
      <c r="N10832" s="13">
        <f t="shared" si="1359"/>
        <v>0</v>
      </c>
      <c r="O10832" s="1">
        <v>6</v>
      </c>
      <c r="P10832" s="1">
        <v>32.457999139999998</v>
      </c>
      <c r="Q10832" s="1" t="s">
        <v>39</v>
      </c>
      <c r="R10832" s="6">
        <v>42661</v>
      </c>
    </row>
    <row r="10833" spans="1:18" x14ac:dyDescent="0.25">
      <c r="A10833" s="1">
        <v>10832</v>
      </c>
      <c r="B10833">
        <f t="shared" si="1352"/>
        <v>0</v>
      </c>
      <c r="C10833">
        <f t="shared" si="1353"/>
        <v>0</v>
      </c>
      <c r="D10833" s="1">
        <f t="shared" si="1354"/>
        <v>0</v>
      </c>
      <c r="E10833" s="1">
        <f t="shared" si="1355"/>
        <v>0</v>
      </c>
      <c r="F10833" s="1">
        <f t="shared" si="1356"/>
        <v>0</v>
      </c>
      <c r="G10833" s="1">
        <f t="shared" si="1357"/>
        <v>0</v>
      </c>
      <c r="H10833" s="1">
        <f t="shared" si="1358"/>
        <v>0</v>
      </c>
      <c r="I10833" s="7" t="s">
        <v>36</v>
      </c>
      <c r="J10833" s="1" t="s">
        <v>37</v>
      </c>
      <c r="K10833" s="1">
        <f>VLOOKUP(L10833,Sheet1!A$1:B$1179,2,FALSE)</f>
        <v>6051310000</v>
      </c>
      <c r="L10833" s="1" t="str">
        <f>VLOOKUP(M10833,Itens!A$1:B$3327,2,FALSE)</f>
        <v>E806L</v>
      </c>
      <c r="M10833" s="13">
        <v>6051310000</v>
      </c>
      <c r="N10833" s="13">
        <f t="shared" si="1359"/>
        <v>0</v>
      </c>
      <c r="O10833" s="1">
        <v>2</v>
      </c>
      <c r="P10833" s="1">
        <v>82.316944250000006</v>
      </c>
      <c r="Q10833" s="1" t="s">
        <v>39</v>
      </c>
      <c r="R10833" s="6">
        <v>42661</v>
      </c>
    </row>
    <row r="10834" spans="1:18" x14ac:dyDescent="0.25">
      <c r="A10834" s="1">
        <v>10833</v>
      </c>
      <c r="B10834">
        <f t="shared" si="1352"/>
        <v>0</v>
      </c>
      <c r="C10834">
        <f t="shared" si="1353"/>
        <v>0</v>
      </c>
      <c r="D10834" s="1">
        <f t="shared" si="1354"/>
        <v>0</v>
      </c>
      <c r="E10834" s="1">
        <f t="shared" si="1355"/>
        <v>0</v>
      </c>
      <c r="F10834" s="1">
        <f t="shared" si="1356"/>
        <v>0</v>
      </c>
      <c r="G10834" s="1">
        <f t="shared" si="1357"/>
        <v>0</v>
      </c>
      <c r="H10834" s="1">
        <f t="shared" si="1358"/>
        <v>0</v>
      </c>
      <c r="I10834" s="7" t="s">
        <v>36</v>
      </c>
      <c r="J10834" s="1" t="s">
        <v>37</v>
      </c>
      <c r="K10834" s="1">
        <f>VLOOKUP(L10834,Sheet1!A$1:B$1179,2,FALSE)</f>
        <v>1069230000</v>
      </c>
      <c r="L10834" s="1" t="str">
        <f>VLOOKUP(M10834,Itens!A$1:B$3327,2,FALSE)</f>
        <v>E83KP02 D140</v>
      </c>
      <c r="M10834" s="13">
        <v>1069230000</v>
      </c>
      <c r="N10834" s="13">
        <f t="shared" si="1359"/>
        <v>0</v>
      </c>
      <c r="O10834" s="1">
        <v>20</v>
      </c>
      <c r="P10834" s="1">
        <v>40.734070060000001</v>
      </c>
      <c r="Q10834" s="1" t="s">
        <v>39</v>
      </c>
      <c r="R10834" s="6">
        <v>42661</v>
      </c>
    </row>
    <row r="10835" spans="1:18" x14ac:dyDescent="0.25">
      <c r="A10835" s="1">
        <v>10834</v>
      </c>
      <c r="B10835">
        <f t="shared" si="1352"/>
        <v>0</v>
      </c>
      <c r="C10835">
        <f t="shared" si="1353"/>
        <v>0</v>
      </c>
      <c r="D10835" s="1">
        <f t="shared" si="1354"/>
        <v>0</v>
      </c>
      <c r="E10835" s="1">
        <f t="shared" si="1355"/>
        <v>0</v>
      </c>
      <c r="F10835" s="1">
        <f t="shared" si="1356"/>
        <v>0</v>
      </c>
      <c r="G10835" s="1">
        <f t="shared" si="1357"/>
        <v>0</v>
      </c>
      <c r="H10835" s="1">
        <f t="shared" si="1358"/>
        <v>0</v>
      </c>
      <c r="I10835" s="7" t="s">
        <v>36</v>
      </c>
      <c r="J10835" s="1" t="s">
        <v>37</v>
      </c>
      <c r="K10835" s="1">
        <f>VLOOKUP(L10835,Sheet1!A$1:B$1179,2,FALSE)</f>
        <v>7105310000</v>
      </c>
      <c r="L10835" s="1" t="str">
        <f>VLOOKUP(M10835,Itens!A$1:B$3327,2,FALSE)</f>
        <v>E956LI01</v>
      </c>
      <c r="M10835" s="13">
        <v>7105310000</v>
      </c>
      <c r="N10835" s="13">
        <f t="shared" si="1359"/>
        <v>0</v>
      </c>
      <c r="O10835" s="1">
        <v>6</v>
      </c>
      <c r="P10835" s="1">
        <v>21.771908830000001</v>
      </c>
      <c r="Q10835" s="1" t="s">
        <v>39</v>
      </c>
      <c r="R10835" s="6">
        <v>42661</v>
      </c>
    </row>
    <row r="10836" spans="1:18" x14ac:dyDescent="0.25">
      <c r="A10836" s="1">
        <v>10835</v>
      </c>
      <c r="B10836">
        <f t="shared" si="1352"/>
        <v>0</v>
      </c>
      <c r="C10836">
        <f t="shared" si="1353"/>
        <v>0</v>
      </c>
      <c r="D10836" s="1">
        <f t="shared" si="1354"/>
        <v>0</v>
      </c>
      <c r="E10836" s="1">
        <f t="shared" si="1355"/>
        <v>0</v>
      </c>
      <c r="F10836" s="1">
        <f t="shared" si="1356"/>
        <v>0</v>
      </c>
      <c r="G10836" s="1">
        <f t="shared" si="1357"/>
        <v>0</v>
      </c>
      <c r="H10836" s="1">
        <f t="shared" si="1358"/>
        <v>0</v>
      </c>
      <c r="I10836" s="7" t="s">
        <v>36</v>
      </c>
      <c r="J10836" s="1" t="s">
        <v>37</v>
      </c>
      <c r="K10836" s="1">
        <f>VLOOKUP(L10836,Sheet1!A$1:B$1179,2,FALSE)</f>
        <v>3128200000</v>
      </c>
      <c r="L10836" s="1" t="str">
        <f>VLOOKUP(M10836,Itens!A$1:B$3327,2,FALSE)</f>
        <v>H18WDK04</v>
      </c>
      <c r="M10836" s="13">
        <v>3128200000</v>
      </c>
      <c r="N10836" s="13">
        <f t="shared" si="1359"/>
        <v>0</v>
      </c>
      <c r="O10836" s="1">
        <v>10</v>
      </c>
      <c r="P10836" s="1">
        <v>51.145761239999999</v>
      </c>
      <c r="Q10836" s="1" t="s">
        <v>39</v>
      </c>
      <c r="R10836" s="6">
        <v>42661</v>
      </c>
    </row>
    <row r="10837" spans="1:18" x14ac:dyDescent="0.25">
      <c r="A10837" s="1">
        <v>10836</v>
      </c>
      <c r="B10837">
        <f t="shared" si="1352"/>
        <v>0</v>
      </c>
      <c r="C10837">
        <f t="shared" si="1353"/>
        <v>0</v>
      </c>
      <c r="D10837" s="1">
        <f t="shared" si="1354"/>
        <v>0</v>
      </c>
      <c r="E10837" s="1">
        <f t="shared" si="1355"/>
        <v>0</v>
      </c>
      <c r="F10837" s="1">
        <f t="shared" si="1356"/>
        <v>0</v>
      </c>
      <c r="G10837" s="1">
        <f t="shared" si="1357"/>
        <v>0</v>
      </c>
      <c r="H10837" s="1">
        <f t="shared" si="1358"/>
        <v>0</v>
      </c>
      <c r="I10837" s="7" t="s">
        <v>36</v>
      </c>
      <c r="J10837" s="1" t="s">
        <v>37</v>
      </c>
      <c r="K10837" s="1">
        <f>VLOOKUP(L10837,Sheet1!A$1:B$1179,2,FALSE)</f>
        <v>5381100000</v>
      </c>
      <c r="L10837" s="1" t="str">
        <f>VLOOKUP(M10837,Itens!A$1:B$3327,2,FALSE)</f>
        <v>H19W10</v>
      </c>
      <c r="M10837" s="13">
        <v>5381100000</v>
      </c>
      <c r="N10837" s="13">
        <f t="shared" si="1359"/>
        <v>0</v>
      </c>
      <c r="O10837" s="1">
        <v>48</v>
      </c>
      <c r="P10837" s="1">
        <v>32.729989330000002</v>
      </c>
      <c r="Q10837" s="1" t="s">
        <v>39</v>
      </c>
      <c r="R10837" s="6">
        <v>42661</v>
      </c>
    </row>
    <row r="10838" spans="1:18" x14ac:dyDescent="0.25">
      <c r="A10838" s="1">
        <v>10837</v>
      </c>
      <c r="B10838">
        <f t="shared" si="1352"/>
        <v>0</v>
      </c>
      <c r="C10838">
        <f t="shared" si="1353"/>
        <v>0</v>
      </c>
      <c r="D10838" s="1">
        <f t="shared" si="1354"/>
        <v>0</v>
      </c>
      <c r="E10838" s="1">
        <f t="shared" si="1355"/>
        <v>0</v>
      </c>
      <c r="F10838" s="1">
        <f t="shared" si="1356"/>
        <v>0</v>
      </c>
      <c r="G10838" s="1">
        <f t="shared" si="1357"/>
        <v>0</v>
      </c>
      <c r="H10838" s="1">
        <f t="shared" si="1358"/>
        <v>0</v>
      </c>
      <c r="I10838" s="7" t="s">
        <v>36</v>
      </c>
      <c r="J10838" s="1" t="s">
        <v>37</v>
      </c>
      <c r="K10838" s="1">
        <f>VLOOKUP(L10838,Sheet1!A$1:B$1179,2,FALSE)</f>
        <v>2067200000</v>
      </c>
      <c r="L10838" s="1" t="str">
        <f>VLOOKUP(M10838,Itens!A$1:B$3327,2,FALSE)</f>
        <v>H215WK</v>
      </c>
      <c r="M10838" s="13">
        <v>2067200000</v>
      </c>
      <c r="N10838" s="13">
        <f t="shared" si="1359"/>
        <v>0</v>
      </c>
      <c r="O10838" s="1">
        <v>6</v>
      </c>
      <c r="P10838" s="1">
        <v>29.5824474</v>
      </c>
      <c r="Q10838" s="1" t="s">
        <v>39</v>
      </c>
      <c r="R10838" s="6">
        <v>42661</v>
      </c>
    </row>
    <row r="10839" spans="1:18" x14ac:dyDescent="0.25">
      <c r="A10839" s="1">
        <v>10838</v>
      </c>
      <c r="B10839">
        <f t="shared" si="1352"/>
        <v>0</v>
      </c>
      <c r="C10839">
        <f t="shared" si="1353"/>
        <v>0</v>
      </c>
      <c r="D10839" s="1">
        <f t="shared" si="1354"/>
        <v>0</v>
      </c>
      <c r="E10839" s="1">
        <f t="shared" si="1355"/>
        <v>0</v>
      </c>
      <c r="F10839" s="1">
        <f t="shared" si="1356"/>
        <v>0</v>
      </c>
      <c r="G10839" s="1">
        <f t="shared" si="1357"/>
        <v>0</v>
      </c>
      <c r="H10839" s="1">
        <f t="shared" si="1358"/>
        <v>0</v>
      </c>
      <c r="I10839" s="7" t="s">
        <v>36</v>
      </c>
      <c r="J10839" s="1" t="s">
        <v>37</v>
      </c>
      <c r="K10839" s="1">
        <f>VLOOKUP(L10839,Sheet1!A$1:B$1179,2,FALSE)</f>
        <v>5269100000</v>
      </c>
      <c r="L10839" s="1" t="str">
        <f>VLOOKUP(M10839,Itens!A$1:B$3327,2,FALSE)</f>
        <v>H300W03</v>
      </c>
      <c r="M10839" s="13">
        <v>5269100000</v>
      </c>
      <c r="N10839" s="13">
        <f t="shared" si="1359"/>
        <v>0</v>
      </c>
      <c r="O10839" s="1">
        <v>6</v>
      </c>
      <c r="P10839" s="1">
        <v>39.276155119999999</v>
      </c>
      <c r="Q10839" s="1" t="s">
        <v>39</v>
      </c>
      <c r="R10839" s="6">
        <v>42661</v>
      </c>
    </row>
    <row r="10840" spans="1:18" x14ac:dyDescent="0.25">
      <c r="A10840" s="1">
        <v>10839</v>
      </c>
      <c r="B10840">
        <f t="shared" si="1352"/>
        <v>0</v>
      </c>
      <c r="C10840">
        <f t="shared" si="1353"/>
        <v>0</v>
      </c>
      <c r="D10840" s="1">
        <f t="shared" si="1354"/>
        <v>0</v>
      </c>
      <c r="E10840" s="1">
        <f t="shared" si="1355"/>
        <v>0</v>
      </c>
      <c r="F10840" s="1">
        <f t="shared" si="1356"/>
        <v>0</v>
      </c>
      <c r="G10840" s="1">
        <f t="shared" si="1357"/>
        <v>0</v>
      </c>
      <c r="H10840" s="1">
        <f t="shared" si="1358"/>
        <v>0</v>
      </c>
      <c r="I10840" s="7" t="s">
        <v>36</v>
      </c>
      <c r="J10840" s="1" t="s">
        <v>37</v>
      </c>
      <c r="K10840" s="1">
        <f>VLOOKUP(L10840,Sheet1!A$1:B$1179,2,FALSE)</f>
        <v>2150200000</v>
      </c>
      <c r="L10840" s="1" t="str">
        <f>VLOOKUP(M10840,Itens!A$1:B$3327,2,FALSE)</f>
        <v>H414WK</v>
      </c>
      <c r="M10840" s="13">
        <v>2150200000</v>
      </c>
      <c r="N10840" s="13">
        <f t="shared" si="1359"/>
        <v>0</v>
      </c>
      <c r="O10840" s="1">
        <v>12</v>
      </c>
      <c r="P10840" s="1">
        <v>19.367896630000001</v>
      </c>
      <c r="Q10840" s="1" t="s">
        <v>39</v>
      </c>
      <c r="R10840" s="6">
        <v>42661</v>
      </c>
    </row>
    <row r="10841" spans="1:18" x14ac:dyDescent="0.25">
      <c r="A10841" s="1">
        <v>10840</v>
      </c>
      <c r="B10841">
        <f t="shared" si="1352"/>
        <v>1</v>
      </c>
      <c r="C10841">
        <f t="shared" si="1353"/>
        <v>1</v>
      </c>
      <c r="D10841" s="1">
        <f t="shared" si="1354"/>
        <v>2</v>
      </c>
      <c r="E10841" s="1">
        <f t="shared" si="1355"/>
        <v>0</v>
      </c>
      <c r="F10841" s="1">
        <f t="shared" si="1356"/>
        <v>3</v>
      </c>
      <c r="G10841" s="1">
        <f t="shared" si="1357"/>
        <v>0</v>
      </c>
      <c r="H10841" s="1">
        <f t="shared" si="1358"/>
        <v>3</v>
      </c>
      <c r="I10841" s="7" t="s">
        <v>36</v>
      </c>
      <c r="J10841" s="1" t="s">
        <v>37</v>
      </c>
      <c r="K10841" s="1">
        <f>VLOOKUP(L10841,Sheet1!A$1:B$1179,2,FALSE)</f>
        <v>1392100000</v>
      </c>
      <c r="L10841" s="1" t="str">
        <f>VLOOKUP(M10841,Itens!A$1:B$3327,2,FALSE)</f>
        <v>H90W25</v>
      </c>
      <c r="M10841" s="13">
        <v>1392100000</v>
      </c>
      <c r="N10841" s="13">
        <f t="shared" si="1359"/>
        <v>0</v>
      </c>
      <c r="O10841" s="1">
        <v>10</v>
      </c>
      <c r="P10841" s="1">
        <v>9.0553905100000005</v>
      </c>
      <c r="Q10841" s="1" t="s">
        <v>39</v>
      </c>
      <c r="R10841" s="6">
        <v>42661</v>
      </c>
    </row>
    <row r="10842" spans="1:18" x14ac:dyDescent="0.25">
      <c r="A10842" s="1">
        <v>10841</v>
      </c>
      <c r="B10842">
        <f t="shared" si="1352"/>
        <v>1</v>
      </c>
      <c r="C10842">
        <f t="shared" si="1353"/>
        <v>1</v>
      </c>
      <c r="D10842" s="1">
        <f t="shared" si="1354"/>
        <v>2</v>
      </c>
      <c r="E10842" s="1">
        <f t="shared" si="1355"/>
        <v>1</v>
      </c>
      <c r="F10842" s="1">
        <f t="shared" si="1356"/>
        <v>0</v>
      </c>
      <c r="G10842" s="1">
        <f t="shared" si="1357"/>
        <v>0</v>
      </c>
      <c r="H10842" s="1">
        <f t="shared" si="1358"/>
        <v>1</v>
      </c>
      <c r="I10842" s="5" t="s">
        <v>338</v>
      </c>
      <c r="J10842" s="1" t="s">
        <v>339</v>
      </c>
      <c r="K10842" s="1">
        <f>VLOOKUP(L10842,Sheet1!A$1:B$1179,2,FALSE)</f>
        <v>2647130000</v>
      </c>
      <c r="L10842" s="1" t="str">
        <f>VLOOKUP(M10842,Itens!A$1:B$3327,2,FALSE)</f>
        <v>E161H01 D28</v>
      </c>
      <c r="M10842" s="13">
        <v>2647130000</v>
      </c>
      <c r="N10842" s="13">
        <f t="shared" si="1359"/>
        <v>0</v>
      </c>
      <c r="O10842" s="1">
        <v>20</v>
      </c>
      <c r="P10842" s="1">
        <v>14.92709333</v>
      </c>
      <c r="Q10842" s="1" t="s">
        <v>14</v>
      </c>
      <c r="R10842" s="6">
        <v>42663</v>
      </c>
    </row>
    <row r="10843" spans="1:18" x14ac:dyDescent="0.25">
      <c r="A10843" s="1">
        <v>10842</v>
      </c>
      <c r="B10843">
        <f t="shared" si="1352"/>
        <v>0</v>
      </c>
      <c r="C10843">
        <f t="shared" si="1353"/>
        <v>0</v>
      </c>
      <c r="D10843" s="1">
        <f t="shared" si="1354"/>
        <v>0</v>
      </c>
      <c r="E10843" s="1">
        <f t="shared" si="1355"/>
        <v>0</v>
      </c>
      <c r="F10843" s="1">
        <f t="shared" si="1356"/>
        <v>0</v>
      </c>
      <c r="G10843" s="1">
        <f t="shared" si="1357"/>
        <v>0</v>
      </c>
      <c r="H10843" s="1">
        <f t="shared" si="1358"/>
        <v>0</v>
      </c>
      <c r="I10843" s="5" t="s">
        <v>338</v>
      </c>
      <c r="J10843" s="1" t="s">
        <v>339</v>
      </c>
      <c r="K10843" s="1">
        <f>VLOOKUP(L10843,Sheet1!A$1:B$1179,2,FALSE)</f>
        <v>1037230000</v>
      </c>
      <c r="L10843" s="1" t="str">
        <f>VLOOKUP(M10843,Itens!A$1:B$3327,2,FALSE)</f>
        <v>E422KP D98</v>
      </c>
      <c r="M10843" s="13">
        <v>1037230000</v>
      </c>
      <c r="N10843" s="13">
        <f t="shared" si="1359"/>
        <v>0</v>
      </c>
      <c r="O10843" s="1">
        <v>36</v>
      </c>
      <c r="P10843" s="1">
        <v>33.63925133</v>
      </c>
      <c r="Q10843" s="1" t="s">
        <v>14</v>
      </c>
      <c r="R10843" s="6">
        <v>42663</v>
      </c>
    </row>
    <row r="10844" spans="1:18" x14ac:dyDescent="0.25">
      <c r="A10844" s="1">
        <v>10843</v>
      </c>
      <c r="B10844">
        <f t="shared" si="1352"/>
        <v>0</v>
      </c>
      <c r="C10844">
        <f t="shared" si="1353"/>
        <v>0</v>
      </c>
      <c r="D10844" s="1">
        <f t="shared" si="1354"/>
        <v>0</v>
      </c>
      <c r="E10844" s="1">
        <f t="shared" si="1355"/>
        <v>0</v>
      </c>
      <c r="F10844" s="1">
        <f t="shared" si="1356"/>
        <v>0</v>
      </c>
      <c r="G10844" s="1">
        <f t="shared" si="1357"/>
        <v>0</v>
      </c>
      <c r="H10844" s="1">
        <f t="shared" si="1358"/>
        <v>0</v>
      </c>
      <c r="I10844" s="5" t="s">
        <v>338</v>
      </c>
      <c r="J10844" s="1" t="s">
        <v>339</v>
      </c>
      <c r="K10844" s="1">
        <f>VLOOKUP(L10844,Sheet1!A$1:B$1179,2,FALSE)</f>
        <v>752200000</v>
      </c>
      <c r="L10844" s="1" t="str">
        <f>VLOOKUP(M10844,Itens!A$1:B$3327,2,FALSE)</f>
        <v>H160WK</v>
      </c>
      <c r="M10844" s="13">
        <v>752200000</v>
      </c>
      <c r="N10844" s="13">
        <f t="shared" si="1359"/>
        <v>0</v>
      </c>
      <c r="O10844" s="1">
        <v>6</v>
      </c>
      <c r="P10844" s="1">
        <v>37.522336490000001</v>
      </c>
      <c r="Q10844" s="1" t="s">
        <v>14</v>
      </c>
      <c r="R10844" s="6">
        <v>42663</v>
      </c>
    </row>
    <row r="10845" spans="1:18" x14ac:dyDescent="0.25">
      <c r="A10845" s="1">
        <v>10844</v>
      </c>
      <c r="B10845">
        <f t="shared" si="1352"/>
        <v>0</v>
      </c>
      <c r="C10845">
        <f t="shared" si="1353"/>
        <v>1</v>
      </c>
      <c r="D10845" s="1">
        <f t="shared" si="1354"/>
        <v>1</v>
      </c>
      <c r="E10845" s="1">
        <f t="shared" si="1355"/>
        <v>0</v>
      </c>
      <c r="F10845" s="1">
        <f t="shared" si="1356"/>
        <v>3</v>
      </c>
      <c r="G10845" s="1">
        <f t="shared" si="1357"/>
        <v>0</v>
      </c>
      <c r="H10845" s="1">
        <f t="shared" si="1358"/>
        <v>3</v>
      </c>
      <c r="I10845" s="5" t="s">
        <v>338</v>
      </c>
      <c r="J10845" s="1" t="s">
        <v>339</v>
      </c>
      <c r="K10845" s="1">
        <f>VLOOKUP(L10845,Sheet1!A$1:B$1179,2,FALSE)</f>
        <v>5381100000</v>
      </c>
      <c r="L10845" s="1" t="str">
        <f>VLOOKUP(M10845,Itens!A$1:B$3327,2,FALSE)</f>
        <v>H19W10</v>
      </c>
      <c r="M10845" s="13">
        <v>5381100000</v>
      </c>
      <c r="N10845" s="13">
        <f t="shared" si="1359"/>
        <v>0</v>
      </c>
      <c r="O10845" s="1">
        <v>36</v>
      </c>
      <c r="P10845" s="1">
        <v>35.967070880000001</v>
      </c>
      <c r="Q10845" s="1" t="s">
        <v>14</v>
      </c>
      <c r="R10845" s="6">
        <v>42663</v>
      </c>
    </row>
    <row r="10846" spans="1:18" x14ac:dyDescent="0.25">
      <c r="A10846" s="1">
        <v>10845</v>
      </c>
      <c r="B10846">
        <f t="shared" si="1352"/>
        <v>0</v>
      </c>
      <c r="C10846">
        <f t="shared" si="1353"/>
        <v>1</v>
      </c>
      <c r="D10846" s="1">
        <f t="shared" si="1354"/>
        <v>1</v>
      </c>
      <c r="E10846" s="1">
        <f t="shared" si="1355"/>
        <v>1</v>
      </c>
      <c r="F10846" s="1">
        <f t="shared" si="1356"/>
        <v>0</v>
      </c>
      <c r="G10846" s="1">
        <f t="shared" si="1357"/>
        <v>0</v>
      </c>
      <c r="H10846" s="1">
        <f t="shared" si="1358"/>
        <v>1</v>
      </c>
      <c r="I10846" s="5" t="s">
        <v>229</v>
      </c>
      <c r="J10846" s="1" t="s">
        <v>230</v>
      </c>
      <c r="K10846" s="1">
        <f>VLOOKUP(L10846,Sheet1!A$1:B$1179,2,FALSE)</f>
        <v>11457310000</v>
      </c>
      <c r="L10846" s="1" t="str">
        <f>VLOOKUP(M10846,Itens!A$1:B$3327,2,FALSE)</f>
        <v>E1013L</v>
      </c>
      <c r="M10846" s="13">
        <v>11457310000</v>
      </c>
      <c r="N10846" s="13">
        <f t="shared" si="1359"/>
        <v>0</v>
      </c>
      <c r="O10846" s="1">
        <v>5</v>
      </c>
      <c r="P10846" s="1">
        <v>148.59899107999999</v>
      </c>
      <c r="Q10846" s="1" t="s">
        <v>93</v>
      </c>
      <c r="R10846" s="6">
        <v>42663</v>
      </c>
    </row>
    <row r="10847" spans="1:18" x14ac:dyDescent="0.25">
      <c r="A10847" s="1">
        <v>10846</v>
      </c>
      <c r="B10847">
        <f t="shared" si="1352"/>
        <v>0</v>
      </c>
      <c r="C10847">
        <f t="shared" si="1353"/>
        <v>0</v>
      </c>
      <c r="D10847" s="1">
        <f t="shared" si="1354"/>
        <v>0</v>
      </c>
      <c r="E10847" s="1">
        <f t="shared" si="1355"/>
        <v>0</v>
      </c>
      <c r="F10847" s="1">
        <f t="shared" si="1356"/>
        <v>0</v>
      </c>
      <c r="G10847" s="1">
        <f t="shared" si="1357"/>
        <v>0</v>
      </c>
      <c r="H10847" s="1">
        <f t="shared" si="1358"/>
        <v>0</v>
      </c>
      <c r="I10847" s="5" t="s">
        <v>229</v>
      </c>
      <c r="J10847" s="1" t="s">
        <v>230</v>
      </c>
      <c r="K10847" s="1">
        <f>VLOOKUP(L10847,Sheet1!A$1:B$1179,2,FALSE)</f>
        <v>7337310000</v>
      </c>
      <c r="L10847" s="1" t="str">
        <f>VLOOKUP(M10847,Itens!A$1:B$3327,2,FALSE)</f>
        <v>E1024L</v>
      </c>
      <c r="M10847" s="13">
        <v>7337310000</v>
      </c>
      <c r="N10847" s="13">
        <f t="shared" si="1359"/>
        <v>0</v>
      </c>
      <c r="O10847" s="1">
        <v>2</v>
      </c>
      <c r="P10847" s="1">
        <v>140.82072575999999</v>
      </c>
      <c r="Q10847" s="1" t="s">
        <v>93</v>
      </c>
      <c r="R10847" s="6">
        <v>42663</v>
      </c>
    </row>
    <row r="10848" spans="1:18" x14ac:dyDescent="0.25">
      <c r="A10848" s="1">
        <v>10847</v>
      </c>
      <c r="B10848">
        <f t="shared" si="1352"/>
        <v>0</v>
      </c>
      <c r="C10848">
        <f t="shared" si="1353"/>
        <v>0</v>
      </c>
      <c r="D10848" s="1">
        <f t="shared" si="1354"/>
        <v>0</v>
      </c>
      <c r="E10848" s="1">
        <f t="shared" si="1355"/>
        <v>0</v>
      </c>
      <c r="F10848" s="1">
        <f t="shared" si="1356"/>
        <v>0</v>
      </c>
      <c r="G10848" s="1">
        <f t="shared" si="1357"/>
        <v>0</v>
      </c>
      <c r="H10848" s="1">
        <f t="shared" si="1358"/>
        <v>0</v>
      </c>
      <c r="I10848" s="5" t="s">
        <v>229</v>
      </c>
      <c r="J10848" s="1" t="s">
        <v>230</v>
      </c>
      <c r="K10848" s="1">
        <f>VLOOKUP(L10848,Sheet1!A$1:B$1179,2,FALSE)</f>
        <v>1088110000</v>
      </c>
      <c r="L10848" s="1" t="str">
        <f>VLOOKUP(M10848,Itens!A$1:B$3327,2,FALSE)</f>
        <v>E102H D156</v>
      </c>
      <c r="M10848" s="13">
        <v>1088110000</v>
      </c>
      <c r="N10848" s="13">
        <f t="shared" si="1359"/>
        <v>0</v>
      </c>
      <c r="O10848" s="1">
        <v>10</v>
      </c>
      <c r="P10848" s="1">
        <v>33.40645567</v>
      </c>
      <c r="Q10848" s="1" t="s">
        <v>93</v>
      </c>
      <c r="R10848" s="6">
        <v>42663</v>
      </c>
    </row>
    <row r="10849" spans="1:18" x14ac:dyDescent="0.25">
      <c r="A10849" s="1">
        <v>10848</v>
      </c>
      <c r="B10849">
        <f t="shared" si="1352"/>
        <v>0</v>
      </c>
      <c r="C10849">
        <f t="shared" si="1353"/>
        <v>0</v>
      </c>
      <c r="D10849" s="1">
        <f t="shared" si="1354"/>
        <v>0</v>
      </c>
      <c r="E10849" s="1">
        <f t="shared" si="1355"/>
        <v>0</v>
      </c>
      <c r="F10849" s="1">
        <f t="shared" si="1356"/>
        <v>0</v>
      </c>
      <c r="G10849" s="1">
        <f t="shared" si="1357"/>
        <v>0</v>
      </c>
      <c r="H10849" s="1">
        <f t="shared" si="1358"/>
        <v>0</v>
      </c>
      <c r="I10849" s="5" t="s">
        <v>229</v>
      </c>
      <c r="J10849" s="1" t="s">
        <v>230</v>
      </c>
      <c r="K10849" s="1">
        <f>VLOOKUP(L10849,Sheet1!A$1:B$1179,2,FALSE)</f>
        <v>2644130000</v>
      </c>
      <c r="L10849" s="1" t="str">
        <f>VLOOKUP(M10849,Itens!A$1:B$3327,2,FALSE)</f>
        <v>E160H01 D28</v>
      </c>
      <c r="M10849" s="13">
        <v>2644130000</v>
      </c>
      <c r="N10849" s="13">
        <f t="shared" si="1359"/>
        <v>0</v>
      </c>
      <c r="O10849" s="1">
        <v>10</v>
      </c>
      <c r="P10849" s="1">
        <v>11.880892360000001</v>
      </c>
      <c r="Q10849" s="1" t="s">
        <v>93</v>
      </c>
      <c r="R10849" s="6">
        <v>42663</v>
      </c>
    </row>
    <row r="10850" spans="1:18" x14ac:dyDescent="0.25">
      <c r="A10850" s="1">
        <v>10849</v>
      </c>
      <c r="B10850">
        <f t="shared" si="1352"/>
        <v>0</v>
      </c>
      <c r="C10850">
        <f t="shared" si="1353"/>
        <v>0</v>
      </c>
      <c r="D10850" s="1">
        <f t="shared" si="1354"/>
        <v>0</v>
      </c>
      <c r="E10850" s="1">
        <f t="shared" si="1355"/>
        <v>0</v>
      </c>
      <c r="F10850" s="1">
        <f t="shared" si="1356"/>
        <v>0</v>
      </c>
      <c r="G10850" s="1">
        <f t="shared" si="1357"/>
        <v>0</v>
      </c>
      <c r="H10850" s="1">
        <f t="shared" si="1358"/>
        <v>0</v>
      </c>
      <c r="I10850" s="5" t="s">
        <v>229</v>
      </c>
      <c r="J10850" s="1" t="s">
        <v>230</v>
      </c>
      <c r="K10850" s="1">
        <f>VLOOKUP(L10850,Sheet1!A$1:B$1179,2,FALSE)</f>
        <v>2647130000</v>
      </c>
      <c r="L10850" s="1" t="str">
        <f>VLOOKUP(M10850,Itens!A$1:B$3327,2,FALSE)</f>
        <v>E161H01 D28</v>
      </c>
      <c r="M10850" s="13">
        <v>2647130000</v>
      </c>
      <c r="N10850" s="13">
        <f t="shared" si="1359"/>
        <v>0</v>
      </c>
      <c r="O10850" s="1">
        <v>10</v>
      </c>
      <c r="P10850" s="1">
        <v>14.92701821</v>
      </c>
      <c r="Q10850" s="1" t="s">
        <v>93</v>
      </c>
      <c r="R10850" s="6">
        <v>42663</v>
      </c>
    </row>
    <row r="10851" spans="1:18" x14ac:dyDescent="0.25">
      <c r="A10851" s="1">
        <v>10850</v>
      </c>
      <c r="B10851">
        <f t="shared" si="1352"/>
        <v>0</v>
      </c>
      <c r="C10851">
        <f t="shared" si="1353"/>
        <v>0</v>
      </c>
      <c r="D10851" s="1">
        <f t="shared" si="1354"/>
        <v>0</v>
      </c>
      <c r="E10851" s="1">
        <f t="shared" si="1355"/>
        <v>0</v>
      </c>
      <c r="F10851" s="1">
        <f t="shared" si="1356"/>
        <v>0</v>
      </c>
      <c r="G10851" s="1">
        <f t="shared" si="1357"/>
        <v>0</v>
      </c>
      <c r="H10851" s="1">
        <f t="shared" si="1358"/>
        <v>0</v>
      </c>
      <c r="I10851" s="5" t="s">
        <v>229</v>
      </c>
      <c r="J10851" s="1" t="s">
        <v>230</v>
      </c>
      <c r="K10851" s="1">
        <f>VLOOKUP(L10851,Sheet1!A$1:B$1179,2,FALSE)</f>
        <v>29330000</v>
      </c>
      <c r="L10851" s="1" t="str">
        <f>VLOOKUP(M10851,Itens!A$1:B$3327,2,FALSE)</f>
        <v>E482L</v>
      </c>
      <c r="M10851" s="13">
        <v>29330000</v>
      </c>
      <c r="N10851" s="13">
        <f t="shared" si="1359"/>
        <v>0</v>
      </c>
      <c r="O10851" s="1">
        <v>6</v>
      </c>
      <c r="P10851" s="1">
        <v>35.702184199999998</v>
      </c>
      <c r="Q10851" s="1" t="s">
        <v>93</v>
      </c>
      <c r="R10851" s="6">
        <v>42663</v>
      </c>
    </row>
    <row r="10852" spans="1:18" x14ac:dyDescent="0.25">
      <c r="A10852" s="1">
        <v>10851</v>
      </c>
      <c r="B10852">
        <f t="shared" si="1352"/>
        <v>0</v>
      </c>
      <c r="C10852">
        <f t="shared" si="1353"/>
        <v>0</v>
      </c>
      <c r="D10852" s="1">
        <f t="shared" si="1354"/>
        <v>0</v>
      </c>
      <c r="E10852" s="1">
        <f t="shared" si="1355"/>
        <v>0</v>
      </c>
      <c r="F10852" s="1">
        <f t="shared" si="1356"/>
        <v>0</v>
      </c>
      <c r="G10852" s="1">
        <f t="shared" si="1357"/>
        <v>0</v>
      </c>
      <c r="H10852" s="1">
        <f t="shared" si="1358"/>
        <v>0</v>
      </c>
      <c r="I10852" s="5" t="s">
        <v>229</v>
      </c>
      <c r="J10852" s="1" t="s">
        <v>230</v>
      </c>
      <c r="K10852" s="1">
        <f>VLOOKUP(L10852,Sheet1!A$1:B$1179,2,FALSE)</f>
        <v>3538130000</v>
      </c>
      <c r="L10852" s="1" t="str">
        <f>VLOOKUP(M10852,Itens!A$1:B$3327,2,FALSE)</f>
        <v>E500H D129</v>
      </c>
      <c r="M10852" s="13">
        <v>3538130000</v>
      </c>
      <c r="N10852" s="13">
        <f t="shared" si="1359"/>
        <v>0</v>
      </c>
      <c r="O10852" s="1">
        <v>12</v>
      </c>
      <c r="P10852" s="1">
        <v>35.913922319999998</v>
      </c>
      <c r="Q10852" s="1" t="s">
        <v>93</v>
      </c>
      <c r="R10852" s="6">
        <v>42663</v>
      </c>
    </row>
    <row r="10853" spans="1:18" x14ac:dyDescent="0.25">
      <c r="A10853" s="1">
        <v>10852</v>
      </c>
      <c r="B10853">
        <f t="shared" si="1352"/>
        <v>0</v>
      </c>
      <c r="C10853">
        <f t="shared" si="1353"/>
        <v>0</v>
      </c>
      <c r="D10853" s="1">
        <f t="shared" si="1354"/>
        <v>0</v>
      </c>
      <c r="E10853" s="1">
        <f t="shared" si="1355"/>
        <v>0</v>
      </c>
      <c r="F10853" s="1">
        <f t="shared" si="1356"/>
        <v>0</v>
      </c>
      <c r="G10853" s="1">
        <f t="shared" si="1357"/>
        <v>0</v>
      </c>
      <c r="H10853" s="1">
        <f t="shared" si="1358"/>
        <v>0</v>
      </c>
      <c r="I10853" s="5" t="s">
        <v>229</v>
      </c>
      <c r="J10853" s="1" t="s">
        <v>230</v>
      </c>
      <c r="K10853" s="1">
        <f>VLOOKUP(L10853,Sheet1!A$1:B$1179,2,FALSE)</f>
        <v>1033230000</v>
      </c>
      <c r="L10853" s="1" t="str">
        <f>VLOOKUP(M10853,Itens!A$1:B$3327,2,FALSE)</f>
        <v>E52KP D36</v>
      </c>
      <c r="M10853" s="13">
        <v>1033230000</v>
      </c>
      <c r="N10853" s="13">
        <f t="shared" si="1359"/>
        <v>0</v>
      </c>
      <c r="O10853" s="1">
        <v>12</v>
      </c>
      <c r="P10853" s="1">
        <v>28.792925019999998</v>
      </c>
      <c r="Q10853" s="1" t="s">
        <v>93</v>
      </c>
      <c r="R10853" s="6">
        <v>42663</v>
      </c>
    </row>
    <row r="10854" spans="1:18" x14ac:dyDescent="0.25">
      <c r="A10854" s="1">
        <v>10853</v>
      </c>
      <c r="B10854">
        <f t="shared" si="1352"/>
        <v>0</v>
      </c>
      <c r="C10854">
        <f t="shared" si="1353"/>
        <v>0</v>
      </c>
      <c r="D10854" s="1">
        <f t="shared" si="1354"/>
        <v>0</v>
      </c>
      <c r="E10854" s="1">
        <f t="shared" si="1355"/>
        <v>0</v>
      </c>
      <c r="F10854" s="1">
        <f t="shared" si="1356"/>
        <v>0</v>
      </c>
      <c r="G10854" s="1">
        <f t="shared" si="1357"/>
        <v>0</v>
      </c>
      <c r="H10854" s="1">
        <f t="shared" si="1358"/>
        <v>0</v>
      </c>
      <c r="I10854" s="5" t="s">
        <v>229</v>
      </c>
      <c r="J10854" s="1" t="s">
        <v>230</v>
      </c>
      <c r="K10854" s="1">
        <f>VLOOKUP(L10854,Sheet1!A$1:B$1179,2,FALSE)</f>
        <v>1067230000</v>
      </c>
      <c r="L10854" s="1" t="str">
        <f>VLOOKUP(M10854,Itens!A$1:B$3327,2,FALSE)</f>
        <v>E57KP D73</v>
      </c>
      <c r="M10854" s="13">
        <v>1067230000</v>
      </c>
      <c r="N10854" s="13">
        <f t="shared" si="1359"/>
        <v>0</v>
      </c>
      <c r="O10854" s="1">
        <v>50</v>
      </c>
      <c r="P10854" s="1">
        <v>35.922199059999997</v>
      </c>
      <c r="Q10854" s="1" t="s">
        <v>93</v>
      </c>
      <c r="R10854" s="6">
        <v>42663</v>
      </c>
    </row>
    <row r="10855" spans="1:18" x14ac:dyDescent="0.25">
      <c r="A10855" s="1">
        <v>10854</v>
      </c>
      <c r="B10855">
        <f t="shared" si="1352"/>
        <v>0</v>
      </c>
      <c r="C10855">
        <f t="shared" si="1353"/>
        <v>0</v>
      </c>
      <c r="D10855" s="1">
        <f t="shared" si="1354"/>
        <v>0</v>
      </c>
      <c r="E10855" s="1">
        <f t="shared" si="1355"/>
        <v>0</v>
      </c>
      <c r="F10855" s="1">
        <f t="shared" si="1356"/>
        <v>0</v>
      </c>
      <c r="G10855" s="1">
        <f t="shared" si="1357"/>
        <v>0</v>
      </c>
      <c r="H10855" s="1">
        <f t="shared" si="1358"/>
        <v>0</v>
      </c>
      <c r="I10855" s="5" t="s">
        <v>229</v>
      </c>
      <c r="J10855" s="1" t="s">
        <v>230</v>
      </c>
      <c r="K10855" s="1">
        <f>VLOOKUP(L10855,Sheet1!A$1:B$1179,2,FALSE)</f>
        <v>7375310000</v>
      </c>
      <c r="L10855" s="1" t="str">
        <f>VLOOKUP(M10855,Itens!A$1:B$3327,2,FALSE)</f>
        <v>E603L R</v>
      </c>
      <c r="M10855" s="13">
        <v>7375310000</v>
      </c>
      <c r="N10855" s="13">
        <f t="shared" si="1359"/>
        <v>0</v>
      </c>
      <c r="O10855" s="1">
        <v>6</v>
      </c>
      <c r="P10855" s="1">
        <v>98.61920508</v>
      </c>
      <c r="Q10855" s="1" t="s">
        <v>93</v>
      </c>
      <c r="R10855" s="6">
        <v>42663</v>
      </c>
    </row>
    <row r="10856" spans="1:18" x14ac:dyDescent="0.25">
      <c r="A10856" s="1">
        <v>10855</v>
      </c>
      <c r="B10856">
        <f t="shared" si="1352"/>
        <v>0</v>
      </c>
      <c r="C10856">
        <f t="shared" si="1353"/>
        <v>0</v>
      </c>
      <c r="D10856" s="1">
        <f t="shared" si="1354"/>
        <v>0</v>
      </c>
      <c r="E10856" s="1">
        <f t="shared" si="1355"/>
        <v>0</v>
      </c>
      <c r="F10856" s="1">
        <f t="shared" si="1356"/>
        <v>0</v>
      </c>
      <c r="G10856" s="1">
        <f t="shared" si="1357"/>
        <v>0</v>
      </c>
      <c r="H10856" s="1">
        <f t="shared" si="1358"/>
        <v>0</v>
      </c>
      <c r="I10856" s="5" t="s">
        <v>229</v>
      </c>
      <c r="J10856" s="1" t="s">
        <v>230</v>
      </c>
      <c r="K10856" s="1">
        <f>VLOOKUP(L10856,Sheet1!A$1:B$1179,2,FALSE)</f>
        <v>3833100000</v>
      </c>
      <c r="L10856" s="1" t="str">
        <f>VLOOKUP(M10856,Itens!A$1:B$3327,2,FALSE)</f>
        <v>H12W08</v>
      </c>
      <c r="M10856" s="13">
        <v>3833100000</v>
      </c>
      <c r="N10856" s="13">
        <f t="shared" si="1359"/>
        <v>0</v>
      </c>
      <c r="O10856" s="1">
        <v>12</v>
      </c>
      <c r="P10856" s="1">
        <v>20.06832245</v>
      </c>
      <c r="Q10856" s="1" t="s">
        <v>93</v>
      </c>
      <c r="R10856" s="6">
        <v>42663</v>
      </c>
    </row>
    <row r="10857" spans="1:18" x14ac:dyDescent="0.25">
      <c r="A10857" s="1">
        <v>10856</v>
      </c>
      <c r="B10857">
        <f t="shared" si="1352"/>
        <v>0</v>
      </c>
      <c r="C10857">
        <f t="shared" si="1353"/>
        <v>0</v>
      </c>
      <c r="D10857" s="1">
        <f t="shared" si="1354"/>
        <v>0</v>
      </c>
      <c r="E10857" s="1">
        <f t="shared" si="1355"/>
        <v>0</v>
      </c>
      <c r="F10857" s="1">
        <f t="shared" si="1356"/>
        <v>0</v>
      </c>
      <c r="G10857" s="1">
        <f t="shared" si="1357"/>
        <v>0</v>
      </c>
      <c r="H10857" s="1">
        <f t="shared" si="1358"/>
        <v>0</v>
      </c>
      <c r="I10857" s="5" t="s">
        <v>229</v>
      </c>
      <c r="J10857" s="1" t="s">
        <v>230</v>
      </c>
      <c r="K10857" s="1">
        <f>VLOOKUP(L10857,Sheet1!A$1:B$1179,2,FALSE)</f>
        <v>2130200000</v>
      </c>
      <c r="L10857" s="1" t="str">
        <f>VLOOKUP(M10857,Itens!A$1:B$3327,2,FALSE)</f>
        <v>H18WK05</v>
      </c>
      <c r="M10857" s="13">
        <v>2130200000</v>
      </c>
      <c r="N10857" s="13">
        <f t="shared" si="1359"/>
        <v>0</v>
      </c>
      <c r="O10857" s="1">
        <v>10</v>
      </c>
      <c r="P10857" s="1">
        <v>33.01084402</v>
      </c>
      <c r="Q10857" s="1" t="s">
        <v>93</v>
      </c>
      <c r="R10857" s="6">
        <v>42663</v>
      </c>
    </row>
    <row r="10858" spans="1:18" x14ac:dyDescent="0.25">
      <c r="A10858" s="1">
        <v>10857</v>
      </c>
      <c r="B10858">
        <f t="shared" si="1352"/>
        <v>0</v>
      </c>
      <c r="C10858">
        <f t="shared" si="1353"/>
        <v>1</v>
      </c>
      <c r="D10858" s="1">
        <f t="shared" si="1354"/>
        <v>1</v>
      </c>
      <c r="E10858" s="1">
        <f t="shared" si="1355"/>
        <v>0</v>
      </c>
      <c r="F10858" s="1">
        <f t="shared" si="1356"/>
        <v>3</v>
      </c>
      <c r="G10858" s="1">
        <f t="shared" si="1357"/>
        <v>0</v>
      </c>
      <c r="H10858" s="1">
        <f t="shared" si="1358"/>
        <v>3</v>
      </c>
      <c r="I10858" s="5" t="s">
        <v>229</v>
      </c>
      <c r="J10858" s="1" t="s">
        <v>230</v>
      </c>
      <c r="K10858" s="1">
        <f>VLOOKUP(L10858,Sheet1!A$1:B$1179,2,FALSE)</f>
        <v>5381100000</v>
      </c>
      <c r="L10858" s="1" t="str">
        <f>VLOOKUP(M10858,Itens!A$1:B$3327,2,FALSE)</f>
        <v>H19W10</v>
      </c>
      <c r="M10858" s="13">
        <v>5381100000</v>
      </c>
      <c r="N10858" s="13">
        <f t="shared" si="1359"/>
        <v>0</v>
      </c>
      <c r="O10858" s="1">
        <v>24</v>
      </c>
      <c r="P10858" s="1">
        <v>35.967070880000001</v>
      </c>
      <c r="Q10858" s="1" t="s">
        <v>93</v>
      </c>
      <c r="R10858" s="6">
        <v>42663</v>
      </c>
    </row>
    <row r="10859" spans="1:18" x14ac:dyDescent="0.25">
      <c r="A10859" s="1">
        <v>10858</v>
      </c>
      <c r="B10859">
        <f t="shared" si="1352"/>
        <v>0</v>
      </c>
      <c r="C10859">
        <f t="shared" si="1353"/>
        <v>1</v>
      </c>
      <c r="D10859" s="1">
        <f t="shared" si="1354"/>
        <v>1</v>
      </c>
      <c r="E10859" s="1">
        <f t="shared" si="1355"/>
        <v>1</v>
      </c>
      <c r="F10859" s="1">
        <f t="shared" si="1356"/>
        <v>0</v>
      </c>
      <c r="G10859" s="1">
        <f t="shared" si="1357"/>
        <v>0</v>
      </c>
      <c r="H10859" s="1">
        <f t="shared" si="1358"/>
        <v>1</v>
      </c>
      <c r="I10859" s="7" t="s">
        <v>154</v>
      </c>
      <c r="J10859" s="1" t="s">
        <v>155</v>
      </c>
      <c r="K10859" s="1">
        <f>VLOOKUP(L10859,Sheet1!A$1:B$1179,2,FALSE)</f>
        <v>101530000</v>
      </c>
      <c r="L10859" s="1" t="str">
        <f>VLOOKUP(M10859,Itens!A$1:B$3327,2,FALSE)</f>
        <v>E101U D324</v>
      </c>
      <c r="M10859" s="13">
        <v>101530000</v>
      </c>
      <c r="N10859" s="13">
        <f t="shared" si="1359"/>
        <v>0</v>
      </c>
      <c r="O10859" s="1">
        <v>10</v>
      </c>
      <c r="P10859" s="1">
        <v>74.574116380000007</v>
      </c>
      <c r="Q10859" s="1" t="s">
        <v>14</v>
      </c>
      <c r="R10859" s="6">
        <v>42663</v>
      </c>
    </row>
    <row r="10860" spans="1:18" x14ac:dyDescent="0.25">
      <c r="A10860" s="1">
        <v>10859</v>
      </c>
      <c r="B10860">
        <f t="shared" si="1352"/>
        <v>0</v>
      </c>
      <c r="C10860">
        <f t="shared" si="1353"/>
        <v>0</v>
      </c>
      <c r="D10860" s="1">
        <f t="shared" si="1354"/>
        <v>0</v>
      </c>
      <c r="E10860" s="1">
        <f t="shared" si="1355"/>
        <v>0</v>
      </c>
      <c r="F10860" s="1">
        <f t="shared" si="1356"/>
        <v>0</v>
      </c>
      <c r="G10860" s="1">
        <f t="shared" si="1357"/>
        <v>0</v>
      </c>
      <c r="H10860" s="1">
        <f t="shared" si="1358"/>
        <v>0</v>
      </c>
      <c r="I10860" s="7" t="s">
        <v>154</v>
      </c>
      <c r="J10860" s="1" t="s">
        <v>155</v>
      </c>
      <c r="K10860" s="1">
        <f>VLOOKUP(L10860,Sheet1!A$1:B$1179,2,FALSE)</f>
        <v>1126110000</v>
      </c>
      <c r="L10860" s="1" t="str">
        <f>VLOOKUP(M10860,Itens!A$1:B$3327,2,FALSE)</f>
        <v>E10H02</v>
      </c>
      <c r="M10860" s="13">
        <v>1126110000</v>
      </c>
      <c r="N10860" s="13">
        <f t="shared" si="1359"/>
        <v>0</v>
      </c>
      <c r="O10860" s="1">
        <v>80</v>
      </c>
      <c r="P10860" s="1">
        <v>5.5753124999999999</v>
      </c>
      <c r="Q10860" s="1" t="s">
        <v>14</v>
      </c>
      <c r="R10860" s="6">
        <v>42663</v>
      </c>
    </row>
    <row r="10861" spans="1:18" x14ac:dyDescent="0.25">
      <c r="A10861" s="1">
        <v>10860</v>
      </c>
      <c r="B10861">
        <f t="shared" si="1352"/>
        <v>0</v>
      </c>
      <c r="C10861">
        <f t="shared" si="1353"/>
        <v>0</v>
      </c>
      <c r="D10861" s="1">
        <f t="shared" si="1354"/>
        <v>0</v>
      </c>
      <c r="E10861" s="1">
        <f t="shared" si="1355"/>
        <v>0</v>
      </c>
      <c r="F10861" s="1">
        <f t="shared" si="1356"/>
        <v>0</v>
      </c>
      <c r="G10861" s="1">
        <f t="shared" si="1357"/>
        <v>0</v>
      </c>
      <c r="H10861" s="1">
        <f t="shared" si="1358"/>
        <v>0</v>
      </c>
      <c r="I10861" s="7" t="s">
        <v>154</v>
      </c>
      <c r="J10861" s="1" t="s">
        <v>155</v>
      </c>
      <c r="K10861" s="1">
        <f>VLOOKUP(L10861,Sheet1!A$1:B$1179,2,FALSE)</f>
        <v>3035130000</v>
      </c>
      <c r="L10861" s="1" t="str">
        <f>VLOOKUP(M10861,Itens!A$1:B$3327,2,FALSE)</f>
        <v>E123H01 D194</v>
      </c>
      <c r="M10861" s="13">
        <v>3035130000</v>
      </c>
      <c r="N10861" s="13">
        <f t="shared" si="1359"/>
        <v>0</v>
      </c>
      <c r="O10861" s="1">
        <v>40</v>
      </c>
      <c r="P10861" s="1">
        <v>32.245047159999999</v>
      </c>
      <c r="Q10861" s="1" t="s">
        <v>14</v>
      </c>
      <c r="R10861" s="6">
        <v>42663</v>
      </c>
    </row>
    <row r="10862" spans="1:18" x14ac:dyDescent="0.25">
      <c r="A10862" s="1">
        <v>10861</v>
      </c>
      <c r="B10862">
        <f t="shared" si="1352"/>
        <v>0</v>
      </c>
      <c r="C10862">
        <f t="shared" si="1353"/>
        <v>0</v>
      </c>
      <c r="D10862" s="1">
        <f t="shared" si="1354"/>
        <v>0</v>
      </c>
      <c r="E10862" s="1">
        <f t="shared" si="1355"/>
        <v>0</v>
      </c>
      <c r="F10862" s="1">
        <f t="shared" si="1356"/>
        <v>0</v>
      </c>
      <c r="G10862" s="1">
        <f t="shared" si="1357"/>
        <v>0</v>
      </c>
      <c r="H10862" s="1">
        <f t="shared" si="1358"/>
        <v>0</v>
      </c>
      <c r="I10862" s="7" t="s">
        <v>154</v>
      </c>
      <c r="J10862" s="1" t="s">
        <v>155</v>
      </c>
      <c r="K10862" s="1">
        <f>VLOOKUP(L10862,Sheet1!A$1:B$1179,2,FALSE)</f>
        <v>7159310000</v>
      </c>
      <c r="L10862" s="1" t="str">
        <f>VLOOKUP(M10862,Itens!A$1:B$3327,2,FALSE)</f>
        <v>E2960LI</v>
      </c>
      <c r="M10862" s="13">
        <v>7159310000</v>
      </c>
      <c r="N10862" s="13">
        <f t="shared" si="1359"/>
        <v>0</v>
      </c>
      <c r="O10862" s="1">
        <v>30</v>
      </c>
      <c r="P10862" s="1">
        <v>30.448552360000001</v>
      </c>
      <c r="Q10862" s="1" t="s">
        <v>14</v>
      </c>
      <c r="R10862" s="6">
        <v>42663</v>
      </c>
    </row>
    <row r="10863" spans="1:18" x14ac:dyDescent="0.25">
      <c r="A10863" s="1">
        <v>10862</v>
      </c>
      <c r="B10863">
        <f t="shared" si="1352"/>
        <v>0</v>
      </c>
      <c r="C10863">
        <f t="shared" si="1353"/>
        <v>0</v>
      </c>
      <c r="D10863" s="1">
        <f t="shared" si="1354"/>
        <v>0</v>
      </c>
      <c r="E10863" s="1">
        <f t="shared" si="1355"/>
        <v>0</v>
      </c>
      <c r="F10863" s="1">
        <f t="shared" si="1356"/>
        <v>0</v>
      </c>
      <c r="G10863" s="1">
        <f t="shared" si="1357"/>
        <v>0</v>
      </c>
      <c r="H10863" s="1">
        <f t="shared" si="1358"/>
        <v>0</v>
      </c>
      <c r="I10863" s="7" t="s">
        <v>154</v>
      </c>
      <c r="J10863" s="1" t="s">
        <v>155</v>
      </c>
      <c r="K10863" s="1">
        <f>VLOOKUP(L10863,Sheet1!A$1:B$1179,2,FALSE)</f>
        <v>1067230000</v>
      </c>
      <c r="L10863" s="1" t="str">
        <f>VLOOKUP(M10863,Itens!A$1:B$3327,2,FALSE)</f>
        <v>E57KP D73</v>
      </c>
      <c r="M10863" s="13">
        <v>1067230000</v>
      </c>
      <c r="N10863" s="13">
        <f t="shared" si="1359"/>
        <v>0</v>
      </c>
      <c r="O10863" s="1">
        <v>80</v>
      </c>
      <c r="P10863" s="1">
        <v>32.610203200000001</v>
      </c>
      <c r="Q10863" s="1" t="s">
        <v>14</v>
      </c>
      <c r="R10863" s="6">
        <v>42663</v>
      </c>
    </row>
    <row r="10864" spans="1:18" x14ac:dyDescent="0.25">
      <c r="A10864" s="1">
        <v>10863</v>
      </c>
      <c r="B10864">
        <f t="shared" si="1352"/>
        <v>0</v>
      </c>
      <c r="C10864">
        <f t="shared" si="1353"/>
        <v>0</v>
      </c>
      <c r="D10864" s="1">
        <f t="shared" si="1354"/>
        <v>0</v>
      </c>
      <c r="E10864" s="1">
        <f t="shared" si="1355"/>
        <v>0</v>
      </c>
      <c r="F10864" s="1">
        <f t="shared" si="1356"/>
        <v>0</v>
      </c>
      <c r="G10864" s="1">
        <f t="shared" si="1357"/>
        <v>0</v>
      </c>
      <c r="H10864" s="1">
        <f t="shared" si="1358"/>
        <v>0</v>
      </c>
      <c r="I10864" s="7" t="s">
        <v>154</v>
      </c>
      <c r="J10864" s="1" t="s">
        <v>155</v>
      </c>
      <c r="K10864" s="1">
        <f>VLOOKUP(L10864,Sheet1!A$1:B$1179,2,FALSE)</f>
        <v>8021310000</v>
      </c>
      <c r="L10864" s="1" t="str">
        <f>VLOOKUP(M10864,Itens!A$1:B$3327,2,FALSE)</f>
        <v>E947LI</v>
      </c>
      <c r="M10864" s="13">
        <v>8021310000</v>
      </c>
      <c r="N10864" s="13">
        <f t="shared" si="1359"/>
        <v>0</v>
      </c>
      <c r="O10864" s="1">
        <v>24</v>
      </c>
      <c r="P10864" s="1">
        <v>28.547760539999999</v>
      </c>
      <c r="Q10864" s="1" t="s">
        <v>14</v>
      </c>
      <c r="R10864" s="6">
        <v>42663</v>
      </c>
    </row>
    <row r="10865" spans="1:18" x14ac:dyDescent="0.25">
      <c r="A10865" s="1">
        <v>10864</v>
      </c>
      <c r="B10865">
        <f t="shared" si="1352"/>
        <v>0</v>
      </c>
      <c r="C10865">
        <f t="shared" si="1353"/>
        <v>0</v>
      </c>
      <c r="D10865" s="1">
        <f t="shared" si="1354"/>
        <v>0</v>
      </c>
      <c r="E10865" s="1">
        <f t="shared" si="1355"/>
        <v>0</v>
      </c>
      <c r="F10865" s="1">
        <f t="shared" si="1356"/>
        <v>0</v>
      </c>
      <c r="G10865" s="1">
        <f t="shared" si="1357"/>
        <v>0</v>
      </c>
      <c r="H10865" s="1">
        <f t="shared" si="1358"/>
        <v>0</v>
      </c>
      <c r="I10865" s="7" t="s">
        <v>154</v>
      </c>
      <c r="J10865" s="1" t="s">
        <v>155</v>
      </c>
      <c r="K10865" s="1">
        <f>VLOOKUP(L10865,Sheet1!A$1:B$1179,2,FALSE)</f>
        <v>7105310000</v>
      </c>
      <c r="L10865" s="1" t="str">
        <f>VLOOKUP(M10865,Itens!A$1:B$3327,2,FALSE)</f>
        <v>E956LI01</v>
      </c>
      <c r="M10865" s="13">
        <v>7105310000</v>
      </c>
      <c r="N10865" s="13">
        <f t="shared" si="1359"/>
        <v>0</v>
      </c>
      <c r="O10865" s="1">
        <v>24</v>
      </c>
      <c r="P10865" s="1">
        <v>21.875708540000002</v>
      </c>
      <c r="Q10865" s="1" t="s">
        <v>14</v>
      </c>
      <c r="R10865" s="6">
        <v>42663</v>
      </c>
    </row>
    <row r="10866" spans="1:18" x14ac:dyDescent="0.25">
      <c r="A10866" s="1">
        <v>10865</v>
      </c>
      <c r="B10866">
        <f t="shared" si="1352"/>
        <v>0</v>
      </c>
      <c r="C10866">
        <f t="shared" si="1353"/>
        <v>0</v>
      </c>
      <c r="D10866" s="1">
        <f t="shared" si="1354"/>
        <v>0</v>
      </c>
      <c r="E10866" s="1">
        <f t="shared" si="1355"/>
        <v>0</v>
      </c>
      <c r="F10866" s="1">
        <f t="shared" si="1356"/>
        <v>0</v>
      </c>
      <c r="G10866" s="1">
        <f t="shared" si="1357"/>
        <v>0</v>
      </c>
      <c r="H10866" s="1">
        <f t="shared" si="1358"/>
        <v>0</v>
      </c>
      <c r="I10866" s="7" t="s">
        <v>154</v>
      </c>
      <c r="J10866" s="1" t="s">
        <v>155</v>
      </c>
      <c r="K10866" s="1">
        <f>VLOOKUP(L10866,Sheet1!A$1:B$1179,2,FALSE)</f>
        <v>5666100000</v>
      </c>
      <c r="L10866" s="1" t="str">
        <f>VLOOKUP(M10866,Itens!A$1:B$3327,2,FALSE)</f>
        <v>H200W02</v>
      </c>
      <c r="M10866" s="13">
        <v>3834100000</v>
      </c>
      <c r="N10866" s="13">
        <f t="shared" si="1359"/>
        <v>1</v>
      </c>
      <c r="O10866" s="1">
        <v>60</v>
      </c>
      <c r="P10866" s="1">
        <v>27.64925174</v>
      </c>
      <c r="Q10866" s="1" t="s">
        <v>14</v>
      </c>
      <c r="R10866" s="6">
        <v>42663</v>
      </c>
    </row>
    <row r="10867" spans="1:18" x14ac:dyDescent="0.25">
      <c r="A10867" s="1">
        <v>10866</v>
      </c>
      <c r="B10867">
        <f t="shared" si="1352"/>
        <v>0</v>
      </c>
      <c r="C10867">
        <f t="shared" si="1353"/>
        <v>0</v>
      </c>
      <c r="D10867" s="1">
        <f t="shared" si="1354"/>
        <v>0</v>
      </c>
      <c r="E10867" s="1">
        <f t="shared" si="1355"/>
        <v>0</v>
      </c>
      <c r="F10867" s="1">
        <f t="shared" si="1356"/>
        <v>0</v>
      </c>
      <c r="G10867" s="1">
        <f t="shared" si="1357"/>
        <v>0</v>
      </c>
      <c r="H10867" s="1">
        <f t="shared" si="1358"/>
        <v>0</v>
      </c>
      <c r="I10867" s="7" t="s">
        <v>154</v>
      </c>
      <c r="J10867" s="1" t="s">
        <v>155</v>
      </c>
      <c r="K10867" s="1">
        <f>VLOOKUP(L10867,Sheet1!A$1:B$1179,2,FALSE)</f>
        <v>3843100000</v>
      </c>
      <c r="L10867" s="1" t="str">
        <f>VLOOKUP(M10867,Itens!A$1:B$3327,2,FALSE)</f>
        <v>H230W</v>
      </c>
      <c r="M10867" s="13">
        <v>3843100000</v>
      </c>
      <c r="N10867" s="13">
        <f t="shared" si="1359"/>
        <v>0</v>
      </c>
      <c r="O10867" s="1">
        <v>60</v>
      </c>
      <c r="P10867" s="1">
        <v>55.526313479999999</v>
      </c>
      <c r="Q10867" s="1" t="s">
        <v>14</v>
      </c>
      <c r="R10867" s="6">
        <v>42663</v>
      </c>
    </row>
    <row r="10868" spans="1:18" x14ac:dyDescent="0.25">
      <c r="A10868" s="1">
        <v>10867</v>
      </c>
      <c r="B10868">
        <f t="shared" si="1352"/>
        <v>0</v>
      </c>
      <c r="C10868">
        <f t="shared" si="1353"/>
        <v>0</v>
      </c>
      <c r="D10868" s="1">
        <f t="shared" si="1354"/>
        <v>0</v>
      </c>
      <c r="E10868" s="1">
        <f t="shared" si="1355"/>
        <v>0</v>
      </c>
      <c r="F10868" s="1">
        <f t="shared" si="1356"/>
        <v>0</v>
      </c>
      <c r="G10868" s="1">
        <f t="shared" si="1357"/>
        <v>0</v>
      </c>
      <c r="H10868" s="1">
        <f t="shared" si="1358"/>
        <v>0</v>
      </c>
      <c r="I10868" s="7" t="s">
        <v>154</v>
      </c>
      <c r="J10868" s="1" t="s">
        <v>155</v>
      </c>
      <c r="K10868" s="1">
        <f>VLOOKUP(L10868,Sheet1!A$1:B$1179,2,FALSE)</f>
        <v>5851100000</v>
      </c>
      <c r="L10868" s="1" t="str">
        <f>VLOOKUP(M10868,Itens!A$1:B$3327,2,FALSE)</f>
        <v>H24W05</v>
      </c>
      <c r="M10868" s="13">
        <v>5851100000</v>
      </c>
      <c r="N10868" s="13">
        <f t="shared" si="1359"/>
        <v>0</v>
      </c>
      <c r="O10868" s="1">
        <v>48</v>
      </c>
      <c r="P10868" s="1">
        <v>34.595395459999999</v>
      </c>
      <c r="Q10868" s="1" t="s">
        <v>14</v>
      </c>
      <c r="R10868" s="6">
        <v>42663</v>
      </c>
    </row>
    <row r="10869" spans="1:18" x14ac:dyDescent="0.25">
      <c r="A10869" s="1">
        <v>10868</v>
      </c>
      <c r="B10869">
        <f t="shared" si="1352"/>
        <v>0</v>
      </c>
      <c r="C10869">
        <f t="shared" si="1353"/>
        <v>0</v>
      </c>
      <c r="D10869" s="1">
        <f t="shared" si="1354"/>
        <v>0</v>
      </c>
      <c r="E10869" s="1">
        <f t="shared" si="1355"/>
        <v>0</v>
      </c>
      <c r="F10869" s="1">
        <f t="shared" si="1356"/>
        <v>0</v>
      </c>
      <c r="G10869" s="1">
        <f t="shared" si="1357"/>
        <v>0</v>
      </c>
      <c r="H10869" s="1">
        <f t="shared" si="1358"/>
        <v>0</v>
      </c>
      <c r="I10869" s="7" t="s">
        <v>154</v>
      </c>
      <c r="J10869" s="1" t="s">
        <v>155</v>
      </c>
      <c r="K10869" s="1">
        <f>VLOOKUP(L10869,Sheet1!A$1:B$1179,2,FALSE)</f>
        <v>2706200000</v>
      </c>
      <c r="L10869" s="1" t="str">
        <f>VLOOKUP(M10869,Itens!A$1:B$3327,2,FALSE)</f>
        <v>H704WK</v>
      </c>
      <c r="M10869" s="13">
        <v>2706200000</v>
      </c>
      <c r="N10869" s="13">
        <f t="shared" si="1359"/>
        <v>0</v>
      </c>
      <c r="O10869" s="1">
        <v>60</v>
      </c>
      <c r="P10869" s="1">
        <v>30.792326330000002</v>
      </c>
      <c r="Q10869" s="1" t="s">
        <v>14</v>
      </c>
      <c r="R10869" s="6">
        <v>42663</v>
      </c>
    </row>
    <row r="10870" spans="1:18" x14ac:dyDescent="0.25">
      <c r="A10870" s="1">
        <v>10869</v>
      </c>
      <c r="B10870">
        <f t="shared" si="1352"/>
        <v>1</v>
      </c>
      <c r="C10870">
        <f t="shared" si="1353"/>
        <v>1</v>
      </c>
      <c r="D10870" s="1">
        <f t="shared" si="1354"/>
        <v>2</v>
      </c>
      <c r="E10870" s="1">
        <f t="shared" si="1355"/>
        <v>0</v>
      </c>
      <c r="F10870" s="1">
        <f t="shared" si="1356"/>
        <v>3</v>
      </c>
      <c r="G10870" s="1">
        <f t="shared" si="1357"/>
        <v>0</v>
      </c>
      <c r="H10870" s="1">
        <f t="shared" si="1358"/>
        <v>3</v>
      </c>
      <c r="I10870" s="7" t="s">
        <v>154</v>
      </c>
      <c r="J10870" s="1" t="s">
        <v>155</v>
      </c>
      <c r="K10870" s="1">
        <f>VLOOKUP(L10870,Sheet1!A$1:B$1179,2,FALSE)</f>
        <v>642600000</v>
      </c>
      <c r="L10870" s="1" t="str">
        <f>VLOOKUP(M10870,Itens!A$1:B$3327,2,FALSE)</f>
        <v>T300W</v>
      </c>
      <c r="M10870" s="13">
        <v>642600000</v>
      </c>
      <c r="N10870" s="13">
        <f t="shared" si="1359"/>
        <v>0</v>
      </c>
      <c r="O10870" s="1">
        <v>30</v>
      </c>
      <c r="P10870" s="1">
        <v>54.715880329999997</v>
      </c>
      <c r="Q10870" s="1" t="s">
        <v>14</v>
      </c>
      <c r="R10870" s="6">
        <v>42663</v>
      </c>
    </row>
    <row r="10871" spans="1:18" x14ac:dyDescent="0.25">
      <c r="A10871" s="1">
        <v>10870</v>
      </c>
      <c r="B10871">
        <f t="shared" si="1352"/>
        <v>2</v>
      </c>
      <c r="C10871">
        <f t="shared" si="1353"/>
        <v>2</v>
      </c>
      <c r="D10871" s="1">
        <f t="shared" si="1354"/>
        <v>4</v>
      </c>
      <c r="E10871" s="1">
        <f t="shared" si="1355"/>
        <v>0</v>
      </c>
      <c r="F10871" s="1">
        <f t="shared" si="1356"/>
        <v>0</v>
      </c>
      <c r="G10871" s="1">
        <f t="shared" si="1357"/>
        <v>4</v>
      </c>
      <c r="H10871" s="1">
        <f t="shared" si="1358"/>
        <v>4</v>
      </c>
      <c r="I10871" s="7" t="s">
        <v>301</v>
      </c>
      <c r="J10871" s="1" t="s">
        <v>302</v>
      </c>
      <c r="K10871" s="1">
        <f>VLOOKUP(L10871,Sheet1!A$1:B$1179,2,FALSE)</f>
        <v>5851100000</v>
      </c>
      <c r="L10871" s="1" t="str">
        <f>VLOOKUP(M10871,Itens!A$1:B$3327,2,FALSE)</f>
        <v>H24W05</v>
      </c>
      <c r="M10871" s="13">
        <v>5851100000</v>
      </c>
      <c r="N10871" s="13">
        <f t="shared" si="1359"/>
        <v>0</v>
      </c>
      <c r="O10871" s="1">
        <v>108</v>
      </c>
      <c r="P10871" s="1">
        <v>36.272322170000002</v>
      </c>
      <c r="Q10871" s="1" t="s">
        <v>14</v>
      </c>
      <c r="R10871" s="6">
        <v>42664</v>
      </c>
    </row>
    <row r="10872" spans="1:18" x14ac:dyDescent="0.25">
      <c r="A10872" s="1">
        <v>10871</v>
      </c>
      <c r="B10872">
        <f t="shared" si="1352"/>
        <v>1</v>
      </c>
      <c r="C10872">
        <f t="shared" si="1353"/>
        <v>1</v>
      </c>
      <c r="D10872" s="1">
        <f t="shared" si="1354"/>
        <v>2</v>
      </c>
      <c r="E10872" s="1">
        <f t="shared" si="1355"/>
        <v>1</v>
      </c>
      <c r="F10872" s="1">
        <f t="shared" si="1356"/>
        <v>0</v>
      </c>
      <c r="G10872" s="1">
        <f t="shared" si="1357"/>
        <v>0</v>
      </c>
      <c r="H10872" s="1">
        <f t="shared" si="1358"/>
        <v>1</v>
      </c>
      <c r="I10872" s="5" t="s">
        <v>106</v>
      </c>
      <c r="J10872" s="1" t="s">
        <v>107</v>
      </c>
      <c r="K10872" s="1">
        <f>VLOOKUP(L10872,Sheet1!A$1:B$1179,2,FALSE)</f>
        <v>7335310000</v>
      </c>
      <c r="L10872" s="1" t="str">
        <f>VLOOKUP(M10872,Itens!A$1:B$3327,2,FALSE)</f>
        <v>E1028L</v>
      </c>
      <c r="M10872" s="13">
        <v>7335310000</v>
      </c>
      <c r="N10872" s="13">
        <f t="shared" si="1359"/>
        <v>0</v>
      </c>
      <c r="O10872" s="1">
        <v>6</v>
      </c>
      <c r="P10872" s="1">
        <v>81.457626790000006</v>
      </c>
      <c r="Q10872" s="1" t="s">
        <v>39</v>
      </c>
      <c r="R10872" s="6">
        <v>42667</v>
      </c>
    </row>
    <row r="10873" spans="1:18" x14ac:dyDescent="0.25">
      <c r="A10873" s="1">
        <v>10872</v>
      </c>
      <c r="B10873">
        <f t="shared" si="1352"/>
        <v>0</v>
      </c>
      <c r="C10873">
        <f t="shared" si="1353"/>
        <v>0</v>
      </c>
      <c r="D10873" s="1">
        <f t="shared" si="1354"/>
        <v>0</v>
      </c>
      <c r="E10873" s="1">
        <f t="shared" si="1355"/>
        <v>0</v>
      </c>
      <c r="F10873" s="1">
        <f t="shared" si="1356"/>
        <v>0</v>
      </c>
      <c r="G10873" s="1">
        <f t="shared" si="1357"/>
        <v>0</v>
      </c>
      <c r="H10873" s="1">
        <f t="shared" si="1358"/>
        <v>0</v>
      </c>
      <c r="I10873" s="5" t="s">
        <v>106</v>
      </c>
      <c r="J10873" s="1" t="s">
        <v>107</v>
      </c>
      <c r="K10873" s="1">
        <f>VLOOKUP(L10873,Sheet1!A$1:B$1179,2,FALSE)</f>
        <v>3035130000</v>
      </c>
      <c r="L10873" s="1" t="str">
        <f>VLOOKUP(M10873,Itens!A$1:B$3327,2,FALSE)</f>
        <v>E123H01 D194</v>
      </c>
      <c r="M10873" s="13">
        <v>3035130000</v>
      </c>
      <c r="N10873" s="13">
        <f t="shared" si="1359"/>
        <v>0</v>
      </c>
      <c r="O10873" s="1">
        <v>10</v>
      </c>
      <c r="P10873" s="1">
        <v>33.94126928</v>
      </c>
      <c r="Q10873" s="1" t="s">
        <v>39</v>
      </c>
      <c r="R10873" s="6">
        <v>42667</v>
      </c>
    </row>
    <row r="10874" spans="1:18" x14ac:dyDescent="0.25">
      <c r="A10874" s="1">
        <v>10873</v>
      </c>
      <c r="B10874">
        <f t="shared" si="1352"/>
        <v>0</v>
      </c>
      <c r="C10874">
        <f t="shared" si="1353"/>
        <v>0</v>
      </c>
      <c r="D10874" s="1">
        <f t="shared" si="1354"/>
        <v>0</v>
      </c>
      <c r="E10874" s="1">
        <f t="shared" si="1355"/>
        <v>0</v>
      </c>
      <c r="F10874" s="1">
        <f t="shared" si="1356"/>
        <v>0</v>
      </c>
      <c r="G10874" s="1">
        <f t="shared" si="1357"/>
        <v>0</v>
      </c>
      <c r="H10874" s="1">
        <f t="shared" si="1358"/>
        <v>0</v>
      </c>
      <c r="I10874" s="5" t="s">
        <v>106</v>
      </c>
      <c r="J10874" s="1" t="s">
        <v>107</v>
      </c>
      <c r="K10874" s="1">
        <f>VLOOKUP(L10874,Sheet1!A$1:B$1179,2,FALSE)</f>
        <v>1288230000</v>
      </c>
      <c r="L10874" s="1" t="str">
        <f>VLOOKUP(M10874,Itens!A$1:B$3327,2,FALSE)</f>
        <v>E438KP01 D267</v>
      </c>
      <c r="M10874" s="13">
        <v>1288230000</v>
      </c>
      <c r="N10874" s="13">
        <f t="shared" si="1359"/>
        <v>0</v>
      </c>
      <c r="O10874" s="1">
        <v>10</v>
      </c>
      <c r="P10874" s="1">
        <v>42.572378870000001</v>
      </c>
      <c r="Q10874" s="1" t="s">
        <v>39</v>
      </c>
      <c r="R10874" s="6">
        <v>42667</v>
      </c>
    </row>
    <row r="10875" spans="1:18" x14ac:dyDescent="0.25">
      <c r="A10875" s="1">
        <v>10874</v>
      </c>
      <c r="B10875">
        <f t="shared" si="1352"/>
        <v>0</v>
      </c>
      <c r="C10875">
        <f t="shared" si="1353"/>
        <v>0</v>
      </c>
      <c r="D10875" s="1">
        <f t="shared" si="1354"/>
        <v>0</v>
      </c>
      <c r="E10875" s="1">
        <f t="shared" si="1355"/>
        <v>0</v>
      </c>
      <c r="F10875" s="1">
        <f t="shared" si="1356"/>
        <v>0</v>
      </c>
      <c r="G10875" s="1">
        <f t="shared" si="1357"/>
        <v>0</v>
      </c>
      <c r="H10875" s="1">
        <f t="shared" si="1358"/>
        <v>0</v>
      </c>
      <c r="I10875" s="5" t="s">
        <v>106</v>
      </c>
      <c r="J10875" s="1" t="s">
        <v>107</v>
      </c>
      <c r="K10875" s="1">
        <f>VLOOKUP(L10875,Sheet1!A$1:B$1179,2,FALSE)</f>
        <v>2478130000</v>
      </c>
      <c r="L10875" s="1" t="str">
        <f>VLOOKUP(M10875,Itens!A$1:B$3327,2,FALSE)</f>
        <v>E827H D270</v>
      </c>
      <c r="M10875" s="13">
        <v>2478130000</v>
      </c>
      <c r="N10875" s="13">
        <f t="shared" si="1359"/>
        <v>0</v>
      </c>
      <c r="O10875" s="1">
        <v>10</v>
      </c>
      <c r="P10875" s="1">
        <v>17.731059470000002</v>
      </c>
      <c r="Q10875" s="1" t="s">
        <v>39</v>
      </c>
      <c r="R10875" s="6">
        <v>42667</v>
      </c>
    </row>
    <row r="10876" spans="1:18" x14ac:dyDescent="0.25">
      <c r="A10876" s="1">
        <v>10875</v>
      </c>
      <c r="B10876">
        <f t="shared" si="1352"/>
        <v>0</v>
      </c>
      <c r="C10876">
        <f t="shared" si="1353"/>
        <v>0</v>
      </c>
      <c r="D10876" s="1">
        <f t="shared" si="1354"/>
        <v>0</v>
      </c>
      <c r="E10876" s="1">
        <f t="shared" si="1355"/>
        <v>0</v>
      </c>
      <c r="F10876" s="1">
        <f t="shared" si="1356"/>
        <v>0</v>
      </c>
      <c r="G10876" s="1">
        <f t="shared" si="1357"/>
        <v>0</v>
      </c>
      <c r="H10876" s="1">
        <f t="shared" si="1358"/>
        <v>0</v>
      </c>
      <c r="I10876" s="5" t="s">
        <v>106</v>
      </c>
      <c r="J10876" s="1" t="s">
        <v>107</v>
      </c>
      <c r="K10876" s="1">
        <f>VLOOKUP(L10876,Sheet1!A$1:B$1179,2,FALSE)</f>
        <v>389210000</v>
      </c>
      <c r="L10876" s="1" t="str">
        <f>VLOOKUP(M10876,Itens!A$1:B$3327,2,FALSE)</f>
        <v>E90KP D164</v>
      </c>
      <c r="M10876" s="13">
        <v>389210000</v>
      </c>
      <c r="N10876" s="13">
        <f t="shared" si="1359"/>
        <v>0</v>
      </c>
      <c r="O10876" s="1">
        <v>10</v>
      </c>
      <c r="P10876" s="1">
        <v>7.8579027300000002</v>
      </c>
      <c r="Q10876" s="1" t="s">
        <v>39</v>
      </c>
      <c r="R10876" s="6">
        <v>42667</v>
      </c>
    </row>
    <row r="10877" spans="1:18" x14ac:dyDescent="0.25">
      <c r="A10877" s="1">
        <v>10876</v>
      </c>
      <c r="B10877">
        <f t="shared" si="1352"/>
        <v>0</v>
      </c>
      <c r="C10877">
        <f t="shared" si="1353"/>
        <v>0</v>
      </c>
      <c r="D10877" s="1">
        <f t="shared" si="1354"/>
        <v>0</v>
      </c>
      <c r="E10877" s="1">
        <f t="shared" si="1355"/>
        <v>0</v>
      </c>
      <c r="F10877" s="1">
        <f t="shared" si="1356"/>
        <v>0</v>
      </c>
      <c r="G10877" s="1">
        <f t="shared" si="1357"/>
        <v>0</v>
      </c>
      <c r="H10877" s="1">
        <f t="shared" si="1358"/>
        <v>0</v>
      </c>
      <c r="I10877" s="5" t="s">
        <v>106</v>
      </c>
      <c r="J10877" s="1" t="s">
        <v>107</v>
      </c>
      <c r="K10877" s="1">
        <f>VLOOKUP(L10877,Sheet1!A$1:B$1179,2,FALSE)</f>
        <v>5381100000</v>
      </c>
      <c r="L10877" s="1" t="str">
        <f>VLOOKUP(M10877,Itens!A$1:B$3327,2,FALSE)</f>
        <v>H19W10</v>
      </c>
      <c r="M10877" s="13">
        <v>5381100000</v>
      </c>
      <c r="N10877" s="13">
        <f t="shared" si="1359"/>
        <v>0</v>
      </c>
      <c r="O10877" s="1">
        <v>36</v>
      </c>
      <c r="P10877" s="1">
        <v>32.881611290000002</v>
      </c>
      <c r="Q10877" s="1" t="s">
        <v>39</v>
      </c>
      <c r="R10877" s="6">
        <v>42667</v>
      </c>
    </row>
    <row r="10878" spans="1:18" x14ac:dyDescent="0.25">
      <c r="A10878" s="1">
        <v>10877</v>
      </c>
      <c r="B10878">
        <f t="shared" si="1352"/>
        <v>0</v>
      </c>
      <c r="C10878">
        <f t="shared" si="1353"/>
        <v>0</v>
      </c>
      <c r="D10878" s="1">
        <f t="shared" si="1354"/>
        <v>0</v>
      </c>
      <c r="E10878" s="1">
        <f t="shared" si="1355"/>
        <v>0</v>
      </c>
      <c r="F10878" s="1">
        <f t="shared" si="1356"/>
        <v>0</v>
      </c>
      <c r="G10878" s="1">
        <f t="shared" si="1357"/>
        <v>0</v>
      </c>
      <c r="H10878" s="1">
        <f t="shared" si="1358"/>
        <v>0</v>
      </c>
      <c r="I10878" s="5" t="s">
        <v>106</v>
      </c>
      <c r="J10878" s="1" t="s">
        <v>107</v>
      </c>
      <c r="K10878" s="1">
        <f>VLOOKUP(L10878,Sheet1!A$1:B$1179,2,FALSE)</f>
        <v>6005100000</v>
      </c>
      <c r="L10878" s="1" t="str">
        <f>VLOOKUP(M10878,Itens!A$1:B$3327,2,FALSE)</f>
        <v>H200W01</v>
      </c>
      <c r="M10878" s="13">
        <v>3842100000</v>
      </c>
      <c r="N10878" s="13">
        <f t="shared" si="1359"/>
        <v>1</v>
      </c>
      <c r="O10878" s="1">
        <v>18</v>
      </c>
      <c r="P10878" s="1">
        <v>20.615955039999999</v>
      </c>
      <c r="Q10878" s="1" t="s">
        <v>39</v>
      </c>
      <c r="R10878" s="6">
        <v>42667</v>
      </c>
    </row>
    <row r="10879" spans="1:18" x14ac:dyDescent="0.25">
      <c r="A10879" s="1">
        <v>10878</v>
      </c>
      <c r="B10879">
        <f t="shared" si="1352"/>
        <v>0</v>
      </c>
      <c r="C10879">
        <f t="shared" si="1353"/>
        <v>0</v>
      </c>
      <c r="D10879" s="1">
        <f t="shared" si="1354"/>
        <v>0</v>
      </c>
      <c r="E10879" s="1">
        <f t="shared" si="1355"/>
        <v>0</v>
      </c>
      <c r="F10879" s="1">
        <f t="shared" si="1356"/>
        <v>0</v>
      </c>
      <c r="G10879" s="1">
        <f t="shared" si="1357"/>
        <v>0</v>
      </c>
      <c r="H10879" s="1">
        <f t="shared" si="1358"/>
        <v>0</v>
      </c>
      <c r="I10879" s="5" t="s">
        <v>106</v>
      </c>
      <c r="J10879" s="1" t="s">
        <v>107</v>
      </c>
      <c r="K10879" s="1">
        <f>VLOOKUP(L10879,Sheet1!A$1:B$1179,2,FALSE)</f>
        <v>5666100000</v>
      </c>
      <c r="L10879" s="1" t="str">
        <f>VLOOKUP(M10879,Itens!A$1:B$3327,2,FALSE)</f>
        <v>H200W02</v>
      </c>
      <c r="M10879" s="13">
        <v>3834100000</v>
      </c>
      <c r="N10879" s="13">
        <f t="shared" si="1359"/>
        <v>1</v>
      </c>
      <c r="O10879" s="1">
        <v>12</v>
      </c>
      <c r="P10879" s="1">
        <v>28.707557080000001</v>
      </c>
      <c r="Q10879" s="1" t="s">
        <v>39</v>
      </c>
      <c r="R10879" s="6">
        <v>42667</v>
      </c>
    </row>
    <row r="10880" spans="1:18" x14ac:dyDescent="0.25">
      <c r="A10880" s="1">
        <v>10879</v>
      </c>
      <c r="B10880">
        <f t="shared" si="1352"/>
        <v>0</v>
      </c>
      <c r="C10880">
        <f t="shared" si="1353"/>
        <v>0</v>
      </c>
      <c r="D10880" s="1">
        <f t="shared" si="1354"/>
        <v>0</v>
      </c>
      <c r="E10880" s="1">
        <f t="shared" si="1355"/>
        <v>0</v>
      </c>
      <c r="F10880" s="1">
        <f t="shared" si="1356"/>
        <v>0</v>
      </c>
      <c r="G10880" s="1">
        <f t="shared" si="1357"/>
        <v>0</v>
      </c>
      <c r="H10880" s="1">
        <f t="shared" si="1358"/>
        <v>0</v>
      </c>
      <c r="I10880" s="5" t="s">
        <v>106</v>
      </c>
      <c r="J10880" s="1" t="s">
        <v>107</v>
      </c>
      <c r="K10880" s="1">
        <f>VLOOKUP(L10880,Sheet1!A$1:B$1179,2,FALSE)</f>
        <v>3343200000</v>
      </c>
      <c r="L10880" s="1" t="str">
        <f>VLOOKUP(M10880,Itens!A$1:B$3327,2,FALSE)</f>
        <v>H200WDK</v>
      </c>
      <c r="M10880" s="13">
        <v>2082200000</v>
      </c>
      <c r="N10880" s="13">
        <f t="shared" si="1359"/>
        <v>1</v>
      </c>
      <c r="O10880" s="1">
        <v>12</v>
      </c>
      <c r="P10880" s="1">
        <v>31.865547230000001</v>
      </c>
      <c r="Q10880" s="1" t="s">
        <v>39</v>
      </c>
      <c r="R10880" s="6">
        <v>42667</v>
      </c>
    </row>
    <row r="10881" spans="1:18" x14ac:dyDescent="0.25">
      <c r="A10881" s="1">
        <v>10880</v>
      </c>
      <c r="B10881">
        <f t="shared" si="1352"/>
        <v>0</v>
      </c>
      <c r="C10881">
        <f t="shared" si="1353"/>
        <v>0</v>
      </c>
      <c r="D10881" s="1">
        <f t="shared" si="1354"/>
        <v>0</v>
      </c>
      <c r="E10881" s="1">
        <f t="shared" si="1355"/>
        <v>0</v>
      </c>
      <c r="F10881" s="1">
        <f t="shared" si="1356"/>
        <v>0</v>
      </c>
      <c r="G10881" s="1">
        <f t="shared" si="1357"/>
        <v>0</v>
      </c>
      <c r="H10881" s="1">
        <f t="shared" si="1358"/>
        <v>0</v>
      </c>
      <c r="I10881" s="5" t="s">
        <v>106</v>
      </c>
      <c r="J10881" s="1" t="s">
        <v>107</v>
      </c>
      <c r="K10881" s="1">
        <f>VLOOKUP(L10881,Sheet1!A$1:B$1179,2,FALSE)</f>
        <v>1872200000</v>
      </c>
      <c r="L10881" s="1" t="str">
        <f>VLOOKUP(M10881,Itens!A$1:B$3327,2,FALSE)</f>
        <v>H328WK</v>
      </c>
      <c r="M10881" s="13">
        <v>1872200000</v>
      </c>
      <c r="N10881" s="13">
        <f t="shared" si="1359"/>
        <v>0</v>
      </c>
      <c r="O10881" s="1">
        <v>6</v>
      </c>
      <c r="P10881" s="1">
        <v>52.254214500000003</v>
      </c>
      <c r="Q10881" s="1" t="s">
        <v>39</v>
      </c>
      <c r="R10881" s="6">
        <v>42667</v>
      </c>
    </row>
    <row r="10882" spans="1:18" x14ac:dyDescent="0.25">
      <c r="A10882" s="1">
        <v>10881</v>
      </c>
      <c r="B10882">
        <f t="shared" si="1352"/>
        <v>0</v>
      </c>
      <c r="C10882">
        <f t="shared" si="1353"/>
        <v>0</v>
      </c>
      <c r="D10882" s="1">
        <f t="shared" si="1354"/>
        <v>0</v>
      </c>
      <c r="E10882" s="1">
        <f t="shared" si="1355"/>
        <v>0</v>
      </c>
      <c r="F10882" s="1">
        <f t="shared" si="1356"/>
        <v>0</v>
      </c>
      <c r="G10882" s="1">
        <f t="shared" si="1357"/>
        <v>0</v>
      </c>
      <c r="H10882" s="1">
        <f t="shared" si="1358"/>
        <v>0</v>
      </c>
      <c r="I10882" s="5" t="s">
        <v>106</v>
      </c>
      <c r="J10882" s="1" t="s">
        <v>107</v>
      </c>
      <c r="K10882" s="1">
        <f>VLOOKUP(L10882,Sheet1!A$1:B$1179,2,FALSE)</f>
        <v>2150200000</v>
      </c>
      <c r="L10882" s="1" t="str">
        <f>VLOOKUP(M10882,Itens!A$1:B$3327,2,FALSE)</f>
        <v>H414WK</v>
      </c>
      <c r="M10882" s="13">
        <v>2150200000</v>
      </c>
      <c r="N10882" s="13">
        <f t="shared" si="1359"/>
        <v>0</v>
      </c>
      <c r="O10882" s="1">
        <v>12</v>
      </c>
      <c r="P10882" s="1">
        <v>19.458015459999999</v>
      </c>
      <c r="Q10882" s="1" t="s">
        <v>39</v>
      </c>
      <c r="R10882" s="6">
        <v>42667</v>
      </c>
    </row>
    <row r="10883" spans="1:18" x14ac:dyDescent="0.25">
      <c r="A10883" s="1">
        <v>10882</v>
      </c>
      <c r="B10883">
        <f t="shared" ref="B10883:B10946" si="1360">IF(R10883=R10884,0,1)+IF(R10883=R10882,0,1)</f>
        <v>0</v>
      </c>
      <c r="C10883">
        <f t="shared" ref="C10883:C10946" si="1361">IF(I10883=I10884,0,1)+IF(I10883=I10882,0,1)</f>
        <v>1</v>
      </c>
      <c r="D10883" s="1">
        <f t="shared" ref="D10883:D10946" si="1362">C10883+B10883</f>
        <v>1</v>
      </c>
      <c r="E10883" s="1">
        <f t="shared" ref="E10883:E10946" si="1363">IF(AND(D10883&gt;0,D10882&gt;0,D10884=0),1,0)</f>
        <v>0</v>
      </c>
      <c r="F10883" s="1">
        <f t="shared" ref="F10883:F10946" si="1364">IF(AND(D10883&gt;0,D10882=0,D10884&gt;0),3,0)</f>
        <v>3</v>
      </c>
      <c r="G10883" s="1">
        <f t="shared" ref="G10883:G10946" si="1365">IF(OR(D10883&gt;2,AND(D10883&gt;0,D10882&gt;0,D10884&gt;0)),4,0)</f>
        <v>0</v>
      </c>
      <c r="H10883" s="1">
        <f t="shared" ref="H10883:H10946" si="1366">G10883+F10883+E10883</f>
        <v>3</v>
      </c>
      <c r="I10883" s="5" t="s">
        <v>106</v>
      </c>
      <c r="J10883" s="1" t="s">
        <v>107</v>
      </c>
      <c r="K10883" s="1">
        <f>VLOOKUP(L10883,Sheet1!A$1:B$1179,2,FALSE)</f>
        <v>526600000</v>
      </c>
      <c r="L10883" s="1" t="str">
        <f>VLOOKUP(M10883,Itens!A$1:B$3327,2,FALSE)</f>
        <v>T250W</v>
      </c>
      <c r="M10883" s="13">
        <v>526600000</v>
      </c>
      <c r="N10883" s="13">
        <f t="shared" ref="N10883:N10946" si="1367">IF(M10883=K10883,0,1)</f>
        <v>0</v>
      </c>
      <c r="O10883" s="1">
        <v>12</v>
      </c>
      <c r="P10883" s="1">
        <v>45.847021640000001</v>
      </c>
      <c r="Q10883" s="1" t="s">
        <v>39</v>
      </c>
      <c r="R10883" s="6">
        <v>42667</v>
      </c>
    </row>
    <row r="10884" spans="1:18" x14ac:dyDescent="0.25">
      <c r="A10884" s="1">
        <v>10883</v>
      </c>
      <c r="B10884">
        <f t="shared" si="1360"/>
        <v>0</v>
      </c>
      <c r="C10884">
        <f t="shared" si="1361"/>
        <v>1</v>
      </c>
      <c r="D10884" s="1">
        <f t="shared" si="1362"/>
        <v>1</v>
      </c>
      <c r="E10884" s="1">
        <f t="shared" si="1363"/>
        <v>1</v>
      </c>
      <c r="F10884" s="1">
        <f t="shared" si="1364"/>
        <v>0</v>
      </c>
      <c r="G10884" s="1">
        <f t="shared" si="1365"/>
        <v>0</v>
      </c>
      <c r="H10884" s="1">
        <f t="shared" si="1366"/>
        <v>1</v>
      </c>
      <c r="I10884" s="7" t="s">
        <v>146</v>
      </c>
      <c r="J10884" s="1" t="s">
        <v>147</v>
      </c>
      <c r="K10884" s="1">
        <f>VLOOKUP(L10884,Sheet1!A$1:B$1179,2,FALSE)</f>
        <v>1126110000</v>
      </c>
      <c r="L10884" s="1" t="str">
        <f>VLOOKUP(M10884,Itens!A$1:B$3327,2,FALSE)</f>
        <v>E10H02</v>
      </c>
      <c r="M10884" s="13">
        <v>1126110000</v>
      </c>
      <c r="N10884" s="13">
        <f t="shared" si="1367"/>
        <v>0</v>
      </c>
      <c r="O10884" s="1">
        <v>10</v>
      </c>
      <c r="P10884" s="1">
        <v>5.5752561600000003</v>
      </c>
      <c r="Q10884" s="1" t="s">
        <v>93</v>
      </c>
      <c r="R10884" s="6">
        <v>42667</v>
      </c>
    </row>
    <row r="10885" spans="1:18" x14ac:dyDescent="0.25">
      <c r="A10885" s="1">
        <v>10884</v>
      </c>
      <c r="B10885">
        <f t="shared" si="1360"/>
        <v>0</v>
      </c>
      <c r="C10885">
        <f t="shared" si="1361"/>
        <v>0</v>
      </c>
      <c r="D10885" s="1">
        <f t="shared" si="1362"/>
        <v>0</v>
      </c>
      <c r="E10885" s="1">
        <f t="shared" si="1363"/>
        <v>0</v>
      </c>
      <c r="F10885" s="1">
        <f t="shared" si="1364"/>
        <v>0</v>
      </c>
      <c r="G10885" s="1">
        <f t="shared" si="1365"/>
        <v>0</v>
      </c>
      <c r="H10885" s="1">
        <f t="shared" si="1366"/>
        <v>0</v>
      </c>
      <c r="I10885" s="7" t="s">
        <v>146</v>
      </c>
      <c r="J10885" s="1" t="s">
        <v>147</v>
      </c>
      <c r="K10885" s="1">
        <f>VLOOKUP(L10885,Sheet1!A$1:B$1179,2,FALSE)</f>
        <v>10349310000</v>
      </c>
      <c r="L10885" s="1" t="str">
        <f>VLOOKUP(M10885,Itens!A$1:B$3327,2,FALSE)</f>
        <v>E497L</v>
      </c>
      <c r="M10885" s="13">
        <v>10349310000</v>
      </c>
      <c r="N10885" s="13">
        <f t="shared" si="1367"/>
        <v>0</v>
      </c>
      <c r="O10885" s="1">
        <v>2</v>
      </c>
      <c r="P10885" s="1">
        <v>238.73957465999999</v>
      </c>
      <c r="Q10885" s="1" t="s">
        <v>93</v>
      </c>
      <c r="R10885" s="6">
        <v>42667</v>
      </c>
    </row>
    <row r="10886" spans="1:18" x14ac:dyDescent="0.25">
      <c r="A10886" s="1">
        <v>10885</v>
      </c>
      <c r="B10886">
        <f t="shared" si="1360"/>
        <v>0</v>
      </c>
      <c r="C10886">
        <f t="shared" si="1361"/>
        <v>0</v>
      </c>
      <c r="D10886" s="1">
        <f t="shared" si="1362"/>
        <v>0</v>
      </c>
      <c r="E10886" s="1">
        <f t="shared" si="1363"/>
        <v>0</v>
      </c>
      <c r="F10886" s="1">
        <f t="shared" si="1364"/>
        <v>0</v>
      </c>
      <c r="G10886" s="1">
        <f t="shared" si="1365"/>
        <v>0</v>
      </c>
      <c r="H10886" s="1">
        <f t="shared" si="1366"/>
        <v>0</v>
      </c>
      <c r="I10886" s="7" t="s">
        <v>146</v>
      </c>
      <c r="J10886" s="1" t="s">
        <v>147</v>
      </c>
      <c r="K10886" s="1">
        <f>VLOOKUP(L10886,Sheet1!A$1:B$1179,2,FALSE)</f>
        <v>3538130000</v>
      </c>
      <c r="L10886" s="1" t="str">
        <f>VLOOKUP(M10886,Itens!A$1:B$3327,2,FALSE)</f>
        <v>E500H D129</v>
      </c>
      <c r="M10886" s="13">
        <v>3538130000</v>
      </c>
      <c r="N10886" s="13">
        <f t="shared" si="1367"/>
        <v>0</v>
      </c>
      <c r="O10886" s="1">
        <v>24</v>
      </c>
      <c r="P10886" s="1">
        <v>32.602710569999999</v>
      </c>
      <c r="Q10886" s="1" t="s">
        <v>93</v>
      </c>
      <c r="R10886" s="6">
        <v>42667</v>
      </c>
    </row>
    <row r="10887" spans="1:18" x14ac:dyDescent="0.25">
      <c r="A10887" s="1">
        <v>10886</v>
      </c>
      <c r="B10887">
        <f t="shared" si="1360"/>
        <v>0</v>
      </c>
      <c r="C10887">
        <f t="shared" si="1361"/>
        <v>0</v>
      </c>
      <c r="D10887" s="1">
        <f t="shared" si="1362"/>
        <v>0</v>
      </c>
      <c r="E10887" s="1">
        <f t="shared" si="1363"/>
        <v>0</v>
      </c>
      <c r="F10887" s="1">
        <f t="shared" si="1364"/>
        <v>0</v>
      </c>
      <c r="G10887" s="1">
        <f t="shared" si="1365"/>
        <v>0</v>
      </c>
      <c r="H10887" s="1">
        <f t="shared" si="1366"/>
        <v>0</v>
      </c>
      <c r="I10887" s="7" t="s">
        <v>146</v>
      </c>
      <c r="J10887" s="1" t="s">
        <v>147</v>
      </c>
      <c r="K10887" s="1">
        <f>VLOOKUP(L10887,Sheet1!A$1:B$1179,2,FALSE)</f>
        <v>7375310000</v>
      </c>
      <c r="L10887" s="1" t="str">
        <f>VLOOKUP(M10887,Itens!A$1:B$3327,2,FALSE)</f>
        <v>E603L R</v>
      </c>
      <c r="M10887" s="13">
        <v>7375310000</v>
      </c>
      <c r="N10887" s="13">
        <f t="shared" si="1367"/>
        <v>0</v>
      </c>
      <c r="O10887" s="1">
        <v>36</v>
      </c>
      <c r="P10887" s="1">
        <v>82.363263200000006</v>
      </c>
      <c r="Q10887" s="1" t="s">
        <v>93</v>
      </c>
      <c r="R10887" s="6">
        <v>42667</v>
      </c>
    </row>
    <row r="10888" spans="1:18" x14ac:dyDescent="0.25">
      <c r="A10888" s="1">
        <v>10887</v>
      </c>
      <c r="B10888">
        <f t="shared" si="1360"/>
        <v>0</v>
      </c>
      <c r="C10888">
        <f t="shared" si="1361"/>
        <v>0</v>
      </c>
      <c r="D10888" s="1">
        <f t="shared" si="1362"/>
        <v>0</v>
      </c>
      <c r="E10888" s="1">
        <f t="shared" si="1363"/>
        <v>0</v>
      </c>
      <c r="F10888" s="1">
        <f t="shared" si="1364"/>
        <v>0</v>
      </c>
      <c r="G10888" s="1">
        <f t="shared" si="1365"/>
        <v>0</v>
      </c>
      <c r="H10888" s="1">
        <f t="shared" si="1366"/>
        <v>0</v>
      </c>
      <c r="I10888" s="7" t="s">
        <v>146</v>
      </c>
      <c r="J10888" s="1" t="s">
        <v>147</v>
      </c>
      <c r="K10888" s="1">
        <f>VLOOKUP(L10888,Sheet1!A$1:B$1179,2,FALSE)</f>
        <v>5381100000</v>
      </c>
      <c r="L10888" s="1" t="str">
        <f>VLOOKUP(M10888,Itens!A$1:B$3327,2,FALSE)</f>
        <v>H19W10</v>
      </c>
      <c r="M10888" s="13">
        <v>5381100000</v>
      </c>
      <c r="N10888" s="13">
        <f t="shared" si="1367"/>
        <v>0</v>
      </c>
      <c r="O10888" s="1">
        <v>12</v>
      </c>
      <c r="P10888" s="1">
        <v>32.650969689999997</v>
      </c>
      <c r="Q10888" s="1" t="s">
        <v>93</v>
      </c>
      <c r="R10888" s="6">
        <v>42667</v>
      </c>
    </row>
    <row r="10889" spans="1:18" x14ac:dyDescent="0.25">
      <c r="A10889" s="1">
        <v>10888</v>
      </c>
      <c r="B10889">
        <f t="shared" si="1360"/>
        <v>0</v>
      </c>
      <c r="C10889">
        <f t="shared" si="1361"/>
        <v>0</v>
      </c>
      <c r="D10889" s="1">
        <f t="shared" si="1362"/>
        <v>0</v>
      </c>
      <c r="E10889" s="1">
        <f t="shared" si="1363"/>
        <v>0</v>
      </c>
      <c r="F10889" s="1">
        <f t="shared" si="1364"/>
        <v>0</v>
      </c>
      <c r="G10889" s="1">
        <f t="shared" si="1365"/>
        <v>0</v>
      </c>
      <c r="H10889" s="1">
        <f t="shared" si="1366"/>
        <v>0</v>
      </c>
      <c r="I10889" s="7" t="s">
        <v>146</v>
      </c>
      <c r="J10889" s="1" t="s">
        <v>147</v>
      </c>
      <c r="K10889" s="1">
        <f>VLOOKUP(L10889,Sheet1!A$1:B$1179,2,FALSE)</f>
        <v>6005100000</v>
      </c>
      <c r="L10889" s="1" t="str">
        <f>VLOOKUP(M10889,Itens!A$1:B$3327,2,FALSE)</f>
        <v>H200W01</v>
      </c>
      <c r="M10889" s="13">
        <v>3842100000</v>
      </c>
      <c r="N10889" s="13">
        <f t="shared" si="1367"/>
        <v>1</v>
      </c>
      <c r="O10889" s="1">
        <v>40</v>
      </c>
      <c r="P10889" s="1">
        <v>19.45046576</v>
      </c>
      <c r="Q10889" s="1" t="s">
        <v>93</v>
      </c>
      <c r="R10889" s="6">
        <v>42667</v>
      </c>
    </row>
    <row r="10890" spans="1:18" x14ac:dyDescent="0.25">
      <c r="A10890" s="1">
        <v>10889</v>
      </c>
      <c r="B10890">
        <f t="shared" si="1360"/>
        <v>0</v>
      </c>
      <c r="C10890">
        <f t="shared" si="1361"/>
        <v>0</v>
      </c>
      <c r="D10890" s="1">
        <f t="shared" si="1362"/>
        <v>0</v>
      </c>
      <c r="E10890" s="1">
        <f t="shared" si="1363"/>
        <v>0</v>
      </c>
      <c r="F10890" s="1">
        <f t="shared" si="1364"/>
        <v>0</v>
      </c>
      <c r="G10890" s="1">
        <f t="shared" si="1365"/>
        <v>0</v>
      </c>
      <c r="H10890" s="1">
        <f t="shared" si="1366"/>
        <v>0</v>
      </c>
      <c r="I10890" s="7" t="s">
        <v>146</v>
      </c>
      <c r="J10890" s="1" t="s">
        <v>147</v>
      </c>
      <c r="K10890" s="1">
        <f>VLOOKUP(L10890,Sheet1!A$1:B$1179,2,FALSE)</f>
        <v>6006100000</v>
      </c>
      <c r="L10890" s="1" t="str">
        <f>VLOOKUP(M10890,Itens!A$1:B$3327,2,FALSE)</f>
        <v>H200W04</v>
      </c>
      <c r="M10890" s="13">
        <v>3835100000</v>
      </c>
      <c r="N10890" s="13">
        <f t="shared" si="1367"/>
        <v>1</v>
      </c>
      <c r="O10890" s="1">
        <v>40</v>
      </c>
      <c r="P10890" s="1">
        <v>24.114048199999999</v>
      </c>
      <c r="Q10890" s="1" t="s">
        <v>93</v>
      </c>
      <c r="R10890" s="6">
        <v>42667</v>
      </c>
    </row>
    <row r="10891" spans="1:18" x14ac:dyDescent="0.25">
      <c r="A10891" s="1">
        <v>10890</v>
      </c>
      <c r="B10891">
        <f t="shared" si="1360"/>
        <v>0</v>
      </c>
      <c r="C10891">
        <f t="shared" si="1361"/>
        <v>0</v>
      </c>
      <c r="D10891" s="1">
        <f t="shared" si="1362"/>
        <v>0</v>
      </c>
      <c r="E10891" s="1">
        <f t="shared" si="1363"/>
        <v>0</v>
      </c>
      <c r="F10891" s="1">
        <f t="shared" si="1364"/>
        <v>0</v>
      </c>
      <c r="G10891" s="1">
        <f t="shared" si="1365"/>
        <v>0</v>
      </c>
      <c r="H10891" s="1">
        <f t="shared" si="1366"/>
        <v>0</v>
      </c>
      <c r="I10891" s="7" t="s">
        <v>146</v>
      </c>
      <c r="J10891" s="1" t="s">
        <v>147</v>
      </c>
      <c r="K10891" s="1">
        <f>VLOOKUP(L10891,Sheet1!A$1:B$1179,2,FALSE)</f>
        <v>3343200000</v>
      </c>
      <c r="L10891" s="1" t="str">
        <f>VLOOKUP(M10891,Itens!A$1:B$3327,2,FALSE)</f>
        <v>H200WDK</v>
      </c>
      <c r="M10891" s="13">
        <v>2082200000</v>
      </c>
      <c r="N10891" s="13">
        <f t="shared" si="1367"/>
        <v>1</v>
      </c>
      <c r="O10891" s="1">
        <v>20</v>
      </c>
      <c r="P10891" s="1">
        <v>30.91169477</v>
      </c>
      <c r="Q10891" s="1" t="s">
        <v>93</v>
      </c>
      <c r="R10891" s="6">
        <v>42667</v>
      </c>
    </row>
    <row r="10892" spans="1:18" x14ac:dyDescent="0.25">
      <c r="A10892" s="1">
        <v>10891</v>
      </c>
      <c r="B10892">
        <f t="shared" si="1360"/>
        <v>0</v>
      </c>
      <c r="C10892">
        <f t="shared" si="1361"/>
        <v>0</v>
      </c>
      <c r="D10892" s="1">
        <f t="shared" si="1362"/>
        <v>0</v>
      </c>
      <c r="E10892" s="1">
        <f t="shared" si="1363"/>
        <v>0</v>
      </c>
      <c r="F10892" s="1">
        <f t="shared" si="1364"/>
        <v>0</v>
      </c>
      <c r="G10892" s="1">
        <f t="shared" si="1365"/>
        <v>0</v>
      </c>
      <c r="H10892" s="1">
        <f t="shared" si="1366"/>
        <v>0</v>
      </c>
      <c r="I10892" s="7" t="s">
        <v>146</v>
      </c>
      <c r="J10892" s="1" t="s">
        <v>147</v>
      </c>
      <c r="K10892" s="1">
        <f>VLOOKUP(L10892,Sheet1!A$1:B$1179,2,FALSE)</f>
        <v>3344200000</v>
      </c>
      <c r="L10892" s="1" t="str">
        <f>VLOOKUP(M10892,Itens!A$1:B$3327,2,FALSE)</f>
        <v>H200WDK01</v>
      </c>
      <c r="M10892" s="13">
        <v>2081200000</v>
      </c>
      <c r="N10892" s="13">
        <f t="shared" si="1367"/>
        <v>1</v>
      </c>
      <c r="O10892" s="1">
        <v>20</v>
      </c>
      <c r="P10892" s="1">
        <v>35.674998039999998</v>
      </c>
      <c r="Q10892" s="1" t="s">
        <v>93</v>
      </c>
      <c r="R10892" s="6">
        <v>42667</v>
      </c>
    </row>
    <row r="10893" spans="1:18" x14ac:dyDescent="0.25">
      <c r="A10893" s="1">
        <v>10892</v>
      </c>
      <c r="B10893">
        <f t="shared" si="1360"/>
        <v>0</v>
      </c>
      <c r="C10893">
        <f t="shared" si="1361"/>
        <v>0</v>
      </c>
      <c r="D10893" s="1">
        <f t="shared" si="1362"/>
        <v>0</v>
      </c>
      <c r="E10893" s="1">
        <f t="shared" si="1363"/>
        <v>0</v>
      </c>
      <c r="F10893" s="1">
        <f t="shared" si="1364"/>
        <v>0</v>
      </c>
      <c r="G10893" s="1">
        <f t="shared" si="1365"/>
        <v>0</v>
      </c>
      <c r="H10893" s="1">
        <f t="shared" si="1366"/>
        <v>0</v>
      </c>
      <c r="I10893" s="7" t="s">
        <v>146</v>
      </c>
      <c r="J10893" s="1" t="s">
        <v>147</v>
      </c>
      <c r="K10893" s="1">
        <f>VLOOKUP(L10893,Sheet1!A$1:B$1179,2,FALSE)</f>
        <v>6172100000</v>
      </c>
      <c r="L10893" s="1" t="str">
        <f>VLOOKUP(M10893,Itens!A$1:B$3327,2,FALSE)</f>
        <v>H200WN01</v>
      </c>
      <c r="M10893" s="13">
        <v>3887100000</v>
      </c>
      <c r="N10893" s="13">
        <f t="shared" si="1367"/>
        <v>1</v>
      </c>
      <c r="O10893" s="1">
        <v>40</v>
      </c>
      <c r="P10893" s="1">
        <v>34.938044679999997</v>
      </c>
      <c r="Q10893" s="1" t="s">
        <v>93</v>
      </c>
      <c r="R10893" s="6">
        <v>42667</v>
      </c>
    </row>
    <row r="10894" spans="1:18" x14ac:dyDescent="0.25">
      <c r="A10894" s="1">
        <v>10893</v>
      </c>
      <c r="B10894">
        <f t="shared" si="1360"/>
        <v>0</v>
      </c>
      <c r="C10894">
        <f t="shared" si="1361"/>
        <v>0</v>
      </c>
      <c r="D10894" s="1">
        <f t="shared" si="1362"/>
        <v>0</v>
      </c>
      <c r="E10894" s="1">
        <f t="shared" si="1363"/>
        <v>0</v>
      </c>
      <c r="F10894" s="1">
        <f t="shared" si="1364"/>
        <v>0</v>
      </c>
      <c r="G10894" s="1">
        <f t="shared" si="1365"/>
        <v>0</v>
      </c>
      <c r="H10894" s="1">
        <f t="shared" si="1366"/>
        <v>0</v>
      </c>
      <c r="I10894" s="7" t="s">
        <v>146</v>
      </c>
      <c r="J10894" s="1" t="s">
        <v>147</v>
      </c>
      <c r="K10894" s="1">
        <f>VLOOKUP(L10894,Sheet1!A$1:B$1179,2,FALSE)</f>
        <v>3860100000</v>
      </c>
      <c r="L10894" s="1" t="str">
        <f>VLOOKUP(M10894,Itens!A$1:B$3327,2,FALSE)</f>
        <v>H220WN</v>
      </c>
      <c r="M10894" s="13">
        <v>3860100000</v>
      </c>
      <c r="N10894" s="13">
        <f t="shared" si="1367"/>
        <v>0</v>
      </c>
      <c r="O10894" s="1">
        <v>6</v>
      </c>
      <c r="P10894" s="1">
        <v>32.832468499999997</v>
      </c>
      <c r="Q10894" s="1" t="s">
        <v>93</v>
      </c>
      <c r="R10894" s="6">
        <v>42667</v>
      </c>
    </row>
    <row r="10895" spans="1:18" x14ac:dyDescent="0.25">
      <c r="A10895" s="1">
        <v>10894</v>
      </c>
      <c r="B10895">
        <f t="shared" si="1360"/>
        <v>0</v>
      </c>
      <c r="C10895">
        <f t="shared" si="1361"/>
        <v>0</v>
      </c>
      <c r="D10895" s="1">
        <f t="shared" si="1362"/>
        <v>0</v>
      </c>
      <c r="E10895" s="1">
        <f t="shared" si="1363"/>
        <v>0</v>
      </c>
      <c r="F10895" s="1">
        <f t="shared" si="1364"/>
        <v>0</v>
      </c>
      <c r="G10895" s="1">
        <f t="shared" si="1365"/>
        <v>0</v>
      </c>
      <c r="H10895" s="1">
        <f t="shared" si="1366"/>
        <v>0</v>
      </c>
      <c r="I10895" s="7" t="s">
        <v>146</v>
      </c>
      <c r="J10895" s="1" t="s">
        <v>147</v>
      </c>
      <c r="K10895" s="1">
        <f>VLOOKUP(L10895,Sheet1!A$1:B$1179,2,FALSE)</f>
        <v>5851100000</v>
      </c>
      <c r="L10895" s="1" t="str">
        <f>VLOOKUP(M10895,Itens!A$1:B$3327,2,FALSE)</f>
        <v>H24W05</v>
      </c>
      <c r="M10895" s="13">
        <v>5851100000</v>
      </c>
      <c r="N10895" s="13">
        <f t="shared" si="1367"/>
        <v>0</v>
      </c>
      <c r="O10895" s="1">
        <v>12</v>
      </c>
      <c r="P10895" s="1">
        <v>34.595134629999997</v>
      </c>
      <c r="Q10895" s="1" t="s">
        <v>93</v>
      </c>
      <c r="R10895" s="6">
        <v>42667</v>
      </c>
    </row>
    <row r="10896" spans="1:18" x14ac:dyDescent="0.25">
      <c r="A10896" s="1">
        <v>10895</v>
      </c>
      <c r="B10896">
        <f t="shared" si="1360"/>
        <v>0</v>
      </c>
      <c r="C10896">
        <f t="shared" si="1361"/>
        <v>0</v>
      </c>
      <c r="D10896" s="1">
        <f t="shared" si="1362"/>
        <v>0</v>
      </c>
      <c r="E10896" s="1">
        <f t="shared" si="1363"/>
        <v>0</v>
      </c>
      <c r="F10896" s="1">
        <f t="shared" si="1364"/>
        <v>0</v>
      </c>
      <c r="G10896" s="1">
        <f t="shared" si="1365"/>
        <v>0</v>
      </c>
      <c r="H10896" s="1">
        <f t="shared" si="1366"/>
        <v>0</v>
      </c>
      <c r="I10896" s="7" t="s">
        <v>146</v>
      </c>
      <c r="J10896" s="1" t="s">
        <v>147</v>
      </c>
      <c r="K10896" s="1">
        <f>VLOOKUP(L10896,Sheet1!A$1:B$1179,2,FALSE)</f>
        <v>1872200000</v>
      </c>
      <c r="L10896" s="1" t="str">
        <f>VLOOKUP(M10896,Itens!A$1:B$3327,2,FALSE)</f>
        <v>H328WK</v>
      </c>
      <c r="M10896" s="13">
        <v>1872200000</v>
      </c>
      <c r="N10896" s="13">
        <f t="shared" si="1367"/>
        <v>0</v>
      </c>
      <c r="O10896" s="1">
        <v>40</v>
      </c>
      <c r="P10896" s="1">
        <v>49.642101080000003</v>
      </c>
      <c r="Q10896" s="1" t="s">
        <v>93</v>
      </c>
      <c r="R10896" s="6">
        <v>42667</v>
      </c>
    </row>
    <row r="10897" spans="1:18" x14ac:dyDescent="0.25">
      <c r="A10897" s="1">
        <v>10896</v>
      </c>
      <c r="B10897">
        <f t="shared" si="1360"/>
        <v>0</v>
      </c>
      <c r="C10897">
        <f t="shared" si="1361"/>
        <v>0</v>
      </c>
      <c r="D10897" s="1">
        <f t="shared" si="1362"/>
        <v>0</v>
      </c>
      <c r="E10897" s="1">
        <f t="shared" si="1363"/>
        <v>0</v>
      </c>
      <c r="F10897" s="1">
        <f t="shared" si="1364"/>
        <v>0</v>
      </c>
      <c r="G10897" s="1">
        <f t="shared" si="1365"/>
        <v>0</v>
      </c>
      <c r="H10897" s="1">
        <f t="shared" si="1366"/>
        <v>0</v>
      </c>
      <c r="I10897" s="7" t="s">
        <v>146</v>
      </c>
      <c r="J10897" s="1" t="s">
        <v>147</v>
      </c>
      <c r="K10897" s="1">
        <f>VLOOKUP(L10897,Sheet1!A$1:B$1179,2,FALSE)</f>
        <v>2150200000</v>
      </c>
      <c r="L10897" s="1" t="str">
        <f>VLOOKUP(M10897,Itens!A$1:B$3327,2,FALSE)</f>
        <v>H414WK</v>
      </c>
      <c r="M10897" s="13">
        <v>2150200000</v>
      </c>
      <c r="N10897" s="13">
        <f t="shared" si="1367"/>
        <v>0</v>
      </c>
      <c r="O10897" s="1">
        <v>12</v>
      </c>
      <c r="P10897" s="1">
        <v>19.459258429999998</v>
      </c>
      <c r="Q10897" s="1" t="s">
        <v>93</v>
      </c>
      <c r="R10897" s="6">
        <v>42667</v>
      </c>
    </row>
    <row r="10898" spans="1:18" x14ac:dyDescent="0.25">
      <c r="A10898" s="1">
        <v>10897</v>
      </c>
      <c r="B10898">
        <f t="shared" si="1360"/>
        <v>1</v>
      </c>
      <c r="C10898">
        <f t="shared" si="1361"/>
        <v>1</v>
      </c>
      <c r="D10898" s="1">
        <f t="shared" si="1362"/>
        <v>2</v>
      </c>
      <c r="E10898" s="1">
        <f t="shared" si="1363"/>
        <v>0</v>
      </c>
      <c r="F10898" s="1">
        <f t="shared" si="1364"/>
        <v>3</v>
      </c>
      <c r="G10898" s="1">
        <f t="shared" si="1365"/>
        <v>0</v>
      </c>
      <c r="H10898" s="1">
        <f t="shared" si="1366"/>
        <v>3</v>
      </c>
      <c r="I10898" s="7" t="s">
        <v>146</v>
      </c>
      <c r="J10898" s="1" t="s">
        <v>147</v>
      </c>
      <c r="K10898" s="1">
        <f>VLOOKUP(L10898,Sheet1!A$1:B$1179,2,FALSE)</f>
        <v>526600000</v>
      </c>
      <c r="L10898" s="1" t="str">
        <f>VLOOKUP(M10898,Itens!A$1:B$3327,2,FALSE)</f>
        <v>T250W</v>
      </c>
      <c r="M10898" s="13">
        <v>526600000</v>
      </c>
      <c r="N10898" s="13">
        <f t="shared" si="1367"/>
        <v>0</v>
      </c>
      <c r="O10898" s="1">
        <v>78</v>
      </c>
      <c r="P10898" s="1">
        <v>43.555852659999999</v>
      </c>
      <c r="Q10898" s="1" t="s">
        <v>93</v>
      </c>
      <c r="R10898" s="6">
        <v>42667</v>
      </c>
    </row>
    <row r="10899" spans="1:18" x14ac:dyDescent="0.25">
      <c r="A10899" s="1">
        <v>10898</v>
      </c>
      <c r="B10899">
        <f t="shared" si="1360"/>
        <v>1</v>
      </c>
      <c r="C10899">
        <f t="shared" si="1361"/>
        <v>1</v>
      </c>
      <c r="D10899" s="1">
        <f t="shared" si="1362"/>
        <v>2</v>
      </c>
      <c r="E10899" s="1">
        <f t="shared" si="1363"/>
        <v>1</v>
      </c>
      <c r="F10899" s="1">
        <f t="shared" si="1364"/>
        <v>0</v>
      </c>
      <c r="G10899" s="1">
        <f t="shared" si="1365"/>
        <v>0</v>
      </c>
      <c r="H10899" s="1">
        <f t="shared" si="1366"/>
        <v>1</v>
      </c>
      <c r="I10899" s="7" t="s">
        <v>161</v>
      </c>
      <c r="J10899" s="1" t="s">
        <v>162</v>
      </c>
      <c r="K10899" s="1">
        <f>VLOOKUP(L10899,Sheet1!A$1:B$1179,2,FALSE)</f>
        <v>11457310000</v>
      </c>
      <c r="L10899" s="1" t="str">
        <f>VLOOKUP(M10899,Itens!A$1:B$3327,2,FALSE)</f>
        <v>E1013L</v>
      </c>
      <c r="M10899" s="13">
        <v>11457310000</v>
      </c>
      <c r="N10899" s="13">
        <f t="shared" si="1367"/>
        <v>0</v>
      </c>
      <c r="O10899" s="1">
        <v>25</v>
      </c>
      <c r="P10899" s="1">
        <v>125.45386804</v>
      </c>
      <c r="Q10899" s="1" t="s">
        <v>14</v>
      </c>
      <c r="R10899" s="6">
        <v>42668</v>
      </c>
    </row>
    <row r="10900" spans="1:18" x14ac:dyDescent="0.25">
      <c r="A10900" s="1">
        <v>10899</v>
      </c>
      <c r="B10900">
        <f t="shared" si="1360"/>
        <v>0</v>
      </c>
      <c r="C10900">
        <f t="shared" si="1361"/>
        <v>0</v>
      </c>
      <c r="D10900" s="1">
        <f t="shared" si="1362"/>
        <v>0</v>
      </c>
      <c r="E10900" s="1">
        <f t="shared" si="1363"/>
        <v>0</v>
      </c>
      <c r="F10900" s="1">
        <f t="shared" si="1364"/>
        <v>0</v>
      </c>
      <c r="G10900" s="1">
        <f t="shared" si="1365"/>
        <v>0</v>
      </c>
      <c r="H10900" s="1">
        <f t="shared" si="1366"/>
        <v>0</v>
      </c>
      <c r="I10900" s="7" t="s">
        <v>161</v>
      </c>
      <c r="J10900" s="1" t="s">
        <v>162</v>
      </c>
      <c r="K10900" s="1">
        <f>VLOOKUP(L10900,Sheet1!A$1:B$1179,2,FALSE)</f>
        <v>4447130000</v>
      </c>
      <c r="L10900" s="1" t="str">
        <f>VLOOKUP(M10900,Itens!A$1:B$3327,2,FALSE)</f>
        <v>E11H D204</v>
      </c>
      <c r="M10900" s="13">
        <v>4447130000</v>
      </c>
      <c r="N10900" s="13">
        <f t="shared" si="1367"/>
        <v>0</v>
      </c>
      <c r="O10900" s="1">
        <v>40</v>
      </c>
      <c r="P10900" s="1">
        <v>12.176312380000001</v>
      </c>
      <c r="Q10900" s="1" t="s">
        <v>14</v>
      </c>
      <c r="R10900" s="6">
        <v>42668</v>
      </c>
    </row>
    <row r="10901" spans="1:18" x14ac:dyDescent="0.25">
      <c r="A10901" s="1">
        <v>10900</v>
      </c>
      <c r="B10901">
        <f t="shared" si="1360"/>
        <v>0</v>
      </c>
      <c r="C10901">
        <f t="shared" si="1361"/>
        <v>0</v>
      </c>
      <c r="D10901" s="1">
        <f t="shared" si="1362"/>
        <v>0</v>
      </c>
      <c r="E10901" s="1">
        <f t="shared" si="1363"/>
        <v>0</v>
      </c>
      <c r="F10901" s="1">
        <f t="shared" si="1364"/>
        <v>0</v>
      </c>
      <c r="G10901" s="1">
        <f t="shared" si="1365"/>
        <v>0</v>
      </c>
      <c r="H10901" s="1">
        <f t="shared" si="1366"/>
        <v>0</v>
      </c>
      <c r="I10901" s="7" t="s">
        <v>161</v>
      </c>
      <c r="J10901" s="1" t="s">
        <v>162</v>
      </c>
      <c r="K10901" s="1">
        <f>VLOOKUP(L10901,Sheet1!A$1:B$1179,2,FALSE)</f>
        <v>220130000</v>
      </c>
      <c r="L10901" s="1" t="str">
        <f>VLOOKUP(M10901,Itens!A$1:B$3327,2,FALSE)</f>
        <v>E11H D57</v>
      </c>
      <c r="M10901" s="13">
        <v>220130000</v>
      </c>
      <c r="N10901" s="13">
        <f t="shared" si="1367"/>
        <v>0</v>
      </c>
      <c r="O10901" s="1">
        <v>10</v>
      </c>
      <c r="P10901" s="1">
        <v>8.3357806500000002</v>
      </c>
      <c r="Q10901" s="1" t="s">
        <v>14</v>
      </c>
      <c r="R10901" s="6">
        <v>42668</v>
      </c>
    </row>
    <row r="10902" spans="1:18" x14ac:dyDescent="0.25">
      <c r="A10902" s="1">
        <v>10901</v>
      </c>
      <c r="B10902">
        <f t="shared" si="1360"/>
        <v>0</v>
      </c>
      <c r="C10902">
        <f t="shared" si="1361"/>
        <v>0</v>
      </c>
      <c r="D10902" s="1">
        <f t="shared" si="1362"/>
        <v>0</v>
      </c>
      <c r="E10902" s="1">
        <f t="shared" si="1363"/>
        <v>0</v>
      </c>
      <c r="F10902" s="1">
        <f t="shared" si="1364"/>
        <v>0</v>
      </c>
      <c r="G10902" s="1">
        <f t="shared" si="1365"/>
        <v>0</v>
      </c>
      <c r="H10902" s="1">
        <f t="shared" si="1366"/>
        <v>0</v>
      </c>
      <c r="I10902" s="7" t="s">
        <v>161</v>
      </c>
      <c r="J10902" s="1" t="s">
        <v>162</v>
      </c>
      <c r="K10902" s="1">
        <f>VLOOKUP(L10902,Sheet1!A$1:B$1179,2,FALSE)</f>
        <v>10349310000</v>
      </c>
      <c r="L10902" s="1" t="str">
        <f>VLOOKUP(M10902,Itens!A$1:B$3327,2,FALSE)</f>
        <v>E497L</v>
      </c>
      <c r="M10902" s="13">
        <v>10349310000</v>
      </c>
      <c r="N10902" s="13">
        <f t="shared" si="1367"/>
        <v>0</v>
      </c>
      <c r="O10902" s="1">
        <v>4</v>
      </c>
      <c r="P10902" s="1">
        <v>238.74246595</v>
      </c>
      <c r="Q10902" s="1" t="s">
        <v>14</v>
      </c>
      <c r="R10902" s="6">
        <v>42668</v>
      </c>
    </row>
    <row r="10903" spans="1:18" x14ac:dyDescent="0.25">
      <c r="A10903" s="1">
        <v>10902</v>
      </c>
      <c r="B10903">
        <f t="shared" si="1360"/>
        <v>0</v>
      </c>
      <c r="C10903">
        <f t="shared" si="1361"/>
        <v>0</v>
      </c>
      <c r="D10903" s="1">
        <f t="shared" si="1362"/>
        <v>0</v>
      </c>
      <c r="E10903" s="1">
        <f t="shared" si="1363"/>
        <v>0</v>
      </c>
      <c r="F10903" s="1">
        <f t="shared" si="1364"/>
        <v>0</v>
      </c>
      <c r="G10903" s="1">
        <f t="shared" si="1365"/>
        <v>0</v>
      </c>
      <c r="H10903" s="1">
        <f t="shared" si="1366"/>
        <v>0</v>
      </c>
      <c r="I10903" s="7" t="s">
        <v>161</v>
      </c>
      <c r="J10903" s="1" t="s">
        <v>162</v>
      </c>
      <c r="K10903" s="1">
        <f>VLOOKUP(L10903,Sheet1!A$1:B$1179,2,FALSE)</f>
        <v>1067230000</v>
      </c>
      <c r="L10903" s="1" t="str">
        <f>VLOOKUP(M10903,Itens!A$1:B$3327,2,FALSE)</f>
        <v>E57KP D73</v>
      </c>
      <c r="M10903" s="13">
        <v>1067230000</v>
      </c>
      <c r="N10903" s="13">
        <f t="shared" si="1367"/>
        <v>0</v>
      </c>
      <c r="O10903" s="1">
        <v>54</v>
      </c>
      <c r="P10903" s="1">
        <v>32.610314250000002</v>
      </c>
      <c r="Q10903" s="1" t="s">
        <v>14</v>
      </c>
      <c r="R10903" s="6">
        <v>42668</v>
      </c>
    </row>
    <row r="10904" spans="1:18" x14ac:dyDescent="0.25">
      <c r="A10904" s="1">
        <v>10903</v>
      </c>
      <c r="B10904">
        <f t="shared" si="1360"/>
        <v>0</v>
      </c>
      <c r="C10904">
        <f t="shared" si="1361"/>
        <v>0</v>
      </c>
      <c r="D10904" s="1">
        <f t="shared" si="1362"/>
        <v>0</v>
      </c>
      <c r="E10904" s="1">
        <f t="shared" si="1363"/>
        <v>0</v>
      </c>
      <c r="F10904" s="1">
        <f t="shared" si="1364"/>
        <v>0</v>
      </c>
      <c r="G10904" s="1">
        <f t="shared" si="1365"/>
        <v>0</v>
      </c>
      <c r="H10904" s="1">
        <f t="shared" si="1366"/>
        <v>0</v>
      </c>
      <c r="I10904" s="7" t="s">
        <v>161</v>
      </c>
      <c r="J10904" s="1" t="s">
        <v>162</v>
      </c>
      <c r="K10904" s="1">
        <f>VLOOKUP(L10904,Sheet1!A$1:B$1179,2,FALSE)</f>
        <v>1084230000</v>
      </c>
      <c r="L10904" s="1" t="str">
        <f>VLOOKUP(M10904,Itens!A$1:B$3327,2,FALSE)</f>
        <v>E68KP01 D73</v>
      </c>
      <c r="M10904" s="13">
        <v>1084230000</v>
      </c>
      <c r="N10904" s="13">
        <f t="shared" si="1367"/>
        <v>0</v>
      </c>
      <c r="O10904" s="1">
        <v>10</v>
      </c>
      <c r="P10904" s="1">
        <v>34.432864600000002</v>
      </c>
      <c r="Q10904" s="1" t="s">
        <v>14</v>
      </c>
      <c r="R10904" s="6">
        <v>42668</v>
      </c>
    </row>
    <row r="10905" spans="1:18" x14ac:dyDescent="0.25">
      <c r="A10905" s="1">
        <v>10904</v>
      </c>
      <c r="B10905">
        <f t="shared" si="1360"/>
        <v>0</v>
      </c>
      <c r="C10905">
        <f t="shared" si="1361"/>
        <v>0</v>
      </c>
      <c r="D10905" s="1">
        <f t="shared" si="1362"/>
        <v>0</v>
      </c>
      <c r="E10905" s="1">
        <f t="shared" si="1363"/>
        <v>0</v>
      </c>
      <c r="F10905" s="1">
        <f t="shared" si="1364"/>
        <v>0</v>
      </c>
      <c r="G10905" s="1">
        <f t="shared" si="1365"/>
        <v>0</v>
      </c>
      <c r="H10905" s="1">
        <f t="shared" si="1366"/>
        <v>0</v>
      </c>
      <c r="I10905" s="7" t="s">
        <v>161</v>
      </c>
      <c r="J10905" s="1" t="s">
        <v>162</v>
      </c>
      <c r="K10905" s="1">
        <f>VLOOKUP(L10905,Sheet1!A$1:B$1179,2,FALSE)</f>
        <v>7338310000</v>
      </c>
      <c r="L10905" s="1" t="str">
        <f>VLOOKUP(M10905,Itens!A$1:B$3327,2,FALSE)</f>
        <v>E802L</v>
      </c>
      <c r="M10905" s="13">
        <v>7338310000</v>
      </c>
      <c r="N10905" s="13">
        <f t="shared" si="1367"/>
        <v>0</v>
      </c>
      <c r="O10905" s="1">
        <v>2</v>
      </c>
      <c r="P10905" s="1">
        <v>40.982824129999997</v>
      </c>
      <c r="Q10905" s="1" t="s">
        <v>14</v>
      </c>
      <c r="R10905" s="6">
        <v>42668</v>
      </c>
    </row>
    <row r="10906" spans="1:18" x14ac:dyDescent="0.25">
      <c r="A10906" s="1">
        <v>10905</v>
      </c>
      <c r="B10906">
        <f t="shared" si="1360"/>
        <v>0</v>
      </c>
      <c r="C10906">
        <f t="shared" si="1361"/>
        <v>0</v>
      </c>
      <c r="D10906" s="1">
        <f t="shared" si="1362"/>
        <v>0</v>
      </c>
      <c r="E10906" s="1">
        <f t="shared" si="1363"/>
        <v>0</v>
      </c>
      <c r="F10906" s="1">
        <f t="shared" si="1364"/>
        <v>0</v>
      </c>
      <c r="G10906" s="1">
        <f t="shared" si="1365"/>
        <v>0</v>
      </c>
      <c r="H10906" s="1">
        <f t="shared" si="1366"/>
        <v>0</v>
      </c>
      <c r="I10906" s="7" t="s">
        <v>161</v>
      </c>
      <c r="J10906" s="1" t="s">
        <v>162</v>
      </c>
      <c r="K10906" s="1">
        <f>VLOOKUP(L10906,Sheet1!A$1:B$1179,2,FALSE)</f>
        <v>6051310000</v>
      </c>
      <c r="L10906" s="1" t="str">
        <f>VLOOKUP(M10906,Itens!A$1:B$3327,2,FALSE)</f>
        <v>E806L</v>
      </c>
      <c r="M10906" s="13">
        <v>6051310000</v>
      </c>
      <c r="N10906" s="13">
        <f t="shared" si="1367"/>
        <v>0</v>
      </c>
      <c r="O10906" s="1">
        <v>4</v>
      </c>
      <c r="P10906" s="1">
        <v>82.691074900000004</v>
      </c>
      <c r="Q10906" s="1" t="s">
        <v>14</v>
      </c>
      <c r="R10906" s="6">
        <v>42668</v>
      </c>
    </row>
    <row r="10907" spans="1:18" x14ac:dyDescent="0.25">
      <c r="A10907" s="1">
        <v>10906</v>
      </c>
      <c r="B10907">
        <f t="shared" si="1360"/>
        <v>0</v>
      </c>
      <c r="C10907">
        <f t="shared" si="1361"/>
        <v>0</v>
      </c>
      <c r="D10907" s="1">
        <f t="shared" si="1362"/>
        <v>0</v>
      </c>
      <c r="E10907" s="1">
        <f t="shared" si="1363"/>
        <v>0</v>
      </c>
      <c r="F10907" s="1">
        <f t="shared" si="1364"/>
        <v>0</v>
      </c>
      <c r="G10907" s="1">
        <f t="shared" si="1365"/>
        <v>0</v>
      </c>
      <c r="H10907" s="1">
        <f t="shared" si="1366"/>
        <v>0</v>
      </c>
      <c r="I10907" s="7" t="s">
        <v>161</v>
      </c>
      <c r="J10907" s="1" t="s">
        <v>162</v>
      </c>
      <c r="K10907" s="1">
        <f>VLOOKUP(L10907,Sheet1!A$1:B$1179,2,FALSE)</f>
        <v>6005100000</v>
      </c>
      <c r="L10907" s="1" t="str">
        <f>VLOOKUP(M10907,Itens!A$1:B$3327,2,FALSE)</f>
        <v>H200W01</v>
      </c>
      <c r="M10907" s="13">
        <v>3842100000</v>
      </c>
      <c r="N10907" s="13">
        <f t="shared" si="1367"/>
        <v>1</v>
      </c>
      <c r="O10907" s="1">
        <v>30</v>
      </c>
      <c r="P10907" s="1">
        <v>19.450489739999998</v>
      </c>
      <c r="Q10907" s="1" t="s">
        <v>14</v>
      </c>
      <c r="R10907" s="6">
        <v>42668</v>
      </c>
    </row>
    <row r="10908" spans="1:18" x14ac:dyDescent="0.25">
      <c r="A10908" s="1">
        <v>10907</v>
      </c>
      <c r="B10908">
        <f t="shared" si="1360"/>
        <v>0</v>
      </c>
      <c r="C10908">
        <f t="shared" si="1361"/>
        <v>0</v>
      </c>
      <c r="D10908" s="1">
        <f t="shared" si="1362"/>
        <v>0</v>
      </c>
      <c r="E10908" s="1">
        <f t="shared" si="1363"/>
        <v>0</v>
      </c>
      <c r="F10908" s="1">
        <f t="shared" si="1364"/>
        <v>0</v>
      </c>
      <c r="G10908" s="1">
        <f t="shared" si="1365"/>
        <v>0</v>
      </c>
      <c r="H10908" s="1">
        <f t="shared" si="1366"/>
        <v>0</v>
      </c>
      <c r="I10908" s="7" t="s">
        <v>161</v>
      </c>
      <c r="J10908" s="1" t="s">
        <v>162</v>
      </c>
      <c r="K10908" s="1">
        <f>VLOOKUP(L10908,Sheet1!A$1:B$1179,2,FALSE)</f>
        <v>5666100000</v>
      </c>
      <c r="L10908" s="1" t="str">
        <f>VLOOKUP(M10908,Itens!A$1:B$3327,2,FALSE)</f>
        <v>H200W02</v>
      </c>
      <c r="M10908" s="13">
        <v>3834100000</v>
      </c>
      <c r="N10908" s="13">
        <f t="shared" si="1367"/>
        <v>1</v>
      </c>
      <c r="O10908" s="1">
        <v>24</v>
      </c>
      <c r="P10908" s="1">
        <v>28.50436655</v>
      </c>
      <c r="Q10908" s="1" t="s">
        <v>14</v>
      </c>
      <c r="R10908" s="6">
        <v>42668</v>
      </c>
    </row>
    <row r="10909" spans="1:18" x14ac:dyDescent="0.25">
      <c r="A10909" s="1">
        <v>10908</v>
      </c>
      <c r="B10909">
        <f t="shared" si="1360"/>
        <v>0</v>
      </c>
      <c r="C10909">
        <f t="shared" si="1361"/>
        <v>0</v>
      </c>
      <c r="D10909" s="1">
        <f t="shared" si="1362"/>
        <v>0</v>
      </c>
      <c r="E10909" s="1">
        <f t="shared" si="1363"/>
        <v>0</v>
      </c>
      <c r="F10909" s="1">
        <f t="shared" si="1364"/>
        <v>0</v>
      </c>
      <c r="G10909" s="1">
        <f t="shared" si="1365"/>
        <v>0</v>
      </c>
      <c r="H10909" s="1">
        <f t="shared" si="1366"/>
        <v>0</v>
      </c>
      <c r="I10909" s="7" t="s">
        <v>161</v>
      </c>
      <c r="J10909" s="1" t="s">
        <v>162</v>
      </c>
      <c r="K10909" s="1">
        <f>VLOOKUP(L10909,Sheet1!A$1:B$1179,2,FALSE)</f>
        <v>3343200000</v>
      </c>
      <c r="L10909" s="1" t="str">
        <f>VLOOKUP(M10909,Itens!A$1:B$3327,2,FALSE)</f>
        <v>H200WDK</v>
      </c>
      <c r="M10909" s="13">
        <v>2082200000</v>
      </c>
      <c r="N10909" s="13">
        <f t="shared" si="1367"/>
        <v>1</v>
      </c>
      <c r="O10909" s="1">
        <v>15</v>
      </c>
      <c r="P10909" s="1">
        <v>30.911622829999999</v>
      </c>
      <c r="Q10909" s="1" t="s">
        <v>14</v>
      </c>
      <c r="R10909" s="6">
        <v>42668</v>
      </c>
    </row>
    <row r="10910" spans="1:18" x14ac:dyDescent="0.25">
      <c r="A10910" s="1">
        <v>10909</v>
      </c>
      <c r="B10910">
        <f t="shared" si="1360"/>
        <v>0</v>
      </c>
      <c r="C10910">
        <f t="shared" si="1361"/>
        <v>0</v>
      </c>
      <c r="D10910" s="1">
        <f t="shared" si="1362"/>
        <v>0</v>
      </c>
      <c r="E10910" s="1">
        <f t="shared" si="1363"/>
        <v>0</v>
      </c>
      <c r="F10910" s="1">
        <f t="shared" si="1364"/>
        <v>0</v>
      </c>
      <c r="G10910" s="1">
        <f t="shared" si="1365"/>
        <v>0</v>
      </c>
      <c r="H10910" s="1">
        <f t="shared" si="1366"/>
        <v>0</v>
      </c>
      <c r="I10910" s="7" t="s">
        <v>161</v>
      </c>
      <c r="J10910" s="1" t="s">
        <v>162</v>
      </c>
      <c r="K10910" s="1">
        <f>VLOOKUP(L10910,Sheet1!A$1:B$1179,2,FALSE)</f>
        <v>6172100000</v>
      </c>
      <c r="L10910" s="1" t="str">
        <f>VLOOKUP(M10910,Itens!A$1:B$3327,2,FALSE)</f>
        <v>H200WN01</v>
      </c>
      <c r="M10910" s="13">
        <v>3887100000</v>
      </c>
      <c r="N10910" s="13">
        <f t="shared" si="1367"/>
        <v>1</v>
      </c>
      <c r="O10910" s="1">
        <v>15</v>
      </c>
      <c r="P10910" s="1">
        <v>34.938092640000001</v>
      </c>
      <c r="Q10910" s="1" t="s">
        <v>14</v>
      </c>
      <c r="R10910" s="6">
        <v>42668</v>
      </c>
    </row>
    <row r="10911" spans="1:18" x14ac:dyDescent="0.25">
      <c r="A10911" s="1">
        <v>10910</v>
      </c>
      <c r="B10911">
        <f t="shared" si="1360"/>
        <v>0</v>
      </c>
      <c r="C10911">
        <f t="shared" si="1361"/>
        <v>0</v>
      </c>
      <c r="D10911" s="1">
        <f t="shared" si="1362"/>
        <v>0</v>
      </c>
      <c r="E10911" s="1">
        <f t="shared" si="1363"/>
        <v>0</v>
      </c>
      <c r="F10911" s="1">
        <f t="shared" si="1364"/>
        <v>0</v>
      </c>
      <c r="G10911" s="1">
        <f t="shared" si="1365"/>
        <v>0</v>
      </c>
      <c r="H10911" s="1">
        <f t="shared" si="1366"/>
        <v>0</v>
      </c>
      <c r="I10911" s="7" t="s">
        <v>161</v>
      </c>
      <c r="J10911" s="1" t="s">
        <v>162</v>
      </c>
      <c r="K10911" s="1">
        <f>VLOOKUP(L10911,Sheet1!A$1:B$1179,2,FALSE)</f>
        <v>5851100000</v>
      </c>
      <c r="L10911" s="1" t="str">
        <f>VLOOKUP(M10911,Itens!A$1:B$3327,2,FALSE)</f>
        <v>H24W05</v>
      </c>
      <c r="M10911" s="13">
        <v>5851100000</v>
      </c>
      <c r="N10911" s="13">
        <f t="shared" si="1367"/>
        <v>0</v>
      </c>
      <c r="O10911" s="1">
        <v>12</v>
      </c>
      <c r="P10911" s="1">
        <v>34.595134629999997</v>
      </c>
      <c r="Q10911" s="1" t="s">
        <v>14</v>
      </c>
      <c r="R10911" s="6">
        <v>42668</v>
      </c>
    </row>
    <row r="10912" spans="1:18" x14ac:dyDescent="0.25">
      <c r="A10912" s="1">
        <v>10911</v>
      </c>
      <c r="B10912">
        <f t="shared" si="1360"/>
        <v>0</v>
      </c>
      <c r="C10912">
        <f t="shared" si="1361"/>
        <v>0</v>
      </c>
      <c r="D10912" s="1">
        <f t="shared" si="1362"/>
        <v>0</v>
      </c>
      <c r="E10912" s="1">
        <f t="shared" si="1363"/>
        <v>0</v>
      </c>
      <c r="F10912" s="1">
        <f t="shared" si="1364"/>
        <v>0</v>
      </c>
      <c r="G10912" s="1">
        <f t="shared" si="1365"/>
        <v>0</v>
      </c>
      <c r="H10912" s="1">
        <f t="shared" si="1366"/>
        <v>0</v>
      </c>
      <c r="I10912" s="7" t="s">
        <v>161</v>
      </c>
      <c r="J10912" s="1" t="s">
        <v>162</v>
      </c>
      <c r="K10912" s="1">
        <f>VLOOKUP(L10912,Sheet1!A$1:B$1179,2,FALSE)</f>
        <v>1872200000</v>
      </c>
      <c r="L10912" s="1" t="str">
        <f>VLOOKUP(M10912,Itens!A$1:B$3327,2,FALSE)</f>
        <v>H328WK</v>
      </c>
      <c r="M10912" s="13">
        <v>1872200000</v>
      </c>
      <c r="N10912" s="13">
        <f t="shared" si="1367"/>
        <v>0</v>
      </c>
      <c r="O10912" s="1">
        <v>15</v>
      </c>
      <c r="P10912" s="1">
        <v>49.641761359999997</v>
      </c>
      <c r="Q10912" s="1" t="s">
        <v>14</v>
      </c>
      <c r="R10912" s="6">
        <v>42668</v>
      </c>
    </row>
    <row r="10913" spans="1:18" x14ac:dyDescent="0.25">
      <c r="A10913" s="1">
        <v>10912</v>
      </c>
      <c r="B10913">
        <f t="shared" si="1360"/>
        <v>1</v>
      </c>
      <c r="C10913">
        <f t="shared" si="1361"/>
        <v>1</v>
      </c>
      <c r="D10913" s="1">
        <f t="shared" si="1362"/>
        <v>2</v>
      </c>
      <c r="E10913" s="1">
        <f t="shared" si="1363"/>
        <v>0</v>
      </c>
      <c r="F10913" s="1">
        <f t="shared" si="1364"/>
        <v>3</v>
      </c>
      <c r="G10913" s="1">
        <f t="shared" si="1365"/>
        <v>0</v>
      </c>
      <c r="H10913" s="1">
        <f t="shared" si="1366"/>
        <v>3</v>
      </c>
      <c r="I10913" s="7" t="s">
        <v>161</v>
      </c>
      <c r="J10913" s="1" t="s">
        <v>162</v>
      </c>
      <c r="K10913" s="1">
        <f>VLOOKUP(L10913,Sheet1!A$1:B$1179,2,FALSE)</f>
        <v>526600000</v>
      </c>
      <c r="L10913" s="1" t="str">
        <f>VLOOKUP(M10913,Itens!A$1:B$3327,2,FALSE)</f>
        <v>T250W</v>
      </c>
      <c r="M10913" s="13">
        <v>526600000</v>
      </c>
      <c r="N10913" s="13">
        <f t="shared" si="1367"/>
        <v>0</v>
      </c>
      <c r="O10913" s="1">
        <v>30</v>
      </c>
      <c r="P10913" s="1">
        <v>45.848165809999998</v>
      </c>
      <c r="Q10913" s="1" t="s">
        <v>14</v>
      </c>
      <c r="R10913" s="6">
        <v>42668</v>
      </c>
    </row>
    <row r="10914" spans="1:18" x14ac:dyDescent="0.25">
      <c r="A10914" s="1">
        <v>10913</v>
      </c>
      <c r="B10914">
        <f t="shared" si="1360"/>
        <v>1</v>
      </c>
      <c r="C10914">
        <f t="shared" si="1361"/>
        <v>1</v>
      </c>
      <c r="D10914" s="1">
        <f t="shared" si="1362"/>
        <v>2</v>
      </c>
      <c r="E10914" s="1">
        <f t="shared" si="1363"/>
        <v>0</v>
      </c>
      <c r="F10914" s="1">
        <f t="shared" si="1364"/>
        <v>0</v>
      </c>
      <c r="G10914" s="1">
        <f t="shared" si="1365"/>
        <v>4</v>
      </c>
      <c r="H10914" s="1">
        <f t="shared" si="1366"/>
        <v>4</v>
      </c>
      <c r="I10914" s="5" t="s">
        <v>338</v>
      </c>
      <c r="J10914" s="1" t="s">
        <v>339</v>
      </c>
      <c r="K10914" s="1">
        <f>VLOOKUP(L10914,Sheet1!A$1:B$1179,2,FALSE)</f>
        <v>4816310000</v>
      </c>
      <c r="L10914" s="1" t="str">
        <f>VLOOKUP(M10914,Itens!A$1:B$3327,2,FALSE)</f>
        <v>E114L</v>
      </c>
      <c r="M10914" s="13">
        <v>4816310000</v>
      </c>
      <c r="N10914" s="13">
        <f t="shared" si="1367"/>
        <v>0</v>
      </c>
      <c r="O10914" s="1">
        <v>36</v>
      </c>
      <c r="P10914" s="1">
        <v>35.496865370000002</v>
      </c>
      <c r="Q10914" s="1" t="s">
        <v>14</v>
      </c>
      <c r="R10914" s="6">
        <v>42669</v>
      </c>
    </row>
    <row r="10915" spans="1:18" x14ac:dyDescent="0.25">
      <c r="A10915" s="1">
        <v>10914</v>
      </c>
      <c r="B10915">
        <f t="shared" si="1360"/>
        <v>0</v>
      </c>
      <c r="C10915">
        <f t="shared" si="1361"/>
        <v>1</v>
      </c>
      <c r="D10915" s="1">
        <f t="shared" si="1362"/>
        <v>1</v>
      </c>
      <c r="E10915" s="1">
        <f t="shared" si="1363"/>
        <v>0</v>
      </c>
      <c r="F10915" s="1">
        <f t="shared" si="1364"/>
        <v>0</v>
      </c>
      <c r="G10915" s="1">
        <f t="shared" si="1365"/>
        <v>4</v>
      </c>
      <c r="H10915" s="1">
        <f t="shared" si="1366"/>
        <v>4</v>
      </c>
      <c r="I10915" s="5" t="s">
        <v>338</v>
      </c>
      <c r="J10915" s="1" t="s">
        <v>339</v>
      </c>
      <c r="K10915" s="1">
        <f>VLOOKUP(L10915,Sheet1!A$1:B$1179,2,FALSE)</f>
        <v>9876310000</v>
      </c>
      <c r="L10915" s="1" t="str">
        <f>VLOOKUP(M10915,Itens!A$1:B$3327,2,FALSE)</f>
        <v>E1963LI</v>
      </c>
      <c r="M10915" s="13">
        <v>9876310000</v>
      </c>
      <c r="N10915" s="13">
        <f t="shared" si="1367"/>
        <v>0</v>
      </c>
      <c r="O10915" s="1">
        <v>12</v>
      </c>
      <c r="P10915" s="1">
        <v>24.028910870000001</v>
      </c>
      <c r="Q10915" s="1" t="s">
        <v>14</v>
      </c>
      <c r="R10915" s="6">
        <v>42669</v>
      </c>
    </row>
    <row r="10916" spans="1:18" x14ac:dyDescent="0.25">
      <c r="A10916" s="1">
        <v>10915</v>
      </c>
      <c r="B10916">
        <f t="shared" si="1360"/>
        <v>0</v>
      </c>
      <c r="C10916">
        <f t="shared" si="1361"/>
        <v>1</v>
      </c>
      <c r="D10916" s="1">
        <f t="shared" si="1362"/>
        <v>1</v>
      </c>
      <c r="E10916" s="1">
        <f t="shared" si="1363"/>
        <v>1</v>
      </c>
      <c r="F10916" s="1">
        <f t="shared" si="1364"/>
        <v>0</v>
      </c>
      <c r="G10916" s="1">
        <f t="shared" si="1365"/>
        <v>0</v>
      </c>
      <c r="H10916" s="1">
        <f t="shared" si="1366"/>
        <v>1</v>
      </c>
      <c r="I10916" s="7" t="s">
        <v>529</v>
      </c>
      <c r="J10916" s="1" t="s">
        <v>530</v>
      </c>
      <c r="K10916" s="1">
        <f>VLOOKUP(L10916,Sheet1!A$1:B$1179,2,FALSE)</f>
        <v>5774310000</v>
      </c>
      <c r="L10916" s="1" t="str">
        <f>VLOOKUP(M10916,Itens!A$1:B$3327,2,FALSE)</f>
        <v>E1006L</v>
      </c>
      <c r="M10916" s="13">
        <v>5774310000</v>
      </c>
      <c r="N10916" s="13">
        <f t="shared" si="1367"/>
        <v>0</v>
      </c>
      <c r="O10916" s="1">
        <v>4</v>
      </c>
      <c r="P10916" s="1">
        <v>126.26811875999999</v>
      </c>
      <c r="Q10916" s="1" t="s">
        <v>14</v>
      </c>
      <c r="R10916" s="6">
        <v>42669</v>
      </c>
    </row>
    <row r="10917" spans="1:18" x14ac:dyDescent="0.25">
      <c r="A10917" s="1">
        <v>10916</v>
      </c>
      <c r="B10917">
        <f t="shared" si="1360"/>
        <v>0</v>
      </c>
      <c r="C10917">
        <f t="shared" si="1361"/>
        <v>0</v>
      </c>
      <c r="D10917" s="1">
        <f t="shared" si="1362"/>
        <v>0</v>
      </c>
      <c r="E10917" s="1">
        <f t="shared" si="1363"/>
        <v>0</v>
      </c>
      <c r="F10917" s="1">
        <f t="shared" si="1364"/>
        <v>0</v>
      </c>
      <c r="G10917" s="1">
        <f t="shared" si="1365"/>
        <v>0</v>
      </c>
      <c r="H10917" s="1">
        <f t="shared" si="1366"/>
        <v>0</v>
      </c>
      <c r="I10917" s="7" t="s">
        <v>529</v>
      </c>
      <c r="J10917" s="1" t="s">
        <v>530</v>
      </c>
      <c r="K10917" s="1">
        <f>VLOOKUP(L10917,Sheet1!A$1:B$1179,2,FALSE)</f>
        <v>1126110000</v>
      </c>
      <c r="L10917" s="1" t="str">
        <f>VLOOKUP(M10917,Itens!A$1:B$3327,2,FALSE)</f>
        <v>E10H02</v>
      </c>
      <c r="M10917" s="13">
        <v>1126110000</v>
      </c>
      <c r="N10917" s="13">
        <f t="shared" si="1367"/>
        <v>0</v>
      </c>
      <c r="O10917" s="1">
        <v>10</v>
      </c>
      <c r="P10917" s="1">
        <v>5.6981274400000004</v>
      </c>
      <c r="Q10917" s="1" t="s">
        <v>14</v>
      </c>
      <c r="R10917" s="6">
        <v>42669</v>
      </c>
    </row>
    <row r="10918" spans="1:18" x14ac:dyDescent="0.25">
      <c r="A10918" s="1">
        <v>10917</v>
      </c>
      <c r="B10918">
        <f t="shared" si="1360"/>
        <v>0</v>
      </c>
      <c r="C10918">
        <f t="shared" si="1361"/>
        <v>0</v>
      </c>
      <c r="D10918" s="1">
        <f t="shared" si="1362"/>
        <v>0</v>
      </c>
      <c r="E10918" s="1">
        <f t="shared" si="1363"/>
        <v>0</v>
      </c>
      <c r="F10918" s="1">
        <f t="shared" si="1364"/>
        <v>0</v>
      </c>
      <c r="G10918" s="1">
        <f t="shared" si="1365"/>
        <v>0</v>
      </c>
      <c r="H10918" s="1">
        <f t="shared" si="1366"/>
        <v>0</v>
      </c>
      <c r="I10918" s="7" t="s">
        <v>529</v>
      </c>
      <c r="J10918" s="1" t="s">
        <v>530</v>
      </c>
      <c r="K10918" s="1">
        <f>VLOOKUP(L10918,Sheet1!A$1:B$1179,2,FALSE)</f>
        <v>6005100000</v>
      </c>
      <c r="L10918" s="1" t="str">
        <f>VLOOKUP(M10918,Itens!A$1:B$3327,2,FALSE)</f>
        <v>H200W01</v>
      </c>
      <c r="M10918" s="13">
        <v>3842100000</v>
      </c>
      <c r="N10918" s="13">
        <f t="shared" si="1367"/>
        <v>1</v>
      </c>
      <c r="O10918" s="1">
        <v>12</v>
      </c>
      <c r="P10918" s="1">
        <v>20.923269399999999</v>
      </c>
      <c r="Q10918" s="1" t="s">
        <v>14</v>
      </c>
      <c r="R10918" s="6">
        <v>42669</v>
      </c>
    </row>
    <row r="10919" spans="1:18" x14ac:dyDescent="0.25">
      <c r="A10919" s="1">
        <v>10918</v>
      </c>
      <c r="B10919">
        <f t="shared" si="1360"/>
        <v>0</v>
      </c>
      <c r="C10919">
        <f t="shared" si="1361"/>
        <v>0</v>
      </c>
      <c r="D10919" s="1">
        <f t="shared" si="1362"/>
        <v>0</v>
      </c>
      <c r="E10919" s="1">
        <f t="shared" si="1363"/>
        <v>0</v>
      </c>
      <c r="F10919" s="1">
        <f t="shared" si="1364"/>
        <v>0</v>
      </c>
      <c r="G10919" s="1">
        <f t="shared" si="1365"/>
        <v>0</v>
      </c>
      <c r="H10919" s="1">
        <f t="shared" si="1366"/>
        <v>0</v>
      </c>
      <c r="I10919" s="7" t="s">
        <v>529</v>
      </c>
      <c r="J10919" s="1" t="s">
        <v>530</v>
      </c>
      <c r="K10919" s="1">
        <f>VLOOKUP(L10919,Sheet1!A$1:B$1179,2,FALSE)</f>
        <v>1698200000</v>
      </c>
      <c r="L10919" s="1" t="str">
        <f>VLOOKUP(M10919,Itens!A$1:B$3327,2,FALSE)</f>
        <v>H333WK</v>
      </c>
      <c r="M10919" s="13">
        <v>1698200000</v>
      </c>
      <c r="N10919" s="13">
        <f t="shared" si="1367"/>
        <v>0</v>
      </c>
      <c r="O10919" s="1">
        <v>12</v>
      </c>
      <c r="P10919" s="1">
        <v>42.817572929999997</v>
      </c>
      <c r="Q10919" s="1" t="s">
        <v>14</v>
      </c>
      <c r="R10919" s="6">
        <v>42669</v>
      </c>
    </row>
    <row r="10920" spans="1:18" x14ac:dyDescent="0.25">
      <c r="A10920" s="1">
        <v>10919</v>
      </c>
      <c r="B10920">
        <f t="shared" si="1360"/>
        <v>0</v>
      </c>
      <c r="C10920">
        <f t="shared" si="1361"/>
        <v>1</v>
      </c>
      <c r="D10920" s="1">
        <f t="shared" si="1362"/>
        <v>1</v>
      </c>
      <c r="E10920" s="1">
        <f t="shared" si="1363"/>
        <v>0</v>
      </c>
      <c r="F10920" s="1">
        <f t="shared" si="1364"/>
        <v>3</v>
      </c>
      <c r="G10920" s="1">
        <f t="shared" si="1365"/>
        <v>0</v>
      </c>
      <c r="H10920" s="1">
        <f t="shared" si="1366"/>
        <v>3</v>
      </c>
      <c r="I10920" s="7" t="s">
        <v>529</v>
      </c>
      <c r="J10920" s="1" t="s">
        <v>530</v>
      </c>
      <c r="K10920" s="1">
        <f>VLOOKUP(L10920,Sheet1!A$1:B$1179,2,FALSE)</f>
        <v>1697200000</v>
      </c>
      <c r="L10920" s="1" t="str">
        <f>VLOOKUP(M10920,Itens!A$1:B$3327,2,FALSE)</f>
        <v>H706WK</v>
      </c>
      <c r="M10920" s="13">
        <v>1697200000</v>
      </c>
      <c r="N10920" s="13">
        <f t="shared" si="1367"/>
        <v>0</v>
      </c>
      <c r="O10920" s="1">
        <v>12</v>
      </c>
      <c r="P10920" s="1">
        <v>41.659678649999996</v>
      </c>
      <c r="Q10920" s="1" t="s">
        <v>14</v>
      </c>
      <c r="R10920" s="6">
        <v>42669</v>
      </c>
    </row>
    <row r="10921" spans="1:18" x14ac:dyDescent="0.25">
      <c r="A10921" s="1">
        <v>10920</v>
      </c>
      <c r="B10921">
        <f t="shared" si="1360"/>
        <v>0</v>
      </c>
      <c r="C10921">
        <f t="shared" si="1361"/>
        <v>1</v>
      </c>
      <c r="D10921" s="1">
        <f t="shared" si="1362"/>
        <v>1</v>
      </c>
      <c r="E10921" s="1">
        <f t="shared" si="1363"/>
        <v>1</v>
      </c>
      <c r="F10921" s="1">
        <f t="shared" si="1364"/>
        <v>0</v>
      </c>
      <c r="G10921" s="1">
        <f t="shared" si="1365"/>
        <v>0</v>
      </c>
      <c r="H10921" s="1">
        <f t="shared" si="1366"/>
        <v>1</v>
      </c>
      <c r="I10921" s="5" t="s">
        <v>272</v>
      </c>
      <c r="J10921" s="1" t="s">
        <v>273</v>
      </c>
      <c r="K10921" s="1">
        <f>VLOOKUP(L10921,Sheet1!A$1:B$1179,2,FALSE)</f>
        <v>7374310000</v>
      </c>
      <c r="L10921" s="1" t="str">
        <f>VLOOKUP(M10921,Itens!A$1:B$3327,2,FALSE)</f>
        <v>E1009L</v>
      </c>
      <c r="M10921" s="13">
        <v>7374310000</v>
      </c>
      <c r="N10921" s="13">
        <f t="shared" si="1367"/>
        <v>0</v>
      </c>
      <c r="O10921" s="1">
        <v>5</v>
      </c>
      <c r="P10921" s="1">
        <v>56.889192090000002</v>
      </c>
      <c r="Q10921" s="1" t="s">
        <v>39</v>
      </c>
      <c r="R10921" s="6">
        <v>42669</v>
      </c>
    </row>
    <row r="10922" spans="1:18" x14ac:dyDescent="0.25">
      <c r="A10922" s="1">
        <v>10921</v>
      </c>
      <c r="B10922">
        <f t="shared" si="1360"/>
        <v>0</v>
      </c>
      <c r="C10922">
        <f t="shared" si="1361"/>
        <v>0</v>
      </c>
      <c r="D10922" s="1">
        <f t="shared" si="1362"/>
        <v>0</v>
      </c>
      <c r="E10922" s="1">
        <f t="shared" si="1363"/>
        <v>0</v>
      </c>
      <c r="F10922" s="1">
        <f t="shared" si="1364"/>
        <v>0</v>
      </c>
      <c r="G10922" s="1">
        <f t="shared" si="1365"/>
        <v>0</v>
      </c>
      <c r="H10922" s="1">
        <f t="shared" si="1366"/>
        <v>0</v>
      </c>
      <c r="I10922" s="5" t="s">
        <v>272</v>
      </c>
      <c r="J10922" s="1" t="s">
        <v>273</v>
      </c>
      <c r="K10922" s="1">
        <f>VLOOKUP(L10922,Sheet1!A$1:B$1179,2,FALSE)</f>
        <v>2697130000</v>
      </c>
      <c r="L10922" s="1" t="str">
        <f>VLOOKUP(M10922,Itens!A$1:B$3327,2,FALSE)</f>
        <v>E175H D129</v>
      </c>
      <c r="M10922" s="13">
        <v>2697130000</v>
      </c>
      <c r="N10922" s="13">
        <f t="shared" si="1367"/>
        <v>0</v>
      </c>
      <c r="O10922" s="1">
        <v>24</v>
      </c>
      <c r="P10922" s="1">
        <v>20.891724150000002</v>
      </c>
      <c r="Q10922" s="1" t="s">
        <v>39</v>
      </c>
      <c r="R10922" s="6">
        <v>42669</v>
      </c>
    </row>
    <row r="10923" spans="1:18" x14ac:dyDescent="0.25">
      <c r="A10923" s="1">
        <v>10922</v>
      </c>
      <c r="B10923">
        <f t="shared" si="1360"/>
        <v>0</v>
      </c>
      <c r="C10923">
        <f t="shared" si="1361"/>
        <v>0</v>
      </c>
      <c r="D10923" s="1">
        <f t="shared" si="1362"/>
        <v>0</v>
      </c>
      <c r="E10923" s="1">
        <f t="shared" si="1363"/>
        <v>0</v>
      </c>
      <c r="F10923" s="1">
        <f t="shared" si="1364"/>
        <v>0</v>
      </c>
      <c r="G10923" s="1">
        <f t="shared" si="1365"/>
        <v>0</v>
      </c>
      <c r="H10923" s="1">
        <f t="shared" si="1366"/>
        <v>0</v>
      </c>
      <c r="I10923" s="5" t="s">
        <v>272</v>
      </c>
      <c r="J10923" s="1" t="s">
        <v>273</v>
      </c>
      <c r="K10923" s="1">
        <f>VLOOKUP(L10923,Sheet1!A$1:B$1179,2,FALSE)</f>
        <v>7831310000</v>
      </c>
      <c r="L10923" s="1" t="str">
        <f>VLOOKUP(M10923,Itens!A$1:B$3327,2,FALSE)</f>
        <v>E240L01</v>
      </c>
      <c r="M10923" s="13">
        <v>7831310000</v>
      </c>
      <c r="N10923" s="13">
        <f t="shared" si="1367"/>
        <v>0</v>
      </c>
      <c r="O10923" s="1">
        <v>6</v>
      </c>
      <c r="P10923" s="1">
        <v>32.763338070000003</v>
      </c>
      <c r="Q10923" s="1" t="s">
        <v>39</v>
      </c>
      <c r="R10923" s="6">
        <v>42669</v>
      </c>
    </row>
    <row r="10924" spans="1:18" x14ac:dyDescent="0.25">
      <c r="A10924" s="1">
        <v>10923</v>
      </c>
      <c r="B10924">
        <f t="shared" si="1360"/>
        <v>0</v>
      </c>
      <c r="C10924">
        <f t="shared" si="1361"/>
        <v>0</v>
      </c>
      <c r="D10924" s="1">
        <f t="shared" si="1362"/>
        <v>0</v>
      </c>
      <c r="E10924" s="1">
        <f t="shared" si="1363"/>
        <v>0</v>
      </c>
      <c r="F10924" s="1">
        <f t="shared" si="1364"/>
        <v>0</v>
      </c>
      <c r="G10924" s="1">
        <f t="shared" si="1365"/>
        <v>0</v>
      </c>
      <c r="H10924" s="1">
        <f t="shared" si="1366"/>
        <v>0</v>
      </c>
      <c r="I10924" s="5" t="s">
        <v>272</v>
      </c>
      <c r="J10924" s="1" t="s">
        <v>273</v>
      </c>
      <c r="K10924" s="1">
        <f>VLOOKUP(L10924,Sheet1!A$1:B$1179,2,FALSE)</f>
        <v>1035230000</v>
      </c>
      <c r="L10924" s="1" t="str">
        <f>VLOOKUP(M10924,Itens!A$1:B$3327,2,FALSE)</f>
        <v>E500KP02 D36</v>
      </c>
      <c r="M10924" s="13">
        <v>1035230000</v>
      </c>
      <c r="N10924" s="13">
        <f t="shared" si="1367"/>
        <v>0</v>
      </c>
      <c r="O10924" s="1">
        <v>24</v>
      </c>
      <c r="P10924" s="1">
        <v>30.676504179999998</v>
      </c>
      <c r="Q10924" s="1" t="s">
        <v>39</v>
      </c>
      <c r="R10924" s="6">
        <v>42669</v>
      </c>
    </row>
    <row r="10925" spans="1:18" x14ac:dyDescent="0.25">
      <c r="A10925" s="1">
        <v>10924</v>
      </c>
      <c r="B10925">
        <f t="shared" si="1360"/>
        <v>0</v>
      </c>
      <c r="C10925">
        <f t="shared" si="1361"/>
        <v>0</v>
      </c>
      <c r="D10925" s="1">
        <f t="shared" si="1362"/>
        <v>0</v>
      </c>
      <c r="E10925" s="1">
        <f t="shared" si="1363"/>
        <v>0</v>
      </c>
      <c r="F10925" s="1">
        <f t="shared" si="1364"/>
        <v>0</v>
      </c>
      <c r="G10925" s="1">
        <f t="shared" si="1365"/>
        <v>0</v>
      </c>
      <c r="H10925" s="1">
        <f t="shared" si="1366"/>
        <v>0</v>
      </c>
      <c r="I10925" s="5" t="s">
        <v>272</v>
      </c>
      <c r="J10925" s="1" t="s">
        <v>273</v>
      </c>
      <c r="K10925" s="1">
        <f>VLOOKUP(L10925,Sheet1!A$1:B$1179,2,FALSE)</f>
        <v>1033230000</v>
      </c>
      <c r="L10925" s="1" t="str">
        <f>VLOOKUP(M10925,Itens!A$1:B$3327,2,FALSE)</f>
        <v>E52KP D36</v>
      </c>
      <c r="M10925" s="13">
        <v>1033230000</v>
      </c>
      <c r="N10925" s="13">
        <f t="shared" si="1367"/>
        <v>0</v>
      </c>
      <c r="O10925" s="1">
        <v>12</v>
      </c>
      <c r="P10925" s="1">
        <v>23.875939320000001</v>
      </c>
      <c r="Q10925" s="1" t="s">
        <v>39</v>
      </c>
      <c r="R10925" s="6">
        <v>42669</v>
      </c>
    </row>
    <row r="10926" spans="1:18" x14ac:dyDescent="0.25">
      <c r="A10926" s="1">
        <v>10925</v>
      </c>
      <c r="B10926">
        <f t="shared" si="1360"/>
        <v>0</v>
      </c>
      <c r="C10926">
        <f t="shared" si="1361"/>
        <v>0</v>
      </c>
      <c r="D10926" s="1">
        <f t="shared" si="1362"/>
        <v>0</v>
      </c>
      <c r="E10926" s="1">
        <f t="shared" si="1363"/>
        <v>0</v>
      </c>
      <c r="F10926" s="1">
        <f t="shared" si="1364"/>
        <v>0</v>
      </c>
      <c r="G10926" s="1">
        <f t="shared" si="1365"/>
        <v>0</v>
      </c>
      <c r="H10926" s="1">
        <f t="shared" si="1366"/>
        <v>0</v>
      </c>
      <c r="I10926" s="5" t="s">
        <v>272</v>
      </c>
      <c r="J10926" s="1" t="s">
        <v>273</v>
      </c>
      <c r="K10926" s="1">
        <f>VLOOKUP(L10926,Sheet1!A$1:B$1179,2,FALSE)</f>
        <v>7375310000</v>
      </c>
      <c r="L10926" s="1" t="str">
        <f>VLOOKUP(M10926,Itens!A$1:B$3327,2,FALSE)</f>
        <v>E603L R</v>
      </c>
      <c r="M10926" s="13">
        <v>7375310000</v>
      </c>
      <c r="N10926" s="13">
        <f t="shared" si="1367"/>
        <v>0</v>
      </c>
      <c r="O10926" s="1">
        <v>72</v>
      </c>
      <c r="P10926" s="1">
        <v>77.883876760000007</v>
      </c>
      <c r="Q10926" s="1" t="s">
        <v>39</v>
      </c>
      <c r="R10926" s="6">
        <v>42669</v>
      </c>
    </row>
    <row r="10927" spans="1:18" x14ac:dyDescent="0.25">
      <c r="A10927" s="1">
        <v>10926</v>
      </c>
      <c r="B10927">
        <f t="shared" si="1360"/>
        <v>0</v>
      </c>
      <c r="C10927">
        <f t="shared" si="1361"/>
        <v>0</v>
      </c>
      <c r="D10927" s="1">
        <f t="shared" si="1362"/>
        <v>0</v>
      </c>
      <c r="E10927" s="1">
        <f t="shared" si="1363"/>
        <v>0</v>
      </c>
      <c r="F10927" s="1">
        <f t="shared" si="1364"/>
        <v>0</v>
      </c>
      <c r="G10927" s="1">
        <f t="shared" si="1365"/>
        <v>0</v>
      </c>
      <c r="H10927" s="1">
        <f t="shared" si="1366"/>
        <v>0</v>
      </c>
      <c r="I10927" s="5" t="s">
        <v>272</v>
      </c>
      <c r="J10927" s="1" t="s">
        <v>273</v>
      </c>
      <c r="K10927" s="1">
        <f>VLOOKUP(L10927,Sheet1!A$1:B$1179,2,FALSE)</f>
        <v>7579310000</v>
      </c>
      <c r="L10927" s="1" t="str">
        <f>VLOOKUP(M10927,Itens!A$1:B$3327,2,FALSE)</f>
        <v>E933LI</v>
      </c>
      <c r="M10927" s="13">
        <v>7579310000</v>
      </c>
      <c r="N10927" s="13">
        <f t="shared" si="1367"/>
        <v>0</v>
      </c>
      <c r="O10927" s="1">
        <v>24</v>
      </c>
      <c r="P10927" s="1">
        <v>27.257014470000001</v>
      </c>
      <c r="Q10927" s="1" t="s">
        <v>39</v>
      </c>
      <c r="R10927" s="6">
        <v>42669</v>
      </c>
    </row>
    <row r="10928" spans="1:18" x14ac:dyDescent="0.25">
      <c r="A10928" s="1">
        <v>10927</v>
      </c>
      <c r="B10928">
        <f t="shared" si="1360"/>
        <v>0</v>
      </c>
      <c r="C10928">
        <f t="shared" si="1361"/>
        <v>0</v>
      </c>
      <c r="D10928" s="1">
        <f t="shared" si="1362"/>
        <v>0</v>
      </c>
      <c r="E10928" s="1">
        <f t="shared" si="1363"/>
        <v>0</v>
      </c>
      <c r="F10928" s="1">
        <f t="shared" si="1364"/>
        <v>0</v>
      </c>
      <c r="G10928" s="1">
        <f t="shared" si="1365"/>
        <v>0</v>
      </c>
      <c r="H10928" s="1">
        <f t="shared" si="1366"/>
        <v>0</v>
      </c>
      <c r="I10928" s="5" t="s">
        <v>272</v>
      </c>
      <c r="J10928" s="1" t="s">
        <v>273</v>
      </c>
      <c r="K10928" s="1">
        <f>VLOOKUP(L10928,Sheet1!A$1:B$1179,2,FALSE)</f>
        <v>9205310000</v>
      </c>
      <c r="L10928" s="1" t="str">
        <f>VLOOKUP(M10928,Itens!A$1:B$3327,2,FALSE)</f>
        <v>E980LI</v>
      </c>
      <c r="M10928" s="13">
        <v>9205310000</v>
      </c>
      <c r="N10928" s="13">
        <f t="shared" si="1367"/>
        <v>0</v>
      </c>
      <c r="O10928" s="1">
        <v>12</v>
      </c>
      <c r="P10928" s="1">
        <v>31.69395432</v>
      </c>
      <c r="Q10928" s="1" t="s">
        <v>39</v>
      </c>
      <c r="R10928" s="6">
        <v>42669</v>
      </c>
    </row>
    <row r="10929" spans="1:18" x14ac:dyDescent="0.25">
      <c r="A10929" s="1">
        <v>10928</v>
      </c>
      <c r="B10929">
        <f t="shared" si="1360"/>
        <v>0</v>
      </c>
      <c r="C10929">
        <f t="shared" si="1361"/>
        <v>0</v>
      </c>
      <c r="D10929" s="1">
        <f t="shared" si="1362"/>
        <v>0</v>
      </c>
      <c r="E10929" s="1">
        <f t="shared" si="1363"/>
        <v>0</v>
      </c>
      <c r="F10929" s="1">
        <f t="shared" si="1364"/>
        <v>0</v>
      </c>
      <c r="G10929" s="1">
        <f t="shared" si="1365"/>
        <v>0</v>
      </c>
      <c r="H10929" s="1">
        <f t="shared" si="1366"/>
        <v>0</v>
      </c>
      <c r="I10929" s="5" t="s">
        <v>272</v>
      </c>
      <c r="J10929" s="1" t="s">
        <v>273</v>
      </c>
      <c r="K10929" s="1">
        <f>VLOOKUP(L10929,Sheet1!A$1:B$1179,2,FALSE)</f>
        <v>4187100000</v>
      </c>
      <c r="L10929" s="1" t="str">
        <f>VLOOKUP(M10929,Itens!A$1:B$3327,2,FALSE)</f>
        <v>H10W02</v>
      </c>
      <c r="M10929" s="13">
        <v>4187100000</v>
      </c>
      <c r="N10929" s="13">
        <f t="shared" si="1367"/>
        <v>0</v>
      </c>
      <c r="O10929" s="1">
        <v>10</v>
      </c>
      <c r="P10929" s="1">
        <v>9.9939527600000009</v>
      </c>
      <c r="Q10929" s="1" t="s">
        <v>39</v>
      </c>
      <c r="R10929" s="6">
        <v>42669</v>
      </c>
    </row>
    <row r="10930" spans="1:18" x14ac:dyDescent="0.25">
      <c r="A10930" s="1">
        <v>10929</v>
      </c>
      <c r="B10930">
        <f t="shared" si="1360"/>
        <v>0</v>
      </c>
      <c r="C10930">
        <f t="shared" si="1361"/>
        <v>0</v>
      </c>
      <c r="D10930" s="1">
        <f t="shared" si="1362"/>
        <v>0</v>
      </c>
      <c r="E10930" s="1">
        <f t="shared" si="1363"/>
        <v>0</v>
      </c>
      <c r="F10930" s="1">
        <f t="shared" si="1364"/>
        <v>0</v>
      </c>
      <c r="G10930" s="1">
        <f t="shared" si="1365"/>
        <v>0</v>
      </c>
      <c r="H10930" s="1">
        <f t="shared" si="1366"/>
        <v>0</v>
      </c>
      <c r="I10930" s="5" t="s">
        <v>272</v>
      </c>
      <c r="J10930" s="1" t="s">
        <v>273</v>
      </c>
      <c r="K10930" s="1">
        <f>VLOOKUP(L10930,Sheet1!A$1:B$1179,2,FALSE)</f>
        <v>2352200000</v>
      </c>
      <c r="L10930" s="1" t="str">
        <f>VLOOKUP(M10930,Itens!A$1:B$3327,2,FALSE)</f>
        <v>H17WK11</v>
      </c>
      <c r="M10930" s="13">
        <v>2352200000</v>
      </c>
      <c r="N10930" s="13">
        <f t="shared" si="1367"/>
        <v>0</v>
      </c>
      <c r="O10930" s="1">
        <v>16</v>
      </c>
      <c r="P10930" s="1">
        <v>32.336778209999999</v>
      </c>
      <c r="Q10930" s="1" t="s">
        <v>39</v>
      </c>
      <c r="R10930" s="6">
        <v>42669</v>
      </c>
    </row>
    <row r="10931" spans="1:18" x14ac:dyDescent="0.25">
      <c r="A10931" s="1">
        <v>10930</v>
      </c>
      <c r="B10931">
        <f t="shared" si="1360"/>
        <v>0</v>
      </c>
      <c r="C10931">
        <f t="shared" si="1361"/>
        <v>0</v>
      </c>
      <c r="D10931" s="1">
        <f t="shared" si="1362"/>
        <v>0</v>
      </c>
      <c r="E10931" s="1">
        <f t="shared" si="1363"/>
        <v>0</v>
      </c>
      <c r="F10931" s="1">
        <f t="shared" si="1364"/>
        <v>0</v>
      </c>
      <c r="G10931" s="1">
        <f t="shared" si="1365"/>
        <v>0</v>
      </c>
      <c r="H10931" s="1">
        <f t="shared" si="1366"/>
        <v>0</v>
      </c>
      <c r="I10931" s="5" t="s">
        <v>272</v>
      </c>
      <c r="J10931" s="1" t="s">
        <v>273</v>
      </c>
      <c r="K10931" s="1">
        <f>VLOOKUP(L10931,Sheet1!A$1:B$1179,2,FALSE)</f>
        <v>5666100000</v>
      </c>
      <c r="L10931" s="1" t="str">
        <f>VLOOKUP(M10931,Itens!A$1:B$3327,2,FALSE)</f>
        <v>H200W02</v>
      </c>
      <c r="M10931" s="13">
        <v>3834100000</v>
      </c>
      <c r="N10931" s="13">
        <f t="shared" si="1367"/>
        <v>1</v>
      </c>
      <c r="O10931" s="1">
        <v>24</v>
      </c>
      <c r="P10931" s="1">
        <v>28.707557080000001</v>
      </c>
      <c r="Q10931" s="1" t="s">
        <v>39</v>
      </c>
      <c r="R10931" s="6">
        <v>42669</v>
      </c>
    </row>
    <row r="10932" spans="1:18" x14ac:dyDescent="0.25">
      <c r="A10932" s="1">
        <v>10931</v>
      </c>
      <c r="B10932">
        <f t="shared" si="1360"/>
        <v>0</v>
      </c>
      <c r="C10932">
        <f t="shared" si="1361"/>
        <v>0</v>
      </c>
      <c r="D10932" s="1">
        <f t="shared" si="1362"/>
        <v>0</v>
      </c>
      <c r="E10932" s="1">
        <f t="shared" si="1363"/>
        <v>0</v>
      </c>
      <c r="F10932" s="1">
        <f t="shared" si="1364"/>
        <v>0</v>
      </c>
      <c r="G10932" s="1">
        <f t="shared" si="1365"/>
        <v>0</v>
      </c>
      <c r="H10932" s="1">
        <f t="shared" si="1366"/>
        <v>0</v>
      </c>
      <c r="I10932" s="5" t="s">
        <v>272</v>
      </c>
      <c r="J10932" s="1" t="s">
        <v>273</v>
      </c>
      <c r="K10932" s="1">
        <f>VLOOKUP(L10932,Sheet1!A$1:B$1179,2,FALSE)</f>
        <v>6006100000</v>
      </c>
      <c r="L10932" s="1" t="str">
        <f>VLOOKUP(M10932,Itens!A$1:B$3327,2,FALSE)</f>
        <v>H200W04</v>
      </c>
      <c r="M10932" s="13">
        <v>3835100000</v>
      </c>
      <c r="N10932" s="13">
        <f t="shared" si="1367"/>
        <v>1</v>
      </c>
      <c r="O10932" s="1">
        <v>12</v>
      </c>
      <c r="P10932" s="1">
        <v>24.280161660000001</v>
      </c>
      <c r="Q10932" s="1" t="s">
        <v>39</v>
      </c>
      <c r="R10932" s="6">
        <v>42669</v>
      </c>
    </row>
    <row r="10933" spans="1:18" x14ac:dyDescent="0.25">
      <c r="A10933" s="1">
        <v>10932</v>
      </c>
      <c r="B10933">
        <f t="shared" si="1360"/>
        <v>0</v>
      </c>
      <c r="C10933">
        <f t="shared" si="1361"/>
        <v>0</v>
      </c>
      <c r="D10933" s="1">
        <f t="shared" si="1362"/>
        <v>0</v>
      </c>
      <c r="E10933" s="1">
        <f t="shared" si="1363"/>
        <v>0</v>
      </c>
      <c r="F10933" s="1">
        <f t="shared" si="1364"/>
        <v>0</v>
      </c>
      <c r="G10933" s="1">
        <f t="shared" si="1365"/>
        <v>0</v>
      </c>
      <c r="H10933" s="1">
        <f t="shared" si="1366"/>
        <v>0</v>
      </c>
      <c r="I10933" s="5" t="s">
        <v>272</v>
      </c>
      <c r="J10933" s="1" t="s">
        <v>273</v>
      </c>
      <c r="K10933" s="1">
        <f>VLOOKUP(L10933,Sheet1!A$1:B$1179,2,FALSE)</f>
        <v>3344200000</v>
      </c>
      <c r="L10933" s="1" t="str">
        <f>VLOOKUP(M10933,Itens!A$1:B$3327,2,FALSE)</f>
        <v>H200WDK01</v>
      </c>
      <c r="M10933" s="13">
        <v>2081200000</v>
      </c>
      <c r="N10933" s="13">
        <f t="shared" si="1367"/>
        <v>1</v>
      </c>
      <c r="O10933" s="1">
        <v>6</v>
      </c>
      <c r="P10933" s="1">
        <v>35.675061990000003</v>
      </c>
      <c r="Q10933" s="1" t="s">
        <v>39</v>
      </c>
      <c r="R10933" s="6">
        <v>42669</v>
      </c>
    </row>
    <row r="10934" spans="1:18" x14ac:dyDescent="0.25">
      <c r="A10934" s="1">
        <v>10933</v>
      </c>
      <c r="B10934">
        <f t="shared" si="1360"/>
        <v>0</v>
      </c>
      <c r="C10934">
        <f t="shared" si="1361"/>
        <v>0</v>
      </c>
      <c r="D10934" s="1">
        <f t="shared" si="1362"/>
        <v>0</v>
      </c>
      <c r="E10934" s="1">
        <f t="shared" si="1363"/>
        <v>0</v>
      </c>
      <c r="F10934" s="1">
        <f t="shared" si="1364"/>
        <v>0</v>
      </c>
      <c r="G10934" s="1">
        <f t="shared" si="1365"/>
        <v>0</v>
      </c>
      <c r="H10934" s="1">
        <f t="shared" si="1366"/>
        <v>0</v>
      </c>
      <c r="I10934" s="5" t="s">
        <v>272</v>
      </c>
      <c r="J10934" s="1" t="s">
        <v>273</v>
      </c>
      <c r="K10934" s="1">
        <f>VLOOKUP(L10934,Sheet1!A$1:B$1179,2,FALSE)</f>
        <v>6172100000</v>
      </c>
      <c r="L10934" s="1" t="str">
        <f>VLOOKUP(M10934,Itens!A$1:B$3327,2,FALSE)</f>
        <v>H200WN01</v>
      </c>
      <c r="M10934" s="13">
        <v>3887100000</v>
      </c>
      <c r="N10934" s="13">
        <f t="shared" si="1367"/>
        <v>1</v>
      </c>
      <c r="O10934" s="1">
        <v>6</v>
      </c>
      <c r="P10934" s="1">
        <v>35.188611700000003</v>
      </c>
      <c r="Q10934" s="1" t="s">
        <v>39</v>
      </c>
      <c r="R10934" s="6">
        <v>42669</v>
      </c>
    </row>
    <row r="10935" spans="1:18" x14ac:dyDescent="0.25">
      <c r="A10935" s="1">
        <v>10934</v>
      </c>
      <c r="B10935">
        <f t="shared" si="1360"/>
        <v>0</v>
      </c>
      <c r="C10935">
        <f t="shared" si="1361"/>
        <v>1</v>
      </c>
      <c r="D10935" s="1">
        <f t="shared" si="1362"/>
        <v>1</v>
      </c>
      <c r="E10935" s="1">
        <f t="shared" si="1363"/>
        <v>0</v>
      </c>
      <c r="F10935" s="1">
        <f t="shared" si="1364"/>
        <v>3</v>
      </c>
      <c r="G10935" s="1">
        <f t="shared" si="1365"/>
        <v>0</v>
      </c>
      <c r="H10935" s="1">
        <f t="shared" si="1366"/>
        <v>3</v>
      </c>
      <c r="I10935" s="5" t="s">
        <v>272</v>
      </c>
      <c r="J10935" s="1" t="s">
        <v>273</v>
      </c>
      <c r="K10935" s="1">
        <f>VLOOKUP(L10935,Sheet1!A$1:B$1179,2,FALSE)</f>
        <v>1872200000</v>
      </c>
      <c r="L10935" s="1" t="str">
        <f>VLOOKUP(M10935,Itens!A$1:B$3327,2,FALSE)</f>
        <v>H328WK</v>
      </c>
      <c r="M10935" s="13">
        <v>1872200000</v>
      </c>
      <c r="N10935" s="13">
        <f t="shared" si="1367"/>
        <v>0</v>
      </c>
      <c r="O10935" s="1">
        <v>6</v>
      </c>
      <c r="P10935" s="1">
        <v>49.641233800000002</v>
      </c>
      <c r="Q10935" s="1" t="s">
        <v>39</v>
      </c>
      <c r="R10935" s="6">
        <v>42669</v>
      </c>
    </row>
    <row r="10936" spans="1:18" x14ac:dyDescent="0.25">
      <c r="A10936" s="1">
        <v>10935</v>
      </c>
      <c r="B10936">
        <f t="shared" si="1360"/>
        <v>0</v>
      </c>
      <c r="C10936">
        <f t="shared" si="1361"/>
        <v>1</v>
      </c>
      <c r="D10936" s="1">
        <f t="shared" si="1362"/>
        <v>1</v>
      </c>
      <c r="E10936" s="1">
        <f t="shared" si="1363"/>
        <v>1</v>
      </c>
      <c r="F10936" s="1">
        <f t="shared" si="1364"/>
        <v>0</v>
      </c>
      <c r="G10936" s="1">
        <f t="shared" si="1365"/>
        <v>0</v>
      </c>
      <c r="H10936" s="1">
        <f t="shared" si="1366"/>
        <v>1</v>
      </c>
      <c r="I10936" s="5" t="s">
        <v>484</v>
      </c>
      <c r="J10936" s="1" t="s">
        <v>485</v>
      </c>
      <c r="K10936" s="1">
        <f>VLOOKUP(L10936,Sheet1!A$1:B$1179,2,FALSE)</f>
        <v>5774310000</v>
      </c>
      <c r="L10936" s="1" t="str">
        <f>VLOOKUP(M10936,Itens!A$1:B$3327,2,FALSE)</f>
        <v>E1006L</v>
      </c>
      <c r="M10936" s="13">
        <v>5774310000</v>
      </c>
      <c r="N10936" s="13">
        <f t="shared" si="1367"/>
        <v>0</v>
      </c>
      <c r="O10936" s="1">
        <v>15</v>
      </c>
      <c r="P10936" s="1">
        <v>123.55614903999999</v>
      </c>
      <c r="Q10936" s="1" t="s">
        <v>14</v>
      </c>
      <c r="R10936" s="6">
        <v>42669</v>
      </c>
    </row>
    <row r="10937" spans="1:18" x14ac:dyDescent="0.25">
      <c r="A10937" s="1">
        <v>10936</v>
      </c>
      <c r="B10937">
        <f t="shared" si="1360"/>
        <v>0</v>
      </c>
      <c r="C10937">
        <f t="shared" si="1361"/>
        <v>0</v>
      </c>
      <c r="D10937" s="1">
        <f t="shared" si="1362"/>
        <v>0</v>
      </c>
      <c r="E10937" s="1">
        <f t="shared" si="1363"/>
        <v>0</v>
      </c>
      <c r="F10937" s="1">
        <f t="shared" si="1364"/>
        <v>0</v>
      </c>
      <c r="G10937" s="1">
        <f t="shared" si="1365"/>
        <v>0</v>
      </c>
      <c r="H10937" s="1">
        <f t="shared" si="1366"/>
        <v>0</v>
      </c>
      <c r="I10937" s="5" t="s">
        <v>484</v>
      </c>
      <c r="J10937" s="1" t="s">
        <v>485</v>
      </c>
      <c r="K10937" s="1">
        <f>VLOOKUP(L10937,Sheet1!A$1:B$1179,2,FALSE)</f>
        <v>11457310000</v>
      </c>
      <c r="L10937" s="1" t="str">
        <f>VLOOKUP(M10937,Itens!A$1:B$3327,2,FALSE)</f>
        <v>E1013L</v>
      </c>
      <c r="M10937" s="13">
        <v>11457310000</v>
      </c>
      <c r="N10937" s="13">
        <f t="shared" si="1367"/>
        <v>0</v>
      </c>
      <c r="O10937" s="1">
        <v>12</v>
      </c>
      <c r="P10937" s="1">
        <v>130.84927857</v>
      </c>
      <c r="Q10937" s="1" t="s">
        <v>14</v>
      </c>
      <c r="R10937" s="6">
        <v>42669</v>
      </c>
    </row>
    <row r="10938" spans="1:18" x14ac:dyDescent="0.25">
      <c r="A10938" s="1">
        <v>10937</v>
      </c>
      <c r="B10938">
        <f t="shared" si="1360"/>
        <v>0</v>
      </c>
      <c r="C10938">
        <f t="shared" si="1361"/>
        <v>0</v>
      </c>
      <c r="D10938" s="1">
        <f t="shared" si="1362"/>
        <v>0</v>
      </c>
      <c r="E10938" s="1">
        <f t="shared" si="1363"/>
        <v>0</v>
      </c>
      <c r="F10938" s="1">
        <f t="shared" si="1364"/>
        <v>0</v>
      </c>
      <c r="G10938" s="1">
        <f t="shared" si="1365"/>
        <v>0</v>
      </c>
      <c r="H10938" s="1">
        <f t="shared" si="1366"/>
        <v>0</v>
      </c>
      <c r="I10938" s="5" t="s">
        <v>484</v>
      </c>
      <c r="J10938" s="1" t="s">
        <v>485</v>
      </c>
      <c r="K10938" s="1">
        <f>VLOOKUP(L10938,Sheet1!A$1:B$1179,2,FALSE)</f>
        <v>5438310000</v>
      </c>
      <c r="L10938" s="1" t="str">
        <f>VLOOKUP(M10938,Itens!A$1:B$3327,2,FALSE)</f>
        <v>E1068LS</v>
      </c>
      <c r="M10938" s="13">
        <v>5438310000</v>
      </c>
      <c r="N10938" s="13">
        <f t="shared" si="1367"/>
        <v>0</v>
      </c>
      <c r="O10938" s="1">
        <v>2</v>
      </c>
      <c r="P10938" s="1">
        <v>28.353718480000001</v>
      </c>
      <c r="Q10938" s="1" t="s">
        <v>14</v>
      </c>
      <c r="R10938" s="6">
        <v>42669</v>
      </c>
    </row>
    <row r="10939" spans="1:18" x14ac:dyDescent="0.25">
      <c r="A10939" s="1">
        <v>10938</v>
      </c>
      <c r="B10939">
        <f t="shared" si="1360"/>
        <v>0</v>
      </c>
      <c r="C10939">
        <f t="shared" si="1361"/>
        <v>0</v>
      </c>
      <c r="D10939" s="1">
        <f t="shared" si="1362"/>
        <v>0</v>
      </c>
      <c r="E10939" s="1">
        <f t="shared" si="1363"/>
        <v>0</v>
      </c>
      <c r="F10939" s="1">
        <f t="shared" si="1364"/>
        <v>0</v>
      </c>
      <c r="G10939" s="1">
        <f t="shared" si="1365"/>
        <v>0</v>
      </c>
      <c r="H10939" s="1">
        <f t="shared" si="1366"/>
        <v>0</v>
      </c>
      <c r="I10939" s="5" t="s">
        <v>484</v>
      </c>
      <c r="J10939" s="1" t="s">
        <v>485</v>
      </c>
      <c r="K10939" s="1">
        <f>VLOOKUP(L10939,Sheet1!A$1:B$1179,2,FALSE)</f>
        <v>1033230000</v>
      </c>
      <c r="L10939" s="1" t="str">
        <f>VLOOKUP(M10939,Itens!A$1:B$3327,2,FALSE)</f>
        <v>E52KP D36</v>
      </c>
      <c r="M10939" s="13">
        <v>1033230000</v>
      </c>
      <c r="N10939" s="13">
        <f t="shared" si="1367"/>
        <v>0</v>
      </c>
      <c r="O10939" s="1">
        <v>12</v>
      </c>
      <c r="P10939" s="1">
        <v>26.137868040000001</v>
      </c>
      <c r="Q10939" s="1" t="s">
        <v>14</v>
      </c>
      <c r="R10939" s="6">
        <v>42669</v>
      </c>
    </row>
    <row r="10940" spans="1:18" x14ac:dyDescent="0.25">
      <c r="A10940" s="1">
        <v>10939</v>
      </c>
      <c r="B10940">
        <f t="shared" si="1360"/>
        <v>0</v>
      </c>
      <c r="C10940">
        <f t="shared" si="1361"/>
        <v>0</v>
      </c>
      <c r="D10940" s="1">
        <f t="shared" si="1362"/>
        <v>0</v>
      </c>
      <c r="E10940" s="1">
        <f t="shared" si="1363"/>
        <v>0</v>
      </c>
      <c r="F10940" s="1">
        <f t="shared" si="1364"/>
        <v>0</v>
      </c>
      <c r="G10940" s="1">
        <f t="shared" si="1365"/>
        <v>0</v>
      </c>
      <c r="H10940" s="1">
        <f t="shared" si="1366"/>
        <v>0</v>
      </c>
      <c r="I10940" s="5" t="s">
        <v>484</v>
      </c>
      <c r="J10940" s="1" t="s">
        <v>485</v>
      </c>
      <c r="K10940" s="1">
        <f>VLOOKUP(L10940,Sheet1!A$1:B$1179,2,FALSE)</f>
        <v>7375310000</v>
      </c>
      <c r="L10940" s="1" t="str">
        <f>VLOOKUP(M10940,Itens!A$1:B$3327,2,FALSE)</f>
        <v>E603L R</v>
      </c>
      <c r="M10940" s="13">
        <v>7375310000</v>
      </c>
      <c r="N10940" s="13">
        <f t="shared" si="1367"/>
        <v>0</v>
      </c>
      <c r="O10940" s="1">
        <v>3</v>
      </c>
      <c r="P10940" s="1">
        <v>89.529401269999994</v>
      </c>
      <c r="Q10940" s="1" t="s">
        <v>14</v>
      </c>
      <c r="R10940" s="6">
        <v>42669</v>
      </c>
    </row>
    <row r="10941" spans="1:18" x14ac:dyDescent="0.25">
      <c r="A10941" s="1">
        <v>10940</v>
      </c>
      <c r="B10941">
        <f t="shared" si="1360"/>
        <v>0</v>
      </c>
      <c r="C10941">
        <f t="shared" si="1361"/>
        <v>0</v>
      </c>
      <c r="D10941" s="1">
        <f t="shared" si="1362"/>
        <v>0</v>
      </c>
      <c r="E10941" s="1">
        <f t="shared" si="1363"/>
        <v>0</v>
      </c>
      <c r="F10941" s="1">
        <f t="shared" si="1364"/>
        <v>0</v>
      </c>
      <c r="G10941" s="1">
        <f t="shared" si="1365"/>
        <v>0</v>
      </c>
      <c r="H10941" s="1">
        <f t="shared" si="1366"/>
        <v>0</v>
      </c>
      <c r="I10941" s="5" t="s">
        <v>484</v>
      </c>
      <c r="J10941" s="1" t="s">
        <v>485</v>
      </c>
      <c r="K10941" s="1">
        <f>VLOOKUP(L10941,Sheet1!A$1:B$1179,2,FALSE)</f>
        <v>1084230000</v>
      </c>
      <c r="L10941" s="1" t="str">
        <f>VLOOKUP(M10941,Itens!A$1:B$3327,2,FALSE)</f>
        <v>E68KP01 D73</v>
      </c>
      <c r="M10941" s="13">
        <v>1084230000</v>
      </c>
      <c r="N10941" s="13">
        <f t="shared" si="1367"/>
        <v>0</v>
      </c>
      <c r="O10941" s="1">
        <v>10</v>
      </c>
      <c r="P10941" s="1">
        <v>34.432864600000002</v>
      </c>
      <c r="Q10941" s="1" t="s">
        <v>14</v>
      </c>
      <c r="R10941" s="6">
        <v>42669</v>
      </c>
    </row>
    <row r="10942" spans="1:18" x14ac:dyDescent="0.25">
      <c r="A10942" s="1">
        <v>10941</v>
      </c>
      <c r="B10942">
        <f t="shared" si="1360"/>
        <v>0</v>
      </c>
      <c r="C10942">
        <f t="shared" si="1361"/>
        <v>0</v>
      </c>
      <c r="D10942" s="1">
        <f t="shared" si="1362"/>
        <v>0</v>
      </c>
      <c r="E10942" s="1">
        <f t="shared" si="1363"/>
        <v>0</v>
      </c>
      <c r="F10942" s="1">
        <f t="shared" si="1364"/>
        <v>0</v>
      </c>
      <c r="G10942" s="1">
        <f t="shared" si="1365"/>
        <v>0</v>
      </c>
      <c r="H10942" s="1">
        <f t="shared" si="1366"/>
        <v>0</v>
      </c>
      <c r="I10942" s="5" t="s">
        <v>484</v>
      </c>
      <c r="J10942" s="1" t="s">
        <v>485</v>
      </c>
      <c r="K10942" s="1">
        <f>VLOOKUP(L10942,Sheet1!A$1:B$1179,2,FALSE)</f>
        <v>6051310000</v>
      </c>
      <c r="L10942" s="1" t="str">
        <f>VLOOKUP(M10942,Itens!A$1:B$3327,2,FALSE)</f>
        <v>E806L</v>
      </c>
      <c r="M10942" s="13">
        <v>6051310000</v>
      </c>
      <c r="N10942" s="13">
        <f t="shared" si="1367"/>
        <v>0</v>
      </c>
      <c r="O10942" s="1">
        <v>1</v>
      </c>
      <c r="P10942" s="1">
        <v>82.703205830000002</v>
      </c>
      <c r="Q10942" s="1" t="s">
        <v>14</v>
      </c>
      <c r="R10942" s="6">
        <v>42669</v>
      </c>
    </row>
    <row r="10943" spans="1:18" x14ac:dyDescent="0.25">
      <c r="A10943" s="1">
        <v>10942</v>
      </c>
      <c r="B10943">
        <f t="shared" si="1360"/>
        <v>0</v>
      </c>
      <c r="C10943">
        <f t="shared" si="1361"/>
        <v>0</v>
      </c>
      <c r="D10943" s="1">
        <f t="shared" si="1362"/>
        <v>0</v>
      </c>
      <c r="E10943" s="1">
        <f t="shared" si="1363"/>
        <v>0</v>
      </c>
      <c r="F10943" s="1">
        <f t="shared" si="1364"/>
        <v>0</v>
      </c>
      <c r="G10943" s="1">
        <f t="shared" si="1365"/>
        <v>0</v>
      </c>
      <c r="H10943" s="1">
        <f t="shared" si="1366"/>
        <v>0</v>
      </c>
      <c r="I10943" s="5" t="s">
        <v>484</v>
      </c>
      <c r="J10943" s="1" t="s">
        <v>485</v>
      </c>
      <c r="K10943" s="1">
        <f>VLOOKUP(L10943,Sheet1!A$1:B$1179,2,FALSE)</f>
        <v>4187100000</v>
      </c>
      <c r="L10943" s="1" t="str">
        <f>VLOOKUP(M10943,Itens!A$1:B$3327,2,FALSE)</f>
        <v>H10W02</v>
      </c>
      <c r="M10943" s="13">
        <v>4187100000</v>
      </c>
      <c r="N10943" s="13">
        <f t="shared" si="1367"/>
        <v>0</v>
      </c>
      <c r="O10943" s="1">
        <v>10</v>
      </c>
      <c r="P10943" s="1">
        <v>9.9251301600000001</v>
      </c>
      <c r="Q10943" s="1" t="s">
        <v>14</v>
      </c>
      <c r="R10943" s="6">
        <v>42669</v>
      </c>
    </row>
    <row r="10944" spans="1:18" x14ac:dyDescent="0.25">
      <c r="A10944" s="1">
        <v>10943</v>
      </c>
      <c r="B10944">
        <f t="shared" si="1360"/>
        <v>0</v>
      </c>
      <c r="C10944">
        <f t="shared" si="1361"/>
        <v>0</v>
      </c>
      <c r="D10944" s="1">
        <f t="shared" si="1362"/>
        <v>0</v>
      </c>
      <c r="E10944" s="1">
        <f t="shared" si="1363"/>
        <v>0</v>
      </c>
      <c r="F10944" s="1">
        <f t="shared" si="1364"/>
        <v>0</v>
      </c>
      <c r="G10944" s="1">
        <f t="shared" si="1365"/>
        <v>0</v>
      </c>
      <c r="H10944" s="1">
        <f t="shared" si="1366"/>
        <v>0</v>
      </c>
      <c r="I10944" s="5" t="s">
        <v>484</v>
      </c>
      <c r="J10944" s="1" t="s">
        <v>485</v>
      </c>
      <c r="K10944" s="1">
        <f>VLOOKUP(L10944,Sheet1!A$1:B$1179,2,FALSE)</f>
        <v>5851100000</v>
      </c>
      <c r="L10944" s="1" t="str">
        <f>VLOOKUP(M10944,Itens!A$1:B$3327,2,FALSE)</f>
        <v>H24W05</v>
      </c>
      <c r="M10944" s="13">
        <v>5851100000</v>
      </c>
      <c r="N10944" s="13">
        <f t="shared" si="1367"/>
        <v>0</v>
      </c>
      <c r="O10944" s="1">
        <v>12</v>
      </c>
      <c r="P10944" s="1">
        <v>34.595134629999997</v>
      </c>
      <c r="Q10944" s="1" t="s">
        <v>14</v>
      </c>
      <c r="R10944" s="6">
        <v>42669</v>
      </c>
    </row>
    <row r="10945" spans="1:18" x14ac:dyDescent="0.25">
      <c r="A10945" s="1">
        <v>10944</v>
      </c>
      <c r="B10945">
        <f t="shared" si="1360"/>
        <v>0</v>
      </c>
      <c r="C10945">
        <f t="shared" si="1361"/>
        <v>0</v>
      </c>
      <c r="D10945" s="1">
        <f t="shared" si="1362"/>
        <v>0</v>
      </c>
      <c r="E10945" s="1">
        <f t="shared" si="1363"/>
        <v>0</v>
      </c>
      <c r="F10945" s="1">
        <f t="shared" si="1364"/>
        <v>0</v>
      </c>
      <c r="G10945" s="1">
        <f t="shared" si="1365"/>
        <v>0</v>
      </c>
      <c r="H10945" s="1">
        <f t="shared" si="1366"/>
        <v>0</v>
      </c>
      <c r="I10945" s="5" t="s">
        <v>484</v>
      </c>
      <c r="J10945" s="1" t="s">
        <v>485</v>
      </c>
      <c r="K10945" s="1">
        <f>VLOOKUP(L10945,Sheet1!A$1:B$1179,2,FALSE)</f>
        <v>2296100000</v>
      </c>
      <c r="L10945" s="1" t="str">
        <f>VLOOKUP(M10945,Itens!A$1:B$3327,2,FALSE)</f>
        <v>H300W07</v>
      </c>
      <c r="M10945" s="13">
        <v>2296100000</v>
      </c>
      <c r="N10945" s="13">
        <f t="shared" si="1367"/>
        <v>0</v>
      </c>
      <c r="O10945" s="1">
        <v>6</v>
      </c>
      <c r="P10945" s="1">
        <v>73.657407939999999</v>
      </c>
      <c r="Q10945" s="1" t="s">
        <v>14</v>
      </c>
      <c r="R10945" s="6">
        <v>42669</v>
      </c>
    </row>
    <row r="10946" spans="1:18" x14ac:dyDescent="0.25">
      <c r="A10946" s="1">
        <v>10945</v>
      </c>
      <c r="B10946">
        <f t="shared" si="1360"/>
        <v>0</v>
      </c>
      <c r="C10946">
        <f t="shared" si="1361"/>
        <v>0</v>
      </c>
      <c r="D10946" s="1">
        <f t="shared" si="1362"/>
        <v>0</v>
      </c>
      <c r="E10946" s="1">
        <f t="shared" si="1363"/>
        <v>0</v>
      </c>
      <c r="F10946" s="1">
        <f t="shared" si="1364"/>
        <v>0</v>
      </c>
      <c r="G10946" s="1">
        <f t="shared" si="1365"/>
        <v>0</v>
      </c>
      <c r="H10946" s="1">
        <f t="shared" si="1366"/>
        <v>0</v>
      </c>
      <c r="I10946" s="5" t="s">
        <v>484</v>
      </c>
      <c r="J10946" s="1" t="s">
        <v>485</v>
      </c>
      <c r="K10946" s="1">
        <f>VLOOKUP(L10946,Sheet1!A$1:B$1179,2,FALSE)</f>
        <v>2150200000</v>
      </c>
      <c r="L10946" s="1" t="str">
        <f>VLOOKUP(M10946,Itens!A$1:B$3327,2,FALSE)</f>
        <v>H414WK</v>
      </c>
      <c r="M10946" s="13">
        <v>2150200000</v>
      </c>
      <c r="N10946" s="13">
        <f t="shared" si="1367"/>
        <v>0</v>
      </c>
      <c r="O10946" s="1">
        <v>12</v>
      </c>
      <c r="P10946" s="1">
        <v>19.459258429999998</v>
      </c>
      <c r="Q10946" s="1" t="s">
        <v>14</v>
      </c>
      <c r="R10946" s="6">
        <v>42669</v>
      </c>
    </row>
    <row r="10947" spans="1:18" x14ac:dyDescent="0.25">
      <c r="A10947" s="1">
        <v>10946</v>
      </c>
      <c r="B10947">
        <f t="shared" ref="B10947:B11010" si="1368">IF(R10947=R10948,0,1)+IF(R10947=R10946,0,1)</f>
        <v>1</v>
      </c>
      <c r="C10947">
        <f t="shared" ref="C10947:C11010" si="1369">IF(I10947=I10948,0,1)+IF(I10947=I10946,0,1)</f>
        <v>1</v>
      </c>
      <c r="D10947" s="1">
        <f t="shared" ref="D10947:D11010" si="1370">C10947+B10947</f>
        <v>2</v>
      </c>
      <c r="E10947" s="1">
        <f t="shared" ref="E10947:E11010" si="1371">IF(AND(D10947&gt;0,D10946&gt;0,D10948=0),1,0)</f>
        <v>0</v>
      </c>
      <c r="F10947" s="1">
        <f t="shared" ref="F10947:F11010" si="1372">IF(AND(D10947&gt;0,D10946=0,D10948&gt;0),3,0)</f>
        <v>3</v>
      </c>
      <c r="G10947" s="1">
        <f t="shared" ref="G10947:G11010" si="1373">IF(OR(D10947&gt;2,AND(D10947&gt;0,D10946&gt;0,D10948&gt;0)),4,0)</f>
        <v>0</v>
      </c>
      <c r="H10947" s="1">
        <f t="shared" ref="H10947:H11010" si="1374">G10947+F10947+E10947</f>
        <v>3</v>
      </c>
      <c r="I10947" s="5" t="s">
        <v>484</v>
      </c>
      <c r="J10947" s="1" t="s">
        <v>485</v>
      </c>
      <c r="K10947" s="1">
        <f>VLOOKUP(L10947,Sheet1!A$1:B$1179,2,FALSE)</f>
        <v>1413200000</v>
      </c>
      <c r="L10947" s="1" t="str">
        <f>VLOOKUP(M10947,Itens!A$1:B$3327,2,FALSE)</f>
        <v>H7090WK30</v>
      </c>
      <c r="M10947" s="13">
        <v>1413200000</v>
      </c>
      <c r="N10947" s="13">
        <f t="shared" ref="N10947:N11010" si="1375">IF(M10947=K10947,0,1)</f>
        <v>0</v>
      </c>
      <c r="O10947" s="1">
        <v>6</v>
      </c>
      <c r="P10947" s="1">
        <v>28.403550630000002</v>
      </c>
      <c r="Q10947" s="1" t="s">
        <v>14</v>
      </c>
      <c r="R10947" s="6">
        <v>42669</v>
      </c>
    </row>
    <row r="10948" spans="1:18" x14ac:dyDescent="0.25">
      <c r="A10948" s="1">
        <v>10947</v>
      </c>
      <c r="B10948">
        <f t="shared" si="1368"/>
        <v>1</v>
      </c>
      <c r="C10948">
        <f t="shared" si="1369"/>
        <v>1</v>
      </c>
      <c r="D10948" s="1">
        <f t="shared" si="1370"/>
        <v>2</v>
      </c>
      <c r="E10948" s="1">
        <f t="shared" si="1371"/>
        <v>1</v>
      </c>
      <c r="F10948" s="1">
        <f t="shared" si="1372"/>
        <v>0</v>
      </c>
      <c r="G10948" s="1">
        <f t="shared" si="1373"/>
        <v>0</v>
      </c>
      <c r="H10948" s="1">
        <f t="shared" si="1374"/>
        <v>1</v>
      </c>
      <c r="I10948" s="7" t="s">
        <v>283</v>
      </c>
      <c r="J10948" s="1" t="s">
        <v>37</v>
      </c>
      <c r="K10948" s="1">
        <f>VLOOKUP(L10948,Sheet1!A$1:B$1179,2,FALSE)</f>
        <v>7335310000</v>
      </c>
      <c r="L10948" s="1" t="str">
        <f>VLOOKUP(M10948,Itens!A$1:B$3327,2,FALSE)</f>
        <v>E1028L</v>
      </c>
      <c r="M10948" s="13">
        <v>7335310000</v>
      </c>
      <c r="N10948" s="13">
        <f t="shared" si="1375"/>
        <v>0</v>
      </c>
      <c r="O10948" s="1">
        <v>12</v>
      </c>
      <c r="P10948" s="1">
        <v>81.080754470000002</v>
      </c>
      <c r="Q10948" s="1" t="s">
        <v>93</v>
      </c>
      <c r="R10948" s="6">
        <v>42670</v>
      </c>
    </row>
    <row r="10949" spans="1:18" x14ac:dyDescent="0.25">
      <c r="A10949" s="1">
        <v>10948</v>
      </c>
      <c r="B10949">
        <f t="shared" si="1368"/>
        <v>0</v>
      </c>
      <c r="C10949">
        <f t="shared" si="1369"/>
        <v>0</v>
      </c>
      <c r="D10949" s="1">
        <f t="shared" si="1370"/>
        <v>0</v>
      </c>
      <c r="E10949" s="1">
        <f t="shared" si="1371"/>
        <v>0</v>
      </c>
      <c r="F10949" s="1">
        <f t="shared" si="1372"/>
        <v>0</v>
      </c>
      <c r="G10949" s="1">
        <f t="shared" si="1373"/>
        <v>0</v>
      </c>
      <c r="H10949" s="1">
        <f t="shared" si="1374"/>
        <v>0</v>
      </c>
      <c r="I10949" s="7" t="s">
        <v>283</v>
      </c>
      <c r="J10949" s="1" t="s">
        <v>37</v>
      </c>
      <c r="K10949" s="1">
        <f>VLOOKUP(L10949,Sheet1!A$1:B$1179,2,FALSE)</f>
        <v>3130000</v>
      </c>
      <c r="L10949" s="1" t="str">
        <f>VLOOKUP(M10949,Itens!A$1:B$3327,2,FALSE)</f>
        <v>E142H D21</v>
      </c>
      <c r="M10949" s="13">
        <v>3130000</v>
      </c>
      <c r="N10949" s="13">
        <f t="shared" si="1375"/>
        <v>0</v>
      </c>
      <c r="O10949" s="1">
        <v>10</v>
      </c>
      <c r="P10949" s="1">
        <v>11.270224819999999</v>
      </c>
      <c r="Q10949" s="1" t="s">
        <v>93</v>
      </c>
      <c r="R10949" s="6">
        <v>42670</v>
      </c>
    </row>
    <row r="10950" spans="1:18" x14ac:dyDescent="0.25">
      <c r="A10950" s="1">
        <v>10949</v>
      </c>
      <c r="B10950">
        <f t="shared" si="1368"/>
        <v>0</v>
      </c>
      <c r="C10950">
        <f t="shared" si="1369"/>
        <v>0</v>
      </c>
      <c r="D10950" s="1">
        <f t="shared" si="1370"/>
        <v>0</v>
      </c>
      <c r="E10950" s="1">
        <f t="shared" si="1371"/>
        <v>0</v>
      </c>
      <c r="F10950" s="1">
        <f t="shared" si="1372"/>
        <v>0</v>
      </c>
      <c r="G10950" s="1">
        <f t="shared" si="1373"/>
        <v>0</v>
      </c>
      <c r="H10950" s="1">
        <f t="shared" si="1374"/>
        <v>0</v>
      </c>
      <c r="I10950" s="7" t="s">
        <v>283</v>
      </c>
      <c r="J10950" s="1" t="s">
        <v>37</v>
      </c>
      <c r="K10950" s="1">
        <f>VLOOKUP(L10950,Sheet1!A$1:B$1179,2,FALSE)</f>
        <v>1037230000</v>
      </c>
      <c r="L10950" s="1" t="str">
        <f>VLOOKUP(M10950,Itens!A$1:B$3327,2,FALSE)</f>
        <v>E422KP D98</v>
      </c>
      <c r="M10950" s="13">
        <v>1037230000</v>
      </c>
      <c r="N10950" s="13">
        <f t="shared" si="1375"/>
        <v>0</v>
      </c>
      <c r="O10950" s="1">
        <v>24</v>
      </c>
      <c r="P10950" s="1">
        <v>27.761665189999999</v>
      </c>
      <c r="Q10950" s="1" t="s">
        <v>93</v>
      </c>
      <c r="R10950" s="6">
        <v>42670</v>
      </c>
    </row>
    <row r="10951" spans="1:18" x14ac:dyDescent="0.25">
      <c r="A10951" s="1">
        <v>10950</v>
      </c>
      <c r="B10951">
        <f t="shared" si="1368"/>
        <v>0</v>
      </c>
      <c r="C10951">
        <f t="shared" si="1369"/>
        <v>0</v>
      </c>
      <c r="D10951" s="1">
        <f t="shared" si="1370"/>
        <v>0</v>
      </c>
      <c r="E10951" s="1">
        <f t="shared" si="1371"/>
        <v>0</v>
      </c>
      <c r="F10951" s="1">
        <f t="shared" si="1372"/>
        <v>0</v>
      </c>
      <c r="G10951" s="1">
        <f t="shared" si="1373"/>
        <v>0</v>
      </c>
      <c r="H10951" s="1">
        <f t="shared" si="1374"/>
        <v>0</v>
      </c>
      <c r="I10951" s="7" t="s">
        <v>283</v>
      </c>
      <c r="J10951" s="1" t="s">
        <v>37</v>
      </c>
      <c r="K10951" s="1">
        <f>VLOOKUP(L10951,Sheet1!A$1:B$1179,2,FALSE)</f>
        <v>1033230000</v>
      </c>
      <c r="L10951" s="1" t="str">
        <f>VLOOKUP(M10951,Itens!A$1:B$3327,2,FALSE)</f>
        <v>E52KP D36</v>
      </c>
      <c r="M10951" s="13">
        <v>1033230000</v>
      </c>
      <c r="N10951" s="13">
        <f t="shared" si="1375"/>
        <v>0</v>
      </c>
      <c r="O10951" s="1">
        <v>12</v>
      </c>
      <c r="P10951" s="1">
        <v>23.765586320000001</v>
      </c>
      <c r="Q10951" s="1" t="s">
        <v>93</v>
      </c>
      <c r="R10951" s="6">
        <v>42670</v>
      </c>
    </row>
    <row r="10952" spans="1:18" x14ac:dyDescent="0.25">
      <c r="A10952" s="1">
        <v>10951</v>
      </c>
      <c r="B10952">
        <f t="shared" si="1368"/>
        <v>0</v>
      </c>
      <c r="C10952">
        <f t="shared" si="1369"/>
        <v>0</v>
      </c>
      <c r="D10952" s="1">
        <f t="shared" si="1370"/>
        <v>0</v>
      </c>
      <c r="E10952" s="1">
        <f t="shared" si="1371"/>
        <v>0</v>
      </c>
      <c r="F10952" s="1">
        <f t="shared" si="1372"/>
        <v>0</v>
      </c>
      <c r="G10952" s="1">
        <f t="shared" si="1373"/>
        <v>0</v>
      </c>
      <c r="H10952" s="1">
        <f t="shared" si="1374"/>
        <v>0</v>
      </c>
      <c r="I10952" s="7" t="s">
        <v>283</v>
      </c>
      <c r="J10952" s="1" t="s">
        <v>37</v>
      </c>
      <c r="K10952" s="1">
        <f>VLOOKUP(L10952,Sheet1!A$1:B$1179,2,FALSE)</f>
        <v>1067230000</v>
      </c>
      <c r="L10952" s="1" t="str">
        <f>VLOOKUP(M10952,Itens!A$1:B$3327,2,FALSE)</f>
        <v>E57KP D73</v>
      </c>
      <c r="M10952" s="13">
        <v>1067230000</v>
      </c>
      <c r="N10952" s="13">
        <f t="shared" si="1375"/>
        <v>0</v>
      </c>
      <c r="O10952" s="1">
        <v>72</v>
      </c>
      <c r="P10952" s="1">
        <v>32.458567369999997</v>
      </c>
      <c r="Q10952" s="1" t="s">
        <v>93</v>
      </c>
      <c r="R10952" s="6">
        <v>42670</v>
      </c>
    </row>
    <row r="10953" spans="1:18" x14ac:dyDescent="0.25">
      <c r="A10953" s="1">
        <v>10952</v>
      </c>
      <c r="B10953">
        <f t="shared" si="1368"/>
        <v>0</v>
      </c>
      <c r="C10953">
        <f t="shared" si="1369"/>
        <v>0</v>
      </c>
      <c r="D10953" s="1">
        <f t="shared" si="1370"/>
        <v>0</v>
      </c>
      <c r="E10953" s="1">
        <f t="shared" si="1371"/>
        <v>0</v>
      </c>
      <c r="F10953" s="1">
        <f t="shared" si="1372"/>
        <v>0</v>
      </c>
      <c r="G10953" s="1">
        <f t="shared" si="1373"/>
        <v>0</v>
      </c>
      <c r="H10953" s="1">
        <f t="shared" si="1374"/>
        <v>0</v>
      </c>
      <c r="I10953" s="7" t="s">
        <v>283</v>
      </c>
      <c r="J10953" s="1" t="s">
        <v>37</v>
      </c>
      <c r="K10953" s="1">
        <f>VLOOKUP(L10953,Sheet1!A$1:B$1179,2,FALSE)</f>
        <v>6014310000</v>
      </c>
      <c r="L10953" s="1" t="str">
        <f>VLOOKUP(M10953,Itens!A$1:B$3327,2,FALSE)</f>
        <v>E681L</v>
      </c>
      <c r="M10953" s="13">
        <v>6014310000</v>
      </c>
      <c r="N10953" s="13">
        <f t="shared" si="1375"/>
        <v>0</v>
      </c>
      <c r="O10953" s="1">
        <v>2</v>
      </c>
      <c r="P10953" s="1">
        <v>97.351187789999997</v>
      </c>
      <c r="Q10953" s="1" t="s">
        <v>93</v>
      </c>
      <c r="R10953" s="6">
        <v>42670</v>
      </c>
    </row>
    <row r="10954" spans="1:18" x14ac:dyDescent="0.25">
      <c r="A10954" s="1">
        <v>10953</v>
      </c>
      <c r="B10954">
        <f t="shared" si="1368"/>
        <v>0</v>
      </c>
      <c r="C10954">
        <f t="shared" si="1369"/>
        <v>0</v>
      </c>
      <c r="D10954" s="1">
        <f t="shared" si="1370"/>
        <v>0</v>
      </c>
      <c r="E10954" s="1">
        <f t="shared" si="1371"/>
        <v>0</v>
      </c>
      <c r="F10954" s="1">
        <f t="shared" si="1372"/>
        <v>0</v>
      </c>
      <c r="G10954" s="1">
        <f t="shared" si="1373"/>
        <v>0</v>
      </c>
      <c r="H10954" s="1">
        <f t="shared" si="1374"/>
        <v>0</v>
      </c>
      <c r="I10954" s="7" t="s">
        <v>283</v>
      </c>
      <c r="J10954" s="1" t="s">
        <v>37</v>
      </c>
      <c r="K10954" s="1">
        <f>VLOOKUP(L10954,Sheet1!A$1:B$1179,2,FALSE)</f>
        <v>389210000</v>
      </c>
      <c r="L10954" s="1" t="str">
        <f>VLOOKUP(M10954,Itens!A$1:B$3327,2,FALSE)</f>
        <v>E90KP D164</v>
      </c>
      <c r="M10954" s="13">
        <v>389210000</v>
      </c>
      <c r="N10954" s="13">
        <f t="shared" si="1375"/>
        <v>0</v>
      </c>
      <c r="O10954" s="1">
        <v>20</v>
      </c>
      <c r="P10954" s="1">
        <v>7.8220942999999998</v>
      </c>
      <c r="Q10954" s="1" t="s">
        <v>93</v>
      </c>
      <c r="R10954" s="6">
        <v>42670</v>
      </c>
    </row>
    <row r="10955" spans="1:18" x14ac:dyDescent="0.25">
      <c r="A10955" s="1">
        <v>10954</v>
      </c>
      <c r="B10955">
        <f t="shared" si="1368"/>
        <v>0</v>
      </c>
      <c r="C10955">
        <f t="shared" si="1369"/>
        <v>0</v>
      </c>
      <c r="D10955" s="1">
        <f t="shared" si="1370"/>
        <v>0</v>
      </c>
      <c r="E10955" s="1">
        <f t="shared" si="1371"/>
        <v>0</v>
      </c>
      <c r="F10955" s="1">
        <f t="shared" si="1372"/>
        <v>0</v>
      </c>
      <c r="G10955" s="1">
        <f t="shared" si="1373"/>
        <v>0</v>
      </c>
      <c r="H10955" s="1">
        <f t="shared" si="1374"/>
        <v>0</v>
      </c>
      <c r="I10955" s="7" t="s">
        <v>283</v>
      </c>
      <c r="J10955" s="1" t="s">
        <v>37</v>
      </c>
      <c r="K10955" s="1">
        <f>VLOOKUP(L10955,Sheet1!A$1:B$1179,2,FALSE)</f>
        <v>5381100000</v>
      </c>
      <c r="L10955" s="1" t="str">
        <f>VLOOKUP(M10955,Itens!A$1:B$3327,2,FALSE)</f>
        <v>H19W10</v>
      </c>
      <c r="M10955" s="13">
        <v>5381100000</v>
      </c>
      <c r="N10955" s="13">
        <f t="shared" si="1375"/>
        <v>0</v>
      </c>
      <c r="O10955" s="1">
        <v>24</v>
      </c>
      <c r="P10955" s="1">
        <v>32.729989330000002</v>
      </c>
      <c r="Q10955" s="1" t="s">
        <v>93</v>
      </c>
      <c r="R10955" s="6">
        <v>42670</v>
      </c>
    </row>
    <row r="10956" spans="1:18" x14ac:dyDescent="0.25">
      <c r="A10956" s="1">
        <v>10955</v>
      </c>
      <c r="B10956">
        <f t="shared" si="1368"/>
        <v>0</v>
      </c>
      <c r="C10956">
        <f t="shared" si="1369"/>
        <v>0</v>
      </c>
      <c r="D10956" s="1">
        <f t="shared" si="1370"/>
        <v>0</v>
      </c>
      <c r="E10956" s="1">
        <f t="shared" si="1371"/>
        <v>0</v>
      </c>
      <c r="F10956" s="1">
        <f t="shared" si="1372"/>
        <v>0</v>
      </c>
      <c r="G10956" s="1">
        <f t="shared" si="1373"/>
        <v>0</v>
      </c>
      <c r="H10956" s="1">
        <f t="shared" si="1374"/>
        <v>0</v>
      </c>
      <c r="I10956" s="7" t="s">
        <v>283</v>
      </c>
      <c r="J10956" s="1" t="s">
        <v>37</v>
      </c>
      <c r="K10956" s="1">
        <f>VLOOKUP(L10956,Sheet1!A$1:B$1179,2,FALSE)</f>
        <v>6005100000</v>
      </c>
      <c r="L10956" s="1" t="str">
        <f>VLOOKUP(M10956,Itens!A$1:B$3327,2,FALSE)</f>
        <v>H200W01</v>
      </c>
      <c r="M10956" s="13">
        <v>3842100000</v>
      </c>
      <c r="N10956" s="13">
        <f t="shared" si="1375"/>
        <v>1</v>
      </c>
      <c r="O10956" s="1">
        <v>36</v>
      </c>
      <c r="P10956" s="1">
        <v>20.52089166</v>
      </c>
      <c r="Q10956" s="1" t="s">
        <v>93</v>
      </c>
      <c r="R10956" s="6">
        <v>42670</v>
      </c>
    </row>
    <row r="10957" spans="1:18" x14ac:dyDescent="0.25">
      <c r="A10957" s="1">
        <v>10956</v>
      </c>
      <c r="B10957">
        <f t="shared" si="1368"/>
        <v>0</v>
      </c>
      <c r="C10957">
        <f t="shared" si="1369"/>
        <v>0</v>
      </c>
      <c r="D10957" s="1">
        <f t="shared" si="1370"/>
        <v>0</v>
      </c>
      <c r="E10957" s="1">
        <f t="shared" si="1371"/>
        <v>0</v>
      </c>
      <c r="F10957" s="1">
        <f t="shared" si="1372"/>
        <v>0</v>
      </c>
      <c r="G10957" s="1">
        <f t="shared" si="1373"/>
        <v>0</v>
      </c>
      <c r="H10957" s="1">
        <f t="shared" si="1374"/>
        <v>0</v>
      </c>
      <c r="I10957" s="7" t="s">
        <v>283</v>
      </c>
      <c r="J10957" s="1" t="s">
        <v>37</v>
      </c>
      <c r="K10957" s="1">
        <f>VLOOKUP(L10957,Sheet1!A$1:B$1179,2,FALSE)</f>
        <v>3343200000</v>
      </c>
      <c r="L10957" s="1" t="str">
        <f>VLOOKUP(M10957,Itens!A$1:B$3327,2,FALSE)</f>
        <v>H200WDK</v>
      </c>
      <c r="M10957" s="13">
        <v>2082200000</v>
      </c>
      <c r="N10957" s="13">
        <f t="shared" si="1375"/>
        <v>1</v>
      </c>
      <c r="O10957" s="1">
        <v>24</v>
      </c>
      <c r="P10957" s="1">
        <v>31.717596629999999</v>
      </c>
      <c r="Q10957" s="1" t="s">
        <v>93</v>
      </c>
      <c r="R10957" s="6">
        <v>42670</v>
      </c>
    </row>
    <row r="10958" spans="1:18" x14ac:dyDescent="0.25">
      <c r="A10958" s="1">
        <v>10957</v>
      </c>
      <c r="B10958">
        <f t="shared" si="1368"/>
        <v>0</v>
      </c>
      <c r="C10958">
        <f t="shared" si="1369"/>
        <v>0</v>
      </c>
      <c r="D10958" s="1">
        <f t="shared" si="1370"/>
        <v>0</v>
      </c>
      <c r="E10958" s="1">
        <f t="shared" si="1371"/>
        <v>0</v>
      </c>
      <c r="F10958" s="1">
        <f t="shared" si="1372"/>
        <v>0</v>
      </c>
      <c r="G10958" s="1">
        <f t="shared" si="1373"/>
        <v>0</v>
      </c>
      <c r="H10958" s="1">
        <f t="shared" si="1374"/>
        <v>0</v>
      </c>
      <c r="I10958" s="7" t="s">
        <v>283</v>
      </c>
      <c r="J10958" s="1" t="s">
        <v>37</v>
      </c>
      <c r="K10958" s="1">
        <f>VLOOKUP(L10958,Sheet1!A$1:B$1179,2,FALSE)</f>
        <v>2083200000</v>
      </c>
      <c r="L10958" s="1" t="str">
        <f>VLOOKUP(M10958,Itens!A$1:B$3327,2,FALSE)</f>
        <v>H60WK01</v>
      </c>
      <c r="M10958" s="13">
        <v>2083200000</v>
      </c>
      <c r="N10958" s="13">
        <f t="shared" si="1375"/>
        <v>0</v>
      </c>
      <c r="O10958" s="1">
        <v>20</v>
      </c>
      <c r="P10958" s="1">
        <v>7.0663005099999996</v>
      </c>
      <c r="Q10958" s="1" t="s">
        <v>93</v>
      </c>
      <c r="R10958" s="6">
        <v>42670</v>
      </c>
    </row>
    <row r="10959" spans="1:18" x14ac:dyDescent="0.25">
      <c r="A10959" s="1">
        <v>10958</v>
      </c>
      <c r="B10959">
        <f t="shared" si="1368"/>
        <v>1</v>
      </c>
      <c r="C10959">
        <f t="shared" si="1369"/>
        <v>1</v>
      </c>
      <c r="D10959" s="1">
        <f t="shared" si="1370"/>
        <v>2</v>
      </c>
      <c r="E10959" s="1">
        <f t="shared" si="1371"/>
        <v>0</v>
      </c>
      <c r="F10959" s="1">
        <f t="shared" si="1372"/>
        <v>3</v>
      </c>
      <c r="G10959" s="1">
        <f t="shared" si="1373"/>
        <v>0</v>
      </c>
      <c r="H10959" s="1">
        <f t="shared" si="1374"/>
        <v>3</v>
      </c>
      <c r="I10959" s="7" t="s">
        <v>283</v>
      </c>
      <c r="J10959" s="1" t="s">
        <v>37</v>
      </c>
      <c r="K10959" s="1">
        <f>VLOOKUP(L10959,Sheet1!A$1:B$1179,2,FALSE)</f>
        <v>521200000</v>
      </c>
      <c r="L10959" s="1" t="str">
        <f>VLOOKUP(M10959,Itens!A$1:B$3327,2,FALSE)</f>
        <v>H70WK11</v>
      </c>
      <c r="M10959" s="13">
        <v>521200000</v>
      </c>
      <c r="N10959" s="13">
        <f t="shared" si="1375"/>
        <v>0</v>
      </c>
      <c r="O10959" s="1">
        <v>20</v>
      </c>
      <c r="P10959" s="1">
        <v>26.153586409999999</v>
      </c>
      <c r="Q10959" s="1" t="s">
        <v>93</v>
      </c>
      <c r="R10959" s="6">
        <v>42670</v>
      </c>
    </row>
    <row r="10960" spans="1:18" x14ac:dyDescent="0.25">
      <c r="A10960" s="1">
        <v>10959</v>
      </c>
      <c r="B10960">
        <f t="shared" si="1368"/>
        <v>1</v>
      </c>
      <c r="C10960">
        <f t="shared" si="1369"/>
        <v>1</v>
      </c>
      <c r="D10960" s="1">
        <f t="shared" si="1370"/>
        <v>2</v>
      </c>
      <c r="E10960" s="1">
        <f t="shared" si="1371"/>
        <v>1</v>
      </c>
      <c r="F10960" s="1">
        <f t="shared" si="1372"/>
        <v>0</v>
      </c>
      <c r="G10960" s="1">
        <f t="shared" si="1373"/>
        <v>0</v>
      </c>
      <c r="H10960" s="1">
        <f t="shared" si="1374"/>
        <v>1</v>
      </c>
      <c r="I10960" s="7" t="s">
        <v>133</v>
      </c>
      <c r="J10960" s="1" t="s">
        <v>134</v>
      </c>
      <c r="K10960" s="1">
        <f>VLOOKUP(L10960,Sheet1!A$1:B$1179,2,FALSE)</f>
        <v>6415310000</v>
      </c>
      <c r="L10960" s="1" t="str">
        <f>VLOOKUP(M10960,Itens!A$1:B$3327,2,FALSE)</f>
        <v>E1000L</v>
      </c>
      <c r="M10960" s="13">
        <v>6415310000</v>
      </c>
      <c r="N10960" s="13">
        <f t="shared" si="1375"/>
        <v>0</v>
      </c>
      <c r="O10960" s="1">
        <v>3</v>
      </c>
      <c r="P10960" s="1">
        <v>25.478400839999999</v>
      </c>
      <c r="Q10960" s="1" t="s">
        <v>39</v>
      </c>
      <c r="R10960" s="6">
        <v>42671</v>
      </c>
    </row>
    <row r="10961" spans="1:18" x14ac:dyDescent="0.25">
      <c r="A10961" s="1">
        <v>10960</v>
      </c>
      <c r="B10961">
        <f t="shared" si="1368"/>
        <v>0</v>
      </c>
      <c r="C10961">
        <f t="shared" si="1369"/>
        <v>0</v>
      </c>
      <c r="D10961" s="1">
        <f t="shared" si="1370"/>
        <v>0</v>
      </c>
      <c r="E10961" s="1">
        <f t="shared" si="1371"/>
        <v>0</v>
      </c>
      <c r="F10961" s="1">
        <f t="shared" si="1372"/>
        <v>0</v>
      </c>
      <c r="G10961" s="1">
        <f t="shared" si="1373"/>
        <v>0</v>
      </c>
      <c r="H10961" s="1">
        <f t="shared" si="1374"/>
        <v>0</v>
      </c>
      <c r="I10961" s="7" t="s">
        <v>133</v>
      </c>
      <c r="J10961" s="1" t="s">
        <v>134</v>
      </c>
      <c r="K10961" s="1">
        <f>VLOOKUP(L10961,Sheet1!A$1:B$1179,2,FALSE)</f>
        <v>7337310000</v>
      </c>
      <c r="L10961" s="1" t="str">
        <f>VLOOKUP(M10961,Itens!A$1:B$3327,2,FALSE)</f>
        <v>E1024L</v>
      </c>
      <c r="M10961" s="13">
        <v>7337310000</v>
      </c>
      <c r="N10961" s="13">
        <f t="shared" si="1375"/>
        <v>0</v>
      </c>
      <c r="O10961" s="1">
        <v>24</v>
      </c>
      <c r="P10961" s="1">
        <v>115.05662741</v>
      </c>
      <c r="Q10961" s="1" t="s">
        <v>39</v>
      </c>
      <c r="R10961" s="6">
        <v>42671</v>
      </c>
    </row>
    <row r="10962" spans="1:18" x14ac:dyDescent="0.25">
      <c r="A10962" s="1">
        <v>10961</v>
      </c>
      <c r="B10962">
        <f t="shared" si="1368"/>
        <v>0</v>
      </c>
      <c r="C10962">
        <f t="shared" si="1369"/>
        <v>0</v>
      </c>
      <c r="D10962" s="1">
        <f t="shared" si="1370"/>
        <v>0</v>
      </c>
      <c r="E10962" s="1">
        <f t="shared" si="1371"/>
        <v>0</v>
      </c>
      <c r="F10962" s="1">
        <f t="shared" si="1372"/>
        <v>0</v>
      </c>
      <c r="G10962" s="1">
        <f t="shared" si="1373"/>
        <v>0</v>
      </c>
      <c r="H10962" s="1">
        <f t="shared" si="1374"/>
        <v>0</v>
      </c>
      <c r="I10962" s="7" t="s">
        <v>133</v>
      </c>
      <c r="J10962" s="1" t="s">
        <v>134</v>
      </c>
      <c r="K10962" s="1">
        <f>VLOOKUP(L10962,Sheet1!A$1:B$1179,2,FALSE)</f>
        <v>6045310000</v>
      </c>
      <c r="L10962" s="1" t="str">
        <f>VLOOKUP(M10962,Itens!A$1:B$3327,2,FALSE)</f>
        <v>E1068L</v>
      </c>
      <c r="M10962" s="13">
        <v>6045310000</v>
      </c>
      <c r="N10962" s="13">
        <f t="shared" si="1375"/>
        <v>0</v>
      </c>
      <c r="O10962" s="1">
        <v>36</v>
      </c>
      <c r="P10962" s="1">
        <v>39.241606310000002</v>
      </c>
      <c r="Q10962" s="1" t="s">
        <v>39</v>
      </c>
      <c r="R10962" s="6">
        <v>42671</v>
      </c>
    </row>
    <row r="10963" spans="1:18" x14ac:dyDescent="0.25">
      <c r="A10963" s="1">
        <v>10962</v>
      </c>
      <c r="B10963">
        <f t="shared" si="1368"/>
        <v>0</v>
      </c>
      <c r="C10963">
        <f t="shared" si="1369"/>
        <v>0</v>
      </c>
      <c r="D10963" s="1">
        <f t="shared" si="1370"/>
        <v>0</v>
      </c>
      <c r="E10963" s="1">
        <f t="shared" si="1371"/>
        <v>0</v>
      </c>
      <c r="F10963" s="1">
        <f t="shared" si="1372"/>
        <v>0</v>
      </c>
      <c r="G10963" s="1">
        <f t="shared" si="1373"/>
        <v>0</v>
      </c>
      <c r="H10963" s="1">
        <f t="shared" si="1374"/>
        <v>0</v>
      </c>
      <c r="I10963" s="7" t="s">
        <v>133</v>
      </c>
      <c r="J10963" s="1" t="s">
        <v>134</v>
      </c>
      <c r="K10963" s="1">
        <f>VLOOKUP(L10963,Sheet1!A$1:B$1179,2,FALSE)</f>
        <v>4449130000</v>
      </c>
      <c r="L10963" s="1" t="str">
        <f>VLOOKUP(M10963,Itens!A$1:B$3327,2,FALSE)</f>
        <v>E106H D34</v>
      </c>
      <c r="M10963" s="13">
        <v>4449130000</v>
      </c>
      <c r="N10963" s="13">
        <f t="shared" si="1375"/>
        <v>0</v>
      </c>
      <c r="O10963" s="1">
        <v>10</v>
      </c>
      <c r="P10963" s="1">
        <v>13.410148619999999</v>
      </c>
      <c r="Q10963" s="1" t="s">
        <v>39</v>
      </c>
      <c r="R10963" s="6">
        <v>42671</v>
      </c>
    </row>
    <row r="10964" spans="1:18" x14ac:dyDescent="0.25">
      <c r="A10964" s="1">
        <v>10963</v>
      </c>
      <c r="B10964">
        <f t="shared" si="1368"/>
        <v>0</v>
      </c>
      <c r="C10964">
        <f t="shared" si="1369"/>
        <v>0</v>
      </c>
      <c r="D10964" s="1">
        <f t="shared" si="1370"/>
        <v>0</v>
      </c>
      <c r="E10964" s="1">
        <f t="shared" si="1371"/>
        <v>0</v>
      </c>
      <c r="F10964" s="1">
        <f t="shared" si="1372"/>
        <v>0</v>
      </c>
      <c r="G10964" s="1">
        <f t="shared" si="1373"/>
        <v>0</v>
      </c>
      <c r="H10964" s="1">
        <f t="shared" si="1374"/>
        <v>0</v>
      </c>
      <c r="I10964" s="7" t="s">
        <v>133</v>
      </c>
      <c r="J10964" s="1" t="s">
        <v>134</v>
      </c>
      <c r="K10964" s="1">
        <f>VLOOKUP(L10964,Sheet1!A$1:B$1179,2,FALSE)</f>
        <v>6826310000</v>
      </c>
      <c r="L10964" s="1" t="str">
        <f>VLOOKUP(M10964,Itens!A$1:B$3327,2,FALSE)</f>
        <v>E1079L</v>
      </c>
      <c r="M10964" s="13">
        <v>6826310000</v>
      </c>
      <c r="N10964" s="13">
        <f t="shared" si="1375"/>
        <v>0</v>
      </c>
      <c r="O10964" s="1">
        <v>12</v>
      </c>
      <c r="P10964" s="1">
        <v>40.432935800000003</v>
      </c>
      <c r="Q10964" s="1" t="s">
        <v>39</v>
      </c>
      <c r="R10964" s="6">
        <v>42671</v>
      </c>
    </row>
    <row r="10965" spans="1:18" x14ac:dyDescent="0.25">
      <c r="A10965" s="1">
        <v>10964</v>
      </c>
      <c r="B10965">
        <f t="shared" si="1368"/>
        <v>0</v>
      </c>
      <c r="C10965">
        <f t="shared" si="1369"/>
        <v>0</v>
      </c>
      <c r="D10965" s="1">
        <f t="shared" si="1370"/>
        <v>0</v>
      </c>
      <c r="E10965" s="1">
        <f t="shared" si="1371"/>
        <v>0</v>
      </c>
      <c r="F10965" s="1">
        <f t="shared" si="1372"/>
        <v>0</v>
      </c>
      <c r="G10965" s="1">
        <f t="shared" si="1373"/>
        <v>0</v>
      </c>
      <c r="H10965" s="1">
        <f t="shared" si="1374"/>
        <v>0</v>
      </c>
      <c r="I10965" s="7" t="s">
        <v>133</v>
      </c>
      <c r="J10965" s="1" t="s">
        <v>134</v>
      </c>
      <c r="K10965" s="1">
        <f>VLOOKUP(L10965,Sheet1!A$1:B$1179,2,FALSE)</f>
        <v>2218130000</v>
      </c>
      <c r="L10965" s="1" t="str">
        <f>VLOOKUP(M10965,Itens!A$1:B$3327,2,FALSE)</f>
        <v>E113H D235</v>
      </c>
      <c r="M10965" s="13">
        <v>2218130000</v>
      </c>
      <c r="N10965" s="13">
        <f t="shared" si="1375"/>
        <v>0</v>
      </c>
      <c r="O10965" s="1">
        <v>10</v>
      </c>
      <c r="P10965" s="1">
        <v>66.883484120000006</v>
      </c>
      <c r="Q10965" s="1" t="s">
        <v>39</v>
      </c>
      <c r="R10965" s="6">
        <v>42671</v>
      </c>
    </row>
    <row r="10966" spans="1:18" x14ac:dyDescent="0.25">
      <c r="A10966" s="1">
        <v>10965</v>
      </c>
      <c r="B10966">
        <f t="shared" si="1368"/>
        <v>0</v>
      </c>
      <c r="C10966">
        <f t="shared" si="1369"/>
        <v>0</v>
      </c>
      <c r="D10966" s="1">
        <f t="shared" si="1370"/>
        <v>0</v>
      </c>
      <c r="E10966" s="1">
        <f t="shared" si="1371"/>
        <v>0</v>
      </c>
      <c r="F10966" s="1">
        <f t="shared" si="1372"/>
        <v>0</v>
      </c>
      <c r="G10966" s="1">
        <f t="shared" si="1373"/>
        <v>0</v>
      </c>
      <c r="H10966" s="1">
        <f t="shared" si="1374"/>
        <v>0</v>
      </c>
      <c r="I10966" s="7" t="s">
        <v>133</v>
      </c>
      <c r="J10966" s="1" t="s">
        <v>134</v>
      </c>
      <c r="K10966" s="1">
        <f>VLOOKUP(L10966,Sheet1!A$1:B$1179,2,FALSE)</f>
        <v>3035130000</v>
      </c>
      <c r="L10966" s="1" t="str">
        <f>VLOOKUP(M10966,Itens!A$1:B$3327,2,FALSE)</f>
        <v>E123H01 D194</v>
      </c>
      <c r="M10966" s="13">
        <v>3035130000</v>
      </c>
      <c r="N10966" s="13">
        <f t="shared" si="1375"/>
        <v>0</v>
      </c>
      <c r="O10966" s="1">
        <v>40</v>
      </c>
      <c r="P10966" s="1">
        <v>32.24512541</v>
      </c>
      <c r="Q10966" s="1" t="s">
        <v>39</v>
      </c>
      <c r="R10966" s="6">
        <v>42671</v>
      </c>
    </row>
    <row r="10967" spans="1:18" x14ac:dyDescent="0.25">
      <c r="A10967" s="1">
        <v>10966</v>
      </c>
      <c r="B10967">
        <f t="shared" si="1368"/>
        <v>0</v>
      </c>
      <c r="C10967">
        <f t="shared" si="1369"/>
        <v>0</v>
      </c>
      <c r="D10967" s="1">
        <f t="shared" si="1370"/>
        <v>0</v>
      </c>
      <c r="E10967" s="1">
        <f t="shared" si="1371"/>
        <v>0</v>
      </c>
      <c r="F10967" s="1">
        <f t="shared" si="1372"/>
        <v>0</v>
      </c>
      <c r="G10967" s="1">
        <f t="shared" si="1373"/>
        <v>0</v>
      </c>
      <c r="H10967" s="1">
        <f t="shared" si="1374"/>
        <v>0</v>
      </c>
      <c r="I10967" s="7" t="s">
        <v>133</v>
      </c>
      <c r="J10967" s="1" t="s">
        <v>134</v>
      </c>
      <c r="K10967" s="1">
        <f>VLOOKUP(L10967,Sheet1!A$1:B$1179,2,FALSE)</f>
        <v>3130000</v>
      </c>
      <c r="L10967" s="1" t="str">
        <f>VLOOKUP(M10967,Itens!A$1:B$3327,2,FALSE)</f>
        <v>E142H D21</v>
      </c>
      <c r="M10967" s="13">
        <v>3130000</v>
      </c>
      <c r="N10967" s="13">
        <f t="shared" si="1375"/>
        <v>0</v>
      </c>
      <c r="O10967" s="1">
        <v>10</v>
      </c>
      <c r="P10967" s="1">
        <v>11.321453480000001</v>
      </c>
      <c r="Q10967" s="1" t="s">
        <v>39</v>
      </c>
      <c r="R10967" s="6">
        <v>42671</v>
      </c>
    </row>
    <row r="10968" spans="1:18" x14ac:dyDescent="0.25">
      <c r="A10968" s="1">
        <v>10967</v>
      </c>
      <c r="B10968">
        <f t="shared" si="1368"/>
        <v>0</v>
      </c>
      <c r="C10968">
        <f t="shared" si="1369"/>
        <v>0</v>
      </c>
      <c r="D10968" s="1">
        <f t="shared" si="1370"/>
        <v>0</v>
      </c>
      <c r="E10968" s="1">
        <f t="shared" si="1371"/>
        <v>0</v>
      </c>
      <c r="F10968" s="1">
        <f t="shared" si="1372"/>
        <v>0</v>
      </c>
      <c r="G10968" s="1">
        <f t="shared" si="1373"/>
        <v>0</v>
      </c>
      <c r="H10968" s="1">
        <f t="shared" si="1374"/>
        <v>0</v>
      </c>
      <c r="I10968" s="7" t="s">
        <v>133</v>
      </c>
      <c r="J10968" s="1" t="s">
        <v>134</v>
      </c>
      <c r="K10968" s="1">
        <f>VLOOKUP(L10968,Sheet1!A$1:B$1179,2,FALSE)</f>
        <v>2649130000</v>
      </c>
      <c r="L10968" s="1" t="str">
        <f>VLOOKUP(M10968,Itens!A$1:B$3327,2,FALSE)</f>
        <v>E161H D28</v>
      </c>
      <c r="M10968" s="13">
        <v>2649130000</v>
      </c>
      <c r="N10968" s="13">
        <f t="shared" si="1375"/>
        <v>0</v>
      </c>
      <c r="O10968" s="1">
        <v>20</v>
      </c>
      <c r="P10968" s="1">
        <v>12.617980449999999</v>
      </c>
      <c r="Q10968" s="1" t="s">
        <v>39</v>
      </c>
      <c r="R10968" s="6">
        <v>42671</v>
      </c>
    </row>
    <row r="10969" spans="1:18" x14ac:dyDescent="0.25">
      <c r="A10969" s="1">
        <v>10968</v>
      </c>
      <c r="B10969">
        <f t="shared" si="1368"/>
        <v>0</v>
      </c>
      <c r="C10969">
        <f t="shared" si="1369"/>
        <v>0</v>
      </c>
      <c r="D10969" s="1">
        <f t="shared" si="1370"/>
        <v>0</v>
      </c>
      <c r="E10969" s="1">
        <f t="shared" si="1371"/>
        <v>0</v>
      </c>
      <c r="F10969" s="1">
        <f t="shared" si="1372"/>
        <v>0</v>
      </c>
      <c r="G10969" s="1">
        <f t="shared" si="1373"/>
        <v>0</v>
      </c>
      <c r="H10969" s="1">
        <f t="shared" si="1374"/>
        <v>0</v>
      </c>
      <c r="I10969" s="7" t="s">
        <v>133</v>
      </c>
      <c r="J10969" s="1" t="s">
        <v>134</v>
      </c>
      <c r="K10969" s="1">
        <f>VLOOKUP(L10969,Sheet1!A$1:B$1179,2,FALSE)</f>
        <v>2647130000</v>
      </c>
      <c r="L10969" s="1" t="str">
        <f>VLOOKUP(M10969,Itens!A$1:B$3327,2,FALSE)</f>
        <v>E161H01 D28</v>
      </c>
      <c r="M10969" s="13">
        <v>2647130000</v>
      </c>
      <c r="N10969" s="13">
        <f t="shared" si="1375"/>
        <v>0</v>
      </c>
      <c r="O10969" s="1">
        <v>60</v>
      </c>
      <c r="P10969" s="1">
        <v>12.8750667</v>
      </c>
      <c r="Q10969" s="1" t="s">
        <v>39</v>
      </c>
      <c r="R10969" s="6">
        <v>42671</v>
      </c>
    </row>
    <row r="10970" spans="1:18" x14ac:dyDescent="0.25">
      <c r="A10970" s="1">
        <v>10969</v>
      </c>
      <c r="B10970">
        <f t="shared" si="1368"/>
        <v>0</v>
      </c>
      <c r="C10970">
        <f t="shared" si="1369"/>
        <v>0</v>
      </c>
      <c r="D10970" s="1">
        <f t="shared" si="1370"/>
        <v>0</v>
      </c>
      <c r="E10970" s="1">
        <f t="shared" si="1371"/>
        <v>0</v>
      </c>
      <c r="F10970" s="1">
        <f t="shared" si="1372"/>
        <v>0</v>
      </c>
      <c r="G10970" s="1">
        <f t="shared" si="1373"/>
        <v>0</v>
      </c>
      <c r="H10970" s="1">
        <f t="shared" si="1374"/>
        <v>0</v>
      </c>
      <c r="I10970" s="7" t="s">
        <v>133</v>
      </c>
      <c r="J10970" s="1" t="s">
        <v>134</v>
      </c>
      <c r="K10970" s="1">
        <f>VLOOKUP(L10970,Sheet1!A$1:B$1179,2,FALSE)</f>
        <v>2697130000</v>
      </c>
      <c r="L10970" s="1" t="str">
        <f>VLOOKUP(M10970,Itens!A$1:B$3327,2,FALSE)</f>
        <v>E175H D129</v>
      </c>
      <c r="M10970" s="13">
        <v>2697130000</v>
      </c>
      <c r="N10970" s="13">
        <f t="shared" si="1375"/>
        <v>0</v>
      </c>
      <c r="O10970" s="1">
        <v>6</v>
      </c>
      <c r="P10970" s="1">
        <v>20.891025169999999</v>
      </c>
      <c r="Q10970" s="1" t="s">
        <v>39</v>
      </c>
      <c r="R10970" s="6">
        <v>42671</v>
      </c>
    </row>
    <row r="10971" spans="1:18" x14ac:dyDescent="0.25">
      <c r="A10971" s="1">
        <v>10970</v>
      </c>
      <c r="B10971">
        <f t="shared" si="1368"/>
        <v>0</v>
      </c>
      <c r="C10971">
        <f t="shared" si="1369"/>
        <v>0</v>
      </c>
      <c r="D10971" s="1">
        <f t="shared" si="1370"/>
        <v>0</v>
      </c>
      <c r="E10971" s="1">
        <f t="shared" si="1371"/>
        <v>0</v>
      </c>
      <c r="F10971" s="1">
        <f t="shared" si="1372"/>
        <v>0</v>
      </c>
      <c r="G10971" s="1">
        <f t="shared" si="1373"/>
        <v>0</v>
      </c>
      <c r="H10971" s="1">
        <f t="shared" si="1374"/>
        <v>0</v>
      </c>
      <c r="I10971" s="7" t="s">
        <v>133</v>
      </c>
      <c r="J10971" s="1" t="s">
        <v>134</v>
      </c>
      <c r="K10971" s="1">
        <f>VLOOKUP(L10971,Sheet1!A$1:B$1179,2,FALSE)</f>
        <v>6204310000</v>
      </c>
      <c r="L10971" s="1" t="str">
        <f>VLOOKUP(M10971,Itens!A$1:B$3327,2,FALSE)</f>
        <v>E1959LC</v>
      </c>
      <c r="M10971" s="13">
        <v>6204310000</v>
      </c>
      <c r="N10971" s="13">
        <f t="shared" si="1375"/>
        <v>0</v>
      </c>
      <c r="O10971" s="1">
        <v>6</v>
      </c>
      <c r="P10971" s="1">
        <v>37.916975659999999</v>
      </c>
      <c r="Q10971" s="1" t="s">
        <v>39</v>
      </c>
      <c r="R10971" s="6">
        <v>42671</v>
      </c>
    </row>
    <row r="10972" spans="1:18" x14ac:dyDescent="0.25">
      <c r="A10972" s="1">
        <v>10971</v>
      </c>
      <c r="B10972">
        <f t="shared" si="1368"/>
        <v>0</v>
      </c>
      <c r="C10972">
        <f t="shared" si="1369"/>
        <v>0</v>
      </c>
      <c r="D10972" s="1">
        <f t="shared" si="1370"/>
        <v>0</v>
      </c>
      <c r="E10972" s="1">
        <f t="shared" si="1371"/>
        <v>0</v>
      </c>
      <c r="F10972" s="1">
        <f t="shared" si="1372"/>
        <v>0</v>
      </c>
      <c r="G10972" s="1">
        <f t="shared" si="1373"/>
        <v>0</v>
      </c>
      <c r="H10972" s="1">
        <f t="shared" si="1374"/>
        <v>0</v>
      </c>
      <c r="I10972" s="7" t="s">
        <v>133</v>
      </c>
      <c r="J10972" s="1" t="s">
        <v>134</v>
      </c>
      <c r="K10972" s="1">
        <f>VLOOKUP(L10972,Sheet1!A$1:B$1179,2,FALSE)</f>
        <v>284130000</v>
      </c>
      <c r="L10972" s="1" t="str">
        <f>VLOOKUP(M10972,Itens!A$1:B$3327,2,FALSE)</f>
        <v>E202H01 D34</v>
      </c>
      <c r="M10972" s="13">
        <v>284130000</v>
      </c>
      <c r="N10972" s="13">
        <f t="shared" si="1375"/>
        <v>0</v>
      </c>
      <c r="O10972" s="1">
        <v>10</v>
      </c>
      <c r="P10972" s="1">
        <v>13.86696141</v>
      </c>
      <c r="Q10972" s="1" t="s">
        <v>39</v>
      </c>
      <c r="R10972" s="6">
        <v>42671</v>
      </c>
    </row>
    <row r="10973" spans="1:18" x14ac:dyDescent="0.25">
      <c r="A10973" s="1">
        <v>10972</v>
      </c>
      <c r="B10973">
        <f t="shared" si="1368"/>
        <v>0</v>
      </c>
      <c r="C10973">
        <f t="shared" si="1369"/>
        <v>0</v>
      </c>
      <c r="D10973" s="1">
        <f t="shared" si="1370"/>
        <v>0</v>
      </c>
      <c r="E10973" s="1">
        <f t="shared" si="1371"/>
        <v>0</v>
      </c>
      <c r="F10973" s="1">
        <f t="shared" si="1372"/>
        <v>0</v>
      </c>
      <c r="G10973" s="1">
        <f t="shared" si="1373"/>
        <v>0</v>
      </c>
      <c r="H10973" s="1">
        <f t="shared" si="1374"/>
        <v>0</v>
      </c>
      <c r="I10973" s="7" t="s">
        <v>133</v>
      </c>
      <c r="J10973" s="1" t="s">
        <v>134</v>
      </c>
      <c r="K10973" s="1">
        <f>VLOOKUP(L10973,Sheet1!A$1:B$1179,2,FALSE)</f>
        <v>2171130000</v>
      </c>
      <c r="L10973" s="1" t="str">
        <f>VLOOKUP(M10973,Itens!A$1:B$3327,2,FALSE)</f>
        <v>E210H D228</v>
      </c>
      <c r="M10973" s="13">
        <v>2171130000</v>
      </c>
      <c r="N10973" s="13">
        <f t="shared" si="1375"/>
        <v>0</v>
      </c>
      <c r="O10973" s="1">
        <v>30</v>
      </c>
      <c r="P10973" s="1">
        <v>6.7794964200000001</v>
      </c>
      <c r="Q10973" s="1" t="s">
        <v>39</v>
      </c>
      <c r="R10973" s="6">
        <v>42671</v>
      </c>
    </row>
    <row r="10974" spans="1:18" x14ac:dyDescent="0.25">
      <c r="A10974" s="1">
        <v>10973</v>
      </c>
      <c r="B10974">
        <f t="shared" si="1368"/>
        <v>0</v>
      </c>
      <c r="C10974">
        <f t="shared" si="1369"/>
        <v>0</v>
      </c>
      <c r="D10974" s="1">
        <f t="shared" si="1370"/>
        <v>0</v>
      </c>
      <c r="E10974" s="1">
        <f t="shared" si="1371"/>
        <v>0</v>
      </c>
      <c r="F10974" s="1">
        <f t="shared" si="1372"/>
        <v>0</v>
      </c>
      <c r="G10974" s="1">
        <f t="shared" si="1373"/>
        <v>0</v>
      </c>
      <c r="H10974" s="1">
        <f t="shared" si="1374"/>
        <v>0</v>
      </c>
      <c r="I10974" s="7" t="s">
        <v>133</v>
      </c>
      <c r="J10974" s="1" t="s">
        <v>134</v>
      </c>
      <c r="K10974" s="1">
        <f>VLOOKUP(L10974,Sheet1!A$1:B$1179,2,FALSE)</f>
        <v>3127130000</v>
      </c>
      <c r="L10974" s="1" t="str">
        <f>VLOOKUP(M10974,Itens!A$1:B$3327,2,FALSE)</f>
        <v>E27H D84</v>
      </c>
      <c r="M10974" s="13">
        <v>3127130000</v>
      </c>
      <c r="N10974" s="13">
        <f t="shared" si="1375"/>
        <v>0</v>
      </c>
      <c r="O10974" s="1">
        <v>10</v>
      </c>
      <c r="P10974" s="1">
        <v>15.41283928</v>
      </c>
      <c r="Q10974" s="1" t="s">
        <v>39</v>
      </c>
      <c r="R10974" s="6">
        <v>42671</v>
      </c>
    </row>
    <row r="10975" spans="1:18" x14ac:dyDescent="0.25">
      <c r="A10975" s="1">
        <v>10974</v>
      </c>
      <c r="B10975">
        <f t="shared" si="1368"/>
        <v>0</v>
      </c>
      <c r="C10975">
        <f t="shared" si="1369"/>
        <v>0</v>
      </c>
      <c r="D10975" s="1">
        <f t="shared" si="1370"/>
        <v>0</v>
      </c>
      <c r="E10975" s="1">
        <f t="shared" si="1371"/>
        <v>0</v>
      </c>
      <c r="F10975" s="1">
        <f t="shared" si="1372"/>
        <v>0</v>
      </c>
      <c r="G10975" s="1">
        <f t="shared" si="1373"/>
        <v>0</v>
      </c>
      <c r="H10975" s="1">
        <f t="shared" si="1374"/>
        <v>0</v>
      </c>
      <c r="I10975" s="7" t="s">
        <v>133</v>
      </c>
      <c r="J10975" s="1" t="s">
        <v>134</v>
      </c>
      <c r="K10975" s="1">
        <f>VLOOKUP(L10975,Sheet1!A$1:B$1179,2,FALSE)</f>
        <v>6772310000</v>
      </c>
      <c r="L10975" s="1" t="str">
        <f>VLOOKUP(M10975,Itens!A$1:B$3327,2,FALSE)</f>
        <v>E2949LI</v>
      </c>
      <c r="M10975" s="13">
        <v>6772310000</v>
      </c>
      <c r="N10975" s="13">
        <f t="shared" si="1375"/>
        <v>0</v>
      </c>
      <c r="O10975" s="1">
        <v>6</v>
      </c>
      <c r="P10975" s="1">
        <v>23.385491139999999</v>
      </c>
      <c r="Q10975" s="1" t="s">
        <v>39</v>
      </c>
      <c r="R10975" s="6">
        <v>42671</v>
      </c>
    </row>
    <row r="10976" spans="1:18" x14ac:dyDescent="0.25">
      <c r="A10976" s="1">
        <v>10975</v>
      </c>
      <c r="B10976">
        <f t="shared" si="1368"/>
        <v>0</v>
      </c>
      <c r="C10976">
        <f t="shared" si="1369"/>
        <v>0</v>
      </c>
      <c r="D10976" s="1">
        <f t="shared" si="1370"/>
        <v>0</v>
      </c>
      <c r="E10976" s="1">
        <f t="shared" si="1371"/>
        <v>0</v>
      </c>
      <c r="F10976" s="1">
        <f t="shared" si="1372"/>
        <v>0</v>
      </c>
      <c r="G10976" s="1">
        <f t="shared" si="1373"/>
        <v>0</v>
      </c>
      <c r="H10976" s="1">
        <f t="shared" si="1374"/>
        <v>0</v>
      </c>
      <c r="I10976" s="7" t="s">
        <v>133</v>
      </c>
      <c r="J10976" s="1" t="s">
        <v>134</v>
      </c>
      <c r="K10976" s="1">
        <f>VLOOKUP(L10976,Sheet1!A$1:B$1179,2,FALSE)</f>
        <v>7159310000</v>
      </c>
      <c r="L10976" s="1" t="str">
        <f>VLOOKUP(M10976,Itens!A$1:B$3327,2,FALSE)</f>
        <v>E2960LI</v>
      </c>
      <c r="M10976" s="13">
        <v>7159310000</v>
      </c>
      <c r="N10976" s="13">
        <f t="shared" si="1375"/>
        <v>0</v>
      </c>
      <c r="O10976" s="1">
        <v>24</v>
      </c>
      <c r="P10976" s="1">
        <v>30.449871129999998</v>
      </c>
      <c r="Q10976" s="1" t="s">
        <v>39</v>
      </c>
      <c r="R10976" s="6">
        <v>42671</v>
      </c>
    </row>
    <row r="10977" spans="1:18" x14ac:dyDescent="0.25">
      <c r="A10977" s="1">
        <v>10976</v>
      </c>
      <c r="B10977">
        <f t="shared" si="1368"/>
        <v>0</v>
      </c>
      <c r="C10977">
        <f t="shared" si="1369"/>
        <v>0</v>
      </c>
      <c r="D10977" s="1">
        <f t="shared" si="1370"/>
        <v>0</v>
      </c>
      <c r="E10977" s="1">
        <f t="shared" si="1371"/>
        <v>0</v>
      </c>
      <c r="F10977" s="1">
        <f t="shared" si="1372"/>
        <v>0</v>
      </c>
      <c r="G10977" s="1">
        <f t="shared" si="1373"/>
        <v>0</v>
      </c>
      <c r="H10977" s="1">
        <f t="shared" si="1374"/>
        <v>0</v>
      </c>
      <c r="I10977" s="7" t="s">
        <v>133</v>
      </c>
      <c r="J10977" s="1" t="s">
        <v>134</v>
      </c>
      <c r="K10977" s="1">
        <f>VLOOKUP(L10977,Sheet1!A$1:B$1179,2,FALSE)</f>
        <v>4365130000</v>
      </c>
      <c r="L10977" s="1" t="str">
        <f>VLOOKUP(M10977,Itens!A$1:B$3327,2,FALSE)</f>
        <v>E311H01 D273</v>
      </c>
      <c r="M10977" s="13">
        <v>4365130000</v>
      </c>
      <c r="N10977" s="13">
        <f t="shared" si="1375"/>
        <v>0</v>
      </c>
      <c r="O10977" s="1">
        <v>12</v>
      </c>
      <c r="P10977" s="1">
        <v>124.37515437</v>
      </c>
      <c r="Q10977" s="1" t="s">
        <v>39</v>
      </c>
      <c r="R10977" s="6">
        <v>42671</v>
      </c>
    </row>
    <row r="10978" spans="1:18" x14ac:dyDescent="0.25">
      <c r="A10978" s="1">
        <v>10977</v>
      </c>
      <c r="B10978">
        <f t="shared" si="1368"/>
        <v>0</v>
      </c>
      <c r="C10978">
        <f t="shared" si="1369"/>
        <v>0</v>
      </c>
      <c r="D10978" s="1">
        <f t="shared" si="1370"/>
        <v>0</v>
      </c>
      <c r="E10978" s="1">
        <f t="shared" si="1371"/>
        <v>0</v>
      </c>
      <c r="F10978" s="1">
        <f t="shared" si="1372"/>
        <v>0</v>
      </c>
      <c r="G10978" s="1">
        <f t="shared" si="1373"/>
        <v>0</v>
      </c>
      <c r="H10978" s="1">
        <f t="shared" si="1374"/>
        <v>0</v>
      </c>
      <c r="I10978" s="7" t="s">
        <v>133</v>
      </c>
      <c r="J10978" s="1" t="s">
        <v>134</v>
      </c>
      <c r="K10978" s="1">
        <f>VLOOKUP(L10978,Sheet1!A$1:B$1179,2,FALSE)</f>
        <v>1037230000</v>
      </c>
      <c r="L10978" s="1" t="str">
        <f>VLOOKUP(M10978,Itens!A$1:B$3327,2,FALSE)</f>
        <v>E422KP D98</v>
      </c>
      <c r="M10978" s="13">
        <v>1037230000</v>
      </c>
      <c r="N10978" s="13">
        <f t="shared" si="1375"/>
        <v>0</v>
      </c>
      <c r="O10978" s="1">
        <v>44</v>
      </c>
      <c r="P10978" s="1">
        <v>27.351454180000001</v>
      </c>
      <c r="Q10978" s="1" t="s">
        <v>39</v>
      </c>
      <c r="R10978" s="6">
        <v>42671</v>
      </c>
    </row>
    <row r="10979" spans="1:18" x14ac:dyDescent="0.25">
      <c r="A10979" s="1">
        <v>10978</v>
      </c>
      <c r="B10979">
        <f t="shared" si="1368"/>
        <v>0</v>
      </c>
      <c r="C10979">
        <f t="shared" si="1369"/>
        <v>0</v>
      </c>
      <c r="D10979" s="1">
        <f t="shared" si="1370"/>
        <v>0</v>
      </c>
      <c r="E10979" s="1">
        <f t="shared" si="1371"/>
        <v>0</v>
      </c>
      <c r="F10979" s="1">
        <f t="shared" si="1372"/>
        <v>0</v>
      </c>
      <c r="G10979" s="1">
        <f t="shared" si="1373"/>
        <v>0</v>
      </c>
      <c r="H10979" s="1">
        <f t="shared" si="1374"/>
        <v>0</v>
      </c>
      <c r="I10979" s="7" t="s">
        <v>133</v>
      </c>
      <c r="J10979" s="1" t="s">
        <v>134</v>
      </c>
      <c r="K10979" s="1">
        <f>VLOOKUP(L10979,Sheet1!A$1:B$1179,2,FALSE)</f>
        <v>3536130000</v>
      </c>
      <c r="L10979" s="1" t="str">
        <f>VLOOKUP(M10979,Itens!A$1:B$3327,2,FALSE)</f>
        <v>E44H D110</v>
      </c>
      <c r="M10979" s="13">
        <v>3536130000</v>
      </c>
      <c r="N10979" s="13">
        <f t="shared" si="1375"/>
        <v>0</v>
      </c>
      <c r="O10979" s="1">
        <v>740</v>
      </c>
      <c r="P10979" s="1">
        <v>9.0818117100000002</v>
      </c>
      <c r="Q10979" s="1" t="s">
        <v>39</v>
      </c>
      <c r="R10979" s="6">
        <v>42671</v>
      </c>
    </row>
    <row r="10980" spans="1:18" x14ac:dyDescent="0.25">
      <c r="A10980" s="1">
        <v>10979</v>
      </c>
      <c r="B10980">
        <f t="shared" si="1368"/>
        <v>0</v>
      </c>
      <c r="C10980">
        <f t="shared" si="1369"/>
        <v>0</v>
      </c>
      <c r="D10980" s="1">
        <f t="shared" si="1370"/>
        <v>0</v>
      </c>
      <c r="E10980" s="1">
        <f t="shared" si="1371"/>
        <v>0</v>
      </c>
      <c r="F10980" s="1">
        <f t="shared" si="1372"/>
        <v>0</v>
      </c>
      <c r="G10980" s="1">
        <f t="shared" si="1373"/>
        <v>0</v>
      </c>
      <c r="H10980" s="1">
        <f t="shared" si="1374"/>
        <v>0</v>
      </c>
      <c r="I10980" s="7" t="s">
        <v>133</v>
      </c>
      <c r="J10980" s="1" t="s">
        <v>134</v>
      </c>
      <c r="K10980" s="1">
        <f>VLOOKUP(L10980,Sheet1!A$1:B$1179,2,FALSE)</f>
        <v>1033230000</v>
      </c>
      <c r="L10980" s="1" t="str">
        <f>VLOOKUP(M10980,Itens!A$1:B$3327,2,FALSE)</f>
        <v>E52KP D36</v>
      </c>
      <c r="M10980" s="13">
        <v>1033230000</v>
      </c>
      <c r="N10980" s="13">
        <f t="shared" si="1375"/>
        <v>0</v>
      </c>
      <c r="O10980" s="1">
        <v>24</v>
      </c>
      <c r="P10980" s="1">
        <v>23.875329019999999</v>
      </c>
      <c r="Q10980" s="1" t="s">
        <v>39</v>
      </c>
      <c r="R10980" s="6">
        <v>42671</v>
      </c>
    </row>
    <row r="10981" spans="1:18" x14ac:dyDescent="0.25">
      <c r="A10981" s="1">
        <v>10980</v>
      </c>
      <c r="B10981">
        <f t="shared" si="1368"/>
        <v>0</v>
      </c>
      <c r="C10981">
        <f t="shared" si="1369"/>
        <v>0</v>
      </c>
      <c r="D10981" s="1">
        <f t="shared" si="1370"/>
        <v>0</v>
      </c>
      <c r="E10981" s="1">
        <f t="shared" si="1371"/>
        <v>0</v>
      </c>
      <c r="F10981" s="1">
        <f t="shared" si="1372"/>
        <v>0</v>
      </c>
      <c r="G10981" s="1">
        <f t="shared" si="1373"/>
        <v>0</v>
      </c>
      <c r="H10981" s="1">
        <f t="shared" si="1374"/>
        <v>0</v>
      </c>
      <c r="I10981" s="7" t="s">
        <v>133</v>
      </c>
      <c r="J10981" s="1" t="s">
        <v>134</v>
      </c>
      <c r="K10981" s="1">
        <f>VLOOKUP(L10981,Sheet1!A$1:B$1179,2,FALSE)</f>
        <v>7375310000</v>
      </c>
      <c r="L10981" s="1" t="str">
        <f>VLOOKUP(M10981,Itens!A$1:B$3327,2,FALSE)</f>
        <v>E603L R</v>
      </c>
      <c r="M10981" s="13">
        <v>7375310000</v>
      </c>
      <c r="N10981" s="13">
        <f t="shared" si="1375"/>
        <v>0</v>
      </c>
      <c r="O10981" s="1">
        <v>36</v>
      </c>
      <c r="P10981" s="1">
        <v>82.359922019999999</v>
      </c>
      <c r="Q10981" s="1" t="s">
        <v>39</v>
      </c>
      <c r="R10981" s="6">
        <v>42671</v>
      </c>
    </row>
    <row r="10982" spans="1:18" x14ac:dyDescent="0.25">
      <c r="A10982" s="1">
        <v>10981</v>
      </c>
      <c r="B10982">
        <f t="shared" si="1368"/>
        <v>0</v>
      </c>
      <c r="C10982">
        <f t="shared" si="1369"/>
        <v>0</v>
      </c>
      <c r="D10982" s="1">
        <f t="shared" si="1370"/>
        <v>0</v>
      </c>
      <c r="E10982" s="1">
        <f t="shared" si="1371"/>
        <v>0</v>
      </c>
      <c r="F10982" s="1">
        <f t="shared" si="1372"/>
        <v>0</v>
      </c>
      <c r="G10982" s="1">
        <f t="shared" si="1373"/>
        <v>0</v>
      </c>
      <c r="H10982" s="1">
        <f t="shared" si="1374"/>
        <v>0</v>
      </c>
      <c r="I10982" s="7" t="s">
        <v>133</v>
      </c>
      <c r="J10982" s="1" t="s">
        <v>134</v>
      </c>
      <c r="K10982" s="1">
        <f>VLOOKUP(L10982,Sheet1!A$1:B$1179,2,FALSE)</f>
        <v>4371130000</v>
      </c>
      <c r="L10982" s="1" t="str">
        <f>VLOOKUP(M10982,Itens!A$1:B$3327,2,FALSE)</f>
        <v>E61H D215</v>
      </c>
      <c r="M10982" s="13">
        <v>4371130000</v>
      </c>
      <c r="N10982" s="13">
        <f t="shared" si="1375"/>
        <v>0</v>
      </c>
      <c r="O10982" s="1">
        <v>30</v>
      </c>
      <c r="P10982" s="1">
        <v>22.553835249999999</v>
      </c>
      <c r="Q10982" s="1" t="s">
        <v>39</v>
      </c>
      <c r="R10982" s="6">
        <v>42671</v>
      </c>
    </row>
    <row r="10983" spans="1:18" x14ac:dyDescent="0.25">
      <c r="A10983" s="1">
        <v>10982</v>
      </c>
      <c r="B10983">
        <f t="shared" si="1368"/>
        <v>0</v>
      </c>
      <c r="C10983">
        <f t="shared" si="1369"/>
        <v>0</v>
      </c>
      <c r="D10983" s="1">
        <f t="shared" si="1370"/>
        <v>0</v>
      </c>
      <c r="E10983" s="1">
        <f t="shared" si="1371"/>
        <v>0</v>
      </c>
      <c r="F10983" s="1">
        <f t="shared" si="1372"/>
        <v>0</v>
      </c>
      <c r="G10983" s="1">
        <f t="shared" si="1373"/>
        <v>0</v>
      </c>
      <c r="H10983" s="1">
        <f t="shared" si="1374"/>
        <v>0</v>
      </c>
      <c r="I10983" s="7" t="s">
        <v>133</v>
      </c>
      <c r="J10983" s="1" t="s">
        <v>134</v>
      </c>
      <c r="K10983" s="1">
        <f>VLOOKUP(L10983,Sheet1!A$1:B$1179,2,FALSE)</f>
        <v>6014310000</v>
      </c>
      <c r="L10983" s="1" t="str">
        <f>VLOOKUP(M10983,Itens!A$1:B$3327,2,FALSE)</f>
        <v>E681L</v>
      </c>
      <c r="M10983" s="13">
        <v>6014310000</v>
      </c>
      <c r="N10983" s="13">
        <f t="shared" si="1375"/>
        <v>0</v>
      </c>
      <c r="O10983" s="1">
        <v>15</v>
      </c>
      <c r="P10983" s="1">
        <v>97.804405220000007</v>
      </c>
      <c r="Q10983" s="1" t="s">
        <v>39</v>
      </c>
      <c r="R10983" s="6">
        <v>42671</v>
      </c>
    </row>
    <row r="10984" spans="1:18" x14ac:dyDescent="0.25">
      <c r="A10984" s="1">
        <v>10983</v>
      </c>
      <c r="B10984">
        <f t="shared" si="1368"/>
        <v>0</v>
      </c>
      <c r="C10984">
        <f t="shared" si="1369"/>
        <v>0</v>
      </c>
      <c r="D10984" s="1">
        <f t="shared" si="1370"/>
        <v>0</v>
      </c>
      <c r="E10984" s="1">
        <f t="shared" si="1371"/>
        <v>0</v>
      </c>
      <c r="F10984" s="1">
        <f t="shared" si="1372"/>
        <v>0</v>
      </c>
      <c r="G10984" s="1">
        <f t="shared" si="1373"/>
        <v>0</v>
      </c>
      <c r="H10984" s="1">
        <f t="shared" si="1374"/>
        <v>0</v>
      </c>
      <c r="I10984" s="7" t="s">
        <v>133</v>
      </c>
      <c r="J10984" s="1" t="s">
        <v>134</v>
      </c>
      <c r="K10984" s="1">
        <f>VLOOKUP(L10984,Sheet1!A$1:B$1179,2,FALSE)</f>
        <v>1084230000</v>
      </c>
      <c r="L10984" s="1" t="str">
        <f>VLOOKUP(M10984,Itens!A$1:B$3327,2,FALSE)</f>
        <v>E68KP01 D73</v>
      </c>
      <c r="M10984" s="13">
        <v>1084230000</v>
      </c>
      <c r="N10984" s="13">
        <f t="shared" si="1375"/>
        <v>0</v>
      </c>
      <c r="O10984" s="1">
        <v>2</v>
      </c>
      <c r="P10984" s="1">
        <v>37.876876179999996</v>
      </c>
      <c r="Q10984" s="1" t="s">
        <v>39</v>
      </c>
      <c r="R10984" s="6">
        <v>42671</v>
      </c>
    </row>
    <row r="10985" spans="1:18" x14ac:dyDescent="0.25">
      <c r="A10985" s="1">
        <v>10984</v>
      </c>
      <c r="B10985">
        <f t="shared" si="1368"/>
        <v>0</v>
      </c>
      <c r="C10985">
        <f t="shared" si="1369"/>
        <v>0</v>
      </c>
      <c r="D10985" s="1">
        <f t="shared" si="1370"/>
        <v>0</v>
      </c>
      <c r="E10985" s="1">
        <f t="shared" si="1371"/>
        <v>0</v>
      </c>
      <c r="F10985" s="1">
        <f t="shared" si="1372"/>
        <v>0</v>
      </c>
      <c r="G10985" s="1">
        <f t="shared" si="1373"/>
        <v>0</v>
      </c>
      <c r="H10985" s="1">
        <f t="shared" si="1374"/>
        <v>0</v>
      </c>
      <c r="I10985" s="7" t="s">
        <v>133</v>
      </c>
      <c r="J10985" s="1" t="s">
        <v>134</v>
      </c>
      <c r="K10985" s="1">
        <f>VLOOKUP(L10985,Sheet1!A$1:B$1179,2,FALSE)</f>
        <v>5784310000</v>
      </c>
      <c r="L10985" s="1" t="str">
        <f>VLOOKUP(M10985,Itens!A$1:B$3327,2,FALSE)</f>
        <v>E895L</v>
      </c>
      <c r="M10985" s="13">
        <v>5784310000</v>
      </c>
      <c r="N10985" s="13">
        <f t="shared" si="1375"/>
        <v>0</v>
      </c>
      <c r="O10985" s="1">
        <v>2</v>
      </c>
      <c r="P10985" s="1">
        <v>17.327356980000001</v>
      </c>
      <c r="Q10985" s="1" t="s">
        <v>39</v>
      </c>
      <c r="R10985" s="6">
        <v>42671</v>
      </c>
    </row>
    <row r="10986" spans="1:18" x14ac:dyDescent="0.25">
      <c r="A10986" s="1">
        <v>10985</v>
      </c>
      <c r="B10986">
        <f t="shared" si="1368"/>
        <v>0</v>
      </c>
      <c r="C10986">
        <f t="shared" si="1369"/>
        <v>0</v>
      </c>
      <c r="D10986" s="1">
        <f t="shared" si="1370"/>
        <v>0</v>
      </c>
      <c r="E10986" s="1">
        <f t="shared" si="1371"/>
        <v>0</v>
      </c>
      <c r="F10986" s="1">
        <f t="shared" si="1372"/>
        <v>0</v>
      </c>
      <c r="G10986" s="1">
        <f t="shared" si="1373"/>
        <v>0</v>
      </c>
      <c r="H10986" s="1">
        <f t="shared" si="1374"/>
        <v>0</v>
      </c>
      <c r="I10986" s="7" t="s">
        <v>133</v>
      </c>
      <c r="J10986" s="1" t="s">
        <v>134</v>
      </c>
      <c r="K10986" s="1">
        <f>VLOOKUP(L10986,Sheet1!A$1:B$1179,2,FALSE)</f>
        <v>389210000</v>
      </c>
      <c r="L10986" s="1" t="str">
        <f>VLOOKUP(M10986,Itens!A$1:B$3327,2,FALSE)</f>
        <v>E90KP D164</v>
      </c>
      <c r="M10986" s="13">
        <v>389210000</v>
      </c>
      <c r="N10986" s="13">
        <f t="shared" si="1375"/>
        <v>0</v>
      </c>
      <c r="O10986" s="1">
        <v>10</v>
      </c>
      <c r="P10986" s="1">
        <v>7.8579027300000002</v>
      </c>
      <c r="Q10986" s="1" t="s">
        <v>39</v>
      </c>
      <c r="R10986" s="6">
        <v>42671</v>
      </c>
    </row>
    <row r="10987" spans="1:18" x14ac:dyDescent="0.25">
      <c r="A10987" s="1">
        <v>10986</v>
      </c>
      <c r="B10987">
        <f t="shared" si="1368"/>
        <v>0</v>
      </c>
      <c r="C10987">
        <f t="shared" si="1369"/>
        <v>0</v>
      </c>
      <c r="D10987" s="1">
        <f t="shared" si="1370"/>
        <v>0</v>
      </c>
      <c r="E10987" s="1">
        <f t="shared" si="1371"/>
        <v>0</v>
      </c>
      <c r="F10987" s="1">
        <f t="shared" si="1372"/>
        <v>0</v>
      </c>
      <c r="G10987" s="1">
        <f t="shared" si="1373"/>
        <v>0</v>
      </c>
      <c r="H10987" s="1">
        <f t="shared" si="1374"/>
        <v>0</v>
      </c>
      <c r="I10987" s="7" t="s">
        <v>133</v>
      </c>
      <c r="J10987" s="1" t="s">
        <v>134</v>
      </c>
      <c r="K10987" s="1">
        <f>VLOOKUP(L10987,Sheet1!A$1:B$1179,2,FALSE)</f>
        <v>4187100000</v>
      </c>
      <c r="L10987" s="1" t="str">
        <f>VLOOKUP(M10987,Itens!A$1:B$3327,2,FALSE)</f>
        <v>H10W02</v>
      </c>
      <c r="M10987" s="13">
        <v>4187100000</v>
      </c>
      <c r="N10987" s="13">
        <f t="shared" si="1375"/>
        <v>0</v>
      </c>
      <c r="O10987" s="1">
        <v>20</v>
      </c>
      <c r="P10987" s="1">
        <v>9.9938508499999994</v>
      </c>
      <c r="Q10987" s="1" t="s">
        <v>39</v>
      </c>
      <c r="R10987" s="6">
        <v>42671</v>
      </c>
    </row>
    <row r="10988" spans="1:18" x14ac:dyDescent="0.25">
      <c r="A10988" s="1">
        <v>10987</v>
      </c>
      <c r="B10988">
        <f t="shared" si="1368"/>
        <v>0</v>
      </c>
      <c r="C10988">
        <f t="shared" si="1369"/>
        <v>0</v>
      </c>
      <c r="D10988" s="1">
        <f t="shared" si="1370"/>
        <v>0</v>
      </c>
      <c r="E10988" s="1">
        <f t="shared" si="1371"/>
        <v>0</v>
      </c>
      <c r="F10988" s="1">
        <f t="shared" si="1372"/>
        <v>0</v>
      </c>
      <c r="G10988" s="1">
        <f t="shared" si="1373"/>
        <v>0</v>
      </c>
      <c r="H10988" s="1">
        <f t="shared" si="1374"/>
        <v>0</v>
      </c>
      <c r="I10988" s="7" t="s">
        <v>133</v>
      </c>
      <c r="J10988" s="1" t="s">
        <v>134</v>
      </c>
      <c r="K10988" s="1">
        <f>VLOOKUP(L10988,Sheet1!A$1:B$1179,2,FALSE)</f>
        <v>1406100000</v>
      </c>
      <c r="L10988" s="1" t="str">
        <f>VLOOKUP(M10988,Itens!A$1:B$3327,2,FALSE)</f>
        <v>H14W30</v>
      </c>
      <c r="M10988" s="13">
        <v>1406100000</v>
      </c>
      <c r="N10988" s="13">
        <f t="shared" si="1375"/>
        <v>0</v>
      </c>
      <c r="O10988" s="1">
        <v>20</v>
      </c>
      <c r="P10988" s="1">
        <v>28.017894640000002</v>
      </c>
      <c r="Q10988" s="1" t="s">
        <v>39</v>
      </c>
      <c r="R10988" s="6">
        <v>42671</v>
      </c>
    </row>
    <row r="10989" spans="1:18" x14ac:dyDescent="0.25">
      <c r="A10989" s="1">
        <v>10988</v>
      </c>
      <c r="B10989">
        <f t="shared" si="1368"/>
        <v>0</v>
      </c>
      <c r="C10989">
        <f t="shared" si="1369"/>
        <v>0</v>
      </c>
      <c r="D10989" s="1">
        <f t="shared" si="1370"/>
        <v>0</v>
      </c>
      <c r="E10989" s="1">
        <f t="shared" si="1371"/>
        <v>0</v>
      </c>
      <c r="F10989" s="1">
        <f t="shared" si="1372"/>
        <v>0</v>
      </c>
      <c r="G10989" s="1">
        <f t="shared" si="1373"/>
        <v>0</v>
      </c>
      <c r="H10989" s="1">
        <f t="shared" si="1374"/>
        <v>0</v>
      </c>
      <c r="I10989" s="7" t="s">
        <v>133</v>
      </c>
      <c r="J10989" s="1" t="s">
        <v>134</v>
      </c>
      <c r="K10989" s="1">
        <f>VLOOKUP(L10989,Sheet1!A$1:B$1179,2,FALSE)</f>
        <v>2130200000</v>
      </c>
      <c r="L10989" s="1" t="str">
        <f>VLOOKUP(M10989,Itens!A$1:B$3327,2,FALSE)</f>
        <v>H18WK05</v>
      </c>
      <c r="M10989" s="13">
        <v>2130200000</v>
      </c>
      <c r="N10989" s="13">
        <f t="shared" si="1375"/>
        <v>0</v>
      </c>
      <c r="O10989" s="1">
        <v>10</v>
      </c>
      <c r="P10989" s="1">
        <v>29.968537390000002</v>
      </c>
      <c r="Q10989" s="1" t="s">
        <v>39</v>
      </c>
      <c r="R10989" s="6">
        <v>42671</v>
      </c>
    </row>
    <row r="10990" spans="1:18" x14ac:dyDescent="0.25">
      <c r="A10990" s="1">
        <v>10989</v>
      </c>
      <c r="B10990">
        <f t="shared" si="1368"/>
        <v>0</v>
      </c>
      <c r="C10990">
        <f t="shared" si="1369"/>
        <v>0</v>
      </c>
      <c r="D10990" s="1">
        <f t="shared" si="1370"/>
        <v>0</v>
      </c>
      <c r="E10990" s="1">
        <f t="shared" si="1371"/>
        <v>0</v>
      </c>
      <c r="F10990" s="1">
        <f t="shared" si="1372"/>
        <v>0</v>
      </c>
      <c r="G10990" s="1">
        <f t="shared" si="1373"/>
        <v>0</v>
      </c>
      <c r="H10990" s="1">
        <f t="shared" si="1374"/>
        <v>0</v>
      </c>
      <c r="I10990" s="7" t="s">
        <v>133</v>
      </c>
      <c r="J10990" s="1" t="s">
        <v>134</v>
      </c>
      <c r="K10990" s="1">
        <f>VLOOKUP(L10990,Sheet1!A$1:B$1179,2,FALSE)</f>
        <v>5381100000</v>
      </c>
      <c r="L10990" s="1" t="str">
        <f>VLOOKUP(M10990,Itens!A$1:B$3327,2,FALSE)</f>
        <v>H19W10</v>
      </c>
      <c r="M10990" s="13">
        <v>5381100000</v>
      </c>
      <c r="N10990" s="13">
        <f t="shared" si="1375"/>
        <v>0</v>
      </c>
      <c r="O10990" s="1">
        <v>60</v>
      </c>
      <c r="P10990" s="1">
        <v>32.88163282</v>
      </c>
      <c r="Q10990" s="1" t="s">
        <v>39</v>
      </c>
      <c r="R10990" s="6">
        <v>42671</v>
      </c>
    </row>
    <row r="10991" spans="1:18" x14ac:dyDescent="0.25">
      <c r="A10991" s="1">
        <v>10990</v>
      </c>
      <c r="B10991">
        <f t="shared" si="1368"/>
        <v>0</v>
      </c>
      <c r="C10991">
        <f t="shared" si="1369"/>
        <v>0</v>
      </c>
      <c r="D10991" s="1">
        <f t="shared" si="1370"/>
        <v>0</v>
      </c>
      <c r="E10991" s="1">
        <f t="shared" si="1371"/>
        <v>0</v>
      </c>
      <c r="F10991" s="1">
        <f t="shared" si="1372"/>
        <v>0</v>
      </c>
      <c r="G10991" s="1">
        <f t="shared" si="1373"/>
        <v>0</v>
      </c>
      <c r="H10991" s="1">
        <f t="shared" si="1374"/>
        <v>0</v>
      </c>
      <c r="I10991" s="7" t="s">
        <v>133</v>
      </c>
      <c r="J10991" s="1" t="s">
        <v>134</v>
      </c>
      <c r="K10991" s="1">
        <f>VLOOKUP(L10991,Sheet1!A$1:B$1179,2,FALSE)</f>
        <v>3860100000</v>
      </c>
      <c r="L10991" s="1" t="str">
        <f>VLOOKUP(M10991,Itens!A$1:B$3327,2,FALSE)</f>
        <v>H220WN</v>
      </c>
      <c r="M10991" s="13">
        <v>3860100000</v>
      </c>
      <c r="N10991" s="13">
        <f t="shared" si="1375"/>
        <v>0</v>
      </c>
      <c r="O10991" s="1">
        <v>6</v>
      </c>
      <c r="P10991" s="1">
        <v>32.717230010000002</v>
      </c>
      <c r="Q10991" s="1" t="s">
        <v>39</v>
      </c>
      <c r="R10991" s="6">
        <v>42671</v>
      </c>
    </row>
    <row r="10992" spans="1:18" x14ac:dyDescent="0.25">
      <c r="A10992" s="1">
        <v>10991</v>
      </c>
      <c r="B10992">
        <f t="shared" si="1368"/>
        <v>0</v>
      </c>
      <c r="C10992">
        <f t="shared" si="1369"/>
        <v>0</v>
      </c>
      <c r="D10992" s="1">
        <f t="shared" si="1370"/>
        <v>0</v>
      </c>
      <c r="E10992" s="1">
        <f t="shared" si="1371"/>
        <v>0</v>
      </c>
      <c r="F10992" s="1">
        <f t="shared" si="1372"/>
        <v>0</v>
      </c>
      <c r="G10992" s="1">
        <f t="shared" si="1373"/>
        <v>0</v>
      </c>
      <c r="H10992" s="1">
        <f t="shared" si="1374"/>
        <v>0</v>
      </c>
      <c r="I10992" s="7" t="s">
        <v>133</v>
      </c>
      <c r="J10992" s="1" t="s">
        <v>134</v>
      </c>
      <c r="K10992" s="1">
        <f>VLOOKUP(L10992,Sheet1!A$1:B$1179,2,FALSE)</f>
        <v>2150200000</v>
      </c>
      <c r="L10992" s="1" t="str">
        <f>VLOOKUP(M10992,Itens!A$1:B$3327,2,FALSE)</f>
        <v>H414WK</v>
      </c>
      <c r="M10992" s="13">
        <v>2150200000</v>
      </c>
      <c r="N10992" s="13">
        <f t="shared" si="1375"/>
        <v>0</v>
      </c>
      <c r="O10992" s="1">
        <v>60</v>
      </c>
      <c r="P10992" s="1">
        <v>19.458381159999998</v>
      </c>
      <c r="Q10992" s="1" t="s">
        <v>39</v>
      </c>
      <c r="R10992" s="6">
        <v>42671</v>
      </c>
    </row>
    <row r="10993" spans="1:18" x14ac:dyDescent="0.25">
      <c r="A10993" s="1">
        <v>10992</v>
      </c>
      <c r="B10993">
        <f t="shared" si="1368"/>
        <v>0</v>
      </c>
      <c r="C10993">
        <f t="shared" si="1369"/>
        <v>1</v>
      </c>
      <c r="D10993" s="1">
        <f t="shared" si="1370"/>
        <v>1</v>
      </c>
      <c r="E10993" s="1">
        <f t="shared" si="1371"/>
        <v>0</v>
      </c>
      <c r="F10993" s="1">
        <f t="shared" si="1372"/>
        <v>3</v>
      </c>
      <c r="G10993" s="1">
        <f t="shared" si="1373"/>
        <v>0</v>
      </c>
      <c r="H10993" s="1">
        <f t="shared" si="1374"/>
        <v>3</v>
      </c>
      <c r="I10993" s="7" t="s">
        <v>133</v>
      </c>
      <c r="J10993" s="1" t="s">
        <v>134</v>
      </c>
      <c r="K10993" s="1">
        <f>VLOOKUP(L10993,Sheet1!A$1:B$1179,2,FALSE)</f>
        <v>4275100000</v>
      </c>
      <c r="L10993" s="1" t="str">
        <f>VLOOKUP(M10993,Itens!A$1:B$3327,2,FALSE)</f>
        <v>H97W07</v>
      </c>
      <c r="M10993" s="13">
        <v>4275100000</v>
      </c>
      <c r="N10993" s="13">
        <f t="shared" si="1375"/>
        <v>0</v>
      </c>
      <c r="O10993" s="1">
        <v>48</v>
      </c>
      <c r="P10993" s="1">
        <v>8.1471242700000008</v>
      </c>
      <c r="Q10993" s="1" t="s">
        <v>39</v>
      </c>
      <c r="R10993" s="6">
        <v>42671</v>
      </c>
    </row>
    <row r="10994" spans="1:18" x14ac:dyDescent="0.25">
      <c r="A10994" s="1">
        <v>10993</v>
      </c>
      <c r="B10994">
        <f t="shared" si="1368"/>
        <v>0</v>
      </c>
      <c r="C10994">
        <f t="shared" si="1369"/>
        <v>1</v>
      </c>
      <c r="D10994" s="1">
        <f t="shared" si="1370"/>
        <v>1</v>
      </c>
      <c r="E10994" s="1">
        <f t="shared" si="1371"/>
        <v>1</v>
      </c>
      <c r="F10994" s="1">
        <f t="shared" si="1372"/>
        <v>0</v>
      </c>
      <c r="G10994" s="1">
        <f t="shared" si="1373"/>
        <v>0</v>
      </c>
      <c r="H10994" s="1">
        <f t="shared" si="1374"/>
        <v>1</v>
      </c>
      <c r="I10994" s="7" t="s">
        <v>169</v>
      </c>
      <c r="J10994" s="1" t="s">
        <v>170</v>
      </c>
      <c r="K10994" s="1">
        <f>VLOOKUP(L10994,Sheet1!A$1:B$1179,2,FALSE)</f>
        <v>6045310000</v>
      </c>
      <c r="L10994" s="1" t="str">
        <f>VLOOKUP(M10994,Itens!A$1:B$3327,2,FALSE)</f>
        <v>E1068L</v>
      </c>
      <c r="M10994" s="13">
        <v>6045310000</v>
      </c>
      <c r="N10994" s="13">
        <f t="shared" si="1375"/>
        <v>0</v>
      </c>
      <c r="O10994" s="1">
        <v>36</v>
      </c>
      <c r="P10994" s="1">
        <v>39.24318092</v>
      </c>
      <c r="Q10994" s="1" t="s">
        <v>14</v>
      </c>
      <c r="R10994" s="6">
        <v>42671</v>
      </c>
    </row>
    <row r="10995" spans="1:18" x14ac:dyDescent="0.25">
      <c r="A10995" s="1">
        <v>10994</v>
      </c>
      <c r="B10995">
        <f t="shared" si="1368"/>
        <v>0</v>
      </c>
      <c r="C10995">
        <f t="shared" si="1369"/>
        <v>0</v>
      </c>
      <c r="D10995" s="1">
        <f t="shared" si="1370"/>
        <v>0</v>
      </c>
      <c r="E10995" s="1">
        <f t="shared" si="1371"/>
        <v>0</v>
      </c>
      <c r="F10995" s="1">
        <f t="shared" si="1372"/>
        <v>0</v>
      </c>
      <c r="G10995" s="1">
        <f t="shared" si="1373"/>
        <v>0</v>
      </c>
      <c r="H10995" s="1">
        <f t="shared" si="1374"/>
        <v>0</v>
      </c>
      <c r="I10995" s="7" t="s">
        <v>169</v>
      </c>
      <c r="J10995" s="1" t="s">
        <v>170</v>
      </c>
      <c r="K10995" s="1">
        <f>VLOOKUP(L10995,Sheet1!A$1:B$1179,2,FALSE)</f>
        <v>4447130000</v>
      </c>
      <c r="L10995" s="1" t="str">
        <f>VLOOKUP(M10995,Itens!A$1:B$3327,2,FALSE)</f>
        <v>E11H D204</v>
      </c>
      <c r="M10995" s="13">
        <v>4447130000</v>
      </c>
      <c r="N10995" s="13">
        <f t="shared" si="1375"/>
        <v>0</v>
      </c>
      <c r="O10995" s="1">
        <v>10</v>
      </c>
      <c r="P10995" s="1">
        <v>12.176312380000001</v>
      </c>
      <c r="Q10995" s="1" t="s">
        <v>14</v>
      </c>
      <c r="R10995" s="6">
        <v>42671</v>
      </c>
    </row>
    <row r="10996" spans="1:18" x14ac:dyDescent="0.25">
      <c r="A10996" s="1">
        <v>10995</v>
      </c>
      <c r="B10996">
        <f t="shared" si="1368"/>
        <v>0</v>
      </c>
      <c r="C10996">
        <f t="shared" si="1369"/>
        <v>0</v>
      </c>
      <c r="D10996" s="1">
        <f t="shared" si="1370"/>
        <v>0</v>
      </c>
      <c r="E10996" s="1">
        <f t="shared" si="1371"/>
        <v>0</v>
      </c>
      <c r="F10996" s="1">
        <f t="shared" si="1372"/>
        <v>0</v>
      </c>
      <c r="G10996" s="1">
        <f t="shared" si="1373"/>
        <v>0</v>
      </c>
      <c r="H10996" s="1">
        <f t="shared" si="1374"/>
        <v>0</v>
      </c>
      <c r="I10996" s="7" t="s">
        <v>169</v>
      </c>
      <c r="J10996" s="1" t="s">
        <v>170</v>
      </c>
      <c r="K10996" s="1">
        <f>VLOOKUP(L10996,Sheet1!A$1:B$1179,2,FALSE)</f>
        <v>1033230000</v>
      </c>
      <c r="L10996" s="1" t="str">
        <f>VLOOKUP(M10996,Itens!A$1:B$3327,2,FALSE)</f>
        <v>E52KP D36</v>
      </c>
      <c r="M10996" s="13">
        <v>1033230000</v>
      </c>
      <c r="N10996" s="13">
        <f t="shared" si="1375"/>
        <v>0</v>
      </c>
      <c r="O10996" s="1">
        <v>18</v>
      </c>
      <c r="P10996" s="1">
        <v>26.138591359999999</v>
      </c>
      <c r="Q10996" s="1" t="s">
        <v>14</v>
      </c>
      <c r="R10996" s="6">
        <v>42671</v>
      </c>
    </row>
    <row r="10997" spans="1:18" x14ac:dyDescent="0.25">
      <c r="A10997" s="1">
        <v>10996</v>
      </c>
      <c r="B10997">
        <f t="shared" si="1368"/>
        <v>0</v>
      </c>
      <c r="C10997">
        <f t="shared" si="1369"/>
        <v>0</v>
      </c>
      <c r="D10997" s="1">
        <f t="shared" si="1370"/>
        <v>0</v>
      </c>
      <c r="E10997" s="1">
        <f t="shared" si="1371"/>
        <v>0</v>
      </c>
      <c r="F10997" s="1">
        <f t="shared" si="1372"/>
        <v>0</v>
      </c>
      <c r="G10997" s="1">
        <f t="shared" si="1373"/>
        <v>0</v>
      </c>
      <c r="H10997" s="1">
        <f t="shared" si="1374"/>
        <v>0</v>
      </c>
      <c r="I10997" s="7" t="s">
        <v>169</v>
      </c>
      <c r="J10997" s="1" t="s">
        <v>170</v>
      </c>
      <c r="K10997" s="1">
        <f>VLOOKUP(L10997,Sheet1!A$1:B$1179,2,FALSE)</f>
        <v>3054200000</v>
      </c>
      <c r="L10997" s="1" t="str">
        <f>VLOOKUP(M10997,Itens!A$1:B$3327,2,FALSE)</f>
        <v>H152WK</v>
      </c>
      <c r="M10997" s="13">
        <v>3054200000</v>
      </c>
      <c r="N10997" s="13">
        <f t="shared" si="1375"/>
        <v>0</v>
      </c>
      <c r="O10997" s="1">
        <v>10</v>
      </c>
      <c r="P10997" s="1">
        <v>30.058941399999998</v>
      </c>
      <c r="Q10997" s="1" t="s">
        <v>14</v>
      </c>
      <c r="R10997" s="6">
        <v>42671</v>
      </c>
    </row>
    <row r="10998" spans="1:18" x14ac:dyDescent="0.25">
      <c r="A10998" s="1">
        <v>10997</v>
      </c>
      <c r="B10998">
        <f t="shared" si="1368"/>
        <v>0</v>
      </c>
      <c r="C10998">
        <f t="shared" si="1369"/>
        <v>0</v>
      </c>
      <c r="D10998" s="1">
        <f t="shared" si="1370"/>
        <v>0</v>
      </c>
      <c r="E10998" s="1">
        <f t="shared" si="1371"/>
        <v>0</v>
      </c>
      <c r="F10998" s="1">
        <f t="shared" si="1372"/>
        <v>0</v>
      </c>
      <c r="G10998" s="1">
        <f t="shared" si="1373"/>
        <v>0</v>
      </c>
      <c r="H10998" s="1">
        <f t="shared" si="1374"/>
        <v>0</v>
      </c>
      <c r="I10998" s="7" t="s">
        <v>169</v>
      </c>
      <c r="J10998" s="1" t="s">
        <v>170</v>
      </c>
      <c r="K10998" s="1">
        <f>VLOOKUP(L10998,Sheet1!A$1:B$1179,2,FALSE)</f>
        <v>5381100000</v>
      </c>
      <c r="L10998" s="1" t="str">
        <f>VLOOKUP(M10998,Itens!A$1:B$3327,2,FALSE)</f>
        <v>H19W10</v>
      </c>
      <c r="M10998" s="13">
        <v>5381100000</v>
      </c>
      <c r="N10998" s="13">
        <f t="shared" si="1375"/>
        <v>0</v>
      </c>
      <c r="O10998" s="1">
        <v>180</v>
      </c>
      <c r="P10998" s="1">
        <v>32.650939289999997</v>
      </c>
      <c r="Q10998" s="1" t="s">
        <v>14</v>
      </c>
      <c r="R10998" s="6">
        <v>42671</v>
      </c>
    </row>
    <row r="10999" spans="1:18" x14ac:dyDescent="0.25">
      <c r="A10999" s="1">
        <v>10998</v>
      </c>
      <c r="B10999">
        <f t="shared" si="1368"/>
        <v>0</v>
      </c>
      <c r="C10999">
        <f t="shared" si="1369"/>
        <v>0</v>
      </c>
      <c r="D10999" s="1">
        <f t="shared" si="1370"/>
        <v>0</v>
      </c>
      <c r="E10999" s="1">
        <f t="shared" si="1371"/>
        <v>0</v>
      </c>
      <c r="F10999" s="1">
        <f t="shared" si="1372"/>
        <v>0</v>
      </c>
      <c r="G10999" s="1">
        <f t="shared" si="1373"/>
        <v>0</v>
      </c>
      <c r="H10999" s="1">
        <f t="shared" si="1374"/>
        <v>0</v>
      </c>
      <c r="I10999" s="7" t="s">
        <v>169</v>
      </c>
      <c r="J10999" s="1" t="s">
        <v>170</v>
      </c>
      <c r="K10999" s="1">
        <f>VLOOKUP(L10999,Sheet1!A$1:B$1179,2,FALSE)</f>
        <v>6005100000</v>
      </c>
      <c r="L10999" s="1" t="str">
        <f>VLOOKUP(M10999,Itens!A$1:B$3327,2,FALSE)</f>
        <v>H200W01</v>
      </c>
      <c r="M10999" s="13">
        <v>3842100000</v>
      </c>
      <c r="N10999" s="13">
        <f t="shared" si="1375"/>
        <v>1</v>
      </c>
      <c r="O10999" s="1">
        <v>40</v>
      </c>
      <c r="P10999" s="1">
        <v>19.45046576</v>
      </c>
      <c r="Q10999" s="1" t="s">
        <v>14</v>
      </c>
      <c r="R10999" s="6">
        <v>42671</v>
      </c>
    </row>
    <row r="11000" spans="1:18" x14ac:dyDescent="0.25">
      <c r="A11000" s="1">
        <v>10999</v>
      </c>
      <c r="B11000">
        <f t="shared" si="1368"/>
        <v>0</v>
      </c>
      <c r="C11000">
        <f t="shared" si="1369"/>
        <v>0</v>
      </c>
      <c r="D11000" s="1">
        <f t="shared" si="1370"/>
        <v>0</v>
      </c>
      <c r="E11000" s="1">
        <f t="shared" si="1371"/>
        <v>0</v>
      </c>
      <c r="F11000" s="1">
        <f t="shared" si="1372"/>
        <v>0</v>
      </c>
      <c r="G11000" s="1">
        <f t="shared" si="1373"/>
        <v>0</v>
      </c>
      <c r="H11000" s="1">
        <f t="shared" si="1374"/>
        <v>0</v>
      </c>
      <c r="I11000" s="7" t="s">
        <v>169</v>
      </c>
      <c r="J11000" s="1" t="s">
        <v>170</v>
      </c>
      <c r="K11000" s="1">
        <f>VLOOKUP(L11000,Sheet1!A$1:B$1179,2,FALSE)</f>
        <v>6006100000</v>
      </c>
      <c r="L11000" s="1" t="str">
        <f>VLOOKUP(M11000,Itens!A$1:B$3327,2,FALSE)</f>
        <v>H200W04</v>
      </c>
      <c r="M11000" s="13">
        <v>3835100000</v>
      </c>
      <c r="N11000" s="13">
        <f t="shared" si="1375"/>
        <v>1</v>
      </c>
      <c r="O11000" s="1">
        <v>18</v>
      </c>
      <c r="P11000" s="1">
        <v>24.859846180000002</v>
      </c>
      <c r="Q11000" s="1" t="s">
        <v>14</v>
      </c>
      <c r="R11000" s="6">
        <v>42671</v>
      </c>
    </row>
    <row r="11001" spans="1:18" x14ac:dyDescent="0.25">
      <c r="A11001" s="1">
        <v>11000</v>
      </c>
      <c r="B11001">
        <f t="shared" si="1368"/>
        <v>0</v>
      </c>
      <c r="C11001">
        <f t="shared" si="1369"/>
        <v>0</v>
      </c>
      <c r="D11001" s="1">
        <f t="shared" si="1370"/>
        <v>0</v>
      </c>
      <c r="E11001" s="1">
        <f t="shared" si="1371"/>
        <v>0</v>
      </c>
      <c r="F11001" s="1">
        <f t="shared" si="1372"/>
        <v>0</v>
      </c>
      <c r="G11001" s="1">
        <f t="shared" si="1373"/>
        <v>0</v>
      </c>
      <c r="H11001" s="1">
        <f t="shared" si="1374"/>
        <v>0</v>
      </c>
      <c r="I11001" s="7" t="s">
        <v>169</v>
      </c>
      <c r="J11001" s="1" t="s">
        <v>170</v>
      </c>
      <c r="K11001" s="1">
        <f>VLOOKUP(L11001,Sheet1!A$1:B$1179,2,FALSE)</f>
        <v>3343200000</v>
      </c>
      <c r="L11001" s="1" t="str">
        <f>VLOOKUP(M11001,Itens!A$1:B$3327,2,FALSE)</f>
        <v>H200WDK</v>
      </c>
      <c r="M11001" s="13">
        <v>2082200000</v>
      </c>
      <c r="N11001" s="13">
        <f t="shared" si="1375"/>
        <v>1</v>
      </c>
      <c r="O11001" s="1">
        <v>20</v>
      </c>
      <c r="P11001" s="1">
        <v>30.91169477</v>
      </c>
      <c r="Q11001" s="1" t="s">
        <v>14</v>
      </c>
      <c r="R11001" s="6">
        <v>42671</v>
      </c>
    </row>
    <row r="11002" spans="1:18" x14ac:dyDescent="0.25">
      <c r="A11002" s="1">
        <v>11001</v>
      </c>
      <c r="B11002">
        <f t="shared" si="1368"/>
        <v>0</v>
      </c>
      <c r="C11002">
        <f t="shared" si="1369"/>
        <v>0</v>
      </c>
      <c r="D11002" s="1">
        <f t="shared" si="1370"/>
        <v>0</v>
      </c>
      <c r="E11002" s="1">
        <f t="shared" si="1371"/>
        <v>0</v>
      </c>
      <c r="F11002" s="1">
        <f t="shared" si="1372"/>
        <v>0</v>
      </c>
      <c r="G11002" s="1">
        <f t="shared" si="1373"/>
        <v>0</v>
      </c>
      <c r="H11002" s="1">
        <f t="shared" si="1374"/>
        <v>0</v>
      </c>
      <c r="I11002" s="7" t="s">
        <v>169</v>
      </c>
      <c r="J11002" s="1" t="s">
        <v>170</v>
      </c>
      <c r="K11002" s="1">
        <f>VLOOKUP(L11002,Sheet1!A$1:B$1179,2,FALSE)</f>
        <v>6172100000</v>
      </c>
      <c r="L11002" s="1" t="str">
        <f>VLOOKUP(M11002,Itens!A$1:B$3327,2,FALSE)</f>
        <v>H200WN01</v>
      </c>
      <c r="M11002" s="13">
        <v>3887100000</v>
      </c>
      <c r="N11002" s="13">
        <f t="shared" si="1375"/>
        <v>1</v>
      </c>
      <c r="O11002" s="1">
        <v>20</v>
      </c>
      <c r="P11002" s="1">
        <v>34.938044679999997</v>
      </c>
      <c r="Q11002" s="1" t="s">
        <v>14</v>
      </c>
      <c r="R11002" s="6">
        <v>42671</v>
      </c>
    </row>
    <row r="11003" spans="1:18" x14ac:dyDescent="0.25">
      <c r="A11003" s="1">
        <v>11002</v>
      </c>
      <c r="B11003">
        <f t="shared" si="1368"/>
        <v>0</v>
      </c>
      <c r="C11003">
        <f t="shared" si="1369"/>
        <v>0</v>
      </c>
      <c r="D11003" s="1">
        <f t="shared" si="1370"/>
        <v>0</v>
      </c>
      <c r="E11003" s="1">
        <f t="shared" si="1371"/>
        <v>0</v>
      </c>
      <c r="F11003" s="1">
        <f t="shared" si="1372"/>
        <v>0</v>
      </c>
      <c r="G11003" s="1">
        <f t="shared" si="1373"/>
        <v>0</v>
      </c>
      <c r="H11003" s="1">
        <f t="shared" si="1374"/>
        <v>0</v>
      </c>
      <c r="I11003" s="7" t="s">
        <v>169</v>
      </c>
      <c r="J11003" s="1" t="s">
        <v>170</v>
      </c>
      <c r="K11003" s="1">
        <f>VLOOKUP(L11003,Sheet1!A$1:B$1179,2,FALSE)</f>
        <v>1872200000</v>
      </c>
      <c r="L11003" s="1" t="str">
        <f>VLOOKUP(M11003,Itens!A$1:B$3327,2,FALSE)</f>
        <v>H328WK</v>
      </c>
      <c r="M11003" s="13">
        <v>1872200000</v>
      </c>
      <c r="N11003" s="13">
        <f t="shared" si="1375"/>
        <v>0</v>
      </c>
      <c r="O11003" s="1">
        <v>20</v>
      </c>
      <c r="P11003" s="1">
        <v>49.642101080000003</v>
      </c>
      <c r="Q11003" s="1" t="s">
        <v>14</v>
      </c>
      <c r="R11003" s="6">
        <v>42671</v>
      </c>
    </row>
    <row r="11004" spans="1:18" x14ac:dyDescent="0.25">
      <c r="A11004" s="1">
        <v>11003</v>
      </c>
      <c r="B11004">
        <f t="shared" si="1368"/>
        <v>0</v>
      </c>
      <c r="C11004">
        <f t="shared" si="1369"/>
        <v>0</v>
      </c>
      <c r="D11004" s="1">
        <f t="shared" si="1370"/>
        <v>0</v>
      </c>
      <c r="E11004" s="1">
        <f t="shared" si="1371"/>
        <v>0</v>
      </c>
      <c r="F11004" s="1">
        <f t="shared" si="1372"/>
        <v>0</v>
      </c>
      <c r="G11004" s="1">
        <f t="shared" si="1373"/>
        <v>0</v>
      </c>
      <c r="H11004" s="1">
        <f t="shared" si="1374"/>
        <v>0</v>
      </c>
      <c r="I11004" s="7" t="s">
        <v>169</v>
      </c>
      <c r="J11004" s="1" t="s">
        <v>170</v>
      </c>
      <c r="K11004" s="1">
        <f>VLOOKUP(L11004,Sheet1!A$1:B$1179,2,FALSE)</f>
        <v>2150200000</v>
      </c>
      <c r="L11004" s="1" t="str">
        <f>VLOOKUP(M11004,Itens!A$1:B$3327,2,FALSE)</f>
        <v>H414WK</v>
      </c>
      <c r="M11004" s="13">
        <v>2150200000</v>
      </c>
      <c r="N11004" s="13">
        <f t="shared" si="1375"/>
        <v>0</v>
      </c>
      <c r="O11004" s="1">
        <v>180</v>
      </c>
      <c r="P11004" s="1">
        <v>19.459567499999999</v>
      </c>
      <c r="Q11004" s="1" t="s">
        <v>14</v>
      </c>
      <c r="R11004" s="6">
        <v>42671</v>
      </c>
    </row>
    <row r="11005" spans="1:18" x14ac:dyDescent="0.25">
      <c r="A11005" s="1">
        <v>11004</v>
      </c>
      <c r="B11005">
        <f t="shared" si="1368"/>
        <v>1</v>
      </c>
      <c r="C11005">
        <f t="shared" si="1369"/>
        <v>1</v>
      </c>
      <c r="D11005" s="1">
        <f t="shared" si="1370"/>
        <v>2</v>
      </c>
      <c r="E11005" s="1">
        <f t="shared" si="1371"/>
        <v>0</v>
      </c>
      <c r="F11005" s="1">
        <f t="shared" si="1372"/>
        <v>3</v>
      </c>
      <c r="G11005" s="1">
        <f t="shared" si="1373"/>
        <v>0</v>
      </c>
      <c r="H11005" s="1">
        <f t="shared" si="1374"/>
        <v>3</v>
      </c>
      <c r="I11005" s="7" t="s">
        <v>169</v>
      </c>
      <c r="J11005" s="1" t="s">
        <v>170</v>
      </c>
      <c r="K11005" s="1">
        <f>VLOOKUP(L11005,Sheet1!A$1:B$1179,2,FALSE)</f>
        <v>2279200000</v>
      </c>
      <c r="L11005" s="1" t="str">
        <f>VLOOKUP(M11005,Itens!A$1:B$3327,2,FALSE)</f>
        <v>H467WK</v>
      </c>
      <c r="M11005" s="13">
        <v>2279200000</v>
      </c>
      <c r="N11005" s="13">
        <f t="shared" si="1375"/>
        <v>0</v>
      </c>
      <c r="O11005" s="1">
        <v>24</v>
      </c>
      <c r="P11005" s="1">
        <v>44.794612020000002</v>
      </c>
      <c r="Q11005" s="1" t="s">
        <v>14</v>
      </c>
      <c r="R11005" s="6">
        <v>42671</v>
      </c>
    </row>
    <row r="11006" spans="1:18" x14ac:dyDescent="0.25">
      <c r="A11006" s="1">
        <v>11005</v>
      </c>
      <c r="B11006">
        <f t="shared" si="1368"/>
        <v>1</v>
      </c>
      <c r="C11006">
        <f t="shared" si="1369"/>
        <v>1</v>
      </c>
      <c r="D11006" s="1">
        <f t="shared" si="1370"/>
        <v>2</v>
      </c>
      <c r="E11006" s="1">
        <f t="shared" si="1371"/>
        <v>1</v>
      </c>
      <c r="F11006" s="1">
        <f t="shared" si="1372"/>
        <v>0</v>
      </c>
      <c r="G11006" s="1">
        <f t="shared" si="1373"/>
        <v>0</v>
      </c>
      <c r="H11006" s="1">
        <f t="shared" si="1374"/>
        <v>1</v>
      </c>
      <c r="I11006" s="7" t="s">
        <v>126</v>
      </c>
      <c r="J11006" s="1" t="s">
        <v>127</v>
      </c>
      <c r="K11006" s="1">
        <f>VLOOKUP(L11006,Sheet1!A$1:B$1179,2,FALSE)</f>
        <v>7335310000</v>
      </c>
      <c r="L11006" s="1" t="str">
        <f>VLOOKUP(M11006,Itens!A$1:B$3327,2,FALSE)</f>
        <v>E1028L</v>
      </c>
      <c r="M11006" s="13">
        <v>7335310000</v>
      </c>
      <c r="N11006" s="13">
        <f t="shared" si="1375"/>
        <v>0</v>
      </c>
      <c r="O11006" s="1">
        <v>24</v>
      </c>
      <c r="P11006" s="1">
        <v>81.456494860000006</v>
      </c>
      <c r="Q11006" s="1" t="s">
        <v>39</v>
      </c>
      <c r="R11006" s="6">
        <v>42674</v>
      </c>
    </row>
    <row r="11007" spans="1:18" x14ac:dyDescent="0.25">
      <c r="A11007" s="1">
        <v>11006</v>
      </c>
      <c r="B11007">
        <f t="shared" si="1368"/>
        <v>0</v>
      </c>
      <c r="C11007">
        <f t="shared" si="1369"/>
        <v>0</v>
      </c>
      <c r="D11007" s="1">
        <f t="shared" si="1370"/>
        <v>0</v>
      </c>
      <c r="E11007" s="1">
        <f t="shared" si="1371"/>
        <v>0</v>
      </c>
      <c r="F11007" s="1">
        <f t="shared" si="1372"/>
        <v>0</v>
      </c>
      <c r="G11007" s="1">
        <f t="shared" si="1373"/>
        <v>0</v>
      </c>
      <c r="H11007" s="1">
        <f t="shared" si="1374"/>
        <v>0</v>
      </c>
      <c r="I11007" s="7" t="s">
        <v>126</v>
      </c>
      <c r="J11007" s="1" t="s">
        <v>127</v>
      </c>
      <c r="K11007" s="1">
        <f>VLOOKUP(L11007,Sheet1!A$1:B$1179,2,FALSE)</f>
        <v>1457110000</v>
      </c>
      <c r="L11007" s="1" t="str">
        <f>VLOOKUP(M11007,Itens!A$1:B$3327,2,FALSE)</f>
        <v>E103H D159</v>
      </c>
      <c r="M11007" s="13">
        <v>1457110000</v>
      </c>
      <c r="N11007" s="13">
        <f t="shared" si="1375"/>
        <v>0</v>
      </c>
      <c r="O11007" s="1">
        <v>6</v>
      </c>
      <c r="P11007" s="1">
        <v>11.16756039</v>
      </c>
      <c r="Q11007" s="1" t="s">
        <v>39</v>
      </c>
      <c r="R11007" s="6">
        <v>42674</v>
      </c>
    </row>
    <row r="11008" spans="1:18" x14ac:dyDescent="0.25">
      <c r="A11008" s="1">
        <v>11007</v>
      </c>
      <c r="B11008">
        <f t="shared" si="1368"/>
        <v>0</v>
      </c>
      <c r="C11008">
        <f t="shared" si="1369"/>
        <v>0</v>
      </c>
      <c r="D11008" s="1">
        <f t="shared" si="1370"/>
        <v>0</v>
      </c>
      <c r="E11008" s="1">
        <f t="shared" si="1371"/>
        <v>0</v>
      </c>
      <c r="F11008" s="1">
        <f t="shared" si="1372"/>
        <v>0</v>
      </c>
      <c r="G11008" s="1">
        <f t="shared" si="1373"/>
        <v>0</v>
      </c>
      <c r="H11008" s="1">
        <f t="shared" si="1374"/>
        <v>0</v>
      </c>
      <c r="I11008" s="7" t="s">
        <v>126</v>
      </c>
      <c r="J11008" s="1" t="s">
        <v>127</v>
      </c>
      <c r="K11008" s="1">
        <f>VLOOKUP(L11008,Sheet1!A$1:B$1179,2,FALSE)</f>
        <v>6045310000</v>
      </c>
      <c r="L11008" s="1" t="str">
        <f>VLOOKUP(M11008,Itens!A$1:B$3327,2,FALSE)</f>
        <v>E1068L</v>
      </c>
      <c r="M11008" s="13">
        <v>6045310000</v>
      </c>
      <c r="N11008" s="13">
        <f t="shared" si="1375"/>
        <v>0</v>
      </c>
      <c r="O11008" s="1">
        <v>36</v>
      </c>
      <c r="P11008" s="1">
        <v>39.241606310000002</v>
      </c>
      <c r="Q11008" s="1" t="s">
        <v>39</v>
      </c>
      <c r="R11008" s="6">
        <v>42674</v>
      </c>
    </row>
    <row r="11009" spans="1:18" x14ac:dyDescent="0.25">
      <c r="A11009" s="1">
        <v>11008</v>
      </c>
      <c r="B11009">
        <f t="shared" si="1368"/>
        <v>0</v>
      </c>
      <c r="C11009">
        <f t="shared" si="1369"/>
        <v>0</v>
      </c>
      <c r="D11009" s="1">
        <f t="shared" si="1370"/>
        <v>0</v>
      </c>
      <c r="E11009" s="1">
        <f t="shared" si="1371"/>
        <v>0</v>
      </c>
      <c r="F11009" s="1">
        <f t="shared" si="1372"/>
        <v>0</v>
      </c>
      <c r="G11009" s="1">
        <f t="shared" si="1373"/>
        <v>0</v>
      </c>
      <c r="H11009" s="1">
        <f t="shared" si="1374"/>
        <v>0</v>
      </c>
      <c r="I11009" s="7" t="s">
        <v>126</v>
      </c>
      <c r="J11009" s="1" t="s">
        <v>127</v>
      </c>
      <c r="K11009" s="1">
        <f>VLOOKUP(L11009,Sheet1!A$1:B$1179,2,FALSE)</f>
        <v>1126110000</v>
      </c>
      <c r="L11009" s="1" t="str">
        <f>VLOOKUP(M11009,Itens!A$1:B$3327,2,FALSE)</f>
        <v>E10H02</v>
      </c>
      <c r="M11009" s="13">
        <v>1126110000</v>
      </c>
      <c r="N11009" s="13">
        <f t="shared" si="1375"/>
        <v>0</v>
      </c>
      <c r="O11009" s="1">
        <v>30</v>
      </c>
      <c r="P11009" s="1">
        <v>5.5701313099999998</v>
      </c>
      <c r="Q11009" s="1" t="s">
        <v>39</v>
      </c>
      <c r="R11009" s="6">
        <v>42674</v>
      </c>
    </row>
    <row r="11010" spans="1:18" x14ac:dyDescent="0.25">
      <c r="A11010" s="1">
        <v>11009</v>
      </c>
      <c r="B11010">
        <f t="shared" si="1368"/>
        <v>0</v>
      </c>
      <c r="C11010">
        <f t="shared" si="1369"/>
        <v>0</v>
      </c>
      <c r="D11010" s="1">
        <f t="shared" si="1370"/>
        <v>0</v>
      </c>
      <c r="E11010" s="1">
        <f t="shared" si="1371"/>
        <v>0</v>
      </c>
      <c r="F11010" s="1">
        <f t="shared" si="1372"/>
        <v>0</v>
      </c>
      <c r="G11010" s="1">
        <f t="shared" si="1373"/>
        <v>0</v>
      </c>
      <c r="H11010" s="1">
        <f t="shared" si="1374"/>
        <v>0</v>
      </c>
      <c r="I11010" s="7" t="s">
        <v>126</v>
      </c>
      <c r="J11010" s="1" t="s">
        <v>127</v>
      </c>
      <c r="K11010" s="1">
        <f>VLOOKUP(L11010,Sheet1!A$1:B$1179,2,FALSE)</f>
        <v>2644130000</v>
      </c>
      <c r="L11010" s="1" t="str">
        <f>VLOOKUP(M11010,Itens!A$1:B$3327,2,FALSE)</f>
        <v>E160H01 D28</v>
      </c>
      <c r="M11010" s="13">
        <v>2644130000</v>
      </c>
      <c r="N11010" s="13">
        <f t="shared" si="1375"/>
        <v>0</v>
      </c>
      <c r="O11010" s="1">
        <v>60</v>
      </c>
      <c r="P11010" s="1">
        <v>10.247048700000001</v>
      </c>
      <c r="Q11010" s="1" t="s">
        <v>39</v>
      </c>
      <c r="R11010" s="6">
        <v>42674</v>
      </c>
    </row>
    <row r="11011" spans="1:18" x14ac:dyDescent="0.25">
      <c r="A11011" s="1">
        <v>11010</v>
      </c>
      <c r="B11011">
        <f t="shared" ref="B11011:B11074" si="1376">IF(R11011=R11012,0,1)+IF(R11011=R11010,0,1)</f>
        <v>0</v>
      </c>
      <c r="C11011">
        <f t="shared" ref="C11011:C11074" si="1377">IF(I11011=I11012,0,1)+IF(I11011=I11010,0,1)</f>
        <v>0</v>
      </c>
      <c r="D11011" s="1">
        <f t="shared" ref="D11011:D11074" si="1378">C11011+B11011</f>
        <v>0</v>
      </c>
      <c r="E11011" s="1">
        <f t="shared" ref="E11011:E11074" si="1379">IF(AND(D11011&gt;0,D11010&gt;0,D11012=0),1,0)</f>
        <v>0</v>
      </c>
      <c r="F11011" s="1">
        <f t="shared" ref="F11011:F11074" si="1380">IF(AND(D11011&gt;0,D11010=0,D11012&gt;0),3,0)</f>
        <v>0</v>
      </c>
      <c r="G11011" s="1">
        <f t="shared" ref="G11011:G11074" si="1381">IF(OR(D11011&gt;2,AND(D11011&gt;0,D11010&gt;0,D11012&gt;0)),4,0)</f>
        <v>0</v>
      </c>
      <c r="H11011" s="1">
        <f t="shared" ref="H11011:H11074" si="1382">G11011+F11011+E11011</f>
        <v>0</v>
      </c>
      <c r="I11011" s="7" t="s">
        <v>126</v>
      </c>
      <c r="J11011" s="1" t="s">
        <v>127</v>
      </c>
      <c r="K11011" s="1">
        <f>VLOOKUP(L11011,Sheet1!A$1:B$1179,2,FALSE)</f>
        <v>2647130000</v>
      </c>
      <c r="L11011" s="1" t="str">
        <f>VLOOKUP(M11011,Itens!A$1:B$3327,2,FALSE)</f>
        <v>E161H01 D28</v>
      </c>
      <c r="M11011" s="13">
        <v>2647130000</v>
      </c>
      <c r="N11011" s="13">
        <f t="shared" ref="N11011:N11074" si="1383">IF(M11011=K11011,0,1)</f>
        <v>0</v>
      </c>
      <c r="O11011" s="1">
        <v>60</v>
      </c>
      <c r="P11011" s="1">
        <v>12.8750667</v>
      </c>
      <c r="Q11011" s="1" t="s">
        <v>39</v>
      </c>
      <c r="R11011" s="6">
        <v>42674</v>
      </c>
    </row>
    <row r="11012" spans="1:18" x14ac:dyDescent="0.25">
      <c r="A11012" s="1">
        <v>11011</v>
      </c>
      <c r="B11012">
        <f t="shared" si="1376"/>
        <v>0</v>
      </c>
      <c r="C11012">
        <f t="shared" si="1377"/>
        <v>0</v>
      </c>
      <c r="D11012" s="1">
        <f t="shared" si="1378"/>
        <v>0</v>
      </c>
      <c r="E11012" s="1">
        <f t="shared" si="1379"/>
        <v>0</v>
      </c>
      <c r="F11012" s="1">
        <f t="shared" si="1380"/>
        <v>0</v>
      </c>
      <c r="G11012" s="1">
        <f t="shared" si="1381"/>
        <v>0</v>
      </c>
      <c r="H11012" s="1">
        <f t="shared" si="1382"/>
        <v>0</v>
      </c>
      <c r="I11012" s="7" t="s">
        <v>126</v>
      </c>
      <c r="J11012" s="1" t="s">
        <v>127</v>
      </c>
      <c r="K11012" s="1">
        <f>VLOOKUP(L11012,Sheet1!A$1:B$1179,2,FALSE)</f>
        <v>2697130000</v>
      </c>
      <c r="L11012" s="1" t="str">
        <f>VLOOKUP(M11012,Itens!A$1:B$3327,2,FALSE)</f>
        <v>E175H D129</v>
      </c>
      <c r="M11012" s="13">
        <v>2697130000</v>
      </c>
      <c r="N11012" s="13">
        <f t="shared" si="1383"/>
        <v>0</v>
      </c>
      <c r="O11012" s="1">
        <v>12</v>
      </c>
      <c r="P11012" s="1">
        <v>20.89120252</v>
      </c>
      <c r="Q11012" s="1" t="s">
        <v>39</v>
      </c>
      <c r="R11012" s="6">
        <v>42674</v>
      </c>
    </row>
    <row r="11013" spans="1:18" x14ac:dyDescent="0.25">
      <c r="A11013" s="1">
        <v>11012</v>
      </c>
      <c r="B11013">
        <f t="shared" si="1376"/>
        <v>0</v>
      </c>
      <c r="C11013">
        <f t="shared" si="1377"/>
        <v>0</v>
      </c>
      <c r="D11013" s="1">
        <f t="shared" si="1378"/>
        <v>0</v>
      </c>
      <c r="E11013" s="1">
        <f t="shared" si="1379"/>
        <v>0</v>
      </c>
      <c r="F11013" s="1">
        <f t="shared" si="1380"/>
        <v>0</v>
      </c>
      <c r="G11013" s="1">
        <f t="shared" si="1381"/>
        <v>0</v>
      </c>
      <c r="H11013" s="1">
        <f t="shared" si="1382"/>
        <v>0</v>
      </c>
      <c r="I11013" s="7" t="s">
        <v>126</v>
      </c>
      <c r="J11013" s="1" t="s">
        <v>127</v>
      </c>
      <c r="K11013" s="1">
        <f>VLOOKUP(L11013,Sheet1!A$1:B$1179,2,FALSE)</f>
        <v>8728310000</v>
      </c>
      <c r="L11013" s="1" t="str">
        <f>VLOOKUP(M11013,Itens!A$1:B$3327,2,FALSE)</f>
        <v>E1959LI</v>
      </c>
      <c r="M11013" s="13">
        <v>8728310000</v>
      </c>
      <c r="N11013" s="13">
        <f t="shared" si="1383"/>
        <v>0</v>
      </c>
      <c r="O11013" s="1">
        <v>6</v>
      </c>
      <c r="P11013" s="1">
        <v>28.933931699999999</v>
      </c>
      <c r="Q11013" s="1" t="s">
        <v>39</v>
      </c>
      <c r="R11013" s="6">
        <v>42674</v>
      </c>
    </row>
    <row r="11014" spans="1:18" x14ac:dyDescent="0.25">
      <c r="A11014" s="1">
        <v>11013</v>
      </c>
      <c r="B11014">
        <f t="shared" si="1376"/>
        <v>0</v>
      </c>
      <c r="C11014">
        <f t="shared" si="1377"/>
        <v>0</v>
      </c>
      <c r="D11014" s="1">
        <f t="shared" si="1378"/>
        <v>0</v>
      </c>
      <c r="E11014" s="1">
        <f t="shared" si="1379"/>
        <v>0</v>
      </c>
      <c r="F11014" s="1">
        <f t="shared" si="1380"/>
        <v>0</v>
      </c>
      <c r="G11014" s="1">
        <f t="shared" si="1381"/>
        <v>0</v>
      </c>
      <c r="H11014" s="1">
        <f t="shared" si="1382"/>
        <v>0</v>
      </c>
      <c r="I11014" s="7" t="s">
        <v>126</v>
      </c>
      <c r="J11014" s="1" t="s">
        <v>127</v>
      </c>
      <c r="K11014" s="1">
        <f>VLOOKUP(L11014,Sheet1!A$1:B$1179,2,FALSE)</f>
        <v>562130000</v>
      </c>
      <c r="L11014" s="1" t="str">
        <f>VLOOKUP(M11014,Itens!A$1:B$3327,2,FALSE)</f>
        <v>E29H D89</v>
      </c>
      <c r="M11014" s="13">
        <v>562130000</v>
      </c>
      <c r="N11014" s="13">
        <f t="shared" si="1383"/>
        <v>0</v>
      </c>
      <c r="O11014" s="1">
        <v>30</v>
      </c>
      <c r="P11014" s="1">
        <v>13.51732533</v>
      </c>
      <c r="Q11014" s="1" t="s">
        <v>39</v>
      </c>
      <c r="R11014" s="6">
        <v>42674</v>
      </c>
    </row>
    <row r="11015" spans="1:18" x14ac:dyDescent="0.25">
      <c r="A11015" s="1">
        <v>11014</v>
      </c>
      <c r="B11015">
        <f t="shared" si="1376"/>
        <v>0</v>
      </c>
      <c r="C11015">
        <f t="shared" si="1377"/>
        <v>0</v>
      </c>
      <c r="D11015" s="1">
        <f t="shared" si="1378"/>
        <v>0</v>
      </c>
      <c r="E11015" s="1">
        <f t="shared" si="1379"/>
        <v>0</v>
      </c>
      <c r="F11015" s="1">
        <f t="shared" si="1380"/>
        <v>0</v>
      </c>
      <c r="G11015" s="1">
        <f t="shared" si="1381"/>
        <v>0</v>
      </c>
      <c r="H11015" s="1">
        <f t="shared" si="1382"/>
        <v>0</v>
      </c>
      <c r="I11015" s="7" t="s">
        <v>126</v>
      </c>
      <c r="J11015" s="1" t="s">
        <v>127</v>
      </c>
      <c r="K11015" s="1">
        <f>VLOOKUP(L11015,Sheet1!A$1:B$1179,2,FALSE)</f>
        <v>835130000</v>
      </c>
      <c r="L11015" s="1" t="str">
        <f>VLOOKUP(M11015,Itens!A$1:B$3327,2,FALSE)</f>
        <v>E38H D106</v>
      </c>
      <c r="M11015" s="13">
        <v>835130000</v>
      </c>
      <c r="N11015" s="13">
        <f t="shared" si="1383"/>
        <v>0</v>
      </c>
      <c r="O11015" s="1">
        <v>10</v>
      </c>
      <c r="P11015" s="1">
        <v>13.20818264</v>
      </c>
      <c r="Q11015" s="1" t="s">
        <v>39</v>
      </c>
      <c r="R11015" s="6">
        <v>42674</v>
      </c>
    </row>
    <row r="11016" spans="1:18" x14ac:dyDescent="0.25">
      <c r="A11016" s="1">
        <v>11015</v>
      </c>
      <c r="B11016">
        <f t="shared" si="1376"/>
        <v>0</v>
      </c>
      <c r="C11016">
        <f t="shared" si="1377"/>
        <v>0</v>
      </c>
      <c r="D11016" s="1">
        <f t="shared" si="1378"/>
        <v>0</v>
      </c>
      <c r="E11016" s="1">
        <f t="shared" si="1379"/>
        <v>0</v>
      </c>
      <c r="F11016" s="1">
        <f t="shared" si="1380"/>
        <v>0</v>
      </c>
      <c r="G11016" s="1">
        <f t="shared" si="1381"/>
        <v>0</v>
      </c>
      <c r="H11016" s="1">
        <f t="shared" si="1382"/>
        <v>0</v>
      </c>
      <c r="I11016" s="7" t="s">
        <v>126</v>
      </c>
      <c r="J11016" s="1" t="s">
        <v>127</v>
      </c>
      <c r="K11016" s="1">
        <f>VLOOKUP(L11016,Sheet1!A$1:B$1179,2,FALSE)</f>
        <v>1037230000</v>
      </c>
      <c r="L11016" s="1" t="str">
        <f>VLOOKUP(M11016,Itens!A$1:B$3327,2,FALSE)</f>
        <v>E422KP D98</v>
      </c>
      <c r="M11016" s="13">
        <v>1037230000</v>
      </c>
      <c r="N11016" s="13">
        <f t="shared" si="1383"/>
        <v>0</v>
      </c>
      <c r="O11016" s="1">
        <v>60</v>
      </c>
      <c r="P11016" s="1">
        <v>27.890579710000001</v>
      </c>
      <c r="Q11016" s="1" t="s">
        <v>39</v>
      </c>
      <c r="R11016" s="6">
        <v>42674</v>
      </c>
    </row>
    <row r="11017" spans="1:18" x14ac:dyDescent="0.25">
      <c r="A11017" s="1">
        <v>11016</v>
      </c>
      <c r="B11017">
        <f t="shared" si="1376"/>
        <v>0</v>
      </c>
      <c r="C11017">
        <f t="shared" si="1377"/>
        <v>0</v>
      </c>
      <c r="D11017" s="1">
        <f t="shared" si="1378"/>
        <v>0</v>
      </c>
      <c r="E11017" s="1">
        <f t="shared" si="1379"/>
        <v>0</v>
      </c>
      <c r="F11017" s="1">
        <f t="shared" si="1380"/>
        <v>0</v>
      </c>
      <c r="G11017" s="1">
        <f t="shared" si="1381"/>
        <v>0</v>
      </c>
      <c r="H11017" s="1">
        <f t="shared" si="1382"/>
        <v>0</v>
      </c>
      <c r="I11017" s="7" t="s">
        <v>126</v>
      </c>
      <c r="J11017" s="1" t="s">
        <v>127</v>
      </c>
      <c r="K11017" s="1">
        <f>VLOOKUP(L11017,Sheet1!A$1:B$1179,2,FALSE)</f>
        <v>29330000</v>
      </c>
      <c r="L11017" s="1" t="str">
        <f>VLOOKUP(M11017,Itens!A$1:B$3327,2,FALSE)</f>
        <v>E482L</v>
      </c>
      <c r="M11017" s="13">
        <v>29330000</v>
      </c>
      <c r="N11017" s="13">
        <f t="shared" si="1383"/>
        <v>0</v>
      </c>
      <c r="O11017" s="1">
        <v>6</v>
      </c>
      <c r="P11017" s="1">
        <v>32.410558279999997</v>
      </c>
      <c r="Q11017" s="1" t="s">
        <v>39</v>
      </c>
      <c r="R11017" s="6">
        <v>42674</v>
      </c>
    </row>
    <row r="11018" spans="1:18" x14ac:dyDescent="0.25">
      <c r="A11018" s="1">
        <v>11017</v>
      </c>
      <c r="B11018">
        <f t="shared" si="1376"/>
        <v>0</v>
      </c>
      <c r="C11018">
        <f t="shared" si="1377"/>
        <v>0</v>
      </c>
      <c r="D11018" s="1">
        <f t="shared" si="1378"/>
        <v>0</v>
      </c>
      <c r="E11018" s="1">
        <f t="shared" si="1379"/>
        <v>0</v>
      </c>
      <c r="F11018" s="1">
        <f t="shared" si="1380"/>
        <v>0</v>
      </c>
      <c r="G11018" s="1">
        <f t="shared" si="1381"/>
        <v>0</v>
      </c>
      <c r="H11018" s="1">
        <f t="shared" si="1382"/>
        <v>0</v>
      </c>
      <c r="I11018" s="7" t="s">
        <v>126</v>
      </c>
      <c r="J11018" s="1" t="s">
        <v>127</v>
      </c>
      <c r="K11018" s="1">
        <f>VLOOKUP(L11018,Sheet1!A$1:B$1179,2,FALSE)</f>
        <v>1033230000</v>
      </c>
      <c r="L11018" s="1" t="str">
        <f>VLOOKUP(M11018,Itens!A$1:B$3327,2,FALSE)</f>
        <v>E52KP D36</v>
      </c>
      <c r="M11018" s="13">
        <v>1033230000</v>
      </c>
      <c r="N11018" s="13">
        <f t="shared" si="1383"/>
        <v>0</v>
      </c>
      <c r="O11018" s="1">
        <v>96</v>
      </c>
      <c r="P11018" s="1">
        <v>23.87548159</v>
      </c>
      <c r="Q11018" s="1" t="s">
        <v>39</v>
      </c>
      <c r="R11018" s="6">
        <v>42674</v>
      </c>
    </row>
    <row r="11019" spans="1:18" x14ac:dyDescent="0.25">
      <c r="A11019" s="1">
        <v>11018</v>
      </c>
      <c r="B11019">
        <f t="shared" si="1376"/>
        <v>0</v>
      </c>
      <c r="C11019">
        <f t="shared" si="1377"/>
        <v>0</v>
      </c>
      <c r="D11019" s="1">
        <f t="shared" si="1378"/>
        <v>0</v>
      </c>
      <c r="E11019" s="1">
        <f t="shared" si="1379"/>
        <v>0</v>
      </c>
      <c r="F11019" s="1">
        <f t="shared" si="1380"/>
        <v>0</v>
      </c>
      <c r="G11019" s="1">
        <f t="shared" si="1381"/>
        <v>0</v>
      </c>
      <c r="H11019" s="1">
        <f t="shared" si="1382"/>
        <v>0</v>
      </c>
      <c r="I11019" s="7" t="s">
        <v>126</v>
      </c>
      <c r="J11019" s="1" t="s">
        <v>127</v>
      </c>
      <c r="K11019" s="1">
        <f>VLOOKUP(L11019,Sheet1!A$1:B$1179,2,FALSE)</f>
        <v>1067230000</v>
      </c>
      <c r="L11019" s="1" t="str">
        <f>VLOOKUP(M11019,Itens!A$1:B$3327,2,FALSE)</f>
        <v>E57KP D73</v>
      </c>
      <c r="M11019" s="13">
        <v>1067230000</v>
      </c>
      <c r="N11019" s="13">
        <f t="shared" si="1383"/>
        <v>0</v>
      </c>
      <c r="O11019" s="1">
        <v>54</v>
      </c>
      <c r="P11019" s="1">
        <v>32.608998360000001</v>
      </c>
      <c r="Q11019" s="1" t="s">
        <v>39</v>
      </c>
      <c r="R11019" s="6">
        <v>42674</v>
      </c>
    </row>
    <row r="11020" spans="1:18" x14ac:dyDescent="0.25">
      <c r="A11020" s="1">
        <v>11019</v>
      </c>
      <c r="B11020">
        <f t="shared" si="1376"/>
        <v>0</v>
      </c>
      <c r="C11020">
        <f t="shared" si="1377"/>
        <v>0</v>
      </c>
      <c r="D11020" s="1">
        <f t="shared" si="1378"/>
        <v>0</v>
      </c>
      <c r="E11020" s="1">
        <f t="shared" si="1379"/>
        <v>0</v>
      </c>
      <c r="F11020" s="1">
        <f t="shared" si="1380"/>
        <v>0</v>
      </c>
      <c r="G11020" s="1">
        <f t="shared" si="1381"/>
        <v>0</v>
      </c>
      <c r="H11020" s="1">
        <f t="shared" si="1382"/>
        <v>0</v>
      </c>
      <c r="I11020" s="7" t="s">
        <v>126</v>
      </c>
      <c r="J11020" s="1" t="s">
        <v>127</v>
      </c>
      <c r="K11020" s="1">
        <f>VLOOKUP(L11020,Sheet1!A$1:B$1179,2,FALSE)</f>
        <v>7375310000</v>
      </c>
      <c r="L11020" s="1" t="str">
        <f>VLOOKUP(M11020,Itens!A$1:B$3327,2,FALSE)</f>
        <v>E603L R</v>
      </c>
      <c r="M11020" s="13">
        <v>7375310000</v>
      </c>
      <c r="N11020" s="13">
        <f t="shared" si="1383"/>
        <v>0</v>
      </c>
      <c r="O11020" s="1">
        <v>36</v>
      </c>
      <c r="P11020" s="1">
        <v>82.359922019999999</v>
      </c>
      <c r="Q11020" s="1" t="s">
        <v>39</v>
      </c>
      <c r="R11020" s="6">
        <v>42674</v>
      </c>
    </row>
    <row r="11021" spans="1:18" x14ac:dyDescent="0.25">
      <c r="A11021" s="1">
        <v>11020</v>
      </c>
      <c r="B11021">
        <f t="shared" si="1376"/>
        <v>0</v>
      </c>
      <c r="C11021">
        <f t="shared" si="1377"/>
        <v>0</v>
      </c>
      <c r="D11021" s="1">
        <f t="shared" si="1378"/>
        <v>0</v>
      </c>
      <c r="E11021" s="1">
        <f t="shared" si="1379"/>
        <v>0</v>
      </c>
      <c r="F11021" s="1">
        <f t="shared" si="1380"/>
        <v>0</v>
      </c>
      <c r="G11021" s="1">
        <f t="shared" si="1381"/>
        <v>0</v>
      </c>
      <c r="H11021" s="1">
        <f t="shared" si="1382"/>
        <v>0</v>
      </c>
      <c r="I11021" s="7" t="s">
        <v>126</v>
      </c>
      <c r="J11021" s="1" t="s">
        <v>127</v>
      </c>
      <c r="K11021" s="1">
        <f>VLOOKUP(L11021,Sheet1!A$1:B$1179,2,FALSE)</f>
        <v>7338310000</v>
      </c>
      <c r="L11021" s="1" t="str">
        <f>VLOOKUP(M11021,Itens!A$1:B$3327,2,FALSE)</f>
        <v>E802L</v>
      </c>
      <c r="M11021" s="13">
        <v>7338310000</v>
      </c>
      <c r="N11021" s="13">
        <f t="shared" si="1383"/>
        <v>0</v>
      </c>
      <c r="O11021" s="1">
        <v>20</v>
      </c>
      <c r="P11021" s="1">
        <v>40.978592710000001</v>
      </c>
      <c r="Q11021" s="1" t="s">
        <v>39</v>
      </c>
      <c r="R11021" s="6">
        <v>42674</v>
      </c>
    </row>
    <row r="11022" spans="1:18" x14ac:dyDescent="0.25">
      <c r="A11022" s="1">
        <v>11021</v>
      </c>
      <c r="B11022">
        <f t="shared" si="1376"/>
        <v>0</v>
      </c>
      <c r="C11022">
        <f t="shared" si="1377"/>
        <v>0</v>
      </c>
      <c r="D11022" s="1">
        <f t="shared" si="1378"/>
        <v>0</v>
      </c>
      <c r="E11022" s="1">
        <f t="shared" si="1379"/>
        <v>0</v>
      </c>
      <c r="F11022" s="1">
        <f t="shared" si="1380"/>
        <v>0</v>
      </c>
      <c r="G11022" s="1">
        <f t="shared" si="1381"/>
        <v>0</v>
      </c>
      <c r="H11022" s="1">
        <f t="shared" si="1382"/>
        <v>0</v>
      </c>
      <c r="I11022" s="7" t="s">
        <v>126</v>
      </c>
      <c r="J11022" s="1" t="s">
        <v>127</v>
      </c>
      <c r="K11022" s="1">
        <f>VLOOKUP(L11022,Sheet1!A$1:B$1179,2,FALSE)</f>
        <v>9454310000</v>
      </c>
      <c r="L11022" s="1" t="str">
        <f>VLOOKUP(M11022,Itens!A$1:B$3327,2,FALSE)</f>
        <v>E805L</v>
      </c>
      <c r="M11022" s="13">
        <v>9454310000</v>
      </c>
      <c r="N11022" s="13">
        <f t="shared" si="1383"/>
        <v>0</v>
      </c>
      <c r="O11022" s="1">
        <v>10</v>
      </c>
      <c r="P11022" s="1">
        <v>57.135345520000001</v>
      </c>
      <c r="Q11022" s="1" t="s">
        <v>39</v>
      </c>
      <c r="R11022" s="6">
        <v>42674</v>
      </c>
    </row>
    <row r="11023" spans="1:18" x14ac:dyDescent="0.25">
      <c r="A11023" s="1">
        <v>11022</v>
      </c>
      <c r="B11023">
        <f t="shared" si="1376"/>
        <v>0</v>
      </c>
      <c r="C11023">
        <f t="shared" si="1377"/>
        <v>0</v>
      </c>
      <c r="D11023" s="1">
        <f t="shared" si="1378"/>
        <v>0</v>
      </c>
      <c r="E11023" s="1">
        <f t="shared" si="1379"/>
        <v>0</v>
      </c>
      <c r="F11023" s="1">
        <f t="shared" si="1380"/>
        <v>0</v>
      </c>
      <c r="G11023" s="1">
        <f t="shared" si="1381"/>
        <v>0</v>
      </c>
      <c r="H11023" s="1">
        <f t="shared" si="1382"/>
        <v>0</v>
      </c>
      <c r="I11023" s="7" t="s">
        <v>126</v>
      </c>
      <c r="J11023" s="1" t="s">
        <v>127</v>
      </c>
      <c r="K11023" s="1">
        <f>VLOOKUP(L11023,Sheet1!A$1:B$1179,2,FALSE)</f>
        <v>1069230000</v>
      </c>
      <c r="L11023" s="1" t="str">
        <f>VLOOKUP(M11023,Itens!A$1:B$3327,2,FALSE)</f>
        <v>E83KP02 D140</v>
      </c>
      <c r="M11023" s="13">
        <v>1069230000</v>
      </c>
      <c r="N11023" s="13">
        <f t="shared" si="1383"/>
        <v>0</v>
      </c>
      <c r="O11023" s="1">
        <v>20</v>
      </c>
      <c r="P11023" s="1">
        <v>40.922612180000002</v>
      </c>
      <c r="Q11023" s="1" t="s">
        <v>39</v>
      </c>
      <c r="R11023" s="6">
        <v>42674</v>
      </c>
    </row>
    <row r="11024" spans="1:18" x14ac:dyDescent="0.25">
      <c r="A11024" s="1">
        <v>11023</v>
      </c>
      <c r="B11024">
        <f t="shared" si="1376"/>
        <v>0</v>
      </c>
      <c r="C11024">
        <f t="shared" si="1377"/>
        <v>0</v>
      </c>
      <c r="D11024" s="1">
        <f t="shared" si="1378"/>
        <v>0</v>
      </c>
      <c r="E11024" s="1">
        <f t="shared" si="1379"/>
        <v>0</v>
      </c>
      <c r="F11024" s="1">
        <f t="shared" si="1380"/>
        <v>0</v>
      </c>
      <c r="G11024" s="1">
        <f t="shared" si="1381"/>
        <v>0</v>
      </c>
      <c r="H11024" s="1">
        <f t="shared" si="1382"/>
        <v>0</v>
      </c>
      <c r="I11024" s="7" t="s">
        <v>126</v>
      </c>
      <c r="J11024" s="1" t="s">
        <v>127</v>
      </c>
      <c r="K11024" s="1">
        <f>VLOOKUP(L11024,Sheet1!A$1:B$1179,2,FALSE)</f>
        <v>7579310000</v>
      </c>
      <c r="L11024" s="1" t="str">
        <f>VLOOKUP(M11024,Itens!A$1:B$3327,2,FALSE)</f>
        <v>E933LI</v>
      </c>
      <c r="M11024" s="13">
        <v>7579310000</v>
      </c>
      <c r="N11024" s="13">
        <f t="shared" si="1383"/>
        <v>0</v>
      </c>
      <c r="O11024" s="1">
        <v>6</v>
      </c>
      <c r="P11024" s="1">
        <v>28.692171640000002</v>
      </c>
      <c r="Q11024" s="1" t="s">
        <v>39</v>
      </c>
      <c r="R11024" s="6">
        <v>42674</v>
      </c>
    </row>
    <row r="11025" spans="1:18" x14ac:dyDescent="0.25">
      <c r="A11025" s="1">
        <v>11024</v>
      </c>
      <c r="B11025">
        <f t="shared" si="1376"/>
        <v>0</v>
      </c>
      <c r="C11025">
        <f t="shared" si="1377"/>
        <v>0</v>
      </c>
      <c r="D11025" s="1">
        <f t="shared" si="1378"/>
        <v>0</v>
      </c>
      <c r="E11025" s="1">
        <f t="shared" si="1379"/>
        <v>0</v>
      </c>
      <c r="F11025" s="1">
        <f t="shared" si="1380"/>
        <v>0</v>
      </c>
      <c r="G11025" s="1">
        <f t="shared" si="1381"/>
        <v>0</v>
      </c>
      <c r="H11025" s="1">
        <f t="shared" si="1382"/>
        <v>0</v>
      </c>
      <c r="I11025" s="7" t="s">
        <v>126</v>
      </c>
      <c r="J11025" s="1" t="s">
        <v>127</v>
      </c>
      <c r="K11025" s="1">
        <f>VLOOKUP(L11025,Sheet1!A$1:B$1179,2,FALSE)</f>
        <v>7105310000</v>
      </c>
      <c r="L11025" s="1" t="str">
        <f>VLOOKUP(M11025,Itens!A$1:B$3327,2,FALSE)</f>
        <v>E956LI01</v>
      </c>
      <c r="M11025" s="13">
        <v>7105310000</v>
      </c>
      <c r="N11025" s="13">
        <f t="shared" si="1383"/>
        <v>0</v>
      </c>
      <c r="O11025" s="1">
        <v>6</v>
      </c>
      <c r="P11025" s="1">
        <v>21.872916679999999</v>
      </c>
      <c r="Q11025" s="1" t="s">
        <v>39</v>
      </c>
      <c r="R11025" s="6">
        <v>42674</v>
      </c>
    </row>
    <row r="11026" spans="1:18" x14ac:dyDescent="0.25">
      <c r="A11026" s="1">
        <v>11025</v>
      </c>
      <c r="B11026">
        <f t="shared" si="1376"/>
        <v>0</v>
      </c>
      <c r="C11026">
        <f t="shared" si="1377"/>
        <v>0</v>
      </c>
      <c r="D11026" s="1">
        <f t="shared" si="1378"/>
        <v>0</v>
      </c>
      <c r="E11026" s="1">
        <f t="shared" si="1379"/>
        <v>0</v>
      </c>
      <c r="F11026" s="1">
        <f t="shared" si="1380"/>
        <v>0</v>
      </c>
      <c r="G11026" s="1">
        <f t="shared" si="1381"/>
        <v>0</v>
      </c>
      <c r="H11026" s="1">
        <f t="shared" si="1382"/>
        <v>0</v>
      </c>
      <c r="I11026" s="7" t="s">
        <v>126</v>
      </c>
      <c r="J11026" s="1" t="s">
        <v>127</v>
      </c>
      <c r="K11026" s="1">
        <f>VLOOKUP(L11026,Sheet1!A$1:B$1179,2,FALSE)</f>
        <v>9205310000</v>
      </c>
      <c r="L11026" s="1" t="str">
        <f>VLOOKUP(M11026,Itens!A$1:B$3327,2,FALSE)</f>
        <v>E980LI</v>
      </c>
      <c r="M11026" s="13">
        <v>9205310000</v>
      </c>
      <c r="N11026" s="13">
        <f t="shared" si="1383"/>
        <v>0</v>
      </c>
      <c r="O11026" s="1">
        <v>6</v>
      </c>
      <c r="P11026" s="1">
        <v>31.69395432</v>
      </c>
      <c r="Q11026" s="1" t="s">
        <v>39</v>
      </c>
      <c r="R11026" s="6">
        <v>42674</v>
      </c>
    </row>
    <row r="11027" spans="1:18" x14ac:dyDescent="0.25">
      <c r="A11027" s="1">
        <v>11026</v>
      </c>
      <c r="B11027">
        <f t="shared" si="1376"/>
        <v>0</v>
      </c>
      <c r="C11027">
        <f t="shared" si="1377"/>
        <v>0</v>
      </c>
      <c r="D11027" s="1">
        <f t="shared" si="1378"/>
        <v>0</v>
      </c>
      <c r="E11027" s="1">
        <f t="shared" si="1379"/>
        <v>0</v>
      </c>
      <c r="F11027" s="1">
        <f t="shared" si="1380"/>
        <v>0</v>
      </c>
      <c r="G11027" s="1">
        <f t="shared" si="1381"/>
        <v>0</v>
      </c>
      <c r="H11027" s="1">
        <f t="shared" si="1382"/>
        <v>0</v>
      </c>
      <c r="I11027" s="7" t="s">
        <v>126</v>
      </c>
      <c r="J11027" s="1" t="s">
        <v>127</v>
      </c>
      <c r="K11027" s="1">
        <f>VLOOKUP(L11027,Sheet1!A$1:B$1179,2,FALSE)</f>
        <v>3868100000</v>
      </c>
      <c r="L11027" s="1" t="str">
        <f>VLOOKUP(M11027,Itens!A$1:B$3327,2,FALSE)</f>
        <v>H18W01</v>
      </c>
      <c r="M11027" s="13">
        <v>3868100000</v>
      </c>
      <c r="N11027" s="13">
        <f t="shared" si="1383"/>
        <v>0</v>
      </c>
      <c r="O11027" s="1">
        <v>36</v>
      </c>
      <c r="P11027" s="1">
        <v>13.17824763</v>
      </c>
      <c r="Q11027" s="1" t="s">
        <v>39</v>
      </c>
      <c r="R11027" s="6">
        <v>42674</v>
      </c>
    </row>
    <row r="11028" spans="1:18" x14ac:dyDescent="0.25">
      <c r="A11028" s="1">
        <v>11027</v>
      </c>
      <c r="B11028">
        <f t="shared" si="1376"/>
        <v>0</v>
      </c>
      <c r="C11028">
        <f t="shared" si="1377"/>
        <v>0</v>
      </c>
      <c r="D11028" s="1">
        <f t="shared" si="1378"/>
        <v>0</v>
      </c>
      <c r="E11028" s="1">
        <f t="shared" si="1379"/>
        <v>0</v>
      </c>
      <c r="F11028" s="1">
        <f t="shared" si="1380"/>
        <v>0</v>
      </c>
      <c r="G11028" s="1">
        <f t="shared" si="1381"/>
        <v>0</v>
      </c>
      <c r="H11028" s="1">
        <f t="shared" si="1382"/>
        <v>0</v>
      </c>
      <c r="I11028" s="7" t="s">
        <v>126</v>
      </c>
      <c r="J11028" s="1" t="s">
        <v>127</v>
      </c>
      <c r="K11028" s="1">
        <f>VLOOKUP(L11028,Sheet1!A$1:B$1179,2,FALSE)</f>
        <v>2130200000</v>
      </c>
      <c r="L11028" s="1" t="str">
        <f>VLOOKUP(M11028,Itens!A$1:B$3327,2,FALSE)</f>
        <v>H18WK05</v>
      </c>
      <c r="M11028" s="13">
        <v>2130200000</v>
      </c>
      <c r="N11028" s="13">
        <f t="shared" si="1383"/>
        <v>0</v>
      </c>
      <c r="O11028" s="1">
        <v>30</v>
      </c>
      <c r="P11028" s="1">
        <v>29.969336720000001</v>
      </c>
      <c r="Q11028" s="1" t="s">
        <v>39</v>
      </c>
      <c r="R11028" s="6">
        <v>42674</v>
      </c>
    </row>
    <row r="11029" spans="1:18" x14ac:dyDescent="0.25">
      <c r="A11029" s="1">
        <v>11028</v>
      </c>
      <c r="B11029">
        <f t="shared" si="1376"/>
        <v>0</v>
      </c>
      <c r="C11029">
        <f t="shared" si="1377"/>
        <v>0</v>
      </c>
      <c r="D11029" s="1">
        <f t="shared" si="1378"/>
        <v>0</v>
      </c>
      <c r="E11029" s="1">
        <f t="shared" si="1379"/>
        <v>0</v>
      </c>
      <c r="F11029" s="1">
        <f t="shared" si="1380"/>
        <v>0</v>
      </c>
      <c r="G11029" s="1">
        <f t="shared" si="1381"/>
        <v>0</v>
      </c>
      <c r="H11029" s="1">
        <f t="shared" si="1382"/>
        <v>0</v>
      </c>
      <c r="I11029" s="7" t="s">
        <v>126</v>
      </c>
      <c r="J11029" s="1" t="s">
        <v>127</v>
      </c>
      <c r="K11029" s="1">
        <f>VLOOKUP(L11029,Sheet1!A$1:B$1179,2,FALSE)</f>
        <v>5381100000</v>
      </c>
      <c r="L11029" s="1" t="str">
        <f>VLOOKUP(M11029,Itens!A$1:B$3327,2,FALSE)</f>
        <v>H19W10</v>
      </c>
      <c r="M11029" s="13">
        <v>5381100000</v>
      </c>
      <c r="N11029" s="13">
        <f t="shared" si="1383"/>
        <v>0</v>
      </c>
      <c r="O11029" s="1">
        <v>84</v>
      </c>
      <c r="P11029" s="1">
        <v>32.881618979999999</v>
      </c>
      <c r="Q11029" s="1" t="s">
        <v>39</v>
      </c>
      <c r="R11029" s="6">
        <v>42674</v>
      </c>
    </row>
    <row r="11030" spans="1:18" x14ac:dyDescent="0.25">
      <c r="A11030" s="1">
        <v>11029</v>
      </c>
      <c r="B11030">
        <f t="shared" si="1376"/>
        <v>0</v>
      </c>
      <c r="C11030">
        <f t="shared" si="1377"/>
        <v>0</v>
      </c>
      <c r="D11030" s="1">
        <f t="shared" si="1378"/>
        <v>0</v>
      </c>
      <c r="E11030" s="1">
        <f t="shared" si="1379"/>
        <v>0</v>
      </c>
      <c r="F11030" s="1">
        <f t="shared" si="1380"/>
        <v>0</v>
      </c>
      <c r="G11030" s="1">
        <f t="shared" si="1381"/>
        <v>0</v>
      </c>
      <c r="H11030" s="1">
        <f t="shared" si="1382"/>
        <v>0</v>
      </c>
      <c r="I11030" s="7" t="s">
        <v>126</v>
      </c>
      <c r="J11030" s="1" t="s">
        <v>127</v>
      </c>
      <c r="K11030" s="1">
        <f>VLOOKUP(L11030,Sheet1!A$1:B$1179,2,FALSE)</f>
        <v>5666100000</v>
      </c>
      <c r="L11030" s="1" t="str">
        <f>VLOOKUP(M11030,Itens!A$1:B$3327,2,FALSE)</f>
        <v>H200W02</v>
      </c>
      <c r="M11030" s="13">
        <v>3834100000</v>
      </c>
      <c r="N11030" s="13">
        <f t="shared" si="1383"/>
        <v>1</v>
      </c>
      <c r="O11030" s="1">
        <v>12</v>
      </c>
      <c r="P11030" s="1">
        <v>28.707557080000001</v>
      </c>
      <c r="Q11030" s="1" t="s">
        <v>39</v>
      </c>
      <c r="R11030" s="6">
        <v>42674</v>
      </c>
    </row>
    <row r="11031" spans="1:18" x14ac:dyDescent="0.25">
      <c r="A11031" s="1">
        <v>11030</v>
      </c>
      <c r="B11031">
        <f t="shared" si="1376"/>
        <v>0</v>
      </c>
      <c r="C11031">
        <f t="shared" si="1377"/>
        <v>0</v>
      </c>
      <c r="D11031" s="1">
        <f t="shared" si="1378"/>
        <v>0</v>
      </c>
      <c r="E11031" s="1">
        <f t="shared" si="1379"/>
        <v>0</v>
      </c>
      <c r="F11031" s="1">
        <f t="shared" si="1380"/>
        <v>0</v>
      </c>
      <c r="G11031" s="1">
        <f t="shared" si="1381"/>
        <v>0</v>
      </c>
      <c r="H11031" s="1">
        <f t="shared" si="1382"/>
        <v>0</v>
      </c>
      <c r="I11031" s="7" t="s">
        <v>126</v>
      </c>
      <c r="J11031" s="1" t="s">
        <v>127</v>
      </c>
      <c r="K11031" s="1">
        <f>VLOOKUP(L11031,Sheet1!A$1:B$1179,2,FALSE)</f>
        <v>3343200000</v>
      </c>
      <c r="L11031" s="1" t="str">
        <f>VLOOKUP(M11031,Itens!A$1:B$3327,2,FALSE)</f>
        <v>H200WDK</v>
      </c>
      <c r="M11031" s="13">
        <v>2082200000</v>
      </c>
      <c r="N11031" s="13">
        <f t="shared" si="1383"/>
        <v>1</v>
      </c>
      <c r="O11031" s="1">
        <v>24</v>
      </c>
      <c r="P11031" s="1">
        <v>31.864463130000001</v>
      </c>
      <c r="Q11031" s="1" t="s">
        <v>39</v>
      </c>
      <c r="R11031" s="6">
        <v>42674</v>
      </c>
    </row>
    <row r="11032" spans="1:18" x14ac:dyDescent="0.25">
      <c r="A11032" s="1">
        <v>11031</v>
      </c>
      <c r="B11032">
        <f t="shared" si="1376"/>
        <v>0</v>
      </c>
      <c r="C11032">
        <f t="shared" si="1377"/>
        <v>0</v>
      </c>
      <c r="D11032" s="1">
        <f t="shared" si="1378"/>
        <v>0</v>
      </c>
      <c r="E11032" s="1">
        <f t="shared" si="1379"/>
        <v>0</v>
      </c>
      <c r="F11032" s="1">
        <f t="shared" si="1380"/>
        <v>0</v>
      </c>
      <c r="G11032" s="1">
        <f t="shared" si="1381"/>
        <v>0</v>
      </c>
      <c r="H11032" s="1">
        <f t="shared" si="1382"/>
        <v>0</v>
      </c>
      <c r="I11032" s="7" t="s">
        <v>126</v>
      </c>
      <c r="J11032" s="1" t="s">
        <v>127</v>
      </c>
      <c r="K11032" s="1">
        <f>VLOOKUP(L11032,Sheet1!A$1:B$1179,2,FALSE)</f>
        <v>2067200000</v>
      </c>
      <c r="L11032" s="1" t="str">
        <f>VLOOKUP(M11032,Itens!A$1:B$3327,2,FALSE)</f>
        <v>H215WK</v>
      </c>
      <c r="M11032" s="13">
        <v>2067200000</v>
      </c>
      <c r="N11032" s="13">
        <f t="shared" si="1383"/>
        <v>0</v>
      </c>
      <c r="O11032" s="1">
        <v>6</v>
      </c>
      <c r="P11032" s="1">
        <v>29.716691440000002</v>
      </c>
      <c r="Q11032" s="1" t="s">
        <v>39</v>
      </c>
      <c r="R11032" s="6">
        <v>42674</v>
      </c>
    </row>
    <row r="11033" spans="1:18" x14ac:dyDescent="0.25">
      <c r="A11033" s="1">
        <v>11032</v>
      </c>
      <c r="B11033">
        <f t="shared" si="1376"/>
        <v>0</v>
      </c>
      <c r="C11033">
        <f t="shared" si="1377"/>
        <v>0</v>
      </c>
      <c r="D11033" s="1">
        <f t="shared" si="1378"/>
        <v>0</v>
      </c>
      <c r="E11033" s="1">
        <f t="shared" si="1379"/>
        <v>0</v>
      </c>
      <c r="F11033" s="1">
        <f t="shared" si="1380"/>
        <v>0</v>
      </c>
      <c r="G11033" s="1">
        <f t="shared" si="1381"/>
        <v>0</v>
      </c>
      <c r="H11033" s="1">
        <f t="shared" si="1382"/>
        <v>0</v>
      </c>
      <c r="I11033" s="7" t="s">
        <v>126</v>
      </c>
      <c r="J11033" s="1" t="s">
        <v>127</v>
      </c>
      <c r="K11033" s="1">
        <f>VLOOKUP(L11033,Sheet1!A$1:B$1179,2,FALSE)</f>
        <v>1686200000</v>
      </c>
      <c r="L11033" s="1" t="str">
        <f>VLOOKUP(M11033,Itens!A$1:B$3327,2,FALSE)</f>
        <v>H280WK</v>
      </c>
      <c r="M11033" s="13">
        <v>1686200000</v>
      </c>
      <c r="N11033" s="13">
        <f t="shared" si="1383"/>
        <v>0</v>
      </c>
      <c r="O11033" s="1">
        <v>10</v>
      </c>
      <c r="P11033" s="1">
        <v>43.25406177</v>
      </c>
      <c r="Q11033" s="1" t="s">
        <v>39</v>
      </c>
      <c r="R11033" s="6">
        <v>42674</v>
      </c>
    </row>
    <row r="11034" spans="1:18" x14ac:dyDescent="0.25">
      <c r="A11034" s="1">
        <v>11033</v>
      </c>
      <c r="B11034">
        <f t="shared" si="1376"/>
        <v>0</v>
      </c>
      <c r="C11034">
        <f t="shared" si="1377"/>
        <v>0</v>
      </c>
      <c r="D11034" s="1">
        <f t="shared" si="1378"/>
        <v>0</v>
      </c>
      <c r="E11034" s="1">
        <f t="shared" si="1379"/>
        <v>0</v>
      </c>
      <c r="F11034" s="1">
        <f t="shared" si="1380"/>
        <v>0</v>
      </c>
      <c r="G11034" s="1">
        <f t="shared" si="1381"/>
        <v>0</v>
      </c>
      <c r="H11034" s="1">
        <f t="shared" si="1382"/>
        <v>0</v>
      </c>
      <c r="I11034" s="7" t="s">
        <v>126</v>
      </c>
      <c r="J11034" s="1" t="s">
        <v>127</v>
      </c>
      <c r="K11034" s="1">
        <f>VLOOKUP(L11034,Sheet1!A$1:B$1179,2,FALSE)</f>
        <v>1698200000</v>
      </c>
      <c r="L11034" s="1" t="str">
        <f>VLOOKUP(M11034,Itens!A$1:B$3327,2,FALSE)</f>
        <v>H333WK</v>
      </c>
      <c r="M11034" s="13">
        <v>1698200000</v>
      </c>
      <c r="N11034" s="13">
        <f t="shared" si="1383"/>
        <v>0</v>
      </c>
      <c r="O11034" s="1">
        <v>6</v>
      </c>
      <c r="P11034" s="1">
        <v>46.55457217</v>
      </c>
      <c r="Q11034" s="1" t="s">
        <v>39</v>
      </c>
      <c r="R11034" s="6">
        <v>42674</v>
      </c>
    </row>
    <row r="11035" spans="1:18" x14ac:dyDescent="0.25">
      <c r="A11035" s="1">
        <v>11034</v>
      </c>
      <c r="B11035">
        <f t="shared" si="1376"/>
        <v>0</v>
      </c>
      <c r="C11035">
        <f t="shared" si="1377"/>
        <v>0</v>
      </c>
      <c r="D11035" s="1">
        <f t="shared" si="1378"/>
        <v>0</v>
      </c>
      <c r="E11035" s="1">
        <f t="shared" si="1379"/>
        <v>0</v>
      </c>
      <c r="F11035" s="1">
        <f t="shared" si="1380"/>
        <v>0</v>
      </c>
      <c r="G11035" s="1">
        <f t="shared" si="1381"/>
        <v>0</v>
      </c>
      <c r="H11035" s="1">
        <f t="shared" si="1382"/>
        <v>0</v>
      </c>
      <c r="I11035" s="7" t="s">
        <v>126</v>
      </c>
      <c r="J11035" s="1" t="s">
        <v>127</v>
      </c>
      <c r="K11035" s="1">
        <f>VLOOKUP(L11035,Sheet1!A$1:B$1179,2,FALSE)</f>
        <v>2150200000</v>
      </c>
      <c r="L11035" s="1" t="str">
        <f>VLOOKUP(M11035,Itens!A$1:B$3327,2,FALSE)</f>
        <v>H414WK</v>
      </c>
      <c r="M11035" s="13">
        <v>2150200000</v>
      </c>
      <c r="N11035" s="13">
        <f t="shared" si="1383"/>
        <v>0</v>
      </c>
      <c r="O11035" s="1">
        <v>48</v>
      </c>
      <c r="P11035" s="1">
        <v>19.458222790000001</v>
      </c>
      <c r="Q11035" s="1" t="s">
        <v>39</v>
      </c>
      <c r="R11035" s="6">
        <v>42674</v>
      </c>
    </row>
    <row r="11036" spans="1:18" x14ac:dyDescent="0.25">
      <c r="A11036" s="1">
        <v>11035</v>
      </c>
      <c r="B11036">
        <f t="shared" si="1376"/>
        <v>0</v>
      </c>
      <c r="C11036">
        <f t="shared" si="1377"/>
        <v>1</v>
      </c>
      <c r="D11036" s="1">
        <f t="shared" si="1378"/>
        <v>1</v>
      </c>
      <c r="E11036" s="1">
        <f t="shared" si="1379"/>
        <v>0</v>
      </c>
      <c r="F11036" s="1">
        <f t="shared" si="1380"/>
        <v>3</v>
      </c>
      <c r="G11036" s="1">
        <f t="shared" si="1381"/>
        <v>0</v>
      </c>
      <c r="H11036" s="1">
        <f t="shared" si="1382"/>
        <v>3</v>
      </c>
      <c r="I11036" s="7" t="s">
        <v>126</v>
      </c>
      <c r="J11036" s="1" t="s">
        <v>127</v>
      </c>
      <c r="K11036" s="1">
        <f>VLOOKUP(L11036,Sheet1!A$1:B$1179,2,FALSE)</f>
        <v>526600000</v>
      </c>
      <c r="L11036" s="1" t="str">
        <f>VLOOKUP(M11036,Itens!A$1:B$3327,2,FALSE)</f>
        <v>T250W</v>
      </c>
      <c r="M11036" s="13">
        <v>526600000</v>
      </c>
      <c r="N11036" s="13">
        <f t="shared" si="1383"/>
        <v>0</v>
      </c>
      <c r="O11036" s="1">
        <v>24</v>
      </c>
      <c r="P11036" s="1">
        <v>45.846495470000001</v>
      </c>
      <c r="Q11036" s="1" t="s">
        <v>39</v>
      </c>
      <c r="R11036" s="6">
        <v>42674</v>
      </c>
    </row>
    <row r="11037" spans="1:18" x14ac:dyDescent="0.25">
      <c r="A11037" s="1">
        <v>11036</v>
      </c>
      <c r="B11037">
        <f t="shared" si="1376"/>
        <v>0</v>
      </c>
      <c r="C11037">
        <f t="shared" si="1377"/>
        <v>1</v>
      </c>
      <c r="D11037" s="1">
        <f t="shared" si="1378"/>
        <v>1</v>
      </c>
      <c r="E11037" s="1">
        <f t="shared" si="1379"/>
        <v>1</v>
      </c>
      <c r="F11037" s="1">
        <f t="shared" si="1380"/>
        <v>0</v>
      </c>
      <c r="G11037" s="1">
        <f t="shared" si="1381"/>
        <v>0</v>
      </c>
      <c r="H11037" s="1">
        <f t="shared" si="1382"/>
        <v>1</v>
      </c>
      <c r="I11037" s="7" t="s">
        <v>171</v>
      </c>
      <c r="J11037" s="1" t="s">
        <v>172</v>
      </c>
      <c r="K11037" s="1">
        <f>VLOOKUP(L11037,Sheet1!A$1:B$1179,2,FALSE)</f>
        <v>7374310000</v>
      </c>
      <c r="L11037" s="1" t="str">
        <f>VLOOKUP(M11037,Itens!A$1:B$3327,2,FALSE)</f>
        <v>E1009L</v>
      </c>
      <c r="M11037" s="13">
        <v>7374310000</v>
      </c>
      <c r="N11037" s="13">
        <f t="shared" si="1383"/>
        <v>0</v>
      </c>
      <c r="O11037" s="1">
        <v>2</v>
      </c>
      <c r="P11037" s="1">
        <v>58.134445640000003</v>
      </c>
      <c r="Q11037" s="1" t="s">
        <v>93</v>
      </c>
      <c r="R11037" s="6">
        <v>42674</v>
      </c>
    </row>
    <row r="11038" spans="1:18" x14ac:dyDescent="0.25">
      <c r="A11038" s="1">
        <v>11037</v>
      </c>
      <c r="B11038">
        <f t="shared" si="1376"/>
        <v>0</v>
      </c>
      <c r="C11038">
        <f t="shared" si="1377"/>
        <v>0</v>
      </c>
      <c r="D11038" s="1">
        <f t="shared" si="1378"/>
        <v>0</v>
      </c>
      <c r="E11038" s="1">
        <f t="shared" si="1379"/>
        <v>0</v>
      </c>
      <c r="F11038" s="1">
        <f t="shared" si="1380"/>
        <v>0</v>
      </c>
      <c r="G11038" s="1">
        <f t="shared" si="1381"/>
        <v>0</v>
      </c>
      <c r="H11038" s="1">
        <f t="shared" si="1382"/>
        <v>0</v>
      </c>
      <c r="I11038" s="7" t="s">
        <v>171</v>
      </c>
      <c r="J11038" s="1" t="s">
        <v>172</v>
      </c>
      <c r="K11038" s="1">
        <f>VLOOKUP(L11038,Sheet1!A$1:B$1179,2,FALSE)</f>
        <v>11457310000</v>
      </c>
      <c r="L11038" s="1" t="str">
        <f>VLOOKUP(M11038,Itens!A$1:B$3327,2,FALSE)</f>
        <v>E1013L</v>
      </c>
      <c r="M11038" s="13">
        <v>11457310000</v>
      </c>
      <c r="N11038" s="13">
        <f t="shared" si="1383"/>
        <v>0</v>
      </c>
      <c r="O11038" s="1">
        <v>3</v>
      </c>
      <c r="P11038" s="1">
        <v>137.85293318999999</v>
      </c>
      <c r="Q11038" s="1" t="s">
        <v>93</v>
      </c>
      <c r="R11038" s="6">
        <v>42674</v>
      </c>
    </row>
    <row r="11039" spans="1:18" x14ac:dyDescent="0.25">
      <c r="A11039" s="1">
        <v>11038</v>
      </c>
      <c r="B11039">
        <f t="shared" si="1376"/>
        <v>0</v>
      </c>
      <c r="C11039">
        <f t="shared" si="1377"/>
        <v>0</v>
      </c>
      <c r="D11039" s="1">
        <f t="shared" si="1378"/>
        <v>0</v>
      </c>
      <c r="E11039" s="1">
        <f t="shared" si="1379"/>
        <v>0</v>
      </c>
      <c r="F11039" s="1">
        <f t="shared" si="1380"/>
        <v>0</v>
      </c>
      <c r="G11039" s="1">
        <f t="shared" si="1381"/>
        <v>0</v>
      </c>
      <c r="H11039" s="1">
        <f t="shared" si="1382"/>
        <v>0</v>
      </c>
      <c r="I11039" s="7" t="s">
        <v>171</v>
      </c>
      <c r="J11039" s="1" t="s">
        <v>172</v>
      </c>
      <c r="K11039" s="1">
        <f>VLOOKUP(L11039,Sheet1!A$1:B$1179,2,FALSE)</f>
        <v>7335310000</v>
      </c>
      <c r="L11039" s="1" t="str">
        <f>VLOOKUP(M11039,Itens!A$1:B$3327,2,FALSE)</f>
        <v>E1028L</v>
      </c>
      <c r="M11039" s="13">
        <v>7335310000</v>
      </c>
      <c r="N11039" s="13">
        <f t="shared" si="1383"/>
        <v>0</v>
      </c>
      <c r="O11039" s="1">
        <v>5</v>
      </c>
      <c r="P11039" s="1">
        <v>83.242887890000006</v>
      </c>
      <c r="Q11039" s="1" t="s">
        <v>93</v>
      </c>
      <c r="R11039" s="6">
        <v>42674</v>
      </c>
    </row>
    <row r="11040" spans="1:18" x14ac:dyDescent="0.25">
      <c r="A11040" s="1">
        <v>11039</v>
      </c>
      <c r="B11040">
        <f t="shared" si="1376"/>
        <v>0</v>
      </c>
      <c r="C11040">
        <f t="shared" si="1377"/>
        <v>0</v>
      </c>
      <c r="D11040" s="1">
        <f t="shared" si="1378"/>
        <v>0</v>
      </c>
      <c r="E11040" s="1">
        <f t="shared" si="1379"/>
        <v>0</v>
      </c>
      <c r="F11040" s="1">
        <f t="shared" si="1380"/>
        <v>0</v>
      </c>
      <c r="G11040" s="1">
        <f t="shared" si="1381"/>
        <v>0</v>
      </c>
      <c r="H11040" s="1">
        <f t="shared" si="1382"/>
        <v>0</v>
      </c>
      <c r="I11040" s="7" t="s">
        <v>171</v>
      </c>
      <c r="J11040" s="1" t="s">
        <v>172</v>
      </c>
      <c r="K11040" s="1">
        <f>VLOOKUP(L11040,Sheet1!A$1:B$1179,2,FALSE)</f>
        <v>7386310000</v>
      </c>
      <c r="L11040" s="1" t="str">
        <f>VLOOKUP(M11040,Itens!A$1:B$3327,2,FALSE)</f>
        <v>E1067L</v>
      </c>
      <c r="M11040" s="13">
        <v>7386310000</v>
      </c>
      <c r="N11040" s="13">
        <f t="shared" si="1383"/>
        <v>0</v>
      </c>
      <c r="O11040" s="1">
        <v>1</v>
      </c>
      <c r="P11040" s="1">
        <v>37.839433880000001</v>
      </c>
      <c r="Q11040" s="1" t="s">
        <v>93</v>
      </c>
      <c r="R11040" s="6">
        <v>42674</v>
      </c>
    </row>
    <row r="11041" spans="1:18" x14ac:dyDescent="0.25">
      <c r="A11041" s="1">
        <v>11040</v>
      </c>
      <c r="B11041">
        <f t="shared" si="1376"/>
        <v>0</v>
      </c>
      <c r="C11041">
        <f t="shared" si="1377"/>
        <v>0</v>
      </c>
      <c r="D11041" s="1">
        <f t="shared" si="1378"/>
        <v>0</v>
      </c>
      <c r="E11041" s="1">
        <f t="shared" si="1379"/>
        <v>0</v>
      </c>
      <c r="F11041" s="1">
        <f t="shared" si="1380"/>
        <v>0</v>
      </c>
      <c r="G11041" s="1">
        <f t="shared" si="1381"/>
        <v>0</v>
      </c>
      <c r="H11041" s="1">
        <f t="shared" si="1382"/>
        <v>0</v>
      </c>
      <c r="I11041" s="7" t="s">
        <v>171</v>
      </c>
      <c r="J11041" s="1" t="s">
        <v>172</v>
      </c>
      <c r="K11041" s="1">
        <f>VLOOKUP(L11041,Sheet1!A$1:B$1179,2,FALSE)</f>
        <v>5724310000</v>
      </c>
      <c r="L11041" s="1" t="str">
        <f>VLOOKUP(M11041,Itens!A$1:B$3327,2,FALSE)</f>
        <v>E115L</v>
      </c>
      <c r="M11041" s="13">
        <v>5724310000</v>
      </c>
      <c r="N11041" s="13">
        <f t="shared" si="1383"/>
        <v>0</v>
      </c>
      <c r="O11041" s="1">
        <v>1</v>
      </c>
      <c r="P11041" s="1">
        <v>37.85792592</v>
      </c>
      <c r="Q11041" s="1" t="s">
        <v>93</v>
      </c>
      <c r="R11041" s="6">
        <v>42674</v>
      </c>
    </row>
    <row r="11042" spans="1:18" x14ac:dyDescent="0.25">
      <c r="A11042" s="1">
        <v>11041</v>
      </c>
      <c r="B11042">
        <f t="shared" si="1376"/>
        <v>0</v>
      </c>
      <c r="C11042">
        <f t="shared" si="1377"/>
        <v>0</v>
      </c>
      <c r="D11042" s="1">
        <f t="shared" si="1378"/>
        <v>0</v>
      </c>
      <c r="E11042" s="1">
        <f t="shared" si="1379"/>
        <v>0</v>
      </c>
      <c r="F11042" s="1">
        <f t="shared" si="1380"/>
        <v>0</v>
      </c>
      <c r="G11042" s="1">
        <f t="shared" si="1381"/>
        <v>0</v>
      </c>
      <c r="H11042" s="1">
        <f t="shared" si="1382"/>
        <v>0</v>
      </c>
      <c r="I11042" s="7" t="s">
        <v>171</v>
      </c>
      <c r="J11042" s="1" t="s">
        <v>172</v>
      </c>
      <c r="K11042" s="1">
        <f>VLOOKUP(L11042,Sheet1!A$1:B$1179,2,FALSE)</f>
        <v>3035130000</v>
      </c>
      <c r="L11042" s="1" t="str">
        <f>VLOOKUP(M11042,Itens!A$1:B$3327,2,FALSE)</f>
        <v>E123H01 D194</v>
      </c>
      <c r="M11042" s="13">
        <v>3035130000</v>
      </c>
      <c r="N11042" s="13">
        <f t="shared" si="1383"/>
        <v>0</v>
      </c>
      <c r="O11042" s="1">
        <v>12</v>
      </c>
      <c r="P11042" s="1">
        <v>32.951661350000002</v>
      </c>
      <c r="Q11042" s="1" t="s">
        <v>93</v>
      </c>
      <c r="R11042" s="6">
        <v>42674</v>
      </c>
    </row>
    <row r="11043" spans="1:18" x14ac:dyDescent="0.25">
      <c r="A11043" s="1">
        <v>11042</v>
      </c>
      <c r="B11043">
        <f t="shared" si="1376"/>
        <v>0</v>
      </c>
      <c r="C11043">
        <f t="shared" si="1377"/>
        <v>0</v>
      </c>
      <c r="D11043" s="1">
        <f t="shared" si="1378"/>
        <v>0</v>
      </c>
      <c r="E11043" s="1">
        <f t="shared" si="1379"/>
        <v>0</v>
      </c>
      <c r="F11043" s="1">
        <f t="shared" si="1380"/>
        <v>0</v>
      </c>
      <c r="G11043" s="1">
        <f t="shared" si="1381"/>
        <v>0</v>
      </c>
      <c r="H11043" s="1">
        <f t="shared" si="1382"/>
        <v>0</v>
      </c>
      <c r="I11043" s="7" t="s">
        <v>171</v>
      </c>
      <c r="J11043" s="1" t="s">
        <v>172</v>
      </c>
      <c r="K11043" s="1">
        <f>VLOOKUP(L11043,Sheet1!A$1:B$1179,2,FALSE)</f>
        <v>1199110000</v>
      </c>
      <c r="L11043" s="1" t="str">
        <f>VLOOKUP(M11043,Itens!A$1:B$3327,2,FALSE)</f>
        <v>E251H D11</v>
      </c>
      <c r="M11043" s="13">
        <v>1199110000</v>
      </c>
      <c r="N11043" s="13">
        <f t="shared" si="1383"/>
        <v>0</v>
      </c>
      <c r="O11043" s="1">
        <v>6</v>
      </c>
      <c r="P11043" s="1">
        <v>22.5931538</v>
      </c>
      <c r="Q11043" s="1" t="s">
        <v>93</v>
      </c>
      <c r="R11043" s="6">
        <v>42674</v>
      </c>
    </row>
    <row r="11044" spans="1:18" x14ac:dyDescent="0.25">
      <c r="A11044" s="1">
        <v>11043</v>
      </c>
      <c r="B11044">
        <f t="shared" si="1376"/>
        <v>0</v>
      </c>
      <c r="C11044">
        <f t="shared" si="1377"/>
        <v>0</v>
      </c>
      <c r="D11044" s="1">
        <f t="shared" si="1378"/>
        <v>0</v>
      </c>
      <c r="E11044" s="1">
        <f t="shared" si="1379"/>
        <v>0</v>
      </c>
      <c r="F11044" s="1">
        <f t="shared" si="1380"/>
        <v>0</v>
      </c>
      <c r="G11044" s="1">
        <f t="shared" si="1381"/>
        <v>0</v>
      </c>
      <c r="H11044" s="1">
        <f t="shared" si="1382"/>
        <v>0</v>
      </c>
      <c r="I11044" s="7" t="s">
        <v>171</v>
      </c>
      <c r="J11044" s="1" t="s">
        <v>172</v>
      </c>
      <c r="K11044" s="1">
        <f>VLOOKUP(L11044,Sheet1!A$1:B$1179,2,FALSE)</f>
        <v>4365130000</v>
      </c>
      <c r="L11044" s="1" t="str">
        <f>VLOOKUP(M11044,Itens!A$1:B$3327,2,FALSE)</f>
        <v>E311H01 D273</v>
      </c>
      <c r="M11044" s="13">
        <v>4365130000</v>
      </c>
      <c r="N11044" s="13">
        <f t="shared" si="1383"/>
        <v>0</v>
      </c>
      <c r="O11044" s="1">
        <v>6</v>
      </c>
      <c r="P11044" s="1">
        <v>127.10273343</v>
      </c>
      <c r="Q11044" s="1" t="s">
        <v>93</v>
      </c>
      <c r="R11044" s="6">
        <v>42674</v>
      </c>
    </row>
    <row r="11045" spans="1:18" x14ac:dyDescent="0.25">
      <c r="A11045" s="1">
        <v>11044</v>
      </c>
      <c r="B11045">
        <f t="shared" si="1376"/>
        <v>0</v>
      </c>
      <c r="C11045">
        <f t="shared" si="1377"/>
        <v>0</v>
      </c>
      <c r="D11045" s="1">
        <f t="shared" si="1378"/>
        <v>0</v>
      </c>
      <c r="E11045" s="1">
        <f t="shared" si="1379"/>
        <v>0</v>
      </c>
      <c r="F11045" s="1">
        <f t="shared" si="1380"/>
        <v>0</v>
      </c>
      <c r="G11045" s="1">
        <f t="shared" si="1381"/>
        <v>0</v>
      </c>
      <c r="H11045" s="1">
        <f t="shared" si="1382"/>
        <v>0</v>
      </c>
      <c r="I11045" s="7" t="s">
        <v>171</v>
      </c>
      <c r="J11045" s="1" t="s">
        <v>172</v>
      </c>
      <c r="K11045" s="1">
        <f>VLOOKUP(L11045,Sheet1!A$1:B$1179,2,FALSE)</f>
        <v>7223310000</v>
      </c>
      <c r="L11045" s="1" t="str">
        <f>VLOOKUP(M11045,Itens!A$1:B$3327,2,FALSE)</f>
        <v>E428L01</v>
      </c>
      <c r="M11045" s="13">
        <v>7223310000</v>
      </c>
      <c r="N11045" s="13">
        <f t="shared" si="1383"/>
        <v>0</v>
      </c>
      <c r="O11045" s="1">
        <v>1</v>
      </c>
      <c r="P11045" s="1">
        <v>145.54003001000001</v>
      </c>
      <c r="Q11045" s="1" t="s">
        <v>93</v>
      </c>
      <c r="R11045" s="6">
        <v>42674</v>
      </c>
    </row>
    <row r="11046" spans="1:18" x14ac:dyDescent="0.25">
      <c r="A11046" s="1">
        <v>11045</v>
      </c>
      <c r="B11046">
        <f t="shared" si="1376"/>
        <v>0</v>
      </c>
      <c r="C11046">
        <f t="shared" si="1377"/>
        <v>0</v>
      </c>
      <c r="D11046" s="1">
        <f t="shared" si="1378"/>
        <v>0</v>
      </c>
      <c r="E11046" s="1">
        <f t="shared" si="1379"/>
        <v>0</v>
      </c>
      <c r="F11046" s="1">
        <f t="shared" si="1380"/>
        <v>0</v>
      </c>
      <c r="G11046" s="1">
        <f t="shared" si="1381"/>
        <v>0</v>
      </c>
      <c r="H11046" s="1">
        <f t="shared" si="1382"/>
        <v>0</v>
      </c>
      <c r="I11046" s="7" t="s">
        <v>171</v>
      </c>
      <c r="J11046" s="1" t="s">
        <v>172</v>
      </c>
      <c r="K11046" s="1">
        <f>VLOOKUP(L11046,Sheet1!A$1:B$1179,2,FALSE)</f>
        <v>5776310000</v>
      </c>
      <c r="L11046" s="1" t="str">
        <f>VLOOKUP(M11046,Itens!A$1:B$3327,2,FALSE)</f>
        <v>E496L01</v>
      </c>
      <c r="M11046" s="13">
        <v>5776310000</v>
      </c>
      <c r="N11046" s="13">
        <f t="shared" si="1383"/>
        <v>0</v>
      </c>
      <c r="O11046" s="1">
        <v>1</v>
      </c>
      <c r="P11046" s="1">
        <v>138.03132231999999</v>
      </c>
      <c r="Q11046" s="1" t="s">
        <v>93</v>
      </c>
      <c r="R11046" s="6">
        <v>42674</v>
      </c>
    </row>
    <row r="11047" spans="1:18" x14ac:dyDescent="0.25">
      <c r="A11047" s="1">
        <v>11046</v>
      </c>
      <c r="B11047">
        <f t="shared" si="1376"/>
        <v>0</v>
      </c>
      <c r="C11047">
        <f t="shared" si="1377"/>
        <v>0</v>
      </c>
      <c r="D11047" s="1">
        <f t="shared" si="1378"/>
        <v>0</v>
      </c>
      <c r="E11047" s="1">
        <f t="shared" si="1379"/>
        <v>0</v>
      </c>
      <c r="F11047" s="1">
        <f t="shared" si="1380"/>
        <v>0</v>
      </c>
      <c r="G11047" s="1">
        <f t="shared" si="1381"/>
        <v>0</v>
      </c>
      <c r="H11047" s="1">
        <f t="shared" si="1382"/>
        <v>0</v>
      </c>
      <c r="I11047" s="7" t="s">
        <v>171</v>
      </c>
      <c r="J11047" s="1" t="s">
        <v>172</v>
      </c>
      <c r="K11047" s="1">
        <f>VLOOKUP(L11047,Sheet1!A$1:B$1179,2,FALSE)</f>
        <v>1067230000</v>
      </c>
      <c r="L11047" s="1" t="str">
        <f>VLOOKUP(M11047,Itens!A$1:B$3327,2,FALSE)</f>
        <v>E57KP D73</v>
      </c>
      <c r="M11047" s="13">
        <v>1067230000</v>
      </c>
      <c r="N11047" s="13">
        <f t="shared" si="1383"/>
        <v>0</v>
      </c>
      <c r="O11047" s="1">
        <v>12</v>
      </c>
      <c r="P11047" s="1">
        <v>33.324202059999998</v>
      </c>
      <c r="Q11047" s="1" t="s">
        <v>93</v>
      </c>
      <c r="R11047" s="6">
        <v>42674</v>
      </c>
    </row>
    <row r="11048" spans="1:18" x14ac:dyDescent="0.25">
      <c r="A11048" s="1">
        <v>11047</v>
      </c>
      <c r="B11048">
        <f t="shared" si="1376"/>
        <v>0</v>
      </c>
      <c r="C11048">
        <f t="shared" si="1377"/>
        <v>0</v>
      </c>
      <c r="D11048" s="1">
        <f t="shared" si="1378"/>
        <v>0</v>
      </c>
      <c r="E11048" s="1">
        <f t="shared" si="1379"/>
        <v>0</v>
      </c>
      <c r="F11048" s="1">
        <f t="shared" si="1380"/>
        <v>0</v>
      </c>
      <c r="G11048" s="1">
        <f t="shared" si="1381"/>
        <v>0</v>
      </c>
      <c r="H11048" s="1">
        <f t="shared" si="1382"/>
        <v>0</v>
      </c>
      <c r="I11048" s="7" t="s">
        <v>171</v>
      </c>
      <c r="J11048" s="1" t="s">
        <v>172</v>
      </c>
      <c r="K11048" s="1">
        <f>VLOOKUP(L11048,Sheet1!A$1:B$1179,2,FALSE)</f>
        <v>5720310000</v>
      </c>
      <c r="L11048" s="1" t="str">
        <f>VLOOKUP(M11048,Itens!A$1:B$3327,2,FALSE)</f>
        <v>E603LS</v>
      </c>
      <c r="M11048" s="13">
        <v>5720310000</v>
      </c>
      <c r="N11048" s="13">
        <f t="shared" si="1383"/>
        <v>0</v>
      </c>
      <c r="O11048" s="1">
        <v>3</v>
      </c>
      <c r="P11048" s="1">
        <v>54.435845720000003</v>
      </c>
      <c r="Q11048" s="1" t="s">
        <v>93</v>
      </c>
      <c r="R11048" s="6">
        <v>42674</v>
      </c>
    </row>
    <row r="11049" spans="1:18" x14ac:dyDescent="0.25">
      <c r="A11049" s="1">
        <v>11048</v>
      </c>
      <c r="B11049">
        <f t="shared" si="1376"/>
        <v>0</v>
      </c>
      <c r="C11049">
        <f t="shared" si="1377"/>
        <v>0</v>
      </c>
      <c r="D11049" s="1">
        <f t="shared" si="1378"/>
        <v>0</v>
      </c>
      <c r="E11049" s="1">
        <f t="shared" si="1379"/>
        <v>0</v>
      </c>
      <c r="F11049" s="1">
        <f t="shared" si="1380"/>
        <v>0</v>
      </c>
      <c r="G11049" s="1">
        <f t="shared" si="1381"/>
        <v>0</v>
      </c>
      <c r="H11049" s="1">
        <f t="shared" si="1382"/>
        <v>0</v>
      </c>
      <c r="I11049" s="7" t="s">
        <v>171</v>
      </c>
      <c r="J11049" s="1" t="s">
        <v>172</v>
      </c>
      <c r="K11049" s="1">
        <f>VLOOKUP(L11049,Sheet1!A$1:B$1179,2,FALSE)</f>
        <v>6014310000</v>
      </c>
      <c r="L11049" s="1" t="str">
        <f>VLOOKUP(M11049,Itens!A$1:B$3327,2,FALSE)</f>
        <v>E681L</v>
      </c>
      <c r="M11049" s="13">
        <v>6014310000</v>
      </c>
      <c r="N11049" s="13">
        <f t="shared" si="1383"/>
        <v>0</v>
      </c>
      <c r="O11049" s="1">
        <v>4</v>
      </c>
      <c r="P11049" s="1">
        <v>99.950910739999998</v>
      </c>
      <c r="Q11049" s="1" t="s">
        <v>93</v>
      </c>
      <c r="R11049" s="6">
        <v>42674</v>
      </c>
    </row>
    <row r="11050" spans="1:18" x14ac:dyDescent="0.25">
      <c r="A11050" s="1">
        <v>11049</v>
      </c>
      <c r="B11050">
        <f t="shared" si="1376"/>
        <v>0</v>
      </c>
      <c r="C11050">
        <f t="shared" si="1377"/>
        <v>0</v>
      </c>
      <c r="D11050" s="1">
        <f t="shared" si="1378"/>
        <v>0</v>
      </c>
      <c r="E11050" s="1">
        <f t="shared" si="1379"/>
        <v>0</v>
      </c>
      <c r="F11050" s="1">
        <f t="shared" si="1380"/>
        <v>0</v>
      </c>
      <c r="G11050" s="1">
        <f t="shared" si="1381"/>
        <v>0</v>
      </c>
      <c r="H11050" s="1">
        <f t="shared" si="1382"/>
        <v>0</v>
      </c>
      <c r="I11050" s="7" t="s">
        <v>171</v>
      </c>
      <c r="J11050" s="1" t="s">
        <v>172</v>
      </c>
      <c r="K11050" s="1">
        <f>VLOOKUP(L11050,Sheet1!A$1:B$1179,2,FALSE)</f>
        <v>3054200000</v>
      </c>
      <c r="L11050" s="1" t="str">
        <f>VLOOKUP(M11050,Itens!A$1:B$3327,2,FALSE)</f>
        <v>H152WK</v>
      </c>
      <c r="M11050" s="13">
        <v>3054200000</v>
      </c>
      <c r="N11050" s="13">
        <f t="shared" si="1383"/>
        <v>0</v>
      </c>
      <c r="O11050" s="1">
        <v>10</v>
      </c>
      <c r="P11050" s="1">
        <v>30.717787340000001</v>
      </c>
      <c r="Q11050" s="1" t="s">
        <v>93</v>
      </c>
      <c r="R11050" s="6">
        <v>42674</v>
      </c>
    </row>
    <row r="11051" spans="1:18" x14ac:dyDescent="0.25">
      <c r="A11051" s="1">
        <v>11050</v>
      </c>
      <c r="B11051">
        <f t="shared" si="1376"/>
        <v>0</v>
      </c>
      <c r="C11051">
        <f t="shared" si="1377"/>
        <v>0</v>
      </c>
      <c r="D11051" s="1">
        <f t="shared" si="1378"/>
        <v>0</v>
      </c>
      <c r="E11051" s="1">
        <f t="shared" si="1379"/>
        <v>0</v>
      </c>
      <c r="F11051" s="1">
        <f t="shared" si="1380"/>
        <v>0</v>
      </c>
      <c r="G11051" s="1">
        <f t="shared" si="1381"/>
        <v>0</v>
      </c>
      <c r="H11051" s="1">
        <f t="shared" si="1382"/>
        <v>0</v>
      </c>
      <c r="I11051" s="7" t="s">
        <v>171</v>
      </c>
      <c r="J11051" s="1" t="s">
        <v>172</v>
      </c>
      <c r="K11051" s="1">
        <f>VLOOKUP(L11051,Sheet1!A$1:B$1179,2,FALSE)</f>
        <v>5381100000</v>
      </c>
      <c r="L11051" s="1" t="str">
        <f>VLOOKUP(M11051,Itens!A$1:B$3327,2,FALSE)</f>
        <v>H19W10</v>
      </c>
      <c r="M11051" s="13">
        <v>5381100000</v>
      </c>
      <c r="N11051" s="13">
        <f t="shared" si="1383"/>
        <v>0</v>
      </c>
      <c r="O11051" s="1">
        <v>12</v>
      </c>
      <c r="P11051" s="1">
        <v>33.602814600000002</v>
      </c>
      <c r="Q11051" s="1" t="s">
        <v>93</v>
      </c>
      <c r="R11051" s="6">
        <v>42674</v>
      </c>
    </row>
    <row r="11052" spans="1:18" x14ac:dyDescent="0.25">
      <c r="A11052" s="1">
        <v>11051</v>
      </c>
      <c r="B11052">
        <f t="shared" si="1376"/>
        <v>0</v>
      </c>
      <c r="C11052">
        <f t="shared" si="1377"/>
        <v>0</v>
      </c>
      <c r="D11052" s="1">
        <f t="shared" si="1378"/>
        <v>0</v>
      </c>
      <c r="E11052" s="1">
        <f t="shared" si="1379"/>
        <v>0</v>
      </c>
      <c r="F11052" s="1">
        <f t="shared" si="1380"/>
        <v>0</v>
      </c>
      <c r="G11052" s="1">
        <f t="shared" si="1381"/>
        <v>0</v>
      </c>
      <c r="H11052" s="1">
        <f t="shared" si="1382"/>
        <v>0</v>
      </c>
      <c r="I11052" s="7" t="s">
        <v>171</v>
      </c>
      <c r="J11052" s="1" t="s">
        <v>172</v>
      </c>
      <c r="K11052" s="1">
        <f>VLOOKUP(L11052,Sheet1!A$1:B$1179,2,FALSE)</f>
        <v>5666100000</v>
      </c>
      <c r="L11052" s="1" t="str">
        <f>VLOOKUP(M11052,Itens!A$1:B$3327,2,FALSE)</f>
        <v>H200W02</v>
      </c>
      <c r="M11052" s="13">
        <v>3834100000</v>
      </c>
      <c r="N11052" s="13">
        <f t="shared" si="1383"/>
        <v>1</v>
      </c>
      <c r="O11052" s="1">
        <v>6</v>
      </c>
      <c r="P11052" s="1">
        <v>29.337048070000002</v>
      </c>
      <c r="Q11052" s="1" t="s">
        <v>93</v>
      </c>
      <c r="R11052" s="6">
        <v>42674</v>
      </c>
    </row>
    <row r="11053" spans="1:18" x14ac:dyDescent="0.25">
      <c r="A11053" s="1">
        <v>11052</v>
      </c>
      <c r="B11053">
        <f t="shared" si="1376"/>
        <v>0</v>
      </c>
      <c r="C11053">
        <f t="shared" si="1377"/>
        <v>0</v>
      </c>
      <c r="D11053" s="1">
        <f t="shared" si="1378"/>
        <v>0</v>
      </c>
      <c r="E11053" s="1">
        <f t="shared" si="1379"/>
        <v>0</v>
      </c>
      <c r="F11053" s="1">
        <f t="shared" si="1380"/>
        <v>0</v>
      </c>
      <c r="G11053" s="1">
        <f t="shared" si="1381"/>
        <v>0</v>
      </c>
      <c r="H11053" s="1">
        <f t="shared" si="1382"/>
        <v>0</v>
      </c>
      <c r="I11053" s="7" t="s">
        <v>171</v>
      </c>
      <c r="J11053" s="1" t="s">
        <v>172</v>
      </c>
      <c r="K11053" s="1">
        <f>VLOOKUP(L11053,Sheet1!A$1:B$1179,2,FALSE)</f>
        <v>2706200000</v>
      </c>
      <c r="L11053" s="1" t="str">
        <f>VLOOKUP(M11053,Itens!A$1:B$3327,2,FALSE)</f>
        <v>H704WK</v>
      </c>
      <c r="M11053" s="13">
        <v>2706200000</v>
      </c>
      <c r="N11053" s="13">
        <f t="shared" si="1383"/>
        <v>0</v>
      </c>
      <c r="O11053" s="1">
        <v>12</v>
      </c>
      <c r="P11053" s="1">
        <v>31.465602799999999</v>
      </c>
      <c r="Q11053" s="1" t="s">
        <v>93</v>
      </c>
      <c r="R11053" s="6">
        <v>42674</v>
      </c>
    </row>
    <row r="11054" spans="1:18" x14ac:dyDescent="0.25">
      <c r="A11054" s="1">
        <v>11053</v>
      </c>
      <c r="B11054">
        <f t="shared" si="1376"/>
        <v>0</v>
      </c>
      <c r="C11054">
        <f t="shared" si="1377"/>
        <v>0</v>
      </c>
      <c r="D11054" s="1">
        <f t="shared" si="1378"/>
        <v>0</v>
      </c>
      <c r="E11054" s="1">
        <f t="shared" si="1379"/>
        <v>0</v>
      </c>
      <c r="F11054" s="1">
        <f t="shared" si="1380"/>
        <v>0</v>
      </c>
      <c r="G11054" s="1">
        <f t="shared" si="1381"/>
        <v>0</v>
      </c>
      <c r="H11054" s="1">
        <f t="shared" si="1382"/>
        <v>0</v>
      </c>
      <c r="I11054" s="7" t="s">
        <v>171</v>
      </c>
      <c r="J11054" s="1" t="s">
        <v>172</v>
      </c>
      <c r="K11054" s="1">
        <f>VLOOKUP(L11054,Sheet1!A$1:B$1179,2,FALSE)</f>
        <v>3872100000</v>
      </c>
      <c r="L11054" s="1" t="str">
        <f>VLOOKUP(M11054,Itens!A$1:B$3327,2,FALSE)</f>
        <v>H97W</v>
      </c>
      <c r="M11054" s="13">
        <v>3872100000</v>
      </c>
      <c r="N11054" s="13">
        <f t="shared" si="1383"/>
        <v>0</v>
      </c>
      <c r="O11054" s="1">
        <v>6</v>
      </c>
      <c r="P11054" s="1">
        <v>19.987509849999999</v>
      </c>
      <c r="Q11054" s="1" t="s">
        <v>93</v>
      </c>
      <c r="R11054" s="6">
        <v>42674</v>
      </c>
    </row>
    <row r="11055" spans="1:18" x14ac:dyDescent="0.25">
      <c r="A11055" s="1">
        <v>11054</v>
      </c>
      <c r="B11055">
        <f t="shared" si="1376"/>
        <v>0</v>
      </c>
      <c r="C11055">
        <f t="shared" si="1377"/>
        <v>0</v>
      </c>
      <c r="D11055" s="1">
        <f t="shared" si="1378"/>
        <v>0</v>
      </c>
      <c r="E11055" s="1">
        <f t="shared" si="1379"/>
        <v>0</v>
      </c>
      <c r="F11055" s="1">
        <f t="shared" si="1380"/>
        <v>0</v>
      </c>
      <c r="G11055" s="1">
        <f t="shared" si="1381"/>
        <v>0</v>
      </c>
      <c r="H11055" s="1">
        <f t="shared" si="1382"/>
        <v>0</v>
      </c>
      <c r="I11055" s="7" t="s">
        <v>171</v>
      </c>
      <c r="J11055" s="1" t="s">
        <v>172</v>
      </c>
      <c r="K11055" s="1">
        <f>VLOOKUP(L11055,Sheet1!A$1:B$1179,2,FALSE)</f>
        <v>526600000</v>
      </c>
      <c r="L11055" s="1" t="str">
        <f>VLOOKUP(M11055,Itens!A$1:B$3327,2,FALSE)</f>
        <v>T250W</v>
      </c>
      <c r="M11055" s="13">
        <v>526600000</v>
      </c>
      <c r="N11055" s="13">
        <f t="shared" si="1383"/>
        <v>0</v>
      </c>
      <c r="O11055" s="1">
        <v>18</v>
      </c>
      <c r="P11055" s="1">
        <v>46.851910680000003</v>
      </c>
      <c r="Q11055" s="1" t="s">
        <v>93</v>
      </c>
      <c r="R11055" s="6">
        <v>42674</v>
      </c>
    </row>
    <row r="11056" spans="1:18" x14ac:dyDescent="0.25">
      <c r="A11056" s="1">
        <v>11055</v>
      </c>
      <c r="B11056">
        <f t="shared" si="1376"/>
        <v>0</v>
      </c>
      <c r="C11056">
        <f t="shared" si="1377"/>
        <v>1</v>
      </c>
      <c r="D11056" s="1">
        <f t="shared" si="1378"/>
        <v>1</v>
      </c>
      <c r="E11056" s="1">
        <f t="shared" si="1379"/>
        <v>0</v>
      </c>
      <c r="F11056" s="1">
        <f t="shared" si="1380"/>
        <v>3</v>
      </c>
      <c r="G11056" s="1">
        <f t="shared" si="1381"/>
        <v>0</v>
      </c>
      <c r="H11056" s="1">
        <f t="shared" si="1382"/>
        <v>3</v>
      </c>
      <c r="I11056" s="7" t="s">
        <v>171</v>
      </c>
      <c r="J11056" s="1" t="s">
        <v>172</v>
      </c>
      <c r="K11056" s="1">
        <f>VLOOKUP(L11056,Sheet1!A$1:B$1179,2,FALSE)</f>
        <v>642600000</v>
      </c>
      <c r="L11056" s="1" t="str">
        <f>VLOOKUP(M11056,Itens!A$1:B$3327,2,FALSE)</f>
        <v>T300W</v>
      </c>
      <c r="M11056" s="13">
        <v>642600000</v>
      </c>
      <c r="N11056" s="13">
        <f t="shared" si="1383"/>
        <v>0</v>
      </c>
      <c r="O11056" s="1">
        <v>3</v>
      </c>
      <c r="P11056" s="1">
        <v>55.914193349999998</v>
      </c>
      <c r="Q11056" s="1" t="s">
        <v>93</v>
      </c>
      <c r="R11056" s="6">
        <v>42674</v>
      </c>
    </row>
    <row r="11057" spans="1:18" x14ac:dyDescent="0.25">
      <c r="A11057" s="1">
        <v>11056</v>
      </c>
      <c r="B11057">
        <f t="shared" si="1376"/>
        <v>0</v>
      </c>
      <c r="C11057">
        <f t="shared" si="1377"/>
        <v>1</v>
      </c>
      <c r="D11057" s="1">
        <f t="shared" si="1378"/>
        <v>1</v>
      </c>
      <c r="E11057" s="1">
        <f t="shared" si="1379"/>
        <v>1</v>
      </c>
      <c r="F11057" s="1">
        <f t="shared" si="1380"/>
        <v>0</v>
      </c>
      <c r="G11057" s="1">
        <f t="shared" si="1381"/>
        <v>0</v>
      </c>
      <c r="H11057" s="1">
        <f t="shared" si="1382"/>
        <v>1</v>
      </c>
      <c r="I11057" s="5" t="s">
        <v>106</v>
      </c>
      <c r="J11057" s="1" t="s">
        <v>107</v>
      </c>
      <c r="K11057" s="1">
        <f>VLOOKUP(L11057,Sheet1!A$1:B$1179,2,FALSE)</f>
        <v>2649130000</v>
      </c>
      <c r="L11057" s="1" t="str">
        <f>VLOOKUP(M11057,Itens!A$1:B$3327,2,FALSE)</f>
        <v>E161H D28</v>
      </c>
      <c r="M11057" s="13">
        <v>2649130000</v>
      </c>
      <c r="N11057" s="13">
        <f t="shared" si="1383"/>
        <v>0</v>
      </c>
      <c r="O11057" s="1">
        <v>10</v>
      </c>
      <c r="P11057" s="1">
        <v>13.282696140000001</v>
      </c>
      <c r="Q11057" s="1" t="s">
        <v>39</v>
      </c>
      <c r="R11057" s="6">
        <v>42674</v>
      </c>
    </row>
    <row r="11058" spans="1:18" x14ac:dyDescent="0.25">
      <c r="A11058" s="1">
        <v>11057</v>
      </c>
      <c r="B11058">
        <f t="shared" si="1376"/>
        <v>0</v>
      </c>
      <c r="C11058">
        <f t="shared" si="1377"/>
        <v>0</v>
      </c>
      <c r="D11058" s="1">
        <f t="shared" si="1378"/>
        <v>0</v>
      </c>
      <c r="E11058" s="1">
        <f t="shared" si="1379"/>
        <v>0</v>
      </c>
      <c r="F11058" s="1">
        <f t="shared" si="1380"/>
        <v>0</v>
      </c>
      <c r="G11058" s="1">
        <f t="shared" si="1381"/>
        <v>0</v>
      </c>
      <c r="H11058" s="1">
        <f t="shared" si="1382"/>
        <v>0</v>
      </c>
      <c r="I11058" s="5" t="s">
        <v>106</v>
      </c>
      <c r="J11058" s="1" t="s">
        <v>107</v>
      </c>
      <c r="K11058" s="1">
        <f>VLOOKUP(L11058,Sheet1!A$1:B$1179,2,FALSE)</f>
        <v>554130000</v>
      </c>
      <c r="L11058" s="1" t="str">
        <f>VLOOKUP(M11058,Itens!A$1:B$3327,2,FALSE)</f>
        <v>E31H D93</v>
      </c>
      <c r="M11058" s="13">
        <v>554130000</v>
      </c>
      <c r="N11058" s="13">
        <f t="shared" si="1383"/>
        <v>0</v>
      </c>
      <c r="O11058" s="1">
        <v>10</v>
      </c>
      <c r="P11058" s="1">
        <v>11.77476688</v>
      </c>
      <c r="Q11058" s="1" t="s">
        <v>39</v>
      </c>
      <c r="R11058" s="6">
        <v>42674</v>
      </c>
    </row>
    <row r="11059" spans="1:18" x14ac:dyDescent="0.25">
      <c r="A11059" s="1">
        <v>11058</v>
      </c>
      <c r="B11059">
        <f t="shared" si="1376"/>
        <v>0</v>
      </c>
      <c r="C11059">
        <f t="shared" si="1377"/>
        <v>0</v>
      </c>
      <c r="D11059" s="1">
        <f t="shared" si="1378"/>
        <v>0</v>
      </c>
      <c r="E11059" s="1">
        <f t="shared" si="1379"/>
        <v>0</v>
      </c>
      <c r="F11059" s="1">
        <f t="shared" si="1380"/>
        <v>0</v>
      </c>
      <c r="G11059" s="1">
        <f t="shared" si="1381"/>
        <v>0</v>
      </c>
      <c r="H11059" s="1">
        <f t="shared" si="1382"/>
        <v>0</v>
      </c>
      <c r="I11059" s="5" t="s">
        <v>106</v>
      </c>
      <c r="J11059" s="1" t="s">
        <v>107</v>
      </c>
      <c r="K11059" s="1">
        <f>VLOOKUP(L11059,Sheet1!A$1:B$1179,2,FALSE)</f>
        <v>3536130000</v>
      </c>
      <c r="L11059" s="1" t="str">
        <f>VLOOKUP(M11059,Itens!A$1:B$3327,2,FALSE)</f>
        <v>E44H D110</v>
      </c>
      <c r="M11059" s="13">
        <v>3536130000</v>
      </c>
      <c r="N11059" s="13">
        <f t="shared" si="1383"/>
        <v>0</v>
      </c>
      <c r="O11059" s="1">
        <v>80</v>
      </c>
      <c r="P11059" s="1">
        <v>9.8106239300000002</v>
      </c>
      <c r="Q11059" s="1" t="s">
        <v>39</v>
      </c>
      <c r="R11059" s="6">
        <v>42674</v>
      </c>
    </row>
    <row r="11060" spans="1:18" x14ac:dyDescent="0.25">
      <c r="A11060" s="1">
        <v>11059</v>
      </c>
      <c r="B11060">
        <f t="shared" si="1376"/>
        <v>0</v>
      </c>
      <c r="C11060">
        <f t="shared" si="1377"/>
        <v>0</v>
      </c>
      <c r="D11060" s="1">
        <f t="shared" si="1378"/>
        <v>0</v>
      </c>
      <c r="E11060" s="1">
        <f t="shared" si="1379"/>
        <v>0</v>
      </c>
      <c r="F11060" s="1">
        <f t="shared" si="1380"/>
        <v>0</v>
      </c>
      <c r="G11060" s="1">
        <f t="shared" si="1381"/>
        <v>0</v>
      </c>
      <c r="H11060" s="1">
        <f t="shared" si="1382"/>
        <v>0</v>
      </c>
      <c r="I11060" s="5" t="s">
        <v>106</v>
      </c>
      <c r="J11060" s="1" t="s">
        <v>107</v>
      </c>
      <c r="K11060" s="1">
        <f>VLOOKUP(L11060,Sheet1!A$1:B$1179,2,FALSE)</f>
        <v>1033230000</v>
      </c>
      <c r="L11060" s="1" t="str">
        <f>VLOOKUP(M11060,Itens!A$1:B$3327,2,FALSE)</f>
        <v>E52KP D36</v>
      </c>
      <c r="M11060" s="13">
        <v>1033230000</v>
      </c>
      <c r="N11060" s="13">
        <f t="shared" si="1383"/>
        <v>0</v>
      </c>
      <c r="O11060" s="1">
        <v>12</v>
      </c>
      <c r="P11060" s="1">
        <v>23.875939320000001</v>
      </c>
      <c r="Q11060" s="1" t="s">
        <v>39</v>
      </c>
      <c r="R11060" s="6">
        <v>42674</v>
      </c>
    </row>
    <row r="11061" spans="1:18" x14ac:dyDescent="0.25">
      <c r="A11061" s="1">
        <v>11060</v>
      </c>
      <c r="B11061">
        <f t="shared" si="1376"/>
        <v>0</v>
      </c>
      <c r="C11061">
        <f t="shared" si="1377"/>
        <v>0</v>
      </c>
      <c r="D11061" s="1">
        <f t="shared" si="1378"/>
        <v>0</v>
      </c>
      <c r="E11061" s="1">
        <f t="shared" si="1379"/>
        <v>0</v>
      </c>
      <c r="F11061" s="1">
        <f t="shared" si="1380"/>
        <v>0</v>
      </c>
      <c r="G11061" s="1">
        <f t="shared" si="1381"/>
        <v>0</v>
      </c>
      <c r="H11061" s="1">
        <f t="shared" si="1382"/>
        <v>0</v>
      </c>
      <c r="I11061" s="5" t="s">
        <v>106</v>
      </c>
      <c r="J11061" s="1" t="s">
        <v>107</v>
      </c>
      <c r="K11061" s="1">
        <f>VLOOKUP(L11061,Sheet1!A$1:B$1179,2,FALSE)</f>
        <v>2268130000</v>
      </c>
      <c r="L11061" s="1" t="str">
        <f>VLOOKUP(M11061,Itens!A$1:B$3327,2,FALSE)</f>
        <v>E611H D122</v>
      </c>
      <c r="M11061" s="13">
        <v>2268130000</v>
      </c>
      <c r="N11061" s="13">
        <f t="shared" si="1383"/>
        <v>0</v>
      </c>
      <c r="O11061" s="1">
        <v>30</v>
      </c>
      <c r="P11061" s="1">
        <v>12.467204730000001</v>
      </c>
      <c r="Q11061" s="1" t="s">
        <v>39</v>
      </c>
      <c r="R11061" s="6">
        <v>42674</v>
      </c>
    </row>
    <row r="11062" spans="1:18" x14ac:dyDescent="0.25">
      <c r="A11062" s="1">
        <v>11061</v>
      </c>
      <c r="B11062">
        <f t="shared" si="1376"/>
        <v>0</v>
      </c>
      <c r="C11062">
        <f t="shared" si="1377"/>
        <v>0</v>
      </c>
      <c r="D11062" s="1">
        <f t="shared" si="1378"/>
        <v>0</v>
      </c>
      <c r="E11062" s="1">
        <f t="shared" si="1379"/>
        <v>0</v>
      </c>
      <c r="F11062" s="1">
        <f t="shared" si="1380"/>
        <v>0</v>
      </c>
      <c r="G11062" s="1">
        <f t="shared" si="1381"/>
        <v>0</v>
      </c>
      <c r="H11062" s="1">
        <f t="shared" si="1382"/>
        <v>0</v>
      </c>
      <c r="I11062" s="5" t="s">
        <v>106</v>
      </c>
      <c r="J11062" s="1" t="s">
        <v>107</v>
      </c>
      <c r="K11062" s="1">
        <f>VLOOKUP(L11062,Sheet1!A$1:B$1179,2,FALSE)</f>
        <v>389210000</v>
      </c>
      <c r="L11062" s="1" t="str">
        <f>VLOOKUP(M11062,Itens!A$1:B$3327,2,FALSE)</f>
        <v>E90KP D164</v>
      </c>
      <c r="M11062" s="13">
        <v>389210000</v>
      </c>
      <c r="N11062" s="13">
        <f t="shared" si="1383"/>
        <v>0</v>
      </c>
      <c r="O11062" s="1">
        <v>10</v>
      </c>
      <c r="P11062" s="1">
        <v>7.8579027300000002</v>
      </c>
      <c r="Q11062" s="1" t="s">
        <v>39</v>
      </c>
      <c r="R11062" s="6">
        <v>42674</v>
      </c>
    </row>
    <row r="11063" spans="1:18" x14ac:dyDescent="0.25">
      <c r="A11063" s="1">
        <v>11062</v>
      </c>
      <c r="B11063">
        <f t="shared" si="1376"/>
        <v>0</v>
      </c>
      <c r="C11063">
        <f t="shared" si="1377"/>
        <v>0</v>
      </c>
      <c r="D11063" s="1">
        <f t="shared" si="1378"/>
        <v>0</v>
      </c>
      <c r="E11063" s="1">
        <f t="shared" si="1379"/>
        <v>0</v>
      </c>
      <c r="F11063" s="1">
        <f t="shared" si="1380"/>
        <v>0</v>
      </c>
      <c r="G11063" s="1">
        <f t="shared" si="1381"/>
        <v>0</v>
      </c>
      <c r="H11063" s="1">
        <f t="shared" si="1382"/>
        <v>0</v>
      </c>
      <c r="I11063" s="5" t="s">
        <v>106</v>
      </c>
      <c r="J11063" s="1" t="s">
        <v>107</v>
      </c>
      <c r="K11063" s="1">
        <f>VLOOKUP(L11063,Sheet1!A$1:B$1179,2,FALSE)</f>
        <v>5381100000</v>
      </c>
      <c r="L11063" s="1" t="str">
        <f>VLOOKUP(M11063,Itens!A$1:B$3327,2,FALSE)</f>
        <v>H19W10</v>
      </c>
      <c r="M11063" s="13">
        <v>5381100000</v>
      </c>
      <c r="N11063" s="13">
        <f t="shared" si="1383"/>
        <v>0</v>
      </c>
      <c r="O11063" s="1">
        <v>36</v>
      </c>
      <c r="P11063" s="1">
        <v>32.881611290000002</v>
      </c>
      <c r="Q11063" s="1" t="s">
        <v>39</v>
      </c>
      <c r="R11063" s="6">
        <v>42674</v>
      </c>
    </row>
    <row r="11064" spans="1:18" x14ac:dyDescent="0.25">
      <c r="A11064" s="1">
        <v>11063</v>
      </c>
      <c r="B11064">
        <f t="shared" si="1376"/>
        <v>0</v>
      </c>
      <c r="C11064">
        <f t="shared" si="1377"/>
        <v>0</v>
      </c>
      <c r="D11064" s="1">
        <f t="shared" si="1378"/>
        <v>0</v>
      </c>
      <c r="E11064" s="1">
        <f t="shared" si="1379"/>
        <v>0</v>
      </c>
      <c r="F11064" s="1">
        <f t="shared" si="1380"/>
        <v>0</v>
      </c>
      <c r="G11064" s="1">
        <f t="shared" si="1381"/>
        <v>0</v>
      </c>
      <c r="H11064" s="1">
        <f t="shared" si="1382"/>
        <v>0</v>
      </c>
      <c r="I11064" s="5" t="s">
        <v>106</v>
      </c>
      <c r="J11064" s="1" t="s">
        <v>107</v>
      </c>
      <c r="K11064" s="1">
        <f>VLOOKUP(L11064,Sheet1!A$1:B$1179,2,FALSE)</f>
        <v>2067200000</v>
      </c>
      <c r="L11064" s="1" t="str">
        <f>VLOOKUP(M11064,Itens!A$1:B$3327,2,FALSE)</f>
        <v>H215WK</v>
      </c>
      <c r="M11064" s="13">
        <v>2067200000</v>
      </c>
      <c r="N11064" s="13">
        <f t="shared" si="1383"/>
        <v>0</v>
      </c>
      <c r="O11064" s="1">
        <v>12</v>
      </c>
      <c r="P11064" s="1">
        <v>29.718689770000001</v>
      </c>
      <c r="Q11064" s="1" t="s">
        <v>39</v>
      </c>
      <c r="R11064" s="6">
        <v>42674</v>
      </c>
    </row>
    <row r="11065" spans="1:18" x14ac:dyDescent="0.25">
      <c r="A11065" s="1">
        <v>11064</v>
      </c>
      <c r="B11065">
        <f t="shared" si="1376"/>
        <v>0</v>
      </c>
      <c r="C11065">
        <f t="shared" si="1377"/>
        <v>0</v>
      </c>
      <c r="D11065" s="1">
        <f t="shared" si="1378"/>
        <v>0</v>
      </c>
      <c r="E11065" s="1">
        <f t="shared" si="1379"/>
        <v>0</v>
      </c>
      <c r="F11065" s="1">
        <f t="shared" si="1380"/>
        <v>0</v>
      </c>
      <c r="G11065" s="1">
        <f t="shared" si="1381"/>
        <v>0</v>
      </c>
      <c r="H11065" s="1">
        <f t="shared" si="1382"/>
        <v>0</v>
      </c>
      <c r="I11065" s="5" t="s">
        <v>106</v>
      </c>
      <c r="J11065" s="1" t="s">
        <v>107</v>
      </c>
      <c r="K11065" s="1">
        <f>VLOOKUP(L11065,Sheet1!A$1:B$1179,2,FALSE)</f>
        <v>2150200000</v>
      </c>
      <c r="L11065" s="1" t="str">
        <f>VLOOKUP(M11065,Itens!A$1:B$3327,2,FALSE)</f>
        <v>H414WK</v>
      </c>
      <c r="M11065" s="13">
        <v>2150200000</v>
      </c>
      <c r="N11065" s="13">
        <f t="shared" si="1383"/>
        <v>0</v>
      </c>
      <c r="O11065" s="1">
        <v>24</v>
      </c>
      <c r="P11065" s="1">
        <v>19.458430119999999</v>
      </c>
      <c r="Q11065" s="1" t="s">
        <v>39</v>
      </c>
      <c r="R11065" s="6">
        <v>42674</v>
      </c>
    </row>
    <row r="11066" spans="1:18" x14ac:dyDescent="0.25">
      <c r="A11066" s="1">
        <v>11065</v>
      </c>
      <c r="B11066">
        <f t="shared" si="1376"/>
        <v>0</v>
      </c>
      <c r="C11066">
        <f t="shared" si="1377"/>
        <v>1</v>
      </c>
      <c r="D11066" s="1">
        <f t="shared" si="1378"/>
        <v>1</v>
      </c>
      <c r="E11066" s="1">
        <f t="shared" si="1379"/>
        <v>0</v>
      </c>
      <c r="F11066" s="1">
        <f t="shared" si="1380"/>
        <v>3</v>
      </c>
      <c r="G11066" s="1">
        <f t="shared" si="1381"/>
        <v>0</v>
      </c>
      <c r="H11066" s="1">
        <f t="shared" si="1382"/>
        <v>3</v>
      </c>
      <c r="I11066" s="5" t="s">
        <v>106</v>
      </c>
      <c r="J11066" s="1" t="s">
        <v>107</v>
      </c>
      <c r="K11066" s="1">
        <f>VLOOKUP(L11066,Sheet1!A$1:B$1179,2,FALSE)</f>
        <v>3872100000</v>
      </c>
      <c r="L11066" s="1" t="str">
        <f>VLOOKUP(M11066,Itens!A$1:B$3327,2,FALSE)</f>
        <v>H97W</v>
      </c>
      <c r="M11066" s="13">
        <v>3872100000</v>
      </c>
      <c r="N11066" s="13">
        <f t="shared" si="1383"/>
        <v>0</v>
      </c>
      <c r="O11066" s="1">
        <v>12</v>
      </c>
      <c r="P11066" s="1">
        <v>19.55866752</v>
      </c>
      <c r="Q11066" s="1" t="s">
        <v>39</v>
      </c>
      <c r="R11066" s="6">
        <v>42674</v>
      </c>
    </row>
    <row r="11067" spans="1:18" x14ac:dyDescent="0.25">
      <c r="A11067" s="1">
        <v>11066</v>
      </c>
      <c r="B11067">
        <f t="shared" si="1376"/>
        <v>0</v>
      </c>
      <c r="C11067">
        <f t="shared" si="1377"/>
        <v>1</v>
      </c>
      <c r="D11067" s="1">
        <f t="shared" si="1378"/>
        <v>1</v>
      </c>
      <c r="E11067" s="1">
        <f t="shared" si="1379"/>
        <v>1</v>
      </c>
      <c r="F11067" s="1">
        <f t="shared" si="1380"/>
        <v>0</v>
      </c>
      <c r="G11067" s="1">
        <f t="shared" si="1381"/>
        <v>0</v>
      </c>
      <c r="H11067" s="1">
        <f t="shared" si="1382"/>
        <v>1</v>
      </c>
      <c r="I11067" s="7" t="s">
        <v>368</v>
      </c>
      <c r="J11067" s="1" t="s">
        <v>369</v>
      </c>
      <c r="K11067" s="1">
        <f>VLOOKUP(L11067,Sheet1!A$1:B$1179,2,FALSE)</f>
        <v>6209310000</v>
      </c>
      <c r="L11067" s="1" t="str">
        <f>VLOOKUP(M11067,Itens!A$1:B$3327,2,FALSE)</f>
        <v>E1010L</v>
      </c>
      <c r="M11067" s="13">
        <v>6209310000</v>
      </c>
      <c r="N11067" s="13">
        <f t="shared" si="1383"/>
        <v>0</v>
      </c>
      <c r="O11067" s="1">
        <v>6</v>
      </c>
      <c r="P11067" s="1">
        <v>24.733629069999999</v>
      </c>
      <c r="Q11067" s="1" t="s">
        <v>39</v>
      </c>
      <c r="R11067" s="6">
        <v>42674</v>
      </c>
    </row>
    <row r="11068" spans="1:18" x14ac:dyDescent="0.25">
      <c r="A11068" s="1">
        <v>11067</v>
      </c>
      <c r="B11068">
        <f t="shared" si="1376"/>
        <v>0</v>
      </c>
      <c r="C11068">
        <f t="shared" si="1377"/>
        <v>0</v>
      </c>
      <c r="D11068" s="1">
        <f t="shared" si="1378"/>
        <v>0</v>
      </c>
      <c r="E11068" s="1">
        <f t="shared" si="1379"/>
        <v>0</v>
      </c>
      <c r="F11068" s="1">
        <f t="shared" si="1380"/>
        <v>0</v>
      </c>
      <c r="G11068" s="1">
        <f t="shared" si="1381"/>
        <v>0</v>
      </c>
      <c r="H11068" s="1">
        <f t="shared" si="1382"/>
        <v>0</v>
      </c>
      <c r="I11068" s="7" t="s">
        <v>368</v>
      </c>
      <c r="J11068" s="1" t="s">
        <v>369</v>
      </c>
      <c r="K11068" s="1">
        <f>VLOOKUP(L11068,Sheet1!A$1:B$1179,2,FALSE)</f>
        <v>1088110000</v>
      </c>
      <c r="L11068" s="1" t="str">
        <f>VLOOKUP(M11068,Itens!A$1:B$3327,2,FALSE)</f>
        <v>E102H D156</v>
      </c>
      <c r="M11068" s="13">
        <v>1088110000</v>
      </c>
      <c r="N11068" s="13">
        <f t="shared" si="1383"/>
        <v>0</v>
      </c>
      <c r="O11068" s="1">
        <v>10</v>
      </c>
      <c r="P11068" s="1">
        <v>30.325312799999999</v>
      </c>
      <c r="Q11068" s="1" t="s">
        <v>39</v>
      </c>
      <c r="R11068" s="6">
        <v>42674</v>
      </c>
    </row>
    <row r="11069" spans="1:18" x14ac:dyDescent="0.25">
      <c r="A11069" s="1">
        <v>11068</v>
      </c>
      <c r="B11069">
        <f t="shared" si="1376"/>
        <v>0</v>
      </c>
      <c r="C11069">
        <f t="shared" si="1377"/>
        <v>0</v>
      </c>
      <c r="D11069" s="1">
        <f t="shared" si="1378"/>
        <v>0</v>
      </c>
      <c r="E11069" s="1">
        <f t="shared" si="1379"/>
        <v>0</v>
      </c>
      <c r="F11069" s="1">
        <f t="shared" si="1380"/>
        <v>0</v>
      </c>
      <c r="G11069" s="1">
        <f t="shared" si="1381"/>
        <v>0</v>
      </c>
      <c r="H11069" s="1">
        <f t="shared" si="1382"/>
        <v>0</v>
      </c>
      <c r="I11069" s="7" t="s">
        <v>368</v>
      </c>
      <c r="J11069" s="1" t="s">
        <v>369</v>
      </c>
      <c r="K11069" s="1">
        <f>VLOOKUP(L11069,Sheet1!A$1:B$1179,2,FALSE)</f>
        <v>4449130000</v>
      </c>
      <c r="L11069" s="1" t="str">
        <f>VLOOKUP(M11069,Itens!A$1:B$3327,2,FALSE)</f>
        <v>E106H D34</v>
      </c>
      <c r="M11069" s="13">
        <v>4449130000</v>
      </c>
      <c r="N11069" s="13">
        <f t="shared" si="1383"/>
        <v>0</v>
      </c>
      <c r="O11069" s="1">
        <v>10</v>
      </c>
      <c r="P11069" s="1">
        <v>13.410148619999999</v>
      </c>
      <c r="Q11069" s="1" t="s">
        <v>39</v>
      </c>
      <c r="R11069" s="6">
        <v>42674</v>
      </c>
    </row>
    <row r="11070" spans="1:18" x14ac:dyDescent="0.25">
      <c r="A11070" s="1">
        <v>11069</v>
      </c>
      <c r="B11070">
        <f t="shared" si="1376"/>
        <v>0</v>
      </c>
      <c r="C11070">
        <f t="shared" si="1377"/>
        <v>0</v>
      </c>
      <c r="D11070" s="1">
        <f t="shared" si="1378"/>
        <v>0</v>
      </c>
      <c r="E11070" s="1">
        <f t="shared" si="1379"/>
        <v>0</v>
      </c>
      <c r="F11070" s="1">
        <f t="shared" si="1380"/>
        <v>0</v>
      </c>
      <c r="G11070" s="1">
        <f t="shared" si="1381"/>
        <v>0</v>
      </c>
      <c r="H11070" s="1">
        <f t="shared" si="1382"/>
        <v>0</v>
      </c>
      <c r="I11070" s="7" t="s">
        <v>368</v>
      </c>
      <c r="J11070" s="1" t="s">
        <v>369</v>
      </c>
      <c r="K11070" s="1">
        <f>VLOOKUP(L11070,Sheet1!A$1:B$1179,2,FALSE)</f>
        <v>6802310000</v>
      </c>
      <c r="L11070" s="1" t="str">
        <f>VLOOKUP(M11070,Itens!A$1:B$3327,2,FALSE)</f>
        <v>E1090L</v>
      </c>
      <c r="M11070" s="13">
        <v>6802310000</v>
      </c>
      <c r="N11070" s="13">
        <f t="shared" si="1383"/>
        <v>0</v>
      </c>
      <c r="O11070" s="1">
        <v>6</v>
      </c>
      <c r="P11070" s="1">
        <v>50.423897420000003</v>
      </c>
      <c r="Q11070" s="1" t="s">
        <v>39</v>
      </c>
      <c r="R11070" s="6">
        <v>42674</v>
      </c>
    </row>
    <row r="11071" spans="1:18" x14ac:dyDescent="0.25">
      <c r="A11071" s="1">
        <v>11070</v>
      </c>
      <c r="B11071">
        <f t="shared" si="1376"/>
        <v>0</v>
      </c>
      <c r="C11071">
        <f t="shared" si="1377"/>
        <v>0</v>
      </c>
      <c r="D11071" s="1">
        <f t="shared" si="1378"/>
        <v>0</v>
      </c>
      <c r="E11071" s="1">
        <f t="shared" si="1379"/>
        <v>0</v>
      </c>
      <c r="F11071" s="1">
        <f t="shared" si="1380"/>
        <v>0</v>
      </c>
      <c r="G11071" s="1">
        <f t="shared" si="1381"/>
        <v>0</v>
      </c>
      <c r="H11071" s="1">
        <f t="shared" si="1382"/>
        <v>0</v>
      </c>
      <c r="I11071" s="7" t="s">
        <v>368</v>
      </c>
      <c r="J11071" s="1" t="s">
        <v>369</v>
      </c>
      <c r="K11071" s="1">
        <f>VLOOKUP(L11071,Sheet1!A$1:B$1179,2,FALSE)</f>
        <v>2218130000</v>
      </c>
      <c r="L11071" s="1" t="str">
        <f>VLOOKUP(M11071,Itens!A$1:B$3327,2,FALSE)</f>
        <v>E113H D235</v>
      </c>
      <c r="M11071" s="13">
        <v>2218130000</v>
      </c>
      <c r="N11071" s="13">
        <f t="shared" si="1383"/>
        <v>0</v>
      </c>
      <c r="O11071" s="1">
        <v>10</v>
      </c>
      <c r="P11071" s="1">
        <v>66.883484120000006</v>
      </c>
      <c r="Q11071" s="1" t="s">
        <v>39</v>
      </c>
      <c r="R11071" s="6">
        <v>42674</v>
      </c>
    </row>
    <row r="11072" spans="1:18" x14ac:dyDescent="0.25">
      <c r="A11072" s="1">
        <v>11071</v>
      </c>
      <c r="B11072">
        <f t="shared" si="1376"/>
        <v>0</v>
      </c>
      <c r="C11072">
        <f t="shared" si="1377"/>
        <v>0</v>
      </c>
      <c r="D11072" s="1">
        <f t="shared" si="1378"/>
        <v>0</v>
      </c>
      <c r="E11072" s="1">
        <f t="shared" si="1379"/>
        <v>0</v>
      </c>
      <c r="F11072" s="1">
        <f t="shared" si="1380"/>
        <v>0</v>
      </c>
      <c r="G11072" s="1">
        <f t="shared" si="1381"/>
        <v>0</v>
      </c>
      <c r="H11072" s="1">
        <f t="shared" si="1382"/>
        <v>0</v>
      </c>
      <c r="I11072" s="7" t="s">
        <v>368</v>
      </c>
      <c r="J11072" s="1" t="s">
        <v>369</v>
      </c>
      <c r="K11072" s="1">
        <f>VLOOKUP(L11072,Sheet1!A$1:B$1179,2,FALSE)</f>
        <v>2575130000</v>
      </c>
      <c r="L11072" s="1" t="str">
        <f>VLOOKUP(M11072,Itens!A$1:B$3327,2,FALSE)</f>
        <v>E19H D83</v>
      </c>
      <c r="M11072" s="13">
        <v>2575130000</v>
      </c>
      <c r="N11072" s="13">
        <f t="shared" si="1383"/>
        <v>0</v>
      </c>
      <c r="O11072" s="1">
        <v>10</v>
      </c>
      <c r="P11072" s="1">
        <v>13.45953007</v>
      </c>
      <c r="Q11072" s="1" t="s">
        <v>39</v>
      </c>
      <c r="R11072" s="6">
        <v>42674</v>
      </c>
    </row>
    <row r="11073" spans="1:18" x14ac:dyDescent="0.25">
      <c r="A11073" s="1">
        <v>11072</v>
      </c>
      <c r="B11073">
        <f t="shared" si="1376"/>
        <v>0</v>
      </c>
      <c r="C11073">
        <f t="shared" si="1377"/>
        <v>0</v>
      </c>
      <c r="D11073" s="1">
        <f t="shared" si="1378"/>
        <v>0</v>
      </c>
      <c r="E11073" s="1">
        <f t="shared" si="1379"/>
        <v>0</v>
      </c>
      <c r="F11073" s="1">
        <f t="shared" si="1380"/>
        <v>0</v>
      </c>
      <c r="G11073" s="1">
        <f t="shared" si="1381"/>
        <v>0</v>
      </c>
      <c r="H11073" s="1">
        <f t="shared" si="1382"/>
        <v>0</v>
      </c>
      <c r="I11073" s="7" t="s">
        <v>368</v>
      </c>
      <c r="J11073" s="1" t="s">
        <v>369</v>
      </c>
      <c r="K11073" s="1">
        <f>VLOOKUP(L11073,Sheet1!A$1:B$1179,2,FALSE)</f>
        <v>284130000</v>
      </c>
      <c r="L11073" s="1" t="str">
        <f>VLOOKUP(M11073,Itens!A$1:B$3327,2,FALSE)</f>
        <v>E202H01 D34</v>
      </c>
      <c r="M11073" s="13">
        <v>284130000</v>
      </c>
      <c r="N11073" s="13">
        <f t="shared" si="1383"/>
        <v>0</v>
      </c>
      <c r="O11073" s="1">
        <v>10</v>
      </c>
      <c r="P11073" s="1">
        <v>13.86696141</v>
      </c>
      <c r="Q11073" s="1" t="s">
        <v>39</v>
      </c>
      <c r="R11073" s="6">
        <v>42674</v>
      </c>
    </row>
    <row r="11074" spans="1:18" x14ac:dyDescent="0.25">
      <c r="A11074" s="1">
        <v>11073</v>
      </c>
      <c r="B11074">
        <f t="shared" si="1376"/>
        <v>0</v>
      </c>
      <c r="C11074">
        <f t="shared" si="1377"/>
        <v>0</v>
      </c>
      <c r="D11074" s="1">
        <f t="shared" si="1378"/>
        <v>0</v>
      </c>
      <c r="E11074" s="1">
        <f t="shared" si="1379"/>
        <v>0</v>
      </c>
      <c r="F11074" s="1">
        <f t="shared" si="1380"/>
        <v>0</v>
      </c>
      <c r="G11074" s="1">
        <f t="shared" si="1381"/>
        <v>0</v>
      </c>
      <c r="H11074" s="1">
        <f t="shared" si="1382"/>
        <v>0</v>
      </c>
      <c r="I11074" s="7" t="s">
        <v>368</v>
      </c>
      <c r="J11074" s="1" t="s">
        <v>369</v>
      </c>
      <c r="K11074" s="1">
        <f>VLOOKUP(L11074,Sheet1!A$1:B$1179,2,FALSE)</f>
        <v>4453130000</v>
      </c>
      <c r="L11074" s="1" t="str">
        <f>VLOOKUP(M11074,Itens!A$1:B$3327,2,FALSE)</f>
        <v>E207H D221</v>
      </c>
      <c r="M11074" s="13">
        <v>4453130000</v>
      </c>
      <c r="N11074" s="13">
        <f t="shared" si="1383"/>
        <v>0</v>
      </c>
      <c r="O11074" s="1">
        <v>10</v>
      </c>
      <c r="P11074" s="1">
        <v>33.707391059999999</v>
      </c>
      <c r="Q11074" s="1" t="s">
        <v>39</v>
      </c>
      <c r="R11074" s="6">
        <v>42674</v>
      </c>
    </row>
    <row r="11075" spans="1:18" x14ac:dyDescent="0.25">
      <c r="A11075" s="1">
        <v>11074</v>
      </c>
      <c r="B11075">
        <f t="shared" ref="B11075:B11138" si="1384">IF(R11075=R11076,0,1)+IF(R11075=R11074,0,1)</f>
        <v>0</v>
      </c>
      <c r="C11075">
        <f t="shared" ref="C11075:C11138" si="1385">IF(I11075=I11076,0,1)+IF(I11075=I11074,0,1)</f>
        <v>0</v>
      </c>
      <c r="D11075" s="1">
        <f t="shared" ref="D11075:D11138" si="1386">C11075+B11075</f>
        <v>0</v>
      </c>
      <c r="E11075" s="1">
        <f t="shared" ref="E11075:E11138" si="1387">IF(AND(D11075&gt;0,D11074&gt;0,D11076=0),1,0)</f>
        <v>0</v>
      </c>
      <c r="F11075" s="1">
        <f t="shared" ref="F11075:F11138" si="1388">IF(AND(D11075&gt;0,D11074=0,D11076&gt;0),3,0)</f>
        <v>0</v>
      </c>
      <c r="G11075" s="1">
        <f t="shared" ref="G11075:G11138" si="1389">IF(OR(D11075&gt;2,AND(D11075&gt;0,D11074&gt;0,D11076&gt;0)),4,0)</f>
        <v>0</v>
      </c>
      <c r="H11075" s="1">
        <f t="shared" ref="H11075:H11138" si="1390">G11075+F11075+E11075</f>
        <v>0</v>
      </c>
      <c r="I11075" s="7" t="s">
        <v>368</v>
      </c>
      <c r="J11075" s="1" t="s">
        <v>369</v>
      </c>
      <c r="K11075" s="1">
        <f>VLOOKUP(L11075,Sheet1!A$1:B$1179,2,FALSE)</f>
        <v>2171130000</v>
      </c>
      <c r="L11075" s="1" t="str">
        <f>VLOOKUP(M11075,Itens!A$1:B$3327,2,FALSE)</f>
        <v>E210H D228</v>
      </c>
      <c r="M11075" s="13">
        <v>2171130000</v>
      </c>
      <c r="N11075" s="13">
        <f t="shared" ref="N11075:N11138" si="1391">IF(M11075=K11075,0,1)</f>
        <v>0</v>
      </c>
      <c r="O11075" s="1">
        <v>20</v>
      </c>
      <c r="P11075" s="1">
        <v>6.7796685200000004</v>
      </c>
      <c r="Q11075" s="1" t="s">
        <v>39</v>
      </c>
      <c r="R11075" s="6">
        <v>42674</v>
      </c>
    </row>
    <row r="11076" spans="1:18" x14ac:dyDescent="0.25">
      <c r="A11076" s="1">
        <v>11075</v>
      </c>
      <c r="B11076">
        <f t="shared" si="1384"/>
        <v>0</v>
      </c>
      <c r="C11076">
        <f t="shared" si="1385"/>
        <v>0</v>
      </c>
      <c r="D11076" s="1">
        <f t="shared" si="1386"/>
        <v>0</v>
      </c>
      <c r="E11076" s="1">
        <f t="shared" si="1387"/>
        <v>0</v>
      </c>
      <c r="F11076" s="1">
        <f t="shared" si="1388"/>
        <v>0</v>
      </c>
      <c r="G11076" s="1">
        <f t="shared" si="1389"/>
        <v>0</v>
      </c>
      <c r="H11076" s="1">
        <f t="shared" si="1390"/>
        <v>0</v>
      </c>
      <c r="I11076" s="7" t="s">
        <v>368</v>
      </c>
      <c r="J11076" s="1" t="s">
        <v>369</v>
      </c>
      <c r="K11076" s="1">
        <f>VLOOKUP(L11076,Sheet1!A$1:B$1179,2,FALSE)</f>
        <v>3125130000</v>
      </c>
      <c r="L11076" s="1" t="str">
        <f>VLOOKUP(M11076,Itens!A$1:B$3327,2,FALSE)</f>
        <v>E27H D125</v>
      </c>
      <c r="M11076" s="13">
        <v>3125130000</v>
      </c>
      <c r="N11076" s="13">
        <f t="shared" si="1391"/>
        <v>0</v>
      </c>
      <c r="O11076" s="1">
        <v>20</v>
      </c>
      <c r="P11076" s="1">
        <v>16.281030250000001</v>
      </c>
      <c r="Q11076" s="1" t="s">
        <v>39</v>
      </c>
      <c r="R11076" s="6">
        <v>42674</v>
      </c>
    </row>
    <row r="11077" spans="1:18" x14ac:dyDescent="0.25">
      <c r="A11077" s="1">
        <v>11076</v>
      </c>
      <c r="B11077">
        <f t="shared" si="1384"/>
        <v>0</v>
      </c>
      <c r="C11077">
        <f t="shared" si="1385"/>
        <v>0</v>
      </c>
      <c r="D11077" s="1">
        <f t="shared" si="1386"/>
        <v>0</v>
      </c>
      <c r="E11077" s="1">
        <f t="shared" si="1387"/>
        <v>0</v>
      </c>
      <c r="F11077" s="1">
        <f t="shared" si="1388"/>
        <v>0</v>
      </c>
      <c r="G11077" s="1">
        <f t="shared" si="1389"/>
        <v>0</v>
      </c>
      <c r="H11077" s="1">
        <f t="shared" si="1390"/>
        <v>0</v>
      </c>
      <c r="I11077" s="7" t="s">
        <v>368</v>
      </c>
      <c r="J11077" s="1" t="s">
        <v>369</v>
      </c>
      <c r="K11077" s="1">
        <f>VLOOKUP(L11077,Sheet1!A$1:B$1179,2,FALSE)</f>
        <v>6046310000</v>
      </c>
      <c r="L11077" s="1" t="str">
        <f>VLOOKUP(M11077,Itens!A$1:B$3327,2,FALSE)</f>
        <v>E2954LC03</v>
      </c>
      <c r="M11077" s="13">
        <v>6046310000</v>
      </c>
      <c r="N11077" s="13">
        <f t="shared" si="1391"/>
        <v>0</v>
      </c>
      <c r="O11077" s="1">
        <v>6</v>
      </c>
      <c r="P11077" s="1">
        <v>45.029953630000001</v>
      </c>
      <c r="Q11077" s="1" t="s">
        <v>39</v>
      </c>
      <c r="R11077" s="6">
        <v>42674</v>
      </c>
    </row>
    <row r="11078" spans="1:18" x14ac:dyDescent="0.25">
      <c r="A11078" s="1">
        <v>11077</v>
      </c>
      <c r="B11078">
        <f t="shared" si="1384"/>
        <v>0</v>
      </c>
      <c r="C11078">
        <f t="shared" si="1385"/>
        <v>0</v>
      </c>
      <c r="D11078" s="1">
        <f t="shared" si="1386"/>
        <v>0</v>
      </c>
      <c r="E11078" s="1">
        <f t="shared" si="1387"/>
        <v>0</v>
      </c>
      <c r="F11078" s="1">
        <f t="shared" si="1388"/>
        <v>0</v>
      </c>
      <c r="G11078" s="1">
        <f t="shared" si="1389"/>
        <v>0</v>
      </c>
      <c r="H11078" s="1">
        <f t="shared" si="1390"/>
        <v>0</v>
      </c>
      <c r="I11078" s="7" t="s">
        <v>368</v>
      </c>
      <c r="J11078" s="1" t="s">
        <v>369</v>
      </c>
      <c r="K11078" s="1">
        <f>VLOOKUP(L11078,Sheet1!A$1:B$1179,2,FALSE)</f>
        <v>562130000</v>
      </c>
      <c r="L11078" s="1" t="str">
        <f>VLOOKUP(M11078,Itens!A$1:B$3327,2,FALSE)</f>
        <v>E29H D89</v>
      </c>
      <c r="M11078" s="13">
        <v>562130000</v>
      </c>
      <c r="N11078" s="13">
        <f t="shared" si="1391"/>
        <v>0</v>
      </c>
      <c r="O11078" s="1">
        <v>20</v>
      </c>
      <c r="P11078" s="1">
        <v>13.51751655</v>
      </c>
      <c r="Q11078" s="1" t="s">
        <v>39</v>
      </c>
      <c r="R11078" s="6">
        <v>42674</v>
      </c>
    </row>
    <row r="11079" spans="1:18" x14ac:dyDescent="0.25">
      <c r="A11079" s="1">
        <v>11078</v>
      </c>
      <c r="B11079">
        <f t="shared" si="1384"/>
        <v>0</v>
      </c>
      <c r="C11079">
        <f t="shared" si="1385"/>
        <v>0</v>
      </c>
      <c r="D11079" s="1">
        <f t="shared" si="1386"/>
        <v>0</v>
      </c>
      <c r="E11079" s="1">
        <f t="shared" si="1387"/>
        <v>0</v>
      </c>
      <c r="F11079" s="1">
        <f t="shared" si="1388"/>
        <v>0</v>
      </c>
      <c r="G11079" s="1">
        <f t="shared" si="1389"/>
        <v>0</v>
      </c>
      <c r="H11079" s="1">
        <f t="shared" si="1390"/>
        <v>0</v>
      </c>
      <c r="I11079" s="7" t="s">
        <v>368</v>
      </c>
      <c r="J11079" s="1" t="s">
        <v>369</v>
      </c>
      <c r="K11079" s="1">
        <f>VLOOKUP(L11079,Sheet1!A$1:B$1179,2,FALSE)</f>
        <v>554130000</v>
      </c>
      <c r="L11079" s="1" t="str">
        <f>VLOOKUP(M11079,Itens!A$1:B$3327,2,FALSE)</f>
        <v>E31H D93</v>
      </c>
      <c r="M11079" s="13">
        <v>554130000</v>
      </c>
      <c r="N11079" s="13">
        <f t="shared" si="1391"/>
        <v>0</v>
      </c>
      <c r="O11079" s="1">
        <v>10</v>
      </c>
      <c r="P11079" s="1">
        <v>11.77476688</v>
      </c>
      <c r="Q11079" s="1" t="s">
        <v>39</v>
      </c>
      <c r="R11079" s="6">
        <v>42674</v>
      </c>
    </row>
    <row r="11080" spans="1:18" x14ac:dyDescent="0.25">
      <c r="A11080" s="1">
        <v>11079</v>
      </c>
      <c r="B11080">
        <f t="shared" si="1384"/>
        <v>0</v>
      </c>
      <c r="C11080">
        <f t="shared" si="1385"/>
        <v>0</v>
      </c>
      <c r="D11080" s="1">
        <f t="shared" si="1386"/>
        <v>0</v>
      </c>
      <c r="E11080" s="1">
        <f t="shared" si="1387"/>
        <v>0</v>
      </c>
      <c r="F11080" s="1">
        <f t="shared" si="1388"/>
        <v>0</v>
      </c>
      <c r="G11080" s="1">
        <f t="shared" si="1389"/>
        <v>0</v>
      </c>
      <c r="H11080" s="1">
        <f t="shared" si="1390"/>
        <v>0</v>
      </c>
      <c r="I11080" s="7" t="s">
        <v>368</v>
      </c>
      <c r="J11080" s="1" t="s">
        <v>369</v>
      </c>
      <c r="K11080" s="1">
        <f>VLOOKUP(L11080,Sheet1!A$1:B$1179,2,FALSE)</f>
        <v>6340310000</v>
      </c>
      <c r="L11080" s="1" t="str">
        <f>VLOOKUP(M11080,Itens!A$1:B$3327,2,FALSE)</f>
        <v>E379L</v>
      </c>
      <c r="M11080" s="13">
        <v>6340310000</v>
      </c>
      <c r="N11080" s="13">
        <f t="shared" si="1391"/>
        <v>0</v>
      </c>
      <c r="O11080" s="1">
        <v>6</v>
      </c>
      <c r="P11080" s="1">
        <v>20.162238949999999</v>
      </c>
      <c r="Q11080" s="1" t="s">
        <v>39</v>
      </c>
      <c r="R11080" s="6">
        <v>42674</v>
      </c>
    </row>
    <row r="11081" spans="1:18" x14ac:dyDescent="0.25">
      <c r="A11081" s="1">
        <v>11080</v>
      </c>
      <c r="B11081">
        <f t="shared" si="1384"/>
        <v>0</v>
      </c>
      <c r="C11081">
        <f t="shared" si="1385"/>
        <v>0</v>
      </c>
      <c r="D11081" s="1">
        <f t="shared" si="1386"/>
        <v>0</v>
      </c>
      <c r="E11081" s="1">
        <f t="shared" si="1387"/>
        <v>0</v>
      </c>
      <c r="F11081" s="1">
        <f t="shared" si="1388"/>
        <v>0</v>
      </c>
      <c r="G11081" s="1">
        <f t="shared" si="1389"/>
        <v>0</v>
      </c>
      <c r="H11081" s="1">
        <f t="shared" si="1390"/>
        <v>0</v>
      </c>
      <c r="I11081" s="7" t="s">
        <v>368</v>
      </c>
      <c r="J11081" s="1" t="s">
        <v>369</v>
      </c>
      <c r="K11081" s="1">
        <f>VLOOKUP(L11081,Sheet1!A$1:B$1179,2,FALSE)</f>
        <v>835130000</v>
      </c>
      <c r="L11081" s="1" t="str">
        <f>VLOOKUP(M11081,Itens!A$1:B$3327,2,FALSE)</f>
        <v>E38H D106</v>
      </c>
      <c r="M11081" s="13">
        <v>835130000</v>
      </c>
      <c r="N11081" s="13">
        <f t="shared" si="1391"/>
        <v>0</v>
      </c>
      <c r="O11081" s="1">
        <v>10</v>
      </c>
      <c r="P11081" s="1">
        <v>13.20818264</v>
      </c>
      <c r="Q11081" s="1" t="s">
        <v>39</v>
      </c>
      <c r="R11081" s="6">
        <v>42674</v>
      </c>
    </row>
    <row r="11082" spans="1:18" x14ac:dyDescent="0.25">
      <c r="A11082" s="1">
        <v>11081</v>
      </c>
      <c r="B11082">
        <f t="shared" si="1384"/>
        <v>0</v>
      </c>
      <c r="C11082">
        <f t="shared" si="1385"/>
        <v>0</v>
      </c>
      <c r="D11082" s="1">
        <f t="shared" si="1386"/>
        <v>0</v>
      </c>
      <c r="E11082" s="1">
        <f t="shared" si="1387"/>
        <v>0</v>
      </c>
      <c r="F11082" s="1">
        <f t="shared" si="1388"/>
        <v>0</v>
      </c>
      <c r="G11082" s="1">
        <f t="shared" si="1389"/>
        <v>0</v>
      </c>
      <c r="H11082" s="1">
        <f t="shared" si="1390"/>
        <v>0</v>
      </c>
      <c r="I11082" s="7" t="s">
        <v>368</v>
      </c>
      <c r="J11082" s="1" t="s">
        <v>369</v>
      </c>
      <c r="K11082" s="1">
        <f>VLOOKUP(L11082,Sheet1!A$1:B$1179,2,FALSE)</f>
        <v>3536130000</v>
      </c>
      <c r="L11082" s="1" t="str">
        <f>VLOOKUP(M11082,Itens!A$1:B$3327,2,FALSE)</f>
        <v>E44H D110</v>
      </c>
      <c r="M11082" s="13">
        <v>3536130000</v>
      </c>
      <c r="N11082" s="13">
        <f t="shared" si="1391"/>
        <v>0</v>
      </c>
      <c r="O11082" s="1">
        <v>100</v>
      </c>
      <c r="P11082" s="1">
        <v>9.8106153200000001</v>
      </c>
      <c r="Q11082" s="1" t="s">
        <v>39</v>
      </c>
      <c r="R11082" s="6">
        <v>42674</v>
      </c>
    </row>
    <row r="11083" spans="1:18" x14ac:dyDescent="0.25">
      <c r="A11083" s="1">
        <v>11082</v>
      </c>
      <c r="B11083">
        <f t="shared" si="1384"/>
        <v>0</v>
      </c>
      <c r="C11083">
        <f t="shared" si="1385"/>
        <v>0</v>
      </c>
      <c r="D11083" s="1">
        <f t="shared" si="1386"/>
        <v>0</v>
      </c>
      <c r="E11083" s="1">
        <f t="shared" si="1387"/>
        <v>0</v>
      </c>
      <c r="F11083" s="1">
        <f t="shared" si="1388"/>
        <v>0</v>
      </c>
      <c r="G11083" s="1">
        <f t="shared" si="1389"/>
        <v>0</v>
      </c>
      <c r="H11083" s="1">
        <f t="shared" si="1390"/>
        <v>0</v>
      </c>
      <c r="I11083" s="7" t="s">
        <v>368</v>
      </c>
      <c r="J11083" s="1" t="s">
        <v>369</v>
      </c>
      <c r="K11083" s="1">
        <f>VLOOKUP(L11083,Sheet1!A$1:B$1179,2,FALSE)</f>
        <v>29330000</v>
      </c>
      <c r="L11083" s="1" t="str">
        <f>VLOOKUP(M11083,Itens!A$1:B$3327,2,FALSE)</f>
        <v>E482L</v>
      </c>
      <c r="M11083" s="13">
        <v>29330000</v>
      </c>
      <c r="N11083" s="13">
        <f t="shared" si="1391"/>
        <v>0</v>
      </c>
      <c r="O11083" s="1">
        <v>2</v>
      </c>
      <c r="P11083" s="1">
        <v>32.410749510000002</v>
      </c>
      <c r="Q11083" s="1" t="s">
        <v>39</v>
      </c>
      <c r="R11083" s="6">
        <v>42674</v>
      </c>
    </row>
    <row r="11084" spans="1:18" x14ac:dyDescent="0.25">
      <c r="A11084" s="1">
        <v>11083</v>
      </c>
      <c r="B11084">
        <f t="shared" si="1384"/>
        <v>0</v>
      </c>
      <c r="C11084">
        <f t="shared" si="1385"/>
        <v>0</v>
      </c>
      <c r="D11084" s="1">
        <f t="shared" si="1386"/>
        <v>0</v>
      </c>
      <c r="E11084" s="1">
        <f t="shared" si="1387"/>
        <v>0</v>
      </c>
      <c r="F11084" s="1">
        <f t="shared" si="1388"/>
        <v>0</v>
      </c>
      <c r="G11084" s="1">
        <f t="shared" si="1389"/>
        <v>0</v>
      </c>
      <c r="H11084" s="1">
        <f t="shared" si="1390"/>
        <v>0</v>
      </c>
      <c r="I11084" s="7" t="s">
        <v>368</v>
      </c>
      <c r="J11084" s="1" t="s">
        <v>369</v>
      </c>
      <c r="K11084" s="1">
        <f>VLOOKUP(L11084,Sheet1!A$1:B$1179,2,FALSE)</f>
        <v>6729310000</v>
      </c>
      <c r="L11084" s="1" t="str">
        <f>VLOOKUP(M11084,Itens!A$1:B$3327,2,FALSE)</f>
        <v>E488L</v>
      </c>
      <c r="M11084" s="13">
        <v>6729310000</v>
      </c>
      <c r="N11084" s="13">
        <f t="shared" si="1391"/>
        <v>0</v>
      </c>
      <c r="O11084" s="1">
        <v>6</v>
      </c>
      <c r="P11084" s="1">
        <v>25.957429919999999</v>
      </c>
      <c r="Q11084" s="1" t="s">
        <v>39</v>
      </c>
      <c r="R11084" s="6">
        <v>42674</v>
      </c>
    </row>
    <row r="11085" spans="1:18" x14ac:dyDescent="0.25">
      <c r="A11085" s="1">
        <v>11084</v>
      </c>
      <c r="B11085">
        <f t="shared" si="1384"/>
        <v>0</v>
      </c>
      <c r="C11085">
        <f t="shared" si="1385"/>
        <v>0</v>
      </c>
      <c r="D11085" s="1">
        <f t="shared" si="1386"/>
        <v>0</v>
      </c>
      <c r="E11085" s="1">
        <f t="shared" si="1387"/>
        <v>0</v>
      </c>
      <c r="F11085" s="1">
        <f t="shared" si="1388"/>
        <v>0</v>
      </c>
      <c r="G11085" s="1">
        <f t="shared" si="1389"/>
        <v>0</v>
      </c>
      <c r="H11085" s="1">
        <f t="shared" si="1390"/>
        <v>0</v>
      </c>
      <c r="I11085" s="7" t="s">
        <v>368</v>
      </c>
      <c r="J11085" s="1" t="s">
        <v>369</v>
      </c>
      <c r="K11085" s="1">
        <f>VLOOKUP(L11085,Sheet1!A$1:B$1179,2,FALSE)</f>
        <v>2268130000</v>
      </c>
      <c r="L11085" s="1" t="str">
        <f>VLOOKUP(M11085,Itens!A$1:B$3327,2,FALSE)</f>
        <v>E611H D122</v>
      </c>
      <c r="M11085" s="13">
        <v>2268130000</v>
      </c>
      <c r="N11085" s="13">
        <f t="shared" si="1391"/>
        <v>0</v>
      </c>
      <c r="O11085" s="1">
        <v>10</v>
      </c>
      <c r="P11085" s="1">
        <v>12.46678404</v>
      </c>
      <c r="Q11085" s="1" t="s">
        <v>39</v>
      </c>
      <c r="R11085" s="6">
        <v>42674</v>
      </c>
    </row>
    <row r="11086" spans="1:18" x14ac:dyDescent="0.25">
      <c r="A11086" s="1">
        <v>11085</v>
      </c>
      <c r="B11086">
        <f t="shared" si="1384"/>
        <v>0</v>
      </c>
      <c r="C11086">
        <f t="shared" si="1385"/>
        <v>0</v>
      </c>
      <c r="D11086" s="1">
        <f t="shared" si="1386"/>
        <v>0</v>
      </c>
      <c r="E11086" s="1">
        <f t="shared" si="1387"/>
        <v>0</v>
      </c>
      <c r="F11086" s="1">
        <f t="shared" si="1388"/>
        <v>0</v>
      </c>
      <c r="G11086" s="1">
        <f t="shared" si="1389"/>
        <v>0</v>
      </c>
      <c r="H11086" s="1">
        <f t="shared" si="1390"/>
        <v>0</v>
      </c>
      <c r="I11086" s="7" t="s">
        <v>368</v>
      </c>
      <c r="J11086" s="1" t="s">
        <v>369</v>
      </c>
      <c r="K11086" s="1">
        <f>VLOOKUP(L11086,Sheet1!A$1:B$1179,2,FALSE)</f>
        <v>35330000</v>
      </c>
      <c r="L11086" s="1" t="str">
        <f>VLOOKUP(M11086,Itens!A$1:B$3327,2,FALSE)</f>
        <v>E621L</v>
      </c>
      <c r="M11086" s="13">
        <v>35330000</v>
      </c>
      <c r="N11086" s="13">
        <f t="shared" si="1391"/>
        <v>0</v>
      </c>
      <c r="O11086" s="1">
        <v>6</v>
      </c>
      <c r="P11086" s="1">
        <v>34.181735170000003</v>
      </c>
      <c r="Q11086" s="1" t="s">
        <v>39</v>
      </c>
      <c r="R11086" s="6">
        <v>42674</v>
      </c>
    </row>
    <row r="11087" spans="1:18" x14ac:dyDescent="0.25">
      <c r="A11087" s="1">
        <v>11086</v>
      </c>
      <c r="B11087">
        <f t="shared" si="1384"/>
        <v>0</v>
      </c>
      <c r="C11087">
        <f t="shared" si="1385"/>
        <v>0</v>
      </c>
      <c r="D11087" s="1">
        <f t="shared" si="1386"/>
        <v>0</v>
      </c>
      <c r="E11087" s="1">
        <f t="shared" si="1387"/>
        <v>0</v>
      </c>
      <c r="F11087" s="1">
        <f t="shared" si="1388"/>
        <v>0</v>
      </c>
      <c r="G11087" s="1">
        <f t="shared" si="1389"/>
        <v>0</v>
      </c>
      <c r="H11087" s="1">
        <f t="shared" si="1390"/>
        <v>0</v>
      </c>
      <c r="I11087" s="7" t="s">
        <v>368</v>
      </c>
      <c r="J11087" s="1" t="s">
        <v>369</v>
      </c>
      <c r="K11087" s="1">
        <f>VLOOKUP(L11087,Sheet1!A$1:B$1179,2,FALSE)</f>
        <v>5400310000</v>
      </c>
      <c r="L11087" s="1" t="str">
        <f>VLOOKUP(M11087,Itens!A$1:B$3327,2,FALSE)</f>
        <v>E640L</v>
      </c>
      <c r="M11087" s="13">
        <v>5400310000</v>
      </c>
      <c r="N11087" s="13">
        <f t="shared" si="1391"/>
        <v>0</v>
      </c>
      <c r="O11087" s="1">
        <v>6</v>
      </c>
      <c r="P11087" s="1">
        <v>17.059308130000002</v>
      </c>
      <c r="Q11087" s="1" t="s">
        <v>39</v>
      </c>
      <c r="R11087" s="6">
        <v>42674</v>
      </c>
    </row>
    <row r="11088" spans="1:18" x14ac:dyDescent="0.25">
      <c r="A11088" s="1">
        <v>11087</v>
      </c>
      <c r="B11088">
        <f t="shared" si="1384"/>
        <v>0</v>
      </c>
      <c r="C11088">
        <f t="shared" si="1385"/>
        <v>0</v>
      </c>
      <c r="D11088" s="1">
        <f t="shared" si="1386"/>
        <v>0</v>
      </c>
      <c r="E11088" s="1">
        <f t="shared" si="1387"/>
        <v>0</v>
      </c>
      <c r="F11088" s="1">
        <f t="shared" si="1388"/>
        <v>0</v>
      </c>
      <c r="G11088" s="1">
        <f t="shared" si="1389"/>
        <v>0</v>
      </c>
      <c r="H11088" s="1">
        <f t="shared" si="1390"/>
        <v>0</v>
      </c>
      <c r="I11088" s="7" t="s">
        <v>368</v>
      </c>
      <c r="J11088" s="1" t="s">
        <v>369</v>
      </c>
      <c r="K11088" s="1">
        <f>VLOOKUP(L11088,Sheet1!A$1:B$1179,2,FALSE)</f>
        <v>6813310000</v>
      </c>
      <c r="L11088" s="1" t="str">
        <f>VLOOKUP(M11088,Itens!A$1:B$3327,2,FALSE)</f>
        <v>E676L01</v>
      </c>
      <c r="M11088" s="13">
        <v>6813310000</v>
      </c>
      <c r="N11088" s="13">
        <f t="shared" si="1391"/>
        <v>0</v>
      </c>
      <c r="O11088" s="1">
        <v>6</v>
      </c>
      <c r="P11088" s="1">
        <v>26.568632390000001</v>
      </c>
      <c r="Q11088" s="1" t="s">
        <v>39</v>
      </c>
      <c r="R11088" s="6">
        <v>42674</v>
      </c>
    </row>
    <row r="11089" spans="1:18" x14ac:dyDescent="0.25">
      <c r="A11089" s="1">
        <v>11088</v>
      </c>
      <c r="B11089">
        <f t="shared" si="1384"/>
        <v>0</v>
      </c>
      <c r="C11089">
        <f t="shared" si="1385"/>
        <v>0</v>
      </c>
      <c r="D11089" s="1">
        <f t="shared" si="1386"/>
        <v>0</v>
      </c>
      <c r="E11089" s="1">
        <f t="shared" si="1387"/>
        <v>0</v>
      </c>
      <c r="F11089" s="1">
        <f t="shared" si="1388"/>
        <v>0</v>
      </c>
      <c r="G11089" s="1">
        <f t="shared" si="1389"/>
        <v>0</v>
      </c>
      <c r="H11089" s="1">
        <f t="shared" si="1390"/>
        <v>0</v>
      </c>
      <c r="I11089" s="7" t="s">
        <v>368</v>
      </c>
      <c r="J11089" s="1" t="s">
        <v>369</v>
      </c>
      <c r="K11089" s="1">
        <f>VLOOKUP(L11089,Sheet1!A$1:B$1179,2,FALSE)</f>
        <v>4099310000</v>
      </c>
      <c r="L11089" s="1" t="str">
        <f>VLOOKUP(M11089,Itens!A$1:B$3327,2,FALSE)</f>
        <v>E718L</v>
      </c>
      <c r="M11089" s="13">
        <v>4099310000</v>
      </c>
      <c r="N11089" s="13">
        <f t="shared" si="1391"/>
        <v>0</v>
      </c>
      <c r="O11089" s="1">
        <v>6</v>
      </c>
      <c r="P11089" s="1">
        <v>21.825474239999998</v>
      </c>
      <c r="Q11089" s="1" t="s">
        <v>39</v>
      </c>
      <c r="R11089" s="6">
        <v>42674</v>
      </c>
    </row>
    <row r="11090" spans="1:18" x14ac:dyDescent="0.25">
      <c r="A11090" s="1">
        <v>11089</v>
      </c>
      <c r="B11090">
        <f t="shared" si="1384"/>
        <v>0</v>
      </c>
      <c r="C11090">
        <f t="shared" si="1385"/>
        <v>0</v>
      </c>
      <c r="D11090" s="1">
        <f t="shared" si="1386"/>
        <v>0</v>
      </c>
      <c r="E11090" s="1">
        <f t="shared" si="1387"/>
        <v>0</v>
      </c>
      <c r="F11090" s="1">
        <f t="shared" si="1388"/>
        <v>0</v>
      </c>
      <c r="G11090" s="1">
        <f t="shared" si="1389"/>
        <v>0</v>
      </c>
      <c r="H11090" s="1">
        <f t="shared" si="1390"/>
        <v>0</v>
      </c>
      <c r="I11090" s="7" t="s">
        <v>368</v>
      </c>
      <c r="J11090" s="1" t="s">
        <v>369</v>
      </c>
      <c r="K11090" s="1">
        <f>VLOOKUP(L11090,Sheet1!A$1:B$1179,2,FALSE)</f>
        <v>4065310000</v>
      </c>
      <c r="L11090" s="1" t="str">
        <f>VLOOKUP(M11090,Itens!A$1:B$3327,2,FALSE)</f>
        <v>E733L</v>
      </c>
      <c r="M11090" s="13">
        <v>4065310000</v>
      </c>
      <c r="N11090" s="13">
        <f t="shared" si="1391"/>
        <v>0</v>
      </c>
      <c r="O11090" s="1">
        <v>6</v>
      </c>
      <c r="P11090" s="1">
        <v>48.488283989999999</v>
      </c>
      <c r="Q11090" s="1" t="s">
        <v>39</v>
      </c>
      <c r="R11090" s="6">
        <v>42674</v>
      </c>
    </row>
    <row r="11091" spans="1:18" x14ac:dyDescent="0.25">
      <c r="A11091" s="1">
        <v>11090</v>
      </c>
      <c r="B11091">
        <f t="shared" si="1384"/>
        <v>0</v>
      </c>
      <c r="C11091">
        <f t="shared" si="1385"/>
        <v>0</v>
      </c>
      <c r="D11091" s="1">
        <f t="shared" si="1386"/>
        <v>0</v>
      </c>
      <c r="E11091" s="1">
        <f t="shared" si="1387"/>
        <v>0</v>
      </c>
      <c r="F11091" s="1">
        <f t="shared" si="1388"/>
        <v>0</v>
      </c>
      <c r="G11091" s="1">
        <f t="shared" si="1389"/>
        <v>0</v>
      </c>
      <c r="H11091" s="1">
        <f t="shared" si="1390"/>
        <v>0</v>
      </c>
      <c r="I11091" s="7" t="s">
        <v>368</v>
      </c>
      <c r="J11091" s="1" t="s">
        <v>369</v>
      </c>
      <c r="K11091" s="1">
        <f>VLOOKUP(L11091,Sheet1!A$1:B$1179,2,FALSE)</f>
        <v>557200000</v>
      </c>
      <c r="L11091" s="1" t="str">
        <f>VLOOKUP(M11091,Itens!A$1:B$3327,2,FALSE)</f>
        <v>H114WK</v>
      </c>
      <c r="M11091" s="13">
        <v>557200000</v>
      </c>
      <c r="N11091" s="13">
        <f t="shared" si="1391"/>
        <v>0</v>
      </c>
      <c r="O11091" s="1">
        <v>10</v>
      </c>
      <c r="P11091" s="1">
        <v>50.765751180000002</v>
      </c>
      <c r="Q11091" s="1" t="s">
        <v>39</v>
      </c>
      <c r="R11091" s="6">
        <v>42674</v>
      </c>
    </row>
    <row r="11092" spans="1:18" x14ac:dyDescent="0.25">
      <c r="A11092" s="1">
        <v>11091</v>
      </c>
      <c r="B11092">
        <f t="shared" si="1384"/>
        <v>0</v>
      </c>
      <c r="C11092">
        <f t="shared" si="1385"/>
        <v>0</v>
      </c>
      <c r="D11092" s="1">
        <f t="shared" si="1386"/>
        <v>0</v>
      </c>
      <c r="E11092" s="1">
        <f t="shared" si="1387"/>
        <v>0</v>
      </c>
      <c r="F11092" s="1">
        <f t="shared" si="1388"/>
        <v>0</v>
      </c>
      <c r="G11092" s="1">
        <f t="shared" si="1389"/>
        <v>0</v>
      </c>
      <c r="H11092" s="1">
        <f t="shared" si="1390"/>
        <v>0</v>
      </c>
      <c r="I11092" s="7" t="s">
        <v>368</v>
      </c>
      <c r="J11092" s="1" t="s">
        <v>369</v>
      </c>
      <c r="K11092" s="1">
        <f>VLOOKUP(L11092,Sheet1!A$1:B$1179,2,FALSE)</f>
        <v>5172100000</v>
      </c>
      <c r="L11092" s="1" t="str">
        <f>VLOOKUP(M11092,Itens!A$1:B$3327,2,FALSE)</f>
        <v>H13W01</v>
      </c>
      <c r="M11092" s="13">
        <v>5172100000</v>
      </c>
      <c r="N11092" s="13">
        <f t="shared" si="1391"/>
        <v>0</v>
      </c>
      <c r="O11092" s="1">
        <v>10</v>
      </c>
      <c r="P11092" s="1">
        <v>8.2881216900000005</v>
      </c>
      <c r="Q11092" s="1" t="s">
        <v>39</v>
      </c>
      <c r="R11092" s="6">
        <v>42674</v>
      </c>
    </row>
    <row r="11093" spans="1:18" x14ac:dyDescent="0.25">
      <c r="A11093" s="1">
        <v>11092</v>
      </c>
      <c r="B11093">
        <f t="shared" si="1384"/>
        <v>0</v>
      </c>
      <c r="C11093">
        <f t="shared" si="1385"/>
        <v>0</v>
      </c>
      <c r="D11093" s="1">
        <f t="shared" si="1386"/>
        <v>0</v>
      </c>
      <c r="E11093" s="1">
        <f t="shared" si="1387"/>
        <v>0</v>
      </c>
      <c r="F11093" s="1">
        <f t="shared" si="1388"/>
        <v>0</v>
      </c>
      <c r="G11093" s="1">
        <f t="shared" si="1389"/>
        <v>0</v>
      </c>
      <c r="H11093" s="1">
        <f t="shared" si="1390"/>
        <v>0</v>
      </c>
      <c r="I11093" s="7" t="s">
        <v>368</v>
      </c>
      <c r="J11093" s="1" t="s">
        <v>369</v>
      </c>
      <c r="K11093" s="1">
        <f>VLOOKUP(L11093,Sheet1!A$1:B$1179,2,FALSE)</f>
        <v>1406100000</v>
      </c>
      <c r="L11093" s="1" t="str">
        <f>VLOOKUP(M11093,Itens!A$1:B$3327,2,FALSE)</f>
        <v>H14W30</v>
      </c>
      <c r="M11093" s="13">
        <v>1406100000</v>
      </c>
      <c r="N11093" s="13">
        <f t="shared" si="1391"/>
        <v>0</v>
      </c>
      <c r="O11093" s="1">
        <v>20</v>
      </c>
      <c r="P11093" s="1">
        <v>28.017894640000002</v>
      </c>
      <c r="Q11093" s="1" t="s">
        <v>39</v>
      </c>
      <c r="R11093" s="6">
        <v>42674</v>
      </c>
    </row>
    <row r="11094" spans="1:18" x14ac:dyDescent="0.25">
      <c r="A11094" s="1">
        <v>11093</v>
      </c>
      <c r="B11094">
        <f t="shared" si="1384"/>
        <v>0</v>
      </c>
      <c r="C11094">
        <f t="shared" si="1385"/>
        <v>0</v>
      </c>
      <c r="D11094" s="1">
        <f t="shared" si="1386"/>
        <v>0</v>
      </c>
      <c r="E11094" s="1">
        <f t="shared" si="1387"/>
        <v>0</v>
      </c>
      <c r="F11094" s="1">
        <f t="shared" si="1388"/>
        <v>0</v>
      </c>
      <c r="G11094" s="1">
        <f t="shared" si="1389"/>
        <v>0</v>
      </c>
      <c r="H11094" s="1">
        <f t="shared" si="1390"/>
        <v>0</v>
      </c>
      <c r="I11094" s="7" t="s">
        <v>368</v>
      </c>
      <c r="J11094" s="1" t="s">
        <v>369</v>
      </c>
      <c r="K11094" s="1">
        <f>VLOOKUP(L11094,Sheet1!A$1:B$1179,2,FALSE)</f>
        <v>1686200000</v>
      </c>
      <c r="L11094" s="1" t="str">
        <f>VLOOKUP(M11094,Itens!A$1:B$3327,2,FALSE)</f>
        <v>H280WK</v>
      </c>
      <c r="M11094" s="13">
        <v>1686200000</v>
      </c>
      <c r="N11094" s="13">
        <f t="shared" si="1391"/>
        <v>0</v>
      </c>
      <c r="O11094" s="1">
        <v>10</v>
      </c>
      <c r="P11094" s="1">
        <v>43.25406177</v>
      </c>
      <c r="Q11094" s="1" t="s">
        <v>39</v>
      </c>
      <c r="R11094" s="6">
        <v>42674</v>
      </c>
    </row>
    <row r="11095" spans="1:18" x14ac:dyDescent="0.25">
      <c r="A11095" s="1">
        <v>11094</v>
      </c>
      <c r="B11095">
        <f t="shared" si="1384"/>
        <v>0</v>
      </c>
      <c r="C11095">
        <f t="shared" si="1385"/>
        <v>0</v>
      </c>
      <c r="D11095" s="1">
        <f t="shared" si="1386"/>
        <v>0</v>
      </c>
      <c r="E11095" s="1">
        <f t="shared" si="1387"/>
        <v>0</v>
      </c>
      <c r="F11095" s="1">
        <f t="shared" si="1388"/>
        <v>0</v>
      </c>
      <c r="G11095" s="1">
        <f t="shared" si="1389"/>
        <v>0</v>
      </c>
      <c r="H11095" s="1">
        <f t="shared" si="1390"/>
        <v>0</v>
      </c>
      <c r="I11095" s="7" t="s">
        <v>368</v>
      </c>
      <c r="J11095" s="1" t="s">
        <v>369</v>
      </c>
      <c r="K11095" s="1">
        <f>VLOOKUP(L11095,Sheet1!A$1:B$1179,2,FALSE)</f>
        <v>4109100000</v>
      </c>
      <c r="L11095" s="1" t="str">
        <f>VLOOKUP(M11095,Itens!A$1:B$3327,2,FALSE)</f>
        <v>H317W01</v>
      </c>
      <c r="M11095" s="13">
        <v>4109100000</v>
      </c>
      <c r="N11095" s="13">
        <f t="shared" si="1391"/>
        <v>0</v>
      </c>
      <c r="O11095" s="1">
        <v>10</v>
      </c>
      <c r="P11095" s="1">
        <v>16.314161590000001</v>
      </c>
      <c r="Q11095" s="1" t="s">
        <v>39</v>
      </c>
      <c r="R11095" s="6">
        <v>42674</v>
      </c>
    </row>
    <row r="11096" spans="1:18" x14ac:dyDescent="0.25">
      <c r="A11096" s="1">
        <v>11095</v>
      </c>
      <c r="B11096">
        <f t="shared" si="1384"/>
        <v>0</v>
      </c>
      <c r="C11096">
        <f t="shared" si="1385"/>
        <v>0</v>
      </c>
      <c r="D11096" s="1">
        <f t="shared" si="1386"/>
        <v>0</v>
      </c>
      <c r="E11096" s="1">
        <f t="shared" si="1387"/>
        <v>0</v>
      </c>
      <c r="F11096" s="1">
        <f t="shared" si="1388"/>
        <v>0</v>
      </c>
      <c r="G11096" s="1">
        <f t="shared" si="1389"/>
        <v>0</v>
      </c>
      <c r="H11096" s="1">
        <f t="shared" si="1390"/>
        <v>0</v>
      </c>
      <c r="I11096" s="7" t="s">
        <v>368</v>
      </c>
      <c r="J11096" s="1" t="s">
        <v>369</v>
      </c>
      <c r="K11096" s="1">
        <f>VLOOKUP(L11096,Sheet1!A$1:B$1179,2,FALSE)</f>
        <v>1392100000</v>
      </c>
      <c r="L11096" s="1" t="str">
        <f>VLOOKUP(M11096,Itens!A$1:B$3327,2,FALSE)</f>
        <v>H90W25</v>
      </c>
      <c r="M11096" s="13">
        <v>1392100000</v>
      </c>
      <c r="N11096" s="13">
        <f t="shared" si="1391"/>
        <v>0</v>
      </c>
      <c r="O11096" s="1">
        <v>10</v>
      </c>
      <c r="P11096" s="1">
        <v>9.0976290500000001</v>
      </c>
      <c r="Q11096" s="1" t="s">
        <v>39</v>
      </c>
      <c r="R11096" s="6">
        <v>42674</v>
      </c>
    </row>
    <row r="11097" spans="1:18" x14ac:dyDescent="0.25">
      <c r="A11097" s="1">
        <v>11096</v>
      </c>
      <c r="B11097">
        <f t="shared" si="1384"/>
        <v>0</v>
      </c>
      <c r="C11097">
        <f t="shared" si="1385"/>
        <v>0</v>
      </c>
      <c r="D11097" s="1">
        <f t="shared" si="1386"/>
        <v>0</v>
      </c>
      <c r="E11097" s="1">
        <f t="shared" si="1387"/>
        <v>0</v>
      </c>
      <c r="F11097" s="1">
        <f t="shared" si="1388"/>
        <v>0</v>
      </c>
      <c r="G11097" s="1">
        <f t="shared" si="1389"/>
        <v>0</v>
      </c>
      <c r="H11097" s="1">
        <f t="shared" si="1390"/>
        <v>0</v>
      </c>
      <c r="I11097" s="7" t="s">
        <v>368</v>
      </c>
      <c r="J11097" s="1" t="s">
        <v>369</v>
      </c>
      <c r="K11097" s="1">
        <f>VLOOKUP(L11097,Sheet1!A$1:B$1179,2,FALSE)</f>
        <v>1727100000</v>
      </c>
      <c r="L11097" s="1" t="str">
        <f>VLOOKUP(M11097,Itens!A$1:B$3327,2,FALSE)</f>
        <v>H96W03</v>
      </c>
      <c r="M11097" s="13">
        <v>1727100000</v>
      </c>
      <c r="N11097" s="13">
        <f t="shared" si="1391"/>
        <v>0</v>
      </c>
      <c r="O11097" s="1">
        <v>6</v>
      </c>
      <c r="P11097" s="1">
        <v>22.05426391</v>
      </c>
      <c r="Q11097" s="1" t="s">
        <v>39</v>
      </c>
      <c r="R11097" s="6">
        <v>42674</v>
      </c>
    </row>
    <row r="11098" spans="1:18" x14ac:dyDescent="0.25">
      <c r="A11098" s="1">
        <v>11097</v>
      </c>
      <c r="B11098">
        <f t="shared" si="1384"/>
        <v>0</v>
      </c>
      <c r="C11098">
        <f t="shared" si="1385"/>
        <v>0</v>
      </c>
      <c r="D11098" s="1">
        <f t="shared" si="1386"/>
        <v>0</v>
      </c>
      <c r="E11098" s="1">
        <f t="shared" si="1387"/>
        <v>0</v>
      </c>
      <c r="F11098" s="1">
        <f t="shared" si="1388"/>
        <v>0</v>
      </c>
      <c r="G11098" s="1">
        <f t="shared" si="1389"/>
        <v>0</v>
      </c>
      <c r="H11098" s="1">
        <f t="shared" si="1390"/>
        <v>0</v>
      </c>
      <c r="I11098" s="7" t="s">
        <v>368</v>
      </c>
      <c r="J11098" s="1" t="s">
        <v>369</v>
      </c>
      <c r="K11098" s="1">
        <f>VLOOKUP(L11098,Sheet1!A$1:B$1179,2,FALSE)</f>
        <v>4276100000</v>
      </c>
      <c r="L11098" s="1" t="str">
        <f>VLOOKUP(M11098,Itens!A$1:B$3327,2,FALSE)</f>
        <v>H97W05</v>
      </c>
      <c r="M11098" s="13">
        <v>4276100000</v>
      </c>
      <c r="N11098" s="13">
        <f t="shared" si="1391"/>
        <v>0</v>
      </c>
      <c r="O11098" s="1">
        <v>12</v>
      </c>
      <c r="P11098" s="1">
        <v>7.3555762700000002</v>
      </c>
      <c r="Q11098" s="1" t="s">
        <v>39</v>
      </c>
      <c r="R11098" s="6">
        <v>42674</v>
      </c>
    </row>
    <row r="11099" spans="1:18" x14ac:dyDescent="0.25">
      <c r="A11099" s="1">
        <v>11098</v>
      </c>
      <c r="B11099">
        <f t="shared" si="1384"/>
        <v>0</v>
      </c>
      <c r="C11099">
        <f t="shared" si="1385"/>
        <v>0</v>
      </c>
      <c r="D11099" s="1">
        <f t="shared" si="1386"/>
        <v>0</v>
      </c>
      <c r="E11099" s="1">
        <f t="shared" si="1387"/>
        <v>0</v>
      </c>
      <c r="F11099" s="1">
        <f t="shared" si="1388"/>
        <v>0</v>
      </c>
      <c r="G11099" s="1">
        <f t="shared" si="1389"/>
        <v>0</v>
      </c>
      <c r="H11099" s="1">
        <f t="shared" si="1390"/>
        <v>0</v>
      </c>
      <c r="I11099" s="7" t="s">
        <v>368</v>
      </c>
      <c r="J11099" s="1" t="s">
        <v>369</v>
      </c>
      <c r="K11099" s="1">
        <f>VLOOKUP(L11099,Sheet1!A$1:B$1179,2,FALSE)</f>
        <v>4277100000</v>
      </c>
      <c r="L11099" s="1" t="str">
        <f>VLOOKUP(M11099,Itens!A$1:B$3327,2,FALSE)</f>
        <v>H97W06</v>
      </c>
      <c r="M11099" s="13">
        <v>4277100000</v>
      </c>
      <c r="N11099" s="13">
        <f t="shared" si="1391"/>
        <v>0</v>
      </c>
      <c r="O11099" s="1">
        <v>9</v>
      </c>
      <c r="P11099" s="1">
        <v>8.0193648500000005</v>
      </c>
      <c r="Q11099" s="1" t="s">
        <v>39</v>
      </c>
      <c r="R11099" s="6">
        <v>42674</v>
      </c>
    </row>
    <row r="11100" spans="1:18" x14ac:dyDescent="0.25">
      <c r="A11100" s="1">
        <v>11099</v>
      </c>
      <c r="B11100">
        <f t="shared" si="1384"/>
        <v>0</v>
      </c>
      <c r="C11100">
        <f t="shared" si="1385"/>
        <v>1</v>
      </c>
      <c r="D11100" s="1">
        <f t="shared" si="1386"/>
        <v>1</v>
      </c>
      <c r="E11100" s="1">
        <f t="shared" si="1387"/>
        <v>0</v>
      </c>
      <c r="F11100" s="1">
        <f t="shared" si="1388"/>
        <v>3</v>
      </c>
      <c r="G11100" s="1">
        <f t="shared" si="1389"/>
        <v>0</v>
      </c>
      <c r="H11100" s="1">
        <f t="shared" si="1390"/>
        <v>3</v>
      </c>
      <c r="I11100" s="7" t="s">
        <v>368</v>
      </c>
      <c r="J11100" s="1" t="s">
        <v>369</v>
      </c>
      <c r="K11100" s="1">
        <f>VLOOKUP(L11100,Sheet1!A$1:B$1179,2,FALSE)</f>
        <v>4275100000</v>
      </c>
      <c r="L11100" s="1" t="str">
        <f>VLOOKUP(M11100,Itens!A$1:B$3327,2,FALSE)</f>
        <v>H97W07</v>
      </c>
      <c r="M11100" s="13">
        <v>4275100000</v>
      </c>
      <c r="N11100" s="13">
        <f t="shared" si="1391"/>
        <v>0</v>
      </c>
      <c r="O11100" s="1">
        <v>12</v>
      </c>
      <c r="P11100" s="1">
        <v>8.1463881899999997</v>
      </c>
      <c r="Q11100" s="1" t="s">
        <v>39</v>
      </c>
      <c r="R11100" s="6">
        <v>42674</v>
      </c>
    </row>
    <row r="11101" spans="1:18" x14ac:dyDescent="0.25">
      <c r="A11101" s="1">
        <v>11100</v>
      </c>
      <c r="B11101">
        <f t="shared" si="1384"/>
        <v>0</v>
      </c>
      <c r="C11101">
        <f t="shared" si="1385"/>
        <v>1</v>
      </c>
      <c r="D11101" s="1">
        <f t="shared" si="1386"/>
        <v>1</v>
      </c>
      <c r="E11101" s="1">
        <f t="shared" si="1387"/>
        <v>1</v>
      </c>
      <c r="F11101" s="1">
        <f t="shared" si="1388"/>
        <v>0</v>
      </c>
      <c r="G11101" s="1">
        <f t="shared" si="1389"/>
        <v>0</v>
      </c>
      <c r="H11101" s="1">
        <f t="shared" si="1390"/>
        <v>1</v>
      </c>
      <c r="I11101" s="7" t="s">
        <v>133</v>
      </c>
      <c r="J11101" s="1" t="s">
        <v>134</v>
      </c>
      <c r="K11101" s="1">
        <f>VLOOKUP(L11101,Sheet1!A$1:B$1179,2,FALSE)</f>
        <v>2218130000</v>
      </c>
      <c r="L11101" s="1" t="str">
        <f>VLOOKUP(M11101,Itens!A$1:B$3327,2,FALSE)</f>
        <v>E113H D235</v>
      </c>
      <c r="M11101" s="13">
        <v>2218130000</v>
      </c>
      <c r="N11101" s="13">
        <f t="shared" si="1391"/>
        <v>0</v>
      </c>
      <c r="O11101" s="1">
        <v>10</v>
      </c>
      <c r="P11101" s="1">
        <v>66.883484120000006</v>
      </c>
      <c r="Q11101" s="1" t="s">
        <v>39</v>
      </c>
      <c r="R11101" s="6">
        <v>42674</v>
      </c>
    </row>
    <row r="11102" spans="1:18" x14ac:dyDescent="0.25">
      <c r="A11102" s="1">
        <v>11101</v>
      </c>
      <c r="B11102">
        <f t="shared" si="1384"/>
        <v>0</v>
      </c>
      <c r="C11102">
        <f t="shared" si="1385"/>
        <v>0</v>
      </c>
      <c r="D11102" s="1">
        <f t="shared" si="1386"/>
        <v>0</v>
      </c>
      <c r="E11102" s="1">
        <f t="shared" si="1387"/>
        <v>0</v>
      </c>
      <c r="F11102" s="1">
        <f t="shared" si="1388"/>
        <v>0</v>
      </c>
      <c r="G11102" s="1">
        <f t="shared" si="1389"/>
        <v>0</v>
      </c>
      <c r="H11102" s="1">
        <f t="shared" si="1390"/>
        <v>0</v>
      </c>
      <c r="I11102" s="7" t="s">
        <v>133</v>
      </c>
      <c r="J11102" s="1" t="s">
        <v>134</v>
      </c>
      <c r="K11102" s="1">
        <f>VLOOKUP(L11102,Sheet1!A$1:B$1179,2,FALSE)</f>
        <v>6709310000</v>
      </c>
      <c r="L11102" s="1" t="str">
        <f>VLOOKUP(M11102,Itens!A$1:B$3327,2,FALSE)</f>
        <v>E2947LI</v>
      </c>
      <c r="M11102" s="13">
        <v>6709310000</v>
      </c>
      <c r="N11102" s="13">
        <f t="shared" si="1391"/>
        <v>0</v>
      </c>
      <c r="O11102" s="1">
        <v>15</v>
      </c>
      <c r="P11102" s="1">
        <v>20.26152579</v>
      </c>
      <c r="Q11102" s="1" t="s">
        <v>39</v>
      </c>
      <c r="R11102" s="6">
        <v>42674</v>
      </c>
    </row>
    <row r="11103" spans="1:18" x14ac:dyDescent="0.25">
      <c r="A11103" s="1">
        <v>11102</v>
      </c>
      <c r="B11103">
        <f t="shared" si="1384"/>
        <v>0</v>
      </c>
      <c r="C11103">
        <f t="shared" si="1385"/>
        <v>0</v>
      </c>
      <c r="D11103" s="1">
        <f t="shared" si="1386"/>
        <v>0</v>
      </c>
      <c r="E11103" s="1">
        <f t="shared" si="1387"/>
        <v>0</v>
      </c>
      <c r="F11103" s="1">
        <f t="shared" si="1388"/>
        <v>0</v>
      </c>
      <c r="G11103" s="1">
        <f t="shared" si="1389"/>
        <v>0</v>
      </c>
      <c r="H11103" s="1">
        <f t="shared" si="1390"/>
        <v>0</v>
      </c>
      <c r="I11103" s="7" t="s">
        <v>133</v>
      </c>
      <c r="J11103" s="1" t="s">
        <v>134</v>
      </c>
      <c r="K11103" s="1">
        <f>VLOOKUP(L11103,Sheet1!A$1:B$1179,2,FALSE)</f>
        <v>4455130000</v>
      </c>
      <c r="L11103" s="1" t="str">
        <f>VLOOKUP(M11103,Itens!A$1:B$3327,2,FALSE)</f>
        <v>E358H D246</v>
      </c>
      <c r="M11103" s="13">
        <v>4455130000</v>
      </c>
      <c r="N11103" s="13">
        <f t="shared" si="1391"/>
        <v>0</v>
      </c>
      <c r="O11103" s="1">
        <v>10</v>
      </c>
      <c r="P11103" s="1">
        <v>15.95565655</v>
      </c>
      <c r="Q11103" s="1" t="s">
        <v>39</v>
      </c>
      <c r="R11103" s="6">
        <v>42674</v>
      </c>
    </row>
    <row r="11104" spans="1:18" x14ac:dyDescent="0.25">
      <c r="A11104" s="1">
        <v>11103</v>
      </c>
      <c r="B11104">
        <f t="shared" si="1384"/>
        <v>0</v>
      </c>
      <c r="C11104">
        <f t="shared" si="1385"/>
        <v>0</v>
      </c>
      <c r="D11104" s="1">
        <f t="shared" si="1386"/>
        <v>0</v>
      </c>
      <c r="E11104" s="1">
        <f t="shared" si="1387"/>
        <v>0</v>
      </c>
      <c r="F11104" s="1">
        <f t="shared" si="1388"/>
        <v>0</v>
      </c>
      <c r="G11104" s="1">
        <f t="shared" si="1389"/>
        <v>0</v>
      </c>
      <c r="H11104" s="1">
        <f t="shared" si="1390"/>
        <v>0</v>
      </c>
      <c r="I11104" s="7" t="s">
        <v>133</v>
      </c>
      <c r="J11104" s="1" t="s">
        <v>134</v>
      </c>
      <c r="K11104" s="1">
        <f>VLOOKUP(L11104,Sheet1!A$1:B$1179,2,FALSE)</f>
        <v>2268130000</v>
      </c>
      <c r="L11104" s="1" t="str">
        <f>VLOOKUP(M11104,Itens!A$1:B$3327,2,FALSE)</f>
        <v>E611H D122</v>
      </c>
      <c r="M11104" s="13">
        <v>2268130000</v>
      </c>
      <c r="N11104" s="13">
        <f t="shared" si="1391"/>
        <v>0</v>
      </c>
      <c r="O11104" s="1">
        <v>120</v>
      </c>
      <c r="P11104" s="1">
        <v>12.46711868</v>
      </c>
      <c r="Q11104" s="1" t="s">
        <v>39</v>
      </c>
      <c r="R11104" s="6">
        <v>42674</v>
      </c>
    </row>
    <row r="11105" spans="1:18" x14ac:dyDescent="0.25">
      <c r="A11105" s="1">
        <v>11104</v>
      </c>
      <c r="B11105">
        <f t="shared" si="1384"/>
        <v>0</v>
      </c>
      <c r="C11105">
        <f t="shared" si="1385"/>
        <v>0</v>
      </c>
      <c r="D11105" s="1">
        <f t="shared" si="1386"/>
        <v>0</v>
      </c>
      <c r="E11105" s="1">
        <f t="shared" si="1387"/>
        <v>0</v>
      </c>
      <c r="F11105" s="1">
        <f t="shared" si="1388"/>
        <v>0</v>
      </c>
      <c r="G11105" s="1">
        <f t="shared" si="1389"/>
        <v>0</v>
      </c>
      <c r="H11105" s="1">
        <f t="shared" si="1390"/>
        <v>0</v>
      </c>
      <c r="I11105" s="7" t="s">
        <v>133</v>
      </c>
      <c r="J11105" s="1" t="s">
        <v>134</v>
      </c>
      <c r="K11105" s="1">
        <f>VLOOKUP(L11105,Sheet1!A$1:B$1179,2,FALSE)</f>
        <v>6797310000</v>
      </c>
      <c r="L11105" s="1" t="str">
        <f>VLOOKUP(M11105,Itens!A$1:B$3327,2,FALSE)</f>
        <v>E998LC</v>
      </c>
      <c r="M11105" s="13">
        <v>6797310000</v>
      </c>
      <c r="N11105" s="13">
        <f t="shared" si="1391"/>
        <v>0</v>
      </c>
      <c r="O11105" s="1">
        <v>6</v>
      </c>
      <c r="P11105" s="1">
        <v>22.640707890000002</v>
      </c>
      <c r="Q11105" s="1" t="s">
        <v>39</v>
      </c>
      <c r="R11105" s="6">
        <v>42674</v>
      </c>
    </row>
    <row r="11106" spans="1:18" x14ac:dyDescent="0.25">
      <c r="A11106" s="1">
        <v>11105</v>
      </c>
      <c r="B11106">
        <f t="shared" si="1384"/>
        <v>0</v>
      </c>
      <c r="C11106">
        <f t="shared" si="1385"/>
        <v>0</v>
      </c>
      <c r="D11106" s="1">
        <f t="shared" si="1386"/>
        <v>0</v>
      </c>
      <c r="E11106" s="1">
        <f t="shared" si="1387"/>
        <v>0</v>
      </c>
      <c r="F11106" s="1">
        <f t="shared" si="1388"/>
        <v>0</v>
      </c>
      <c r="G11106" s="1">
        <f t="shared" si="1389"/>
        <v>0</v>
      </c>
      <c r="H11106" s="1">
        <f t="shared" si="1390"/>
        <v>0</v>
      </c>
      <c r="I11106" s="7" t="s">
        <v>133</v>
      </c>
      <c r="J11106" s="1" t="s">
        <v>134</v>
      </c>
      <c r="K11106" s="1">
        <f>VLOOKUP(L11106,Sheet1!A$1:B$1179,2,FALSE)</f>
        <v>4187100000</v>
      </c>
      <c r="L11106" s="1" t="str">
        <f>VLOOKUP(M11106,Itens!A$1:B$3327,2,FALSE)</f>
        <v>H10W02</v>
      </c>
      <c r="M11106" s="13">
        <v>4187100000</v>
      </c>
      <c r="N11106" s="13">
        <f t="shared" si="1391"/>
        <v>0</v>
      </c>
      <c r="O11106" s="1">
        <v>10</v>
      </c>
      <c r="P11106" s="1">
        <v>9.9939527600000009</v>
      </c>
      <c r="Q11106" s="1" t="s">
        <v>39</v>
      </c>
      <c r="R11106" s="6">
        <v>42674</v>
      </c>
    </row>
    <row r="11107" spans="1:18" x14ac:dyDescent="0.25">
      <c r="A11107" s="1">
        <v>11106</v>
      </c>
      <c r="B11107">
        <f t="shared" si="1384"/>
        <v>0</v>
      </c>
      <c r="C11107">
        <f t="shared" si="1385"/>
        <v>0</v>
      </c>
      <c r="D11107" s="1">
        <f t="shared" si="1386"/>
        <v>0</v>
      </c>
      <c r="E11107" s="1">
        <f t="shared" si="1387"/>
        <v>0</v>
      </c>
      <c r="F11107" s="1">
        <f t="shared" si="1388"/>
        <v>0</v>
      </c>
      <c r="G11107" s="1">
        <f t="shared" si="1389"/>
        <v>0</v>
      </c>
      <c r="H11107" s="1">
        <f t="shared" si="1390"/>
        <v>0</v>
      </c>
      <c r="I11107" s="7" t="s">
        <v>133</v>
      </c>
      <c r="J11107" s="1" t="s">
        <v>134</v>
      </c>
      <c r="K11107" s="1">
        <f>VLOOKUP(L11107,Sheet1!A$1:B$1179,2,FALSE)</f>
        <v>5172100000</v>
      </c>
      <c r="L11107" s="1" t="str">
        <f>VLOOKUP(M11107,Itens!A$1:B$3327,2,FALSE)</f>
        <v>H13W01</v>
      </c>
      <c r="M11107" s="13">
        <v>5172100000</v>
      </c>
      <c r="N11107" s="13">
        <f t="shared" si="1391"/>
        <v>0</v>
      </c>
      <c r="O11107" s="1">
        <v>10</v>
      </c>
      <c r="P11107" s="1">
        <v>8.2881216900000005</v>
      </c>
      <c r="Q11107" s="1" t="s">
        <v>39</v>
      </c>
      <c r="R11107" s="6">
        <v>42674</v>
      </c>
    </row>
    <row r="11108" spans="1:18" x14ac:dyDescent="0.25">
      <c r="A11108" s="1">
        <v>11107</v>
      </c>
      <c r="B11108">
        <f t="shared" si="1384"/>
        <v>0</v>
      </c>
      <c r="C11108">
        <f t="shared" si="1385"/>
        <v>1</v>
      </c>
      <c r="D11108" s="1">
        <f t="shared" si="1386"/>
        <v>1</v>
      </c>
      <c r="E11108" s="1">
        <f t="shared" si="1387"/>
        <v>0</v>
      </c>
      <c r="F11108" s="1">
        <f t="shared" si="1388"/>
        <v>3</v>
      </c>
      <c r="G11108" s="1">
        <f t="shared" si="1389"/>
        <v>0</v>
      </c>
      <c r="H11108" s="1">
        <f t="shared" si="1390"/>
        <v>3</v>
      </c>
      <c r="I11108" s="7" t="s">
        <v>133</v>
      </c>
      <c r="J11108" s="1" t="s">
        <v>134</v>
      </c>
      <c r="K11108" s="1">
        <f>VLOOKUP(L11108,Sheet1!A$1:B$1179,2,FALSE)</f>
        <v>3096200000</v>
      </c>
      <c r="L11108" s="1" t="str">
        <f>VLOOKUP(M11108,Itens!A$1:B$3327,2,FALSE)</f>
        <v>H17WK09</v>
      </c>
      <c r="M11108" s="13">
        <v>3096200000</v>
      </c>
      <c r="N11108" s="13">
        <f t="shared" si="1391"/>
        <v>0</v>
      </c>
      <c r="O11108" s="1">
        <v>30</v>
      </c>
      <c r="P11108" s="1">
        <v>17.895515700000001</v>
      </c>
      <c r="Q11108" s="1" t="s">
        <v>39</v>
      </c>
      <c r="R11108" s="6">
        <v>42674</v>
      </c>
    </row>
    <row r="11109" spans="1:18" x14ac:dyDescent="0.25">
      <c r="A11109" s="1">
        <v>11108</v>
      </c>
      <c r="B11109">
        <f t="shared" si="1384"/>
        <v>0</v>
      </c>
      <c r="C11109">
        <f t="shared" si="1385"/>
        <v>1</v>
      </c>
      <c r="D11109" s="1">
        <f t="shared" si="1386"/>
        <v>1</v>
      </c>
      <c r="E11109" s="1">
        <f t="shared" si="1387"/>
        <v>1</v>
      </c>
      <c r="F11109" s="1">
        <f t="shared" si="1388"/>
        <v>0</v>
      </c>
      <c r="G11109" s="1">
        <f t="shared" si="1389"/>
        <v>0</v>
      </c>
      <c r="H11109" s="1">
        <f t="shared" si="1390"/>
        <v>1</v>
      </c>
      <c r="I11109" s="7" t="s">
        <v>91</v>
      </c>
      <c r="J11109" s="1" t="s">
        <v>92</v>
      </c>
      <c r="K11109" s="1">
        <f>VLOOKUP(L11109,Sheet1!A$1:B$1179,2,FALSE)</f>
        <v>17530000</v>
      </c>
      <c r="L11109" s="1" t="str">
        <f>VLOOKUP(M11109,Itens!A$1:B$3327,2,FALSE)</f>
        <v>E100U D160</v>
      </c>
      <c r="M11109" s="13">
        <v>17530000</v>
      </c>
      <c r="N11109" s="13">
        <f t="shared" si="1391"/>
        <v>0</v>
      </c>
      <c r="O11109" s="1">
        <v>10</v>
      </c>
      <c r="P11109" s="1">
        <v>100.75032079</v>
      </c>
      <c r="Q11109" s="1" t="s">
        <v>93</v>
      </c>
      <c r="R11109" s="6">
        <v>42674</v>
      </c>
    </row>
    <row r="11110" spans="1:18" x14ac:dyDescent="0.25">
      <c r="A11110" s="1">
        <v>11109</v>
      </c>
      <c r="B11110">
        <f t="shared" si="1384"/>
        <v>0</v>
      </c>
      <c r="C11110">
        <f t="shared" si="1385"/>
        <v>0</v>
      </c>
      <c r="D11110" s="1">
        <f t="shared" si="1386"/>
        <v>0</v>
      </c>
      <c r="E11110" s="1">
        <f t="shared" si="1387"/>
        <v>0</v>
      </c>
      <c r="F11110" s="1">
        <f t="shared" si="1388"/>
        <v>0</v>
      </c>
      <c r="G11110" s="1">
        <f t="shared" si="1389"/>
        <v>0</v>
      </c>
      <c r="H11110" s="1">
        <f t="shared" si="1390"/>
        <v>0</v>
      </c>
      <c r="I11110" s="7" t="s">
        <v>91</v>
      </c>
      <c r="J11110" s="1" t="s">
        <v>92</v>
      </c>
      <c r="K11110" s="1">
        <f>VLOOKUP(L11110,Sheet1!A$1:B$1179,2,FALSE)</f>
        <v>7336310000</v>
      </c>
      <c r="L11110" s="1" t="str">
        <f>VLOOKUP(M11110,Itens!A$1:B$3327,2,FALSE)</f>
        <v>E283L</v>
      </c>
      <c r="M11110" s="13">
        <v>7336310000</v>
      </c>
      <c r="N11110" s="13">
        <f t="shared" si="1391"/>
        <v>0</v>
      </c>
      <c r="O11110" s="1">
        <v>7</v>
      </c>
      <c r="P11110" s="1">
        <v>109.32398359</v>
      </c>
      <c r="Q11110" s="1" t="s">
        <v>93</v>
      </c>
      <c r="R11110" s="6">
        <v>42674</v>
      </c>
    </row>
    <row r="11111" spans="1:18" x14ac:dyDescent="0.25">
      <c r="A11111" s="1">
        <v>11110</v>
      </c>
      <c r="B11111">
        <f t="shared" si="1384"/>
        <v>0</v>
      </c>
      <c r="C11111">
        <f t="shared" si="1385"/>
        <v>0</v>
      </c>
      <c r="D11111" s="1">
        <f t="shared" si="1386"/>
        <v>0</v>
      </c>
      <c r="E11111" s="1">
        <f t="shared" si="1387"/>
        <v>0</v>
      </c>
      <c r="F11111" s="1">
        <f t="shared" si="1388"/>
        <v>0</v>
      </c>
      <c r="G11111" s="1">
        <f t="shared" si="1389"/>
        <v>0</v>
      </c>
      <c r="H11111" s="1">
        <f t="shared" si="1390"/>
        <v>0</v>
      </c>
      <c r="I11111" s="7" t="s">
        <v>91</v>
      </c>
      <c r="J11111" s="1" t="s">
        <v>92</v>
      </c>
      <c r="K11111" s="1">
        <f>VLOOKUP(L11111,Sheet1!A$1:B$1179,2,FALSE)</f>
        <v>1033230000</v>
      </c>
      <c r="L11111" s="1" t="str">
        <f>VLOOKUP(M11111,Itens!A$1:B$3327,2,FALSE)</f>
        <v>E52KP D36</v>
      </c>
      <c r="M11111" s="13">
        <v>1033230000</v>
      </c>
      <c r="N11111" s="13">
        <f t="shared" si="1391"/>
        <v>0</v>
      </c>
      <c r="O11111" s="1">
        <v>12</v>
      </c>
      <c r="P11111" s="1">
        <v>23.875939320000001</v>
      </c>
      <c r="Q11111" s="1" t="s">
        <v>93</v>
      </c>
      <c r="R11111" s="6">
        <v>42674</v>
      </c>
    </row>
    <row r="11112" spans="1:18" x14ac:dyDescent="0.25">
      <c r="A11112" s="1">
        <v>11111</v>
      </c>
      <c r="B11112">
        <f t="shared" si="1384"/>
        <v>0</v>
      </c>
      <c r="C11112">
        <f t="shared" si="1385"/>
        <v>0</v>
      </c>
      <c r="D11112" s="1">
        <f t="shared" si="1386"/>
        <v>0</v>
      </c>
      <c r="E11112" s="1">
        <f t="shared" si="1387"/>
        <v>0</v>
      </c>
      <c r="F11112" s="1">
        <f t="shared" si="1388"/>
        <v>0</v>
      </c>
      <c r="G11112" s="1">
        <f t="shared" si="1389"/>
        <v>0</v>
      </c>
      <c r="H11112" s="1">
        <f t="shared" si="1390"/>
        <v>0</v>
      </c>
      <c r="I11112" s="7" t="s">
        <v>91</v>
      </c>
      <c r="J11112" s="1" t="s">
        <v>92</v>
      </c>
      <c r="K11112" s="1">
        <f>VLOOKUP(L11112,Sheet1!A$1:B$1179,2,FALSE)</f>
        <v>6051310000</v>
      </c>
      <c r="L11112" s="1" t="str">
        <f>VLOOKUP(M11112,Itens!A$1:B$3327,2,FALSE)</f>
        <v>E806L</v>
      </c>
      <c r="M11112" s="13">
        <v>6051310000</v>
      </c>
      <c r="N11112" s="13">
        <f t="shared" si="1391"/>
        <v>0</v>
      </c>
      <c r="O11112" s="1">
        <v>10</v>
      </c>
      <c r="P11112" s="1">
        <v>82.696044950000001</v>
      </c>
      <c r="Q11112" s="1" t="s">
        <v>93</v>
      </c>
      <c r="R11112" s="6">
        <v>42674</v>
      </c>
    </row>
    <row r="11113" spans="1:18" x14ac:dyDescent="0.25">
      <c r="A11113" s="1">
        <v>11112</v>
      </c>
      <c r="B11113">
        <f t="shared" si="1384"/>
        <v>0</v>
      </c>
      <c r="C11113">
        <f t="shared" si="1385"/>
        <v>0</v>
      </c>
      <c r="D11113" s="1">
        <f t="shared" si="1386"/>
        <v>0</v>
      </c>
      <c r="E11113" s="1">
        <f t="shared" si="1387"/>
        <v>0</v>
      </c>
      <c r="F11113" s="1">
        <f t="shared" si="1388"/>
        <v>0</v>
      </c>
      <c r="G11113" s="1">
        <f t="shared" si="1389"/>
        <v>0</v>
      </c>
      <c r="H11113" s="1">
        <f t="shared" si="1390"/>
        <v>0</v>
      </c>
      <c r="I11113" s="7" t="s">
        <v>91</v>
      </c>
      <c r="J11113" s="1" t="s">
        <v>92</v>
      </c>
      <c r="K11113" s="1">
        <f>VLOOKUP(L11113,Sheet1!A$1:B$1179,2,FALSE)</f>
        <v>6005100000</v>
      </c>
      <c r="L11113" s="1" t="str">
        <f>VLOOKUP(M11113,Itens!A$1:B$3327,2,FALSE)</f>
        <v>H200W01</v>
      </c>
      <c r="M11113" s="13">
        <v>3842100000</v>
      </c>
      <c r="N11113" s="13">
        <f t="shared" si="1391"/>
        <v>1</v>
      </c>
      <c r="O11113" s="1">
        <v>24</v>
      </c>
      <c r="P11113" s="1">
        <v>20.616011660000002</v>
      </c>
      <c r="Q11113" s="1" t="s">
        <v>93</v>
      </c>
      <c r="R11113" s="6">
        <v>42674</v>
      </c>
    </row>
    <row r="11114" spans="1:18" x14ac:dyDescent="0.25">
      <c r="A11114" s="1">
        <v>11113</v>
      </c>
      <c r="B11114">
        <f t="shared" si="1384"/>
        <v>0</v>
      </c>
      <c r="C11114">
        <f t="shared" si="1385"/>
        <v>0</v>
      </c>
      <c r="D11114" s="1">
        <f t="shared" si="1386"/>
        <v>0</v>
      </c>
      <c r="E11114" s="1">
        <f t="shared" si="1387"/>
        <v>0</v>
      </c>
      <c r="F11114" s="1">
        <f t="shared" si="1388"/>
        <v>0</v>
      </c>
      <c r="G11114" s="1">
        <f t="shared" si="1389"/>
        <v>0</v>
      </c>
      <c r="H11114" s="1">
        <f t="shared" si="1390"/>
        <v>0</v>
      </c>
      <c r="I11114" s="7" t="s">
        <v>91</v>
      </c>
      <c r="J11114" s="1" t="s">
        <v>92</v>
      </c>
      <c r="K11114" s="1">
        <f>VLOOKUP(L11114,Sheet1!A$1:B$1179,2,FALSE)</f>
        <v>6006100000</v>
      </c>
      <c r="L11114" s="1" t="str">
        <f>VLOOKUP(M11114,Itens!A$1:B$3327,2,FALSE)</f>
        <v>H200W04</v>
      </c>
      <c r="M11114" s="13">
        <v>3835100000</v>
      </c>
      <c r="N11114" s="13">
        <f t="shared" si="1391"/>
        <v>1</v>
      </c>
      <c r="O11114" s="1">
        <v>30</v>
      </c>
      <c r="P11114" s="1">
        <v>24.280229599999998</v>
      </c>
      <c r="Q11114" s="1" t="s">
        <v>93</v>
      </c>
      <c r="R11114" s="6">
        <v>42674</v>
      </c>
    </row>
    <row r="11115" spans="1:18" x14ac:dyDescent="0.25">
      <c r="A11115" s="1">
        <v>11114</v>
      </c>
      <c r="B11115">
        <f t="shared" si="1384"/>
        <v>0</v>
      </c>
      <c r="C11115">
        <f t="shared" si="1385"/>
        <v>0</v>
      </c>
      <c r="D11115" s="1">
        <f t="shared" si="1386"/>
        <v>0</v>
      </c>
      <c r="E11115" s="1">
        <f t="shared" si="1387"/>
        <v>0</v>
      </c>
      <c r="F11115" s="1">
        <f t="shared" si="1388"/>
        <v>0</v>
      </c>
      <c r="G11115" s="1">
        <f t="shared" si="1389"/>
        <v>0</v>
      </c>
      <c r="H11115" s="1">
        <f t="shared" si="1390"/>
        <v>0</v>
      </c>
      <c r="I11115" s="7" t="s">
        <v>91</v>
      </c>
      <c r="J11115" s="1" t="s">
        <v>92</v>
      </c>
      <c r="K11115" s="1">
        <f>VLOOKUP(L11115,Sheet1!A$1:B$1179,2,FALSE)</f>
        <v>3344200000</v>
      </c>
      <c r="L11115" s="1" t="str">
        <f>VLOOKUP(M11115,Itens!A$1:B$3327,2,FALSE)</f>
        <v>H200WDK01</v>
      </c>
      <c r="M11115" s="13">
        <v>2081200000</v>
      </c>
      <c r="N11115" s="13">
        <f t="shared" si="1391"/>
        <v>1</v>
      </c>
      <c r="O11115" s="1">
        <v>15</v>
      </c>
      <c r="P11115" s="1">
        <v>35.67486615</v>
      </c>
      <c r="Q11115" s="1" t="s">
        <v>93</v>
      </c>
      <c r="R11115" s="6">
        <v>42674</v>
      </c>
    </row>
    <row r="11116" spans="1:18" x14ac:dyDescent="0.25">
      <c r="A11116" s="1">
        <v>11115</v>
      </c>
      <c r="B11116">
        <f t="shared" si="1384"/>
        <v>0</v>
      </c>
      <c r="C11116">
        <f t="shared" si="1385"/>
        <v>0</v>
      </c>
      <c r="D11116" s="1">
        <f t="shared" si="1386"/>
        <v>0</v>
      </c>
      <c r="E11116" s="1">
        <f t="shared" si="1387"/>
        <v>0</v>
      </c>
      <c r="F11116" s="1">
        <f t="shared" si="1388"/>
        <v>0</v>
      </c>
      <c r="G11116" s="1">
        <f t="shared" si="1389"/>
        <v>0</v>
      </c>
      <c r="H11116" s="1">
        <f t="shared" si="1390"/>
        <v>0</v>
      </c>
      <c r="I11116" s="7" t="s">
        <v>91</v>
      </c>
      <c r="J11116" s="1" t="s">
        <v>92</v>
      </c>
      <c r="K11116" s="1">
        <f>VLOOKUP(L11116,Sheet1!A$1:B$1179,2,FALSE)</f>
        <v>6172100000</v>
      </c>
      <c r="L11116" s="1" t="str">
        <f>VLOOKUP(M11116,Itens!A$1:B$3327,2,FALSE)</f>
        <v>H200WN01</v>
      </c>
      <c r="M11116" s="13">
        <v>3887100000</v>
      </c>
      <c r="N11116" s="13">
        <f t="shared" si="1391"/>
        <v>1</v>
      </c>
      <c r="O11116" s="1">
        <v>15</v>
      </c>
      <c r="P11116" s="1">
        <v>35.188747589999998</v>
      </c>
      <c r="Q11116" s="1" t="s">
        <v>93</v>
      </c>
      <c r="R11116" s="6">
        <v>42674</v>
      </c>
    </row>
    <row r="11117" spans="1:18" x14ac:dyDescent="0.25">
      <c r="A11117" s="1">
        <v>11116</v>
      </c>
      <c r="B11117">
        <f t="shared" si="1384"/>
        <v>0</v>
      </c>
      <c r="C11117">
        <f t="shared" si="1385"/>
        <v>0</v>
      </c>
      <c r="D11117" s="1">
        <f t="shared" si="1386"/>
        <v>0</v>
      </c>
      <c r="E11117" s="1">
        <f t="shared" si="1387"/>
        <v>0</v>
      </c>
      <c r="F11117" s="1">
        <f t="shared" si="1388"/>
        <v>0</v>
      </c>
      <c r="G11117" s="1">
        <f t="shared" si="1389"/>
        <v>0</v>
      </c>
      <c r="H11117" s="1">
        <f t="shared" si="1390"/>
        <v>0</v>
      </c>
      <c r="I11117" s="7" t="s">
        <v>91</v>
      </c>
      <c r="J11117" s="1" t="s">
        <v>92</v>
      </c>
      <c r="K11117" s="1">
        <f>VLOOKUP(L11117,Sheet1!A$1:B$1179,2,FALSE)</f>
        <v>3843100000</v>
      </c>
      <c r="L11117" s="1" t="str">
        <f>VLOOKUP(M11117,Itens!A$1:B$3327,2,FALSE)</f>
        <v>H230W</v>
      </c>
      <c r="M11117" s="13">
        <v>3843100000</v>
      </c>
      <c r="N11117" s="13">
        <f t="shared" si="1391"/>
        <v>0</v>
      </c>
      <c r="O11117" s="1">
        <v>24</v>
      </c>
      <c r="P11117" s="1">
        <v>55.922824779999999</v>
      </c>
      <c r="Q11117" s="1" t="s">
        <v>93</v>
      </c>
      <c r="R11117" s="6">
        <v>42674</v>
      </c>
    </row>
    <row r="11118" spans="1:18" x14ac:dyDescent="0.25">
      <c r="A11118" s="1">
        <v>11117</v>
      </c>
      <c r="B11118">
        <f t="shared" si="1384"/>
        <v>0</v>
      </c>
      <c r="C11118">
        <f t="shared" si="1385"/>
        <v>0</v>
      </c>
      <c r="D11118" s="1">
        <f t="shared" si="1386"/>
        <v>0</v>
      </c>
      <c r="E11118" s="1">
        <f t="shared" si="1387"/>
        <v>0</v>
      </c>
      <c r="F11118" s="1">
        <f t="shared" si="1388"/>
        <v>0</v>
      </c>
      <c r="G11118" s="1">
        <f t="shared" si="1389"/>
        <v>0</v>
      </c>
      <c r="H11118" s="1">
        <f t="shared" si="1390"/>
        <v>0</v>
      </c>
      <c r="I11118" s="7" t="s">
        <v>91</v>
      </c>
      <c r="J11118" s="1" t="s">
        <v>92</v>
      </c>
      <c r="K11118" s="1">
        <f>VLOOKUP(L11118,Sheet1!A$1:B$1179,2,FALSE)</f>
        <v>56500000</v>
      </c>
      <c r="L11118" s="1" t="str">
        <f>VLOOKUP(M11118,Itens!A$1:B$3327,2,FALSE)</f>
        <v>H28WF</v>
      </c>
      <c r="M11118" s="13">
        <v>56500000</v>
      </c>
      <c r="N11118" s="13">
        <f t="shared" si="1391"/>
        <v>0</v>
      </c>
      <c r="O11118" s="1">
        <v>10</v>
      </c>
      <c r="P11118" s="1">
        <v>30.46674904</v>
      </c>
      <c r="Q11118" s="1" t="s">
        <v>93</v>
      </c>
      <c r="R11118" s="6">
        <v>42674</v>
      </c>
    </row>
    <row r="11119" spans="1:18" x14ac:dyDescent="0.25">
      <c r="A11119" s="1">
        <v>11118</v>
      </c>
      <c r="B11119">
        <f t="shared" si="1384"/>
        <v>0</v>
      </c>
      <c r="C11119">
        <f t="shared" si="1385"/>
        <v>0</v>
      </c>
      <c r="D11119" s="1">
        <f t="shared" si="1386"/>
        <v>0</v>
      </c>
      <c r="E11119" s="1">
        <f t="shared" si="1387"/>
        <v>0</v>
      </c>
      <c r="F11119" s="1">
        <f t="shared" si="1388"/>
        <v>0</v>
      </c>
      <c r="G11119" s="1">
        <f t="shared" si="1389"/>
        <v>0</v>
      </c>
      <c r="H11119" s="1">
        <f t="shared" si="1390"/>
        <v>0</v>
      </c>
      <c r="I11119" s="7" t="s">
        <v>91</v>
      </c>
      <c r="J11119" s="1" t="s">
        <v>92</v>
      </c>
      <c r="K11119" s="1">
        <f>VLOOKUP(L11119,Sheet1!A$1:B$1179,2,FALSE)</f>
        <v>1872200000</v>
      </c>
      <c r="L11119" s="1" t="str">
        <f>VLOOKUP(M11119,Itens!A$1:B$3327,2,FALSE)</f>
        <v>H328WK</v>
      </c>
      <c r="M11119" s="13">
        <v>1872200000</v>
      </c>
      <c r="N11119" s="13">
        <f t="shared" si="1391"/>
        <v>0</v>
      </c>
      <c r="O11119" s="1">
        <v>15</v>
      </c>
      <c r="P11119" s="1">
        <v>49.64215703</v>
      </c>
      <c r="Q11119" s="1" t="s">
        <v>93</v>
      </c>
      <c r="R11119" s="6">
        <v>42674</v>
      </c>
    </row>
    <row r="11120" spans="1:18" x14ac:dyDescent="0.25">
      <c r="A11120" s="1">
        <v>11119</v>
      </c>
      <c r="B11120">
        <f t="shared" si="1384"/>
        <v>0</v>
      </c>
      <c r="C11120">
        <f t="shared" si="1385"/>
        <v>1</v>
      </c>
      <c r="D11120" s="1">
        <f t="shared" si="1386"/>
        <v>1</v>
      </c>
      <c r="E11120" s="1">
        <f t="shared" si="1387"/>
        <v>0</v>
      </c>
      <c r="F11120" s="1">
        <f t="shared" si="1388"/>
        <v>3</v>
      </c>
      <c r="G11120" s="1">
        <f t="shared" si="1389"/>
        <v>0</v>
      </c>
      <c r="H11120" s="1">
        <f t="shared" si="1390"/>
        <v>3</v>
      </c>
      <c r="I11120" s="7" t="s">
        <v>91</v>
      </c>
      <c r="J11120" s="1" t="s">
        <v>92</v>
      </c>
      <c r="K11120" s="1">
        <f>VLOOKUP(L11120,Sheet1!A$1:B$1179,2,FALSE)</f>
        <v>2706200000</v>
      </c>
      <c r="L11120" s="1" t="str">
        <f>VLOOKUP(M11120,Itens!A$1:B$3327,2,FALSE)</f>
        <v>H704WK</v>
      </c>
      <c r="M11120" s="13">
        <v>2706200000</v>
      </c>
      <c r="N11120" s="13">
        <f t="shared" si="1391"/>
        <v>0</v>
      </c>
      <c r="O11120" s="1">
        <v>24</v>
      </c>
      <c r="P11120" s="1">
        <v>32.410956339999998</v>
      </c>
      <c r="Q11120" s="1" t="s">
        <v>93</v>
      </c>
      <c r="R11120" s="6">
        <v>42674</v>
      </c>
    </row>
    <row r="11121" spans="1:18" x14ac:dyDescent="0.25">
      <c r="A11121" s="1">
        <v>11120</v>
      </c>
      <c r="B11121">
        <f t="shared" si="1384"/>
        <v>0</v>
      </c>
      <c r="C11121">
        <f t="shared" si="1385"/>
        <v>1</v>
      </c>
      <c r="D11121" s="1">
        <f t="shared" si="1386"/>
        <v>1</v>
      </c>
      <c r="E11121" s="1">
        <f t="shared" si="1387"/>
        <v>1</v>
      </c>
      <c r="F11121" s="1">
        <f t="shared" si="1388"/>
        <v>0</v>
      </c>
      <c r="G11121" s="1">
        <f t="shared" si="1389"/>
        <v>0</v>
      </c>
      <c r="H11121" s="1">
        <f t="shared" si="1390"/>
        <v>1</v>
      </c>
      <c r="I11121" s="7" t="s">
        <v>307</v>
      </c>
      <c r="J11121" s="1" t="s">
        <v>308</v>
      </c>
      <c r="K11121" s="1">
        <f>VLOOKUP(L11121,Sheet1!A$1:B$1179,2,FALSE)</f>
        <v>7337310000</v>
      </c>
      <c r="L11121" s="1" t="str">
        <f>VLOOKUP(M11121,Itens!A$1:B$3327,2,FALSE)</f>
        <v>E1024L</v>
      </c>
      <c r="M11121" s="13">
        <v>7337310000</v>
      </c>
      <c r="N11121" s="13">
        <f t="shared" si="1391"/>
        <v>0</v>
      </c>
      <c r="O11121" s="1">
        <v>24</v>
      </c>
      <c r="P11121" s="1">
        <v>115.05662741</v>
      </c>
      <c r="Q11121" s="1" t="s">
        <v>39</v>
      </c>
      <c r="R11121" s="6">
        <v>42674</v>
      </c>
    </row>
    <row r="11122" spans="1:18" x14ac:dyDescent="0.25">
      <c r="A11122" s="1">
        <v>11121</v>
      </c>
      <c r="B11122">
        <f t="shared" si="1384"/>
        <v>0</v>
      </c>
      <c r="C11122">
        <f t="shared" si="1385"/>
        <v>0</v>
      </c>
      <c r="D11122" s="1">
        <f t="shared" si="1386"/>
        <v>0</v>
      </c>
      <c r="E11122" s="1">
        <f t="shared" si="1387"/>
        <v>0</v>
      </c>
      <c r="F11122" s="1">
        <f t="shared" si="1388"/>
        <v>0</v>
      </c>
      <c r="G11122" s="1">
        <f t="shared" si="1389"/>
        <v>0</v>
      </c>
      <c r="H11122" s="1">
        <f t="shared" si="1390"/>
        <v>0</v>
      </c>
      <c r="I11122" s="7" t="s">
        <v>307</v>
      </c>
      <c r="J11122" s="1" t="s">
        <v>308</v>
      </c>
      <c r="K11122" s="1">
        <f>VLOOKUP(L11122,Sheet1!A$1:B$1179,2,FALSE)</f>
        <v>7056310000</v>
      </c>
      <c r="L11122" s="1" t="str">
        <f>VLOOKUP(M11122,Itens!A$1:B$3327,2,FALSE)</f>
        <v>E1026L</v>
      </c>
      <c r="M11122" s="13">
        <v>7056310000</v>
      </c>
      <c r="N11122" s="13">
        <f t="shared" si="1391"/>
        <v>0</v>
      </c>
      <c r="O11122" s="1">
        <v>6</v>
      </c>
      <c r="P11122" s="1">
        <v>23.113101530000002</v>
      </c>
      <c r="Q11122" s="1" t="s">
        <v>39</v>
      </c>
      <c r="R11122" s="6">
        <v>42674</v>
      </c>
    </row>
    <row r="11123" spans="1:18" x14ac:dyDescent="0.25">
      <c r="A11123" s="1">
        <v>11122</v>
      </c>
      <c r="B11123">
        <f t="shared" si="1384"/>
        <v>0</v>
      </c>
      <c r="C11123">
        <f t="shared" si="1385"/>
        <v>0</v>
      </c>
      <c r="D11123" s="1">
        <f t="shared" si="1386"/>
        <v>0</v>
      </c>
      <c r="E11123" s="1">
        <f t="shared" si="1387"/>
        <v>0</v>
      </c>
      <c r="F11123" s="1">
        <f t="shared" si="1388"/>
        <v>0</v>
      </c>
      <c r="G11123" s="1">
        <f t="shared" si="1389"/>
        <v>0</v>
      </c>
      <c r="H11123" s="1">
        <f t="shared" si="1390"/>
        <v>0</v>
      </c>
      <c r="I11123" s="7" t="s">
        <v>307</v>
      </c>
      <c r="J11123" s="1" t="s">
        <v>308</v>
      </c>
      <c r="K11123" s="1">
        <f>VLOOKUP(L11123,Sheet1!A$1:B$1179,2,FALSE)</f>
        <v>3226130000</v>
      </c>
      <c r="L11123" s="1" t="str">
        <f>VLOOKUP(M11123,Itens!A$1:B$3327,2,FALSE)</f>
        <v>E112H D180</v>
      </c>
      <c r="M11123" s="13">
        <v>3226130000</v>
      </c>
      <c r="N11123" s="13">
        <f t="shared" si="1391"/>
        <v>0</v>
      </c>
      <c r="O11123" s="1">
        <v>10</v>
      </c>
      <c r="P11123" s="1">
        <v>37.607068079999998</v>
      </c>
      <c r="Q11123" s="1" t="s">
        <v>39</v>
      </c>
      <c r="R11123" s="6">
        <v>42674</v>
      </c>
    </row>
    <row r="11124" spans="1:18" x14ac:dyDescent="0.25">
      <c r="A11124" s="1">
        <v>11123</v>
      </c>
      <c r="B11124">
        <f t="shared" si="1384"/>
        <v>0</v>
      </c>
      <c r="C11124">
        <f t="shared" si="1385"/>
        <v>0</v>
      </c>
      <c r="D11124" s="1">
        <f t="shared" si="1386"/>
        <v>0</v>
      </c>
      <c r="E11124" s="1">
        <f t="shared" si="1387"/>
        <v>0</v>
      </c>
      <c r="F11124" s="1">
        <f t="shared" si="1388"/>
        <v>0</v>
      </c>
      <c r="G11124" s="1">
        <f t="shared" si="1389"/>
        <v>0</v>
      </c>
      <c r="H11124" s="1">
        <f t="shared" si="1390"/>
        <v>0</v>
      </c>
      <c r="I11124" s="7" t="s">
        <v>307</v>
      </c>
      <c r="J11124" s="1" t="s">
        <v>308</v>
      </c>
      <c r="K11124" s="1">
        <f>VLOOKUP(L11124,Sheet1!A$1:B$1179,2,FALSE)</f>
        <v>3035130000</v>
      </c>
      <c r="L11124" s="1" t="str">
        <f>VLOOKUP(M11124,Itens!A$1:B$3327,2,FALSE)</f>
        <v>E123H01 D194</v>
      </c>
      <c r="M11124" s="13">
        <v>3035130000</v>
      </c>
      <c r="N11124" s="13">
        <f t="shared" si="1391"/>
        <v>0</v>
      </c>
      <c r="O11124" s="1">
        <v>20</v>
      </c>
      <c r="P11124" s="1">
        <v>32.245385200000001</v>
      </c>
      <c r="Q11124" s="1" t="s">
        <v>39</v>
      </c>
      <c r="R11124" s="6">
        <v>42674</v>
      </c>
    </row>
    <row r="11125" spans="1:18" x14ac:dyDescent="0.25">
      <c r="A11125" s="1">
        <v>11124</v>
      </c>
      <c r="B11125">
        <f t="shared" si="1384"/>
        <v>0</v>
      </c>
      <c r="C11125">
        <f t="shared" si="1385"/>
        <v>0</v>
      </c>
      <c r="D11125" s="1">
        <f t="shared" si="1386"/>
        <v>0</v>
      </c>
      <c r="E11125" s="1">
        <f t="shared" si="1387"/>
        <v>0</v>
      </c>
      <c r="F11125" s="1">
        <f t="shared" si="1388"/>
        <v>0</v>
      </c>
      <c r="G11125" s="1">
        <f t="shared" si="1389"/>
        <v>0</v>
      </c>
      <c r="H11125" s="1">
        <f t="shared" si="1390"/>
        <v>0</v>
      </c>
      <c r="I11125" s="7" t="s">
        <v>307</v>
      </c>
      <c r="J11125" s="1" t="s">
        <v>308</v>
      </c>
      <c r="K11125" s="1">
        <f>VLOOKUP(L11125,Sheet1!A$1:B$1179,2,FALSE)</f>
        <v>2647130000</v>
      </c>
      <c r="L11125" s="1" t="str">
        <f>VLOOKUP(M11125,Itens!A$1:B$3327,2,FALSE)</f>
        <v>E161H01 D28</v>
      </c>
      <c r="M11125" s="13">
        <v>2647130000</v>
      </c>
      <c r="N11125" s="13">
        <f t="shared" si="1391"/>
        <v>0</v>
      </c>
      <c r="O11125" s="1">
        <v>30</v>
      </c>
      <c r="P11125" s="1">
        <v>12.87551947</v>
      </c>
      <c r="Q11125" s="1" t="s">
        <v>39</v>
      </c>
      <c r="R11125" s="6">
        <v>42674</v>
      </c>
    </row>
    <row r="11126" spans="1:18" x14ac:dyDescent="0.25">
      <c r="A11126" s="1">
        <v>11125</v>
      </c>
      <c r="B11126">
        <f t="shared" si="1384"/>
        <v>0</v>
      </c>
      <c r="C11126">
        <f t="shared" si="1385"/>
        <v>0</v>
      </c>
      <c r="D11126" s="1">
        <f t="shared" si="1386"/>
        <v>0</v>
      </c>
      <c r="E11126" s="1">
        <f t="shared" si="1387"/>
        <v>0</v>
      </c>
      <c r="F11126" s="1">
        <f t="shared" si="1388"/>
        <v>0</v>
      </c>
      <c r="G11126" s="1">
        <f t="shared" si="1389"/>
        <v>0</v>
      </c>
      <c r="H11126" s="1">
        <f t="shared" si="1390"/>
        <v>0</v>
      </c>
      <c r="I11126" s="7" t="s">
        <v>307</v>
      </c>
      <c r="J11126" s="1" t="s">
        <v>308</v>
      </c>
      <c r="K11126" s="1">
        <f>VLOOKUP(L11126,Sheet1!A$1:B$1179,2,FALSE)</f>
        <v>1199110000</v>
      </c>
      <c r="L11126" s="1" t="str">
        <f>VLOOKUP(M11126,Itens!A$1:B$3327,2,FALSE)</f>
        <v>E251H D11</v>
      </c>
      <c r="M11126" s="13">
        <v>1199110000</v>
      </c>
      <c r="N11126" s="13">
        <f t="shared" si="1391"/>
        <v>0</v>
      </c>
      <c r="O11126" s="1">
        <v>6</v>
      </c>
      <c r="P11126" s="1">
        <v>22.107932850000001</v>
      </c>
      <c r="Q11126" s="1" t="s">
        <v>39</v>
      </c>
      <c r="R11126" s="6">
        <v>42674</v>
      </c>
    </row>
    <row r="11127" spans="1:18" x14ac:dyDescent="0.25">
      <c r="A11127" s="1">
        <v>11126</v>
      </c>
      <c r="B11127">
        <f t="shared" si="1384"/>
        <v>0</v>
      </c>
      <c r="C11127">
        <f t="shared" si="1385"/>
        <v>0</v>
      </c>
      <c r="D11127" s="1">
        <f t="shared" si="1386"/>
        <v>0</v>
      </c>
      <c r="E11127" s="1">
        <f t="shared" si="1387"/>
        <v>0</v>
      </c>
      <c r="F11127" s="1">
        <f t="shared" si="1388"/>
        <v>0</v>
      </c>
      <c r="G11127" s="1">
        <f t="shared" si="1389"/>
        <v>0</v>
      </c>
      <c r="H11127" s="1">
        <f t="shared" si="1390"/>
        <v>0</v>
      </c>
      <c r="I11127" s="7" t="s">
        <v>307</v>
      </c>
      <c r="J11127" s="1" t="s">
        <v>308</v>
      </c>
      <c r="K11127" s="1">
        <f>VLOOKUP(L11127,Sheet1!A$1:B$1179,2,FALSE)</f>
        <v>4377130000</v>
      </c>
      <c r="L11127" s="1" t="str">
        <f>VLOOKUP(M11127,Itens!A$1:B$3327,2,FALSE)</f>
        <v>E28H D203</v>
      </c>
      <c r="M11127" s="13">
        <v>4377130000</v>
      </c>
      <c r="N11127" s="13">
        <f t="shared" si="1391"/>
        <v>0</v>
      </c>
      <c r="O11127" s="1">
        <v>10</v>
      </c>
      <c r="P11127" s="1">
        <v>24.47233804</v>
      </c>
      <c r="Q11127" s="1" t="s">
        <v>39</v>
      </c>
      <c r="R11127" s="6">
        <v>42674</v>
      </c>
    </row>
    <row r="11128" spans="1:18" x14ac:dyDescent="0.25">
      <c r="A11128" s="1">
        <v>11127</v>
      </c>
      <c r="B11128">
        <f t="shared" si="1384"/>
        <v>0</v>
      </c>
      <c r="C11128">
        <f t="shared" si="1385"/>
        <v>0</v>
      </c>
      <c r="D11128" s="1">
        <f t="shared" si="1386"/>
        <v>0</v>
      </c>
      <c r="E11128" s="1">
        <f t="shared" si="1387"/>
        <v>0</v>
      </c>
      <c r="F11128" s="1">
        <f t="shared" si="1388"/>
        <v>0</v>
      </c>
      <c r="G11128" s="1">
        <f t="shared" si="1389"/>
        <v>0</v>
      </c>
      <c r="H11128" s="1">
        <f t="shared" si="1390"/>
        <v>0</v>
      </c>
      <c r="I11128" s="7" t="s">
        <v>307</v>
      </c>
      <c r="J11128" s="1" t="s">
        <v>308</v>
      </c>
      <c r="K11128" s="1">
        <f>VLOOKUP(L11128,Sheet1!A$1:B$1179,2,FALSE)</f>
        <v>4365130000</v>
      </c>
      <c r="L11128" s="1" t="str">
        <f>VLOOKUP(M11128,Itens!A$1:B$3327,2,FALSE)</f>
        <v>E311H01 D273</v>
      </c>
      <c r="M11128" s="13">
        <v>4365130000</v>
      </c>
      <c r="N11128" s="13">
        <f t="shared" si="1391"/>
        <v>0</v>
      </c>
      <c r="O11128" s="1">
        <v>6</v>
      </c>
      <c r="P11128" s="1">
        <v>124.37419826</v>
      </c>
      <c r="Q11128" s="1" t="s">
        <v>39</v>
      </c>
      <c r="R11128" s="6">
        <v>42674</v>
      </c>
    </row>
    <row r="11129" spans="1:18" x14ac:dyDescent="0.25">
      <c r="A11129" s="1">
        <v>11128</v>
      </c>
      <c r="B11129">
        <f t="shared" si="1384"/>
        <v>0</v>
      </c>
      <c r="C11129">
        <f t="shared" si="1385"/>
        <v>0</v>
      </c>
      <c r="D11129" s="1">
        <f t="shared" si="1386"/>
        <v>0</v>
      </c>
      <c r="E11129" s="1">
        <f t="shared" si="1387"/>
        <v>0</v>
      </c>
      <c r="F11129" s="1">
        <f t="shared" si="1388"/>
        <v>0</v>
      </c>
      <c r="G11129" s="1">
        <f t="shared" si="1389"/>
        <v>0</v>
      </c>
      <c r="H11129" s="1">
        <f t="shared" si="1390"/>
        <v>0</v>
      </c>
      <c r="I11129" s="7" t="s">
        <v>307</v>
      </c>
      <c r="J11129" s="1" t="s">
        <v>308</v>
      </c>
      <c r="K11129" s="1">
        <f>VLOOKUP(L11129,Sheet1!A$1:B$1179,2,FALSE)</f>
        <v>3536130000</v>
      </c>
      <c r="L11129" s="1" t="str">
        <f>VLOOKUP(M11129,Itens!A$1:B$3327,2,FALSE)</f>
        <v>E44H D110</v>
      </c>
      <c r="M11129" s="13">
        <v>3536130000</v>
      </c>
      <c r="N11129" s="13">
        <f t="shared" si="1391"/>
        <v>0</v>
      </c>
      <c r="O11129" s="1">
        <v>20</v>
      </c>
      <c r="P11129" s="1">
        <v>9.8106382700000001</v>
      </c>
      <c r="Q11129" s="1" t="s">
        <v>39</v>
      </c>
      <c r="R11129" s="6">
        <v>42674</v>
      </c>
    </row>
    <row r="11130" spans="1:18" x14ac:dyDescent="0.25">
      <c r="A11130" s="1">
        <v>11129</v>
      </c>
      <c r="B11130">
        <f t="shared" si="1384"/>
        <v>0</v>
      </c>
      <c r="C11130">
        <f t="shared" si="1385"/>
        <v>0</v>
      </c>
      <c r="D11130" s="1">
        <f t="shared" si="1386"/>
        <v>0</v>
      </c>
      <c r="E11130" s="1">
        <f t="shared" si="1387"/>
        <v>0</v>
      </c>
      <c r="F11130" s="1">
        <f t="shared" si="1388"/>
        <v>0</v>
      </c>
      <c r="G11130" s="1">
        <f t="shared" si="1389"/>
        <v>0</v>
      </c>
      <c r="H11130" s="1">
        <f t="shared" si="1390"/>
        <v>0</v>
      </c>
      <c r="I11130" s="7" t="s">
        <v>307</v>
      </c>
      <c r="J11130" s="1" t="s">
        <v>308</v>
      </c>
      <c r="K11130" s="1">
        <f>VLOOKUP(L11130,Sheet1!A$1:B$1179,2,FALSE)</f>
        <v>5776310000</v>
      </c>
      <c r="L11130" s="1" t="str">
        <f>VLOOKUP(M11130,Itens!A$1:B$3327,2,FALSE)</f>
        <v>E496L01</v>
      </c>
      <c r="M11130" s="13">
        <v>5776310000</v>
      </c>
      <c r="N11130" s="13">
        <f t="shared" si="1391"/>
        <v>0</v>
      </c>
      <c r="O11130" s="1">
        <v>1</v>
      </c>
      <c r="P11130" s="1">
        <v>135.07328451999999</v>
      </c>
      <c r="Q11130" s="1" t="s">
        <v>39</v>
      </c>
      <c r="R11130" s="6">
        <v>42674</v>
      </c>
    </row>
    <row r="11131" spans="1:18" x14ac:dyDescent="0.25">
      <c r="A11131" s="1">
        <v>11130</v>
      </c>
      <c r="B11131">
        <f t="shared" si="1384"/>
        <v>0</v>
      </c>
      <c r="C11131">
        <f t="shared" si="1385"/>
        <v>0</v>
      </c>
      <c r="D11131" s="1">
        <f t="shared" si="1386"/>
        <v>0</v>
      </c>
      <c r="E11131" s="1">
        <f t="shared" si="1387"/>
        <v>0</v>
      </c>
      <c r="F11131" s="1">
        <f t="shared" si="1388"/>
        <v>0</v>
      </c>
      <c r="G11131" s="1">
        <f t="shared" si="1389"/>
        <v>0</v>
      </c>
      <c r="H11131" s="1">
        <f t="shared" si="1390"/>
        <v>0</v>
      </c>
      <c r="I11131" s="7" t="s">
        <v>307</v>
      </c>
      <c r="J11131" s="1" t="s">
        <v>308</v>
      </c>
      <c r="K11131" s="1">
        <f>VLOOKUP(L11131,Sheet1!A$1:B$1179,2,FALSE)</f>
        <v>1035230000</v>
      </c>
      <c r="L11131" s="1" t="str">
        <f>VLOOKUP(M11131,Itens!A$1:B$3327,2,FALSE)</f>
        <v>E500KP02 D36</v>
      </c>
      <c r="M11131" s="13">
        <v>1035230000</v>
      </c>
      <c r="N11131" s="13">
        <f t="shared" si="1391"/>
        <v>0</v>
      </c>
      <c r="O11131" s="1">
        <v>12</v>
      </c>
      <c r="P11131" s="1">
        <v>30.676504179999998</v>
      </c>
      <c r="Q11131" s="1" t="s">
        <v>39</v>
      </c>
      <c r="R11131" s="6">
        <v>42674</v>
      </c>
    </row>
    <row r="11132" spans="1:18" x14ac:dyDescent="0.25">
      <c r="A11132" s="1">
        <v>11131</v>
      </c>
      <c r="B11132">
        <f t="shared" si="1384"/>
        <v>0</v>
      </c>
      <c r="C11132">
        <f t="shared" si="1385"/>
        <v>0</v>
      </c>
      <c r="D11132" s="1">
        <f t="shared" si="1386"/>
        <v>0</v>
      </c>
      <c r="E11132" s="1">
        <f t="shared" si="1387"/>
        <v>0</v>
      </c>
      <c r="F11132" s="1">
        <f t="shared" si="1388"/>
        <v>0</v>
      </c>
      <c r="G11132" s="1">
        <f t="shared" si="1389"/>
        <v>0</v>
      </c>
      <c r="H11132" s="1">
        <f t="shared" si="1390"/>
        <v>0</v>
      </c>
      <c r="I11132" s="7" t="s">
        <v>307</v>
      </c>
      <c r="J11132" s="1" t="s">
        <v>308</v>
      </c>
      <c r="K11132" s="1">
        <f>VLOOKUP(L11132,Sheet1!A$1:B$1179,2,FALSE)</f>
        <v>1033230000</v>
      </c>
      <c r="L11132" s="1" t="str">
        <f>VLOOKUP(M11132,Itens!A$1:B$3327,2,FALSE)</f>
        <v>E52KP D36</v>
      </c>
      <c r="M11132" s="13">
        <v>1033230000</v>
      </c>
      <c r="N11132" s="13">
        <f t="shared" si="1391"/>
        <v>0</v>
      </c>
      <c r="O11132" s="1">
        <v>24</v>
      </c>
      <c r="P11132" s="1">
        <v>23.875329019999999</v>
      </c>
      <c r="Q11132" s="1" t="s">
        <v>39</v>
      </c>
      <c r="R11132" s="6">
        <v>42674</v>
      </c>
    </row>
    <row r="11133" spans="1:18" x14ac:dyDescent="0.25">
      <c r="A11133" s="1">
        <v>11132</v>
      </c>
      <c r="B11133">
        <f t="shared" si="1384"/>
        <v>0</v>
      </c>
      <c r="C11133">
        <f t="shared" si="1385"/>
        <v>0</v>
      </c>
      <c r="D11133" s="1">
        <f t="shared" si="1386"/>
        <v>0</v>
      </c>
      <c r="E11133" s="1">
        <f t="shared" si="1387"/>
        <v>0</v>
      </c>
      <c r="F11133" s="1">
        <f t="shared" si="1388"/>
        <v>0</v>
      </c>
      <c r="G11133" s="1">
        <f t="shared" si="1389"/>
        <v>0</v>
      </c>
      <c r="H11133" s="1">
        <f t="shared" si="1390"/>
        <v>0</v>
      </c>
      <c r="I11133" s="7" t="s">
        <v>307</v>
      </c>
      <c r="J11133" s="1" t="s">
        <v>308</v>
      </c>
      <c r="K11133" s="1">
        <f>VLOOKUP(L11133,Sheet1!A$1:B$1179,2,FALSE)</f>
        <v>2268130000</v>
      </c>
      <c r="L11133" s="1" t="str">
        <f>VLOOKUP(M11133,Itens!A$1:B$3327,2,FALSE)</f>
        <v>E611H D122</v>
      </c>
      <c r="M11133" s="13">
        <v>2268130000</v>
      </c>
      <c r="N11133" s="13">
        <f t="shared" si="1391"/>
        <v>0</v>
      </c>
      <c r="O11133" s="1">
        <v>30</v>
      </c>
      <c r="P11133" s="1">
        <v>12.467204730000001</v>
      </c>
      <c r="Q11133" s="1" t="s">
        <v>39</v>
      </c>
      <c r="R11133" s="6">
        <v>42674</v>
      </c>
    </row>
    <row r="11134" spans="1:18" x14ac:dyDescent="0.25">
      <c r="A11134" s="1">
        <v>11133</v>
      </c>
      <c r="B11134">
        <f t="shared" si="1384"/>
        <v>0</v>
      </c>
      <c r="C11134">
        <f t="shared" si="1385"/>
        <v>0</v>
      </c>
      <c r="D11134" s="1">
        <f t="shared" si="1386"/>
        <v>0</v>
      </c>
      <c r="E11134" s="1">
        <f t="shared" si="1387"/>
        <v>0</v>
      </c>
      <c r="F11134" s="1">
        <f t="shared" si="1388"/>
        <v>0</v>
      </c>
      <c r="G11134" s="1">
        <f t="shared" si="1389"/>
        <v>0</v>
      </c>
      <c r="H11134" s="1">
        <f t="shared" si="1390"/>
        <v>0</v>
      </c>
      <c r="I11134" s="7" t="s">
        <v>307</v>
      </c>
      <c r="J11134" s="1" t="s">
        <v>308</v>
      </c>
      <c r="K11134" s="1">
        <f>VLOOKUP(L11134,Sheet1!A$1:B$1179,2,FALSE)</f>
        <v>35330000</v>
      </c>
      <c r="L11134" s="1" t="str">
        <f>VLOOKUP(M11134,Itens!A$1:B$3327,2,FALSE)</f>
        <v>E621L</v>
      </c>
      <c r="M11134" s="13">
        <v>35330000</v>
      </c>
      <c r="N11134" s="13">
        <f t="shared" si="1391"/>
        <v>0</v>
      </c>
      <c r="O11134" s="1">
        <v>3</v>
      </c>
      <c r="P11134" s="1">
        <v>34.179822940000001</v>
      </c>
      <c r="Q11134" s="1" t="s">
        <v>39</v>
      </c>
      <c r="R11134" s="6">
        <v>42674</v>
      </c>
    </row>
    <row r="11135" spans="1:18" x14ac:dyDescent="0.25">
      <c r="A11135" s="1">
        <v>11134</v>
      </c>
      <c r="B11135">
        <f t="shared" si="1384"/>
        <v>0</v>
      </c>
      <c r="C11135">
        <f t="shared" si="1385"/>
        <v>0</v>
      </c>
      <c r="D11135" s="1">
        <f t="shared" si="1386"/>
        <v>0</v>
      </c>
      <c r="E11135" s="1">
        <f t="shared" si="1387"/>
        <v>0</v>
      </c>
      <c r="F11135" s="1">
        <f t="shared" si="1388"/>
        <v>0</v>
      </c>
      <c r="G11135" s="1">
        <f t="shared" si="1389"/>
        <v>0</v>
      </c>
      <c r="H11135" s="1">
        <f t="shared" si="1390"/>
        <v>0</v>
      </c>
      <c r="I11135" s="7" t="s">
        <v>307</v>
      </c>
      <c r="J11135" s="1" t="s">
        <v>308</v>
      </c>
      <c r="K11135" s="1">
        <f>VLOOKUP(L11135,Sheet1!A$1:B$1179,2,FALSE)</f>
        <v>6014310000</v>
      </c>
      <c r="L11135" s="1" t="str">
        <f>VLOOKUP(M11135,Itens!A$1:B$3327,2,FALSE)</f>
        <v>E681L</v>
      </c>
      <c r="M11135" s="13">
        <v>6014310000</v>
      </c>
      <c r="N11135" s="13">
        <f t="shared" si="1391"/>
        <v>0</v>
      </c>
      <c r="O11135" s="1">
        <v>5</v>
      </c>
      <c r="P11135" s="1">
        <v>97.805239819999997</v>
      </c>
      <c r="Q11135" s="1" t="s">
        <v>39</v>
      </c>
      <c r="R11135" s="6">
        <v>42674</v>
      </c>
    </row>
    <row r="11136" spans="1:18" x14ac:dyDescent="0.25">
      <c r="A11136" s="1">
        <v>11135</v>
      </c>
      <c r="B11136">
        <f t="shared" si="1384"/>
        <v>0</v>
      </c>
      <c r="C11136">
        <f t="shared" si="1385"/>
        <v>0</v>
      </c>
      <c r="D11136" s="1">
        <f t="shared" si="1386"/>
        <v>0</v>
      </c>
      <c r="E11136" s="1">
        <f t="shared" si="1387"/>
        <v>0</v>
      </c>
      <c r="F11136" s="1">
        <f t="shared" si="1388"/>
        <v>0</v>
      </c>
      <c r="G11136" s="1">
        <f t="shared" si="1389"/>
        <v>0</v>
      </c>
      <c r="H11136" s="1">
        <f t="shared" si="1390"/>
        <v>0</v>
      </c>
      <c r="I11136" s="7" t="s">
        <v>307</v>
      </c>
      <c r="J11136" s="1" t="s">
        <v>308</v>
      </c>
      <c r="K11136" s="1">
        <f>VLOOKUP(L11136,Sheet1!A$1:B$1179,2,FALSE)</f>
        <v>5172100000</v>
      </c>
      <c r="L11136" s="1" t="str">
        <f>VLOOKUP(M11136,Itens!A$1:B$3327,2,FALSE)</f>
        <v>H13W01</v>
      </c>
      <c r="M11136" s="13">
        <v>5172100000</v>
      </c>
      <c r="N11136" s="13">
        <f t="shared" si="1391"/>
        <v>0</v>
      </c>
      <c r="O11136" s="1">
        <v>10</v>
      </c>
      <c r="P11136" s="1">
        <v>8.2881216900000005</v>
      </c>
      <c r="Q11136" s="1" t="s">
        <v>39</v>
      </c>
      <c r="R11136" s="6">
        <v>42674</v>
      </c>
    </row>
    <row r="11137" spans="1:18" x14ac:dyDescent="0.25">
      <c r="A11137" s="1">
        <v>11136</v>
      </c>
      <c r="B11137">
        <f t="shared" si="1384"/>
        <v>0</v>
      </c>
      <c r="C11137">
        <f t="shared" si="1385"/>
        <v>0</v>
      </c>
      <c r="D11137" s="1">
        <f t="shared" si="1386"/>
        <v>0</v>
      </c>
      <c r="E11137" s="1">
        <f t="shared" si="1387"/>
        <v>0</v>
      </c>
      <c r="F11137" s="1">
        <f t="shared" si="1388"/>
        <v>0</v>
      </c>
      <c r="G11137" s="1">
        <f t="shared" si="1389"/>
        <v>0</v>
      </c>
      <c r="H11137" s="1">
        <f t="shared" si="1390"/>
        <v>0</v>
      </c>
      <c r="I11137" s="7" t="s">
        <v>307</v>
      </c>
      <c r="J11137" s="1" t="s">
        <v>308</v>
      </c>
      <c r="K11137" s="1">
        <f>VLOOKUP(L11137,Sheet1!A$1:B$1179,2,FALSE)</f>
        <v>6006100000</v>
      </c>
      <c r="L11137" s="1" t="str">
        <f>VLOOKUP(M11137,Itens!A$1:B$3327,2,FALSE)</f>
        <v>H200W04</v>
      </c>
      <c r="M11137" s="13">
        <v>3835100000</v>
      </c>
      <c r="N11137" s="13">
        <f t="shared" si="1391"/>
        <v>1</v>
      </c>
      <c r="O11137" s="1">
        <v>50</v>
      </c>
      <c r="P11137" s="1">
        <v>24.280229599999998</v>
      </c>
      <c r="Q11137" s="1" t="s">
        <v>39</v>
      </c>
      <c r="R11137" s="6">
        <v>42674</v>
      </c>
    </row>
    <row r="11138" spans="1:18" x14ac:dyDescent="0.25">
      <c r="A11138" s="1">
        <v>11137</v>
      </c>
      <c r="B11138">
        <f t="shared" si="1384"/>
        <v>0</v>
      </c>
      <c r="C11138">
        <f t="shared" si="1385"/>
        <v>0</v>
      </c>
      <c r="D11138" s="1">
        <f t="shared" si="1386"/>
        <v>0</v>
      </c>
      <c r="E11138" s="1">
        <f t="shared" si="1387"/>
        <v>0</v>
      </c>
      <c r="F11138" s="1">
        <f t="shared" si="1388"/>
        <v>0</v>
      </c>
      <c r="G11138" s="1">
        <f t="shared" si="1389"/>
        <v>0</v>
      </c>
      <c r="H11138" s="1">
        <f t="shared" si="1390"/>
        <v>0</v>
      </c>
      <c r="I11138" s="7" t="s">
        <v>307</v>
      </c>
      <c r="J11138" s="1" t="s">
        <v>308</v>
      </c>
      <c r="K11138" s="1">
        <f>VLOOKUP(L11138,Sheet1!A$1:B$1179,2,FALSE)</f>
        <v>3344200000</v>
      </c>
      <c r="L11138" s="1" t="str">
        <f>VLOOKUP(M11138,Itens!A$1:B$3327,2,FALSE)</f>
        <v>H200WDK01</v>
      </c>
      <c r="M11138" s="13">
        <v>2081200000</v>
      </c>
      <c r="N11138" s="13">
        <f t="shared" si="1391"/>
        <v>1</v>
      </c>
      <c r="O11138" s="1">
        <v>25</v>
      </c>
      <c r="P11138" s="1">
        <v>35.675264220000003</v>
      </c>
      <c r="Q11138" s="1" t="s">
        <v>39</v>
      </c>
      <c r="R11138" s="6">
        <v>42674</v>
      </c>
    </row>
    <row r="11139" spans="1:18" x14ac:dyDescent="0.25">
      <c r="A11139" s="1">
        <v>11138</v>
      </c>
      <c r="B11139">
        <f t="shared" ref="B11139:B11202" si="1392">IF(R11139=R11140,0,1)+IF(R11139=R11138,0,1)</f>
        <v>0</v>
      </c>
      <c r="C11139">
        <f t="shared" ref="C11139:C11202" si="1393">IF(I11139=I11140,0,1)+IF(I11139=I11138,0,1)</f>
        <v>0</v>
      </c>
      <c r="D11139" s="1">
        <f t="shared" ref="D11139:D11202" si="1394">C11139+B11139</f>
        <v>0</v>
      </c>
      <c r="E11139" s="1">
        <f t="shared" ref="E11139:E11202" si="1395">IF(AND(D11139&gt;0,D11138&gt;0,D11140=0),1,0)</f>
        <v>0</v>
      </c>
      <c r="F11139" s="1">
        <f t="shared" ref="F11139:F11202" si="1396">IF(AND(D11139&gt;0,D11138=0,D11140&gt;0),3,0)</f>
        <v>0</v>
      </c>
      <c r="G11139" s="1">
        <f t="shared" ref="G11139:G11202" si="1397">IF(OR(D11139&gt;2,AND(D11139&gt;0,D11138&gt;0,D11140&gt;0)),4,0)</f>
        <v>0</v>
      </c>
      <c r="H11139" s="1">
        <f t="shared" ref="H11139:H11202" si="1398">G11139+F11139+E11139</f>
        <v>0</v>
      </c>
      <c r="I11139" s="7" t="s">
        <v>307</v>
      </c>
      <c r="J11139" s="1" t="s">
        <v>308</v>
      </c>
      <c r="K11139" s="1">
        <f>VLOOKUP(L11139,Sheet1!A$1:B$1179,2,FALSE)</f>
        <v>6172100000</v>
      </c>
      <c r="L11139" s="1" t="str">
        <f>VLOOKUP(M11139,Itens!A$1:B$3327,2,FALSE)</f>
        <v>H200WN01</v>
      </c>
      <c r="M11139" s="13">
        <v>3887100000</v>
      </c>
      <c r="N11139" s="13">
        <f t="shared" ref="N11139:N11202" si="1399">IF(M11139=K11139,0,1)</f>
        <v>1</v>
      </c>
      <c r="O11139" s="1">
        <v>25</v>
      </c>
      <c r="P11139" s="1">
        <v>35.188693229999998</v>
      </c>
      <c r="Q11139" s="1" t="s">
        <v>39</v>
      </c>
      <c r="R11139" s="6">
        <v>42674</v>
      </c>
    </row>
    <row r="11140" spans="1:18" x14ac:dyDescent="0.25">
      <c r="A11140" s="1">
        <v>11139</v>
      </c>
      <c r="B11140">
        <f t="shared" si="1392"/>
        <v>0</v>
      </c>
      <c r="C11140">
        <f t="shared" si="1393"/>
        <v>1</v>
      </c>
      <c r="D11140" s="1">
        <f t="shared" si="1394"/>
        <v>1</v>
      </c>
      <c r="E11140" s="1">
        <f t="shared" si="1395"/>
        <v>0</v>
      </c>
      <c r="F11140" s="1">
        <f t="shared" si="1396"/>
        <v>3</v>
      </c>
      <c r="G11140" s="1">
        <f t="shared" si="1397"/>
        <v>0</v>
      </c>
      <c r="H11140" s="1">
        <f t="shared" si="1398"/>
        <v>3</v>
      </c>
      <c r="I11140" s="7" t="s">
        <v>307</v>
      </c>
      <c r="J11140" s="1" t="s">
        <v>308</v>
      </c>
      <c r="K11140" s="1">
        <f>VLOOKUP(L11140,Sheet1!A$1:B$1179,2,FALSE)</f>
        <v>1872200000</v>
      </c>
      <c r="L11140" s="1" t="str">
        <f>VLOOKUP(M11140,Itens!A$1:B$3327,2,FALSE)</f>
        <v>H328WK</v>
      </c>
      <c r="M11140" s="13">
        <v>1872200000</v>
      </c>
      <c r="N11140" s="13">
        <f t="shared" si="1399"/>
        <v>0</v>
      </c>
      <c r="O11140" s="1">
        <v>25</v>
      </c>
      <c r="P11140" s="1">
        <v>49.642024339999999</v>
      </c>
      <c r="Q11140" s="1" t="s">
        <v>39</v>
      </c>
      <c r="R11140" s="6">
        <v>42674</v>
      </c>
    </row>
    <row r="11141" spans="1:18" x14ac:dyDescent="0.25">
      <c r="A11141" s="1">
        <v>11140</v>
      </c>
      <c r="B11141">
        <f t="shared" si="1392"/>
        <v>0</v>
      </c>
      <c r="C11141">
        <f t="shared" si="1393"/>
        <v>1</v>
      </c>
      <c r="D11141" s="1">
        <f t="shared" si="1394"/>
        <v>1</v>
      </c>
      <c r="E11141" s="1">
        <f t="shared" si="1395"/>
        <v>1</v>
      </c>
      <c r="F11141" s="1">
        <f t="shared" si="1396"/>
        <v>0</v>
      </c>
      <c r="G11141" s="1">
        <f t="shared" si="1397"/>
        <v>0</v>
      </c>
      <c r="H11141" s="1">
        <f t="shared" si="1398"/>
        <v>1</v>
      </c>
      <c r="I11141" s="5" t="s">
        <v>10</v>
      </c>
      <c r="J11141" s="1" t="s">
        <v>524</v>
      </c>
      <c r="K11141" s="1">
        <f>VLOOKUP(L11141,Sheet1!A$1:B$1179,2,FALSE)</f>
        <v>2649130000</v>
      </c>
      <c r="L11141" s="1" t="str">
        <f>VLOOKUP(M11141,Itens!A$1:B$3327,2,FALSE)</f>
        <v>E161H D28</v>
      </c>
      <c r="M11141" s="13">
        <v>2649130000</v>
      </c>
      <c r="N11141" s="13">
        <f t="shared" si="1399"/>
        <v>0</v>
      </c>
      <c r="O11141" s="1">
        <v>30</v>
      </c>
      <c r="P11141" s="1">
        <v>13.27950379</v>
      </c>
      <c r="Q11141" s="1" t="s">
        <v>14</v>
      </c>
      <c r="R11141" s="6">
        <v>42674</v>
      </c>
    </row>
    <row r="11142" spans="1:18" x14ac:dyDescent="0.25">
      <c r="A11142" s="1">
        <v>11141</v>
      </c>
      <c r="B11142">
        <f t="shared" si="1392"/>
        <v>0</v>
      </c>
      <c r="C11142">
        <f t="shared" si="1393"/>
        <v>0</v>
      </c>
      <c r="D11142" s="1">
        <f t="shared" si="1394"/>
        <v>0</v>
      </c>
      <c r="E11142" s="1">
        <f t="shared" si="1395"/>
        <v>0</v>
      </c>
      <c r="F11142" s="1">
        <f t="shared" si="1396"/>
        <v>0</v>
      </c>
      <c r="G11142" s="1">
        <f t="shared" si="1397"/>
        <v>0</v>
      </c>
      <c r="H11142" s="1">
        <f t="shared" si="1398"/>
        <v>0</v>
      </c>
      <c r="I11142" s="5" t="s">
        <v>10</v>
      </c>
      <c r="J11142" s="1" t="s">
        <v>524</v>
      </c>
      <c r="K11142" s="1">
        <f>VLOOKUP(L11142,Sheet1!A$1:B$1179,2,FALSE)</f>
        <v>4375130000</v>
      </c>
      <c r="L11142" s="1" t="str">
        <f>VLOOKUP(M11142,Itens!A$1:B$3327,2,FALSE)</f>
        <v>E172H D35</v>
      </c>
      <c r="M11142" s="13">
        <v>4375130000</v>
      </c>
      <c r="N11142" s="13">
        <f t="shared" si="1399"/>
        <v>0</v>
      </c>
      <c r="O11142" s="1">
        <v>10</v>
      </c>
      <c r="P11142" s="1">
        <v>17.924133569999999</v>
      </c>
      <c r="Q11142" s="1" t="s">
        <v>14</v>
      </c>
      <c r="R11142" s="6">
        <v>42674</v>
      </c>
    </row>
    <row r="11143" spans="1:18" x14ac:dyDescent="0.25">
      <c r="A11143" s="1">
        <v>11142</v>
      </c>
      <c r="B11143">
        <f t="shared" si="1392"/>
        <v>0</v>
      </c>
      <c r="C11143">
        <f t="shared" si="1393"/>
        <v>0</v>
      </c>
      <c r="D11143" s="1">
        <f t="shared" si="1394"/>
        <v>0</v>
      </c>
      <c r="E11143" s="1">
        <f t="shared" si="1395"/>
        <v>0</v>
      </c>
      <c r="F11143" s="1">
        <f t="shared" si="1396"/>
        <v>0</v>
      </c>
      <c r="G11143" s="1">
        <f t="shared" si="1397"/>
        <v>0</v>
      </c>
      <c r="H11143" s="1">
        <f t="shared" si="1398"/>
        <v>0</v>
      </c>
      <c r="I11143" s="5" t="s">
        <v>10</v>
      </c>
      <c r="J11143" s="1" t="s">
        <v>524</v>
      </c>
      <c r="K11143" s="1">
        <f>VLOOKUP(L11143,Sheet1!A$1:B$1179,2,FALSE)</f>
        <v>562130000</v>
      </c>
      <c r="L11143" s="1" t="str">
        <f>VLOOKUP(M11143,Itens!A$1:B$3327,2,FALSE)</f>
        <v>E29H D89</v>
      </c>
      <c r="M11143" s="13">
        <v>562130000</v>
      </c>
      <c r="N11143" s="13">
        <f t="shared" si="1399"/>
        <v>0</v>
      </c>
      <c r="O11143" s="1">
        <v>10</v>
      </c>
      <c r="P11143" s="1">
        <v>13.5176657</v>
      </c>
      <c r="Q11143" s="1" t="s">
        <v>14</v>
      </c>
      <c r="R11143" s="6">
        <v>42674</v>
      </c>
    </row>
    <row r="11144" spans="1:18" x14ac:dyDescent="0.25">
      <c r="A11144" s="1">
        <v>11143</v>
      </c>
      <c r="B11144">
        <f t="shared" si="1392"/>
        <v>0</v>
      </c>
      <c r="C11144">
        <f t="shared" si="1393"/>
        <v>0</v>
      </c>
      <c r="D11144" s="1">
        <f t="shared" si="1394"/>
        <v>0</v>
      </c>
      <c r="E11144" s="1">
        <f t="shared" si="1395"/>
        <v>0</v>
      </c>
      <c r="F11144" s="1">
        <f t="shared" si="1396"/>
        <v>0</v>
      </c>
      <c r="G11144" s="1">
        <f t="shared" si="1397"/>
        <v>0</v>
      </c>
      <c r="H11144" s="1">
        <f t="shared" si="1398"/>
        <v>0</v>
      </c>
      <c r="I11144" s="5" t="s">
        <v>10</v>
      </c>
      <c r="J11144" s="1" t="s">
        <v>524</v>
      </c>
      <c r="K11144" s="1">
        <f>VLOOKUP(L11144,Sheet1!A$1:B$1179,2,FALSE)</f>
        <v>3540130000</v>
      </c>
      <c r="L11144" s="1" t="str">
        <f>VLOOKUP(M11144,Itens!A$1:B$3327,2,FALSE)</f>
        <v>E422H D86</v>
      </c>
      <c r="M11144" s="13">
        <v>3540130000</v>
      </c>
      <c r="N11144" s="13">
        <f t="shared" si="1399"/>
        <v>0</v>
      </c>
      <c r="O11144" s="1">
        <v>30</v>
      </c>
      <c r="P11144" s="1">
        <v>21.492342499999999</v>
      </c>
      <c r="Q11144" s="1" t="s">
        <v>14</v>
      </c>
      <c r="R11144" s="6">
        <v>42674</v>
      </c>
    </row>
    <row r="11145" spans="1:18" x14ac:dyDescent="0.25">
      <c r="A11145" s="1">
        <v>11144</v>
      </c>
      <c r="B11145">
        <f t="shared" si="1392"/>
        <v>0</v>
      </c>
      <c r="C11145">
        <f t="shared" si="1393"/>
        <v>0</v>
      </c>
      <c r="D11145" s="1">
        <f t="shared" si="1394"/>
        <v>0</v>
      </c>
      <c r="E11145" s="1">
        <f t="shared" si="1395"/>
        <v>0</v>
      </c>
      <c r="F11145" s="1">
        <f t="shared" si="1396"/>
        <v>0</v>
      </c>
      <c r="G11145" s="1">
        <f t="shared" si="1397"/>
        <v>0</v>
      </c>
      <c r="H11145" s="1">
        <f t="shared" si="1398"/>
        <v>0</v>
      </c>
      <c r="I11145" s="5" t="s">
        <v>10</v>
      </c>
      <c r="J11145" s="1" t="s">
        <v>524</v>
      </c>
      <c r="K11145" s="1">
        <f>VLOOKUP(L11145,Sheet1!A$1:B$1179,2,FALSE)</f>
        <v>2373100000</v>
      </c>
      <c r="L11145" s="1" t="str">
        <f>VLOOKUP(M11145,Itens!A$1:B$3327,2,FALSE)</f>
        <v>H14W27</v>
      </c>
      <c r="M11145" s="13">
        <v>2373100000</v>
      </c>
      <c r="N11145" s="13">
        <f t="shared" si="1399"/>
        <v>0</v>
      </c>
      <c r="O11145" s="1">
        <v>10</v>
      </c>
      <c r="P11145" s="1">
        <v>11.96087629</v>
      </c>
      <c r="Q11145" s="1" t="s">
        <v>14</v>
      </c>
      <c r="R11145" s="6">
        <v>42674</v>
      </c>
    </row>
    <row r="11146" spans="1:18" x14ac:dyDescent="0.25">
      <c r="A11146" s="1">
        <v>11145</v>
      </c>
      <c r="B11146">
        <f t="shared" si="1392"/>
        <v>0</v>
      </c>
      <c r="C11146">
        <f t="shared" si="1393"/>
        <v>0</v>
      </c>
      <c r="D11146" s="1">
        <f t="shared" si="1394"/>
        <v>0</v>
      </c>
      <c r="E11146" s="1">
        <f t="shared" si="1395"/>
        <v>0</v>
      </c>
      <c r="F11146" s="1">
        <f t="shared" si="1396"/>
        <v>0</v>
      </c>
      <c r="G11146" s="1">
        <f t="shared" si="1397"/>
        <v>0</v>
      </c>
      <c r="H11146" s="1">
        <f t="shared" si="1398"/>
        <v>0</v>
      </c>
      <c r="I11146" s="5" t="s">
        <v>10</v>
      </c>
      <c r="J11146" s="1" t="s">
        <v>524</v>
      </c>
      <c r="K11146" s="1">
        <f>VLOOKUP(L11146,Sheet1!A$1:B$1179,2,FALSE)</f>
        <v>6005100000</v>
      </c>
      <c r="L11146" s="1" t="str">
        <f>VLOOKUP(M11146,Itens!A$1:B$3327,2,FALSE)</f>
        <v>H200W01</v>
      </c>
      <c r="M11146" s="13">
        <v>3842100000</v>
      </c>
      <c r="N11146" s="13">
        <f t="shared" si="1399"/>
        <v>1</v>
      </c>
      <c r="O11146" s="1">
        <v>6</v>
      </c>
      <c r="P11146" s="1">
        <v>19.450393819999999</v>
      </c>
      <c r="Q11146" s="1" t="s">
        <v>14</v>
      </c>
      <c r="R11146" s="6">
        <v>42674</v>
      </c>
    </row>
    <row r="11147" spans="1:18" x14ac:dyDescent="0.25">
      <c r="A11147" s="1">
        <v>11146</v>
      </c>
      <c r="B11147">
        <f t="shared" si="1392"/>
        <v>0</v>
      </c>
      <c r="C11147">
        <f t="shared" si="1393"/>
        <v>0</v>
      </c>
      <c r="D11147" s="1">
        <f t="shared" si="1394"/>
        <v>0</v>
      </c>
      <c r="E11147" s="1">
        <f t="shared" si="1395"/>
        <v>0</v>
      </c>
      <c r="F11147" s="1">
        <f t="shared" si="1396"/>
        <v>0</v>
      </c>
      <c r="G11147" s="1">
        <f t="shared" si="1397"/>
        <v>0</v>
      </c>
      <c r="H11147" s="1">
        <f t="shared" si="1398"/>
        <v>0</v>
      </c>
      <c r="I11147" s="5" t="s">
        <v>10</v>
      </c>
      <c r="J11147" s="1" t="s">
        <v>524</v>
      </c>
      <c r="K11147" s="1">
        <f>VLOOKUP(L11147,Sheet1!A$1:B$1179,2,FALSE)</f>
        <v>3343200000</v>
      </c>
      <c r="L11147" s="1" t="str">
        <f>VLOOKUP(M11147,Itens!A$1:B$3327,2,FALSE)</f>
        <v>H200WDK</v>
      </c>
      <c r="M11147" s="13">
        <v>2082200000</v>
      </c>
      <c r="N11147" s="13">
        <f t="shared" si="1399"/>
        <v>1</v>
      </c>
      <c r="O11147" s="1">
        <v>3</v>
      </c>
      <c r="P11147" s="1">
        <v>30.913413340000002</v>
      </c>
      <c r="Q11147" s="1" t="s">
        <v>14</v>
      </c>
      <c r="R11147" s="6">
        <v>42674</v>
      </c>
    </row>
    <row r="11148" spans="1:18" x14ac:dyDescent="0.25">
      <c r="A11148" s="1">
        <v>11147</v>
      </c>
      <c r="B11148">
        <f t="shared" si="1392"/>
        <v>0</v>
      </c>
      <c r="C11148">
        <f t="shared" si="1393"/>
        <v>0</v>
      </c>
      <c r="D11148" s="1">
        <f t="shared" si="1394"/>
        <v>0</v>
      </c>
      <c r="E11148" s="1">
        <f t="shared" si="1395"/>
        <v>0</v>
      </c>
      <c r="F11148" s="1">
        <f t="shared" si="1396"/>
        <v>0</v>
      </c>
      <c r="G11148" s="1">
        <f t="shared" si="1397"/>
        <v>0</v>
      </c>
      <c r="H11148" s="1">
        <f t="shared" si="1398"/>
        <v>0</v>
      </c>
      <c r="I11148" s="5" t="s">
        <v>10</v>
      </c>
      <c r="J11148" s="1" t="s">
        <v>524</v>
      </c>
      <c r="K11148" s="1">
        <f>VLOOKUP(L11148,Sheet1!A$1:B$1179,2,FALSE)</f>
        <v>6172100000</v>
      </c>
      <c r="L11148" s="1" t="str">
        <f>VLOOKUP(M11148,Itens!A$1:B$3327,2,FALSE)</f>
        <v>H200WN01</v>
      </c>
      <c r="M11148" s="13">
        <v>3887100000</v>
      </c>
      <c r="N11148" s="13">
        <f t="shared" si="1399"/>
        <v>1</v>
      </c>
      <c r="O11148" s="1">
        <v>3</v>
      </c>
      <c r="P11148" s="1">
        <v>34.937996720000001</v>
      </c>
      <c r="Q11148" s="1" t="s">
        <v>14</v>
      </c>
      <c r="R11148" s="6">
        <v>42674</v>
      </c>
    </row>
    <row r="11149" spans="1:18" x14ac:dyDescent="0.25">
      <c r="A11149" s="1">
        <v>11148</v>
      </c>
      <c r="B11149">
        <f t="shared" si="1392"/>
        <v>0</v>
      </c>
      <c r="C11149">
        <f t="shared" si="1393"/>
        <v>0</v>
      </c>
      <c r="D11149" s="1">
        <f t="shared" si="1394"/>
        <v>0</v>
      </c>
      <c r="E11149" s="1">
        <f t="shared" si="1395"/>
        <v>0</v>
      </c>
      <c r="F11149" s="1">
        <f t="shared" si="1396"/>
        <v>0</v>
      </c>
      <c r="G11149" s="1">
        <f t="shared" si="1397"/>
        <v>0</v>
      </c>
      <c r="H11149" s="1">
        <f t="shared" si="1398"/>
        <v>0</v>
      </c>
      <c r="I11149" s="5" t="s">
        <v>10</v>
      </c>
      <c r="J11149" s="1" t="s">
        <v>524</v>
      </c>
      <c r="K11149" s="1">
        <f>VLOOKUP(L11149,Sheet1!A$1:B$1179,2,FALSE)</f>
        <v>1686200000</v>
      </c>
      <c r="L11149" s="1" t="str">
        <f>VLOOKUP(M11149,Itens!A$1:B$3327,2,FALSE)</f>
        <v>H280WK</v>
      </c>
      <c r="M11149" s="13">
        <v>1686200000</v>
      </c>
      <c r="N11149" s="13">
        <f t="shared" si="1399"/>
        <v>0</v>
      </c>
      <c r="O11149" s="1">
        <v>10</v>
      </c>
      <c r="P11149" s="1">
        <v>43.249434450000003</v>
      </c>
      <c r="Q11149" s="1" t="s">
        <v>14</v>
      </c>
      <c r="R11149" s="6">
        <v>42674</v>
      </c>
    </row>
    <row r="11150" spans="1:18" x14ac:dyDescent="0.25">
      <c r="A11150" s="1">
        <v>11149</v>
      </c>
      <c r="B11150">
        <f t="shared" si="1392"/>
        <v>0</v>
      </c>
      <c r="C11150">
        <f t="shared" si="1393"/>
        <v>0</v>
      </c>
      <c r="D11150" s="1">
        <f t="shared" si="1394"/>
        <v>0</v>
      </c>
      <c r="E11150" s="1">
        <f t="shared" si="1395"/>
        <v>0</v>
      </c>
      <c r="F11150" s="1">
        <f t="shared" si="1396"/>
        <v>0</v>
      </c>
      <c r="G11150" s="1">
        <f t="shared" si="1397"/>
        <v>0</v>
      </c>
      <c r="H11150" s="1">
        <f t="shared" si="1398"/>
        <v>0</v>
      </c>
      <c r="I11150" s="5" t="s">
        <v>10</v>
      </c>
      <c r="J11150" s="1" t="s">
        <v>524</v>
      </c>
      <c r="K11150" s="1">
        <f>VLOOKUP(L11150,Sheet1!A$1:B$1179,2,FALSE)</f>
        <v>1676100000</v>
      </c>
      <c r="L11150" s="1" t="str">
        <f>VLOOKUP(M11150,Itens!A$1:B$3327,2,FALSE)</f>
        <v>H300W09</v>
      </c>
      <c r="M11150" s="13">
        <v>1676100000</v>
      </c>
      <c r="N11150" s="13">
        <f t="shared" si="1399"/>
        <v>0</v>
      </c>
      <c r="O11150" s="1">
        <v>6</v>
      </c>
      <c r="P11150" s="1">
        <v>27.167482230000001</v>
      </c>
      <c r="Q11150" s="1" t="s">
        <v>14</v>
      </c>
      <c r="R11150" s="6">
        <v>42674</v>
      </c>
    </row>
    <row r="11151" spans="1:18" x14ac:dyDescent="0.25">
      <c r="A11151" s="1">
        <v>11150</v>
      </c>
      <c r="B11151">
        <f t="shared" si="1392"/>
        <v>0</v>
      </c>
      <c r="C11151">
        <f t="shared" si="1393"/>
        <v>0</v>
      </c>
      <c r="D11151" s="1">
        <f t="shared" si="1394"/>
        <v>0</v>
      </c>
      <c r="E11151" s="1">
        <f t="shared" si="1395"/>
        <v>0</v>
      </c>
      <c r="F11151" s="1">
        <f t="shared" si="1396"/>
        <v>0</v>
      </c>
      <c r="G11151" s="1">
        <f t="shared" si="1397"/>
        <v>0</v>
      </c>
      <c r="H11151" s="1">
        <f t="shared" si="1398"/>
        <v>0</v>
      </c>
      <c r="I11151" s="5" t="s">
        <v>10</v>
      </c>
      <c r="J11151" s="1" t="s">
        <v>524</v>
      </c>
      <c r="K11151" s="1">
        <f>VLOOKUP(L11151,Sheet1!A$1:B$1179,2,FALSE)</f>
        <v>2150200000</v>
      </c>
      <c r="L11151" s="1" t="str">
        <f>VLOOKUP(M11151,Itens!A$1:B$3327,2,FALSE)</f>
        <v>H414WK</v>
      </c>
      <c r="M11151" s="13">
        <v>2150200000</v>
      </c>
      <c r="N11151" s="13">
        <f t="shared" si="1399"/>
        <v>0</v>
      </c>
      <c r="O11151" s="1">
        <v>12</v>
      </c>
      <c r="P11151" s="1">
        <v>19.459258429999998</v>
      </c>
      <c r="Q11151" s="1" t="s">
        <v>14</v>
      </c>
      <c r="R11151" s="6">
        <v>42674</v>
      </c>
    </row>
    <row r="11152" spans="1:18" x14ac:dyDescent="0.25">
      <c r="A11152" s="1">
        <v>11151</v>
      </c>
      <c r="B11152">
        <f t="shared" si="1392"/>
        <v>0</v>
      </c>
      <c r="C11152">
        <f t="shared" si="1393"/>
        <v>0</v>
      </c>
      <c r="D11152" s="1">
        <f t="shared" si="1394"/>
        <v>0</v>
      </c>
      <c r="E11152" s="1">
        <f t="shared" si="1395"/>
        <v>0</v>
      </c>
      <c r="F11152" s="1">
        <f t="shared" si="1396"/>
        <v>0</v>
      </c>
      <c r="G11152" s="1">
        <f t="shared" si="1397"/>
        <v>0</v>
      </c>
      <c r="H11152" s="1">
        <f t="shared" si="1398"/>
        <v>0</v>
      </c>
      <c r="I11152" s="5" t="s">
        <v>10</v>
      </c>
      <c r="J11152" s="1" t="s">
        <v>524</v>
      </c>
      <c r="K11152" s="1">
        <f>VLOOKUP(L11152,Sheet1!A$1:B$1179,2,FALSE)</f>
        <v>2146200000</v>
      </c>
      <c r="L11152" s="1" t="str">
        <f>VLOOKUP(M11152,Itens!A$1:B$3327,2,FALSE)</f>
        <v>H60WK07</v>
      </c>
      <c r="M11152" s="13">
        <v>2146200000</v>
      </c>
      <c r="N11152" s="13">
        <f t="shared" si="1399"/>
        <v>0</v>
      </c>
      <c r="O11152" s="1">
        <v>20</v>
      </c>
      <c r="P11152" s="1">
        <v>6.1913602299999999</v>
      </c>
      <c r="Q11152" s="1" t="s">
        <v>14</v>
      </c>
      <c r="R11152" s="6">
        <v>42674</v>
      </c>
    </row>
    <row r="11153" spans="1:18" x14ac:dyDescent="0.25">
      <c r="A11153" s="1">
        <v>11152</v>
      </c>
      <c r="B11153">
        <f t="shared" si="1392"/>
        <v>0</v>
      </c>
      <c r="C11153">
        <f t="shared" si="1393"/>
        <v>0</v>
      </c>
      <c r="D11153" s="1">
        <f t="shared" si="1394"/>
        <v>0</v>
      </c>
      <c r="E11153" s="1">
        <f t="shared" si="1395"/>
        <v>0</v>
      </c>
      <c r="F11153" s="1">
        <f t="shared" si="1396"/>
        <v>0</v>
      </c>
      <c r="G11153" s="1">
        <f t="shared" si="1397"/>
        <v>0</v>
      </c>
      <c r="H11153" s="1">
        <f t="shared" si="1398"/>
        <v>0</v>
      </c>
      <c r="I11153" s="5" t="s">
        <v>10</v>
      </c>
      <c r="J11153" s="1" t="s">
        <v>524</v>
      </c>
      <c r="K11153" s="1">
        <f>VLOOKUP(L11153,Sheet1!A$1:B$1179,2,FALSE)</f>
        <v>3311200000</v>
      </c>
      <c r="L11153" s="1" t="str">
        <f>VLOOKUP(M11153,Itens!A$1:B$3327,2,FALSE)</f>
        <v>H700WK</v>
      </c>
      <c r="M11153" s="13">
        <v>3311200000</v>
      </c>
      <c r="N11153" s="13">
        <f t="shared" si="1399"/>
        <v>0</v>
      </c>
      <c r="O11153" s="1">
        <v>3</v>
      </c>
      <c r="P11153" s="1">
        <v>35.57082492</v>
      </c>
      <c r="Q11153" s="1" t="s">
        <v>14</v>
      </c>
      <c r="R11153" s="6">
        <v>42674</v>
      </c>
    </row>
    <row r="11154" spans="1:18" x14ac:dyDescent="0.25">
      <c r="A11154" s="1">
        <v>11153</v>
      </c>
      <c r="B11154">
        <f t="shared" si="1392"/>
        <v>0</v>
      </c>
      <c r="C11154">
        <f t="shared" si="1393"/>
        <v>1</v>
      </c>
      <c r="D11154" s="1">
        <f t="shared" si="1394"/>
        <v>1</v>
      </c>
      <c r="E11154" s="1">
        <f t="shared" si="1395"/>
        <v>0</v>
      </c>
      <c r="F11154" s="1">
        <f t="shared" si="1396"/>
        <v>3</v>
      </c>
      <c r="G11154" s="1">
        <f t="shared" si="1397"/>
        <v>0</v>
      </c>
      <c r="H11154" s="1">
        <f t="shared" si="1398"/>
        <v>3</v>
      </c>
      <c r="I11154" s="5" t="s">
        <v>10</v>
      </c>
      <c r="J11154" s="1" t="s">
        <v>524</v>
      </c>
      <c r="K11154" s="1">
        <f>VLOOKUP(L11154,Sheet1!A$1:B$1179,2,FALSE)</f>
        <v>3872100000</v>
      </c>
      <c r="L11154" s="1" t="str">
        <f>VLOOKUP(M11154,Itens!A$1:B$3327,2,FALSE)</f>
        <v>H97W</v>
      </c>
      <c r="M11154" s="13">
        <v>3872100000</v>
      </c>
      <c r="N11154" s="13">
        <f t="shared" si="1399"/>
        <v>0</v>
      </c>
      <c r="O11154" s="1">
        <v>6</v>
      </c>
      <c r="P11154" s="1">
        <v>19.418728229999999</v>
      </c>
      <c r="Q11154" s="1" t="s">
        <v>14</v>
      </c>
      <c r="R11154" s="6">
        <v>42674</v>
      </c>
    </row>
    <row r="11155" spans="1:18" x14ac:dyDescent="0.25">
      <c r="A11155" s="1">
        <v>11154</v>
      </c>
      <c r="B11155">
        <f t="shared" si="1392"/>
        <v>0</v>
      </c>
      <c r="C11155">
        <f t="shared" si="1393"/>
        <v>1</v>
      </c>
      <c r="D11155" s="1">
        <f t="shared" si="1394"/>
        <v>1</v>
      </c>
      <c r="E11155" s="1">
        <f t="shared" si="1395"/>
        <v>1</v>
      </c>
      <c r="F11155" s="1">
        <f t="shared" si="1396"/>
        <v>0</v>
      </c>
      <c r="G11155" s="1">
        <f t="shared" si="1397"/>
        <v>0</v>
      </c>
      <c r="H11155" s="1">
        <f t="shared" si="1398"/>
        <v>1</v>
      </c>
      <c r="I11155" s="5" t="s">
        <v>113</v>
      </c>
      <c r="J11155" s="1" t="s">
        <v>555</v>
      </c>
      <c r="K11155" s="1">
        <f>VLOOKUP(L11155,Sheet1!A$1:B$1179,2,FALSE)</f>
        <v>4449130000</v>
      </c>
      <c r="L11155" s="1" t="str">
        <f>VLOOKUP(M11155,Itens!A$1:B$3327,2,FALSE)</f>
        <v>E106H D34</v>
      </c>
      <c r="M11155" s="13">
        <v>4449130000</v>
      </c>
      <c r="N11155" s="13">
        <f t="shared" si="1399"/>
        <v>0</v>
      </c>
      <c r="O11155" s="1">
        <v>10</v>
      </c>
      <c r="P11155" s="1">
        <v>14.77213109</v>
      </c>
      <c r="Q11155" s="1" t="s">
        <v>39</v>
      </c>
      <c r="R11155" s="6">
        <v>42674</v>
      </c>
    </row>
    <row r="11156" spans="1:18" x14ac:dyDescent="0.25">
      <c r="A11156" s="1">
        <v>11155</v>
      </c>
      <c r="B11156">
        <f t="shared" si="1392"/>
        <v>0</v>
      </c>
      <c r="C11156">
        <f t="shared" si="1393"/>
        <v>0</v>
      </c>
      <c r="D11156" s="1">
        <f t="shared" si="1394"/>
        <v>0</v>
      </c>
      <c r="E11156" s="1">
        <f t="shared" si="1395"/>
        <v>0</v>
      </c>
      <c r="F11156" s="1">
        <f t="shared" si="1396"/>
        <v>0</v>
      </c>
      <c r="G11156" s="1">
        <f t="shared" si="1397"/>
        <v>0</v>
      </c>
      <c r="H11156" s="1">
        <f t="shared" si="1398"/>
        <v>0</v>
      </c>
      <c r="I11156" s="5" t="s">
        <v>113</v>
      </c>
      <c r="J11156" s="1" t="s">
        <v>555</v>
      </c>
      <c r="K11156" s="1">
        <f>VLOOKUP(L11156,Sheet1!A$1:B$1179,2,FALSE)</f>
        <v>9217310000</v>
      </c>
      <c r="L11156" s="1" t="str">
        <f>VLOOKUP(M11156,Itens!A$1:B$3327,2,FALSE)</f>
        <v>E173L</v>
      </c>
      <c r="M11156" s="13">
        <v>9217310000</v>
      </c>
      <c r="N11156" s="13">
        <f t="shared" si="1399"/>
        <v>0</v>
      </c>
      <c r="O11156" s="1">
        <v>6</v>
      </c>
      <c r="P11156" s="1">
        <v>19.534751929999999</v>
      </c>
      <c r="Q11156" s="1" t="s">
        <v>39</v>
      </c>
      <c r="R11156" s="6">
        <v>42674</v>
      </c>
    </row>
    <row r="11157" spans="1:18" x14ac:dyDescent="0.25">
      <c r="A11157" s="1">
        <v>11156</v>
      </c>
      <c r="B11157">
        <f t="shared" si="1392"/>
        <v>0</v>
      </c>
      <c r="C11157">
        <f t="shared" si="1393"/>
        <v>0</v>
      </c>
      <c r="D11157" s="1">
        <f t="shared" si="1394"/>
        <v>0</v>
      </c>
      <c r="E11157" s="1">
        <f t="shared" si="1395"/>
        <v>0</v>
      </c>
      <c r="F11157" s="1">
        <f t="shared" si="1396"/>
        <v>0</v>
      </c>
      <c r="G11157" s="1">
        <f t="shared" si="1397"/>
        <v>0</v>
      </c>
      <c r="H11157" s="1">
        <f t="shared" si="1398"/>
        <v>0</v>
      </c>
      <c r="I11157" s="5" t="s">
        <v>113</v>
      </c>
      <c r="J11157" s="1" t="s">
        <v>555</v>
      </c>
      <c r="K11157" s="1">
        <f>VLOOKUP(L11157,Sheet1!A$1:B$1179,2,FALSE)</f>
        <v>6204310000</v>
      </c>
      <c r="L11157" s="1" t="str">
        <f>VLOOKUP(M11157,Itens!A$1:B$3327,2,FALSE)</f>
        <v>E1959LC</v>
      </c>
      <c r="M11157" s="13">
        <v>6204310000</v>
      </c>
      <c r="N11157" s="13">
        <f t="shared" si="1399"/>
        <v>0</v>
      </c>
      <c r="O11157" s="1">
        <v>6</v>
      </c>
      <c r="P11157" s="1">
        <v>41.767263589999999</v>
      </c>
      <c r="Q11157" s="1" t="s">
        <v>39</v>
      </c>
      <c r="R11157" s="6">
        <v>42674</v>
      </c>
    </row>
    <row r="11158" spans="1:18" x14ac:dyDescent="0.25">
      <c r="A11158" s="1">
        <v>11157</v>
      </c>
      <c r="B11158">
        <f t="shared" si="1392"/>
        <v>0</v>
      </c>
      <c r="C11158">
        <f t="shared" si="1393"/>
        <v>0</v>
      </c>
      <c r="D11158" s="1">
        <f t="shared" si="1394"/>
        <v>0</v>
      </c>
      <c r="E11158" s="1">
        <f t="shared" si="1395"/>
        <v>0</v>
      </c>
      <c r="F11158" s="1">
        <f t="shared" si="1396"/>
        <v>0</v>
      </c>
      <c r="G11158" s="1">
        <f t="shared" si="1397"/>
        <v>0</v>
      </c>
      <c r="H11158" s="1">
        <f t="shared" si="1398"/>
        <v>0</v>
      </c>
      <c r="I11158" s="5" t="s">
        <v>113</v>
      </c>
      <c r="J11158" s="1" t="s">
        <v>555</v>
      </c>
      <c r="K11158" s="1">
        <f>VLOOKUP(L11158,Sheet1!A$1:B$1179,2,FALSE)</f>
        <v>7605310000</v>
      </c>
      <c r="L11158" s="1" t="str">
        <f>VLOOKUP(M11158,Itens!A$1:B$3327,2,FALSE)</f>
        <v>E2944LC-2</v>
      </c>
      <c r="M11158" s="13">
        <v>7605310000</v>
      </c>
      <c r="N11158" s="13">
        <f t="shared" si="1399"/>
        <v>0</v>
      </c>
      <c r="O11158" s="1">
        <v>2</v>
      </c>
      <c r="P11158" s="1">
        <v>67.795055950000005</v>
      </c>
      <c r="Q11158" s="1" t="s">
        <v>39</v>
      </c>
      <c r="R11158" s="6">
        <v>42674</v>
      </c>
    </row>
    <row r="11159" spans="1:18" x14ac:dyDescent="0.25">
      <c r="A11159" s="1">
        <v>11158</v>
      </c>
      <c r="B11159">
        <f t="shared" si="1392"/>
        <v>0</v>
      </c>
      <c r="C11159">
        <f t="shared" si="1393"/>
        <v>0</v>
      </c>
      <c r="D11159" s="1">
        <f t="shared" si="1394"/>
        <v>0</v>
      </c>
      <c r="E11159" s="1">
        <f t="shared" si="1395"/>
        <v>0</v>
      </c>
      <c r="F11159" s="1">
        <f t="shared" si="1396"/>
        <v>0</v>
      </c>
      <c r="G11159" s="1">
        <f t="shared" si="1397"/>
        <v>0</v>
      </c>
      <c r="H11159" s="1">
        <f t="shared" si="1398"/>
        <v>0</v>
      </c>
      <c r="I11159" s="5" t="s">
        <v>113</v>
      </c>
      <c r="J11159" s="1" t="s">
        <v>555</v>
      </c>
      <c r="K11159" s="1">
        <f>VLOOKUP(L11159,Sheet1!A$1:B$1179,2,FALSE)</f>
        <v>6758310000</v>
      </c>
      <c r="L11159" s="1" t="str">
        <f>VLOOKUP(M11159,Itens!A$1:B$3327,2,FALSE)</f>
        <v>E2991LC</v>
      </c>
      <c r="M11159" s="13">
        <v>6758310000</v>
      </c>
      <c r="N11159" s="13">
        <f t="shared" si="1399"/>
        <v>0</v>
      </c>
      <c r="O11159" s="1">
        <v>12</v>
      </c>
      <c r="P11159" s="1">
        <v>40.033558769999999</v>
      </c>
      <c r="Q11159" s="1" t="s">
        <v>39</v>
      </c>
      <c r="R11159" s="6">
        <v>42674</v>
      </c>
    </row>
    <row r="11160" spans="1:18" x14ac:dyDescent="0.25">
      <c r="A11160" s="1">
        <v>11159</v>
      </c>
      <c r="B11160">
        <f t="shared" si="1392"/>
        <v>0</v>
      </c>
      <c r="C11160">
        <f t="shared" si="1393"/>
        <v>0</v>
      </c>
      <c r="D11160" s="1">
        <f t="shared" si="1394"/>
        <v>0</v>
      </c>
      <c r="E11160" s="1">
        <f t="shared" si="1395"/>
        <v>0</v>
      </c>
      <c r="F11160" s="1">
        <f t="shared" si="1396"/>
        <v>0</v>
      </c>
      <c r="G11160" s="1">
        <f t="shared" si="1397"/>
        <v>0</v>
      </c>
      <c r="H11160" s="1">
        <f t="shared" si="1398"/>
        <v>0</v>
      </c>
      <c r="I11160" s="5" t="s">
        <v>113</v>
      </c>
      <c r="J11160" s="1" t="s">
        <v>555</v>
      </c>
      <c r="K11160" s="1">
        <f>VLOOKUP(L11160,Sheet1!A$1:B$1179,2,FALSE)</f>
        <v>562130000</v>
      </c>
      <c r="L11160" s="1" t="str">
        <f>VLOOKUP(M11160,Itens!A$1:B$3327,2,FALSE)</f>
        <v>E29H D89</v>
      </c>
      <c r="M11160" s="13">
        <v>562130000</v>
      </c>
      <c r="N11160" s="13">
        <f t="shared" si="1399"/>
        <v>0</v>
      </c>
      <c r="O11160" s="1">
        <v>10</v>
      </c>
      <c r="P11160" s="1">
        <v>14.891018300000001</v>
      </c>
      <c r="Q11160" s="1" t="s">
        <v>39</v>
      </c>
      <c r="R11160" s="6">
        <v>42674</v>
      </c>
    </row>
    <row r="11161" spans="1:18" x14ac:dyDescent="0.25">
      <c r="A11161" s="1">
        <v>11160</v>
      </c>
      <c r="B11161">
        <f t="shared" si="1392"/>
        <v>0</v>
      </c>
      <c r="C11161">
        <f t="shared" si="1393"/>
        <v>0</v>
      </c>
      <c r="D11161" s="1">
        <f t="shared" si="1394"/>
        <v>0</v>
      </c>
      <c r="E11161" s="1">
        <f t="shared" si="1395"/>
        <v>0</v>
      </c>
      <c r="F11161" s="1">
        <f t="shared" si="1396"/>
        <v>0</v>
      </c>
      <c r="G11161" s="1">
        <f t="shared" si="1397"/>
        <v>0</v>
      </c>
      <c r="H11161" s="1">
        <f t="shared" si="1398"/>
        <v>0</v>
      </c>
      <c r="I11161" s="5" t="s">
        <v>113</v>
      </c>
      <c r="J11161" s="1" t="s">
        <v>555</v>
      </c>
      <c r="K11161" s="1">
        <f>VLOOKUP(L11161,Sheet1!A$1:B$1179,2,FALSE)</f>
        <v>4371130000</v>
      </c>
      <c r="L11161" s="1" t="str">
        <f>VLOOKUP(M11161,Itens!A$1:B$3327,2,FALSE)</f>
        <v>E61H D215</v>
      </c>
      <c r="M11161" s="13">
        <v>4371130000</v>
      </c>
      <c r="N11161" s="13">
        <f t="shared" si="1399"/>
        <v>0</v>
      </c>
      <c r="O11161" s="1">
        <v>20</v>
      </c>
      <c r="P11161" s="1">
        <v>24.844316630000002</v>
      </c>
      <c r="Q11161" s="1" t="s">
        <v>39</v>
      </c>
      <c r="R11161" s="6">
        <v>42674</v>
      </c>
    </row>
    <row r="11162" spans="1:18" x14ac:dyDescent="0.25">
      <c r="A11162" s="1">
        <v>11161</v>
      </c>
      <c r="B11162">
        <f t="shared" si="1392"/>
        <v>0</v>
      </c>
      <c r="C11162">
        <f t="shared" si="1393"/>
        <v>0</v>
      </c>
      <c r="D11162" s="1">
        <f t="shared" si="1394"/>
        <v>0</v>
      </c>
      <c r="E11162" s="1">
        <f t="shared" si="1395"/>
        <v>0</v>
      </c>
      <c r="F11162" s="1">
        <f t="shared" si="1396"/>
        <v>0</v>
      </c>
      <c r="G11162" s="1">
        <f t="shared" si="1397"/>
        <v>0</v>
      </c>
      <c r="H11162" s="1">
        <f t="shared" si="1398"/>
        <v>0</v>
      </c>
      <c r="I11162" s="5" t="s">
        <v>113</v>
      </c>
      <c r="J11162" s="1" t="s">
        <v>555</v>
      </c>
      <c r="K11162" s="1">
        <f>VLOOKUP(L11162,Sheet1!A$1:B$1179,2,FALSE)</f>
        <v>35330000</v>
      </c>
      <c r="L11162" s="1" t="str">
        <f>VLOOKUP(M11162,Itens!A$1:B$3327,2,FALSE)</f>
        <v>E621L</v>
      </c>
      <c r="M11162" s="13">
        <v>35330000</v>
      </c>
      <c r="N11162" s="13">
        <f t="shared" si="1399"/>
        <v>0</v>
      </c>
      <c r="O11162" s="1">
        <v>12</v>
      </c>
      <c r="P11162" s="1">
        <v>37.652242620000003</v>
      </c>
      <c r="Q11162" s="1" t="s">
        <v>39</v>
      </c>
      <c r="R11162" s="6">
        <v>42674</v>
      </c>
    </row>
    <row r="11163" spans="1:18" x14ac:dyDescent="0.25">
      <c r="A11163" s="1">
        <v>11162</v>
      </c>
      <c r="B11163">
        <f t="shared" si="1392"/>
        <v>0</v>
      </c>
      <c r="C11163">
        <f t="shared" si="1393"/>
        <v>0</v>
      </c>
      <c r="D11163" s="1">
        <f t="shared" si="1394"/>
        <v>0</v>
      </c>
      <c r="E11163" s="1">
        <f t="shared" si="1395"/>
        <v>0</v>
      </c>
      <c r="F11163" s="1">
        <f t="shared" si="1396"/>
        <v>0</v>
      </c>
      <c r="G11163" s="1">
        <f t="shared" si="1397"/>
        <v>0</v>
      </c>
      <c r="H11163" s="1">
        <f t="shared" si="1398"/>
        <v>0</v>
      </c>
      <c r="I11163" s="5" t="s">
        <v>113</v>
      </c>
      <c r="J11163" s="1" t="s">
        <v>555</v>
      </c>
      <c r="K11163" s="1">
        <f>VLOOKUP(L11163,Sheet1!A$1:B$1179,2,FALSE)</f>
        <v>4367130000</v>
      </c>
      <c r="L11163" s="1" t="str">
        <f>VLOOKUP(M11163,Itens!A$1:B$3327,2,FALSE)</f>
        <v>E818H D238</v>
      </c>
      <c r="M11163" s="13">
        <v>4367130000</v>
      </c>
      <c r="N11163" s="13">
        <f t="shared" si="1399"/>
        <v>0</v>
      </c>
      <c r="O11163" s="1">
        <v>2</v>
      </c>
      <c r="P11163" s="1">
        <v>34.493455539999999</v>
      </c>
      <c r="Q11163" s="1" t="s">
        <v>39</v>
      </c>
      <c r="R11163" s="6">
        <v>42674</v>
      </c>
    </row>
    <row r="11164" spans="1:18" x14ac:dyDescent="0.25">
      <c r="A11164" s="1">
        <v>11163</v>
      </c>
      <c r="B11164">
        <f t="shared" si="1392"/>
        <v>0</v>
      </c>
      <c r="C11164">
        <f t="shared" si="1393"/>
        <v>0</v>
      </c>
      <c r="D11164" s="1">
        <f t="shared" si="1394"/>
        <v>0</v>
      </c>
      <c r="E11164" s="1">
        <f t="shared" si="1395"/>
        <v>0</v>
      </c>
      <c r="F11164" s="1">
        <f t="shared" si="1396"/>
        <v>0</v>
      </c>
      <c r="G11164" s="1">
        <f t="shared" si="1397"/>
        <v>0</v>
      </c>
      <c r="H11164" s="1">
        <f t="shared" si="1398"/>
        <v>0</v>
      </c>
      <c r="I11164" s="5" t="s">
        <v>113</v>
      </c>
      <c r="J11164" s="1" t="s">
        <v>555</v>
      </c>
      <c r="K11164" s="1">
        <f>VLOOKUP(L11164,Sheet1!A$1:B$1179,2,FALSE)</f>
        <v>1237310000</v>
      </c>
      <c r="L11164" s="1" t="str">
        <f>VLOOKUP(M11164,Itens!A$1:B$3327,2,FALSE)</f>
        <v>E939LI</v>
      </c>
      <c r="M11164" s="13">
        <v>1237310000</v>
      </c>
      <c r="N11164" s="13">
        <f t="shared" si="1399"/>
        <v>0</v>
      </c>
      <c r="O11164" s="1">
        <v>11</v>
      </c>
      <c r="P11164" s="1">
        <v>26.67707395</v>
      </c>
      <c r="Q11164" s="1" t="s">
        <v>39</v>
      </c>
      <c r="R11164" s="6">
        <v>42674</v>
      </c>
    </row>
    <row r="11165" spans="1:18" x14ac:dyDescent="0.25">
      <c r="A11165" s="1">
        <v>11164</v>
      </c>
      <c r="B11165">
        <f t="shared" si="1392"/>
        <v>0</v>
      </c>
      <c r="C11165">
        <f t="shared" si="1393"/>
        <v>0</v>
      </c>
      <c r="D11165" s="1">
        <f t="shared" si="1394"/>
        <v>0</v>
      </c>
      <c r="E11165" s="1">
        <f t="shared" si="1395"/>
        <v>0</v>
      </c>
      <c r="F11165" s="1">
        <f t="shared" si="1396"/>
        <v>0</v>
      </c>
      <c r="G11165" s="1">
        <f t="shared" si="1397"/>
        <v>0</v>
      </c>
      <c r="H11165" s="1">
        <f t="shared" si="1398"/>
        <v>0</v>
      </c>
      <c r="I11165" s="5" t="s">
        <v>113</v>
      </c>
      <c r="J11165" s="1" t="s">
        <v>555</v>
      </c>
      <c r="K11165" s="1">
        <f>VLOOKUP(L11165,Sheet1!A$1:B$1179,2,FALSE)</f>
        <v>463200000</v>
      </c>
      <c r="L11165" s="1" t="str">
        <f>VLOOKUP(M11165,Itens!A$1:B$3327,2,FALSE)</f>
        <v>H108WK</v>
      </c>
      <c r="M11165" s="13">
        <v>463200000</v>
      </c>
      <c r="N11165" s="13">
        <f t="shared" si="1399"/>
        <v>0</v>
      </c>
      <c r="O11165" s="1">
        <v>10</v>
      </c>
      <c r="P11165" s="1">
        <v>36.794266909999997</v>
      </c>
      <c r="Q11165" s="1" t="s">
        <v>39</v>
      </c>
      <c r="R11165" s="6">
        <v>42674</v>
      </c>
    </row>
    <row r="11166" spans="1:18" x14ac:dyDescent="0.25">
      <c r="A11166" s="1">
        <v>11165</v>
      </c>
      <c r="B11166">
        <f t="shared" si="1392"/>
        <v>0</v>
      </c>
      <c r="C11166">
        <f t="shared" si="1393"/>
        <v>1</v>
      </c>
      <c r="D11166" s="1">
        <f t="shared" si="1394"/>
        <v>1</v>
      </c>
      <c r="E11166" s="1">
        <f t="shared" si="1395"/>
        <v>0</v>
      </c>
      <c r="F11166" s="1">
        <f t="shared" si="1396"/>
        <v>3</v>
      </c>
      <c r="G11166" s="1">
        <f t="shared" si="1397"/>
        <v>0</v>
      </c>
      <c r="H11166" s="1">
        <f t="shared" si="1398"/>
        <v>3</v>
      </c>
      <c r="I11166" s="5" t="s">
        <v>113</v>
      </c>
      <c r="J11166" s="1" t="s">
        <v>555</v>
      </c>
      <c r="K11166" s="1">
        <f>VLOOKUP(L11166,Sheet1!A$1:B$1179,2,FALSE)</f>
        <v>556200000</v>
      </c>
      <c r="L11166" s="1" t="str">
        <f>VLOOKUP(M11166,Itens!A$1:B$3327,2,FALSE)</f>
        <v>H113WK</v>
      </c>
      <c r="M11166" s="13">
        <v>556200000</v>
      </c>
      <c r="N11166" s="13">
        <f t="shared" si="1399"/>
        <v>0</v>
      </c>
      <c r="O11166" s="1">
        <v>2</v>
      </c>
      <c r="P11166" s="1">
        <v>118.96998858000001</v>
      </c>
      <c r="Q11166" s="1" t="s">
        <v>39</v>
      </c>
      <c r="R11166" s="6">
        <v>42674</v>
      </c>
    </row>
    <row r="11167" spans="1:18" x14ac:dyDescent="0.25">
      <c r="A11167" s="1">
        <v>11166</v>
      </c>
      <c r="B11167">
        <f t="shared" si="1392"/>
        <v>0</v>
      </c>
      <c r="C11167">
        <f t="shared" si="1393"/>
        <v>1</v>
      </c>
      <c r="D11167" s="1">
        <f t="shared" si="1394"/>
        <v>1</v>
      </c>
      <c r="E11167" s="1">
        <f t="shared" si="1395"/>
        <v>1</v>
      </c>
      <c r="F11167" s="1">
        <f t="shared" si="1396"/>
        <v>0</v>
      </c>
      <c r="G11167" s="1">
        <f t="shared" si="1397"/>
        <v>0</v>
      </c>
      <c r="H11167" s="1">
        <f t="shared" si="1398"/>
        <v>1</v>
      </c>
      <c r="I11167" s="7" t="s">
        <v>36</v>
      </c>
      <c r="J11167" s="1" t="s">
        <v>37</v>
      </c>
      <c r="K11167" s="1">
        <f>VLOOKUP(L11167,Sheet1!A$1:B$1179,2,FALSE)</f>
        <v>11457310000</v>
      </c>
      <c r="L11167" s="1" t="str">
        <f>VLOOKUP(M11167,Itens!A$1:B$3327,2,FALSE)</f>
        <v>E1013L</v>
      </c>
      <c r="M11167" s="13">
        <v>11457310000</v>
      </c>
      <c r="N11167" s="13">
        <f t="shared" si="1399"/>
        <v>0</v>
      </c>
      <c r="O11167" s="1">
        <v>24</v>
      </c>
      <c r="P11167" s="1">
        <v>124.87341266999999</v>
      </c>
      <c r="Q11167" s="1" t="s">
        <v>39</v>
      </c>
      <c r="R11167" s="6">
        <v>42674</v>
      </c>
    </row>
    <row r="11168" spans="1:18" x14ac:dyDescent="0.25">
      <c r="A11168" s="1">
        <v>11167</v>
      </c>
      <c r="B11168">
        <f t="shared" si="1392"/>
        <v>0</v>
      </c>
      <c r="C11168">
        <f t="shared" si="1393"/>
        <v>0</v>
      </c>
      <c r="D11168" s="1">
        <f t="shared" si="1394"/>
        <v>0</v>
      </c>
      <c r="E11168" s="1">
        <f t="shared" si="1395"/>
        <v>0</v>
      </c>
      <c r="F11168" s="1">
        <f t="shared" si="1396"/>
        <v>0</v>
      </c>
      <c r="G11168" s="1">
        <f t="shared" si="1397"/>
        <v>0</v>
      </c>
      <c r="H11168" s="1">
        <f t="shared" si="1398"/>
        <v>0</v>
      </c>
      <c r="I11168" s="7" t="s">
        <v>36</v>
      </c>
      <c r="J11168" s="1" t="s">
        <v>37</v>
      </c>
      <c r="K11168" s="1">
        <f>VLOOKUP(L11168,Sheet1!A$1:B$1179,2,FALSE)</f>
        <v>7335310000</v>
      </c>
      <c r="L11168" s="1" t="str">
        <f>VLOOKUP(M11168,Itens!A$1:B$3327,2,FALSE)</f>
        <v>E1028L</v>
      </c>
      <c r="M11168" s="13">
        <v>7335310000</v>
      </c>
      <c r="N11168" s="13">
        <f t="shared" si="1399"/>
        <v>0</v>
      </c>
      <c r="O11168" s="1">
        <v>4</v>
      </c>
      <c r="P11168" s="1">
        <v>81.078845319999999</v>
      </c>
      <c r="Q11168" s="1" t="s">
        <v>39</v>
      </c>
      <c r="R11168" s="6">
        <v>42674</v>
      </c>
    </row>
    <row r="11169" spans="1:18" x14ac:dyDescent="0.25">
      <c r="A11169" s="1">
        <v>11168</v>
      </c>
      <c r="B11169">
        <f t="shared" si="1392"/>
        <v>0</v>
      </c>
      <c r="C11169">
        <f t="shared" si="1393"/>
        <v>0</v>
      </c>
      <c r="D11169" s="1">
        <f t="shared" si="1394"/>
        <v>0</v>
      </c>
      <c r="E11169" s="1">
        <f t="shared" si="1395"/>
        <v>0</v>
      </c>
      <c r="F11169" s="1">
        <f t="shared" si="1396"/>
        <v>0</v>
      </c>
      <c r="G11169" s="1">
        <f t="shared" si="1397"/>
        <v>0</v>
      </c>
      <c r="H11169" s="1">
        <f t="shared" si="1398"/>
        <v>0</v>
      </c>
      <c r="I11169" s="7" t="s">
        <v>36</v>
      </c>
      <c r="J11169" s="1" t="s">
        <v>37</v>
      </c>
      <c r="K11169" s="1">
        <f>VLOOKUP(L11169,Sheet1!A$1:B$1179,2,FALSE)</f>
        <v>1088110000</v>
      </c>
      <c r="L11169" s="1" t="str">
        <f>VLOOKUP(M11169,Itens!A$1:B$3327,2,FALSE)</f>
        <v>E102H D156</v>
      </c>
      <c r="M11169" s="13">
        <v>1088110000</v>
      </c>
      <c r="N11169" s="13">
        <f t="shared" si="1399"/>
        <v>0</v>
      </c>
      <c r="O11169" s="1">
        <v>20</v>
      </c>
      <c r="P11169" s="1">
        <v>30.18604887</v>
      </c>
      <c r="Q11169" s="1" t="s">
        <v>39</v>
      </c>
      <c r="R11169" s="6">
        <v>42674</v>
      </c>
    </row>
    <row r="11170" spans="1:18" x14ac:dyDescent="0.25">
      <c r="A11170" s="1">
        <v>11169</v>
      </c>
      <c r="B11170">
        <f t="shared" si="1392"/>
        <v>0</v>
      </c>
      <c r="C11170">
        <f t="shared" si="1393"/>
        <v>0</v>
      </c>
      <c r="D11170" s="1">
        <f t="shared" si="1394"/>
        <v>0</v>
      </c>
      <c r="E11170" s="1">
        <f t="shared" si="1395"/>
        <v>0</v>
      </c>
      <c r="F11170" s="1">
        <f t="shared" si="1396"/>
        <v>0</v>
      </c>
      <c r="G11170" s="1">
        <f t="shared" si="1397"/>
        <v>0</v>
      </c>
      <c r="H11170" s="1">
        <f t="shared" si="1398"/>
        <v>0</v>
      </c>
      <c r="I11170" s="7" t="s">
        <v>36</v>
      </c>
      <c r="J11170" s="1" t="s">
        <v>37</v>
      </c>
      <c r="K11170" s="1">
        <f>VLOOKUP(L11170,Sheet1!A$1:B$1179,2,FALSE)</f>
        <v>6829310000</v>
      </c>
      <c r="L11170" s="1" t="str">
        <f>VLOOKUP(M11170,Itens!A$1:B$3327,2,FALSE)</f>
        <v>E1051L</v>
      </c>
      <c r="M11170" s="13">
        <v>6829310000</v>
      </c>
      <c r="N11170" s="13">
        <f t="shared" si="1399"/>
        <v>0</v>
      </c>
      <c r="O11170" s="1">
        <v>2</v>
      </c>
      <c r="P11170" s="1">
        <v>38.588547239999997</v>
      </c>
      <c r="Q11170" s="1" t="s">
        <v>39</v>
      </c>
      <c r="R11170" s="6">
        <v>42674</v>
      </c>
    </row>
    <row r="11171" spans="1:18" x14ac:dyDescent="0.25">
      <c r="A11171" s="1">
        <v>11170</v>
      </c>
      <c r="B11171">
        <f t="shared" si="1392"/>
        <v>0</v>
      </c>
      <c r="C11171">
        <f t="shared" si="1393"/>
        <v>0</v>
      </c>
      <c r="D11171" s="1">
        <f t="shared" si="1394"/>
        <v>0</v>
      </c>
      <c r="E11171" s="1">
        <f t="shared" si="1395"/>
        <v>0</v>
      </c>
      <c r="F11171" s="1">
        <f t="shared" si="1396"/>
        <v>0</v>
      </c>
      <c r="G11171" s="1">
        <f t="shared" si="1397"/>
        <v>0</v>
      </c>
      <c r="H11171" s="1">
        <f t="shared" si="1398"/>
        <v>0</v>
      </c>
      <c r="I11171" s="7" t="s">
        <v>36</v>
      </c>
      <c r="J11171" s="1" t="s">
        <v>37</v>
      </c>
      <c r="K11171" s="1">
        <f>VLOOKUP(L11171,Sheet1!A$1:B$1179,2,FALSE)</f>
        <v>7141310000</v>
      </c>
      <c r="L11171" s="1" t="str">
        <f>VLOOKUP(M11171,Itens!A$1:B$3327,2,FALSE)</f>
        <v>E1081L</v>
      </c>
      <c r="M11171" s="13">
        <v>7141310000</v>
      </c>
      <c r="N11171" s="13">
        <f t="shared" si="1399"/>
        <v>0</v>
      </c>
      <c r="O11171" s="1">
        <v>2</v>
      </c>
      <c r="P11171" s="1">
        <v>43.844332369999997</v>
      </c>
      <c r="Q11171" s="1" t="s">
        <v>39</v>
      </c>
      <c r="R11171" s="6">
        <v>42674</v>
      </c>
    </row>
    <row r="11172" spans="1:18" x14ac:dyDescent="0.25">
      <c r="A11172" s="1">
        <v>11171</v>
      </c>
      <c r="B11172">
        <f t="shared" si="1392"/>
        <v>0</v>
      </c>
      <c r="C11172">
        <f t="shared" si="1393"/>
        <v>0</v>
      </c>
      <c r="D11172" s="1">
        <f t="shared" si="1394"/>
        <v>0</v>
      </c>
      <c r="E11172" s="1">
        <f t="shared" si="1395"/>
        <v>0</v>
      </c>
      <c r="F11172" s="1">
        <f t="shared" si="1396"/>
        <v>0</v>
      </c>
      <c r="G11172" s="1">
        <f t="shared" si="1397"/>
        <v>0</v>
      </c>
      <c r="H11172" s="1">
        <f t="shared" si="1398"/>
        <v>0</v>
      </c>
      <c r="I11172" s="7" t="s">
        <v>36</v>
      </c>
      <c r="J11172" s="1" t="s">
        <v>37</v>
      </c>
      <c r="K11172" s="1">
        <f>VLOOKUP(L11172,Sheet1!A$1:B$1179,2,FALSE)</f>
        <v>1126110000</v>
      </c>
      <c r="L11172" s="1" t="str">
        <f>VLOOKUP(M11172,Itens!A$1:B$3327,2,FALSE)</f>
        <v>E10H02</v>
      </c>
      <c r="M11172" s="13">
        <v>1126110000</v>
      </c>
      <c r="N11172" s="13">
        <f t="shared" si="1399"/>
        <v>0</v>
      </c>
      <c r="O11172" s="1">
        <v>30</v>
      </c>
      <c r="P11172" s="1">
        <v>5.5446113700000002</v>
      </c>
      <c r="Q11172" s="1" t="s">
        <v>39</v>
      </c>
      <c r="R11172" s="6">
        <v>42674</v>
      </c>
    </row>
    <row r="11173" spans="1:18" x14ac:dyDescent="0.25">
      <c r="A11173" s="1">
        <v>11172</v>
      </c>
      <c r="B11173">
        <f t="shared" si="1392"/>
        <v>0</v>
      </c>
      <c r="C11173">
        <f t="shared" si="1393"/>
        <v>0</v>
      </c>
      <c r="D11173" s="1">
        <f t="shared" si="1394"/>
        <v>0</v>
      </c>
      <c r="E11173" s="1">
        <f t="shared" si="1395"/>
        <v>0</v>
      </c>
      <c r="F11173" s="1">
        <f t="shared" si="1396"/>
        <v>0</v>
      </c>
      <c r="G11173" s="1">
        <f t="shared" si="1397"/>
        <v>0</v>
      </c>
      <c r="H11173" s="1">
        <f t="shared" si="1398"/>
        <v>0</v>
      </c>
      <c r="I11173" s="7" t="s">
        <v>36</v>
      </c>
      <c r="J11173" s="1" t="s">
        <v>37</v>
      </c>
      <c r="K11173" s="1">
        <f>VLOOKUP(L11173,Sheet1!A$1:B$1179,2,FALSE)</f>
        <v>3226130000</v>
      </c>
      <c r="L11173" s="1" t="str">
        <f>VLOOKUP(M11173,Itens!A$1:B$3327,2,FALSE)</f>
        <v>E112H D180</v>
      </c>
      <c r="M11173" s="13">
        <v>3226130000</v>
      </c>
      <c r="N11173" s="13">
        <f t="shared" si="1399"/>
        <v>0</v>
      </c>
      <c r="O11173" s="1">
        <v>27</v>
      </c>
      <c r="P11173" s="1">
        <v>37.433970410000001</v>
      </c>
      <c r="Q11173" s="1" t="s">
        <v>39</v>
      </c>
      <c r="R11173" s="6">
        <v>42674</v>
      </c>
    </row>
    <row r="11174" spans="1:18" x14ac:dyDescent="0.25">
      <c r="A11174" s="1">
        <v>11173</v>
      </c>
      <c r="B11174">
        <f t="shared" si="1392"/>
        <v>0</v>
      </c>
      <c r="C11174">
        <f t="shared" si="1393"/>
        <v>0</v>
      </c>
      <c r="D11174" s="1">
        <f t="shared" si="1394"/>
        <v>0</v>
      </c>
      <c r="E11174" s="1">
        <f t="shared" si="1395"/>
        <v>0</v>
      </c>
      <c r="F11174" s="1">
        <f t="shared" si="1396"/>
        <v>0</v>
      </c>
      <c r="G11174" s="1">
        <f t="shared" si="1397"/>
        <v>0</v>
      </c>
      <c r="H11174" s="1">
        <f t="shared" si="1398"/>
        <v>0</v>
      </c>
      <c r="I11174" s="7" t="s">
        <v>36</v>
      </c>
      <c r="J11174" s="1" t="s">
        <v>37</v>
      </c>
      <c r="K11174" s="1">
        <f>VLOOKUP(L11174,Sheet1!A$1:B$1179,2,FALSE)</f>
        <v>2330130000</v>
      </c>
      <c r="L11174" s="1" t="str">
        <f>VLOOKUP(M11174,Itens!A$1:B$3327,2,FALSE)</f>
        <v>E115H01 D208</v>
      </c>
      <c r="M11174" s="13">
        <v>2330130000</v>
      </c>
      <c r="N11174" s="13">
        <f t="shared" si="1399"/>
        <v>0</v>
      </c>
      <c r="O11174" s="1">
        <v>3</v>
      </c>
      <c r="P11174" s="1">
        <v>15.175856530000001</v>
      </c>
      <c r="Q11174" s="1" t="s">
        <v>39</v>
      </c>
      <c r="R11174" s="6">
        <v>42674</v>
      </c>
    </row>
    <row r="11175" spans="1:18" x14ac:dyDescent="0.25">
      <c r="A11175" s="1">
        <v>11174</v>
      </c>
      <c r="B11175">
        <f t="shared" si="1392"/>
        <v>0</v>
      </c>
      <c r="C11175">
        <f t="shared" si="1393"/>
        <v>0</v>
      </c>
      <c r="D11175" s="1">
        <f t="shared" si="1394"/>
        <v>0</v>
      </c>
      <c r="E11175" s="1">
        <f t="shared" si="1395"/>
        <v>0</v>
      </c>
      <c r="F11175" s="1">
        <f t="shared" si="1396"/>
        <v>0</v>
      </c>
      <c r="G11175" s="1">
        <f t="shared" si="1397"/>
        <v>0</v>
      </c>
      <c r="H11175" s="1">
        <f t="shared" si="1398"/>
        <v>0</v>
      </c>
      <c r="I11175" s="7" t="s">
        <v>36</v>
      </c>
      <c r="J11175" s="1" t="s">
        <v>37</v>
      </c>
      <c r="K11175" s="1">
        <f>VLOOKUP(L11175,Sheet1!A$1:B$1179,2,FALSE)</f>
        <v>2330130000</v>
      </c>
      <c r="L11175" s="1" t="str">
        <f>VLOOKUP(M11175,Itens!A$1:B$3327,2,FALSE)</f>
        <v>E115H01 D208</v>
      </c>
      <c r="M11175" s="13">
        <v>2330130000</v>
      </c>
      <c r="N11175" s="13">
        <f t="shared" si="1399"/>
        <v>0</v>
      </c>
      <c r="O11175" s="1">
        <v>27</v>
      </c>
      <c r="P11175" s="1">
        <v>15.177301330000001</v>
      </c>
      <c r="Q11175" s="1" t="s">
        <v>39</v>
      </c>
      <c r="R11175" s="6">
        <v>42674</v>
      </c>
    </row>
    <row r="11176" spans="1:18" x14ac:dyDescent="0.25">
      <c r="A11176" s="1">
        <v>11175</v>
      </c>
      <c r="B11176">
        <f t="shared" si="1392"/>
        <v>0</v>
      </c>
      <c r="C11176">
        <f t="shared" si="1393"/>
        <v>0</v>
      </c>
      <c r="D11176" s="1">
        <f t="shared" si="1394"/>
        <v>0</v>
      </c>
      <c r="E11176" s="1">
        <f t="shared" si="1395"/>
        <v>0</v>
      </c>
      <c r="F11176" s="1">
        <f t="shared" si="1396"/>
        <v>0</v>
      </c>
      <c r="G11176" s="1">
        <f t="shared" si="1397"/>
        <v>0</v>
      </c>
      <c r="H11176" s="1">
        <f t="shared" si="1398"/>
        <v>0</v>
      </c>
      <c r="I11176" s="7" t="s">
        <v>36</v>
      </c>
      <c r="J11176" s="1" t="s">
        <v>37</v>
      </c>
      <c r="K11176" s="1">
        <f>VLOOKUP(L11176,Sheet1!A$1:B$1179,2,FALSE)</f>
        <v>2644130000</v>
      </c>
      <c r="L11176" s="1" t="str">
        <f>VLOOKUP(M11176,Itens!A$1:B$3327,2,FALSE)</f>
        <v>E160H01 D28</v>
      </c>
      <c r="M11176" s="13">
        <v>2644130000</v>
      </c>
      <c r="N11176" s="13">
        <f t="shared" si="1399"/>
        <v>0</v>
      </c>
      <c r="O11176" s="1">
        <v>60</v>
      </c>
      <c r="P11176" s="1">
        <v>10.199720579999999</v>
      </c>
      <c r="Q11176" s="1" t="s">
        <v>39</v>
      </c>
      <c r="R11176" s="6">
        <v>42674</v>
      </c>
    </row>
    <row r="11177" spans="1:18" x14ac:dyDescent="0.25">
      <c r="A11177" s="1">
        <v>11176</v>
      </c>
      <c r="B11177">
        <f t="shared" si="1392"/>
        <v>0</v>
      </c>
      <c r="C11177">
        <f t="shared" si="1393"/>
        <v>0</v>
      </c>
      <c r="D11177" s="1">
        <f t="shared" si="1394"/>
        <v>0</v>
      </c>
      <c r="E11177" s="1">
        <f t="shared" si="1395"/>
        <v>0</v>
      </c>
      <c r="F11177" s="1">
        <f t="shared" si="1396"/>
        <v>0</v>
      </c>
      <c r="G11177" s="1">
        <f t="shared" si="1397"/>
        <v>0</v>
      </c>
      <c r="H11177" s="1">
        <f t="shared" si="1398"/>
        <v>0</v>
      </c>
      <c r="I11177" s="7" t="s">
        <v>36</v>
      </c>
      <c r="J11177" s="1" t="s">
        <v>37</v>
      </c>
      <c r="K11177" s="1">
        <f>VLOOKUP(L11177,Sheet1!A$1:B$1179,2,FALSE)</f>
        <v>2649130000</v>
      </c>
      <c r="L11177" s="1" t="str">
        <f>VLOOKUP(M11177,Itens!A$1:B$3327,2,FALSE)</f>
        <v>E161H D28</v>
      </c>
      <c r="M11177" s="13">
        <v>2649130000</v>
      </c>
      <c r="N11177" s="13">
        <f t="shared" si="1399"/>
        <v>0</v>
      </c>
      <c r="O11177" s="1">
        <v>60</v>
      </c>
      <c r="P11177" s="1">
        <v>12.55962308</v>
      </c>
      <c r="Q11177" s="1" t="s">
        <v>39</v>
      </c>
      <c r="R11177" s="6">
        <v>42674</v>
      </c>
    </row>
    <row r="11178" spans="1:18" x14ac:dyDescent="0.25">
      <c r="A11178" s="1">
        <v>11177</v>
      </c>
      <c r="B11178">
        <f t="shared" si="1392"/>
        <v>0</v>
      </c>
      <c r="C11178">
        <f t="shared" si="1393"/>
        <v>0</v>
      </c>
      <c r="D11178" s="1">
        <f t="shared" si="1394"/>
        <v>0</v>
      </c>
      <c r="E11178" s="1">
        <f t="shared" si="1395"/>
        <v>0</v>
      </c>
      <c r="F11178" s="1">
        <f t="shared" si="1396"/>
        <v>0</v>
      </c>
      <c r="G11178" s="1">
        <f t="shared" si="1397"/>
        <v>0</v>
      </c>
      <c r="H11178" s="1">
        <f t="shared" si="1398"/>
        <v>0</v>
      </c>
      <c r="I11178" s="7" t="s">
        <v>36</v>
      </c>
      <c r="J11178" s="1" t="s">
        <v>37</v>
      </c>
      <c r="K11178" s="1">
        <f>VLOOKUP(L11178,Sheet1!A$1:B$1179,2,FALSE)</f>
        <v>554130000</v>
      </c>
      <c r="L11178" s="1" t="str">
        <f>VLOOKUP(M11178,Itens!A$1:B$3327,2,FALSE)</f>
        <v>E31H D93</v>
      </c>
      <c r="M11178" s="13">
        <v>554130000</v>
      </c>
      <c r="N11178" s="13">
        <f t="shared" si="1399"/>
        <v>0</v>
      </c>
      <c r="O11178" s="1">
        <v>30</v>
      </c>
      <c r="P11178" s="1">
        <v>11.72118618</v>
      </c>
      <c r="Q11178" s="1" t="s">
        <v>39</v>
      </c>
      <c r="R11178" s="6">
        <v>42674</v>
      </c>
    </row>
    <row r="11179" spans="1:18" x14ac:dyDescent="0.25">
      <c r="A11179" s="1">
        <v>11178</v>
      </c>
      <c r="B11179">
        <f t="shared" si="1392"/>
        <v>0</v>
      </c>
      <c r="C11179">
        <f t="shared" si="1393"/>
        <v>0</v>
      </c>
      <c r="D11179" s="1">
        <f t="shared" si="1394"/>
        <v>0</v>
      </c>
      <c r="E11179" s="1">
        <f t="shared" si="1395"/>
        <v>0</v>
      </c>
      <c r="F11179" s="1">
        <f t="shared" si="1396"/>
        <v>0</v>
      </c>
      <c r="G11179" s="1">
        <f t="shared" si="1397"/>
        <v>0</v>
      </c>
      <c r="H11179" s="1">
        <f t="shared" si="1398"/>
        <v>0</v>
      </c>
      <c r="I11179" s="7" t="s">
        <v>36</v>
      </c>
      <c r="J11179" s="1" t="s">
        <v>37</v>
      </c>
      <c r="K11179" s="1">
        <f>VLOOKUP(L11179,Sheet1!A$1:B$1179,2,FALSE)</f>
        <v>4455130000</v>
      </c>
      <c r="L11179" s="1" t="str">
        <f>VLOOKUP(M11179,Itens!A$1:B$3327,2,FALSE)</f>
        <v>E358H D246</v>
      </c>
      <c r="M11179" s="13">
        <v>4455130000</v>
      </c>
      <c r="N11179" s="13">
        <f t="shared" si="1399"/>
        <v>0</v>
      </c>
      <c r="O11179" s="1">
        <v>20</v>
      </c>
      <c r="P11179" s="1">
        <v>15.881687640000001</v>
      </c>
      <c r="Q11179" s="1" t="s">
        <v>39</v>
      </c>
      <c r="R11179" s="6">
        <v>42674</v>
      </c>
    </row>
    <row r="11180" spans="1:18" x14ac:dyDescent="0.25">
      <c r="A11180" s="1">
        <v>11179</v>
      </c>
      <c r="B11180">
        <f t="shared" si="1392"/>
        <v>0</v>
      </c>
      <c r="C11180">
        <f t="shared" si="1393"/>
        <v>0</v>
      </c>
      <c r="D11180" s="1">
        <f t="shared" si="1394"/>
        <v>0</v>
      </c>
      <c r="E11180" s="1">
        <f t="shared" si="1395"/>
        <v>0</v>
      </c>
      <c r="F11180" s="1">
        <f t="shared" si="1396"/>
        <v>0</v>
      </c>
      <c r="G11180" s="1">
        <f t="shared" si="1397"/>
        <v>0</v>
      </c>
      <c r="H11180" s="1">
        <f t="shared" si="1398"/>
        <v>0</v>
      </c>
      <c r="I11180" s="7" t="s">
        <v>36</v>
      </c>
      <c r="J11180" s="1" t="s">
        <v>37</v>
      </c>
      <c r="K11180" s="1">
        <f>VLOOKUP(L11180,Sheet1!A$1:B$1179,2,FALSE)</f>
        <v>3540130000</v>
      </c>
      <c r="L11180" s="1" t="str">
        <f>VLOOKUP(M11180,Itens!A$1:B$3327,2,FALSE)</f>
        <v>E422H D86</v>
      </c>
      <c r="M11180" s="13">
        <v>3540130000</v>
      </c>
      <c r="N11180" s="13">
        <f t="shared" si="1399"/>
        <v>0</v>
      </c>
      <c r="O11180" s="1">
        <v>6</v>
      </c>
      <c r="P11180" s="1">
        <v>22.52196859</v>
      </c>
      <c r="Q11180" s="1" t="s">
        <v>39</v>
      </c>
      <c r="R11180" s="6">
        <v>42674</v>
      </c>
    </row>
    <row r="11181" spans="1:18" x14ac:dyDescent="0.25">
      <c r="A11181" s="1">
        <v>11180</v>
      </c>
      <c r="B11181">
        <f t="shared" si="1392"/>
        <v>0</v>
      </c>
      <c r="C11181">
        <f t="shared" si="1393"/>
        <v>0</v>
      </c>
      <c r="D11181" s="1">
        <f t="shared" si="1394"/>
        <v>0</v>
      </c>
      <c r="E11181" s="1">
        <f t="shared" si="1395"/>
        <v>0</v>
      </c>
      <c r="F11181" s="1">
        <f t="shared" si="1396"/>
        <v>0</v>
      </c>
      <c r="G11181" s="1">
        <f t="shared" si="1397"/>
        <v>0</v>
      </c>
      <c r="H11181" s="1">
        <f t="shared" si="1398"/>
        <v>0</v>
      </c>
      <c r="I11181" s="7" t="s">
        <v>36</v>
      </c>
      <c r="J11181" s="1" t="s">
        <v>37</v>
      </c>
      <c r="K11181" s="1">
        <f>VLOOKUP(L11181,Sheet1!A$1:B$1179,2,FALSE)</f>
        <v>1037230000</v>
      </c>
      <c r="L11181" s="1" t="str">
        <f>VLOOKUP(M11181,Itens!A$1:B$3327,2,FALSE)</f>
        <v>E422KP D98</v>
      </c>
      <c r="M11181" s="13">
        <v>1037230000</v>
      </c>
      <c r="N11181" s="13">
        <f t="shared" si="1399"/>
        <v>0</v>
      </c>
      <c r="O11181" s="1">
        <v>60</v>
      </c>
      <c r="P11181" s="1">
        <v>26.580709290000001</v>
      </c>
      <c r="Q11181" s="1" t="s">
        <v>39</v>
      </c>
      <c r="R11181" s="6">
        <v>42674</v>
      </c>
    </row>
    <row r="11182" spans="1:18" x14ac:dyDescent="0.25">
      <c r="A11182" s="1">
        <v>11181</v>
      </c>
      <c r="B11182">
        <f t="shared" si="1392"/>
        <v>0</v>
      </c>
      <c r="C11182">
        <f t="shared" si="1393"/>
        <v>0</v>
      </c>
      <c r="D11182" s="1">
        <f t="shared" si="1394"/>
        <v>0</v>
      </c>
      <c r="E11182" s="1">
        <f t="shared" si="1395"/>
        <v>0</v>
      </c>
      <c r="F11182" s="1">
        <f t="shared" si="1396"/>
        <v>0</v>
      </c>
      <c r="G11182" s="1">
        <f t="shared" si="1397"/>
        <v>0</v>
      </c>
      <c r="H11182" s="1">
        <f t="shared" si="1398"/>
        <v>0</v>
      </c>
      <c r="I11182" s="7" t="s">
        <v>36</v>
      </c>
      <c r="J11182" s="1" t="s">
        <v>37</v>
      </c>
      <c r="K11182" s="1">
        <f>VLOOKUP(L11182,Sheet1!A$1:B$1179,2,FALSE)</f>
        <v>1288230000</v>
      </c>
      <c r="L11182" s="1" t="str">
        <f>VLOOKUP(M11182,Itens!A$1:B$3327,2,FALSE)</f>
        <v>E438KP01 D267</v>
      </c>
      <c r="M11182" s="13">
        <v>1288230000</v>
      </c>
      <c r="N11182" s="13">
        <f t="shared" si="1399"/>
        <v>0</v>
      </c>
      <c r="O11182" s="1">
        <v>10</v>
      </c>
      <c r="P11182" s="1">
        <v>42.377571150000001</v>
      </c>
      <c r="Q11182" s="1" t="s">
        <v>39</v>
      </c>
      <c r="R11182" s="6">
        <v>42674</v>
      </c>
    </row>
    <row r="11183" spans="1:18" x14ac:dyDescent="0.25">
      <c r="A11183" s="1">
        <v>11182</v>
      </c>
      <c r="B11183">
        <f t="shared" si="1392"/>
        <v>0</v>
      </c>
      <c r="C11183">
        <f t="shared" si="1393"/>
        <v>0</v>
      </c>
      <c r="D11183" s="1">
        <f t="shared" si="1394"/>
        <v>0</v>
      </c>
      <c r="E11183" s="1">
        <f t="shared" si="1395"/>
        <v>0</v>
      </c>
      <c r="F11183" s="1">
        <f t="shared" si="1396"/>
        <v>0</v>
      </c>
      <c r="G11183" s="1">
        <f t="shared" si="1397"/>
        <v>0</v>
      </c>
      <c r="H11183" s="1">
        <f t="shared" si="1398"/>
        <v>0</v>
      </c>
      <c r="I11183" s="7" t="s">
        <v>36</v>
      </c>
      <c r="J11183" s="1" t="s">
        <v>37</v>
      </c>
      <c r="K11183" s="1">
        <f>VLOOKUP(L11183,Sheet1!A$1:B$1179,2,FALSE)</f>
        <v>1033230000</v>
      </c>
      <c r="L11183" s="1" t="str">
        <f>VLOOKUP(M11183,Itens!A$1:B$3327,2,FALSE)</f>
        <v>E52KP D36</v>
      </c>
      <c r="M11183" s="13">
        <v>1033230000</v>
      </c>
      <c r="N11183" s="13">
        <f t="shared" si="1399"/>
        <v>0</v>
      </c>
      <c r="O11183" s="1">
        <v>48</v>
      </c>
      <c r="P11183" s="1">
        <v>23.765281170000002</v>
      </c>
      <c r="Q11183" s="1" t="s">
        <v>39</v>
      </c>
      <c r="R11183" s="6">
        <v>42674</v>
      </c>
    </row>
    <row r="11184" spans="1:18" x14ac:dyDescent="0.25">
      <c r="A11184" s="1">
        <v>11183</v>
      </c>
      <c r="B11184">
        <f t="shared" si="1392"/>
        <v>0</v>
      </c>
      <c r="C11184">
        <f t="shared" si="1393"/>
        <v>0</v>
      </c>
      <c r="D11184" s="1">
        <f t="shared" si="1394"/>
        <v>0</v>
      </c>
      <c r="E11184" s="1">
        <f t="shared" si="1395"/>
        <v>0</v>
      </c>
      <c r="F11184" s="1">
        <f t="shared" si="1396"/>
        <v>0</v>
      </c>
      <c r="G11184" s="1">
        <f t="shared" si="1397"/>
        <v>0</v>
      </c>
      <c r="H11184" s="1">
        <f t="shared" si="1398"/>
        <v>0</v>
      </c>
      <c r="I11184" s="7" t="s">
        <v>36</v>
      </c>
      <c r="J11184" s="1" t="s">
        <v>37</v>
      </c>
      <c r="K11184" s="1">
        <f>VLOOKUP(L11184,Sheet1!A$1:B$1179,2,FALSE)</f>
        <v>1067230000</v>
      </c>
      <c r="L11184" s="1" t="str">
        <f>VLOOKUP(M11184,Itens!A$1:B$3327,2,FALSE)</f>
        <v>E57KP D73</v>
      </c>
      <c r="M11184" s="13">
        <v>1067230000</v>
      </c>
      <c r="N11184" s="13">
        <f t="shared" si="1399"/>
        <v>0</v>
      </c>
      <c r="O11184" s="1">
        <v>72</v>
      </c>
      <c r="P11184" s="1">
        <v>32.458567369999997</v>
      </c>
      <c r="Q11184" s="1" t="s">
        <v>39</v>
      </c>
      <c r="R11184" s="6">
        <v>42674</v>
      </c>
    </row>
    <row r="11185" spans="1:18" x14ac:dyDescent="0.25">
      <c r="A11185" s="1">
        <v>11184</v>
      </c>
      <c r="B11185">
        <f t="shared" si="1392"/>
        <v>0</v>
      </c>
      <c r="C11185">
        <f t="shared" si="1393"/>
        <v>0</v>
      </c>
      <c r="D11185" s="1">
        <f t="shared" si="1394"/>
        <v>0</v>
      </c>
      <c r="E11185" s="1">
        <f t="shared" si="1395"/>
        <v>0</v>
      </c>
      <c r="F11185" s="1">
        <f t="shared" si="1396"/>
        <v>0</v>
      </c>
      <c r="G11185" s="1">
        <f t="shared" si="1397"/>
        <v>0</v>
      </c>
      <c r="H11185" s="1">
        <f t="shared" si="1398"/>
        <v>0</v>
      </c>
      <c r="I11185" s="7" t="s">
        <v>36</v>
      </c>
      <c r="J11185" s="1" t="s">
        <v>37</v>
      </c>
      <c r="K11185" s="1">
        <f>VLOOKUP(L11185,Sheet1!A$1:B$1179,2,FALSE)</f>
        <v>2268130000</v>
      </c>
      <c r="L11185" s="1" t="str">
        <f>VLOOKUP(M11185,Itens!A$1:B$3327,2,FALSE)</f>
        <v>E611H D122</v>
      </c>
      <c r="M11185" s="13">
        <v>2268130000</v>
      </c>
      <c r="N11185" s="13">
        <f t="shared" si="1399"/>
        <v>0</v>
      </c>
      <c r="O11185" s="1">
        <v>200</v>
      </c>
      <c r="P11185" s="1">
        <v>12.409652319999999</v>
      </c>
      <c r="Q11185" s="1" t="s">
        <v>39</v>
      </c>
      <c r="R11185" s="6">
        <v>42674</v>
      </c>
    </row>
    <row r="11186" spans="1:18" x14ac:dyDescent="0.25">
      <c r="A11186" s="1">
        <v>11185</v>
      </c>
      <c r="B11186">
        <f t="shared" si="1392"/>
        <v>0</v>
      </c>
      <c r="C11186">
        <f t="shared" si="1393"/>
        <v>0</v>
      </c>
      <c r="D11186" s="1">
        <f t="shared" si="1394"/>
        <v>0</v>
      </c>
      <c r="E11186" s="1">
        <f t="shared" si="1395"/>
        <v>0</v>
      </c>
      <c r="F11186" s="1">
        <f t="shared" si="1396"/>
        <v>0</v>
      </c>
      <c r="G11186" s="1">
        <f t="shared" si="1397"/>
        <v>0</v>
      </c>
      <c r="H11186" s="1">
        <f t="shared" si="1398"/>
        <v>0</v>
      </c>
      <c r="I11186" s="7" t="s">
        <v>36</v>
      </c>
      <c r="J11186" s="1" t="s">
        <v>37</v>
      </c>
      <c r="K11186" s="1">
        <f>VLOOKUP(L11186,Sheet1!A$1:B$1179,2,FALSE)</f>
        <v>4371130000</v>
      </c>
      <c r="L11186" s="1" t="str">
        <f>VLOOKUP(M11186,Itens!A$1:B$3327,2,FALSE)</f>
        <v>E61H D215</v>
      </c>
      <c r="M11186" s="13">
        <v>4371130000</v>
      </c>
      <c r="N11186" s="13">
        <f t="shared" si="1399"/>
        <v>0</v>
      </c>
      <c r="O11186" s="1">
        <v>90</v>
      </c>
      <c r="P11186" s="1">
        <v>22.44977931</v>
      </c>
      <c r="Q11186" s="1" t="s">
        <v>39</v>
      </c>
      <c r="R11186" s="6">
        <v>42674</v>
      </c>
    </row>
    <row r="11187" spans="1:18" x14ac:dyDescent="0.25">
      <c r="A11187" s="1">
        <v>11186</v>
      </c>
      <c r="B11187">
        <f t="shared" si="1392"/>
        <v>0</v>
      </c>
      <c r="C11187">
        <f t="shared" si="1393"/>
        <v>0</v>
      </c>
      <c r="D11187" s="1">
        <f t="shared" si="1394"/>
        <v>0</v>
      </c>
      <c r="E11187" s="1">
        <f t="shared" si="1395"/>
        <v>0</v>
      </c>
      <c r="F11187" s="1">
        <f t="shared" si="1396"/>
        <v>0</v>
      </c>
      <c r="G11187" s="1">
        <f t="shared" si="1397"/>
        <v>0</v>
      </c>
      <c r="H11187" s="1">
        <f t="shared" si="1398"/>
        <v>0</v>
      </c>
      <c r="I11187" s="7" t="s">
        <v>36</v>
      </c>
      <c r="J11187" s="1" t="s">
        <v>37</v>
      </c>
      <c r="K11187" s="1">
        <f>VLOOKUP(L11187,Sheet1!A$1:B$1179,2,FALSE)</f>
        <v>6813310000</v>
      </c>
      <c r="L11187" s="1" t="str">
        <f>VLOOKUP(M11187,Itens!A$1:B$3327,2,FALSE)</f>
        <v>E676L01</v>
      </c>
      <c r="M11187" s="13">
        <v>6813310000</v>
      </c>
      <c r="N11187" s="13">
        <f t="shared" si="1399"/>
        <v>0</v>
      </c>
      <c r="O11187" s="1">
        <v>6</v>
      </c>
      <c r="P11187" s="1">
        <v>26.445591820000001</v>
      </c>
      <c r="Q11187" s="1" t="s">
        <v>39</v>
      </c>
      <c r="R11187" s="6">
        <v>42674</v>
      </c>
    </row>
    <row r="11188" spans="1:18" x14ac:dyDescent="0.25">
      <c r="A11188" s="1">
        <v>11187</v>
      </c>
      <c r="B11188">
        <f t="shared" si="1392"/>
        <v>0</v>
      </c>
      <c r="C11188">
        <f t="shared" si="1393"/>
        <v>0</v>
      </c>
      <c r="D11188" s="1">
        <f t="shared" si="1394"/>
        <v>0</v>
      </c>
      <c r="E11188" s="1">
        <f t="shared" si="1395"/>
        <v>0</v>
      </c>
      <c r="F11188" s="1">
        <f t="shared" si="1396"/>
        <v>0</v>
      </c>
      <c r="G11188" s="1">
        <f t="shared" si="1397"/>
        <v>0</v>
      </c>
      <c r="H11188" s="1">
        <f t="shared" si="1398"/>
        <v>0</v>
      </c>
      <c r="I11188" s="7" t="s">
        <v>36</v>
      </c>
      <c r="J11188" s="1" t="s">
        <v>37</v>
      </c>
      <c r="K11188" s="1">
        <f>VLOOKUP(L11188,Sheet1!A$1:B$1179,2,FALSE)</f>
        <v>6014310000</v>
      </c>
      <c r="L11188" s="1" t="str">
        <f>VLOOKUP(M11188,Itens!A$1:B$3327,2,FALSE)</f>
        <v>E681L</v>
      </c>
      <c r="M11188" s="13">
        <v>6014310000</v>
      </c>
      <c r="N11188" s="13">
        <f t="shared" si="1399"/>
        <v>0</v>
      </c>
      <c r="O11188" s="1">
        <v>1</v>
      </c>
      <c r="P11188" s="1">
        <v>97.358511419999999</v>
      </c>
      <c r="Q11188" s="1" t="s">
        <v>39</v>
      </c>
      <c r="R11188" s="6">
        <v>42674</v>
      </c>
    </row>
    <row r="11189" spans="1:18" x14ac:dyDescent="0.25">
      <c r="A11189" s="1">
        <v>11188</v>
      </c>
      <c r="B11189">
        <f t="shared" si="1392"/>
        <v>0</v>
      </c>
      <c r="C11189">
        <f t="shared" si="1393"/>
        <v>0</v>
      </c>
      <c r="D11189" s="1">
        <f t="shared" si="1394"/>
        <v>0</v>
      </c>
      <c r="E11189" s="1">
        <f t="shared" si="1395"/>
        <v>0</v>
      </c>
      <c r="F11189" s="1">
        <f t="shared" si="1396"/>
        <v>0</v>
      </c>
      <c r="G11189" s="1">
        <f t="shared" si="1397"/>
        <v>0</v>
      </c>
      <c r="H11189" s="1">
        <f t="shared" si="1398"/>
        <v>0</v>
      </c>
      <c r="I11189" s="7" t="s">
        <v>36</v>
      </c>
      <c r="J11189" s="1" t="s">
        <v>37</v>
      </c>
      <c r="K11189" s="1">
        <f>VLOOKUP(L11189,Sheet1!A$1:B$1179,2,FALSE)</f>
        <v>6735310000</v>
      </c>
      <c r="L11189" s="1" t="str">
        <f>VLOOKUP(M11189,Itens!A$1:B$3327,2,FALSE)</f>
        <v>E821L</v>
      </c>
      <c r="M11189" s="13">
        <v>6735310000</v>
      </c>
      <c r="N11189" s="13">
        <f t="shared" si="1399"/>
        <v>0</v>
      </c>
      <c r="O11189" s="1">
        <v>6</v>
      </c>
      <c r="P11189" s="1">
        <v>37.537623510000003</v>
      </c>
      <c r="Q11189" s="1" t="s">
        <v>39</v>
      </c>
      <c r="R11189" s="6">
        <v>42674</v>
      </c>
    </row>
    <row r="11190" spans="1:18" x14ac:dyDescent="0.25">
      <c r="A11190" s="1">
        <v>11189</v>
      </c>
      <c r="B11190">
        <f t="shared" si="1392"/>
        <v>0</v>
      </c>
      <c r="C11190">
        <f t="shared" si="1393"/>
        <v>0</v>
      </c>
      <c r="D11190" s="1">
        <f t="shared" si="1394"/>
        <v>0</v>
      </c>
      <c r="E11190" s="1">
        <f t="shared" si="1395"/>
        <v>0</v>
      </c>
      <c r="F11190" s="1">
        <f t="shared" si="1396"/>
        <v>0</v>
      </c>
      <c r="G11190" s="1">
        <f t="shared" si="1397"/>
        <v>0</v>
      </c>
      <c r="H11190" s="1">
        <f t="shared" si="1398"/>
        <v>0</v>
      </c>
      <c r="I11190" s="7" t="s">
        <v>36</v>
      </c>
      <c r="J11190" s="1" t="s">
        <v>37</v>
      </c>
      <c r="K11190" s="1">
        <f>VLOOKUP(L11190,Sheet1!A$1:B$1179,2,FALSE)</f>
        <v>1069230000</v>
      </c>
      <c r="L11190" s="1" t="str">
        <f>VLOOKUP(M11190,Itens!A$1:B$3327,2,FALSE)</f>
        <v>E83KP02 D140</v>
      </c>
      <c r="M11190" s="13">
        <v>1069230000</v>
      </c>
      <c r="N11190" s="13">
        <f t="shared" si="1399"/>
        <v>0</v>
      </c>
      <c r="O11190" s="1">
        <v>10</v>
      </c>
      <c r="P11190" s="1">
        <v>40.735217400000003</v>
      </c>
      <c r="Q11190" s="1" t="s">
        <v>39</v>
      </c>
      <c r="R11190" s="6">
        <v>42674</v>
      </c>
    </row>
    <row r="11191" spans="1:18" x14ac:dyDescent="0.25">
      <c r="A11191" s="1">
        <v>11190</v>
      </c>
      <c r="B11191">
        <f t="shared" si="1392"/>
        <v>0</v>
      </c>
      <c r="C11191">
        <f t="shared" si="1393"/>
        <v>0</v>
      </c>
      <c r="D11191" s="1">
        <f t="shared" si="1394"/>
        <v>0</v>
      </c>
      <c r="E11191" s="1">
        <f t="shared" si="1395"/>
        <v>0</v>
      </c>
      <c r="F11191" s="1">
        <f t="shared" si="1396"/>
        <v>0</v>
      </c>
      <c r="G11191" s="1">
        <f t="shared" si="1397"/>
        <v>0</v>
      </c>
      <c r="H11191" s="1">
        <f t="shared" si="1398"/>
        <v>0</v>
      </c>
      <c r="I11191" s="7" t="s">
        <v>36</v>
      </c>
      <c r="J11191" s="1" t="s">
        <v>37</v>
      </c>
      <c r="K11191" s="1">
        <f>VLOOKUP(L11191,Sheet1!A$1:B$1179,2,FALSE)</f>
        <v>8021310000</v>
      </c>
      <c r="L11191" s="1" t="str">
        <f>VLOOKUP(M11191,Itens!A$1:B$3327,2,FALSE)</f>
        <v>E947LI</v>
      </c>
      <c r="M11191" s="13">
        <v>8021310000</v>
      </c>
      <c r="N11191" s="13">
        <f t="shared" si="1399"/>
        <v>0</v>
      </c>
      <c r="O11191" s="1">
        <v>24</v>
      </c>
      <c r="P11191" s="1">
        <v>28.414567940000001</v>
      </c>
      <c r="Q11191" s="1" t="s">
        <v>39</v>
      </c>
      <c r="R11191" s="6">
        <v>42674</v>
      </c>
    </row>
    <row r="11192" spans="1:18" x14ac:dyDescent="0.25">
      <c r="A11192" s="1">
        <v>11191</v>
      </c>
      <c r="B11192">
        <f t="shared" si="1392"/>
        <v>0</v>
      </c>
      <c r="C11192">
        <f t="shared" si="1393"/>
        <v>0</v>
      </c>
      <c r="D11192" s="1">
        <f t="shared" si="1394"/>
        <v>0</v>
      </c>
      <c r="E11192" s="1">
        <f t="shared" si="1395"/>
        <v>0</v>
      </c>
      <c r="F11192" s="1">
        <f t="shared" si="1396"/>
        <v>0</v>
      </c>
      <c r="G11192" s="1">
        <f t="shared" si="1397"/>
        <v>0</v>
      </c>
      <c r="H11192" s="1">
        <f t="shared" si="1398"/>
        <v>0</v>
      </c>
      <c r="I11192" s="7" t="s">
        <v>36</v>
      </c>
      <c r="J11192" s="1" t="s">
        <v>37</v>
      </c>
      <c r="K11192" s="1">
        <f>VLOOKUP(L11192,Sheet1!A$1:B$1179,2,FALSE)</f>
        <v>5521100000</v>
      </c>
      <c r="L11192" s="1" t="str">
        <f>VLOOKUP(M11192,Itens!A$1:B$3327,2,FALSE)</f>
        <v>H10W18</v>
      </c>
      <c r="M11192" s="13">
        <v>5521100000</v>
      </c>
      <c r="N11192" s="13">
        <f t="shared" si="1399"/>
        <v>0</v>
      </c>
      <c r="O11192" s="1">
        <v>6</v>
      </c>
      <c r="P11192" s="1">
        <v>23.59833733</v>
      </c>
      <c r="Q11192" s="1" t="s">
        <v>39</v>
      </c>
      <c r="R11192" s="6">
        <v>42674</v>
      </c>
    </row>
    <row r="11193" spans="1:18" x14ac:dyDescent="0.25">
      <c r="A11193" s="1">
        <v>11192</v>
      </c>
      <c r="B11193">
        <f t="shared" si="1392"/>
        <v>0</v>
      </c>
      <c r="C11193">
        <f t="shared" si="1393"/>
        <v>0</v>
      </c>
      <c r="D11193" s="1">
        <f t="shared" si="1394"/>
        <v>0</v>
      </c>
      <c r="E11193" s="1">
        <f t="shared" si="1395"/>
        <v>0</v>
      </c>
      <c r="F11193" s="1">
        <f t="shared" si="1396"/>
        <v>0</v>
      </c>
      <c r="G11193" s="1">
        <f t="shared" si="1397"/>
        <v>0</v>
      </c>
      <c r="H11193" s="1">
        <f t="shared" si="1398"/>
        <v>0</v>
      </c>
      <c r="I11193" s="7" t="s">
        <v>36</v>
      </c>
      <c r="J11193" s="1" t="s">
        <v>37</v>
      </c>
      <c r="K11193" s="1">
        <f>VLOOKUP(L11193,Sheet1!A$1:B$1179,2,FALSE)</f>
        <v>5172100000</v>
      </c>
      <c r="L11193" s="1" t="str">
        <f>VLOOKUP(M11193,Itens!A$1:B$3327,2,FALSE)</f>
        <v>H13W01</v>
      </c>
      <c r="M11193" s="13">
        <v>5172100000</v>
      </c>
      <c r="N11193" s="13">
        <f t="shared" si="1399"/>
        <v>0</v>
      </c>
      <c r="O11193" s="1">
        <v>10</v>
      </c>
      <c r="P11193" s="1">
        <v>8.2502825299999998</v>
      </c>
      <c r="Q11193" s="1" t="s">
        <v>39</v>
      </c>
      <c r="R11193" s="6">
        <v>42674</v>
      </c>
    </row>
    <row r="11194" spans="1:18" x14ac:dyDescent="0.25">
      <c r="A11194" s="1">
        <v>11193</v>
      </c>
      <c r="B11194">
        <f t="shared" si="1392"/>
        <v>0</v>
      </c>
      <c r="C11194">
        <f t="shared" si="1393"/>
        <v>0</v>
      </c>
      <c r="D11194" s="1">
        <f t="shared" si="1394"/>
        <v>0</v>
      </c>
      <c r="E11194" s="1">
        <f t="shared" si="1395"/>
        <v>0</v>
      </c>
      <c r="F11194" s="1">
        <f t="shared" si="1396"/>
        <v>0</v>
      </c>
      <c r="G11194" s="1">
        <f t="shared" si="1397"/>
        <v>0</v>
      </c>
      <c r="H11194" s="1">
        <f t="shared" si="1398"/>
        <v>0</v>
      </c>
      <c r="I11194" s="7" t="s">
        <v>36</v>
      </c>
      <c r="J11194" s="1" t="s">
        <v>37</v>
      </c>
      <c r="K11194" s="1">
        <f>VLOOKUP(L11194,Sheet1!A$1:B$1179,2,FALSE)</f>
        <v>5484100000</v>
      </c>
      <c r="L11194" s="1" t="str">
        <f>VLOOKUP(M11194,Itens!A$1:B$3327,2,FALSE)</f>
        <v>H17W29</v>
      </c>
      <c r="M11194" s="13">
        <v>5484100000</v>
      </c>
      <c r="N11194" s="13">
        <f t="shared" si="1399"/>
        <v>0</v>
      </c>
      <c r="O11194" s="1">
        <v>24</v>
      </c>
      <c r="P11194" s="1">
        <v>26.81460354</v>
      </c>
      <c r="Q11194" s="1" t="s">
        <v>39</v>
      </c>
      <c r="R11194" s="6">
        <v>42674</v>
      </c>
    </row>
    <row r="11195" spans="1:18" x14ac:dyDescent="0.25">
      <c r="A11195" s="1">
        <v>11194</v>
      </c>
      <c r="B11195">
        <f t="shared" si="1392"/>
        <v>0</v>
      </c>
      <c r="C11195">
        <f t="shared" si="1393"/>
        <v>0</v>
      </c>
      <c r="D11195" s="1">
        <f t="shared" si="1394"/>
        <v>0</v>
      </c>
      <c r="E11195" s="1">
        <f t="shared" si="1395"/>
        <v>0</v>
      </c>
      <c r="F11195" s="1">
        <f t="shared" si="1396"/>
        <v>0</v>
      </c>
      <c r="G11195" s="1">
        <f t="shared" si="1397"/>
        <v>0</v>
      </c>
      <c r="H11195" s="1">
        <f t="shared" si="1398"/>
        <v>0</v>
      </c>
      <c r="I11195" s="7" t="s">
        <v>36</v>
      </c>
      <c r="J11195" s="1" t="s">
        <v>37</v>
      </c>
      <c r="K11195" s="1">
        <f>VLOOKUP(L11195,Sheet1!A$1:B$1179,2,FALSE)</f>
        <v>5381100000</v>
      </c>
      <c r="L11195" s="1" t="str">
        <f>VLOOKUP(M11195,Itens!A$1:B$3327,2,FALSE)</f>
        <v>H19W10</v>
      </c>
      <c r="M11195" s="13">
        <v>5381100000</v>
      </c>
      <c r="N11195" s="13">
        <f t="shared" si="1399"/>
        <v>0</v>
      </c>
      <c r="O11195" s="1">
        <v>48</v>
      </c>
      <c r="P11195" s="1">
        <v>32.729989330000002</v>
      </c>
      <c r="Q11195" s="1" t="s">
        <v>39</v>
      </c>
      <c r="R11195" s="6">
        <v>42674</v>
      </c>
    </row>
    <row r="11196" spans="1:18" x14ac:dyDescent="0.25">
      <c r="A11196" s="1">
        <v>11195</v>
      </c>
      <c r="B11196">
        <f t="shared" si="1392"/>
        <v>0</v>
      </c>
      <c r="C11196">
        <f t="shared" si="1393"/>
        <v>0</v>
      </c>
      <c r="D11196" s="1">
        <f t="shared" si="1394"/>
        <v>0</v>
      </c>
      <c r="E11196" s="1">
        <f t="shared" si="1395"/>
        <v>0</v>
      </c>
      <c r="F11196" s="1">
        <f t="shared" si="1396"/>
        <v>0</v>
      </c>
      <c r="G11196" s="1">
        <f t="shared" si="1397"/>
        <v>0</v>
      </c>
      <c r="H11196" s="1">
        <f t="shared" si="1398"/>
        <v>0</v>
      </c>
      <c r="I11196" s="7" t="s">
        <v>36</v>
      </c>
      <c r="J11196" s="1" t="s">
        <v>37</v>
      </c>
      <c r="K11196" s="1">
        <f>VLOOKUP(L11196,Sheet1!A$1:B$1179,2,FALSE)</f>
        <v>6005100000</v>
      </c>
      <c r="L11196" s="1" t="str">
        <f>VLOOKUP(M11196,Itens!A$1:B$3327,2,FALSE)</f>
        <v>H200W01</v>
      </c>
      <c r="M11196" s="13">
        <v>3842100000</v>
      </c>
      <c r="N11196" s="13">
        <f t="shared" si="1399"/>
        <v>1</v>
      </c>
      <c r="O11196" s="1">
        <v>36</v>
      </c>
      <c r="P11196" s="1">
        <v>20.52089166</v>
      </c>
      <c r="Q11196" s="1" t="s">
        <v>39</v>
      </c>
      <c r="R11196" s="6">
        <v>42674</v>
      </c>
    </row>
    <row r="11197" spans="1:18" x14ac:dyDescent="0.25">
      <c r="A11197" s="1">
        <v>11196</v>
      </c>
      <c r="B11197">
        <f t="shared" si="1392"/>
        <v>0</v>
      </c>
      <c r="C11197">
        <f t="shared" si="1393"/>
        <v>0</v>
      </c>
      <c r="D11197" s="1">
        <f t="shared" si="1394"/>
        <v>0</v>
      </c>
      <c r="E11197" s="1">
        <f t="shared" si="1395"/>
        <v>0</v>
      </c>
      <c r="F11197" s="1">
        <f t="shared" si="1396"/>
        <v>0</v>
      </c>
      <c r="G11197" s="1">
        <f t="shared" si="1397"/>
        <v>0</v>
      </c>
      <c r="H11197" s="1">
        <f t="shared" si="1398"/>
        <v>0</v>
      </c>
      <c r="I11197" s="7" t="s">
        <v>36</v>
      </c>
      <c r="J11197" s="1" t="s">
        <v>37</v>
      </c>
      <c r="K11197" s="1">
        <f>VLOOKUP(L11197,Sheet1!A$1:B$1179,2,FALSE)</f>
        <v>5666100000</v>
      </c>
      <c r="L11197" s="1" t="str">
        <f>VLOOKUP(M11197,Itens!A$1:B$3327,2,FALSE)</f>
        <v>H200W02</v>
      </c>
      <c r="M11197" s="13">
        <v>3834100000</v>
      </c>
      <c r="N11197" s="13">
        <f t="shared" si="1399"/>
        <v>1</v>
      </c>
      <c r="O11197" s="1">
        <v>36</v>
      </c>
      <c r="P11197" s="1">
        <v>28.5751302</v>
      </c>
      <c r="Q11197" s="1" t="s">
        <v>39</v>
      </c>
      <c r="R11197" s="6">
        <v>42674</v>
      </c>
    </row>
    <row r="11198" spans="1:18" x14ac:dyDescent="0.25">
      <c r="A11198" s="1">
        <v>11197</v>
      </c>
      <c r="B11198">
        <f t="shared" si="1392"/>
        <v>0</v>
      </c>
      <c r="C11198">
        <f t="shared" si="1393"/>
        <v>0</v>
      </c>
      <c r="D11198" s="1">
        <f t="shared" si="1394"/>
        <v>0</v>
      </c>
      <c r="E11198" s="1">
        <f t="shared" si="1395"/>
        <v>0</v>
      </c>
      <c r="F11198" s="1">
        <f t="shared" si="1396"/>
        <v>0</v>
      </c>
      <c r="G11198" s="1">
        <f t="shared" si="1397"/>
        <v>0</v>
      </c>
      <c r="H11198" s="1">
        <f t="shared" si="1398"/>
        <v>0</v>
      </c>
      <c r="I11198" s="7" t="s">
        <v>36</v>
      </c>
      <c r="J11198" s="1" t="s">
        <v>37</v>
      </c>
      <c r="K11198" s="1">
        <f>VLOOKUP(L11198,Sheet1!A$1:B$1179,2,FALSE)</f>
        <v>6006100000</v>
      </c>
      <c r="L11198" s="1" t="str">
        <f>VLOOKUP(M11198,Itens!A$1:B$3327,2,FALSE)</f>
        <v>H200W04</v>
      </c>
      <c r="M11198" s="13">
        <v>3835100000</v>
      </c>
      <c r="N11198" s="13">
        <f t="shared" si="1399"/>
        <v>1</v>
      </c>
      <c r="O11198" s="1">
        <v>96</v>
      </c>
      <c r="P11198" s="1">
        <v>24.16825674</v>
      </c>
      <c r="Q11198" s="1" t="s">
        <v>39</v>
      </c>
      <c r="R11198" s="6">
        <v>42674</v>
      </c>
    </row>
    <row r="11199" spans="1:18" x14ac:dyDescent="0.25">
      <c r="A11199" s="1">
        <v>11198</v>
      </c>
      <c r="B11199">
        <f t="shared" si="1392"/>
        <v>0</v>
      </c>
      <c r="C11199">
        <f t="shared" si="1393"/>
        <v>0</v>
      </c>
      <c r="D11199" s="1">
        <f t="shared" si="1394"/>
        <v>0</v>
      </c>
      <c r="E11199" s="1">
        <f t="shared" si="1395"/>
        <v>0</v>
      </c>
      <c r="F11199" s="1">
        <f t="shared" si="1396"/>
        <v>0</v>
      </c>
      <c r="G11199" s="1">
        <f t="shared" si="1397"/>
        <v>0</v>
      </c>
      <c r="H11199" s="1">
        <f t="shared" si="1398"/>
        <v>0</v>
      </c>
      <c r="I11199" s="7" t="s">
        <v>36</v>
      </c>
      <c r="J11199" s="1" t="s">
        <v>37</v>
      </c>
      <c r="K11199" s="1">
        <f>VLOOKUP(L11199,Sheet1!A$1:B$1179,2,FALSE)</f>
        <v>3344200000</v>
      </c>
      <c r="L11199" s="1" t="str">
        <f>VLOOKUP(M11199,Itens!A$1:B$3327,2,FALSE)</f>
        <v>H200WDK01</v>
      </c>
      <c r="M11199" s="13">
        <v>2081200000</v>
      </c>
      <c r="N11199" s="13">
        <f t="shared" si="1399"/>
        <v>1</v>
      </c>
      <c r="O11199" s="1">
        <v>48</v>
      </c>
      <c r="P11199" s="1">
        <v>35.510281419999998</v>
      </c>
      <c r="Q11199" s="1" t="s">
        <v>39</v>
      </c>
      <c r="R11199" s="6">
        <v>42674</v>
      </c>
    </row>
    <row r="11200" spans="1:18" x14ac:dyDescent="0.25">
      <c r="A11200" s="1">
        <v>11199</v>
      </c>
      <c r="B11200">
        <f t="shared" si="1392"/>
        <v>0</v>
      </c>
      <c r="C11200">
        <f t="shared" si="1393"/>
        <v>0</v>
      </c>
      <c r="D11200" s="1">
        <f t="shared" si="1394"/>
        <v>0</v>
      </c>
      <c r="E11200" s="1">
        <f t="shared" si="1395"/>
        <v>0</v>
      </c>
      <c r="F11200" s="1">
        <f t="shared" si="1396"/>
        <v>0</v>
      </c>
      <c r="G11200" s="1">
        <f t="shared" si="1397"/>
        <v>0</v>
      </c>
      <c r="H11200" s="1">
        <f t="shared" si="1398"/>
        <v>0</v>
      </c>
      <c r="I11200" s="7" t="s">
        <v>36</v>
      </c>
      <c r="J11200" s="1" t="s">
        <v>37</v>
      </c>
      <c r="K11200" s="1">
        <f>VLOOKUP(L11200,Sheet1!A$1:B$1179,2,FALSE)</f>
        <v>6172100000</v>
      </c>
      <c r="L11200" s="1" t="str">
        <f>VLOOKUP(M11200,Itens!A$1:B$3327,2,FALSE)</f>
        <v>H200WN01</v>
      </c>
      <c r="M11200" s="13">
        <v>3887100000</v>
      </c>
      <c r="N11200" s="13">
        <f t="shared" si="1399"/>
        <v>1</v>
      </c>
      <c r="O11200" s="1">
        <v>48</v>
      </c>
      <c r="P11200" s="1">
        <v>35.026449450000001</v>
      </c>
      <c r="Q11200" s="1" t="s">
        <v>39</v>
      </c>
      <c r="R11200" s="6">
        <v>42674</v>
      </c>
    </row>
    <row r="11201" spans="1:18" x14ac:dyDescent="0.25">
      <c r="A11201" s="1">
        <v>11200</v>
      </c>
      <c r="B11201">
        <f t="shared" si="1392"/>
        <v>0</v>
      </c>
      <c r="C11201">
        <f t="shared" si="1393"/>
        <v>0</v>
      </c>
      <c r="D11201" s="1">
        <f t="shared" si="1394"/>
        <v>0</v>
      </c>
      <c r="E11201" s="1">
        <f t="shared" si="1395"/>
        <v>0</v>
      </c>
      <c r="F11201" s="1">
        <f t="shared" si="1396"/>
        <v>0</v>
      </c>
      <c r="G11201" s="1">
        <f t="shared" si="1397"/>
        <v>0</v>
      </c>
      <c r="H11201" s="1">
        <f t="shared" si="1398"/>
        <v>0</v>
      </c>
      <c r="I11201" s="7" t="s">
        <v>36</v>
      </c>
      <c r="J11201" s="1" t="s">
        <v>37</v>
      </c>
      <c r="K11201" s="1">
        <f>VLOOKUP(L11201,Sheet1!A$1:B$1179,2,FALSE)</f>
        <v>2067200000</v>
      </c>
      <c r="L11201" s="1" t="str">
        <f>VLOOKUP(M11201,Itens!A$1:B$3327,2,FALSE)</f>
        <v>H215WK</v>
      </c>
      <c r="M11201" s="13">
        <v>2067200000</v>
      </c>
      <c r="N11201" s="13">
        <f t="shared" si="1399"/>
        <v>0</v>
      </c>
      <c r="O11201" s="1">
        <v>12</v>
      </c>
      <c r="P11201" s="1">
        <v>29.581448229999999</v>
      </c>
      <c r="Q11201" s="1" t="s">
        <v>39</v>
      </c>
      <c r="R11201" s="6">
        <v>42674</v>
      </c>
    </row>
    <row r="11202" spans="1:18" x14ac:dyDescent="0.25">
      <c r="A11202" s="1">
        <v>11201</v>
      </c>
      <c r="B11202">
        <f t="shared" si="1392"/>
        <v>0</v>
      </c>
      <c r="C11202">
        <f t="shared" si="1393"/>
        <v>0</v>
      </c>
      <c r="D11202" s="1">
        <f t="shared" si="1394"/>
        <v>0</v>
      </c>
      <c r="E11202" s="1">
        <f t="shared" si="1395"/>
        <v>0</v>
      </c>
      <c r="F11202" s="1">
        <f t="shared" si="1396"/>
        <v>0</v>
      </c>
      <c r="G11202" s="1">
        <f t="shared" si="1397"/>
        <v>0</v>
      </c>
      <c r="H11202" s="1">
        <f t="shared" si="1398"/>
        <v>0</v>
      </c>
      <c r="I11202" s="7" t="s">
        <v>36</v>
      </c>
      <c r="J11202" s="1" t="s">
        <v>37</v>
      </c>
      <c r="K11202" s="1">
        <f>VLOOKUP(L11202,Sheet1!A$1:B$1179,2,FALSE)</f>
        <v>5851100000</v>
      </c>
      <c r="L11202" s="1" t="str">
        <f>VLOOKUP(M11202,Itens!A$1:B$3327,2,FALSE)</f>
        <v>H24W05</v>
      </c>
      <c r="M11202" s="13">
        <v>5851100000</v>
      </c>
      <c r="N11202" s="13">
        <f t="shared" si="1399"/>
        <v>0</v>
      </c>
      <c r="O11202" s="1">
        <v>24</v>
      </c>
      <c r="P11202" s="1">
        <v>34.435482720000003</v>
      </c>
      <c r="Q11202" s="1" t="s">
        <v>39</v>
      </c>
      <c r="R11202" s="6">
        <v>42674</v>
      </c>
    </row>
    <row r="11203" spans="1:18" x14ac:dyDescent="0.25">
      <c r="A11203" s="1">
        <v>11202</v>
      </c>
      <c r="B11203">
        <f t="shared" ref="B11203:B11266" si="1400">IF(R11203=R11204,0,1)+IF(R11203=R11202,0,1)</f>
        <v>0</v>
      </c>
      <c r="C11203">
        <f t="shared" ref="C11203:C11266" si="1401">IF(I11203=I11204,0,1)+IF(I11203=I11202,0,1)</f>
        <v>0</v>
      </c>
      <c r="D11203" s="1">
        <f t="shared" ref="D11203:D11266" si="1402">C11203+B11203</f>
        <v>0</v>
      </c>
      <c r="E11203" s="1">
        <f t="shared" ref="E11203:E11266" si="1403">IF(AND(D11203&gt;0,D11202&gt;0,D11204=0),1,0)</f>
        <v>0</v>
      </c>
      <c r="F11203" s="1">
        <f t="shared" ref="F11203:F11266" si="1404">IF(AND(D11203&gt;0,D11202=0,D11204&gt;0),3,0)</f>
        <v>0</v>
      </c>
      <c r="G11203" s="1">
        <f t="shared" ref="G11203:G11266" si="1405">IF(OR(D11203&gt;2,AND(D11203&gt;0,D11202&gt;0,D11204&gt;0)),4,0)</f>
        <v>0</v>
      </c>
      <c r="H11203" s="1">
        <f t="shared" ref="H11203:H11266" si="1406">G11203+F11203+E11203</f>
        <v>0</v>
      </c>
      <c r="I11203" s="7" t="s">
        <v>36</v>
      </c>
      <c r="J11203" s="1" t="s">
        <v>37</v>
      </c>
      <c r="K11203" s="1">
        <f>VLOOKUP(L11203,Sheet1!A$1:B$1179,2,FALSE)</f>
        <v>1872200000</v>
      </c>
      <c r="L11203" s="1" t="str">
        <f>VLOOKUP(M11203,Itens!A$1:B$3327,2,FALSE)</f>
        <v>H328WK</v>
      </c>
      <c r="M11203" s="13">
        <v>1872200000</v>
      </c>
      <c r="N11203" s="13">
        <f t="shared" ref="N11203:N11266" si="1407">IF(M11203=K11203,0,1)</f>
        <v>0</v>
      </c>
      <c r="O11203" s="1">
        <v>48</v>
      </c>
      <c r="P11203" s="1">
        <v>49.412973180000002</v>
      </c>
      <c r="Q11203" s="1" t="s">
        <v>39</v>
      </c>
      <c r="R11203" s="6">
        <v>42674</v>
      </c>
    </row>
    <row r="11204" spans="1:18" x14ac:dyDescent="0.25">
      <c r="A11204" s="1">
        <v>11203</v>
      </c>
      <c r="B11204">
        <f t="shared" si="1400"/>
        <v>0</v>
      </c>
      <c r="C11204">
        <f t="shared" si="1401"/>
        <v>1</v>
      </c>
      <c r="D11204" s="1">
        <f t="shared" si="1402"/>
        <v>1</v>
      </c>
      <c r="E11204" s="1">
        <f t="shared" si="1403"/>
        <v>0</v>
      </c>
      <c r="F11204" s="1">
        <f t="shared" si="1404"/>
        <v>3</v>
      </c>
      <c r="G11204" s="1">
        <f t="shared" si="1405"/>
        <v>0</v>
      </c>
      <c r="H11204" s="1">
        <f t="shared" si="1406"/>
        <v>3</v>
      </c>
      <c r="I11204" s="7" t="s">
        <v>36</v>
      </c>
      <c r="J11204" s="1" t="s">
        <v>37</v>
      </c>
      <c r="K11204" s="1">
        <f>VLOOKUP(L11204,Sheet1!A$1:B$1179,2,FALSE)</f>
        <v>2150200000</v>
      </c>
      <c r="L11204" s="1" t="str">
        <f>VLOOKUP(M11204,Itens!A$1:B$3327,2,FALSE)</f>
        <v>H414WK</v>
      </c>
      <c r="M11204" s="13">
        <v>2150200000</v>
      </c>
      <c r="N11204" s="13">
        <f t="shared" si="1407"/>
        <v>0</v>
      </c>
      <c r="O11204" s="1">
        <v>60</v>
      </c>
      <c r="P11204" s="1">
        <v>19.368763900000001</v>
      </c>
      <c r="Q11204" s="1" t="s">
        <v>39</v>
      </c>
      <c r="R11204" s="6">
        <v>42674</v>
      </c>
    </row>
    <row r="11205" spans="1:18" x14ac:dyDescent="0.25">
      <c r="A11205" s="1">
        <v>11204</v>
      </c>
      <c r="B11205">
        <f t="shared" si="1400"/>
        <v>0</v>
      </c>
      <c r="C11205">
        <f t="shared" si="1401"/>
        <v>1</v>
      </c>
      <c r="D11205" s="1">
        <f t="shared" si="1402"/>
        <v>1</v>
      </c>
      <c r="E11205" s="1">
        <f t="shared" si="1403"/>
        <v>1</v>
      </c>
      <c r="F11205" s="1">
        <f t="shared" si="1404"/>
        <v>0</v>
      </c>
      <c r="G11205" s="1">
        <f t="shared" si="1405"/>
        <v>0</v>
      </c>
      <c r="H11205" s="1">
        <f t="shared" si="1406"/>
        <v>1</v>
      </c>
      <c r="I11205" s="7" t="s">
        <v>295</v>
      </c>
      <c r="J11205" s="1" t="s">
        <v>296</v>
      </c>
      <c r="K11205" s="1">
        <f>VLOOKUP(L11205,Sheet1!A$1:B$1179,2,FALSE)</f>
        <v>11457310000</v>
      </c>
      <c r="L11205" s="1" t="str">
        <f>VLOOKUP(M11205,Itens!A$1:B$3327,2,FALSE)</f>
        <v>E1013L</v>
      </c>
      <c r="M11205" s="13">
        <v>11457310000</v>
      </c>
      <c r="N11205" s="13">
        <f t="shared" si="1407"/>
        <v>0</v>
      </c>
      <c r="O11205" s="1">
        <v>8</v>
      </c>
      <c r="P11205" s="1">
        <v>125.45396820000001</v>
      </c>
      <c r="Q11205" s="1" t="s">
        <v>14</v>
      </c>
      <c r="R11205" s="6">
        <v>42674</v>
      </c>
    </row>
    <row r="11206" spans="1:18" x14ac:dyDescent="0.25">
      <c r="A11206" s="1">
        <v>11205</v>
      </c>
      <c r="B11206">
        <f t="shared" si="1400"/>
        <v>0</v>
      </c>
      <c r="C11206">
        <f t="shared" si="1401"/>
        <v>0</v>
      </c>
      <c r="D11206" s="1">
        <f t="shared" si="1402"/>
        <v>0</v>
      </c>
      <c r="E11206" s="1">
        <f t="shared" si="1403"/>
        <v>0</v>
      </c>
      <c r="F11206" s="1">
        <f t="shared" si="1404"/>
        <v>0</v>
      </c>
      <c r="G11206" s="1">
        <f t="shared" si="1405"/>
        <v>0</v>
      </c>
      <c r="H11206" s="1">
        <f t="shared" si="1406"/>
        <v>0</v>
      </c>
      <c r="I11206" s="7" t="s">
        <v>295</v>
      </c>
      <c r="J11206" s="1" t="s">
        <v>296</v>
      </c>
      <c r="K11206" s="1">
        <f>VLOOKUP(L11206,Sheet1!A$1:B$1179,2,FALSE)</f>
        <v>7337310000</v>
      </c>
      <c r="L11206" s="1" t="str">
        <f>VLOOKUP(M11206,Itens!A$1:B$3327,2,FALSE)</f>
        <v>E1024L</v>
      </c>
      <c r="M11206" s="13">
        <v>7337310000</v>
      </c>
      <c r="N11206" s="13">
        <f t="shared" si="1407"/>
        <v>0</v>
      </c>
      <c r="O11206" s="1">
        <v>23</v>
      </c>
      <c r="P11206" s="1">
        <v>127.83412873</v>
      </c>
      <c r="Q11206" s="1" t="s">
        <v>14</v>
      </c>
      <c r="R11206" s="6">
        <v>42674</v>
      </c>
    </row>
    <row r="11207" spans="1:18" x14ac:dyDescent="0.25">
      <c r="A11207" s="1">
        <v>11206</v>
      </c>
      <c r="B11207">
        <f t="shared" si="1400"/>
        <v>0</v>
      </c>
      <c r="C11207">
        <f t="shared" si="1401"/>
        <v>0</v>
      </c>
      <c r="D11207" s="1">
        <f t="shared" si="1402"/>
        <v>0</v>
      </c>
      <c r="E11207" s="1">
        <f t="shared" si="1403"/>
        <v>0</v>
      </c>
      <c r="F11207" s="1">
        <f t="shared" si="1404"/>
        <v>0</v>
      </c>
      <c r="G11207" s="1">
        <f t="shared" si="1405"/>
        <v>0</v>
      </c>
      <c r="H11207" s="1">
        <f t="shared" si="1406"/>
        <v>0</v>
      </c>
      <c r="I11207" s="7" t="s">
        <v>295</v>
      </c>
      <c r="J11207" s="1" t="s">
        <v>296</v>
      </c>
      <c r="K11207" s="1">
        <f>VLOOKUP(L11207,Sheet1!A$1:B$1179,2,FALSE)</f>
        <v>7335310000</v>
      </c>
      <c r="L11207" s="1" t="str">
        <f>VLOOKUP(M11207,Itens!A$1:B$3327,2,FALSE)</f>
        <v>E1028L</v>
      </c>
      <c r="M11207" s="13">
        <v>7335310000</v>
      </c>
      <c r="N11207" s="13">
        <f t="shared" si="1407"/>
        <v>0</v>
      </c>
      <c r="O11207" s="1">
        <v>45</v>
      </c>
      <c r="P11207" s="1">
        <v>81.456842260000002</v>
      </c>
      <c r="Q11207" s="1" t="s">
        <v>14</v>
      </c>
      <c r="R11207" s="6">
        <v>42674</v>
      </c>
    </row>
    <row r="11208" spans="1:18" x14ac:dyDescent="0.25">
      <c r="A11208" s="1">
        <v>11207</v>
      </c>
      <c r="B11208">
        <f t="shared" si="1400"/>
        <v>0</v>
      </c>
      <c r="C11208">
        <f t="shared" si="1401"/>
        <v>0</v>
      </c>
      <c r="D11208" s="1">
        <f t="shared" si="1402"/>
        <v>0</v>
      </c>
      <c r="E11208" s="1">
        <f t="shared" si="1403"/>
        <v>0</v>
      </c>
      <c r="F11208" s="1">
        <f t="shared" si="1404"/>
        <v>0</v>
      </c>
      <c r="G11208" s="1">
        <f t="shared" si="1405"/>
        <v>0</v>
      </c>
      <c r="H11208" s="1">
        <f t="shared" si="1406"/>
        <v>0</v>
      </c>
      <c r="I11208" s="7" t="s">
        <v>295</v>
      </c>
      <c r="J11208" s="1" t="s">
        <v>296</v>
      </c>
      <c r="K11208" s="1">
        <f>VLOOKUP(L11208,Sheet1!A$1:B$1179,2,FALSE)</f>
        <v>1457110000</v>
      </c>
      <c r="L11208" s="1" t="str">
        <f>VLOOKUP(M11208,Itens!A$1:B$3327,2,FALSE)</f>
        <v>E103H D159</v>
      </c>
      <c r="M11208" s="13">
        <v>1457110000</v>
      </c>
      <c r="N11208" s="13">
        <f t="shared" si="1407"/>
        <v>0</v>
      </c>
      <c r="O11208" s="1">
        <v>6</v>
      </c>
      <c r="P11208" s="1">
        <v>11.16942169</v>
      </c>
      <c r="Q11208" s="1" t="s">
        <v>14</v>
      </c>
      <c r="R11208" s="6">
        <v>42674</v>
      </c>
    </row>
    <row r="11209" spans="1:18" x14ac:dyDescent="0.25">
      <c r="A11209" s="1">
        <v>11208</v>
      </c>
      <c r="B11209">
        <f t="shared" si="1400"/>
        <v>0</v>
      </c>
      <c r="C11209">
        <f t="shared" si="1401"/>
        <v>0</v>
      </c>
      <c r="D11209" s="1">
        <f t="shared" si="1402"/>
        <v>0</v>
      </c>
      <c r="E11209" s="1">
        <f t="shared" si="1403"/>
        <v>0</v>
      </c>
      <c r="F11209" s="1">
        <f t="shared" si="1404"/>
        <v>0</v>
      </c>
      <c r="G11209" s="1">
        <f t="shared" si="1405"/>
        <v>0</v>
      </c>
      <c r="H11209" s="1">
        <f t="shared" si="1406"/>
        <v>0</v>
      </c>
      <c r="I11209" s="7" t="s">
        <v>295</v>
      </c>
      <c r="J11209" s="1" t="s">
        <v>296</v>
      </c>
      <c r="K11209" s="1">
        <f>VLOOKUP(L11209,Sheet1!A$1:B$1179,2,FALSE)</f>
        <v>6045310000</v>
      </c>
      <c r="L11209" s="1" t="str">
        <f>VLOOKUP(M11209,Itens!A$1:B$3327,2,FALSE)</f>
        <v>E1068L</v>
      </c>
      <c r="M11209" s="13">
        <v>6045310000</v>
      </c>
      <c r="N11209" s="13">
        <f t="shared" si="1407"/>
        <v>0</v>
      </c>
      <c r="O11209" s="1">
        <v>9</v>
      </c>
      <c r="P11209" s="1">
        <v>39.242833169999997</v>
      </c>
      <c r="Q11209" s="1" t="s">
        <v>14</v>
      </c>
      <c r="R11209" s="6">
        <v>42674</v>
      </c>
    </row>
    <row r="11210" spans="1:18" x14ac:dyDescent="0.25">
      <c r="A11210" s="1">
        <v>11209</v>
      </c>
      <c r="B11210">
        <f t="shared" si="1400"/>
        <v>0</v>
      </c>
      <c r="C11210">
        <f t="shared" si="1401"/>
        <v>0</v>
      </c>
      <c r="D11210" s="1">
        <f t="shared" si="1402"/>
        <v>0</v>
      </c>
      <c r="E11210" s="1">
        <f t="shared" si="1403"/>
        <v>0</v>
      </c>
      <c r="F11210" s="1">
        <f t="shared" si="1404"/>
        <v>0</v>
      </c>
      <c r="G11210" s="1">
        <f t="shared" si="1405"/>
        <v>0</v>
      </c>
      <c r="H11210" s="1">
        <f t="shared" si="1406"/>
        <v>0</v>
      </c>
      <c r="I11210" s="7" t="s">
        <v>295</v>
      </c>
      <c r="J11210" s="1" t="s">
        <v>296</v>
      </c>
      <c r="K11210" s="1">
        <f>VLOOKUP(L11210,Sheet1!A$1:B$1179,2,FALSE)</f>
        <v>220130000</v>
      </c>
      <c r="L11210" s="1" t="str">
        <f>VLOOKUP(M11210,Itens!A$1:B$3327,2,FALSE)</f>
        <v>E11H D57</v>
      </c>
      <c r="M11210" s="13">
        <v>220130000</v>
      </c>
      <c r="N11210" s="13">
        <f t="shared" si="1407"/>
        <v>0</v>
      </c>
      <c r="O11210" s="1">
        <v>20</v>
      </c>
      <c r="P11210" s="1">
        <v>8.3363313699999999</v>
      </c>
      <c r="Q11210" s="1" t="s">
        <v>14</v>
      </c>
      <c r="R11210" s="6">
        <v>42674</v>
      </c>
    </row>
    <row r="11211" spans="1:18" x14ac:dyDescent="0.25">
      <c r="A11211" s="1">
        <v>11210</v>
      </c>
      <c r="B11211">
        <f t="shared" si="1400"/>
        <v>0</v>
      </c>
      <c r="C11211">
        <f t="shared" si="1401"/>
        <v>0</v>
      </c>
      <c r="D11211" s="1">
        <f t="shared" si="1402"/>
        <v>0</v>
      </c>
      <c r="E11211" s="1">
        <f t="shared" si="1403"/>
        <v>0</v>
      </c>
      <c r="F11211" s="1">
        <f t="shared" si="1404"/>
        <v>0</v>
      </c>
      <c r="G11211" s="1">
        <f t="shared" si="1405"/>
        <v>0</v>
      </c>
      <c r="H11211" s="1">
        <f t="shared" si="1406"/>
        <v>0</v>
      </c>
      <c r="I11211" s="7" t="s">
        <v>295</v>
      </c>
      <c r="J11211" s="1" t="s">
        <v>296</v>
      </c>
      <c r="K11211" s="1">
        <f>VLOOKUP(L11211,Sheet1!A$1:B$1179,2,FALSE)</f>
        <v>3035130000</v>
      </c>
      <c r="L11211" s="1" t="str">
        <f>VLOOKUP(M11211,Itens!A$1:B$3327,2,FALSE)</f>
        <v>E123H01 D194</v>
      </c>
      <c r="M11211" s="13">
        <v>3035130000</v>
      </c>
      <c r="N11211" s="13">
        <f t="shared" si="1407"/>
        <v>0</v>
      </c>
      <c r="O11211" s="1">
        <v>30</v>
      </c>
      <c r="P11211" s="1">
        <v>32.244955349999998</v>
      </c>
      <c r="Q11211" s="1" t="s">
        <v>14</v>
      </c>
      <c r="R11211" s="6">
        <v>42674</v>
      </c>
    </row>
    <row r="11212" spans="1:18" x14ac:dyDescent="0.25">
      <c r="A11212" s="1">
        <v>11211</v>
      </c>
      <c r="B11212">
        <f t="shared" si="1400"/>
        <v>0</v>
      </c>
      <c r="C11212">
        <f t="shared" si="1401"/>
        <v>0</v>
      </c>
      <c r="D11212" s="1">
        <f t="shared" si="1402"/>
        <v>0</v>
      </c>
      <c r="E11212" s="1">
        <f t="shared" si="1403"/>
        <v>0</v>
      </c>
      <c r="F11212" s="1">
        <f t="shared" si="1404"/>
        <v>0</v>
      </c>
      <c r="G11212" s="1">
        <f t="shared" si="1405"/>
        <v>0</v>
      </c>
      <c r="H11212" s="1">
        <f t="shared" si="1406"/>
        <v>0</v>
      </c>
      <c r="I11212" s="7" t="s">
        <v>295</v>
      </c>
      <c r="J11212" s="1" t="s">
        <v>296</v>
      </c>
      <c r="K11212" s="1">
        <f>VLOOKUP(L11212,Sheet1!A$1:B$1179,2,FALSE)</f>
        <v>2644130000</v>
      </c>
      <c r="L11212" s="1" t="str">
        <f>VLOOKUP(M11212,Itens!A$1:B$3327,2,FALSE)</f>
        <v>E160H01 D28</v>
      </c>
      <c r="M11212" s="13">
        <v>2644130000</v>
      </c>
      <c r="N11212" s="13">
        <f t="shared" si="1407"/>
        <v>0</v>
      </c>
      <c r="O11212" s="1">
        <v>150</v>
      </c>
      <c r="P11212" s="1">
        <v>10.246593839999999</v>
      </c>
      <c r="Q11212" s="1" t="s">
        <v>14</v>
      </c>
      <c r="R11212" s="6">
        <v>42674</v>
      </c>
    </row>
    <row r="11213" spans="1:18" x14ac:dyDescent="0.25">
      <c r="A11213" s="1">
        <v>11212</v>
      </c>
      <c r="B11213">
        <f t="shared" si="1400"/>
        <v>0</v>
      </c>
      <c r="C11213">
        <f t="shared" si="1401"/>
        <v>0</v>
      </c>
      <c r="D11213" s="1">
        <f t="shared" si="1402"/>
        <v>0</v>
      </c>
      <c r="E11213" s="1">
        <f t="shared" si="1403"/>
        <v>0</v>
      </c>
      <c r="F11213" s="1">
        <f t="shared" si="1404"/>
        <v>0</v>
      </c>
      <c r="G11213" s="1">
        <f t="shared" si="1405"/>
        <v>0</v>
      </c>
      <c r="H11213" s="1">
        <f t="shared" si="1406"/>
        <v>0</v>
      </c>
      <c r="I11213" s="7" t="s">
        <v>295</v>
      </c>
      <c r="J11213" s="1" t="s">
        <v>296</v>
      </c>
      <c r="K11213" s="1">
        <f>VLOOKUP(L11213,Sheet1!A$1:B$1179,2,FALSE)</f>
        <v>2649130000</v>
      </c>
      <c r="L11213" s="1" t="str">
        <f>VLOOKUP(M11213,Itens!A$1:B$3327,2,FALSE)</f>
        <v>E161H D28</v>
      </c>
      <c r="M11213" s="13">
        <v>2649130000</v>
      </c>
      <c r="N11213" s="13">
        <f t="shared" si="1407"/>
        <v>0</v>
      </c>
      <c r="O11213" s="1">
        <v>10</v>
      </c>
      <c r="P11213" s="1">
        <v>12.61647191</v>
      </c>
      <c r="Q11213" s="1" t="s">
        <v>14</v>
      </c>
      <c r="R11213" s="6">
        <v>42674</v>
      </c>
    </row>
    <row r="11214" spans="1:18" x14ac:dyDescent="0.25">
      <c r="A11214" s="1">
        <v>11213</v>
      </c>
      <c r="B11214">
        <f t="shared" si="1400"/>
        <v>0</v>
      </c>
      <c r="C11214">
        <f t="shared" si="1401"/>
        <v>0</v>
      </c>
      <c r="D11214" s="1">
        <f t="shared" si="1402"/>
        <v>0</v>
      </c>
      <c r="E11214" s="1">
        <f t="shared" si="1403"/>
        <v>0</v>
      </c>
      <c r="F11214" s="1">
        <f t="shared" si="1404"/>
        <v>0</v>
      </c>
      <c r="G11214" s="1">
        <f t="shared" si="1405"/>
        <v>0</v>
      </c>
      <c r="H11214" s="1">
        <f t="shared" si="1406"/>
        <v>0</v>
      </c>
      <c r="I11214" s="7" t="s">
        <v>295</v>
      </c>
      <c r="J11214" s="1" t="s">
        <v>296</v>
      </c>
      <c r="K11214" s="1">
        <f>VLOOKUP(L11214,Sheet1!A$1:B$1179,2,FALSE)</f>
        <v>2647130000</v>
      </c>
      <c r="L11214" s="1" t="str">
        <f>VLOOKUP(M11214,Itens!A$1:B$3327,2,FALSE)</f>
        <v>E161H01 D28</v>
      </c>
      <c r="M11214" s="13">
        <v>2647130000</v>
      </c>
      <c r="N11214" s="13">
        <f t="shared" si="1407"/>
        <v>0</v>
      </c>
      <c r="O11214" s="1">
        <v>70</v>
      </c>
      <c r="P11214" s="1">
        <v>12.873769790000001</v>
      </c>
      <c r="Q11214" s="1" t="s">
        <v>14</v>
      </c>
      <c r="R11214" s="6">
        <v>42674</v>
      </c>
    </row>
    <row r="11215" spans="1:18" x14ac:dyDescent="0.25">
      <c r="A11215" s="1">
        <v>11214</v>
      </c>
      <c r="B11215">
        <f t="shared" si="1400"/>
        <v>0</v>
      </c>
      <c r="C11215">
        <f t="shared" si="1401"/>
        <v>0</v>
      </c>
      <c r="D11215" s="1">
        <f t="shared" si="1402"/>
        <v>0</v>
      </c>
      <c r="E11215" s="1">
        <f t="shared" si="1403"/>
        <v>0</v>
      </c>
      <c r="F11215" s="1">
        <f t="shared" si="1404"/>
        <v>0</v>
      </c>
      <c r="G11215" s="1">
        <f t="shared" si="1405"/>
        <v>0</v>
      </c>
      <c r="H11215" s="1">
        <f t="shared" si="1406"/>
        <v>0</v>
      </c>
      <c r="I11215" s="7" t="s">
        <v>295</v>
      </c>
      <c r="J11215" s="1" t="s">
        <v>296</v>
      </c>
      <c r="K11215" s="1">
        <f>VLOOKUP(L11215,Sheet1!A$1:B$1179,2,FALSE)</f>
        <v>4375130000</v>
      </c>
      <c r="L11215" s="1" t="str">
        <f>VLOOKUP(M11215,Itens!A$1:B$3327,2,FALSE)</f>
        <v>E172H D35</v>
      </c>
      <c r="M11215" s="13">
        <v>4375130000</v>
      </c>
      <c r="N11215" s="13">
        <f t="shared" si="1407"/>
        <v>0</v>
      </c>
      <c r="O11215" s="1">
        <v>10</v>
      </c>
      <c r="P11215" s="1">
        <v>17.924133569999999</v>
      </c>
      <c r="Q11215" s="1" t="s">
        <v>14</v>
      </c>
      <c r="R11215" s="6">
        <v>42674</v>
      </c>
    </row>
    <row r="11216" spans="1:18" x14ac:dyDescent="0.25">
      <c r="A11216" s="1">
        <v>11215</v>
      </c>
      <c r="B11216">
        <f t="shared" si="1400"/>
        <v>0</v>
      </c>
      <c r="C11216">
        <f t="shared" si="1401"/>
        <v>0</v>
      </c>
      <c r="D11216" s="1">
        <f t="shared" si="1402"/>
        <v>0</v>
      </c>
      <c r="E11216" s="1">
        <f t="shared" si="1403"/>
        <v>0</v>
      </c>
      <c r="F11216" s="1">
        <f t="shared" si="1404"/>
        <v>0</v>
      </c>
      <c r="G11216" s="1">
        <f t="shared" si="1405"/>
        <v>0</v>
      </c>
      <c r="H11216" s="1">
        <f t="shared" si="1406"/>
        <v>0</v>
      </c>
      <c r="I11216" s="7" t="s">
        <v>295</v>
      </c>
      <c r="J11216" s="1" t="s">
        <v>296</v>
      </c>
      <c r="K11216" s="1">
        <f>VLOOKUP(L11216,Sheet1!A$1:B$1179,2,FALSE)</f>
        <v>2697130000</v>
      </c>
      <c r="L11216" s="1" t="str">
        <f>VLOOKUP(M11216,Itens!A$1:B$3327,2,FALSE)</f>
        <v>E175H D129</v>
      </c>
      <c r="M11216" s="13">
        <v>2697130000</v>
      </c>
      <c r="N11216" s="13">
        <f t="shared" si="1407"/>
        <v>0</v>
      </c>
      <c r="O11216" s="1">
        <v>24</v>
      </c>
      <c r="P11216" s="1">
        <v>19.847861850000001</v>
      </c>
      <c r="Q11216" s="1" t="s">
        <v>14</v>
      </c>
      <c r="R11216" s="6">
        <v>42674</v>
      </c>
    </row>
    <row r="11217" spans="1:18" x14ac:dyDescent="0.25">
      <c r="A11217" s="1">
        <v>11216</v>
      </c>
      <c r="B11217">
        <f t="shared" si="1400"/>
        <v>0</v>
      </c>
      <c r="C11217">
        <f t="shared" si="1401"/>
        <v>0</v>
      </c>
      <c r="D11217" s="1">
        <f t="shared" si="1402"/>
        <v>0</v>
      </c>
      <c r="E11217" s="1">
        <f t="shared" si="1403"/>
        <v>0</v>
      </c>
      <c r="F11217" s="1">
        <f t="shared" si="1404"/>
        <v>0</v>
      </c>
      <c r="G11217" s="1">
        <f t="shared" si="1405"/>
        <v>0</v>
      </c>
      <c r="H11217" s="1">
        <f t="shared" si="1406"/>
        <v>0</v>
      </c>
      <c r="I11217" s="7" t="s">
        <v>295</v>
      </c>
      <c r="J11217" s="1" t="s">
        <v>296</v>
      </c>
      <c r="K11217" s="1">
        <f>VLOOKUP(L11217,Sheet1!A$1:B$1179,2,FALSE)</f>
        <v>301310000</v>
      </c>
      <c r="L11217" s="1" t="str">
        <f>VLOOKUP(M11217,Itens!A$1:B$3327,2,FALSE)</f>
        <v>E209L</v>
      </c>
      <c r="M11217" s="13">
        <v>301310000</v>
      </c>
      <c r="N11217" s="13">
        <f t="shared" si="1407"/>
        <v>0</v>
      </c>
      <c r="O11217" s="1">
        <v>1</v>
      </c>
      <c r="P11217" s="1">
        <v>53.606897160000003</v>
      </c>
      <c r="Q11217" s="1" t="s">
        <v>14</v>
      </c>
      <c r="R11217" s="6">
        <v>42674</v>
      </c>
    </row>
    <row r="11218" spans="1:18" x14ac:dyDescent="0.25">
      <c r="A11218" s="1">
        <v>11217</v>
      </c>
      <c r="B11218">
        <f t="shared" si="1400"/>
        <v>0</v>
      </c>
      <c r="C11218">
        <f t="shared" si="1401"/>
        <v>0</v>
      </c>
      <c r="D11218" s="1">
        <f t="shared" si="1402"/>
        <v>0</v>
      </c>
      <c r="E11218" s="1">
        <f t="shared" si="1403"/>
        <v>0</v>
      </c>
      <c r="F11218" s="1">
        <f t="shared" si="1404"/>
        <v>0</v>
      </c>
      <c r="G11218" s="1">
        <f t="shared" si="1405"/>
        <v>0</v>
      </c>
      <c r="H11218" s="1">
        <f t="shared" si="1406"/>
        <v>0</v>
      </c>
      <c r="I11218" s="7" t="s">
        <v>295</v>
      </c>
      <c r="J11218" s="1" t="s">
        <v>296</v>
      </c>
      <c r="K11218" s="1">
        <f>VLOOKUP(L11218,Sheet1!A$1:B$1179,2,FALSE)</f>
        <v>1199110000</v>
      </c>
      <c r="L11218" s="1" t="str">
        <f>VLOOKUP(M11218,Itens!A$1:B$3327,2,FALSE)</f>
        <v>E251H D11</v>
      </c>
      <c r="M11218" s="13">
        <v>1199110000</v>
      </c>
      <c r="N11218" s="13">
        <f t="shared" si="1407"/>
        <v>0</v>
      </c>
      <c r="O11218" s="1">
        <v>24</v>
      </c>
      <c r="P11218" s="1">
        <v>19.89345368</v>
      </c>
      <c r="Q11218" s="1" t="s">
        <v>14</v>
      </c>
      <c r="R11218" s="6">
        <v>42674</v>
      </c>
    </row>
    <row r="11219" spans="1:18" x14ac:dyDescent="0.25">
      <c r="A11219" s="1">
        <v>11218</v>
      </c>
      <c r="B11219">
        <f t="shared" si="1400"/>
        <v>0</v>
      </c>
      <c r="C11219">
        <f t="shared" si="1401"/>
        <v>0</v>
      </c>
      <c r="D11219" s="1">
        <f t="shared" si="1402"/>
        <v>0</v>
      </c>
      <c r="E11219" s="1">
        <f t="shared" si="1403"/>
        <v>0</v>
      </c>
      <c r="F11219" s="1">
        <f t="shared" si="1404"/>
        <v>0</v>
      </c>
      <c r="G11219" s="1">
        <f t="shared" si="1405"/>
        <v>0</v>
      </c>
      <c r="H11219" s="1">
        <f t="shared" si="1406"/>
        <v>0</v>
      </c>
      <c r="I11219" s="7" t="s">
        <v>295</v>
      </c>
      <c r="J11219" s="1" t="s">
        <v>296</v>
      </c>
      <c r="K11219" s="1">
        <f>VLOOKUP(L11219,Sheet1!A$1:B$1179,2,FALSE)</f>
        <v>4373130000</v>
      </c>
      <c r="L11219" s="1" t="str">
        <f>VLOOKUP(M11219,Itens!A$1:B$3327,2,FALSE)</f>
        <v>E28H D174</v>
      </c>
      <c r="M11219" s="13">
        <v>4373130000</v>
      </c>
      <c r="N11219" s="13">
        <f t="shared" si="1407"/>
        <v>0</v>
      </c>
      <c r="O11219" s="1">
        <v>10</v>
      </c>
      <c r="P11219" s="1">
        <v>25.46459071</v>
      </c>
      <c r="Q11219" s="1" t="s">
        <v>14</v>
      </c>
      <c r="R11219" s="6">
        <v>42674</v>
      </c>
    </row>
    <row r="11220" spans="1:18" x14ac:dyDescent="0.25">
      <c r="A11220" s="1">
        <v>11219</v>
      </c>
      <c r="B11220">
        <f t="shared" si="1400"/>
        <v>0</v>
      </c>
      <c r="C11220">
        <f t="shared" si="1401"/>
        <v>0</v>
      </c>
      <c r="D11220" s="1">
        <f t="shared" si="1402"/>
        <v>0</v>
      </c>
      <c r="E11220" s="1">
        <f t="shared" si="1403"/>
        <v>0</v>
      </c>
      <c r="F11220" s="1">
        <f t="shared" si="1404"/>
        <v>0</v>
      </c>
      <c r="G11220" s="1">
        <f t="shared" si="1405"/>
        <v>0</v>
      </c>
      <c r="H11220" s="1">
        <f t="shared" si="1406"/>
        <v>0</v>
      </c>
      <c r="I11220" s="7" t="s">
        <v>295</v>
      </c>
      <c r="J11220" s="1" t="s">
        <v>296</v>
      </c>
      <c r="K11220" s="1">
        <f>VLOOKUP(L11220,Sheet1!A$1:B$1179,2,FALSE)</f>
        <v>5721310000</v>
      </c>
      <c r="L11220" s="1" t="str">
        <f>VLOOKUP(M11220,Itens!A$1:B$3327,2,FALSE)</f>
        <v>E420L</v>
      </c>
      <c r="M11220" s="13">
        <v>5721310000</v>
      </c>
      <c r="N11220" s="13">
        <f t="shared" si="1407"/>
        <v>0</v>
      </c>
      <c r="O11220" s="1">
        <v>7</v>
      </c>
      <c r="P11220" s="1">
        <v>128.63777558000001</v>
      </c>
      <c r="Q11220" s="1" t="s">
        <v>14</v>
      </c>
      <c r="R11220" s="6">
        <v>42674</v>
      </c>
    </row>
    <row r="11221" spans="1:18" x14ac:dyDescent="0.25">
      <c r="A11221" s="1">
        <v>11220</v>
      </c>
      <c r="B11221">
        <f t="shared" si="1400"/>
        <v>0</v>
      </c>
      <c r="C11221">
        <f t="shared" si="1401"/>
        <v>0</v>
      </c>
      <c r="D11221" s="1">
        <f t="shared" si="1402"/>
        <v>0</v>
      </c>
      <c r="E11221" s="1">
        <f t="shared" si="1403"/>
        <v>0</v>
      </c>
      <c r="F11221" s="1">
        <f t="shared" si="1404"/>
        <v>0</v>
      </c>
      <c r="G11221" s="1">
        <f t="shared" si="1405"/>
        <v>0</v>
      </c>
      <c r="H11221" s="1">
        <f t="shared" si="1406"/>
        <v>0</v>
      </c>
      <c r="I11221" s="7" t="s">
        <v>295</v>
      </c>
      <c r="J11221" s="1" t="s">
        <v>296</v>
      </c>
      <c r="K11221" s="1">
        <f>VLOOKUP(L11221,Sheet1!A$1:B$1179,2,FALSE)</f>
        <v>1037230000</v>
      </c>
      <c r="L11221" s="1" t="str">
        <f>VLOOKUP(M11221,Itens!A$1:B$3327,2,FALSE)</f>
        <v>E422KP D98</v>
      </c>
      <c r="M11221" s="13">
        <v>1037230000</v>
      </c>
      <c r="N11221" s="13">
        <f t="shared" si="1407"/>
        <v>0</v>
      </c>
      <c r="O11221" s="1">
        <v>6</v>
      </c>
      <c r="P11221" s="1">
        <v>30.53913515</v>
      </c>
      <c r="Q11221" s="1" t="s">
        <v>14</v>
      </c>
      <c r="R11221" s="6">
        <v>42674</v>
      </c>
    </row>
    <row r="11222" spans="1:18" x14ac:dyDescent="0.25">
      <c r="A11222" s="1">
        <v>11221</v>
      </c>
      <c r="B11222">
        <f t="shared" si="1400"/>
        <v>0</v>
      </c>
      <c r="C11222">
        <f t="shared" si="1401"/>
        <v>0</v>
      </c>
      <c r="D11222" s="1">
        <f t="shared" si="1402"/>
        <v>0</v>
      </c>
      <c r="E11222" s="1">
        <f t="shared" si="1403"/>
        <v>0</v>
      </c>
      <c r="F11222" s="1">
        <f t="shared" si="1404"/>
        <v>0</v>
      </c>
      <c r="G11222" s="1">
        <f t="shared" si="1405"/>
        <v>0</v>
      </c>
      <c r="H11222" s="1">
        <f t="shared" si="1406"/>
        <v>0</v>
      </c>
      <c r="I11222" s="7" t="s">
        <v>295</v>
      </c>
      <c r="J11222" s="1" t="s">
        <v>296</v>
      </c>
      <c r="K11222" s="1">
        <f>VLOOKUP(L11222,Sheet1!A$1:B$1179,2,FALSE)</f>
        <v>5776310000</v>
      </c>
      <c r="L11222" s="1" t="str">
        <f>VLOOKUP(M11222,Itens!A$1:B$3327,2,FALSE)</f>
        <v>E496L01</v>
      </c>
      <c r="M11222" s="13">
        <v>5776310000</v>
      </c>
      <c r="N11222" s="13">
        <f t="shared" si="1407"/>
        <v>0</v>
      </c>
      <c r="O11222" s="1">
        <v>6</v>
      </c>
      <c r="P11222" s="1">
        <v>135.07288804999999</v>
      </c>
      <c r="Q11222" s="1" t="s">
        <v>14</v>
      </c>
      <c r="R11222" s="6">
        <v>42674</v>
      </c>
    </row>
    <row r="11223" spans="1:18" x14ac:dyDescent="0.25">
      <c r="A11223" s="1">
        <v>11222</v>
      </c>
      <c r="B11223">
        <f t="shared" si="1400"/>
        <v>0</v>
      </c>
      <c r="C11223">
        <f t="shared" si="1401"/>
        <v>0</v>
      </c>
      <c r="D11223" s="1">
        <f t="shared" si="1402"/>
        <v>0</v>
      </c>
      <c r="E11223" s="1">
        <f t="shared" si="1403"/>
        <v>0</v>
      </c>
      <c r="F11223" s="1">
        <f t="shared" si="1404"/>
        <v>0</v>
      </c>
      <c r="G11223" s="1">
        <f t="shared" si="1405"/>
        <v>0</v>
      </c>
      <c r="H11223" s="1">
        <f t="shared" si="1406"/>
        <v>0</v>
      </c>
      <c r="I11223" s="7" t="s">
        <v>295</v>
      </c>
      <c r="J11223" s="1" t="s">
        <v>296</v>
      </c>
      <c r="K11223" s="1">
        <f>VLOOKUP(L11223,Sheet1!A$1:B$1179,2,FALSE)</f>
        <v>10349310000</v>
      </c>
      <c r="L11223" s="1" t="str">
        <f>VLOOKUP(M11223,Itens!A$1:B$3327,2,FALSE)</f>
        <v>E497L</v>
      </c>
      <c r="M11223" s="13">
        <v>10349310000</v>
      </c>
      <c r="N11223" s="13">
        <f t="shared" si="1407"/>
        <v>0</v>
      </c>
      <c r="O11223" s="1">
        <v>2</v>
      </c>
      <c r="P11223" s="1">
        <v>238.73957465999999</v>
      </c>
      <c r="Q11223" s="1" t="s">
        <v>14</v>
      </c>
      <c r="R11223" s="6">
        <v>42674</v>
      </c>
    </row>
    <row r="11224" spans="1:18" x14ac:dyDescent="0.25">
      <c r="A11224" s="1">
        <v>11223</v>
      </c>
      <c r="B11224">
        <f t="shared" si="1400"/>
        <v>0</v>
      </c>
      <c r="C11224">
        <f t="shared" si="1401"/>
        <v>0</v>
      </c>
      <c r="D11224" s="1">
        <f t="shared" si="1402"/>
        <v>0</v>
      </c>
      <c r="E11224" s="1">
        <f t="shared" si="1403"/>
        <v>0</v>
      </c>
      <c r="F11224" s="1">
        <f t="shared" si="1404"/>
        <v>0</v>
      </c>
      <c r="G11224" s="1">
        <f t="shared" si="1405"/>
        <v>0</v>
      </c>
      <c r="H11224" s="1">
        <f t="shared" si="1406"/>
        <v>0</v>
      </c>
      <c r="I11224" s="7" t="s">
        <v>295</v>
      </c>
      <c r="J11224" s="1" t="s">
        <v>296</v>
      </c>
      <c r="K11224" s="1">
        <f>VLOOKUP(L11224,Sheet1!A$1:B$1179,2,FALSE)</f>
        <v>1035230000</v>
      </c>
      <c r="L11224" s="1" t="str">
        <f>VLOOKUP(M11224,Itens!A$1:B$3327,2,FALSE)</f>
        <v>E500KP02 D36</v>
      </c>
      <c r="M11224" s="13">
        <v>1035230000</v>
      </c>
      <c r="N11224" s="13">
        <f t="shared" si="1407"/>
        <v>0</v>
      </c>
      <c r="O11224" s="1">
        <v>24</v>
      </c>
      <c r="P11224" s="1">
        <v>31.90875256</v>
      </c>
      <c r="Q11224" s="1" t="s">
        <v>14</v>
      </c>
      <c r="R11224" s="6">
        <v>42674</v>
      </c>
    </row>
    <row r="11225" spans="1:18" x14ac:dyDescent="0.25">
      <c r="A11225" s="1">
        <v>11224</v>
      </c>
      <c r="B11225">
        <f t="shared" si="1400"/>
        <v>0</v>
      </c>
      <c r="C11225">
        <f t="shared" si="1401"/>
        <v>0</v>
      </c>
      <c r="D11225" s="1">
        <f t="shared" si="1402"/>
        <v>0</v>
      </c>
      <c r="E11225" s="1">
        <f t="shared" si="1403"/>
        <v>0</v>
      </c>
      <c r="F11225" s="1">
        <f t="shared" si="1404"/>
        <v>0</v>
      </c>
      <c r="G11225" s="1">
        <f t="shared" si="1405"/>
        <v>0</v>
      </c>
      <c r="H11225" s="1">
        <f t="shared" si="1406"/>
        <v>0</v>
      </c>
      <c r="I11225" s="7" t="s">
        <v>295</v>
      </c>
      <c r="J11225" s="1" t="s">
        <v>296</v>
      </c>
      <c r="K11225" s="1">
        <f>VLOOKUP(L11225,Sheet1!A$1:B$1179,2,FALSE)</f>
        <v>1033230000</v>
      </c>
      <c r="L11225" s="1" t="str">
        <f>VLOOKUP(M11225,Itens!A$1:B$3327,2,FALSE)</f>
        <v>E52KP D36</v>
      </c>
      <c r="M11225" s="13">
        <v>1033230000</v>
      </c>
      <c r="N11225" s="13">
        <f t="shared" si="1407"/>
        <v>0</v>
      </c>
      <c r="O11225" s="1">
        <v>96</v>
      </c>
      <c r="P11225" s="1">
        <v>26.13839801</v>
      </c>
      <c r="Q11225" s="1" t="s">
        <v>14</v>
      </c>
      <c r="R11225" s="6">
        <v>42674</v>
      </c>
    </row>
    <row r="11226" spans="1:18" x14ac:dyDescent="0.25">
      <c r="A11226" s="1">
        <v>11225</v>
      </c>
      <c r="B11226">
        <f t="shared" si="1400"/>
        <v>0</v>
      </c>
      <c r="C11226">
        <f t="shared" si="1401"/>
        <v>0</v>
      </c>
      <c r="D11226" s="1">
        <f t="shared" si="1402"/>
        <v>0</v>
      </c>
      <c r="E11226" s="1">
        <f t="shared" si="1403"/>
        <v>0</v>
      </c>
      <c r="F11226" s="1">
        <f t="shared" si="1404"/>
        <v>0</v>
      </c>
      <c r="G11226" s="1">
        <f t="shared" si="1405"/>
        <v>0</v>
      </c>
      <c r="H11226" s="1">
        <f t="shared" si="1406"/>
        <v>0</v>
      </c>
      <c r="I11226" s="7" t="s">
        <v>295</v>
      </c>
      <c r="J11226" s="1" t="s">
        <v>296</v>
      </c>
      <c r="K11226" s="1">
        <f>VLOOKUP(L11226,Sheet1!A$1:B$1179,2,FALSE)</f>
        <v>1067230000</v>
      </c>
      <c r="L11226" s="1" t="str">
        <f>VLOOKUP(M11226,Itens!A$1:B$3327,2,FALSE)</f>
        <v>E57KP D73</v>
      </c>
      <c r="M11226" s="13">
        <v>1067230000</v>
      </c>
      <c r="N11226" s="13">
        <f t="shared" si="1407"/>
        <v>0</v>
      </c>
      <c r="O11226" s="1">
        <v>54</v>
      </c>
      <c r="P11226" s="1">
        <v>32.610314250000002</v>
      </c>
      <c r="Q11226" s="1" t="s">
        <v>14</v>
      </c>
      <c r="R11226" s="6">
        <v>42674</v>
      </c>
    </row>
    <row r="11227" spans="1:18" x14ac:dyDescent="0.25">
      <c r="A11227" s="1">
        <v>11226</v>
      </c>
      <c r="B11227">
        <f t="shared" si="1400"/>
        <v>0</v>
      </c>
      <c r="C11227">
        <f t="shared" si="1401"/>
        <v>0</v>
      </c>
      <c r="D11227" s="1">
        <f t="shared" si="1402"/>
        <v>0</v>
      </c>
      <c r="E11227" s="1">
        <f t="shared" si="1403"/>
        <v>0</v>
      </c>
      <c r="F11227" s="1">
        <f t="shared" si="1404"/>
        <v>0</v>
      </c>
      <c r="G11227" s="1">
        <f t="shared" si="1405"/>
        <v>0</v>
      </c>
      <c r="H11227" s="1">
        <f t="shared" si="1406"/>
        <v>0</v>
      </c>
      <c r="I11227" s="7" t="s">
        <v>295</v>
      </c>
      <c r="J11227" s="1" t="s">
        <v>296</v>
      </c>
      <c r="K11227" s="1">
        <f>VLOOKUP(L11227,Sheet1!A$1:B$1179,2,FALSE)</f>
        <v>6051310000</v>
      </c>
      <c r="L11227" s="1" t="str">
        <f>VLOOKUP(M11227,Itens!A$1:B$3327,2,FALSE)</f>
        <v>E806L</v>
      </c>
      <c r="M11227" s="13">
        <v>6051310000</v>
      </c>
      <c r="N11227" s="13">
        <f t="shared" si="1407"/>
        <v>0</v>
      </c>
      <c r="O11227" s="1">
        <v>9</v>
      </c>
      <c r="P11227" s="1">
        <v>82.692411660000005</v>
      </c>
      <c r="Q11227" s="1" t="s">
        <v>14</v>
      </c>
      <c r="R11227" s="6">
        <v>42674</v>
      </c>
    </row>
    <row r="11228" spans="1:18" x14ac:dyDescent="0.25">
      <c r="A11228" s="1">
        <v>11227</v>
      </c>
      <c r="B11228">
        <f t="shared" si="1400"/>
        <v>0</v>
      </c>
      <c r="C11228">
        <f t="shared" si="1401"/>
        <v>0</v>
      </c>
      <c r="D11228" s="1">
        <f t="shared" si="1402"/>
        <v>0</v>
      </c>
      <c r="E11228" s="1">
        <f t="shared" si="1403"/>
        <v>0</v>
      </c>
      <c r="F11228" s="1">
        <f t="shared" si="1404"/>
        <v>0</v>
      </c>
      <c r="G11228" s="1">
        <f t="shared" si="1405"/>
        <v>0</v>
      </c>
      <c r="H11228" s="1">
        <f t="shared" si="1406"/>
        <v>0</v>
      </c>
      <c r="I11228" s="7" t="s">
        <v>295</v>
      </c>
      <c r="J11228" s="1" t="s">
        <v>296</v>
      </c>
      <c r="K11228" s="1">
        <f>VLOOKUP(L11228,Sheet1!A$1:B$1179,2,FALSE)</f>
        <v>389210000</v>
      </c>
      <c r="L11228" s="1" t="str">
        <f>VLOOKUP(M11228,Itens!A$1:B$3327,2,FALSE)</f>
        <v>E90KP D164</v>
      </c>
      <c r="M11228" s="13">
        <v>389210000</v>
      </c>
      <c r="N11228" s="13">
        <f t="shared" si="1407"/>
        <v>0</v>
      </c>
      <c r="O11228" s="1">
        <v>10</v>
      </c>
      <c r="P11228" s="1">
        <v>7.8634558500000002</v>
      </c>
      <c r="Q11228" s="1" t="s">
        <v>14</v>
      </c>
      <c r="R11228" s="6">
        <v>42674</v>
      </c>
    </row>
    <row r="11229" spans="1:18" x14ac:dyDescent="0.25">
      <c r="A11229" s="1">
        <v>11228</v>
      </c>
      <c r="B11229">
        <f t="shared" si="1400"/>
        <v>0</v>
      </c>
      <c r="C11229">
        <f t="shared" si="1401"/>
        <v>0</v>
      </c>
      <c r="D11229" s="1">
        <f t="shared" si="1402"/>
        <v>0</v>
      </c>
      <c r="E11229" s="1">
        <f t="shared" si="1403"/>
        <v>0</v>
      </c>
      <c r="F11229" s="1">
        <f t="shared" si="1404"/>
        <v>0</v>
      </c>
      <c r="G11229" s="1">
        <f t="shared" si="1405"/>
        <v>0</v>
      </c>
      <c r="H11229" s="1">
        <f t="shared" si="1406"/>
        <v>0</v>
      </c>
      <c r="I11229" s="7" t="s">
        <v>295</v>
      </c>
      <c r="J11229" s="1" t="s">
        <v>296</v>
      </c>
      <c r="K11229" s="1">
        <f>VLOOKUP(L11229,Sheet1!A$1:B$1179,2,FALSE)</f>
        <v>5381100000</v>
      </c>
      <c r="L11229" s="1" t="str">
        <f>VLOOKUP(M11229,Itens!A$1:B$3327,2,FALSE)</f>
        <v>H19W10</v>
      </c>
      <c r="M11229" s="13">
        <v>5381100000</v>
      </c>
      <c r="N11229" s="13">
        <f t="shared" si="1407"/>
        <v>0</v>
      </c>
      <c r="O11229" s="1">
        <v>96</v>
      </c>
      <c r="P11229" s="1">
        <v>32.650941189999998</v>
      </c>
      <c r="Q11229" s="1" t="s">
        <v>14</v>
      </c>
      <c r="R11229" s="6">
        <v>42674</v>
      </c>
    </row>
    <row r="11230" spans="1:18" x14ac:dyDescent="0.25">
      <c r="A11230" s="1">
        <v>11229</v>
      </c>
      <c r="B11230">
        <f t="shared" si="1400"/>
        <v>0</v>
      </c>
      <c r="C11230">
        <f t="shared" si="1401"/>
        <v>0</v>
      </c>
      <c r="D11230" s="1">
        <f t="shared" si="1402"/>
        <v>0</v>
      </c>
      <c r="E11230" s="1">
        <f t="shared" si="1403"/>
        <v>0</v>
      </c>
      <c r="F11230" s="1">
        <f t="shared" si="1404"/>
        <v>0</v>
      </c>
      <c r="G11230" s="1">
        <f t="shared" si="1405"/>
        <v>0</v>
      </c>
      <c r="H11230" s="1">
        <f t="shared" si="1406"/>
        <v>0</v>
      </c>
      <c r="I11230" s="7" t="s">
        <v>295</v>
      </c>
      <c r="J11230" s="1" t="s">
        <v>296</v>
      </c>
      <c r="K11230" s="1">
        <f>VLOOKUP(L11230,Sheet1!A$1:B$1179,2,FALSE)</f>
        <v>6005100000</v>
      </c>
      <c r="L11230" s="1" t="str">
        <f>VLOOKUP(M11230,Itens!A$1:B$3327,2,FALSE)</f>
        <v>H200W01</v>
      </c>
      <c r="M11230" s="13">
        <v>3842100000</v>
      </c>
      <c r="N11230" s="13">
        <f t="shared" si="1407"/>
        <v>1</v>
      </c>
      <c r="O11230" s="1">
        <v>48</v>
      </c>
      <c r="P11230" s="1">
        <v>20.474195940000001</v>
      </c>
      <c r="Q11230" s="1" t="s">
        <v>14</v>
      </c>
      <c r="R11230" s="6">
        <v>42674</v>
      </c>
    </row>
    <row r="11231" spans="1:18" x14ac:dyDescent="0.25">
      <c r="A11231" s="1">
        <v>11230</v>
      </c>
      <c r="B11231">
        <f t="shared" si="1400"/>
        <v>0</v>
      </c>
      <c r="C11231">
        <f t="shared" si="1401"/>
        <v>0</v>
      </c>
      <c r="D11231" s="1">
        <f t="shared" si="1402"/>
        <v>0</v>
      </c>
      <c r="E11231" s="1">
        <f t="shared" si="1403"/>
        <v>0</v>
      </c>
      <c r="F11231" s="1">
        <f t="shared" si="1404"/>
        <v>0</v>
      </c>
      <c r="G11231" s="1">
        <f t="shared" si="1405"/>
        <v>0</v>
      </c>
      <c r="H11231" s="1">
        <f t="shared" si="1406"/>
        <v>0</v>
      </c>
      <c r="I11231" s="7" t="s">
        <v>295</v>
      </c>
      <c r="J11231" s="1" t="s">
        <v>296</v>
      </c>
      <c r="K11231" s="1">
        <f>VLOOKUP(L11231,Sheet1!A$1:B$1179,2,FALSE)</f>
        <v>5666100000</v>
      </c>
      <c r="L11231" s="1" t="str">
        <f>VLOOKUP(M11231,Itens!A$1:B$3327,2,FALSE)</f>
        <v>H200W02</v>
      </c>
      <c r="M11231" s="13">
        <v>3834100000</v>
      </c>
      <c r="N11231" s="13">
        <f t="shared" si="1407"/>
        <v>1</v>
      </c>
      <c r="O11231" s="1">
        <v>6</v>
      </c>
      <c r="P11231" s="1">
        <v>28.504426500000001</v>
      </c>
      <c r="Q11231" s="1" t="s">
        <v>14</v>
      </c>
      <c r="R11231" s="6">
        <v>42674</v>
      </c>
    </row>
    <row r="11232" spans="1:18" x14ac:dyDescent="0.25">
      <c r="A11232" s="1">
        <v>11231</v>
      </c>
      <c r="B11232">
        <f t="shared" si="1400"/>
        <v>0</v>
      </c>
      <c r="C11232">
        <f t="shared" si="1401"/>
        <v>0</v>
      </c>
      <c r="D11232" s="1">
        <f t="shared" si="1402"/>
        <v>0</v>
      </c>
      <c r="E11232" s="1">
        <f t="shared" si="1403"/>
        <v>0</v>
      </c>
      <c r="F11232" s="1">
        <f t="shared" si="1404"/>
        <v>0</v>
      </c>
      <c r="G11232" s="1">
        <f t="shared" si="1405"/>
        <v>0</v>
      </c>
      <c r="H11232" s="1">
        <f t="shared" si="1406"/>
        <v>0</v>
      </c>
      <c r="I11232" s="7" t="s">
        <v>295</v>
      </c>
      <c r="J11232" s="1" t="s">
        <v>296</v>
      </c>
      <c r="K11232" s="1">
        <f>VLOOKUP(L11232,Sheet1!A$1:B$1179,2,FALSE)</f>
        <v>3343200000</v>
      </c>
      <c r="L11232" s="1" t="str">
        <f>VLOOKUP(M11232,Itens!A$1:B$3327,2,FALSE)</f>
        <v>H200WDK</v>
      </c>
      <c r="M11232" s="13">
        <v>2082200000</v>
      </c>
      <c r="N11232" s="13">
        <f t="shared" si="1407"/>
        <v>1</v>
      </c>
      <c r="O11232" s="1">
        <v>42</v>
      </c>
      <c r="P11232" s="1">
        <v>31.867377699999999</v>
      </c>
      <c r="Q11232" s="1" t="s">
        <v>14</v>
      </c>
      <c r="R11232" s="6">
        <v>42674</v>
      </c>
    </row>
    <row r="11233" spans="1:18" x14ac:dyDescent="0.25">
      <c r="A11233" s="1">
        <v>11232</v>
      </c>
      <c r="B11233">
        <f t="shared" si="1400"/>
        <v>0</v>
      </c>
      <c r="C11233">
        <f t="shared" si="1401"/>
        <v>0</v>
      </c>
      <c r="D11233" s="1">
        <f t="shared" si="1402"/>
        <v>0</v>
      </c>
      <c r="E11233" s="1">
        <f t="shared" si="1403"/>
        <v>0</v>
      </c>
      <c r="F11233" s="1">
        <f t="shared" si="1404"/>
        <v>0</v>
      </c>
      <c r="G11233" s="1">
        <f t="shared" si="1405"/>
        <v>0</v>
      </c>
      <c r="H11233" s="1">
        <f t="shared" si="1406"/>
        <v>0</v>
      </c>
      <c r="I11233" s="7" t="s">
        <v>295</v>
      </c>
      <c r="J11233" s="1" t="s">
        <v>296</v>
      </c>
      <c r="K11233" s="1">
        <f>VLOOKUP(L11233,Sheet1!A$1:B$1179,2,FALSE)</f>
        <v>3344200000</v>
      </c>
      <c r="L11233" s="1" t="str">
        <f>VLOOKUP(M11233,Itens!A$1:B$3327,2,FALSE)</f>
        <v>H200WDK01</v>
      </c>
      <c r="M11233" s="13">
        <v>2081200000</v>
      </c>
      <c r="N11233" s="13">
        <f t="shared" si="1407"/>
        <v>1</v>
      </c>
      <c r="O11233" s="1">
        <v>18</v>
      </c>
      <c r="P11233" s="1">
        <v>36.778050059999998</v>
      </c>
      <c r="Q11233" s="1" t="s">
        <v>14</v>
      </c>
      <c r="R11233" s="6">
        <v>42674</v>
      </c>
    </row>
    <row r="11234" spans="1:18" x14ac:dyDescent="0.25">
      <c r="A11234" s="1">
        <v>11233</v>
      </c>
      <c r="B11234">
        <f t="shared" si="1400"/>
        <v>0</v>
      </c>
      <c r="C11234">
        <f t="shared" si="1401"/>
        <v>0</v>
      </c>
      <c r="D11234" s="1">
        <f t="shared" si="1402"/>
        <v>0</v>
      </c>
      <c r="E11234" s="1">
        <f t="shared" si="1403"/>
        <v>0</v>
      </c>
      <c r="F11234" s="1">
        <f t="shared" si="1404"/>
        <v>0</v>
      </c>
      <c r="G11234" s="1">
        <f t="shared" si="1405"/>
        <v>0</v>
      </c>
      <c r="H11234" s="1">
        <f t="shared" si="1406"/>
        <v>0</v>
      </c>
      <c r="I11234" s="7" t="s">
        <v>295</v>
      </c>
      <c r="J11234" s="1" t="s">
        <v>296</v>
      </c>
      <c r="K11234" s="1">
        <f>VLOOKUP(L11234,Sheet1!A$1:B$1179,2,FALSE)</f>
        <v>6172100000</v>
      </c>
      <c r="L11234" s="1" t="str">
        <f>VLOOKUP(M11234,Itens!A$1:B$3327,2,FALSE)</f>
        <v>H200WN01</v>
      </c>
      <c r="M11234" s="13">
        <v>3887100000</v>
      </c>
      <c r="N11234" s="13">
        <f t="shared" si="1407"/>
        <v>1</v>
      </c>
      <c r="O11234" s="1">
        <v>18</v>
      </c>
      <c r="P11234" s="1">
        <v>36.018587480000001</v>
      </c>
      <c r="Q11234" s="1" t="s">
        <v>14</v>
      </c>
      <c r="R11234" s="6">
        <v>42674</v>
      </c>
    </row>
    <row r="11235" spans="1:18" x14ac:dyDescent="0.25">
      <c r="A11235" s="1">
        <v>11234</v>
      </c>
      <c r="B11235">
        <f t="shared" si="1400"/>
        <v>0</v>
      </c>
      <c r="C11235">
        <f t="shared" si="1401"/>
        <v>0</v>
      </c>
      <c r="D11235" s="1">
        <f t="shared" si="1402"/>
        <v>0</v>
      </c>
      <c r="E11235" s="1">
        <f t="shared" si="1403"/>
        <v>0</v>
      </c>
      <c r="F11235" s="1">
        <f t="shared" si="1404"/>
        <v>0</v>
      </c>
      <c r="G11235" s="1">
        <f t="shared" si="1405"/>
        <v>0</v>
      </c>
      <c r="H11235" s="1">
        <f t="shared" si="1406"/>
        <v>0</v>
      </c>
      <c r="I11235" s="7" t="s">
        <v>295</v>
      </c>
      <c r="J11235" s="1" t="s">
        <v>296</v>
      </c>
      <c r="K11235" s="1">
        <f>VLOOKUP(L11235,Sheet1!A$1:B$1179,2,FALSE)</f>
        <v>2067200000</v>
      </c>
      <c r="L11235" s="1" t="str">
        <f>VLOOKUP(M11235,Itens!A$1:B$3327,2,FALSE)</f>
        <v>H215WK</v>
      </c>
      <c r="M11235" s="13">
        <v>2067200000</v>
      </c>
      <c r="N11235" s="13">
        <f t="shared" si="1407"/>
        <v>0</v>
      </c>
      <c r="O11235" s="1">
        <v>6</v>
      </c>
      <c r="P11235" s="1">
        <v>29.71802233</v>
      </c>
      <c r="Q11235" s="1" t="s">
        <v>14</v>
      </c>
      <c r="R11235" s="6">
        <v>42674</v>
      </c>
    </row>
    <row r="11236" spans="1:18" x14ac:dyDescent="0.25">
      <c r="A11236" s="1">
        <v>11235</v>
      </c>
      <c r="B11236">
        <f t="shared" si="1400"/>
        <v>0</v>
      </c>
      <c r="C11236">
        <f t="shared" si="1401"/>
        <v>0</v>
      </c>
      <c r="D11236" s="1">
        <f t="shared" si="1402"/>
        <v>0</v>
      </c>
      <c r="E11236" s="1">
        <f t="shared" si="1403"/>
        <v>0</v>
      </c>
      <c r="F11236" s="1">
        <f t="shared" si="1404"/>
        <v>0</v>
      </c>
      <c r="G11236" s="1">
        <f t="shared" si="1405"/>
        <v>0</v>
      </c>
      <c r="H11236" s="1">
        <f t="shared" si="1406"/>
        <v>0</v>
      </c>
      <c r="I11236" s="7" t="s">
        <v>295</v>
      </c>
      <c r="J11236" s="1" t="s">
        <v>296</v>
      </c>
      <c r="K11236" s="1">
        <f>VLOOKUP(L11236,Sheet1!A$1:B$1179,2,FALSE)</f>
        <v>3843100000</v>
      </c>
      <c r="L11236" s="1" t="str">
        <f>VLOOKUP(M11236,Itens!A$1:B$3327,2,FALSE)</f>
        <v>H230W</v>
      </c>
      <c r="M11236" s="13">
        <v>3843100000</v>
      </c>
      <c r="N11236" s="13">
        <f t="shared" si="1407"/>
        <v>0</v>
      </c>
      <c r="O11236" s="1">
        <v>18</v>
      </c>
      <c r="P11236" s="1">
        <v>55.52632947</v>
      </c>
      <c r="Q11236" s="1" t="s">
        <v>14</v>
      </c>
      <c r="R11236" s="6">
        <v>42674</v>
      </c>
    </row>
    <row r="11237" spans="1:18" x14ac:dyDescent="0.25">
      <c r="A11237" s="1">
        <v>11236</v>
      </c>
      <c r="B11237">
        <f t="shared" si="1400"/>
        <v>0</v>
      </c>
      <c r="C11237">
        <f t="shared" si="1401"/>
        <v>0</v>
      </c>
      <c r="D11237" s="1">
        <f t="shared" si="1402"/>
        <v>0</v>
      </c>
      <c r="E11237" s="1">
        <f t="shared" si="1403"/>
        <v>0</v>
      </c>
      <c r="F11237" s="1">
        <f t="shared" si="1404"/>
        <v>0</v>
      </c>
      <c r="G11237" s="1">
        <f t="shared" si="1405"/>
        <v>0</v>
      </c>
      <c r="H11237" s="1">
        <f t="shared" si="1406"/>
        <v>0</v>
      </c>
      <c r="I11237" s="7" t="s">
        <v>295</v>
      </c>
      <c r="J11237" s="1" t="s">
        <v>296</v>
      </c>
      <c r="K11237" s="1">
        <f>VLOOKUP(L11237,Sheet1!A$1:B$1179,2,FALSE)</f>
        <v>5851100000</v>
      </c>
      <c r="L11237" s="1" t="str">
        <f>VLOOKUP(M11237,Itens!A$1:B$3327,2,FALSE)</f>
        <v>H24W05</v>
      </c>
      <c r="M11237" s="13">
        <v>5851100000</v>
      </c>
      <c r="N11237" s="13">
        <f t="shared" si="1407"/>
        <v>0</v>
      </c>
      <c r="O11237" s="1">
        <v>60</v>
      </c>
      <c r="P11237" s="1">
        <v>34.595343290000002</v>
      </c>
      <c r="Q11237" s="1" t="s">
        <v>14</v>
      </c>
      <c r="R11237" s="6">
        <v>42674</v>
      </c>
    </row>
    <row r="11238" spans="1:18" x14ac:dyDescent="0.25">
      <c r="A11238" s="1">
        <v>11237</v>
      </c>
      <c r="B11238">
        <f t="shared" si="1400"/>
        <v>0</v>
      </c>
      <c r="C11238">
        <f t="shared" si="1401"/>
        <v>0</v>
      </c>
      <c r="D11238" s="1">
        <f t="shared" si="1402"/>
        <v>0</v>
      </c>
      <c r="E11238" s="1">
        <f t="shared" si="1403"/>
        <v>0</v>
      </c>
      <c r="F11238" s="1">
        <f t="shared" si="1404"/>
        <v>0</v>
      </c>
      <c r="G11238" s="1">
        <f t="shared" si="1405"/>
        <v>0</v>
      </c>
      <c r="H11238" s="1">
        <f t="shared" si="1406"/>
        <v>0</v>
      </c>
      <c r="I11238" s="7" t="s">
        <v>295</v>
      </c>
      <c r="J11238" s="1" t="s">
        <v>296</v>
      </c>
      <c r="K11238" s="1">
        <f>VLOOKUP(L11238,Sheet1!A$1:B$1179,2,FALSE)</f>
        <v>56500000</v>
      </c>
      <c r="L11238" s="1" t="str">
        <f>VLOOKUP(M11238,Itens!A$1:B$3327,2,FALSE)</f>
        <v>H28WF</v>
      </c>
      <c r="M11238" s="13">
        <v>56500000</v>
      </c>
      <c r="N11238" s="13">
        <f t="shared" si="1407"/>
        <v>0</v>
      </c>
      <c r="O11238" s="1">
        <v>10</v>
      </c>
      <c r="P11238" s="1">
        <v>30.46811516</v>
      </c>
      <c r="Q11238" s="1" t="s">
        <v>14</v>
      </c>
      <c r="R11238" s="6">
        <v>42674</v>
      </c>
    </row>
    <row r="11239" spans="1:18" x14ac:dyDescent="0.25">
      <c r="A11239" s="1">
        <v>11238</v>
      </c>
      <c r="B11239">
        <f t="shared" si="1400"/>
        <v>0</v>
      </c>
      <c r="C11239">
        <f t="shared" si="1401"/>
        <v>0</v>
      </c>
      <c r="D11239" s="1">
        <f t="shared" si="1402"/>
        <v>0</v>
      </c>
      <c r="E11239" s="1">
        <f t="shared" si="1403"/>
        <v>0</v>
      </c>
      <c r="F11239" s="1">
        <f t="shared" si="1404"/>
        <v>0</v>
      </c>
      <c r="G11239" s="1">
        <f t="shared" si="1405"/>
        <v>0</v>
      </c>
      <c r="H11239" s="1">
        <f t="shared" si="1406"/>
        <v>0</v>
      </c>
      <c r="I11239" s="7" t="s">
        <v>295</v>
      </c>
      <c r="J11239" s="1" t="s">
        <v>296</v>
      </c>
      <c r="K11239" s="1">
        <f>VLOOKUP(L11239,Sheet1!A$1:B$1179,2,FALSE)</f>
        <v>2296100000</v>
      </c>
      <c r="L11239" s="1" t="str">
        <f>VLOOKUP(M11239,Itens!A$1:B$3327,2,FALSE)</f>
        <v>H300W07</v>
      </c>
      <c r="M11239" s="13">
        <v>2296100000</v>
      </c>
      <c r="N11239" s="13">
        <f t="shared" si="1407"/>
        <v>0</v>
      </c>
      <c r="O11239" s="1">
        <v>6</v>
      </c>
      <c r="P11239" s="1">
        <v>73.657407939999999</v>
      </c>
      <c r="Q11239" s="1" t="s">
        <v>14</v>
      </c>
      <c r="R11239" s="6">
        <v>42674</v>
      </c>
    </row>
    <row r="11240" spans="1:18" x14ac:dyDescent="0.25">
      <c r="A11240" s="1">
        <v>11239</v>
      </c>
      <c r="B11240">
        <f t="shared" si="1400"/>
        <v>0</v>
      </c>
      <c r="C11240">
        <f t="shared" si="1401"/>
        <v>0</v>
      </c>
      <c r="D11240" s="1">
        <f t="shared" si="1402"/>
        <v>0</v>
      </c>
      <c r="E11240" s="1">
        <f t="shared" si="1403"/>
        <v>0</v>
      </c>
      <c r="F11240" s="1">
        <f t="shared" si="1404"/>
        <v>0</v>
      </c>
      <c r="G11240" s="1">
        <f t="shared" si="1405"/>
        <v>0</v>
      </c>
      <c r="H11240" s="1">
        <f t="shared" si="1406"/>
        <v>0</v>
      </c>
      <c r="I11240" s="7" t="s">
        <v>295</v>
      </c>
      <c r="J11240" s="1" t="s">
        <v>296</v>
      </c>
      <c r="K11240" s="1">
        <f>VLOOKUP(L11240,Sheet1!A$1:B$1179,2,FALSE)</f>
        <v>1523200000</v>
      </c>
      <c r="L11240" s="1" t="str">
        <f>VLOOKUP(M11240,Itens!A$1:B$3327,2,FALSE)</f>
        <v>H329WK</v>
      </c>
      <c r="M11240" s="13">
        <v>1523200000</v>
      </c>
      <c r="N11240" s="13">
        <f t="shared" si="1407"/>
        <v>0</v>
      </c>
      <c r="O11240" s="1">
        <v>6</v>
      </c>
      <c r="P11240" s="1">
        <v>34.905983419999998</v>
      </c>
      <c r="Q11240" s="1" t="s">
        <v>14</v>
      </c>
      <c r="R11240" s="6">
        <v>42674</v>
      </c>
    </row>
    <row r="11241" spans="1:18" x14ac:dyDescent="0.25">
      <c r="A11241" s="1">
        <v>11240</v>
      </c>
      <c r="B11241">
        <f t="shared" si="1400"/>
        <v>0</v>
      </c>
      <c r="C11241">
        <f t="shared" si="1401"/>
        <v>0</v>
      </c>
      <c r="D11241" s="1">
        <f t="shared" si="1402"/>
        <v>0</v>
      </c>
      <c r="E11241" s="1">
        <f t="shared" si="1403"/>
        <v>0</v>
      </c>
      <c r="F11241" s="1">
        <f t="shared" si="1404"/>
        <v>0</v>
      </c>
      <c r="G11241" s="1">
        <f t="shared" si="1405"/>
        <v>0</v>
      </c>
      <c r="H11241" s="1">
        <f t="shared" si="1406"/>
        <v>0</v>
      </c>
      <c r="I11241" s="7" t="s">
        <v>295</v>
      </c>
      <c r="J11241" s="1" t="s">
        <v>296</v>
      </c>
      <c r="K11241" s="1">
        <f>VLOOKUP(L11241,Sheet1!A$1:B$1179,2,FALSE)</f>
        <v>2150200000</v>
      </c>
      <c r="L11241" s="1" t="str">
        <f>VLOOKUP(M11241,Itens!A$1:B$3327,2,FALSE)</f>
        <v>H414WK</v>
      </c>
      <c r="M11241" s="13">
        <v>2150200000</v>
      </c>
      <c r="N11241" s="13">
        <f t="shared" si="1407"/>
        <v>0</v>
      </c>
      <c r="O11241" s="1">
        <v>72</v>
      </c>
      <c r="P11241" s="1">
        <v>19.45973803</v>
      </c>
      <c r="Q11241" s="1" t="s">
        <v>14</v>
      </c>
      <c r="R11241" s="6">
        <v>42674</v>
      </c>
    </row>
    <row r="11242" spans="1:18" x14ac:dyDescent="0.25">
      <c r="A11242" s="1">
        <v>11241</v>
      </c>
      <c r="B11242">
        <f t="shared" si="1400"/>
        <v>0</v>
      </c>
      <c r="C11242">
        <f t="shared" si="1401"/>
        <v>0</v>
      </c>
      <c r="D11242" s="1">
        <f t="shared" si="1402"/>
        <v>0</v>
      </c>
      <c r="E11242" s="1">
        <f t="shared" si="1403"/>
        <v>0</v>
      </c>
      <c r="F11242" s="1">
        <f t="shared" si="1404"/>
        <v>0</v>
      </c>
      <c r="G11242" s="1">
        <f t="shared" si="1405"/>
        <v>0</v>
      </c>
      <c r="H11242" s="1">
        <f t="shared" si="1406"/>
        <v>0</v>
      </c>
      <c r="I11242" s="7" t="s">
        <v>295</v>
      </c>
      <c r="J11242" s="1" t="s">
        <v>296</v>
      </c>
      <c r="K11242" s="1">
        <f>VLOOKUP(L11242,Sheet1!A$1:B$1179,2,FALSE)</f>
        <v>2279200000</v>
      </c>
      <c r="L11242" s="1" t="str">
        <f>VLOOKUP(M11242,Itens!A$1:B$3327,2,FALSE)</f>
        <v>H467WK</v>
      </c>
      <c r="M11242" s="13">
        <v>2279200000</v>
      </c>
      <c r="N11242" s="13">
        <f t="shared" si="1407"/>
        <v>0</v>
      </c>
      <c r="O11242" s="1">
        <v>30</v>
      </c>
      <c r="P11242" s="1">
        <v>44.794600029999998</v>
      </c>
      <c r="Q11242" s="1" t="s">
        <v>14</v>
      </c>
      <c r="R11242" s="6">
        <v>42674</v>
      </c>
    </row>
    <row r="11243" spans="1:18" x14ac:dyDescent="0.25">
      <c r="A11243" s="1">
        <v>11242</v>
      </c>
      <c r="B11243">
        <f t="shared" si="1400"/>
        <v>0</v>
      </c>
      <c r="C11243">
        <f t="shared" si="1401"/>
        <v>0</v>
      </c>
      <c r="D11243" s="1">
        <f t="shared" si="1402"/>
        <v>0</v>
      </c>
      <c r="E11243" s="1">
        <f t="shared" si="1403"/>
        <v>0</v>
      </c>
      <c r="F11243" s="1">
        <f t="shared" si="1404"/>
        <v>0</v>
      </c>
      <c r="G11243" s="1">
        <f t="shared" si="1405"/>
        <v>0</v>
      </c>
      <c r="H11243" s="1">
        <f t="shared" si="1406"/>
        <v>0</v>
      </c>
      <c r="I11243" s="7" t="s">
        <v>295</v>
      </c>
      <c r="J11243" s="1" t="s">
        <v>296</v>
      </c>
      <c r="K11243" s="1">
        <f>VLOOKUP(L11243,Sheet1!A$1:B$1179,2,FALSE)</f>
        <v>2083200000</v>
      </c>
      <c r="L11243" s="1" t="str">
        <f>VLOOKUP(M11243,Itens!A$1:B$3327,2,FALSE)</f>
        <v>H60WK01</v>
      </c>
      <c r="M11243" s="13">
        <v>2083200000</v>
      </c>
      <c r="N11243" s="13">
        <f t="shared" si="1407"/>
        <v>0</v>
      </c>
      <c r="O11243" s="1">
        <v>10</v>
      </c>
      <c r="P11243" s="1">
        <v>7.1018568499999999</v>
      </c>
      <c r="Q11243" s="1" t="s">
        <v>14</v>
      </c>
      <c r="R11243" s="6">
        <v>42674</v>
      </c>
    </row>
    <row r="11244" spans="1:18" x14ac:dyDescent="0.25">
      <c r="A11244" s="1">
        <v>11243</v>
      </c>
      <c r="B11244">
        <f t="shared" si="1400"/>
        <v>0</v>
      </c>
      <c r="C11244">
        <f t="shared" si="1401"/>
        <v>0</v>
      </c>
      <c r="D11244" s="1">
        <f t="shared" si="1402"/>
        <v>0</v>
      </c>
      <c r="E11244" s="1">
        <f t="shared" si="1403"/>
        <v>0</v>
      </c>
      <c r="F11244" s="1">
        <f t="shared" si="1404"/>
        <v>0</v>
      </c>
      <c r="G11244" s="1">
        <f t="shared" si="1405"/>
        <v>0</v>
      </c>
      <c r="H11244" s="1">
        <f t="shared" si="1406"/>
        <v>0</v>
      </c>
      <c r="I11244" s="7" t="s">
        <v>295</v>
      </c>
      <c r="J11244" s="1" t="s">
        <v>296</v>
      </c>
      <c r="K11244" s="1">
        <f>VLOOKUP(L11244,Sheet1!A$1:B$1179,2,FALSE)</f>
        <v>3311200000</v>
      </c>
      <c r="L11244" s="1" t="str">
        <f>VLOOKUP(M11244,Itens!A$1:B$3327,2,FALSE)</f>
        <v>H700WK</v>
      </c>
      <c r="M11244" s="13">
        <v>3311200000</v>
      </c>
      <c r="N11244" s="13">
        <f t="shared" si="1407"/>
        <v>0</v>
      </c>
      <c r="O11244" s="1">
        <v>12</v>
      </c>
      <c r="P11244" s="1">
        <v>36.669112920000003</v>
      </c>
      <c r="Q11244" s="1" t="s">
        <v>14</v>
      </c>
      <c r="R11244" s="6">
        <v>42674</v>
      </c>
    </row>
    <row r="11245" spans="1:18" x14ac:dyDescent="0.25">
      <c r="A11245" s="1">
        <v>11244</v>
      </c>
      <c r="B11245">
        <f t="shared" si="1400"/>
        <v>0</v>
      </c>
      <c r="C11245">
        <f t="shared" si="1401"/>
        <v>0</v>
      </c>
      <c r="D11245" s="1">
        <f t="shared" si="1402"/>
        <v>0</v>
      </c>
      <c r="E11245" s="1">
        <f t="shared" si="1403"/>
        <v>0</v>
      </c>
      <c r="F11245" s="1">
        <f t="shared" si="1404"/>
        <v>0</v>
      </c>
      <c r="G11245" s="1">
        <f t="shared" si="1405"/>
        <v>0</v>
      </c>
      <c r="H11245" s="1">
        <f t="shared" si="1406"/>
        <v>0</v>
      </c>
      <c r="I11245" s="7" t="s">
        <v>295</v>
      </c>
      <c r="J11245" s="1" t="s">
        <v>296</v>
      </c>
      <c r="K11245" s="1">
        <f>VLOOKUP(L11245,Sheet1!A$1:B$1179,2,FALSE)</f>
        <v>2068200000</v>
      </c>
      <c r="L11245" s="1" t="str">
        <f>VLOOKUP(M11245,Itens!A$1:B$3327,2,FALSE)</f>
        <v>H70WK09</v>
      </c>
      <c r="M11245" s="13">
        <v>2068200000</v>
      </c>
      <c r="N11245" s="13">
        <f t="shared" si="1407"/>
        <v>0</v>
      </c>
      <c r="O11245" s="1">
        <v>6</v>
      </c>
      <c r="P11245" s="1">
        <v>30.469563520000001</v>
      </c>
      <c r="Q11245" s="1" t="s">
        <v>14</v>
      </c>
      <c r="R11245" s="6">
        <v>42674</v>
      </c>
    </row>
    <row r="11246" spans="1:18" x14ac:dyDescent="0.25">
      <c r="A11246" s="1">
        <v>11245</v>
      </c>
      <c r="B11246">
        <f t="shared" si="1400"/>
        <v>0</v>
      </c>
      <c r="C11246">
        <f t="shared" si="1401"/>
        <v>1</v>
      </c>
      <c r="D11246" s="1">
        <f t="shared" si="1402"/>
        <v>1</v>
      </c>
      <c r="E11246" s="1">
        <f t="shared" si="1403"/>
        <v>0</v>
      </c>
      <c r="F11246" s="1">
        <f t="shared" si="1404"/>
        <v>3</v>
      </c>
      <c r="G11246" s="1">
        <f t="shared" si="1405"/>
        <v>0</v>
      </c>
      <c r="H11246" s="1">
        <f t="shared" si="1406"/>
        <v>3</v>
      </c>
      <c r="I11246" s="7" t="s">
        <v>295</v>
      </c>
      <c r="J11246" s="1" t="s">
        <v>296</v>
      </c>
      <c r="K11246" s="1">
        <f>VLOOKUP(L11246,Sheet1!A$1:B$1179,2,FALSE)</f>
        <v>521200000</v>
      </c>
      <c r="L11246" s="1" t="str">
        <f>VLOOKUP(M11246,Itens!A$1:B$3327,2,FALSE)</f>
        <v>H70WK11</v>
      </c>
      <c r="M11246" s="13">
        <v>521200000</v>
      </c>
      <c r="N11246" s="13">
        <f t="shared" si="1407"/>
        <v>0</v>
      </c>
      <c r="O11246" s="1">
        <v>70</v>
      </c>
      <c r="P11246" s="1">
        <v>26.275482570000001</v>
      </c>
      <c r="Q11246" s="1" t="s">
        <v>14</v>
      </c>
      <c r="R11246" s="6">
        <v>42674</v>
      </c>
    </row>
    <row r="11247" spans="1:18" x14ac:dyDescent="0.25">
      <c r="A11247" s="1">
        <v>11246</v>
      </c>
      <c r="B11247">
        <f t="shared" si="1400"/>
        <v>0</v>
      </c>
      <c r="C11247">
        <f t="shared" si="1401"/>
        <v>1</v>
      </c>
      <c r="D11247" s="1">
        <f t="shared" si="1402"/>
        <v>1</v>
      </c>
      <c r="E11247" s="1">
        <f t="shared" si="1403"/>
        <v>1</v>
      </c>
      <c r="F11247" s="1">
        <f t="shared" si="1404"/>
        <v>0</v>
      </c>
      <c r="G11247" s="1">
        <f t="shared" si="1405"/>
        <v>0</v>
      </c>
      <c r="H11247" s="1">
        <f t="shared" si="1406"/>
        <v>1</v>
      </c>
      <c r="I11247" s="7" t="s">
        <v>299</v>
      </c>
      <c r="J11247" s="1" t="s">
        <v>296</v>
      </c>
      <c r="K11247" s="1">
        <f>VLOOKUP(L11247,Sheet1!A$1:B$1179,2,FALSE)</f>
        <v>7337310000</v>
      </c>
      <c r="L11247" s="1" t="str">
        <f>VLOOKUP(M11247,Itens!A$1:B$3327,2,FALSE)</f>
        <v>E1024L</v>
      </c>
      <c r="M11247" s="13">
        <v>7337310000</v>
      </c>
      <c r="N11247" s="13">
        <f t="shared" si="1407"/>
        <v>0</v>
      </c>
      <c r="O11247" s="1">
        <v>6</v>
      </c>
      <c r="P11247" s="1">
        <v>115.05059116</v>
      </c>
      <c r="Q11247" s="1" t="s">
        <v>14</v>
      </c>
      <c r="R11247" s="6">
        <v>42674</v>
      </c>
    </row>
    <row r="11248" spans="1:18" x14ac:dyDescent="0.25">
      <c r="A11248" s="1">
        <v>11247</v>
      </c>
      <c r="B11248">
        <f t="shared" si="1400"/>
        <v>0</v>
      </c>
      <c r="C11248">
        <f t="shared" si="1401"/>
        <v>0</v>
      </c>
      <c r="D11248" s="1">
        <f t="shared" si="1402"/>
        <v>0</v>
      </c>
      <c r="E11248" s="1">
        <f t="shared" si="1403"/>
        <v>0</v>
      </c>
      <c r="F11248" s="1">
        <f t="shared" si="1404"/>
        <v>0</v>
      </c>
      <c r="G11248" s="1">
        <f t="shared" si="1405"/>
        <v>0</v>
      </c>
      <c r="H11248" s="1">
        <f t="shared" si="1406"/>
        <v>0</v>
      </c>
      <c r="I11248" s="7" t="s">
        <v>299</v>
      </c>
      <c r="J11248" s="1" t="s">
        <v>296</v>
      </c>
      <c r="K11248" s="1">
        <f>VLOOKUP(L11248,Sheet1!A$1:B$1179,2,FALSE)</f>
        <v>7335310000</v>
      </c>
      <c r="L11248" s="1" t="str">
        <f>VLOOKUP(M11248,Itens!A$1:B$3327,2,FALSE)</f>
        <v>E1028L</v>
      </c>
      <c r="M11248" s="13">
        <v>7335310000</v>
      </c>
      <c r="N11248" s="13">
        <f t="shared" si="1407"/>
        <v>0</v>
      </c>
      <c r="O11248" s="1">
        <v>2</v>
      </c>
      <c r="P11248" s="1">
        <v>81.453770930000005</v>
      </c>
      <c r="Q11248" s="1" t="s">
        <v>14</v>
      </c>
      <c r="R11248" s="6">
        <v>42674</v>
      </c>
    </row>
    <row r="11249" spans="1:18" x14ac:dyDescent="0.25">
      <c r="A11249" s="1">
        <v>11248</v>
      </c>
      <c r="B11249">
        <f t="shared" si="1400"/>
        <v>0</v>
      </c>
      <c r="C11249">
        <f t="shared" si="1401"/>
        <v>0</v>
      </c>
      <c r="D11249" s="1">
        <f t="shared" si="1402"/>
        <v>0</v>
      </c>
      <c r="E11249" s="1">
        <f t="shared" si="1403"/>
        <v>0</v>
      </c>
      <c r="F11249" s="1">
        <f t="shared" si="1404"/>
        <v>0</v>
      </c>
      <c r="G11249" s="1">
        <f t="shared" si="1405"/>
        <v>0</v>
      </c>
      <c r="H11249" s="1">
        <f t="shared" si="1406"/>
        <v>0</v>
      </c>
      <c r="I11249" s="7" t="s">
        <v>299</v>
      </c>
      <c r="J11249" s="1" t="s">
        <v>296</v>
      </c>
      <c r="K11249" s="1">
        <f>VLOOKUP(L11249,Sheet1!A$1:B$1179,2,FALSE)</f>
        <v>6045310000</v>
      </c>
      <c r="L11249" s="1" t="str">
        <f>VLOOKUP(M11249,Itens!A$1:B$3327,2,FALSE)</f>
        <v>E1068L</v>
      </c>
      <c r="M11249" s="13">
        <v>6045310000</v>
      </c>
      <c r="N11249" s="13">
        <f t="shared" si="1407"/>
        <v>0</v>
      </c>
      <c r="O11249" s="1">
        <v>2</v>
      </c>
      <c r="P11249" s="1">
        <v>39.24569863</v>
      </c>
      <c r="Q11249" s="1" t="s">
        <v>14</v>
      </c>
      <c r="R11249" s="6">
        <v>42674</v>
      </c>
    </row>
    <row r="11250" spans="1:18" x14ac:dyDescent="0.25">
      <c r="A11250" s="1">
        <v>11249</v>
      </c>
      <c r="B11250">
        <f t="shared" si="1400"/>
        <v>0</v>
      </c>
      <c r="C11250">
        <f t="shared" si="1401"/>
        <v>0</v>
      </c>
      <c r="D11250" s="1">
        <f t="shared" si="1402"/>
        <v>0</v>
      </c>
      <c r="E11250" s="1">
        <f t="shared" si="1403"/>
        <v>0</v>
      </c>
      <c r="F11250" s="1">
        <f t="shared" si="1404"/>
        <v>0</v>
      </c>
      <c r="G11250" s="1">
        <f t="shared" si="1405"/>
        <v>0</v>
      </c>
      <c r="H11250" s="1">
        <f t="shared" si="1406"/>
        <v>0</v>
      </c>
      <c r="I11250" s="7" t="s">
        <v>299</v>
      </c>
      <c r="J11250" s="1" t="s">
        <v>296</v>
      </c>
      <c r="K11250" s="1">
        <f>VLOOKUP(L11250,Sheet1!A$1:B$1179,2,FALSE)</f>
        <v>3035130000</v>
      </c>
      <c r="L11250" s="1" t="str">
        <f>VLOOKUP(M11250,Itens!A$1:B$3327,2,FALSE)</f>
        <v>E123H01 D194</v>
      </c>
      <c r="M11250" s="13">
        <v>3035130000</v>
      </c>
      <c r="N11250" s="13">
        <f t="shared" si="1407"/>
        <v>0</v>
      </c>
      <c r="O11250" s="1">
        <v>10</v>
      </c>
      <c r="P11250" s="1">
        <v>32.244070600000001</v>
      </c>
      <c r="Q11250" s="1" t="s">
        <v>14</v>
      </c>
      <c r="R11250" s="6">
        <v>42674</v>
      </c>
    </row>
    <row r="11251" spans="1:18" x14ac:dyDescent="0.25">
      <c r="A11251" s="1">
        <v>11250</v>
      </c>
      <c r="B11251">
        <f t="shared" si="1400"/>
        <v>0</v>
      </c>
      <c r="C11251">
        <f t="shared" si="1401"/>
        <v>0</v>
      </c>
      <c r="D11251" s="1">
        <f t="shared" si="1402"/>
        <v>0</v>
      </c>
      <c r="E11251" s="1">
        <f t="shared" si="1403"/>
        <v>0</v>
      </c>
      <c r="F11251" s="1">
        <f t="shared" si="1404"/>
        <v>0</v>
      </c>
      <c r="G11251" s="1">
        <f t="shared" si="1405"/>
        <v>0</v>
      </c>
      <c r="H11251" s="1">
        <f t="shared" si="1406"/>
        <v>0</v>
      </c>
      <c r="I11251" s="7" t="s">
        <v>299</v>
      </c>
      <c r="J11251" s="1" t="s">
        <v>296</v>
      </c>
      <c r="K11251" s="1">
        <f>VLOOKUP(L11251,Sheet1!A$1:B$1179,2,FALSE)</f>
        <v>2644130000</v>
      </c>
      <c r="L11251" s="1" t="str">
        <f>VLOOKUP(M11251,Itens!A$1:B$3327,2,FALSE)</f>
        <v>E160H01 D28</v>
      </c>
      <c r="M11251" s="13">
        <v>2644130000</v>
      </c>
      <c r="N11251" s="13">
        <f t="shared" si="1407"/>
        <v>0</v>
      </c>
      <c r="O11251" s="1">
        <v>20</v>
      </c>
      <c r="P11251" s="1">
        <v>10.246360149999999</v>
      </c>
      <c r="Q11251" s="1" t="s">
        <v>14</v>
      </c>
      <c r="R11251" s="6">
        <v>42674</v>
      </c>
    </row>
    <row r="11252" spans="1:18" x14ac:dyDescent="0.25">
      <c r="A11252" s="1">
        <v>11251</v>
      </c>
      <c r="B11252">
        <f t="shared" si="1400"/>
        <v>0</v>
      </c>
      <c r="C11252">
        <f t="shared" si="1401"/>
        <v>0</v>
      </c>
      <c r="D11252" s="1">
        <f t="shared" si="1402"/>
        <v>0</v>
      </c>
      <c r="E11252" s="1">
        <f t="shared" si="1403"/>
        <v>0</v>
      </c>
      <c r="F11252" s="1">
        <f t="shared" si="1404"/>
        <v>0</v>
      </c>
      <c r="G11252" s="1">
        <f t="shared" si="1405"/>
        <v>0</v>
      </c>
      <c r="H11252" s="1">
        <f t="shared" si="1406"/>
        <v>0</v>
      </c>
      <c r="I11252" s="7" t="s">
        <v>299</v>
      </c>
      <c r="J11252" s="1" t="s">
        <v>296</v>
      </c>
      <c r="K11252" s="1">
        <f>VLOOKUP(L11252,Sheet1!A$1:B$1179,2,FALSE)</f>
        <v>2647130000</v>
      </c>
      <c r="L11252" s="1" t="str">
        <f>VLOOKUP(M11252,Itens!A$1:B$3327,2,FALSE)</f>
        <v>E161H01 D28</v>
      </c>
      <c r="M11252" s="13">
        <v>2647130000</v>
      </c>
      <c r="N11252" s="13">
        <f t="shared" si="1407"/>
        <v>0</v>
      </c>
      <c r="O11252" s="1">
        <v>30</v>
      </c>
      <c r="P11252" s="1">
        <v>12.873979629999999</v>
      </c>
      <c r="Q11252" s="1" t="s">
        <v>14</v>
      </c>
      <c r="R11252" s="6">
        <v>42674</v>
      </c>
    </row>
    <row r="11253" spans="1:18" x14ac:dyDescent="0.25">
      <c r="A11253" s="1">
        <v>11252</v>
      </c>
      <c r="B11253">
        <f t="shared" si="1400"/>
        <v>0</v>
      </c>
      <c r="C11253">
        <f t="shared" si="1401"/>
        <v>0</v>
      </c>
      <c r="D11253" s="1">
        <f t="shared" si="1402"/>
        <v>0</v>
      </c>
      <c r="E11253" s="1">
        <f t="shared" si="1403"/>
        <v>0</v>
      </c>
      <c r="F11253" s="1">
        <f t="shared" si="1404"/>
        <v>0</v>
      </c>
      <c r="G11253" s="1">
        <f t="shared" si="1405"/>
        <v>0</v>
      </c>
      <c r="H11253" s="1">
        <f t="shared" si="1406"/>
        <v>0</v>
      </c>
      <c r="I11253" s="7" t="s">
        <v>299</v>
      </c>
      <c r="J11253" s="1" t="s">
        <v>296</v>
      </c>
      <c r="K11253" s="1">
        <f>VLOOKUP(L11253,Sheet1!A$1:B$1179,2,FALSE)</f>
        <v>2697130000</v>
      </c>
      <c r="L11253" s="1" t="str">
        <f>VLOOKUP(M11253,Itens!A$1:B$3327,2,FALSE)</f>
        <v>E175H D129</v>
      </c>
      <c r="M11253" s="13">
        <v>2697130000</v>
      </c>
      <c r="N11253" s="13">
        <f t="shared" si="1407"/>
        <v>0</v>
      </c>
      <c r="O11253" s="1">
        <v>18</v>
      </c>
      <c r="P11253" s="1">
        <v>19.84766711</v>
      </c>
      <c r="Q11253" s="1" t="s">
        <v>14</v>
      </c>
      <c r="R11253" s="6">
        <v>42674</v>
      </c>
    </row>
    <row r="11254" spans="1:18" x14ac:dyDescent="0.25">
      <c r="A11254" s="1">
        <v>11253</v>
      </c>
      <c r="B11254">
        <f t="shared" si="1400"/>
        <v>0</v>
      </c>
      <c r="C11254">
        <f t="shared" si="1401"/>
        <v>0</v>
      </c>
      <c r="D11254" s="1">
        <f t="shared" si="1402"/>
        <v>0</v>
      </c>
      <c r="E11254" s="1">
        <f t="shared" si="1403"/>
        <v>0</v>
      </c>
      <c r="F11254" s="1">
        <f t="shared" si="1404"/>
        <v>0</v>
      </c>
      <c r="G11254" s="1">
        <f t="shared" si="1405"/>
        <v>0</v>
      </c>
      <c r="H11254" s="1">
        <f t="shared" si="1406"/>
        <v>0</v>
      </c>
      <c r="I11254" s="7" t="s">
        <v>299</v>
      </c>
      <c r="J11254" s="1" t="s">
        <v>296</v>
      </c>
      <c r="K11254" s="1">
        <f>VLOOKUP(L11254,Sheet1!A$1:B$1179,2,FALSE)</f>
        <v>1199110000</v>
      </c>
      <c r="L11254" s="1" t="str">
        <f>VLOOKUP(M11254,Itens!A$1:B$3327,2,FALSE)</f>
        <v>E251H D11</v>
      </c>
      <c r="M11254" s="13">
        <v>1199110000</v>
      </c>
      <c r="N11254" s="13">
        <f t="shared" si="1407"/>
        <v>0</v>
      </c>
      <c r="O11254" s="1">
        <v>12</v>
      </c>
      <c r="P11254" s="1">
        <v>19.893975350000002</v>
      </c>
      <c r="Q11254" s="1" t="s">
        <v>14</v>
      </c>
      <c r="R11254" s="6">
        <v>42674</v>
      </c>
    </row>
    <row r="11255" spans="1:18" x14ac:dyDescent="0.25">
      <c r="A11255" s="1">
        <v>11254</v>
      </c>
      <c r="B11255">
        <f t="shared" si="1400"/>
        <v>0</v>
      </c>
      <c r="C11255">
        <f t="shared" si="1401"/>
        <v>0</v>
      </c>
      <c r="D11255" s="1">
        <f t="shared" si="1402"/>
        <v>0</v>
      </c>
      <c r="E11255" s="1">
        <f t="shared" si="1403"/>
        <v>0</v>
      </c>
      <c r="F11255" s="1">
        <f t="shared" si="1404"/>
        <v>0</v>
      </c>
      <c r="G11255" s="1">
        <f t="shared" si="1405"/>
        <v>0</v>
      </c>
      <c r="H11255" s="1">
        <f t="shared" si="1406"/>
        <v>0</v>
      </c>
      <c r="I11255" s="7" t="s">
        <v>299</v>
      </c>
      <c r="J11255" s="1" t="s">
        <v>296</v>
      </c>
      <c r="K11255" s="1">
        <f>VLOOKUP(L11255,Sheet1!A$1:B$1179,2,FALSE)</f>
        <v>5721310000</v>
      </c>
      <c r="L11255" s="1" t="str">
        <f>VLOOKUP(M11255,Itens!A$1:B$3327,2,FALSE)</f>
        <v>E420L</v>
      </c>
      <c r="M11255" s="13">
        <v>5721310000</v>
      </c>
      <c r="N11255" s="13">
        <f t="shared" si="1407"/>
        <v>0</v>
      </c>
      <c r="O11255" s="1">
        <v>7</v>
      </c>
      <c r="P11255" s="1">
        <v>128.63777558000001</v>
      </c>
      <c r="Q11255" s="1" t="s">
        <v>14</v>
      </c>
      <c r="R11255" s="6">
        <v>42674</v>
      </c>
    </row>
    <row r="11256" spans="1:18" x14ac:dyDescent="0.25">
      <c r="A11256" s="1">
        <v>11255</v>
      </c>
      <c r="B11256">
        <f t="shared" si="1400"/>
        <v>0</v>
      </c>
      <c r="C11256">
        <f t="shared" si="1401"/>
        <v>0</v>
      </c>
      <c r="D11256" s="1">
        <f t="shared" si="1402"/>
        <v>0</v>
      </c>
      <c r="E11256" s="1">
        <f t="shared" si="1403"/>
        <v>0</v>
      </c>
      <c r="F11256" s="1">
        <f t="shared" si="1404"/>
        <v>0</v>
      </c>
      <c r="G11256" s="1">
        <f t="shared" si="1405"/>
        <v>0</v>
      </c>
      <c r="H11256" s="1">
        <f t="shared" si="1406"/>
        <v>0</v>
      </c>
      <c r="I11256" s="7" t="s">
        <v>299</v>
      </c>
      <c r="J11256" s="1" t="s">
        <v>296</v>
      </c>
      <c r="K11256" s="1">
        <f>VLOOKUP(L11256,Sheet1!A$1:B$1179,2,FALSE)</f>
        <v>1037230000</v>
      </c>
      <c r="L11256" s="1" t="str">
        <f>VLOOKUP(M11256,Itens!A$1:B$3327,2,FALSE)</f>
        <v>E422KP D98</v>
      </c>
      <c r="M11256" s="13">
        <v>1037230000</v>
      </c>
      <c r="N11256" s="13">
        <f t="shared" si="1407"/>
        <v>0</v>
      </c>
      <c r="O11256" s="1">
        <v>6</v>
      </c>
      <c r="P11256" s="1">
        <v>30.53913515</v>
      </c>
      <c r="Q11256" s="1" t="s">
        <v>14</v>
      </c>
      <c r="R11256" s="6">
        <v>42674</v>
      </c>
    </row>
    <row r="11257" spans="1:18" x14ac:dyDescent="0.25">
      <c r="A11257" s="1">
        <v>11256</v>
      </c>
      <c r="B11257">
        <f t="shared" si="1400"/>
        <v>0</v>
      </c>
      <c r="C11257">
        <f t="shared" si="1401"/>
        <v>0</v>
      </c>
      <c r="D11257" s="1">
        <f t="shared" si="1402"/>
        <v>0</v>
      </c>
      <c r="E11257" s="1">
        <f t="shared" si="1403"/>
        <v>0</v>
      </c>
      <c r="F11257" s="1">
        <f t="shared" si="1404"/>
        <v>0</v>
      </c>
      <c r="G11257" s="1">
        <f t="shared" si="1405"/>
        <v>0</v>
      </c>
      <c r="H11257" s="1">
        <f t="shared" si="1406"/>
        <v>0</v>
      </c>
      <c r="I11257" s="7" t="s">
        <v>299</v>
      </c>
      <c r="J11257" s="1" t="s">
        <v>296</v>
      </c>
      <c r="K11257" s="1">
        <f>VLOOKUP(L11257,Sheet1!A$1:B$1179,2,FALSE)</f>
        <v>3538130000</v>
      </c>
      <c r="L11257" s="1" t="str">
        <f>VLOOKUP(M11257,Itens!A$1:B$3327,2,FALSE)</f>
        <v>E500H D129</v>
      </c>
      <c r="M11257" s="13">
        <v>3538130000</v>
      </c>
      <c r="N11257" s="13">
        <f t="shared" si="1407"/>
        <v>0</v>
      </c>
      <c r="O11257" s="1">
        <v>6</v>
      </c>
      <c r="P11257" s="1">
        <v>32.60325306</v>
      </c>
      <c r="Q11257" s="1" t="s">
        <v>14</v>
      </c>
      <c r="R11257" s="6">
        <v>42674</v>
      </c>
    </row>
    <row r="11258" spans="1:18" x14ac:dyDescent="0.25">
      <c r="A11258" s="1">
        <v>11257</v>
      </c>
      <c r="B11258">
        <f t="shared" si="1400"/>
        <v>0</v>
      </c>
      <c r="C11258">
        <f t="shared" si="1401"/>
        <v>0</v>
      </c>
      <c r="D11258" s="1">
        <f t="shared" si="1402"/>
        <v>0</v>
      </c>
      <c r="E11258" s="1">
        <f t="shared" si="1403"/>
        <v>0</v>
      </c>
      <c r="F11258" s="1">
        <f t="shared" si="1404"/>
        <v>0</v>
      </c>
      <c r="G11258" s="1">
        <f t="shared" si="1405"/>
        <v>0</v>
      </c>
      <c r="H11258" s="1">
        <f t="shared" si="1406"/>
        <v>0</v>
      </c>
      <c r="I11258" s="7" t="s">
        <v>299</v>
      </c>
      <c r="J11258" s="1" t="s">
        <v>296</v>
      </c>
      <c r="K11258" s="1">
        <f>VLOOKUP(L11258,Sheet1!A$1:B$1179,2,FALSE)</f>
        <v>1035230000</v>
      </c>
      <c r="L11258" s="1" t="str">
        <f>VLOOKUP(M11258,Itens!A$1:B$3327,2,FALSE)</f>
        <v>E500KP02 D36</v>
      </c>
      <c r="M11258" s="13">
        <v>1035230000</v>
      </c>
      <c r="N11258" s="13">
        <f t="shared" si="1407"/>
        <v>0</v>
      </c>
      <c r="O11258" s="1">
        <v>24</v>
      </c>
      <c r="P11258" s="1">
        <v>31.90875256</v>
      </c>
      <c r="Q11258" s="1" t="s">
        <v>14</v>
      </c>
      <c r="R11258" s="6">
        <v>42674</v>
      </c>
    </row>
    <row r="11259" spans="1:18" x14ac:dyDescent="0.25">
      <c r="A11259" s="1">
        <v>11258</v>
      </c>
      <c r="B11259">
        <f t="shared" si="1400"/>
        <v>0</v>
      </c>
      <c r="C11259">
        <f t="shared" si="1401"/>
        <v>0</v>
      </c>
      <c r="D11259" s="1">
        <f t="shared" si="1402"/>
        <v>0</v>
      </c>
      <c r="E11259" s="1">
        <f t="shared" si="1403"/>
        <v>0</v>
      </c>
      <c r="F11259" s="1">
        <f t="shared" si="1404"/>
        <v>0</v>
      </c>
      <c r="G11259" s="1">
        <f t="shared" si="1405"/>
        <v>0</v>
      </c>
      <c r="H11259" s="1">
        <f t="shared" si="1406"/>
        <v>0</v>
      </c>
      <c r="I11259" s="7" t="s">
        <v>299</v>
      </c>
      <c r="J11259" s="1" t="s">
        <v>296</v>
      </c>
      <c r="K11259" s="1">
        <f>VLOOKUP(L11259,Sheet1!A$1:B$1179,2,FALSE)</f>
        <v>1033230000</v>
      </c>
      <c r="L11259" s="1" t="str">
        <f>VLOOKUP(M11259,Itens!A$1:B$3327,2,FALSE)</f>
        <v>E52KP D36</v>
      </c>
      <c r="M11259" s="13">
        <v>1033230000</v>
      </c>
      <c r="N11259" s="13">
        <f t="shared" si="1407"/>
        <v>0</v>
      </c>
      <c r="O11259" s="1">
        <v>24</v>
      </c>
      <c r="P11259" s="1">
        <v>26.138410530000002</v>
      </c>
      <c r="Q11259" s="1" t="s">
        <v>14</v>
      </c>
      <c r="R11259" s="6">
        <v>42674</v>
      </c>
    </row>
    <row r="11260" spans="1:18" x14ac:dyDescent="0.25">
      <c r="A11260" s="1">
        <v>11259</v>
      </c>
      <c r="B11260">
        <f t="shared" si="1400"/>
        <v>0</v>
      </c>
      <c r="C11260">
        <f t="shared" si="1401"/>
        <v>0</v>
      </c>
      <c r="D11260" s="1">
        <f t="shared" si="1402"/>
        <v>0</v>
      </c>
      <c r="E11260" s="1">
        <f t="shared" si="1403"/>
        <v>0</v>
      </c>
      <c r="F11260" s="1">
        <f t="shared" si="1404"/>
        <v>0</v>
      </c>
      <c r="G11260" s="1">
        <f t="shared" si="1405"/>
        <v>0</v>
      </c>
      <c r="H11260" s="1">
        <f t="shared" si="1406"/>
        <v>0</v>
      </c>
      <c r="I11260" s="7" t="s">
        <v>299</v>
      </c>
      <c r="J11260" s="1" t="s">
        <v>296</v>
      </c>
      <c r="K11260" s="1">
        <f>VLOOKUP(L11260,Sheet1!A$1:B$1179,2,FALSE)</f>
        <v>1067230000</v>
      </c>
      <c r="L11260" s="1" t="str">
        <f>VLOOKUP(M11260,Itens!A$1:B$3327,2,FALSE)</f>
        <v>E57KP D73</v>
      </c>
      <c r="M11260" s="13">
        <v>1067230000</v>
      </c>
      <c r="N11260" s="13">
        <f t="shared" si="1407"/>
        <v>0</v>
      </c>
      <c r="O11260" s="1">
        <v>12</v>
      </c>
      <c r="P11260" s="1">
        <v>32.609141170000001</v>
      </c>
      <c r="Q11260" s="1" t="s">
        <v>14</v>
      </c>
      <c r="R11260" s="6">
        <v>42674</v>
      </c>
    </row>
    <row r="11261" spans="1:18" x14ac:dyDescent="0.25">
      <c r="A11261" s="1">
        <v>11260</v>
      </c>
      <c r="B11261">
        <f t="shared" si="1400"/>
        <v>0</v>
      </c>
      <c r="C11261">
        <f t="shared" si="1401"/>
        <v>0</v>
      </c>
      <c r="D11261" s="1">
        <f t="shared" si="1402"/>
        <v>0</v>
      </c>
      <c r="E11261" s="1">
        <f t="shared" si="1403"/>
        <v>0</v>
      </c>
      <c r="F11261" s="1">
        <f t="shared" si="1404"/>
        <v>0</v>
      </c>
      <c r="G11261" s="1">
        <f t="shared" si="1405"/>
        <v>0</v>
      </c>
      <c r="H11261" s="1">
        <f t="shared" si="1406"/>
        <v>0</v>
      </c>
      <c r="I11261" s="7" t="s">
        <v>299</v>
      </c>
      <c r="J11261" s="1" t="s">
        <v>296</v>
      </c>
      <c r="K11261" s="1">
        <f>VLOOKUP(L11261,Sheet1!A$1:B$1179,2,FALSE)</f>
        <v>7375310000</v>
      </c>
      <c r="L11261" s="1" t="str">
        <f>VLOOKUP(M11261,Itens!A$1:B$3327,2,FALSE)</f>
        <v>E603L R</v>
      </c>
      <c r="M11261" s="13">
        <v>7375310000</v>
      </c>
      <c r="N11261" s="13">
        <f t="shared" si="1407"/>
        <v>0</v>
      </c>
      <c r="O11261" s="1">
        <v>28</v>
      </c>
      <c r="P11261" s="1">
        <v>82.363169799999994</v>
      </c>
      <c r="Q11261" s="1" t="s">
        <v>14</v>
      </c>
      <c r="R11261" s="6">
        <v>42674</v>
      </c>
    </row>
    <row r="11262" spans="1:18" x14ac:dyDescent="0.25">
      <c r="A11262" s="1">
        <v>11261</v>
      </c>
      <c r="B11262">
        <f t="shared" si="1400"/>
        <v>0</v>
      </c>
      <c r="C11262">
        <f t="shared" si="1401"/>
        <v>0</v>
      </c>
      <c r="D11262" s="1">
        <f t="shared" si="1402"/>
        <v>0</v>
      </c>
      <c r="E11262" s="1">
        <f t="shared" si="1403"/>
        <v>0</v>
      </c>
      <c r="F11262" s="1">
        <f t="shared" si="1404"/>
        <v>0</v>
      </c>
      <c r="G11262" s="1">
        <f t="shared" si="1405"/>
        <v>0</v>
      </c>
      <c r="H11262" s="1">
        <f t="shared" si="1406"/>
        <v>0</v>
      </c>
      <c r="I11262" s="7" t="s">
        <v>299</v>
      </c>
      <c r="J11262" s="1" t="s">
        <v>296</v>
      </c>
      <c r="K11262" s="1">
        <f>VLOOKUP(L11262,Sheet1!A$1:B$1179,2,FALSE)</f>
        <v>5381100000</v>
      </c>
      <c r="L11262" s="1" t="str">
        <f>VLOOKUP(M11262,Itens!A$1:B$3327,2,FALSE)</f>
        <v>H19W10</v>
      </c>
      <c r="M11262" s="13">
        <v>5381100000</v>
      </c>
      <c r="N11262" s="13">
        <f t="shared" si="1407"/>
        <v>0</v>
      </c>
      <c r="O11262" s="1">
        <v>36</v>
      </c>
      <c r="P11262" s="1">
        <v>32.650931700000001</v>
      </c>
      <c r="Q11262" s="1" t="s">
        <v>14</v>
      </c>
      <c r="R11262" s="6">
        <v>42674</v>
      </c>
    </row>
    <row r="11263" spans="1:18" x14ac:dyDescent="0.25">
      <c r="A11263" s="1">
        <v>11262</v>
      </c>
      <c r="B11263">
        <f t="shared" si="1400"/>
        <v>0</v>
      </c>
      <c r="C11263">
        <f t="shared" si="1401"/>
        <v>0</v>
      </c>
      <c r="D11263" s="1">
        <f t="shared" si="1402"/>
        <v>0</v>
      </c>
      <c r="E11263" s="1">
        <f t="shared" si="1403"/>
        <v>0</v>
      </c>
      <c r="F11263" s="1">
        <f t="shared" si="1404"/>
        <v>0</v>
      </c>
      <c r="G11263" s="1">
        <f t="shared" si="1405"/>
        <v>0</v>
      </c>
      <c r="H11263" s="1">
        <f t="shared" si="1406"/>
        <v>0</v>
      </c>
      <c r="I11263" s="7" t="s">
        <v>299</v>
      </c>
      <c r="J11263" s="1" t="s">
        <v>296</v>
      </c>
      <c r="K11263" s="1">
        <f>VLOOKUP(L11263,Sheet1!A$1:B$1179,2,FALSE)</f>
        <v>6005100000</v>
      </c>
      <c r="L11263" s="1" t="str">
        <f>VLOOKUP(M11263,Itens!A$1:B$3327,2,FALSE)</f>
        <v>H200W01</v>
      </c>
      <c r="M11263" s="13">
        <v>3842100000</v>
      </c>
      <c r="N11263" s="13">
        <f t="shared" si="1407"/>
        <v>1</v>
      </c>
      <c r="O11263" s="1">
        <v>18</v>
      </c>
      <c r="P11263" s="1">
        <v>20.474215919999999</v>
      </c>
      <c r="Q11263" s="1" t="s">
        <v>14</v>
      </c>
      <c r="R11263" s="6">
        <v>42674</v>
      </c>
    </row>
    <row r="11264" spans="1:18" x14ac:dyDescent="0.25">
      <c r="A11264" s="1">
        <v>11263</v>
      </c>
      <c r="B11264">
        <f t="shared" si="1400"/>
        <v>0</v>
      </c>
      <c r="C11264">
        <f t="shared" si="1401"/>
        <v>0</v>
      </c>
      <c r="D11264" s="1">
        <f t="shared" si="1402"/>
        <v>0</v>
      </c>
      <c r="E11264" s="1">
        <f t="shared" si="1403"/>
        <v>0</v>
      </c>
      <c r="F11264" s="1">
        <f t="shared" si="1404"/>
        <v>0</v>
      </c>
      <c r="G11264" s="1">
        <f t="shared" si="1405"/>
        <v>0</v>
      </c>
      <c r="H11264" s="1">
        <f t="shared" si="1406"/>
        <v>0</v>
      </c>
      <c r="I11264" s="7" t="s">
        <v>299</v>
      </c>
      <c r="J11264" s="1" t="s">
        <v>296</v>
      </c>
      <c r="K11264" s="1">
        <f>VLOOKUP(L11264,Sheet1!A$1:B$1179,2,FALSE)</f>
        <v>5666100000</v>
      </c>
      <c r="L11264" s="1" t="str">
        <f>VLOOKUP(M11264,Itens!A$1:B$3327,2,FALSE)</f>
        <v>H200W02</v>
      </c>
      <c r="M11264" s="13">
        <v>3834100000</v>
      </c>
      <c r="N11264" s="13">
        <f t="shared" si="1407"/>
        <v>1</v>
      </c>
      <c r="O11264" s="1">
        <v>30</v>
      </c>
      <c r="P11264" s="1">
        <v>28.504378540000001</v>
      </c>
      <c r="Q11264" s="1" t="s">
        <v>14</v>
      </c>
      <c r="R11264" s="6">
        <v>42674</v>
      </c>
    </row>
    <row r="11265" spans="1:18" x14ac:dyDescent="0.25">
      <c r="A11265" s="1">
        <v>11264</v>
      </c>
      <c r="B11265">
        <f t="shared" si="1400"/>
        <v>0</v>
      </c>
      <c r="C11265">
        <f t="shared" si="1401"/>
        <v>0</v>
      </c>
      <c r="D11265" s="1">
        <f t="shared" si="1402"/>
        <v>0</v>
      </c>
      <c r="E11265" s="1">
        <f t="shared" si="1403"/>
        <v>0</v>
      </c>
      <c r="F11265" s="1">
        <f t="shared" si="1404"/>
        <v>0</v>
      </c>
      <c r="G11265" s="1">
        <f t="shared" si="1405"/>
        <v>0</v>
      </c>
      <c r="H11265" s="1">
        <f t="shared" si="1406"/>
        <v>0</v>
      </c>
      <c r="I11265" s="7" t="s">
        <v>299</v>
      </c>
      <c r="J11265" s="1" t="s">
        <v>296</v>
      </c>
      <c r="K11265" s="1">
        <f>VLOOKUP(L11265,Sheet1!A$1:B$1179,2,FALSE)</f>
        <v>3343200000</v>
      </c>
      <c r="L11265" s="1" t="str">
        <f>VLOOKUP(M11265,Itens!A$1:B$3327,2,FALSE)</f>
        <v>H200WDK</v>
      </c>
      <c r="M11265" s="13">
        <v>2082200000</v>
      </c>
      <c r="N11265" s="13">
        <f t="shared" si="1407"/>
        <v>1</v>
      </c>
      <c r="O11265" s="1">
        <v>6</v>
      </c>
      <c r="P11265" s="1">
        <v>31.867697440000001</v>
      </c>
      <c r="Q11265" s="1" t="s">
        <v>14</v>
      </c>
      <c r="R11265" s="6">
        <v>42674</v>
      </c>
    </row>
    <row r="11266" spans="1:18" x14ac:dyDescent="0.25">
      <c r="A11266" s="1">
        <v>11265</v>
      </c>
      <c r="B11266">
        <f t="shared" si="1400"/>
        <v>0</v>
      </c>
      <c r="C11266">
        <f t="shared" si="1401"/>
        <v>0</v>
      </c>
      <c r="D11266" s="1">
        <f t="shared" si="1402"/>
        <v>0</v>
      </c>
      <c r="E11266" s="1">
        <f t="shared" si="1403"/>
        <v>0</v>
      </c>
      <c r="F11266" s="1">
        <f t="shared" si="1404"/>
        <v>0</v>
      </c>
      <c r="G11266" s="1">
        <f t="shared" si="1405"/>
        <v>0</v>
      </c>
      <c r="H11266" s="1">
        <f t="shared" si="1406"/>
        <v>0</v>
      </c>
      <c r="I11266" s="7" t="s">
        <v>299</v>
      </c>
      <c r="J11266" s="1" t="s">
        <v>296</v>
      </c>
      <c r="K11266" s="1">
        <f>VLOOKUP(L11266,Sheet1!A$1:B$1179,2,FALSE)</f>
        <v>5851100000</v>
      </c>
      <c r="L11266" s="1" t="str">
        <f>VLOOKUP(M11266,Itens!A$1:B$3327,2,FALSE)</f>
        <v>H24W05</v>
      </c>
      <c r="M11266" s="13">
        <v>5851100000</v>
      </c>
      <c r="N11266" s="13">
        <f t="shared" si="1407"/>
        <v>0</v>
      </c>
      <c r="O11266" s="1">
        <v>12</v>
      </c>
      <c r="P11266" s="1">
        <v>34.595134629999997</v>
      </c>
      <c r="Q11266" s="1" t="s">
        <v>14</v>
      </c>
      <c r="R11266" s="6">
        <v>42674</v>
      </c>
    </row>
    <row r="11267" spans="1:18" x14ac:dyDescent="0.25">
      <c r="A11267" s="1">
        <v>11266</v>
      </c>
      <c r="B11267">
        <f t="shared" ref="B11267:B11330" si="1408">IF(R11267=R11268,0,1)+IF(R11267=R11266,0,1)</f>
        <v>0</v>
      </c>
      <c r="C11267">
        <f t="shared" ref="C11267:C11330" si="1409">IF(I11267=I11268,0,1)+IF(I11267=I11266,0,1)</f>
        <v>0</v>
      </c>
      <c r="D11267" s="1">
        <f t="shared" ref="D11267:D11330" si="1410">C11267+B11267</f>
        <v>0</v>
      </c>
      <c r="E11267" s="1">
        <f t="shared" ref="E11267:E11330" si="1411">IF(AND(D11267&gt;0,D11266&gt;0,D11268=0),1,0)</f>
        <v>0</v>
      </c>
      <c r="F11267" s="1">
        <f t="shared" ref="F11267:F11330" si="1412">IF(AND(D11267&gt;0,D11266=0,D11268&gt;0),3,0)</f>
        <v>0</v>
      </c>
      <c r="G11267" s="1">
        <f t="shared" ref="G11267:G11330" si="1413">IF(OR(D11267&gt;2,AND(D11267&gt;0,D11266&gt;0,D11268&gt;0)),4,0)</f>
        <v>0</v>
      </c>
      <c r="H11267" s="1">
        <f t="shared" ref="H11267:H11330" si="1414">G11267+F11267+E11267</f>
        <v>0</v>
      </c>
      <c r="I11267" s="7" t="s">
        <v>299</v>
      </c>
      <c r="J11267" s="1" t="s">
        <v>296</v>
      </c>
      <c r="K11267" s="1">
        <f>VLOOKUP(L11267,Sheet1!A$1:B$1179,2,FALSE)</f>
        <v>2150200000</v>
      </c>
      <c r="L11267" s="1" t="str">
        <f>VLOOKUP(M11267,Itens!A$1:B$3327,2,FALSE)</f>
        <v>H414WK</v>
      </c>
      <c r="M11267" s="13">
        <v>2150200000</v>
      </c>
      <c r="N11267" s="13">
        <f t="shared" ref="N11267:N11330" si="1415">IF(M11267=K11267,0,1)</f>
        <v>0</v>
      </c>
      <c r="O11267" s="1">
        <v>24</v>
      </c>
      <c r="P11267" s="1">
        <v>19.459758010000002</v>
      </c>
      <c r="Q11267" s="1" t="s">
        <v>14</v>
      </c>
      <c r="R11267" s="6">
        <v>42674</v>
      </c>
    </row>
    <row r="11268" spans="1:18" x14ac:dyDescent="0.25">
      <c r="A11268" s="1">
        <v>11267</v>
      </c>
      <c r="B11268">
        <f t="shared" si="1408"/>
        <v>0</v>
      </c>
      <c r="C11268">
        <f t="shared" si="1409"/>
        <v>1</v>
      </c>
      <c r="D11268" s="1">
        <f t="shared" si="1410"/>
        <v>1</v>
      </c>
      <c r="E11268" s="1">
        <f t="shared" si="1411"/>
        <v>0</v>
      </c>
      <c r="F11268" s="1">
        <f t="shared" si="1412"/>
        <v>3</v>
      </c>
      <c r="G11268" s="1">
        <f t="shared" si="1413"/>
        <v>0</v>
      </c>
      <c r="H11268" s="1">
        <f t="shared" si="1414"/>
        <v>3</v>
      </c>
      <c r="I11268" s="7" t="s">
        <v>299</v>
      </c>
      <c r="J11268" s="1" t="s">
        <v>296</v>
      </c>
      <c r="K11268" s="1">
        <f>VLOOKUP(L11268,Sheet1!A$1:B$1179,2,FALSE)</f>
        <v>2068200000</v>
      </c>
      <c r="L11268" s="1" t="str">
        <f>VLOOKUP(M11268,Itens!A$1:B$3327,2,FALSE)</f>
        <v>H70WK09</v>
      </c>
      <c r="M11268" s="13">
        <v>2068200000</v>
      </c>
      <c r="N11268" s="13">
        <f t="shared" si="1415"/>
        <v>0</v>
      </c>
      <c r="O11268" s="1">
        <v>6</v>
      </c>
      <c r="P11268" s="1">
        <v>30.469563520000001</v>
      </c>
      <c r="Q11268" s="1" t="s">
        <v>14</v>
      </c>
      <c r="R11268" s="6">
        <v>42674</v>
      </c>
    </row>
    <row r="11269" spans="1:18" x14ac:dyDescent="0.25">
      <c r="A11269" s="1">
        <v>11268</v>
      </c>
      <c r="B11269">
        <f t="shared" si="1408"/>
        <v>0</v>
      </c>
      <c r="C11269">
        <f t="shared" si="1409"/>
        <v>1</v>
      </c>
      <c r="D11269" s="1">
        <f t="shared" si="1410"/>
        <v>1</v>
      </c>
      <c r="E11269" s="1">
        <f t="shared" si="1411"/>
        <v>1</v>
      </c>
      <c r="F11269" s="1">
        <f t="shared" si="1412"/>
        <v>0</v>
      </c>
      <c r="G11269" s="1">
        <f t="shared" si="1413"/>
        <v>0</v>
      </c>
      <c r="H11269" s="1">
        <f t="shared" si="1414"/>
        <v>1</v>
      </c>
      <c r="I11269" s="7" t="s">
        <v>300</v>
      </c>
      <c r="J11269" s="1" t="s">
        <v>296</v>
      </c>
      <c r="K11269" s="1">
        <f>VLOOKUP(L11269,Sheet1!A$1:B$1179,2,FALSE)</f>
        <v>11457310000</v>
      </c>
      <c r="L11269" s="1" t="str">
        <f>VLOOKUP(M11269,Itens!A$1:B$3327,2,FALSE)</f>
        <v>E1013L</v>
      </c>
      <c r="M11269" s="13">
        <v>11457310000</v>
      </c>
      <c r="N11269" s="13">
        <f t="shared" si="1415"/>
        <v>0</v>
      </c>
      <c r="O11269" s="1">
        <v>10</v>
      </c>
      <c r="P11269" s="1">
        <v>125.45135152</v>
      </c>
      <c r="Q11269" s="1" t="s">
        <v>93</v>
      </c>
      <c r="R11269" s="6">
        <v>42674</v>
      </c>
    </row>
    <row r="11270" spans="1:18" x14ac:dyDescent="0.25">
      <c r="A11270" s="1">
        <v>11269</v>
      </c>
      <c r="B11270">
        <f t="shared" si="1408"/>
        <v>0</v>
      </c>
      <c r="C11270">
        <f t="shared" si="1409"/>
        <v>0</v>
      </c>
      <c r="D11270" s="1">
        <f t="shared" si="1410"/>
        <v>0</v>
      </c>
      <c r="E11270" s="1">
        <f t="shared" si="1411"/>
        <v>0</v>
      </c>
      <c r="F11270" s="1">
        <f t="shared" si="1412"/>
        <v>0</v>
      </c>
      <c r="G11270" s="1">
        <f t="shared" si="1413"/>
        <v>0</v>
      </c>
      <c r="H11270" s="1">
        <f t="shared" si="1414"/>
        <v>0</v>
      </c>
      <c r="I11270" s="7" t="s">
        <v>300</v>
      </c>
      <c r="J11270" s="1" t="s">
        <v>296</v>
      </c>
      <c r="K11270" s="1">
        <f>VLOOKUP(L11270,Sheet1!A$1:B$1179,2,FALSE)</f>
        <v>7337310000</v>
      </c>
      <c r="L11270" s="1" t="str">
        <f>VLOOKUP(M11270,Itens!A$1:B$3327,2,FALSE)</f>
        <v>E1024L</v>
      </c>
      <c r="M11270" s="13">
        <v>7337310000</v>
      </c>
      <c r="N11270" s="13">
        <f t="shared" si="1415"/>
        <v>0</v>
      </c>
      <c r="O11270" s="1">
        <v>24</v>
      </c>
      <c r="P11270" s="1">
        <v>115.05662741</v>
      </c>
      <c r="Q11270" s="1" t="s">
        <v>93</v>
      </c>
      <c r="R11270" s="6">
        <v>42674</v>
      </c>
    </row>
    <row r="11271" spans="1:18" x14ac:dyDescent="0.25">
      <c r="A11271" s="1">
        <v>11270</v>
      </c>
      <c r="B11271">
        <f t="shared" si="1408"/>
        <v>0</v>
      </c>
      <c r="C11271">
        <f t="shared" si="1409"/>
        <v>0</v>
      </c>
      <c r="D11271" s="1">
        <f t="shared" si="1410"/>
        <v>0</v>
      </c>
      <c r="E11271" s="1">
        <f t="shared" si="1411"/>
        <v>0</v>
      </c>
      <c r="F11271" s="1">
        <f t="shared" si="1412"/>
        <v>0</v>
      </c>
      <c r="G11271" s="1">
        <f t="shared" si="1413"/>
        <v>0</v>
      </c>
      <c r="H11271" s="1">
        <f t="shared" si="1414"/>
        <v>0</v>
      </c>
      <c r="I11271" s="7" t="s">
        <v>300</v>
      </c>
      <c r="J11271" s="1" t="s">
        <v>296</v>
      </c>
      <c r="K11271" s="1">
        <f>VLOOKUP(L11271,Sheet1!A$1:B$1179,2,FALSE)</f>
        <v>7335310000</v>
      </c>
      <c r="L11271" s="1" t="str">
        <f>VLOOKUP(M11271,Itens!A$1:B$3327,2,FALSE)</f>
        <v>E1028L</v>
      </c>
      <c r="M11271" s="13">
        <v>7335310000</v>
      </c>
      <c r="N11271" s="13">
        <f t="shared" si="1415"/>
        <v>0</v>
      </c>
      <c r="O11271" s="1">
        <v>6</v>
      </c>
      <c r="P11271" s="1">
        <v>81.457626790000006</v>
      </c>
      <c r="Q11271" s="1" t="s">
        <v>93</v>
      </c>
      <c r="R11271" s="6">
        <v>42674</v>
      </c>
    </row>
    <row r="11272" spans="1:18" x14ac:dyDescent="0.25">
      <c r="A11272" s="1">
        <v>11271</v>
      </c>
      <c r="B11272">
        <f t="shared" si="1408"/>
        <v>0</v>
      </c>
      <c r="C11272">
        <f t="shared" si="1409"/>
        <v>0</v>
      </c>
      <c r="D11272" s="1">
        <f t="shared" si="1410"/>
        <v>0</v>
      </c>
      <c r="E11272" s="1">
        <f t="shared" si="1411"/>
        <v>0</v>
      </c>
      <c r="F11272" s="1">
        <f t="shared" si="1412"/>
        <v>0</v>
      </c>
      <c r="G11272" s="1">
        <f t="shared" si="1413"/>
        <v>0</v>
      </c>
      <c r="H11272" s="1">
        <f t="shared" si="1414"/>
        <v>0</v>
      </c>
      <c r="I11272" s="7" t="s">
        <v>300</v>
      </c>
      <c r="J11272" s="1" t="s">
        <v>296</v>
      </c>
      <c r="K11272" s="1">
        <f>VLOOKUP(L11272,Sheet1!A$1:B$1179,2,FALSE)</f>
        <v>220130000</v>
      </c>
      <c r="L11272" s="1" t="str">
        <f>VLOOKUP(M11272,Itens!A$1:B$3327,2,FALSE)</f>
        <v>E11H D57</v>
      </c>
      <c r="M11272" s="13">
        <v>220130000</v>
      </c>
      <c r="N11272" s="13">
        <f t="shared" si="1415"/>
        <v>0</v>
      </c>
      <c r="O11272" s="1">
        <v>10</v>
      </c>
      <c r="P11272" s="1">
        <v>8.3399340100000003</v>
      </c>
      <c r="Q11272" s="1" t="s">
        <v>93</v>
      </c>
      <c r="R11272" s="6">
        <v>42674</v>
      </c>
    </row>
    <row r="11273" spans="1:18" x14ac:dyDescent="0.25">
      <c r="A11273" s="1">
        <v>11272</v>
      </c>
      <c r="B11273">
        <f t="shared" si="1408"/>
        <v>0</v>
      </c>
      <c r="C11273">
        <f t="shared" si="1409"/>
        <v>0</v>
      </c>
      <c r="D11273" s="1">
        <f t="shared" si="1410"/>
        <v>0</v>
      </c>
      <c r="E11273" s="1">
        <f t="shared" si="1411"/>
        <v>0</v>
      </c>
      <c r="F11273" s="1">
        <f t="shared" si="1412"/>
        <v>0</v>
      </c>
      <c r="G11273" s="1">
        <f t="shared" si="1413"/>
        <v>0</v>
      </c>
      <c r="H11273" s="1">
        <f t="shared" si="1414"/>
        <v>0</v>
      </c>
      <c r="I11273" s="7" t="s">
        <v>300</v>
      </c>
      <c r="J11273" s="1" t="s">
        <v>296</v>
      </c>
      <c r="K11273" s="1">
        <f>VLOOKUP(L11273,Sheet1!A$1:B$1179,2,FALSE)</f>
        <v>3035130000</v>
      </c>
      <c r="L11273" s="1" t="str">
        <f>VLOOKUP(M11273,Itens!A$1:B$3327,2,FALSE)</f>
        <v>E123H01 D194</v>
      </c>
      <c r="M11273" s="13">
        <v>3035130000</v>
      </c>
      <c r="N11273" s="13">
        <f t="shared" si="1415"/>
        <v>0</v>
      </c>
      <c r="O11273" s="1">
        <v>30</v>
      </c>
      <c r="P11273" s="1">
        <v>32.244967870000004</v>
      </c>
      <c r="Q11273" s="1" t="s">
        <v>93</v>
      </c>
      <c r="R11273" s="6">
        <v>42674</v>
      </c>
    </row>
    <row r="11274" spans="1:18" x14ac:dyDescent="0.25">
      <c r="A11274" s="1">
        <v>11273</v>
      </c>
      <c r="B11274">
        <f t="shared" si="1408"/>
        <v>0</v>
      </c>
      <c r="C11274">
        <f t="shared" si="1409"/>
        <v>0</v>
      </c>
      <c r="D11274" s="1">
        <f t="shared" si="1410"/>
        <v>0</v>
      </c>
      <c r="E11274" s="1">
        <f t="shared" si="1411"/>
        <v>0</v>
      </c>
      <c r="F11274" s="1">
        <f t="shared" si="1412"/>
        <v>0</v>
      </c>
      <c r="G11274" s="1">
        <f t="shared" si="1413"/>
        <v>0</v>
      </c>
      <c r="H11274" s="1">
        <f t="shared" si="1414"/>
        <v>0</v>
      </c>
      <c r="I11274" s="7" t="s">
        <v>300</v>
      </c>
      <c r="J11274" s="1" t="s">
        <v>296</v>
      </c>
      <c r="K11274" s="1">
        <f>VLOOKUP(L11274,Sheet1!A$1:B$1179,2,FALSE)</f>
        <v>2644130000</v>
      </c>
      <c r="L11274" s="1" t="str">
        <f>VLOOKUP(M11274,Itens!A$1:B$3327,2,FALSE)</f>
        <v>E160H01 D28</v>
      </c>
      <c r="M11274" s="13">
        <v>2644130000</v>
      </c>
      <c r="N11274" s="13">
        <f t="shared" si="1415"/>
        <v>0</v>
      </c>
      <c r="O11274" s="1">
        <v>10</v>
      </c>
      <c r="P11274" s="1">
        <v>10.24656046</v>
      </c>
      <c r="Q11274" s="1" t="s">
        <v>93</v>
      </c>
      <c r="R11274" s="6">
        <v>42674</v>
      </c>
    </row>
    <row r="11275" spans="1:18" x14ac:dyDescent="0.25">
      <c r="A11275" s="1">
        <v>11274</v>
      </c>
      <c r="B11275">
        <f t="shared" si="1408"/>
        <v>0</v>
      </c>
      <c r="C11275">
        <f t="shared" si="1409"/>
        <v>0</v>
      </c>
      <c r="D11275" s="1">
        <f t="shared" si="1410"/>
        <v>0</v>
      </c>
      <c r="E11275" s="1">
        <f t="shared" si="1411"/>
        <v>0</v>
      </c>
      <c r="F11275" s="1">
        <f t="shared" si="1412"/>
        <v>0</v>
      </c>
      <c r="G11275" s="1">
        <f t="shared" si="1413"/>
        <v>0</v>
      </c>
      <c r="H11275" s="1">
        <f t="shared" si="1414"/>
        <v>0</v>
      </c>
      <c r="I11275" s="7" t="s">
        <v>300</v>
      </c>
      <c r="J11275" s="1" t="s">
        <v>296</v>
      </c>
      <c r="K11275" s="1">
        <f>VLOOKUP(L11275,Sheet1!A$1:B$1179,2,FALSE)</f>
        <v>2649130000</v>
      </c>
      <c r="L11275" s="1" t="str">
        <f>VLOOKUP(M11275,Itens!A$1:B$3327,2,FALSE)</f>
        <v>E161H D28</v>
      </c>
      <c r="M11275" s="13">
        <v>2649130000</v>
      </c>
      <c r="N11275" s="13">
        <f t="shared" si="1415"/>
        <v>0</v>
      </c>
      <c r="O11275" s="1">
        <v>10</v>
      </c>
      <c r="P11275" s="1">
        <v>12.61808686</v>
      </c>
      <c r="Q11275" s="1" t="s">
        <v>93</v>
      </c>
      <c r="R11275" s="6">
        <v>42674</v>
      </c>
    </row>
    <row r="11276" spans="1:18" x14ac:dyDescent="0.25">
      <c r="A11276" s="1">
        <v>11275</v>
      </c>
      <c r="B11276">
        <f t="shared" si="1408"/>
        <v>0</v>
      </c>
      <c r="C11276">
        <f t="shared" si="1409"/>
        <v>0</v>
      </c>
      <c r="D11276" s="1">
        <f t="shared" si="1410"/>
        <v>0</v>
      </c>
      <c r="E11276" s="1">
        <f t="shared" si="1411"/>
        <v>0</v>
      </c>
      <c r="F11276" s="1">
        <f t="shared" si="1412"/>
        <v>0</v>
      </c>
      <c r="G11276" s="1">
        <f t="shared" si="1413"/>
        <v>0</v>
      </c>
      <c r="H11276" s="1">
        <f t="shared" si="1414"/>
        <v>0</v>
      </c>
      <c r="I11276" s="7" t="s">
        <v>300</v>
      </c>
      <c r="J11276" s="1" t="s">
        <v>296</v>
      </c>
      <c r="K11276" s="1">
        <f>VLOOKUP(L11276,Sheet1!A$1:B$1179,2,FALSE)</f>
        <v>2647130000</v>
      </c>
      <c r="L11276" s="1" t="str">
        <f>VLOOKUP(M11276,Itens!A$1:B$3327,2,FALSE)</f>
        <v>E161H01 D28</v>
      </c>
      <c r="M11276" s="13">
        <v>2647130000</v>
      </c>
      <c r="N11276" s="13">
        <f t="shared" si="1415"/>
        <v>0</v>
      </c>
      <c r="O11276" s="1">
        <v>20</v>
      </c>
      <c r="P11276" s="1">
        <v>12.87510217</v>
      </c>
      <c r="Q11276" s="1" t="s">
        <v>93</v>
      </c>
      <c r="R11276" s="6">
        <v>42674</v>
      </c>
    </row>
    <row r="11277" spans="1:18" x14ac:dyDescent="0.25">
      <c r="A11277" s="1">
        <v>11276</v>
      </c>
      <c r="B11277">
        <f t="shared" si="1408"/>
        <v>0</v>
      </c>
      <c r="C11277">
        <f t="shared" si="1409"/>
        <v>0</v>
      </c>
      <c r="D11277" s="1">
        <f t="shared" si="1410"/>
        <v>0</v>
      </c>
      <c r="E11277" s="1">
        <f t="shared" si="1411"/>
        <v>0</v>
      </c>
      <c r="F11277" s="1">
        <f t="shared" si="1412"/>
        <v>0</v>
      </c>
      <c r="G11277" s="1">
        <f t="shared" si="1413"/>
        <v>0</v>
      </c>
      <c r="H11277" s="1">
        <f t="shared" si="1414"/>
        <v>0</v>
      </c>
      <c r="I11277" s="7" t="s">
        <v>300</v>
      </c>
      <c r="J11277" s="1" t="s">
        <v>296</v>
      </c>
      <c r="K11277" s="1">
        <f>VLOOKUP(L11277,Sheet1!A$1:B$1179,2,FALSE)</f>
        <v>2697130000</v>
      </c>
      <c r="L11277" s="1" t="str">
        <f>VLOOKUP(M11277,Itens!A$1:B$3327,2,FALSE)</f>
        <v>E175H D129</v>
      </c>
      <c r="M11277" s="13">
        <v>2697130000</v>
      </c>
      <c r="N11277" s="13">
        <f t="shared" si="1415"/>
        <v>0</v>
      </c>
      <c r="O11277" s="1">
        <v>12</v>
      </c>
      <c r="P11277" s="1">
        <v>19.84712115</v>
      </c>
      <c r="Q11277" s="1" t="s">
        <v>93</v>
      </c>
      <c r="R11277" s="6">
        <v>42674</v>
      </c>
    </row>
    <row r="11278" spans="1:18" x14ac:dyDescent="0.25">
      <c r="A11278" s="1">
        <v>11277</v>
      </c>
      <c r="B11278">
        <f t="shared" si="1408"/>
        <v>0</v>
      </c>
      <c r="C11278">
        <f t="shared" si="1409"/>
        <v>0</v>
      </c>
      <c r="D11278" s="1">
        <f t="shared" si="1410"/>
        <v>0</v>
      </c>
      <c r="E11278" s="1">
        <f t="shared" si="1411"/>
        <v>0</v>
      </c>
      <c r="F11278" s="1">
        <f t="shared" si="1412"/>
        <v>0</v>
      </c>
      <c r="G11278" s="1">
        <f t="shared" si="1413"/>
        <v>0</v>
      </c>
      <c r="H11278" s="1">
        <f t="shared" si="1414"/>
        <v>0</v>
      </c>
      <c r="I11278" s="7" t="s">
        <v>300</v>
      </c>
      <c r="J11278" s="1" t="s">
        <v>296</v>
      </c>
      <c r="K11278" s="1">
        <f>VLOOKUP(L11278,Sheet1!A$1:B$1179,2,FALSE)</f>
        <v>5721310000</v>
      </c>
      <c r="L11278" s="1" t="str">
        <f>VLOOKUP(M11278,Itens!A$1:B$3327,2,FALSE)</f>
        <v>E420L</v>
      </c>
      <c r="M11278" s="13">
        <v>5721310000</v>
      </c>
      <c r="N11278" s="13">
        <f t="shared" si="1415"/>
        <v>0</v>
      </c>
      <c r="O11278" s="1">
        <v>2</v>
      </c>
      <c r="P11278" s="1">
        <v>128.63994511999999</v>
      </c>
      <c r="Q11278" s="1" t="s">
        <v>93</v>
      </c>
      <c r="R11278" s="6">
        <v>42674</v>
      </c>
    </row>
    <row r="11279" spans="1:18" x14ac:dyDescent="0.25">
      <c r="A11279" s="1">
        <v>11278</v>
      </c>
      <c r="B11279">
        <f t="shared" si="1408"/>
        <v>0</v>
      </c>
      <c r="C11279">
        <f t="shared" si="1409"/>
        <v>0</v>
      </c>
      <c r="D11279" s="1">
        <f t="shared" si="1410"/>
        <v>0</v>
      </c>
      <c r="E11279" s="1">
        <f t="shared" si="1411"/>
        <v>0</v>
      </c>
      <c r="F11279" s="1">
        <f t="shared" si="1412"/>
        <v>0</v>
      </c>
      <c r="G11279" s="1">
        <f t="shared" si="1413"/>
        <v>0</v>
      </c>
      <c r="H11279" s="1">
        <f t="shared" si="1414"/>
        <v>0</v>
      </c>
      <c r="I11279" s="7" t="s">
        <v>300</v>
      </c>
      <c r="J11279" s="1" t="s">
        <v>296</v>
      </c>
      <c r="K11279" s="1">
        <f>VLOOKUP(L11279,Sheet1!A$1:B$1179,2,FALSE)</f>
        <v>1037230000</v>
      </c>
      <c r="L11279" s="1" t="str">
        <f>VLOOKUP(M11279,Itens!A$1:B$3327,2,FALSE)</f>
        <v>E422KP D98</v>
      </c>
      <c r="M11279" s="13">
        <v>1037230000</v>
      </c>
      <c r="N11279" s="13">
        <f t="shared" si="1415"/>
        <v>0</v>
      </c>
      <c r="O11279" s="1">
        <v>12</v>
      </c>
      <c r="P11279" s="1">
        <v>27.890788369999999</v>
      </c>
      <c r="Q11279" s="1" t="s">
        <v>93</v>
      </c>
      <c r="R11279" s="6">
        <v>42674</v>
      </c>
    </row>
    <row r="11280" spans="1:18" x14ac:dyDescent="0.25">
      <c r="A11280" s="1">
        <v>11279</v>
      </c>
      <c r="B11280">
        <f t="shared" si="1408"/>
        <v>0</v>
      </c>
      <c r="C11280">
        <f t="shared" si="1409"/>
        <v>0</v>
      </c>
      <c r="D11280" s="1">
        <f t="shared" si="1410"/>
        <v>0</v>
      </c>
      <c r="E11280" s="1">
        <f t="shared" si="1411"/>
        <v>0</v>
      </c>
      <c r="F11280" s="1">
        <f t="shared" si="1412"/>
        <v>0</v>
      </c>
      <c r="G11280" s="1">
        <f t="shared" si="1413"/>
        <v>0</v>
      </c>
      <c r="H11280" s="1">
        <f t="shared" si="1414"/>
        <v>0</v>
      </c>
      <c r="I11280" s="7" t="s">
        <v>300</v>
      </c>
      <c r="J11280" s="1" t="s">
        <v>296</v>
      </c>
      <c r="K11280" s="1">
        <f>VLOOKUP(L11280,Sheet1!A$1:B$1179,2,FALSE)</f>
        <v>10349310000</v>
      </c>
      <c r="L11280" s="1" t="str">
        <f>VLOOKUP(M11280,Itens!A$1:B$3327,2,FALSE)</f>
        <v>E497L</v>
      </c>
      <c r="M11280" s="13">
        <v>10349310000</v>
      </c>
      <c r="N11280" s="13">
        <f t="shared" si="1415"/>
        <v>0</v>
      </c>
      <c r="O11280" s="1">
        <v>2</v>
      </c>
      <c r="P11280" s="1">
        <v>238.74767487</v>
      </c>
      <c r="Q11280" s="1" t="s">
        <v>93</v>
      </c>
      <c r="R11280" s="6">
        <v>42674</v>
      </c>
    </row>
    <row r="11281" spans="1:18" x14ac:dyDescent="0.25">
      <c r="A11281" s="1">
        <v>11280</v>
      </c>
      <c r="B11281">
        <f t="shared" si="1408"/>
        <v>0</v>
      </c>
      <c r="C11281">
        <f t="shared" si="1409"/>
        <v>0</v>
      </c>
      <c r="D11281" s="1">
        <f t="shared" si="1410"/>
        <v>0</v>
      </c>
      <c r="E11281" s="1">
        <f t="shared" si="1411"/>
        <v>0</v>
      </c>
      <c r="F11281" s="1">
        <f t="shared" si="1412"/>
        <v>0</v>
      </c>
      <c r="G11281" s="1">
        <f t="shared" si="1413"/>
        <v>0</v>
      </c>
      <c r="H11281" s="1">
        <f t="shared" si="1414"/>
        <v>0</v>
      </c>
      <c r="I11281" s="7" t="s">
        <v>300</v>
      </c>
      <c r="J11281" s="1" t="s">
        <v>296</v>
      </c>
      <c r="K11281" s="1">
        <f>VLOOKUP(L11281,Sheet1!A$1:B$1179,2,FALSE)</f>
        <v>3538130000</v>
      </c>
      <c r="L11281" s="1" t="str">
        <f>VLOOKUP(M11281,Itens!A$1:B$3327,2,FALSE)</f>
        <v>E500H D129</v>
      </c>
      <c r="M11281" s="13">
        <v>3538130000</v>
      </c>
      <c r="N11281" s="13">
        <f t="shared" si="1415"/>
        <v>0</v>
      </c>
      <c r="O11281" s="1">
        <v>6</v>
      </c>
      <c r="P11281" s="1">
        <v>32.60895756</v>
      </c>
      <c r="Q11281" s="1" t="s">
        <v>93</v>
      </c>
      <c r="R11281" s="6">
        <v>42674</v>
      </c>
    </row>
    <row r="11282" spans="1:18" x14ac:dyDescent="0.25">
      <c r="A11282" s="1">
        <v>11281</v>
      </c>
      <c r="B11282">
        <f t="shared" si="1408"/>
        <v>0</v>
      </c>
      <c r="C11282">
        <f t="shared" si="1409"/>
        <v>0</v>
      </c>
      <c r="D11282" s="1">
        <f t="shared" si="1410"/>
        <v>0</v>
      </c>
      <c r="E11282" s="1">
        <f t="shared" si="1411"/>
        <v>0</v>
      </c>
      <c r="F11282" s="1">
        <f t="shared" si="1412"/>
        <v>0</v>
      </c>
      <c r="G11282" s="1">
        <f t="shared" si="1413"/>
        <v>0</v>
      </c>
      <c r="H11282" s="1">
        <f t="shared" si="1414"/>
        <v>0</v>
      </c>
      <c r="I11282" s="7" t="s">
        <v>300</v>
      </c>
      <c r="J11282" s="1" t="s">
        <v>296</v>
      </c>
      <c r="K11282" s="1">
        <f>VLOOKUP(L11282,Sheet1!A$1:B$1179,2,FALSE)</f>
        <v>1035230000</v>
      </c>
      <c r="L11282" s="1" t="str">
        <f>VLOOKUP(M11282,Itens!A$1:B$3327,2,FALSE)</f>
        <v>E500KP02 D36</v>
      </c>
      <c r="M11282" s="13">
        <v>1035230000</v>
      </c>
      <c r="N11282" s="13">
        <f t="shared" si="1415"/>
        <v>0</v>
      </c>
      <c r="O11282" s="1">
        <v>24</v>
      </c>
      <c r="P11282" s="1">
        <v>29.142778180000001</v>
      </c>
      <c r="Q11282" s="1" t="s">
        <v>93</v>
      </c>
      <c r="R11282" s="6">
        <v>42674</v>
      </c>
    </row>
    <row r="11283" spans="1:18" x14ac:dyDescent="0.25">
      <c r="A11283" s="1">
        <v>11282</v>
      </c>
      <c r="B11283">
        <f t="shared" si="1408"/>
        <v>0</v>
      </c>
      <c r="C11283">
        <f t="shared" si="1409"/>
        <v>0</v>
      </c>
      <c r="D11283" s="1">
        <f t="shared" si="1410"/>
        <v>0</v>
      </c>
      <c r="E11283" s="1">
        <f t="shared" si="1411"/>
        <v>0</v>
      </c>
      <c r="F11283" s="1">
        <f t="shared" si="1412"/>
        <v>0</v>
      </c>
      <c r="G11283" s="1">
        <f t="shared" si="1413"/>
        <v>0</v>
      </c>
      <c r="H11283" s="1">
        <f t="shared" si="1414"/>
        <v>0</v>
      </c>
      <c r="I11283" s="7" t="s">
        <v>300</v>
      </c>
      <c r="J11283" s="1" t="s">
        <v>296</v>
      </c>
      <c r="K11283" s="1">
        <f>VLOOKUP(L11283,Sheet1!A$1:B$1179,2,FALSE)</f>
        <v>1033230000</v>
      </c>
      <c r="L11283" s="1" t="str">
        <f>VLOOKUP(M11283,Itens!A$1:B$3327,2,FALSE)</f>
        <v>E52KP D36</v>
      </c>
      <c r="M11283" s="13">
        <v>1033230000</v>
      </c>
      <c r="N11283" s="13">
        <f t="shared" si="1415"/>
        <v>0</v>
      </c>
      <c r="O11283" s="1">
        <v>18</v>
      </c>
      <c r="P11283" s="1">
        <v>23.875184699999998</v>
      </c>
      <c r="Q11283" s="1" t="s">
        <v>93</v>
      </c>
      <c r="R11283" s="6">
        <v>42674</v>
      </c>
    </row>
    <row r="11284" spans="1:18" x14ac:dyDescent="0.25">
      <c r="A11284" s="1">
        <v>11283</v>
      </c>
      <c r="B11284">
        <f t="shared" si="1408"/>
        <v>0</v>
      </c>
      <c r="C11284">
        <f t="shared" si="1409"/>
        <v>0</v>
      </c>
      <c r="D11284" s="1">
        <f t="shared" si="1410"/>
        <v>0</v>
      </c>
      <c r="E11284" s="1">
        <f t="shared" si="1411"/>
        <v>0</v>
      </c>
      <c r="F11284" s="1">
        <f t="shared" si="1412"/>
        <v>0</v>
      </c>
      <c r="G11284" s="1">
        <f t="shared" si="1413"/>
        <v>0</v>
      </c>
      <c r="H11284" s="1">
        <f t="shared" si="1414"/>
        <v>0</v>
      </c>
      <c r="I11284" s="7" t="s">
        <v>300</v>
      </c>
      <c r="J11284" s="1" t="s">
        <v>296</v>
      </c>
      <c r="K11284" s="1">
        <f>VLOOKUP(L11284,Sheet1!A$1:B$1179,2,FALSE)</f>
        <v>1067230000</v>
      </c>
      <c r="L11284" s="1" t="str">
        <f>VLOOKUP(M11284,Itens!A$1:B$3327,2,FALSE)</f>
        <v>E57KP D73</v>
      </c>
      <c r="M11284" s="13">
        <v>1067230000</v>
      </c>
      <c r="N11284" s="13">
        <f t="shared" si="1415"/>
        <v>0</v>
      </c>
      <c r="O11284" s="1">
        <v>54</v>
      </c>
      <c r="P11284" s="1">
        <v>32.608998360000001</v>
      </c>
      <c r="Q11284" s="1" t="s">
        <v>93</v>
      </c>
      <c r="R11284" s="6">
        <v>42674</v>
      </c>
    </row>
    <row r="11285" spans="1:18" x14ac:dyDescent="0.25">
      <c r="A11285" s="1">
        <v>11284</v>
      </c>
      <c r="B11285">
        <f t="shared" si="1408"/>
        <v>0</v>
      </c>
      <c r="C11285">
        <f t="shared" si="1409"/>
        <v>0</v>
      </c>
      <c r="D11285" s="1">
        <f t="shared" si="1410"/>
        <v>0</v>
      </c>
      <c r="E11285" s="1">
        <f t="shared" si="1411"/>
        <v>0</v>
      </c>
      <c r="F11285" s="1">
        <f t="shared" si="1412"/>
        <v>0</v>
      </c>
      <c r="G11285" s="1">
        <f t="shared" si="1413"/>
        <v>0</v>
      </c>
      <c r="H11285" s="1">
        <f t="shared" si="1414"/>
        <v>0</v>
      </c>
      <c r="I11285" s="7" t="s">
        <v>300</v>
      </c>
      <c r="J11285" s="1" t="s">
        <v>296</v>
      </c>
      <c r="K11285" s="1">
        <f>VLOOKUP(L11285,Sheet1!A$1:B$1179,2,FALSE)</f>
        <v>7375310000</v>
      </c>
      <c r="L11285" s="1" t="str">
        <f>VLOOKUP(M11285,Itens!A$1:B$3327,2,FALSE)</f>
        <v>E603L R</v>
      </c>
      <c r="M11285" s="13">
        <v>7375310000</v>
      </c>
      <c r="N11285" s="13">
        <f t="shared" si="1415"/>
        <v>0</v>
      </c>
      <c r="O11285" s="1">
        <v>29</v>
      </c>
      <c r="P11285" s="1">
        <v>82.359954389999999</v>
      </c>
      <c r="Q11285" s="1" t="s">
        <v>93</v>
      </c>
      <c r="R11285" s="6">
        <v>42674</v>
      </c>
    </row>
    <row r="11286" spans="1:18" x14ac:dyDescent="0.25">
      <c r="A11286" s="1">
        <v>11285</v>
      </c>
      <c r="B11286">
        <f t="shared" si="1408"/>
        <v>0</v>
      </c>
      <c r="C11286">
        <f t="shared" si="1409"/>
        <v>0</v>
      </c>
      <c r="D11286" s="1">
        <f t="shared" si="1410"/>
        <v>0</v>
      </c>
      <c r="E11286" s="1">
        <f t="shared" si="1411"/>
        <v>0</v>
      </c>
      <c r="F11286" s="1">
        <f t="shared" si="1412"/>
        <v>0</v>
      </c>
      <c r="G11286" s="1">
        <f t="shared" si="1413"/>
        <v>0</v>
      </c>
      <c r="H11286" s="1">
        <f t="shared" si="1414"/>
        <v>0</v>
      </c>
      <c r="I11286" s="7" t="s">
        <v>300</v>
      </c>
      <c r="J11286" s="1" t="s">
        <v>296</v>
      </c>
      <c r="K11286" s="1">
        <f>VLOOKUP(L11286,Sheet1!A$1:B$1179,2,FALSE)</f>
        <v>6051310000</v>
      </c>
      <c r="L11286" s="1" t="str">
        <f>VLOOKUP(M11286,Itens!A$1:B$3327,2,FALSE)</f>
        <v>E806L</v>
      </c>
      <c r="M11286" s="13">
        <v>6051310000</v>
      </c>
      <c r="N11286" s="13">
        <f t="shared" si="1415"/>
        <v>0</v>
      </c>
      <c r="O11286" s="1">
        <v>6</v>
      </c>
      <c r="P11286" s="1">
        <v>82.69597401</v>
      </c>
      <c r="Q11286" s="1" t="s">
        <v>93</v>
      </c>
      <c r="R11286" s="6">
        <v>42674</v>
      </c>
    </row>
    <row r="11287" spans="1:18" x14ac:dyDescent="0.25">
      <c r="A11287" s="1">
        <v>11286</v>
      </c>
      <c r="B11287">
        <f t="shared" si="1408"/>
        <v>0</v>
      </c>
      <c r="C11287">
        <f t="shared" si="1409"/>
        <v>0</v>
      </c>
      <c r="D11287" s="1">
        <f t="shared" si="1410"/>
        <v>0</v>
      </c>
      <c r="E11287" s="1">
        <f t="shared" si="1411"/>
        <v>0</v>
      </c>
      <c r="F11287" s="1">
        <f t="shared" si="1412"/>
        <v>0</v>
      </c>
      <c r="G11287" s="1">
        <f t="shared" si="1413"/>
        <v>0</v>
      </c>
      <c r="H11287" s="1">
        <f t="shared" si="1414"/>
        <v>0</v>
      </c>
      <c r="I11287" s="7" t="s">
        <v>300</v>
      </c>
      <c r="J11287" s="1" t="s">
        <v>296</v>
      </c>
      <c r="K11287" s="1">
        <f>VLOOKUP(L11287,Sheet1!A$1:B$1179,2,FALSE)</f>
        <v>3833100000</v>
      </c>
      <c r="L11287" s="1" t="str">
        <f>VLOOKUP(M11287,Itens!A$1:B$3327,2,FALSE)</f>
        <v>H12W08</v>
      </c>
      <c r="M11287" s="13">
        <v>3833100000</v>
      </c>
      <c r="N11287" s="13">
        <f t="shared" si="1415"/>
        <v>0</v>
      </c>
      <c r="O11287" s="1">
        <v>6</v>
      </c>
      <c r="P11287" s="1">
        <v>16.515633489999999</v>
      </c>
      <c r="Q11287" s="1" t="s">
        <v>93</v>
      </c>
      <c r="R11287" s="6">
        <v>42674</v>
      </c>
    </row>
    <row r="11288" spans="1:18" x14ac:dyDescent="0.25">
      <c r="A11288" s="1">
        <v>11287</v>
      </c>
      <c r="B11288">
        <f t="shared" si="1408"/>
        <v>0</v>
      </c>
      <c r="C11288">
        <f t="shared" si="1409"/>
        <v>0</v>
      </c>
      <c r="D11288" s="1">
        <f t="shared" si="1410"/>
        <v>0</v>
      </c>
      <c r="E11288" s="1">
        <f t="shared" si="1411"/>
        <v>0</v>
      </c>
      <c r="F11288" s="1">
        <f t="shared" si="1412"/>
        <v>0</v>
      </c>
      <c r="G11288" s="1">
        <f t="shared" si="1413"/>
        <v>0</v>
      </c>
      <c r="H11288" s="1">
        <f t="shared" si="1414"/>
        <v>0</v>
      </c>
      <c r="I11288" s="7" t="s">
        <v>300</v>
      </c>
      <c r="J11288" s="1" t="s">
        <v>296</v>
      </c>
      <c r="K11288" s="1">
        <f>VLOOKUP(L11288,Sheet1!A$1:B$1179,2,FALSE)</f>
        <v>5381100000</v>
      </c>
      <c r="L11288" s="1" t="str">
        <f>VLOOKUP(M11288,Itens!A$1:B$3327,2,FALSE)</f>
        <v>H19W10</v>
      </c>
      <c r="M11288" s="13">
        <v>5381100000</v>
      </c>
      <c r="N11288" s="13">
        <f t="shared" si="1415"/>
        <v>0</v>
      </c>
      <c r="O11288" s="1">
        <v>72</v>
      </c>
      <c r="P11288" s="1">
        <v>32.881638199999998</v>
      </c>
      <c r="Q11288" s="1" t="s">
        <v>93</v>
      </c>
      <c r="R11288" s="6">
        <v>42674</v>
      </c>
    </row>
    <row r="11289" spans="1:18" x14ac:dyDescent="0.25">
      <c r="A11289" s="1">
        <v>11288</v>
      </c>
      <c r="B11289">
        <f t="shared" si="1408"/>
        <v>0</v>
      </c>
      <c r="C11289">
        <f t="shared" si="1409"/>
        <v>0</v>
      </c>
      <c r="D11289" s="1">
        <f t="shared" si="1410"/>
        <v>0</v>
      </c>
      <c r="E11289" s="1">
        <f t="shared" si="1411"/>
        <v>0</v>
      </c>
      <c r="F11289" s="1">
        <f t="shared" si="1412"/>
        <v>0</v>
      </c>
      <c r="G11289" s="1">
        <f t="shared" si="1413"/>
        <v>0</v>
      </c>
      <c r="H11289" s="1">
        <f t="shared" si="1414"/>
        <v>0</v>
      </c>
      <c r="I11289" s="7" t="s">
        <v>300</v>
      </c>
      <c r="J11289" s="1" t="s">
        <v>296</v>
      </c>
      <c r="K11289" s="1">
        <f>VLOOKUP(L11289,Sheet1!A$1:B$1179,2,FALSE)</f>
        <v>6005100000</v>
      </c>
      <c r="L11289" s="1" t="str">
        <f>VLOOKUP(M11289,Itens!A$1:B$3327,2,FALSE)</f>
        <v>H200W01</v>
      </c>
      <c r="M11289" s="13">
        <v>3842100000</v>
      </c>
      <c r="N11289" s="13">
        <f t="shared" si="1415"/>
        <v>1</v>
      </c>
      <c r="O11289" s="1">
        <v>36</v>
      </c>
      <c r="P11289" s="1">
        <v>20.615955039999999</v>
      </c>
      <c r="Q11289" s="1" t="s">
        <v>93</v>
      </c>
      <c r="R11289" s="6">
        <v>42674</v>
      </c>
    </row>
    <row r="11290" spans="1:18" x14ac:dyDescent="0.25">
      <c r="A11290" s="1">
        <v>11289</v>
      </c>
      <c r="B11290">
        <f t="shared" si="1408"/>
        <v>0</v>
      </c>
      <c r="C11290">
        <f t="shared" si="1409"/>
        <v>0</v>
      </c>
      <c r="D11290" s="1">
        <f t="shared" si="1410"/>
        <v>0</v>
      </c>
      <c r="E11290" s="1">
        <f t="shared" si="1411"/>
        <v>0</v>
      </c>
      <c r="F11290" s="1">
        <f t="shared" si="1412"/>
        <v>0</v>
      </c>
      <c r="G11290" s="1">
        <f t="shared" si="1413"/>
        <v>0</v>
      </c>
      <c r="H11290" s="1">
        <f t="shared" si="1414"/>
        <v>0</v>
      </c>
      <c r="I11290" s="7" t="s">
        <v>300</v>
      </c>
      <c r="J11290" s="1" t="s">
        <v>296</v>
      </c>
      <c r="K11290" s="1">
        <f>VLOOKUP(L11290,Sheet1!A$1:B$1179,2,FALSE)</f>
        <v>5666100000</v>
      </c>
      <c r="L11290" s="1" t="str">
        <f>VLOOKUP(M11290,Itens!A$1:B$3327,2,FALSE)</f>
        <v>H200W02</v>
      </c>
      <c r="M11290" s="13">
        <v>3834100000</v>
      </c>
      <c r="N11290" s="13">
        <f t="shared" si="1415"/>
        <v>1</v>
      </c>
      <c r="O11290" s="1">
        <v>30</v>
      </c>
      <c r="P11290" s="1">
        <v>28.70748914</v>
      </c>
      <c r="Q11290" s="1" t="s">
        <v>93</v>
      </c>
      <c r="R11290" s="6">
        <v>42674</v>
      </c>
    </row>
    <row r="11291" spans="1:18" x14ac:dyDescent="0.25">
      <c r="A11291" s="1">
        <v>11290</v>
      </c>
      <c r="B11291">
        <f t="shared" si="1408"/>
        <v>0</v>
      </c>
      <c r="C11291">
        <f t="shared" si="1409"/>
        <v>0</v>
      </c>
      <c r="D11291" s="1">
        <f t="shared" si="1410"/>
        <v>0</v>
      </c>
      <c r="E11291" s="1">
        <f t="shared" si="1411"/>
        <v>0</v>
      </c>
      <c r="F11291" s="1">
        <f t="shared" si="1412"/>
        <v>0</v>
      </c>
      <c r="G11291" s="1">
        <f t="shared" si="1413"/>
        <v>0</v>
      </c>
      <c r="H11291" s="1">
        <f t="shared" si="1414"/>
        <v>0</v>
      </c>
      <c r="I11291" s="7" t="s">
        <v>300</v>
      </c>
      <c r="J11291" s="1" t="s">
        <v>296</v>
      </c>
      <c r="K11291" s="1">
        <f>VLOOKUP(L11291,Sheet1!A$1:B$1179,2,FALSE)</f>
        <v>6006100000</v>
      </c>
      <c r="L11291" s="1" t="str">
        <f>VLOOKUP(M11291,Itens!A$1:B$3327,2,FALSE)</f>
        <v>H200W04</v>
      </c>
      <c r="M11291" s="13">
        <v>3835100000</v>
      </c>
      <c r="N11291" s="13">
        <f t="shared" si="1415"/>
        <v>1</v>
      </c>
      <c r="O11291" s="1">
        <v>30</v>
      </c>
      <c r="P11291" s="1">
        <v>25.031147310000001</v>
      </c>
      <c r="Q11291" s="1" t="s">
        <v>93</v>
      </c>
      <c r="R11291" s="6">
        <v>42674</v>
      </c>
    </row>
    <row r="11292" spans="1:18" x14ac:dyDescent="0.25">
      <c r="A11292" s="1">
        <v>11291</v>
      </c>
      <c r="B11292">
        <f t="shared" si="1408"/>
        <v>0</v>
      </c>
      <c r="C11292">
        <f t="shared" si="1409"/>
        <v>0</v>
      </c>
      <c r="D11292" s="1">
        <f t="shared" si="1410"/>
        <v>0</v>
      </c>
      <c r="E11292" s="1">
        <f t="shared" si="1411"/>
        <v>0</v>
      </c>
      <c r="F11292" s="1">
        <f t="shared" si="1412"/>
        <v>0</v>
      </c>
      <c r="G11292" s="1">
        <f t="shared" si="1413"/>
        <v>0</v>
      </c>
      <c r="H11292" s="1">
        <f t="shared" si="1414"/>
        <v>0</v>
      </c>
      <c r="I11292" s="7" t="s">
        <v>300</v>
      </c>
      <c r="J11292" s="1" t="s">
        <v>296</v>
      </c>
      <c r="K11292" s="1">
        <f>VLOOKUP(L11292,Sheet1!A$1:B$1179,2,FALSE)</f>
        <v>3344200000</v>
      </c>
      <c r="L11292" s="1" t="str">
        <f>VLOOKUP(M11292,Itens!A$1:B$3327,2,FALSE)</f>
        <v>H200WDK01</v>
      </c>
      <c r="M11292" s="13">
        <v>2081200000</v>
      </c>
      <c r="N11292" s="13">
        <f t="shared" si="1415"/>
        <v>1</v>
      </c>
      <c r="O11292" s="1">
        <v>6</v>
      </c>
      <c r="P11292" s="1">
        <v>36.777146819999999</v>
      </c>
      <c r="Q11292" s="1" t="s">
        <v>93</v>
      </c>
      <c r="R11292" s="6">
        <v>42674</v>
      </c>
    </row>
    <row r="11293" spans="1:18" x14ac:dyDescent="0.25">
      <c r="A11293" s="1">
        <v>11292</v>
      </c>
      <c r="B11293">
        <f t="shared" si="1408"/>
        <v>0</v>
      </c>
      <c r="C11293">
        <f t="shared" si="1409"/>
        <v>0</v>
      </c>
      <c r="D11293" s="1">
        <f t="shared" si="1410"/>
        <v>0</v>
      </c>
      <c r="E11293" s="1">
        <f t="shared" si="1411"/>
        <v>0</v>
      </c>
      <c r="F11293" s="1">
        <f t="shared" si="1412"/>
        <v>0</v>
      </c>
      <c r="G11293" s="1">
        <f t="shared" si="1413"/>
        <v>0</v>
      </c>
      <c r="H11293" s="1">
        <f t="shared" si="1414"/>
        <v>0</v>
      </c>
      <c r="I11293" s="7" t="s">
        <v>300</v>
      </c>
      <c r="J11293" s="1" t="s">
        <v>296</v>
      </c>
      <c r="K11293" s="1">
        <f>VLOOKUP(L11293,Sheet1!A$1:B$1179,2,FALSE)</f>
        <v>6172100000</v>
      </c>
      <c r="L11293" s="1" t="str">
        <f>VLOOKUP(M11293,Itens!A$1:B$3327,2,FALSE)</f>
        <v>H200WN01</v>
      </c>
      <c r="M11293" s="13">
        <v>3887100000</v>
      </c>
      <c r="N11293" s="13">
        <f t="shared" si="1415"/>
        <v>1</v>
      </c>
      <c r="O11293" s="1">
        <v>18</v>
      </c>
      <c r="P11293" s="1">
        <v>36.276983970000003</v>
      </c>
      <c r="Q11293" s="1" t="s">
        <v>93</v>
      </c>
      <c r="R11293" s="6">
        <v>42674</v>
      </c>
    </row>
    <row r="11294" spans="1:18" x14ac:dyDescent="0.25">
      <c r="A11294" s="1">
        <v>11293</v>
      </c>
      <c r="B11294">
        <f t="shared" si="1408"/>
        <v>0</v>
      </c>
      <c r="C11294">
        <f t="shared" si="1409"/>
        <v>0</v>
      </c>
      <c r="D11294" s="1">
        <f t="shared" si="1410"/>
        <v>0</v>
      </c>
      <c r="E11294" s="1">
        <f t="shared" si="1411"/>
        <v>0</v>
      </c>
      <c r="F11294" s="1">
        <f t="shared" si="1412"/>
        <v>0</v>
      </c>
      <c r="G11294" s="1">
        <f t="shared" si="1413"/>
        <v>0</v>
      </c>
      <c r="H11294" s="1">
        <f t="shared" si="1414"/>
        <v>0</v>
      </c>
      <c r="I11294" s="7" t="s">
        <v>300</v>
      </c>
      <c r="J11294" s="1" t="s">
        <v>296</v>
      </c>
      <c r="K11294" s="1">
        <f>VLOOKUP(L11294,Sheet1!A$1:B$1179,2,FALSE)</f>
        <v>3843100000</v>
      </c>
      <c r="L11294" s="1" t="str">
        <f>VLOOKUP(M11294,Itens!A$1:B$3327,2,FALSE)</f>
        <v>H230W</v>
      </c>
      <c r="M11294" s="13">
        <v>3843100000</v>
      </c>
      <c r="N11294" s="13">
        <f t="shared" si="1415"/>
        <v>0</v>
      </c>
      <c r="O11294" s="1">
        <v>6</v>
      </c>
      <c r="P11294" s="1">
        <v>55.922654919999999</v>
      </c>
      <c r="Q11294" s="1" t="s">
        <v>93</v>
      </c>
      <c r="R11294" s="6">
        <v>42674</v>
      </c>
    </row>
    <row r="11295" spans="1:18" x14ac:dyDescent="0.25">
      <c r="A11295" s="1">
        <v>11294</v>
      </c>
      <c r="B11295">
        <f t="shared" si="1408"/>
        <v>0</v>
      </c>
      <c r="C11295">
        <f t="shared" si="1409"/>
        <v>0</v>
      </c>
      <c r="D11295" s="1">
        <f t="shared" si="1410"/>
        <v>0</v>
      </c>
      <c r="E11295" s="1">
        <f t="shared" si="1411"/>
        <v>0</v>
      </c>
      <c r="F11295" s="1">
        <f t="shared" si="1412"/>
        <v>0</v>
      </c>
      <c r="G11295" s="1">
        <f t="shared" si="1413"/>
        <v>0</v>
      </c>
      <c r="H11295" s="1">
        <f t="shared" si="1414"/>
        <v>0</v>
      </c>
      <c r="I11295" s="7" t="s">
        <v>300</v>
      </c>
      <c r="J11295" s="1" t="s">
        <v>296</v>
      </c>
      <c r="K11295" s="1">
        <f>VLOOKUP(L11295,Sheet1!A$1:B$1179,2,FALSE)</f>
        <v>5851100000</v>
      </c>
      <c r="L11295" s="1" t="str">
        <f>VLOOKUP(M11295,Itens!A$1:B$3327,2,FALSE)</f>
        <v>H24W05</v>
      </c>
      <c r="M11295" s="13">
        <v>5851100000</v>
      </c>
      <c r="N11295" s="13">
        <f t="shared" si="1415"/>
        <v>0</v>
      </c>
      <c r="O11295" s="1">
        <v>36</v>
      </c>
      <c r="P11295" s="1">
        <v>34.59464217</v>
      </c>
      <c r="Q11295" s="1" t="s">
        <v>93</v>
      </c>
      <c r="R11295" s="6">
        <v>42674</v>
      </c>
    </row>
    <row r="11296" spans="1:18" x14ac:dyDescent="0.25">
      <c r="A11296" s="1">
        <v>11295</v>
      </c>
      <c r="B11296">
        <f t="shared" si="1408"/>
        <v>0</v>
      </c>
      <c r="C11296">
        <f t="shared" si="1409"/>
        <v>0</v>
      </c>
      <c r="D11296" s="1">
        <f t="shared" si="1410"/>
        <v>0</v>
      </c>
      <c r="E11296" s="1">
        <f t="shared" si="1411"/>
        <v>0</v>
      </c>
      <c r="F11296" s="1">
        <f t="shared" si="1412"/>
        <v>0</v>
      </c>
      <c r="G11296" s="1">
        <f t="shared" si="1413"/>
        <v>0</v>
      </c>
      <c r="H11296" s="1">
        <f t="shared" si="1414"/>
        <v>0</v>
      </c>
      <c r="I11296" s="7" t="s">
        <v>300</v>
      </c>
      <c r="J11296" s="1" t="s">
        <v>296</v>
      </c>
      <c r="K11296" s="1">
        <f>VLOOKUP(L11296,Sheet1!A$1:B$1179,2,FALSE)</f>
        <v>2150200000</v>
      </c>
      <c r="L11296" s="1" t="str">
        <f>VLOOKUP(M11296,Itens!A$1:B$3327,2,FALSE)</f>
        <v>H414WK</v>
      </c>
      <c r="M11296" s="13">
        <v>2150200000</v>
      </c>
      <c r="N11296" s="13">
        <f t="shared" si="1415"/>
        <v>0</v>
      </c>
      <c r="O11296" s="1">
        <v>36</v>
      </c>
      <c r="P11296" s="1">
        <v>19.458291899999999</v>
      </c>
      <c r="Q11296" s="1" t="s">
        <v>93</v>
      </c>
      <c r="R11296" s="6">
        <v>42674</v>
      </c>
    </row>
    <row r="11297" spans="1:18" x14ac:dyDescent="0.25">
      <c r="A11297" s="1">
        <v>11296</v>
      </c>
      <c r="B11297">
        <f t="shared" si="1408"/>
        <v>0</v>
      </c>
      <c r="C11297">
        <f t="shared" si="1409"/>
        <v>0</v>
      </c>
      <c r="D11297" s="1">
        <f t="shared" si="1410"/>
        <v>0</v>
      </c>
      <c r="E11297" s="1">
        <f t="shared" si="1411"/>
        <v>0</v>
      </c>
      <c r="F11297" s="1">
        <f t="shared" si="1412"/>
        <v>0</v>
      </c>
      <c r="G11297" s="1">
        <f t="shared" si="1413"/>
        <v>0</v>
      </c>
      <c r="H11297" s="1">
        <f t="shared" si="1414"/>
        <v>0</v>
      </c>
      <c r="I11297" s="7" t="s">
        <v>300</v>
      </c>
      <c r="J11297" s="1" t="s">
        <v>296</v>
      </c>
      <c r="K11297" s="1">
        <f>VLOOKUP(L11297,Sheet1!A$1:B$1179,2,FALSE)</f>
        <v>2279200000</v>
      </c>
      <c r="L11297" s="1" t="str">
        <f>VLOOKUP(M11297,Itens!A$1:B$3327,2,FALSE)</f>
        <v>H467WK</v>
      </c>
      <c r="M11297" s="13">
        <v>2279200000</v>
      </c>
      <c r="N11297" s="13">
        <f t="shared" si="1415"/>
        <v>0</v>
      </c>
      <c r="O11297" s="1">
        <v>6</v>
      </c>
      <c r="P11297" s="1">
        <v>44.79792526</v>
      </c>
      <c r="Q11297" s="1" t="s">
        <v>93</v>
      </c>
      <c r="R11297" s="6">
        <v>42674</v>
      </c>
    </row>
    <row r="11298" spans="1:18" x14ac:dyDescent="0.25">
      <c r="A11298" s="1">
        <v>11297</v>
      </c>
      <c r="B11298">
        <f t="shared" si="1408"/>
        <v>0</v>
      </c>
      <c r="C11298">
        <f t="shared" si="1409"/>
        <v>0</v>
      </c>
      <c r="D11298" s="1">
        <f t="shared" si="1410"/>
        <v>0</v>
      </c>
      <c r="E11298" s="1">
        <f t="shared" si="1411"/>
        <v>0</v>
      </c>
      <c r="F11298" s="1">
        <f t="shared" si="1412"/>
        <v>0</v>
      </c>
      <c r="G11298" s="1">
        <f t="shared" si="1413"/>
        <v>0</v>
      </c>
      <c r="H11298" s="1">
        <f t="shared" si="1414"/>
        <v>0</v>
      </c>
      <c r="I11298" s="7" t="s">
        <v>300</v>
      </c>
      <c r="J11298" s="1" t="s">
        <v>296</v>
      </c>
      <c r="K11298" s="1">
        <f>VLOOKUP(L11298,Sheet1!A$1:B$1179,2,FALSE)</f>
        <v>2083200000</v>
      </c>
      <c r="L11298" s="1" t="str">
        <f>VLOOKUP(M11298,Itens!A$1:B$3327,2,FALSE)</f>
        <v>H60WK01</v>
      </c>
      <c r="M11298" s="13">
        <v>2083200000</v>
      </c>
      <c r="N11298" s="13">
        <f t="shared" si="1415"/>
        <v>0</v>
      </c>
      <c r="O11298" s="1">
        <v>10</v>
      </c>
      <c r="P11298" s="1">
        <v>7.1000463600000003</v>
      </c>
      <c r="Q11298" s="1" t="s">
        <v>93</v>
      </c>
      <c r="R11298" s="6">
        <v>42674</v>
      </c>
    </row>
    <row r="11299" spans="1:18" x14ac:dyDescent="0.25">
      <c r="A11299" s="1">
        <v>11298</v>
      </c>
      <c r="B11299">
        <f t="shared" si="1408"/>
        <v>0</v>
      </c>
      <c r="C11299">
        <f t="shared" si="1409"/>
        <v>1</v>
      </c>
      <c r="D11299" s="1">
        <f t="shared" si="1410"/>
        <v>1</v>
      </c>
      <c r="E11299" s="1">
        <f t="shared" si="1411"/>
        <v>0</v>
      </c>
      <c r="F11299" s="1">
        <f t="shared" si="1412"/>
        <v>3</v>
      </c>
      <c r="G11299" s="1">
        <f t="shared" si="1413"/>
        <v>0</v>
      </c>
      <c r="H11299" s="1">
        <f t="shared" si="1414"/>
        <v>3</v>
      </c>
      <c r="I11299" s="7" t="s">
        <v>300</v>
      </c>
      <c r="J11299" s="1" t="s">
        <v>296</v>
      </c>
      <c r="K11299" s="1">
        <f>VLOOKUP(L11299,Sheet1!A$1:B$1179,2,FALSE)</f>
        <v>3311200000</v>
      </c>
      <c r="L11299" s="1" t="str">
        <f>VLOOKUP(M11299,Itens!A$1:B$3327,2,FALSE)</f>
        <v>H700WK</v>
      </c>
      <c r="M11299" s="13">
        <v>3311200000</v>
      </c>
      <c r="N11299" s="13">
        <f t="shared" si="1415"/>
        <v>0</v>
      </c>
      <c r="O11299" s="1">
        <v>6</v>
      </c>
      <c r="P11299" s="1">
        <v>36.667022660000001</v>
      </c>
      <c r="Q11299" s="1" t="s">
        <v>93</v>
      </c>
      <c r="R11299" s="6">
        <v>42674</v>
      </c>
    </row>
    <row r="11300" spans="1:18" x14ac:dyDescent="0.25">
      <c r="A11300" s="1">
        <v>11299</v>
      </c>
      <c r="B11300">
        <f t="shared" si="1408"/>
        <v>0</v>
      </c>
      <c r="C11300">
        <f t="shared" si="1409"/>
        <v>1</v>
      </c>
      <c r="D11300" s="1">
        <f t="shared" si="1410"/>
        <v>1</v>
      </c>
      <c r="E11300" s="1">
        <f t="shared" si="1411"/>
        <v>1</v>
      </c>
      <c r="F11300" s="1">
        <f t="shared" si="1412"/>
        <v>0</v>
      </c>
      <c r="G11300" s="1">
        <f t="shared" si="1413"/>
        <v>0</v>
      </c>
      <c r="H11300" s="1">
        <f t="shared" si="1414"/>
        <v>1</v>
      </c>
      <c r="I11300" s="7" t="s">
        <v>323</v>
      </c>
      <c r="J11300" s="1" t="s">
        <v>296</v>
      </c>
      <c r="K11300" s="1">
        <f>VLOOKUP(L11300,Sheet1!A$1:B$1179,2,FALSE)</f>
        <v>11457310000</v>
      </c>
      <c r="L11300" s="1" t="str">
        <f>VLOOKUP(M11300,Itens!A$1:B$3327,2,FALSE)</f>
        <v>E1013L</v>
      </c>
      <c r="M11300" s="13">
        <v>11457310000</v>
      </c>
      <c r="N11300" s="13">
        <f t="shared" si="1415"/>
        <v>0</v>
      </c>
      <c r="O11300" s="1">
        <v>5</v>
      </c>
      <c r="P11300" s="1">
        <v>125.45135152</v>
      </c>
      <c r="Q11300" s="1" t="s">
        <v>39</v>
      </c>
      <c r="R11300" s="6">
        <v>42674</v>
      </c>
    </row>
    <row r="11301" spans="1:18" x14ac:dyDescent="0.25">
      <c r="A11301" s="1">
        <v>11300</v>
      </c>
      <c r="B11301">
        <f t="shared" si="1408"/>
        <v>0</v>
      </c>
      <c r="C11301">
        <f t="shared" si="1409"/>
        <v>0</v>
      </c>
      <c r="D11301" s="1">
        <f t="shared" si="1410"/>
        <v>0</v>
      </c>
      <c r="E11301" s="1">
        <f t="shared" si="1411"/>
        <v>0</v>
      </c>
      <c r="F11301" s="1">
        <f t="shared" si="1412"/>
        <v>0</v>
      </c>
      <c r="G11301" s="1">
        <f t="shared" si="1413"/>
        <v>0</v>
      </c>
      <c r="H11301" s="1">
        <f t="shared" si="1414"/>
        <v>0</v>
      </c>
      <c r="I11301" s="7" t="s">
        <v>323</v>
      </c>
      <c r="J11301" s="1" t="s">
        <v>296</v>
      </c>
      <c r="K11301" s="1">
        <f>VLOOKUP(L11301,Sheet1!A$1:B$1179,2,FALSE)</f>
        <v>7337310000</v>
      </c>
      <c r="L11301" s="1" t="str">
        <f>VLOOKUP(M11301,Itens!A$1:B$3327,2,FALSE)</f>
        <v>E1024L</v>
      </c>
      <c r="M11301" s="13">
        <v>7337310000</v>
      </c>
      <c r="N11301" s="13">
        <f t="shared" si="1415"/>
        <v>0</v>
      </c>
      <c r="O11301" s="1">
        <v>10</v>
      </c>
      <c r="P11301" s="1">
        <v>115.05662531999999</v>
      </c>
      <c r="Q11301" s="1" t="s">
        <v>39</v>
      </c>
      <c r="R11301" s="6">
        <v>42674</v>
      </c>
    </row>
    <row r="11302" spans="1:18" x14ac:dyDescent="0.25">
      <c r="A11302" s="1">
        <v>11301</v>
      </c>
      <c r="B11302">
        <f t="shared" si="1408"/>
        <v>0</v>
      </c>
      <c r="C11302">
        <f t="shared" si="1409"/>
        <v>0</v>
      </c>
      <c r="D11302" s="1">
        <f t="shared" si="1410"/>
        <v>0</v>
      </c>
      <c r="E11302" s="1">
        <f t="shared" si="1411"/>
        <v>0</v>
      </c>
      <c r="F11302" s="1">
        <f t="shared" si="1412"/>
        <v>0</v>
      </c>
      <c r="G11302" s="1">
        <f t="shared" si="1413"/>
        <v>0</v>
      </c>
      <c r="H11302" s="1">
        <f t="shared" si="1414"/>
        <v>0</v>
      </c>
      <c r="I11302" s="7" t="s">
        <v>323</v>
      </c>
      <c r="J11302" s="1" t="s">
        <v>296</v>
      </c>
      <c r="K11302" s="1">
        <f>VLOOKUP(L11302,Sheet1!A$1:B$1179,2,FALSE)</f>
        <v>7335310000</v>
      </c>
      <c r="L11302" s="1" t="str">
        <f>VLOOKUP(M11302,Itens!A$1:B$3327,2,FALSE)</f>
        <v>E1028L</v>
      </c>
      <c r="M11302" s="13">
        <v>7335310000</v>
      </c>
      <c r="N11302" s="13">
        <f t="shared" si="1415"/>
        <v>0</v>
      </c>
      <c r="O11302" s="1">
        <v>8</v>
      </c>
      <c r="P11302" s="1">
        <v>81.456061910000003</v>
      </c>
      <c r="Q11302" s="1" t="s">
        <v>39</v>
      </c>
      <c r="R11302" s="6">
        <v>42674</v>
      </c>
    </row>
    <row r="11303" spans="1:18" x14ac:dyDescent="0.25">
      <c r="A11303" s="1">
        <v>11302</v>
      </c>
      <c r="B11303">
        <f t="shared" si="1408"/>
        <v>0</v>
      </c>
      <c r="C11303">
        <f t="shared" si="1409"/>
        <v>0</v>
      </c>
      <c r="D11303" s="1">
        <f t="shared" si="1410"/>
        <v>0</v>
      </c>
      <c r="E11303" s="1">
        <f t="shared" si="1411"/>
        <v>0</v>
      </c>
      <c r="F11303" s="1">
        <f t="shared" si="1412"/>
        <v>0</v>
      </c>
      <c r="G11303" s="1">
        <f t="shared" si="1413"/>
        <v>0</v>
      </c>
      <c r="H11303" s="1">
        <f t="shared" si="1414"/>
        <v>0</v>
      </c>
      <c r="I11303" s="7" t="s">
        <v>323</v>
      </c>
      <c r="J11303" s="1" t="s">
        <v>296</v>
      </c>
      <c r="K11303" s="1">
        <f>VLOOKUP(L11303,Sheet1!A$1:B$1179,2,FALSE)</f>
        <v>3035130000</v>
      </c>
      <c r="L11303" s="1" t="str">
        <f>VLOOKUP(M11303,Itens!A$1:B$3327,2,FALSE)</f>
        <v>E123H01 D194</v>
      </c>
      <c r="M11303" s="13">
        <v>3035130000</v>
      </c>
      <c r="N11303" s="13">
        <f t="shared" si="1415"/>
        <v>0</v>
      </c>
      <c r="O11303" s="1">
        <v>20</v>
      </c>
      <c r="P11303" s="1">
        <v>32.245385200000001</v>
      </c>
      <c r="Q11303" s="1" t="s">
        <v>39</v>
      </c>
      <c r="R11303" s="6">
        <v>42674</v>
      </c>
    </row>
    <row r="11304" spans="1:18" x14ac:dyDescent="0.25">
      <c r="A11304" s="1">
        <v>11303</v>
      </c>
      <c r="B11304">
        <f t="shared" si="1408"/>
        <v>0</v>
      </c>
      <c r="C11304">
        <f t="shared" si="1409"/>
        <v>0</v>
      </c>
      <c r="D11304" s="1">
        <f t="shared" si="1410"/>
        <v>0</v>
      </c>
      <c r="E11304" s="1">
        <f t="shared" si="1411"/>
        <v>0</v>
      </c>
      <c r="F11304" s="1">
        <f t="shared" si="1412"/>
        <v>0</v>
      </c>
      <c r="G11304" s="1">
        <f t="shared" si="1413"/>
        <v>0</v>
      </c>
      <c r="H11304" s="1">
        <f t="shared" si="1414"/>
        <v>0</v>
      </c>
      <c r="I11304" s="7" t="s">
        <v>323</v>
      </c>
      <c r="J11304" s="1" t="s">
        <v>296</v>
      </c>
      <c r="K11304" s="1">
        <f>VLOOKUP(L11304,Sheet1!A$1:B$1179,2,FALSE)</f>
        <v>2644130000</v>
      </c>
      <c r="L11304" s="1" t="str">
        <f>VLOOKUP(M11304,Itens!A$1:B$3327,2,FALSE)</f>
        <v>E160H01 D28</v>
      </c>
      <c r="M11304" s="13">
        <v>2644130000</v>
      </c>
      <c r="N11304" s="13">
        <f t="shared" si="1415"/>
        <v>0</v>
      </c>
      <c r="O11304" s="1">
        <v>10</v>
      </c>
      <c r="P11304" s="1">
        <v>10.24656046</v>
      </c>
      <c r="Q11304" s="1" t="s">
        <v>39</v>
      </c>
      <c r="R11304" s="6">
        <v>42674</v>
      </c>
    </row>
    <row r="11305" spans="1:18" x14ac:dyDescent="0.25">
      <c r="A11305" s="1">
        <v>11304</v>
      </c>
      <c r="B11305">
        <f t="shared" si="1408"/>
        <v>0</v>
      </c>
      <c r="C11305">
        <f t="shared" si="1409"/>
        <v>0</v>
      </c>
      <c r="D11305" s="1">
        <f t="shared" si="1410"/>
        <v>0</v>
      </c>
      <c r="E11305" s="1">
        <f t="shared" si="1411"/>
        <v>0</v>
      </c>
      <c r="F11305" s="1">
        <f t="shared" si="1412"/>
        <v>0</v>
      </c>
      <c r="G11305" s="1">
        <f t="shared" si="1413"/>
        <v>0</v>
      </c>
      <c r="H11305" s="1">
        <f t="shared" si="1414"/>
        <v>0</v>
      </c>
      <c r="I11305" s="7" t="s">
        <v>323</v>
      </c>
      <c r="J11305" s="1" t="s">
        <v>296</v>
      </c>
      <c r="K11305" s="1">
        <f>VLOOKUP(L11305,Sheet1!A$1:B$1179,2,FALSE)</f>
        <v>2647130000</v>
      </c>
      <c r="L11305" s="1" t="str">
        <f>VLOOKUP(M11305,Itens!A$1:B$3327,2,FALSE)</f>
        <v>E161H01 D28</v>
      </c>
      <c r="M11305" s="13">
        <v>2647130000</v>
      </c>
      <c r="N11305" s="13">
        <f t="shared" si="1415"/>
        <v>0</v>
      </c>
      <c r="O11305" s="1">
        <v>10</v>
      </c>
      <c r="P11305" s="1">
        <v>12.87510217</v>
      </c>
      <c r="Q11305" s="1" t="s">
        <v>39</v>
      </c>
      <c r="R11305" s="6">
        <v>42674</v>
      </c>
    </row>
    <row r="11306" spans="1:18" x14ac:dyDescent="0.25">
      <c r="A11306" s="1">
        <v>11305</v>
      </c>
      <c r="B11306">
        <f t="shared" si="1408"/>
        <v>0</v>
      </c>
      <c r="C11306">
        <f t="shared" si="1409"/>
        <v>0</v>
      </c>
      <c r="D11306" s="1">
        <f t="shared" si="1410"/>
        <v>0</v>
      </c>
      <c r="E11306" s="1">
        <f t="shared" si="1411"/>
        <v>0</v>
      </c>
      <c r="F11306" s="1">
        <f t="shared" si="1412"/>
        <v>0</v>
      </c>
      <c r="G11306" s="1">
        <f t="shared" si="1413"/>
        <v>0</v>
      </c>
      <c r="H11306" s="1">
        <f t="shared" si="1414"/>
        <v>0</v>
      </c>
      <c r="I11306" s="7" t="s">
        <v>323</v>
      </c>
      <c r="J11306" s="1" t="s">
        <v>296</v>
      </c>
      <c r="K11306" s="1">
        <f>VLOOKUP(L11306,Sheet1!A$1:B$1179,2,FALSE)</f>
        <v>2697130000</v>
      </c>
      <c r="L11306" s="1" t="str">
        <f>VLOOKUP(M11306,Itens!A$1:B$3327,2,FALSE)</f>
        <v>E175H D129</v>
      </c>
      <c r="M11306" s="13">
        <v>2697130000</v>
      </c>
      <c r="N11306" s="13">
        <f t="shared" si="1415"/>
        <v>0</v>
      </c>
      <c r="O11306" s="1">
        <v>12</v>
      </c>
      <c r="P11306" s="1">
        <v>19.84712115</v>
      </c>
      <c r="Q11306" s="1" t="s">
        <v>39</v>
      </c>
      <c r="R11306" s="6">
        <v>42674</v>
      </c>
    </row>
    <row r="11307" spans="1:18" x14ac:dyDescent="0.25">
      <c r="A11307" s="1">
        <v>11306</v>
      </c>
      <c r="B11307">
        <f t="shared" si="1408"/>
        <v>0</v>
      </c>
      <c r="C11307">
        <f t="shared" si="1409"/>
        <v>0</v>
      </c>
      <c r="D11307" s="1">
        <f t="shared" si="1410"/>
        <v>0</v>
      </c>
      <c r="E11307" s="1">
        <f t="shared" si="1411"/>
        <v>0</v>
      </c>
      <c r="F11307" s="1">
        <f t="shared" si="1412"/>
        <v>0</v>
      </c>
      <c r="G11307" s="1">
        <f t="shared" si="1413"/>
        <v>0</v>
      </c>
      <c r="H11307" s="1">
        <f t="shared" si="1414"/>
        <v>0</v>
      </c>
      <c r="I11307" s="7" t="s">
        <v>323</v>
      </c>
      <c r="J11307" s="1" t="s">
        <v>296</v>
      </c>
      <c r="K11307" s="1">
        <f>VLOOKUP(L11307,Sheet1!A$1:B$1179,2,FALSE)</f>
        <v>4373130000</v>
      </c>
      <c r="L11307" s="1" t="str">
        <f>VLOOKUP(M11307,Itens!A$1:B$3327,2,FALSE)</f>
        <v>E28H D174</v>
      </c>
      <c r="M11307" s="13">
        <v>4373130000</v>
      </c>
      <c r="N11307" s="13">
        <f t="shared" si="1415"/>
        <v>0</v>
      </c>
      <c r="O11307" s="1">
        <v>10</v>
      </c>
      <c r="P11307" s="1">
        <v>25.464969329999999</v>
      </c>
      <c r="Q11307" s="1" t="s">
        <v>39</v>
      </c>
      <c r="R11307" s="6">
        <v>42674</v>
      </c>
    </row>
    <row r="11308" spans="1:18" x14ac:dyDescent="0.25">
      <c r="A11308" s="1">
        <v>11307</v>
      </c>
      <c r="B11308">
        <f t="shared" si="1408"/>
        <v>0</v>
      </c>
      <c r="C11308">
        <f t="shared" si="1409"/>
        <v>0</v>
      </c>
      <c r="D11308" s="1">
        <f t="shared" si="1410"/>
        <v>0</v>
      </c>
      <c r="E11308" s="1">
        <f t="shared" si="1411"/>
        <v>0</v>
      </c>
      <c r="F11308" s="1">
        <f t="shared" si="1412"/>
        <v>0</v>
      </c>
      <c r="G11308" s="1">
        <f t="shared" si="1413"/>
        <v>0</v>
      </c>
      <c r="H11308" s="1">
        <f t="shared" si="1414"/>
        <v>0</v>
      </c>
      <c r="I11308" s="7" t="s">
        <v>323</v>
      </c>
      <c r="J11308" s="1" t="s">
        <v>296</v>
      </c>
      <c r="K11308" s="1">
        <f>VLOOKUP(L11308,Sheet1!A$1:B$1179,2,FALSE)</f>
        <v>5721310000</v>
      </c>
      <c r="L11308" s="1" t="str">
        <f>VLOOKUP(M11308,Itens!A$1:B$3327,2,FALSE)</f>
        <v>E420L</v>
      </c>
      <c r="M11308" s="13">
        <v>5721310000</v>
      </c>
      <c r="N11308" s="13">
        <f t="shared" si="1415"/>
        <v>0</v>
      </c>
      <c r="O11308" s="1">
        <v>1</v>
      </c>
      <c r="P11308" s="1">
        <v>128.63994511999999</v>
      </c>
      <c r="Q11308" s="1" t="s">
        <v>39</v>
      </c>
      <c r="R11308" s="6">
        <v>42674</v>
      </c>
    </row>
    <row r="11309" spans="1:18" x14ac:dyDescent="0.25">
      <c r="A11309" s="1">
        <v>11308</v>
      </c>
      <c r="B11309">
        <f t="shared" si="1408"/>
        <v>0</v>
      </c>
      <c r="C11309">
        <f t="shared" si="1409"/>
        <v>0</v>
      </c>
      <c r="D11309" s="1">
        <f t="shared" si="1410"/>
        <v>0</v>
      </c>
      <c r="E11309" s="1">
        <f t="shared" si="1411"/>
        <v>0</v>
      </c>
      <c r="F11309" s="1">
        <f t="shared" si="1412"/>
        <v>0</v>
      </c>
      <c r="G11309" s="1">
        <f t="shared" si="1413"/>
        <v>0</v>
      </c>
      <c r="H11309" s="1">
        <f t="shared" si="1414"/>
        <v>0</v>
      </c>
      <c r="I11309" s="7" t="s">
        <v>323</v>
      </c>
      <c r="J11309" s="1" t="s">
        <v>296</v>
      </c>
      <c r="K11309" s="1">
        <f>VLOOKUP(L11309,Sheet1!A$1:B$1179,2,FALSE)</f>
        <v>1037230000</v>
      </c>
      <c r="L11309" s="1" t="str">
        <f>VLOOKUP(M11309,Itens!A$1:B$3327,2,FALSE)</f>
        <v>E422KP D98</v>
      </c>
      <c r="M11309" s="13">
        <v>1037230000</v>
      </c>
      <c r="N11309" s="13">
        <f t="shared" si="1415"/>
        <v>0</v>
      </c>
      <c r="O11309" s="1">
        <v>6</v>
      </c>
      <c r="P11309" s="1">
        <v>27.88974511</v>
      </c>
      <c r="Q11309" s="1" t="s">
        <v>39</v>
      </c>
      <c r="R11309" s="6">
        <v>42674</v>
      </c>
    </row>
    <row r="11310" spans="1:18" x14ac:dyDescent="0.25">
      <c r="A11310" s="1">
        <v>11309</v>
      </c>
      <c r="B11310">
        <f t="shared" si="1408"/>
        <v>0</v>
      </c>
      <c r="C11310">
        <f t="shared" si="1409"/>
        <v>0</v>
      </c>
      <c r="D11310" s="1">
        <f t="shared" si="1410"/>
        <v>0</v>
      </c>
      <c r="E11310" s="1">
        <f t="shared" si="1411"/>
        <v>0</v>
      </c>
      <c r="F11310" s="1">
        <f t="shared" si="1412"/>
        <v>0</v>
      </c>
      <c r="G11310" s="1">
        <f t="shared" si="1413"/>
        <v>0</v>
      </c>
      <c r="H11310" s="1">
        <f t="shared" si="1414"/>
        <v>0</v>
      </c>
      <c r="I11310" s="7" t="s">
        <v>323</v>
      </c>
      <c r="J11310" s="1" t="s">
        <v>296</v>
      </c>
      <c r="K11310" s="1">
        <f>VLOOKUP(L11310,Sheet1!A$1:B$1179,2,FALSE)</f>
        <v>1035230000</v>
      </c>
      <c r="L11310" s="1" t="str">
        <f>VLOOKUP(M11310,Itens!A$1:B$3327,2,FALSE)</f>
        <v>E500KP02 D36</v>
      </c>
      <c r="M11310" s="13">
        <v>1035230000</v>
      </c>
      <c r="N11310" s="13">
        <f t="shared" si="1415"/>
        <v>0</v>
      </c>
      <c r="O11310" s="1">
        <v>6</v>
      </c>
      <c r="P11310" s="1">
        <v>29.14425438</v>
      </c>
      <c r="Q11310" s="1" t="s">
        <v>39</v>
      </c>
      <c r="R11310" s="6">
        <v>42674</v>
      </c>
    </row>
    <row r="11311" spans="1:18" x14ac:dyDescent="0.25">
      <c r="A11311" s="1">
        <v>11310</v>
      </c>
      <c r="B11311">
        <f t="shared" si="1408"/>
        <v>0</v>
      </c>
      <c r="C11311">
        <f t="shared" si="1409"/>
        <v>0</v>
      </c>
      <c r="D11311" s="1">
        <f t="shared" si="1410"/>
        <v>0</v>
      </c>
      <c r="E11311" s="1">
        <f t="shared" si="1411"/>
        <v>0</v>
      </c>
      <c r="F11311" s="1">
        <f t="shared" si="1412"/>
        <v>0</v>
      </c>
      <c r="G11311" s="1">
        <f t="shared" si="1413"/>
        <v>0</v>
      </c>
      <c r="H11311" s="1">
        <f t="shared" si="1414"/>
        <v>0</v>
      </c>
      <c r="I11311" s="7" t="s">
        <v>323</v>
      </c>
      <c r="J11311" s="1" t="s">
        <v>296</v>
      </c>
      <c r="K11311" s="1">
        <f>VLOOKUP(L11311,Sheet1!A$1:B$1179,2,FALSE)</f>
        <v>1033230000</v>
      </c>
      <c r="L11311" s="1" t="str">
        <f>VLOOKUP(M11311,Itens!A$1:B$3327,2,FALSE)</f>
        <v>E52KP D36</v>
      </c>
      <c r="M11311" s="13">
        <v>1033230000</v>
      </c>
      <c r="N11311" s="13">
        <f t="shared" si="1415"/>
        <v>0</v>
      </c>
      <c r="O11311" s="1">
        <v>6</v>
      </c>
      <c r="P11311" s="1">
        <v>23.875761969999999</v>
      </c>
      <c r="Q11311" s="1" t="s">
        <v>39</v>
      </c>
      <c r="R11311" s="6">
        <v>42674</v>
      </c>
    </row>
    <row r="11312" spans="1:18" x14ac:dyDescent="0.25">
      <c r="A11312" s="1">
        <v>11311</v>
      </c>
      <c r="B11312">
        <f t="shared" si="1408"/>
        <v>0</v>
      </c>
      <c r="C11312">
        <f t="shared" si="1409"/>
        <v>0</v>
      </c>
      <c r="D11312" s="1">
        <f t="shared" si="1410"/>
        <v>0</v>
      </c>
      <c r="E11312" s="1">
        <f t="shared" si="1411"/>
        <v>0</v>
      </c>
      <c r="F11312" s="1">
        <f t="shared" si="1412"/>
        <v>0</v>
      </c>
      <c r="G11312" s="1">
        <f t="shared" si="1413"/>
        <v>0</v>
      </c>
      <c r="H11312" s="1">
        <f t="shared" si="1414"/>
        <v>0</v>
      </c>
      <c r="I11312" s="7" t="s">
        <v>323</v>
      </c>
      <c r="J11312" s="1" t="s">
        <v>296</v>
      </c>
      <c r="K11312" s="1">
        <f>VLOOKUP(L11312,Sheet1!A$1:B$1179,2,FALSE)</f>
        <v>7375310000</v>
      </c>
      <c r="L11312" s="1" t="str">
        <f>VLOOKUP(M11312,Itens!A$1:B$3327,2,FALSE)</f>
        <v>E603L R</v>
      </c>
      <c r="M11312" s="13">
        <v>7375310000</v>
      </c>
      <c r="N11312" s="13">
        <f t="shared" si="1415"/>
        <v>0</v>
      </c>
      <c r="O11312" s="1">
        <v>13</v>
      </c>
      <c r="P11312" s="1">
        <v>82.360706859999993</v>
      </c>
      <c r="Q11312" s="1" t="s">
        <v>39</v>
      </c>
      <c r="R11312" s="6">
        <v>42674</v>
      </c>
    </row>
    <row r="11313" spans="1:18" x14ac:dyDescent="0.25">
      <c r="A11313" s="1">
        <v>11312</v>
      </c>
      <c r="B11313">
        <f t="shared" si="1408"/>
        <v>0</v>
      </c>
      <c r="C11313">
        <f t="shared" si="1409"/>
        <v>0</v>
      </c>
      <c r="D11313" s="1">
        <f t="shared" si="1410"/>
        <v>0</v>
      </c>
      <c r="E11313" s="1">
        <f t="shared" si="1411"/>
        <v>0</v>
      </c>
      <c r="F11313" s="1">
        <f t="shared" si="1412"/>
        <v>0</v>
      </c>
      <c r="G11313" s="1">
        <f t="shared" si="1413"/>
        <v>0</v>
      </c>
      <c r="H11313" s="1">
        <f t="shared" si="1414"/>
        <v>0</v>
      </c>
      <c r="I11313" s="7" t="s">
        <v>323</v>
      </c>
      <c r="J11313" s="1" t="s">
        <v>296</v>
      </c>
      <c r="K11313" s="1">
        <f>VLOOKUP(L11313,Sheet1!A$1:B$1179,2,FALSE)</f>
        <v>6051310000</v>
      </c>
      <c r="L11313" s="1" t="str">
        <f>VLOOKUP(M11313,Itens!A$1:B$3327,2,FALSE)</f>
        <v>E806L</v>
      </c>
      <c r="M11313" s="13">
        <v>6051310000</v>
      </c>
      <c r="N11313" s="13">
        <f t="shared" si="1415"/>
        <v>0</v>
      </c>
      <c r="O11313" s="1">
        <v>2</v>
      </c>
      <c r="P11313" s="1">
        <v>82.695619309999998</v>
      </c>
      <c r="Q11313" s="1" t="s">
        <v>39</v>
      </c>
      <c r="R11313" s="6">
        <v>42674</v>
      </c>
    </row>
    <row r="11314" spans="1:18" x14ac:dyDescent="0.25">
      <c r="A11314" s="1">
        <v>11313</v>
      </c>
      <c r="B11314">
        <f t="shared" si="1408"/>
        <v>0</v>
      </c>
      <c r="C11314">
        <f t="shared" si="1409"/>
        <v>0</v>
      </c>
      <c r="D11314" s="1">
        <f t="shared" si="1410"/>
        <v>0</v>
      </c>
      <c r="E11314" s="1">
        <f t="shared" si="1411"/>
        <v>0</v>
      </c>
      <c r="F11314" s="1">
        <f t="shared" si="1412"/>
        <v>0</v>
      </c>
      <c r="G11314" s="1">
        <f t="shared" si="1413"/>
        <v>0</v>
      </c>
      <c r="H11314" s="1">
        <f t="shared" si="1414"/>
        <v>0</v>
      </c>
      <c r="I11314" s="7" t="s">
        <v>323</v>
      </c>
      <c r="J11314" s="1" t="s">
        <v>296</v>
      </c>
      <c r="K11314" s="1">
        <f>VLOOKUP(L11314,Sheet1!A$1:B$1179,2,FALSE)</f>
        <v>5381100000</v>
      </c>
      <c r="L11314" s="1" t="str">
        <f>VLOOKUP(M11314,Itens!A$1:B$3327,2,FALSE)</f>
        <v>H19W10</v>
      </c>
      <c r="M11314" s="13">
        <v>5381100000</v>
      </c>
      <c r="N11314" s="13">
        <f t="shared" si="1415"/>
        <v>0</v>
      </c>
      <c r="O11314" s="1">
        <v>24</v>
      </c>
      <c r="P11314" s="1">
        <v>32.88166511</v>
      </c>
      <c r="Q11314" s="1" t="s">
        <v>39</v>
      </c>
      <c r="R11314" s="6">
        <v>42674</v>
      </c>
    </row>
    <row r="11315" spans="1:18" x14ac:dyDescent="0.25">
      <c r="A11315" s="1">
        <v>11314</v>
      </c>
      <c r="B11315">
        <f t="shared" si="1408"/>
        <v>0</v>
      </c>
      <c r="C11315">
        <f t="shared" si="1409"/>
        <v>0</v>
      </c>
      <c r="D11315" s="1">
        <f t="shared" si="1410"/>
        <v>0</v>
      </c>
      <c r="E11315" s="1">
        <f t="shared" si="1411"/>
        <v>0</v>
      </c>
      <c r="F11315" s="1">
        <f t="shared" si="1412"/>
        <v>0</v>
      </c>
      <c r="G11315" s="1">
        <f t="shared" si="1413"/>
        <v>0</v>
      </c>
      <c r="H11315" s="1">
        <f t="shared" si="1414"/>
        <v>0</v>
      </c>
      <c r="I11315" s="7" t="s">
        <v>323</v>
      </c>
      <c r="J11315" s="1" t="s">
        <v>296</v>
      </c>
      <c r="K11315" s="1">
        <f>VLOOKUP(L11315,Sheet1!A$1:B$1179,2,FALSE)</f>
        <v>6005100000</v>
      </c>
      <c r="L11315" s="1" t="str">
        <f>VLOOKUP(M11315,Itens!A$1:B$3327,2,FALSE)</f>
        <v>H200W01</v>
      </c>
      <c r="M11315" s="13">
        <v>3842100000</v>
      </c>
      <c r="N11315" s="13">
        <f t="shared" si="1415"/>
        <v>1</v>
      </c>
      <c r="O11315" s="1">
        <v>12</v>
      </c>
      <c r="P11315" s="1">
        <v>20.616011660000002</v>
      </c>
      <c r="Q11315" s="1" t="s">
        <v>39</v>
      </c>
      <c r="R11315" s="6">
        <v>42674</v>
      </c>
    </row>
    <row r="11316" spans="1:18" x14ac:dyDescent="0.25">
      <c r="A11316" s="1">
        <v>11315</v>
      </c>
      <c r="B11316">
        <f t="shared" si="1408"/>
        <v>0</v>
      </c>
      <c r="C11316">
        <f t="shared" si="1409"/>
        <v>0</v>
      </c>
      <c r="D11316" s="1">
        <f t="shared" si="1410"/>
        <v>0</v>
      </c>
      <c r="E11316" s="1">
        <f t="shared" si="1411"/>
        <v>0</v>
      </c>
      <c r="F11316" s="1">
        <f t="shared" si="1412"/>
        <v>0</v>
      </c>
      <c r="G11316" s="1">
        <f t="shared" si="1413"/>
        <v>0</v>
      </c>
      <c r="H11316" s="1">
        <f t="shared" si="1414"/>
        <v>0</v>
      </c>
      <c r="I11316" s="7" t="s">
        <v>323</v>
      </c>
      <c r="J11316" s="1" t="s">
        <v>296</v>
      </c>
      <c r="K11316" s="1">
        <f>VLOOKUP(L11316,Sheet1!A$1:B$1179,2,FALSE)</f>
        <v>5666100000</v>
      </c>
      <c r="L11316" s="1" t="str">
        <f>VLOOKUP(M11316,Itens!A$1:B$3327,2,FALSE)</f>
        <v>H200W02</v>
      </c>
      <c r="M11316" s="13">
        <v>3834100000</v>
      </c>
      <c r="N11316" s="13">
        <f t="shared" si="1415"/>
        <v>1</v>
      </c>
      <c r="O11316" s="1">
        <v>6</v>
      </c>
      <c r="P11316" s="1">
        <v>28.707557080000001</v>
      </c>
      <c r="Q11316" s="1" t="s">
        <v>39</v>
      </c>
      <c r="R11316" s="6">
        <v>42674</v>
      </c>
    </row>
    <row r="11317" spans="1:18" x14ac:dyDescent="0.25">
      <c r="A11317" s="1">
        <v>11316</v>
      </c>
      <c r="B11317">
        <f t="shared" si="1408"/>
        <v>0</v>
      </c>
      <c r="C11317">
        <f t="shared" si="1409"/>
        <v>0</v>
      </c>
      <c r="D11317" s="1">
        <f t="shared" si="1410"/>
        <v>0</v>
      </c>
      <c r="E11317" s="1">
        <f t="shared" si="1411"/>
        <v>0</v>
      </c>
      <c r="F11317" s="1">
        <f t="shared" si="1412"/>
        <v>0</v>
      </c>
      <c r="G11317" s="1">
        <f t="shared" si="1413"/>
        <v>0</v>
      </c>
      <c r="H11317" s="1">
        <f t="shared" si="1414"/>
        <v>0</v>
      </c>
      <c r="I11317" s="7" t="s">
        <v>323</v>
      </c>
      <c r="J11317" s="1" t="s">
        <v>296</v>
      </c>
      <c r="K11317" s="1">
        <f>VLOOKUP(L11317,Sheet1!A$1:B$1179,2,FALSE)</f>
        <v>5851100000</v>
      </c>
      <c r="L11317" s="1" t="str">
        <f>VLOOKUP(M11317,Itens!A$1:B$3327,2,FALSE)</f>
        <v>H24W05</v>
      </c>
      <c r="M11317" s="13">
        <v>5851100000</v>
      </c>
      <c r="N11317" s="13">
        <f t="shared" si="1415"/>
        <v>0</v>
      </c>
      <c r="O11317" s="1">
        <v>36</v>
      </c>
      <c r="P11317" s="1">
        <v>34.59464217</v>
      </c>
      <c r="Q11317" s="1" t="s">
        <v>39</v>
      </c>
      <c r="R11317" s="6">
        <v>42674</v>
      </c>
    </row>
    <row r="11318" spans="1:18" x14ac:dyDescent="0.25">
      <c r="A11318" s="1">
        <v>11317</v>
      </c>
      <c r="B11318">
        <f t="shared" si="1408"/>
        <v>0</v>
      </c>
      <c r="C11318">
        <f t="shared" si="1409"/>
        <v>0</v>
      </c>
      <c r="D11318" s="1">
        <f t="shared" si="1410"/>
        <v>0</v>
      </c>
      <c r="E11318" s="1">
        <f t="shared" si="1411"/>
        <v>0</v>
      </c>
      <c r="F11318" s="1">
        <f t="shared" si="1412"/>
        <v>0</v>
      </c>
      <c r="G11318" s="1">
        <f t="shared" si="1413"/>
        <v>0</v>
      </c>
      <c r="H11318" s="1">
        <f t="shared" si="1414"/>
        <v>0</v>
      </c>
      <c r="I11318" s="7" t="s">
        <v>323</v>
      </c>
      <c r="J11318" s="1" t="s">
        <v>296</v>
      </c>
      <c r="K11318" s="1">
        <f>VLOOKUP(L11318,Sheet1!A$1:B$1179,2,FALSE)</f>
        <v>2150200000</v>
      </c>
      <c r="L11318" s="1" t="str">
        <f>VLOOKUP(M11318,Itens!A$1:B$3327,2,FALSE)</f>
        <v>H414WK</v>
      </c>
      <c r="M11318" s="13">
        <v>2150200000</v>
      </c>
      <c r="N11318" s="13">
        <f t="shared" si="1415"/>
        <v>0</v>
      </c>
      <c r="O11318" s="1">
        <v>12</v>
      </c>
      <c r="P11318" s="1">
        <v>19.458015459999999</v>
      </c>
      <c r="Q11318" s="1" t="s">
        <v>39</v>
      </c>
      <c r="R11318" s="6">
        <v>42674</v>
      </c>
    </row>
    <row r="11319" spans="1:18" x14ac:dyDescent="0.25">
      <c r="A11319" s="1">
        <v>11318</v>
      </c>
      <c r="B11319">
        <f t="shared" si="1408"/>
        <v>0</v>
      </c>
      <c r="C11319">
        <f t="shared" si="1409"/>
        <v>1</v>
      </c>
      <c r="D11319" s="1">
        <f t="shared" si="1410"/>
        <v>1</v>
      </c>
      <c r="E11319" s="1">
        <f t="shared" si="1411"/>
        <v>0</v>
      </c>
      <c r="F11319" s="1">
        <f t="shared" si="1412"/>
        <v>3</v>
      </c>
      <c r="G11319" s="1">
        <f t="shared" si="1413"/>
        <v>0</v>
      </c>
      <c r="H11319" s="1">
        <f t="shared" si="1414"/>
        <v>3</v>
      </c>
      <c r="I11319" s="7" t="s">
        <v>323</v>
      </c>
      <c r="J11319" s="1" t="s">
        <v>296</v>
      </c>
      <c r="K11319" s="1">
        <f>VLOOKUP(L11319,Sheet1!A$1:B$1179,2,FALSE)</f>
        <v>2279200000</v>
      </c>
      <c r="L11319" s="1" t="str">
        <f>VLOOKUP(M11319,Itens!A$1:B$3327,2,FALSE)</f>
        <v>H467WK</v>
      </c>
      <c r="M11319" s="13">
        <v>2279200000</v>
      </c>
      <c r="N11319" s="13">
        <f t="shared" si="1415"/>
        <v>0</v>
      </c>
      <c r="O11319" s="1">
        <v>6</v>
      </c>
      <c r="P11319" s="1">
        <v>44.79792526</v>
      </c>
      <c r="Q11319" s="1" t="s">
        <v>39</v>
      </c>
      <c r="R11319" s="6">
        <v>42674</v>
      </c>
    </row>
    <row r="11320" spans="1:18" x14ac:dyDescent="0.25">
      <c r="A11320" s="1">
        <v>11319</v>
      </c>
      <c r="B11320">
        <f t="shared" si="1408"/>
        <v>0</v>
      </c>
      <c r="C11320">
        <f t="shared" si="1409"/>
        <v>1</v>
      </c>
      <c r="D11320" s="1">
        <f t="shared" si="1410"/>
        <v>1</v>
      </c>
      <c r="E11320" s="1">
        <f t="shared" si="1411"/>
        <v>1</v>
      </c>
      <c r="F11320" s="1">
        <f t="shared" si="1412"/>
        <v>0</v>
      </c>
      <c r="G11320" s="1">
        <f t="shared" si="1413"/>
        <v>0</v>
      </c>
      <c r="H11320" s="1">
        <f t="shared" si="1414"/>
        <v>1</v>
      </c>
      <c r="I11320" s="7" t="s">
        <v>99</v>
      </c>
      <c r="J11320" s="1" t="s">
        <v>100</v>
      </c>
      <c r="K11320" s="1">
        <f>VLOOKUP(L11320,Sheet1!A$1:B$1179,2,FALSE)</f>
        <v>220130000</v>
      </c>
      <c r="L11320" s="1" t="str">
        <f>VLOOKUP(M11320,Itens!A$1:B$3327,2,FALSE)</f>
        <v>E11H D57</v>
      </c>
      <c r="M11320" s="13">
        <v>220130000</v>
      </c>
      <c r="N11320" s="13">
        <f t="shared" si="1415"/>
        <v>0</v>
      </c>
      <c r="O11320" s="1">
        <v>10</v>
      </c>
      <c r="P11320" s="1">
        <v>8.3357806500000002</v>
      </c>
      <c r="Q11320" s="1" t="s">
        <v>14</v>
      </c>
      <c r="R11320" s="6">
        <v>42674</v>
      </c>
    </row>
    <row r="11321" spans="1:18" x14ac:dyDescent="0.25">
      <c r="A11321" s="1">
        <v>11320</v>
      </c>
      <c r="B11321">
        <f t="shared" si="1408"/>
        <v>0</v>
      </c>
      <c r="C11321">
        <f t="shared" si="1409"/>
        <v>0</v>
      </c>
      <c r="D11321" s="1">
        <f t="shared" si="1410"/>
        <v>0</v>
      </c>
      <c r="E11321" s="1">
        <f t="shared" si="1411"/>
        <v>0</v>
      </c>
      <c r="F11321" s="1">
        <f t="shared" si="1412"/>
        <v>0</v>
      </c>
      <c r="G11321" s="1">
        <f t="shared" si="1413"/>
        <v>0</v>
      </c>
      <c r="H11321" s="1">
        <f t="shared" si="1414"/>
        <v>0</v>
      </c>
      <c r="I11321" s="7" t="s">
        <v>99</v>
      </c>
      <c r="J11321" s="1" t="s">
        <v>100</v>
      </c>
      <c r="K11321" s="1">
        <f>VLOOKUP(L11321,Sheet1!A$1:B$1179,2,FALSE)</f>
        <v>2644130000</v>
      </c>
      <c r="L11321" s="1" t="str">
        <f>VLOOKUP(M11321,Itens!A$1:B$3327,2,FALSE)</f>
        <v>E160H01 D28</v>
      </c>
      <c r="M11321" s="13">
        <v>2644130000</v>
      </c>
      <c r="N11321" s="13">
        <f t="shared" si="1415"/>
        <v>0</v>
      </c>
      <c r="O11321" s="1">
        <v>550</v>
      </c>
      <c r="P11321" s="1">
        <v>9.7072145899999995</v>
      </c>
      <c r="Q11321" s="1" t="s">
        <v>14</v>
      </c>
      <c r="R11321" s="6">
        <v>42674</v>
      </c>
    </row>
    <row r="11322" spans="1:18" x14ac:dyDescent="0.25">
      <c r="A11322" s="1">
        <v>11321</v>
      </c>
      <c r="B11322">
        <f t="shared" si="1408"/>
        <v>0</v>
      </c>
      <c r="C11322">
        <f t="shared" si="1409"/>
        <v>0</v>
      </c>
      <c r="D11322" s="1">
        <f t="shared" si="1410"/>
        <v>0</v>
      </c>
      <c r="E11322" s="1">
        <f t="shared" si="1411"/>
        <v>0</v>
      </c>
      <c r="F11322" s="1">
        <f t="shared" si="1412"/>
        <v>0</v>
      </c>
      <c r="G11322" s="1">
        <f t="shared" si="1413"/>
        <v>0</v>
      </c>
      <c r="H11322" s="1">
        <f t="shared" si="1414"/>
        <v>0</v>
      </c>
      <c r="I11322" s="7" t="s">
        <v>99</v>
      </c>
      <c r="J11322" s="1" t="s">
        <v>100</v>
      </c>
      <c r="K11322" s="1">
        <f>VLOOKUP(L11322,Sheet1!A$1:B$1179,2,FALSE)</f>
        <v>4375130000</v>
      </c>
      <c r="L11322" s="1" t="str">
        <f>VLOOKUP(M11322,Itens!A$1:B$3327,2,FALSE)</f>
        <v>E172H D35</v>
      </c>
      <c r="M11322" s="13">
        <v>4375130000</v>
      </c>
      <c r="N11322" s="13">
        <f t="shared" si="1415"/>
        <v>0</v>
      </c>
      <c r="O11322" s="1">
        <v>12</v>
      </c>
      <c r="P11322" s="1">
        <v>16.13201776</v>
      </c>
      <c r="Q11322" s="1" t="s">
        <v>14</v>
      </c>
      <c r="R11322" s="6">
        <v>42674</v>
      </c>
    </row>
    <row r="11323" spans="1:18" x14ac:dyDescent="0.25">
      <c r="A11323" s="1">
        <v>11322</v>
      </c>
      <c r="B11323">
        <f t="shared" si="1408"/>
        <v>0</v>
      </c>
      <c r="C11323">
        <f t="shared" si="1409"/>
        <v>0</v>
      </c>
      <c r="D11323" s="1">
        <f t="shared" si="1410"/>
        <v>0</v>
      </c>
      <c r="E11323" s="1">
        <f t="shared" si="1411"/>
        <v>0</v>
      </c>
      <c r="F11323" s="1">
        <f t="shared" si="1412"/>
        <v>0</v>
      </c>
      <c r="G11323" s="1">
        <f t="shared" si="1413"/>
        <v>0</v>
      </c>
      <c r="H11323" s="1">
        <f t="shared" si="1414"/>
        <v>0</v>
      </c>
      <c r="I11323" s="7" t="s">
        <v>99</v>
      </c>
      <c r="J11323" s="1" t="s">
        <v>100</v>
      </c>
      <c r="K11323" s="1">
        <f>VLOOKUP(L11323,Sheet1!A$1:B$1179,2,FALSE)</f>
        <v>2697130000</v>
      </c>
      <c r="L11323" s="1" t="str">
        <f>VLOOKUP(M11323,Itens!A$1:B$3327,2,FALSE)</f>
        <v>E175H D129</v>
      </c>
      <c r="M11323" s="13">
        <v>2697130000</v>
      </c>
      <c r="N11323" s="13">
        <f t="shared" si="1415"/>
        <v>0</v>
      </c>
      <c r="O11323" s="1">
        <v>6</v>
      </c>
      <c r="P11323" s="1">
        <v>20.892602570000001</v>
      </c>
      <c r="Q11323" s="1" t="s">
        <v>14</v>
      </c>
      <c r="R11323" s="6">
        <v>42674</v>
      </c>
    </row>
    <row r="11324" spans="1:18" x14ac:dyDescent="0.25">
      <c r="A11324" s="1">
        <v>11323</v>
      </c>
      <c r="B11324">
        <f t="shared" si="1408"/>
        <v>0</v>
      </c>
      <c r="C11324">
        <f t="shared" si="1409"/>
        <v>0</v>
      </c>
      <c r="D11324" s="1">
        <f t="shared" si="1410"/>
        <v>0</v>
      </c>
      <c r="E11324" s="1">
        <f t="shared" si="1411"/>
        <v>0</v>
      </c>
      <c r="F11324" s="1">
        <f t="shared" si="1412"/>
        <v>0</v>
      </c>
      <c r="G11324" s="1">
        <f t="shared" si="1413"/>
        <v>0</v>
      </c>
      <c r="H11324" s="1">
        <f t="shared" si="1414"/>
        <v>0</v>
      </c>
      <c r="I11324" s="7" t="s">
        <v>99</v>
      </c>
      <c r="J11324" s="1" t="s">
        <v>100</v>
      </c>
      <c r="K11324" s="1">
        <f>VLOOKUP(L11324,Sheet1!A$1:B$1179,2,FALSE)</f>
        <v>2171130000</v>
      </c>
      <c r="L11324" s="1" t="str">
        <f>VLOOKUP(M11324,Itens!A$1:B$3327,2,FALSE)</f>
        <v>E210H D228</v>
      </c>
      <c r="M11324" s="13">
        <v>2171130000</v>
      </c>
      <c r="N11324" s="13">
        <f t="shared" si="1415"/>
        <v>0</v>
      </c>
      <c r="O11324" s="1">
        <v>10</v>
      </c>
      <c r="P11324" s="1">
        <v>6.7785555999999998</v>
      </c>
      <c r="Q11324" s="1" t="s">
        <v>14</v>
      </c>
      <c r="R11324" s="6">
        <v>42674</v>
      </c>
    </row>
    <row r="11325" spans="1:18" x14ac:dyDescent="0.25">
      <c r="A11325" s="1">
        <v>11324</v>
      </c>
      <c r="B11325">
        <f t="shared" si="1408"/>
        <v>0</v>
      </c>
      <c r="C11325">
        <f t="shared" si="1409"/>
        <v>0</v>
      </c>
      <c r="D11325" s="1">
        <f t="shared" si="1410"/>
        <v>0</v>
      </c>
      <c r="E11325" s="1">
        <f t="shared" si="1411"/>
        <v>0</v>
      </c>
      <c r="F11325" s="1">
        <f t="shared" si="1412"/>
        <v>0</v>
      </c>
      <c r="G11325" s="1">
        <f t="shared" si="1413"/>
        <v>0</v>
      </c>
      <c r="H11325" s="1">
        <f t="shared" si="1414"/>
        <v>0</v>
      </c>
      <c r="I11325" s="7" t="s">
        <v>99</v>
      </c>
      <c r="J11325" s="1" t="s">
        <v>100</v>
      </c>
      <c r="K11325" s="1">
        <f>VLOOKUP(L11325,Sheet1!A$1:B$1179,2,FALSE)</f>
        <v>1037230000</v>
      </c>
      <c r="L11325" s="1" t="str">
        <f>VLOOKUP(M11325,Itens!A$1:B$3327,2,FALSE)</f>
        <v>E422KP D98</v>
      </c>
      <c r="M11325" s="13">
        <v>1037230000</v>
      </c>
      <c r="N11325" s="13">
        <f t="shared" si="1415"/>
        <v>0</v>
      </c>
      <c r="O11325" s="1">
        <v>12</v>
      </c>
      <c r="P11325" s="1">
        <v>29.238764570000001</v>
      </c>
      <c r="Q11325" s="1" t="s">
        <v>14</v>
      </c>
      <c r="R11325" s="6">
        <v>42674</v>
      </c>
    </row>
    <row r="11326" spans="1:18" x14ac:dyDescent="0.25">
      <c r="A11326" s="1">
        <v>11325</v>
      </c>
      <c r="B11326">
        <f t="shared" si="1408"/>
        <v>0</v>
      </c>
      <c r="C11326">
        <f t="shared" si="1409"/>
        <v>0</v>
      </c>
      <c r="D11326" s="1">
        <f t="shared" si="1410"/>
        <v>0</v>
      </c>
      <c r="E11326" s="1">
        <f t="shared" si="1411"/>
        <v>0</v>
      </c>
      <c r="F11326" s="1">
        <f t="shared" si="1412"/>
        <v>0</v>
      </c>
      <c r="G11326" s="1">
        <f t="shared" si="1413"/>
        <v>0</v>
      </c>
      <c r="H11326" s="1">
        <f t="shared" si="1414"/>
        <v>0</v>
      </c>
      <c r="I11326" s="7" t="s">
        <v>99</v>
      </c>
      <c r="J11326" s="1" t="s">
        <v>100</v>
      </c>
      <c r="K11326" s="1">
        <f>VLOOKUP(L11326,Sheet1!A$1:B$1179,2,FALSE)</f>
        <v>1033230000</v>
      </c>
      <c r="L11326" s="1" t="str">
        <f>VLOOKUP(M11326,Itens!A$1:B$3327,2,FALSE)</f>
        <v>E52KP D36</v>
      </c>
      <c r="M11326" s="13">
        <v>1033230000</v>
      </c>
      <c r="N11326" s="13">
        <f t="shared" si="1415"/>
        <v>0</v>
      </c>
      <c r="O11326" s="1">
        <v>60</v>
      </c>
      <c r="P11326" s="1">
        <v>26.138289520000001</v>
      </c>
      <c r="Q11326" s="1" t="s">
        <v>14</v>
      </c>
      <c r="R11326" s="6">
        <v>42674</v>
      </c>
    </row>
    <row r="11327" spans="1:18" x14ac:dyDescent="0.25">
      <c r="A11327" s="1">
        <v>11326</v>
      </c>
      <c r="B11327">
        <f t="shared" si="1408"/>
        <v>0</v>
      </c>
      <c r="C11327">
        <f t="shared" si="1409"/>
        <v>0</v>
      </c>
      <c r="D11327" s="1">
        <f t="shared" si="1410"/>
        <v>0</v>
      </c>
      <c r="E11327" s="1">
        <f t="shared" si="1411"/>
        <v>0</v>
      </c>
      <c r="F11327" s="1">
        <f t="shared" si="1412"/>
        <v>0</v>
      </c>
      <c r="G11327" s="1">
        <f t="shared" si="1413"/>
        <v>0</v>
      </c>
      <c r="H11327" s="1">
        <f t="shared" si="1414"/>
        <v>0</v>
      </c>
      <c r="I11327" s="7" t="s">
        <v>99</v>
      </c>
      <c r="J11327" s="1" t="s">
        <v>100</v>
      </c>
      <c r="K11327" s="1">
        <f>VLOOKUP(L11327,Sheet1!A$1:B$1179,2,FALSE)</f>
        <v>2268130000</v>
      </c>
      <c r="L11327" s="1" t="str">
        <f>VLOOKUP(M11327,Itens!A$1:B$3327,2,FALSE)</f>
        <v>E611H D122</v>
      </c>
      <c r="M11327" s="13">
        <v>2268130000</v>
      </c>
      <c r="N11327" s="13">
        <f t="shared" si="1415"/>
        <v>0</v>
      </c>
      <c r="O11327" s="1">
        <v>40</v>
      </c>
      <c r="P11327" s="1">
        <v>12.468791879999999</v>
      </c>
      <c r="Q11327" s="1" t="s">
        <v>14</v>
      </c>
      <c r="R11327" s="6">
        <v>42674</v>
      </c>
    </row>
    <row r="11328" spans="1:18" x14ac:dyDescent="0.25">
      <c r="A11328" s="1">
        <v>11327</v>
      </c>
      <c r="B11328">
        <f t="shared" si="1408"/>
        <v>0</v>
      </c>
      <c r="C11328">
        <f t="shared" si="1409"/>
        <v>0</v>
      </c>
      <c r="D11328" s="1">
        <f t="shared" si="1410"/>
        <v>0</v>
      </c>
      <c r="E11328" s="1">
        <f t="shared" si="1411"/>
        <v>0</v>
      </c>
      <c r="F11328" s="1">
        <f t="shared" si="1412"/>
        <v>0</v>
      </c>
      <c r="G11328" s="1">
        <f t="shared" si="1413"/>
        <v>0</v>
      </c>
      <c r="H11328" s="1">
        <f t="shared" si="1414"/>
        <v>0</v>
      </c>
      <c r="I11328" s="7" t="s">
        <v>99</v>
      </c>
      <c r="J11328" s="1" t="s">
        <v>100</v>
      </c>
      <c r="K11328" s="1">
        <f>VLOOKUP(L11328,Sheet1!A$1:B$1179,2,FALSE)</f>
        <v>1526130000</v>
      </c>
      <c r="L11328" s="1" t="str">
        <f>VLOOKUP(M11328,Itens!A$1:B$3327,2,FALSE)</f>
        <v>E630H02 D103</v>
      </c>
      <c r="M11328" s="13">
        <v>1526130000</v>
      </c>
      <c r="N11328" s="13">
        <f t="shared" si="1415"/>
        <v>0</v>
      </c>
      <c r="O11328" s="1">
        <v>10</v>
      </c>
      <c r="P11328" s="1">
        <v>14.84432163</v>
      </c>
      <c r="Q11328" s="1" t="s">
        <v>14</v>
      </c>
      <c r="R11328" s="6">
        <v>42674</v>
      </c>
    </row>
    <row r="11329" spans="1:18" x14ac:dyDescent="0.25">
      <c r="A11329" s="1">
        <v>11328</v>
      </c>
      <c r="B11329">
        <f t="shared" si="1408"/>
        <v>0</v>
      </c>
      <c r="C11329">
        <f t="shared" si="1409"/>
        <v>0</v>
      </c>
      <c r="D11329" s="1">
        <f t="shared" si="1410"/>
        <v>0</v>
      </c>
      <c r="E11329" s="1">
        <f t="shared" si="1411"/>
        <v>0</v>
      </c>
      <c r="F11329" s="1">
        <f t="shared" si="1412"/>
        <v>0</v>
      </c>
      <c r="G11329" s="1">
        <f t="shared" si="1413"/>
        <v>0</v>
      </c>
      <c r="H11329" s="1">
        <f t="shared" si="1414"/>
        <v>0</v>
      </c>
      <c r="I11329" s="7" t="s">
        <v>99</v>
      </c>
      <c r="J11329" s="1" t="s">
        <v>100</v>
      </c>
      <c r="K11329" s="1">
        <f>VLOOKUP(L11329,Sheet1!A$1:B$1179,2,FALSE)</f>
        <v>389210000</v>
      </c>
      <c r="L11329" s="1" t="str">
        <f>VLOOKUP(M11329,Itens!A$1:B$3327,2,FALSE)</f>
        <v>E90KP D164</v>
      </c>
      <c r="M11329" s="13">
        <v>389210000</v>
      </c>
      <c r="N11329" s="13">
        <f t="shared" si="1415"/>
        <v>0</v>
      </c>
      <c r="O11329" s="1">
        <v>10</v>
      </c>
      <c r="P11329" s="1">
        <v>7.8634558500000002</v>
      </c>
      <c r="Q11329" s="1" t="s">
        <v>14</v>
      </c>
      <c r="R11329" s="6">
        <v>42674</v>
      </c>
    </row>
    <row r="11330" spans="1:18" x14ac:dyDescent="0.25">
      <c r="A11330" s="1">
        <v>11329</v>
      </c>
      <c r="B11330">
        <f t="shared" si="1408"/>
        <v>0</v>
      </c>
      <c r="C11330">
        <f t="shared" si="1409"/>
        <v>0</v>
      </c>
      <c r="D11330" s="1">
        <f t="shared" si="1410"/>
        <v>0</v>
      </c>
      <c r="E11330" s="1">
        <f t="shared" si="1411"/>
        <v>0</v>
      </c>
      <c r="F11330" s="1">
        <f t="shared" si="1412"/>
        <v>0</v>
      </c>
      <c r="G11330" s="1">
        <f t="shared" si="1413"/>
        <v>0</v>
      </c>
      <c r="H11330" s="1">
        <f t="shared" si="1414"/>
        <v>0</v>
      </c>
      <c r="I11330" s="7" t="s">
        <v>99</v>
      </c>
      <c r="J11330" s="1" t="s">
        <v>100</v>
      </c>
      <c r="K11330" s="1">
        <f>VLOOKUP(L11330,Sheet1!A$1:B$1179,2,FALSE)</f>
        <v>3127200000</v>
      </c>
      <c r="L11330" s="1" t="str">
        <f>VLOOKUP(M11330,Itens!A$1:B$3327,2,FALSE)</f>
        <v>H18WDK05</v>
      </c>
      <c r="M11330" s="13">
        <v>3127200000</v>
      </c>
      <c r="N11330" s="13">
        <f t="shared" si="1415"/>
        <v>0</v>
      </c>
      <c r="O11330" s="1">
        <v>20</v>
      </c>
      <c r="P11330" s="1">
        <v>37.826227520000003</v>
      </c>
      <c r="Q11330" s="1" t="s">
        <v>14</v>
      </c>
      <c r="R11330" s="6">
        <v>42674</v>
      </c>
    </row>
    <row r="11331" spans="1:18" x14ac:dyDescent="0.25">
      <c r="A11331" s="1">
        <v>11330</v>
      </c>
      <c r="B11331">
        <f t="shared" ref="B11331:B11394" si="1416">IF(R11331=R11332,0,1)+IF(R11331=R11330,0,1)</f>
        <v>0</v>
      </c>
      <c r="C11331">
        <f t="shared" ref="C11331:C11394" si="1417">IF(I11331=I11332,0,1)+IF(I11331=I11330,0,1)</f>
        <v>0</v>
      </c>
      <c r="D11331" s="1">
        <f t="shared" ref="D11331:D11394" si="1418">C11331+B11331</f>
        <v>0</v>
      </c>
      <c r="E11331" s="1">
        <f t="shared" ref="E11331:E11394" si="1419">IF(AND(D11331&gt;0,D11330&gt;0,D11332=0),1,0)</f>
        <v>0</v>
      </c>
      <c r="F11331" s="1">
        <f t="shared" ref="F11331:F11394" si="1420">IF(AND(D11331&gt;0,D11330=0,D11332&gt;0),3,0)</f>
        <v>0</v>
      </c>
      <c r="G11331" s="1">
        <f t="shared" ref="G11331:G11394" si="1421">IF(OR(D11331&gt;2,AND(D11331&gt;0,D11330&gt;0,D11332&gt;0)),4,0)</f>
        <v>0</v>
      </c>
      <c r="H11331" s="1">
        <f t="shared" ref="H11331:H11394" si="1422">G11331+F11331+E11331</f>
        <v>0</v>
      </c>
      <c r="I11331" s="7" t="s">
        <v>99</v>
      </c>
      <c r="J11331" s="1" t="s">
        <v>100</v>
      </c>
      <c r="K11331" s="1">
        <f>VLOOKUP(L11331,Sheet1!A$1:B$1179,2,FALSE)</f>
        <v>5381100000</v>
      </c>
      <c r="L11331" s="1" t="str">
        <f>VLOOKUP(M11331,Itens!A$1:B$3327,2,FALSE)</f>
        <v>H19W10</v>
      </c>
      <c r="M11331" s="13">
        <v>5381100000</v>
      </c>
      <c r="N11331" s="13">
        <f t="shared" ref="N11331:N11394" si="1423">IF(M11331=K11331,0,1)</f>
        <v>0</v>
      </c>
      <c r="O11331" s="1">
        <v>60</v>
      </c>
      <c r="P11331" s="1">
        <v>32.65094689</v>
      </c>
      <c r="Q11331" s="1" t="s">
        <v>14</v>
      </c>
      <c r="R11331" s="6">
        <v>42674</v>
      </c>
    </row>
    <row r="11332" spans="1:18" x14ac:dyDescent="0.25">
      <c r="A11332" s="1">
        <v>11331</v>
      </c>
      <c r="B11332">
        <f t="shared" si="1416"/>
        <v>0</v>
      </c>
      <c r="C11332">
        <f t="shared" si="1417"/>
        <v>1</v>
      </c>
      <c r="D11332" s="1">
        <f t="shared" si="1418"/>
        <v>1</v>
      </c>
      <c r="E11332" s="1">
        <f t="shared" si="1419"/>
        <v>0</v>
      </c>
      <c r="F11332" s="1">
        <f t="shared" si="1420"/>
        <v>3</v>
      </c>
      <c r="G11332" s="1">
        <f t="shared" si="1421"/>
        <v>0</v>
      </c>
      <c r="H11332" s="1">
        <f t="shared" si="1422"/>
        <v>3</v>
      </c>
      <c r="I11332" s="7" t="s">
        <v>99</v>
      </c>
      <c r="J11332" s="1" t="s">
        <v>100</v>
      </c>
      <c r="K11332" s="1">
        <f>VLOOKUP(L11332,Sheet1!A$1:B$1179,2,FALSE)</f>
        <v>526600000</v>
      </c>
      <c r="L11332" s="1" t="str">
        <f>VLOOKUP(M11332,Itens!A$1:B$3327,2,FALSE)</f>
        <v>T250W</v>
      </c>
      <c r="M11332" s="13">
        <v>526600000</v>
      </c>
      <c r="N11332" s="13">
        <f t="shared" si="1423"/>
        <v>0</v>
      </c>
      <c r="O11332" s="1">
        <v>18</v>
      </c>
      <c r="P11332" s="1">
        <v>45.848531899999998</v>
      </c>
      <c r="Q11332" s="1" t="s">
        <v>14</v>
      </c>
      <c r="R11332" s="6">
        <v>42674</v>
      </c>
    </row>
    <row r="11333" spans="1:18" x14ac:dyDescent="0.25">
      <c r="A11333" s="1">
        <v>11332</v>
      </c>
      <c r="B11333">
        <f t="shared" si="1416"/>
        <v>0</v>
      </c>
      <c r="C11333">
        <f t="shared" si="1417"/>
        <v>1</v>
      </c>
      <c r="D11333" s="1">
        <f t="shared" si="1418"/>
        <v>1</v>
      </c>
      <c r="E11333" s="1">
        <f t="shared" si="1419"/>
        <v>1</v>
      </c>
      <c r="F11333" s="1">
        <f t="shared" si="1420"/>
        <v>0</v>
      </c>
      <c r="G11333" s="1">
        <f t="shared" si="1421"/>
        <v>0</v>
      </c>
      <c r="H11333" s="1">
        <f t="shared" si="1422"/>
        <v>1</v>
      </c>
      <c r="I11333" s="7" t="s">
        <v>201</v>
      </c>
      <c r="J11333" s="1" t="s">
        <v>202</v>
      </c>
      <c r="K11333" s="1">
        <f>VLOOKUP(L11333,Sheet1!A$1:B$1179,2,FALSE)</f>
        <v>6209310000</v>
      </c>
      <c r="L11333" s="1" t="str">
        <f>VLOOKUP(M11333,Itens!A$1:B$3327,2,FALSE)</f>
        <v>E1010L</v>
      </c>
      <c r="M11333" s="13">
        <v>6209310000</v>
      </c>
      <c r="N11333" s="13">
        <f t="shared" si="1423"/>
        <v>0</v>
      </c>
      <c r="O11333" s="1">
        <v>6</v>
      </c>
      <c r="P11333" s="1">
        <v>25.27230445</v>
      </c>
      <c r="Q11333" s="1" t="s">
        <v>14</v>
      </c>
      <c r="R11333" s="6">
        <v>42674</v>
      </c>
    </row>
    <row r="11334" spans="1:18" x14ac:dyDescent="0.25">
      <c r="A11334" s="1">
        <v>11333</v>
      </c>
      <c r="B11334">
        <f t="shared" si="1416"/>
        <v>0</v>
      </c>
      <c r="C11334">
        <f t="shared" si="1417"/>
        <v>0</v>
      </c>
      <c r="D11334" s="1">
        <f t="shared" si="1418"/>
        <v>0</v>
      </c>
      <c r="E11334" s="1">
        <f t="shared" si="1419"/>
        <v>0</v>
      </c>
      <c r="F11334" s="1">
        <f t="shared" si="1420"/>
        <v>0</v>
      </c>
      <c r="G11334" s="1">
        <f t="shared" si="1421"/>
        <v>0</v>
      </c>
      <c r="H11334" s="1">
        <f t="shared" si="1422"/>
        <v>0</v>
      </c>
      <c r="I11334" s="7" t="s">
        <v>201</v>
      </c>
      <c r="J11334" s="1" t="s">
        <v>202</v>
      </c>
      <c r="K11334" s="1">
        <f>VLOOKUP(L11334,Sheet1!A$1:B$1179,2,FALSE)</f>
        <v>6693310000</v>
      </c>
      <c r="L11334" s="1" t="str">
        <f>VLOOKUP(M11334,Itens!A$1:B$3327,2,FALSE)</f>
        <v>E1040L</v>
      </c>
      <c r="M11334" s="13">
        <v>6693310000</v>
      </c>
      <c r="N11334" s="13">
        <f t="shared" si="1423"/>
        <v>0</v>
      </c>
      <c r="O11334" s="1">
        <v>6</v>
      </c>
      <c r="P11334" s="1">
        <v>96.754580939999997</v>
      </c>
      <c r="Q11334" s="1" t="s">
        <v>14</v>
      </c>
      <c r="R11334" s="6">
        <v>42674</v>
      </c>
    </row>
    <row r="11335" spans="1:18" x14ac:dyDescent="0.25">
      <c r="A11335" s="1">
        <v>11334</v>
      </c>
      <c r="B11335">
        <f t="shared" si="1416"/>
        <v>0</v>
      </c>
      <c r="C11335">
        <f t="shared" si="1417"/>
        <v>0</v>
      </c>
      <c r="D11335" s="1">
        <f t="shared" si="1418"/>
        <v>0</v>
      </c>
      <c r="E11335" s="1">
        <f t="shared" si="1419"/>
        <v>0</v>
      </c>
      <c r="F11335" s="1">
        <f t="shared" si="1420"/>
        <v>0</v>
      </c>
      <c r="G11335" s="1">
        <f t="shared" si="1421"/>
        <v>0</v>
      </c>
      <c r="H11335" s="1">
        <f t="shared" si="1422"/>
        <v>0</v>
      </c>
      <c r="I11335" s="7" t="s">
        <v>201</v>
      </c>
      <c r="J11335" s="1" t="s">
        <v>202</v>
      </c>
      <c r="K11335" s="1">
        <f>VLOOKUP(L11335,Sheet1!A$1:B$1179,2,FALSE)</f>
        <v>6829310000</v>
      </c>
      <c r="L11335" s="1" t="str">
        <f>VLOOKUP(M11335,Itens!A$1:B$3327,2,FALSE)</f>
        <v>E1051L</v>
      </c>
      <c r="M11335" s="13">
        <v>6829310000</v>
      </c>
      <c r="N11335" s="13">
        <f t="shared" si="1423"/>
        <v>0</v>
      </c>
      <c r="O11335" s="1">
        <v>6</v>
      </c>
      <c r="P11335" s="1">
        <v>35.653426140000001</v>
      </c>
      <c r="Q11335" s="1" t="s">
        <v>14</v>
      </c>
      <c r="R11335" s="6">
        <v>42674</v>
      </c>
    </row>
    <row r="11336" spans="1:18" x14ac:dyDescent="0.25">
      <c r="A11336" s="1">
        <v>11335</v>
      </c>
      <c r="B11336">
        <f t="shared" si="1416"/>
        <v>0</v>
      </c>
      <c r="C11336">
        <f t="shared" si="1417"/>
        <v>0</v>
      </c>
      <c r="D11336" s="1">
        <f t="shared" si="1418"/>
        <v>0</v>
      </c>
      <c r="E11336" s="1">
        <f t="shared" si="1419"/>
        <v>0</v>
      </c>
      <c r="F11336" s="1">
        <f t="shared" si="1420"/>
        <v>0</v>
      </c>
      <c r="G11336" s="1">
        <f t="shared" si="1421"/>
        <v>0</v>
      </c>
      <c r="H11336" s="1">
        <f t="shared" si="1422"/>
        <v>0</v>
      </c>
      <c r="I11336" s="7" t="s">
        <v>201</v>
      </c>
      <c r="J11336" s="1" t="s">
        <v>202</v>
      </c>
      <c r="K11336" s="1">
        <f>VLOOKUP(L11336,Sheet1!A$1:B$1179,2,FALSE)</f>
        <v>1453130000</v>
      </c>
      <c r="L11336" s="1" t="str">
        <f>VLOOKUP(M11336,Itens!A$1:B$3327,2,FALSE)</f>
        <v>E106H D171</v>
      </c>
      <c r="M11336" s="13">
        <v>1453130000</v>
      </c>
      <c r="N11336" s="13">
        <f t="shared" si="1423"/>
        <v>0</v>
      </c>
      <c r="O11336" s="1">
        <v>20</v>
      </c>
      <c r="P11336" s="1">
        <v>23.27761456</v>
      </c>
      <c r="Q11336" s="1" t="s">
        <v>14</v>
      </c>
      <c r="R11336" s="6">
        <v>42674</v>
      </c>
    </row>
    <row r="11337" spans="1:18" x14ac:dyDescent="0.25">
      <c r="A11337" s="1">
        <v>11336</v>
      </c>
      <c r="B11337">
        <f t="shared" si="1416"/>
        <v>0</v>
      </c>
      <c r="C11337">
        <f t="shared" si="1417"/>
        <v>0</v>
      </c>
      <c r="D11337" s="1">
        <f t="shared" si="1418"/>
        <v>0</v>
      </c>
      <c r="E11337" s="1">
        <f t="shared" si="1419"/>
        <v>0</v>
      </c>
      <c r="F11337" s="1">
        <f t="shared" si="1420"/>
        <v>0</v>
      </c>
      <c r="G11337" s="1">
        <f t="shared" si="1421"/>
        <v>0</v>
      </c>
      <c r="H11337" s="1">
        <f t="shared" si="1422"/>
        <v>0</v>
      </c>
      <c r="I11337" s="7" t="s">
        <v>201</v>
      </c>
      <c r="J11337" s="1" t="s">
        <v>202</v>
      </c>
      <c r="K11337" s="1">
        <f>VLOOKUP(L11337,Sheet1!A$1:B$1179,2,FALSE)</f>
        <v>6826310000</v>
      </c>
      <c r="L11337" s="1" t="str">
        <f>VLOOKUP(M11337,Itens!A$1:B$3327,2,FALSE)</f>
        <v>E1079L</v>
      </c>
      <c r="M11337" s="13">
        <v>6826310000</v>
      </c>
      <c r="N11337" s="13">
        <f t="shared" si="1423"/>
        <v>0</v>
      </c>
      <c r="O11337" s="1">
        <v>12</v>
      </c>
      <c r="P11337" s="1">
        <v>41.319514779999999</v>
      </c>
      <c r="Q11337" s="1" t="s">
        <v>14</v>
      </c>
      <c r="R11337" s="6">
        <v>42674</v>
      </c>
    </row>
    <row r="11338" spans="1:18" x14ac:dyDescent="0.25">
      <c r="A11338" s="1">
        <v>11337</v>
      </c>
      <c r="B11338">
        <f t="shared" si="1416"/>
        <v>0</v>
      </c>
      <c r="C11338">
        <f t="shared" si="1417"/>
        <v>0</v>
      </c>
      <c r="D11338" s="1">
        <f t="shared" si="1418"/>
        <v>0</v>
      </c>
      <c r="E11338" s="1">
        <f t="shared" si="1419"/>
        <v>0</v>
      </c>
      <c r="F11338" s="1">
        <f t="shared" si="1420"/>
        <v>0</v>
      </c>
      <c r="G11338" s="1">
        <f t="shared" si="1421"/>
        <v>0</v>
      </c>
      <c r="H11338" s="1">
        <f t="shared" si="1422"/>
        <v>0</v>
      </c>
      <c r="I11338" s="7" t="s">
        <v>201</v>
      </c>
      <c r="J11338" s="1" t="s">
        <v>202</v>
      </c>
      <c r="K11338" s="1">
        <f>VLOOKUP(L11338,Sheet1!A$1:B$1179,2,FALSE)</f>
        <v>4447130000</v>
      </c>
      <c r="L11338" s="1" t="str">
        <f>VLOOKUP(M11338,Itens!A$1:B$3327,2,FALSE)</f>
        <v>E11H D204</v>
      </c>
      <c r="M11338" s="13">
        <v>4447130000</v>
      </c>
      <c r="N11338" s="13">
        <f t="shared" si="1423"/>
        <v>0</v>
      </c>
      <c r="O11338" s="1">
        <v>20</v>
      </c>
      <c r="P11338" s="1">
        <v>12.44373401</v>
      </c>
      <c r="Q11338" s="1" t="s">
        <v>14</v>
      </c>
      <c r="R11338" s="6">
        <v>42674</v>
      </c>
    </row>
    <row r="11339" spans="1:18" x14ac:dyDescent="0.25">
      <c r="A11339" s="1">
        <v>11338</v>
      </c>
      <c r="B11339">
        <f t="shared" si="1416"/>
        <v>0</v>
      </c>
      <c r="C11339">
        <f t="shared" si="1417"/>
        <v>0</v>
      </c>
      <c r="D11339" s="1">
        <f t="shared" si="1418"/>
        <v>0</v>
      </c>
      <c r="E11339" s="1">
        <f t="shared" si="1419"/>
        <v>0</v>
      </c>
      <c r="F11339" s="1">
        <f t="shared" si="1420"/>
        <v>0</v>
      </c>
      <c r="G11339" s="1">
        <f t="shared" si="1421"/>
        <v>0</v>
      </c>
      <c r="H11339" s="1">
        <f t="shared" si="1422"/>
        <v>0</v>
      </c>
      <c r="I11339" s="7" t="s">
        <v>201</v>
      </c>
      <c r="J11339" s="1" t="s">
        <v>202</v>
      </c>
      <c r="K11339" s="1">
        <f>VLOOKUP(L11339,Sheet1!A$1:B$1179,2,FALSE)</f>
        <v>1440130000</v>
      </c>
      <c r="L11339" s="1" t="str">
        <f>VLOOKUP(M11339,Itens!A$1:B$3327,2,FALSE)</f>
        <v>E11H02 D155</v>
      </c>
      <c r="M11339" s="13">
        <v>1440130000</v>
      </c>
      <c r="N11339" s="13">
        <f t="shared" si="1423"/>
        <v>0</v>
      </c>
      <c r="O11339" s="1">
        <v>30</v>
      </c>
      <c r="P11339" s="1">
        <v>29.811966829999999</v>
      </c>
      <c r="Q11339" s="1" t="s">
        <v>14</v>
      </c>
      <c r="R11339" s="6">
        <v>42674</v>
      </c>
    </row>
    <row r="11340" spans="1:18" x14ac:dyDescent="0.25">
      <c r="A11340" s="1">
        <v>11339</v>
      </c>
      <c r="B11340">
        <f t="shared" si="1416"/>
        <v>0</v>
      </c>
      <c r="C11340">
        <f t="shared" si="1417"/>
        <v>0</v>
      </c>
      <c r="D11340" s="1">
        <f t="shared" si="1418"/>
        <v>0</v>
      </c>
      <c r="E11340" s="1">
        <f t="shared" si="1419"/>
        <v>0</v>
      </c>
      <c r="F11340" s="1">
        <f t="shared" si="1420"/>
        <v>0</v>
      </c>
      <c r="G11340" s="1">
        <f t="shared" si="1421"/>
        <v>0</v>
      </c>
      <c r="H11340" s="1">
        <f t="shared" si="1422"/>
        <v>0</v>
      </c>
      <c r="I11340" s="7" t="s">
        <v>201</v>
      </c>
      <c r="J11340" s="1" t="s">
        <v>202</v>
      </c>
      <c r="K11340" s="1">
        <f>VLOOKUP(L11340,Sheet1!A$1:B$1179,2,FALSE)</f>
        <v>2865130000</v>
      </c>
      <c r="L11340" s="1" t="str">
        <f>VLOOKUP(M11340,Itens!A$1:B$3327,2,FALSE)</f>
        <v>E129H D222</v>
      </c>
      <c r="M11340" s="13">
        <v>2865130000</v>
      </c>
      <c r="N11340" s="13">
        <f t="shared" si="1423"/>
        <v>0</v>
      </c>
      <c r="O11340" s="1">
        <v>10</v>
      </c>
      <c r="P11340" s="1">
        <v>26.20863967</v>
      </c>
      <c r="Q11340" s="1" t="s">
        <v>14</v>
      </c>
      <c r="R11340" s="6">
        <v>42674</v>
      </c>
    </row>
    <row r="11341" spans="1:18" x14ac:dyDescent="0.25">
      <c r="A11341" s="1">
        <v>11340</v>
      </c>
      <c r="B11341">
        <f t="shared" si="1416"/>
        <v>0</v>
      </c>
      <c r="C11341">
        <f t="shared" si="1417"/>
        <v>0</v>
      </c>
      <c r="D11341" s="1">
        <f t="shared" si="1418"/>
        <v>0</v>
      </c>
      <c r="E11341" s="1">
        <f t="shared" si="1419"/>
        <v>0</v>
      </c>
      <c r="F11341" s="1">
        <f t="shared" si="1420"/>
        <v>0</v>
      </c>
      <c r="G11341" s="1">
        <f t="shared" si="1421"/>
        <v>0</v>
      </c>
      <c r="H11341" s="1">
        <f t="shared" si="1422"/>
        <v>0</v>
      </c>
      <c r="I11341" s="7" t="s">
        <v>201</v>
      </c>
      <c r="J11341" s="1" t="s">
        <v>202</v>
      </c>
      <c r="K11341" s="1">
        <f>VLOOKUP(L11341,Sheet1!A$1:B$1179,2,FALSE)</f>
        <v>4453130000</v>
      </c>
      <c r="L11341" s="1" t="str">
        <f>VLOOKUP(M11341,Itens!A$1:B$3327,2,FALSE)</f>
        <v>E207H D221</v>
      </c>
      <c r="M11341" s="13">
        <v>4453130000</v>
      </c>
      <c r="N11341" s="13">
        <f t="shared" si="1423"/>
        <v>0</v>
      </c>
      <c r="O11341" s="1">
        <v>20</v>
      </c>
      <c r="P11341" s="1">
        <v>29.27960564</v>
      </c>
      <c r="Q11341" s="1" t="s">
        <v>14</v>
      </c>
      <c r="R11341" s="6">
        <v>42674</v>
      </c>
    </row>
    <row r="11342" spans="1:18" x14ac:dyDescent="0.25">
      <c r="A11342" s="1">
        <v>11341</v>
      </c>
      <c r="B11342">
        <f t="shared" si="1416"/>
        <v>0</v>
      </c>
      <c r="C11342">
        <f t="shared" si="1417"/>
        <v>0</v>
      </c>
      <c r="D11342" s="1">
        <f t="shared" si="1418"/>
        <v>0</v>
      </c>
      <c r="E11342" s="1">
        <f t="shared" si="1419"/>
        <v>0</v>
      </c>
      <c r="F11342" s="1">
        <f t="shared" si="1420"/>
        <v>0</v>
      </c>
      <c r="G11342" s="1">
        <f t="shared" si="1421"/>
        <v>0</v>
      </c>
      <c r="H11342" s="1">
        <f t="shared" si="1422"/>
        <v>0</v>
      </c>
      <c r="I11342" s="7" t="s">
        <v>201</v>
      </c>
      <c r="J11342" s="1" t="s">
        <v>202</v>
      </c>
      <c r="K11342" s="1">
        <f>VLOOKUP(L11342,Sheet1!A$1:B$1179,2,FALSE)</f>
        <v>6785310000</v>
      </c>
      <c r="L11342" s="1" t="str">
        <f>VLOOKUP(M11342,Itens!A$1:B$3327,2,FALSE)</f>
        <v>E2946LC</v>
      </c>
      <c r="M11342" s="13">
        <v>6785310000</v>
      </c>
      <c r="N11342" s="13">
        <f t="shared" si="1423"/>
        <v>0</v>
      </c>
      <c r="O11342" s="1">
        <v>6</v>
      </c>
      <c r="P11342" s="1">
        <v>31.688194020000001</v>
      </c>
      <c r="Q11342" s="1" t="s">
        <v>14</v>
      </c>
      <c r="R11342" s="6">
        <v>42674</v>
      </c>
    </row>
    <row r="11343" spans="1:18" x14ac:dyDescent="0.25">
      <c r="A11343" s="1">
        <v>11342</v>
      </c>
      <c r="B11343">
        <f t="shared" si="1416"/>
        <v>0</v>
      </c>
      <c r="C11343">
        <f t="shared" si="1417"/>
        <v>0</v>
      </c>
      <c r="D11343" s="1">
        <f t="shared" si="1418"/>
        <v>0</v>
      </c>
      <c r="E11343" s="1">
        <f t="shared" si="1419"/>
        <v>0</v>
      </c>
      <c r="F11343" s="1">
        <f t="shared" si="1420"/>
        <v>0</v>
      </c>
      <c r="G11343" s="1">
        <f t="shared" si="1421"/>
        <v>0</v>
      </c>
      <c r="H11343" s="1">
        <f t="shared" si="1422"/>
        <v>0</v>
      </c>
      <c r="I11343" s="7" t="s">
        <v>201</v>
      </c>
      <c r="J11343" s="1" t="s">
        <v>202</v>
      </c>
      <c r="K11343" s="1">
        <f>VLOOKUP(L11343,Sheet1!A$1:B$1179,2,FALSE)</f>
        <v>6709310000</v>
      </c>
      <c r="L11343" s="1" t="str">
        <f>VLOOKUP(M11343,Itens!A$1:B$3327,2,FALSE)</f>
        <v>E2947LI</v>
      </c>
      <c r="M11343" s="13">
        <v>6709310000</v>
      </c>
      <c r="N11343" s="13">
        <f t="shared" si="1423"/>
        <v>0</v>
      </c>
      <c r="O11343" s="1">
        <v>12</v>
      </c>
      <c r="P11343" s="1">
        <v>20.706027630000001</v>
      </c>
      <c r="Q11343" s="1" t="s">
        <v>14</v>
      </c>
      <c r="R11343" s="6">
        <v>42674</v>
      </c>
    </row>
    <row r="11344" spans="1:18" x14ac:dyDescent="0.25">
      <c r="A11344" s="1">
        <v>11343</v>
      </c>
      <c r="B11344">
        <f t="shared" si="1416"/>
        <v>0</v>
      </c>
      <c r="C11344">
        <f t="shared" si="1417"/>
        <v>0</v>
      </c>
      <c r="D11344" s="1">
        <f t="shared" si="1418"/>
        <v>0</v>
      </c>
      <c r="E11344" s="1">
        <f t="shared" si="1419"/>
        <v>0</v>
      </c>
      <c r="F11344" s="1">
        <f t="shared" si="1420"/>
        <v>0</v>
      </c>
      <c r="G11344" s="1">
        <f t="shared" si="1421"/>
        <v>0</v>
      </c>
      <c r="H11344" s="1">
        <f t="shared" si="1422"/>
        <v>0</v>
      </c>
      <c r="I11344" s="7" t="s">
        <v>201</v>
      </c>
      <c r="J11344" s="1" t="s">
        <v>202</v>
      </c>
      <c r="K11344" s="1">
        <f>VLOOKUP(L11344,Sheet1!A$1:B$1179,2,FALSE)</f>
        <v>6721310000</v>
      </c>
      <c r="L11344" s="1" t="str">
        <f>VLOOKUP(M11344,Itens!A$1:B$3327,2,FALSE)</f>
        <v>E2948LC</v>
      </c>
      <c r="M11344" s="13">
        <v>6721310000</v>
      </c>
      <c r="N11344" s="13">
        <f t="shared" si="1423"/>
        <v>0</v>
      </c>
      <c r="O11344" s="1">
        <v>12</v>
      </c>
      <c r="P11344" s="1">
        <v>35.463866709999998</v>
      </c>
      <c r="Q11344" s="1" t="s">
        <v>14</v>
      </c>
      <c r="R11344" s="6">
        <v>42674</v>
      </c>
    </row>
    <row r="11345" spans="1:18" x14ac:dyDescent="0.25">
      <c r="A11345" s="1">
        <v>11344</v>
      </c>
      <c r="B11345">
        <f t="shared" si="1416"/>
        <v>0</v>
      </c>
      <c r="C11345">
        <f t="shared" si="1417"/>
        <v>0</v>
      </c>
      <c r="D11345" s="1">
        <f t="shared" si="1418"/>
        <v>0</v>
      </c>
      <c r="E11345" s="1">
        <f t="shared" si="1419"/>
        <v>0</v>
      </c>
      <c r="F11345" s="1">
        <f t="shared" si="1420"/>
        <v>0</v>
      </c>
      <c r="G11345" s="1">
        <f t="shared" si="1421"/>
        <v>0</v>
      </c>
      <c r="H11345" s="1">
        <f t="shared" si="1422"/>
        <v>0</v>
      </c>
      <c r="I11345" s="7" t="s">
        <v>201</v>
      </c>
      <c r="J11345" s="1" t="s">
        <v>202</v>
      </c>
      <c r="K11345" s="1">
        <f>VLOOKUP(L11345,Sheet1!A$1:B$1179,2,FALSE)</f>
        <v>6722310000</v>
      </c>
      <c r="L11345" s="1" t="str">
        <f>VLOOKUP(M11345,Itens!A$1:B$3327,2,FALSE)</f>
        <v>E2948LI</v>
      </c>
      <c r="M11345" s="13">
        <v>6722310000</v>
      </c>
      <c r="N11345" s="13">
        <f t="shared" si="1423"/>
        <v>0</v>
      </c>
      <c r="O11345" s="1">
        <v>12</v>
      </c>
      <c r="P11345" s="1">
        <v>31.07363368</v>
      </c>
      <c r="Q11345" s="1" t="s">
        <v>14</v>
      </c>
      <c r="R11345" s="6">
        <v>42674</v>
      </c>
    </row>
    <row r="11346" spans="1:18" x14ac:dyDescent="0.25">
      <c r="A11346" s="1">
        <v>11345</v>
      </c>
      <c r="B11346">
        <f t="shared" si="1416"/>
        <v>0</v>
      </c>
      <c r="C11346">
        <f t="shared" si="1417"/>
        <v>0</v>
      </c>
      <c r="D11346" s="1">
        <f t="shared" si="1418"/>
        <v>0</v>
      </c>
      <c r="E11346" s="1">
        <f t="shared" si="1419"/>
        <v>0</v>
      </c>
      <c r="F11346" s="1">
        <f t="shared" si="1420"/>
        <v>0</v>
      </c>
      <c r="G11346" s="1">
        <f t="shared" si="1421"/>
        <v>0</v>
      </c>
      <c r="H11346" s="1">
        <f t="shared" si="1422"/>
        <v>0</v>
      </c>
      <c r="I11346" s="7" t="s">
        <v>201</v>
      </c>
      <c r="J11346" s="1" t="s">
        <v>202</v>
      </c>
      <c r="K11346" s="1">
        <f>VLOOKUP(L11346,Sheet1!A$1:B$1179,2,FALSE)</f>
        <v>6707310000</v>
      </c>
      <c r="L11346" s="1" t="str">
        <f>VLOOKUP(M11346,Itens!A$1:B$3327,2,FALSE)</f>
        <v>E2978LI-2</v>
      </c>
      <c r="M11346" s="13">
        <v>6707310000</v>
      </c>
      <c r="N11346" s="13">
        <f t="shared" si="1423"/>
        <v>0</v>
      </c>
      <c r="O11346" s="1">
        <v>12</v>
      </c>
      <c r="P11346" s="1">
        <v>31.079179150000002</v>
      </c>
      <c r="Q11346" s="1" t="s">
        <v>14</v>
      </c>
      <c r="R11346" s="6">
        <v>42674</v>
      </c>
    </row>
    <row r="11347" spans="1:18" x14ac:dyDescent="0.25">
      <c r="A11347" s="1">
        <v>11346</v>
      </c>
      <c r="B11347">
        <f t="shared" si="1416"/>
        <v>0</v>
      </c>
      <c r="C11347">
        <f t="shared" si="1417"/>
        <v>0</v>
      </c>
      <c r="D11347" s="1">
        <f t="shared" si="1418"/>
        <v>0</v>
      </c>
      <c r="E11347" s="1">
        <f t="shared" si="1419"/>
        <v>0</v>
      </c>
      <c r="F11347" s="1">
        <f t="shared" si="1420"/>
        <v>0</v>
      </c>
      <c r="G11347" s="1">
        <f t="shared" si="1421"/>
        <v>0</v>
      </c>
      <c r="H11347" s="1">
        <f t="shared" si="1422"/>
        <v>0</v>
      </c>
      <c r="I11347" s="7" t="s">
        <v>201</v>
      </c>
      <c r="J11347" s="1" t="s">
        <v>202</v>
      </c>
      <c r="K11347" s="1">
        <f>VLOOKUP(L11347,Sheet1!A$1:B$1179,2,FALSE)</f>
        <v>562130000</v>
      </c>
      <c r="L11347" s="1" t="str">
        <f>VLOOKUP(M11347,Itens!A$1:B$3327,2,FALSE)</f>
        <v>E29H D89</v>
      </c>
      <c r="M11347" s="13">
        <v>562130000</v>
      </c>
      <c r="N11347" s="13">
        <f t="shared" si="1423"/>
        <v>0</v>
      </c>
      <c r="O11347" s="1">
        <v>40</v>
      </c>
      <c r="P11347" s="1">
        <v>13.813919950000001</v>
      </c>
      <c r="Q11347" s="1" t="s">
        <v>14</v>
      </c>
      <c r="R11347" s="6">
        <v>42674</v>
      </c>
    </row>
    <row r="11348" spans="1:18" x14ac:dyDescent="0.25">
      <c r="A11348" s="1">
        <v>11347</v>
      </c>
      <c r="B11348">
        <f t="shared" si="1416"/>
        <v>0</v>
      </c>
      <c r="C11348">
        <f t="shared" si="1417"/>
        <v>0</v>
      </c>
      <c r="D11348" s="1">
        <f t="shared" si="1418"/>
        <v>0</v>
      </c>
      <c r="E11348" s="1">
        <f t="shared" si="1419"/>
        <v>0</v>
      </c>
      <c r="F11348" s="1">
        <f t="shared" si="1420"/>
        <v>0</v>
      </c>
      <c r="G11348" s="1">
        <f t="shared" si="1421"/>
        <v>0</v>
      </c>
      <c r="H11348" s="1">
        <f t="shared" si="1422"/>
        <v>0</v>
      </c>
      <c r="I11348" s="7" t="s">
        <v>201</v>
      </c>
      <c r="J11348" s="1" t="s">
        <v>202</v>
      </c>
      <c r="K11348" s="1">
        <f>VLOOKUP(L11348,Sheet1!A$1:B$1179,2,FALSE)</f>
        <v>7834310000</v>
      </c>
      <c r="L11348" s="1" t="str">
        <f>VLOOKUP(M11348,Itens!A$1:B$3327,2,FALSE)</f>
        <v>E356L</v>
      </c>
      <c r="M11348" s="13">
        <v>7834310000</v>
      </c>
      <c r="N11348" s="13">
        <f t="shared" si="1423"/>
        <v>0</v>
      </c>
      <c r="O11348" s="1">
        <v>6</v>
      </c>
      <c r="P11348" s="1">
        <v>33.677587029999998</v>
      </c>
      <c r="Q11348" s="1" t="s">
        <v>14</v>
      </c>
      <c r="R11348" s="6">
        <v>42674</v>
      </c>
    </row>
    <row r="11349" spans="1:18" x14ac:dyDescent="0.25">
      <c r="A11349" s="1">
        <v>11348</v>
      </c>
      <c r="B11349">
        <f t="shared" si="1416"/>
        <v>0</v>
      </c>
      <c r="C11349">
        <f t="shared" si="1417"/>
        <v>0</v>
      </c>
      <c r="D11349" s="1">
        <f t="shared" si="1418"/>
        <v>0</v>
      </c>
      <c r="E11349" s="1">
        <f t="shared" si="1419"/>
        <v>0</v>
      </c>
      <c r="F11349" s="1">
        <f t="shared" si="1420"/>
        <v>0</v>
      </c>
      <c r="G11349" s="1">
        <f t="shared" si="1421"/>
        <v>0</v>
      </c>
      <c r="H11349" s="1">
        <f t="shared" si="1422"/>
        <v>0</v>
      </c>
      <c r="I11349" s="7" t="s">
        <v>201</v>
      </c>
      <c r="J11349" s="1" t="s">
        <v>202</v>
      </c>
      <c r="K11349" s="1">
        <f>VLOOKUP(L11349,Sheet1!A$1:B$1179,2,FALSE)</f>
        <v>7824310000</v>
      </c>
      <c r="L11349" s="1" t="str">
        <f>VLOOKUP(M11349,Itens!A$1:B$3327,2,FALSE)</f>
        <v>E409L</v>
      </c>
      <c r="M11349" s="13">
        <v>7824310000</v>
      </c>
      <c r="N11349" s="13">
        <f t="shared" si="1423"/>
        <v>0</v>
      </c>
      <c r="O11349" s="1">
        <v>6</v>
      </c>
      <c r="P11349" s="1">
        <v>42.933850499999998</v>
      </c>
      <c r="Q11349" s="1" t="s">
        <v>14</v>
      </c>
      <c r="R11349" s="6">
        <v>42674</v>
      </c>
    </row>
    <row r="11350" spans="1:18" x14ac:dyDescent="0.25">
      <c r="A11350" s="1">
        <v>11349</v>
      </c>
      <c r="B11350">
        <f t="shared" si="1416"/>
        <v>0</v>
      </c>
      <c r="C11350">
        <f t="shared" si="1417"/>
        <v>0</v>
      </c>
      <c r="D11350" s="1">
        <f t="shared" si="1418"/>
        <v>0</v>
      </c>
      <c r="E11350" s="1">
        <f t="shared" si="1419"/>
        <v>0</v>
      </c>
      <c r="F11350" s="1">
        <f t="shared" si="1420"/>
        <v>0</v>
      </c>
      <c r="G11350" s="1">
        <f t="shared" si="1421"/>
        <v>0</v>
      </c>
      <c r="H11350" s="1">
        <f t="shared" si="1422"/>
        <v>0</v>
      </c>
      <c r="I11350" s="7" t="s">
        <v>201</v>
      </c>
      <c r="J11350" s="1" t="s">
        <v>202</v>
      </c>
      <c r="K11350" s="1">
        <f>VLOOKUP(L11350,Sheet1!A$1:B$1179,2,FALSE)</f>
        <v>6480310000</v>
      </c>
      <c r="L11350" s="1" t="str">
        <f>VLOOKUP(M11350,Itens!A$1:B$3327,2,FALSE)</f>
        <v>E455L01-2</v>
      </c>
      <c r="M11350" s="13">
        <v>6480310000</v>
      </c>
      <c r="N11350" s="13">
        <f t="shared" si="1423"/>
        <v>0</v>
      </c>
      <c r="O11350" s="1">
        <v>12</v>
      </c>
      <c r="P11350" s="1">
        <v>38.565696090000003</v>
      </c>
      <c r="Q11350" s="1" t="s">
        <v>14</v>
      </c>
      <c r="R11350" s="6">
        <v>42674</v>
      </c>
    </row>
    <row r="11351" spans="1:18" x14ac:dyDescent="0.25">
      <c r="A11351" s="1">
        <v>11350</v>
      </c>
      <c r="B11351">
        <f t="shared" si="1416"/>
        <v>0</v>
      </c>
      <c r="C11351">
        <f t="shared" si="1417"/>
        <v>0</v>
      </c>
      <c r="D11351" s="1">
        <f t="shared" si="1418"/>
        <v>0</v>
      </c>
      <c r="E11351" s="1">
        <f t="shared" si="1419"/>
        <v>0</v>
      </c>
      <c r="F11351" s="1">
        <f t="shared" si="1420"/>
        <v>0</v>
      </c>
      <c r="G11351" s="1">
        <f t="shared" si="1421"/>
        <v>0</v>
      </c>
      <c r="H11351" s="1">
        <f t="shared" si="1422"/>
        <v>0</v>
      </c>
      <c r="I11351" s="7" t="s">
        <v>201</v>
      </c>
      <c r="J11351" s="1" t="s">
        <v>202</v>
      </c>
      <c r="K11351" s="1">
        <f>VLOOKUP(L11351,Sheet1!A$1:B$1179,2,FALSE)</f>
        <v>6185310000</v>
      </c>
      <c r="L11351" s="1" t="str">
        <f>VLOOKUP(M11351,Itens!A$1:B$3327,2,FALSE)</f>
        <v>E531L</v>
      </c>
      <c r="M11351" s="13">
        <v>6185310000</v>
      </c>
      <c r="N11351" s="13">
        <f t="shared" si="1423"/>
        <v>0</v>
      </c>
      <c r="O11351" s="1">
        <v>6</v>
      </c>
      <c r="P11351" s="1">
        <v>28.35097288</v>
      </c>
      <c r="Q11351" s="1" t="s">
        <v>14</v>
      </c>
      <c r="R11351" s="6">
        <v>42674</v>
      </c>
    </row>
    <row r="11352" spans="1:18" x14ac:dyDescent="0.25">
      <c r="A11352" s="1">
        <v>11351</v>
      </c>
      <c r="B11352">
        <f t="shared" si="1416"/>
        <v>0</v>
      </c>
      <c r="C11352">
        <f t="shared" si="1417"/>
        <v>0</v>
      </c>
      <c r="D11352" s="1">
        <f t="shared" si="1418"/>
        <v>0</v>
      </c>
      <c r="E11352" s="1">
        <f t="shared" si="1419"/>
        <v>0</v>
      </c>
      <c r="F11352" s="1">
        <f t="shared" si="1420"/>
        <v>0</v>
      </c>
      <c r="G11352" s="1">
        <f t="shared" si="1421"/>
        <v>0</v>
      </c>
      <c r="H11352" s="1">
        <f t="shared" si="1422"/>
        <v>0</v>
      </c>
      <c r="I11352" s="7" t="s">
        <v>201</v>
      </c>
      <c r="J11352" s="1" t="s">
        <v>202</v>
      </c>
      <c r="K11352" s="1">
        <f>VLOOKUP(L11352,Sheet1!A$1:B$1179,2,FALSE)</f>
        <v>4371130000</v>
      </c>
      <c r="L11352" s="1" t="str">
        <f>VLOOKUP(M11352,Itens!A$1:B$3327,2,FALSE)</f>
        <v>E61H D215</v>
      </c>
      <c r="M11352" s="13">
        <v>4371130000</v>
      </c>
      <c r="N11352" s="13">
        <f t="shared" si="1423"/>
        <v>0</v>
      </c>
      <c r="O11352" s="1">
        <v>30</v>
      </c>
      <c r="P11352" s="1">
        <v>23.047477600000001</v>
      </c>
      <c r="Q11352" s="1" t="s">
        <v>14</v>
      </c>
      <c r="R11352" s="6">
        <v>42674</v>
      </c>
    </row>
    <row r="11353" spans="1:18" x14ac:dyDescent="0.25">
      <c r="A11353" s="1">
        <v>11352</v>
      </c>
      <c r="B11353">
        <f t="shared" si="1416"/>
        <v>0</v>
      </c>
      <c r="C11353">
        <f t="shared" si="1417"/>
        <v>0</v>
      </c>
      <c r="D11353" s="1">
        <f t="shared" si="1418"/>
        <v>0</v>
      </c>
      <c r="E11353" s="1">
        <f t="shared" si="1419"/>
        <v>0</v>
      </c>
      <c r="F11353" s="1">
        <f t="shared" si="1420"/>
        <v>0</v>
      </c>
      <c r="G11353" s="1">
        <f t="shared" si="1421"/>
        <v>0</v>
      </c>
      <c r="H11353" s="1">
        <f t="shared" si="1422"/>
        <v>0</v>
      </c>
      <c r="I11353" s="7" t="s">
        <v>201</v>
      </c>
      <c r="J11353" s="1" t="s">
        <v>202</v>
      </c>
      <c r="K11353" s="1">
        <f>VLOOKUP(L11353,Sheet1!A$1:B$1179,2,FALSE)</f>
        <v>10200310000</v>
      </c>
      <c r="L11353" s="1" t="str">
        <f>VLOOKUP(M11353,Itens!A$1:B$3327,2,FALSE)</f>
        <v>E951LC</v>
      </c>
      <c r="M11353" s="13">
        <v>10200310000</v>
      </c>
      <c r="N11353" s="13">
        <f t="shared" si="1423"/>
        <v>0</v>
      </c>
      <c r="O11353" s="1">
        <v>6</v>
      </c>
      <c r="P11353" s="1">
        <v>52.177263789999998</v>
      </c>
      <c r="Q11353" s="1" t="s">
        <v>14</v>
      </c>
      <c r="R11353" s="6">
        <v>42674</v>
      </c>
    </row>
    <row r="11354" spans="1:18" x14ac:dyDescent="0.25">
      <c r="A11354" s="1">
        <v>11353</v>
      </c>
      <c r="B11354">
        <f t="shared" si="1416"/>
        <v>0</v>
      </c>
      <c r="C11354">
        <f t="shared" si="1417"/>
        <v>0</v>
      </c>
      <c r="D11354" s="1">
        <f t="shared" si="1418"/>
        <v>0</v>
      </c>
      <c r="E11354" s="1">
        <f t="shared" si="1419"/>
        <v>0</v>
      </c>
      <c r="F11354" s="1">
        <f t="shared" si="1420"/>
        <v>0</v>
      </c>
      <c r="G11354" s="1">
        <f t="shared" si="1421"/>
        <v>0</v>
      </c>
      <c r="H11354" s="1">
        <f t="shared" si="1422"/>
        <v>0</v>
      </c>
      <c r="I11354" s="7" t="s">
        <v>201</v>
      </c>
      <c r="J11354" s="1" t="s">
        <v>202</v>
      </c>
      <c r="K11354" s="1">
        <f>VLOOKUP(L11354,Sheet1!A$1:B$1179,2,FALSE)</f>
        <v>5172100000</v>
      </c>
      <c r="L11354" s="1" t="str">
        <f>VLOOKUP(M11354,Itens!A$1:B$3327,2,FALSE)</f>
        <v>H13W01</v>
      </c>
      <c r="M11354" s="13">
        <v>5172100000</v>
      </c>
      <c r="N11354" s="13">
        <f t="shared" si="1423"/>
        <v>0</v>
      </c>
      <c r="O11354" s="1">
        <v>32</v>
      </c>
      <c r="P11354" s="1">
        <v>8.4992402899999995</v>
      </c>
      <c r="Q11354" s="1" t="s">
        <v>14</v>
      </c>
      <c r="R11354" s="6">
        <v>42674</v>
      </c>
    </row>
    <row r="11355" spans="1:18" x14ac:dyDescent="0.25">
      <c r="A11355" s="1">
        <v>11354</v>
      </c>
      <c r="B11355">
        <f t="shared" si="1416"/>
        <v>0</v>
      </c>
      <c r="C11355">
        <f t="shared" si="1417"/>
        <v>0</v>
      </c>
      <c r="D11355" s="1">
        <f t="shared" si="1418"/>
        <v>0</v>
      </c>
      <c r="E11355" s="1">
        <f t="shared" si="1419"/>
        <v>0</v>
      </c>
      <c r="F11355" s="1">
        <f t="shared" si="1420"/>
        <v>0</v>
      </c>
      <c r="G11355" s="1">
        <f t="shared" si="1421"/>
        <v>0</v>
      </c>
      <c r="H11355" s="1">
        <f t="shared" si="1422"/>
        <v>0</v>
      </c>
      <c r="I11355" s="7" t="s">
        <v>201</v>
      </c>
      <c r="J11355" s="1" t="s">
        <v>202</v>
      </c>
      <c r="K11355" s="1">
        <f>VLOOKUP(L11355,Sheet1!A$1:B$1179,2,FALSE)</f>
        <v>2373100000</v>
      </c>
      <c r="L11355" s="1" t="str">
        <f>VLOOKUP(M11355,Itens!A$1:B$3327,2,FALSE)</f>
        <v>H14W27</v>
      </c>
      <c r="M11355" s="13">
        <v>2373100000</v>
      </c>
      <c r="N11355" s="13">
        <f t="shared" si="1423"/>
        <v>0</v>
      </c>
      <c r="O11355" s="1">
        <v>10</v>
      </c>
      <c r="P11355" s="1">
        <v>12.22314555</v>
      </c>
      <c r="Q11355" s="1" t="s">
        <v>14</v>
      </c>
      <c r="R11355" s="6">
        <v>42674</v>
      </c>
    </row>
    <row r="11356" spans="1:18" x14ac:dyDescent="0.25">
      <c r="A11356" s="1">
        <v>11355</v>
      </c>
      <c r="B11356">
        <f t="shared" si="1416"/>
        <v>1</v>
      </c>
      <c r="C11356">
        <f t="shared" si="1417"/>
        <v>1</v>
      </c>
      <c r="D11356" s="1">
        <f t="shared" si="1418"/>
        <v>2</v>
      </c>
      <c r="E11356" s="1">
        <f t="shared" si="1419"/>
        <v>0</v>
      </c>
      <c r="F11356" s="1">
        <f t="shared" si="1420"/>
        <v>3</v>
      </c>
      <c r="G11356" s="1">
        <f t="shared" si="1421"/>
        <v>0</v>
      </c>
      <c r="H11356" s="1">
        <f t="shared" si="1422"/>
        <v>3</v>
      </c>
      <c r="I11356" s="7" t="s">
        <v>201</v>
      </c>
      <c r="J11356" s="1" t="s">
        <v>202</v>
      </c>
      <c r="K11356" s="1">
        <f>VLOOKUP(L11356,Sheet1!A$1:B$1179,2,FALSE)</f>
        <v>1717100000</v>
      </c>
      <c r="L11356" s="1" t="str">
        <f>VLOOKUP(M11356,Itens!A$1:B$3327,2,FALSE)</f>
        <v>H14W32</v>
      </c>
      <c r="M11356" s="13">
        <v>1717100000</v>
      </c>
      <c r="N11356" s="13">
        <f t="shared" si="1423"/>
        <v>0</v>
      </c>
      <c r="O11356" s="1">
        <v>30</v>
      </c>
      <c r="P11356" s="1">
        <v>7.1769723799999996</v>
      </c>
      <c r="Q11356" s="1" t="s">
        <v>14</v>
      </c>
      <c r="R11356" s="6">
        <v>42674</v>
      </c>
    </row>
    <row r="11357" spans="1:18" x14ac:dyDescent="0.25">
      <c r="A11357" s="1">
        <v>11356</v>
      </c>
      <c r="B11357">
        <f t="shared" si="1416"/>
        <v>1</v>
      </c>
      <c r="C11357">
        <f t="shared" si="1417"/>
        <v>1</v>
      </c>
      <c r="D11357" s="1">
        <f t="shared" si="1418"/>
        <v>2</v>
      </c>
      <c r="E11357" s="1">
        <f t="shared" si="1419"/>
        <v>1</v>
      </c>
      <c r="F11357" s="1">
        <f t="shared" si="1420"/>
        <v>0</v>
      </c>
      <c r="G11357" s="1">
        <f t="shared" si="1421"/>
        <v>0</v>
      </c>
      <c r="H11357" s="1">
        <f t="shared" si="1422"/>
        <v>1</v>
      </c>
      <c r="I11357" s="7" t="s">
        <v>318</v>
      </c>
      <c r="J11357" s="8" t="s">
        <v>319</v>
      </c>
      <c r="K11357" s="1">
        <f>VLOOKUP(L11357,Sheet1!A$1:B$1179,2,FALSE)</f>
        <v>5774310000</v>
      </c>
      <c r="L11357" s="1" t="str">
        <f>VLOOKUP(M11357,Itens!A$1:B$3327,2,FALSE)</f>
        <v>E1006L</v>
      </c>
      <c r="M11357" s="13">
        <v>5774310000</v>
      </c>
      <c r="N11357" s="13">
        <f t="shared" si="1423"/>
        <v>0</v>
      </c>
      <c r="O11357" s="1">
        <v>3</v>
      </c>
      <c r="P11357" s="1">
        <v>148.54568092</v>
      </c>
      <c r="Q11357" s="1" t="s">
        <v>39</v>
      </c>
      <c r="R11357" s="6">
        <v>42678</v>
      </c>
    </row>
    <row r="11358" spans="1:18" x14ac:dyDescent="0.25">
      <c r="A11358" s="1">
        <v>11357</v>
      </c>
      <c r="B11358">
        <f t="shared" si="1416"/>
        <v>0</v>
      </c>
      <c r="C11358">
        <f t="shared" si="1417"/>
        <v>0</v>
      </c>
      <c r="D11358" s="1">
        <f t="shared" si="1418"/>
        <v>0</v>
      </c>
      <c r="E11358" s="1">
        <f t="shared" si="1419"/>
        <v>0</v>
      </c>
      <c r="F11358" s="1">
        <f t="shared" si="1420"/>
        <v>0</v>
      </c>
      <c r="G11358" s="1">
        <f t="shared" si="1421"/>
        <v>0</v>
      </c>
      <c r="H11358" s="1">
        <f t="shared" si="1422"/>
        <v>0</v>
      </c>
      <c r="I11358" s="7" t="s">
        <v>318</v>
      </c>
      <c r="J11358" s="8" t="s">
        <v>319</v>
      </c>
      <c r="K11358" s="1">
        <f>VLOOKUP(L11358,Sheet1!A$1:B$1179,2,FALSE)</f>
        <v>11457310000</v>
      </c>
      <c r="L11358" s="1" t="str">
        <f>VLOOKUP(M11358,Itens!A$1:B$3327,2,FALSE)</f>
        <v>E1013L</v>
      </c>
      <c r="M11358" s="13">
        <v>11457310000</v>
      </c>
      <c r="N11358" s="13">
        <f t="shared" si="1423"/>
        <v>0</v>
      </c>
      <c r="O11358" s="1">
        <v>12</v>
      </c>
      <c r="P11358" s="1">
        <v>129.58135522000001</v>
      </c>
      <c r="Q11358" s="1" t="s">
        <v>39</v>
      </c>
      <c r="R11358" s="6">
        <v>42678</v>
      </c>
    </row>
    <row r="11359" spans="1:18" x14ac:dyDescent="0.25">
      <c r="A11359" s="1">
        <v>11358</v>
      </c>
      <c r="B11359">
        <f t="shared" si="1416"/>
        <v>0</v>
      </c>
      <c r="C11359">
        <f t="shared" si="1417"/>
        <v>0</v>
      </c>
      <c r="D11359" s="1">
        <f t="shared" si="1418"/>
        <v>0</v>
      </c>
      <c r="E11359" s="1">
        <f t="shared" si="1419"/>
        <v>0</v>
      </c>
      <c r="F11359" s="1">
        <f t="shared" si="1420"/>
        <v>0</v>
      </c>
      <c r="G11359" s="1">
        <f t="shared" si="1421"/>
        <v>0</v>
      </c>
      <c r="H11359" s="1">
        <f t="shared" si="1422"/>
        <v>0</v>
      </c>
      <c r="I11359" s="7" t="s">
        <v>318</v>
      </c>
      <c r="J11359" s="8" t="s">
        <v>319</v>
      </c>
      <c r="K11359" s="1">
        <f>VLOOKUP(L11359,Sheet1!A$1:B$1179,2,FALSE)</f>
        <v>7337310000</v>
      </c>
      <c r="L11359" s="1" t="str">
        <f>VLOOKUP(M11359,Itens!A$1:B$3327,2,FALSE)</f>
        <v>E1024L</v>
      </c>
      <c r="M11359" s="13">
        <v>7337310000</v>
      </c>
      <c r="N11359" s="13">
        <f t="shared" si="1423"/>
        <v>0</v>
      </c>
      <c r="O11359" s="1">
        <v>11</v>
      </c>
      <c r="P11359" s="1">
        <v>130.64525280000001</v>
      </c>
      <c r="Q11359" s="1" t="s">
        <v>39</v>
      </c>
      <c r="R11359" s="6">
        <v>42678</v>
      </c>
    </row>
    <row r="11360" spans="1:18" x14ac:dyDescent="0.25">
      <c r="A11360" s="1">
        <v>11359</v>
      </c>
      <c r="B11360">
        <f t="shared" si="1416"/>
        <v>0</v>
      </c>
      <c r="C11360">
        <f t="shared" si="1417"/>
        <v>0</v>
      </c>
      <c r="D11360" s="1">
        <f t="shared" si="1418"/>
        <v>0</v>
      </c>
      <c r="E11360" s="1">
        <f t="shared" si="1419"/>
        <v>0</v>
      </c>
      <c r="F11360" s="1">
        <f t="shared" si="1420"/>
        <v>0</v>
      </c>
      <c r="G11360" s="1">
        <f t="shared" si="1421"/>
        <v>0</v>
      </c>
      <c r="H11360" s="1">
        <f t="shared" si="1422"/>
        <v>0</v>
      </c>
      <c r="I11360" s="7" t="s">
        <v>318</v>
      </c>
      <c r="J11360" s="8" t="s">
        <v>319</v>
      </c>
      <c r="K11360" s="1">
        <f>VLOOKUP(L11360,Sheet1!A$1:B$1179,2,FALSE)</f>
        <v>7213310000</v>
      </c>
      <c r="L11360" s="1" t="str">
        <f>VLOOKUP(M11360,Itens!A$1:B$3327,2,FALSE)</f>
        <v>E1033L</v>
      </c>
      <c r="M11360" s="13">
        <v>7213310000</v>
      </c>
      <c r="N11360" s="13">
        <f t="shared" si="1423"/>
        <v>0</v>
      </c>
      <c r="O11360" s="1">
        <v>1</v>
      </c>
      <c r="P11360" s="1">
        <v>176.33181772</v>
      </c>
      <c r="Q11360" s="1" t="s">
        <v>39</v>
      </c>
      <c r="R11360" s="6">
        <v>42678</v>
      </c>
    </row>
    <row r="11361" spans="1:18" x14ac:dyDescent="0.25">
      <c r="A11361" s="1">
        <v>11360</v>
      </c>
      <c r="B11361">
        <f t="shared" si="1416"/>
        <v>0</v>
      </c>
      <c r="C11361">
        <f t="shared" si="1417"/>
        <v>0</v>
      </c>
      <c r="D11361" s="1">
        <f t="shared" si="1418"/>
        <v>0</v>
      </c>
      <c r="E11361" s="1">
        <f t="shared" si="1419"/>
        <v>0</v>
      </c>
      <c r="F11361" s="1">
        <f t="shared" si="1420"/>
        <v>0</v>
      </c>
      <c r="G11361" s="1">
        <f t="shared" si="1421"/>
        <v>0</v>
      </c>
      <c r="H11361" s="1">
        <f t="shared" si="1422"/>
        <v>0</v>
      </c>
      <c r="I11361" s="7" t="s">
        <v>318</v>
      </c>
      <c r="J11361" s="8" t="s">
        <v>319</v>
      </c>
      <c r="K11361" s="1">
        <f>VLOOKUP(L11361,Sheet1!A$1:B$1179,2,FALSE)</f>
        <v>3035130000</v>
      </c>
      <c r="L11361" s="1" t="str">
        <f>VLOOKUP(M11361,Itens!A$1:B$3327,2,FALSE)</f>
        <v>E123H01 D194</v>
      </c>
      <c r="M11361" s="13">
        <v>3035130000</v>
      </c>
      <c r="N11361" s="13">
        <f t="shared" si="1423"/>
        <v>0</v>
      </c>
      <c r="O11361" s="1">
        <v>12</v>
      </c>
      <c r="P11361" s="1">
        <v>32.951661350000002</v>
      </c>
      <c r="Q11361" s="1" t="s">
        <v>39</v>
      </c>
      <c r="R11361" s="6">
        <v>42678</v>
      </c>
    </row>
    <row r="11362" spans="1:18" x14ac:dyDescent="0.25">
      <c r="A11362" s="1">
        <v>11361</v>
      </c>
      <c r="B11362">
        <f t="shared" si="1416"/>
        <v>0</v>
      </c>
      <c r="C11362">
        <f t="shared" si="1417"/>
        <v>0</v>
      </c>
      <c r="D11362" s="1">
        <f t="shared" si="1418"/>
        <v>0</v>
      </c>
      <c r="E11362" s="1">
        <f t="shared" si="1419"/>
        <v>0</v>
      </c>
      <c r="F11362" s="1">
        <f t="shared" si="1420"/>
        <v>0</v>
      </c>
      <c r="G11362" s="1">
        <f t="shared" si="1421"/>
        <v>0</v>
      </c>
      <c r="H11362" s="1">
        <f t="shared" si="1422"/>
        <v>0</v>
      </c>
      <c r="I11362" s="7" t="s">
        <v>318</v>
      </c>
      <c r="J11362" s="8" t="s">
        <v>319</v>
      </c>
      <c r="K11362" s="1">
        <f>VLOOKUP(L11362,Sheet1!A$1:B$1179,2,FALSE)</f>
        <v>2649130000</v>
      </c>
      <c r="L11362" s="1" t="str">
        <f>VLOOKUP(M11362,Itens!A$1:B$3327,2,FALSE)</f>
        <v>E161H D28</v>
      </c>
      <c r="M11362" s="13">
        <v>2649130000</v>
      </c>
      <c r="N11362" s="13">
        <f t="shared" si="1423"/>
        <v>0</v>
      </c>
      <c r="O11362" s="1">
        <v>12</v>
      </c>
      <c r="P11362" s="1">
        <v>12.89382852</v>
      </c>
      <c r="Q11362" s="1" t="s">
        <v>39</v>
      </c>
      <c r="R11362" s="6">
        <v>42678</v>
      </c>
    </row>
    <row r="11363" spans="1:18" x14ac:dyDescent="0.25">
      <c r="A11363" s="1">
        <v>11362</v>
      </c>
      <c r="B11363">
        <f t="shared" si="1416"/>
        <v>0</v>
      </c>
      <c r="C11363">
        <f t="shared" si="1417"/>
        <v>0</v>
      </c>
      <c r="D11363" s="1">
        <f t="shared" si="1418"/>
        <v>0</v>
      </c>
      <c r="E11363" s="1">
        <f t="shared" si="1419"/>
        <v>0</v>
      </c>
      <c r="F11363" s="1">
        <f t="shared" si="1420"/>
        <v>0</v>
      </c>
      <c r="G11363" s="1">
        <f t="shared" si="1421"/>
        <v>0</v>
      </c>
      <c r="H11363" s="1">
        <f t="shared" si="1422"/>
        <v>0</v>
      </c>
      <c r="I11363" s="7" t="s">
        <v>318</v>
      </c>
      <c r="J11363" s="8" t="s">
        <v>319</v>
      </c>
      <c r="K11363" s="1">
        <f>VLOOKUP(L11363,Sheet1!A$1:B$1179,2,FALSE)</f>
        <v>8640310000</v>
      </c>
      <c r="L11363" s="1" t="str">
        <f>VLOOKUP(M11363,Itens!A$1:B$3327,2,FALSE)</f>
        <v>E1908LI</v>
      </c>
      <c r="M11363" s="13">
        <v>8640310000</v>
      </c>
      <c r="N11363" s="13">
        <f t="shared" si="1423"/>
        <v>0</v>
      </c>
      <c r="O11363" s="1">
        <v>6</v>
      </c>
      <c r="P11363" s="1">
        <v>23.490583520000001</v>
      </c>
      <c r="Q11363" s="1" t="s">
        <v>39</v>
      </c>
      <c r="R11363" s="6">
        <v>42678</v>
      </c>
    </row>
    <row r="11364" spans="1:18" x14ac:dyDescent="0.25">
      <c r="A11364" s="1">
        <v>11363</v>
      </c>
      <c r="B11364">
        <f t="shared" si="1416"/>
        <v>0</v>
      </c>
      <c r="C11364">
        <f t="shared" si="1417"/>
        <v>0</v>
      </c>
      <c r="D11364" s="1">
        <f t="shared" si="1418"/>
        <v>0</v>
      </c>
      <c r="E11364" s="1">
        <f t="shared" si="1419"/>
        <v>0</v>
      </c>
      <c r="F11364" s="1">
        <f t="shared" si="1420"/>
        <v>0</v>
      </c>
      <c r="G11364" s="1">
        <f t="shared" si="1421"/>
        <v>0</v>
      </c>
      <c r="H11364" s="1">
        <f t="shared" si="1422"/>
        <v>0</v>
      </c>
      <c r="I11364" s="7" t="s">
        <v>318</v>
      </c>
      <c r="J11364" s="8" t="s">
        <v>319</v>
      </c>
      <c r="K11364" s="1">
        <f>VLOOKUP(L11364,Sheet1!A$1:B$1179,2,FALSE)</f>
        <v>2171130000</v>
      </c>
      <c r="L11364" s="1" t="str">
        <f>VLOOKUP(M11364,Itens!A$1:B$3327,2,FALSE)</f>
        <v>E210H D228</v>
      </c>
      <c r="M11364" s="13">
        <v>2171130000</v>
      </c>
      <c r="N11364" s="13">
        <f t="shared" si="1423"/>
        <v>0</v>
      </c>
      <c r="O11364" s="1">
        <v>20</v>
      </c>
      <c r="P11364" s="1">
        <v>6.9276063299999997</v>
      </c>
      <c r="Q11364" s="1" t="s">
        <v>39</v>
      </c>
      <c r="R11364" s="6">
        <v>42678</v>
      </c>
    </row>
    <row r="11365" spans="1:18" x14ac:dyDescent="0.25">
      <c r="A11365" s="1">
        <v>11364</v>
      </c>
      <c r="B11365">
        <f t="shared" si="1416"/>
        <v>0</v>
      </c>
      <c r="C11365">
        <f t="shared" si="1417"/>
        <v>0</v>
      </c>
      <c r="D11365" s="1">
        <f t="shared" si="1418"/>
        <v>0</v>
      </c>
      <c r="E11365" s="1">
        <f t="shared" si="1419"/>
        <v>0</v>
      </c>
      <c r="F11365" s="1">
        <f t="shared" si="1420"/>
        <v>0</v>
      </c>
      <c r="G11365" s="1">
        <f t="shared" si="1421"/>
        <v>0</v>
      </c>
      <c r="H11365" s="1">
        <f t="shared" si="1422"/>
        <v>0</v>
      </c>
      <c r="I11365" s="7" t="s">
        <v>318</v>
      </c>
      <c r="J11365" s="8" t="s">
        <v>319</v>
      </c>
      <c r="K11365" s="1">
        <f>VLOOKUP(L11365,Sheet1!A$1:B$1179,2,FALSE)</f>
        <v>7336310000</v>
      </c>
      <c r="L11365" s="1" t="str">
        <f>VLOOKUP(M11365,Itens!A$1:B$3327,2,FALSE)</f>
        <v>E283L</v>
      </c>
      <c r="M11365" s="13">
        <v>7336310000</v>
      </c>
      <c r="N11365" s="13">
        <f t="shared" si="1423"/>
        <v>0</v>
      </c>
      <c r="O11365" s="1">
        <v>4</v>
      </c>
      <c r="P11365" s="1">
        <v>111.72168164</v>
      </c>
      <c r="Q11365" s="1" t="s">
        <v>39</v>
      </c>
      <c r="R11365" s="6">
        <v>42678</v>
      </c>
    </row>
    <row r="11366" spans="1:18" x14ac:dyDescent="0.25">
      <c r="A11366" s="1">
        <v>11365</v>
      </c>
      <c r="B11366">
        <f t="shared" si="1416"/>
        <v>0</v>
      </c>
      <c r="C11366">
        <f t="shared" si="1417"/>
        <v>0</v>
      </c>
      <c r="D11366" s="1">
        <f t="shared" si="1418"/>
        <v>0</v>
      </c>
      <c r="E11366" s="1">
        <f t="shared" si="1419"/>
        <v>0</v>
      </c>
      <c r="F11366" s="1">
        <f t="shared" si="1420"/>
        <v>0</v>
      </c>
      <c r="G11366" s="1">
        <f t="shared" si="1421"/>
        <v>0</v>
      </c>
      <c r="H11366" s="1">
        <f t="shared" si="1422"/>
        <v>0</v>
      </c>
      <c r="I11366" s="7" t="s">
        <v>318</v>
      </c>
      <c r="J11366" s="8" t="s">
        <v>319</v>
      </c>
      <c r="K11366" s="1">
        <f>VLOOKUP(L11366,Sheet1!A$1:B$1179,2,FALSE)</f>
        <v>4365130000</v>
      </c>
      <c r="L11366" s="1" t="str">
        <f>VLOOKUP(M11366,Itens!A$1:B$3327,2,FALSE)</f>
        <v>E311H01 D273</v>
      </c>
      <c r="M11366" s="13">
        <v>4365130000</v>
      </c>
      <c r="N11366" s="13">
        <f t="shared" si="1423"/>
        <v>0</v>
      </c>
      <c r="O11366" s="1">
        <v>6</v>
      </c>
      <c r="P11366" s="1">
        <v>127.10273343</v>
      </c>
      <c r="Q11366" s="1" t="s">
        <v>39</v>
      </c>
      <c r="R11366" s="6">
        <v>42678</v>
      </c>
    </row>
    <row r="11367" spans="1:18" x14ac:dyDescent="0.25">
      <c r="A11367" s="1">
        <v>11366</v>
      </c>
      <c r="B11367">
        <f t="shared" si="1416"/>
        <v>0</v>
      </c>
      <c r="C11367">
        <f t="shared" si="1417"/>
        <v>0</v>
      </c>
      <c r="D11367" s="1">
        <f t="shared" si="1418"/>
        <v>0</v>
      </c>
      <c r="E11367" s="1">
        <f t="shared" si="1419"/>
        <v>0</v>
      </c>
      <c r="F11367" s="1">
        <f t="shared" si="1420"/>
        <v>0</v>
      </c>
      <c r="G11367" s="1">
        <f t="shared" si="1421"/>
        <v>0</v>
      </c>
      <c r="H11367" s="1">
        <f t="shared" si="1422"/>
        <v>0</v>
      </c>
      <c r="I11367" s="7" t="s">
        <v>318</v>
      </c>
      <c r="J11367" s="8" t="s">
        <v>319</v>
      </c>
      <c r="K11367" s="1">
        <f>VLOOKUP(L11367,Sheet1!A$1:B$1179,2,FALSE)</f>
        <v>1037230000</v>
      </c>
      <c r="L11367" s="1" t="str">
        <f>VLOOKUP(M11367,Itens!A$1:B$3327,2,FALSE)</f>
        <v>E422KP D98</v>
      </c>
      <c r="M11367" s="13">
        <v>1037230000</v>
      </c>
      <c r="N11367" s="13">
        <f t="shared" si="1423"/>
        <v>0</v>
      </c>
      <c r="O11367" s="1">
        <v>12</v>
      </c>
      <c r="P11367" s="1">
        <v>27.289276990000001</v>
      </c>
      <c r="Q11367" s="1" t="s">
        <v>39</v>
      </c>
      <c r="R11367" s="6">
        <v>42678</v>
      </c>
    </row>
    <row r="11368" spans="1:18" x14ac:dyDescent="0.25">
      <c r="A11368" s="1">
        <v>11367</v>
      </c>
      <c r="B11368">
        <f t="shared" si="1416"/>
        <v>0</v>
      </c>
      <c r="C11368">
        <f t="shared" si="1417"/>
        <v>0</v>
      </c>
      <c r="D11368" s="1">
        <f t="shared" si="1418"/>
        <v>0</v>
      </c>
      <c r="E11368" s="1">
        <f t="shared" si="1419"/>
        <v>0</v>
      </c>
      <c r="F11368" s="1">
        <f t="shared" si="1420"/>
        <v>0</v>
      </c>
      <c r="G11368" s="1">
        <f t="shared" si="1421"/>
        <v>0</v>
      </c>
      <c r="H11368" s="1">
        <f t="shared" si="1422"/>
        <v>0</v>
      </c>
      <c r="I11368" s="7" t="s">
        <v>318</v>
      </c>
      <c r="J11368" s="8" t="s">
        <v>319</v>
      </c>
      <c r="K11368" s="1">
        <f>VLOOKUP(L11368,Sheet1!A$1:B$1179,2,FALSE)</f>
        <v>3538130000</v>
      </c>
      <c r="L11368" s="1" t="str">
        <f>VLOOKUP(M11368,Itens!A$1:B$3327,2,FALSE)</f>
        <v>E500H D129</v>
      </c>
      <c r="M11368" s="13">
        <v>3538130000</v>
      </c>
      <c r="N11368" s="13">
        <f t="shared" si="1423"/>
        <v>0</v>
      </c>
      <c r="O11368" s="1">
        <v>6</v>
      </c>
      <c r="P11368" s="1">
        <v>33.324786279999998</v>
      </c>
      <c r="Q11368" s="1" t="s">
        <v>39</v>
      </c>
      <c r="R11368" s="6">
        <v>42678</v>
      </c>
    </row>
    <row r="11369" spans="1:18" x14ac:dyDescent="0.25">
      <c r="A11369" s="1">
        <v>11368</v>
      </c>
      <c r="B11369">
        <f t="shared" si="1416"/>
        <v>0</v>
      </c>
      <c r="C11369">
        <f t="shared" si="1417"/>
        <v>0</v>
      </c>
      <c r="D11369" s="1">
        <f t="shared" si="1418"/>
        <v>0</v>
      </c>
      <c r="E11369" s="1">
        <f t="shared" si="1419"/>
        <v>0</v>
      </c>
      <c r="F11369" s="1">
        <f t="shared" si="1420"/>
        <v>0</v>
      </c>
      <c r="G11369" s="1">
        <f t="shared" si="1421"/>
        <v>0</v>
      </c>
      <c r="H11369" s="1">
        <f t="shared" si="1422"/>
        <v>0</v>
      </c>
      <c r="I11369" s="7" t="s">
        <v>318</v>
      </c>
      <c r="J11369" s="8" t="s">
        <v>319</v>
      </c>
      <c r="K11369" s="1">
        <f>VLOOKUP(L11369,Sheet1!A$1:B$1179,2,FALSE)</f>
        <v>1033230000</v>
      </c>
      <c r="L11369" s="1" t="str">
        <f>VLOOKUP(M11369,Itens!A$1:B$3327,2,FALSE)</f>
        <v>E52KP D36</v>
      </c>
      <c r="M11369" s="13">
        <v>1033230000</v>
      </c>
      <c r="N11369" s="13">
        <f t="shared" si="1423"/>
        <v>0</v>
      </c>
      <c r="O11369" s="1">
        <v>12</v>
      </c>
      <c r="P11369" s="1">
        <v>24.399465599999999</v>
      </c>
      <c r="Q11369" s="1" t="s">
        <v>39</v>
      </c>
      <c r="R11369" s="6">
        <v>42678</v>
      </c>
    </row>
    <row r="11370" spans="1:18" x14ac:dyDescent="0.25">
      <c r="A11370" s="1">
        <v>11369</v>
      </c>
      <c r="B11370">
        <f t="shared" si="1416"/>
        <v>0</v>
      </c>
      <c r="C11370">
        <f t="shared" si="1417"/>
        <v>0</v>
      </c>
      <c r="D11370" s="1">
        <f t="shared" si="1418"/>
        <v>0</v>
      </c>
      <c r="E11370" s="1">
        <f t="shared" si="1419"/>
        <v>0</v>
      </c>
      <c r="F11370" s="1">
        <f t="shared" si="1420"/>
        <v>0</v>
      </c>
      <c r="G11370" s="1">
        <f t="shared" si="1421"/>
        <v>0</v>
      </c>
      <c r="H11370" s="1">
        <f t="shared" si="1422"/>
        <v>0</v>
      </c>
      <c r="I11370" s="7" t="s">
        <v>318</v>
      </c>
      <c r="J11370" s="8" t="s">
        <v>319</v>
      </c>
      <c r="K11370" s="1">
        <f>VLOOKUP(L11370,Sheet1!A$1:B$1179,2,FALSE)</f>
        <v>1067230000</v>
      </c>
      <c r="L11370" s="1" t="str">
        <f>VLOOKUP(M11370,Itens!A$1:B$3327,2,FALSE)</f>
        <v>E57KP D73</v>
      </c>
      <c r="M11370" s="13">
        <v>1067230000</v>
      </c>
      <c r="N11370" s="13">
        <f t="shared" si="1423"/>
        <v>0</v>
      </c>
      <c r="O11370" s="1">
        <v>12</v>
      </c>
      <c r="P11370" s="1">
        <v>33.324202059999998</v>
      </c>
      <c r="Q11370" s="1" t="s">
        <v>39</v>
      </c>
      <c r="R11370" s="6">
        <v>42678</v>
      </c>
    </row>
    <row r="11371" spans="1:18" x14ac:dyDescent="0.25">
      <c r="A11371" s="1">
        <v>11370</v>
      </c>
      <c r="B11371">
        <f t="shared" si="1416"/>
        <v>0</v>
      </c>
      <c r="C11371">
        <f t="shared" si="1417"/>
        <v>0</v>
      </c>
      <c r="D11371" s="1">
        <f t="shared" si="1418"/>
        <v>0</v>
      </c>
      <c r="E11371" s="1">
        <f t="shared" si="1419"/>
        <v>0</v>
      </c>
      <c r="F11371" s="1">
        <f t="shared" si="1420"/>
        <v>0</v>
      </c>
      <c r="G11371" s="1">
        <f t="shared" si="1421"/>
        <v>0</v>
      </c>
      <c r="H11371" s="1">
        <f t="shared" si="1422"/>
        <v>0</v>
      </c>
      <c r="I11371" s="7" t="s">
        <v>318</v>
      </c>
      <c r="J11371" s="8" t="s">
        <v>319</v>
      </c>
      <c r="K11371" s="1">
        <f>VLOOKUP(L11371,Sheet1!A$1:B$1179,2,FALSE)</f>
        <v>6214310000</v>
      </c>
      <c r="L11371" s="1" t="str">
        <f>VLOOKUP(M11371,Itens!A$1:B$3327,2,FALSE)</f>
        <v>E586L</v>
      </c>
      <c r="M11371" s="13">
        <v>6214310000</v>
      </c>
      <c r="N11371" s="13">
        <f t="shared" si="1423"/>
        <v>0</v>
      </c>
      <c r="O11371" s="1">
        <v>3</v>
      </c>
      <c r="P11371" s="1">
        <v>31.940941200000001</v>
      </c>
      <c r="Q11371" s="1" t="s">
        <v>39</v>
      </c>
      <c r="R11371" s="6">
        <v>42678</v>
      </c>
    </row>
    <row r="11372" spans="1:18" x14ac:dyDescent="0.25">
      <c r="A11372" s="1">
        <v>11371</v>
      </c>
      <c r="B11372">
        <f t="shared" si="1416"/>
        <v>0</v>
      </c>
      <c r="C11372">
        <f t="shared" si="1417"/>
        <v>0</v>
      </c>
      <c r="D11372" s="1">
        <f t="shared" si="1418"/>
        <v>0</v>
      </c>
      <c r="E11372" s="1">
        <f t="shared" si="1419"/>
        <v>0</v>
      </c>
      <c r="F11372" s="1">
        <f t="shared" si="1420"/>
        <v>0</v>
      </c>
      <c r="G11372" s="1">
        <f t="shared" si="1421"/>
        <v>0</v>
      </c>
      <c r="H11372" s="1">
        <f t="shared" si="1422"/>
        <v>0</v>
      </c>
      <c r="I11372" s="7" t="s">
        <v>318</v>
      </c>
      <c r="J11372" s="8" t="s">
        <v>319</v>
      </c>
      <c r="K11372" s="1">
        <f>VLOOKUP(L11372,Sheet1!A$1:B$1179,2,FALSE)</f>
        <v>1717100000</v>
      </c>
      <c r="L11372" s="1" t="str">
        <f>VLOOKUP(M11372,Itens!A$1:B$3327,2,FALSE)</f>
        <v>H14W32</v>
      </c>
      <c r="M11372" s="13">
        <v>1717100000</v>
      </c>
      <c r="N11372" s="13">
        <f t="shared" si="1423"/>
        <v>0</v>
      </c>
      <c r="O11372" s="1">
        <v>20</v>
      </c>
      <c r="P11372" s="1">
        <v>7.1516360900000002</v>
      </c>
      <c r="Q11372" s="1" t="s">
        <v>39</v>
      </c>
      <c r="R11372" s="6">
        <v>42678</v>
      </c>
    </row>
    <row r="11373" spans="1:18" x14ac:dyDescent="0.25">
      <c r="A11373" s="1">
        <v>11372</v>
      </c>
      <c r="B11373">
        <f t="shared" si="1416"/>
        <v>0</v>
      </c>
      <c r="C11373">
        <f t="shared" si="1417"/>
        <v>0</v>
      </c>
      <c r="D11373" s="1">
        <f t="shared" si="1418"/>
        <v>0</v>
      </c>
      <c r="E11373" s="1">
        <f t="shared" si="1419"/>
        <v>0</v>
      </c>
      <c r="F11373" s="1">
        <f t="shared" si="1420"/>
        <v>0</v>
      </c>
      <c r="G11373" s="1">
        <f t="shared" si="1421"/>
        <v>0</v>
      </c>
      <c r="H11373" s="1">
        <f t="shared" si="1422"/>
        <v>0</v>
      </c>
      <c r="I11373" s="7" t="s">
        <v>318</v>
      </c>
      <c r="J11373" s="8" t="s">
        <v>319</v>
      </c>
      <c r="K11373" s="1">
        <f>VLOOKUP(L11373,Sheet1!A$1:B$1179,2,FALSE)</f>
        <v>2352200000</v>
      </c>
      <c r="L11373" s="1" t="str">
        <f>VLOOKUP(M11373,Itens!A$1:B$3327,2,FALSE)</f>
        <v>H17WK11</v>
      </c>
      <c r="M11373" s="13">
        <v>2352200000</v>
      </c>
      <c r="N11373" s="13">
        <f t="shared" si="1423"/>
        <v>0</v>
      </c>
      <c r="O11373" s="1">
        <v>8</v>
      </c>
      <c r="P11373" s="1">
        <v>33.045561069999998</v>
      </c>
      <c r="Q11373" s="1" t="s">
        <v>39</v>
      </c>
      <c r="R11373" s="6">
        <v>42678</v>
      </c>
    </row>
    <row r="11374" spans="1:18" x14ac:dyDescent="0.25">
      <c r="A11374" s="1">
        <v>11373</v>
      </c>
      <c r="B11374">
        <f t="shared" si="1416"/>
        <v>0</v>
      </c>
      <c r="C11374">
        <f t="shared" si="1417"/>
        <v>0</v>
      </c>
      <c r="D11374" s="1">
        <f t="shared" si="1418"/>
        <v>0</v>
      </c>
      <c r="E11374" s="1">
        <f t="shared" si="1419"/>
        <v>0</v>
      </c>
      <c r="F11374" s="1">
        <f t="shared" si="1420"/>
        <v>0</v>
      </c>
      <c r="G11374" s="1">
        <f t="shared" si="1421"/>
        <v>0</v>
      </c>
      <c r="H11374" s="1">
        <f t="shared" si="1422"/>
        <v>0</v>
      </c>
      <c r="I11374" s="7" t="s">
        <v>318</v>
      </c>
      <c r="J11374" s="8" t="s">
        <v>319</v>
      </c>
      <c r="K11374" s="1">
        <f>VLOOKUP(L11374,Sheet1!A$1:B$1179,2,FALSE)</f>
        <v>5381100000</v>
      </c>
      <c r="L11374" s="1" t="str">
        <f>VLOOKUP(M11374,Itens!A$1:B$3327,2,FALSE)</f>
        <v>H19W10</v>
      </c>
      <c r="M11374" s="13">
        <v>5381100000</v>
      </c>
      <c r="N11374" s="13">
        <f t="shared" si="1423"/>
        <v>0</v>
      </c>
      <c r="O11374" s="1">
        <v>12</v>
      </c>
      <c r="P11374" s="1">
        <v>33.602814600000002</v>
      </c>
      <c r="Q11374" s="1" t="s">
        <v>39</v>
      </c>
      <c r="R11374" s="6">
        <v>42678</v>
      </c>
    </row>
    <row r="11375" spans="1:18" x14ac:dyDescent="0.25">
      <c r="A11375" s="1">
        <v>11374</v>
      </c>
      <c r="B11375">
        <f t="shared" si="1416"/>
        <v>0</v>
      </c>
      <c r="C11375">
        <f t="shared" si="1417"/>
        <v>0</v>
      </c>
      <c r="D11375" s="1">
        <f t="shared" si="1418"/>
        <v>0</v>
      </c>
      <c r="E11375" s="1">
        <f t="shared" si="1419"/>
        <v>0</v>
      </c>
      <c r="F11375" s="1">
        <f t="shared" si="1420"/>
        <v>0</v>
      </c>
      <c r="G11375" s="1">
        <f t="shared" si="1421"/>
        <v>0</v>
      </c>
      <c r="H11375" s="1">
        <f t="shared" si="1422"/>
        <v>0</v>
      </c>
      <c r="I11375" s="7" t="s">
        <v>318</v>
      </c>
      <c r="J11375" s="8" t="s">
        <v>319</v>
      </c>
      <c r="K11375" s="1">
        <f>VLOOKUP(L11375,Sheet1!A$1:B$1179,2,FALSE)</f>
        <v>6005100000</v>
      </c>
      <c r="L11375" s="1" t="str">
        <f>VLOOKUP(M11375,Itens!A$1:B$3327,2,FALSE)</f>
        <v>H200W01</v>
      </c>
      <c r="M11375" s="13">
        <v>3842100000</v>
      </c>
      <c r="N11375" s="13">
        <f t="shared" si="1423"/>
        <v>1</v>
      </c>
      <c r="O11375" s="1">
        <v>12</v>
      </c>
      <c r="P11375" s="1">
        <v>21.068204519999998</v>
      </c>
      <c r="Q11375" s="1" t="s">
        <v>39</v>
      </c>
      <c r="R11375" s="6">
        <v>42678</v>
      </c>
    </row>
    <row r="11376" spans="1:18" x14ac:dyDescent="0.25">
      <c r="A11376" s="1">
        <v>11375</v>
      </c>
      <c r="B11376">
        <f t="shared" si="1416"/>
        <v>0</v>
      </c>
      <c r="C11376">
        <f t="shared" si="1417"/>
        <v>0</v>
      </c>
      <c r="D11376" s="1">
        <f t="shared" si="1418"/>
        <v>0</v>
      </c>
      <c r="E11376" s="1">
        <f t="shared" si="1419"/>
        <v>0</v>
      </c>
      <c r="F11376" s="1">
        <f t="shared" si="1420"/>
        <v>0</v>
      </c>
      <c r="G11376" s="1">
        <f t="shared" si="1421"/>
        <v>0</v>
      </c>
      <c r="H11376" s="1">
        <f t="shared" si="1422"/>
        <v>0</v>
      </c>
      <c r="I11376" s="7" t="s">
        <v>318</v>
      </c>
      <c r="J11376" s="8" t="s">
        <v>319</v>
      </c>
      <c r="K11376" s="1">
        <f>VLOOKUP(L11376,Sheet1!A$1:B$1179,2,FALSE)</f>
        <v>5666100000</v>
      </c>
      <c r="L11376" s="1" t="str">
        <f>VLOOKUP(M11376,Itens!A$1:B$3327,2,FALSE)</f>
        <v>H200W02</v>
      </c>
      <c r="M11376" s="13">
        <v>3834100000</v>
      </c>
      <c r="N11376" s="13">
        <f t="shared" si="1423"/>
        <v>1</v>
      </c>
      <c r="O11376" s="1">
        <v>12</v>
      </c>
      <c r="P11376" s="1">
        <v>29.337217930000001</v>
      </c>
      <c r="Q11376" s="1" t="s">
        <v>39</v>
      </c>
      <c r="R11376" s="6">
        <v>42678</v>
      </c>
    </row>
    <row r="11377" spans="1:18" x14ac:dyDescent="0.25">
      <c r="A11377" s="1">
        <v>11376</v>
      </c>
      <c r="B11377">
        <f t="shared" si="1416"/>
        <v>0</v>
      </c>
      <c r="C11377">
        <f t="shared" si="1417"/>
        <v>0</v>
      </c>
      <c r="D11377" s="1">
        <f t="shared" si="1418"/>
        <v>0</v>
      </c>
      <c r="E11377" s="1">
        <f t="shared" si="1419"/>
        <v>0</v>
      </c>
      <c r="F11377" s="1">
        <f t="shared" si="1420"/>
        <v>0</v>
      </c>
      <c r="G11377" s="1">
        <f t="shared" si="1421"/>
        <v>0</v>
      </c>
      <c r="H11377" s="1">
        <f t="shared" si="1422"/>
        <v>0</v>
      </c>
      <c r="I11377" s="7" t="s">
        <v>318</v>
      </c>
      <c r="J11377" s="8" t="s">
        <v>319</v>
      </c>
      <c r="K11377" s="1">
        <f>VLOOKUP(L11377,Sheet1!A$1:B$1179,2,FALSE)</f>
        <v>6006100000</v>
      </c>
      <c r="L11377" s="1" t="str">
        <f>VLOOKUP(M11377,Itens!A$1:B$3327,2,FALSE)</f>
        <v>H200W04</v>
      </c>
      <c r="M11377" s="13">
        <v>3835100000</v>
      </c>
      <c r="N11377" s="13">
        <f t="shared" si="1423"/>
        <v>1</v>
      </c>
      <c r="O11377" s="1">
        <v>48</v>
      </c>
      <c r="P11377" s="1">
        <v>24.81275196</v>
      </c>
      <c r="Q11377" s="1" t="s">
        <v>39</v>
      </c>
      <c r="R11377" s="6">
        <v>42678</v>
      </c>
    </row>
    <row r="11378" spans="1:18" x14ac:dyDescent="0.25">
      <c r="A11378" s="1">
        <v>11377</v>
      </c>
      <c r="B11378">
        <f t="shared" si="1416"/>
        <v>0</v>
      </c>
      <c r="C11378">
        <f t="shared" si="1417"/>
        <v>0</v>
      </c>
      <c r="D11378" s="1">
        <f t="shared" si="1418"/>
        <v>0</v>
      </c>
      <c r="E11378" s="1">
        <f t="shared" si="1419"/>
        <v>0</v>
      </c>
      <c r="F11378" s="1">
        <f t="shared" si="1420"/>
        <v>0</v>
      </c>
      <c r="G11378" s="1">
        <f t="shared" si="1421"/>
        <v>0</v>
      </c>
      <c r="H11378" s="1">
        <f t="shared" si="1422"/>
        <v>0</v>
      </c>
      <c r="I11378" s="7" t="s">
        <v>318</v>
      </c>
      <c r="J11378" s="8" t="s">
        <v>319</v>
      </c>
      <c r="K11378" s="1">
        <f>VLOOKUP(L11378,Sheet1!A$1:B$1179,2,FALSE)</f>
        <v>3344200000</v>
      </c>
      <c r="L11378" s="1" t="str">
        <f>VLOOKUP(M11378,Itens!A$1:B$3327,2,FALSE)</f>
        <v>H200WDK01</v>
      </c>
      <c r="M11378" s="13">
        <v>2081200000</v>
      </c>
      <c r="N11378" s="13">
        <f t="shared" si="1423"/>
        <v>1</v>
      </c>
      <c r="O11378" s="1">
        <v>24</v>
      </c>
      <c r="P11378" s="1">
        <v>36.457359529999998</v>
      </c>
      <c r="Q11378" s="1" t="s">
        <v>39</v>
      </c>
      <c r="R11378" s="6">
        <v>42678</v>
      </c>
    </row>
    <row r="11379" spans="1:18" x14ac:dyDescent="0.25">
      <c r="A11379" s="1">
        <v>11378</v>
      </c>
      <c r="B11379">
        <f t="shared" si="1416"/>
        <v>0</v>
      </c>
      <c r="C11379">
        <f t="shared" si="1417"/>
        <v>0</v>
      </c>
      <c r="D11379" s="1">
        <f t="shared" si="1418"/>
        <v>0</v>
      </c>
      <c r="E11379" s="1">
        <f t="shared" si="1419"/>
        <v>0</v>
      </c>
      <c r="F11379" s="1">
        <f t="shared" si="1420"/>
        <v>0</v>
      </c>
      <c r="G11379" s="1">
        <f t="shared" si="1421"/>
        <v>0</v>
      </c>
      <c r="H11379" s="1">
        <f t="shared" si="1422"/>
        <v>0</v>
      </c>
      <c r="I11379" s="7" t="s">
        <v>318</v>
      </c>
      <c r="J11379" s="8" t="s">
        <v>319</v>
      </c>
      <c r="K11379" s="1">
        <f>VLOOKUP(L11379,Sheet1!A$1:B$1179,2,FALSE)</f>
        <v>6172100000</v>
      </c>
      <c r="L11379" s="1" t="str">
        <f>VLOOKUP(M11379,Itens!A$1:B$3327,2,FALSE)</f>
        <v>H200WN01</v>
      </c>
      <c r="M11379" s="13">
        <v>3887100000</v>
      </c>
      <c r="N11379" s="13">
        <f t="shared" si="1423"/>
        <v>1</v>
      </c>
      <c r="O11379" s="1">
        <v>24</v>
      </c>
      <c r="P11379" s="1">
        <v>35.960491930000003</v>
      </c>
      <c r="Q11379" s="1" t="s">
        <v>39</v>
      </c>
      <c r="R11379" s="6">
        <v>42678</v>
      </c>
    </row>
    <row r="11380" spans="1:18" x14ac:dyDescent="0.25">
      <c r="A11380" s="1">
        <v>11379</v>
      </c>
      <c r="B11380">
        <f t="shared" si="1416"/>
        <v>0</v>
      </c>
      <c r="C11380">
        <f t="shared" si="1417"/>
        <v>0</v>
      </c>
      <c r="D11380" s="1">
        <f t="shared" si="1418"/>
        <v>0</v>
      </c>
      <c r="E11380" s="1">
        <f t="shared" si="1419"/>
        <v>0</v>
      </c>
      <c r="F11380" s="1">
        <f t="shared" si="1420"/>
        <v>0</v>
      </c>
      <c r="G11380" s="1">
        <f t="shared" si="1421"/>
        <v>0</v>
      </c>
      <c r="H11380" s="1">
        <f t="shared" si="1422"/>
        <v>0</v>
      </c>
      <c r="I11380" s="7" t="s">
        <v>318</v>
      </c>
      <c r="J11380" s="8" t="s">
        <v>319</v>
      </c>
      <c r="K11380" s="1">
        <f>VLOOKUP(L11380,Sheet1!A$1:B$1179,2,FALSE)</f>
        <v>3482100000</v>
      </c>
      <c r="L11380" s="1" t="str">
        <f>VLOOKUP(M11380,Itens!A$1:B$3327,2,FALSE)</f>
        <v>H220W</v>
      </c>
      <c r="M11380" s="13">
        <v>3482100000</v>
      </c>
      <c r="N11380" s="13">
        <f t="shared" si="1423"/>
        <v>0</v>
      </c>
      <c r="O11380" s="1">
        <v>6</v>
      </c>
      <c r="P11380" s="1">
        <v>20.756220720000002</v>
      </c>
      <c r="Q11380" s="1" t="s">
        <v>39</v>
      </c>
      <c r="R11380" s="6">
        <v>42678</v>
      </c>
    </row>
    <row r="11381" spans="1:18" x14ac:dyDescent="0.25">
      <c r="A11381" s="1">
        <v>11380</v>
      </c>
      <c r="B11381">
        <f t="shared" si="1416"/>
        <v>0</v>
      </c>
      <c r="C11381">
        <f t="shared" si="1417"/>
        <v>0</v>
      </c>
      <c r="D11381" s="1">
        <f t="shared" si="1418"/>
        <v>0</v>
      </c>
      <c r="E11381" s="1">
        <f t="shared" si="1419"/>
        <v>0</v>
      </c>
      <c r="F11381" s="1">
        <f t="shared" si="1420"/>
        <v>0</v>
      </c>
      <c r="G11381" s="1">
        <f t="shared" si="1421"/>
        <v>0</v>
      </c>
      <c r="H11381" s="1">
        <f t="shared" si="1422"/>
        <v>0</v>
      </c>
      <c r="I11381" s="7" t="s">
        <v>318</v>
      </c>
      <c r="J11381" s="8" t="s">
        <v>319</v>
      </c>
      <c r="K11381" s="1">
        <f>VLOOKUP(L11381,Sheet1!A$1:B$1179,2,FALSE)</f>
        <v>3860100000</v>
      </c>
      <c r="L11381" s="1" t="str">
        <f>VLOOKUP(M11381,Itens!A$1:B$3327,2,FALSE)</f>
        <v>H220WN</v>
      </c>
      <c r="M11381" s="13">
        <v>3860100000</v>
      </c>
      <c r="N11381" s="13">
        <f t="shared" si="1423"/>
        <v>0</v>
      </c>
      <c r="O11381" s="1">
        <v>6</v>
      </c>
      <c r="P11381" s="1">
        <v>33.435311720000001</v>
      </c>
      <c r="Q11381" s="1" t="s">
        <v>39</v>
      </c>
      <c r="R11381" s="6">
        <v>42678</v>
      </c>
    </row>
    <row r="11382" spans="1:18" x14ac:dyDescent="0.25">
      <c r="A11382" s="1">
        <v>11381</v>
      </c>
      <c r="B11382">
        <f t="shared" si="1416"/>
        <v>0</v>
      </c>
      <c r="C11382">
        <f t="shared" si="1417"/>
        <v>0</v>
      </c>
      <c r="D11382" s="1">
        <f t="shared" si="1418"/>
        <v>0</v>
      </c>
      <c r="E11382" s="1">
        <f t="shared" si="1419"/>
        <v>0</v>
      </c>
      <c r="F11382" s="1">
        <f t="shared" si="1420"/>
        <v>0</v>
      </c>
      <c r="G11382" s="1">
        <f t="shared" si="1421"/>
        <v>0</v>
      </c>
      <c r="H11382" s="1">
        <f t="shared" si="1422"/>
        <v>0</v>
      </c>
      <c r="I11382" s="7" t="s">
        <v>318</v>
      </c>
      <c r="J11382" s="8" t="s">
        <v>319</v>
      </c>
      <c r="K11382" s="1">
        <f>VLOOKUP(L11382,Sheet1!A$1:B$1179,2,FALSE)</f>
        <v>5851100000</v>
      </c>
      <c r="L11382" s="1" t="str">
        <f>VLOOKUP(M11382,Itens!A$1:B$3327,2,FALSE)</f>
        <v>H24W05</v>
      </c>
      <c r="M11382" s="13">
        <v>5851100000</v>
      </c>
      <c r="N11382" s="13">
        <f t="shared" si="1423"/>
        <v>0</v>
      </c>
      <c r="O11382" s="1">
        <v>12</v>
      </c>
      <c r="P11382" s="1">
        <v>35.353621269999998</v>
      </c>
      <c r="Q11382" s="1" t="s">
        <v>39</v>
      </c>
      <c r="R11382" s="6">
        <v>42678</v>
      </c>
    </row>
    <row r="11383" spans="1:18" x14ac:dyDescent="0.25">
      <c r="A11383" s="1">
        <v>11382</v>
      </c>
      <c r="B11383">
        <f t="shared" si="1416"/>
        <v>0</v>
      </c>
      <c r="C11383">
        <f t="shared" si="1417"/>
        <v>0</v>
      </c>
      <c r="D11383" s="1">
        <f t="shared" si="1418"/>
        <v>0</v>
      </c>
      <c r="E11383" s="1">
        <f t="shared" si="1419"/>
        <v>0</v>
      </c>
      <c r="F11383" s="1">
        <f t="shared" si="1420"/>
        <v>0</v>
      </c>
      <c r="G11383" s="1">
        <f t="shared" si="1421"/>
        <v>0</v>
      </c>
      <c r="H11383" s="1">
        <f t="shared" si="1422"/>
        <v>0</v>
      </c>
      <c r="I11383" s="7" t="s">
        <v>318</v>
      </c>
      <c r="J11383" s="8" t="s">
        <v>319</v>
      </c>
      <c r="K11383" s="1">
        <f>VLOOKUP(L11383,Sheet1!A$1:B$1179,2,FALSE)</f>
        <v>1872200000</v>
      </c>
      <c r="L11383" s="1" t="str">
        <f>VLOOKUP(M11383,Itens!A$1:B$3327,2,FALSE)</f>
        <v>H328WK</v>
      </c>
      <c r="M11383" s="13">
        <v>1872200000</v>
      </c>
      <c r="N11383" s="13">
        <f t="shared" si="1423"/>
        <v>0</v>
      </c>
      <c r="O11383" s="1">
        <v>24</v>
      </c>
      <c r="P11383" s="1">
        <v>50.730832049999997</v>
      </c>
      <c r="Q11383" s="1" t="s">
        <v>39</v>
      </c>
      <c r="R11383" s="6">
        <v>42678</v>
      </c>
    </row>
    <row r="11384" spans="1:18" x14ac:dyDescent="0.25">
      <c r="A11384" s="1">
        <v>11383</v>
      </c>
      <c r="B11384">
        <f t="shared" si="1416"/>
        <v>0</v>
      </c>
      <c r="C11384">
        <f t="shared" si="1417"/>
        <v>0</v>
      </c>
      <c r="D11384" s="1">
        <f t="shared" si="1418"/>
        <v>0</v>
      </c>
      <c r="E11384" s="1">
        <f t="shared" si="1419"/>
        <v>0</v>
      </c>
      <c r="F11384" s="1">
        <f t="shared" si="1420"/>
        <v>0</v>
      </c>
      <c r="G11384" s="1">
        <f t="shared" si="1421"/>
        <v>0</v>
      </c>
      <c r="H11384" s="1">
        <f t="shared" si="1422"/>
        <v>0</v>
      </c>
      <c r="I11384" s="7" t="s">
        <v>318</v>
      </c>
      <c r="J11384" s="8" t="s">
        <v>319</v>
      </c>
      <c r="K11384" s="1">
        <f>VLOOKUP(L11384,Sheet1!A$1:B$1179,2,FALSE)</f>
        <v>1698200000</v>
      </c>
      <c r="L11384" s="1" t="str">
        <f>VLOOKUP(M11384,Itens!A$1:B$3327,2,FALSE)</f>
        <v>H333WK</v>
      </c>
      <c r="M11384" s="13">
        <v>1698200000</v>
      </c>
      <c r="N11384" s="13">
        <f t="shared" si="1423"/>
        <v>0</v>
      </c>
      <c r="O11384" s="1">
        <v>12</v>
      </c>
      <c r="P11384" s="1">
        <v>47.57591034</v>
      </c>
      <c r="Q11384" s="1" t="s">
        <v>39</v>
      </c>
      <c r="R11384" s="6">
        <v>42678</v>
      </c>
    </row>
    <row r="11385" spans="1:18" x14ac:dyDescent="0.25">
      <c r="A11385" s="1">
        <v>11384</v>
      </c>
      <c r="B11385">
        <f t="shared" si="1416"/>
        <v>0</v>
      </c>
      <c r="C11385">
        <f t="shared" si="1417"/>
        <v>0</v>
      </c>
      <c r="D11385" s="1">
        <f t="shared" si="1418"/>
        <v>0</v>
      </c>
      <c r="E11385" s="1">
        <f t="shared" si="1419"/>
        <v>0</v>
      </c>
      <c r="F11385" s="1">
        <f t="shared" si="1420"/>
        <v>0</v>
      </c>
      <c r="G11385" s="1">
        <f t="shared" si="1421"/>
        <v>0</v>
      </c>
      <c r="H11385" s="1">
        <f t="shared" si="1422"/>
        <v>0</v>
      </c>
      <c r="I11385" s="7" t="s">
        <v>318</v>
      </c>
      <c r="J11385" s="8" t="s">
        <v>319</v>
      </c>
      <c r="K11385" s="1">
        <f>VLOOKUP(L11385,Sheet1!A$1:B$1179,2,FALSE)</f>
        <v>2150200000</v>
      </c>
      <c r="L11385" s="1" t="str">
        <f>VLOOKUP(M11385,Itens!A$1:B$3327,2,FALSE)</f>
        <v>H414WK</v>
      </c>
      <c r="M11385" s="13">
        <v>2150200000</v>
      </c>
      <c r="N11385" s="13">
        <f t="shared" si="1423"/>
        <v>0</v>
      </c>
      <c r="O11385" s="1">
        <v>12</v>
      </c>
      <c r="P11385" s="1">
        <v>19.885385029999998</v>
      </c>
      <c r="Q11385" s="1" t="s">
        <v>39</v>
      </c>
      <c r="R11385" s="6">
        <v>42678</v>
      </c>
    </row>
    <row r="11386" spans="1:18" x14ac:dyDescent="0.25">
      <c r="A11386" s="1">
        <v>11385</v>
      </c>
      <c r="B11386">
        <f t="shared" si="1416"/>
        <v>0</v>
      </c>
      <c r="C11386">
        <f t="shared" si="1417"/>
        <v>0</v>
      </c>
      <c r="D11386" s="1">
        <f t="shared" si="1418"/>
        <v>0</v>
      </c>
      <c r="E11386" s="1">
        <f t="shared" si="1419"/>
        <v>0</v>
      </c>
      <c r="F11386" s="1">
        <f t="shared" si="1420"/>
        <v>0</v>
      </c>
      <c r="G11386" s="1">
        <f t="shared" si="1421"/>
        <v>0</v>
      </c>
      <c r="H11386" s="1">
        <f t="shared" si="1422"/>
        <v>0</v>
      </c>
      <c r="I11386" s="7" t="s">
        <v>318</v>
      </c>
      <c r="J11386" s="8" t="s">
        <v>319</v>
      </c>
      <c r="K11386" s="1">
        <f>VLOOKUP(L11386,Sheet1!A$1:B$1179,2,FALSE)</f>
        <v>2389200000</v>
      </c>
      <c r="L11386" s="1" t="str">
        <f>VLOOKUP(M11386,Itens!A$1:B$3327,2,FALSE)</f>
        <v>H701WK</v>
      </c>
      <c r="M11386" s="13">
        <v>2389200000</v>
      </c>
      <c r="N11386" s="13">
        <f t="shared" si="1423"/>
        <v>0</v>
      </c>
      <c r="O11386" s="1">
        <v>9</v>
      </c>
      <c r="P11386" s="1">
        <v>82.019310899999994</v>
      </c>
      <c r="Q11386" s="1" t="s">
        <v>39</v>
      </c>
      <c r="R11386" s="6">
        <v>42678</v>
      </c>
    </row>
    <row r="11387" spans="1:18" x14ac:dyDescent="0.25">
      <c r="A11387" s="1">
        <v>11386</v>
      </c>
      <c r="B11387">
        <f t="shared" si="1416"/>
        <v>0</v>
      </c>
      <c r="C11387">
        <f t="shared" si="1417"/>
        <v>0</v>
      </c>
      <c r="D11387" s="1">
        <f t="shared" si="1418"/>
        <v>0</v>
      </c>
      <c r="E11387" s="1">
        <f t="shared" si="1419"/>
        <v>0</v>
      </c>
      <c r="F11387" s="1">
        <f t="shared" si="1420"/>
        <v>0</v>
      </c>
      <c r="G11387" s="1">
        <f t="shared" si="1421"/>
        <v>0</v>
      </c>
      <c r="H11387" s="1">
        <f t="shared" si="1422"/>
        <v>0</v>
      </c>
      <c r="I11387" s="7" t="s">
        <v>318</v>
      </c>
      <c r="J11387" s="8" t="s">
        <v>319</v>
      </c>
      <c r="K11387" s="1">
        <f>VLOOKUP(L11387,Sheet1!A$1:B$1179,2,FALSE)</f>
        <v>2707200000</v>
      </c>
      <c r="L11387" s="1" t="str">
        <f>VLOOKUP(M11387,Itens!A$1:B$3327,2,FALSE)</f>
        <v>H702WK</v>
      </c>
      <c r="M11387" s="13">
        <v>2707200000</v>
      </c>
      <c r="N11387" s="13">
        <f t="shared" si="1423"/>
        <v>0</v>
      </c>
      <c r="O11387" s="1">
        <v>6</v>
      </c>
      <c r="P11387" s="1">
        <v>41.52194952</v>
      </c>
      <c r="Q11387" s="1" t="s">
        <v>39</v>
      </c>
      <c r="R11387" s="6">
        <v>42678</v>
      </c>
    </row>
    <row r="11388" spans="1:18" x14ac:dyDescent="0.25">
      <c r="A11388" s="1">
        <v>11387</v>
      </c>
      <c r="B11388">
        <f t="shared" si="1416"/>
        <v>0</v>
      </c>
      <c r="C11388">
        <f t="shared" si="1417"/>
        <v>0</v>
      </c>
      <c r="D11388" s="1">
        <f t="shared" si="1418"/>
        <v>0</v>
      </c>
      <c r="E11388" s="1">
        <f t="shared" si="1419"/>
        <v>0</v>
      </c>
      <c r="F11388" s="1">
        <f t="shared" si="1420"/>
        <v>0</v>
      </c>
      <c r="G11388" s="1">
        <f t="shared" si="1421"/>
        <v>0</v>
      </c>
      <c r="H11388" s="1">
        <f t="shared" si="1422"/>
        <v>0</v>
      </c>
      <c r="I11388" s="7" t="s">
        <v>318</v>
      </c>
      <c r="J11388" s="8" t="s">
        <v>319</v>
      </c>
      <c r="K11388" s="1">
        <f>VLOOKUP(L11388,Sheet1!A$1:B$1179,2,FALSE)</f>
        <v>2706200000</v>
      </c>
      <c r="L11388" s="1" t="str">
        <f>VLOOKUP(M11388,Itens!A$1:B$3327,2,FALSE)</f>
        <v>H704WK</v>
      </c>
      <c r="M11388" s="13">
        <v>2706200000</v>
      </c>
      <c r="N11388" s="13">
        <f t="shared" si="1423"/>
        <v>0</v>
      </c>
      <c r="O11388" s="1">
        <v>12</v>
      </c>
      <c r="P11388" s="1">
        <v>31.465602799999999</v>
      </c>
      <c r="Q11388" s="1" t="s">
        <v>39</v>
      </c>
      <c r="R11388" s="6">
        <v>42678</v>
      </c>
    </row>
    <row r="11389" spans="1:18" x14ac:dyDescent="0.25">
      <c r="A11389" s="1">
        <v>11388</v>
      </c>
      <c r="B11389">
        <f t="shared" si="1416"/>
        <v>0</v>
      </c>
      <c r="C11389">
        <f t="shared" si="1417"/>
        <v>0</v>
      </c>
      <c r="D11389" s="1">
        <f t="shared" si="1418"/>
        <v>0</v>
      </c>
      <c r="E11389" s="1">
        <f t="shared" si="1419"/>
        <v>0</v>
      </c>
      <c r="F11389" s="1">
        <f t="shared" si="1420"/>
        <v>0</v>
      </c>
      <c r="G11389" s="1">
        <f t="shared" si="1421"/>
        <v>0</v>
      </c>
      <c r="H11389" s="1">
        <f t="shared" si="1422"/>
        <v>0</v>
      </c>
      <c r="I11389" s="7" t="s">
        <v>318</v>
      </c>
      <c r="J11389" s="8" t="s">
        <v>319</v>
      </c>
      <c r="K11389" s="1">
        <f>VLOOKUP(L11389,Sheet1!A$1:B$1179,2,FALSE)</f>
        <v>1696200000</v>
      </c>
      <c r="L11389" s="1" t="str">
        <f>VLOOKUP(M11389,Itens!A$1:B$3327,2,FALSE)</f>
        <v>H705WK</v>
      </c>
      <c r="M11389" s="13">
        <v>1696200000</v>
      </c>
      <c r="N11389" s="13">
        <f t="shared" si="1423"/>
        <v>0</v>
      </c>
      <c r="O11389" s="1">
        <v>6</v>
      </c>
      <c r="P11389" s="1">
        <v>29.524735530000001</v>
      </c>
      <c r="Q11389" s="1" t="s">
        <v>39</v>
      </c>
      <c r="R11389" s="6">
        <v>42678</v>
      </c>
    </row>
    <row r="11390" spans="1:18" x14ac:dyDescent="0.25">
      <c r="A11390" s="1">
        <v>11389</v>
      </c>
      <c r="B11390">
        <f t="shared" si="1416"/>
        <v>0</v>
      </c>
      <c r="C11390">
        <f t="shared" si="1417"/>
        <v>0</v>
      </c>
      <c r="D11390" s="1">
        <f t="shared" si="1418"/>
        <v>0</v>
      </c>
      <c r="E11390" s="1">
        <f t="shared" si="1419"/>
        <v>0</v>
      </c>
      <c r="F11390" s="1">
        <f t="shared" si="1420"/>
        <v>0</v>
      </c>
      <c r="G11390" s="1">
        <f t="shared" si="1421"/>
        <v>0</v>
      </c>
      <c r="H11390" s="1">
        <f t="shared" si="1422"/>
        <v>0</v>
      </c>
      <c r="I11390" s="7" t="s">
        <v>318</v>
      </c>
      <c r="J11390" s="8" t="s">
        <v>319</v>
      </c>
      <c r="K11390" s="1">
        <f>VLOOKUP(L11390,Sheet1!A$1:B$1179,2,FALSE)</f>
        <v>4275100000</v>
      </c>
      <c r="L11390" s="1" t="str">
        <f>VLOOKUP(M11390,Itens!A$1:B$3327,2,FALSE)</f>
        <v>H97W07</v>
      </c>
      <c r="M11390" s="13">
        <v>4275100000</v>
      </c>
      <c r="N11390" s="13">
        <f t="shared" si="1423"/>
        <v>0</v>
      </c>
      <c r="O11390" s="1">
        <v>12</v>
      </c>
      <c r="P11390" s="1">
        <v>8.3261280200000005</v>
      </c>
      <c r="Q11390" s="1" t="s">
        <v>39</v>
      </c>
      <c r="R11390" s="6">
        <v>42678</v>
      </c>
    </row>
    <row r="11391" spans="1:18" x14ac:dyDescent="0.25">
      <c r="A11391" s="1">
        <v>11390</v>
      </c>
      <c r="B11391">
        <f t="shared" si="1416"/>
        <v>0</v>
      </c>
      <c r="C11391">
        <f t="shared" si="1417"/>
        <v>1</v>
      </c>
      <c r="D11391" s="1">
        <f t="shared" si="1418"/>
        <v>1</v>
      </c>
      <c r="E11391" s="1">
        <f t="shared" si="1419"/>
        <v>0</v>
      </c>
      <c r="F11391" s="1">
        <f t="shared" si="1420"/>
        <v>3</v>
      </c>
      <c r="G11391" s="1">
        <f t="shared" si="1421"/>
        <v>0</v>
      </c>
      <c r="H11391" s="1">
        <f t="shared" si="1422"/>
        <v>3</v>
      </c>
      <c r="I11391" s="7" t="s">
        <v>318</v>
      </c>
      <c r="J11391" s="8" t="s">
        <v>319</v>
      </c>
      <c r="K11391" s="1">
        <f>VLOOKUP(L11391,Sheet1!A$1:B$1179,2,FALSE)</f>
        <v>526600000</v>
      </c>
      <c r="L11391" s="1" t="str">
        <f>VLOOKUP(M11391,Itens!A$1:B$3327,2,FALSE)</f>
        <v>T250W</v>
      </c>
      <c r="M11391" s="13">
        <v>526600000</v>
      </c>
      <c r="N11391" s="13">
        <f t="shared" si="1423"/>
        <v>0</v>
      </c>
      <c r="O11391" s="1">
        <v>6</v>
      </c>
      <c r="P11391" s="1">
        <v>46.851846909999999</v>
      </c>
      <c r="Q11391" s="1" t="s">
        <v>39</v>
      </c>
      <c r="R11391" s="6">
        <v>42678</v>
      </c>
    </row>
    <row r="11392" spans="1:18" x14ac:dyDescent="0.25">
      <c r="A11392" s="1">
        <v>11391</v>
      </c>
      <c r="B11392">
        <f t="shared" si="1416"/>
        <v>0</v>
      </c>
      <c r="C11392">
        <f t="shared" si="1417"/>
        <v>1</v>
      </c>
      <c r="D11392" s="1">
        <f t="shared" si="1418"/>
        <v>1</v>
      </c>
      <c r="E11392" s="1">
        <f t="shared" si="1419"/>
        <v>1</v>
      </c>
      <c r="F11392" s="1">
        <f t="shared" si="1420"/>
        <v>0</v>
      </c>
      <c r="G11392" s="1">
        <f t="shared" si="1421"/>
        <v>0</v>
      </c>
      <c r="H11392" s="1">
        <f t="shared" si="1422"/>
        <v>1</v>
      </c>
      <c r="I11392" s="5" t="s">
        <v>272</v>
      </c>
      <c r="J11392" s="8" t="s">
        <v>273</v>
      </c>
      <c r="K11392" s="1">
        <f>VLOOKUP(L11392,Sheet1!A$1:B$1179,2,FALSE)</f>
        <v>11457310000</v>
      </c>
      <c r="L11392" s="1" t="str">
        <f>VLOOKUP(M11392,Itens!A$1:B$3327,2,FALSE)</f>
        <v>E1013L</v>
      </c>
      <c r="M11392" s="13">
        <v>11457310000</v>
      </c>
      <c r="N11392" s="13">
        <f t="shared" si="1423"/>
        <v>0</v>
      </c>
      <c r="O11392" s="1">
        <v>6</v>
      </c>
      <c r="P11392" s="1">
        <v>134.89490373000001</v>
      </c>
      <c r="Q11392" s="1" t="s">
        <v>39</v>
      </c>
      <c r="R11392" s="6">
        <v>42678</v>
      </c>
    </row>
    <row r="11393" spans="1:18" x14ac:dyDescent="0.25">
      <c r="A11393" s="1">
        <v>11392</v>
      </c>
      <c r="B11393">
        <f t="shared" si="1416"/>
        <v>0</v>
      </c>
      <c r="C11393">
        <f t="shared" si="1417"/>
        <v>0</v>
      </c>
      <c r="D11393" s="1">
        <f t="shared" si="1418"/>
        <v>0</v>
      </c>
      <c r="E11393" s="1">
        <f t="shared" si="1419"/>
        <v>0</v>
      </c>
      <c r="F11393" s="1">
        <f t="shared" si="1420"/>
        <v>0</v>
      </c>
      <c r="G11393" s="1">
        <f t="shared" si="1421"/>
        <v>0</v>
      </c>
      <c r="H11393" s="1">
        <f t="shared" si="1422"/>
        <v>0</v>
      </c>
      <c r="I11393" s="5" t="s">
        <v>272</v>
      </c>
      <c r="J11393" s="8" t="s">
        <v>273</v>
      </c>
      <c r="K11393" s="1">
        <f>VLOOKUP(L11393,Sheet1!A$1:B$1179,2,FALSE)</f>
        <v>2647130000</v>
      </c>
      <c r="L11393" s="1" t="str">
        <f>VLOOKUP(M11393,Itens!A$1:B$3327,2,FALSE)</f>
        <v>E161H01 D28</v>
      </c>
      <c r="M11393" s="13">
        <v>2647130000</v>
      </c>
      <c r="N11393" s="13">
        <f t="shared" si="1423"/>
        <v>0</v>
      </c>
      <c r="O11393" s="1">
        <v>30</v>
      </c>
      <c r="P11393" s="1">
        <v>13.55301081</v>
      </c>
      <c r="Q11393" s="1" t="s">
        <v>39</v>
      </c>
      <c r="R11393" s="6">
        <v>42678</v>
      </c>
    </row>
    <row r="11394" spans="1:18" x14ac:dyDescent="0.25">
      <c r="A11394" s="1">
        <v>11393</v>
      </c>
      <c r="B11394">
        <f t="shared" si="1416"/>
        <v>0</v>
      </c>
      <c r="C11394">
        <f t="shared" si="1417"/>
        <v>0</v>
      </c>
      <c r="D11394" s="1">
        <f t="shared" si="1418"/>
        <v>0</v>
      </c>
      <c r="E11394" s="1">
        <f t="shared" si="1419"/>
        <v>0</v>
      </c>
      <c r="F11394" s="1">
        <f t="shared" si="1420"/>
        <v>0</v>
      </c>
      <c r="G11394" s="1">
        <f t="shared" si="1421"/>
        <v>0</v>
      </c>
      <c r="H11394" s="1">
        <f t="shared" si="1422"/>
        <v>0</v>
      </c>
      <c r="I11394" s="5" t="s">
        <v>272</v>
      </c>
      <c r="J11394" s="8" t="s">
        <v>273</v>
      </c>
      <c r="K11394" s="1">
        <f>VLOOKUP(L11394,Sheet1!A$1:B$1179,2,FALSE)</f>
        <v>5776310000</v>
      </c>
      <c r="L11394" s="1" t="str">
        <f>VLOOKUP(M11394,Itens!A$1:B$3327,2,FALSE)</f>
        <v>E496L01</v>
      </c>
      <c r="M11394" s="13">
        <v>5776310000</v>
      </c>
      <c r="N11394" s="13">
        <f t="shared" si="1423"/>
        <v>0</v>
      </c>
      <c r="O11394" s="1">
        <v>6</v>
      </c>
      <c r="P11394" s="1">
        <v>135.07048839000001</v>
      </c>
      <c r="Q11394" s="1" t="s">
        <v>39</v>
      </c>
      <c r="R11394" s="6">
        <v>42678</v>
      </c>
    </row>
    <row r="11395" spans="1:18" x14ac:dyDescent="0.25">
      <c r="A11395" s="1">
        <v>11394</v>
      </c>
      <c r="B11395">
        <f t="shared" ref="B11395:B11458" si="1424">IF(R11395=R11396,0,1)+IF(R11395=R11394,0,1)</f>
        <v>0</v>
      </c>
      <c r="C11395">
        <f t="shared" ref="C11395:C11458" si="1425">IF(I11395=I11396,0,1)+IF(I11395=I11394,0,1)</f>
        <v>0</v>
      </c>
      <c r="D11395" s="1">
        <f t="shared" ref="D11395:D11458" si="1426">C11395+B11395</f>
        <v>0</v>
      </c>
      <c r="E11395" s="1">
        <f t="shared" ref="E11395:E11458" si="1427">IF(AND(D11395&gt;0,D11394&gt;0,D11396=0),1,0)</f>
        <v>0</v>
      </c>
      <c r="F11395" s="1">
        <f t="shared" ref="F11395:F11458" si="1428">IF(AND(D11395&gt;0,D11394=0,D11396&gt;0),3,0)</f>
        <v>0</v>
      </c>
      <c r="G11395" s="1">
        <f t="shared" ref="G11395:G11458" si="1429">IF(OR(D11395&gt;2,AND(D11395&gt;0,D11394&gt;0,D11396&gt;0)),4,0)</f>
        <v>0</v>
      </c>
      <c r="H11395" s="1">
        <f t="shared" ref="H11395:H11458" si="1430">G11395+F11395+E11395</f>
        <v>0</v>
      </c>
      <c r="I11395" s="5" t="s">
        <v>272</v>
      </c>
      <c r="J11395" s="8" t="s">
        <v>273</v>
      </c>
      <c r="K11395" s="1">
        <f>VLOOKUP(L11395,Sheet1!A$1:B$1179,2,FALSE)</f>
        <v>1035230000</v>
      </c>
      <c r="L11395" s="1" t="str">
        <f>VLOOKUP(M11395,Itens!A$1:B$3327,2,FALSE)</f>
        <v>E500KP02 D36</v>
      </c>
      <c r="M11395" s="13">
        <v>1035230000</v>
      </c>
      <c r="N11395" s="13">
        <f t="shared" ref="N11395:N11458" si="1431">IF(M11395=K11395,0,1)</f>
        <v>0</v>
      </c>
      <c r="O11395" s="1">
        <v>6</v>
      </c>
      <c r="P11395" s="1">
        <v>30.67668153</v>
      </c>
      <c r="Q11395" s="1" t="s">
        <v>39</v>
      </c>
      <c r="R11395" s="6">
        <v>42678</v>
      </c>
    </row>
    <row r="11396" spans="1:18" x14ac:dyDescent="0.25">
      <c r="A11396" s="1">
        <v>11395</v>
      </c>
      <c r="B11396">
        <f t="shared" si="1424"/>
        <v>0</v>
      </c>
      <c r="C11396">
        <f t="shared" si="1425"/>
        <v>0</v>
      </c>
      <c r="D11396" s="1">
        <f t="shared" si="1426"/>
        <v>0</v>
      </c>
      <c r="E11396" s="1">
        <f t="shared" si="1427"/>
        <v>0</v>
      </c>
      <c r="F11396" s="1">
        <f t="shared" si="1428"/>
        <v>0</v>
      </c>
      <c r="G11396" s="1">
        <f t="shared" si="1429"/>
        <v>0</v>
      </c>
      <c r="H11396" s="1">
        <f t="shared" si="1430"/>
        <v>0</v>
      </c>
      <c r="I11396" s="5" t="s">
        <v>272</v>
      </c>
      <c r="J11396" s="8" t="s">
        <v>273</v>
      </c>
      <c r="K11396" s="1">
        <f>VLOOKUP(L11396,Sheet1!A$1:B$1179,2,FALSE)</f>
        <v>1033230000</v>
      </c>
      <c r="L11396" s="1" t="str">
        <f>VLOOKUP(M11396,Itens!A$1:B$3327,2,FALSE)</f>
        <v>E52KP D36</v>
      </c>
      <c r="M11396" s="13">
        <v>1033230000</v>
      </c>
      <c r="N11396" s="13">
        <f t="shared" si="1431"/>
        <v>0</v>
      </c>
      <c r="O11396" s="1">
        <v>12</v>
      </c>
      <c r="P11396" s="1">
        <v>23.875939320000001</v>
      </c>
      <c r="Q11396" s="1" t="s">
        <v>39</v>
      </c>
      <c r="R11396" s="6">
        <v>42678</v>
      </c>
    </row>
    <row r="11397" spans="1:18" x14ac:dyDescent="0.25">
      <c r="A11397" s="1">
        <v>11396</v>
      </c>
      <c r="B11397">
        <f t="shared" si="1424"/>
        <v>0</v>
      </c>
      <c r="C11397">
        <f t="shared" si="1425"/>
        <v>0</v>
      </c>
      <c r="D11397" s="1">
        <f t="shared" si="1426"/>
        <v>0</v>
      </c>
      <c r="E11397" s="1">
        <f t="shared" si="1427"/>
        <v>0</v>
      </c>
      <c r="F11397" s="1">
        <f t="shared" si="1428"/>
        <v>0</v>
      </c>
      <c r="G11397" s="1">
        <f t="shared" si="1429"/>
        <v>0</v>
      </c>
      <c r="H11397" s="1">
        <f t="shared" si="1430"/>
        <v>0</v>
      </c>
      <c r="I11397" s="5" t="s">
        <v>272</v>
      </c>
      <c r="J11397" s="8" t="s">
        <v>273</v>
      </c>
      <c r="K11397" s="1">
        <f>VLOOKUP(L11397,Sheet1!A$1:B$1179,2,FALSE)</f>
        <v>5720310000</v>
      </c>
      <c r="L11397" s="1" t="str">
        <f>VLOOKUP(M11397,Itens!A$1:B$3327,2,FALSE)</f>
        <v>E603LS</v>
      </c>
      <c r="M11397" s="13">
        <v>5720310000</v>
      </c>
      <c r="N11397" s="13">
        <f t="shared" si="1431"/>
        <v>0</v>
      </c>
      <c r="O11397" s="1">
        <v>56</v>
      </c>
      <c r="P11397" s="1">
        <v>50.071339739999999</v>
      </c>
      <c r="Q11397" s="1" t="s">
        <v>39</v>
      </c>
      <c r="R11397" s="6">
        <v>42678</v>
      </c>
    </row>
    <row r="11398" spans="1:18" x14ac:dyDescent="0.25">
      <c r="A11398" s="1">
        <v>11397</v>
      </c>
      <c r="B11398">
        <f t="shared" si="1424"/>
        <v>0</v>
      </c>
      <c r="C11398">
        <f t="shared" si="1425"/>
        <v>0</v>
      </c>
      <c r="D11398" s="1">
        <f t="shared" si="1426"/>
        <v>0</v>
      </c>
      <c r="E11398" s="1">
        <f t="shared" si="1427"/>
        <v>0</v>
      </c>
      <c r="F11398" s="1">
        <f t="shared" si="1428"/>
        <v>0</v>
      </c>
      <c r="G11398" s="1">
        <f t="shared" si="1429"/>
        <v>0</v>
      </c>
      <c r="H11398" s="1">
        <f t="shared" si="1430"/>
        <v>0</v>
      </c>
      <c r="I11398" s="5" t="s">
        <v>272</v>
      </c>
      <c r="J11398" s="8" t="s">
        <v>273</v>
      </c>
      <c r="K11398" s="1">
        <f>VLOOKUP(L11398,Sheet1!A$1:B$1179,2,FALSE)</f>
        <v>8021310000</v>
      </c>
      <c r="L11398" s="1" t="str">
        <f>VLOOKUP(M11398,Itens!A$1:B$3327,2,FALSE)</f>
        <v>E947LI</v>
      </c>
      <c r="M11398" s="13">
        <v>8021310000</v>
      </c>
      <c r="N11398" s="13">
        <f t="shared" si="1431"/>
        <v>0</v>
      </c>
      <c r="O11398" s="1">
        <v>12</v>
      </c>
      <c r="P11398" s="1">
        <v>28.54646022</v>
      </c>
      <c r="Q11398" s="1" t="s">
        <v>39</v>
      </c>
      <c r="R11398" s="6">
        <v>42678</v>
      </c>
    </row>
    <row r="11399" spans="1:18" x14ac:dyDescent="0.25">
      <c r="A11399" s="1">
        <v>11398</v>
      </c>
      <c r="B11399">
        <f t="shared" si="1424"/>
        <v>0</v>
      </c>
      <c r="C11399">
        <f t="shared" si="1425"/>
        <v>0</v>
      </c>
      <c r="D11399" s="1">
        <f t="shared" si="1426"/>
        <v>0</v>
      </c>
      <c r="E11399" s="1">
        <f t="shared" si="1427"/>
        <v>0</v>
      </c>
      <c r="F11399" s="1">
        <f t="shared" si="1428"/>
        <v>0</v>
      </c>
      <c r="G11399" s="1">
        <f t="shared" si="1429"/>
        <v>0</v>
      </c>
      <c r="H11399" s="1">
        <f t="shared" si="1430"/>
        <v>0</v>
      </c>
      <c r="I11399" s="5" t="s">
        <v>272</v>
      </c>
      <c r="J11399" s="8" t="s">
        <v>273</v>
      </c>
      <c r="K11399" s="1">
        <f>VLOOKUP(L11399,Sheet1!A$1:B$1179,2,FALSE)</f>
        <v>3054200000</v>
      </c>
      <c r="L11399" s="1" t="str">
        <f>VLOOKUP(M11399,Itens!A$1:B$3327,2,FALSE)</f>
        <v>H152WK</v>
      </c>
      <c r="M11399" s="13">
        <v>3054200000</v>
      </c>
      <c r="N11399" s="13">
        <f t="shared" si="1431"/>
        <v>0</v>
      </c>
      <c r="O11399" s="1">
        <v>10</v>
      </c>
      <c r="P11399" s="1">
        <v>30.059328910000001</v>
      </c>
      <c r="Q11399" s="1" t="s">
        <v>39</v>
      </c>
      <c r="R11399" s="6">
        <v>42678</v>
      </c>
    </row>
    <row r="11400" spans="1:18" x14ac:dyDescent="0.25">
      <c r="A11400" s="1">
        <v>11399</v>
      </c>
      <c r="B11400">
        <f t="shared" si="1424"/>
        <v>0</v>
      </c>
      <c r="C11400">
        <f t="shared" si="1425"/>
        <v>0</v>
      </c>
      <c r="D11400" s="1">
        <f t="shared" si="1426"/>
        <v>0</v>
      </c>
      <c r="E11400" s="1">
        <f t="shared" si="1427"/>
        <v>0</v>
      </c>
      <c r="F11400" s="1">
        <f t="shared" si="1428"/>
        <v>0</v>
      </c>
      <c r="G11400" s="1">
        <f t="shared" si="1429"/>
        <v>0</v>
      </c>
      <c r="H11400" s="1">
        <f t="shared" si="1430"/>
        <v>0</v>
      </c>
      <c r="I11400" s="5" t="s">
        <v>272</v>
      </c>
      <c r="J11400" s="8" t="s">
        <v>273</v>
      </c>
      <c r="K11400" s="1">
        <f>VLOOKUP(L11400,Sheet1!A$1:B$1179,2,FALSE)</f>
        <v>6006100000</v>
      </c>
      <c r="L11400" s="1" t="str">
        <f>VLOOKUP(M11400,Itens!A$1:B$3327,2,FALSE)</f>
        <v>H200W04</v>
      </c>
      <c r="M11400" s="13">
        <v>3835100000</v>
      </c>
      <c r="N11400" s="13">
        <f t="shared" si="1431"/>
        <v>1</v>
      </c>
      <c r="O11400" s="1">
        <v>18</v>
      </c>
      <c r="P11400" s="1">
        <v>25.031124670000001</v>
      </c>
      <c r="Q11400" s="1" t="s">
        <v>39</v>
      </c>
      <c r="R11400" s="6">
        <v>42678</v>
      </c>
    </row>
    <row r="11401" spans="1:18" x14ac:dyDescent="0.25">
      <c r="A11401" s="1">
        <v>11400</v>
      </c>
      <c r="B11401">
        <f t="shared" si="1424"/>
        <v>0</v>
      </c>
      <c r="C11401">
        <f t="shared" si="1425"/>
        <v>0</v>
      </c>
      <c r="D11401" s="1">
        <f t="shared" si="1426"/>
        <v>0</v>
      </c>
      <c r="E11401" s="1">
        <f t="shared" si="1427"/>
        <v>0</v>
      </c>
      <c r="F11401" s="1">
        <f t="shared" si="1428"/>
        <v>0</v>
      </c>
      <c r="G11401" s="1">
        <f t="shared" si="1429"/>
        <v>0</v>
      </c>
      <c r="H11401" s="1">
        <f t="shared" si="1430"/>
        <v>0</v>
      </c>
      <c r="I11401" s="5" t="s">
        <v>272</v>
      </c>
      <c r="J11401" s="8" t="s">
        <v>273</v>
      </c>
      <c r="K11401" s="1">
        <f>VLOOKUP(L11401,Sheet1!A$1:B$1179,2,FALSE)</f>
        <v>3344200000</v>
      </c>
      <c r="L11401" s="1" t="str">
        <f>VLOOKUP(M11401,Itens!A$1:B$3327,2,FALSE)</f>
        <v>H200WDK01</v>
      </c>
      <c r="M11401" s="13">
        <v>2081200000</v>
      </c>
      <c r="N11401" s="13">
        <f t="shared" si="1431"/>
        <v>1</v>
      </c>
      <c r="O11401" s="1">
        <v>6</v>
      </c>
      <c r="P11401" s="1">
        <v>36.777146819999999</v>
      </c>
      <c r="Q11401" s="1" t="s">
        <v>39</v>
      </c>
      <c r="R11401" s="6">
        <v>42678</v>
      </c>
    </row>
    <row r="11402" spans="1:18" x14ac:dyDescent="0.25">
      <c r="A11402" s="1">
        <v>11401</v>
      </c>
      <c r="B11402">
        <f t="shared" si="1424"/>
        <v>0</v>
      </c>
      <c r="C11402">
        <f t="shared" si="1425"/>
        <v>0</v>
      </c>
      <c r="D11402" s="1">
        <f t="shared" si="1426"/>
        <v>0</v>
      </c>
      <c r="E11402" s="1">
        <f t="shared" si="1427"/>
        <v>0</v>
      </c>
      <c r="F11402" s="1">
        <f t="shared" si="1428"/>
        <v>0</v>
      </c>
      <c r="G11402" s="1">
        <f t="shared" si="1429"/>
        <v>0</v>
      </c>
      <c r="H11402" s="1">
        <f t="shared" si="1430"/>
        <v>0</v>
      </c>
      <c r="I11402" s="5" t="s">
        <v>272</v>
      </c>
      <c r="J11402" s="8" t="s">
        <v>273</v>
      </c>
      <c r="K11402" s="1">
        <f>VLOOKUP(L11402,Sheet1!A$1:B$1179,2,FALSE)</f>
        <v>6172100000</v>
      </c>
      <c r="L11402" s="1" t="str">
        <f>VLOOKUP(M11402,Itens!A$1:B$3327,2,FALSE)</f>
        <v>H200WN01</v>
      </c>
      <c r="M11402" s="13">
        <v>3887100000</v>
      </c>
      <c r="N11402" s="13">
        <f t="shared" si="1431"/>
        <v>1</v>
      </c>
      <c r="O11402" s="1">
        <v>6</v>
      </c>
      <c r="P11402" s="1">
        <v>36.276983970000003</v>
      </c>
      <c r="Q11402" s="1" t="s">
        <v>39</v>
      </c>
      <c r="R11402" s="6">
        <v>42678</v>
      </c>
    </row>
    <row r="11403" spans="1:18" x14ac:dyDescent="0.25">
      <c r="A11403" s="1">
        <v>11402</v>
      </c>
      <c r="B11403">
        <f t="shared" si="1424"/>
        <v>1</v>
      </c>
      <c r="C11403">
        <f t="shared" si="1425"/>
        <v>1</v>
      </c>
      <c r="D11403" s="1">
        <f t="shared" si="1426"/>
        <v>2</v>
      </c>
      <c r="E11403" s="1">
        <f t="shared" si="1427"/>
        <v>0</v>
      </c>
      <c r="F11403" s="1">
        <f t="shared" si="1428"/>
        <v>3</v>
      </c>
      <c r="G11403" s="1">
        <f t="shared" si="1429"/>
        <v>0</v>
      </c>
      <c r="H11403" s="1">
        <f t="shared" si="1430"/>
        <v>3</v>
      </c>
      <c r="I11403" s="5" t="s">
        <v>272</v>
      </c>
      <c r="J11403" s="8" t="s">
        <v>273</v>
      </c>
      <c r="K11403" s="1">
        <f>VLOOKUP(L11403,Sheet1!A$1:B$1179,2,FALSE)</f>
        <v>526600000</v>
      </c>
      <c r="L11403" s="1" t="str">
        <f>VLOOKUP(M11403,Itens!A$1:B$3327,2,FALSE)</f>
        <v>T250W</v>
      </c>
      <c r="M11403" s="13">
        <v>526600000</v>
      </c>
      <c r="N11403" s="13">
        <f t="shared" si="1431"/>
        <v>0</v>
      </c>
      <c r="O11403" s="1">
        <v>9</v>
      </c>
      <c r="P11403" s="1">
        <v>45.846607079999998</v>
      </c>
      <c r="Q11403" s="1" t="s">
        <v>39</v>
      </c>
      <c r="R11403" s="6">
        <v>42678</v>
      </c>
    </row>
    <row r="11404" spans="1:18" x14ac:dyDescent="0.25">
      <c r="A11404" s="1">
        <v>11403</v>
      </c>
      <c r="B11404">
        <f t="shared" si="1424"/>
        <v>1</v>
      </c>
      <c r="C11404">
        <f t="shared" si="1425"/>
        <v>1</v>
      </c>
      <c r="D11404" s="1">
        <f t="shared" si="1426"/>
        <v>2</v>
      </c>
      <c r="E11404" s="1">
        <f t="shared" si="1427"/>
        <v>1</v>
      </c>
      <c r="F11404" s="1">
        <f t="shared" si="1428"/>
        <v>0</v>
      </c>
      <c r="G11404" s="1">
        <f t="shared" si="1429"/>
        <v>0</v>
      </c>
      <c r="H11404" s="1">
        <f t="shared" si="1430"/>
        <v>1</v>
      </c>
      <c r="I11404" s="7" t="s">
        <v>55</v>
      </c>
      <c r="J11404" s="8" t="s">
        <v>56</v>
      </c>
      <c r="K11404" s="1">
        <f>VLOOKUP(L11404,Sheet1!A$1:B$1179,2,FALSE)</f>
        <v>7374310000</v>
      </c>
      <c r="L11404" s="1" t="str">
        <f>VLOOKUP(M11404,Itens!A$1:B$3327,2,FALSE)</f>
        <v>E1009L</v>
      </c>
      <c r="M11404" s="13">
        <v>7374310000</v>
      </c>
      <c r="N11404" s="13">
        <f t="shared" si="1431"/>
        <v>0</v>
      </c>
      <c r="O11404" s="1">
        <v>24</v>
      </c>
      <c r="P11404" s="1">
        <v>56.629368360000001</v>
      </c>
      <c r="Q11404" s="1" t="s">
        <v>14</v>
      </c>
      <c r="R11404" s="6">
        <v>42681</v>
      </c>
    </row>
    <row r="11405" spans="1:18" x14ac:dyDescent="0.25">
      <c r="A11405" s="1">
        <v>11404</v>
      </c>
      <c r="B11405">
        <f t="shared" si="1424"/>
        <v>0</v>
      </c>
      <c r="C11405">
        <f t="shared" si="1425"/>
        <v>0</v>
      </c>
      <c r="D11405" s="1">
        <f t="shared" si="1426"/>
        <v>0</v>
      </c>
      <c r="E11405" s="1">
        <f t="shared" si="1427"/>
        <v>0</v>
      </c>
      <c r="F11405" s="1">
        <f t="shared" si="1428"/>
        <v>0</v>
      </c>
      <c r="G11405" s="1">
        <f t="shared" si="1429"/>
        <v>0</v>
      </c>
      <c r="H11405" s="1">
        <f t="shared" si="1430"/>
        <v>0</v>
      </c>
      <c r="I11405" s="7" t="s">
        <v>55</v>
      </c>
      <c r="J11405" s="8" t="s">
        <v>56</v>
      </c>
      <c r="K11405" s="1">
        <f>VLOOKUP(L11405,Sheet1!A$1:B$1179,2,FALSE)</f>
        <v>17530000</v>
      </c>
      <c r="L11405" s="1" t="str">
        <f>VLOOKUP(M11405,Itens!A$1:B$3327,2,FALSE)</f>
        <v>E100U D160</v>
      </c>
      <c r="M11405" s="13">
        <v>17530000</v>
      </c>
      <c r="N11405" s="13">
        <f t="shared" si="1431"/>
        <v>0</v>
      </c>
      <c r="O11405" s="1">
        <v>20</v>
      </c>
      <c r="P11405" s="1">
        <v>100.28535042999999</v>
      </c>
      <c r="Q11405" s="1" t="s">
        <v>14</v>
      </c>
      <c r="R11405" s="6">
        <v>42681</v>
      </c>
    </row>
    <row r="11406" spans="1:18" x14ac:dyDescent="0.25">
      <c r="A11406" s="1">
        <v>11405</v>
      </c>
      <c r="B11406">
        <f t="shared" si="1424"/>
        <v>0</v>
      </c>
      <c r="C11406">
        <f t="shared" si="1425"/>
        <v>0</v>
      </c>
      <c r="D11406" s="1">
        <f t="shared" si="1426"/>
        <v>0</v>
      </c>
      <c r="E11406" s="1">
        <f t="shared" si="1427"/>
        <v>0</v>
      </c>
      <c r="F11406" s="1">
        <f t="shared" si="1428"/>
        <v>0</v>
      </c>
      <c r="G11406" s="1">
        <f t="shared" si="1429"/>
        <v>0</v>
      </c>
      <c r="H11406" s="1">
        <f t="shared" si="1430"/>
        <v>0</v>
      </c>
      <c r="I11406" s="7" t="s">
        <v>55</v>
      </c>
      <c r="J11406" s="8" t="s">
        <v>56</v>
      </c>
      <c r="K11406" s="1">
        <f>VLOOKUP(L11406,Sheet1!A$1:B$1179,2,FALSE)</f>
        <v>11457310000</v>
      </c>
      <c r="L11406" s="1" t="str">
        <f>VLOOKUP(M11406,Itens!A$1:B$3327,2,FALSE)</f>
        <v>E1013L</v>
      </c>
      <c r="M11406" s="13">
        <v>11457310000</v>
      </c>
      <c r="N11406" s="13">
        <f t="shared" si="1431"/>
        <v>0</v>
      </c>
      <c r="O11406" s="1">
        <v>48</v>
      </c>
      <c r="P11406" s="1">
        <v>124.87525207</v>
      </c>
      <c r="Q11406" s="1" t="s">
        <v>14</v>
      </c>
      <c r="R11406" s="6">
        <v>42681</v>
      </c>
    </row>
    <row r="11407" spans="1:18" x14ac:dyDescent="0.25">
      <c r="A11407" s="1">
        <v>11406</v>
      </c>
      <c r="B11407">
        <f t="shared" si="1424"/>
        <v>0</v>
      </c>
      <c r="C11407">
        <f t="shared" si="1425"/>
        <v>0</v>
      </c>
      <c r="D11407" s="1">
        <f t="shared" si="1426"/>
        <v>0</v>
      </c>
      <c r="E11407" s="1">
        <f t="shared" si="1427"/>
        <v>0</v>
      </c>
      <c r="F11407" s="1">
        <f t="shared" si="1428"/>
        <v>0</v>
      </c>
      <c r="G11407" s="1">
        <f t="shared" si="1429"/>
        <v>0</v>
      </c>
      <c r="H11407" s="1">
        <f t="shared" si="1430"/>
        <v>0</v>
      </c>
      <c r="I11407" s="7" t="s">
        <v>55</v>
      </c>
      <c r="J11407" s="8" t="s">
        <v>56</v>
      </c>
      <c r="K11407" s="1">
        <f>VLOOKUP(L11407,Sheet1!A$1:B$1179,2,FALSE)</f>
        <v>101530000</v>
      </c>
      <c r="L11407" s="1" t="str">
        <f>VLOOKUP(M11407,Itens!A$1:B$3327,2,FALSE)</f>
        <v>E101U D324</v>
      </c>
      <c r="M11407" s="13">
        <v>101530000</v>
      </c>
      <c r="N11407" s="13">
        <f t="shared" si="1431"/>
        <v>0</v>
      </c>
      <c r="O11407" s="1">
        <v>20</v>
      </c>
      <c r="P11407" s="1">
        <v>74.22968539</v>
      </c>
      <c r="Q11407" s="1" t="s">
        <v>14</v>
      </c>
      <c r="R11407" s="6">
        <v>42681</v>
      </c>
    </row>
    <row r="11408" spans="1:18" x14ac:dyDescent="0.25">
      <c r="A11408" s="1">
        <v>11407</v>
      </c>
      <c r="B11408">
        <f t="shared" si="1424"/>
        <v>0</v>
      </c>
      <c r="C11408">
        <f t="shared" si="1425"/>
        <v>0</v>
      </c>
      <c r="D11408" s="1">
        <f t="shared" si="1426"/>
        <v>0</v>
      </c>
      <c r="E11408" s="1">
        <f t="shared" si="1427"/>
        <v>0</v>
      </c>
      <c r="F11408" s="1">
        <f t="shared" si="1428"/>
        <v>0</v>
      </c>
      <c r="G11408" s="1">
        <f t="shared" si="1429"/>
        <v>0</v>
      </c>
      <c r="H11408" s="1">
        <f t="shared" si="1430"/>
        <v>0</v>
      </c>
      <c r="I11408" s="7" t="s">
        <v>55</v>
      </c>
      <c r="J11408" s="8" t="s">
        <v>56</v>
      </c>
      <c r="K11408" s="1">
        <f>VLOOKUP(L11408,Sheet1!A$1:B$1179,2,FALSE)</f>
        <v>3381130000</v>
      </c>
      <c r="L11408" s="1" t="str">
        <f>VLOOKUP(M11408,Itens!A$1:B$3327,2,FALSE)</f>
        <v>E21H D361</v>
      </c>
      <c r="M11408" s="13">
        <v>3381130000</v>
      </c>
      <c r="N11408" s="13">
        <f t="shared" si="1431"/>
        <v>0</v>
      </c>
      <c r="O11408" s="1">
        <v>21</v>
      </c>
      <c r="P11408" s="1">
        <v>31.136904019999999</v>
      </c>
      <c r="Q11408" s="1" t="s">
        <v>14</v>
      </c>
      <c r="R11408" s="6">
        <v>42681</v>
      </c>
    </row>
    <row r="11409" spans="1:18" x14ac:dyDescent="0.25">
      <c r="A11409" s="1">
        <v>11408</v>
      </c>
      <c r="B11409">
        <f t="shared" si="1424"/>
        <v>0</v>
      </c>
      <c r="C11409">
        <f t="shared" si="1425"/>
        <v>0</v>
      </c>
      <c r="D11409" s="1">
        <f t="shared" si="1426"/>
        <v>0</v>
      </c>
      <c r="E11409" s="1">
        <f t="shared" si="1427"/>
        <v>0</v>
      </c>
      <c r="F11409" s="1">
        <f t="shared" si="1428"/>
        <v>0</v>
      </c>
      <c r="G11409" s="1">
        <f t="shared" si="1429"/>
        <v>0</v>
      </c>
      <c r="H11409" s="1">
        <f t="shared" si="1430"/>
        <v>0</v>
      </c>
      <c r="I11409" s="7" t="s">
        <v>55</v>
      </c>
      <c r="J11409" s="8" t="s">
        <v>56</v>
      </c>
      <c r="K11409" s="1">
        <f>VLOOKUP(L11409,Sheet1!A$1:B$1179,2,FALSE)</f>
        <v>10493310000</v>
      </c>
      <c r="L11409" s="1" t="str">
        <f>VLOOKUP(M11409,Itens!A$1:B$3327,2,FALSE)</f>
        <v>E428LS</v>
      </c>
      <c r="M11409" s="13">
        <v>10493310000</v>
      </c>
      <c r="N11409" s="13">
        <f t="shared" si="1431"/>
        <v>0</v>
      </c>
      <c r="O11409" s="1">
        <v>6</v>
      </c>
      <c r="P11409" s="1">
        <v>102.18821117</v>
      </c>
      <c r="Q11409" s="1" t="s">
        <v>14</v>
      </c>
      <c r="R11409" s="6">
        <v>42681</v>
      </c>
    </row>
    <row r="11410" spans="1:18" x14ac:dyDescent="0.25">
      <c r="A11410" s="1">
        <v>11409</v>
      </c>
      <c r="B11410">
        <f t="shared" si="1424"/>
        <v>0</v>
      </c>
      <c r="C11410">
        <f t="shared" si="1425"/>
        <v>0</v>
      </c>
      <c r="D11410" s="1">
        <f t="shared" si="1426"/>
        <v>0</v>
      </c>
      <c r="E11410" s="1">
        <f t="shared" si="1427"/>
        <v>0</v>
      </c>
      <c r="F11410" s="1">
        <f t="shared" si="1428"/>
        <v>0</v>
      </c>
      <c r="G11410" s="1">
        <f t="shared" si="1429"/>
        <v>0</v>
      </c>
      <c r="H11410" s="1">
        <f t="shared" si="1430"/>
        <v>0</v>
      </c>
      <c r="I11410" s="7" t="s">
        <v>55</v>
      </c>
      <c r="J11410" s="8" t="s">
        <v>56</v>
      </c>
      <c r="K11410" s="1">
        <f>VLOOKUP(L11410,Sheet1!A$1:B$1179,2,FALSE)</f>
        <v>6214310000</v>
      </c>
      <c r="L11410" s="1" t="str">
        <f>VLOOKUP(M11410,Itens!A$1:B$3327,2,FALSE)</f>
        <v>E586L</v>
      </c>
      <c r="M11410" s="13">
        <v>6214310000</v>
      </c>
      <c r="N11410" s="13">
        <f t="shared" si="1431"/>
        <v>0</v>
      </c>
      <c r="O11410" s="1">
        <v>2</v>
      </c>
      <c r="P11410" s="1">
        <v>29.868052559999999</v>
      </c>
      <c r="Q11410" s="1" t="s">
        <v>14</v>
      </c>
      <c r="R11410" s="6">
        <v>42681</v>
      </c>
    </row>
    <row r="11411" spans="1:18" x14ac:dyDescent="0.25">
      <c r="A11411" s="1">
        <v>11410</v>
      </c>
      <c r="B11411">
        <f t="shared" si="1424"/>
        <v>0</v>
      </c>
      <c r="C11411">
        <f t="shared" si="1425"/>
        <v>0</v>
      </c>
      <c r="D11411" s="1">
        <f t="shared" si="1426"/>
        <v>0</v>
      </c>
      <c r="E11411" s="1">
        <f t="shared" si="1427"/>
        <v>0</v>
      </c>
      <c r="F11411" s="1">
        <f t="shared" si="1428"/>
        <v>0</v>
      </c>
      <c r="G11411" s="1">
        <f t="shared" si="1429"/>
        <v>0</v>
      </c>
      <c r="H11411" s="1">
        <f t="shared" si="1430"/>
        <v>0</v>
      </c>
      <c r="I11411" s="7" t="s">
        <v>55</v>
      </c>
      <c r="J11411" s="8" t="s">
        <v>56</v>
      </c>
      <c r="K11411" s="1">
        <f>VLOOKUP(L11411,Sheet1!A$1:B$1179,2,FALSE)</f>
        <v>2268130000</v>
      </c>
      <c r="L11411" s="1" t="str">
        <f>VLOOKUP(M11411,Itens!A$1:B$3327,2,FALSE)</f>
        <v>E611H D122</v>
      </c>
      <c r="M11411" s="13">
        <v>2268130000</v>
      </c>
      <c r="N11411" s="13">
        <f t="shared" si="1431"/>
        <v>0</v>
      </c>
      <c r="O11411" s="1">
        <v>30</v>
      </c>
      <c r="P11411" s="1">
        <v>12.038715910000001</v>
      </c>
      <c r="Q11411" s="1" t="s">
        <v>14</v>
      </c>
      <c r="R11411" s="6">
        <v>42681</v>
      </c>
    </row>
    <row r="11412" spans="1:18" x14ac:dyDescent="0.25">
      <c r="A11412" s="1">
        <v>11411</v>
      </c>
      <c r="B11412">
        <f t="shared" si="1424"/>
        <v>0</v>
      </c>
      <c r="C11412">
        <f t="shared" si="1425"/>
        <v>0</v>
      </c>
      <c r="D11412" s="1">
        <f t="shared" si="1426"/>
        <v>0</v>
      </c>
      <c r="E11412" s="1">
        <f t="shared" si="1427"/>
        <v>0</v>
      </c>
      <c r="F11412" s="1">
        <f t="shared" si="1428"/>
        <v>0</v>
      </c>
      <c r="G11412" s="1">
        <f t="shared" si="1429"/>
        <v>0</v>
      </c>
      <c r="H11412" s="1">
        <f t="shared" si="1430"/>
        <v>0</v>
      </c>
      <c r="I11412" s="7" t="s">
        <v>55</v>
      </c>
      <c r="J11412" s="8" t="s">
        <v>56</v>
      </c>
      <c r="K11412" s="1">
        <f>VLOOKUP(L11412,Sheet1!A$1:B$1179,2,FALSE)</f>
        <v>1526130000</v>
      </c>
      <c r="L11412" s="1" t="str">
        <f>VLOOKUP(M11412,Itens!A$1:B$3327,2,FALSE)</f>
        <v>E630H02 D103</v>
      </c>
      <c r="M11412" s="13">
        <v>1526130000</v>
      </c>
      <c r="N11412" s="13">
        <f t="shared" si="1431"/>
        <v>0</v>
      </c>
      <c r="O11412" s="1">
        <v>10</v>
      </c>
      <c r="P11412" s="1">
        <v>14.77661719</v>
      </c>
      <c r="Q11412" s="1" t="s">
        <v>14</v>
      </c>
      <c r="R11412" s="6">
        <v>42681</v>
      </c>
    </row>
    <row r="11413" spans="1:18" x14ac:dyDescent="0.25">
      <c r="A11413" s="1">
        <v>11412</v>
      </c>
      <c r="B11413">
        <f t="shared" si="1424"/>
        <v>0</v>
      </c>
      <c r="C11413">
        <f t="shared" si="1425"/>
        <v>0</v>
      </c>
      <c r="D11413" s="1">
        <f t="shared" si="1426"/>
        <v>0</v>
      </c>
      <c r="E11413" s="1">
        <f t="shared" si="1427"/>
        <v>0</v>
      </c>
      <c r="F11413" s="1">
        <f t="shared" si="1428"/>
        <v>0</v>
      </c>
      <c r="G11413" s="1">
        <f t="shared" si="1429"/>
        <v>0</v>
      </c>
      <c r="H11413" s="1">
        <f t="shared" si="1430"/>
        <v>0</v>
      </c>
      <c r="I11413" s="7" t="s">
        <v>55</v>
      </c>
      <c r="J11413" s="8" t="s">
        <v>56</v>
      </c>
      <c r="K11413" s="1">
        <f>VLOOKUP(L11413,Sheet1!A$1:B$1179,2,FALSE)</f>
        <v>7841310000</v>
      </c>
      <c r="L11413" s="1" t="str">
        <f>VLOOKUP(M11413,Itens!A$1:B$3327,2,FALSE)</f>
        <v>E760L</v>
      </c>
      <c r="M11413" s="13">
        <v>7841310000</v>
      </c>
      <c r="N11413" s="13">
        <f t="shared" si="1431"/>
        <v>0</v>
      </c>
      <c r="O11413" s="1">
        <v>6</v>
      </c>
      <c r="P11413" s="1">
        <v>25.475195939999999</v>
      </c>
      <c r="Q11413" s="1" t="s">
        <v>14</v>
      </c>
      <c r="R11413" s="6">
        <v>42681</v>
      </c>
    </row>
    <row r="11414" spans="1:18" x14ac:dyDescent="0.25">
      <c r="A11414" s="1">
        <v>11413</v>
      </c>
      <c r="B11414">
        <f t="shared" si="1424"/>
        <v>0</v>
      </c>
      <c r="C11414">
        <f t="shared" si="1425"/>
        <v>0</v>
      </c>
      <c r="D11414" s="1">
        <f t="shared" si="1426"/>
        <v>0</v>
      </c>
      <c r="E11414" s="1">
        <f t="shared" si="1427"/>
        <v>0</v>
      </c>
      <c r="F11414" s="1">
        <f t="shared" si="1428"/>
        <v>0</v>
      </c>
      <c r="G11414" s="1">
        <f t="shared" si="1429"/>
        <v>0</v>
      </c>
      <c r="H11414" s="1">
        <f t="shared" si="1430"/>
        <v>0</v>
      </c>
      <c r="I11414" s="7" t="s">
        <v>55</v>
      </c>
      <c r="J11414" s="8" t="s">
        <v>56</v>
      </c>
      <c r="K11414" s="1">
        <f>VLOOKUP(L11414,Sheet1!A$1:B$1179,2,FALSE)</f>
        <v>8829310000</v>
      </c>
      <c r="L11414" s="1" t="str">
        <f>VLOOKUP(M11414,Itens!A$1:B$3327,2,FALSE)</f>
        <v>E931LI</v>
      </c>
      <c r="M11414" s="13">
        <v>8829310000</v>
      </c>
      <c r="N11414" s="13">
        <f t="shared" si="1431"/>
        <v>0</v>
      </c>
      <c r="O11414" s="1">
        <v>12</v>
      </c>
      <c r="P11414" s="1">
        <v>16.775766390000001</v>
      </c>
      <c r="Q11414" s="1" t="s">
        <v>14</v>
      </c>
      <c r="R11414" s="6">
        <v>42681</v>
      </c>
    </row>
    <row r="11415" spans="1:18" x14ac:dyDescent="0.25">
      <c r="A11415" s="1">
        <v>11414</v>
      </c>
      <c r="B11415">
        <f t="shared" si="1424"/>
        <v>0</v>
      </c>
      <c r="C11415">
        <f t="shared" si="1425"/>
        <v>0</v>
      </c>
      <c r="D11415" s="1">
        <f t="shared" si="1426"/>
        <v>0</v>
      </c>
      <c r="E11415" s="1">
        <f t="shared" si="1427"/>
        <v>0</v>
      </c>
      <c r="F11415" s="1">
        <f t="shared" si="1428"/>
        <v>0</v>
      </c>
      <c r="G11415" s="1">
        <f t="shared" si="1429"/>
        <v>0</v>
      </c>
      <c r="H11415" s="1">
        <f t="shared" si="1430"/>
        <v>0</v>
      </c>
      <c r="I11415" s="7" t="s">
        <v>55</v>
      </c>
      <c r="J11415" s="8" t="s">
        <v>56</v>
      </c>
      <c r="K11415" s="1">
        <f>VLOOKUP(L11415,Sheet1!A$1:B$1179,2,FALSE)</f>
        <v>8021310000</v>
      </c>
      <c r="L11415" s="1" t="str">
        <f>VLOOKUP(M11415,Itens!A$1:B$3327,2,FALSE)</f>
        <v>E947LI</v>
      </c>
      <c r="M11415" s="13">
        <v>8021310000</v>
      </c>
      <c r="N11415" s="13">
        <f t="shared" si="1431"/>
        <v>0</v>
      </c>
      <c r="O11415" s="1">
        <v>12</v>
      </c>
      <c r="P11415" s="1">
        <v>28.416436189999999</v>
      </c>
      <c r="Q11415" s="1" t="s">
        <v>14</v>
      </c>
      <c r="R11415" s="6">
        <v>42681</v>
      </c>
    </row>
    <row r="11416" spans="1:18" x14ac:dyDescent="0.25">
      <c r="A11416" s="1">
        <v>11415</v>
      </c>
      <c r="B11416">
        <f t="shared" si="1424"/>
        <v>0</v>
      </c>
      <c r="C11416">
        <f t="shared" si="1425"/>
        <v>0</v>
      </c>
      <c r="D11416" s="1">
        <f t="shared" si="1426"/>
        <v>0</v>
      </c>
      <c r="E11416" s="1">
        <f t="shared" si="1427"/>
        <v>0</v>
      </c>
      <c r="F11416" s="1">
        <f t="shared" si="1428"/>
        <v>0</v>
      </c>
      <c r="G11416" s="1">
        <f t="shared" si="1429"/>
        <v>0</v>
      </c>
      <c r="H11416" s="1">
        <f t="shared" si="1430"/>
        <v>0</v>
      </c>
      <c r="I11416" s="7" t="s">
        <v>55</v>
      </c>
      <c r="J11416" s="8" t="s">
        <v>56</v>
      </c>
      <c r="K11416" s="1">
        <f>VLOOKUP(L11416,Sheet1!A$1:B$1179,2,FALSE)</f>
        <v>4187100000</v>
      </c>
      <c r="L11416" s="1" t="str">
        <f>VLOOKUP(M11416,Itens!A$1:B$3327,2,FALSE)</f>
        <v>H10W02</v>
      </c>
      <c r="M11416" s="13">
        <v>4187100000</v>
      </c>
      <c r="N11416" s="13">
        <f t="shared" si="1431"/>
        <v>0</v>
      </c>
      <c r="O11416" s="1">
        <v>120</v>
      </c>
      <c r="P11416" s="1">
        <v>9.7312158899999996</v>
      </c>
      <c r="Q11416" s="1" t="s">
        <v>14</v>
      </c>
      <c r="R11416" s="6">
        <v>42681</v>
      </c>
    </row>
    <row r="11417" spans="1:18" x14ac:dyDescent="0.25">
      <c r="A11417" s="1">
        <v>11416</v>
      </c>
      <c r="B11417">
        <f t="shared" si="1424"/>
        <v>0</v>
      </c>
      <c r="C11417">
        <f t="shared" si="1425"/>
        <v>0</v>
      </c>
      <c r="D11417" s="1">
        <f t="shared" si="1426"/>
        <v>0</v>
      </c>
      <c r="E11417" s="1">
        <f t="shared" si="1427"/>
        <v>0</v>
      </c>
      <c r="F11417" s="1">
        <f t="shared" si="1428"/>
        <v>0</v>
      </c>
      <c r="G11417" s="1">
        <f t="shared" si="1429"/>
        <v>0</v>
      </c>
      <c r="H11417" s="1">
        <f t="shared" si="1430"/>
        <v>0</v>
      </c>
      <c r="I11417" s="7" t="s">
        <v>55</v>
      </c>
      <c r="J11417" s="8" t="s">
        <v>56</v>
      </c>
      <c r="K11417" s="1">
        <f>VLOOKUP(L11417,Sheet1!A$1:B$1179,2,FALSE)</f>
        <v>1709100000</v>
      </c>
      <c r="L11417" s="1" t="str">
        <f>VLOOKUP(M11417,Itens!A$1:B$3327,2,FALSE)</f>
        <v>H10W17</v>
      </c>
      <c r="M11417" s="13">
        <v>1709100000</v>
      </c>
      <c r="N11417" s="13">
        <f t="shared" si="1431"/>
        <v>0</v>
      </c>
      <c r="O11417" s="1">
        <v>20</v>
      </c>
      <c r="P11417" s="1">
        <v>9.5070328400000008</v>
      </c>
      <c r="Q11417" s="1" t="s">
        <v>14</v>
      </c>
      <c r="R11417" s="6">
        <v>42681</v>
      </c>
    </row>
    <row r="11418" spans="1:18" x14ac:dyDescent="0.25">
      <c r="A11418" s="1">
        <v>11417</v>
      </c>
      <c r="B11418">
        <f t="shared" si="1424"/>
        <v>0</v>
      </c>
      <c r="C11418">
        <f t="shared" si="1425"/>
        <v>0</v>
      </c>
      <c r="D11418" s="1">
        <f t="shared" si="1426"/>
        <v>0</v>
      </c>
      <c r="E11418" s="1">
        <f t="shared" si="1427"/>
        <v>0</v>
      </c>
      <c r="F11418" s="1">
        <f t="shared" si="1428"/>
        <v>0</v>
      </c>
      <c r="G11418" s="1">
        <f t="shared" si="1429"/>
        <v>0</v>
      </c>
      <c r="H11418" s="1">
        <f t="shared" si="1430"/>
        <v>0</v>
      </c>
      <c r="I11418" s="7" t="s">
        <v>55</v>
      </c>
      <c r="J11418" s="8" t="s">
        <v>56</v>
      </c>
      <c r="K11418" s="1">
        <f>VLOOKUP(L11418,Sheet1!A$1:B$1179,2,FALSE)</f>
        <v>3054200000</v>
      </c>
      <c r="L11418" s="1" t="str">
        <f>VLOOKUP(M11418,Itens!A$1:B$3327,2,FALSE)</f>
        <v>H152WK</v>
      </c>
      <c r="M11418" s="13">
        <v>3054200000</v>
      </c>
      <c r="N11418" s="13">
        <f t="shared" si="1431"/>
        <v>0</v>
      </c>
      <c r="O11418" s="1">
        <v>234</v>
      </c>
      <c r="P11418" s="1">
        <v>28.42513976</v>
      </c>
      <c r="Q11418" s="1" t="s">
        <v>14</v>
      </c>
      <c r="R11418" s="6">
        <v>42681</v>
      </c>
    </row>
    <row r="11419" spans="1:18" x14ac:dyDescent="0.25">
      <c r="A11419" s="1">
        <v>11418</v>
      </c>
      <c r="B11419">
        <f t="shared" si="1424"/>
        <v>0</v>
      </c>
      <c r="C11419">
        <f t="shared" si="1425"/>
        <v>0</v>
      </c>
      <c r="D11419" s="1">
        <f t="shared" si="1426"/>
        <v>0</v>
      </c>
      <c r="E11419" s="1">
        <f t="shared" si="1427"/>
        <v>0</v>
      </c>
      <c r="F11419" s="1">
        <f t="shared" si="1428"/>
        <v>0</v>
      </c>
      <c r="G11419" s="1">
        <f t="shared" si="1429"/>
        <v>0</v>
      </c>
      <c r="H11419" s="1">
        <f t="shared" si="1430"/>
        <v>0</v>
      </c>
      <c r="I11419" s="7" t="s">
        <v>55</v>
      </c>
      <c r="J11419" s="8" t="s">
        <v>56</v>
      </c>
      <c r="K11419" s="1">
        <f>VLOOKUP(L11419,Sheet1!A$1:B$1179,2,FALSE)</f>
        <v>3862100000</v>
      </c>
      <c r="L11419" s="1" t="str">
        <f>VLOOKUP(M11419,Itens!A$1:B$3327,2,FALSE)</f>
        <v>H208W01</v>
      </c>
      <c r="M11419" s="13">
        <v>3862100000</v>
      </c>
      <c r="N11419" s="13">
        <f t="shared" si="1431"/>
        <v>0</v>
      </c>
      <c r="O11419" s="1">
        <v>2</v>
      </c>
      <c r="P11419" s="1">
        <v>18.53370206</v>
      </c>
      <c r="Q11419" s="1" t="s">
        <v>14</v>
      </c>
      <c r="R11419" s="6">
        <v>42681</v>
      </c>
    </row>
    <row r="11420" spans="1:18" x14ac:dyDescent="0.25">
      <c r="A11420" s="1">
        <v>11419</v>
      </c>
      <c r="B11420">
        <f t="shared" si="1424"/>
        <v>0</v>
      </c>
      <c r="C11420">
        <f t="shared" si="1425"/>
        <v>0</v>
      </c>
      <c r="D11420" s="1">
        <f t="shared" si="1426"/>
        <v>0</v>
      </c>
      <c r="E11420" s="1">
        <f t="shared" si="1427"/>
        <v>0</v>
      </c>
      <c r="F11420" s="1">
        <f t="shared" si="1428"/>
        <v>0</v>
      </c>
      <c r="G11420" s="1">
        <f t="shared" si="1429"/>
        <v>0</v>
      </c>
      <c r="H11420" s="1">
        <f t="shared" si="1430"/>
        <v>0</v>
      </c>
      <c r="I11420" s="7" t="s">
        <v>55</v>
      </c>
      <c r="J11420" s="8" t="s">
        <v>56</v>
      </c>
      <c r="K11420" s="1">
        <f>VLOOKUP(L11420,Sheet1!A$1:B$1179,2,FALSE)</f>
        <v>2067200000</v>
      </c>
      <c r="L11420" s="1" t="str">
        <f>VLOOKUP(M11420,Itens!A$1:B$3327,2,FALSE)</f>
        <v>H215WK</v>
      </c>
      <c r="M11420" s="13">
        <v>2067200000</v>
      </c>
      <c r="N11420" s="13">
        <f t="shared" si="1431"/>
        <v>0</v>
      </c>
      <c r="O11420" s="1">
        <v>12</v>
      </c>
      <c r="P11420" s="1">
        <v>29.581727999999998</v>
      </c>
      <c r="Q11420" s="1" t="s">
        <v>14</v>
      </c>
      <c r="R11420" s="6">
        <v>42681</v>
      </c>
    </row>
    <row r="11421" spans="1:18" x14ac:dyDescent="0.25">
      <c r="A11421" s="1">
        <v>11420</v>
      </c>
      <c r="B11421">
        <f t="shared" si="1424"/>
        <v>0</v>
      </c>
      <c r="C11421">
        <f t="shared" si="1425"/>
        <v>0</v>
      </c>
      <c r="D11421" s="1">
        <f t="shared" si="1426"/>
        <v>0</v>
      </c>
      <c r="E11421" s="1">
        <f t="shared" si="1427"/>
        <v>0</v>
      </c>
      <c r="F11421" s="1">
        <f t="shared" si="1428"/>
        <v>0</v>
      </c>
      <c r="G11421" s="1">
        <f t="shared" si="1429"/>
        <v>0</v>
      </c>
      <c r="H11421" s="1">
        <f t="shared" si="1430"/>
        <v>0</v>
      </c>
      <c r="I11421" s="7" t="s">
        <v>55</v>
      </c>
      <c r="J11421" s="8" t="s">
        <v>56</v>
      </c>
      <c r="K11421" s="1">
        <f>VLOOKUP(L11421,Sheet1!A$1:B$1179,2,FALSE)</f>
        <v>5851100000</v>
      </c>
      <c r="L11421" s="1" t="str">
        <f>VLOOKUP(M11421,Itens!A$1:B$3327,2,FALSE)</f>
        <v>H24W05</v>
      </c>
      <c r="M11421" s="13">
        <v>5851100000</v>
      </c>
      <c r="N11421" s="13">
        <f t="shared" si="1431"/>
        <v>0</v>
      </c>
      <c r="O11421" s="1">
        <v>84</v>
      </c>
      <c r="P11421" s="1">
        <v>34.435796760000002</v>
      </c>
      <c r="Q11421" s="1" t="s">
        <v>14</v>
      </c>
      <c r="R11421" s="6">
        <v>42681</v>
      </c>
    </row>
    <row r="11422" spans="1:18" x14ac:dyDescent="0.25">
      <c r="A11422" s="1">
        <v>11421</v>
      </c>
      <c r="B11422">
        <f t="shared" si="1424"/>
        <v>0</v>
      </c>
      <c r="C11422">
        <f t="shared" si="1425"/>
        <v>0</v>
      </c>
      <c r="D11422" s="1">
        <f t="shared" si="1426"/>
        <v>0</v>
      </c>
      <c r="E11422" s="1">
        <f t="shared" si="1427"/>
        <v>0</v>
      </c>
      <c r="F11422" s="1">
        <f t="shared" si="1428"/>
        <v>0</v>
      </c>
      <c r="G11422" s="1">
        <f t="shared" si="1429"/>
        <v>0</v>
      </c>
      <c r="H11422" s="1">
        <f t="shared" si="1430"/>
        <v>0</v>
      </c>
      <c r="I11422" s="7" t="s">
        <v>55</v>
      </c>
      <c r="J11422" s="8" t="s">
        <v>56</v>
      </c>
      <c r="K11422" s="1">
        <f>VLOOKUP(L11422,Sheet1!A$1:B$1179,2,FALSE)</f>
        <v>1854200000</v>
      </c>
      <c r="L11422" s="1" t="str">
        <f>VLOOKUP(M11422,Itens!A$1:B$3327,2,FALSE)</f>
        <v>H352WK</v>
      </c>
      <c r="M11422" s="13">
        <v>1854200000</v>
      </c>
      <c r="N11422" s="13">
        <f t="shared" si="1431"/>
        <v>0</v>
      </c>
      <c r="O11422" s="1">
        <v>12</v>
      </c>
      <c r="P11422" s="1">
        <v>31.047641389999999</v>
      </c>
      <c r="Q11422" s="1" t="s">
        <v>14</v>
      </c>
      <c r="R11422" s="6">
        <v>42681</v>
      </c>
    </row>
    <row r="11423" spans="1:18" x14ac:dyDescent="0.25">
      <c r="A11423" s="1">
        <v>11422</v>
      </c>
      <c r="B11423">
        <f t="shared" si="1424"/>
        <v>0</v>
      </c>
      <c r="C11423">
        <f t="shared" si="1425"/>
        <v>1</v>
      </c>
      <c r="D11423" s="1">
        <f t="shared" si="1426"/>
        <v>1</v>
      </c>
      <c r="E11423" s="1">
        <f t="shared" si="1427"/>
        <v>0</v>
      </c>
      <c r="F11423" s="1">
        <f t="shared" si="1428"/>
        <v>3</v>
      </c>
      <c r="G11423" s="1">
        <f t="shared" si="1429"/>
        <v>0</v>
      </c>
      <c r="H11423" s="1">
        <f t="shared" si="1430"/>
        <v>3</v>
      </c>
      <c r="I11423" s="7" t="s">
        <v>55</v>
      </c>
      <c r="J11423" s="8" t="s">
        <v>56</v>
      </c>
      <c r="K11423" s="1">
        <f>VLOOKUP(L11423,Sheet1!A$1:B$1179,2,FALSE)</f>
        <v>1412200000</v>
      </c>
      <c r="L11423" s="1" t="str">
        <f>VLOOKUP(M11423,Itens!A$1:B$3327,2,FALSE)</f>
        <v>H7090WK10</v>
      </c>
      <c r="M11423" s="13">
        <v>1412200000</v>
      </c>
      <c r="N11423" s="13">
        <f t="shared" si="1431"/>
        <v>0</v>
      </c>
      <c r="O11423" s="1">
        <v>12</v>
      </c>
      <c r="P11423" s="1">
        <v>25.640650969999999</v>
      </c>
      <c r="Q11423" s="1" t="s">
        <v>14</v>
      </c>
      <c r="R11423" s="6">
        <v>42681</v>
      </c>
    </row>
    <row r="11424" spans="1:18" x14ac:dyDescent="0.25">
      <c r="A11424" s="1">
        <v>11423</v>
      </c>
      <c r="B11424">
        <f t="shared" si="1424"/>
        <v>0</v>
      </c>
      <c r="C11424">
        <f t="shared" si="1425"/>
        <v>1</v>
      </c>
      <c r="D11424" s="1">
        <f t="shared" si="1426"/>
        <v>1</v>
      </c>
      <c r="E11424" s="1">
        <f t="shared" si="1427"/>
        <v>1</v>
      </c>
      <c r="F11424" s="1">
        <f t="shared" si="1428"/>
        <v>0</v>
      </c>
      <c r="G11424" s="1">
        <f t="shared" si="1429"/>
        <v>0</v>
      </c>
      <c r="H11424" s="1">
        <f t="shared" si="1430"/>
        <v>1</v>
      </c>
      <c r="I11424" s="7" t="s">
        <v>133</v>
      </c>
      <c r="J11424" s="8" t="s">
        <v>134</v>
      </c>
      <c r="K11424" s="1">
        <f>VLOOKUP(L11424,Sheet1!A$1:B$1179,2,FALSE)</f>
        <v>1199110000</v>
      </c>
      <c r="L11424" s="1" t="str">
        <f>VLOOKUP(M11424,Itens!A$1:B$3327,2,FALSE)</f>
        <v>E251H D11</v>
      </c>
      <c r="M11424" s="13">
        <v>1199110000</v>
      </c>
      <c r="N11424" s="13">
        <f t="shared" si="1431"/>
        <v>0</v>
      </c>
      <c r="O11424" s="1">
        <v>30</v>
      </c>
      <c r="P11424" s="1">
        <v>19.897343230000001</v>
      </c>
      <c r="Q11424" s="1" t="s">
        <v>39</v>
      </c>
      <c r="R11424" s="6">
        <v>42681</v>
      </c>
    </row>
    <row r="11425" spans="1:18" x14ac:dyDescent="0.25">
      <c r="A11425" s="1">
        <v>11424</v>
      </c>
      <c r="B11425">
        <f t="shared" si="1424"/>
        <v>0</v>
      </c>
      <c r="C11425">
        <f t="shared" si="1425"/>
        <v>0</v>
      </c>
      <c r="D11425" s="1">
        <f t="shared" si="1426"/>
        <v>0</v>
      </c>
      <c r="E11425" s="1">
        <f t="shared" si="1427"/>
        <v>0</v>
      </c>
      <c r="F11425" s="1">
        <f t="shared" si="1428"/>
        <v>0</v>
      </c>
      <c r="G11425" s="1">
        <f t="shared" si="1429"/>
        <v>0</v>
      </c>
      <c r="H11425" s="1">
        <f t="shared" si="1430"/>
        <v>0</v>
      </c>
      <c r="I11425" s="7" t="s">
        <v>133</v>
      </c>
      <c r="J11425" s="8" t="s">
        <v>134</v>
      </c>
      <c r="K11425" s="1">
        <f>VLOOKUP(L11425,Sheet1!A$1:B$1179,2,FALSE)</f>
        <v>6046310000</v>
      </c>
      <c r="L11425" s="1" t="str">
        <f>VLOOKUP(M11425,Itens!A$1:B$3327,2,FALSE)</f>
        <v>E2954LC03</v>
      </c>
      <c r="M11425" s="13">
        <v>6046310000</v>
      </c>
      <c r="N11425" s="13">
        <f t="shared" si="1431"/>
        <v>0</v>
      </c>
      <c r="O11425" s="1">
        <v>6</v>
      </c>
      <c r="P11425" s="1">
        <v>45.029953630000001</v>
      </c>
      <c r="Q11425" s="1" t="s">
        <v>39</v>
      </c>
      <c r="R11425" s="6">
        <v>42681</v>
      </c>
    </row>
    <row r="11426" spans="1:18" x14ac:dyDescent="0.25">
      <c r="A11426" s="1">
        <v>11425</v>
      </c>
      <c r="B11426">
        <f t="shared" si="1424"/>
        <v>0</v>
      </c>
      <c r="C11426">
        <f t="shared" si="1425"/>
        <v>0</v>
      </c>
      <c r="D11426" s="1">
        <f t="shared" si="1426"/>
        <v>0</v>
      </c>
      <c r="E11426" s="1">
        <f t="shared" si="1427"/>
        <v>0</v>
      </c>
      <c r="F11426" s="1">
        <f t="shared" si="1428"/>
        <v>0</v>
      </c>
      <c r="G11426" s="1">
        <f t="shared" si="1429"/>
        <v>0</v>
      </c>
      <c r="H11426" s="1">
        <f t="shared" si="1430"/>
        <v>0</v>
      </c>
      <c r="I11426" s="7" t="s">
        <v>133</v>
      </c>
      <c r="J11426" s="8" t="s">
        <v>134</v>
      </c>
      <c r="K11426" s="1">
        <f>VLOOKUP(L11426,Sheet1!A$1:B$1179,2,FALSE)</f>
        <v>5776310000</v>
      </c>
      <c r="L11426" s="1" t="str">
        <f>VLOOKUP(M11426,Itens!A$1:B$3327,2,FALSE)</f>
        <v>E496L01</v>
      </c>
      <c r="M11426" s="13">
        <v>5776310000</v>
      </c>
      <c r="N11426" s="13">
        <f t="shared" si="1431"/>
        <v>0</v>
      </c>
      <c r="O11426" s="1">
        <v>2</v>
      </c>
      <c r="P11426" s="1">
        <v>135.06596031999999</v>
      </c>
      <c r="Q11426" s="1" t="s">
        <v>39</v>
      </c>
      <c r="R11426" s="6">
        <v>42681</v>
      </c>
    </row>
    <row r="11427" spans="1:18" x14ac:dyDescent="0.25">
      <c r="A11427" s="1">
        <v>11426</v>
      </c>
      <c r="B11427">
        <f t="shared" si="1424"/>
        <v>0</v>
      </c>
      <c r="C11427">
        <f t="shared" si="1425"/>
        <v>0</v>
      </c>
      <c r="D11427" s="1">
        <f t="shared" si="1426"/>
        <v>0</v>
      </c>
      <c r="E11427" s="1">
        <f t="shared" si="1427"/>
        <v>0</v>
      </c>
      <c r="F11427" s="1">
        <f t="shared" si="1428"/>
        <v>0</v>
      </c>
      <c r="G11427" s="1">
        <f t="shared" si="1429"/>
        <v>0</v>
      </c>
      <c r="H11427" s="1">
        <f t="shared" si="1430"/>
        <v>0</v>
      </c>
      <c r="I11427" s="7" t="s">
        <v>133</v>
      </c>
      <c r="J11427" s="8" t="s">
        <v>134</v>
      </c>
      <c r="K11427" s="1">
        <f>VLOOKUP(L11427,Sheet1!A$1:B$1179,2,FALSE)</f>
        <v>3133310000</v>
      </c>
      <c r="L11427" s="1" t="str">
        <f>VLOOKUP(M11427,Itens!A$1:B$3327,2,FALSE)</f>
        <v>E568L</v>
      </c>
      <c r="M11427" s="13">
        <v>3133310000</v>
      </c>
      <c r="N11427" s="13">
        <f t="shared" si="1431"/>
        <v>0</v>
      </c>
      <c r="O11427" s="1">
        <v>2</v>
      </c>
      <c r="P11427" s="1">
        <v>39.168010500000001</v>
      </c>
      <c r="Q11427" s="1" t="s">
        <v>39</v>
      </c>
      <c r="R11427" s="6">
        <v>42681</v>
      </c>
    </row>
    <row r="11428" spans="1:18" x14ac:dyDescent="0.25">
      <c r="A11428" s="1">
        <v>11427</v>
      </c>
      <c r="B11428">
        <f t="shared" si="1424"/>
        <v>0</v>
      </c>
      <c r="C11428">
        <f t="shared" si="1425"/>
        <v>0</v>
      </c>
      <c r="D11428" s="1">
        <f t="shared" si="1426"/>
        <v>0</v>
      </c>
      <c r="E11428" s="1">
        <f t="shared" si="1427"/>
        <v>0</v>
      </c>
      <c r="F11428" s="1">
        <f t="shared" si="1428"/>
        <v>0</v>
      </c>
      <c r="G11428" s="1">
        <f t="shared" si="1429"/>
        <v>0</v>
      </c>
      <c r="H11428" s="1">
        <f t="shared" si="1430"/>
        <v>0</v>
      </c>
      <c r="I11428" s="7" t="s">
        <v>133</v>
      </c>
      <c r="J11428" s="8" t="s">
        <v>134</v>
      </c>
      <c r="K11428" s="1">
        <f>VLOOKUP(L11428,Sheet1!A$1:B$1179,2,FALSE)</f>
        <v>2268130000</v>
      </c>
      <c r="L11428" s="1" t="str">
        <f>VLOOKUP(M11428,Itens!A$1:B$3327,2,FALSE)</f>
        <v>E611H D122</v>
      </c>
      <c r="M11428" s="13">
        <v>2268130000</v>
      </c>
      <c r="N11428" s="13">
        <f t="shared" si="1431"/>
        <v>0</v>
      </c>
      <c r="O11428" s="1">
        <v>30</v>
      </c>
      <c r="P11428" s="1">
        <v>12.467204730000001</v>
      </c>
      <c r="Q11428" s="1" t="s">
        <v>39</v>
      </c>
      <c r="R11428" s="6">
        <v>42681</v>
      </c>
    </row>
    <row r="11429" spans="1:18" x14ac:dyDescent="0.25">
      <c r="A11429" s="1">
        <v>11428</v>
      </c>
      <c r="B11429">
        <f t="shared" si="1424"/>
        <v>0</v>
      </c>
      <c r="C11429">
        <f t="shared" si="1425"/>
        <v>0</v>
      </c>
      <c r="D11429" s="1">
        <f t="shared" si="1426"/>
        <v>0</v>
      </c>
      <c r="E11429" s="1">
        <f t="shared" si="1427"/>
        <v>0</v>
      </c>
      <c r="F11429" s="1">
        <f t="shared" si="1428"/>
        <v>0</v>
      </c>
      <c r="G11429" s="1">
        <f t="shared" si="1429"/>
        <v>0</v>
      </c>
      <c r="H11429" s="1">
        <f t="shared" si="1430"/>
        <v>0</v>
      </c>
      <c r="I11429" s="7" t="s">
        <v>133</v>
      </c>
      <c r="J11429" s="8" t="s">
        <v>134</v>
      </c>
      <c r="K11429" s="1">
        <f>VLOOKUP(L11429,Sheet1!A$1:B$1179,2,FALSE)</f>
        <v>35330000</v>
      </c>
      <c r="L11429" s="1" t="str">
        <f>VLOOKUP(M11429,Itens!A$1:B$3327,2,FALSE)</f>
        <v>E621L</v>
      </c>
      <c r="M11429" s="13">
        <v>35330000</v>
      </c>
      <c r="N11429" s="13">
        <f t="shared" si="1431"/>
        <v>0</v>
      </c>
      <c r="O11429" s="1">
        <v>6</v>
      </c>
      <c r="P11429" s="1">
        <v>34.181735170000003</v>
      </c>
      <c r="Q11429" s="1" t="s">
        <v>39</v>
      </c>
      <c r="R11429" s="6">
        <v>42681</v>
      </c>
    </row>
    <row r="11430" spans="1:18" x14ac:dyDescent="0.25">
      <c r="A11430" s="1">
        <v>11429</v>
      </c>
      <c r="B11430">
        <f t="shared" si="1424"/>
        <v>0</v>
      </c>
      <c r="C11430">
        <f t="shared" si="1425"/>
        <v>0</v>
      </c>
      <c r="D11430" s="1">
        <f t="shared" si="1426"/>
        <v>0</v>
      </c>
      <c r="E11430" s="1">
        <f t="shared" si="1427"/>
        <v>0</v>
      </c>
      <c r="F11430" s="1">
        <f t="shared" si="1428"/>
        <v>0</v>
      </c>
      <c r="G11430" s="1">
        <f t="shared" si="1429"/>
        <v>0</v>
      </c>
      <c r="H11430" s="1">
        <f t="shared" si="1430"/>
        <v>0</v>
      </c>
      <c r="I11430" s="7" t="s">
        <v>133</v>
      </c>
      <c r="J11430" s="8" t="s">
        <v>134</v>
      </c>
      <c r="K11430" s="1">
        <f>VLOOKUP(L11430,Sheet1!A$1:B$1179,2,FALSE)</f>
        <v>6813310000</v>
      </c>
      <c r="L11430" s="1" t="str">
        <f>VLOOKUP(M11430,Itens!A$1:B$3327,2,FALSE)</f>
        <v>E676L01</v>
      </c>
      <c r="M11430" s="13">
        <v>6813310000</v>
      </c>
      <c r="N11430" s="13">
        <f t="shared" si="1431"/>
        <v>0</v>
      </c>
      <c r="O11430" s="1">
        <v>12</v>
      </c>
      <c r="P11430" s="1">
        <v>26.569588499999998</v>
      </c>
      <c r="Q11430" s="1" t="s">
        <v>39</v>
      </c>
      <c r="R11430" s="6">
        <v>42681</v>
      </c>
    </row>
    <row r="11431" spans="1:18" x14ac:dyDescent="0.25">
      <c r="A11431" s="1">
        <v>11430</v>
      </c>
      <c r="B11431">
        <f t="shared" si="1424"/>
        <v>0</v>
      </c>
      <c r="C11431">
        <f t="shared" si="1425"/>
        <v>0</v>
      </c>
      <c r="D11431" s="1">
        <f t="shared" si="1426"/>
        <v>0</v>
      </c>
      <c r="E11431" s="1">
        <f t="shared" si="1427"/>
        <v>0</v>
      </c>
      <c r="F11431" s="1">
        <f t="shared" si="1428"/>
        <v>0</v>
      </c>
      <c r="G11431" s="1">
        <f t="shared" si="1429"/>
        <v>0</v>
      </c>
      <c r="H11431" s="1">
        <f t="shared" si="1430"/>
        <v>0</v>
      </c>
      <c r="I11431" s="7" t="s">
        <v>133</v>
      </c>
      <c r="J11431" s="8" t="s">
        <v>134</v>
      </c>
      <c r="K11431" s="1">
        <f>VLOOKUP(L11431,Sheet1!A$1:B$1179,2,FALSE)</f>
        <v>1084230000</v>
      </c>
      <c r="L11431" s="1" t="str">
        <f>VLOOKUP(M11431,Itens!A$1:B$3327,2,FALSE)</f>
        <v>E68KP01 D73</v>
      </c>
      <c r="M11431" s="13">
        <v>1084230000</v>
      </c>
      <c r="N11431" s="13">
        <f t="shared" si="1431"/>
        <v>0</v>
      </c>
      <c r="O11431" s="1">
        <v>2</v>
      </c>
      <c r="P11431" s="1">
        <v>37.876876179999996</v>
      </c>
      <c r="Q11431" s="1" t="s">
        <v>39</v>
      </c>
      <c r="R11431" s="6">
        <v>42681</v>
      </c>
    </row>
    <row r="11432" spans="1:18" x14ac:dyDescent="0.25">
      <c r="A11432" s="1">
        <v>11431</v>
      </c>
      <c r="B11432">
        <f t="shared" si="1424"/>
        <v>0</v>
      </c>
      <c r="C11432">
        <f t="shared" si="1425"/>
        <v>0</v>
      </c>
      <c r="D11432" s="1">
        <f t="shared" si="1426"/>
        <v>0</v>
      </c>
      <c r="E11432" s="1">
        <f t="shared" si="1427"/>
        <v>0</v>
      </c>
      <c r="F11432" s="1">
        <f t="shared" si="1428"/>
        <v>0</v>
      </c>
      <c r="G11432" s="1">
        <f t="shared" si="1429"/>
        <v>0</v>
      </c>
      <c r="H11432" s="1">
        <f t="shared" si="1430"/>
        <v>0</v>
      </c>
      <c r="I11432" s="7" t="s">
        <v>133</v>
      </c>
      <c r="J11432" s="8" t="s">
        <v>134</v>
      </c>
      <c r="K11432" s="1">
        <f>VLOOKUP(L11432,Sheet1!A$1:B$1179,2,FALSE)</f>
        <v>7338310000</v>
      </c>
      <c r="L11432" s="1" t="str">
        <f>VLOOKUP(M11432,Itens!A$1:B$3327,2,FALSE)</f>
        <v>E802L</v>
      </c>
      <c r="M11432" s="13">
        <v>7338310000</v>
      </c>
      <c r="N11432" s="13">
        <f t="shared" si="1431"/>
        <v>0</v>
      </c>
      <c r="O11432" s="1">
        <v>3</v>
      </c>
      <c r="P11432" s="1">
        <v>40.977274039999998</v>
      </c>
      <c r="Q11432" s="1" t="s">
        <v>39</v>
      </c>
      <c r="R11432" s="6">
        <v>42681</v>
      </c>
    </row>
    <row r="11433" spans="1:18" x14ac:dyDescent="0.25">
      <c r="A11433" s="1">
        <v>11432</v>
      </c>
      <c r="B11433">
        <f t="shared" si="1424"/>
        <v>0</v>
      </c>
      <c r="C11433">
        <f t="shared" si="1425"/>
        <v>0</v>
      </c>
      <c r="D11433" s="1">
        <f t="shared" si="1426"/>
        <v>0</v>
      </c>
      <c r="E11433" s="1">
        <f t="shared" si="1427"/>
        <v>0</v>
      </c>
      <c r="F11433" s="1">
        <f t="shared" si="1428"/>
        <v>0</v>
      </c>
      <c r="G11433" s="1">
        <f t="shared" si="1429"/>
        <v>0</v>
      </c>
      <c r="H11433" s="1">
        <f t="shared" si="1430"/>
        <v>0</v>
      </c>
      <c r="I11433" s="7" t="s">
        <v>133</v>
      </c>
      <c r="J11433" s="8" t="s">
        <v>134</v>
      </c>
      <c r="K11433" s="1">
        <f>VLOOKUP(L11433,Sheet1!A$1:B$1179,2,FALSE)</f>
        <v>556200000</v>
      </c>
      <c r="L11433" s="1" t="str">
        <f>VLOOKUP(M11433,Itens!A$1:B$3327,2,FALSE)</f>
        <v>H113WK</v>
      </c>
      <c r="M11433" s="13">
        <v>556200000</v>
      </c>
      <c r="N11433" s="13">
        <f t="shared" si="1431"/>
        <v>0</v>
      </c>
      <c r="O11433" s="1">
        <v>2</v>
      </c>
      <c r="P11433" s="1">
        <v>102.27920195</v>
      </c>
      <c r="Q11433" s="1" t="s">
        <v>39</v>
      </c>
      <c r="R11433" s="6">
        <v>42681</v>
      </c>
    </row>
    <row r="11434" spans="1:18" x14ac:dyDescent="0.25">
      <c r="A11434" s="1">
        <v>11433</v>
      </c>
      <c r="B11434">
        <f t="shared" si="1424"/>
        <v>0</v>
      </c>
      <c r="C11434">
        <f t="shared" si="1425"/>
        <v>0</v>
      </c>
      <c r="D11434" s="1">
        <f t="shared" si="1426"/>
        <v>0</v>
      </c>
      <c r="E11434" s="1">
        <f t="shared" si="1427"/>
        <v>0</v>
      </c>
      <c r="F11434" s="1">
        <f t="shared" si="1428"/>
        <v>0</v>
      </c>
      <c r="G11434" s="1">
        <f t="shared" si="1429"/>
        <v>0</v>
      </c>
      <c r="H11434" s="1">
        <f t="shared" si="1430"/>
        <v>0</v>
      </c>
      <c r="I11434" s="7" t="s">
        <v>133</v>
      </c>
      <c r="J11434" s="8" t="s">
        <v>134</v>
      </c>
      <c r="K11434" s="1">
        <f>VLOOKUP(L11434,Sheet1!A$1:B$1179,2,FALSE)</f>
        <v>752200000</v>
      </c>
      <c r="L11434" s="1" t="str">
        <f>VLOOKUP(M11434,Itens!A$1:B$3327,2,FALSE)</f>
        <v>H160WK</v>
      </c>
      <c r="M11434" s="13">
        <v>752200000</v>
      </c>
      <c r="N11434" s="13">
        <f t="shared" si="1431"/>
        <v>0</v>
      </c>
      <c r="O11434" s="1">
        <v>12</v>
      </c>
      <c r="P11434" s="1">
        <v>34.064057290000001</v>
      </c>
      <c r="Q11434" s="1" t="s">
        <v>39</v>
      </c>
      <c r="R11434" s="6">
        <v>42681</v>
      </c>
    </row>
    <row r="11435" spans="1:18" x14ac:dyDescent="0.25">
      <c r="A11435" s="1">
        <v>11434</v>
      </c>
      <c r="B11435">
        <f t="shared" si="1424"/>
        <v>0</v>
      </c>
      <c r="C11435">
        <f t="shared" si="1425"/>
        <v>0</v>
      </c>
      <c r="D11435" s="1">
        <f t="shared" si="1426"/>
        <v>0</v>
      </c>
      <c r="E11435" s="1">
        <f t="shared" si="1427"/>
        <v>0</v>
      </c>
      <c r="F11435" s="1">
        <f t="shared" si="1428"/>
        <v>0</v>
      </c>
      <c r="G11435" s="1">
        <f t="shared" si="1429"/>
        <v>0</v>
      </c>
      <c r="H11435" s="1">
        <f t="shared" si="1430"/>
        <v>0</v>
      </c>
      <c r="I11435" s="7" t="s">
        <v>133</v>
      </c>
      <c r="J11435" s="8" t="s">
        <v>134</v>
      </c>
      <c r="K11435" s="1">
        <f>VLOOKUP(L11435,Sheet1!A$1:B$1179,2,FALSE)</f>
        <v>5484100000</v>
      </c>
      <c r="L11435" s="1" t="str">
        <f>VLOOKUP(M11435,Itens!A$1:B$3327,2,FALSE)</f>
        <v>H17W29</v>
      </c>
      <c r="M11435" s="13">
        <v>5484100000</v>
      </c>
      <c r="N11435" s="13">
        <f t="shared" si="1431"/>
        <v>0</v>
      </c>
      <c r="O11435" s="1">
        <v>12</v>
      </c>
      <c r="P11435" s="1">
        <v>26.939619050000001</v>
      </c>
      <c r="Q11435" s="1" t="s">
        <v>39</v>
      </c>
      <c r="R11435" s="6">
        <v>42681</v>
      </c>
    </row>
    <row r="11436" spans="1:18" x14ac:dyDescent="0.25">
      <c r="A11436" s="1">
        <v>11435</v>
      </c>
      <c r="B11436">
        <f t="shared" si="1424"/>
        <v>0</v>
      </c>
      <c r="C11436">
        <f t="shared" si="1425"/>
        <v>0</v>
      </c>
      <c r="D11436" s="1">
        <f t="shared" si="1426"/>
        <v>0</v>
      </c>
      <c r="E11436" s="1">
        <f t="shared" si="1427"/>
        <v>0</v>
      </c>
      <c r="F11436" s="1">
        <f t="shared" si="1428"/>
        <v>0</v>
      </c>
      <c r="G11436" s="1">
        <f t="shared" si="1429"/>
        <v>0</v>
      </c>
      <c r="H11436" s="1">
        <f t="shared" si="1430"/>
        <v>0</v>
      </c>
      <c r="I11436" s="7" t="s">
        <v>133</v>
      </c>
      <c r="J11436" s="8" t="s">
        <v>134</v>
      </c>
      <c r="K11436" s="1">
        <f>VLOOKUP(L11436,Sheet1!A$1:B$1179,2,FALSE)</f>
        <v>3868100000</v>
      </c>
      <c r="L11436" s="1" t="str">
        <f>VLOOKUP(M11436,Itens!A$1:B$3327,2,FALSE)</f>
        <v>H18W01</v>
      </c>
      <c r="M11436" s="13">
        <v>3868100000</v>
      </c>
      <c r="N11436" s="13">
        <f t="shared" si="1431"/>
        <v>0</v>
      </c>
      <c r="O11436" s="1">
        <v>36</v>
      </c>
      <c r="P11436" s="1">
        <v>13.17824763</v>
      </c>
      <c r="Q11436" s="1" t="s">
        <v>39</v>
      </c>
      <c r="R11436" s="6">
        <v>42681</v>
      </c>
    </row>
    <row r="11437" spans="1:18" x14ac:dyDescent="0.25">
      <c r="A11437" s="1">
        <v>11436</v>
      </c>
      <c r="B11437">
        <f t="shared" si="1424"/>
        <v>0</v>
      </c>
      <c r="C11437">
        <f t="shared" si="1425"/>
        <v>0</v>
      </c>
      <c r="D11437" s="1">
        <f t="shared" si="1426"/>
        <v>0</v>
      </c>
      <c r="E11437" s="1">
        <f t="shared" si="1427"/>
        <v>0</v>
      </c>
      <c r="F11437" s="1">
        <f t="shared" si="1428"/>
        <v>0</v>
      </c>
      <c r="G11437" s="1">
        <f t="shared" si="1429"/>
        <v>0</v>
      </c>
      <c r="H11437" s="1">
        <f t="shared" si="1430"/>
        <v>0</v>
      </c>
      <c r="I11437" s="7" t="s">
        <v>133</v>
      </c>
      <c r="J11437" s="8" t="s">
        <v>134</v>
      </c>
      <c r="K11437" s="1">
        <f>VLOOKUP(L11437,Sheet1!A$1:B$1179,2,FALSE)</f>
        <v>5381100000</v>
      </c>
      <c r="L11437" s="1" t="str">
        <f>VLOOKUP(M11437,Itens!A$1:B$3327,2,FALSE)</f>
        <v>H19W10</v>
      </c>
      <c r="M11437" s="13">
        <v>5381100000</v>
      </c>
      <c r="N11437" s="13">
        <f t="shared" si="1431"/>
        <v>0</v>
      </c>
      <c r="O11437" s="1">
        <v>24</v>
      </c>
      <c r="P11437" s="1">
        <v>32.88166511</v>
      </c>
      <c r="Q11437" s="1" t="s">
        <v>39</v>
      </c>
      <c r="R11437" s="6">
        <v>42681</v>
      </c>
    </row>
    <row r="11438" spans="1:18" x14ac:dyDescent="0.25">
      <c r="A11438" s="1">
        <v>11437</v>
      </c>
      <c r="B11438">
        <f t="shared" si="1424"/>
        <v>0</v>
      </c>
      <c r="C11438">
        <f t="shared" si="1425"/>
        <v>0</v>
      </c>
      <c r="D11438" s="1">
        <f t="shared" si="1426"/>
        <v>0</v>
      </c>
      <c r="E11438" s="1">
        <f t="shared" si="1427"/>
        <v>0</v>
      </c>
      <c r="F11438" s="1">
        <f t="shared" si="1428"/>
        <v>0</v>
      </c>
      <c r="G11438" s="1">
        <f t="shared" si="1429"/>
        <v>0</v>
      </c>
      <c r="H11438" s="1">
        <f t="shared" si="1430"/>
        <v>0</v>
      </c>
      <c r="I11438" s="7" t="s">
        <v>133</v>
      </c>
      <c r="J11438" s="8" t="s">
        <v>134</v>
      </c>
      <c r="K11438" s="1">
        <f>VLOOKUP(L11438,Sheet1!A$1:B$1179,2,FALSE)</f>
        <v>3843100000</v>
      </c>
      <c r="L11438" s="1" t="str">
        <f>VLOOKUP(M11438,Itens!A$1:B$3327,2,FALSE)</f>
        <v>H230W</v>
      </c>
      <c r="M11438" s="13">
        <v>3843100000</v>
      </c>
      <c r="N11438" s="13">
        <f t="shared" si="1431"/>
        <v>0</v>
      </c>
      <c r="O11438" s="1">
        <v>30</v>
      </c>
      <c r="P11438" s="1">
        <v>55.922790810000002</v>
      </c>
      <c r="Q11438" s="1" t="s">
        <v>39</v>
      </c>
      <c r="R11438" s="6">
        <v>42681</v>
      </c>
    </row>
    <row r="11439" spans="1:18" x14ac:dyDescent="0.25">
      <c r="A11439" s="1">
        <v>11438</v>
      </c>
      <c r="B11439">
        <f t="shared" si="1424"/>
        <v>0</v>
      </c>
      <c r="C11439">
        <f t="shared" si="1425"/>
        <v>0</v>
      </c>
      <c r="D11439" s="1">
        <f t="shared" si="1426"/>
        <v>0</v>
      </c>
      <c r="E11439" s="1">
        <f t="shared" si="1427"/>
        <v>0</v>
      </c>
      <c r="F11439" s="1">
        <f t="shared" si="1428"/>
        <v>0</v>
      </c>
      <c r="G11439" s="1">
        <f t="shared" si="1429"/>
        <v>0</v>
      </c>
      <c r="H11439" s="1">
        <f t="shared" si="1430"/>
        <v>0</v>
      </c>
      <c r="I11439" s="7" t="s">
        <v>133</v>
      </c>
      <c r="J11439" s="8" t="s">
        <v>134</v>
      </c>
      <c r="K11439" s="1">
        <f>VLOOKUP(L11439,Sheet1!A$1:B$1179,2,FALSE)</f>
        <v>5269100000</v>
      </c>
      <c r="L11439" s="1" t="str">
        <f>VLOOKUP(M11439,Itens!A$1:B$3327,2,FALSE)</f>
        <v>H300W03</v>
      </c>
      <c r="M11439" s="13">
        <v>5269100000</v>
      </c>
      <c r="N11439" s="13">
        <f t="shared" si="1431"/>
        <v>0</v>
      </c>
      <c r="O11439" s="1">
        <v>6</v>
      </c>
      <c r="P11439" s="1">
        <v>39.458626510000002</v>
      </c>
      <c r="Q11439" s="1" t="s">
        <v>39</v>
      </c>
      <c r="R11439" s="6">
        <v>42681</v>
      </c>
    </row>
    <row r="11440" spans="1:18" x14ac:dyDescent="0.25">
      <c r="A11440" s="1">
        <v>11439</v>
      </c>
      <c r="B11440">
        <f t="shared" si="1424"/>
        <v>0</v>
      </c>
      <c r="C11440">
        <f t="shared" si="1425"/>
        <v>0</v>
      </c>
      <c r="D11440" s="1">
        <f t="shared" si="1426"/>
        <v>0</v>
      </c>
      <c r="E11440" s="1">
        <f t="shared" si="1427"/>
        <v>0</v>
      </c>
      <c r="F11440" s="1">
        <f t="shared" si="1428"/>
        <v>0</v>
      </c>
      <c r="G11440" s="1">
        <f t="shared" si="1429"/>
        <v>0</v>
      </c>
      <c r="H11440" s="1">
        <f t="shared" si="1430"/>
        <v>0</v>
      </c>
      <c r="I11440" s="7" t="s">
        <v>133</v>
      </c>
      <c r="J11440" s="8" t="s">
        <v>134</v>
      </c>
      <c r="K11440" s="1">
        <f>VLOOKUP(L11440,Sheet1!A$1:B$1179,2,FALSE)</f>
        <v>2296100000</v>
      </c>
      <c r="L11440" s="1" t="str">
        <f>VLOOKUP(M11440,Itens!A$1:B$3327,2,FALSE)</f>
        <v>H300W07</v>
      </c>
      <c r="M11440" s="13">
        <v>2296100000</v>
      </c>
      <c r="N11440" s="13">
        <f t="shared" si="1431"/>
        <v>0</v>
      </c>
      <c r="O11440" s="1">
        <v>6</v>
      </c>
      <c r="P11440" s="1">
        <v>73.656625320000003</v>
      </c>
      <c r="Q11440" s="1" t="s">
        <v>39</v>
      </c>
      <c r="R11440" s="6">
        <v>42681</v>
      </c>
    </row>
    <row r="11441" spans="1:18" x14ac:dyDescent="0.25">
      <c r="A11441" s="1">
        <v>11440</v>
      </c>
      <c r="B11441">
        <f t="shared" si="1424"/>
        <v>0</v>
      </c>
      <c r="C11441">
        <f t="shared" si="1425"/>
        <v>0</v>
      </c>
      <c r="D11441" s="1">
        <f t="shared" si="1426"/>
        <v>0</v>
      </c>
      <c r="E11441" s="1">
        <f t="shared" si="1427"/>
        <v>0</v>
      </c>
      <c r="F11441" s="1">
        <f t="shared" si="1428"/>
        <v>0</v>
      </c>
      <c r="G11441" s="1">
        <f t="shared" si="1429"/>
        <v>0</v>
      </c>
      <c r="H11441" s="1">
        <f t="shared" si="1430"/>
        <v>0</v>
      </c>
      <c r="I11441" s="7" t="s">
        <v>133</v>
      </c>
      <c r="J11441" s="8" t="s">
        <v>134</v>
      </c>
      <c r="K11441" s="1">
        <f>VLOOKUP(L11441,Sheet1!A$1:B$1179,2,FALSE)</f>
        <v>2146200000</v>
      </c>
      <c r="L11441" s="1" t="str">
        <f>VLOOKUP(M11441,Itens!A$1:B$3327,2,FALSE)</f>
        <v>H60WK07</v>
      </c>
      <c r="M11441" s="13">
        <v>2146200000</v>
      </c>
      <c r="N11441" s="13">
        <f t="shared" si="1431"/>
        <v>0</v>
      </c>
      <c r="O11441" s="1">
        <v>10</v>
      </c>
      <c r="P11441" s="1">
        <v>6.1908206799999999</v>
      </c>
      <c r="Q11441" s="1" t="s">
        <v>39</v>
      </c>
      <c r="R11441" s="6">
        <v>42681</v>
      </c>
    </row>
    <row r="11442" spans="1:18" x14ac:dyDescent="0.25">
      <c r="A11442" s="1">
        <v>11441</v>
      </c>
      <c r="B11442">
        <f t="shared" si="1424"/>
        <v>0</v>
      </c>
      <c r="C11442">
        <f t="shared" si="1425"/>
        <v>0</v>
      </c>
      <c r="D11442" s="1">
        <f t="shared" si="1426"/>
        <v>0</v>
      </c>
      <c r="E11442" s="1">
        <f t="shared" si="1427"/>
        <v>0</v>
      </c>
      <c r="F11442" s="1">
        <f t="shared" si="1428"/>
        <v>0</v>
      </c>
      <c r="G11442" s="1">
        <f t="shared" si="1429"/>
        <v>0</v>
      </c>
      <c r="H11442" s="1">
        <f t="shared" si="1430"/>
        <v>0</v>
      </c>
      <c r="I11442" s="7" t="s">
        <v>133</v>
      </c>
      <c r="J11442" s="8" t="s">
        <v>134</v>
      </c>
      <c r="K11442" s="1">
        <f>VLOOKUP(L11442,Sheet1!A$1:B$1179,2,FALSE)</f>
        <v>2375100000</v>
      </c>
      <c r="L11442" s="1" t="str">
        <f>VLOOKUP(M11442,Itens!A$1:B$3327,2,FALSE)</f>
        <v>H90W13</v>
      </c>
      <c r="M11442" s="13">
        <v>2375100000</v>
      </c>
      <c r="N11442" s="13">
        <f t="shared" si="1431"/>
        <v>0</v>
      </c>
      <c r="O11442" s="1">
        <v>10</v>
      </c>
      <c r="P11442" s="1">
        <v>12.0156586</v>
      </c>
      <c r="Q11442" s="1" t="s">
        <v>39</v>
      </c>
      <c r="R11442" s="6">
        <v>42681</v>
      </c>
    </row>
    <row r="11443" spans="1:18" x14ac:dyDescent="0.25">
      <c r="A11443" s="1">
        <v>11442</v>
      </c>
      <c r="B11443">
        <f t="shared" si="1424"/>
        <v>0</v>
      </c>
      <c r="C11443">
        <f t="shared" si="1425"/>
        <v>0</v>
      </c>
      <c r="D11443" s="1">
        <f t="shared" si="1426"/>
        <v>0</v>
      </c>
      <c r="E11443" s="1">
        <f t="shared" si="1427"/>
        <v>0</v>
      </c>
      <c r="F11443" s="1">
        <f t="shared" si="1428"/>
        <v>0</v>
      </c>
      <c r="G11443" s="1">
        <f t="shared" si="1429"/>
        <v>0</v>
      </c>
      <c r="H11443" s="1">
        <f t="shared" si="1430"/>
        <v>0</v>
      </c>
      <c r="I11443" s="7" t="s">
        <v>133</v>
      </c>
      <c r="J11443" s="8" t="s">
        <v>134</v>
      </c>
      <c r="K11443" s="1">
        <f>VLOOKUP(L11443,Sheet1!A$1:B$1179,2,FALSE)</f>
        <v>3872100000</v>
      </c>
      <c r="L11443" s="1" t="str">
        <f>VLOOKUP(M11443,Itens!A$1:B$3327,2,FALSE)</f>
        <v>H97W</v>
      </c>
      <c r="M11443" s="13">
        <v>3872100000</v>
      </c>
      <c r="N11443" s="13">
        <f t="shared" si="1431"/>
        <v>0</v>
      </c>
      <c r="O11443" s="1">
        <v>24</v>
      </c>
      <c r="P11443" s="1">
        <v>19.55858259</v>
      </c>
      <c r="Q11443" s="1" t="s">
        <v>39</v>
      </c>
      <c r="R11443" s="6">
        <v>42681</v>
      </c>
    </row>
    <row r="11444" spans="1:18" x14ac:dyDescent="0.25">
      <c r="A11444" s="1">
        <v>11443</v>
      </c>
      <c r="B11444">
        <f t="shared" si="1424"/>
        <v>0</v>
      </c>
      <c r="C11444">
        <f t="shared" si="1425"/>
        <v>1</v>
      </c>
      <c r="D11444" s="1">
        <f t="shared" si="1426"/>
        <v>1</v>
      </c>
      <c r="E11444" s="1">
        <f t="shared" si="1427"/>
        <v>0</v>
      </c>
      <c r="F11444" s="1">
        <f t="shared" si="1428"/>
        <v>3</v>
      </c>
      <c r="G11444" s="1">
        <f t="shared" si="1429"/>
        <v>0</v>
      </c>
      <c r="H11444" s="1">
        <f t="shared" si="1430"/>
        <v>3</v>
      </c>
      <c r="I11444" s="7" t="s">
        <v>133</v>
      </c>
      <c r="J11444" s="8" t="s">
        <v>134</v>
      </c>
      <c r="K11444" s="1">
        <f>VLOOKUP(L11444,Sheet1!A$1:B$1179,2,FALSE)</f>
        <v>526600000</v>
      </c>
      <c r="L11444" s="1" t="str">
        <f>VLOOKUP(M11444,Itens!A$1:B$3327,2,FALSE)</f>
        <v>T250W</v>
      </c>
      <c r="M11444" s="13">
        <v>526600000</v>
      </c>
      <c r="N11444" s="13">
        <f t="shared" si="1431"/>
        <v>0</v>
      </c>
      <c r="O11444" s="1">
        <v>12</v>
      </c>
      <c r="P11444" s="1">
        <v>45.847021640000001</v>
      </c>
      <c r="Q11444" s="1" t="s">
        <v>39</v>
      </c>
      <c r="R11444" s="6">
        <v>42681</v>
      </c>
    </row>
    <row r="11445" spans="1:18" x14ac:dyDescent="0.25">
      <c r="A11445" s="1">
        <v>11444</v>
      </c>
      <c r="B11445">
        <f t="shared" si="1424"/>
        <v>0</v>
      </c>
      <c r="C11445">
        <f t="shared" si="1425"/>
        <v>1</v>
      </c>
      <c r="D11445" s="1">
        <f t="shared" si="1426"/>
        <v>1</v>
      </c>
      <c r="E11445" s="1">
        <f t="shared" si="1427"/>
        <v>1</v>
      </c>
      <c r="F11445" s="1">
        <f t="shared" si="1428"/>
        <v>0</v>
      </c>
      <c r="G11445" s="1">
        <f t="shared" si="1429"/>
        <v>0</v>
      </c>
      <c r="H11445" s="1">
        <f t="shared" si="1430"/>
        <v>1</v>
      </c>
      <c r="I11445" s="5" t="s">
        <v>281</v>
      </c>
      <c r="J11445" s="8" t="s">
        <v>282</v>
      </c>
      <c r="K11445" s="1">
        <f>VLOOKUP(L11445,Sheet1!A$1:B$1179,2,FALSE)</f>
        <v>1126110000</v>
      </c>
      <c r="L11445" s="1" t="str">
        <f>VLOOKUP(M11445,Itens!A$1:B$3327,2,FALSE)</f>
        <v>E10H02</v>
      </c>
      <c r="M11445" s="13">
        <v>1126110000</v>
      </c>
      <c r="N11445" s="13">
        <f t="shared" si="1431"/>
        <v>0</v>
      </c>
      <c r="O11445" s="1">
        <v>10</v>
      </c>
      <c r="P11445" s="1">
        <v>5.6913416000000003</v>
      </c>
      <c r="Q11445" s="1" t="s">
        <v>39</v>
      </c>
      <c r="R11445" s="6">
        <v>42681</v>
      </c>
    </row>
    <row r="11446" spans="1:18" x14ac:dyDescent="0.25">
      <c r="A11446" s="1">
        <v>11445</v>
      </c>
      <c r="B11446">
        <f t="shared" si="1424"/>
        <v>0</v>
      </c>
      <c r="C11446">
        <f t="shared" si="1425"/>
        <v>0</v>
      </c>
      <c r="D11446" s="1">
        <f t="shared" si="1426"/>
        <v>0</v>
      </c>
      <c r="E11446" s="1">
        <f t="shared" si="1427"/>
        <v>0</v>
      </c>
      <c r="F11446" s="1">
        <f t="shared" si="1428"/>
        <v>0</v>
      </c>
      <c r="G11446" s="1">
        <f t="shared" si="1429"/>
        <v>0</v>
      </c>
      <c r="H11446" s="1">
        <f t="shared" si="1430"/>
        <v>0</v>
      </c>
      <c r="I11446" s="5" t="s">
        <v>281</v>
      </c>
      <c r="J11446" s="8" t="s">
        <v>282</v>
      </c>
      <c r="K11446" s="1">
        <f>VLOOKUP(L11446,Sheet1!A$1:B$1179,2,FALSE)</f>
        <v>2697130000</v>
      </c>
      <c r="L11446" s="1" t="str">
        <f>VLOOKUP(M11446,Itens!A$1:B$3327,2,FALSE)</f>
        <v>E175H D129</v>
      </c>
      <c r="M11446" s="13">
        <v>2697130000</v>
      </c>
      <c r="N11446" s="13">
        <f t="shared" si="1431"/>
        <v>0</v>
      </c>
      <c r="O11446" s="1">
        <v>6</v>
      </c>
      <c r="P11446" s="1">
        <v>21.35063564</v>
      </c>
      <c r="Q11446" s="1" t="s">
        <v>39</v>
      </c>
      <c r="R11446" s="6">
        <v>42681</v>
      </c>
    </row>
    <row r="11447" spans="1:18" x14ac:dyDescent="0.25">
      <c r="A11447" s="1">
        <v>11446</v>
      </c>
      <c r="B11447">
        <f t="shared" si="1424"/>
        <v>0</v>
      </c>
      <c r="C11447">
        <f t="shared" si="1425"/>
        <v>0</v>
      </c>
      <c r="D11447" s="1">
        <f t="shared" si="1426"/>
        <v>0</v>
      </c>
      <c r="E11447" s="1">
        <f t="shared" si="1427"/>
        <v>0</v>
      </c>
      <c r="F11447" s="1">
        <f t="shared" si="1428"/>
        <v>0</v>
      </c>
      <c r="G11447" s="1">
        <f t="shared" si="1429"/>
        <v>0</v>
      </c>
      <c r="H11447" s="1">
        <f t="shared" si="1430"/>
        <v>0</v>
      </c>
      <c r="I11447" s="5" t="s">
        <v>281</v>
      </c>
      <c r="J11447" s="8" t="s">
        <v>282</v>
      </c>
      <c r="K11447" s="1">
        <f>VLOOKUP(L11447,Sheet1!A$1:B$1179,2,FALSE)</f>
        <v>7336310000</v>
      </c>
      <c r="L11447" s="1" t="str">
        <f>VLOOKUP(M11447,Itens!A$1:B$3327,2,FALSE)</f>
        <v>E283L</v>
      </c>
      <c r="M11447" s="13">
        <v>7336310000</v>
      </c>
      <c r="N11447" s="13">
        <f t="shared" si="1431"/>
        <v>0</v>
      </c>
      <c r="O11447" s="1">
        <v>18</v>
      </c>
      <c r="P11447" s="1">
        <v>106.13372603000001</v>
      </c>
      <c r="Q11447" s="1" t="s">
        <v>39</v>
      </c>
      <c r="R11447" s="6">
        <v>42681</v>
      </c>
    </row>
    <row r="11448" spans="1:18" x14ac:dyDescent="0.25">
      <c r="A11448" s="1">
        <v>11447</v>
      </c>
      <c r="B11448">
        <f t="shared" si="1424"/>
        <v>0</v>
      </c>
      <c r="C11448">
        <f t="shared" si="1425"/>
        <v>0</v>
      </c>
      <c r="D11448" s="1">
        <f t="shared" si="1426"/>
        <v>0</v>
      </c>
      <c r="E11448" s="1">
        <f t="shared" si="1427"/>
        <v>0</v>
      </c>
      <c r="F11448" s="1">
        <f t="shared" si="1428"/>
        <v>0</v>
      </c>
      <c r="G11448" s="1">
        <f t="shared" si="1429"/>
        <v>0</v>
      </c>
      <c r="H11448" s="1">
        <f t="shared" si="1430"/>
        <v>0</v>
      </c>
      <c r="I11448" s="5" t="s">
        <v>281</v>
      </c>
      <c r="J11448" s="8" t="s">
        <v>282</v>
      </c>
      <c r="K11448" s="1">
        <f>VLOOKUP(L11448,Sheet1!A$1:B$1179,2,FALSE)</f>
        <v>7159310000</v>
      </c>
      <c r="L11448" s="1" t="str">
        <f>VLOOKUP(M11448,Itens!A$1:B$3327,2,FALSE)</f>
        <v>E2960LI</v>
      </c>
      <c r="M11448" s="13">
        <v>7159310000</v>
      </c>
      <c r="N11448" s="13">
        <f t="shared" si="1431"/>
        <v>0</v>
      </c>
      <c r="O11448" s="1">
        <v>24</v>
      </c>
      <c r="P11448" s="1">
        <v>31.11806979</v>
      </c>
      <c r="Q11448" s="1" t="s">
        <v>39</v>
      </c>
      <c r="R11448" s="6">
        <v>42681</v>
      </c>
    </row>
    <row r="11449" spans="1:18" x14ac:dyDescent="0.25">
      <c r="A11449" s="1">
        <v>11448</v>
      </c>
      <c r="B11449">
        <f t="shared" si="1424"/>
        <v>0</v>
      </c>
      <c r="C11449">
        <f t="shared" si="1425"/>
        <v>0</v>
      </c>
      <c r="D11449" s="1">
        <f t="shared" si="1426"/>
        <v>0</v>
      </c>
      <c r="E11449" s="1">
        <f t="shared" si="1427"/>
        <v>0</v>
      </c>
      <c r="F11449" s="1">
        <f t="shared" si="1428"/>
        <v>0</v>
      </c>
      <c r="G11449" s="1">
        <f t="shared" si="1429"/>
        <v>0</v>
      </c>
      <c r="H11449" s="1">
        <f t="shared" si="1430"/>
        <v>0</v>
      </c>
      <c r="I11449" s="5" t="s">
        <v>281</v>
      </c>
      <c r="J11449" s="8" t="s">
        <v>282</v>
      </c>
      <c r="K11449" s="1">
        <f>VLOOKUP(L11449,Sheet1!A$1:B$1179,2,FALSE)</f>
        <v>5721310000</v>
      </c>
      <c r="L11449" s="1" t="str">
        <f>VLOOKUP(M11449,Itens!A$1:B$3327,2,FALSE)</f>
        <v>E420L</v>
      </c>
      <c r="M11449" s="13">
        <v>5721310000</v>
      </c>
      <c r="N11449" s="13">
        <f t="shared" si="1431"/>
        <v>0</v>
      </c>
      <c r="O11449" s="1">
        <v>2</v>
      </c>
      <c r="P11449" s="1">
        <v>131.46378103999999</v>
      </c>
      <c r="Q11449" s="1" t="s">
        <v>39</v>
      </c>
      <c r="R11449" s="6">
        <v>42681</v>
      </c>
    </row>
    <row r="11450" spans="1:18" x14ac:dyDescent="0.25">
      <c r="A11450" s="1">
        <v>11449</v>
      </c>
      <c r="B11450">
        <f t="shared" si="1424"/>
        <v>0</v>
      </c>
      <c r="C11450">
        <f t="shared" si="1425"/>
        <v>0</v>
      </c>
      <c r="D11450" s="1">
        <f t="shared" si="1426"/>
        <v>0</v>
      </c>
      <c r="E11450" s="1">
        <f t="shared" si="1427"/>
        <v>0</v>
      </c>
      <c r="F11450" s="1">
        <f t="shared" si="1428"/>
        <v>0</v>
      </c>
      <c r="G11450" s="1">
        <f t="shared" si="1429"/>
        <v>0</v>
      </c>
      <c r="H11450" s="1">
        <f t="shared" si="1430"/>
        <v>0</v>
      </c>
      <c r="I11450" s="5" t="s">
        <v>281</v>
      </c>
      <c r="J11450" s="8" t="s">
        <v>282</v>
      </c>
      <c r="K11450" s="1">
        <f>VLOOKUP(L11450,Sheet1!A$1:B$1179,2,FALSE)</f>
        <v>3054200000</v>
      </c>
      <c r="L11450" s="1" t="str">
        <f>VLOOKUP(M11450,Itens!A$1:B$3327,2,FALSE)</f>
        <v>H152WK</v>
      </c>
      <c r="M11450" s="13">
        <v>3054200000</v>
      </c>
      <c r="N11450" s="13">
        <f t="shared" si="1431"/>
        <v>0</v>
      </c>
      <c r="O11450" s="1">
        <v>10</v>
      </c>
      <c r="P11450" s="1">
        <v>30.717787340000001</v>
      </c>
      <c r="Q11450" s="1" t="s">
        <v>39</v>
      </c>
      <c r="R11450" s="6">
        <v>42681</v>
      </c>
    </row>
    <row r="11451" spans="1:18" x14ac:dyDescent="0.25">
      <c r="A11451" s="1">
        <v>11450</v>
      </c>
      <c r="B11451">
        <f t="shared" si="1424"/>
        <v>0</v>
      </c>
      <c r="C11451">
        <f t="shared" si="1425"/>
        <v>0</v>
      </c>
      <c r="D11451" s="1">
        <f t="shared" si="1426"/>
        <v>0</v>
      </c>
      <c r="E11451" s="1">
        <f t="shared" si="1427"/>
        <v>0</v>
      </c>
      <c r="F11451" s="1">
        <f t="shared" si="1428"/>
        <v>0</v>
      </c>
      <c r="G11451" s="1">
        <f t="shared" si="1429"/>
        <v>0</v>
      </c>
      <c r="H11451" s="1">
        <f t="shared" si="1430"/>
        <v>0</v>
      </c>
      <c r="I11451" s="5" t="s">
        <v>281</v>
      </c>
      <c r="J11451" s="8" t="s">
        <v>282</v>
      </c>
      <c r="K11451" s="1">
        <f>VLOOKUP(L11451,Sheet1!A$1:B$1179,2,FALSE)</f>
        <v>2407200000</v>
      </c>
      <c r="L11451" s="1" t="str">
        <f>VLOOKUP(M11451,Itens!A$1:B$3327,2,FALSE)</f>
        <v>H18WK03</v>
      </c>
      <c r="M11451" s="13">
        <v>2407200000</v>
      </c>
      <c r="N11451" s="13">
        <f t="shared" si="1431"/>
        <v>0</v>
      </c>
      <c r="O11451" s="1">
        <v>8</v>
      </c>
      <c r="P11451" s="1">
        <v>26.518283</v>
      </c>
      <c r="Q11451" s="1" t="s">
        <v>39</v>
      </c>
      <c r="R11451" s="6">
        <v>42681</v>
      </c>
    </row>
    <row r="11452" spans="1:18" x14ac:dyDescent="0.25">
      <c r="A11452" s="1">
        <v>11451</v>
      </c>
      <c r="B11452">
        <f t="shared" si="1424"/>
        <v>0</v>
      </c>
      <c r="C11452">
        <f t="shared" si="1425"/>
        <v>0</v>
      </c>
      <c r="D11452" s="1">
        <f t="shared" si="1426"/>
        <v>0</v>
      </c>
      <c r="E11452" s="1">
        <f t="shared" si="1427"/>
        <v>0</v>
      </c>
      <c r="F11452" s="1">
        <f t="shared" si="1428"/>
        <v>0</v>
      </c>
      <c r="G11452" s="1">
        <f t="shared" si="1429"/>
        <v>0</v>
      </c>
      <c r="H11452" s="1">
        <f t="shared" si="1430"/>
        <v>0</v>
      </c>
      <c r="I11452" s="5" t="s">
        <v>281</v>
      </c>
      <c r="J11452" s="8" t="s">
        <v>282</v>
      </c>
      <c r="K11452" s="1">
        <f>VLOOKUP(L11452,Sheet1!A$1:B$1179,2,FALSE)</f>
        <v>5666100000</v>
      </c>
      <c r="L11452" s="1" t="str">
        <f>VLOOKUP(M11452,Itens!A$1:B$3327,2,FALSE)</f>
        <v>H200W02</v>
      </c>
      <c r="M11452" s="13">
        <v>3834100000</v>
      </c>
      <c r="N11452" s="13">
        <f t="shared" si="1431"/>
        <v>1</v>
      </c>
      <c r="O11452" s="1">
        <v>6</v>
      </c>
      <c r="P11452" s="1">
        <v>29.337048070000002</v>
      </c>
      <c r="Q11452" s="1" t="s">
        <v>39</v>
      </c>
      <c r="R11452" s="6">
        <v>42681</v>
      </c>
    </row>
    <row r="11453" spans="1:18" x14ac:dyDescent="0.25">
      <c r="A11453" s="1">
        <v>11452</v>
      </c>
      <c r="B11453">
        <f t="shared" si="1424"/>
        <v>0</v>
      </c>
      <c r="C11453">
        <f t="shared" si="1425"/>
        <v>0</v>
      </c>
      <c r="D11453" s="1">
        <f t="shared" si="1426"/>
        <v>0</v>
      </c>
      <c r="E11453" s="1">
        <f t="shared" si="1427"/>
        <v>0</v>
      </c>
      <c r="F11453" s="1">
        <f t="shared" si="1428"/>
        <v>0</v>
      </c>
      <c r="G11453" s="1">
        <f t="shared" si="1429"/>
        <v>0</v>
      </c>
      <c r="H11453" s="1">
        <f t="shared" si="1430"/>
        <v>0</v>
      </c>
      <c r="I11453" s="5" t="s">
        <v>281</v>
      </c>
      <c r="J11453" s="8" t="s">
        <v>282</v>
      </c>
      <c r="K11453" s="1">
        <f>VLOOKUP(L11453,Sheet1!A$1:B$1179,2,FALSE)</f>
        <v>6006100000</v>
      </c>
      <c r="L11453" s="1" t="str">
        <f>VLOOKUP(M11453,Itens!A$1:B$3327,2,FALSE)</f>
        <v>H200W04</v>
      </c>
      <c r="M11453" s="13">
        <v>3835100000</v>
      </c>
      <c r="N11453" s="13">
        <f t="shared" si="1431"/>
        <v>1</v>
      </c>
      <c r="O11453" s="1">
        <v>48</v>
      </c>
      <c r="P11453" s="1">
        <v>24.81275196</v>
      </c>
      <c r="Q11453" s="1" t="s">
        <v>39</v>
      </c>
      <c r="R11453" s="6">
        <v>42681</v>
      </c>
    </row>
    <row r="11454" spans="1:18" x14ac:dyDescent="0.25">
      <c r="A11454" s="1">
        <v>11453</v>
      </c>
      <c r="B11454">
        <f t="shared" si="1424"/>
        <v>0</v>
      </c>
      <c r="C11454">
        <f t="shared" si="1425"/>
        <v>0</v>
      </c>
      <c r="D11454" s="1">
        <f t="shared" si="1426"/>
        <v>0</v>
      </c>
      <c r="E11454" s="1">
        <f t="shared" si="1427"/>
        <v>0</v>
      </c>
      <c r="F11454" s="1">
        <f t="shared" si="1428"/>
        <v>0</v>
      </c>
      <c r="G11454" s="1">
        <f t="shared" si="1429"/>
        <v>0</v>
      </c>
      <c r="H11454" s="1">
        <f t="shared" si="1430"/>
        <v>0</v>
      </c>
      <c r="I11454" s="5" t="s">
        <v>281</v>
      </c>
      <c r="J11454" s="8" t="s">
        <v>282</v>
      </c>
      <c r="K11454" s="1">
        <f>VLOOKUP(L11454,Sheet1!A$1:B$1179,2,FALSE)</f>
        <v>3344200000</v>
      </c>
      <c r="L11454" s="1" t="str">
        <f>VLOOKUP(M11454,Itens!A$1:B$3327,2,FALSE)</f>
        <v>H200WDK01</v>
      </c>
      <c r="M11454" s="13">
        <v>2081200000</v>
      </c>
      <c r="N11454" s="13">
        <f t="shared" si="1431"/>
        <v>1</v>
      </c>
      <c r="O11454" s="1">
        <v>24</v>
      </c>
      <c r="P11454" s="1">
        <v>36.457359529999998</v>
      </c>
      <c r="Q11454" s="1" t="s">
        <v>39</v>
      </c>
      <c r="R11454" s="6">
        <v>42681</v>
      </c>
    </row>
    <row r="11455" spans="1:18" x14ac:dyDescent="0.25">
      <c r="A11455" s="1">
        <v>11454</v>
      </c>
      <c r="B11455">
        <f t="shared" si="1424"/>
        <v>0</v>
      </c>
      <c r="C11455">
        <f t="shared" si="1425"/>
        <v>0</v>
      </c>
      <c r="D11455" s="1">
        <f t="shared" si="1426"/>
        <v>0</v>
      </c>
      <c r="E11455" s="1">
        <f t="shared" si="1427"/>
        <v>0</v>
      </c>
      <c r="F11455" s="1">
        <f t="shared" si="1428"/>
        <v>0</v>
      </c>
      <c r="G11455" s="1">
        <f t="shared" si="1429"/>
        <v>0</v>
      </c>
      <c r="H11455" s="1">
        <f t="shared" si="1430"/>
        <v>0</v>
      </c>
      <c r="I11455" s="5" t="s">
        <v>281</v>
      </c>
      <c r="J11455" s="8" t="s">
        <v>282</v>
      </c>
      <c r="K11455" s="1">
        <f>VLOOKUP(L11455,Sheet1!A$1:B$1179,2,FALSE)</f>
        <v>6172100000</v>
      </c>
      <c r="L11455" s="1" t="str">
        <f>VLOOKUP(M11455,Itens!A$1:B$3327,2,FALSE)</f>
        <v>H200WN01</v>
      </c>
      <c r="M11455" s="13">
        <v>3887100000</v>
      </c>
      <c r="N11455" s="13">
        <f t="shared" si="1431"/>
        <v>1</v>
      </c>
      <c r="O11455" s="1">
        <v>24</v>
      </c>
      <c r="P11455" s="1">
        <v>35.960491930000003</v>
      </c>
      <c r="Q11455" s="1" t="s">
        <v>39</v>
      </c>
      <c r="R11455" s="6">
        <v>42681</v>
      </c>
    </row>
    <row r="11456" spans="1:18" x14ac:dyDescent="0.25">
      <c r="A11456" s="1">
        <v>11455</v>
      </c>
      <c r="B11456">
        <f t="shared" si="1424"/>
        <v>0</v>
      </c>
      <c r="C11456">
        <f t="shared" si="1425"/>
        <v>0</v>
      </c>
      <c r="D11456" s="1">
        <f t="shared" si="1426"/>
        <v>0</v>
      </c>
      <c r="E11456" s="1">
        <f t="shared" si="1427"/>
        <v>0</v>
      </c>
      <c r="F11456" s="1">
        <f t="shared" si="1428"/>
        <v>0</v>
      </c>
      <c r="G11456" s="1">
        <f t="shared" si="1429"/>
        <v>0</v>
      </c>
      <c r="H11456" s="1">
        <f t="shared" si="1430"/>
        <v>0</v>
      </c>
      <c r="I11456" s="5" t="s">
        <v>281</v>
      </c>
      <c r="J11456" s="8" t="s">
        <v>282</v>
      </c>
      <c r="K11456" s="1">
        <f>VLOOKUP(L11456,Sheet1!A$1:B$1179,2,FALSE)</f>
        <v>3843100000</v>
      </c>
      <c r="L11456" s="1" t="str">
        <f>VLOOKUP(M11456,Itens!A$1:B$3327,2,FALSE)</f>
        <v>H230W</v>
      </c>
      <c r="M11456" s="13">
        <v>3843100000</v>
      </c>
      <c r="N11456" s="13">
        <f t="shared" si="1431"/>
        <v>0</v>
      </c>
      <c r="O11456" s="1">
        <v>24</v>
      </c>
      <c r="P11456" s="1">
        <v>57.149335829999998</v>
      </c>
      <c r="Q11456" s="1" t="s">
        <v>39</v>
      </c>
      <c r="R11456" s="6">
        <v>42681</v>
      </c>
    </row>
    <row r="11457" spans="1:18" x14ac:dyDescent="0.25">
      <c r="A11457" s="1">
        <v>11456</v>
      </c>
      <c r="B11457">
        <f t="shared" si="1424"/>
        <v>0</v>
      </c>
      <c r="C11457">
        <f t="shared" si="1425"/>
        <v>0</v>
      </c>
      <c r="D11457" s="1">
        <f t="shared" si="1426"/>
        <v>0</v>
      </c>
      <c r="E11457" s="1">
        <f t="shared" si="1427"/>
        <v>0</v>
      </c>
      <c r="F11457" s="1">
        <f t="shared" si="1428"/>
        <v>0</v>
      </c>
      <c r="G11457" s="1">
        <f t="shared" si="1429"/>
        <v>0</v>
      </c>
      <c r="H11457" s="1">
        <f t="shared" si="1430"/>
        <v>0</v>
      </c>
      <c r="I11457" s="5" t="s">
        <v>281</v>
      </c>
      <c r="J11457" s="8" t="s">
        <v>282</v>
      </c>
      <c r="K11457" s="1">
        <f>VLOOKUP(L11457,Sheet1!A$1:B$1179,2,FALSE)</f>
        <v>1872200000</v>
      </c>
      <c r="L11457" s="1" t="str">
        <f>VLOOKUP(M11457,Itens!A$1:B$3327,2,FALSE)</f>
        <v>H328WK</v>
      </c>
      <c r="M11457" s="13">
        <v>1872200000</v>
      </c>
      <c r="N11457" s="13">
        <f t="shared" si="1431"/>
        <v>0</v>
      </c>
      <c r="O11457" s="1">
        <v>24</v>
      </c>
      <c r="P11457" s="1">
        <v>50.730832049999997</v>
      </c>
      <c r="Q11457" s="1" t="s">
        <v>39</v>
      </c>
      <c r="R11457" s="6">
        <v>42681</v>
      </c>
    </row>
    <row r="11458" spans="1:18" x14ac:dyDescent="0.25">
      <c r="A11458" s="1">
        <v>11457</v>
      </c>
      <c r="B11458">
        <f t="shared" si="1424"/>
        <v>0</v>
      </c>
      <c r="C11458">
        <f t="shared" si="1425"/>
        <v>0</v>
      </c>
      <c r="D11458" s="1">
        <f t="shared" si="1426"/>
        <v>0</v>
      </c>
      <c r="E11458" s="1">
        <f t="shared" si="1427"/>
        <v>0</v>
      </c>
      <c r="F11458" s="1">
        <f t="shared" si="1428"/>
        <v>0</v>
      </c>
      <c r="G11458" s="1">
        <f t="shared" si="1429"/>
        <v>0</v>
      </c>
      <c r="H11458" s="1">
        <f t="shared" si="1430"/>
        <v>0</v>
      </c>
      <c r="I11458" s="5" t="s">
        <v>281</v>
      </c>
      <c r="J11458" s="8" t="s">
        <v>282</v>
      </c>
      <c r="K11458" s="1">
        <f>VLOOKUP(L11458,Sheet1!A$1:B$1179,2,FALSE)</f>
        <v>2389200000</v>
      </c>
      <c r="L11458" s="1" t="str">
        <f>VLOOKUP(M11458,Itens!A$1:B$3327,2,FALSE)</f>
        <v>H701WK</v>
      </c>
      <c r="M11458" s="13">
        <v>2389200000</v>
      </c>
      <c r="N11458" s="13">
        <f t="shared" si="1431"/>
        <v>0</v>
      </c>
      <c r="O11458" s="1">
        <v>9</v>
      </c>
      <c r="P11458" s="1">
        <v>82.019310899999994</v>
      </c>
      <c r="Q11458" s="1" t="s">
        <v>39</v>
      </c>
      <c r="R11458" s="6">
        <v>42681</v>
      </c>
    </row>
    <row r="11459" spans="1:18" x14ac:dyDescent="0.25">
      <c r="A11459" s="1">
        <v>11458</v>
      </c>
      <c r="B11459">
        <f t="shared" ref="B11459:B11522" si="1432">IF(R11459=R11460,0,1)+IF(R11459=R11458,0,1)</f>
        <v>0</v>
      </c>
      <c r="C11459">
        <f t="shared" ref="C11459:C11522" si="1433">IF(I11459=I11460,0,1)+IF(I11459=I11458,0,1)</f>
        <v>0</v>
      </c>
      <c r="D11459" s="1">
        <f t="shared" ref="D11459:D11522" si="1434">C11459+B11459</f>
        <v>0</v>
      </c>
      <c r="E11459" s="1">
        <f t="shared" ref="E11459:E11522" si="1435">IF(AND(D11459&gt;0,D11458&gt;0,D11460=0),1,0)</f>
        <v>0</v>
      </c>
      <c r="F11459" s="1">
        <f t="shared" ref="F11459:F11522" si="1436">IF(AND(D11459&gt;0,D11458=0,D11460&gt;0),3,0)</f>
        <v>0</v>
      </c>
      <c r="G11459" s="1">
        <f t="shared" ref="G11459:G11522" si="1437">IF(OR(D11459&gt;2,AND(D11459&gt;0,D11458&gt;0,D11460&gt;0)),4,0)</f>
        <v>0</v>
      </c>
      <c r="H11459" s="1">
        <f t="shared" ref="H11459:H11522" si="1438">G11459+F11459+E11459</f>
        <v>0</v>
      </c>
      <c r="I11459" s="5" t="s">
        <v>281</v>
      </c>
      <c r="J11459" s="8" t="s">
        <v>282</v>
      </c>
      <c r="K11459" s="1">
        <f>VLOOKUP(L11459,Sheet1!A$1:B$1179,2,FALSE)</f>
        <v>1412200000</v>
      </c>
      <c r="L11459" s="1" t="str">
        <f>VLOOKUP(M11459,Itens!A$1:B$3327,2,FALSE)</f>
        <v>H7090WK10</v>
      </c>
      <c r="M11459" s="13">
        <v>1412200000</v>
      </c>
      <c r="N11459" s="13">
        <f t="shared" ref="N11459:N11522" si="1439">IF(M11459=K11459,0,1)</f>
        <v>0</v>
      </c>
      <c r="O11459" s="1">
        <v>6</v>
      </c>
      <c r="P11459" s="1">
        <v>26.323301619999999</v>
      </c>
      <c r="Q11459" s="1" t="s">
        <v>39</v>
      </c>
      <c r="R11459" s="6">
        <v>42681</v>
      </c>
    </row>
    <row r="11460" spans="1:18" x14ac:dyDescent="0.25">
      <c r="A11460" s="1">
        <v>11459</v>
      </c>
      <c r="B11460">
        <f t="shared" si="1432"/>
        <v>1</v>
      </c>
      <c r="C11460">
        <f t="shared" si="1433"/>
        <v>1</v>
      </c>
      <c r="D11460" s="1">
        <f t="shared" si="1434"/>
        <v>2</v>
      </c>
      <c r="E11460" s="1">
        <f t="shared" si="1435"/>
        <v>0</v>
      </c>
      <c r="F11460" s="1">
        <f t="shared" si="1436"/>
        <v>3</v>
      </c>
      <c r="G11460" s="1">
        <f t="shared" si="1437"/>
        <v>0</v>
      </c>
      <c r="H11460" s="1">
        <f t="shared" si="1438"/>
        <v>3</v>
      </c>
      <c r="I11460" s="5" t="s">
        <v>281</v>
      </c>
      <c r="J11460" s="8" t="s">
        <v>282</v>
      </c>
      <c r="K11460" s="1">
        <f>VLOOKUP(L11460,Sheet1!A$1:B$1179,2,FALSE)</f>
        <v>3097200000</v>
      </c>
      <c r="L11460" s="1" t="str">
        <f>VLOOKUP(M11460,Itens!A$1:B$3327,2,FALSE)</f>
        <v>H7118WK10</v>
      </c>
      <c r="M11460" s="13">
        <v>3097200000</v>
      </c>
      <c r="N11460" s="13">
        <f t="shared" si="1439"/>
        <v>0</v>
      </c>
      <c r="O11460" s="1">
        <v>10</v>
      </c>
      <c r="P11460" s="1">
        <v>35.279543859999997</v>
      </c>
      <c r="Q11460" s="1" t="s">
        <v>39</v>
      </c>
      <c r="R11460" s="6">
        <v>42681</v>
      </c>
    </row>
    <row r="11461" spans="1:18" x14ac:dyDescent="0.25">
      <c r="A11461" s="1">
        <v>11460</v>
      </c>
      <c r="B11461">
        <f t="shared" si="1432"/>
        <v>1</v>
      </c>
      <c r="C11461">
        <f t="shared" si="1433"/>
        <v>1</v>
      </c>
      <c r="D11461" s="1">
        <f t="shared" si="1434"/>
        <v>2</v>
      </c>
      <c r="E11461" s="1">
        <f t="shared" si="1435"/>
        <v>0</v>
      </c>
      <c r="F11461" s="1">
        <f t="shared" si="1436"/>
        <v>0</v>
      </c>
      <c r="G11461" s="1">
        <f t="shared" si="1437"/>
        <v>4</v>
      </c>
      <c r="H11461" s="1">
        <f t="shared" si="1438"/>
        <v>4</v>
      </c>
      <c r="I11461" s="5" t="s">
        <v>338</v>
      </c>
      <c r="J11461" s="8" t="s">
        <v>339</v>
      </c>
      <c r="K11461" s="1">
        <f>VLOOKUP(L11461,Sheet1!A$1:B$1179,2,FALSE)</f>
        <v>752200000</v>
      </c>
      <c r="L11461" s="1" t="str">
        <f>VLOOKUP(M11461,Itens!A$1:B$3327,2,FALSE)</f>
        <v>H160WK</v>
      </c>
      <c r="M11461" s="13">
        <v>752200000</v>
      </c>
      <c r="N11461" s="13">
        <f t="shared" si="1439"/>
        <v>0</v>
      </c>
      <c r="O11461" s="1">
        <v>6</v>
      </c>
      <c r="P11461" s="1">
        <v>37.522336490000001</v>
      </c>
      <c r="Q11461" s="1" t="s">
        <v>14</v>
      </c>
      <c r="R11461" s="6">
        <v>42690</v>
      </c>
    </row>
    <row r="11462" spans="1:18" x14ac:dyDescent="0.25">
      <c r="A11462" s="1">
        <v>11461</v>
      </c>
      <c r="B11462">
        <f t="shared" si="1432"/>
        <v>0</v>
      </c>
      <c r="C11462">
        <f t="shared" si="1433"/>
        <v>1</v>
      </c>
      <c r="D11462" s="1">
        <f t="shared" si="1434"/>
        <v>1</v>
      </c>
      <c r="E11462" s="1">
        <f t="shared" si="1435"/>
        <v>0</v>
      </c>
      <c r="F11462" s="1">
        <f t="shared" si="1436"/>
        <v>0</v>
      </c>
      <c r="G11462" s="1">
        <f t="shared" si="1437"/>
        <v>4</v>
      </c>
      <c r="H11462" s="1">
        <f t="shared" si="1438"/>
        <v>4</v>
      </c>
      <c r="I11462" s="5" t="s">
        <v>338</v>
      </c>
      <c r="J11462" s="8" t="s">
        <v>339</v>
      </c>
      <c r="K11462" s="1">
        <f>VLOOKUP(L11462,Sheet1!A$1:B$1179,2,FALSE)</f>
        <v>216200000</v>
      </c>
      <c r="L11462" s="1" t="str">
        <f>VLOOKUP(M11462,Itens!A$1:B$3327,2,FALSE)</f>
        <v>H70WK04</v>
      </c>
      <c r="M11462" s="13">
        <v>216200000</v>
      </c>
      <c r="N11462" s="13">
        <f t="shared" si="1439"/>
        <v>0</v>
      </c>
      <c r="O11462" s="1">
        <v>60</v>
      </c>
      <c r="P11462" s="1">
        <v>21.618285329999999</v>
      </c>
      <c r="Q11462" s="1" t="s">
        <v>14</v>
      </c>
      <c r="R11462" s="6">
        <v>42690</v>
      </c>
    </row>
    <row r="11463" spans="1:18" x14ac:dyDescent="0.25">
      <c r="A11463" s="1">
        <v>11462</v>
      </c>
      <c r="B11463">
        <f t="shared" si="1432"/>
        <v>0</v>
      </c>
      <c r="C11463">
        <f t="shared" si="1433"/>
        <v>1</v>
      </c>
      <c r="D11463" s="1">
        <f t="shared" si="1434"/>
        <v>1</v>
      </c>
      <c r="E11463" s="1">
        <f t="shared" si="1435"/>
        <v>1</v>
      </c>
      <c r="F11463" s="1">
        <f t="shared" si="1436"/>
        <v>0</v>
      </c>
      <c r="G11463" s="1">
        <f t="shared" si="1437"/>
        <v>0</v>
      </c>
      <c r="H11463" s="1">
        <f t="shared" si="1438"/>
        <v>1</v>
      </c>
      <c r="I11463" s="7" t="s">
        <v>233</v>
      </c>
      <c r="J11463" s="8" t="s">
        <v>234</v>
      </c>
      <c r="K11463" s="1">
        <f>VLOOKUP(L11463,Sheet1!A$1:B$1179,2,FALSE)</f>
        <v>1088110000</v>
      </c>
      <c r="L11463" s="1" t="str">
        <f>VLOOKUP(M11463,Itens!A$1:B$3327,2,FALSE)</f>
        <v>E102H D156</v>
      </c>
      <c r="M11463" s="13">
        <v>1088110000</v>
      </c>
      <c r="N11463" s="13">
        <f t="shared" si="1439"/>
        <v>0</v>
      </c>
      <c r="O11463" s="1">
        <v>20</v>
      </c>
      <c r="P11463" s="1">
        <v>30.18604887</v>
      </c>
      <c r="Q11463" s="1" t="s">
        <v>39</v>
      </c>
      <c r="R11463" s="6">
        <v>42690</v>
      </c>
    </row>
    <row r="11464" spans="1:18" x14ac:dyDescent="0.25">
      <c r="A11464" s="1">
        <v>11463</v>
      </c>
      <c r="B11464">
        <f t="shared" si="1432"/>
        <v>0</v>
      </c>
      <c r="C11464">
        <f t="shared" si="1433"/>
        <v>0</v>
      </c>
      <c r="D11464" s="1">
        <f t="shared" si="1434"/>
        <v>0</v>
      </c>
      <c r="E11464" s="1">
        <f t="shared" si="1435"/>
        <v>0</v>
      </c>
      <c r="F11464" s="1">
        <f t="shared" si="1436"/>
        <v>0</v>
      </c>
      <c r="G11464" s="1">
        <f t="shared" si="1437"/>
        <v>0</v>
      </c>
      <c r="H11464" s="1">
        <f t="shared" si="1438"/>
        <v>0</v>
      </c>
      <c r="I11464" s="7" t="s">
        <v>233</v>
      </c>
      <c r="J11464" s="8" t="s">
        <v>234</v>
      </c>
      <c r="K11464" s="1">
        <f>VLOOKUP(L11464,Sheet1!A$1:B$1179,2,FALSE)</f>
        <v>1453130000</v>
      </c>
      <c r="L11464" s="1" t="str">
        <f>VLOOKUP(M11464,Itens!A$1:B$3327,2,FALSE)</f>
        <v>E106H D171</v>
      </c>
      <c r="M11464" s="13">
        <v>1453130000</v>
      </c>
      <c r="N11464" s="13">
        <f t="shared" si="1439"/>
        <v>0</v>
      </c>
      <c r="O11464" s="1">
        <v>10</v>
      </c>
      <c r="P11464" s="1">
        <v>22.670546340000001</v>
      </c>
      <c r="Q11464" s="1" t="s">
        <v>39</v>
      </c>
      <c r="R11464" s="6">
        <v>42690</v>
      </c>
    </row>
    <row r="11465" spans="1:18" x14ac:dyDescent="0.25">
      <c r="A11465" s="1">
        <v>11464</v>
      </c>
      <c r="B11465">
        <f t="shared" si="1432"/>
        <v>0</v>
      </c>
      <c r="C11465">
        <f t="shared" si="1433"/>
        <v>0</v>
      </c>
      <c r="D11465" s="1">
        <f t="shared" si="1434"/>
        <v>0</v>
      </c>
      <c r="E11465" s="1">
        <f t="shared" si="1435"/>
        <v>0</v>
      </c>
      <c r="F11465" s="1">
        <f t="shared" si="1436"/>
        <v>0</v>
      </c>
      <c r="G11465" s="1">
        <f t="shared" si="1437"/>
        <v>0</v>
      </c>
      <c r="H11465" s="1">
        <f t="shared" si="1438"/>
        <v>0</v>
      </c>
      <c r="I11465" s="7" t="s">
        <v>233</v>
      </c>
      <c r="J11465" s="8" t="s">
        <v>234</v>
      </c>
      <c r="K11465" s="1">
        <f>VLOOKUP(L11465,Sheet1!A$1:B$1179,2,FALSE)</f>
        <v>4449130000</v>
      </c>
      <c r="L11465" s="1" t="str">
        <f>VLOOKUP(M11465,Itens!A$1:B$3327,2,FALSE)</f>
        <v>E106H D34</v>
      </c>
      <c r="M11465" s="13">
        <v>4449130000</v>
      </c>
      <c r="N11465" s="13">
        <f t="shared" si="1439"/>
        <v>0</v>
      </c>
      <c r="O11465" s="1">
        <v>10</v>
      </c>
      <c r="P11465" s="1">
        <v>13.348134979999999</v>
      </c>
      <c r="Q11465" s="1" t="s">
        <v>39</v>
      </c>
      <c r="R11465" s="6">
        <v>42690</v>
      </c>
    </row>
    <row r="11466" spans="1:18" x14ac:dyDescent="0.25">
      <c r="A11466" s="1">
        <v>11465</v>
      </c>
      <c r="B11466">
        <f t="shared" si="1432"/>
        <v>0</v>
      </c>
      <c r="C11466">
        <f t="shared" si="1433"/>
        <v>0</v>
      </c>
      <c r="D11466" s="1">
        <f t="shared" si="1434"/>
        <v>0</v>
      </c>
      <c r="E11466" s="1">
        <f t="shared" si="1435"/>
        <v>0</v>
      </c>
      <c r="F11466" s="1">
        <f t="shared" si="1436"/>
        <v>0</v>
      </c>
      <c r="G11466" s="1">
        <f t="shared" si="1437"/>
        <v>0</v>
      </c>
      <c r="H11466" s="1">
        <f t="shared" si="1438"/>
        <v>0</v>
      </c>
      <c r="I11466" s="7" t="s">
        <v>233</v>
      </c>
      <c r="J11466" s="8" t="s">
        <v>234</v>
      </c>
      <c r="K11466" s="1">
        <f>VLOOKUP(L11466,Sheet1!A$1:B$1179,2,FALSE)</f>
        <v>1023130000</v>
      </c>
      <c r="L11466" s="1" t="str">
        <f>VLOOKUP(M11466,Itens!A$1:B$3327,2,FALSE)</f>
        <v>E146H D108</v>
      </c>
      <c r="M11466" s="13">
        <v>1023130000</v>
      </c>
      <c r="N11466" s="13">
        <f t="shared" si="1439"/>
        <v>0</v>
      </c>
      <c r="O11466" s="1">
        <v>10</v>
      </c>
      <c r="P11466" s="1">
        <v>9.1134007199999996</v>
      </c>
      <c r="Q11466" s="1" t="s">
        <v>39</v>
      </c>
      <c r="R11466" s="6">
        <v>42690</v>
      </c>
    </row>
    <row r="11467" spans="1:18" x14ac:dyDescent="0.25">
      <c r="A11467" s="1">
        <v>11466</v>
      </c>
      <c r="B11467">
        <f t="shared" si="1432"/>
        <v>0</v>
      </c>
      <c r="C11467">
        <f t="shared" si="1433"/>
        <v>0</v>
      </c>
      <c r="D11467" s="1">
        <f t="shared" si="1434"/>
        <v>0</v>
      </c>
      <c r="E11467" s="1">
        <f t="shared" si="1435"/>
        <v>0</v>
      </c>
      <c r="F11467" s="1">
        <f t="shared" si="1436"/>
        <v>0</v>
      </c>
      <c r="G11467" s="1">
        <f t="shared" si="1437"/>
        <v>0</v>
      </c>
      <c r="H11467" s="1">
        <f t="shared" si="1438"/>
        <v>0</v>
      </c>
      <c r="I11467" s="7" t="s">
        <v>233</v>
      </c>
      <c r="J11467" s="8" t="s">
        <v>234</v>
      </c>
      <c r="K11467" s="1">
        <f>VLOOKUP(L11467,Sheet1!A$1:B$1179,2,FALSE)</f>
        <v>9850310000</v>
      </c>
      <c r="L11467" s="1" t="str">
        <f>VLOOKUP(M11467,Itens!A$1:B$3327,2,FALSE)</f>
        <v>E1918LI</v>
      </c>
      <c r="M11467" s="13">
        <v>9850310000</v>
      </c>
      <c r="N11467" s="13">
        <f t="shared" si="1439"/>
        <v>0</v>
      </c>
      <c r="O11467" s="1">
        <v>6</v>
      </c>
      <c r="P11467" s="1">
        <v>18.191505490000001</v>
      </c>
      <c r="Q11467" s="1" t="s">
        <v>39</v>
      </c>
      <c r="R11467" s="6">
        <v>42690</v>
      </c>
    </row>
    <row r="11468" spans="1:18" x14ac:dyDescent="0.25">
      <c r="A11468" s="1">
        <v>11467</v>
      </c>
      <c r="B11468">
        <f t="shared" si="1432"/>
        <v>0</v>
      </c>
      <c r="C11468">
        <f t="shared" si="1433"/>
        <v>0</v>
      </c>
      <c r="D11468" s="1">
        <f t="shared" si="1434"/>
        <v>0</v>
      </c>
      <c r="E11468" s="1">
        <f t="shared" si="1435"/>
        <v>0</v>
      </c>
      <c r="F11468" s="1">
        <f t="shared" si="1436"/>
        <v>0</v>
      </c>
      <c r="G11468" s="1">
        <f t="shared" si="1437"/>
        <v>0</v>
      </c>
      <c r="H11468" s="1">
        <f t="shared" si="1438"/>
        <v>0</v>
      </c>
      <c r="I11468" s="7" t="s">
        <v>233</v>
      </c>
      <c r="J11468" s="8" t="s">
        <v>234</v>
      </c>
      <c r="K11468" s="1">
        <f>VLOOKUP(L11468,Sheet1!A$1:B$1179,2,FALSE)</f>
        <v>8728310000</v>
      </c>
      <c r="L11468" s="1" t="str">
        <f>VLOOKUP(M11468,Itens!A$1:B$3327,2,FALSE)</f>
        <v>E1959LI</v>
      </c>
      <c r="M11468" s="13">
        <v>8728310000</v>
      </c>
      <c r="N11468" s="13">
        <f t="shared" si="1439"/>
        <v>0</v>
      </c>
      <c r="O11468" s="1">
        <v>6</v>
      </c>
      <c r="P11468" s="1">
        <v>28.80063775</v>
      </c>
      <c r="Q11468" s="1" t="s">
        <v>39</v>
      </c>
      <c r="R11468" s="6">
        <v>42690</v>
      </c>
    </row>
    <row r="11469" spans="1:18" x14ac:dyDescent="0.25">
      <c r="A11469" s="1">
        <v>11468</v>
      </c>
      <c r="B11469">
        <f t="shared" si="1432"/>
        <v>0</v>
      </c>
      <c r="C11469">
        <f t="shared" si="1433"/>
        <v>0</v>
      </c>
      <c r="D11469" s="1">
        <f t="shared" si="1434"/>
        <v>0</v>
      </c>
      <c r="E11469" s="1">
        <f t="shared" si="1435"/>
        <v>0</v>
      </c>
      <c r="F11469" s="1">
        <f t="shared" si="1436"/>
        <v>0</v>
      </c>
      <c r="G11469" s="1">
        <f t="shared" si="1437"/>
        <v>0</v>
      </c>
      <c r="H11469" s="1">
        <f t="shared" si="1438"/>
        <v>0</v>
      </c>
      <c r="I11469" s="7" t="s">
        <v>233</v>
      </c>
      <c r="J11469" s="8" t="s">
        <v>234</v>
      </c>
      <c r="K11469" s="1">
        <f>VLOOKUP(L11469,Sheet1!A$1:B$1179,2,FALSE)</f>
        <v>4453130000</v>
      </c>
      <c r="L11469" s="1" t="str">
        <f>VLOOKUP(M11469,Itens!A$1:B$3327,2,FALSE)</f>
        <v>E207H D221</v>
      </c>
      <c r="M11469" s="13">
        <v>4453130000</v>
      </c>
      <c r="N11469" s="13">
        <f t="shared" si="1439"/>
        <v>0</v>
      </c>
      <c r="O11469" s="1">
        <v>10</v>
      </c>
      <c r="P11469" s="1">
        <v>33.55138745</v>
      </c>
      <c r="Q11469" s="1" t="s">
        <v>39</v>
      </c>
      <c r="R11469" s="6">
        <v>42690</v>
      </c>
    </row>
    <row r="11470" spans="1:18" x14ac:dyDescent="0.25">
      <c r="A11470" s="1">
        <v>11469</v>
      </c>
      <c r="B11470">
        <f t="shared" si="1432"/>
        <v>0</v>
      </c>
      <c r="C11470">
        <f t="shared" si="1433"/>
        <v>0</v>
      </c>
      <c r="D11470" s="1">
        <f t="shared" si="1434"/>
        <v>0</v>
      </c>
      <c r="E11470" s="1">
        <f t="shared" si="1435"/>
        <v>0</v>
      </c>
      <c r="F11470" s="1">
        <f t="shared" si="1436"/>
        <v>0</v>
      </c>
      <c r="G11470" s="1">
        <f t="shared" si="1437"/>
        <v>0</v>
      </c>
      <c r="H11470" s="1">
        <f t="shared" si="1438"/>
        <v>0</v>
      </c>
      <c r="I11470" s="7" t="s">
        <v>233</v>
      </c>
      <c r="J11470" s="8" t="s">
        <v>234</v>
      </c>
      <c r="K11470" s="1">
        <f>VLOOKUP(L11470,Sheet1!A$1:B$1179,2,FALSE)</f>
        <v>3125130000</v>
      </c>
      <c r="L11470" s="1" t="str">
        <f>VLOOKUP(M11470,Itens!A$1:B$3327,2,FALSE)</f>
        <v>E27H D125</v>
      </c>
      <c r="M11470" s="13">
        <v>3125130000</v>
      </c>
      <c r="N11470" s="13">
        <f t="shared" si="1439"/>
        <v>0</v>
      </c>
      <c r="O11470" s="1">
        <v>10</v>
      </c>
      <c r="P11470" s="1">
        <v>15.39581278</v>
      </c>
      <c r="Q11470" s="1" t="s">
        <v>39</v>
      </c>
      <c r="R11470" s="6">
        <v>42690</v>
      </c>
    </row>
    <row r="11471" spans="1:18" x14ac:dyDescent="0.25">
      <c r="A11471" s="1">
        <v>11470</v>
      </c>
      <c r="B11471">
        <f t="shared" si="1432"/>
        <v>0</v>
      </c>
      <c r="C11471">
        <f t="shared" si="1433"/>
        <v>0</v>
      </c>
      <c r="D11471" s="1">
        <f t="shared" si="1434"/>
        <v>0</v>
      </c>
      <c r="E11471" s="1">
        <f t="shared" si="1435"/>
        <v>0</v>
      </c>
      <c r="F11471" s="1">
        <f t="shared" si="1436"/>
        <v>0</v>
      </c>
      <c r="G11471" s="1">
        <f t="shared" si="1437"/>
        <v>0</v>
      </c>
      <c r="H11471" s="1">
        <f t="shared" si="1438"/>
        <v>0</v>
      </c>
      <c r="I11471" s="7" t="s">
        <v>233</v>
      </c>
      <c r="J11471" s="8" t="s">
        <v>234</v>
      </c>
      <c r="K11471" s="1">
        <f>VLOOKUP(L11471,Sheet1!A$1:B$1179,2,FALSE)</f>
        <v>6721310000</v>
      </c>
      <c r="L11471" s="1" t="str">
        <f>VLOOKUP(M11471,Itens!A$1:B$3327,2,FALSE)</f>
        <v>E2948LC</v>
      </c>
      <c r="M11471" s="13">
        <v>6721310000</v>
      </c>
      <c r="N11471" s="13">
        <f t="shared" si="1439"/>
        <v>0</v>
      </c>
      <c r="O11471" s="1">
        <v>6</v>
      </c>
      <c r="P11471" s="1">
        <v>31.085864310000002</v>
      </c>
      <c r="Q11471" s="1" t="s">
        <v>39</v>
      </c>
      <c r="R11471" s="6">
        <v>42690</v>
      </c>
    </row>
    <row r="11472" spans="1:18" x14ac:dyDescent="0.25">
      <c r="A11472" s="1">
        <v>11471</v>
      </c>
      <c r="B11472">
        <f t="shared" si="1432"/>
        <v>0</v>
      </c>
      <c r="C11472">
        <f t="shared" si="1433"/>
        <v>0</v>
      </c>
      <c r="D11472" s="1">
        <f t="shared" si="1434"/>
        <v>0</v>
      </c>
      <c r="E11472" s="1">
        <f t="shared" si="1435"/>
        <v>0</v>
      </c>
      <c r="F11472" s="1">
        <f t="shared" si="1436"/>
        <v>0</v>
      </c>
      <c r="G11472" s="1">
        <f t="shared" si="1437"/>
        <v>0</v>
      </c>
      <c r="H11472" s="1">
        <f t="shared" si="1438"/>
        <v>0</v>
      </c>
      <c r="I11472" s="7" t="s">
        <v>233</v>
      </c>
      <c r="J11472" s="8" t="s">
        <v>234</v>
      </c>
      <c r="K11472" s="1">
        <f>VLOOKUP(L11472,Sheet1!A$1:B$1179,2,FALSE)</f>
        <v>6046310000</v>
      </c>
      <c r="L11472" s="1" t="str">
        <f>VLOOKUP(M11472,Itens!A$1:B$3327,2,FALSE)</f>
        <v>E2954LC03</v>
      </c>
      <c r="M11472" s="13">
        <v>6046310000</v>
      </c>
      <c r="N11472" s="13">
        <f t="shared" si="1439"/>
        <v>0</v>
      </c>
      <c r="O11472" s="1">
        <v>6</v>
      </c>
      <c r="P11472" s="1">
        <v>44.821574030000001</v>
      </c>
      <c r="Q11472" s="1" t="s">
        <v>39</v>
      </c>
      <c r="R11472" s="6">
        <v>42690</v>
      </c>
    </row>
    <row r="11473" spans="1:18" x14ac:dyDescent="0.25">
      <c r="A11473" s="1">
        <v>11472</v>
      </c>
      <c r="B11473">
        <f t="shared" si="1432"/>
        <v>0</v>
      </c>
      <c r="C11473">
        <f t="shared" si="1433"/>
        <v>0</v>
      </c>
      <c r="D11473" s="1">
        <f t="shared" si="1434"/>
        <v>0</v>
      </c>
      <c r="E11473" s="1">
        <f t="shared" si="1435"/>
        <v>0</v>
      </c>
      <c r="F11473" s="1">
        <f t="shared" si="1436"/>
        <v>0</v>
      </c>
      <c r="G11473" s="1">
        <f t="shared" si="1437"/>
        <v>0</v>
      </c>
      <c r="H11473" s="1">
        <f t="shared" si="1438"/>
        <v>0</v>
      </c>
      <c r="I11473" s="7" t="s">
        <v>233</v>
      </c>
      <c r="J11473" s="8" t="s">
        <v>234</v>
      </c>
      <c r="K11473" s="1">
        <f>VLOOKUP(L11473,Sheet1!A$1:B$1179,2,FALSE)</f>
        <v>10344310000</v>
      </c>
      <c r="L11473" s="1" t="str">
        <f>VLOOKUP(M11473,Itens!A$1:B$3327,2,FALSE)</f>
        <v>E2991LI</v>
      </c>
      <c r="M11473" s="13">
        <v>10344310000</v>
      </c>
      <c r="N11473" s="13">
        <f t="shared" si="1439"/>
        <v>0</v>
      </c>
      <c r="O11473" s="1">
        <v>6</v>
      </c>
      <c r="P11473" s="1">
        <v>18.755598240000001</v>
      </c>
      <c r="Q11473" s="1" t="s">
        <v>39</v>
      </c>
      <c r="R11473" s="6">
        <v>42690</v>
      </c>
    </row>
    <row r="11474" spans="1:18" x14ac:dyDescent="0.25">
      <c r="A11474" s="1">
        <v>11473</v>
      </c>
      <c r="B11474">
        <f t="shared" si="1432"/>
        <v>0</v>
      </c>
      <c r="C11474">
        <f t="shared" si="1433"/>
        <v>0</v>
      </c>
      <c r="D11474" s="1">
        <f t="shared" si="1434"/>
        <v>0</v>
      </c>
      <c r="E11474" s="1">
        <f t="shared" si="1435"/>
        <v>0</v>
      </c>
      <c r="F11474" s="1">
        <f t="shared" si="1436"/>
        <v>0</v>
      </c>
      <c r="G11474" s="1">
        <f t="shared" si="1437"/>
        <v>0</v>
      </c>
      <c r="H11474" s="1">
        <f t="shared" si="1438"/>
        <v>0</v>
      </c>
      <c r="I11474" s="7" t="s">
        <v>233</v>
      </c>
      <c r="J11474" s="8" t="s">
        <v>234</v>
      </c>
      <c r="K11474" s="1">
        <f>VLOOKUP(L11474,Sheet1!A$1:B$1179,2,FALSE)</f>
        <v>562130000</v>
      </c>
      <c r="L11474" s="1" t="str">
        <f>VLOOKUP(M11474,Itens!A$1:B$3327,2,FALSE)</f>
        <v>E29H D89</v>
      </c>
      <c r="M11474" s="13">
        <v>562130000</v>
      </c>
      <c r="N11474" s="13">
        <f t="shared" si="1439"/>
        <v>0</v>
      </c>
      <c r="O11474" s="1">
        <v>20</v>
      </c>
      <c r="P11474" s="1">
        <v>13.455468489999999</v>
      </c>
      <c r="Q11474" s="1" t="s">
        <v>39</v>
      </c>
      <c r="R11474" s="6">
        <v>42690</v>
      </c>
    </row>
    <row r="11475" spans="1:18" x14ac:dyDescent="0.25">
      <c r="A11475" s="1">
        <v>11474</v>
      </c>
      <c r="B11475">
        <f t="shared" si="1432"/>
        <v>0</v>
      </c>
      <c r="C11475">
        <f t="shared" si="1433"/>
        <v>0</v>
      </c>
      <c r="D11475" s="1">
        <f t="shared" si="1434"/>
        <v>0</v>
      </c>
      <c r="E11475" s="1">
        <f t="shared" si="1435"/>
        <v>0</v>
      </c>
      <c r="F11475" s="1">
        <f t="shared" si="1436"/>
        <v>0</v>
      </c>
      <c r="G11475" s="1">
        <f t="shared" si="1437"/>
        <v>0</v>
      </c>
      <c r="H11475" s="1">
        <f t="shared" si="1438"/>
        <v>0</v>
      </c>
      <c r="I11475" s="7" t="s">
        <v>233</v>
      </c>
      <c r="J11475" s="8" t="s">
        <v>234</v>
      </c>
      <c r="K11475" s="1">
        <f>VLOOKUP(L11475,Sheet1!A$1:B$1179,2,FALSE)</f>
        <v>4455130000</v>
      </c>
      <c r="L11475" s="1" t="str">
        <f>VLOOKUP(M11475,Itens!A$1:B$3327,2,FALSE)</f>
        <v>E358H D246</v>
      </c>
      <c r="M11475" s="13">
        <v>4455130000</v>
      </c>
      <c r="N11475" s="13">
        <f t="shared" si="1439"/>
        <v>0</v>
      </c>
      <c r="O11475" s="1">
        <v>3</v>
      </c>
      <c r="P11475" s="1">
        <v>15.880827139999999</v>
      </c>
      <c r="Q11475" s="1" t="s">
        <v>39</v>
      </c>
      <c r="R11475" s="6">
        <v>42690</v>
      </c>
    </row>
    <row r="11476" spans="1:18" x14ac:dyDescent="0.25">
      <c r="A11476" s="1">
        <v>11475</v>
      </c>
      <c r="B11476">
        <f t="shared" si="1432"/>
        <v>0</v>
      </c>
      <c r="C11476">
        <f t="shared" si="1433"/>
        <v>0</v>
      </c>
      <c r="D11476" s="1">
        <f t="shared" si="1434"/>
        <v>0</v>
      </c>
      <c r="E11476" s="1">
        <f t="shared" si="1435"/>
        <v>0</v>
      </c>
      <c r="F11476" s="1">
        <f t="shared" si="1436"/>
        <v>0</v>
      </c>
      <c r="G11476" s="1">
        <f t="shared" si="1437"/>
        <v>0</v>
      </c>
      <c r="H11476" s="1">
        <f t="shared" si="1438"/>
        <v>0</v>
      </c>
      <c r="I11476" s="7" t="s">
        <v>233</v>
      </c>
      <c r="J11476" s="8" t="s">
        <v>234</v>
      </c>
      <c r="K11476" s="1">
        <f>VLOOKUP(L11476,Sheet1!A$1:B$1179,2,FALSE)</f>
        <v>3536130000</v>
      </c>
      <c r="L11476" s="1" t="str">
        <f>VLOOKUP(M11476,Itens!A$1:B$3327,2,FALSE)</f>
        <v>E44H D110</v>
      </c>
      <c r="M11476" s="13">
        <v>3536130000</v>
      </c>
      <c r="N11476" s="13">
        <f t="shared" si="1439"/>
        <v>0</v>
      </c>
      <c r="O11476" s="1">
        <v>60</v>
      </c>
      <c r="P11476" s="1">
        <v>9.7655516999999996</v>
      </c>
      <c r="Q11476" s="1" t="s">
        <v>39</v>
      </c>
      <c r="R11476" s="6">
        <v>42690</v>
      </c>
    </row>
    <row r="11477" spans="1:18" x14ac:dyDescent="0.25">
      <c r="A11477" s="1">
        <v>11476</v>
      </c>
      <c r="B11477">
        <f t="shared" si="1432"/>
        <v>0</v>
      </c>
      <c r="C11477">
        <f t="shared" si="1433"/>
        <v>0</v>
      </c>
      <c r="D11477" s="1">
        <f t="shared" si="1434"/>
        <v>0</v>
      </c>
      <c r="E11477" s="1">
        <f t="shared" si="1435"/>
        <v>0</v>
      </c>
      <c r="F11477" s="1">
        <f t="shared" si="1436"/>
        <v>0</v>
      </c>
      <c r="G11477" s="1">
        <f t="shared" si="1437"/>
        <v>0</v>
      </c>
      <c r="H11477" s="1">
        <f t="shared" si="1438"/>
        <v>0</v>
      </c>
      <c r="I11477" s="7" t="s">
        <v>233</v>
      </c>
      <c r="J11477" s="8" t="s">
        <v>234</v>
      </c>
      <c r="K11477" s="1">
        <f>VLOOKUP(L11477,Sheet1!A$1:B$1179,2,FALSE)</f>
        <v>6480310000</v>
      </c>
      <c r="L11477" s="1" t="str">
        <f>VLOOKUP(M11477,Itens!A$1:B$3327,2,FALSE)</f>
        <v>E455L01-2</v>
      </c>
      <c r="M11477" s="13">
        <v>6480310000</v>
      </c>
      <c r="N11477" s="13">
        <f t="shared" si="1439"/>
        <v>0</v>
      </c>
      <c r="O11477" s="1">
        <v>6</v>
      </c>
      <c r="P11477" s="1">
        <v>37.565710350000003</v>
      </c>
      <c r="Q11477" s="1" t="s">
        <v>39</v>
      </c>
      <c r="R11477" s="6">
        <v>42690</v>
      </c>
    </row>
    <row r="11478" spans="1:18" x14ac:dyDescent="0.25">
      <c r="A11478" s="1">
        <v>11477</v>
      </c>
      <c r="B11478">
        <f t="shared" si="1432"/>
        <v>0</v>
      </c>
      <c r="C11478">
        <f t="shared" si="1433"/>
        <v>0</v>
      </c>
      <c r="D11478" s="1">
        <f t="shared" si="1434"/>
        <v>0</v>
      </c>
      <c r="E11478" s="1">
        <f t="shared" si="1435"/>
        <v>0</v>
      </c>
      <c r="F11478" s="1">
        <f t="shared" si="1436"/>
        <v>0</v>
      </c>
      <c r="G11478" s="1">
        <f t="shared" si="1437"/>
        <v>0</v>
      </c>
      <c r="H11478" s="1">
        <f t="shared" si="1438"/>
        <v>0</v>
      </c>
      <c r="I11478" s="7" t="s">
        <v>233</v>
      </c>
      <c r="J11478" s="8" t="s">
        <v>234</v>
      </c>
      <c r="K11478" s="1">
        <f>VLOOKUP(L11478,Sheet1!A$1:B$1179,2,FALSE)</f>
        <v>4371130000</v>
      </c>
      <c r="L11478" s="1" t="str">
        <f>VLOOKUP(M11478,Itens!A$1:B$3327,2,FALSE)</f>
        <v>E61H D215</v>
      </c>
      <c r="M11478" s="13">
        <v>4371130000</v>
      </c>
      <c r="N11478" s="13">
        <f t="shared" si="1439"/>
        <v>0</v>
      </c>
      <c r="O11478" s="1">
        <v>22</v>
      </c>
      <c r="P11478" s="1">
        <v>22.449219549999999</v>
      </c>
      <c r="Q11478" s="1" t="s">
        <v>39</v>
      </c>
      <c r="R11478" s="6">
        <v>42690</v>
      </c>
    </row>
    <row r="11479" spans="1:18" x14ac:dyDescent="0.25">
      <c r="A11479" s="1">
        <v>11478</v>
      </c>
      <c r="B11479">
        <f t="shared" si="1432"/>
        <v>0</v>
      </c>
      <c r="C11479">
        <f t="shared" si="1433"/>
        <v>0</v>
      </c>
      <c r="D11479" s="1">
        <f t="shared" si="1434"/>
        <v>0</v>
      </c>
      <c r="E11479" s="1">
        <f t="shared" si="1435"/>
        <v>0</v>
      </c>
      <c r="F11479" s="1">
        <f t="shared" si="1436"/>
        <v>0</v>
      </c>
      <c r="G11479" s="1">
        <f t="shared" si="1437"/>
        <v>0</v>
      </c>
      <c r="H11479" s="1">
        <f t="shared" si="1438"/>
        <v>0</v>
      </c>
      <c r="I11479" s="7" t="s">
        <v>233</v>
      </c>
      <c r="J11479" s="8" t="s">
        <v>234</v>
      </c>
      <c r="K11479" s="1">
        <f>VLOOKUP(L11479,Sheet1!A$1:B$1179,2,FALSE)</f>
        <v>6813310000</v>
      </c>
      <c r="L11479" s="1" t="str">
        <f>VLOOKUP(M11479,Itens!A$1:B$3327,2,FALSE)</f>
        <v>E676L01</v>
      </c>
      <c r="M11479" s="13">
        <v>6813310000</v>
      </c>
      <c r="N11479" s="13">
        <f t="shared" si="1439"/>
        <v>0</v>
      </c>
      <c r="O11479" s="1">
        <v>6</v>
      </c>
      <c r="P11479" s="1">
        <v>26.445591820000001</v>
      </c>
      <c r="Q11479" s="1" t="s">
        <v>39</v>
      </c>
      <c r="R11479" s="6">
        <v>42690</v>
      </c>
    </row>
    <row r="11480" spans="1:18" x14ac:dyDescent="0.25">
      <c r="A11480" s="1">
        <v>11479</v>
      </c>
      <c r="B11480">
        <f t="shared" si="1432"/>
        <v>0</v>
      </c>
      <c r="C11480">
        <f t="shared" si="1433"/>
        <v>0</v>
      </c>
      <c r="D11480" s="1">
        <f t="shared" si="1434"/>
        <v>0</v>
      </c>
      <c r="E11480" s="1">
        <f t="shared" si="1435"/>
        <v>0</v>
      </c>
      <c r="F11480" s="1">
        <f t="shared" si="1436"/>
        <v>0</v>
      </c>
      <c r="G11480" s="1">
        <f t="shared" si="1437"/>
        <v>0</v>
      </c>
      <c r="H11480" s="1">
        <f t="shared" si="1438"/>
        <v>0</v>
      </c>
      <c r="I11480" s="7" t="s">
        <v>233</v>
      </c>
      <c r="J11480" s="8" t="s">
        <v>234</v>
      </c>
      <c r="K11480" s="1">
        <f>VLOOKUP(L11480,Sheet1!A$1:B$1179,2,FALSE)</f>
        <v>2064130000</v>
      </c>
      <c r="L11480" s="1" t="str">
        <f>VLOOKUP(M11480,Itens!A$1:B$3327,2,FALSE)</f>
        <v>E720H D205</v>
      </c>
      <c r="M11480" s="13">
        <v>2064130000</v>
      </c>
      <c r="N11480" s="13">
        <f t="shared" si="1439"/>
        <v>0</v>
      </c>
      <c r="O11480" s="1">
        <v>10</v>
      </c>
      <c r="P11480" s="1">
        <v>19.71566807</v>
      </c>
      <c r="Q11480" s="1" t="s">
        <v>39</v>
      </c>
      <c r="R11480" s="6">
        <v>42690</v>
      </c>
    </row>
    <row r="11481" spans="1:18" x14ac:dyDescent="0.25">
      <c r="A11481" s="1">
        <v>11480</v>
      </c>
      <c r="B11481">
        <f t="shared" si="1432"/>
        <v>0</v>
      </c>
      <c r="C11481">
        <f t="shared" si="1433"/>
        <v>0</v>
      </c>
      <c r="D11481" s="1">
        <f t="shared" si="1434"/>
        <v>0</v>
      </c>
      <c r="E11481" s="1">
        <f t="shared" si="1435"/>
        <v>0</v>
      </c>
      <c r="F11481" s="1">
        <f t="shared" si="1436"/>
        <v>0</v>
      </c>
      <c r="G11481" s="1">
        <f t="shared" si="1437"/>
        <v>0</v>
      </c>
      <c r="H11481" s="1">
        <f t="shared" si="1438"/>
        <v>0</v>
      </c>
      <c r="I11481" s="7" t="s">
        <v>233</v>
      </c>
      <c r="J11481" s="8" t="s">
        <v>234</v>
      </c>
      <c r="K11481" s="1">
        <f>VLOOKUP(L11481,Sheet1!A$1:B$1179,2,FALSE)</f>
        <v>3121130000</v>
      </c>
      <c r="L11481" s="1" t="str">
        <f>VLOOKUP(M11481,Itens!A$1:B$3327,2,FALSE)</f>
        <v>E820H D245</v>
      </c>
      <c r="M11481" s="13">
        <v>3121130000</v>
      </c>
      <c r="N11481" s="13">
        <f t="shared" si="1439"/>
        <v>0</v>
      </c>
      <c r="O11481" s="1">
        <v>10</v>
      </c>
      <c r="P11481" s="1">
        <v>26.093492789999999</v>
      </c>
      <c r="Q11481" s="1" t="s">
        <v>39</v>
      </c>
      <c r="R11481" s="6">
        <v>42690</v>
      </c>
    </row>
    <row r="11482" spans="1:18" x14ac:dyDescent="0.25">
      <c r="A11482" s="1">
        <v>11481</v>
      </c>
      <c r="B11482">
        <f t="shared" si="1432"/>
        <v>0</v>
      </c>
      <c r="C11482">
        <f t="shared" si="1433"/>
        <v>0</v>
      </c>
      <c r="D11482" s="1">
        <f t="shared" si="1434"/>
        <v>0</v>
      </c>
      <c r="E11482" s="1">
        <f t="shared" si="1435"/>
        <v>0</v>
      </c>
      <c r="F11482" s="1">
        <f t="shared" si="1436"/>
        <v>0</v>
      </c>
      <c r="G11482" s="1">
        <f t="shared" si="1437"/>
        <v>0</v>
      </c>
      <c r="H11482" s="1">
        <f t="shared" si="1438"/>
        <v>0</v>
      </c>
      <c r="I11482" s="7" t="s">
        <v>233</v>
      </c>
      <c r="J11482" s="8" t="s">
        <v>234</v>
      </c>
      <c r="K11482" s="1">
        <f>VLOOKUP(L11482,Sheet1!A$1:B$1179,2,FALSE)</f>
        <v>1069230000</v>
      </c>
      <c r="L11482" s="1" t="str">
        <f>VLOOKUP(M11482,Itens!A$1:B$3327,2,FALSE)</f>
        <v>E83KP02 D140</v>
      </c>
      <c r="M11482" s="13">
        <v>1069230000</v>
      </c>
      <c r="N11482" s="13">
        <f t="shared" si="1439"/>
        <v>0</v>
      </c>
      <c r="O11482" s="1">
        <v>20</v>
      </c>
      <c r="P11482" s="1">
        <v>40.734070060000001</v>
      </c>
      <c r="Q11482" s="1" t="s">
        <v>39</v>
      </c>
      <c r="R11482" s="6">
        <v>42690</v>
      </c>
    </row>
    <row r="11483" spans="1:18" x14ac:dyDescent="0.25">
      <c r="A11483" s="1">
        <v>11482</v>
      </c>
      <c r="B11483">
        <f t="shared" si="1432"/>
        <v>0</v>
      </c>
      <c r="C11483">
        <f t="shared" si="1433"/>
        <v>0</v>
      </c>
      <c r="D11483" s="1">
        <f t="shared" si="1434"/>
        <v>0</v>
      </c>
      <c r="E11483" s="1">
        <f t="shared" si="1435"/>
        <v>0</v>
      </c>
      <c r="F11483" s="1">
        <f t="shared" si="1436"/>
        <v>0</v>
      </c>
      <c r="G11483" s="1">
        <f t="shared" si="1437"/>
        <v>0</v>
      </c>
      <c r="H11483" s="1">
        <f t="shared" si="1438"/>
        <v>0</v>
      </c>
      <c r="I11483" s="7" t="s">
        <v>233</v>
      </c>
      <c r="J11483" s="8" t="s">
        <v>234</v>
      </c>
      <c r="K11483" s="1">
        <f>VLOOKUP(L11483,Sheet1!A$1:B$1179,2,FALSE)</f>
        <v>338110000</v>
      </c>
      <c r="L11483" s="1" t="str">
        <f>VLOOKUP(M11483,Itens!A$1:B$3327,2,FALSE)</f>
        <v>E88H D24</v>
      </c>
      <c r="M11483" s="13">
        <v>338110000</v>
      </c>
      <c r="N11483" s="13">
        <f t="shared" si="1439"/>
        <v>0</v>
      </c>
      <c r="O11483" s="1">
        <v>1</v>
      </c>
      <c r="P11483" s="1">
        <v>17.81592809</v>
      </c>
      <c r="Q11483" s="1" t="s">
        <v>39</v>
      </c>
      <c r="R11483" s="6">
        <v>42690</v>
      </c>
    </row>
    <row r="11484" spans="1:18" x14ac:dyDescent="0.25">
      <c r="A11484" s="1">
        <v>11483</v>
      </c>
      <c r="B11484">
        <f t="shared" si="1432"/>
        <v>0</v>
      </c>
      <c r="C11484">
        <f t="shared" si="1433"/>
        <v>0</v>
      </c>
      <c r="D11484" s="1">
        <f t="shared" si="1434"/>
        <v>0</v>
      </c>
      <c r="E11484" s="1">
        <f t="shared" si="1435"/>
        <v>0</v>
      </c>
      <c r="F11484" s="1">
        <f t="shared" si="1436"/>
        <v>0</v>
      </c>
      <c r="G11484" s="1">
        <f t="shared" si="1437"/>
        <v>0</v>
      </c>
      <c r="H11484" s="1">
        <f t="shared" si="1438"/>
        <v>0</v>
      </c>
      <c r="I11484" s="7" t="s">
        <v>233</v>
      </c>
      <c r="J11484" s="8" t="s">
        <v>234</v>
      </c>
      <c r="K11484" s="1">
        <f>VLOOKUP(L11484,Sheet1!A$1:B$1179,2,FALSE)</f>
        <v>389210000</v>
      </c>
      <c r="L11484" s="1" t="str">
        <f>VLOOKUP(M11484,Itens!A$1:B$3327,2,FALSE)</f>
        <v>E90KP D164</v>
      </c>
      <c r="M11484" s="13">
        <v>389210000</v>
      </c>
      <c r="N11484" s="13">
        <f t="shared" si="1439"/>
        <v>0</v>
      </c>
      <c r="O11484" s="1">
        <v>10</v>
      </c>
      <c r="P11484" s="1">
        <v>7.8220942999999998</v>
      </c>
      <c r="Q11484" s="1" t="s">
        <v>39</v>
      </c>
      <c r="R11484" s="6">
        <v>42690</v>
      </c>
    </row>
    <row r="11485" spans="1:18" x14ac:dyDescent="0.25">
      <c r="A11485" s="1">
        <v>11484</v>
      </c>
      <c r="B11485">
        <f t="shared" si="1432"/>
        <v>0</v>
      </c>
      <c r="C11485">
        <f t="shared" si="1433"/>
        <v>0</v>
      </c>
      <c r="D11485" s="1">
        <f t="shared" si="1434"/>
        <v>0</v>
      </c>
      <c r="E11485" s="1">
        <f t="shared" si="1435"/>
        <v>0</v>
      </c>
      <c r="F11485" s="1">
        <f t="shared" si="1436"/>
        <v>0</v>
      </c>
      <c r="G11485" s="1">
        <f t="shared" si="1437"/>
        <v>0</v>
      </c>
      <c r="H11485" s="1">
        <f t="shared" si="1438"/>
        <v>0</v>
      </c>
      <c r="I11485" s="7" t="s">
        <v>233</v>
      </c>
      <c r="J11485" s="8" t="s">
        <v>234</v>
      </c>
      <c r="K11485" s="1">
        <f>VLOOKUP(L11485,Sheet1!A$1:B$1179,2,FALSE)</f>
        <v>6792310000</v>
      </c>
      <c r="L11485" s="1" t="str">
        <f>VLOOKUP(M11485,Itens!A$1:B$3327,2,FALSE)</f>
        <v>E998LI</v>
      </c>
      <c r="M11485" s="13">
        <v>6792310000</v>
      </c>
      <c r="N11485" s="13">
        <f t="shared" si="1439"/>
        <v>0</v>
      </c>
      <c r="O11485" s="1">
        <v>8</v>
      </c>
      <c r="P11485" s="1">
        <v>16.824799809999998</v>
      </c>
      <c r="Q11485" s="1" t="s">
        <v>39</v>
      </c>
      <c r="R11485" s="6">
        <v>42690</v>
      </c>
    </row>
    <row r="11486" spans="1:18" x14ac:dyDescent="0.25">
      <c r="A11486" s="1">
        <v>11485</v>
      </c>
      <c r="B11486">
        <f t="shared" si="1432"/>
        <v>0</v>
      </c>
      <c r="C11486">
        <f t="shared" si="1433"/>
        <v>0</v>
      </c>
      <c r="D11486" s="1">
        <f t="shared" si="1434"/>
        <v>0</v>
      </c>
      <c r="E11486" s="1">
        <f t="shared" si="1435"/>
        <v>0</v>
      </c>
      <c r="F11486" s="1">
        <f t="shared" si="1436"/>
        <v>0</v>
      </c>
      <c r="G11486" s="1">
        <f t="shared" si="1437"/>
        <v>0</v>
      </c>
      <c r="H11486" s="1">
        <f t="shared" si="1438"/>
        <v>0</v>
      </c>
      <c r="I11486" s="7" t="s">
        <v>233</v>
      </c>
      <c r="J11486" s="8" t="s">
        <v>234</v>
      </c>
      <c r="K11486" s="1">
        <f>VLOOKUP(L11486,Sheet1!A$1:B$1179,2,FALSE)</f>
        <v>5521100000</v>
      </c>
      <c r="L11486" s="1" t="str">
        <f>VLOOKUP(M11486,Itens!A$1:B$3327,2,FALSE)</f>
        <v>H10W18</v>
      </c>
      <c r="M11486" s="13">
        <v>5521100000</v>
      </c>
      <c r="N11486" s="13">
        <f t="shared" si="1439"/>
        <v>0</v>
      </c>
      <c r="O11486" s="1">
        <v>10</v>
      </c>
      <c r="P11486" s="1">
        <v>23.59993296</v>
      </c>
      <c r="Q11486" s="1" t="s">
        <v>39</v>
      </c>
      <c r="R11486" s="6">
        <v>42690</v>
      </c>
    </row>
    <row r="11487" spans="1:18" x14ac:dyDescent="0.25">
      <c r="A11487" s="1">
        <v>11486</v>
      </c>
      <c r="B11487">
        <f t="shared" si="1432"/>
        <v>0</v>
      </c>
      <c r="C11487">
        <f t="shared" si="1433"/>
        <v>0</v>
      </c>
      <c r="D11487" s="1">
        <f t="shared" si="1434"/>
        <v>0</v>
      </c>
      <c r="E11487" s="1">
        <f t="shared" si="1435"/>
        <v>0</v>
      </c>
      <c r="F11487" s="1">
        <f t="shared" si="1436"/>
        <v>0</v>
      </c>
      <c r="G11487" s="1">
        <f t="shared" si="1437"/>
        <v>0</v>
      </c>
      <c r="H11487" s="1">
        <f t="shared" si="1438"/>
        <v>0</v>
      </c>
      <c r="I11487" s="7" t="s">
        <v>233</v>
      </c>
      <c r="J11487" s="8" t="s">
        <v>234</v>
      </c>
      <c r="K11487" s="1">
        <f>VLOOKUP(L11487,Sheet1!A$1:B$1179,2,FALSE)</f>
        <v>3833100000</v>
      </c>
      <c r="L11487" s="1" t="str">
        <f>VLOOKUP(M11487,Itens!A$1:B$3327,2,FALSE)</f>
        <v>H12W08</v>
      </c>
      <c r="M11487" s="13">
        <v>3833100000</v>
      </c>
      <c r="N11487" s="13">
        <f t="shared" si="1439"/>
        <v>0</v>
      </c>
      <c r="O11487" s="1">
        <v>24</v>
      </c>
      <c r="P11487" s="1">
        <v>16.439585919999999</v>
      </c>
      <c r="Q11487" s="1" t="s">
        <v>39</v>
      </c>
      <c r="R11487" s="6">
        <v>42690</v>
      </c>
    </row>
    <row r="11488" spans="1:18" x14ac:dyDescent="0.25">
      <c r="A11488" s="1">
        <v>11487</v>
      </c>
      <c r="B11488">
        <f t="shared" si="1432"/>
        <v>0</v>
      </c>
      <c r="C11488">
        <f t="shared" si="1433"/>
        <v>0</v>
      </c>
      <c r="D11488" s="1">
        <f t="shared" si="1434"/>
        <v>0</v>
      </c>
      <c r="E11488" s="1">
        <f t="shared" si="1435"/>
        <v>0</v>
      </c>
      <c r="F11488" s="1">
        <f t="shared" si="1436"/>
        <v>0</v>
      </c>
      <c r="G11488" s="1">
        <f t="shared" si="1437"/>
        <v>0</v>
      </c>
      <c r="H11488" s="1">
        <f t="shared" si="1438"/>
        <v>0</v>
      </c>
      <c r="I11488" s="7" t="s">
        <v>233</v>
      </c>
      <c r="J11488" s="8" t="s">
        <v>234</v>
      </c>
      <c r="K11488" s="1">
        <f>VLOOKUP(L11488,Sheet1!A$1:B$1179,2,FALSE)</f>
        <v>5172100000</v>
      </c>
      <c r="L11488" s="1" t="str">
        <f>VLOOKUP(M11488,Itens!A$1:B$3327,2,FALSE)</f>
        <v>H13W01</v>
      </c>
      <c r="M11488" s="13">
        <v>5172100000</v>
      </c>
      <c r="N11488" s="13">
        <f t="shared" si="1439"/>
        <v>0</v>
      </c>
      <c r="O11488" s="1">
        <v>18</v>
      </c>
      <c r="P11488" s="1">
        <v>8.2487375600000004</v>
      </c>
      <c r="Q11488" s="1" t="s">
        <v>39</v>
      </c>
      <c r="R11488" s="6">
        <v>42690</v>
      </c>
    </row>
    <row r="11489" spans="1:18" x14ac:dyDescent="0.25">
      <c r="A11489" s="1">
        <v>11488</v>
      </c>
      <c r="B11489">
        <f t="shared" si="1432"/>
        <v>0</v>
      </c>
      <c r="C11489">
        <f t="shared" si="1433"/>
        <v>0</v>
      </c>
      <c r="D11489" s="1">
        <f t="shared" si="1434"/>
        <v>0</v>
      </c>
      <c r="E11489" s="1">
        <f t="shared" si="1435"/>
        <v>0</v>
      </c>
      <c r="F11489" s="1">
        <f t="shared" si="1436"/>
        <v>0</v>
      </c>
      <c r="G11489" s="1">
        <f t="shared" si="1437"/>
        <v>0</v>
      </c>
      <c r="H11489" s="1">
        <f t="shared" si="1438"/>
        <v>0</v>
      </c>
      <c r="I11489" s="7" t="s">
        <v>233</v>
      </c>
      <c r="J11489" s="8" t="s">
        <v>234</v>
      </c>
      <c r="K11489" s="1">
        <f>VLOOKUP(L11489,Sheet1!A$1:B$1179,2,FALSE)</f>
        <v>1406100000</v>
      </c>
      <c r="L11489" s="1" t="str">
        <f>VLOOKUP(M11489,Itens!A$1:B$3327,2,FALSE)</f>
        <v>H14W30</v>
      </c>
      <c r="M11489" s="13">
        <v>1406100000</v>
      </c>
      <c r="N11489" s="13">
        <f t="shared" si="1439"/>
        <v>0</v>
      </c>
      <c r="O11489" s="1">
        <v>10</v>
      </c>
      <c r="P11489" s="1">
        <v>27.888352489999999</v>
      </c>
      <c r="Q11489" s="1" t="s">
        <v>39</v>
      </c>
      <c r="R11489" s="6">
        <v>42690</v>
      </c>
    </row>
    <row r="11490" spans="1:18" x14ac:dyDescent="0.25">
      <c r="A11490" s="1">
        <v>11489</v>
      </c>
      <c r="B11490">
        <f t="shared" si="1432"/>
        <v>0</v>
      </c>
      <c r="C11490">
        <f t="shared" si="1433"/>
        <v>0</v>
      </c>
      <c r="D11490" s="1">
        <f t="shared" si="1434"/>
        <v>0</v>
      </c>
      <c r="E11490" s="1">
        <f t="shared" si="1435"/>
        <v>0</v>
      </c>
      <c r="F11490" s="1">
        <f t="shared" si="1436"/>
        <v>0</v>
      </c>
      <c r="G11490" s="1">
        <f t="shared" si="1437"/>
        <v>0</v>
      </c>
      <c r="H11490" s="1">
        <f t="shared" si="1438"/>
        <v>0</v>
      </c>
      <c r="I11490" s="7" t="s">
        <v>233</v>
      </c>
      <c r="J11490" s="8" t="s">
        <v>234</v>
      </c>
      <c r="K11490" s="1">
        <f>VLOOKUP(L11490,Sheet1!A$1:B$1179,2,FALSE)</f>
        <v>1653200000</v>
      </c>
      <c r="L11490" s="1" t="str">
        <f>VLOOKUP(M11490,Itens!A$1:B$3327,2,FALSE)</f>
        <v>H331WK</v>
      </c>
      <c r="M11490" s="13">
        <v>1653200000</v>
      </c>
      <c r="N11490" s="13">
        <f t="shared" si="1439"/>
        <v>0</v>
      </c>
      <c r="O11490" s="1">
        <v>10</v>
      </c>
      <c r="P11490" s="1">
        <v>136.11966624999999</v>
      </c>
      <c r="Q11490" s="1" t="s">
        <v>39</v>
      </c>
      <c r="R11490" s="6">
        <v>42690</v>
      </c>
    </row>
    <row r="11491" spans="1:18" x14ac:dyDescent="0.25">
      <c r="A11491" s="1">
        <v>11490</v>
      </c>
      <c r="B11491">
        <f t="shared" si="1432"/>
        <v>0</v>
      </c>
      <c r="C11491">
        <f t="shared" si="1433"/>
        <v>0</v>
      </c>
      <c r="D11491" s="1">
        <f t="shared" si="1434"/>
        <v>0</v>
      </c>
      <c r="E11491" s="1">
        <f t="shared" si="1435"/>
        <v>0</v>
      </c>
      <c r="F11491" s="1">
        <f t="shared" si="1436"/>
        <v>0</v>
      </c>
      <c r="G11491" s="1">
        <f t="shared" si="1437"/>
        <v>0</v>
      </c>
      <c r="H11491" s="1">
        <f t="shared" si="1438"/>
        <v>0</v>
      </c>
      <c r="I11491" s="7" t="s">
        <v>233</v>
      </c>
      <c r="J11491" s="8" t="s">
        <v>234</v>
      </c>
      <c r="K11491" s="1">
        <f>VLOOKUP(L11491,Sheet1!A$1:B$1179,2,FALSE)</f>
        <v>4276100000</v>
      </c>
      <c r="L11491" s="1" t="str">
        <f>VLOOKUP(M11491,Itens!A$1:B$3327,2,FALSE)</f>
        <v>H97W05</v>
      </c>
      <c r="M11491" s="13">
        <v>4276100000</v>
      </c>
      <c r="N11491" s="13">
        <f t="shared" si="1439"/>
        <v>0</v>
      </c>
      <c r="O11491" s="1">
        <v>12</v>
      </c>
      <c r="P11491" s="1">
        <v>7.3216311899999997</v>
      </c>
      <c r="Q11491" s="1" t="s">
        <v>39</v>
      </c>
      <c r="R11491" s="6">
        <v>42690</v>
      </c>
    </row>
    <row r="11492" spans="1:18" x14ac:dyDescent="0.25">
      <c r="A11492" s="1">
        <v>11491</v>
      </c>
      <c r="B11492">
        <f t="shared" si="1432"/>
        <v>0</v>
      </c>
      <c r="C11492">
        <f t="shared" si="1433"/>
        <v>1</v>
      </c>
      <c r="D11492" s="1">
        <f t="shared" si="1434"/>
        <v>1</v>
      </c>
      <c r="E11492" s="1">
        <f t="shared" si="1435"/>
        <v>0</v>
      </c>
      <c r="F11492" s="1">
        <f t="shared" si="1436"/>
        <v>3</v>
      </c>
      <c r="G11492" s="1">
        <f t="shared" si="1437"/>
        <v>0</v>
      </c>
      <c r="H11492" s="1">
        <f t="shared" si="1438"/>
        <v>3</v>
      </c>
      <c r="I11492" s="7" t="s">
        <v>233</v>
      </c>
      <c r="J11492" s="8" t="s">
        <v>234</v>
      </c>
      <c r="K11492" s="1">
        <f>VLOOKUP(L11492,Sheet1!A$1:B$1179,2,FALSE)</f>
        <v>4275100000</v>
      </c>
      <c r="L11492" s="1" t="str">
        <f>VLOOKUP(M11492,Itens!A$1:B$3327,2,FALSE)</f>
        <v>H97W07</v>
      </c>
      <c r="M11492" s="13">
        <v>4275100000</v>
      </c>
      <c r="N11492" s="13">
        <f t="shared" si="1439"/>
        <v>0</v>
      </c>
      <c r="O11492" s="1">
        <v>12</v>
      </c>
      <c r="P11492" s="1">
        <v>8.1100762700000004</v>
      </c>
      <c r="Q11492" s="1" t="s">
        <v>39</v>
      </c>
      <c r="R11492" s="6">
        <v>42690</v>
      </c>
    </row>
    <row r="11493" spans="1:18" x14ac:dyDescent="0.25">
      <c r="A11493" s="1">
        <v>11492</v>
      </c>
      <c r="B11493">
        <f t="shared" si="1432"/>
        <v>0</v>
      </c>
      <c r="C11493">
        <f t="shared" si="1433"/>
        <v>1</v>
      </c>
      <c r="D11493" s="1">
        <f t="shared" si="1434"/>
        <v>1</v>
      </c>
      <c r="E11493" s="1">
        <f t="shared" si="1435"/>
        <v>1</v>
      </c>
      <c r="F11493" s="1">
        <f t="shared" si="1436"/>
        <v>0</v>
      </c>
      <c r="G11493" s="1">
        <f t="shared" si="1437"/>
        <v>0</v>
      </c>
      <c r="H11493" s="1">
        <f t="shared" si="1438"/>
        <v>1</v>
      </c>
      <c r="I11493" s="7" t="s">
        <v>247</v>
      </c>
      <c r="J11493" s="8" t="s">
        <v>234</v>
      </c>
      <c r="K11493" s="1">
        <f>VLOOKUP(L11493,Sheet1!A$1:B$1179,2,FALSE)</f>
        <v>4449130000</v>
      </c>
      <c r="L11493" s="1" t="str">
        <f>VLOOKUP(M11493,Itens!A$1:B$3327,2,FALSE)</f>
        <v>E106H D34</v>
      </c>
      <c r="M11493" s="13">
        <v>4449130000</v>
      </c>
      <c r="N11493" s="13">
        <f t="shared" si="1439"/>
        <v>0</v>
      </c>
      <c r="O11493" s="1">
        <v>10</v>
      </c>
      <c r="P11493" s="1">
        <v>13.348134979999999</v>
      </c>
      <c r="Q11493" s="1" t="s">
        <v>39</v>
      </c>
      <c r="R11493" s="6">
        <v>42690</v>
      </c>
    </row>
    <row r="11494" spans="1:18" x14ac:dyDescent="0.25">
      <c r="A11494" s="1">
        <v>11493</v>
      </c>
      <c r="B11494">
        <f t="shared" si="1432"/>
        <v>0</v>
      </c>
      <c r="C11494">
        <f t="shared" si="1433"/>
        <v>0</v>
      </c>
      <c r="D11494" s="1">
        <f t="shared" si="1434"/>
        <v>0</v>
      </c>
      <c r="E11494" s="1">
        <f t="shared" si="1435"/>
        <v>0</v>
      </c>
      <c r="F11494" s="1">
        <f t="shared" si="1436"/>
        <v>0</v>
      </c>
      <c r="G11494" s="1">
        <f t="shared" si="1437"/>
        <v>0</v>
      </c>
      <c r="H11494" s="1">
        <f t="shared" si="1438"/>
        <v>0</v>
      </c>
      <c r="I11494" s="7" t="s">
        <v>247</v>
      </c>
      <c r="J11494" s="8" t="s">
        <v>234</v>
      </c>
      <c r="K11494" s="1">
        <f>VLOOKUP(L11494,Sheet1!A$1:B$1179,2,FALSE)</f>
        <v>6826310000</v>
      </c>
      <c r="L11494" s="1" t="str">
        <f>VLOOKUP(M11494,Itens!A$1:B$3327,2,FALSE)</f>
        <v>E1079L</v>
      </c>
      <c r="M11494" s="13">
        <v>6826310000</v>
      </c>
      <c r="N11494" s="13">
        <f t="shared" si="1439"/>
        <v>0</v>
      </c>
      <c r="O11494" s="1">
        <v>6</v>
      </c>
      <c r="P11494" s="1">
        <v>40.246217940000001</v>
      </c>
      <c r="Q11494" s="1" t="s">
        <v>39</v>
      </c>
      <c r="R11494" s="6">
        <v>42690</v>
      </c>
    </row>
    <row r="11495" spans="1:18" x14ac:dyDescent="0.25">
      <c r="A11495" s="1">
        <v>11494</v>
      </c>
      <c r="B11495">
        <f t="shared" si="1432"/>
        <v>0</v>
      </c>
      <c r="C11495">
        <f t="shared" si="1433"/>
        <v>0</v>
      </c>
      <c r="D11495" s="1">
        <f t="shared" si="1434"/>
        <v>0</v>
      </c>
      <c r="E11495" s="1">
        <f t="shared" si="1435"/>
        <v>0</v>
      </c>
      <c r="F11495" s="1">
        <f t="shared" si="1436"/>
        <v>0</v>
      </c>
      <c r="G11495" s="1">
        <f t="shared" si="1437"/>
        <v>0</v>
      </c>
      <c r="H11495" s="1">
        <f t="shared" si="1438"/>
        <v>0</v>
      </c>
      <c r="I11495" s="7" t="s">
        <v>247</v>
      </c>
      <c r="J11495" s="8" t="s">
        <v>234</v>
      </c>
      <c r="K11495" s="1">
        <f>VLOOKUP(L11495,Sheet1!A$1:B$1179,2,FALSE)</f>
        <v>1440130000</v>
      </c>
      <c r="L11495" s="1" t="str">
        <f>VLOOKUP(M11495,Itens!A$1:B$3327,2,FALSE)</f>
        <v>E11H02 D155</v>
      </c>
      <c r="M11495" s="13">
        <v>1440130000</v>
      </c>
      <c r="N11495" s="13">
        <f t="shared" si="1439"/>
        <v>0</v>
      </c>
      <c r="O11495" s="1">
        <v>7</v>
      </c>
      <c r="P11495" s="1">
        <v>29.04141327</v>
      </c>
      <c r="Q11495" s="1" t="s">
        <v>39</v>
      </c>
      <c r="R11495" s="6">
        <v>42690</v>
      </c>
    </row>
    <row r="11496" spans="1:18" x14ac:dyDescent="0.25">
      <c r="A11496" s="1">
        <v>11495</v>
      </c>
      <c r="B11496">
        <f t="shared" si="1432"/>
        <v>0</v>
      </c>
      <c r="C11496">
        <f t="shared" si="1433"/>
        <v>0</v>
      </c>
      <c r="D11496" s="1">
        <f t="shared" si="1434"/>
        <v>0</v>
      </c>
      <c r="E11496" s="1">
        <f t="shared" si="1435"/>
        <v>0</v>
      </c>
      <c r="F11496" s="1">
        <f t="shared" si="1436"/>
        <v>0</v>
      </c>
      <c r="G11496" s="1">
        <f t="shared" si="1437"/>
        <v>0</v>
      </c>
      <c r="H11496" s="1">
        <f t="shared" si="1438"/>
        <v>0</v>
      </c>
      <c r="I11496" s="7" t="s">
        <v>247</v>
      </c>
      <c r="J11496" s="8" t="s">
        <v>234</v>
      </c>
      <c r="K11496" s="1">
        <f>VLOOKUP(L11496,Sheet1!A$1:B$1179,2,FALSE)</f>
        <v>1023130000</v>
      </c>
      <c r="L11496" s="1" t="str">
        <f>VLOOKUP(M11496,Itens!A$1:B$3327,2,FALSE)</f>
        <v>E146H D108</v>
      </c>
      <c r="M11496" s="13">
        <v>1023130000</v>
      </c>
      <c r="N11496" s="13">
        <f t="shared" si="1439"/>
        <v>0</v>
      </c>
      <c r="O11496" s="1">
        <v>10</v>
      </c>
      <c r="P11496" s="1">
        <v>9.1134007199999996</v>
      </c>
      <c r="Q11496" s="1" t="s">
        <v>39</v>
      </c>
      <c r="R11496" s="6">
        <v>42690</v>
      </c>
    </row>
    <row r="11497" spans="1:18" x14ac:dyDescent="0.25">
      <c r="A11497" s="1">
        <v>11496</v>
      </c>
      <c r="B11497">
        <f t="shared" si="1432"/>
        <v>0</v>
      </c>
      <c r="C11497">
        <f t="shared" si="1433"/>
        <v>0</v>
      </c>
      <c r="D11497" s="1">
        <f t="shared" si="1434"/>
        <v>0</v>
      </c>
      <c r="E11497" s="1">
        <f t="shared" si="1435"/>
        <v>0</v>
      </c>
      <c r="F11497" s="1">
        <f t="shared" si="1436"/>
        <v>0</v>
      </c>
      <c r="G11497" s="1">
        <f t="shared" si="1437"/>
        <v>0</v>
      </c>
      <c r="H11497" s="1">
        <f t="shared" si="1438"/>
        <v>0</v>
      </c>
      <c r="I11497" s="7" t="s">
        <v>247</v>
      </c>
      <c r="J11497" s="8" t="s">
        <v>234</v>
      </c>
      <c r="K11497" s="1">
        <f>VLOOKUP(L11497,Sheet1!A$1:B$1179,2,FALSE)</f>
        <v>8728310000</v>
      </c>
      <c r="L11497" s="1" t="str">
        <f>VLOOKUP(M11497,Itens!A$1:B$3327,2,FALSE)</f>
        <v>E1959LI</v>
      </c>
      <c r="M11497" s="13">
        <v>8728310000</v>
      </c>
      <c r="N11497" s="13">
        <f t="shared" si="1439"/>
        <v>0</v>
      </c>
      <c r="O11497" s="1">
        <v>12</v>
      </c>
      <c r="P11497" s="1">
        <v>28.800542140000001</v>
      </c>
      <c r="Q11497" s="1" t="s">
        <v>39</v>
      </c>
      <c r="R11497" s="6">
        <v>42690</v>
      </c>
    </row>
    <row r="11498" spans="1:18" x14ac:dyDescent="0.25">
      <c r="A11498" s="1">
        <v>11497</v>
      </c>
      <c r="B11498">
        <f t="shared" si="1432"/>
        <v>0</v>
      </c>
      <c r="C11498">
        <f t="shared" si="1433"/>
        <v>0</v>
      </c>
      <c r="D11498" s="1">
        <f t="shared" si="1434"/>
        <v>0</v>
      </c>
      <c r="E11498" s="1">
        <f t="shared" si="1435"/>
        <v>0</v>
      </c>
      <c r="F11498" s="1">
        <f t="shared" si="1436"/>
        <v>0</v>
      </c>
      <c r="G11498" s="1">
        <f t="shared" si="1437"/>
        <v>0</v>
      </c>
      <c r="H11498" s="1">
        <f t="shared" si="1438"/>
        <v>0</v>
      </c>
      <c r="I11498" s="7" t="s">
        <v>247</v>
      </c>
      <c r="J11498" s="8" t="s">
        <v>234</v>
      </c>
      <c r="K11498" s="1">
        <f>VLOOKUP(L11498,Sheet1!A$1:B$1179,2,FALSE)</f>
        <v>3125130000</v>
      </c>
      <c r="L11498" s="1" t="str">
        <f>VLOOKUP(M11498,Itens!A$1:B$3327,2,FALSE)</f>
        <v>E27H D125</v>
      </c>
      <c r="M11498" s="13">
        <v>3125130000</v>
      </c>
      <c r="N11498" s="13">
        <f t="shared" si="1439"/>
        <v>0</v>
      </c>
      <c r="O11498" s="1">
        <v>10</v>
      </c>
      <c r="P11498" s="1">
        <v>15.39581278</v>
      </c>
      <c r="Q11498" s="1" t="s">
        <v>39</v>
      </c>
      <c r="R11498" s="6">
        <v>42690</v>
      </c>
    </row>
    <row r="11499" spans="1:18" x14ac:dyDescent="0.25">
      <c r="A11499" s="1">
        <v>11498</v>
      </c>
      <c r="B11499">
        <f t="shared" si="1432"/>
        <v>0</v>
      </c>
      <c r="C11499">
        <f t="shared" si="1433"/>
        <v>0</v>
      </c>
      <c r="D11499" s="1">
        <f t="shared" si="1434"/>
        <v>0</v>
      </c>
      <c r="E11499" s="1">
        <f t="shared" si="1435"/>
        <v>0</v>
      </c>
      <c r="F11499" s="1">
        <f t="shared" si="1436"/>
        <v>0</v>
      </c>
      <c r="G11499" s="1">
        <f t="shared" si="1437"/>
        <v>0</v>
      </c>
      <c r="H11499" s="1">
        <f t="shared" si="1438"/>
        <v>0</v>
      </c>
      <c r="I11499" s="7" t="s">
        <v>247</v>
      </c>
      <c r="J11499" s="8" t="s">
        <v>234</v>
      </c>
      <c r="K11499" s="1">
        <f>VLOOKUP(L11499,Sheet1!A$1:B$1179,2,FALSE)</f>
        <v>6046310000</v>
      </c>
      <c r="L11499" s="1" t="str">
        <f>VLOOKUP(M11499,Itens!A$1:B$3327,2,FALSE)</f>
        <v>E2954LC03</v>
      </c>
      <c r="M11499" s="13">
        <v>6046310000</v>
      </c>
      <c r="N11499" s="13">
        <f t="shared" si="1439"/>
        <v>0</v>
      </c>
      <c r="O11499" s="1">
        <v>6</v>
      </c>
      <c r="P11499" s="1">
        <v>44.821574030000001</v>
      </c>
      <c r="Q11499" s="1" t="s">
        <v>39</v>
      </c>
      <c r="R11499" s="6">
        <v>42690</v>
      </c>
    </row>
    <row r="11500" spans="1:18" x14ac:dyDescent="0.25">
      <c r="A11500" s="1">
        <v>11499</v>
      </c>
      <c r="B11500">
        <f t="shared" si="1432"/>
        <v>0</v>
      </c>
      <c r="C11500">
        <f t="shared" si="1433"/>
        <v>0</v>
      </c>
      <c r="D11500" s="1">
        <f t="shared" si="1434"/>
        <v>0</v>
      </c>
      <c r="E11500" s="1">
        <f t="shared" si="1435"/>
        <v>0</v>
      </c>
      <c r="F11500" s="1">
        <f t="shared" si="1436"/>
        <v>0</v>
      </c>
      <c r="G11500" s="1">
        <f t="shared" si="1437"/>
        <v>0</v>
      </c>
      <c r="H11500" s="1">
        <f t="shared" si="1438"/>
        <v>0</v>
      </c>
      <c r="I11500" s="7" t="s">
        <v>247</v>
      </c>
      <c r="J11500" s="8" t="s">
        <v>234</v>
      </c>
      <c r="K11500" s="1">
        <f>VLOOKUP(L11500,Sheet1!A$1:B$1179,2,FALSE)</f>
        <v>6718310000</v>
      </c>
      <c r="L11500" s="1" t="str">
        <f>VLOOKUP(M11500,Itens!A$1:B$3327,2,FALSE)</f>
        <v>E2993LC</v>
      </c>
      <c r="M11500" s="13">
        <v>6718310000</v>
      </c>
      <c r="N11500" s="13">
        <f t="shared" si="1439"/>
        <v>0</v>
      </c>
      <c r="O11500" s="1">
        <v>6</v>
      </c>
      <c r="P11500" s="1">
        <v>57.713779670000001</v>
      </c>
      <c r="Q11500" s="1" t="s">
        <v>39</v>
      </c>
      <c r="R11500" s="6">
        <v>42690</v>
      </c>
    </row>
    <row r="11501" spans="1:18" x14ac:dyDescent="0.25">
      <c r="A11501" s="1">
        <v>11500</v>
      </c>
      <c r="B11501">
        <f t="shared" si="1432"/>
        <v>0</v>
      </c>
      <c r="C11501">
        <f t="shared" si="1433"/>
        <v>0</v>
      </c>
      <c r="D11501" s="1">
        <f t="shared" si="1434"/>
        <v>0</v>
      </c>
      <c r="E11501" s="1">
        <f t="shared" si="1435"/>
        <v>0</v>
      </c>
      <c r="F11501" s="1">
        <f t="shared" si="1436"/>
        <v>0</v>
      </c>
      <c r="G11501" s="1">
        <f t="shared" si="1437"/>
        <v>0</v>
      </c>
      <c r="H11501" s="1">
        <f t="shared" si="1438"/>
        <v>0</v>
      </c>
      <c r="I11501" s="7" t="s">
        <v>247</v>
      </c>
      <c r="J11501" s="8" t="s">
        <v>234</v>
      </c>
      <c r="K11501" s="1">
        <f>VLOOKUP(L11501,Sheet1!A$1:B$1179,2,FALSE)</f>
        <v>562130000</v>
      </c>
      <c r="L11501" s="1" t="str">
        <f>VLOOKUP(M11501,Itens!A$1:B$3327,2,FALSE)</f>
        <v>E29H D89</v>
      </c>
      <c r="M11501" s="13">
        <v>562130000</v>
      </c>
      <c r="N11501" s="13">
        <f t="shared" si="1439"/>
        <v>0</v>
      </c>
      <c r="O11501" s="1">
        <v>30</v>
      </c>
      <c r="P11501" s="1">
        <v>13.455086039999999</v>
      </c>
      <c r="Q11501" s="1" t="s">
        <v>39</v>
      </c>
      <c r="R11501" s="6">
        <v>42690</v>
      </c>
    </row>
    <row r="11502" spans="1:18" x14ac:dyDescent="0.25">
      <c r="A11502" s="1">
        <v>11501</v>
      </c>
      <c r="B11502">
        <f t="shared" si="1432"/>
        <v>0</v>
      </c>
      <c r="C11502">
        <f t="shared" si="1433"/>
        <v>0</v>
      </c>
      <c r="D11502" s="1">
        <f t="shared" si="1434"/>
        <v>0</v>
      </c>
      <c r="E11502" s="1">
        <f t="shared" si="1435"/>
        <v>0</v>
      </c>
      <c r="F11502" s="1">
        <f t="shared" si="1436"/>
        <v>0</v>
      </c>
      <c r="G11502" s="1">
        <f t="shared" si="1437"/>
        <v>0</v>
      </c>
      <c r="H11502" s="1">
        <f t="shared" si="1438"/>
        <v>0</v>
      </c>
      <c r="I11502" s="7" t="s">
        <v>247</v>
      </c>
      <c r="J11502" s="8" t="s">
        <v>234</v>
      </c>
      <c r="K11502" s="1">
        <f>VLOOKUP(L11502,Sheet1!A$1:B$1179,2,FALSE)</f>
        <v>835130000</v>
      </c>
      <c r="L11502" s="1" t="str">
        <f>VLOOKUP(M11502,Itens!A$1:B$3327,2,FALSE)</f>
        <v>E38H D106</v>
      </c>
      <c r="M11502" s="13">
        <v>835130000</v>
      </c>
      <c r="N11502" s="13">
        <f t="shared" si="1439"/>
        <v>0</v>
      </c>
      <c r="O11502" s="1">
        <v>10</v>
      </c>
      <c r="P11502" s="1">
        <v>13.14721308</v>
      </c>
      <c r="Q11502" s="1" t="s">
        <v>39</v>
      </c>
      <c r="R11502" s="6">
        <v>42690</v>
      </c>
    </row>
    <row r="11503" spans="1:18" x14ac:dyDescent="0.25">
      <c r="A11503" s="1">
        <v>11502</v>
      </c>
      <c r="B11503">
        <f t="shared" si="1432"/>
        <v>0</v>
      </c>
      <c r="C11503">
        <f t="shared" si="1433"/>
        <v>0</v>
      </c>
      <c r="D11503" s="1">
        <f t="shared" si="1434"/>
        <v>0</v>
      </c>
      <c r="E11503" s="1">
        <f t="shared" si="1435"/>
        <v>0</v>
      </c>
      <c r="F11503" s="1">
        <f t="shared" si="1436"/>
        <v>0</v>
      </c>
      <c r="G11503" s="1">
        <f t="shared" si="1437"/>
        <v>0</v>
      </c>
      <c r="H11503" s="1">
        <f t="shared" si="1438"/>
        <v>0</v>
      </c>
      <c r="I11503" s="7" t="s">
        <v>247</v>
      </c>
      <c r="J11503" s="8" t="s">
        <v>234</v>
      </c>
      <c r="K11503" s="1">
        <f>VLOOKUP(L11503,Sheet1!A$1:B$1179,2,FALSE)</f>
        <v>3536130000</v>
      </c>
      <c r="L11503" s="1" t="str">
        <f>VLOOKUP(M11503,Itens!A$1:B$3327,2,FALSE)</f>
        <v>E44H D110</v>
      </c>
      <c r="M11503" s="13">
        <v>3536130000</v>
      </c>
      <c r="N11503" s="13">
        <f t="shared" si="1439"/>
        <v>0</v>
      </c>
      <c r="O11503" s="1">
        <v>20</v>
      </c>
      <c r="P11503" s="1">
        <v>9.7653413499999999</v>
      </c>
      <c r="Q11503" s="1" t="s">
        <v>39</v>
      </c>
      <c r="R11503" s="6">
        <v>42690</v>
      </c>
    </row>
    <row r="11504" spans="1:18" x14ac:dyDescent="0.25">
      <c r="A11504" s="1">
        <v>11503</v>
      </c>
      <c r="B11504">
        <f t="shared" si="1432"/>
        <v>0</v>
      </c>
      <c r="C11504">
        <f t="shared" si="1433"/>
        <v>0</v>
      </c>
      <c r="D11504" s="1">
        <f t="shared" si="1434"/>
        <v>0</v>
      </c>
      <c r="E11504" s="1">
        <f t="shared" si="1435"/>
        <v>0</v>
      </c>
      <c r="F11504" s="1">
        <f t="shared" si="1436"/>
        <v>0</v>
      </c>
      <c r="G11504" s="1">
        <f t="shared" si="1437"/>
        <v>0</v>
      </c>
      <c r="H11504" s="1">
        <f t="shared" si="1438"/>
        <v>0</v>
      </c>
      <c r="I11504" s="7" t="s">
        <v>247</v>
      </c>
      <c r="J11504" s="8" t="s">
        <v>234</v>
      </c>
      <c r="K11504" s="1">
        <f>VLOOKUP(L11504,Sheet1!A$1:B$1179,2,FALSE)</f>
        <v>4371130000</v>
      </c>
      <c r="L11504" s="1" t="str">
        <f>VLOOKUP(M11504,Itens!A$1:B$3327,2,FALSE)</f>
        <v>E61H D215</v>
      </c>
      <c r="M11504" s="13">
        <v>4371130000</v>
      </c>
      <c r="N11504" s="13">
        <f t="shared" si="1439"/>
        <v>0</v>
      </c>
      <c r="O11504" s="1">
        <v>30</v>
      </c>
      <c r="P11504" s="1">
        <v>22.44939686</v>
      </c>
      <c r="Q11504" s="1" t="s">
        <v>39</v>
      </c>
      <c r="R11504" s="6">
        <v>42690</v>
      </c>
    </row>
    <row r="11505" spans="1:18" x14ac:dyDescent="0.25">
      <c r="A11505" s="1">
        <v>11504</v>
      </c>
      <c r="B11505">
        <f t="shared" si="1432"/>
        <v>0</v>
      </c>
      <c r="C11505">
        <f t="shared" si="1433"/>
        <v>0</v>
      </c>
      <c r="D11505" s="1">
        <f t="shared" si="1434"/>
        <v>0</v>
      </c>
      <c r="E11505" s="1">
        <f t="shared" si="1435"/>
        <v>0</v>
      </c>
      <c r="F11505" s="1">
        <f t="shared" si="1436"/>
        <v>0</v>
      </c>
      <c r="G11505" s="1">
        <f t="shared" si="1437"/>
        <v>0</v>
      </c>
      <c r="H11505" s="1">
        <f t="shared" si="1438"/>
        <v>0</v>
      </c>
      <c r="I11505" s="7" t="s">
        <v>247</v>
      </c>
      <c r="J11505" s="8" t="s">
        <v>234</v>
      </c>
      <c r="K11505" s="1">
        <f>VLOOKUP(L11505,Sheet1!A$1:B$1179,2,FALSE)</f>
        <v>7841310000</v>
      </c>
      <c r="L11505" s="1" t="str">
        <f>VLOOKUP(M11505,Itens!A$1:B$3327,2,FALSE)</f>
        <v>E760L</v>
      </c>
      <c r="M11505" s="13">
        <v>7841310000</v>
      </c>
      <c r="N11505" s="13">
        <f t="shared" si="1439"/>
        <v>0</v>
      </c>
      <c r="O11505" s="1">
        <v>12</v>
      </c>
      <c r="P11505" s="1">
        <v>25.475444530000001</v>
      </c>
      <c r="Q11505" s="1" t="s">
        <v>39</v>
      </c>
      <c r="R11505" s="6">
        <v>42690</v>
      </c>
    </row>
    <row r="11506" spans="1:18" x14ac:dyDescent="0.25">
      <c r="A11506" s="1">
        <v>11505</v>
      </c>
      <c r="B11506">
        <f t="shared" si="1432"/>
        <v>0</v>
      </c>
      <c r="C11506">
        <f t="shared" si="1433"/>
        <v>0</v>
      </c>
      <c r="D11506" s="1">
        <f t="shared" si="1434"/>
        <v>0</v>
      </c>
      <c r="E11506" s="1">
        <f t="shared" si="1435"/>
        <v>0</v>
      </c>
      <c r="F11506" s="1">
        <f t="shared" si="1436"/>
        <v>0</v>
      </c>
      <c r="G11506" s="1">
        <f t="shared" si="1437"/>
        <v>0</v>
      </c>
      <c r="H11506" s="1">
        <f t="shared" si="1438"/>
        <v>0</v>
      </c>
      <c r="I11506" s="7" t="s">
        <v>247</v>
      </c>
      <c r="J11506" s="8" t="s">
        <v>234</v>
      </c>
      <c r="K11506" s="1">
        <f>VLOOKUP(L11506,Sheet1!A$1:B$1179,2,FALSE)</f>
        <v>1406100000</v>
      </c>
      <c r="L11506" s="1" t="str">
        <f>VLOOKUP(M11506,Itens!A$1:B$3327,2,FALSE)</f>
        <v>H14W30</v>
      </c>
      <c r="M11506" s="13">
        <v>1406100000</v>
      </c>
      <c r="N11506" s="13">
        <f t="shared" si="1439"/>
        <v>0</v>
      </c>
      <c r="O11506" s="1">
        <v>20</v>
      </c>
      <c r="P11506" s="1">
        <v>27.888922359999999</v>
      </c>
      <c r="Q11506" s="1" t="s">
        <v>39</v>
      </c>
      <c r="R11506" s="6">
        <v>42690</v>
      </c>
    </row>
    <row r="11507" spans="1:18" x14ac:dyDescent="0.25">
      <c r="A11507" s="1">
        <v>11506</v>
      </c>
      <c r="B11507">
        <f t="shared" si="1432"/>
        <v>0</v>
      </c>
      <c r="C11507">
        <f t="shared" si="1433"/>
        <v>0</v>
      </c>
      <c r="D11507" s="1">
        <f t="shared" si="1434"/>
        <v>0</v>
      </c>
      <c r="E11507" s="1">
        <f t="shared" si="1435"/>
        <v>0</v>
      </c>
      <c r="F11507" s="1">
        <f t="shared" si="1436"/>
        <v>0</v>
      </c>
      <c r="G11507" s="1">
        <f t="shared" si="1437"/>
        <v>0</v>
      </c>
      <c r="H11507" s="1">
        <f t="shared" si="1438"/>
        <v>0</v>
      </c>
      <c r="I11507" s="7" t="s">
        <v>247</v>
      </c>
      <c r="J11507" s="8" t="s">
        <v>234</v>
      </c>
      <c r="K11507" s="1">
        <f>VLOOKUP(L11507,Sheet1!A$1:B$1179,2,FALSE)</f>
        <v>1717100000</v>
      </c>
      <c r="L11507" s="1" t="str">
        <f>VLOOKUP(M11507,Itens!A$1:B$3327,2,FALSE)</f>
        <v>H14W32</v>
      </c>
      <c r="M11507" s="13">
        <v>1717100000</v>
      </c>
      <c r="N11507" s="13">
        <f t="shared" si="1439"/>
        <v>0</v>
      </c>
      <c r="O11507" s="1">
        <v>20</v>
      </c>
      <c r="P11507" s="1">
        <v>6.9649704799999999</v>
      </c>
      <c r="Q11507" s="1" t="s">
        <v>39</v>
      </c>
      <c r="R11507" s="6">
        <v>42690</v>
      </c>
    </row>
    <row r="11508" spans="1:18" x14ac:dyDescent="0.25">
      <c r="A11508" s="1">
        <v>11507</v>
      </c>
      <c r="B11508">
        <f t="shared" si="1432"/>
        <v>0</v>
      </c>
      <c r="C11508">
        <f t="shared" si="1433"/>
        <v>0</v>
      </c>
      <c r="D11508" s="1">
        <f t="shared" si="1434"/>
        <v>0</v>
      </c>
      <c r="E11508" s="1">
        <f t="shared" si="1435"/>
        <v>0</v>
      </c>
      <c r="F11508" s="1">
        <f t="shared" si="1436"/>
        <v>0</v>
      </c>
      <c r="G11508" s="1">
        <f t="shared" si="1437"/>
        <v>0</v>
      </c>
      <c r="H11508" s="1">
        <f t="shared" si="1438"/>
        <v>0</v>
      </c>
      <c r="I11508" s="7" t="s">
        <v>247</v>
      </c>
      <c r="J11508" s="8" t="s">
        <v>234</v>
      </c>
      <c r="K11508" s="1">
        <f>VLOOKUP(L11508,Sheet1!A$1:B$1179,2,FALSE)</f>
        <v>1686200000</v>
      </c>
      <c r="L11508" s="1" t="str">
        <f>VLOOKUP(M11508,Itens!A$1:B$3327,2,FALSE)</f>
        <v>H280WK</v>
      </c>
      <c r="M11508" s="13">
        <v>1686200000</v>
      </c>
      <c r="N11508" s="13">
        <f t="shared" si="1439"/>
        <v>0</v>
      </c>
      <c r="O11508" s="1">
        <v>10</v>
      </c>
      <c r="P11508" s="1">
        <v>43.054585549999999</v>
      </c>
      <c r="Q11508" s="1" t="s">
        <v>39</v>
      </c>
      <c r="R11508" s="6">
        <v>42690</v>
      </c>
    </row>
    <row r="11509" spans="1:18" x14ac:dyDescent="0.25">
      <c r="A11509" s="1">
        <v>11508</v>
      </c>
      <c r="B11509">
        <f t="shared" si="1432"/>
        <v>0</v>
      </c>
      <c r="C11509">
        <f t="shared" si="1433"/>
        <v>1</v>
      </c>
      <c r="D11509" s="1">
        <f t="shared" si="1434"/>
        <v>1</v>
      </c>
      <c r="E11509" s="1">
        <f t="shared" si="1435"/>
        <v>0</v>
      </c>
      <c r="F11509" s="1">
        <f t="shared" si="1436"/>
        <v>3</v>
      </c>
      <c r="G11509" s="1">
        <f t="shared" si="1437"/>
        <v>0</v>
      </c>
      <c r="H11509" s="1">
        <f t="shared" si="1438"/>
        <v>3</v>
      </c>
      <c r="I11509" s="7" t="s">
        <v>247</v>
      </c>
      <c r="J11509" s="8" t="s">
        <v>234</v>
      </c>
      <c r="K11509" s="1">
        <f>VLOOKUP(L11509,Sheet1!A$1:B$1179,2,FALSE)</f>
        <v>4109100000</v>
      </c>
      <c r="L11509" s="1" t="str">
        <f>VLOOKUP(M11509,Itens!A$1:B$3327,2,FALSE)</f>
        <v>H317W01</v>
      </c>
      <c r="M11509" s="13">
        <v>4109100000</v>
      </c>
      <c r="N11509" s="13">
        <f t="shared" si="1439"/>
        <v>0</v>
      </c>
      <c r="O11509" s="1">
        <v>10</v>
      </c>
      <c r="P11509" s="1">
        <v>16.238677020000001</v>
      </c>
      <c r="Q11509" s="1" t="s">
        <v>39</v>
      </c>
      <c r="R11509" s="6">
        <v>42690</v>
      </c>
    </row>
    <row r="11510" spans="1:18" x14ac:dyDescent="0.25">
      <c r="A11510" s="1">
        <v>11509</v>
      </c>
      <c r="B11510">
        <f t="shared" si="1432"/>
        <v>0</v>
      </c>
      <c r="C11510">
        <f t="shared" si="1433"/>
        <v>1</v>
      </c>
      <c r="D11510" s="1">
        <f t="shared" si="1434"/>
        <v>1</v>
      </c>
      <c r="E11510" s="1">
        <f t="shared" si="1435"/>
        <v>1</v>
      </c>
      <c r="F11510" s="1">
        <f t="shared" si="1436"/>
        <v>0</v>
      </c>
      <c r="G11510" s="1">
        <f t="shared" si="1437"/>
        <v>0</v>
      </c>
      <c r="H11510" s="1">
        <f t="shared" si="1438"/>
        <v>1</v>
      </c>
      <c r="I11510" s="7" t="s">
        <v>254</v>
      </c>
      <c r="J11510" s="8" t="s">
        <v>234</v>
      </c>
      <c r="K11510" s="1">
        <f>VLOOKUP(L11510,Sheet1!A$1:B$1179,2,FALSE)</f>
        <v>5373310000</v>
      </c>
      <c r="L11510" s="1" t="str">
        <f>VLOOKUP(M11510,Itens!A$1:B$3327,2,FALSE)</f>
        <v>E1029L01</v>
      </c>
      <c r="M11510" s="13">
        <v>5373310000</v>
      </c>
      <c r="N11510" s="13">
        <f t="shared" si="1439"/>
        <v>0</v>
      </c>
      <c r="O11510" s="1">
        <v>6</v>
      </c>
      <c r="P11510" s="1">
        <v>50.943714380000003</v>
      </c>
      <c r="Q11510" s="1" t="s">
        <v>14</v>
      </c>
      <c r="R11510" s="6">
        <v>42690</v>
      </c>
    </row>
    <row r="11511" spans="1:18" x14ac:dyDescent="0.25">
      <c r="A11511" s="1">
        <v>11510</v>
      </c>
      <c r="B11511">
        <f t="shared" si="1432"/>
        <v>0</v>
      </c>
      <c r="C11511">
        <f t="shared" si="1433"/>
        <v>0</v>
      </c>
      <c r="D11511" s="1">
        <f t="shared" si="1434"/>
        <v>0</v>
      </c>
      <c r="E11511" s="1">
        <f t="shared" si="1435"/>
        <v>0</v>
      </c>
      <c r="F11511" s="1">
        <f t="shared" si="1436"/>
        <v>0</v>
      </c>
      <c r="G11511" s="1">
        <f t="shared" si="1437"/>
        <v>0</v>
      </c>
      <c r="H11511" s="1">
        <f t="shared" si="1438"/>
        <v>0</v>
      </c>
      <c r="I11511" s="7" t="s">
        <v>254</v>
      </c>
      <c r="J11511" s="8" t="s">
        <v>234</v>
      </c>
      <c r="K11511" s="1">
        <f>VLOOKUP(L11511,Sheet1!A$1:B$1179,2,FALSE)</f>
        <v>1088110000</v>
      </c>
      <c r="L11511" s="1" t="str">
        <f>VLOOKUP(M11511,Itens!A$1:B$3327,2,FALSE)</f>
        <v>E102H D156</v>
      </c>
      <c r="M11511" s="13">
        <v>1088110000</v>
      </c>
      <c r="N11511" s="13">
        <f t="shared" si="1439"/>
        <v>0</v>
      </c>
      <c r="O11511" s="1">
        <v>10</v>
      </c>
      <c r="P11511" s="1">
        <v>30.187379780000001</v>
      </c>
      <c r="Q11511" s="1" t="s">
        <v>14</v>
      </c>
      <c r="R11511" s="6">
        <v>42690</v>
      </c>
    </row>
    <row r="11512" spans="1:18" x14ac:dyDescent="0.25">
      <c r="A11512" s="1">
        <v>11511</v>
      </c>
      <c r="B11512">
        <f t="shared" si="1432"/>
        <v>0</v>
      </c>
      <c r="C11512">
        <f t="shared" si="1433"/>
        <v>0</v>
      </c>
      <c r="D11512" s="1">
        <f t="shared" si="1434"/>
        <v>0</v>
      </c>
      <c r="E11512" s="1">
        <f t="shared" si="1435"/>
        <v>0</v>
      </c>
      <c r="F11512" s="1">
        <f t="shared" si="1436"/>
        <v>0</v>
      </c>
      <c r="G11512" s="1">
        <f t="shared" si="1437"/>
        <v>0</v>
      </c>
      <c r="H11512" s="1">
        <f t="shared" si="1438"/>
        <v>0</v>
      </c>
      <c r="I11512" s="7" t="s">
        <v>254</v>
      </c>
      <c r="J11512" s="8" t="s">
        <v>234</v>
      </c>
      <c r="K11512" s="1">
        <f>VLOOKUP(L11512,Sheet1!A$1:B$1179,2,FALSE)</f>
        <v>1578130000</v>
      </c>
      <c r="L11512" s="1" t="str">
        <f>VLOOKUP(M11512,Itens!A$1:B$3327,2,FALSE)</f>
        <v>E11H D155</v>
      </c>
      <c r="M11512" s="13">
        <v>1578130000</v>
      </c>
      <c r="N11512" s="13">
        <f t="shared" si="1439"/>
        <v>0</v>
      </c>
      <c r="O11512" s="1">
        <v>10</v>
      </c>
      <c r="P11512" s="1">
        <v>9.2926035099999993</v>
      </c>
      <c r="Q11512" s="1" t="s">
        <v>14</v>
      </c>
      <c r="R11512" s="6">
        <v>42690</v>
      </c>
    </row>
    <row r="11513" spans="1:18" x14ac:dyDescent="0.25">
      <c r="A11513" s="1">
        <v>11512</v>
      </c>
      <c r="B11513">
        <f t="shared" si="1432"/>
        <v>0</v>
      </c>
      <c r="C11513">
        <f t="shared" si="1433"/>
        <v>0</v>
      </c>
      <c r="D11513" s="1">
        <f t="shared" si="1434"/>
        <v>0</v>
      </c>
      <c r="E11513" s="1">
        <f t="shared" si="1435"/>
        <v>0</v>
      </c>
      <c r="F11513" s="1">
        <f t="shared" si="1436"/>
        <v>0</v>
      </c>
      <c r="G11513" s="1">
        <f t="shared" si="1437"/>
        <v>0</v>
      </c>
      <c r="H11513" s="1">
        <f t="shared" si="1438"/>
        <v>0</v>
      </c>
      <c r="I11513" s="7" t="s">
        <v>254</v>
      </c>
      <c r="J11513" s="8" t="s">
        <v>234</v>
      </c>
      <c r="K11513" s="1">
        <f>VLOOKUP(L11513,Sheet1!A$1:B$1179,2,FALSE)</f>
        <v>3130000</v>
      </c>
      <c r="L11513" s="1" t="str">
        <f>VLOOKUP(M11513,Itens!A$1:B$3327,2,FALSE)</f>
        <v>E142H D21</v>
      </c>
      <c r="M11513" s="13">
        <v>3130000</v>
      </c>
      <c r="N11513" s="13">
        <f t="shared" si="1439"/>
        <v>0</v>
      </c>
      <c r="O11513" s="1">
        <v>20</v>
      </c>
      <c r="P11513" s="1">
        <v>11.27046576</v>
      </c>
      <c r="Q11513" s="1" t="s">
        <v>14</v>
      </c>
      <c r="R11513" s="6">
        <v>42690</v>
      </c>
    </row>
    <row r="11514" spans="1:18" x14ac:dyDescent="0.25">
      <c r="A11514" s="1">
        <v>11513</v>
      </c>
      <c r="B11514">
        <f t="shared" si="1432"/>
        <v>0</v>
      </c>
      <c r="C11514">
        <f t="shared" si="1433"/>
        <v>0</v>
      </c>
      <c r="D11514" s="1">
        <f t="shared" si="1434"/>
        <v>0</v>
      </c>
      <c r="E11514" s="1">
        <f t="shared" si="1435"/>
        <v>0</v>
      </c>
      <c r="F11514" s="1">
        <f t="shared" si="1436"/>
        <v>0</v>
      </c>
      <c r="G11514" s="1">
        <f t="shared" si="1437"/>
        <v>0</v>
      </c>
      <c r="H11514" s="1">
        <f t="shared" si="1438"/>
        <v>0</v>
      </c>
      <c r="I11514" s="7" t="s">
        <v>254</v>
      </c>
      <c r="J11514" s="8" t="s">
        <v>234</v>
      </c>
      <c r="K11514" s="1">
        <f>VLOOKUP(L11514,Sheet1!A$1:B$1179,2,FALSE)</f>
        <v>342110000</v>
      </c>
      <c r="L11514" s="1" t="str">
        <f>VLOOKUP(M11514,Itens!A$1:B$3327,2,FALSE)</f>
        <v>E153H D25</v>
      </c>
      <c r="M11514" s="13">
        <v>342110000</v>
      </c>
      <c r="N11514" s="13">
        <f t="shared" si="1439"/>
        <v>0</v>
      </c>
      <c r="O11514" s="1">
        <v>9</v>
      </c>
      <c r="P11514" s="1">
        <v>42.430773209999998</v>
      </c>
      <c r="Q11514" s="1" t="s">
        <v>14</v>
      </c>
      <c r="R11514" s="6">
        <v>42690</v>
      </c>
    </row>
    <row r="11515" spans="1:18" x14ac:dyDescent="0.25">
      <c r="A11515" s="1">
        <v>11514</v>
      </c>
      <c r="B11515">
        <f t="shared" si="1432"/>
        <v>0</v>
      </c>
      <c r="C11515">
        <f t="shared" si="1433"/>
        <v>0</v>
      </c>
      <c r="D11515" s="1">
        <f t="shared" si="1434"/>
        <v>0</v>
      </c>
      <c r="E11515" s="1">
        <f t="shared" si="1435"/>
        <v>0</v>
      </c>
      <c r="F11515" s="1">
        <f t="shared" si="1436"/>
        <v>0</v>
      </c>
      <c r="G11515" s="1">
        <f t="shared" si="1437"/>
        <v>0</v>
      </c>
      <c r="H11515" s="1">
        <f t="shared" si="1438"/>
        <v>0</v>
      </c>
      <c r="I11515" s="7" t="s">
        <v>254</v>
      </c>
      <c r="J11515" s="8" t="s">
        <v>234</v>
      </c>
      <c r="K11515" s="1">
        <f>VLOOKUP(L11515,Sheet1!A$1:B$1179,2,FALSE)</f>
        <v>8728310000</v>
      </c>
      <c r="L11515" s="1" t="str">
        <f>VLOOKUP(M11515,Itens!A$1:B$3327,2,FALSE)</f>
        <v>E1959LI</v>
      </c>
      <c r="M11515" s="13">
        <v>8728310000</v>
      </c>
      <c r="N11515" s="13">
        <f t="shared" si="1439"/>
        <v>0</v>
      </c>
      <c r="O11515" s="1">
        <v>12</v>
      </c>
      <c r="P11515" s="1">
        <v>28.799356549999999</v>
      </c>
      <c r="Q11515" s="1" t="s">
        <v>14</v>
      </c>
      <c r="R11515" s="6">
        <v>42690</v>
      </c>
    </row>
    <row r="11516" spans="1:18" x14ac:dyDescent="0.25">
      <c r="A11516" s="1">
        <v>11515</v>
      </c>
      <c r="B11516">
        <f t="shared" si="1432"/>
        <v>0</v>
      </c>
      <c r="C11516">
        <f t="shared" si="1433"/>
        <v>0</v>
      </c>
      <c r="D11516" s="1">
        <f t="shared" si="1434"/>
        <v>0</v>
      </c>
      <c r="E11516" s="1">
        <f t="shared" si="1435"/>
        <v>0</v>
      </c>
      <c r="F11516" s="1">
        <f t="shared" si="1436"/>
        <v>0</v>
      </c>
      <c r="G11516" s="1">
        <f t="shared" si="1437"/>
        <v>0</v>
      </c>
      <c r="H11516" s="1">
        <f t="shared" si="1438"/>
        <v>0</v>
      </c>
      <c r="I11516" s="7" t="s">
        <v>254</v>
      </c>
      <c r="J11516" s="8" t="s">
        <v>234</v>
      </c>
      <c r="K11516" s="1">
        <f>VLOOKUP(L11516,Sheet1!A$1:B$1179,2,FALSE)</f>
        <v>2171130000</v>
      </c>
      <c r="L11516" s="1" t="str">
        <f>VLOOKUP(M11516,Itens!A$1:B$3327,2,FALSE)</f>
        <v>E210H D228</v>
      </c>
      <c r="M11516" s="13">
        <v>2171130000</v>
      </c>
      <c r="N11516" s="13">
        <f t="shared" si="1439"/>
        <v>0</v>
      </c>
      <c r="O11516" s="1">
        <v>10</v>
      </c>
      <c r="P11516" s="1">
        <v>6.7474283100000001</v>
      </c>
      <c r="Q11516" s="1" t="s">
        <v>14</v>
      </c>
      <c r="R11516" s="6">
        <v>42690</v>
      </c>
    </row>
    <row r="11517" spans="1:18" x14ac:dyDescent="0.25">
      <c r="A11517" s="1">
        <v>11516</v>
      </c>
      <c r="B11517">
        <f t="shared" si="1432"/>
        <v>0</v>
      </c>
      <c r="C11517">
        <f t="shared" si="1433"/>
        <v>0</v>
      </c>
      <c r="D11517" s="1">
        <f t="shared" si="1434"/>
        <v>0</v>
      </c>
      <c r="E11517" s="1">
        <f t="shared" si="1435"/>
        <v>0</v>
      </c>
      <c r="F11517" s="1">
        <f t="shared" si="1436"/>
        <v>0</v>
      </c>
      <c r="G11517" s="1">
        <f t="shared" si="1437"/>
        <v>0</v>
      </c>
      <c r="H11517" s="1">
        <f t="shared" si="1438"/>
        <v>0</v>
      </c>
      <c r="I11517" s="7" t="s">
        <v>254</v>
      </c>
      <c r="J11517" s="8" t="s">
        <v>234</v>
      </c>
      <c r="K11517" s="1">
        <f>VLOOKUP(L11517,Sheet1!A$1:B$1179,2,FALSE)</f>
        <v>3125130000</v>
      </c>
      <c r="L11517" s="1" t="str">
        <f>VLOOKUP(M11517,Itens!A$1:B$3327,2,FALSE)</f>
        <v>E27H D125</v>
      </c>
      <c r="M11517" s="13">
        <v>3125130000</v>
      </c>
      <c r="N11517" s="13">
        <f t="shared" si="1439"/>
        <v>0</v>
      </c>
      <c r="O11517" s="1">
        <v>10</v>
      </c>
      <c r="P11517" s="1">
        <v>15.39728137</v>
      </c>
      <c r="Q11517" s="1" t="s">
        <v>14</v>
      </c>
      <c r="R11517" s="6">
        <v>42690</v>
      </c>
    </row>
    <row r="11518" spans="1:18" x14ac:dyDescent="0.25">
      <c r="A11518" s="1">
        <v>11517</v>
      </c>
      <c r="B11518">
        <f t="shared" si="1432"/>
        <v>0</v>
      </c>
      <c r="C11518">
        <f t="shared" si="1433"/>
        <v>0</v>
      </c>
      <c r="D11518" s="1">
        <f t="shared" si="1434"/>
        <v>0</v>
      </c>
      <c r="E11518" s="1">
        <f t="shared" si="1435"/>
        <v>0</v>
      </c>
      <c r="F11518" s="1">
        <f t="shared" si="1436"/>
        <v>0</v>
      </c>
      <c r="G11518" s="1">
        <f t="shared" si="1437"/>
        <v>0</v>
      </c>
      <c r="H11518" s="1">
        <f t="shared" si="1438"/>
        <v>0</v>
      </c>
      <c r="I11518" s="7" t="s">
        <v>254</v>
      </c>
      <c r="J11518" s="8" t="s">
        <v>234</v>
      </c>
      <c r="K11518" s="1">
        <f>VLOOKUP(L11518,Sheet1!A$1:B$1179,2,FALSE)</f>
        <v>6212310000</v>
      </c>
      <c r="L11518" s="1" t="str">
        <f>VLOOKUP(M11518,Itens!A$1:B$3327,2,FALSE)</f>
        <v>E2912LC01-2</v>
      </c>
      <c r="M11518" s="13">
        <v>6212310000</v>
      </c>
      <c r="N11518" s="13">
        <f t="shared" si="1439"/>
        <v>0</v>
      </c>
      <c r="O11518" s="1">
        <v>6</v>
      </c>
      <c r="P11518" s="1">
        <v>94.234995220000002</v>
      </c>
      <c r="Q11518" s="1" t="s">
        <v>14</v>
      </c>
      <c r="R11518" s="6">
        <v>42690</v>
      </c>
    </row>
    <row r="11519" spans="1:18" x14ac:dyDescent="0.25">
      <c r="A11519" s="1">
        <v>11518</v>
      </c>
      <c r="B11519">
        <f t="shared" si="1432"/>
        <v>0</v>
      </c>
      <c r="C11519">
        <f t="shared" si="1433"/>
        <v>0</v>
      </c>
      <c r="D11519" s="1">
        <f t="shared" si="1434"/>
        <v>0</v>
      </c>
      <c r="E11519" s="1">
        <f t="shared" si="1435"/>
        <v>0</v>
      </c>
      <c r="F11519" s="1">
        <f t="shared" si="1436"/>
        <v>0</v>
      </c>
      <c r="G11519" s="1">
        <f t="shared" si="1437"/>
        <v>0</v>
      </c>
      <c r="H11519" s="1">
        <f t="shared" si="1438"/>
        <v>0</v>
      </c>
      <c r="I11519" s="7" t="s">
        <v>254</v>
      </c>
      <c r="J11519" s="8" t="s">
        <v>234</v>
      </c>
      <c r="K11519" s="1">
        <f>VLOOKUP(L11519,Sheet1!A$1:B$1179,2,FALSE)</f>
        <v>6046310000</v>
      </c>
      <c r="L11519" s="1" t="str">
        <f>VLOOKUP(M11519,Itens!A$1:B$3327,2,FALSE)</f>
        <v>E2954LC03</v>
      </c>
      <c r="M11519" s="13">
        <v>6046310000</v>
      </c>
      <c r="N11519" s="13">
        <f t="shared" si="1439"/>
        <v>0</v>
      </c>
      <c r="O11519" s="1">
        <v>6</v>
      </c>
      <c r="P11519" s="1">
        <v>44.818097590000001</v>
      </c>
      <c r="Q11519" s="1" t="s">
        <v>14</v>
      </c>
      <c r="R11519" s="6">
        <v>42690</v>
      </c>
    </row>
    <row r="11520" spans="1:18" x14ac:dyDescent="0.25">
      <c r="A11520" s="1">
        <v>11519</v>
      </c>
      <c r="B11520">
        <f t="shared" si="1432"/>
        <v>0</v>
      </c>
      <c r="C11520">
        <f t="shared" si="1433"/>
        <v>0</v>
      </c>
      <c r="D11520" s="1">
        <f t="shared" si="1434"/>
        <v>0</v>
      </c>
      <c r="E11520" s="1">
        <f t="shared" si="1435"/>
        <v>0</v>
      </c>
      <c r="F11520" s="1">
        <f t="shared" si="1436"/>
        <v>0</v>
      </c>
      <c r="G11520" s="1">
        <f t="shared" si="1437"/>
        <v>0</v>
      </c>
      <c r="H11520" s="1">
        <f t="shared" si="1438"/>
        <v>0</v>
      </c>
      <c r="I11520" s="7" t="s">
        <v>254</v>
      </c>
      <c r="J11520" s="8" t="s">
        <v>234</v>
      </c>
      <c r="K11520" s="1">
        <f>VLOOKUP(L11520,Sheet1!A$1:B$1179,2,FALSE)</f>
        <v>562130000</v>
      </c>
      <c r="L11520" s="1" t="str">
        <f>VLOOKUP(M11520,Itens!A$1:B$3327,2,FALSE)</f>
        <v>E29H D89</v>
      </c>
      <c r="M11520" s="13">
        <v>562130000</v>
      </c>
      <c r="N11520" s="13">
        <f t="shared" si="1439"/>
        <v>0</v>
      </c>
      <c r="O11520" s="1">
        <v>40</v>
      </c>
      <c r="P11520" s="1">
        <v>13.454998079999999</v>
      </c>
      <c r="Q11520" s="1" t="s">
        <v>14</v>
      </c>
      <c r="R11520" s="6">
        <v>42690</v>
      </c>
    </row>
    <row r="11521" spans="1:18" x14ac:dyDescent="0.25">
      <c r="A11521" s="1">
        <v>11520</v>
      </c>
      <c r="B11521">
        <f t="shared" si="1432"/>
        <v>0</v>
      </c>
      <c r="C11521">
        <f t="shared" si="1433"/>
        <v>0</v>
      </c>
      <c r="D11521" s="1">
        <f t="shared" si="1434"/>
        <v>0</v>
      </c>
      <c r="E11521" s="1">
        <f t="shared" si="1435"/>
        <v>0</v>
      </c>
      <c r="F11521" s="1">
        <f t="shared" si="1436"/>
        <v>0</v>
      </c>
      <c r="G11521" s="1">
        <f t="shared" si="1437"/>
        <v>0</v>
      </c>
      <c r="H11521" s="1">
        <f t="shared" si="1438"/>
        <v>0</v>
      </c>
      <c r="I11521" s="7" t="s">
        <v>254</v>
      </c>
      <c r="J11521" s="8" t="s">
        <v>234</v>
      </c>
      <c r="K11521" s="1">
        <f>VLOOKUP(L11521,Sheet1!A$1:B$1179,2,FALSE)</f>
        <v>835130000</v>
      </c>
      <c r="L11521" s="1" t="str">
        <f>VLOOKUP(M11521,Itens!A$1:B$3327,2,FALSE)</f>
        <v>E38H D106</v>
      </c>
      <c r="M11521" s="13">
        <v>835130000</v>
      </c>
      <c r="N11521" s="13">
        <f t="shared" si="1439"/>
        <v>0</v>
      </c>
      <c r="O11521" s="1">
        <v>20</v>
      </c>
      <c r="P11521" s="1">
        <v>13.15140087</v>
      </c>
      <c r="Q11521" s="1" t="s">
        <v>14</v>
      </c>
      <c r="R11521" s="6">
        <v>42690</v>
      </c>
    </row>
    <row r="11522" spans="1:18" x14ac:dyDescent="0.25">
      <c r="A11522" s="1">
        <v>11521</v>
      </c>
      <c r="B11522">
        <f t="shared" si="1432"/>
        <v>0</v>
      </c>
      <c r="C11522">
        <f t="shared" si="1433"/>
        <v>0</v>
      </c>
      <c r="D11522" s="1">
        <f t="shared" si="1434"/>
        <v>0</v>
      </c>
      <c r="E11522" s="1">
        <f t="shared" si="1435"/>
        <v>0</v>
      </c>
      <c r="F11522" s="1">
        <f t="shared" si="1436"/>
        <v>0</v>
      </c>
      <c r="G11522" s="1">
        <f t="shared" si="1437"/>
        <v>0</v>
      </c>
      <c r="H11522" s="1">
        <f t="shared" si="1438"/>
        <v>0</v>
      </c>
      <c r="I11522" s="7" t="s">
        <v>254</v>
      </c>
      <c r="J11522" s="8" t="s">
        <v>234</v>
      </c>
      <c r="K11522" s="1">
        <f>VLOOKUP(L11522,Sheet1!A$1:B$1179,2,FALSE)</f>
        <v>3536130000</v>
      </c>
      <c r="L11522" s="1" t="str">
        <f>VLOOKUP(M11522,Itens!A$1:B$3327,2,FALSE)</f>
        <v>E44H D110</v>
      </c>
      <c r="M11522" s="13">
        <v>3536130000</v>
      </c>
      <c r="N11522" s="13">
        <f t="shared" si="1439"/>
        <v>0</v>
      </c>
      <c r="O11522" s="1">
        <v>50</v>
      </c>
      <c r="P11522" s="1">
        <v>9.7643339900000008</v>
      </c>
      <c r="Q11522" s="1" t="s">
        <v>14</v>
      </c>
      <c r="R11522" s="6">
        <v>42690</v>
      </c>
    </row>
    <row r="11523" spans="1:18" x14ac:dyDescent="0.25">
      <c r="A11523" s="1">
        <v>11522</v>
      </c>
      <c r="B11523">
        <f t="shared" ref="B11523:B11586" si="1440">IF(R11523=R11524,0,1)+IF(R11523=R11522,0,1)</f>
        <v>0</v>
      </c>
      <c r="C11523">
        <f t="shared" ref="C11523:C11586" si="1441">IF(I11523=I11524,0,1)+IF(I11523=I11522,0,1)</f>
        <v>0</v>
      </c>
      <c r="D11523" s="1">
        <f t="shared" ref="D11523:D11586" si="1442">C11523+B11523</f>
        <v>0</v>
      </c>
      <c r="E11523" s="1">
        <f t="shared" ref="E11523:E11586" si="1443">IF(AND(D11523&gt;0,D11522&gt;0,D11524=0),1,0)</f>
        <v>0</v>
      </c>
      <c r="F11523" s="1">
        <f t="shared" ref="F11523:F11586" si="1444">IF(AND(D11523&gt;0,D11522=0,D11524&gt;0),3,0)</f>
        <v>0</v>
      </c>
      <c r="G11523" s="1">
        <f t="shared" ref="G11523:G11586" si="1445">IF(OR(D11523&gt;2,AND(D11523&gt;0,D11522&gt;0,D11524&gt;0)),4,0)</f>
        <v>0</v>
      </c>
      <c r="H11523" s="1">
        <f t="shared" ref="H11523:H11586" si="1446">G11523+F11523+E11523</f>
        <v>0</v>
      </c>
      <c r="I11523" s="7" t="s">
        <v>254</v>
      </c>
      <c r="J11523" s="8" t="s">
        <v>234</v>
      </c>
      <c r="K11523" s="1">
        <f>VLOOKUP(L11523,Sheet1!A$1:B$1179,2,FALSE)</f>
        <v>4371130000</v>
      </c>
      <c r="L11523" s="1" t="str">
        <f>VLOOKUP(M11523,Itens!A$1:B$3327,2,FALSE)</f>
        <v>E61H D215</v>
      </c>
      <c r="M11523" s="13">
        <v>4371130000</v>
      </c>
      <c r="N11523" s="13">
        <f t="shared" ref="N11523:N11586" si="1447">IF(M11523=K11523,0,1)</f>
        <v>0</v>
      </c>
      <c r="O11523" s="1">
        <v>20</v>
      </c>
      <c r="P11523" s="1">
        <v>22.448903510000001</v>
      </c>
      <c r="Q11523" s="1" t="s">
        <v>14</v>
      </c>
      <c r="R11523" s="6">
        <v>42690</v>
      </c>
    </row>
    <row r="11524" spans="1:18" x14ac:dyDescent="0.25">
      <c r="A11524" s="1">
        <v>11523</v>
      </c>
      <c r="B11524">
        <f t="shared" si="1440"/>
        <v>0</v>
      </c>
      <c r="C11524">
        <f t="shared" si="1441"/>
        <v>0</v>
      </c>
      <c r="D11524" s="1">
        <f t="shared" si="1442"/>
        <v>0</v>
      </c>
      <c r="E11524" s="1">
        <f t="shared" si="1443"/>
        <v>0</v>
      </c>
      <c r="F11524" s="1">
        <f t="shared" si="1444"/>
        <v>0</v>
      </c>
      <c r="G11524" s="1">
        <f t="shared" si="1445"/>
        <v>0</v>
      </c>
      <c r="H11524" s="1">
        <f t="shared" si="1446"/>
        <v>0</v>
      </c>
      <c r="I11524" s="7" t="s">
        <v>254</v>
      </c>
      <c r="J11524" s="8" t="s">
        <v>234</v>
      </c>
      <c r="K11524" s="1">
        <f>VLOOKUP(L11524,Sheet1!A$1:B$1179,2,FALSE)</f>
        <v>3239130000</v>
      </c>
      <c r="L11524" s="1" t="str">
        <f>VLOOKUP(M11524,Itens!A$1:B$3327,2,FALSE)</f>
        <v>E71H D141</v>
      </c>
      <c r="M11524" s="13">
        <v>3239130000</v>
      </c>
      <c r="N11524" s="13">
        <f t="shared" si="1447"/>
        <v>0</v>
      </c>
      <c r="O11524" s="1">
        <v>10</v>
      </c>
      <c r="P11524" s="1">
        <v>19.176396069999999</v>
      </c>
      <c r="Q11524" s="1" t="s">
        <v>14</v>
      </c>
      <c r="R11524" s="6">
        <v>42690</v>
      </c>
    </row>
    <row r="11525" spans="1:18" x14ac:dyDescent="0.25">
      <c r="A11525" s="1">
        <v>11524</v>
      </c>
      <c r="B11525">
        <f t="shared" si="1440"/>
        <v>0</v>
      </c>
      <c r="C11525">
        <f t="shared" si="1441"/>
        <v>0</v>
      </c>
      <c r="D11525" s="1">
        <f t="shared" si="1442"/>
        <v>0</v>
      </c>
      <c r="E11525" s="1">
        <f t="shared" si="1443"/>
        <v>0</v>
      </c>
      <c r="F11525" s="1">
        <f t="shared" si="1444"/>
        <v>0</v>
      </c>
      <c r="G11525" s="1">
        <f t="shared" si="1445"/>
        <v>0</v>
      </c>
      <c r="H11525" s="1">
        <f t="shared" si="1446"/>
        <v>0</v>
      </c>
      <c r="I11525" s="7" t="s">
        <v>254</v>
      </c>
      <c r="J11525" s="8" t="s">
        <v>234</v>
      </c>
      <c r="K11525" s="1">
        <f>VLOOKUP(L11525,Sheet1!A$1:B$1179,2,FALSE)</f>
        <v>2064130000</v>
      </c>
      <c r="L11525" s="1" t="str">
        <f>VLOOKUP(M11525,Itens!A$1:B$3327,2,FALSE)</f>
        <v>E720H D205</v>
      </c>
      <c r="M11525" s="13">
        <v>2064130000</v>
      </c>
      <c r="N11525" s="13">
        <f t="shared" si="1447"/>
        <v>0</v>
      </c>
      <c r="O11525" s="1">
        <v>10</v>
      </c>
      <c r="P11525" s="1">
        <v>19.71734318</v>
      </c>
      <c r="Q11525" s="1" t="s">
        <v>14</v>
      </c>
      <c r="R11525" s="6">
        <v>42690</v>
      </c>
    </row>
    <row r="11526" spans="1:18" x14ac:dyDescent="0.25">
      <c r="A11526" s="1">
        <v>11525</v>
      </c>
      <c r="B11526">
        <f t="shared" si="1440"/>
        <v>0</v>
      </c>
      <c r="C11526">
        <f t="shared" si="1441"/>
        <v>0</v>
      </c>
      <c r="D11526" s="1">
        <f t="shared" si="1442"/>
        <v>0</v>
      </c>
      <c r="E11526" s="1">
        <f t="shared" si="1443"/>
        <v>0</v>
      </c>
      <c r="F11526" s="1">
        <f t="shared" si="1444"/>
        <v>0</v>
      </c>
      <c r="G11526" s="1">
        <f t="shared" si="1445"/>
        <v>0</v>
      </c>
      <c r="H11526" s="1">
        <f t="shared" si="1446"/>
        <v>0</v>
      </c>
      <c r="I11526" s="7" t="s">
        <v>254</v>
      </c>
      <c r="J11526" s="8" t="s">
        <v>234</v>
      </c>
      <c r="K11526" s="1">
        <f>VLOOKUP(L11526,Sheet1!A$1:B$1179,2,FALSE)</f>
        <v>3121130000</v>
      </c>
      <c r="L11526" s="1" t="str">
        <f>VLOOKUP(M11526,Itens!A$1:B$3327,2,FALSE)</f>
        <v>E820H D245</v>
      </c>
      <c r="M11526" s="13">
        <v>3121130000</v>
      </c>
      <c r="N11526" s="13">
        <f t="shared" si="1447"/>
        <v>0</v>
      </c>
      <c r="O11526" s="1">
        <v>10</v>
      </c>
      <c r="P11526" s="1">
        <v>26.094387709999999</v>
      </c>
      <c r="Q11526" s="1" t="s">
        <v>14</v>
      </c>
      <c r="R11526" s="6">
        <v>42690</v>
      </c>
    </row>
    <row r="11527" spans="1:18" x14ac:dyDescent="0.25">
      <c r="A11527" s="1">
        <v>11526</v>
      </c>
      <c r="B11527">
        <f t="shared" si="1440"/>
        <v>0</v>
      </c>
      <c r="C11527">
        <f t="shared" si="1441"/>
        <v>0</v>
      </c>
      <c r="D11527" s="1">
        <f t="shared" si="1442"/>
        <v>0</v>
      </c>
      <c r="E11527" s="1">
        <f t="shared" si="1443"/>
        <v>0</v>
      </c>
      <c r="F11527" s="1">
        <f t="shared" si="1444"/>
        <v>0</v>
      </c>
      <c r="G11527" s="1">
        <f t="shared" si="1445"/>
        <v>0</v>
      </c>
      <c r="H11527" s="1">
        <f t="shared" si="1446"/>
        <v>0</v>
      </c>
      <c r="I11527" s="7" t="s">
        <v>254</v>
      </c>
      <c r="J11527" s="8" t="s">
        <v>234</v>
      </c>
      <c r="K11527" s="1">
        <f>VLOOKUP(L11527,Sheet1!A$1:B$1179,2,FALSE)</f>
        <v>389210000</v>
      </c>
      <c r="L11527" s="1" t="str">
        <f>VLOOKUP(M11527,Itens!A$1:B$3327,2,FALSE)</f>
        <v>E90KP D164</v>
      </c>
      <c r="M11527" s="13">
        <v>389210000</v>
      </c>
      <c r="N11527" s="13">
        <f t="shared" si="1447"/>
        <v>0</v>
      </c>
      <c r="O11527" s="1">
        <v>20</v>
      </c>
      <c r="P11527" s="1">
        <v>7.82680986</v>
      </c>
      <c r="Q11527" s="1" t="s">
        <v>14</v>
      </c>
      <c r="R11527" s="6">
        <v>42690</v>
      </c>
    </row>
    <row r="11528" spans="1:18" x14ac:dyDescent="0.25">
      <c r="A11528" s="1">
        <v>11527</v>
      </c>
      <c r="B11528">
        <f t="shared" si="1440"/>
        <v>0</v>
      </c>
      <c r="C11528">
        <f t="shared" si="1441"/>
        <v>0</v>
      </c>
      <c r="D11528" s="1">
        <f t="shared" si="1442"/>
        <v>0</v>
      </c>
      <c r="E11528" s="1">
        <f t="shared" si="1443"/>
        <v>0</v>
      </c>
      <c r="F11528" s="1">
        <f t="shared" si="1444"/>
        <v>0</v>
      </c>
      <c r="G11528" s="1">
        <f t="shared" si="1445"/>
        <v>0</v>
      </c>
      <c r="H11528" s="1">
        <f t="shared" si="1446"/>
        <v>0</v>
      </c>
      <c r="I11528" s="7" t="s">
        <v>254</v>
      </c>
      <c r="J11528" s="8" t="s">
        <v>234</v>
      </c>
      <c r="K11528" s="1">
        <f>VLOOKUP(L11528,Sheet1!A$1:B$1179,2,FALSE)</f>
        <v>557200000</v>
      </c>
      <c r="L11528" s="1" t="str">
        <f>VLOOKUP(M11528,Itens!A$1:B$3327,2,FALSE)</f>
        <v>H114WK</v>
      </c>
      <c r="M11528" s="13">
        <v>557200000</v>
      </c>
      <c r="N11528" s="13">
        <f t="shared" si="1447"/>
        <v>0</v>
      </c>
      <c r="O11528" s="1">
        <v>10</v>
      </c>
      <c r="P11528" s="1">
        <v>50.53282377</v>
      </c>
      <c r="Q11528" s="1" t="s">
        <v>14</v>
      </c>
      <c r="R11528" s="6">
        <v>42690</v>
      </c>
    </row>
    <row r="11529" spans="1:18" x14ac:dyDescent="0.25">
      <c r="A11529" s="1">
        <v>11528</v>
      </c>
      <c r="B11529">
        <f t="shared" si="1440"/>
        <v>0</v>
      </c>
      <c r="C11529">
        <f t="shared" si="1441"/>
        <v>0</v>
      </c>
      <c r="D11529" s="1">
        <f t="shared" si="1442"/>
        <v>0</v>
      </c>
      <c r="E11529" s="1">
        <f t="shared" si="1443"/>
        <v>0</v>
      </c>
      <c r="F11529" s="1">
        <f t="shared" si="1444"/>
        <v>0</v>
      </c>
      <c r="G11529" s="1">
        <f t="shared" si="1445"/>
        <v>0</v>
      </c>
      <c r="H11529" s="1">
        <f t="shared" si="1446"/>
        <v>0</v>
      </c>
      <c r="I11529" s="7" t="s">
        <v>254</v>
      </c>
      <c r="J11529" s="8" t="s">
        <v>234</v>
      </c>
      <c r="K11529" s="1">
        <f>VLOOKUP(L11529,Sheet1!A$1:B$1179,2,FALSE)</f>
        <v>1717100000</v>
      </c>
      <c r="L11529" s="1" t="str">
        <f>VLOOKUP(M11529,Itens!A$1:B$3327,2,FALSE)</f>
        <v>H14W32</v>
      </c>
      <c r="M11529" s="13">
        <v>1717100000</v>
      </c>
      <c r="N11529" s="13">
        <f t="shared" si="1447"/>
        <v>0</v>
      </c>
      <c r="O11529" s="1">
        <v>50</v>
      </c>
      <c r="P11529" s="1">
        <v>6.9905073599999996</v>
      </c>
      <c r="Q11529" s="1" t="s">
        <v>14</v>
      </c>
      <c r="R11529" s="6">
        <v>42690</v>
      </c>
    </row>
    <row r="11530" spans="1:18" x14ac:dyDescent="0.25">
      <c r="A11530" s="1">
        <v>11529</v>
      </c>
      <c r="B11530">
        <f t="shared" si="1440"/>
        <v>0</v>
      </c>
      <c r="C11530">
        <f t="shared" si="1441"/>
        <v>0</v>
      </c>
      <c r="D11530" s="1">
        <f t="shared" si="1442"/>
        <v>0</v>
      </c>
      <c r="E11530" s="1">
        <f t="shared" si="1443"/>
        <v>0</v>
      </c>
      <c r="F11530" s="1">
        <f t="shared" si="1444"/>
        <v>0</v>
      </c>
      <c r="G11530" s="1">
        <f t="shared" si="1445"/>
        <v>0</v>
      </c>
      <c r="H11530" s="1">
        <f t="shared" si="1446"/>
        <v>0</v>
      </c>
      <c r="I11530" s="7" t="s">
        <v>254</v>
      </c>
      <c r="J11530" s="8" t="s">
        <v>234</v>
      </c>
      <c r="K11530" s="1">
        <f>VLOOKUP(L11530,Sheet1!A$1:B$1179,2,FALSE)</f>
        <v>2093200000</v>
      </c>
      <c r="L11530" s="1" t="str">
        <f>VLOOKUP(M11530,Itens!A$1:B$3327,2,FALSE)</f>
        <v>H278WK</v>
      </c>
      <c r="M11530" s="13">
        <v>2093200000</v>
      </c>
      <c r="N11530" s="13">
        <f t="shared" si="1447"/>
        <v>0</v>
      </c>
      <c r="O11530" s="1">
        <v>10</v>
      </c>
      <c r="P11530" s="1">
        <v>44.14822856</v>
      </c>
      <c r="Q11530" s="1" t="s">
        <v>14</v>
      </c>
      <c r="R11530" s="6">
        <v>42690</v>
      </c>
    </row>
    <row r="11531" spans="1:18" x14ac:dyDescent="0.25">
      <c r="A11531" s="1">
        <v>11530</v>
      </c>
      <c r="B11531">
        <f t="shared" si="1440"/>
        <v>0</v>
      </c>
      <c r="C11531">
        <f t="shared" si="1441"/>
        <v>0</v>
      </c>
      <c r="D11531" s="1">
        <f t="shared" si="1442"/>
        <v>0</v>
      </c>
      <c r="E11531" s="1">
        <f t="shared" si="1443"/>
        <v>0</v>
      </c>
      <c r="F11531" s="1">
        <f t="shared" si="1444"/>
        <v>0</v>
      </c>
      <c r="G11531" s="1">
        <f t="shared" si="1445"/>
        <v>0</v>
      </c>
      <c r="H11531" s="1">
        <f t="shared" si="1446"/>
        <v>0</v>
      </c>
      <c r="I11531" s="7" t="s">
        <v>254</v>
      </c>
      <c r="J11531" s="8" t="s">
        <v>234</v>
      </c>
      <c r="K11531" s="1">
        <f>VLOOKUP(L11531,Sheet1!A$1:B$1179,2,FALSE)</f>
        <v>1686200000</v>
      </c>
      <c r="L11531" s="1" t="str">
        <f>VLOOKUP(M11531,Itens!A$1:B$3327,2,FALSE)</f>
        <v>H280WK</v>
      </c>
      <c r="M11531" s="13">
        <v>1686200000</v>
      </c>
      <c r="N11531" s="13">
        <f t="shared" si="1447"/>
        <v>0</v>
      </c>
      <c r="O11531" s="1">
        <v>10</v>
      </c>
      <c r="P11531" s="1">
        <v>43.051531060000002</v>
      </c>
      <c r="Q11531" s="1" t="s">
        <v>14</v>
      </c>
      <c r="R11531" s="6">
        <v>42690</v>
      </c>
    </row>
    <row r="11532" spans="1:18" x14ac:dyDescent="0.25">
      <c r="A11532" s="1">
        <v>11531</v>
      </c>
      <c r="B11532">
        <f t="shared" si="1440"/>
        <v>0</v>
      </c>
      <c r="C11532">
        <f t="shared" si="1441"/>
        <v>0</v>
      </c>
      <c r="D11532" s="1">
        <f t="shared" si="1442"/>
        <v>0</v>
      </c>
      <c r="E11532" s="1">
        <f t="shared" si="1443"/>
        <v>0</v>
      </c>
      <c r="F11532" s="1">
        <f t="shared" si="1444"/>
        <v>0</v>
      </c>
      <c r="G11532" s="1">
        <f t="shared" si="1445"/>
        <v>0</v>
      </c>
      <c r="H11532" s="1">
        <f t="shared" si="1446"/>
        <v>0</v>
      </c>
      <c r="I11532" s="7" t="s">
        <v>254</v>
      </c>
      <c r="J11532" s="8" t="s">
        <v>234</v>
      </c>
      <c r="K11532" s="1">
        <f>VLOOKUP(L11532,Sheet1!A$1:B$1179,2,FALSE)</f>
        <v>2068200000</v>
      </c>
      <c r="L11532" s="1" t="str">
        <f>VLOOKUP(M11532,Itens!A$1:B$3327,2,FALSE)</f>
        <v>H70WK09</v>
      </c>
      <c r="M11532" s="13">
        <v>2068200000</v>
      </c>
      <c r="N11532" s="13">
        <f t="shared" si="1447"/>
        <v>0</v>
      </c>
      <c r="O11532" s="1">
        <v>12</v>
      </c>
      <c r="P11532" s="1">
        <v>30.329600249999999</v>
      </c>
      <c r="Q11532" s="1" t="s">
        <v>14</v>
      </c>
      <c r="R11532" s="6">
        <v>42690</v>
      </c>
    </row>
    <row r="11533" spans="1:18" x14ac:dyDescent="0.25">
      <c r="A11533" s="1">
        <v>11532</v>
      </c>
      <c r="B11533">
        <f t="shared" si="1440"/>
        <v>0</v>
      </c>
      <c r="C11533">
        <f t="shared" si="1441"/>
        <v>1</v>
      </c>
      <c r="D11533" s="1">
        <f t="shared" si="1442"/>
        <v>1</v>
      </c>
      <c r="E11533" s="1">
        <f t="shared" si="1443"/>
        <v>0</v>
      </c>
      <c r="F11533" s="1">
        <f t="shared" si="1444"/>
        <v>3</v>
      </c>
      <c r="G11533" s="1">
        <f t="shared" si="1445"/>
        <v>0</v>
      </c>
      <c r="H11533" s="1">
        <f t="shared" si="1446"/>
        <v>3</v>
      </c>
      <c r="I11533" s="7" t="s">
        <v>254</v>
      </c>
      <c r="J11533" s="8" t="s">
        <v>234</v>
      </c>
      <c r="K11533" s="1">
        <f>VLOOKUP(L11533,Sheet1!A$1:B$1179,2,FALSE)</f>
        <v>4275100000</v>
      </c>
      <c r="L11533" s="1" t="str">
        <f>VLOOKUP(M11533,Itens!A$1:B$3327,2,FALSE)</f>
        <v>H97W07</v>
      </c>
      <c r="M11533" s="13">
        <v>4275100000</v>
      </c>
      <c r="N11533" s="13">
        <f t="shared" si="1447"/>
        <v>0</v>
      </c>
      <c r="O11533" s="1">
        <v>12</v>
      </c>
      <c r="P11533" s="1">
        <v>8.1396143700000003</v>
      </c>
      <c r="Q11533" s="1" t="s">
        <v>14</v>
      </c>
      <c r="R11533" s="6">
        <v>42690</v>
      </c>
    </row>
    <row r="11534" spans="1:18" x14ac:dyDescent="0.25">
      <c r="A11534" s="1">
        <v>11533</v>
      </c>
      <c r="B11534">
        <f t="shared" si="1440"/>
        <v>0</v>
      </c>
      <c r="C11534">
        <f t="shared" si="1441"/>
        <v>1</v>
      </c>
      <c r="D11534" s="1">
        <f t="shared" si="1442"/>
        <v>1</v>
      </c>
      <c r="E11534" s="1">
        <f t="shared" si="1443"/>
        <v>1</v>
      </c>
      <c r="F11534" s="1">
        <f t="shared" si="1444"/>
        <v>0</v>
      </c>
      <c r="G11534" s="1">
        <f t="shared" si="1445"/>
        <v>0</v>
      </c>
      <c r="H11534" s="1">
        <f t="shared" si="1446"/>
        <v>1</v>
      </c>
      <c r="I11534" s="7" t="s">
        <v>258</v>
      </c>
      <c r="J11534" s="8" t="s">
        <v>234</v>
      </c>
      <c r="K11534" s="1">
        <f>VLOOKUP(L11534,Sheet1!A$1:B$1179,2,FALSE)</f>
        <v>5374310000</v>
      </c>
      <c r="L11534" s="1" t="str">
        <f>VLOOKUP(M11534,Itens!A$1:B$3327,2,FALSE)</f>
        <v>E1030L01</v>
      </c>
      <c r="M11534" s="13">
        <v>5374310000</v>
      </c>
      <c r="N11534" s="13">
        <f t="shared" si="1447"/>
        <v>0</v>
      </c>
      <c r="O11534" s="1">
        <v>5</v>
      </c>
      <c r="P11534" s="1">
        <v>48.477043899999998</v>
      </c>
      <c r="Q11534" s="1" t="s">
        <v>14</v>
      </c>
      <c r="R11534" s="6">
        <v>42690</v>
      </c>
    </row>
    <row r="11535" spans="1:18" x14ac:dyDescent="0.25">
      <c r="A11535" s="1">
        <v>11534</v>
      </c>
      <c r="B11535">
        <f t="shared" si="1440"/>
        <v>0</v>
      </c>
      <c r="C11535">
        <f t="shared" si="1441"/>
        <v>0</v>
      </c>
      <c r="D11535" s="1">
        <f t="shared" si="1442"/>
        <v>0</v>
      </c>
      <c r="E11535" s="1">
        <f t="shared" si="1443"/>
        <v>0</v>
      </c>
      <c r="F11535" s="1">
        <f t="shared" si="1444"/>
        <v>0</v>
      </c>
      <c r="G11535" s="1">
        <f t="shared" si="1445"/>
        <v>0</v>
      </c>
      <c r="H11535" s="1">
        <f t="shared" si="1446"/>
        <v>0</v>
      </c>
      <c r="I11535" s="7" t="s">
        <v>258</v>
      </c>
      <c r="J11535" s="8" t="s">
        <v>234</v>
      </c>
      <c r="K11535" s="1">
        <f>VLOOKUP(L11535,Sheet1!A$1:B$1179,2,FALSE)</f>
        <v>1578130000</v>
      </c>
      <c r="L11535" s="1" t="str">
        <f>VLOOKUP(M11535,Itens!A$1:B$3327,2,FALSE)</f>
        <v>E11H D155</v>
      </c>
      <c r="M11535" s="13">
        <v>1578130000</v>
      </c>
      <c r="N11535" s="13">
        <f t="shared" si="1447"/>
        <v>0</v>
      </c>
      <c r="O11535" s="1">
        <v>10</v>
      </c>
      <c r="P11535" s="1">
        <v>9.2926035099999993</v>
      </c>
      <c r="Q11535" s="1" t="s">
        <v>14</v>
      </c>
      <c r="R11535" s="6">
        <v>42690</v>
      </c>
    </row>
    <row r="11536" spans="1:18" x14ac:dyDescent="0.25">
      <c r="A11536" s="1">
        <v>11535</v>
      </c>
      <c r="B11536">
        <f t="shared" si="1440"/>
        <v>0</v>
      </c>
      <c r="C11536">
        <f t="shared" si="1441"/>
        <v>0</v>
      </c>
      <c r="D11536" s="1">
        <f t="shared" si="1442"/>
        <v>0</v>
      </c>
      <c r="E11536" s="1">
        <f t="shared" si="1443"/>
        <v>0</v>
      </c>
      <c r="F11536" s="1">
        <f t="shared" si="1444"/>
        <v>0</v>
      </c>
      <c r="G11536" s="1">
        <f t="shared" si="1445"/>
        <v>0</v>
      </c>
      <c r="H11536" s="1">
        <f t="shared" si="1446"/>
        <v>0</v>
      </c>
      <c r="I11536" s="7" t="s">
        <v>258</v>
      </c>
      <c r="J11536" s="8" t="s">
        <v>234</v>
      </c>
      <c r="K11536" s="1">
        <f>VLOOKUP(L11536,Sheet1!A$1:B$1179,2,FALSE)</f>
        <v>1023130000</v>
      </c>
      <c r="L11536" s="1" t="str">
        <f>VLOOKUP(M11536,Itens!A$1:B$3327,2,FALSE)</f>
        <v>E146H D108</v>
      </c>
      <c r="M11536" s="13">
        <v>1023130000</v>
      </c>
      <c r="N11536" s="13">
        <f t="shared" si="1447"/>
        <v>0</v>
      </c>
      <c r="O11536" s="1">
        <v>10</v>
      </c>
      <c r="P11536" s="1">
        <v>9.1171525199999994</v>
      </c>
      <c r="Q11536" s="1" t="s">
        <v>14</v>
      </c>
      <c r="R11536" s="6">
        <v>42690</v>
      </c>
    </row>
    <row r="11537" spans="1:18" x14ac:dyDescent="0.25">
      <c r="A11537" s="1">
        <v>11536</v>
      </c>
      <c r="B11537">
        <f t="shared" si="1440"/>
        <v>0</v>
      </c>
      <c r="C11537">
        <f t="shared" si="1441"/>
        <v>0</v>
      </c>
      <c r="D11537" s="1">
        <f t="shared" si="1442"/>
        <v>0</v>
      </c>
      <c r="E11537" s="1">
        <f t="shared" si="1443"/>
        <v>0</v>
      </c>
      <c r="F11537" s="1">
        <f t="shared" si="1444"/>
        <v>0</v>
      </c>
      <c r="G11537" s="1">
        <f t="shared" si="1445"/>
        <v>0</v>
      </c>
      <c r="H11537" s="1">
        <f t="shared" si="1446"/>
        <v>0</v>
      </c>
      <c r="I11537" s="7" t="s">
        <v>258</v>
      </c>
      <c r="J11537" s="8" t="s">
        <v>234</v>
      </c>
      <c r="K11537" s="1">
        <f>VLOOKUP(L11537,Sheet1!A$1:B$1179,2,FALSE)</f>
        <v>8728310000</v>
      </c>
      <c r="L11537" s="1" t="str">
        <f>VLOOKUP(M11537,Itens!A$1:B$3327,2,FALSE)</f>
        <v>E1959LI</v>
      </c>
      <c r="M11537" s="13">
        <v>8728310000</v>
      </c>
      <c r="N11537" s="13">
        <f t="shared" si="1447"/>
        <v>0</v>
      </c>
      <c r="O11537" s="1">
        <v>12</v>
      </c>
      <c r="P11537" s="1">
        <v>28.799356549999999</v>
      </c>
      <c r="Q11537" s="1" t="s">
        <v>14</v>
      </c>
      <c r="R11537" s="6">
        <v>42690</v>
      </c>
    </row>
    <row r="11538" spans="1:18" x14ac:dyDescent="0.25">
      <c r="A11538" s="1">
        <v>11537</v>
      </c>
      <c r="B11538">
        <f t="shared" si="1440"/>
        <v>0</v>
      </c>
      <c r="C11538">
        <f t="shared" si="1441"/>
        <v>0</v>
      </c>
      <c r="D11538" s="1">
        <f t="shared" si="1442"/>
        <v>0</v>
      </c>
      <c r="E11538" s="1">
        <f t="shared" si="1443"/>
        <v>0</v>
      </c>
      <c r="F11538" s="1">
        <f t="shared" si="1444"/>
        <v>0</v>
      </c>
      <c r="G11538" s="1">
        <f t="shared" si="1445"/>
        <v>0</v>
      </c>
      <c r="H11538" s="1">
        <f t="shared" si="1446"/>
        <v>0</v>
      </c>
      <c r="I11538" s="7" t="s">
        <v>258</v>
      </c>
      <c r="J11538" s="8" t="s">
        <v>234</v>
      </c>
      <c r="K11538" s="1">
        <f>VLOOKUP(L11538,Sheet1!A$1:B$1179,2,FALSE)</f>
        <v>6046310000</v>
      </c>
      <c r="L11538" s="1" t="str">
        <f>VLOOKUP(M11538,Itens!A$1:B$3327,2,FALSE)</f>
        <v>E2954LC03</v>
      </c>
      <c r="M11538" s="13">
        <v>6046310000</v>
      </c>
      <c r="N11538" s="13">
        <f t="shared" si="1447"/>
        <v>0</v>
      </c>
      <c r="O11538" s="1">
        <v>6</v>
      </c>
      <c r="P11538" s="1">
        <v>44.818097590000001</v>
      </c>
      <c r="Q11538" s="1" t="s">
        <v>14</v>
      </c>
      <c r="R11538" s="6">
        <v>42690</v>
      </c>
    </row>
    <row r="11539" spans="1:18" x14ac:dyDescent="0.25">
      <c r="A11539" s="1">
        <v>11538</v>
      </c>
      <c r="B11539">
        <f t="shared" si="1440"/>
        <v>0</v>
      </c>
      <c r="C11539">
        <f t="shared" si="1441"/>
        <v>0</v>
      </c>
      <c r="D11539" s="1">
        <f t="shared" si="1442"/>
        <v>0</v>
      </c>
      <c r="E11539" s="1">
        <f t="shared" si="1443"/>
        <v>0</v>
      </c>
      <c r="F11539" s="1">
        <f t="shared" si="1444"/>
        <v>0</v>
      </c>
      <c r="G11539" s="1">
        <f t="shared" si="1445"/>
        <v>0</v>
      </c>
      <c r="H11539" s="1">
        <f t="shared" si="1446"/>
        <v>0</v>
      </c>
      <c r="I11539" s="7" t="s">
        <v>258</v>
      </c>
      <c r="J11539" s="8" t="s">
        <v>234</v>
      </c>
      <c r="K11539" s="1">
        <f>VLOOKUP(L11539,Sheet1!A$1:B$1179,2,FALSE)</f>
        <v>10344310000</v>
      </c>
      <c r="L11539" s="1" t="str">
        <f>VLOOKUP(M11539,Itens!A$1:B$3327,2,FALSE)</f>
        <v>E2991LI</v>
      </c>
      <c r="M11539" s="13">
        <v>10344310000</v>
      </c>
      <c r="N11539" s="13">
        <f t="shared" si="1447"/>
        <v>0</v>
      </c>
      <c r="O11539" s="1">
        <v>12</v>
      </c>
      <c r="P11539" s="1">
        <v>18.756753230000001</v>
      </c>
      <c r="Q11539" s="1" t="s">
        <v>14</v>
      </c>
      <c r="R11539" s="6">
        <v>42690</v>
      </c>
    </row>
    <row r="11540" spans="1:18" x14ac:dyDescent="0.25">
      <c r="A11540" s="1">
        <v>11539</v>
      </c>
      <c r="B11540">
        <f t="shared" si="1440"/>
        <v>0</v>
      </c>
      <c r="C11540">
        <f t="shared" si="1441"/>
        <v>0</v>
      </c>
      <c r="D11540" s="1">
        <f t="shared" si="1442"/>
        <v>0</v>
      </c>
      <c r="E11540" s="1">
        <f t="shared" si="1443"/>
        <v>0</v>
      </c>
      <c r="F11540" s="1">
        <f t="shared" si="1444"/>
        <v>0</v>
      </c>
      <c r="G11540" s="1">
        <f t="shared" si="1445"/>
        <v>0</v>
      </c>
      <c r="H11540" s="1">
        <f t="shared" si="1446"/>
        <v>0</v>
      </c>
      <c r="I11540" s="7" t="s">
        <v>258</v>
      </c>
      <c r="J11540" s="8" t="s">
        <v>234</v>
      </c>
      <c r="K11540" s="1">
        <f>VLOOKUP(L11540,Sheet1!A$1:B$1179,2,FALSE)</f>
        <v>562130000</v>
      </c>
      <c r="L11540" s="1" t="str">
        <f>VLOOKUP(M11540,Itens!A$1:B$3327,2,FALSE)</f>
        <v>E29H D89</v>
      </c>
      <c r="M11540" s="13">
        <v>562130000</v>
      </c>
      <c r="N11540" s="13">
        <f t="shared" si="1447"/>
        <v>0</v>
      </c>
      <c r="O11540" s="1">
        <v>30</v>
      </c>
      <c r="P11540" s="1">
        <v>13.455196949999999</v>
      </c>
      <c r="Q11540" s="1" t="s">
        <v>14</v>
      </c>
      <c r="R11540" s="6">
        <v>42690</v>
      </c>
    </row>
    <row r="11541" spans="1:18" x14ac:dyDescent="0.25">
      <c r="A11541" s="1">
        <v>11540</v>
      </c>
      <c r="B11541">
        <f t="shared" si="1440"/>
        <v>0</v>
      </c>
      <c r="C11541">
        <f t="shared" si="1441"/>
        <v>0</v>
      </c>
      <c r="D11541" s="1">
        <f t="shared" si="1442"/>
        <v>0</v>
      </c>
      <c r="E11541" s="1">
        <f t="shared" si="1443"/>
        <v>0</v>
      </c>
      <c r="F11541" s="1">
        <f t="shared" si="1444"/>
        <v>0</v>
      </c>
      <c r="G11541" s="1">
        <f t="shared" si="1445"/>
        <v>0</v>
      </c>
      <c r="H11541" s="1">
        <f t="shared" si="1446"/>
        <v>0</v>
      </c>
      <c r="I11541" s="7" t="s">
        <v>258</v>
      </c>
      <c r="J11541" s="8" t="s">
        <v>234</v>
      </c>
      <c r="K11541" s="1">
        <f>VLOOKUP(L11541,Sheet1!A$1:B$1179,2,FALSE)</f>
        <v>4455130000</v>
      </c>
      <c r="L11541" s="1" t="str">
        <f>VLOOKUP(M11541,Itens!A$1:B$3327,2,FALSE)</f>
        <v>E358H D246</v>
      </c>
      <c r="M11541" s="13">
        <v>4455130000</v>
      </c>
      <c r="N11541" s="13">
        <f t="shared" si="1447"/>
        <v>0</v>
      </c>
      <c r="O11541" s="1">
        <v>10</v>
      </c>
      <c r="P11541" s="1">
        <v>15.881767959999999</v>
      </c>
      <c r="Q11541" s="1" t="s">
        <v>14</v>
      </c>
      <c r="R11541" s="6">
        <v>42690</v>
      </c>
    </row>
    <row r="11542" spans="1:18" x14ac:dyDescent="0.25">
      <c r="A11542" s="1">
        <v>11541</v>
      </c>
      <c r="B11542">
        <f t="shared" si="1440"/>
        <v>0</v>
      </c>
      <c r="C11542">
        <f t="shared" si="1441"/>
        <v>0</v>
      </c>
      <c r="D11542" s="1">
        <f t="shared" si="1442"/>
        <v>0</v>
      </c>
      <c r="E11542" s="1">
        <f t="shared" si="1443"/>
        <v>0</v>
      </c>
      <c r="F11542" s="1">
        <f t="shared" si="1444"/>
        <v>0</v>
      </c>
      <c r="G11542" s="1">
        <f t="shared" si="1445"/>
        <v>0</v>
      </c>
      <c r="H11542" s="1">
        <f t="shared" si="1446"/>
        <v>0</v>
      </c>
      <c r="I11542" s="7" t="s">
        <v>258</v>
      </c>
      <c r="J11542" s="8" t="s">
        <v>234</v>
      </c>
      <c r="K11542" s="1">
        <f>VLOOKUP(L11542,Sheet1!A$1:B$1179,2,FALSE)</f>
        <v>835130000</v>
      </c>
      <c r="L11542" s="1" t="str">
        <f>VLOOKUP(M11542,Itens!A$1:B$3327,2,FALSE)</f>
        <v>E38H D106</v>
      </c>
      <c r="M11542" s="13">
        <v>835130000</v>
      </c>
      <c r="N11542" s="13">
        <f t="shared" si="1447"/>
        <v>0</v>
      </c>
      <c r="O11542" s="1">
        <v>20</v>
      </c>
      <c r="P11542" s="1">
        <v>13.15140087</v>
      </c>
      <c r="Q11542" s="1" t="s">
        <v>14</v>
      </c>
      <c r="R11542" s="6">
        <v>42690</v>
      </c>
    </row>
    <row r="11543" spans="1:18" x14ac:dyDescent="0.25">
      <c r="A11543" s="1">
        <v>11542</v>
      </c>
      <c r="B11543">
        <f t="shared" si="1440"/>
        <v>0</v>
      </c>
      <c r="C11543">
        <f t="shared" si="1441"/>
        <v>0</v>
      </c>
      <c r="D11543" s="1">
        <f t="shared" si="1442"/>
        <v>0</v>
      </c>
      <c r="E11543" s="1">
        <f t="shared" si="1443"/>
        <v>0</v>
      </c>
      <c r="F11543" s="1">
        <f t="shared" si="1444"/>
        <v>0</v>
      </c>
      <c r="G11543" s="1">
        <f t="shared" si="1445"/>
        <v>0</v>
      </c>
      <c r="H11543" s="1">
        <f t="shared" si="1446"/>
        <v>0</v>
      </c>
      <c r="I11543" s="7" t="s">
        <v>258</v>
      </c>
      <c r="J11543" s="8" t="s">
        <v>234</v>
      </c>
      <c r="K11543" s="1">
        <f>VLOOKUP(L11543,Sheet1!A$1:B$1179,2,FALSE)</f>
        <v>3536130000</v>
      </c>
      <c r="L11543" s="1" t="str">
        <f>VLOOKUP(M11543,Itens!A$1:B$3327,2,FALSE)</f>
        <v>E44H D110</v>
      </c>
      <c r="M11543" s="13">
        <v>3536130000</v>
      </c>
      <c r="N11543" s="13">
        <f t="shared" si="1447"/>
        <v>0</v>
      </c>
      <c r="O11543" s="1">
        <v>10</v>
      </c>
      <c r="P11543" s="1">
        <v>9.7636547599999997</v>
      </c>
      <c r="Q11543" s="1" t="s">
        <v>14</v>
      </c>
      <c r="R11543" s="6">
        <v>42690</v>
      </c>
    </row>
    <row r="11544" spans="1:18" x14ac:dyDescent="0.25">
      <c r="A11544" s="1">
        <v>11543</v>
      </c>
      <c r="B11544">
        <f t="shared" si="1440"/>
        <v>0</v>
      </c>
      <c r="C11544">
        <f t="shared" si="1441"/>
        <v>0</v>
      </c>
      <c r="D11544" s="1">
        <f t="shared" si="1442"/>
        <v>0</v>
      </c>
      <c r="E11544" s="1">
        <f t="shared" si="1443"/>
        <v>0</v>
      </c>
      <c r="F11544" s="1">
        <f t="shared" si="1444"/>
        <v>0</v>
      </c>
      <c r="G11544" s="1">
        <f t="shared" si="1445"/>
        <v>0</v>
      </c>
      <c r="H11544" s="1">
        <f t="shared" si="1446"/>
        <v>0</v>
      </c>
      <c r="I11544" s="7" t="s">
        <v>258</v>
      </c>
      <c r="J11544" s="8" t="s">
        <v>234</v>
      </c>
      <c r="K11544" s="1">
        <f>VLOOKUP(L11544,Sheet1!A$1:B$1179,2,FALSE)</f>
        <v>4371130000</v>
      </c>
      <c r="L11544" s="1" t="str">
        <f>VLOOKUP(M11544,Itens!A$1:B$3327,2,FALSE)</f>
        <v>E61H D215</v>
      </c>
      <c r="M11544" s="13">
        <v>4371130000</v>
      </c>
      <c r="N11544" s="13">
        <f t="shared" si="1447"/>
        <v>0</v>
      </c>
      <c r="O11544" s="1">
        <v>20</v>
      </c>
      <c r="P11544" s="1">
        <v>22.448903510000001</v>
      </c>
      <c r="Q11544" s="1" t="s">
        <v>14</v>
      </c>
      <c r="R11544" s="6">
        <v>42690</v>
      </c>
    </row>
    <row r="11545" spans="1:18" x14ac:dyDescent="0.25">
      <c r="A11545" s="1">
        <v>11544</v>
      </c>
      <c r="B11545">
        <f t="shared" si="1440"/>
        <v>0</v>
      </c>
      <c r="C11545">
        <f t="shared" si="1441"/>
        <v>0</v>
      </c>
      <c r="D11545" s="1">
        <f t="shared" si="1442"/>
        <v>0</v>
      </c>
      <c r="E11545" s="1">
        <f t="shared" si="1443"/>
        <v>0</v>
      </c>
      <c r="F11545" s="1">
        <f t="shared" si="1444"/>
        <v>0</v>
      </c>
      <c r="G11545" s="1">
        <f t="shared" si="1445"/>
        <v>0</v>
      </c>
      <c r="H11545" s="1">
        <f t="shared" si="1446"/>
        <v>0</v>
      </c>
      <c r="I11545" s="7" t="s">
        <v>258</v>
      </c>
      <c r="J11545" s="8" t="s">
        <v>234</v>
      </c>
      <c r="K11545" s="1">
        <f>VLOOKUP(L11545,Sheet1!A$1:B$1179,2,FALSE)</f>
        <v>2064130000</v>
      </c>
      <c r="L11545" s="1" t="str">
        <f>VLOOKUP(M11545,Itens!A$1:B$3327,2,FALSE)</f>
        <v>E720H D205</v>
      </c>
      <c r="M11545" s="13">
        <v>2064130000</v>
      </c>
      <c r="N11545" s="13">
        <f t="shared" si="1447"/>
        <v>0</v>
      </c>
      <c r="O11545" s="1">
        <v>10</v>
      </c>
      <c r="P11545" s="1">
        <v>19.71734318</v>
      </c>
      <c r="Q11545" s="1" t="s">
        <v>14</v>
      </c>
      <c r="R11545" s="6">
        <v>42690</v>
      </c>
    </row>
    <row r="11546" spans="1:18" x14ac:dyDescent="0.25">
      <c r="A11546" s="1">
        <v>11545</v>
      </c>
      <c r="B11546">
        <f t="shared" si="1440"/>
        <v>0</v>
      </c>
      <c r="C11546">
        <f t="shared" si="1441"/>
        <v>0</v>
      </c>
      <c r="D11546" s="1">
        <f t="shared" si="1442"/>
        <v>0</v>
      </c>
      <c r="E11546" s="1">
        <f t="shared" si="1443"/>
        <v>0</v>
      </c>
      <c r="F11546" s="1">
        <f t="shared" si="1444"/>
        <v>0</v>
      </c>
      <c r="G11546" s="1">
        <f t="shared" si="1445"/>
        <v>0</v>
      </c>
      <c r="H11546" s="1">
        <f t="shared" si="1446"/>
        <v>0</v>
      </c>
      <c r="I11546" s="7" t="s">
        <v>258</v>
      </c>
      <c r="J11546" s="8" t="s">
        <v>234</v>
      </c>
      <c r="K11546" s="1">
        <f>VLOOKUP(L11546,Sheet1!A$1:B$1179,2,FALSE)</f>
        <v>3121130000</v>
      </c>
      <c r="L11546" s="1" t="str">
        <f>VLOOKUP(M11546,Itens!A$1:B$3327,2,FALSE)</f>
        <v>E820H D245</v>
      </c>
      <c r="M11546" s="13">
        <v>3121130000</v>
      </c>
      <c r="N11546" s="13">
        <f t="shared" si="1447"/>
        <v>0</v>
      </c>
      <c r="O11546" s="1">
        <v>10</v>
      </c>
      <c r="P11546" s="1">
        <v>26.094387709999999</v>
      </c>
      <c r="Q11546" s="1" t="s">
        <v>14</v>
      </c>
      <c r="R11546" s="6">
        <v>42690</v>
      </c>
    </row>
    <row r="11547" spans="1:18" x14ac:dyDescent="0.25">
      <c r="A11547" s="1">
        <v>11546</v>
      </c>
      <c r="B11547">
        <f t="shared" si="1440"/>
        <v>0</v>
      </c>
      <c r="C11547">
        <f t="shared" si="1441"/>
        <v>0</v>
      </c>
      <c r="D11547" s="1">
        <f t="shared" si="1442"/>
        <v>0</v>
      </c>
      <c r="E11547" s="1">
        <f t="shared" si="1443"/>
        <v>0</v>
      </c>
      <c r="F11547" s="1">
        <f t="shared" si="1444"/>
        <v>0</v>
      </c>
      <c r="G11547" s="1">
        <f t="shared" si="1445"/>
        <v>0</v>
      </c>
      <c r="H11547" s="1">
        <f t="shared" si="1446"/>
        <v>0</v>
      </c>
      <c r="I11547" s="7" t="s">
        <v>258</v>
      </c>
      <c r="J11547" s="8" t="s">
        <v>234</v>
      </c>
      <c r="K11547" s="1">
        <f>VLOOKUP(L11547,Sheet1!A$1:B$1179,2,FALSE)</f>
        <v>1069230000</v>
      </c>
      <c r="L11547" s="1" t="str">
        <f>VLOOKUP(M11547,Itens!A$1:B$3327,2,FALSE)</f>
        <v>E83KP02 D140</v>
      </c>
      <c r="M11547" s="13">
        <v>1069230000</v>
      </c>
      <c r="N11547" s="13">
        <f t="shared" si="1447"/>
        <v>0</v>
      </c>
      <c r="O11547" s="1">
        <v>10</v>
      </c>
      <c r="P11547" s="1">
        <v>40.731109920000002</v>
      </c>
      <c r="Q11547" s="1" t="s">
        <v>14</v>
      </c>
      <c r="R11547" s="6">
        <v>42690</v>
      </c>
    </row>
    <row r="11548" spans="1:18" x14ac:dyDescent="0.25">
      <c r="A11548" s="1">
        <v>11547</v>
      </c>
      <c r="B11548">
        <f t="shared" si="1440"/>
        <v>0</v>
      </c>
      <c r="C11548">
        <f t="shared" si="1441"/>
        <v>0</v>
      </c>
      <c r="D11548" s="1">
        <f t="shared" si="1442"/>
        <v>0</v>
      </c>
      <c r="E11548" s="1">
        <f t="shared" si="1443"/>
        <v>0</v>
      </c>
      <c r="F11548" s="1">
        <f t="shared" si="1444"/>
        <v>0</v>
      </c>
      <c r="G11548" s="1">
        <f t="shared" si="1445"/>
        <v>0</v>
      </c>
      <c r="H11548" s="1">
        <f t="shared" si="1446"/>
        <v>0</v>
      </c>
      <c r="I11548" s="7" t="s">
        <v>258</v>
      </c>
      <c r="J11548" s="8" t="s">
        <v>234</v>
      </c>
      <c r="K11548" s="1">
        <f>VLOOKUP(L11548,Sheet1!A$1:B$1179,2,FALSE)</f>
        <v>389210000</v>
      </c>
      <c r="L11548" s="1" t="str">
        <f>VLOOKUP(M11548,Itens!A$1:B$3327,2,FALSE)</f>
        <v>E90KP D164</v>
      </c>
      <c r="M11548" s="13">
        <v>389210000</v>
      </c>
      <c r="N11548" s="13">
        <f t="shared" si="1447"/>
        <v>0</v>
      </c>
      <c r="O11548" s="1">
        <v>20</v>
      </c>
      <c r="P11548" s="1">
        <v>7.82680986</v>
      </c>
      <c r="Q11548" s="1" t="s">
        <v>14</v>
      </c>
      <c r="R11548" s="6">
        <v>42690</v>
      </c>
    </row>
    <row r="11549" spans="1:18" x14ac:dyDescent="0.25">
      <c r="A11549" s="1">
        <v>11548</v>
      </c>
      <c r="B11549">
        <f t="shared" si="1440"/>
        <v>0</v>
      </c>
      <c r="C11549">
        <f t="shared" si="1441"/>
        <v>0</v>
      </c>
      <c r="D11549" s="1">
        <f t="shared" si="1442"/>
        <v>0</v>
      </c>
      <c r="E11549" s="1">
        <f t="shared" si="1443"/>
        <v>0</v>
      </c>
      <c r="F11549" s="1">
        <f t="shared" si="1444"/>
        <v>0</v>
      </c>
      <c r="G11549" s="1">
        <f t="shared" si="1445"/>
        <v>0</v>
      </c>
      <c r="H11549" s="1">
        <f t="shared" si="1446"/>
        <v>0</v>
      </c>
      <c r="I11549" s="7" t="s">
        <v>258</v>
      </c>
      <c r="J11549" s="8" t="s">
        <v>234</v>
      </c>
      <c r="K11549" s="1">
        <f>VLOOKUP(L11549,Sheet1!A$1:B$1179,2,FALSE)</f>
        <v>3833100000</v>
      </c>
      <c r="L11549" s="1" t="str">
        <f>VLOOKUP(M11549,Itens!A$1:B$3327,2,FALSE)</f>
        <v>H12W08</v>
      </c>
      <c r="M11549" s="13">
        <v>3833100000</v>
      </c>
      <c r="N11549" s="13">
        <f t="shared" si="1447"/>
        <v>0</v>
      </c>
      <c r="O11549" s="1">
        <v>24</v>
      </c>
      <c r="P11549" s="1">
        <v>16.320644120000001</v>
      </c>
      <c r="Q11549" s="1" t="s">
        <v>14</v>
      </c>
      <c r="R11549" s="6">
        <v>42690</v>
      </c>
    </row>
    <row r="11550" spans="1:18" x14ac:dyDescent="0.25">
      <c r="A11550" s="1">
        <v>11549</v>
      </c>
      <c r="B11550">
        <f t="shared" si="1440"/>
        <v>0</v>
      </c>
      <c r="C11550">
        <f t="shared" si="1441"/>
        <v>0</v>
      </c>
      <c r="D11550" s="1">
        <f t="shared" si="1442"/>
        <v>0</v>
      </c>
      <c r="E11550" s="1">
        <f t="shared" si="1443"/>
        <v>0</v>
      </c>
      <c r="F11550" s="1">
        <f t="shared" si="1444"/>
        <v>0</v>
      </c>
      <c r="G11550" s="1">
        <f t="shared" si="1445"/>
        <v>0</v>
      </c>
      <c r="H11550" s="1">
        <f t="shared" si="1446"/>
        <v>0</v>
      </c>
      <c r="I11550" s="7" t="s">
        <v>258</v>
      </c>
      <c r="J11550" s="8" t="s">
        <v>234</v>
      </c>
      <c r="K11550" s="1">
        <f>VLOOKUP(L11550,Sheet1!A$1:B$1179,2,FALSE)</f>
        <v>1406100000</v>
      </c>
      <c r="L11550" s="1" t="str">
        <f>VLOOKUP(M11550,Itens!A$1:B$3327,2,FALSE)</f>
        <v>H14W30</v>
      </c>
      <c r="M11550" s="13">
        <v>1406100000</v>
      </c>
      <c r="N11550" s="13">
        <f t="shared" si="1447"/>
        <v>0</v>
      </c>
      <c r="O11550" s="1">
        <v>20</v>
      </c>
      <c r="P11550" s="1">
        <v>27.983166950000001</v>
      </c>
      <c r="Q11550" s="1" t="s">
        <v>14</v>
      </c>
      <c r="R11550" s="6">
        <v>42690</v>
      </c>
    </row>
    <row r="11551" spans="1:18" x14ac:dyDescent="0.25">
      <c r="A11551" s="1">
        <v>11550</v>
      </c>
      <c r="B11551">
        <f t="shared" si="1440"/>
        <v>0</v>
      </c>
      <c r="C11551">
        <f t="shared" si="1441"/>
        <v>0</v>
      </c>
      <c r="D11551" s="1">
        <f t="shared" si="1442"/>
        <v>0</v>
      </c>
      <c r="E11551" s="1">
        <f t="shared" si="1443"/>
        <v>0</v>
      </c>
      <c r="F11551" s="1">
        <f t="shared" si="1444"/>
        <v>0</v>
      </c>
      <c r="G11551" s="1">
        <f t="shared" si="1445"/>
        <v>0</v>
      </c>
      <c r="H11551" s="1">
        <f t="shared" si="1446"/>
        <v>0</v>
      </c>
      <c r="I11551" s="7" t="s">
        <v>258</v>
      </c>
      <c r="J11551" s="8" t="s">
        <v>234</v>
      </c>
      <c r="K11551" s="1">
        <f>VLOOKUP(L11551,Sheet1!A$1:B$1179,2,FALSE)</f>
        <v>1717100000</v>
      </c>
      <c r="L11551" s="1" t="str">
        <f>VLOOKUP(M11551,Itens!A$1:B$3327,2,FALSE)</f>
        <v>H14W32</v>
      </c>
      <c r="M11551" s="13">
        <v>1717100000</v>
      </c>
      <c r="N11551" s="13">
        <f t="shared" si="1447"/>
        <v>0</v>
      </c>
      <c r="O11551" s="1">
        <v>1</v>
      </c>
      <c r="P11551" s="1">
        <v>6.9895317500000003</v>
      </c>
      <c r="Q11551" s="1" t="s">
        <v>14</v>
      </c>
      <c r="R11551" s="6">
        <v>42690</v>
      </c>
    </row>
    <row r="11552" spans="1:18" x14ac:dyDescent="0.25">
      <c r="A11552" s="1">
        <v>11551</v>
      </c>
      <c r="B11552">
        <f t="shared" si="1440"/>
        <v>0</v>
      </c>
      <c r="C11552">
        <f t="shared" si="1441"/>
        <v>0</v>
      </c>
      <c r="D11552" s="1">
        <f t="shared" si="1442"/>
        <v>0</v>
      </c>
      <c r="E11552" s="1">
        <f t="shared" si="1443"/>
        <v>0</v>
      </c>
      <c r="F11552" s="1">
        <f t="shared" si="1444"/>
        <v>0</v>
      </c>
      <c r="G11552" s="1">
        <f t="shared" si="1445"/>
        <v>0</v>
      </c>
      <c r="H11552" s="1">
        <f t="shared" si="1446"/>
        <v>0</v>
      </c>
      <c r="I11552" s="7" t="s">
        <v>258</v>
      </c>
      <c r="J11552" s="8" t="s">
        <v>234</v>
      </c>
      <c r="K11552" s="1">
        <f>VLOOKUP(L11552,Sheet1!A$1:B$1179,2,FALSE)</f>
        <v>521200000</v>
      </c>
      <c r="L11552" s="1" t="str">
        <f>VLOOKUP(M11552,Itens!A$1:B$3327,2,FALSE)</f>
        <v>H70WK11</v>
      </c>
      <c r="M11552" s="13">
        <v>521200000</v>
      </c>
      <c r="N11552" s="13">
        <f t="shared" si="1447"/>
        <v>0</v>
      </c>
      <c r="O11552" s="1">
        <v>10</v>
      </c>
      <c r="P11552" s="1">
        <v>26.155216230000001</v>
      </c>
      <c r="Q11552" s="1" t="s">
        <v>14</v>
      </c>
      <c r="R11552" s="6">
        <v>42690</v>
      </c>
    </row>
    <row r="11553" spans="1:18" x14ac:dyDescent="0.25">
      <c r="A11553" s="1">
        <v>11552</v>
      </c>
      <c r="B11553">
        <f t="shared" si="1440"/>
        <v>0</v>
      </c>
      <c r="C11553">
        <f t="shared" si="1441"/>
        <v>1</v>
      </c>
      <c r="D11553" s="1">
        <f t="shared" si="1442"/>
        <v>1</v>
      </c>
      <c r="E11553" s="1">
        <f t="shared" si="1443"/>
        <v>0</v>
      </c>
      <c r="F11553" s="1">
        <f t="shared" si="1444"/>
        <v>3</v>
      </c>
      <c r="G11553" s="1">
        <f t="shared" si="1445"/>
        <v>0</v>
      </c>
      <c r="H11553" s="1">
        <f t="shared" si="1446"/>
        <v>3</v>
      </c>
      <c r="I11553" s="7" t="s">
        <v>258</v>
      </c>
      <c r="J11553" s="8" t="s">
        <v>234</v>
      </c>
      <c r="K11553" s="1">
        <f>VLOOKUP(L11553,Sheet1!A$1:B$1179,2,FALSE)</f>
        <v>4275100000</v>
      </c>
      <c r="L11553" s="1" t="str">
        <f>VLOOKUP(M11553,Itens!A$1:B$3327,2,FALSE)</f>
        <v>H97W07</v>
      </c>
      <c r="M11553" s="13">
        <v>4275100000</v>
      </c>
      <c r="N11553" s="13">
        <f t="shared" si="1447"/>
        <v>0</v>
      </c>
      <c r="O11553" s="1">
        <v>12</v>
      </c>
      <c r="P11553" s="1">
        <v>8.1396143700000003</v>
      </c>
      <c r="Q11553" s="1" t="s">
        <v>14</v>
      </c>
      <c r="R11553" s="6">
        <v>42690</v>
      </c>
    </row>
    <row r="11554" spans="1:18" x14ac:dyDescent="0.25">
      <c r="A11554" s="1">
        <v>11553</v>
      </c>
      <c r="B11554">
        <f t="shared" si="1440"/>
        <v>0</v>
      </c>
      <c r="C11554">
        <f t="shared" si="1441"/>
        <v>1</v>
      </c>
      <c r="D11554" s="1">
        <f t="shared" si="1442"/>
        <v>1</v>
      </c>
      <c r="E11554" s="1">
        <f t="shared" si="1443"/>
        <v>1</v>
      </c>
      <c r="F11554" s="1">
        <f t="shared" si="1444"/>
        <v>0</v>
      </c>
      <c r="G11554" s="1">
        <f t="shared" si="1445"/>
        <v>0</v>
      </c>
      <c r="H11554" s="1">
        <f t="shared" si="1446"/>
        <v>1</v>
      </c>
      <c r="I11554" s="7" t="s">
        <v>161</v>
      </c>
      <c r="J11554" s="1" t="s">
        <v>162</v>
      </c>
      <c r="K11554" s="1">
        <f>VLOOKUP(L11554,Sheet1!A$1:B$1179,2,FALSE)</f>
        <v>17530000</v>
      </c>
      <c r="L11554" s="1" t="str">
        <f>VLOOKUP(M11554,Itens!A$1:B$3327,2,FALSE)</f>
        <v>E100U D160</v>
      </c>
      <c r="M11554" s="13">
        <v>17530000</v>
      </c>
      <c r="N11554" s="13">
        <f t="shared" si="1447"/>
        <v>0</v>
      </c>
      <c r="O11554" s="1">
        <v>10</v>
      </c>
      <c r="P11554" s="1">
        <v>100.75017163</v>
      </c>
      <c r="Q11554" s="1" t="s">
        <v>14</v>
      </c>
      <c r="R11554" s="6">
        <v>42690</v>
      </c>
    </row>
    <row r="11555" spans="1:18" x14ac:dyDescent="0.25">
      <c r="A11555" s="1">
        <v>11554</v>
      </c>
      <c r="B11555">
        <f t="shared" si="1440"/>
        <v>0</v>
      </c>
      <c r="C11555">
        <f t="shared" si="1441"/>
        <v>0</v>
      </c>
      <c r="D11555" s="1">
        <f t="shared" si="1442"/>
        <v>0</v>
      </c>
      <c r="E11555" s="1">
        <f t="shared" si="1443"/>
        <v>0</v>
      </c>
      <c r="F11555" s="1">
        <f t="shared" si="1444"/>
        <v>0</v>
      </c>
      <c r="G11555" s="1">
        <f t="shared" si="1445"/>
        <v>0</v>
      </c>
      <c r="H11555" s="1">
        <f t="shared" si="1446"/>
        <v>0</v>
      </c>
      <c r="I11555" s="7" t="s">
        <v>161</v>
      </c>
      <c r="J11555" s="1" t="s">
        <v>162</v>
      </c>
      <c r="K11555" s="1">
        <f>VLOOKUP(L11555,Sheet1!A$1:B$1179,2,FALSE)</f>
        <v>7335310000</v>
      </c>
      <c r="L11555" s="1" t="str">
        <f>VLOOKUP(M11555,Itens!A$1:B$3327,2,FALSE)</f>
        <v>E1028L</v>
      </c>
      <c r="M11555" s="13">
        <v>7335310000</v>
      </c>
      <c r="N11555" s="13">
        <f t="shared" si="1447"/>
        <v>0</v>
      </c>
      <c r="O11555" s="1">
        <v>10</v>
      </c>
      <c r="P11555" s="1">
        <v>81.457676860000007</v>
      </c>
      <c r="Q11555" s="1" t="s">
        <v>14</v>
      </c>
      <c r="R11555" s="6">
        <v>42690</v>
      </c>
    </row>
    <row r="11556" spans="1:18" x14ac:dyDescent="0.25">
      <c r="A11556" s="1">
        <v>11555</v>
      </c>
      <c r="B11556">
        <f t="shared" si="1440"/>
        <v>0</v>
      </c>
      <c r="C11556">
        <f t="shared" si="1441"/>
        <v>0</v>
      </c>
      <c r="D11556" s="1">
        <f t="shared" si="1442"/>
        <v>0</v>
      </c>
      <c r="E11556" s="1">
        <f t="shared" si="1443"/>
        <v>0</v>
      </c>
      <c r="F11556" s="1">
        <f t="shared" si="1444"/>
        <v>0</v>
      </c>
      <c r="G11556" s="1">
        <f t="shared" si="1445"/>
        <v>0</v>
      </c>
      <c r="H11556" s="1">
        <f t="shared" si="1446"/>
        <v>0</v>
      </c>
      <c r="I11556" s="7" t="s">
        <v>161</v>
      </c>
      <c r="J11556" s="1" t="s">
        <v>162</v>
      </c>
      <c r="K11556" s="1">
        <f>VLOOKUP(L11556,Sheet1!A$1:B$1179,2,FALSE)</f>
        <v>6045310000</v>
      </c>
      <c r="L11556" s="1" t="str">
        <f>VLOOKUP(M11556,Itens!A$1:B$3327,2,FALSE)</f>
        <v>E1068L</v>
      </c>
      <c r="M11556" s="13">
        <v>6045310000</v>
      </c>
      <c r="N11556" s="13">
        <f t="shared" si="1447"/>
        <v>0</v>
      </c>
      <c r="O11556" s="1">
        <v>36</v>
      </c>
      <c r="P11556" s="1">
        <v>39.24318092</v>
      </c>
      <c r="Q11556" s="1" t="s">
        <v>14</v>
      </c>
      <c r="R11556" s="6">
        <v>42690</v>
      </c>
    </row>
    <row r="11557" spans="1:18" x14ac:dyDescent="0.25">
      <c r="A11557" s="1">
        <v>11556</v>
      </c>
      <c r="B11557">
        <f t="shared" si="1440"/>
        <v>0</v>
      </c>
      <c r="C11557">
        <f t="shared" si="1441"/>
        <v>0</v>
      </c>
      <c r="D11557" s="1">
        <f t="shared" si="1442"/>
        <v>0</v>
      </c>
      <c r="E11557" s="1">
        <f t="shared" si="1443"/>
        <v>0</v>
      </c>
      <c r="F11557" s="1">
        <f t="shared" si="1444"/>
        <v>0</v>
      </c>
      <c r="G11557" s="1">
        <f t="shared" si="1445"/>
        <v>0</v>
      </c>
      <c r="H11557" s="1">
        <f t="shared" si="1446"/>
        <v>0</v>
      </c>
      <c r="I11557" s="7" t="s">
        <v>161</v>
      </c>
      <c r="J11557" s="1" t="s">
        <v>162</v>
      </c>
      <c r="K11557" s="1">
        <f>VLOOKUP(L11557,Sheet1!A$1:B$1179,2,FALSE)</f>
        <v>2644130000</v>
      </c>
      <c r="L11557" s="1" t="str">
        <f>VLOOKUP(M11557,Itens!A$1:B$3327,2,FALSE)</f>
        <v>E160H01 D28</v>
      </c>
      <c r="M11557" s="13">
        <v>2644130000</v>
      </c>
      <c r="N11557" s="13">
        <f t="shared" si="1447"/>
        <v>0</v>
      </c>
      <c r="O11557" s="1">
        <v>60</v>
      </c>
      <c r="P11557" s="1">
        <v>10.246593839999999</v>
      </c>
      <c r="Q11557" s="1" t="s">
        <v>14</v>
      </c>
      <c r="R11557" s="6">
        <v>42690</v>
      </c>
    </row>
    <row r="11558" spans="1:18" x14ac:dyDescent="0.25">
      <c r="A11558" s="1">
        <v>11557</v>
      </c>
      <c r="B11558">
        <f t="shared" si="1440"/>
        <v>0</v>
      </c>
      <c r="C11558">
        <f t="shared" si="1441"/>
        <v>0</v>
      </c>
      <c r="D11558" s="1">
        <f t="shared" si="1442"/>
        <v>0</v>
      </c>
      <c r="E11558" s="1">
        <f t="shared" si="1443"/>
        <v>0</v>
      </c>
      <c r="F11558" s="1">
        <f t="shared" si="1444"/>
        <v>0</v>
      </c>
      <c r="G11558" s="1">
        <f t="shared" si="1445"/>
        <v>0</v>
      </c>
      <c r="H11558" s="1">
        <f t="shared" si="1446"/>
        <v>0</v>
      </c>
      <c r="I11558" s="7" t="s">
        <v>161</v>
      </c>
      <c r="J11558" s="1" t="s">
        <v>162</v>
      </c>
      <c r="K11558" s="1">
        <f>VLOOKUP(L11558,Sheet1!A$1:B$1179,2,FALSE)</f>
        <v>4377130000</v>
      </c>
      <c r="L11558" s="1" t="str">
        <f>VLOOKUP(M11558,Itens!A$1:B$3327,2,FALSE)</f>
        <v>E28H D203</v>
      </c>
      <c r="M11558" s="13">
        <v>4377130000</v>
      </c>
      <c r="N11558" s="13">
        <f t="shared" si="1447"/>
        <v>0</v>
      </c>
      <c r="O11558" s="1">
        <v>9</v>
      </c>
      <c r="P11558" s="1">
        <v>24.47284797</v>
      </c>
      <c r="Q11558" s="1" t="s">
        <v>14</v>
      </c>
      <c r="R11558" s="6">
        <v>42690</v>
      </c>
    </row>
    <row r="11559" spans="1:18" x14ac:dyDescent="0.25">
      <c r="A11559" s="1">
        <v>11558</v>
      </c>
      <c r="B11559">
        <f t="shared" si="1440"/>
        <v>0</v>
      </c>
      <c r="C11559">
        <f t="shared" si="1441"/>
        <v>0</v>
      </c>
      <c r="D11559" s="1">
        <f t="shared" si="1442"/>
        <v>0</v>
      </c>
      <c r="E11559" s="1">
        <f t="shared" si="1443"/>
        <v>0</v>
      </c>
      <c r="F11559" s="1">
        <f t="shared" si="1444"/>
        <v>0</v>
      </c>
      <c r="G11559" s="1">
        <f t="shared" si="1445"/>
        <v>0</v>
      </c>
      <c r="H11559" s="1">
        <f t="shared" si="1446"/>
        <v>0</v>
      </c>
      <c r="I11559" s="7" t="s">
        <v>161</v>
      </c>
      <c r="J11559" s="1" t="s">
        <v>162</v>
      </c>
      <c r="K11559" s="1">
        <f>VLOOKUP(L11559,Sheet1!A$1:B$1179,2,FALSE)</f>
        <v>3538130000</v>
      </c>
      <c r="L11559" s="1" t="str">
        <f>VLOOKUP(M11559,Itens!A$1:B$3327,2,FALSE)</f>
        <v>E500H D129</v>
      </c>
      <c r="M11559" s="13">
        <v>3538130000</v>
      </c>
      <c r="N11559" s="13">
        <f t="shared" si="1447"/>
        <v>0</v>
      </c>
      <c r="O11559" s="1">
        <v>12</v>
      </c>
      <c r="P11559" s="1">
        <v>32.603211330000001</v>
      </c>
      <c r="Q11559" s="1" t="s">
        <v>14</v>
      </c>
      <c r="R11559" s="6">
        <v>42690</v>
      </c>
    </row>
    <row r="11560" spans="1:18" x14ac:dyDescent="0.25">
      <c r="A11560" s="1">
        <v>11559</v>
      </c>
      <c r="B11560">
        <f t="shared" si="1440"/>
        <v>0</v>
      </c>
      <c r="C11560">
        <f t="shared" si="1441"/>
        <v>0</v>
      </c>
      <c r="D11560" s="1">
        <f t="shared" si="1442"/>
        <v>0</v>
      </c>
      <c r="E11560" s="1">
        <f t="shared" si="1443"/>
        <v>0</v>
      </c>
      <c r="F11560" s="1">
        <f t="shared" si="1444"/>
        <v>0</v>
      </c>
      <c r="G11560" s="1">
        <f t="shared" si="1445"/>
        <v>0</v>
      </c>
      <c r="H11560" s="1">
        <f t="shared" si="1446"/>
        <v>0</v>
      </c>
      <c r="I11560" s="7" t="s">
        <v>161</v>
      </c>
      <c r="J11560" s="1" t="s">
        <v>162</v>
      </c>
      <c r="K11560" s="1">
        <f>VLOOKUP(L11560,Sheet1!A$1:B$1179,2,FALSE)</f>
        <v>1035230000</v>
      </c>
      <c r="L11560" s="1" t="str">
        <f>VLOOKUP(M11560,Itens!A$1:B$3327,2,FALSE)</f>
        <v>E500KP02 D36</v>
      </c>
      <c r="M11560" s="13">
        <v>1035230000</v>
      </c>
      <c r="N11560" s="13">
        <f t="shared" si="1447"/>
        <v>0</v>
      </c>
      <c r="O11560" s="1">
        <v>54</v>
      </c>
      <c r="P11560" s="1">
        <v>31.908412689999999</v>
      </c>
      <c r="Q11560" s="1" t="s">
        <v>14</v>
      </c>
      <c r="R11560" s="6">
        <v>42690</v>
      </c>
    </row>
    <row r="11561" spans="1:18" x14ac:dyDescent="0.25">
      <c r="A11561" s="1">
        <v>11560</v>
      </c>
      <c r="B11561">
        <f t="shared" si="1440"/>
        <v>0</v>
      </c>
      <c r="C11561">
        <f t="shared" si="1441"/>
        <v>0</v>
      </c>
      <c r="D11561" s="1">
        <f t="shared" si="1442"/>
        <v>0</v>
      </c>
      <c r="E11561" s="1">
        <f t="shared" si="1443"/>
        <v>0</v>
      </c>
      <c r="F11561" s="1">
        <f t="shared" si="1444"/>
        <v>0</v>
      </c>
      <c r="G11561" s="1">
        <f t="shared" si="1445"/>
        <v>0</v>
      </c>
      <c r="H11561" s="1">
        <f t="shared" si="1446"/>
        <v>0</v>
      </c>
      <c r="I11561" s="7" t="s">
        <v>161</v>
      </c>
      <c r="J11561" s="1" t="s">
        <v>162</v>
      </c>
      <c r="K11561" s="1">
        <f>VLOOKUP(L11561,Sheet1!A$1:B$1179,2,FALSE)</f>
        <v>1033230000</v>
      </c>
      <c r="L11561" s="1" t="str">
        <f>VLOOKUP(M11561,Itens!A$1:B$3327,2,FALSE)</f>
        <v>E52KP D36</v>
      </c>
      <c r="M11561" s="13">
        <v>1033230000</v>
      </c>
      <c r="N11561" s="13">
        <f t="shared" si="1447"/>
        <v>0</v>
      </c>
      <c r="O11561" s="1">
        <v>6</v>
      </c>
      <c r="P11561" s="1">
        <v>26.137868040000001</v>
      </c>
      <c r="Q11561" s="1" t="s">
        <v>14</v>
      </c>
      <c r="R11561" s="6">
        <v>42690</v>
      </c>
    </row>
    <row r="11562" spans="1:18" x14ac:dyDescent="0.25">
      <c r="A11562" s="1">
        <v>11561</v>
      </c>
      <c r="B11562">
        <f t="shared" si="1440"/>
        <v>0</v>
      </c>
      <c r="C11562">
        <f t="shared" si="1441"/>
        <v>0</v>
      </c>
      <c r="D11562" s="1">
        <f t="shared" si="1442"/>
        <v>0</v>
      </c>
      <c r="E11562" s="1">
        <f t="shared" si="1443"/>
        <v>0</v>
      </c>
      <c r="F11562" s="1">
        <f t="shared" si="1444"/>
        <v>0</v>
      </c>
      <c r="G11562" s="1">
        <f t="shared" si="1445"/>
        <v>0</v>
      </c>
      <c r="H11562" s="1">
        <f t="shared" si="1446"/>
        <v>0</v>
      </c>
      <c r="I11562" s="7" t="s">
        <v>161</v>
      </c>
      <c r="J11562" s="1" t="s">
        <v>162</v>
      </c>
      <c r="K11562" s="1">
        <f>VLOOKUP(L11562,Sheet1!A$1:B$1179,2,FALSE)</f>
        <v>1067230000</v>
      </c>
      <c r="L11562" s="1" t="str">
        <f>VLOOKUP(M11562,Itens!A$1:B$3327,2,FALSE)</f>
        <v>E57KP D73</v>
      </c>
      <c r="M11562" s="13">
        <v>1067230000</v>
      </c>
      <c r="N11562" s="13">
        <f t="shared" si="1447"/>
        <v>0</v>
      </c>
      <c r="O11562" s="1">
        <v>54</v>
      </c>
      <c r="P11562" s="1">
        <v>32.610314250000002</v>
      </c>
      <c r="Q11562" s="1" t="s">
        <v>14</v>
      </c>
      <c r="R11562" s="6">
        <v>42690</v>
      </c>
    </row>
    <row r="11563" spans="1:18" x14ac:dyDescent="0.25">
      <c r="A11563" s="1">
        <v>11562</v>
      </c>
      <c r="B11563">
        <f t="shared" si="1440"/>
        <v>0</v>
      </c>
      <c r="C11563">
        <f t="shared" si="1441"/>
        <v>0</v>
      </c>
      <c r="D11563" s="1">
        <f t="shared" si="1442"/>
        <v>0</v>
      </c>
      <c r="E11563" s="1">
        <f t="shared" si="1443"/>
        <v>0</v>
      </c>
      <c r="F11563" s="1">
        <f t="shared" si="1444"/>
        <v>0</v>
      </c>
      <c r="G11563" s="1">
        <f t="shared" si="1445"/>
        <v>0</v>
      </c>
      <c r="H11563" s="1">
        <f t="shared" si="1446"/>
        <v>0</v>
      </c>
      <c r="I11563" s="7" t="s">
        <v>161</v>
      </c>
      <c r="J11563" s="1" t="s">
        <v>162</v>
      </c>
      <c r="K11563" s="1">
        <f>VLOOKUP(L11563,Sheet1!A$1:B$1179,2,FALSE)</f>
        <v>7338310000</v>
      </c>
      <c r="L11563" s="1" t="str">
        <f>VLOOKUP(M11563,Itens!A$1:B$3327,2,FALSE)</f>
        <v>E802L</v>
      </c>
      <c r="M11563" s="13">
        <v>7338310000</v>
      </c>
      <c r="N11563" s="13">
        <f t="shared" si="1447"/>
        <v>0</v>
      </c>
      <c r="O11563" s="1">
        <v>10</v>
      </c>
      <c r="P11563" s="1">
        <v>40.982824129999997</v>
      </c>
      <c r="Q11563" s="1" t="s">
        <v>14</v>
      </c>
      <c r="R11563" s="6">
        <v>42690</v>
      </c>
    </row>
    <row r="11564" spans="1:18" x14ac:dyDescent="0.25">
      <c r="A11564" s="1">
        <v>11563</v>
      </c>
      <c r="B11564">
        <f t="shared" si="1440"/>
        <v>0</v>
      </c>
      <c r="C11564">
        <f t="shared" si="1441"/>
        <v>0</v>
      </c>
      <c r="D11564" s="1">
        <f t="shared" si="1442"/>
        <v>0</v>
      </c>
      <c r="E11564" s="1">
        <f t="shared" si="1443"/>
        <v>0</v>
      </c>
      <c r="F11564" s="1">
        <f t="shared" si="1444"/>
        <v>0</v>
      </c>
      <c r="G11564" s="1">
        <f t="shared" si="1445"/>
        <v>0</v>
      </c>
      <c r="H11564" s="1">
        <f t="shared" si="1446"/>
        <v>0</v>
      </c>
      <c r="I11564" s="7" t="s">
        <v>161</v>
      </c>
      <c r="J11564" s="1" t="s">
        <v>162</v>
      </c>
      <c r="K11564" s="1">
        <f>VLOOKUP(L11564,Sheet1!A$1:B$1179,2,FALSE)</f>
        <v>6051310000</v>
      </c>
      <c r="L11564" s="1" t="str">
        <f>VLOOKUP(M11564,Itens!A$1:B$3327,2,FALSE)</f>
        <v>E806L</v>
      </c>
      <c r="M11564" s="13">
        <v>6051310000</v>
      </c>
      <c r="N11564" s="13">
        <f t="shared" si="1447"/>
        <v>0</v>
      </c>
      <c r="O11564" s="1">
        <v>2</v>
      </c>
      <c r="P11564" s="1">
        <v>82.690699330000001</v>
      </c>
      <c r="Q11564" s="1" t="s">
        <v>14</v>
      </c>
      <c r="R11564" s="6">
        <v>42690</v>
      </c>
    </row>
    <row r="11565" spans="1:18" x14ac:dyDescent="0.25">
      <c r="A11565" s="1">
        <v>11564</v>
      </c>
      <c r="B11565">
        <f t="shared" si="1440"/>
        <v>0</v>
      </c>
      <c r="C11565">
        <f t="shared" si="1441"/>
        <v>0</v>
      </c>
      <c r="D11565" s="1">
        <f t="shared" si="1442"/>
        <v>0</v>
      </c>
      <c r="E11565" s="1">
        <f t="shared" si="1443"/>
        <v>0</v>
      </c>
      <c r="F11565" s="1">
        <f t="shared" si="1444"/>
        <v>0</v>
      </c>
      <c r="G11565" s="1">
        <f t="shared" si="1445"/>
        <v>0</v>
      </c>
      <c r="H11565" s="1">
        <f t="shared" si="1446"/>
        <v>0</v>
      </c>
      <c r="I11565" s="7" t="s">
        <v>161</v>
      </c>
      <c r="J11565" s="1" t="s">
        <v>162</v>
      </c>
      <c r="K11565" s="1">
        <f>VLOOKUP(L11565,Sheet1!A$1:B$1179,2,FALSE)</f>
        <v>6735310000</v>
      </c>
      <c r="L11565" s="1" t="str">
        <f>VLOOKUP(M11565,Itens!A$1:B$3327,2,FALSE)</f>
        <v>E821L</v>
      </c>
      <c r="M11565" s="13">
        <v>6735310000</v>
      </c>
      <c r="N11565" s="13">
        <f t="shared" si="1447"/>
        <v>0</v>
      </c>
      <c r="O11565" s="1">
        <v>6</v>
      </c>
      <c r="P11565" s="1">
        <v>37.711254060000002</v>
      </c>
      <c r="Q11565" s="1" t="s">
        <v>14</v>
      </c>
      <c r="R11565" s="6">
        <v>42690</v>
      </c>
    </row>
    <row r="11566" spans="1:18" x14ac:dyDescent="0.25">
      <c r="A11566" s="1">
        <v>11565</v>
      </c>
      <c r="B11566">
        <f t="shared" si="1440"/>
        <v>0</v>
      </c>
      <c r="C11566">
        <f t="shared" si="1441"/>
        <v>0</v>
      </c>
      <c r="D11566" s="1">
        <f t="shared" si="1442"/>
        <v>0</v>
      </c>
      <c r="E11566" s="1">
        <f t="shared" si="1443"/>
        <v>0</v>
      </c>
      <c r="F11566" s="1">
        <f t="shared" si="1444"/>
        <v>0</v>
      </c>
      <c r="G11566" s="1">
        <f t="shared" si="1445"/>
        <v>0</v>
      </c>
      <c r="H11566" s="1">
        <f t="shared" si="1446"/>
        <v>0</v>
      </c>
      <c r="I11566" s="7" t="s">
        <v>161</v>
      </c>
      <c r="J11566" s="1" t="s">
        <v>162</v>
      </c>
      <c r="K11566" s="1">
        <f>VLOOKUP(L11566,Sheet1!A$1:B$1179,2,FALSE)</f>
        <v>3344200000</v>
      </c>
      <c r="L11566" s="1" t="str">
        <f>VLOOKUP(M11566,Itens!A$1:B$3327,2,FALSE)</f>
        <v>H200WDK01</v>
      </c>
      <c r="M11566" s="13">
        <v>2081200000</v>
      </c>
      <c r="N11566" s="13">
        <f t="shared" si="1447"/>
        <v>1</v>
      </c>
      <c r="O11566" s="1">
        <v>6</v>
      </c>
      <c r="P11566" s="1">
        <v>36.778050059999998</v>
      </c>
      <c r="Q11566" s="1" t="s">
        <v>14</v>
      </c>
      <c r="R11566" s="6">
        <v>42690</v>
      </c>
    </row>
    <row r="11567" spans="1:18" x14ac:dyDescent="0.25">
      <c r="A11567" s="1">
        <v>11566</v>
      </c>
      <c r="B11567">
        <f t="shared" si="1440"/>
        <v>0</v>
      </c>
      <c r="C11567">
        <f t="shared" si="1441"/>
        <v>0</v>
      </c>
      <c r="D11567" s="1">
        <f t="shared" si="1442"/>
        <v>0</v>
      </c>
      <c r="E11567" s="1">
        <f t="shared" si="1443"/>
        <v>0</v>
      </c>
      <c r="F11567" s="1">
        <f t="shared" si="1444"/>
        <v>0</v>
      </c>
      <c r="G11567" s="1">
        <f t="shared" si="1445"/>
        <v>0</v>
      </c>
      <c r="H11567" s="1">
        <f t="shared" si="1446"/>
        <v>0</v>
      </c>
      <c r="I11567" s="7" t="s">
        <v>161</v>
      </c>
      <c r="J11567" s="1" t="s">
        <v>162</v>
      </c>
      <c r="K11567" s="1">
        <f>VLOOKUP(L11567,Sheet1!A$1:B$1179,2,FALSE)</f>
        <v>5851100000</v>
      </c>
      <c r="L11567" s="1" t="str">
        <f>VLOOKUP(M11567,Itens!A$1:B$3327,2,FALSE)</f>
        <v>H24W05</v>
      </c>
      <c r="M11567" s="13">
        <v>5851100000</v>
      </c>
      <c r="N11567" s="13">
        <f t="shared" si="1447"/>
        <v>0</v>
      </c>
      <c r="O11567" s="1">
        <v>60</v>
      </c>
      <c r="P11567" s="1">
        <v>34.595343290000002</v>
      </c>
      <c r="Q11567" s="1" t="s">
        <v>14</v>
      </c>
      <c r="R11567" s="6">
        <v>42690</v>
      </c>
    </row>
    <row r="11568" spans="1:18" x14ac:dyDescent="0.25">
      <c r="A11568" s="1">
        <v>11567</v>
      </c>
      <c r="B11568">
        <f t="shared" si="1440"/>
        <v>0</v>
      </c>
      <c r="C11568">
        <f t="shared" si="1441"/>
        <v>0</v>
      </c>
      <c r="D11568" s="1">
        <f t="shared" si="1442"/>
        <v>0</v>
      </c>
      <c r="E11568" s="1">
        <f t="shared" si="1443"/>
        <v>0</v>
      </c>
      <c r="F11568" s="1">
        <f t="shared" si="1444"/>
        <v>0</v>
      </c>
      <c r="G11568" s="1">
        <f t="shared" si="1445"/>
        <v>0</v>
      </c>
      <c r="H11568" s="1">
        <f t="shared" si="1446"/>
        <v>0</v>
      </c>
      <c r="I11568" s="7" t="s">
        <v>161</v>
      </c>
      <c r="J11568" s="1" t="s">
        <v>162</v>
      </c>
      <c r="K11568" s="1">
        <f>VLOOKUP(L11568,Sheet1!A$1:B$1179,2,FALSE)</f>
        <v>5269100000</v>
      </c>
      <c r="L11568" s="1" t="str">
        <f>VLOOKUP(M11568,Itens!A$1:B$3327,2,FALSE)</f>
        <v>H300W03</v>
      </c>
      <c r="M11568" s="13">
        <v>5269100000</v>
      </c>
      <c r="N11568" s="13">
        <f t="shared" si="1447"/>
        <v>0</v>
      </c>
      <c r="O11568" s="1">
        <v>6</v>
      </c>
      <c r="P11568" s="1">
        <v>39.595945440000001</v>
      </c>
      <c r="Q11568" s="1" t="s">
        <v>14</v>
      </c>
      <c r="R11568" s="6">
        <v>42690</v>
      </c>
    </row>
    <row r="11569" spans="1:18" x14ac:dyDescent="0.25">
      <c r="A11569" s="1">
        <v>11568</v>
      </c>
      <c r="B11569">
        <f t="shared" si="1440"/>
        <v>0</v>
      </c>
      <c r="C11569">
        <f t="shared" si="1441"/>
        <v>1</v>
      </c>
      <c r="D11569" s="1">
        <f t="shared" si="1442"/>
        <v>1</v>
      </c>
      <c r="E11569" s="1">
        <f t="shared" si="1443"/>
        <v>0</v>
      </c>
      <c r="F11569" s="1">
        <f t="shared" si="1444"/>
        <v>3</v>
      </c>
      <c r="G11569" s="1">
        <f t="shared" si="1445"/>
        <v>0</v>
      </c>
      <c r="H11569" s="1">
        <f t="shared" si="1446"/>
        <v>3</v>
      </c>
      <c r="I11569" s="7" t="s">
        <v>161</v>
      </c>
      <c r="J11569" s="1" t="s">
        <v>162</v>
      </c>
      <c r="K11569" s="1">
        <f>VLOOKUP(L11569,Sheet1!A$1:B$1179,2,FALSE)</f>
        <v>521200000</v>
      </c>
      <c r="L11569" s="1" t="str">
        <f>VLOOKUP(M11569,Itens!A$1:B$3327,2,FALSE)</f>
        <v>H70WK11</v>
      </c>
      <c r="M11569" s="13">
        <v>521200000</v>
      </c>
      <c r="N11569" s="13">
        <f t="shared" si="1447"/>
        <v>0</v>
      </c>
      <c r="O11569" s="1">
        <v>10</v>
      </c>
      <c r="P11569" s="1">
        <v>26.2756519</v>
      </c>
      <c r="Q11569" s="1" t="s">
        <v>14</v>
      </c>
      <c r="R11569" s="6">
        <v>42690</v>
      </c>
    </row>
    <row r="11570" spans="1:18" x14ac:dyDescent="0.25">
      <c r="A11570" s="1">
        <v>11569</v>
      </c>
      <c r="B11570">
        <f t="shared" si="1440"/>
        <v>0</v>
      </c>
      <c r="C11570">
        <f t="shared" si="1441"/>
        <v>1</v>
      </c>
      <c r="D11570" s="1">
        <f t="shared" si="1442"/>
        <v>1</v>
      </c>
      <c r="E11570" s="1">
        <f t="shared" si="1443"/>
        <v>1</v>
      </c>
      <c r="F11570" s="1">
        <f t="shared" si="1444"/>
        <v>0</v>
      </c>
      <c r="G11570" s="1">
        <f t="shared" si="1445"/>
        <v>0</v>
      </c>
      <c r="H11570" s="1">
        <f t="shared" si="1446"/>
        <v>1</v>
      </c>
      <c r="I11570" s="7" t="s">
        <v>154</v>
      </c>
      <c r="J11570" s="8" t="s">
        <v>155</v>
      </c>
      <c r="K11570" s="1">
        <f>VLOOKUP(L11570,Sheet1!A$1:B$1179,2,FALSE)</f>
        <v>11457310000</v>
      </c>
      <c r="L11570" s="1" t="str">
        <f>VLOOKUP(M11570,Itens!A$1:B$3327,2,FALSE)</f>
        <v>E1013L</v>
      </c>
      <c r="M11570" s="13">
        <v>11457310000</v>
      </c>
      <c r="N11570" s="13">
        <f t="shared" si="1447"/>
        <v>0</v>
      </c>
      <c r="O11570" s="1">
        <v>24</v>
      </c>
      <c r="P11570" s="1">
        <v>130.84927857</v>
      </c>
      <c r="Q11570" s="1" t="s">
        <v>14</v>
      </c>
      <c r="R11570" s="6">
        <v>42690</v>
      </c>
    </row>
    <row r="11571" spans="1:18" x14ac:dyDescent="0.25">
      <c r="A11571" s="1">
        <v>11570</v>
      </c>
      <c r="B11571">
        <f t="shared" si="1440"/>
        <v>0</v>
      </c>
      <c r="C11571">
        <f t="shared" si="1441"/>
        <v>0</v>
      </c>
      <c r="D11571" s="1">
        <f t="shared" si="1442"/>
        <v>0</v>
      </c>
      <c r="E11571" s="1">
        <f t="shared" si="1443"/>
        <v>0</v>
      </c>
      <c r="F11571" s="1">
        <f t="shared" si="1444"/>
        <v>0</v>
      </c>
      <c r="G11571" s="1">
        <f t="shared" si="1445"/>
        <v>0</v>
      </c>
      <c r="H11571" s="1">
        <f t="shared" si="1446"/>
        <v>0</v>
      </c>
      <c r="I11571" s="7" t="s">
        <v>154</v>
      </c>
      <c r="J11571" s="8" t="s">
        <v>155</v>
      </c>
      <c r="K11571" s="1">
        <f>VLOOKUP(L11571,Sheet1!A$1:B$1179,2,FALSE)</f>
        <v>6051310000</v>
      </c>
      <c r="L11571" s="1" t="str">
        <f>VLOOKUP(M11571,Itens!A$1:B$3327,2,FALSE)</f>
        <v>E806L</v>
      </c>
      <c r="M11571" s="13">
        <v>6051310000</v>
      </c>
      <c r="N11571" s="13">
        <f t="shared" si="1447"/>
        <v>0</v>
      </c>
      <c r="O11571" s="1">
        <v>20</v>
      </c>
      <c r="P11571" s="1">
        <v>82.692940239999999</v>
      </c>
      <c r="Q11571" s="1" t="s">
        <v>14</v>
      </c>
      <c r="R11571" s="6">
        <v>42690</v>
      </c>
    </row>
    <row r="11572" spans="1:18" x14ac:dyDescent="0.25">
      <c r="A11572" s="1">
        <v>11571</v>
      </c>
      <c r="B11572">
        <f t="shared" si="1440"/>
        <v>0</v>
      </c>
      <c r="C11572">
        <f t="shared" si="1441"/>
        <v>0</v>
      </c>
      <c r="D11572" s="1">
        <f t="shared" si="1442"/>
        <v>0</v>
      </c>
      <c r="E11572" s="1">
        <f t="shared" si="1443"/>
        <v>0</v>
      </c>
      <c r="F11572" s="1">
        <f t="shared" si="1444"/>
        <v>0</v>
      </c>
      <c r="G11572" s="1">
        <f t="shared" si="1445"/>
        <v>0</v>
      </c>
      <c r="H11572" s="1">
        <f t="shared" si="1446"/>
        <v>0</v>
      </c>
      <c r="I11572" s="7" t="s">
        <v>154</v>
      </c>
      <c r="J11572" s="8" t="s">
        <v>155</v>
      </c>
      <c r="K11572" s="1">
        <f>VLOOKUP(L11572,Sheet1!A$1:B$1179,2,FALSE)</f>
        <v>1091310000</v>
      </c>
      <c r="L11572" s="1" t="str">
        <f>VLOOKUP(M11572,Itens!A$1:B$3327,2,FALSE)</f>
        <v>E905LC</v>
      </c>
      <c r="M11572" s="13">
        <v>1091310000</v>
      </c>
      <c r="N11572" s="13">
        <f t="shared" si="1447"/>
        <v>0</v>
      </c>
      <c r="O11572" s="1">
        <v>3</v>
      </c>
      <c r="P11572" s="1">
        <v>43.437317890000003</v>
      </c>
      <c r="Q11572" s="1" t="s">
        <v>14</v>
      </c>
      <c r="R11572" s="6">
        <v>42690</v>
      </c>
    </row>
    <row r="11573" spans="1:18" x14ac:dyDescent="0.25">
      <c r="A11573" s="1">
        <v>11572</v>
      </c>
      <c r="B11573">
        <f t="shared" si="1440"/>
        <v>0</v>
      </c>
      <c r="C11573">
        <f t="shared" si="1441"/>
        <v>0</v>
      </c>
      <c r="D11573" s="1">
        <f t="shared" si="1442"/>
        <v>0</v>
      </c>
      <c r="E11573" s="1">
        <f t="shared" si="1443"/>
        <v>0</v>
      </c>
      <c r="F11573" s="1">
        <f t="shared" si="1444"/>
        <v>0</v>
      </c>
      <c r="G11573" s="1">
        <f t="shared" si="1445"/>
        <v>0</v>
      </c>
      <c r="H11573" s="1">
        <f t="shared" si="1446"/>
        <v>0</v>
      </c>
      <c r="I11573" s="7" t="s">
        <v>154</v>
      </c>
      <c r="J11573" s="8" t="s">
        <v>155</v>
      </c>
      <c r="K11573" s="1">
        <f>VLOOKUP(L11573,Sheet1!A$1:B$1179,2,FALSE)</f>
        <v>6006100000</v>
      </c>
      <c r="L11573" s="1" t="str">
        <f>VLOOKUP(M11573,Itens!A$1:B$3327,2,FALSE)</f>
        <v>H200W04</v>
      </c>
      <c r="M11573" s="13">
        <v>3835100000</v>
      </c>
      <c r="N11573" s="13">
        <f t="shared" si="1447"/>
        <v>1</v>
      </c>
      <c r="O11573" s="1">
        <v>60</v>
      </c>
      <c r="P11573" s="1">
        <v>24.114036209999998</v>
      </c>
      <c r="Q11573" s="1" t="s">
        <v>14</v>
      </c>
      <c r="R11573" s="6">
        <v>42690</v>
      </c>
    </row>
    <row r="11574" spans="1:18" x14ac:dyDescent="0.25">
      <c r="A11574" s="1">
        <v>11573</v>
      </c>
      <c r="B11574">
        <f t="shared" si="1440"/>
        <v>0</v>
      </c>
      <c r="C11574">
        <f t="shared" si="1441"/>
        <v>0</v>
      </c>
      <c r="D11574" s="1">
        <f t="shared" si="1442"/>
        <v>0</v>
      </c>
      <c r="E11574" s="1">
        <f t="shared" si="1443"/>
        <v>0</v>
      </c>
      <c r="F11574" s="1">
        <f t="shared" si="1444"/>
        <v>0</v>
      </c>
      <c r="G11574" s="1">
        <f t="shared" si="1445"/>
        <v>0</v>
      </c>
      <c r="H11574" s="1">
        <f t="shared" si="1446"/>
        <v>0</v>
      </c>
      <c r="I11574" s="7" t="s">
        <v>154</v>
      </c>
      <c r="J11574" s="8" t="s">
        <v>155</v>
      </c>
      <c r="K11574" s="1">
        <f>VLOOKUP(L11574,Sheet1!A$1:B$1179,2,FALSE)</f>
        <v>3344200000</v>
      </c>
      <c r="L11574" s="1" t="str">
        <f>VLOOKUP(M11574,Itens!A$1:B$3327,2,FALSE)</f>
        <v>H200WDK01</v>
      </c>
      <c r="M11574" s="13">
        <v>2081200000</v>
      </c>
      <c r="N11574" s="13">
        <f t="shared" si="1447"/>
        <v>1</v>
      </c>
      <c r="O11574" s="1">
        <v>30</v>
      </c>
      <c r="P11574" s="1">
        <v>35.674998039999998</v>
      </c>
      <c r="Q11574" s="1" t="s">
        <v>14</v>
      </c>
      <c r="R11574" s="6">
        <v>42690</v>
      </c>
    </row>
    <row r="11575" spans="1:18" x14ac:dyDescent="0.25">
      <c r="A11575" s="1">
        <v>11574</v>
      </c>
      <c r="B11575">
        <f t="shared" si="1440"/>
        <v>0</v>
      </c>
      <c r="C11575">
        <f t="shared" si="1441"/>
        <v>0</v>
      </c>
      <c r="D11575" s="1">
        <f t="shared" si="1442"/>
        <v>0</v>
      </c>
      <c r="E11575" s="1">
        <f t="shared" si="1443"/>
        <v>0</v>
      </c>
      <c r="F11575" s="1">
        <f t="shared" si="1444"/>
        <v>0</v>
      </c>
      <c r="G11575" s="1">
        <f t="shared" si="1445"/>
        <v>0</v>
      </c>
      <c r="H11575" s="1">
        <f t="shared" si="1446"/>
        <v>0</v>
      </c>
      <c r="I11575" s="7" t="s">
        <v>154</v>
      </c>
      <c r="J11575" s="8" t="s">
        <v>155</v>
      </c>
      <c r="K11575" s="1">
        <f>VLOOKUP(L11575,Sheet1!A$1:B$1179,2,FALSE)</f>
        <v>6172100000</v>
      </c>
      <c r="L11575" s="1" t="str">
        <f>VLOOKUP(M11575,Itens!A$1:B$3327,2,FALSE)</f>
        <v>H200WN01</v>
      </c>
      <c r="M11575" s="13">
        <v>3887100000</v>
      </c>
      <c r="N11575" s="13">
        <f t="shared" si="1447"/>
        <v>1</v>
      </c>
      <c r="O11575" s="1">
        <v>30</v>
      </c>
      <c r="P11575" s="1">
        <v>34.938044679999997</v>
      </c>
      <c r="Q11575" s="1" t="s">
        <v>14</v>
      </c>
      <c r="R11575" s="6">
        <v>42690</v>
      </c>
    </row>
    <row r="11576" spans="1:18" x14ac:dyDescent="0.25">
      <c r="A11576" s="1">
        <v>11575</v>
      </c>
      <c r="B11576">
        <f t="shared" si="1440"/>
        <v>0</v>
      </c>
      <c r="C11576">
        <f t="shared" si="1441"/>
        <v>0</v>
      </c>
      <c r="D11576" s="1">
        <f t="shared" si="1442"/>
        <v>0</v>
      </c>
      <c r="E11576" s="1">
        <f t="shared" si="1443"/>
        <v>0</v>
      </c>
      <c r="F11576" s="1">
        <f t="shared" si="1444"/>
        <v>0</v>
      </c>
      <c r="G11576" s="1">
        <f t="shared" si="1445"/>
        <v>0</v>
      </c>
      <c r="H11576" s="1">
        <f t="shared" si="1446"/>
        <v>0</v>
      </c>
      <c r="I11576" s="7" t="s">
        <v>154</v>
      </c>
      <c r="J11576" s="8" t="s">
        <v>155</v>
      </c>
      <c r="K11576" s="1">
        <f>VLOOKUP(L11576,Sheet1!A$1:B$1179,2,FALSE)</f>
        <v>3860100000</v>
      </c>
      <c r="L11576" s="1" t="str">
        <f>VLOOKUP(M11576,Itens!A$1:B$3327,2,FALSE)</f>
        <v>H220WN</v>
      </c>
      <c r="M11576" s="13">
        <v>3860100000</v>
      </c>
      <c r="N11576" s="13">
        <f t="shared" si="1447"/>
        <v>0</v>
      </c>
      <c r="O11576" s="1">
        <v>42</v>
      </c>
      <c r="P11576" s="1">
        <v>32.833532249999998</v>
      </c>
      <c r="Q11576" s="1" t="s">
        <v>14</v>
      </c>
      <c r="R11576" s="6">
        <v>42690</v>
      </c>
    </row>
    <row r="11577" spans="1:18" x14ac:dyDescent="0.25">
      <c r="A11577" s="1">
        <v>11576</v>
      </c>
      <c r="B11577">
        <f t="shared" si="1440"/>
        <v>0</v>
      </c>
      <c r="C11577">
        <f t="shared" si="1441"/>
        <v>0</v>
      </c>
      <c r="D11577" s="1">
        <f t="shared" si="1442"/>
        <v>0</v>
      </c>
      <c r="E11577" s="1">
        <f t="shared" si="1443"/>
        <v>0</v>
      </c>
      <c r="F11577" s="1">
        <f t="shared" si="1444"/>
        <v>0</v>
      </c>
      <c r="G11577" s="1">
        <f t="shared" si="1445"/>
        <v>0</v>
      </c>
      <c r="H11577" s="1">
        <f t="shared" si="1446"/>
        <v>0</v>
      </c>
      <c r="I11577" s="7" t="s">
        <v>154</v>
      </c>
      <c r="J11577" s="8" t="s">
        <v>155</v>
      </c>
      <c r="K11577" s="1">
        <f>VLOOKUP(L11577,Sheet1!A$1:B$1179,2,FALSE)</f>
        <v>1872200000</v>
      </c>
      <c r="L11577" s="1" t="str">
        <f>VLOOKUP(M11577,Itens!A$1:B$3327,2,FALSE)</f>
        <v>H328WK</v>
      </c>
      <c r="M11577" s="13">
        <v>1872200000</v>
      </c>
      <c r="N11577" s="13">
        <f t="shared" si="1447"/>
        <v>0</v>
      </c>
      <c r="O11577" s="1">
        <v>30</v>
      </c>
      <c r="P11577" s="1">
        <v>49.642101080000003</v>
      </c>
      <c r="Q11577" s="1" t="s">
        <v>14</v>
      </c>
      <c r="R11577" s="6">
        <v>42690</v>
      </c>
    </row>
    <row r="11578" spans="1:18" x14ac:dyDescent="0.25">
      <c r="A11578" s="1">
        <v>11577</v>
      </c>
      <c r="B11578">
        <f t="shared" si="1440"/>
        <v>0</v>
      </c>
      <c r="C11578">
        <f t="shared" si="1441"/>
        <v>1</v>
      </c>
      <c r="D11578" s="1">
        <f t="shared" si="1442"/>
        <v>1</v>
      </c>
      <c r="E11578" s="1">
        <f t="shared" si="1443"/>
        <v>0</v>
      </c>
      <c r="F11578" s="1">
        <f t="shared" si="1444"/>
        <v>3</v>
      </c>
      <c r="G11578" s="1">
        <f t="shared" si="1445"/>
        <v>0</v>
      </c>
      <c r="H11578" s="1">
        <f t="shared" si="1446"/>
        <v>3</v>
      </c>
      <c r="I11578" s="7" t="s">
        <v>154</v>
      </c>
      <c r="J11578" s="8" t="s">
        <v>155</v>
      </c>
      <c r="K11578" s="1">
        <f>VLOOKUP(L11578,Sheet1!A$1:B$1179,2,FALSE)</f>
        <v>2083200000</v>
      </c>
      <c r="L11578" s="1" t="str">
        <f>VLOOKUP(M11578,Itens!A$1:B$3327,2,FALSE)</f>
        <v>H60WK01</v>
      </c>
      <c r="M11578" s="13">
        <v>2083200000</v>
      </c>
      <c r="N11578" s="13">
        <f t="shared" si="1447"/>
        <v>0</v>
      </c>
      <c r="O11578" s="1">
        <v>80</v>
      </c>
      <c r="P11578" s="1">
        <v>7.1021925699999997</v>
      </c>
      <c r="Q11578" s="1" t="s">
        <v>14</v>
      </c>
      <c r="R11578" s="6">
        <v>42690</v>
      </c>
    </row>
    <row r="11579" spans="1:18" x14ac:dyDescent="0.25">
      <c r="A11579" s="1">
        <v>11578</v>
      </c>
      <c r="B11579">
        <f t="shared" si="1440"/>
        <v>0</v>
      </c>
      <c r="C11579">
        <f t="shared" si="1441"/>
        <v>1</v>
      </c>
      <c r="D11579" s="1">
        <f t="shared" si="1442"/>
        <v>1</v>
      </c>
      <c r="E11579" s="1">
        <f t="shared" si="1443"/>
        <v>1</v>
      </c>
      <c r="F11579" s="1">
        <f t="shared" si="1444"/>
        <v>0</v>
      </c>
      <c r="G11579" s="1">
        <f t="shared" si="1445"/>
        <v>0</v>
      </c>
      <c r="H11579" s="1">
        <f t="shared" si="1446"/>
        <v>1</v>
      </c>
      <c r="I11579" s="5" t="s">
        <v>10</v>
      </c>
      <c r="J11579" s="8" t="s">
        <v>11</v>
      </c>
      <c r="K11579" s="1">
        <f>VLOOKUP(L11579,Sheet1!A$1:B$1179,2,FALSE)</f>
        <v>7150000</v>
      </c>
      <c r="L11579" s="1" t="str">
        <f>VLOOKUP(M11579,Itens!A$1:B$3327,2,FALSE)</f>
        <v>E1001H D28</v>
      </c>
      <c r="M11579" s="13">
        <v>7150000</v>
      </c>
      <c r="N11579" s="13">
        <f t="shared" si="1447"/>
        <v>0</v>
      </c>
      <c r="O11579" s="1">
        <v>10</v>
      </c>
      <c r="P11579" s="1">
        <v>13.50411564</v>
      </c>
      <c r="Q11579" s="1" t="s">
        <v>14</v>
      </c>
      <c r="R11579" s="6">
        <v>42690</v>
      </c>
    </row>
    <row r="11580" spans="1:18" x14ac:dyDescent="0.25">
      <c r="A11580" s="1">
        <v>11579</v>
      </c>
      <c r="B11580">
        <f t="shared" si="1440"/>
        <v>0</v>
      </c>
      <c r="C11580">
        <f t="shared" si="1441"/>
        <v>0</v>
      </c>
      <c r="D11580" s="1">
        <f t="shared" si="1442"/>
        <v>0</v>
      </c>
      <c r="E11580" s="1">
        <f t="shared" si="1443"/>
        <v>0</v>
      </c>
      <c r="F11580" s="1">
        <f t="shared" si="1444"/>
        <v>0</v>
      </c>
      <c r="G11580" s="1">
        <f t="shared" si="1445"/>
        <v>0</v>
      </c>
      <c r="H11580" s="1">
        <f t="shared" si="1446"/>
        <v>0</v>
      </c>
      <c r="I11580" s="5" t="s">
        <v>10</v>
      </c>
      <c r="J11580" s="8" t="s">
        <v>11</v>
      </c>
      <c r="K11580" s="1">
        <f>VLOOKUP(L11580,Sheet1!A$1:B$1179,2,FALSE)</f>
        <v>7374310000</v>
      </c>
      <c r="L11580" s="1" t="str">
        <f>VLOOKUP(M11580,Itens!A$1:B$3327,2,FALSE)</f>
        <v>E1009L</v>
      </c>
      <c r="M11580" s="13">
        <v>7374310000</v>
      </c>
      <c r="N11580" s="13">
        <f t="shared" si="1447"/>
        <v>0</v>
      </c>
      <c r="O11580" s="1">
        <v>6</v>
      </c>
      <c r="P11580" s="1">
        <v>56.893365099999997</v>
      </c>
      <c r="Q11580" s="1" t="s">
        <v>14</v>
      </c>
      <c r="R11580" s="6">
        <v>42690</v>
      </c>
    </row>
    <row r="11581" spans="1:18" x14ac:dyDescent="0.25">
      <c r="A11581" s="1">
        <v>11580</v>
      </c>
      <c r="B11581">
        <f t="shared" si="1440"/>
        <v>0</v>
      </c>
      <c r="C11581">
        <f t="shared" si="1441"/>
        <v>0</v>
      </c>
      <c r="D11581" s="1">
        <f t="shared" si="1442"/>
        <v>0</v>
      </c>
      <c r="E11581" s="1">
        <f t="shared" si="1443"/>
        <v>0</v>
      </c>
      <c r="F11581" s="1">
        <f t="shared" si="1444"/>
        <v>0</v>
      </c>
      <c r="G11581" s="1">
        <f t="shared" si="1445"/>
        <v>0</v>
      </c>
      <c r="H11581" s="1">
        <f t="shared" si="1446"/>
        <v>0</v>
      </c>
      <c r="I11581" s="5" t="s">
        <v>10</v>
      </c>
      <c r="J11581" s="8" t="s">
        <v>11</v>
      </c>
      <c r="K11581" s="1">
        <f>VLOOKUP(L11581,Sheet1!A$1:B$1179,2,FALSE)</f>
        <v>2644130000</v>
      </c>
      <c r="L11581" s="1" t="str">
        <f>VLOOKUP(M11581,Itens!A$1:B$3327,2,FALSE)</f>
        <v>E160H01 D28</v>
      </c>
      <c r="M11581" s="13">
        <v>2644130000</v>
      </c>
      <c r="N11581" s="13">
        <f t="shared" si="1447"/>
        <v>0</v>
      </c>
      <c r="O11581" s="1">
        <v>20</v>
      </c>
      <c r="P11581" s="1">
        <v>10.78577932</v>
      </c>
      <c r="Q11581" s="1" t="s">
        <v>14</v>
      </c>
      <c r="R11581" s="6">
        <v>42690</v>
      </c>
    </row>
    <row r="11582" spans="1:18" x14ac:dyDescent="0.25">
      <c r="A11582" s="1">
        <v>11581</v>
      </c>
      <c r="B11582">
        <f t="shared" si="1440"/>
        <v>0</v>
      </c>
      <c r="C11582">
        <f t="shared" si="1441"/>
        <v>0</v>
      </c>
      <c r="D11582" s="1">
        <f t="shared" si="1442"/>
        <v>0</v>
      </c>
      <c r="E11582" s="1">
        <f t="shared" si="1443"/>
        <v>0</v>
      </c>
      <c r="F11582" s="1">
        <f t="shared" si="1444"/>
        <v>0</v>
      </c>
      <c r="G11582" s="1">
        <f t="shared" si="1445"/>
        <v>0</v>
      </c>
      <c r="H11582" s="1">
        <f t="shared" si="1446"/>
        <v>0</v>
      </c>
      <c r="I11582" s="5" t="s">
        <v>10</v>
      </c>
      <c r="J11582" s="8" t="s">
        <v>11</v>
      </c>
      <c r="K11582" s="1">
        <f>VLOOKUP(L11582,Sheet1!A$1:B$1179,2,FALSE)</f>
        <v>2697130000</v>
      </c>
      <c r="L11582" s="1" t="str">
        <f>VLOOKUP(M11582,Itens!A$1:B$3327,2,FALSE)</f>
        <v>E175H D129</v>
      </c>
      <c r="M11582" s="13">
        <v>2697130000</v>
      </c>
      <c r="N11582" s="13">
        <f t="shared" si="1447"/>
        <v>0</v>
      </c>
      <c r="O11582" s="1">
        <v>12</v>
      </c>
      <c r="P11582" s="1">
        <v>20.892602570000001</v>
      </c>
      <c r="Q11582" s="1" t="s">
        <v>14</v>
      </c>
      <c r="R11582" s="6">
        <v>42690</v>
      </c>
    </row>
    <row r="11583" spans="1:18" x14ac:dyDescent="0.25">
      <c r="A11583" s="1">
        <v>11582</v>
      </c>
      <c r="B11583">
        <f t="shared" si="1440"/>
        <v>0</v>
      </c>
      <c r="C11583">
        <f t="shared" si="1441"/>
        <v>0</v>
      </c>
      <c r="D11583" s="1">
        <f t="shared" si="1442"/>
        <v>0</v>
      </c>
      <c r="E11583" s="1">
        <f t="shared" si="1443"/>
        <v>0</v>
      </c>
      <c r="F11583" s="1">
        <f t="shared" si="1444"/>
        <v>0</v>
      </c>
      <c r="G11583" s="1">
        <f t="shared" si="1445"/>
        <v>0</v>
      </c>
      <c r="H11583" s="1">
        <f t="shared" si="1446"/>
        <v>0</v>
      </c>
      <c r="I11583" s="5" t="s">
        <v>10</v>
      </c>
      <c r="J11583" s="8" t="s">
        <v>11</v>
      </c>
      <c r="K11583" s="1">
        <f>VLOOKUP(L11583,Sheet1!A$1:B$1179,2,FALSE)</f>
        <v>3125130000</v>
      </c>
      <c r="L11583" s="1" t="str">
        <f>VLOOKUP(M11583,Itens!A$1:B$3327,2,FALSE)</f>
        <v>E27H D125</v>
      </c>
      <c r="M11583" s="13">
        <v>3125130000</v>
      </c>
      <c r="N11583" s="13">
        <f t="shared" si="1447"/>
        <v>0</v>
      </c>
      <c r="O11583" s="1">
        <v>10</v>
      </c>
      <c r="P11583" s="1">
        <v>16.283118399999999</v>
      </c>
      <c r="Q11583" s="1" t="s">
        <v>14</v>
      </c>
      <c r="R11583" s="6">
        <v>42690</v>
      </c>
    </row>
    <row r="11584" spans="1:18" x14ac:dyDescent="0.25">
      <c r="A11584" s="1">
        <v>11583</v>
      </c>
      <c r="B11584">
        <f t="shared" si="1440"/>
        <v>0</v>
      </c>
      <c r="C11584">
        <f t="shared" si="1441"/>
        <v>0</v>
      </c>
      <c r="D11584" s="1">
        <f t="shared" si="1442"/>
        <v>0</v>
      </c>
      <c r="E11584" s="1">
        <f t="shared" si="1443"/>
        <v>0</v>
      </c>
      <c r="F11584" s="1">
        <f t="shared" si="1444"/>
        <v>0</v>
      </c>
      <c r="G11584" s="1">
        <f t="shared" si="1445"/>
        <v>0</v>
      </c>
      <c r="H11584" s="1">
        <f t="shared" si="1446"/>
        <v>0</v>
      </c>
      <c r="I11584" s="5" t="s">
        <v>10</v>
      </c>
      <c r="J11584" s="8" t="s">
        <v>11</v>
      </c>
      <c r="K11584" s="1">
        <f>VLOOKUP(L11584,Sheet1!A$1:B$1179,2,FALSE)</f>
        <v>7223310000</v>
      </c>
      <c r="L11584" s="1" t="str">
        <f>VLOOKUP(M11584,Itens!A$1:B$3327,2,FALSE)</f>
        <v>E428L01</v>
      </c>
      <c r="M11584" s="13">
        <v>7223310000</v>
      </c>
      <c r="N11584" s="13">
        <f t="shared" si="1447"/>
        <v>0</v>
      </c>
      <c r="O11584" s="1">
        <v>2</v>
      </c>
      <c r="P11584" s="1">
        <v>142.41904047</v>
      </c>
      <c r="Q11584" s="1" t="s">
        <v>14</v>
      </c>
      <c r="R11584" s="6">
        <v>42690</v>
      </c>
    </row>
    <row r="11585" spans="1:18" x14ac:dyDescent="0.25">
      <c r="A11585" s="1">
        <v>11584</v>
      </c>
      <c r="B11585">
        <f t="shared" si="1440"/>
        <v>0</v>
      </c>
      <c r="C11585">
        <f t="shared" si="1441"/>
        <v>0</v>
      </c>
      <c r="D11585" s="1">
        <f t="shared" si="1442"/>
        <v>0</v>
      </c>
      <c r="E11585" s="1">
        <f t="shared" si="1443"/>
        <v>0</v>
      </c>
      <c r="F11585" s="1">
        <f t="shared" si="1444"/>
        <v>0</v>
      </c>
      <c r="G11585" s="1">
        <f t="shared" si="1445"/>
        <v>0</v>
      </c>
      <c r="H11585" s="1">
        <f t="shared" si="1446"/>
        <v>0</v>
      </c>
      <c r="I11585" s="5" t="s">
        <v>10</v>
      </c>
      <c r="J11585" s="8" t="s">
        <v>11</v>
      </c>
      <c r="K11585" s="1">
        <f>VLOOKUP(L11585,Sheet1!A$1:B$1179,2,FALSE)</f>
        <v>5776310000</v>
      </c>
      <c r="L11585" s="1" t="str">
        <f>VLOOKUP(M11585,Itens!A$1:B$3327,2,FALSE)</f>
        <v>E496L01</v>
      </c>
      <c r="M11585" s="13">
        <v>5776310000</v>
      </c>
      <c r="N11585" s="13">
        <f t="shared" si="1447"/>
        <v>0</v>
      </c>
      <c r="O11585" s="1">
        <v>2</v>
      </c>
      <c r="P11585" s="1">
        <v>135.07525016</v>
      </c>
      <c r="Q11585" s="1" t="s">
        <v>14</v>
      </c>
      <c r="R11585" s="6">
        <v>42690</v>
      </c>
    </row>
    <row r="11586" spans="1:18" x14ac:dyDescent="0.25">
      <c r="A11586" s="1">
        <v>11585</v>
      </c>
      <c r="B11586">
        <f t="shared" si="1440"/>
        <v>0</v>
      </c>
      <c r="C11586">
        <f t="shared" si="1441"/>
        <v>0</v>
      </c>
      <c r="D11586" s="1">
        <f t="shared" si="1442"/>
        <v>0</v>
      </c>
      <c r="E11586" s="1">
        <f t="shared" si="1443"/>
        <v>0</v>
      </c>
      <c r="F11586" s="1">
        <f t="shared" si="1444"/>
        <v>0</v>
      </c>
      <c r="G11586" s="1">
        <f t="shared" si="1445"/>
        <v>0</v>
      </c>
      <c r="H11586" s="1">
        <f t="shared" si="1446"/>
        <v>0</v>
      </c>
      <c r="I11586" s="5" t="s">
        <v>10</v>
      </c>
      <c r="J11586" s="8" t="s">
        <v>11</v>
      </c>
      <c r="K11586" s="1">
        <f>VLOOKUP(L11586,Sheet1!A$1:B$1179,2,FALSE)</f>
        <v>1033230000</v>
      </c>
      <c r="L11586" s="1" t="str">
        <f>VLOOKUP(M11586,Itens!A$1:B$3327,2,FALSE)</f>
        <v>E52KP D36</v>
      </c>
      <c r="M11586" s="13">
        <v>1033230000</v>
      </c>
      <c r="N11586" s="13">
        <f t="shared" si="1447"/>
        <v>0</v>
      </c>
      <c r="O11586" s="1">
        <v>24</v>
      </c>
      <c r="P11586" s="1">
        <v>26.138410530000002</v>
      </c>
      <c r="Q11586" s="1" t="s">
        <v>14</v>
      </c>
      <c r="R11586" s="6">
        <v>42690</v>
      </c>
    </row>
    <row r="11587" spans="1:18" x14ac:dyDescent="0.25">
      <c r="A11587" s="1">
        <v>11586</v>
      </c>
      <c r="B11587">
        <f t="shared" ref="B11587:B11650" si="1448">IF(R11587=R11588,0,1)+IF(R11587=R11586,0,1)</f>
        <v>0</v>
      </c>
      <c r="C11587">
        <f t="shared" ref="C11587:C11650" si="1449">IF(I11587=I11588,0,1)+IF(I11587=I11586,0,1)</f>
        <v>0</v>
      </c>
      <c r="D11587" s="1">
        <f t="shared" ref="D11587:D11650" si="1450">C11587+B11587</f>
        <v>0</v>
      </c>
      <c r="E11587" s="1">
        <f t="shared" ref="E11587:E11650" si="1451">IF(AND(D11587&gt;0,D11586&gt;0,D11588=0),1,0)</f>
        <v>0</v>
      </c>
      <c r="F11587" s="1">
        <f t="shared" ref="F11587:F11650" si="1452">IF(AND(D11587&gt;0,D11586=0,D11588&gt;0),3,0)</f>
        <v>0</v>
      </c>
      <c r="G11587" s="1">
        <f t="shared" ref="G11587:G11650" si="1453">IF(OR(D11587&gt;2,AND(D11587&gt;0,D11586&gt;0,D11588&gt;0)),4,0)</f>
        <v>0</v>
      </c>
      <c r="H11587" s="1">
        <f t="shared" ref="H11587:H11650" si="1454">G11587+F11587+E11587</f>
        <v>0</v>
      </c>
      <c r="I11587" s="5" t="s">
        <v>10</v>
      </c>
      <c r="J11587" s="8" t="s">
        <v>11</v>
      </c>
      <c r="K11587" s="1">
        <f>VLOOKUP(L11587,Sheet1!A$1:B$1179,2,FALSE)</f>
        <v>1067230000</v>
      </c>
      <c r="L11587" s="1" t="str">
        <f>VLOOKUP(M11587,Itens!A$1:B$3327,2,FALSE)</f>
        <v>E57KP D73</v>
      </c>
      <c r="M11587" s="13">
        <v>1067230000</v>
      </c>
      <c r="N11587" s="13">
        <f t="shared" ref="N11587:N11650" si="1455">IF(M11587=K11587,0,1)</f>
        <v>0</v>
      </c>
      <c r="O11587" s="1">
        <v>30</v>
      </c>
      <c r="P11587" s="1">
        <v>32.610418109999998</v>
      </c>
      <c r="Q11587" s="1" t="s">
        <v>14</v>
      </c>
      <c r="R11587" s="6">
        <v>42690</v>
      </c>
    </row>
    <row r="11588" spans="1:18" x14ac:dyDescent="0.25">
      <c r="A11588" s="1">
        <v>11587</v>
      </c>
      <c r="B11588">
        <f t="shared" si="1448"/>
        <v>0</v>
      </c>
      <c r="C11588">
        <f t="shared" si="1449"/>
        <v>0</v>
      </c>
      <c r="D11588" s="1">
        <f t="shared" si="1450"/>
        <v>0</v>
      </c>
      <c r="E11588" s="1">
        <f t="shared" si="1451"/>
        <v>0</v>
      </c>
      <c r="F11588" s="1">
        <f t="shared" si="1452"/>
        <v>0</v>
      </c>
      <c r="G11588" s="1">
        <f t="shared" si="1453"/>
        <v>0</v>
      </c>
      <c r="H11588" s="1">
        <f t="shared" si="1454"/>
        <v>0</v>
      </c>
      <c r="I11588" s="5" t="s">
        <v>10</v>
      </c>
      <c r="J11588" s="8" t="s">
        <v>11</v>
      </c>
      <c r="K11588" s="1">
        <f>VLOOKUP(L11588,Sheet1!A$1:B$1179,2,FALSE)</f>
        <v>2268130000</v>
      </c>
      <c r="L11588" s="1" t="str">
        <f>VLOOKUP(M11588,Itens!A$1:B$3327,2,FALSE)</f>
        <v>E611H D122</v>
      </c>
      <c r="M11588" s="13">
        <v>2268130000</v>
      </c>
      <c r="N11588" s="13">
        <f t="shared" si="1455"/>
        <v>0</v>
      </c>
      <c r="O11588" s="1">
        <v>10</v>
      </c>
      <c r="P11588" s="1">
        <v>12.46851652</v>
      </c>
      <c r="Q11588" s="1" t="s">
        <v>14</v>
      </c>
      <c r="R11588" s="6">
        <v>42690</v>
      </c>
    </row>
    <row r="11589" spans="1:18" x14ac:dyDescent="0.25">
      <c r="A11589" s="1">
        <v>11588</v>
      </c>
      <c r="B11589">
        <f t="shared" si="1448"/>
        <v>0</v>
      </c>
      <c r="C11589">
        <f t="shared" si="1449"/>
        <v>0</v>
      </c>
      <c r="D11589" s="1">
        <f t="shared" si="1450"/>
        <v>0</v>
      </c>
      <c r="E11589" s="1">
        <f t="shared" si="1451"/>
        <v>0</v>
      </c>
      <c r="F11589" s="1">
        <f t="shared" si="1452"/>
        <v>0</v>
      </c>
      <c r="G11589" s="1">
        <f t="shared" si="1453"/>
        <v>0</v>
      </c>
      <c r="H11589" s="1">
        <f t="shared" si="1454"/>
        <v>0</v>
      </c>
      <c r="I11589" s="5" t="s">
        <v>10</v>
      </c>
      <c r="J11589" s="8" t="s">
        <v>11</v>
      </c>
      <c r="K11589" s="1">
        <f>VLOOKUP(L11589,Sheet1!A$1:B$1179,2,FALSE)</f>
        <v>4371130000</v>
      </c>
      <c r="L11589" s="1" t="str">
        <f>VLOOKUP(M11589,Itens!A$1:B$3327,2,FALSE)</f>
        <v>E61H D215</v>
      </c>
      <c r="M11589" s="13">
        <v>4371130000</v>
      </c>
      <c r="N11589" s="13">
        <f t="shared" si="1455"/>
        <v>0</v>
      </c>
      <c r="O11589" s="1">
        <v>10</v>
      </c>
      <c r="P11589" s="1">
        <v>22.552485220000001</v>
      </c>
      <c r="Q11589" s="1" t="s">
        <v>14</v>
      </c>
      <c r="R11589" s="6">
        <v>42690</v>
      </c>
    </row>
    <row r="11590" spans="1:18" x14ac:dyDescent="0.25">
      <c r="A11590" s="1">
        <v>11589</v>
      </c>
      <c r="B11590">
        <f t="shared" si="1448"/>
        <v>0</v>
      </c>
      <c r="C11590">
        <f t="shared" si="1449"/>
        <v>0</v>
      </c>
      <c r="D11590" s="1">
        <f t="shared" si="1450"/>
        <v>0</v>
      </c>
      <c r="E11590" s="1">
        <f t="shared" si="1451"/>
        <v>0</v>
      </c>
      <c r="F11590" s="1">
        <f t="shared" si="1452"/>
        <v>0</v>
      </c>
      <c r="G11590" s="1">
        <f t="shared" si="1453"/>
        <v>0</v>
      </c>
      <c r="H11590" s="1">
        <f t="shared" si="1454"/>
        <v>0</v>
      </c>
      <c r="I11590" s="5" t="s">
        <v>10</v>
      </c>
      <c r="J11590" s="8" t="s">
        <v>11</v>
      </c>
      <c r="K11590" s="1">
        <f>VLOOKUP(L11590,Sheet1!A$1:B$1179,2,FALSE)</f>
        <v>6014310000</v>
      </c>
      <c r="L11590" s="1" t="str">
        <f>VLOOKUP(M11590,Itens!A$1:B$3327,2,FALSE)</f>
        <v>E681L</v>
      </c>
      <c r="M11590" s="13">
        <v>6014310000</v>
      </c>
      <c r="N11590" s="13">
        <f t="shared" si="1455"/>
        <v>0</v>
      </c>
      <c r="O11590" s="1">
        <v>2</v>
      </c>
      <c r="P11590" s="1">
        <v>97.806253859999998</v>
      </c>
      <c r="Q11590" s="1" t="s">
        <v>14</v>
      </c>
      <c r="R11590" s="6">
        <v>42690</v>
      </c>
    </row>
    <row r="11591" spans="1:18" x14ac:dyDescent="0.25">
      <c r="A11591" s="1">
        <v>11590</v>
      </c>
      <c r="B11591">
        <f t="shared" si="1448"/>
        <v>0</v>
      </c>
      <c r="C11591">
        <f t="shared" si="1449"/>
        <v>0</v>
      </c>
      <c r="D11591" s="1">
        <f t="shared" si="1450"/>
        <v>0</v>
      </c>
      <c r="E11591" s="1">
        <f t="shared" si="1451"/>
        <v>0</v>
      </c>
      <c r="F11591" s="1">
        <f t="shared" si="1452"/>
        <v>0</v>
      </c>
      <c r="G11591" s="1">
        <f t="shared" si="1453"/>
        <v>0</v>
      </c>
      <c r="H11591" s="1">
        <f t="shared" si="1454"/>
        <v>0</v>
      </c>
      <c r="I11591" s="5" t="s">
        <v>10</v>
      </c>
      <c r="J11591" s="8" t="s">
        <v>11</v>
      </c>
      <c r="K11591" s="1">
        <f>VLOOKUP(L11591,Sheet1!A$1:B$1179,2,FALSE)</f>
        <v>4367130000</v>
      </c>
      <c r="L11591" s="1" t="str">
        <f>VLOOKUP(M11591,Itens!A$1:B$3327,2,FALSE)</f>
        <v>E818H D238</v>
      </c>
      <c r="M11591" s="13">
        <v>4367130000</v>
      </c>
      <c r="N11591" s="13">
        <f t="shared" si="1455"/>
        <v>0</v>
      </c>
      <c r="O11591" s="1">
        <v>10</v>
      </c>
      <c r="P11591" s="1">
        <v>28.464295490000001</v>
      </c>
      <c r="Q11591" s="1" t="s">
        <v>14</v>
      </c>
      <c r="R11591" s="6">
        <v>42690</v>
      </c>
    </row>
    <row r="11592" spans="1:18" x14ac:dyDescent="0.25">
      <c r="A11592" s="1">
        <v>11591</v>
      </c>
      <c r="B11592">
        <f t="shared" si="1448"/>
        <v>0</v>
      </c>
      <c r="C11592">
        <f t="shared" si="1449"/>
        <v>0</v>
      </c>
      <c r="D11592" s="1">
        <f t="shared" si="1450"/>
        <v>0</v>
      </c>
      <c r="E11592" s="1">
        <f t="shared" si="1451"/>
        <v>0</v>
      </c>
      <c r="F11592" s="1">
        <f t="shared" si="1452"/>
        <v>0</v>
      </c>
      <c r="G11592" s="1">
        <f t="shared" si="1453"/>
        <v>0</v>
      </c>
      <c r="H11592" s="1">
        <f t="shared" si="1454"/>
        <v>0</v>
      </c>
      <c r="I11592" s="5" t="s">
        <v>10</v>
      </c>
      <c r="J11592" s="8" t="s">
        <v>11</v>
      </c>
      <c r="K11592" s="1">
        <f>VLOOKUP(L11592,Sheet1!A$1:B$1179,2,FALSE)</f>
        <v>4187100000</v>
      </c>
      <c r="L11592" s="1" t="str">
        <f>VLOOKUP(M11592,Itens!A$1:B$3327,2,FALSE)</f>
        <v>H10W02</v>
      </c>
      <c r="M11592" s="13">
        <v>4187100000</v>
      </c>
      <c r="N11592" s="13">
        <f t="shared" si="1455"/>
        <v>0</v>
      </c>
      <c r="O11592" s="1">
        <v>30</v>
      </c>
      <c r="P11592" s="1">
        <v>9.9251301600000001</v>
      </c>
      <c r="Q11592" s="1" t="s">
        <v>14</v>
      </c>
      <c r="R11592" s="6">
        <v>42690</v>
      </c>
    </row>
    <row r="11593" spans="1:18" x14ac:dyDescent="0.25">
      <c r="A11593" s="1">
        <v>11592</v>
      </c>
      <c r="B11593">
        <f t="shared" si="1448"/>
        <v>0</v>
      </c>
      <c r="C11593">
        <f t="shared" si="1449"/>
        <v>0</v>
      </c>
      <c r="D11593" s="1">
        <f t="shared" si="1450"/>
        <v>0</v>
      </c>
      <c r="E11593" s="1">
        <f t="shared" si="1451"/>
        <v>0</v>
      </c>
      <c r="F11593" s="1">
        <f t="shared" si="1452"/>
        <v>0</v>
      </c>
      <c r="G11593" s="1">
        <f t="shared" si="1453"/>
        <v>0</v>
      </c>
      <c r="H11593" s="1">
        <f t="shared" si="1454"/>
        <v>0</v>
      </c>
      <c r="I11593" s="5" t="s">
        <v>10</v>
      </c>
      <c r="J11593" s="8" t="s">
        <v>11</v>
      </c>
      <c r="K11593" s="1">
        <f>VLOOKUP(L11593,Sheet1!A$1:B$1179,2,FALSE)</f>
        <v>741200000</v>
      </c>
      <c r="L11593" s="1" t="str">
        <f>VLOOKUP(M11593,Itens!A$1:B$3327,2,FALSE)</f>
        <v>H155WK</v>
      </c>
      <c r="M11593" s="13">
        <v>741200000</v>
      </c>
      <c r="N11593" s="13">
        <f t="shared" si="1455"/>
        <v>0</v>
      </c>
      <c r="O11593" s="1">
        <v>10</v>
      </c>
      <c r="P11593" s="1">
        <v>27.299543190000001</v>
      </c>
      <c r="Q11593" s="1" t="s">
        <v>14</v>
      </c>
      <c r="R11593" s="6">
        <v>42690</v>
      </c>
    </row>
    <row r="11594" spans="1:18" x14ac:dyDescent="0.25">
      <c r="A11594" s="1">
        <v>11593</v>
      </c>
      <c r="B11594">
        <f t="shared" si="1448"/>
        <v>0</v>
      </c>
      <c r="C11594">
        <f t="shared" si="1449"/>
        <v>0</v>
      </c>
      <c r="D11594" s="1">
        <f t="shared" si="1450"/>
        <v>0</v>
      </c>
      <c r="E11594" s="1">
        <f t="shared" si="1451"/>
        <v>0</v>
      </c>
      <c r="F11594" s="1">
        <f t="shared" si="1452"/>
        <v>0</v>
      </c>
      <c r="G11594" s="1">
        <f t="shared" si="1453"/>
        <v>0</v>
      </c>
      <c r="H11594" s="1">
        <f t="shared" si="1454"/>
        <v>0</v>
      </c>
      <c r="I11594" s="5" t="s">
        <v>10</v>
      </c>
      <c r="J11594" s="8" t="s">
        <v>11</v>
      </c>
      <c r="K11594" s="1">
        <f>VLOOKUP(L11594,Sheet1!A$1:B$1179,2,FALSE)</f>
        <v>6005100000</v>
      </c>
      <c r="L11594" s="1" t="str">
        <f>VLOOKUP(M11594,Itens!A$1:B$3327,2,FALSE)</f>
        <v>H200W01</v>
      </c>
      <c r="M11594" s="13">
        <v>3842100000</v>
      </c>
      <c r="N11594" s="13">
        <f t="shared" si="1455"/>
        <v>1</v>
      </c>
      <c r="O11594" s="1">
        <v>12</v>
      </c>
      <c r="P11594" s="1">
        <v>20.474135990000001</v>
      </c>
      <c r="Q11594" s="1" t="s">
        <v>14</v>
      </c>
      <c r="R11594" s="6">
        <v>42690</v>
      </c>
    </row>
    <row r="11595" spans="1:18" x14ac:dyDescent="0.25">
      <c r="A11595" s="1">
        <v>11594</v>
      </c>
      <c r="B11595">
        <f t="shared" si="1448"/>
        <v>0</v>
      </c>
      <c r="C11595">
        <f t="shared" si="1449"/>
        <v>0</v>
      </c>
      <c r="D11595" s="1">
        <f t="shared" si="1450"/>
        <v>0</v>
      </c>
      <c r="E11595" s="1">
        <f t="shared" si="1451"/>
        <v>0</v>
      </c>
      <c r="F11595" s="1">
        <f t="shared" si="1452"/>
        <v>0</v>
      </c>
      <c r="G11595" s="1">
        <f t="shared" si="1453"/>
        <v>0</v>
      </c>
      <c r="H11595" s="1">
        <f t="shared" si="1454"/>
        <v>0</v>
      </c>
      <c r="I11595" s="5" t="s">
        <v>10</v>
      </c>
      <c r="J11595" s="8" t="s">
        <v>11</v>
      </c>
      <c r="K11595" s="1">
        <f>VLOOKUP(L11595,Sheet1!A$1:B$1179,2,FALSE)</f>
        <v>3843100000</v>
      </c>
      <c r="L11595" s="1" t="str">
        <f>VLOOKUP(M11595,Itens!A$1:B$3327,2,FALSE)</f>
        <v>H230W</v>
      </c>
      <c r="M11595" s="13">
        <v>3843100000</v>
      </c>
      <c r="N11595" s="13">
        <f t="shared" si="1455"/>
        <v>0</v>
      </c>
      <c r="O11595" s="1">
        <v>12</v>
      </c>
      <c r="P11595" s="1">
        <v>58.448828020000001</v>
      </c>
      <c r="Q11595" s="1" t="s">
        <v>14</v>
      </c>
      <c r="R11595" s="6">
        <v>42690</v>
      </c>
    </row>
    <row r="11596" spans="1:18" x14ac:dyDescent="0.25">
      <c r="A11596" s="1">
        <v>11595</v>
      </c>
      <c r="B11596">
        <f t="shared" si="1448"/>
        <v>0</v>
      </c>
      <c r="C11596">
        <f t="shared" si="1449"/>
        <v>0</v>
      </c>
      <c r="D11596" s="1">
        <f t="shared" si="1450"/>
        <v>0</v>
      </c>
      <c r="E11596" s="1">
        <f t="shared" si="1451"/>
        <v>0</v>
      </c>
      <c r="F11596" s="1">
        <f t="shared" si="1452"/>
        <v>0</v>
      </c>
      <c r="G11596" s="1">
        <f t="shared" si="1453"/>
        <v>0</v>
      </c>
      <c r="H11596" s="1">
        <f t="shared" si="1454"/>
        <v>0</v>
      </c>
      <c r="I11596" s="5" t="s">
        <v>10</v>
      </c>
      <c r="J11596" s="8" t="s">
        <v>11</v>
      </c>
      <c r="K11596" s="1">
        <f>VLOOKUP(L11596,Sheet1!A$1:B$1179,2,FALSE)</f>
        <v>5851100000</v>
      </c>
      <c r="L11596" s="1" t="str">
        <f>VLOOKUP(M11596,Itens!A$1:B$3327,2,FALSE)</f>
        <v>H24W05</v>
      </c>
      <c r="M11596" s="13">
        <v>5851100000</v>
      </c>
      <c r="N11596" s="13">
        <f t="shared" si="1455"/>
        <v>0</v>
      </c>
      <c r="O11596" s="1">
        <v>12</v>
      </c>
      <c r="P11596" s="1">
        <v>34.595134629999997</v>
      </c>
      <c r="Q11596" s="1" t="s">
        <v>14</v>
      </c>
      <c r="R11596" s="6">
        <v>42690</v>
      </c>
    </row>
    <row r="11597" spans="1:18" x14ac:dyDescent="0.25">
      <c r="A11597" s="1">
        <v>11596</v>
      </c>
      <c r="B11597">
        <f t="shared" si="1448"/>
        <v>0</v>
      </c>
      <c r="C11597">
        <f t="shared" si="1449"/>
        <v>0</v>
      </c>
      <c r="D11597" s="1">
        <f t="shared" si="1450"/>
        <v>0</v>
      </c>
      <c r="E11597" s="1">
        <f t="shared" si="1451"/>
        <v>0</v>
      </c>
      <c r="F11597" s="1">
        <f t="shared" si="1452"/>
        <v>0</v>
      </c>
      <c r="G11597" s="1">
        <f t="shared" si="1453"/>
        <v>0</v>
      </c>
      <c r="H11597" s="1">
        <f t="shared" si="1454"/>
        <v>0</v>
      </c>
      <c r="I11597" s="5" t="s">
        <v>10</v>
      </c>
      <c r="J11597" s="8" t="s">
        <v>11</v>
      </c>
      <c r="K11597" s="1">
        <f>VLOOKUP(L11597,Sheet1!A$1:B$1179,2,FALSE)</f>
        <v>5269100000</v>
      </c>
      <c r="L11597" s="1" t="str">
        <f>VLOOKUP(M11597,Itens!A$1:B$3327,2,FALSE)</f>
        <v>H300W03</v>
      </c>
      <c r="M11597" s="13">
        <v>5269100000</v>
      </c>
      <c r="N11597" s="13">
        <f t="shared" si="1455"/>
        <v>0</v>
      </c>
      <c r="O11597" s="1">
        <v>6</v>
      </c>
      <c r="P11597" s="1">
        <v>39.595945440000001</v>
      </c>
      <c r="Q11597" s="1" t="s">
        <v>14</v>
      </c>
      <c r="R11597" s="6">
        <v>42690</v>
      </c>
    </row>
    <row r="11598" spans="1:18" x14ac:dyDescent="0.25">
      <c r="A11598" s="1">
        <v>11597</v>
      </c>
      <c r="B11598">
        <f t="shared" si="1448"/>
        <v>0</v>
      </c>
      <c r="C11598">
        <f t="shared" si="1449"/>
        <v>1</v>
      </c>
      <c r="D11598" s="1">
        <f t="shared" si="1450"/>
        <v>1</v>
      </c>
      <c r="E11598" s="1">
        <f t="shared" si="1451"/>
        <v>0</v>
      </c>
      <c r="F11598" s="1">
        <f t="shared" si="1452"/>
        <v>3</v>
      </c>
      <c r="G11598" s="1">
        <f t="shared" si="1453"/>
        <v>0</v>
      </c>
      <c r="H11598" s="1">
        <f t="shared" si="1454"/>
        <v>3</v>
      </c>
      <c r="I11598" s="5" t="s">
        <v>10</v>
      </c>
      <c r="J11598" s="8" t="s">
        <v>11</v>
      </c>
      <c r="K11598" s="1">
        <f>VLOOKUP(L11598,Sheet1!A$1:B$1179,2,FALSE)</f>
        <v>2296100000</v>
      </c>
      <c r="L11598" s="1" t="str">
        <f>VLOOKUP(M11598,Itens!A$1:B$3327,2,FALSE)</f>
        <v>H300W07</v>
      </c>
      <c r="M11598" s="13">
        <v>2296100000</v>
      </c>
      <c r="N11598" s="13">
        <f t="shared" si="1455"/>
        <v>0</v>
      </c>
      <c r="O11598" s="1">
        <v>6</v>
      </c>
      <c r="P11598" s="1">
        <v>73.657419329999996</v>
      </c>
      <c r="Q11598" s="1" t="s">
        <v>14</v>
      </c>
      <c r="R11598" s="6">
        <v>42690</v>
      </c>
    </row>
    <row r="11599" spans="1:18" x14ac:dyDescent="0.25">
      <c r="A11599" s="1">
        <v>11598</v>
      </c>
      <c r="B11599">
        <f t="shared" si="1448"/>
        <v>0</v>
      </c>
      <c r="C11599">
        <f t="shared" si="1449"/>
        <v>2</v>
      </c>
      <c r="D11599" s="1">
        <f t="shared" si="1450"/>
        <v>2</v>
      </c>
      <c r="E11599" s="1">
        <f t="shared" si="1451"/>
        <v>0</v>
      </c>
      <c r="F11599" s="1">
        <f t="shared" si="1452"/>
        <v>0</v>
      </c>
      <c r="G11599" s="1">
        <f t="shared" si="1453"/>
        <v>4</v>
      </c>
      <c r="H11599" s="1">
        <f t="shared" si="1454"/>
        <v>4</v>
      </c>
      <c r="I11599" s="7" t="s">
        <v>295</v>
      </c>
      <c r="J11599" s="8" t="s">
        <v>296</v>
      </c>
      <c r="K11599" s="1">
        <f>VLOOKUP(L11599,Sheet1!A$1:B$1179,2,FALSE)</f>
        <v>7337310000</v>
      </c>
      <c r="L11599" s="1" t="str">
        <f>VLOOKUP(M11599,Itens!A$1:B$3327,2,FALSE)</f>
        <v>E1024L</v>
      </c>
      <c r="M11599" s="13">
        <v>7337310000</v>
      </c>
      <c r="N11599" s="13">
        <f t="shared" si="1455"/>
        <v>0</v>
      </c>
      <c r="O11599" s="1">
        <v>23</v>
      </c>
      <c r="P11599" s="1">
        <v>115.05094115</v>
      </c>
      <c r="Q11599" s="1" t="s">
        <v>14</v>
      </c>
      <c r="R11599" s="6">
        <v>42690</v>
      </c>
    </row>
    <row r="11600" spans="1:18" x14ac:dyDescent="0.25">
      <c r="A11600" s="1">
        <v>11599</v>
      </c>
      <c r="B11600">
        <f t="shared" si="1448"/>
        <v>0</v>
      </c>
      <c r="C11600">
        <f t="shared" si="1449"/>
        <v>1</v>
      </c>
      <c r="D11600" s="1">
        <f t="shared" si="1450"/>
        <v>1</v>
      </c>
      <c r="E11600" s="1">
        <f t="shared" si="1451"/>
        <v>1</v>
      </c>
      <c r="F11600" s="1">
        <f t="shared" si="1452"/>
        <v>0</v>
      </c>
      <c r="G11600" s="1">
        <f t="shared" si="1453"/>
        <v>0</v>
      </c>
      <c r="H11600" s="1">
        <f t="shared" si="1454"/>
        <v>1</v>
      </c>
      <c r="I11600" s="7" t="s">
        <v>99</v>
      </c>
      <c r="J11600" s="8" t="s">
        <v>100</v>
      </c>
      <c r="K11600" s="1">
        <f>VLOOKUP(L11600,Sheet1!A$1:B$1179,2,FALSE)</f>
        <v>3868100000</v>
      </c>
      <c r="L11600" s="1" t="str">
        <f>VLOOKUP(M11600,Itens!A$1:B$3327,2,FALSE)</f>
        <v>H18W01</v>
      </c>
      <c r="M11600" s="13">
        <v>3868100000</v>
      </c>
      <c r="N11600" s="13">
        <f t="shared" si="1455"/>
        <v>0</v>
      </c>
      <c r="O11600" s="1">
        <v>300</v>
      </c>
      <c r="P11600" s="1">
        <v>12.66444469</v>
      </c>
      <c r="Q11600" s="1" t="s">
        <v>14</v>
      </c>
      <c r="R11600" s="6">
        <v>42690</v>
      </c>
    </row>
    <row r="11601" spans="1:18" x14ac:dyDescent="0.25">
      <c r="A11601" s="1">
        <v>11600</v>
      </c>
      <c r="B11601">
        <f t="shared" si="1448"/>
        <v>0</v>
      </c>
      <c r="C11601">
        <f t="shared" si="1449"/>
        <v>0</v>
      </c>
      <c r="D11601" s="1">
        <f t="shared" si="1450"/>
        <v>0</v>
      </c>
      <c r="E11601" s="1">
        <f t="shared" si="1451"/>
        <v>0</v>
      </c>
      <c r="F11601" s="1">
        <f t="shared" si="1452"/>
        <v>0</v>
      </c>
      <c r="G11601" s="1">
        <f t="shared" si="1453"/>
        <v>0</v>
      </c>
      <c r="H11601" s="1">
        <f t="shared" si="1454"/>
        <v>0</v>
      </c>
      <c r="I11601" s="7" t="s">
        <v>99</v>
      </c>
      <c r="J11601" s="8" t="s">
        <v>100</v>
      </c>
      <c r="K11601" s="1">
        <f>VLOOKUP(L11601,Sheet1!A$1:B$1179,2,FALSE)</f>
        <v>3874100000</v>
      </c>
      <c r="L11601" s="1" t="str">
        <f>VLOOKUP(M11601,Itens!A$1:B$3327,2,FALSE)</f>
        <v>H19W08</v>
      </c>
      <c r="M11601" s="13">
        <v>3874100000</v>
      </c>
      <c r="N11601" s="13">
        <f t="shared" si="1455"/>
        <v>0</v>
      </c>
      <c r="O11601" s="1">
        <v>68</v>
      </c>
      <c r="P11601" s="1">
        <v>17.715782180000001</v>
      </c>
      <c r="Q11601" s="1" t="s">
        <v>14</v>
      </c>
      <c r="R11601" s="6">
        <v>42690</v>
      </c>
    </row>
    <row r="11602" spans="1:18" x14ac:dyDescent="0.25">
      <c r="A11602" s="1">
        <v>11601</v>
      </c>
      <c r="B11602">
        <f t="shared" si="1448"/>
        <v>0</v>
      </c>
      <c r="C11602">
        <f t="shared" si="1449"/>
        <v>0</v>
      </c>
      <c r="D11602" s="1">
        <f t="shared" si="1450"/>
        <v>0</v>
      </c>
      <c r="E11602" s="1">
        <f t="shared" si="1451"/>
        <v>0</v>
      </c>
      <c r="F11602" s="1">
        <f t="shared" si="1452"/>
        <v>0</v>
      </c>
      <c r="G11602" s="1">
        <f t="shared" si="1453"/>
        <v>0</v>
      </c>
      <c r="H11602" s="1">
        <f t="shared" si="1454"/>
        <v>0</v>
      </c>
      <c r="I11602" s="7" t="s">
        <v>99</v>
      </c>
      <c r="J11602" s="8" t="s">
        <v>100</v>
      </c>
      <c r="K11602" s="1">
        <f>VLOOKUP(L11602,Sheet1!A$1:B$1179,2,FALSE)</f>
        <v>6005100000</v>
      </c>
      <c r="L11602" s="1" t="str">
        <f>VLOOKUP(M11602,Itens!A$1:B$3327,2,FALSE)</f>
        <v>H200W01</v>
      </c>
      <c r="M11602" s="13">
        <v>3842100000</v>
      </c>
      <c r="N11602" s="13">
        <f t="shared" si="1455"/>
        <v>1</v>
      </c>
      <c r="O11602" s="1">
        <v>84</v>
      </c>
      <c r="P11602" s="1">
        <v>20.47418738</v>
      </c>
      <c r="Q11602" s="1" t="s">
        <v>14</v>
      </c>
      <c r="R11602" s="6">
        <v>42690</v>
      </c>
    </row>
    <row r="11603" spans="1:18" x14ac:dyDescent="0.25">
      <c r="A11603" s="1">
        <v>11602</v>
      </c>
      <c r="B11603">
        <f t="shared" si="1448"/>
        <v>0</v>
      </c>
      <c r="C11603">
        <f t="shared" si="1449"/>
        <v>1</v>
      </c>
      <c r="D11603" s="1">
        <f t="shared" si="1450"/>
        <v>1</v>
      </c>
      <c r="E11603" s="1">
        <f t="shared" si="1451"/>
        <v>0</v>
      </c>
      <c r="F11603" s="1">
        <f t="shared" si="1452"/>
        <v>3</v>
      </c>
      <c r="G11603" s="1">
        <f t="shared" si="1453"/>
        <v>0</v>
      </c>
      <c r="H11603" s="1">
        <f t="shared" si="1454"/>
        <v>3</v>
      </c>
      <c r="I11603" s="7" t="s">
        <v>99</v>
      </c>
      <c r="J11603" s="8" t="s">
        <v>100</v>
      </c>
      <c r="K11603" s="1">
        <f>VLOOKUP(L11603,Sheet1!A$1:B$1179,2,FALSE)</f>
        <v>6005100000</v>
      </c>
      <c r="L11603" s="1" t="str">
        <f>VLOOKUP(M11603,Itens!A$1:B$3327,2,FALSE)</f>
        <v>H200W01</v>
      </c>
      <c r="M11603" s="13">
        <v>3842100000</v>
      </c>
      <c r="N11603" s="13">
        <f t="shared" si="1455"/>
        <v>1</v>
      </c>
      <c r="O11603" s="1">
        <v>18</v>
      </c>
      <c r="P11603" s="1">
        <v>20.474215919999999</v>
      </c>
      <c r="Q11603" s="1" t="s">
        <v>14</v>
      </c>
      <c r="R11603" s="6">
        <v>42690</v>
      </c>
    </row>
    <row r="11604" spans="1:18" x14ac:dyDescent="0.25">
      <c r="A11604" s="1">
        <v>11603</v>
      </c>
      <c r="B11604">
        <f t="shared" si="1448"/>
        <v>0</v>
      </c>
      <c r="C11604">
        <f t="shared" si="1449"/>
        <v>1</v>
      </c>
      <c r="D11604" s="1">
        <f t="shared" si="1450"/>
        <v>1</v>
      </c>
      <c r="E11604" s="1">
        <f t="shared" si="1451"/>
        <v>1</v>
      </c>
      <c r="F11604" s="1">
        <f t="shared" si="1452"/>
        <v>0</v>
      </c>
      <c r="G11604" s="1">
        <f t="shared" si="1453"/>
        <v>0</v>
      </c>
      <c r="H11604" s="1">
        <f t="shared" si="1454"/>
        <v>1</v>
      </c>
      <c r="I11604" s="7" t="s">
        <v>324</v>
      </c>
      <c r="J11604" s="8" t="s">
        <v>325</v>
      </c>
      <c r="K11604" s="1">
        <f>VLOOKUP(L11604,Sheet1!A$1:B$1179,2,FALSE)</f>
        <v>11457310000</v>
      </c>
      <c r="L11604" s="1" t="str">
        <f>VLOOKUP(M11604,Itens!A$1:B$3327,2,FALSE)</f>
        <v>E1013L</v>
      </c>
      <c r="M11604" s="13">
        <v>11457310000</v>
      </c>
      <c r="N11604" s="13">
        <f t="shared" si="1455"/>
        <v>0</v>
      </c>
      <c r="O11604" s="1">
        <v>2</v>
      </c>
      <c r="P11604" s="1">
        <v>134.27371976000001</v>
      </c>
      <c r="Q11604" s="1" t="s">
        <v>93</v>
      </c>
      <c r="R11604" s="6">
        <v>42690</v>
      </c>
    </row>
    <row r="11605" spans="1:18" x14ac:dyDescent="0.25">
      <c r="A11605" s="1">
        <v>11604</v>
      </c>
      <c r="B11605">
        <f t="shared" si="1448"/>
        <v>0</v>
      </c>
      <c r="C11605">
        <f t="shared" si="1449"/>
        <v>0</v>
      </c>
      <c r="D11605" s="1">
        <f t="shared" si="1450"/>
        <v>0</v>
      </c>
      <c r="E11605" s="1">
        <f t="shared" si="1451"/>
        <v>0</v>
      </c>
      <c r="F11605" s="1">
        <f t="shared" si="1452"/>
        <v>0</v>
      </c>
      <c r="G11605" s="1">
        <f t="shared" si="1453"/>
        <v>0</v>
      </c>
      <c r="H11605" s="1">
        <f t="shared" si="1454"/>
        <v>0</v>
      </c>
      <c r="I11605" s="7" t="s">
        <v>324</v>
      </c>
      <c r="J11605" s="8" t="s">
        <v>325</v>
      </c>
      <c r="K11605" s="1">
        <f>VLOOKUP(L11605,Sheet1!A$1:B$1179,2,FALSE)</f>
        <v>10349310000</v>
      </c>
      <c r="L11605" s="1" t="str">
        <f>VLOOKUP(M11605,Itens!A$1:B$3327,2,FALSE)</f>
        <v>E497L</v>
      </c>
      <c r="M11605" s="13">
        <v>10349310000</v>
      </c>
      <c r="N11605" s="13">
        <f t="shared" si="1455"/>
        <v>0</v>
      </c>
      <c r="O11605" s="1">
        <v>2</v>
      </c>
      <c r="P11605" s="1">
        <v>237.64645947</v>
      </c>
      <c r="Q11605" s="1" t="s">
        <v>93</v>
      </c>
      <c r="R11605" s="6">
        <v>42690</v>
      </c>
    </row>
    <row r="11606" spans="1:18" x14ac:dyDescent="0.25">
      <c r="A11606" s="1">
        <v>11605</v>
      </c>
      <c r="B11606">
        <f t="shared" si="1448"/>
        <v>0</v>
      </c>
      <c r="C11606">
        <f t="shared" si="1449"/>
        <v>0</v>
      </c>
      <c r="D11606" s="1">
        <f t="shared" si="1450"/>
        <v>0</v>
      </c>
      <c r="E11606" s="1">
        <f t="shared" si="1451"/>
        <v>0</v>
      </c>
      <c r="F11606" s="1">
        <f t="shared" si="1452"/>
        <v>0</v>
      </c>
      <c r="G11606" s="1">
        <f t="shared" si="1453"/>
        <v>0</v>
      </c>
      <c r="H11606" s="1">
        <f t="shared" si="1454"/>
        <v>0</v>
      </c>
      <c r="I11606" s="7" t="s">
        <v>324</v>
      </c>
      <c r="J11606" s="8" t="s">
        <v>325</v>
      </c>
      <c r="K11606" s="1">
        <f>VLOOKUP(L11606,Sheet1!A$1:B$1179,2,FALSE)</f>
        <v>1067230000</v>
      </c>
      <c r="L11606" s="1" t="str">
        <f>VLOOKUP(M11606,Itens!A$1:B$3327,2,FALSE)</f>
        <v>E57KP D73</v>
      </c>
      <c r="M11606" s="13">
        <v>1067230000</v>
      </c>
      <c r="N11606" s="13">
        <f t="shared" si="1455"/>
        <v>0</v>
      </c>
      <c r="O11606" s="1">
        <v>100</v>
      </c>
      <c r="P11606" s="1">
        <v>32.458566670000003</v>
      </c>
      <c r="Q11606" s="1" t="s">
        <v>93</v>
      </c>
      <c r="R11606" s="6">
        <v>42690</v>
      </c>
    </row>
    <row r="11607" spans="1:18" x14ac:dyDescent="0.25">
      <c r="A11607" s="1">
        <v>11606</v>
      </c>
      <c r="B11607">
        <f t="shared" si="1448"/>
        <v>0</v>
      </c>
      <c r="C11607">
        <f t="shared" si="1449"/>
        <v>0</v>
      </c>
      <c r="D11607" s="1">
        <f t="shared" si="1450"/>
        <v>0</v>
      </c>
      <c r="E11607" s="1">
        <f t="shared" si="1451"/>
        <v>0</v>
      </c>
      <c r="F11607" s="1">
        <f t="shared" si="1452"/>
        <v>0</v>
      </c>
      <c r="G11607" s="1">
        <f t="shared" si="1453"/>
        <v>0</v>
      </c>
      <c r="H11607" s="1">
        <f t="shared" si="1454"/>
        <v>0</v>
      </c>
      <c r="I11607" s="7" t="s">
        <v>324</v>
      </c>
      <c r="J11607" s="8" t="s">
        <v>325</v>
      </c>
      <c r="K11607" s="1">
        <f>VLOOKUP(L11607,Sheet1!A$1:B$1179,2,FALSE)</f>
        <v>7375310000</v>
      </c>
      <c r="L11607" s="1" t="str">
        <f>VLOOKUP(M11607,Itens!A$1:B$3327,2,FALSE)</f>
        <v>E603L R</v>
      </c>
      <c r="M11607" s="13">
        <v>7375310000</v>
      </c>
      <c r="N11607" s="13">
        <f t="shared" si="1455"/>
        <v>0</v>
      </c>
      <c r="O11607" s="1">
        <v>72</v>
      </c>
      <c r="P11607" s="1">
        <v>77.524697979999999</v>
      </c>
      <c r="Q11607" s="1" t="s">
        <v>93</v>
      </c>
      <c r="R11607" s="6">
        <v>42690</v>
      </c>
    </row>
    <row r="11608" spans="1:18" x14ac:dyDescent="0.25">
      <c r="A11608" s="1">
        <v>11607</v>
      </c>
      <c r="B11608">
        <f t="shared" si="1448"/>
        <v>0</v>
      </c>
      <c r="C11608">
        <f t="shared" si="1449"/>
        <v>0</v>
      </c>
      <c r="D11608" s="1">
        <f t="shared" si="1450"/>
        <v>0</v>
      </c>
      <c r="E11608" s="1">
        <f t="shared" si="1451"/>
        <v>0</v>
      </c>
      <c r="F11608" s="1">
        <f t="shared" si="1452"/>
        <v>0</v>
      </c>
      <c r="G11608" s="1">
        <f t="shared" si="1453"/>
        <v>0</v>
      </c>
      <c r="H11608" s="1">
        <f t="shared" si="1454"/>
        <v>0</v>
      </c>
      <c r="I11608" s="7" t="s">
        <v>324</v>
      </c>
      <c r="J11608" s="8" t="s">
        <v>325</v>
      </c>
      <c r="K11608" s="1">
        <f>VLOOKUP(L11608,Sheet1!A$1:B$1179,2,FALSE)</f>
        <v>6014310000</v>
      </c>
      <c r="L11608" s="1" t="str">
        <f>VLOOKUP(M11608,Itens!A$1:B$3327,2,FALSE)</f>
        <v>E681L</v>
      </c>
      <c r="M11608" s="13">
        <v>6014310000</v>
      </c>
      <c r="N11608" s="13">
        <f t="shared" si="1455"/>
        <v>0</v>
      </c>
      <c r="O11608" s="1">
        <v>10</v>
      </c>
      <c r="P11608" s="1">
        <v>97.352865339999994</v>
      </c>
      <c r="Q11608" s="1" t="s">
        <v>93</v>
      </c>
      <c r="R11608" s="6">
        <v>42690</v>
      </c>
    </row>
    <row r="11609" spans="1:18" x14ac:dyDescent="0.25">
      <c r="A11609" s="1">
        <v>11608</v>
      </c>
      <c r="B11609">
        <f t="shared" si="1448"/>
        <v>0</v>
      </c>
      <c r="C11609">
        <f t="shared" si="1449"/>
        <v>0</v>
      </c>
      <c r="D11609" s="1">
        <f t="shared" si="1450"/>
        <v>0</v>
      </c>
      <c r="E11609" s="1">
        <f t="shared" si="1451"/>
        <v>0</v>
      </c>
      <c r="F11609" s="1">
        <f t="shared" si="1452"/>
        <v>0</v>
      </c>
      <c r="G11609" s="1">
        <f t="shared" si="1453"/>
        <v>0</v>
      </c>
      <c r="H11609" s="1">
        <f t="shared" si="1454"/>
        <v>0</v>
      </c>
      <c r="I11609" s="7" t="s">
        <v>324</v>
      </c>
      <c r="J11609" s="8" t="s">
        <v>325</v>
      </c>
      <c r="K11609" s="1">
        <f>VLOOKUP(L11609,Sheet1!A$1:B$1179,2,FALSE)</f>
        <v>4187100000</v>
      </c>
      <c r="L11609" s="1" t="str">
        <f>VLOOKUP(M11609,Itens!A$1:B$3327,2,FALSE)</f>
        <v>H10W02</v>
      </c>
      <c r="M11609" s="13">
        <v>4187100000</v>
      </c>
      <c r="N11609" s="13">
        <f t="shared" si="1455"/>
        <v>0</v>
      </c>
      <c r="O11609" s="1">
        <v>10</v>
      </c>
      <c r="P11609" s="1">
        <v>9.9478152400000006</v>
      </c>
      <c r="Q11609" s="1" t="s">
        <v>93</v>
      </c>
      <c r="R11609" s="6">
        <v>42690</v>
      </c>
    </row>
    <row r="11610" spans="1:18" x14ac:dyDescent="0.25">
      <c r="A11610" s="1">
        <v>11609</v>
      </c>
      <c r="B11610">
        <f t="shared" si="1448"/>
        <v>0</v>
      </c>
      <c r="C11610">
        <f t="shared" si="1449"/>
        <v>0</v>
      </c>
      <c r="D11610" s="1">
        <f t="shared" si="1450"/>
        <v>0</v>
      </c>
      <c r="E11610" s="1">
        <f t="shared" si="1451"/>
        <v>0</v>
      </c>
      <c r="F11610" s="1">
        <f t="shared" si="1452"/>
        <v>0</v>
      </c>
      <c r="G11610" s="1">
        <f t="shared" si="1453"/>
        <v>0</v>
      </c>
      <c r="H11610" s="1">
        <f t="shared" si="1454"/>
        <v>0</v>
      </c>
      <c r="I11610" s="7" t="s">
        <v>324</v>
      </c>
      <c r="J11610" s="8" t="s">
        <v>325</v>
      </c>
      <c r="K11610" s="1">
        <f>VLOOKUP(L11610,Sheet1!A$1:B$1179,2,FALSE)</f>
        <v>5666100000</v>
      </c>
      <c r="L11610" s="1" t="str">
        <f>VLOOKUP(M11610,Itens!A$1:B$3327,2,FALSE)</f>
        <v>H200W02</v>
      </c>
      <c r="M11610" s="13">
        <v>3834100000</v>
      </c>
      <c r="N11610" s="13">
        <f t="shared" si="1455"/>
        <v>1</v>
      </c>
      <c r="O11610" s="1">
        <v>100</v>
      </c>
      <c r="P11610" s="1">
        <v>27.146382750000001</v>
      </c>
      <c r="Q11610" s="1" t="s">
        <v>93</v>
      </c>
      <c r="R11610" s="6">
        <v>42690</v>
      </c>
    </row>
    <row r="11611" spans="1:18" x14ac:dyDescent="0.25">
      <c r="A11611" s="1">
        <v>11610</v>
      </c>
      <c r="B11611">
        <f t="shared" si="1448"/>
        <v>0</v>
      </c>
      <c r="C11611">
        <f t="shared" si="1449"/>
        <v>0</v>
      </c>
      <c r="D11611" s="1">
        <f t="shared" si="1450"/>
        <v>0</v>
      </c>
      <c r="E11611" s="1">
        <f t="shared" si="1451"/>
        <v>0</v>
      </c>
      <c r="F11611" s="1">
        <f t="shared" si="1452"/>
        <v>0</v>
      </c>
      <c r="G11611" s="1">
        <f t="shared" si="1453"/>
        <v>0</v>
      </c>
      <c r="H11611" s="1">
        <f t="shared" si="1454"/>
        <v>0</v>
      </c>
      <c r="I11611" s="7" t="s">
        <v>324</v>
      </c>
      <c r="J11611" s="8" t="s">
        <v>325</v>
      </c>
      <c r="K11611" s="1">
        <f>VLOOKUP(L11611,Sheet1!A$1:B$1179,2,FALSE)</f>
        <v>5851100000</v>
      </c>
      <c r="L11611" s="1" t="str">
        <f>VLOOKUP(M11611,Itens!A$1:B$3327,2,FALSE)</f>
        <v>H24W05</v>
      </c>
      <c r="M11611" s="13">
        <v>5851100000</v>
      </c>
      <c r="N11611" s="13">
        <f t="shared" si="1455"/>
        <v>0</v>
      </c>
      <c r="O11611" s="1">
        <v>24</v>
      </c>
      <c r="P11611" s="1">
        <v>34.435482720000003</v>
      </c>
      <c r="Q11611" s="1" t="s">
        <v>93</v>
      </c>
      <c r="R11611" s="6">
        <v>42690</v>
      </c>
    </row>
    <row r="11612" spans="1:18" x14ac:dyDescent="0.25">
      <c r="A11612" s="1">
        <v>11611</v>
      </c>
      <c r="B11612">
        <f t="shared" si="1448"/>
        <v>0</v>
      </c>
      <c r="C11612">
        <f t="shared" si="1449"/>
        <v>0</v>
      </c>
      <c r="D11612" s="1">
        <f t="shared" si="1450"/>
        <v>0</v>
      </c>
      <c r="E11612" s="1">
        <f t="shared" si="1451"/>
        <v>0</v>
      </c>
      <c r="F11612" s="1">
        <f t="shared" si="1452"/>
        <v>0</v>
      </c>
      <c r="G11612" s="1">
        <f t="shared" si="1453"/>
        <v>0</v>
      </c>
      <c r="H11612" s="1">
        <f t="shared" si="1454"/>
        <v>0</v>
      </c>
      <c r="I11612" s="7" t="s">
        <v>324</v>
      </c>
      <c r="J11612" s="8" t="s">
        <v>325</v>
      </c>
      <c r="K11612" s="1">
        <f>VLOOKUP(L11612,Sheet1!A$1:B$1179,2,FALSE)</f>
        <v>5269100000</v>
      </c>
      <c r="L11612" s="1" t="str">
        <f>VLOOKUP(M11612,Itens!A$1:B$3327,2,FALSE)</f>
        <v>H300W03</v>
      </c>
      <c r="M11612" s="13">
        <v>5269100000</v>
      </c>
      <c r="N11612" s="13">
        <f t="shared" si="1455"/>
        <v>0</v>
      </c>
      <c r="O11612" s="1">
        <v>12</v>
      </c>
      <c r="P11612" s="1">
        <v>39.275205339999999</v>
      </c>
      <c r="Q11612" s="1" t="s">
        <v>93</v>
      </c>
      <c r="R11612" s="6">
        <v>42690</v>
      </c>
    </row>
    <row r="11613" spans="1:18" x14ac:dyDescent="0.25">
      <c r="A11613" s="1">
        <v>11612</v>
      </c>
      <c r="B11613">
        <f t="shared" si="1448"/>
        <v>0</v>
      </c>
      <c r="C11613">
        <f t="shared" si="1449"/>
        <v>0</v>
      </c>
      <c r="D11613" s="1">
        <f t="shared" si="1450"/>
        <v>0</v>
      </c>
      <c r="E11613" s="1">
        <f t="shared" si="1451"/>
        <v>0</v>
      </c>
      <c r="F11613" s="1">
        <f t="shared" si="1452"/>
        <v>0</v>
      </c>
      <c r="G11613" s="1">
        <f t="shared" si="1453"/>
        <v>0</v>
      </c>
      <c r="H11613" s="1">
        <f t="shared" si="1454"/>
        <v>0</v>
      </c>
      <c r="I11613" s="7" t="s">
        <v>324</v>
      </c>
      <c r="J11613" s="8" t="s">
        <v>325</v>
      </c>
      <c r="K11613" s="1">
        <f>VLOOKUP(L11613,Sheet1!A$1:B$1179,2,FALSE)</f>
        <v>2146200000</v>
      </c>
      <c r="L11613" s="1" t="str">
        <f>VLOOKUP(M11613,Itens!A$1:B$3327,2,FALSE)</f>
        <v>H60WK07</v>
      </c>
      <c r="M11613" s="13">
        <v>2146200000</v>
      </c>
      <c r="N11613" s="13">
        <f t="shared" si="1455"/>
        <v>0</v>
      </c>
      <c r="O11613" s="1">
        <v>10</v>
      </c>
      <c r="P11613" s="1">
        <v>6.1624403499999998</v>
      </c>
      <c r="Q11613" s="1" t="s">
        <v>93</v>
      </c>
      <c r="R11613" s="6">
        <v>42690</v>
      </c>
    </row>
    <row r="11614" spans="1:18" x14ac:dyDescent="0.25">
      <c r="A11614" s="1">
        <v>11613</v>
      </c>
      <c r="B11614">
        <f t="shared" si="1448"/>
        <v>0</v>
      </c>
      <c r="C11614">
        <f t="shared" si="1449"/>
        <v>0</v>
      </c>
      <c r="D11614" s="1">
        <f t="shared" si="1450"/>
        <v>0</v>
      </c>
      <c r="E11614" s="1">
        <f t="shared" si="1451"/>
        <v>0</v>
      </c>
      <c r="F11614" s="1">
        <f t="shared" si="1452"/>
        <v>0</v>
      </c>
      <c r="G11614" s="1">
        <f t="shared" si="1453"/>
        <v>0</v>
      </c>
      <c r="H11614" s="1">
        <f t="shared" si="1454"/>
        <v>0</v>
      </c>
      <c r="I11614" s="7" t="s">
        <v>324</v>
      </c>
      <c r="J11614" s="8" t="s">
        <v>325</v>
      </c>
      <c r="K11614" s="1">
        <f>VLOOKUP(L11614,Sheet1!A$1:B$1179,2,FALSE)</f>
        <v>2706200000</v>
      </c>
      <c r="L11614" s="1" t="str">
        <f>VLOOKUP(M11614,Itens!A$1:B$3327,2,FALSE)</f>
        <v>H704WK</v>
      </c>
      <c r="M11614" s="13">
        <v>2706200000</v>
      </c>
      <c r="N11614" s="13">
        <f t="shared" si="1455"/>
        <v>0</v>
      </c>
      <c r="O11614" s="1">
        <v>100</v>
      </c>
      <c r="P11614" s="1">
        <v>30.64840276</v>
      </c>
      <c r="Q11614" s="1" t="s">
        <v>93</v>
      </c>
      <c r="R11614" s="6">
        <v>42690</v>
      </c>
    </row>
    <row r="11615" spans="1:18" x14ac:dyDescent="0.25">
      <c r="A11615" s="1">
        <v>11614</v>
      </c>
      <c r="B11615">
        <f t="shared" si="1448"/>
        <v>0</v>
      </c>
      <c r="C11615">
        <f t="shared" si="1449"/>
        <v>0</v>
      </c>
      <c r="D11615" s="1">
        <f t="shared" si="1450"/>
        <v>0</v>
      </c>
      <c r="E11615" s="1">
        <f t="shared" si="1451"/>
        <v>0</v>
      </c>
      <c r="F11615" s="1">
        <f t="shared" si="1452"/>
        <v>0</v>
      </c>
      <c r="G11615" s="1">
        <f t="shared" si="1453"/>
        <v>0</v>
      </c>
      <c r="H11615" s="1">
        <f t="shared" si="1454"/>
        <v>0</v>
      </c>
      <c r="I11615" s="7" t="s">
        <v>324</v>
      </c>
      <c r="J11615" s="8" t="s">
        <v>325</v>
      </c>
      <c r="K11615" s="1">
        <f>VLOOKUP(L11615,Sheet1!A$1:B$1179,2,FALSE)</f>
        <v>2068200000</v>
      </c>
      <c r="L11615" s="1" t="str">
        <f>VLOOKUP(M11615,Itens!A$1:B$3327,2,FALSE)</f>
        <v>H70WK09</v>
      </c>
      <c r="M11615" s="13">
        <v>2068200000</v>
      </c>
      <c r="N11615" s="13">
        <f t="shared" si="1455"/>
        <v>0</v>
      </c>
      <c r="O11615" s="1">
        <v>12</v>
      </c>
      <c r="P11615" s="1">
        <v>30.333111330000001</v>
      </c>
      <c r="Q11615" s="1" t="s">
        <v>93</v>
      </c>
      <c r="R11615" s="6">
        <v>42690</v>
      </c>
    </row>
    <row r="11616" spans="1:18" x14ac:dyDescent="0.25">
      <c r="A11616" s="1">
        <v>11615</v>
      </c>
      <c r="B11616">
        <f t="shared" si="1448"/>
        <v>1</v>
      </c>
      <c r="C11616">
        <f t="shared" si="1449"/>
        <v>1</v>
      </c>
      <c r="D11616" s="1">
        <f t="shared" si="1450"/>
        <v>2</v>
      </c>
      <c r="E11616" s="1">
        <f t="shared" si="1451"/>
        <v>0</v>
      </c>
      <c r="F11616" s="1">
        <f t="shared" si="1452"/>
        <v>3</v>
      </c>
      <c r="G11616" s="1">
        <f t="shared" si="1453"/>
        <v>0</v>
      </c>
      <c r="H11616" s="1">
        <f t="shared" si="1454"/>
        <v>3</v>
      </c>
      <c r="I11616" s="7" t="s">
        <v>324</v>
      </c>
      <c r="J11616" s="8" t="s">
        <v>325</v>
      </c>
      <c r="K11616" s="1">
        <f>VLOOKUP(L11616,Sheet1!A$1:B$1179,2,FALSE)</f>
        <v>642600000</v>
      </c>
      <c r="L11616" s="1" t="str">
        <f>VLOOKUP(M11616,Itens!A$1:B$3327,2,FALSE)</f>
        <v>T300W</v>
      </c>
      <c r="M11616" s="13">
        <v>642600000</v>
      </c>
      <c r="N11616" s="13">
        <f t="shared" si="1455"/>
        <v>0</v>
      </c>
      <c r="O11616" s="1">
        <v>21</v>
      </c>
      <c r="P11616" s="1">
        <v>54.462122039999997</v>
      </c>
      <c r="Q11616" s="1" t="s">
        <v>93</v>
      </c>
      <c r="R11616" s="6">
        <v>42690</v>
      </c>
    </row>
    <row r="11617" spans="1:18" x14ac:dyDescent="0.25">
      <c r="A11617" s="1">
        <v>11616</v>
      </c>
      <c r="B11617">
        <f t="shared" si="1448"/>
        <v>1</v>
      </c>
      <c r="C11617">
        <f t="shared" si="1449"/>
        <v>1</v>
      </c>
      <c r="D11617" s="1">
        <f t="shared" si="1450"/>
        <v>2</v>
      </c>
      <c r="E11617" s="1">
        <f t="shared" si="1451"/>
        <v>1</v>
      </c>
      <c r="F11617" s="1">
        <f t="shared" si="1452"/>
        <v>0</v>
      </c>
      <c r="G11617" s="1">
        <f t="shared" si="1453"/>
        <v>0</v>
      </c>
      <c r="H11617" s="1">
        <f t="shared" si="1454"/>
        <v>1</v>
      </c>
      <c r="I11617" s="5" t="s">
        <v>164</v>
      </c>
      <c r="J11617" s="8" t="s">
        <v>165</v>
      </c>
      <c r="K11617" s="1">
        <f>VLOOKUP(L11617,Sheet1!A$1:B$1179,2,FALSE)</f>
        <v>136130000</v>
      </c>
      <c r="L11617" s="1" t="str">
        <f>VLOOKUP(M11617,Itens!A$1:B$3327,2,FALSE)</f>
        <v>E105H D51</v>
      </c>
      <c r="M11617" s="13">
        <v>136130000</v>
      </c>
      <c r="N11617" s="13">
        <f t="shared" si="1455"/>
        <v>0</v>
      </c>
      <c r="O11617" s="1">
        <v>20</v>
      </c>
      <c r="P11617" s="1">
        <v>9.8096859799999994</v>
      </c>
      <c r="Q11617" s="1" t="s">
        <v>14</v>
      </c>
      <c r="R11617" s="6">
        <v>42691</v>
      </c>
    </row>
    <row r="11618" spans="1:18" x14ac:dyDescent="0.25">
      <c r="A11618" s="1">
        <v>11617</v>
      </c>
      <c r="B11618">
        <f t="shared" si="1448"/>
        <v>0</v>
      </c>
      <c r="C11618">
        <f t="shared" si="1449"/>
        <v>0</v>
      </c>
      <c r="D11618" s="1">
        <f t="shared" si="1450"/>
        <v>0</v>
      </c>
      <c r="E11618" s="1">
        <f t="shared" si="1451"/>
        <v>0</v>
      </c>
      <c r="F11618" s="1">
        <f t="shared" si="1452"/>
        <v>0</v>
      </c>
      <c r="G11618" s="1">
        <f t="shared" si="1453"/>
        <v>0</v>
      </c>
      <c r="H11618" s="1">
        <f t="shared" si="1454"/>
        <v>0</v>
      </c>
      <c r="I11618" s="5" t="s">
        <v>164</v>
      </c>
      <c r="J11618" s="8" t="s">
        <v>165</v>
      </c>
      <c r="K11618" s="1">
        <f>VLOOKUP(L11618,Sheet1!A$1:B$1179,2,FALSE)</f>
        <v>4375130000</v>
      </c>
      <c r="L11618" s="1" t="str">
        <f>VLOOKUP(M11618,Itens!A$1:B$3327,2,FALSE)</f>
        <v>E172H D35</v>
      </c>
      <c r="M11618" s="13">
        <v>4375130000</v>
      </c>
      <c r="N11618" s="13">
        <f t="shared" si="1455"/>
        <v>0</v>
      </c>
      <c r="O11618" s="1">
        <v>12</v>
      </c>
      <c r="P11618" s="1">
        <v>17.924355389999999</v>
      </c>
      <c r="Q11618" s="1" t="s">
        <v>14</v>
      </c>
      <c r="R11618" s="6">
        <v>42691</v>
      </c>
    </row>
    <row r="11619" spans="1:18" x14ac:dyDescent="0.25">
      <c r="A11619" s="1">
        <v>11618</v>
      </c>
      <c r="B11619">
        <f t="shared" si="1448"/>
        <v>0</v>
      </c>
      <c r="C11619">
        <f t="shared" si="1449"/>
        <v>0</v>
      </c>
      <c r="D11619" s="1">
        <f t="shared" si="1450"/>
        <v>0</v>
      </c>
      <c r="E11619" s="1">
        <f t="shared" si="1451"/>
        <v>0</v>
      </c>
      <c r="F11619" s="1">
        <f t="shared" si="1452"/>
        <v>0</v>
      </c>
      <c r="G11619" s="1">
        <f t="shared" si="1453"/>
        <v>0</v>
      </c>
      <c r="H11619" s="1">
        <f t="shared" si="1454"/>
        <v>0</v>
      </c>
      <c r="I11619" s="5" t="s">
        <v>164</v>
      </c>
      <c r="J11619" s="8" t="s">
        <v>165</v>
      </c>
      <c r="K11619" s="1">
        <f>VLOOKUP(L11619,Sheet1!A$1:B$1179,2,FALSE)</f>
        <v>4373130000</v>
      </c>
      <c r="L11619" s="1" t="str">
        <f>VLOOKUP(M11619,Itens!A$1:B$3327,2,FALSE)</f>
        <v>E28H D174</v>
      </c>
      <c r="M11619" s="13">
        <v>4373130000</v>
      </c>
      <c r="N11619" s="13">
        <f t="shared" si="1455"/>
        <v>0</v>
      </c>
      <c r="O11619" s="1">
        <v>10</v>
      </c>
      <c r="P11619" s="1">
        <v>25.46459071</v>
      </c>
      <c r="Q11619" s="1" t="s">
        <v>14</v>
      </c>
      <c r="R11619" s="6">
        <v>42691</v>
      </c>
    </row>
    <row r="11620" spans="1:18" x14ac:dyDescent="0.25">
      <c r="A11620" s="1">
        <v>11619</v>
      </c>
      <c r="B11620">
        <f t="shared" si="1448"/>
        <v>0</v>
      </c>
      <c r="C11620">
        <f t="shared" si="1449"/>
        <v>0</v>
      </c>
      <c r="D11620" s="1">
        <f t="shared" si="1450"/>
        <v>0</v>
      </c>
      <c r="E11620" s="1">
        <f t="shared" si="1451"/>
        <v>0</v>
      </c>
      <c r="F11620" s="1">
        <f t="shared" si="1452"/>
        <v>0</v>
      </c>
      <c r="G11620" s="1">
        <f t="shared" si="1453"/>
        <v>0</v>
      </c>
      <c r="H11620" s="1">
        <f t="shared" si="1454"/>
        <v>0</v>
      </c>
      <c r="I11620" s="5" t="s">
        <v>164</v>
      </c>
      <c r="J11620" s="8" t="s">
        <v>165</v>
      </c>
      <c r="K11620" s="1">
        <f>VLOOKUP(L11620,Sheet1!A$1:B$1179,2,FALSE)</f>
        <v>6340310000</v>
      </c>
      <c r="L11620" s="1" t="str">
        <f>VLOOKUP(M11620,Itens!A$1:B$3327,2,FALSE)</f>
        <v>E379L</v>
      </c>
      <c r="M11620" s="13">
        <v>6340310000</v>
      </c>
      <c r="N11620" s="13">
        <f t="shared" si="1455"/>
        <v>0</v>
      </c>
      <c r="O11620" s="1">
        <v>6</v>
      </c>
      <c r="P11620" s="1">
        <v>20.157091220000002</v>
      </c>
      <c r="Q11620" s="1" t="s">
        <v>14</v>
      </c>
      <c r="R11620" s="6">
        <v>42691</v>
      </c>
    </row>
    <row r="11621" spans="1:18" x14ac:dyDescent="0.25">
      <c r="A11621" s="1">
        <v>11620</v>
      </c>
      <c r="B11621">
        <f t="shared" si="1448"/>
        <v>0</v>
      </c>
      <c r="C11621">
        <f t="shared" si="1449"/>
        <v>0</v>
      </c>
      <c r="D11621" s="1">
        <f t="shared" si="1450"/>
        <v>0</v>
      </c>
      <c r="E11621" s="1">
        <f t="shared" si="1451"/>
        <v>0</v>
      </c>
      <c r="F11621" s="1">
        <f t="shared" si="1452"/>
        <v>0</v>
      </c>
      <c r="G11621" s="1">
        <f t="shared" si="1453"/>
        <v>0</v>
      </c>
      <c r="H11621" s="1">
        <f t="shared" si="1454"/>
        <v>0</v>
      </c>
      <c r="I11621" s="5" t="s">
        <v>164</v>
      </c>
      <c r="J11621" s="8" t="s">
        <v>165</v>
      </c>
      <c r="K11621" s="1">
        <f>VLOOKUP(L11621,Sheet1!A$1:B$1179,2,FALSE)</f>
        <v>1033230000</v>
      </c>
      <c r="L11621" s="1" t="str">
        <f>VLOOKUP(M11621,Itens!A$1:B$3327,2,FALSE)</f>
        <v>E52KP D36</v>
      </c>
      <c r="M11621" s="13">
        <v>1033230000</v>
      </c>
      <c r="N11621" s="13">
        <f t="shared" si="1455"/>
        <v>0</v>
      </c>
      <c r="O11621" s="1">
        <v>24</v>
      </c>
      <c r="P11621" s="1">
        <v>26.138410530000002</v>
      </c>
      <c r="Q11621" s="1" t="s">
        <v>14</v>
      </c>
      <c r="R11621" s="6">
        <v>42691</v>
      </c>
    </row>
    <row r="11622" spans="1:18" x14ac:dyDescent="0.25">
      <c r="A11622" s="1">
        <v>11621</v>
      </c>
      <c r="B11622">
        <f t="shared" si="1448"/>
        <v>0</v>
      </c>
      <c r="C11622">
        <f t="shared" si="1449"/>
        <v>0</v>
      </c>
      <c r="D11622" s="1">
        <f t="shared" si="1450"/>
        <v>0</v>
      </c>
      <c r="E11622" s="1">
        <f t="shared" si="1451"/>
        <v>0</v>
      </c>
      <c r="F11622" s="1">
        <f t="shared" si="1452"/>
        <v>0</v>
      </c>
      <c r="G11622" s="1">
        <f t="shared" si="1453"/>
        <v>0</v>
      </c>
      <c r="H11622" s="1">
        <f t="shared" si="1454"/>
        <v>0</v>
      </c>
      <c r="I11622" s="5" t="s">
        <v>164</v>
      </c>
      <c r="J11622" s="8" t="s">
        <v>165</v>
      </c>
      <c r="K11622" s="1">
        <f>VLOOKUP(L11622,Sheet1!A$1:B$1179,2,FALSE)</f>
        <v>1067230000</v>
      </c>
      <c r="L11622" s="1" t="str">
        <f>VLOOKUP(M11622,Itens!A$1:B$3327,2,FALSE)</f>
        <v>E57KP D73</v>
      </c>
      <c r="M11622" s="13">
        <v>1067230000</v>
      </c>
      <c r="N11622" s="13">
        <f t="shared" si="1455"/>
        <v>0</v>
      </c>
      <c r="O11622" s="1">
        <v>50</v>
      </c>
      <c r="P11622" s="1">
        <v>32.610324630000001</v>
      </c>
      <c r="Q11622" s="1" t="s">
        <v>14</v>
      </c>
      <c r="R11622" s="6">
        <v>42691</v>
      </c>
    </row>
    <row r="11623" spans="1:18" x14ac:dyDescent="0.25">
      <c r="A11623" s="1">
        <v>11622</v>
      </c>
      <c r="B11623">
        <f t="shared" si="1448"/>
        <v>0</v>
      </c>
      <c r="C11623">
        <f t="shared" si="1449"/>
        <v>0</v>
      </c>
      <c r="D11623" s="1">
        <f t="shared" si="1450"/>
        <v>0</v>
      </c>
      <c r="E11623" s="1">
        <f t="shared" si="1451"/>
        <v>0</v>
      </c>
      <c r="F11623" s="1">
        <f t="shared" si="1452"/>
        <v>0</v>
      </c>
      <c r="G11623" s="1">
        <f t="shared" si="1453"/>
        <v>0</v>
      </c>
      <c r="H11623" s="1">
        <f t="shared" si="1454"/>
        <v>0</v>
      </c>
      <c r="I11623" s="5" t="s">
        <v>164</v>
      </c>
      <c r="J11623" s="8" t="s">
        <v>165</v>
      </c>
      <c r="K11623" s="1">
        <f>VLOOKUP(L11623,Sheet1!A$1:B$1179,2,FALSE)</f>
        <v>9775310000</v>
      </c>
      <c r="L11623" s="1" t="str">
        <f>VLOOKUP(M11623,Itens!A$1:B$3327,2,FALSE)</f>
        <v>E719L</v>
      </c>
      <c r="M11623" s="13">
        <v>9775310000</v>
      </c>
      <c r="N11623" s="13">
        <f t="shared" si="1455"/>
        <v>0</v>
      </c>
      <c r="O11623" s="1">
        <v>1</v>
      </c>
      <c r="P11623" s="1">
        <v>132.21562903</v>
      </c>
      <c r="Q11623" s="1" t="s">
        <v>14</v>
      </c>
      <c r="R11623" s="6">
        <v>42691</v>
      </c>
    </row>
    <row r="11624" spans="1:18" x14ac:dyDescent="0.25">
      <c r="A11624" s="1">
        <v>11623</v>
      </c>
      <c r="B11624">
        <f t="shared" si="1448"/>
        <v>0</v>
      </c>
      <c r="C11624">
        <f t="shared" si="1449"/>
        <v>0</v>
      </c>
      <c r="D11624" s="1">
        <f t="shared" si="1450"/>
        <v>0</v>
      </c>
      <c r="E11624" s="1">
        <f t="shared" si="1451"/>
        <v>0</v>
      </c>
      <c r="F11624" s="1">
        <f t="shared" si="1452"/>
        <v>0</v>
      </c>
      <c r="G11624" s="1">
        <f t="shared" si="1453"/>
        <v>0</v>
      </c>
      <c r="H11624" s="1">
        <f t="shared" si="1454"/>
        <v>0</v>
      </c>
      <c r="I11624" s="5" t="s">
        <v>164</v>
      </c>
      <c r="J11624" s="8" t="s">
        <v>165</v>
      </c>
      <c r="K11624" s="1">
        <f>VLOOKUP(L11624,Sheet1!A$1:B$1179,2,FALSE)</f>
        <v>2130200000</v>
      </c>
      <c r="L11624" s="1" t="str">
        <f>VLOOKUP(M11624,Itens!A$1:B$3327,2,FALSE)</f>
        <v>H18WK05</v>
      </c>
      <c r="M11624" s="13">
        <v>2130200000</v>
      </c>
      <c r="N11624" s="13">
        <f t="shared" si="1455"/>
        <v>0</v>
      </c>
      <c r="O11624" s="1">
        <v>10</v>
      </c>
      <c r="P11624" s="1">
        <v>29.967626150000001</v>
      </c>
      <c r="Q11624" s="1" t="s">
        <v>14</v>
      </c>
      <c r="R11624" s="6">
        <v>42691</v>
      </c>
    </row>
    <row r="11625" spans="1:18" x14ac:dyDescent="0.25">
      <c r="A11625" s="1">
        <v>11624</v>
      </c>
      <c r="B11625">
        <f t="shared" si="1448"/>
        <v>0</v>
      </c>
      <c r="C11625">
        <f t="shared" si="1449"/>
        <v>0</v>
      </c>
      <c r="D11625" s="1">
        <f t="shared" si="1450"/>
        <v>0</v>
      </c>
      <c r="E11625" s="1">
        <f t="shared" si="1451"/>
        <v>0</v>
      </c>
      <c r="F11625" s="1">
        <f t="shared" si="1452"/>
        <v>0</v>
      </c>
      <c r="G11625" s="1">
        <f t="shared" si="1453"/>
        <v>0</v>
      </c>
      <c r="H11625" s="1">
        <f t="shared" si="1454"/>
        <v>0</v>
      </c>
      <c r="I11625" s="5" t="s">
        <v>164</v>
      </c>
      <c r="J11625" s="8" t="s">
        <v>165</v>
      </c>
      <c r="K11625" s="1">
        <f>VLOOKUP(L11625,Sheet1!A$1:B$1179,2,FALSE)</f>
        <v>5381100000</v>
      </c>
      <c r="L11625" s="1" t="str">
        <f>VLOOKUP(M11625,Itens!A$1:B$3327,2,FALSE)</f>
        <v>H19W10</v>
      </c>
      <c r="M11625" s="13">
        <v>5381100000</v>
      </c>
      <c r="N11625" s="13">
        <f t="shared" si="1455"/>
        <v>0</v>
      </c>
      <c r="O11625" s="1">
        <v>96</v>
      </c>
      <c r="P11625" s="1">
        <v>32.650941189999998</v>
      </c>
      <c r="Q11625" s="1" t="s">
        <v>14</v>
      </c>
      <c r="R11625" s="6">
        <v>42691</v>
      </c>
    </row>
    <row r="11626" spans="1:18" x14ac:dyDescent="0.25">
      <c r="A11626" s="1">
        <v>11625</v>
      </c>
      <c r="B11626">
        <f t="shared" si="1448"/>
        <v>0</v>
      </c>
      <c r="C11626">
        <f t="shared" si="1449"/>
        <v>0</v>
      </c>
      <c r="D11626" s="1">
        <f t="shared" si="1450"/>
        <v>0</v>
      </c>
      <c r="E11626" s="1">
        <f t="shared" si="1451"/>
        <v>0</v>
      </c>
      <c r="F11626" s="1">
        <f t="shared" si="1452"/>
        <v>0</v>
      </c>
      <c r="G11626" s="1">
        <f t="shared" si="1453"/>
        <v>0</v>
      </c>
      <c r="H11626" s="1">
        <f t="shared" si="1454"/>
        <v>0</v>
      </c>
      <c r="I11626" s="5" t="s">
        <v>164</v>
      </c>
      <c r="J11626" s="8" t="s">
        <v>165</v>
      </c>
      <c r="K11626" s="1">
        <f>VLOOKUP(L11626,Sheet1!A$1:B$1179,2,FALSE)</f>
        <v>6005100000</v>
      </c>
      <c r="L11626" s="1" t="str">
        <f>VLOOKUP(M11626,Itens!A$1:B$3327,2,FALSE)</f>
        <v>H200W01</v>
      </c>
      <c r="M11626" s="13">
        <v>3842100000</v>
      </c>
      <c r="N11626" s="13">
        <f t="shared" si="1455"/>
        <v>1</v>
      </c>
      <c r="O11626" s="1">
        <v>24</v>
      </c>
      <c r="P11626" s="1">
        <v>19.45051372</v>
      </c>
      <c r="Q11626" s="1" t="s">
        <v>14</v>
      </c>
      <c r="R11626" s="6">
        <v>42691</v>
      </c>
    </row>
    <row r="11627" spans="1:18" x14ac:dyDescent="0.25">
      <c r="A11627" s="1">
        <v>11626</v>
      </c>
      <c r="B11627">
        <f t="shared" si="1448"/>
        <v>0</v>
      </c>
      <c r="C11627">
        <f t="shared" si="1449"/>
        <v>0</v>
      </c>
      <c r="D11627" s="1">
        <f t="shared" si="1450"/>
        <v>0</v>
      </c>
      <c r="E11627" s="1">
        <f t="shared" si="1451"/>
        <v>0</v>
      </c>
      <c r="F11627" s="1">
        <f t="shared" si="1452"/>
        <v>0</v>
      </c>
      <c r="G11627" s="1">
        <f t="shared" si="1453"/>
        <v>0</v>
      </c>
      <c r="H11627" s="1">
        <f t="shared" si="1454"/>
        <v>0</v>
      </c>
      <c r="I11627" s="5" t="s">
        <v>164</v>
      </c>
      <c r="J11627" s="8" t="s">
        <v>165</v>
      </c>
      <c r="K11627" s="1">
        <f>VLOOKUP(L11627,Sheet1!A$1:B$1179,2,FALSE)</f>
        <v>3343200000</v>
      </c>
      <c r="L11627" s="1" t="str">
        <f>VLOOKUP(M11627,Itens!A$1:B$3327,2,FALSE)</f>
        <v>H200WDK</v>
      </c>
      <c r="M11627" s="13">
        <v>2082200000</v>
      </c>
      <c r="N11627" s="13">
        <f t="shared" si="1455"/>
        <v>1</v>
      </c>
      <c r="O11627" s="1">
        <v>12</v>
      </c>
      <c r="P11627" s="1">
        <v>30.911175199999999</v>
      </c>
      <c r="Q11627" s="1" t="s">
        <v>14</v>
      </c>
      <c r="R11627" s="6">
        <v>42691</v>
      </c>
    </row>
    <row r="11628" spans="1:18" x14ac:dyDescent="0.25">
      <c r="A11628" s="1">
        <v>11627</v>
      </c>
      <c r="B11628">
        <f t="shared" si="1448"/>
        <v>0</v>
      </c>
      <c r="C11628">
        <f t="shared" si="1449"/>
        <v>0</v>
      </c>
      <c r="D11628" s="1">
        <f t="shared" si="1450"/>
        <v>0</v>
      </c>
      <c r="E11628" s="1">
        <f t="shared" si="1451"/>
        <v>0</v>
      </c>
      <c r="F11628" s="1">
        <f t="shared" si="1452"/>
        <v>0</v>
      </c>
      <c r="G11628" s="1">
        <f t="shared" si="1453"/>
        <v>0</v>
      </c>
      <c r="H11628" s="1">
        <f t="shared" si="1454"/>
        <v>0</v>
      </c>
      <c r="I11628" s="5" t="s">
        <v>164</v>
      </c>
      <c r="J11628" s="8" t="s">
        <v>165</v>
      </c>
      <c r="K11628" s="1">
        <f>VLOOKUP(L11628,Sheet1!A$1:B$1179,2,FALSE)</f>
        <v>6172100000</v>
      </c>
      <c r="L11628" s="1" t="str">
        <f>VLOOKUP(M11628,Itens!A$1:B$3327,2,FALSE)</f>
        <v>H200WN01</v>
      </c>
      <c r="M11628" s="13">
        <v>3887100000</v>
      </c>
      <c r="N11628" s="13">
        <f t="shared" si="1455"/>
        <v>1</v>
      </c>
      <c r="O11628" s="1">
        <v>12</v>
      </c>
      <c r="P11628" s="1">
        <v>34.937996720000001</v>
      </c>
      <c r="Q11628" s="1" t="s">
        <v>14</v>
      </c>
      <c r="R11628" s="6">
        <v>42691</v>
      </c>
    </row>
    <row r="11629" spans="1:18" x14ac:dyDescent="0.25">
      <c r="A11629" s="1">
        <v>11628</v>
      </c>
      <c r="B11629">
        <f t="shared" si="1448"/>
        <v>0</v>
      </c>
      <c r="C11629">
        <f t="shared" si="1449"/>
        <v>0</v>
      </c>
      <c r="D11629" s="1">
        <f t="shared" si="1450"/>
        <v>0</v>
      </c>
      <c r="E11629" s="1">
        <f t="shared" si="1451"/>
        <v>0</v>
      </c>
      <c r="F11629" s="1">
        <f t="shared" si="1452"/>
        <v>0</v>
      </c>
      <c r="G11629" s="1">
        <f t="shared" si="1453"/>
        <v>0</v>
      </c>
      <c r="H11629" s="1">
        <f t="shared" si="1454"/>
        <v>0</v>
      </c>
      <c r="I11629" s="5" t="s">
        <v>164</v>
      </c>
      <c r="J11629" s="8" t="s">
        <v>165</v>
      </c>
      <c r="K11629" s="1">
        <f>VLOOKUP(L11629,Sheet1!A$1:B$1179,2,FALSE)</f>
        <v>5269100000</v>
      </c>
      <c r="L11629" s="1" t="str">
        <f>VLOOKUP(M11629,Itens!A$1:B$3327,2,FALSE)</f>
        <v>H300W03</v>
      </c>
      <c r="M11629" s="13">
        <v>5269100000</v>
      </c>
      <c r="N11629" s="13">
        <f t="shared" si="1455"/>
        <v>0</v>
      </c>
      <c r="O11629" s="1">
        <v>6</v>
      </c>
      <c r="P11629" s="1">
        <v>39.595945440000001</v>
      </c>
      <c r="Q11629" s="1" t="s">
        <v>14</v>
      </c>
      <c r="R11629" s="6">
        <v>42691</v>
      </c>
    </row>
    <row r="11630" spans="1:18" x14ac:dyDescent="0.25">
      <c r="A11630" s="1">
        <v>11629</v>
      </c>
      <c r="B11630">
        <f t="shared" si="1448"/>
        <v>0</v>
      </c>
      <c r="C11630">
        <f t="shared" si="1449"/>
        <v>0</v>
      </c>
      <c r="D11630" s="1">
        <f t="shared" si="1450"/>
        <v>0</v>
      </c>
      <c r="E11630" s="1">
        <f t="shared" si="1451"/>
        <v>0</v>
      </c>
      <c r="F11630" s="1">
        <f t="shared" si="1452"/>
        <v>0</v>
      </c>
      <c r="G11630" s="1">
        <f t="shared" si="1453"/>
        <v>0</v>
      </c>
      <c r="H11630" s="1">
        <f t="shared" si="1454"/>
        <v>0</v>
      </c>
      <c r="I11630" s="5" t="s">
        <v>164</v>
      </c>
      <c r="J11630" s="8" t="s">
        <v>165</v>
      </c>
      <c r="K11630" s="1">
        <f>VLOOKUP(L11630,Sheet1!A$1:B$1179,2,FALSE)</f>
        <v>1872200000</v>
      </c>
      <c r="L11630" s="1" t="str">
        <f>VLOOKUP(M11630,Itens!A$1:B$3327,2,FALSE)</f>
        <v>H328WK</v>
      </c>
      <c r="M11630" s="13">
        <v>1872200000</v>
      </c>
      <c r="N11630" s="13">
        <f t="shared" si="1455"/>
        <v>0</v>
      </c>
      <c r="O11630" s="1">
        <v>12</v>
      </c>
      <c r="P11630" s="1">
        <v>49.643699750000003</v>
      </c>
      <c r="Q11630" s="1" t="s">
        <v>14</v>
      </c>
      <c r="R11630" s="6">
        <v>42691</v>
      </c>
    </row>
    <row r="11631" spans="1:18" x14ac:dyDescent="0.25">
      <c r="A11631" s="1">
        <v>11630</v>
      </c>
      <c r="B11631">
        <f t="shared" si="1448"/>
        <v>0</v>
      </c>
      <c r="C11631">
        <f t="shared" si="1449"/>
        <v>0</v>
      </c>
      <c r="D11631" s="1">
        <f t="shared" si="1450"/>
        <v>0</v>
      </c>
      <c r="E11631" s="1">
        <f t="shared" si="1451"/>
        <v>0</v>
      </c>
      <c r="F11631" s="1">
        <f t="shared" si="1452"/>
        <v>0</v>
      </c>
      <c r="G11631" s="1">
        <f t="shared" si="1453"/>
        <v>0</v>
      </c>
      <c r="H11631" s="1">
        <f t="shared" si="1454"/>
        <v>0</v>
      </c>
      <c r="I11631" s="5" t="s">
        <v>164</v>
      </c>
      <c r="J11631" s="8" t="s">
        <v>165</v>
      </c>
      <c r="K11631" s="1">
        <f>VLOOKUP(L11631,Sheet1!A$1:B$1179,2,FALSE)</f>
        <v>2150200000</v>
      </c>
      <c r="L11631" s="1" t="str">
        <f>VLOOKUP(M11631,Itens!A$1:B$3327,2,FALSE)</f>
        <v>H414WK</v>
      </c>
      <c r="M11631" s="13">
        <v>2150200000</v>
      </c>
      <c r="N11631" s="13">
        <f t="shared" si="1455"/>
        <v>0</v>
      </c>
      <c r="O11631" s="1">
        <v>96</v>
      </c>
      <c r="P11631" s="1">
        <v>19.459478239999999</v>
      </c>
      <c r="Q11631" s="1" t="s">
        <v>14</v>
      </c>
      <c r="R11631" s="6">
        <v>42691</v>
      </c>
    </row>
    <row r="11632" spans="1:18" x14ac:dyDescent="0.25">
      <c r="A11632" s="1">
        <v>11631</v>
      </c>
      <c r="B11632">
        <f t="shared" si="1448"/>
        <v>0</v>
      </c>
      <c r="C11632">
        <f t="shared" si="1449"/>
        <v>1</v>
      </c>
      <c r="D11632" s="1">
        <f t="shared" si="1450"/>
        <v>1</v>
      </c>
      <c r="E11632" s="1">
        <f t="shared" si="1451"/>
        <v>0</v>
      </c>
      <c r="F11632" s="1">
        <f t="shared" si="1452"/>
        <v>3</v>
      </c>
      <c r="G11632" s="1">
        <f t="shared" si="1453"/>
        <v>0</v>
      </c>
      <c r="H11632" s="1">
        <f t="shared" si="1454"/>
        <v>3</v>
      </c>
      <c r="I11632" s="5" t="s">
        <v>164</v>
      </c>
      <c r="J11632" s="8" t="s">
        <v>165</v>
      </c>
      <c r="K11632" s="1">
        <f>VLOOKUP(L11632,Sheet1!A$1:B$1179,2,FALSE)</f>
        <v>521200000</v>
      </c>
      <c r="L11632" s="1" t="str">
        <f>VLOOKUP(M11632,Itens!A$1:B$3327,2,FALSE)</f>
        <v>H70WK11</v>
      </c>
      <c r="M11632" s="13">
        <v>521200000</v>
      </c>
      <c r="N11632" s="13">
        <f t="shared" si="1455"/>
        <v>0</v>
      </c>
      <c r="O11632" s="1">
        <v>10</v>
      </c>
      <c r="P11632" s="1">
        <v>26.2756519</v>
      </c>
      <c r="Q11632" s="1" t="s">
        <v>14</v>
      </c>
      <c r="R11632" s="6">
        <v>42691</v>
      </c>
    </row>
    <row r="11633" spans="1:18" x14ac:dyDescent="0.25">
      <c r="A11633" s="1">
        <v>11632</v>
      </c>
      <c r="B11633">
        <f t="shared" si="1448"/>
        <v>0</v>
      </c>
      <c r="C11633">
        <f t="shared" si="1449"/>
        <v>1</v>
      </c>
      <c r="D11633" s="1">
        <f t="shared" si="1450"/>
        <v>1</v>
      </c>
      <c r="E11633" s="1">
        <f t="shared" si="1451"/>
        <v>1</v>
      </c>
      <c r="F11633" s="1">
        <f t="shared" si="1452"/>
        <v>0</v>
      </c>
      <c r="G11633" s="1">
        <f t="shared" si="1453"/>
        <v>0</v>
      </c>
      <c r="H11633" s="1">
        <f t="shared" si="1454"/>
        <v>1</v>
      </c>
      <c r="I11633" s="7" t="s">
        <v>169</v>
      </c>
      <c r="J11633" s="8" t="s">
        <v>170</v>
      </c>
      <c r="K11633" s="1">
        <f>VLOOKUP(L11633,Sheet1!A$1:B$1179,2,FALSE)</f>
        <v>7337310000</v>
      </c>
      <c r="L11633" s="1" t="str">
        <f>VLOOKUP(M11633,Itens!A$1:B$3327,2,FALSE)</f>
        <v>E1024L</v>
      </c>
      <c r="M11633" s="13">
        <v>7337310000</v>
      </c>
      <c r="N11633" s="13">
        <f t="shared" si="1455"/>
        <v>0</v>
      </c>
      <c r="O11633" s="1">
        <v>3</v>
      </c>
      <c r="P11633" s="1">
        <v>115.04850466000001</v>
      </c>
      <c r="Q11633" s="1" t="s">
        <v>14</v>
      </c>
      <c r="R11633" s="6">
        <v>42691</v>
      </c>
    </row>
    <row r="11634" spans="1:18" x14ac:dyDescent="0.25">
      <c r="A11634" s="1">
        <v>11633</v>
      </c>
      <c r="B11634">
        <f t="shared" si="1448"/>
        <v>0</v>
      </c>
      <c r="C11634">
        <f t="shared" si="1449"/>
        <v>0</v>
      </c>
      <c r="D11634" s="1">
        <f t="shared" si="1450"/>
        <v>0</v>
      </c>
      <c r="E11634" s="1">
        <f t="shared" si="1451"/>
        <v>0</v>
      </c>
      <c r="F11634" s="1">
        <f t="shared" si="1452"/>
        <v>0</v>
      </c>
      <c r="G11634" s="1">
        <f t="shared" si="1453"/>
        <v>0</v>
      </c>
      <c r="H11634" s="1">
        <f t="shared" si="1454"/>
        <v>0</v>
      </c>
      <c r="I11634" s="7" t="s">
        <v>169</v>
      </c>
      <c r="J11634" s="8" t="s">
        <v>170</v>
      </c>
      <c r="K11634" s="1">
        <f>VLOOKUP(L11634,Sheet1!A$1:B$1179,2,FALSE)</f>
        <v>7335310000</v>
      </c>
      <c r="L11634" s="1" t="str">
        <f>VLOOKUP(M11634,Itens!A$1:B$3327,2,FALSE)</f>
        <v>E1028L</v>
      </c>
      <c r="M11634" s="13">
        <v>7335310000</v>
      </c>
      <c r="N11634" s="13">
        <f t="shared" si="1455"/>
        <v>0</v>
      </c>
      <c r="O11634" s="1">
        <v>5</v>
      </c>
      <c r="P11634" s="1">
        <v>81.455173060000007</v>
      </c>
      <c r="Q11634" s="1" t="s">
        <v>14</v>
      </c>
      <c r="R11634" s="6">
        <v>42691</v>
      </c>
    </row>
    <row r="11635" spans="1:18" x14ac:dyDescent="0.25">
      <c r="A11635" s="1">
        <v>11634</v>
      </c>
      <c r="B11635">
        <f t="shared" si="1448"/>
        <v>0</v>
      </c>
      <c r="C11635">
        <f t="shared" si="1449"/>
        <v>0</v>
      </c>
      <c r="D11635" s="1">
        <f t="shared" si="1450"/>
        <v>0</v>
      </c>
      <c r="E11635" s="1">
        <f t="shared" si="1451"/>
        <v>0</v>
      </c>
      <c r="F11635" s="1">
        <f t="shared" si="1452"/>
        <v>0</v>
      </c>
      <c r="G11635" s="1">
        <f t="shared" si="1453"/>
        <v>0</v>
      </c>
      <c r="H11635" s="1">
        <f t="shared" si="1454"/>
        <v>0</v>
      </c>
      <c r="I11635" s="7" t="s">
        <v>169</v>
      </c>
      <c r="J11635" s="8" t="s">
        <v>170</v>
      </c>
      <c r="K11635" s="1">
        <f>VLOOKUP(L11635,Sheet1!A$1:B$1179,2,FALSE)</f>
        <v>6045310000</v>
      </c>
      <c r="L11635" s="1" t="str">
        <f>VLOOKUP(M11635,Itens!A$1:B$3327,2,FALSE)</f>
        <v>E1068L</v>
      </c>
      <c r="M11635" s="13">
        <v>6045310000</v>
      </c>
      <c r="N11635" s="13">
        <f t="shared" si="1455"/>
        <v>0</v>
      </c>
      <c r="O11635" s="1">
        <v>36</v>
      </c>
      <c r="P11635" s="1">
        <v>39.24318092</v>
      </c>
      <c r="Q11635" s="1" t="s">
        <v>14</v>
      </c>
      <c r="R11635" s="6">
        <v>42691</v>
      </c>
    </row>
    <row r="11636" spans="1:18" x14ac:dyDescent="0.25">
      <c r="A11636" s="1">
        <v>11635</v>
      </c>
      <c r="B11636">
        <f t="shared" si="1448"/>
        <v>0</v>
      </c>
      <c r="C11636">
        <f t="shared" si="1449"/>
        <v>0</v>
      </c>
      <c r="D11636" s="1">
        <f t="shared" si="1450"/>
        <v>0</v>
      </c>
      <c r="E11636" s="1">
        <f t="shared" si="1451"/>
        <v>0</v>
      </c>
      <c r="F11636" s="1">
        <f t="shared" si="1452"/>
        <v>0</v>
      </c>
      <c r="G11636" s="1">
        <f t="shared" si="1453"/>
        <v>0</v>
      </c>
      <c r="H11636" s="1">
        <f t="shared" si="1454"/>
        <v>0</v>
      </c>
      <c r="I11636" s="7" t="s">
        <v>169</v>
      </c>
      <c r="J11636" s="8" t="s">
        <v>170</v>
      </c>
      <c r="K11636" s="1">
        <f>VLOOKUP(L11636,Sheet1!A$1:B$1179,2,FALSE)</f>
        <v>220130000</v>
      </c>
      <c r="L11636" s="1" t="str">
        <f>VLOOKUP(M11636,Itens!A$1:B$3327,2,FALSE)</f>
        <v>E11H D57</v>
      </c>
      <c r="M11636" s="13">
        <v>220130000</v>
      </c>
      <c r="N11636" s="13">
        <f t="shared" si="1455"/>
        <v>0</v>
      </c>
      <c r="O11636" s="1">
        <v>10</v>
      </c>
      <c r="P11636" s="1">
        <v>8.3357806500000002</v>
      </c>
      <c r="Q11636" s="1" t="s">
        <v>14</v>
      </c>
      <c r="R11636" s="6">
        <v>42691</v>
      </c>
    </row>
    <row r="11637" spans="1:18" x14ac:dyDescent="0.25">
      <c r="A11637" s="1">
        <v>11636</v>
      </c>
      <c r="B11637">
        <f t="shared" si="1448"/>
        <v>0</v>
      </c>
      <c r="C11637">
        <f t="shared" si="1449"/>
        <v>0</v>
      </c>
      <c r="D11637" s="1">
        <f t="shared" si="1450"/>
        <v>0</v>
      </c>
      <c r="E11637" s="1">
        <f t="shared" si="1451"/>
        <v>0</v>
      </c>
      <c r="F11637" s="1">
        <f t="shared" si="1452"/>
        <v>0</v>
      </c>
      <c r="G11637" s="1">
        <f t="shared" si="1453"/>
        <v>0</v>
      </c>
      <c r="H11637" s="1">
        <f t="shared" si="1454"/>
        <v>0</v>
      </c>
      <c r="I11637" s="7" t="s">
        <v>169</v>
      </c>
      <c r="J11637" s="8" t="s">
        <v>170</v>
      </c>
      <c r="K11637" s="1">
        <f>VLOOKUP(L11637,Sheet1!A$1:B$1179,2,FALSE)</f>
        <v>2644130000</v>
      </c>
      <c r="L11637" s="1" t="str">
        <f>VLOOKUP(M11637,Itens!A$1:B$3327,2,FALSE)</f>
        <v>E160H01 D28</v>
      </c>
      <c r="M11637" s="13">
        <v>2644130000</v>
      </c>
      <c r="N11637" s="13">
        <f t="shared" si="1455"/>
        <v>0</v>
      </c>
      <c r="O11637" s="1">
        <v>60</v>
      </c>
      <c r="P11637" s="1">
        <v>10.246593839999999</v>
      </c>
      <c r="Q11637" s="1" t="s">
        <v>14</v>
      </c>
      <c r="R11637" s="6">
        <v>42691</v>
      </c>
    </row>
    <row r="11638" spans="1:18" x14ac:dyDescent="0.25">
      <c r="A11638" s="1">
        <v>11637</v>
      </c>
      <c r="B11638">
        <f t="shared" si="1448"/>
        <v>0</v>
      </c>
      <c r="C11638">
        <f t="shared" si="1449"/>
        <v>0</v>
      </c>
      <c r="D11638" s="1">
        <f t="shared" si="1450"/>
        <v>0</v>
      </c>
      <c r="E11638" s="1">
        <f t="shared" si="1451"/>
        <v>0</v>
      </c>
      <c r="F11638" s="1">
        <f t="shared" si="1452"/>
        <v>0</v>
      </c>
      <c r="G11638" s="1">
        <f t="shared" si="1453"/>
        <v>0</v>
      </c>
      <c r="H11638" s="1">
        <f t="shared" si="1454"/>
        <v>0</v>
      </c>
      <c r="I11638" s="7" t="s">
        <v>169</v>
      </c>
      <c r="J11638" s="8" t="s">
        <v>170</v>
      </c>
      <c r="K11638" s="1">
        <f>VLOOKUP(L11638,Sheet1!A$1:B$1179,2,FALSE)</f>
        <v>2649130000</v>
      </c>
      <c r="L11638" s="1" t="str">
        <f>VLOOKUP(M11638,Itens!A$1:B$3327,2,FALSE)</f>
        <v>E161H D28</v>
      </c>
      <c r="M11638" s="13">
        <v>2649130000</v>
      </c>
      <c r="N11638" s="13">
        <f t="shared" si="1455"/>
        <v>0</v>
      </c>
      <c r="O11638" s="1">
        <v>15</v>
      </c>
      <c r="P11638" s="1">
        <v>12.61511986</v>
      </c>
      <c r="Q11638" s="1" t="s">
        <v>14</v>
      </c>
      <c r="R11638" s="6">
        <v>42691</v>
      </c>
    </row>
    <row r="11639" spans="1:18" x14ac:dyDescent="0.25">
      <c r="A11639" s="1">
        <v>11638</v>
      </c>
      <c r="B11639">
        <f t="shared" si="1448"/>
        <v>0</v>
      </c>
      <c r="C11639">
        <f t="shared" si="1449"/>
        <v>0</v>
      </c>
      <c r="D11639" s="1">
        <f t="shared" si="1450"/>
        <v>0</v>
      </c>
      <c r="E11639" s="1">
        <f t="shared" si="1451"/>
        <v>0</v>
      </c>
      <c r="F11639" s="1">
        <f t="shared" si="1452"/>
        <v>0</v>
      </c>
      <c r="G11639" s="1">
        <f t="shared" si="1453"/>
        <v>0</v>
      </c>
      <c r="H11639" s="1">
        <f t="shared" si="1454"/>
        <v>0</v>
      </c>
      <c r="I11639" s="7" t="s">
        <v>169</v>
      </c>
      <c r="J11639" s="8" t="s">
        <v>170</v>
      </c>
      <c r="K11639" s="1">
        <f>VLOOKUP(L11639,Sheet1!A$1:B$1179,2,FALSE)</f>
        <v>2647130000</v>
      </c>
      <c r="L11639" s="1" t="str">
        <f>VLOOKUP(M11639,Itens!A$1:B$3327,2,FALSE)</f>
        <v>E161H01 D28</v>
      </c>
      <c r="M11639" s="13">
        <v>2647130000</v>
      </c>
      <c r="N11639" s="13">
        <f t="shared" si="1455"/>
        <v>0</v>
      </c>
      <c r="O11639" s="1">
        <v>60</v>
      </c>
      <c r="P11639" s="1">
        <v>12.873587369999999</v>
      </c>
      <c r="Q11639" s="1" t="s">
        <v>14</v>
      </c>
      <c r="R11639" s="6">
        <v>42691</v>
      </c>
    </row>
    <row r="11640" spans="1:18" x14ac:dyDescent="0.25">
      <c r="A11640" s="1">
        <v>11639</v>
      </c>
      <c r="B11640">
        <f t="shared" si="1448"/>
        <v>0</v>
      </c>
      <c r="C11640">
        <f t="shared" si="1449"/>
        <v>0</v>
      </c>
      <c r="D11640" s="1">
        <f t="shared" si="1450"/>
        <v>0</v>
      </c>
      <c r="E11640" s="1">
        <f t="shared" si="1451"/>
        <v>0</v>
      </c>
      <c r="F11640" s="1">
        <f t="shared" si="1452"/>
        <v>0</v>
      </c>
      <c r="G11640" s="1">
        <f t="shared" si="1453"/>
        <v>0</v>
      </c>
      <c r="H11640" s="1">
        <f t="shared" si="1454"/>
        <v>0</v>
      </c>
      <c r="I11640" s="7" t="s">
        <v>169</v>
      </c>
      <c r="J11640" s="8" t="s">
        <v>170</v>
      </c>
      <c r="K11640" s="1">
        <f>VLOOKUP(L11640,Sheet1!A$1:B$1179,2,FALSE)</f>
        <v>4375130000</v>
      </c>
      <c r="L11640" s="1" t="str">
        <f>VLOOKUP(M11640,Itens!A$1:B$3327,2,FALSE)</f>
        <v>E172H D35</v>
      </c>
      <c r="M11640" s="13">
        <v>4375130000</v>
      </c>
      <c r="N11640" s="13">
        <f t="shared" si="1455"/>
        <v>0</v>
      </c>
      <c r="O11640" s="1">
        <v>56</v>
      </c>
      <c r="P11640" s="1">
        <v>17.732432589999998</v>
      </c>
      <c r="Q11640" s="1" t="s">
        <v>14</v>
      </c>
      <c r="R11640" s="6">
        <v>42691</v>
      </c>
    </row>
    <row r="11641" spans="1:18" x14ac:dyDescent="0.25">
      <c r="A11641" s="1">
        <v>11640</v>
      </c>
      <c r="B11641">
        <f t="shared" si="1448"/>
        <v>0</v>
      </c>
      <c r="C11641">
        <f t="shared" si="1449"/>
        <v>0</v>
      </c>
      <c r="D11641" s="1">
        <f t="shared" si="1450"/>
        <v>0</v>
      </c>
      <c r="E11641" s="1">
        <f t="shared" si="1451"/>
        <v>0</v>
      </c>
      <c r="F11641" s="1">
        <f t="shared" si="1452"/>
        <v>0</v>
      </c>
      <c r="G11641" s="1">
        <f t="shared" si="1453"/>
        <v>0</v>
      </c>
      <c r="H11641" s="1">
        <f t="shared" si="1454"/>
        <v>0</v>
      </c>
      <c r="I11641" s="7" t="s">
        <v>169</v>
      </c>
      <c r="J11641" s="8" t="s">
        <v>170</v>
      </c>
      <c r="K11641" s="1">
        <f>VLOOKUP(L11641,Sheet1!A$1:B$1179,2,FALSE)</f>
        <v>2697130000</v>
      </c>
      <c r="L11641" s="1" t="str">
        <f>VLOOKUP(M11641,Itens!A$1:B$3327,2,FALSE)</f>
        <v>E175H D129</v>
      </c>
      <c r="M11641" s="13">
        <v>2697130000</v>
      </c>
      <c r="N11641" s="13">
        <f t="shared" si="1455"/>
        <v>0</v>
      </c>
      <c r="O11641" s="1">
        <v>30</v>
      </c>
      <c r="P11641" s="1">
        <v>19.8475614</v>
      </c>
      <c r="Q11641" s="1" t="s">
        <v>14</v>
      </c>
      <c r="R11641" s="6">
        <v>42691</v>
      </c>
    </row>
    <row r="11642" spans="1:18" x14ac:dyDescent="0.25">
      <c r="A11642" s="1">
        <v>11641</v>
      </c>
      <c r="B11642">
        <f t="shared" si="1448"/>
        <v>0</v>
      </c>
      <c r="C11642">
        <f t="shared" si="1449"/>
        <v>0</v>
      </c>
      <c r="D11642" s="1">
        <f t="shared" si="1450"/>
        <v>0</v>
      </c>
      <c r="E11642" s="1">
        <f t="shared" si="1451"/>
        <v>0</v>
      </c>
      <c r="F11642" s="1">
        <f t="shared" si="1452"/>
        <v>0</v>
      </c>
      <c r="G11642" s="1">
        <f t="shared" si="1453"/>
        <v>0</v>
      </c>
      <c r="H11642" s="1">
        <f t="shared" si="1454"/>
        <v>0</v>
      </c>
      <c r="I11642" s="7" t="s">
        <v>169</v>
      </c>
      <c r="J11642" s="8" t="s">
        <v>170</v>
      </c>
      <c r="K11642" s="1">
        <f>VLOOKUP(L11642,Sheet1!A$1:B$1179,2,FALSE)</f>
        <v>4373130000</v>
      </c>
      <c r="L11642" s="1" t="str">
        <f>VLOOKUP(M11642,Itens!A$1:B$3327,2,FALSE)</f>
        <v>E28H D174</v>
      </c>
      <c r="M11642" s="13">
        <v>4373130000</v>
      </c>
      <c r="N11642" s="13">
        <f t="shared" si="1455"/>
        <v>0</v>
      </c>
      <c r="O11642" s="1">
        <v>10</v>
      </c>
      <c r="P11642" s="1">
        <v>25.46459071</v>
      </c>
      <c r="Q11642" s="1" t="s">
        <v>14</v>
      </c>
      <c r="R11642" s="6">
        <v>42691</v>
      </c>
    </row>
    <row r="11643" spans="1:18" x14ac:dyDescent="0.25">
      <c r="A11643" s="1">
        <v>11642</v>
      </c>
      <c r="B11643">
        <f t="shared" si="1448"/>
        <v>0</v>
      </c>
      <c r="C11643">
        <f t="shared" si="1449"/>
        <v>0</v>
      </c>
      <c r="D11643" s="1">
        <f t="shared" si="1450"/>
        <v>0</v>
      </c>
      <c r="E11643" s="1">
        <f t="shared" si="1451"/>
        <v>0</v>
      </c>
      <c r="F11643" s="1">
        <f t="shared" si="1452"/>
        <v>0</v>
      </c>
      <c r="G11643" s="1">
        <f t="shared" si="1453"/>
        <v>0</v>
      </c>
      <c r="H11643" s="1">
        <f t="shared" si="1454"/>
        <v>0</v>
      </c>
      <c r="I11643" s="7" t="s">
        <v>169</v>
      </c>
      <c r="J11643" s="8" t="s">
        <v>170</v>
      </c>
      <c r="K11643" s="1">
        <f>VLOOKUP(L11643,Sheet1!A$1:B$1179,2,FALSE)</f>
        <v>4365130000</v>
      </c>
      <c r="L11643" s="1" t="str">
        <f>VLOOKUP(M11643,Itens!A$1:B$3327,2,FALSE)</f>
        <v>E311H01 D273</v>
      </c>
      <c r="M11643" s="13">
        <v>4365130000</v>
      </c>
      <c r="N11643" s="13">
        <f t="shared" si="1455"/>
        <v>0</v>
      </c>
      <c r="O11643" s="1">
        <v>6</v>
      </c>
      <c r="P11643" s="1">
        <v>124.37364371</v>
      </c>
      <c r="Q11643" s="1" t="s">
        <v>14</v>
      </c>
      <c r="R11643" s="6">
        <v>42691</v>
      </c>
    </row>
    <row r="11644" spans="1:18" x14ac:dyDescent="0.25">
      <c r="A11644" s="1">
        <v>11643</v>
      </c>
      <c r="B11644">
        <f t="shared" si="1448"/>
        <v>0</v>
      </c>
      <c r="C11644">
        <f t="shared" si="1449"/>
        <v>0</v>
      </c>
      <c r="D11644" s="1">
        <f t="shared" si="1450"/>
        <v>0</v>
      </c>
      <c r="E11644" s="1">
        <f t="shared" si="1451"/>
        <v>0</v>
      </c>
      <c r="F11644" s="1">
        <f t="shared" si="1452"/>
        <v>0</v>
      </c>
      <c r="G11644" s="1">
        <f t="shared" si="1453"/>
        <v>0</v>
      </c>
      <c r="H11644" s="1">
        <f t="shared" si="1454"/>
        <v>0</v>
      </c>
      <c r="I11644" s="7" t="s">
        <v>169</v>
      </c>
      <c r="J11644" s="8" t="s">
        <v>170</v>
      </c>
      <c r="K11644" s="1">
        <f>VLOOKUP(L11644,Sheet1!A$1:B$1179,2,FALSE)</f>
        <v>554130000</v>
      </c>
      <c r="L11644" s="1" t="str">
        <f>VLOOKUP(M11644,Itens!A$1:B$3327,2,FALSE)</f>
        <v>E31H D93</v>
      </c>
      <c r="M11644" s="13">
        <v>554130000</v>
      </c>
      <c r="N11644" s="13">
        <f t="shared" si="1455"/>
        <v>0</v>
      </c>
      <c r="O11644" s="1">
        <v>10</v>
      </c>
      <c r="P11644" s="1">
        <v>11.774342369999999</v>
      </c>
      <c r="Q11644" s="1" t="s">
        <v>14</v>
      </c>
      <c r="R11644" s="6">
        <v>42691</v>
      </c>
    </row>
    <row r="11645" spans="1:18" x14ac:dyDescent="0.25">
      <c r="A11645" s="1">
        <v>11644</v>
      </c>
      <c r="B11645">
        <f t="shared" si="1448"/>
        <v>0</v>
      </c>
      <c r="C11645">
        <f t="shared" si="1449"/>
        <v>0</v>
      </c>
      <c r="D11645" s="1">
        <f t="shared" si="1450"/>
        <v>0</v>
      </c>
      <c r="E11645" s="1">
        <f t="shared" si="1451"/>
        <v>0</v>
      </c>
      <c r="F11645" s="1">
        <f t="shared" si="1452"/>
        <v>0</v>
      </c>
      <c r="G11645" s="1">
        <f t="shared" si="1453"/>
        <v>0</v>
      </c>
      <c r="H11645" s="1">
        <f t="shared" si="1454"/>
        <v>0</v>
      </c>
      <c r="I11645" s="7" t="s">
        <v>169</v>
      </c>
      <c r="J11645" s="8" t="s">
        <v>170</v>
      </c>
      <c r="K11645" s="1">
        <f>VLOOKUP(L11645,Sheet1!A$1:B$1179,2,FALSE)</f>
        <v>1037230000</v>
      </c>
      <c r="L11645" s="1" t="str">
        <f>VLOOKUP(M11645,Itens!A$1:B$3327,2,FALSE)</f>
        <v>E422KP D98</v>
      </c>
      <c r="M11645" s="13">
        <v>1037230000</v>
      </c>
      <c r="N11645" s="13">
        <f t="shared" si="1455"/>
        <v>0</v>
      </c>
      <c r="O11645" s="1">
        <v>21</v>
      </c>
      <c r="P11645" s="1">
        <v>29.238174390000001</v>
      </c>
      <c r="Q11645" s="1" t="s">
        <v>14</v>
      </c>
      <c r="R11645" s="6">
        <v>42691</v>
      </c>
    </row>
    <row r="11646" spans="1:18" x14ac:dyDescent="0.25">
      <c r="A11646" s="1">
        <v>11645</v>
      </c>
      <c r="B11646">
        <f t="shared" si="1448"/>
        <v>0</v>
      </c>
      <c r="C11646">
        <f t="shared" si="1449"/>
        <v>0</v>
      </c>
      <c r="D11646" s="1">
        <f t="shared" si="1450"/>
        <v>0</v>
      </c>
      <c r="E11646" s="1">
        <f t="shared" si="1451"/>
        <v>0</v>
      </c>
      <c r="F11646" s="1">
        <f t="shared" si="1452"/>
        <v>0</v>
      </c>
      <c r="G11646" s="1">
        <f t="shared" si="1453"/>
        <v>0</v>
      </c>
      <c r="H11646" s="1">
        <f t="shared" si="1454"/>
        <v>0</v>
      </c>
      <c r="I11646" s="7" t="s">
        <v>169</v>
      </c>
      <c r="J11646" s="8" t="s">
        <v>170</v>
      </c>
      <c r="K11646" s="1">
        <f>VLOOKUP(L11646,Sheet1!A$1:B$1179,2,FALSE)</f>
        <v>1033230000</v>
      </c>
      <c r="L11646" s="1" t="str">
        <f>VLOOKUP(M11646,Itens!A$1:B$3327,2,FALSE)</f>
        <v>E52KP D36</v>
      </c>
      <c r="M11646" s="13">
        <v>1033230000</v>
      </c>
      <c r="N11646" s="13">
        <f t="shared" si="1455"/>
        <v>0</v>
      </c>
      <c r="O11646" s="1">
        <v>24</v>
      </c>
      <c r="P11646" s="1">
        <v>26.138410530000002</v>
      </c>
      <c r="Q11646" s="1" t="s">
        <v>14</v>
      </c>
      <c r="R11646" s="6">
        <v>42691</v>
      </c>
    </row>
    <row r="11647" spans="1:18" x14ac:dyDescent="0.25">
      <c r="A11647" s="1">
        <v>11646</v>
      </c>
      <c r="B11647">
        <f t="shared" si="1448"/>
        <v>0</v>
      </c>
      <c r="C11647">
        <f t="shared" si="1449"/>
        <v>0</v>
      </c>
      <c r="D11647" s="1">
        <f t="shared" si="1450"/>
        <v>0</v>
      </c>
      <c r="E11647" s="1">
        <f t="shared" si="1451"/>
        <v>0</v>
      </c>
      <c r="F11647" s="1">
        <f t="shared" si="1452"/>
        <v>0</v>
      </c>
      <c r="G11647" s="1">
        <f t="shared" si="1453"/>
        <v>0</v>
      </c>
      <c r="H11647" s="1">
        <f t="shared" si="1454"/>
        <v>0</v>
      </c>
      <c r="I11647" s="7" t="s">
        <v>169</v>
      </c>
      <c r="J11647" s="8" t="s">
        <v>170</v>
      </c>
      <c r="K11647" s="1">
        <f>VLOOKUP(L11647,Sheet1!A$1:B$1179,2,FALSE)</f>
        <v>1067230000</v>
      </c>
      <c r="L11647" s="1" t="str">
        <f>VLOOKUP(M11647,Itens!A$1:B$3327,2,FALSE)</f>
        <v>E57KP D73</v>
      </c>
      <c r="M11647" s="13">
        <v>1067230000</v>
      </c>
      <c r="N11647" s="13">
        <f t="shared" si="1455"/>
        <v>0</v>
      </c>
      <c r="O11647" s="1">
        <v>50</v>
      </c>
      <c r="P11647" s="1">
        <v>32.610324630000001</v>
      </c>
      <c r="Q11647" s="1" t="s">
        <v>14</v>
      </c>
      <c r="R11647" s="6">
        <v>42691</v>
      </c>
    </row>
    <row r="11648" spans="1:18" x14ac:dyDescent="0.25">
      <c r="A11648" s="1">
        <v>11647</v>
      </c>
      <c r="B11648">
        <f t="shared" si="1448"/>
        <v>0</v>
      </c>
      <c r="C11648">
        <f t="shared" si="1449"/>
        <v>0</v>
      </c>
      <c r="D11648" s="1">
        <f t="shared" si="1450"/>
        <v>0</v>
      </c>
      <c r="E11648" s="1">
        <f t="shared" si="1451"/>
        <v>0</v>
      </c>
      <c r="F11648" s="1">
        <f t="shared" si="1452"/>
        <v>0</v>
      </c>
      <c r="G11648" s="1">
        <f t="shared" si="1453"/>
        <v>0</v>
      </c>
      <c r="H11648" s="1">
        <f t="shared" si="1454"/>
        <v>0</v>
      </c>
      <c r="I11648" s="7" t="s">
        <v>169</v>
      </c>
      <c r="J11648" s="8" t="s">
        <v>170</v>
      </c>
      <c r="K11648" s="1">
        <f>VLOOKUP(L11648,Sheet1!A$1:B$1179,2,FALSE)</f>
        <v>2130200000</v>
      </c>
      <c r="L11648" s="1" t="str">
        <f>VLOOKUP(M11648,Itens!A$1:B$3327,2,FALSE)</f>
        <v>H18WK05</v>
      </c>
      <c r="M11648" s="13">
        <v>2130200000</v>
      </c>
      <c r="N11648" s="13">
        <f t="shared" si="1455"/>
        <v>0</v>
      </c>
      <c r="O11648" s="1">
        <v>10</v>
      </c>
      <c r="P11648" s="1">
        <v>29.96761416</v>
      </c>
      <c r="Q11648" s="1" t="s">
        <v>14</v>
      </c>
      <c r="R11648" s="6">
        <v>42691</v>
      </c>
    </row>
    <row r="11649" spans="1:18" x14ac:dyDescent="0.25">
      <c r="A11649" s="1">
        <v>11648</v>
      </c>
      <c r="B11649">
        <f t="shared" si="1448"/>
        <v>0</v>
      </c>
      <c r="C11649">
        <f t="shared" si="1449"/>
        <v>0</v>
      </c>
      <c r="D11649" s="1">
        <f t="shared" si="1450"/>
        <v>0</v>
      </c>
      <c r="E11649" s="1">
        <f t="shared" si="1451"/>
        <v>0</v>
      </c>
      <c r="F11649" s="1">
        <f t="shared" si="1452"/>
        <v>0</v>
      </c>
      <c r="G11649" s="1">
        <f t="shared" si="1453"/>
        <v>0</v>
      </c>
      <c r="H11649" s="1">
        <f t="shared" si="1454"/>
        <v>0</v>
      </c>
      <c r="I11649" s="7" t="s">
        <v>169</v>
      </c>
      <c r="J11649" s="8" t="s">
        <v>170</v>
      </c>
      <c r="K11649" s="1">
        <f>VLOOKUP(L11649,Sheet1!A$1:B$1179,2,FALSE)</f>
        <v>6005100000</v>
      </c>
      <c r="L11649" s="1" t="str">
        <f>VLOOKUP(M11649,Itens!A$1:B$3327,2,FALSE)</f>
        <v>H200W01</v>
      </c>
      <c r="M11649" s="13">
        <v>3842100000</v>
      </c>
      <c r="N11649" s="13">
        <f t="shared" si="1455"/>
        <v>1</v>
      </c>
      <c r="O11649" s="1">
        <v>36</v>
      </c>
      <c r="P11649" s="1">
        <v>19.45047375</v>
      </c>
      <c r="Q11649" s="1" t="s">
        <v>14</v>
      </c>
      <c r="R11649" s="6">
        <v>42691</v>
      </c>
    </row>
    <row r="11650" spans="1:18" x14ac:dyDescent="0.25">
      <c r="A11650" s="1">
        <v>11649</v>
      </c>
      <c r="B11650">
        <f t="shared" si="1448"/>
        <v>0</v>
      </c>
      <c r="C11650">
        <f t="shared" si="1449"/>
        <v>0</v>
      </c>
      <c r="D11650" s="1">
        <f t="shared" si="1450"/>
        <v>0</v>
      </c>
      <c r="E11650" s="1">
        <f t="shared" si="1451"/>
        <v>0</v>
      </c>
      <c r="F11650" s="1">
        <f t="shared" si="1452"/>
        <v>0</v>
      </c>
      <c r="G11650" s="1">
        <f t="shared" si="1453"/>
        <v>0</v>
      </c>
      <c r="H11650" s="1">
        <f t="shared" si="1454"/>
        <v>0</v>
      </c>
      <c r="I11650" s="7" t="s">
        <v>169</v>
      </c>
      <c r="J11650" s="8" t="s">
        <v>170</v>
      </c>
      <c r="K11650" s="1">
        <f>VLOOKUP(L11650,Sheet1!A$1:B$1179,2,FALSE)</f>
        <v>5666100000</v>
      </c>
      <c r="L11650" s="1" t="str">
        <f>VLOOKUP(M11650,Itens!A$1:B$3327,2,FALSE)</f>
        <v>H200W02</v>
      </c>
      <c r="M11650" s="13">
        <v>3834100000</v>
      </c>
      <c r="N11650" s="13">
        <f t="shared" si="1455"/>
        <v>1</v>
      </c>
      <c r="O11650" s="1">
        <v>6</v>
      </c>
      <c r="P11650" s="1">
        <v>28.504426500000001</v>
      </c>
      <c r="Q11650" s="1" t="s">
        <v>14</v>
      </c>
      <c r="R11650" s="6">
        <v>42691</v>
      </c>
    </row>
    <row r="11651" spans="1:18" x14ac:dyDescent="0.25">
      <c r="A11651" s="1">
        <v>11650</v>
      </c>
      <c r="B11651">
        <f t="shared" ref="B11651:B11714" si="1456">IF(R11651=R11652,0,1)+IF(R11651=R11650,0,1)</f>
        <v>0</v>
      </c>
      <c r="C11651">
        <f t="shared" ref="C11651:C11714" si="1457">IF(I11651=I11652,0,1)+IF(I11651=I11650,0,1)</f>
        <v>0</v>
      </c>
      <c r="D11651" s="1">
        <f t="shared" ref="D11651:D11714" si="1458">C11651+B11651</f>
        <v>0</v>
      </c>
      <c r="E11651" s="1">
        <f t="shared" ref="E11651:E11714" si="1459">IF(AND(D11651&gt;0,D11650&gt;0,D11652=0),1,0)</f>
        <v>0</v>
      </c>
      <c r="F11651" s="1">
        <f t="shared" ref="F11651:F11714" si="1460">IF(AND(D11651&gt;0,D11650=0,D11652&gt;0),3,0)</f>
        <v>0</v>
      </c>
      <c r="G11651" s="1">
        <f t="shared" ref="G11651:G11714" si="1461">IF(OR(D11651&gt;2,AND(D11651&gt;0,D11650&gt;0,D11652&gt;0)),4,0)</f>
        <v>0</v>
      </c>
      <c r="H11651" s="1">
        <f t="shared" ref="H11651:H11714" si="1462">G11651+F11651+E11651</f>
        <v>0</v>
      </c>
      <c r="I11651" s="7" t="s">
        <v>169</v>
      </c>
      <c r="J11651" s="8" t="s">
        <v>170</v>
      </c>
      <c r="K11651" s="1">
        <f>VLOOKUP(L11651,Sheet1!A$1:B$1179,2,FALSE)</f>
        <v>6006100000</v>
      </c>
      <c r="L11651" s="1" t="str">
        <f>VLOOKUP(M11651,Itens!A$1:B$3327,2,FALSE)</f>
        <v>H200W04</v>
      </c>
      <c r="M11651" s="13">
        <v>3835100000</v>
      </c>
      <c r="N11651" s="13">
        <f t="shared" ref="N11651:N11714" si="1463">IF(M11651=K11651,0,1)</f>
        <v>1</v>
      </c>
      <c r="O11651" s="1">
        <v>6</v>
      </c>
      <c r="P11651" s="1">
        <v>24.85976625</v>
      </c>
      <c r="Q11651" s="1" t="s">
        <v>14</v>
      </c>
      <c r="R11651" s="6">
        <v>42691</v>
      </c>
    </row>
    <row r="11652" spans="1:18" x14ac:dyDescent="0.25">
      <c r="A11652" s="1">
        <v>11651</v>
      </c>
      <c r="B11652">
        <f t="shared" si="1456"/>
        <v>0</v>
      </c>
      <c r="C11652">
        <f t="shared" si="1457"/>
        <v>0</v>
      </c>
      <c r="D11652" s="1">
        <f t="shared" si="1458"/>
        <v>0</v>
      </c>
      <c r="E11652" s="1">
        <f t="shared" si="1459"/>
        <v>0</v>
      </c>
      <c r="F11652" s="1">
        <f t="shared" si="1460"/>
        <v>0</v>
      </c>
      <c r="G11652" s="1">
        <f t="shared" si="1461"/>
        <v>0</v>
      </c>
      <c r="H11652" s="1">
        <f t="shared" si="1462"/>
        <v>0</v>
      </c>
      <c r="I11652" s="7" t="s">
        <v>169</v>
      </c>
      <c r="J11652" s="8" t="s">
        <v>170</v>
      </c>
      <c r="K11652" s="1">
        <f>VLOOKUP(L11652,Sheet1!A$1:B$1179,2,FALSE)</f>
        <v>3343200000</v>
      </c>
      <c r="L11652" s="1" t="str">
        <f>VLOOKUP(M11652,Itens!A$1:B$3327,2,FALSE)</f>
        <v>H200WDK</v>
      </c>
      <c r="M11652" s="13">
        <v>2082200000</v>
      </c>
      <c r="N11652" s="13">
        <f t="shared" si="1463"/>
        <v>1</v>
      </c>
      <c r="O11652" s="1">
        <v>18</v>
      </c>
      <c r="P11652" s="1">
        <v>30.911255140000002</v>
      </c>
      <c r="Q11652" s="1" t="s">
        <v>14</v>
      </c>
      <c r="R11652" s="6">
        <v>42691</v>
      </c>
    </row>
    <row r="11653" spans="1:18" x14ac:dyDescent="0.25">
      <c r="A11653" s="1">
        <v>11652</v>
      </c>
      <c r="B11653">
        <f t="shared" si="1456"/>
        <v>0</v>
      </c>
      <c r="C11653">
        <f t="shared" si="1457"/>
        <v>0</v>
      </c>
      <c r="D11653" s="1">
        <f t="shared" si="1458"/>
        <v>0</v>
      </c>
      <c r="E11653" s="1">
        <f t="shared" si="1459"/>
        <v>0</v>
      </c>
      <c r="F11653" s="1">
        <f t="shared" si="1460"/>
        <v>0</v>
      </c>
      <c r="G11653" s="1">
        <f t="shared" si="1461"/>
        <v>0</v>
      </c>
      <c r="H11653" s="1">
        <f t="shared" si="1462"/>
        <v>0</v>
      </c>
      <c r="I11653" s="7" t="s">
        <v>169</v>
      </c>
      <c r="J11653" s="8" t="s">
        <v>170</v>
      </c>
      <c r="K11653" s="1">
        <f>VLOOKUP(L11653,Sheet1!A$1:B$1179,2,FALSE)</f>
        <v>6172100000</v>
      </c>
      <c r="L11653" s="1" t="str">
        <f>VLOOKUP(M11653,Itens!A$1:B$3327,2,FALSE)</f>
        <v>H200WN01</v>
      </c>
      <c r="M11653" s="13">
        <v>3887100000</v>
      </c>
      <c r="N11653" s="13">
        <f t="shared" si="1463"/>
        <v>1</v>
      </c>
      <c r="O11653" s="1">
        <v>18</v>
      </c>
      <c r="P11653" s="1">
        <v>34.938076649999999</v>
      </c>
      <c r="Q11653" s="1" t="s">
        <v>14</v>
      </c>
      <c r="R11653" s="6">
        <v>42691</v>
      </c>
    </row>
    <row r="11654" spans="1:18" x14ac:dyDescent="0.25">
      <c r="A11654" s="1">
        <v>11653</v>
      </c>
      <c r="B11654">
        <f t="shared" si="1456"/>
        <v>0</v>
      </c>
      <c r="C11654">
        <f t="shared" si="1457"/>
        <v>0</v>
      </c>
      <c r="D11654" s="1">
        <f t="shared" si="1458"/>
        <v>0</v>
      </c>
      <c r="E11654" s="1">
        <f t="shared" si="1459"/>
        <v>0</v>
      </c>
      <c r="F11654" s="1">
        <f t="shared" si="1460"/>
        <v>0</v>
      </c>
      <c r="G11654" s="1">
        <f t="shared" si="1461"/>
        <v>0</v>
      </c>
      <c r="H11654" s="1">
        <f t="shared" si="1462"/>
        <v>0</v>
      </c>
      <c r="I11654" s="7" t="s">
        <v>169</v>
      </c>
      <c r="J11654" s="8" t="s">
        <v>170</v>
      </c>
      <c r="K11654" s="1">
        <f>VLOOKUP(L11654,Sheet1!A$1:B$1179,2,FALSE)</f>
        <v>3851100000</v>
      </c>
      <c r="L11654" s="1" t="str">
        <f>VLOOKUP(M11654,Itens!A$1:B$3327,2,FALSE)</f>
        <v>H210W01</v>
      </c>
      <c r="M11654" s="13">
        <v>3851100000</v>
      </c>
      <c r="N11654" s="13">
        <f t="shared" si="1463"/>
        <v>0</v>
      </c>
      <c r="O11654" s="1">
        <v>6</v>
      </c>
      <c r="P11654" s="1">
        <v>24.495634580000001</v>
      </c>
      <c r="Q11654" s="1" t="s">
        <v>14</v>
      </c>
      <c r="R11654" s="6">
        <v>42691</v>
      </c>
    </row>
    <row r="11655" spans="1:18" x14ac:dyDescent="0.25">
      <c r="A11655" s="1">
        <v>11654</v>
      </c>
      <c r="B11655">
        <f t="shared" si="1456"/>
        <v>0</v>
      </c>
      <c r="C11655">
        <f t="shared" si="1457"/>
        <v>0</v>
      </c>
      <c r="D11655" s="1">
        <f t="shared" si="1458"/>
        <v>0</v>
      </c>
      <c r="E11655" s="1">
        <f t="shared" si="1459"/>
        <v>0</v>
      </c>
      <c r="F11655" s="1">
        <f t="shared" si="1460"/>
        <v>0</v>
      </c>
      <c r="G11655" s="1">
        <f t="shared" si="1461"/>
        <v>0</v>
      </c>
      <c r="H11655" s="1">
        <f t="shared" si="1462"/>
        <v>0</v>
      </c>
      <c r="I11655" s="7" t="s">
        <v>169</v>
      </c>
      <c r="J11655" s="8" t="s">
        <v>170</v>
      </c>
      <c r="K11655" s="1">
        <f>VLOOKUP(L11655,Sheet1!A$1:B$1179,2,FALSE)</f>
        <v>5851100000</v>
      </c>
      <c r="L11655" s="1" t="str">
        <f>VLOOKUP(M11655,Itens!A$1:B$3327,2,FALSE)</f>
        <v>H24W05</v>
      </c>
      <c r="M11655" s="13">
        <v>5851100000</v>
      </c>
      <c r="N11655" s="13">
        <f t="shared" si="1463"/>
        <v>0</v>
      </c>
      <c r="O11655" s="1">
        <v>6</v>
      </c>
      <c r="P11655" s="1">
        <v>34.596177959999999</v>
      </c>
      <c r="Q11655" s="1" t="s">
        <v>14</v>
      </c>
      <c r="R11655" s="6">
        <v>42691</v>
      </c>
    </row>
    <row r="11656" spans="1:18" x14ac:dyDescent="0.25">
      <c r="A11656" s="1">
        <v>11655</v>
      </c>
      <c r="B11656">
        <f t="shared" si="1456"/>
        <v>0</v>
      </c>
      <c r="C11656">
        <f t="shared" si="1457"/>
        <v>0</v>
      </c>
      <c r="D11656" s="1">
        <f t="shared" si="1458"/>
        <v>0</v>
      </c>
      <c r="E11656" s="1">
        <f t="shared" si="1459"/>
        <v>0</v>
      </c>
      <c r="F11656" s="1">
        <f t="shared" si="1460"/>
        <v>0</v>
      </c>
      <c r="G11656" s="1">
        <f t="shared" si="1461"/>
        <v>0</v>
      </c>
      <c r="H11656" s="1">
        <f t="shared" si="1462"/>
        <v>0</v>
      </c>
      <c r="I11656" s="7" t="s">
        <v>169</v>
      </c>
      <c r="J11656" s="8" t="s">
        <v>170</v>
      </c>
      <c r="K11656" s="1">
        <f>VLOOKUP(L11656,Sheet1!A$1:B$1179,2,FALSE)</f>
        <v>1872200000</v>
      </c>
      <c r="L11656" s="1" t="str">
        <f>VLOOKUP(M11656,Itens!A$1:B$3327,2,FALSE)</f>
        <v>H328WK</v>
      </c>
      <c r="M11656" s="13">
        <v>1872200000</v>
      </c>
      <c r="N11656" s="13">
        <f t="shared" si="1463"/>
        <v>0</v>
      </c>
      <c r="O11656" s="1">
        <v>18</v>
      </c>
      <c r="P11656" s="1">
        <v>49.642367520000001</v>
      </c>
      <c r="Q11656" s="1" t="s">
        <v>14</v>
      </c>
      <c r="R11656" s="6">
        <v>42691</v>
      </c>
    </row>
    <row r="11657" spans="1:18" x14ac:dyDescent="0.25">
      <c r="A11657" s="1">
        <v>11656</v>
      </c>
      <c r="B11657">
        <f t="shared" si="1456"/>
        <v>0</v>
      </c>
      <c r="C11657">
        <f t="shared" si="1457"/>
        <v>0</v>
      </c>
      <c r="D11657" s="1">
        <f t="shared" si="1458"/>
        <v>0</v>
      </c>
      <c r="E11657" s="1">
        <f t="shared" si="1459"/>
        <v>0</v>
      </c>
      <c r="F11657" s="1">
        <f t="shared" si="1460"/>
        <v>0</v>
      </c>
      <c r="G11657" s="1">
        <f t="shared" si="1461"/>
        <v>0</v>
      </c>
      <c r="H11657" s="1">
        <f t="shared" si="1462"/>
        <v>0</v>
      </c>
      <c r="I11657" s="7" t="s">
        <v>169</v>
      </c>
      <c r="J11657" s="8" t="s">
        <v>170</v>
      </c>
      <c r="K11657" s="1">
        <f>VLOOKUP(L11657,Sheet1!A$1:B$1179,2,FALSE)</f>
        <v>2279200000</v>
      </c>
      <c r="L11657" s="1" t="str">
        <f>VLOOKUP(M11657,Itens!A$1:B$3327,2,FALSE)</f>
        <v>H467WK</v>
      </c>
      <c r="M11657" s="13">
        <v>2279200000</v>
      </c>
      <c r="N11657" s="13">
        <f t="shared" si="1463"/>
        <v>0</v>
      </c>
      <c r="O11657" s="1">
        <v>24</v>
      </c>
      <c r="P11657" s="1">
        <v>43.349765069999997</v>
      </c>
      <c r="Q11657" s="1" t="s">
        <v>14</v>
      </c>
      <c r="R11657" s="6">
        <v>42691</v>
      </c>
    </row>
    <row r="11658" spans="1:18" x14ac:dyDescent="0.25">
      <c r="A11658" s="1">
        <v>11657</v>
      </c>
      <c r="B11658">
        <f t="shared" si="1456"/>
        <v>0</v>
      </c>
      <c r="C11658">
        <f t="shared" si="1457"/>
        <v>0</v>
      </c>
      <c r="D11658" s="1">
        <f t="shared" si="1458"/>
        <v>0</v>
      </c>
      <c r="E11658" s="1">
        <f t="shared" si="1459"/>
        <v>0</v>
      </c>
      <c r="F11658" s="1">
        <f t="shared" si="1460"/>
        <v>0</v>
      </c>
      <c r="G11658" s="1">
        <f t="shared" si="1461"/>
        <v>0</v>
      </c>
      <c r="H11658" s="1">
        <f t="shared" si="1462"/>
        <v>0</v>
      </c>
      <c r="I11658" s="7" t="s">
        <v>169</v>
      </c>
      <c r="J11658" s="8" t="s">
        <v>170</v>
      </c>
      <c r="K11658" s="1">
        <f>VLOOKUP(L11658,Sheet1!A$1:B$1179,2,FALSE)</f>
        <v>521200000</v>
      </c>
      <c r="L11658" s="1" t="str">
        <f>VLOOKUP(M11658,Itens!A$1:B$3327,2,FALSE)</f>
        <v>H70WK11</v>
      </c>
      <c r="M11658" s="13">
        <v>521200000</v>
      </c>
      <c r="N11658" s="13">
        <f t="shared" si="1463"/>
        <v>0</v>
      </c>
      <c r="O11658" s="1">
        <v>10</v>
      </c>
      <c r="P11658" s="1">
        <v>26.2756519</v>
      </c>
      <c r="Q11658" s="1" t="s">
        <v>14</v>
      </c>
      <c r="R11658" s="6">
        <v>42691</v>
      </c>
    </row>
    <row r="11659" spans="1:18" x14ac:dyDescent="0.25">
      <c r="A11659" s="1">
        <v>11658</v>
      </c>
      <c r="B11659">
        <f t="shared" si="1456"/>
        <v>1</v>
      </c>
      <c r="C11659">
        <f t="shared" si="1457"/>
        <v>1</v>
      </c>
      <c r="D11659" s="1">
        <f t="shared" si="1458"/>
        <v>2</v>
      </c>
      <c r="E11659" s="1">
        <f t="shared" si="1459"/>
        <v>0</v>
      </c>
      <c r="F11659" s="1">
        <f t="shared" si="1460"/>
        <v>3</v>
      </c>
      <c r="G11659" s="1">
        <f t="shared" si="1461"/>
        <v>0</v>
      </c>
      <c r="H11659" s="1">
        <f t="shared" si="1462"/>
        <v>3</v>
      </c>
      <c r="I11659" s="7" t="s">
        <v>169</v>
      </c>
      <c r="J11659" s="8" t="s">
        <v>170</v>
      </c>
      <c r="K11659" s="1">
        <f>VLOOKUP(L11659,Sheet1!A$1:B$1179,2,FALSE)</f>
        <v>642600000</v>
      </c>
      <c r="L11659" s="1" t="str">
        <f>VLOOKUP(M11659,Itens!A$1:B$3327,2,FALSE)</f>
        <v>T300W</v>
      </c>
      <c r="M11659" s="13">
        <v>642600000</v>
      </c>
      <c r="N11659" s="13">
        <f t="shared" si="1463"/>
        <v>0</v>
      </c>
      <c r="O11659" s="1">
        <v>10</v>
      </c>
      <c r="P11659" s="1">
        <v>54.715114999999997</v>
      </c>
      <c r="Q11659" s="1" t="s">
        <v>14</v>
      </c>
      <c r="R11659" s="6">
        <v>42691</v>
      </c>
    </row>
    <row r="11660" spans="1:18" x14ac:dyDescent="0.25">
      <c r="A11660" s="1">
        <v>11659</v>
      </c>
      <c r="B11660">
        <f t="shared" si="1456"/>
        <v>1</v>
      </c>
      <c r="C11660">
        <f t="shared" si="1457"/>
        <v>1</v>
      </c>
      <c r="D11660" s="1">
        <f t="shared" si="1458"/>
        <v>2</v>
      </c>
      <c r="E11660" s="1">
        <f t="shared" si="1459"/>
        <v>1</v>
      </c>
      <c r="F11660" s="1">
        <f t="shared" si="1460"/>
        <v>0</v>
      </c>
      <c r="G11660" s="1">
        <f t="shared" si="1461"/>
        <v>0</v>
      </c>
      <c r="H11660" s="1">
        <f t="shared" si="1462"/>
        <v>1</v>
      </c>
      <c r="I11660" s="7" t="s">
        <v>55</v>
      </c>
      <c r="J11660" s="8" t="s">
        <v>56</v>
      </c>
      <c r="K11660" s="1">
        <f>VLOOKUP(L11660,Sheet1!A$1:B$1179,2,FALSE)</f>
        <v>5724310000</v>
      </c>
      <c r="L11660" s="1" t="str">
        <f>VLOOKUP(M11660,Itens!A$1:B$3327,2,FALSE)</f>
        <v>E115L</v>
      </c>
      <c r="M11660" s="13">
        <v>5724310000</v>
      </c>
      <c r="N11660" s="13">
        <f t="shared" si="1463"/>
        <v>0</v>
      </c>
      <c r="O11660" s="1">
        <v>120</v>
      </c>
      <c r="P11660" s="1">
        <v>31.350893800000001</v>
      </c>
      <c r="Q11660" s="1" t="s">
        <v>14</v>
      </c>
      <c r="R11660" s="6">
        <v>42695</v>
      </c>
    </row>
    <row r="11661" spans="1:18" x14ac:dyDescent="0.25">
      <c r="A11661" s="1">
        <v>11660</v>
      </c>
      <c r="B11661">
        <f t="shared" si="1456"/>
        <v>0</v>
      </c>
      <c r="C11661">
        <f t="shared" si="1457"/>
        <v>0</v>
      </c>
      <c r="D11661" s="1">
        <f t="shared" si="1458"/>
        <v>0</v>
      </c>
      <c r="E11661" s="1">
        <f t="shared" si="1459"/>
        <v>0</v>
      </c>
      <c r="F11661" s="1">
        <f t="shared" si="1460"/>
        <v>0</v>
      </c>
      <c r="G11661" s="1">
        <f t="shared" si="1461"/>
        <v>0</v>
      </c>
      <c r="H11661" s="1">
        <f t="shared" si="1462"/>
        <v>0</v>
      </c>
      <c r="I11661" s="7" t="s">
        <v>55</v>
      </c>
      <c r="J11661" s="8" t="s">
        <v>56</v>
      </c>
      <c r="K11661" s="1">
        <f>VLOOKUP(L11661,Sheet1!A$1:B$1179,2,FALSE)</f>
        <v>3381130000</v>
      </c>
      <c r="L11661" s="1" t="str">
        <f>VLOOKUP(M11661,Itens!A$1:B$3327,2,FALSE)</f>
        <v>E21H D361</v>
      </c>
      <c r="M11661" s="13">
        <v>3381130000</v>
      </c>
      <c r="N11661" s="13">
        <f t="shared" si="1463"/>
        <v>0</v>
      </c>
      <c r="O11661" s="1">
        <v>3</v>
      </c>
      <c r="P11661" s="1">
        <v>31.136926849999998</v>
      </c>
      <c r="Q11661" s="1" t="s">
        <v>14</v>
      </c>
      <c r="R11661" s="6">
        <v>42695</v>
      </c>
    </row>
    <row r="11662" spans="1:18" x14ac:dyDescent="0.25">
      <c r="A11662" s="1">
        <v>11661</v>
      </c>
      <c r="B11662">
        <f t="shared" si="1456"/>
        <v>0</v>
      </c>
      <c r="C11662">
        <f t="shared" si="1457"/>
        <v>1</v>
      </c>
      <c r="D11662" s="1">
        <f t="shared" si="1458"/>
        <v>1</v>
      </c>
      <c r="E11662" s="1">
        <f t="shared" si="1459"/>
        <v>0</v>
      </c>
      <c r="F11662" s="1">
        <f t="shared" si="1460"/>
        <v>3</v>
      </c>
      <c r="G11662" s="1">
        <f t="shared" si="1461"/>
        <v>0</v>
      </c>
      <c r="H11662" s="1">
        <f t="shared" si="1462"/>
        <v>3</v>
      </c>
      <c r="I11662" s="7" t="s">
        <v>55</v>
      </c>
      <c r="J11662" s="8" t="s">
        <v>56</v>
      </c>
      <c r="K11662" s="1">
        <f>VLOOKUP(L11662,Sheet1!A$1:B$1179,2,FALSE)</f>
        <v>7336310000</v>
      </c>
      <c r="L11662" s="1" t="str">
        <f>VLOOKUP(M11662,Itens!A$1:B$3327,2,FALSE)</f>
        <v>E283L</v>
      </c>
      <c r="M11662" s="13">
        <v>7336310000</v>
      </c>
      <c r="N11662" s="13">
        <f t="shared" si="1463"/>
        <v>0</v>
      </c>
      <c r="O11662" s="1">
        <v>42</v>
      </c>
      <c r="P11662" s="1">
        <v>103.38120164</v>
      </c>
      <c r="Q11662" s="1" t="s">
        <v>14</v>
      </c>
      <c r="R11662" s="6">
        <v>42695</v>
      </c>
    </row>
    <row r="11663" spans="1:18" x14ac:dyDescent="0.25">
      <c r="A11663" s="1">
        <v>11662</v>
      </c>
      <c r="B11663">
        <f t="shared" si="1456"/>
        <v>0</v>
      </c>
      <c r="C11663">
        <f t="shared" si="1457"/>
        <v>1</v>
      </c>
      <c r="D11663" s="1">
        <f t="shared" si="1458"/>
        <v>1</v>
      </c>
      <c r="E11663" s="1">
        <f t="shared" si="1459"/>
        <v>1</v>
      </c>
      <c r="F11663" s="1">
        <f t="shared" si="1460"/>
        <v>0</v>
      </c>
      <c r="G11663" s="1">
        <f t="shared" si="1461"/>
        <v>0</v>
      </c>
      <c r="H11663" s="1">
        <f t="shared" si="1462"/>
        <v>1</v>
      </c>
      <c r="I11663" s="7" t="s">
        <v>133</v>
      </c>
      <c r="J11663" s="8" t="s">
        <v>134</v>
      </c>
      <c r="K11663" s="1">
        <f>VLOOKUP(L11663,Sheet1!A$1:B$1179,2,FALSE)</f>
        <v>7150000</v>
      </c>
      <c r="L11663" s="1" t="str">
        <f>VLOOKUP(M11663,Itens!A$1:B$3327,2,FALSE)</f>
        <v>E1001H D28</v>
      </c>
      <c r="M11663" s="13">
        <v>7150000</v>
      </c>
      <c r="N11663" s="13">
        <f t="shared" si="1463"/>
        <v>0</v>
      </c>
      <c r="O11663" s="1">
        <v>10</v>
      </c>
      <c r="P11663" s="1">
        <v>13.504276259999999</v>
      </c>
      <c r="Q11663" s="1" t="s">
        <v>39</v>
      </c>
      <c r="R11663" s="6">
        <v>42695</v>
      </c>
    </row>
    <row r="11664" spans="1:18" x14ac:dyDescent="0.25">
      <c r="A11664" s="1">
        <v>11663</v>
      </c>
      <c r="B11664">
        <f t="shared" si="1456"/>
        <v>0</v>
      </c>
      <c r="C11664">
        <f t="shared" si="1457"/>
        <v>0</v>
      </c>
      <c r="D11664" s="1">
        <f t="shared" si="1458"/>
        <v>0</v>
      </c>
      <c r="E11664" s="1">
        <f t="shared" si="1459"/>
        <v>0</v>
      </c>
      <c r="F11664" s="1">
        <f t="shared" si="1460"/>
        <v>0</v>
      </c>
      <c r="G11664" s="1">
        <f t="shared" si="1461"/>
        <v>0</v>
      </c>
      <c r="H11664" s="1">
        <f t="shared" si="1462"/>
        <v>0</v>
      </c>
      <c r="I11664" s="7" t="s">
        <v>133</v>
      </c>
      <c r="J11664" s="8" t="s">
        <v>134</v>
      </c>
      <c r="K11664" s="1">
        <f>VLOOKUP(L11664,Sheet1!A$1:B$1179,2,FALSE)</f>
        <v>101530000</v>
      </c>
      <c r="L11664" s="1" t="str">
        <f>VLOOKUP(M11664,Itens!A$1:B$3327,2,FALSE)</f>
        <v>E101U D324</v>
      </c>
      <c r="M11664" s="13">
        <v>101530000</v>
      </c>
      <c r="N11664" s="13">
        <f t="shared" si="1463"/>
        <v>0</v>
      </c>
      <c r="O11664" s="1">
        <v>10</v>
      </c>
      <c r="P11664" s="1">
        <v>74.576032429999998</v>
      </c>
      <c r="Q11664" s="1" t="s">
        <v>39</v>
      </c>
      <c r="R11664" s="6">
        <v>42695</v>
      </c>
    </row>
    <row r="11665" spans="1:18" x14ac:dyDescent="0.25">
      <c r="A11665" s="1">
        <v>11664</v>
      </c>
      <c r="B11665">
        <f t="shared" si="1456"/>
        <v>0</v>
      </c>
      <c r="C11665">
        <f t="shared" si="1457"/>
        <v>0</v>
      </c>
      <c r="D11665" s="1">
        <f t="shared" si="1458"/>
        <v>0</v>
      </c>
      <c r="E11665" s="1">
        <f t="shared" si="1459"/>
        <v>0</v>
      </c>
      <c r="F11665" s="1">
        <f t="shared" si="1460"/>
        <v>0</v>
      </c>
      <c r="G11665" s="1">
        <f t="shared" si="1461"/>
        <v>0</v>
      </c>
      <c r="H11665" s="1">
        <f t="shared" si="1462"/>
        <v>0</v>
      </c>
      <c r="I11665" s="7" t="s">
        <v>133</v>
      </c>
      <c r="J11665" s="8" t="s">
        <v>134</v>
      </c>
      <c r="K11665" s="1">
        <f>VLOOKUP(L11665,Sheet1!A$1:B$1179,2,FALSE)</f>
        <v>1453130000</v>
      </c>
      <c r="L11665" s="1" t="str">
        <f>VLOOKUP(M11665,Itens!A$1:B$3327,2,FALSE)</f>
        <v>E106H D171</v>
      </c>
      <c r="M11665" s="13">
        <v>1453130000</v>
      </c>
      <c r="N11665" s="13">
        <f t="shared" si="1463"/>
        <v>0</v>
      </c>
      <c r="O11665" s="1">
        <v>10</v>
      </c>
      <c r="P11665" s="1">
        <v>22.776055580000001</v>
      </c>
      <c r="Q11665" s="1" t="s">
        <v>39</v>
      </c>
      <c r="R11665" s="6">
        <v>42695</v>
      </c>
    </row>
    <row r="11666" spans="1:18" x14ac:dyDescent="0.25">
      <c r="A11666" s="1">
        <v>11665</v>
      </c>
      <c r="B11666">
        <f t="shared" si="1456"/>
        <v>0</v>
      </c>
      <c r="C11666">
        <f t="shared" si="1457"/>
        <v>0</v>
      </c>
      <c r="D11666" s="1">
        <f t="shared" si="1458"/>
        <v>0</v>
      </c>
      <c r="E11666" s="1">
        <f t="shared" si="1459"/>
        <v>0</v>
      </c>
      <c r="F11666" s="1">
        <f t="shared" si="1460"/>
        <v>0</v>
      </c>
      <c r="G11666" s="1">
        <f t="shared" si="1461"/>
        <v>0</v>
      </c>
      <c r="H11666" s="1">
        <f t="shared" si="1462"/>
        <v>0</v>
      </c>
      <c r="I11666" s="7" t="s">
        <v>133</v>
      </c>
      <c r="J11666" s="8" t="s">
        <v>134</v>
      </c>
      <c r="K11666" s="1">
        <f>VLOOKUP(L11666,Sheet1!A$1:B$1179,2,FALSE)</f>
        <v>220130000</v>
      </c>
      <c r="L11666" s="1" t="str">
        <f>VLOOKUP(M11666,Itens!A$1:B$3327,2,FALSE)</f>
        <v>E11H D57</v>
      </c>
      <c r="M11666" s="13">
        <v>220130000</v>
      </c>
      <c r="N11666" s="13">
        <f t="shared" si="1463"/>
        <v>0</v>
      </c>
      <c r="O11666" s="1">
        <v>10</v>
      </c>
      <c r="P11666" s="1">
        <v>8.3399340100000003</v>
      </c>
      <c r="Q11666" s="1" t="s">
        <v>39</v>
      </c>
      <c r="R11666" s="6">
        <v>42695</v>
      </c>
    </row>
    <row r="11667" spans="1:18" x14ac:dyDescent="0.25">
      <c r="A11667" s="1">
        <v>11666</v>
      </c>
      <c r="B11667">
        <f t="shared" si="1456"/>
        <v>0</v>
      </c>
      <c r="C11667">
        <f t="shared" si="1457"/>
        <v>0</v>
      </c>
      <c r="D11667" s="1">
        <f t="shared" si="1458"/>
        <v>0</v>
      </c>
      <c r="E11667" s="1">
        <f t="shared" si="1459"/>
        <v>0</v>
      </c>
      <c r="F11667" s="1">
        <f t="shared" si="1460"/>
        <v>0</v>
      </c>
      <c r="G11667" s="1">
        <f t="shared" si="1461"/>
        <v>0</v>
      </c>
      <c r="H11667" s="1">
        <f t="shared" si="1462"/>
        <v>0</v>
      </c>
      <c r="I11667" s="7" t="s">
        <v>133</v>
      </c>
      <c r="J11667" s="8" t="s">
        <v>134</v>
      </c>
      <c r="K11667" s="1">
        <f>VLOOKUP(L11667,Sheet1!A$1:B$1179,2,FALSE)</f>
        <v>4822310000</v>
      </c>
      <c r="L11667" s="1" t="str">
        <f>VLOOKUP(M11667,Itens!A$1:B$3327,2,FALSE)</f>
        <v>E1700L</v>
      </c>
      <c r="M11667" s="13">
        <v>4822310000</v>
      </c>
      <c r="N11667" s="13">
        <f t="shared" si="1463"/>
        <v>0</v>
      </c>
      <c r="O11667" s="1">
        <v>2</v>
      </c>
      <c r="P11667" s="1">
        <v>21.190876240000001</v>
      </c>
      <c r="Q11667" s="1" t="s">
        <v>39</v>
      </c>
      <c r="R11667" s="6">
        <v>42695</v>
      </c>
    </row>
    <row r="11668" spans="1:18" x14ac:dyDescent="0.25">
      <c r="A11668" s="1">
        <v>11667</v>
      </c>
      <c r="B11668">
        <f t="shared" si="1456"/>
        <v>0</v>
      </c>
      <c r="C11668">
        <f t="shared" si="1457"/>
        <v>0</v>
      </c>
      <c r="D11668" s="1">
        <f t="shared" si="1458"/>
        <v>0</v>
      </c>
      <c r="E11668" s="1">
        <f t="shared" si="1459"/>
        <v>0</v>
      </c>
      <c r="F11668" s="1">
        <f t="shared" si="1460"/>
        <v>0</v>
      </c>
      <c r="G11668" s="1">
        <f t="shared" si="1461"/>
        <v>0</v>
      </c>
      <c r="H11668" s="1">
        <f t="shared" si="1462"/>
        <v>0</v>
      </c>
      <c r="I11668" s="7" t="s">
        <v>133</v>
      </c>
      <c r="J11668" s="8" t="s">
        <v>134</v>
      </c>
      <c r="K11668" s="1">
        <f>VLOOKUP(L11668,Sheet1!A$1:B$1179,2,FALSE)</f>
        <v>2697130000</v>
      </c>
      <c r="L11668" s="1" t="str">
        <f>VLOOKUP(M11668,Itens!A$1:B$3327,2,FALSE)</f>
        <v>E175H D129</v>
      </c>
      <c r="M11668" s="13">
        <v>2697130000</v>
      </c>
      <c r="N11668" s="13">
        <f t="shared" si="1463"/>
        <v>0</v>
      </c>
      <c r="O11668" s="1">
        <v>30</v>
      </c>
      <c r="P11668" s="1">
        <v>19.847014730000001</v>
      </c>
      <c r="Q11668" s="1" t="s">
        <v>39</v>
      </c>
      <c r="R11668" s="6">
        <v>42695</v>
      </c>
    </row>
    <row r="11669" spans="1:18" x14ac:dyDescent="0.25">
      <c r="A11669" s="1">
        <v>11668</v>
      </c>
      <c r="B11669">
        <f t="shared" si="1456"/>
        <v>0</v>
      </c>
      <c r="C11669">
        <f t="shared" si="1457"/>
        <v>0</v>
      </c>
      <c r="D11669" s="1">
        <f t="shared" si="1458"/>
        <v>0</v>
      </c>
      <c r="E11669" s="1">
        <f t="shared" si="1459"/>
        <v>0</v>
      </c>
      <c r="F11669" s="1">
        <f t="shared" si="1460"/>
        <v>0</v>
      </c>
      <c r="G11669" s="1">
        <f t="shared" si="1461"/>
        <v>0</v>
      </c>
      <c r="H11669" s="1">
        <f t="shared" si="1462"/>
        <v>0</v>
      </c>
      <c r="I11669" s="7" t="s">
        <v>133</v>
      </c>
      <c r="J11669" s="8" t="s">
        <v>134</v>
      </c>
      <c r="K11669" s="1">
        <f>VLOOKUP(L11669,Sheet1!A$1:B$1179,2,FALSE)</f>
        <v>8728310000</v>
      </c>
      <c r="L11669" s="1" t="str">
        <f>VLOOKUP(M11669,Itens!A$1:B$3327,2,FALSE)</f>
        <v>E1959LI</v>
      </c>
      <c r="M11669" s="13">
        <v>8728310000</v>
      </c>
      <c r="N11669" s="13">
        <f t="shared" si="1463"/>
        <v>0</v>
      </c>
      <c r="O11669" s="1">
        <v>6</v>
      </c>
      <c r="P11669" s="1">
        <v>28.933931699999999</v>
      </c>
      <c r="Q11669" s="1" t="s">
        <v>39</v>
      </c>
      <c r="R11669" s="6">
        <v>42695</v>
      </c>
    </row>
    <row r="11670" spans="1:18" x14ac:dyDescent="0.25">
      <c r="A11670" s="1">
        <v>11669</v>
      </c>
      <c r="B11670">
        <f t="shared" si="1456"/>
        <v>0</v>
      </c>
      <c r="C11670">
        <f t="shared" si="1457"/>
        <v>0</v>
      </c>
      <c r="D11670" s="1">
        <f t="shared" si="1458"/>
        <v>0</v>
      </c>
      <c r="E11670" s="1">
        <f t="shared" si="1459"/>
        <v>0</v>
      </c>
      <c r="F11670" s="1">
        <f t="shared" si="1460"/>
        <v>0</v>
      </c>
      <c r="G11670" s="1">
        <f t="shared" si="1461"/>
        <v>0</v>
      </c>
      <c r="H11670" s="1">
        <f t="shared" si="1462"/>
        <v>0</v>
      </c>
      <c r="I11670" s="7" t="s">
        <v>133</v>
      </c>
      <c r="J11670" s="8" t="s">
        <v>134</v>
      </c>
      <c r="K11670" s="1">
        <f>VLOOKUP(L11670,Sheet1!A$1:B$1179,2,FALSE)</f>
        <v>6046310000</v>
      </c>
      <c r="L11670" s="1" t="str">
        <f>VLOOKUP(M11670,Itens!A$1:B$3327,2,FALSE)</f>
        <v>E2954LC03</v>
      </c>
      <c r="M11670" s="13">
        <v>6046310000</v>
      </c>
      <c r="N11670" s="13">
        <f t="shared" si="1463"/>
        <v>0</v>
      </c>
      <c r="O11670" s="1">
        <v>6</v>
      </c>
      <c r="P11670" s="1">
        <v>45.029953630000001</v>
      </c>
      <c r="Q11670" s="1" t="s">
        <v>39</v>
      </c>
      <c r="R11670" s="6">
        <v>42695</v>
      </c>
    </row>
    <row r="11671" spans="1:18" x14ac:dyDescent="0.25">
      <c r="A11671" s="1">
        <v>11670</v>
      </c>
      <c r="B11671">
        <f t="shared" si="1456"/>
        <v>0</v>
      </c>
      <c r="C11671">
        <f t="shared" si="1457"/>
        <v>0</v>
      </c>
      <c r="D11671" s="1">
        <f t="shared" si="1458"/>
        <v>0</v>
      </c>
      <c r="E11671" s="1">
        <f t="shared" si="1459"/>
        <v>0</v>
      </c>
      <c r="F11671" s="1">
        <f t="shared" si="1460"/>
        <v>0</v>
      </c>
      <c r="G11671" s="1">
        <f t="shared" si="1461"/>
        <v>0</v>
      </c>
      <c r="H11671" s="1">
        <f t="shared" si="1462"/>
        <v>0</v>
      </c>
      <c r="I11671" s="7" t="s">
        <v>133</v>
      </c>
      <c r="J11671" s="8" t="s">
        <v>134</v>
      </c>
      <c r="K11671" s="1">
        <f>VLOOKUP(L11671,Sheet1!A$1:B$1179,2,FALSE)</f>
        <v>5778310000</v>
      </c>
      <c r="L11671" s="1" t="str">
        <f>VLOOKUP(M11671,Itens!A$1:B$3327,2,FALSE)</f>
        <v>E361L</v>
      </c>
      <c r="M11671" s="13">
        <v>5778310000</v>
      </c>
      <c r="N11671" s="13">
        <f t="shared" si="1463"/>
        <v>0</v>
      </c>
      <c r="O11671" s="1">
        <v>12</v>
      </c>
      <c r="P11671" s="1">
        <v>137.38435548999999</v>
      </c>
      <c r="Q11671" s="1" t="s">
        <v>39</v>
      </c>
      <c r="R11671" s="6">
        <v>42695</v>
      </c>
    </row>
    <row r="11672" spans="1:18" x14ac:dyDescent="0.25">
      <c r="A11672" s="1">
        <v>11671</v>
      </c>
      <c r="B11672">
        <f t="shared" si="1456"/>
        <v>0</v>
      </c>
      <c r="C11672">
        <f t="shared" si="1457"/>
        <v>0</v>
      </c>
      <c r="D11672" s="1">
        <f t="shared" si="1458"/>
        <v>0</v>
      </c>
      <c r="E11672" s="1">
        <f t="shared" si="1459"/>
        <v>0</v>
      </c>
      <c r="F11672" s="1">
        <f t="shared" si="1460"/>
        <v>0</v>
      </c>
      <c r="G11672" s="1">
        <f t="shared" si="1461"/>
        <v>0</v>
      </c>
      <c r="H11672" s="1">
        <f t="shared" si="1462"/>
        <v>0</v>
      </c>
      <c r="I11672" s="7" t="s">
        <v>133</v>
      </c>
      <c r="J11672" s="8" t="s">
        <v>134</v>
      </c>
      <c r="K11672" s="1">
        <f>VLOOKUP(L11672,Sheet1!A$1:B$1179,2,FALSE)</f>
        <v>6729310000</v>
      </c>
      <c r="L11672" s="1" t="str">
        <f>VLOOKUP(M11672,Itens!A$1:B$3327,2,FALSE)</f>
        <v>E488L</v>
      </c>
      <c r="M11672" s="13">
        <v>6729310000</v>
      </c>
      <c r="N11672" s="13">
        <f t="shared" si="1463"/>
        <v>0</v>
      </c>
      <c r="O11672" s="1">
        <v>12</v>
      </c>
      <c r="P11672" s="1">
        <v>25.955422080000002</v>
      </c>
      <c r="Q11672" s="1" t="s">
        <v>39</v>
      </c>
      <c r="R11672" s="6">
        <v>42695</v>
      </c>
    </row>
    <row r="11673" spans="1:18" x14ac:dyDescent="0.25">
      <c r="A11673" s="1">
        <v>11672</v>
      </c>
      <c r="B11673">
        <f t="shared" si="1456"/>
        <v>0</v>
      </c>
      <c r="C11673">
        <f t="shared" si="1457"/>
        <v>0</v>
      </c>
      <c r="D11673" s="1">
        <f t="shared" si="1458"/>
        <v>0</v>
      </c>
      <c r="E11673" s="1">
        <f t="shared" si="1459"/>
        <v>0</v>
      </c>
      <c r="F11673" s="1">
        <f t="shared" si="1460"/>
        <v>0</v>
      </c>
      <c r="G11673" s="1">
        <f t="shared" si="1461"/>
        <v>0</v>
      </c>
      <c r="H11673" s="1">
        <f t="shared" si="1462"/>
        <v>0</v>
      </c>
      <c r="I11673" s="7" t="s">
        <v>133</v>
      </c>
      <c r="J11673" s="8" t="s">
        <v>134</v>
      </c>
      <c r="K11673" s="1">
        <f>VLOOKUP(L11673,Sheet1!A$1:B$1179,2,FALSE)</f>
        <v>5776310000</v>
      </c>
      <c r="L11673" s="1" t="str">
        <f>VLOOKUP(M11673,Itens!A$1:B$3327,2,FALSE)</f>
        <v>E496L01</v>
      </c>
      <c r="M11673" s="13">
        <v>5776310000</v>
      </c>
      <c r="N11673" s="13">
        <f t="shared" si="1463"/>
        <v>0</v>
      </c>
      <c r="O11673" s="1">
        <v>3</v>
      </c>
      <c r="P11673" s="1">
        <v>135.07257505000001</v>
      </c>
      <c r="Q11673" s="1" t="s">
        <v>39</v>
      </c>
      <c r="R11673" s="6">
        <v>42695</v>
      </c>
    </row>
    <row r="11674" spans="1:18" x14ac:dyDescent="0.25">
      <c r="A11674" s="1">
        <v>11673</v>
      </c>
      <c r="B11674">
        <f t="shared" si="1456"/>
        <v>0</v>
      </c>
      <c r="C11674">
        <f t="shared" si="1457"/>
        <v>0</v>
      </c>
      <c r="D11674" s="1">
        <f t="shared" si="1458"/>
        <v>0</v>
      </c>
      <c r="E11674" s="1">
        <f t="shared" si="1459"/>
        <v>0</v>
      </c>
      <c r="F11674" s="1">
        <f t="shared" si="1460"/>
        <v>0</v>
      </c>
      <c r="G11674" s="1">
        <f t="shared" si="1461"/>
        <v>0</v>
      </c>
      <c r="H11674" s="1">
        <f t="shared" si="1462"/>
        <v>0</v>
      </c>
      <c r="I11674" s="7" t="s">
        <v>133</v>
      </c>
      <c r="J11674" s="8" t="s">
        <v>134</v>
      </c>
      <c r="K11674" s="1">
        <f>VLOOKUP(L11674,Sheet1!A$1:B$1179,2,FALSE)</f>
        <v>1033230000</v>
      </c>
      <c r="L11674" s="1" t="str">
        <f>VLOOKUP(M11674,Itens!A$1:B$3327,2,FALSE)</f>
        <v>E52KP D36</v>
      </c>
      <c r="M11674" s="13">
        <v>1033230000</v>
      </c>
      <c r="N11674" s="13">
        <f t="shared" si="1463"/>
        <v>0</v>
      </c>
      <c r="O11674" s="1">
        <v>48</v>
      </c>
      <c r="P11674" s="1">
        <v>23.875373360000001</v>
      </c>
      <c r="Q11674" s="1" t="s">
        <v>39</v>
      </c>
      <c r="R11674" s="6">
        <v>42695</v>
      </c>
    </row>
    <row r="11675" spans="1:18" x14ac:dyDescent="0.25">
      <c r="A11675" s="1">
        <v>11674</v>
      </c>
      <c r="B11675">
        <f t="shared" si="1456"/>
        <v>0</v>
      </c>
      <c r="C11675">
        <f t="shared" si="1457"/>
        <v>0</v>
      </c>
      <c r="D11675" s="1">
        <f t="shared" si="1458"/>
        <v>0</v>
      </c>
      <c r="E11675" s="1">
        <f t="shared" si="1459"/>
        <v>0</v>
      </c>
      <c r="F11675" s="1">
        <f t="shared" si="1460"/>
        <v>0</v>
      </c>
      <c r="G11675" s="1">
        <f t="shared" si="1461"/>
        <v>0</v>
      </c>
      <c r="H11675" s="1">
        <f t="shared" si="1462"/>
        <v>0</v>
      </c>
      <c r="I11675" s="7" t="s">
        <v>133</v>
      </c>
      <c r="J11675" s="8" t="s">
        <v>134</v>
      </c>
      <c r="K11675" s="1">
        <f>VLOOKUP(L11675,Sheet1!A$1:B$1179,2,FALSE)</f>
        <v>3133310000</v>
      </c>
      <c r="L11675" s="1" t="str">
        <f>VLOOKUP(M11675,Itens!A$1:B$3327,2,FALSE)</f>
        <v>E568L</v>
      </c>
      <c r="M11675" s="13">
        <v>3133310000</v>
      </c>
      <c r="N11675" s="13">
        <f t="shared" si="1463"/>
        <v>0</v>
      </c>
      <c r="O11675" s="1">
        <v>2</v>
      </c>
      <c r="P11675" s="1">
        <v>39.168010500000001</v>
      </c>
      <c r="Q11675" s="1" t="s">
        <v>39</v>
      </c>
      <c r="R11675" s="6">
        <v>42695</v>
      </c>
    </row>
    <row r="11676" spans="1:18" x14ac:dyDescent="0.25">
      <c r="A11676" s="1">
        <v>11675</v>
      </c>
      <c r="B11676">
        <f t="shared" si="1456"/>
        <v>0</v>
      </c>
      <c r="C11676">
        <f t="shared" si="1457"/>
        <v>0</v>
      </c>
      <c r="D11676" s="1">
        <f t="shared" si="1458"/>
        <v>0</v>
      </c>
      <c r="E11676" s="1">
        <f t="shared" si="1459"/>
        <v>0</v>
      </c>
      <c r="F11676" s="1">
        <f t="shared" si="1460"/>
        <v>0</v>
      </c>
      <c r="G11676" s="1">
        <f t="shared" si="1461"/>
        <v>0</v>
      </c>
      <c r="H11676" s="1">
        <f t="shared" si="1462"/>
        <v>0</v>
      </c>
      <c r="I11676" s="7" t="s">
        <v>133</v>
      </c>
      <c r="J11676" s="8" t="s">
        <v>134</v>
      </c>
      <c r="K11676" s="1">
        <f>VLOOKUP(L11676,Sheet1!A$1:B$1179,2,FALSE)</f>
        <v>6014310000</v>
      </c>
      <c r="L11676" s="1" t="str">
        <f>VLOOKUP(M11676,Itens!A$1:B$3327,2,FALSE)</f>
        <v>E681L</v>
      </c>
      <c r="M11676" s="13">
        <v>6014310000</v>
      </c>
      <c r="N11676" s="13">
        <f t="shared" si="1463"/>
        <v>0</v>
      </c>
      <c r="O11676" s="1">
        <v>6</v>
      </c>
      <c r="P11676" s="1">
        <v>97.804893460000002</v>
      </c>
      <c r="Q11676" s="1" t="s">
        <v>39</v>
      </c>
      <c r="R11676" s="6">
        <v>42695</v>
      </c>
    </row>
    <row r="11677" spans="1:18" x14ac:dyDescent="0.25">
      <c r="A11677" s="1">
        <v>11676</v>
      </c>
      <c r="B11677">
        <f t="shared" si="1456"/>
        <v>0</v>
      </c>
      <c r="C11677">
        <f t="shared" si="1457"/>
        <v>0</v>
      </c>
      <c r="D11677" s="1">
        <f t="shared" si="1458"/>
        <v>0</v>
      </c>
      <c r="E11677" s="1">
        <f t="shared" si="1459"/>
        <v>0</v>
      </c>
      <c r="F11677" s="1">
        <f t="shared" si="1460"/>
        <v>0</v>
      </c>
      <c r="G11677" s="1">
        <f t="shared" si="1461"/>
        <v>0</v>
      </c>
      <c r="H11677" s="1">
        <f t="shared" si="1462"/>
        <v>0</v>
      </c>
      <c r="I11677" s="7" t="s">
        <v>133</v>
      </c>
      <c r="J11677" s="8" t="s">
        <v>134</v>
      </c>
      <c r="K11677" s="1">
        <f>VLOOKUP(L11677,Sheet1!A$1:B$1179,2,FALSE)</f>
        <v>1084230000</v>
      </c>
      <c r="L11677" s="1" t="str">
        <f>VLOOKUP(M11677,Itens!A$1:B$3327,2,FALSE)</f>
        <v>E68KP01 D73</v>
      </c>
      <c r="M11677" s="13">
        <v>1084230000</v>
      </c>
      <c r="N11677" s="13">
        <f t="shared" si="1463"/>
        <v>0</v>
      </c>
      <c r="O11677" s="1">
        <v>2</v>
      </c>
      <c r="P11677" s="1">
        <v>37.876876179999996</v>
      </c>
      <c r="Q11677" s="1" t="s">
        <v>39</v>
      </c>
      <c r="R11677" s="6">
        <v>42695</v>
      </c>
    </row>
    <row r="11678" spans="1:18" x14ac:dyDescent="0.25">
      <c r="A11678" s="1">
        <v>11677</v>
      </c>
      <c r="B11678">
        <f t="shared" si="1456"/>
        <v>0</v>
      </c>
      <c r="C11678">
        <f t="shared" si="1457"/>
        <v>0</v>
      </c>
      <c r="D11678" s="1">
        <f t="shared" si="1458"/>
        <v>0</v>
      </c>
      <c r="E11678" s="1">
        <f t="shared" si="1459"/>
        <v>0</v>
      </c>
      <c r="F11678" s="1">
        <f t="shared" si="1460"/>
        <v>0</v>
      </c>
      <c r="G11678" s="1">
        <f t="shared" si="1461"/>
        <v>0</v>
      </c>
      <c r="H11678" s="1">
        <f t="shared" si="1462"/>
        <v>0</v>
      </c>
      <c r="I11678" s="7" t="s">
        <v>133</v>
      </c>
      <c r="J11678" s="8" t="s">
        <v>134</v>
      </c>
      <c r="K11678" s="1">
        <f>VLOOKUP(L11678,Sheet1!A$1:B$1179,2,FALSE)</f>
        <v>2064130000</v>
      </c>
      <c r="L11678" s="1" t="str">
        <f>VLOOKUP(M11678,Itens!A$1:B$3327,2,FALSE)</f>
        <v>E720H D205</v>
      </c>
      <c r="M11678" s="13">
        <v>2064130000</v>
      </c>
      <c r="N11678" s="13">
        <f t="shared" si="1463"/>
        <v>0</v>
      </c>
      <c r="O11678" s="1">
        <v>10</v>
      </c>
      <c r="P11678" s="1">
        <v>19.806055390000001</v>
      </c>
      <c r="Q11678" s="1" t="s">
        <v>39</v>
      </c>
      <c r="R11678" s="6">
        <v>42695</v>
      </c>
    </row>
    <row r="11679" spans="1:18" x14ac:dyDescent="0.25">
      <c r="A11679" s="1">
        <v>11678</v>
      </c>
      <c r="B11679">
        <f t="shared" si="1456"/>
        <v>0</v>
      </c>
      <c r="C11679">
        <f t="shared" si="1457"/>
        <v>0</v>
      </c>
      <c r="D11679" s="1">
        <f t="shared" si="1458"/>
        <v>0</v>
      </c>
      <c r="E11679" s="1">
        <f t="shared" si="1459"/>
        <v>0</v>
      </c>
      <c r="F11679" s="1">
        <f t="shared" si="1460"/>
        <v>0</v>
      </c>
      <c r="G11679" s="1">
        <f t="shared" si="1461"/>
        <v>0</v>
      </c>
      <c r="H11679" s="1">
        <f t="shared" si="1462"/>
        <v>0</v>
      </c>
      <c r="I11679" s="7" t="s">
        <v>133</v>
      </c>
      <c r="J11679" s="8" t="s">
        <v>134</v>
      </c>
      <c r="K11679" s="1">
        <f>VLOOKUP(L11679,Sheet1!A$1:B$1179,2,FALSE)</f>
        <v>9221310000</v>
      </c>
      <c r="L11679" s="1" t="str">
        <f>VLOOKUP(M11679,Itens!A$1:B$3327,2,FALSE)</f>
        <v>E732L</v>
      </c>
      <c r="M11679" s="13">
        <v>9221310000</v>
      </c>
      <c r="N11679" s="13">
        <f t="shared" si="1463"/>
        <v>0</v>
      </c>
      <c r="O11679" s="1">
        <v>6</v>
      </c>
      <c r="P11679" s="1">
        <v>32.368535100000003</v>
      </c>
      <c r="Q11679" s="1" t="s">
        <v>39</v>
      </c>
      <c r="R11679" s="6">
        <v>42695</v>
      </c>
    </row>
    <row r="11680" spans="1:18" x14ac:dyDescent="0.25">
      <c r="A11680" s="1">
        <v>11679</v>
      </c>
      <c r="B11680">
        <f t="shared" si="1456"/>
        <v>0</v>
      </c>
      <c r="C11680">
        <f t="shared" si="1457"/>
        <v>0</v>
      </c>
      <c r="D11680" s="1">
        <f t="shared" si="1458"/>
        <v>0</v>
      </c>
      <c r="E11680" s="1">
        <f t="shared" si="1459"/>
        <v>0</v>
      </c>
      <c r="F11680" s="1">
        <f t="shared" si="1460"/>
        <v>0</v>
      </c>
      <c r="G11680" s="1">
        <f t="shared" si="1461"/>
        <v>0</v>
      </c>
      <c r="H11680" s="1">
        <f t="shared" si="1462"/>
        <v>0</v>
      </c>
      <c r="I11680" s="7" t="s">
        <v>133</v>
      </c>
      <c r="J11680" s="8" t="s">
        <v>134</v>
      </c>
      <c r="K11680" s="1">
        <f>VLOOKUP(L11680,Sheet1!A$1:B$1179,2,FALSE)</f>
        <v>389210000</v>
      </c>
      <c r="L11680" s="1" t="str">
        <f>VLOOKUP(M11680,Itens!A$1:B$3327,2,FALSE)</f>
        <v>E90KP D164</v>
      </c>
      <c r="M11680" s="13">
        <v>389210000</v>
      </c>
      <c r="N11680" s="13">
        <f t="shared" si="1463"/>
        <v>0</v>
      </c>
      <c r="O11680" s="1">
        <v>10</v>
      </c>
      <c r="P11680" s="1">
        <v>7.8579027300000002</v>
      </c>
      <c r="Q11680" s="1" t="s">
        <v>39</v>
      </c>
      <c r="R11680" s="6">
        <v>42695</v>
      </c>
    </row>
    <row r="11681" spans="1:18" x14ac:dyDescent="0.25">
      <c r="A11681" s="1">
        <v>11680</v>
      </c>
      <c r="B11681">
        <f t="shared" si="1456"/>
        <v>0</v>
      </c>
      <c r="C11681">
        <f t="shared" si="1457"/>
        <v>0</v>
      </c>
      <c r="D11681" s="1">
        <f t="shared" si="1458"/>
        <v>0</v>
      </c>
      <c r="E11681" s="1">
        <f t="shared" si="1459"/>
        <v>0</v>
      </c>
      <c r="F11681" s="1">
        <f t="shared" si="1460"/>
        <v>0</v>
      </c>
      <c r="G11681" s="1">
        <f t="shared" si="1461"/>
        <v>0</v>
      </c>
      <c r="H11681" s="1">
        <f t="shared" si="1462"/>
        <v>0</v>
      </c>
      <c r="I11681" s="7" t="s">
        <v>133</v>
      </c>
      <c r="J11681" s="8" t="s">
        <v>134</v>
      </c>
      <c r="K11681" s="1">
        <f>VLOOKUP(L11681,Sheet1!A$1:B$1179,2,FALSE)</f>
        <v>6797310000</v>
      </c>
      <c r="L11681" s="1" t="str">
        <f>VLOOKUP(M11681,Itens!A$1:B$3327,2,FALSE)</f>
        <v>E998LC</v>
      </c>
      <c r="M11681" s="13">
        <v>6797310000</v>
      </c>
      <c r="N11681" s="13">
        <f t="shared" si="1463"/>
        <v>0</v>
      </c>
      <c r="O11681" s="1">
        <v>6</v>
      </c>
      <c r="P11681" s="1">
        <v>22.640707890000002</v>
      </c>
      <c r="Q11681" s="1" t="s">
        <v>39</v>
      </c>
      <c r="R11681" s="6">
        <v>42695</v>
      </c>
    </row>
    <row r="11682" spans="1:18" x14ac:dyDescent="0.25">
      <c r="A11682" s="1">
        <v>11681</v>
      </c>
      <c r="B11682">
        <f t="shared" si="1456"/>
        <v>0</v>
      </c>
      <c r="C11682">
        <f t="shared" si="1457"/>
        <v>0</v>
      </c>
      <c r="D11682" s="1">
        <f t="shared" si="1458"/>
        <v>0</v>
      </c>
      <c r="E11682" s="1">
        <f t="shared" si="1459"/>
        <v>0</v>
      </c>
      <c r="F11682" s="1">
        <f t="shared" si="1460"/>
        <v>0</v>
      </c>
      <c r="G11682" s="1">
        <f t="shared" si="1461"/>
        <v>0</v>
      </c>
      <c r="H11682" s="1">
        <f t="shared" si="1462"/>
        <v>0</v>
      </c>
      <c r="I11682" s="7" t="s">
        <v>133</v>
      </c>
      <c r="J11682" s="8" t="s">
        <v>134</v>
      </c>
      <c r="K11682" s="1">
        <f>VLOOKUP(L11682,Sheet1!A$1:B$1179,2,FALSE)</f>
        <v>4187100000</v>
      </c>
      <c r="L11682" s="1" t="str">
        <f>VLOOKUP(M11682,Itens!A$1:B$3327,2,FALSE)</f>
        <v>H10W02</v>
      </c>
      <c r="M11682" s="13">
        <v>4187100000</v>
      </c>
      <c r="N11682" s="13">
        <f t="shared" si="1463"/>
        <v>0</v>
      </c>
      <c r="O11682" s="1">
        <v>10</v>
      </c>
      <c r="P11682" s="1">
        <v>9.9939527600000009</v>
      </c>
      <c r="Q11682" s="1" t="s">
        <v>39</v>
      </c>
      <c r="R11682" s="6">
        <v>42695</v>
      </c>
    </row>
    <row r="11683" spans="1:18" x14ac:dyDescent="0.25">
      <c r="A11683" s="1">
        <v>11682</v>
      </c>
      <c r="B11683">
        <f t="shared" si="1456"/>
        <v>0</v>
      </c>
      <c r="C11683">
        <f t="shared" si="1457"/>
        <v>0</v>
      </c>
      <c r="D11683" s="1">
        <f t="shared" si="1458"/>
        <v>0</v>
      </c>
      <c r="E11683" s="1">
        <f t="shared" si="1459"/>
        <v>0</v>
      </c>
      <c r="F11683" s="1">
        <f t="shared" si="1460"/>
        <v>0</v>
      </c>
      <c r="G11683" s="1">
        <f t="shared" si="1461"/>
        <v>0</v>
      </c>
      <c r="H11683" s="1">
        <f t="shared" si="1462"/>
        <v>0</v>
      </c>
      <c r="I11683" s="7" t="s">
        <v>133</v>
      </c>
      <c r="J11683" s="8" t="s">
        <v>134</v>
      </c>
      <c r="K11683" s="1">
        <f>VLOOKUP(L11683,Sheet1!A$1:B$1179,2,FALSE)</f>
        <v>1709100000</v>
      </c>
      <c r="L11683" s="1" t="str">
        <f>VLOOKUP(M11683,Itens!A$1:B$3327,2,FALSE)</f>
        <v>H10W17</v>
      </c>
      <c r="M11683" s="13">
        <v>1709100000</v>
      </c>
      <c r="N11683" s="13">
        <f t="shared" si="1463"/>
        <v>0</v>
      </c>
      <c r="O11683" s="1">
        <v>10</v>
      </c>
      <c r="P11683" s="1">
        <v>9.5228181599999999</v>
      </c>
      <c r="Q11683" s="1" t="s">
        <v>39</v>
      </c>
      <c r="R11683" s="6">
        <v>42695</v>
      </c>
    </row>
    <row r="11684" spans="1:18" x14ac:dyDescent="0.25">
      <c r="A11684" s="1">
        <v>11683</v>
      </c>
      <c r="B11684">
        <f t="shared" si="1456"/>
        <v>0</v>
      </c>
      <c r="C11684">
        <f t="shared" si="1457"/>
        <v>0</v>
      </c>
      <c r="D11684" s="1">
        <f t="shared" si="1458"/>
        <v>0</v>
      </c>
      <c r="E11684" s="1">
        <f t="shared" si="1459"/>
        <v>0</v>
      </c>
      <c r="F11684" s="1">
        <f t="shared" si="1460"/>
        <v>0</v>
      </c>
      <c r="G11684" s="1">
        <f t="shared" si="1461"/>
        <v>0</v>
      </c>
      <c r="H11684" s="1">
        <f t="shared" si="1462"/>
        <v>0</v>
      </c>
      <c r="I11684" s="7" t="s">
        <v>133</v>
      </c>
      <c r="J11684" s="8" t="s">
        <v>134</v>
      </c>
      <c r="K11684" s="1">
        <f>VLOOKUP(L11684,Sheet1!A$1:B$1179,2,FALSE)</f>
        <v>3833100000</v>
      </c>
      <c r="L11684" s="1" t="str">
        <f>VLOOKUP(M11684,Itens!A$1:B$3327,2,FALSE)</f>
        <v>H12W08</v>
      </c>
      <c r="M11684" s="13">
        <v>3833100000</v>
      </c>
      <c r="N11684" s="13">
        <f t="shared" si="1463"/>
        <v>0</v>
      </c>
      <c r="O11684" s="1">
        <v>24</v>
      </c>
      <c r="P11684" s="1">
        <v>16.515803349999999</v>
      </c>
      <c r="Q11684" s="1" t="s">
        <v>39</v>
      </c>
      <c r="R11684" s="6">
        <v>42695</v>
      </c>
    </row>
    <row r="11685" spans="1:18" x14ac:dyDescent="0.25">
      <c r="A11685" s="1">
        <v>11684</v>
      </c>
      <c r="B11685">
        <f t="shared" si="1456"/>
        <v>0</v>
      </c>
      <c r="C11685">
        <f t="shared" si="1457"/>
        <v>0</v>
      </c>
      <c r="D11685" s="1">
        <f t="shared" si="1458"/>
        <v>0</v>
      </c>
      <c r="E11685" s="1">
        <f t="shared" si="1459"/>
        <v>0</v>
      </c>
      <c r="F11685" s="1">
        <f t="shared" si="1460"/>
        <v>0</v>
      </c>
      <c r="G11685" s="1">
        <f t="shared" si="1461"/>
        <v>0</v>
      </c>
      <c r="H11685" s="1">
        <f t="shared" si="1462"/>
        <v>0</v>
      </c>
      <c r="I11685" s="7" t="s">
        <v>133</v>
      </c>
      <c r="J11685" s="8" t="s">
        <v>134</v>
      </c>
      <c r="K11685" s="1">
        <f>VLOOKUP(L11685,Sheet1!A$1:B$1179,2,FALSE)</f>
        <v>1406100000</v>
      </c>
      <c r="L11685" s="1" t="str">
        <f>VLOOKUP(M11685,Itens!A$1:B$3327,2,FALSE)</f>
        <v>H14W30</v>
      </c>
      <c r="M11685" s="13">
        <v>1406100000</v>
      </c>
      <c r="N11685" s="13">
        <f t="shared" si="1463"/>
        <v>0</v>
      </c>
      <c r="O11685" s="1">
        <v>60</v>
      </c>
      <c r="P11685" s="1">
        <v>28.0180656</v>
      </c>
      <c r="Q11685" s="1" t="s">
        <v>39</v>
      </c>
      <c r="R11685" s="6">
        <v>42695</v>
      </c>
    </row>
    <row r="11686" spans="1:18" x14ac:dyDescent="0.25">
      <c r="A11686" s="1">
        <v>11685</v>
      </c>
      <c r="B11686">
        <f t="shared" si="1456"/>
        <v>0</v>
      </c>
      <c r="C11686">
        <f t="shared" si="1457"/>
        <v>0</v>
      </c>
      <c r="D11686" s="1">
        <f t="shared" si="1458"/>
        <v>0</v>
      </c>
      <c r="E11686" s="1">
        <f t="shared" si="1459"/>
        <v>0</v>
      </c>
      <c r="F11686" s="1">
        <f t="shared" si="1460"/>
        <v>0</v>
      </c>
      <c r="G11686" s="1">
        <f t="shared" si="1461"/>
        <v>0</v>
      </c>
      <c r="H11686" s="1">
        <f t="shared" si="1462"/>
        <v>0</v>
      </c>
      <c r="I11686" s="7" t="s">
        <v>133</v>
      </c>
      <c r="J11686" s="8" t="s">
        <v>134</v>
      </c>
      <c r="K11686" s="1">
        <f>VLOOKUP(L11686,Sheet1!A$1:B$1179,2,FALSE)</f>
        <v>1682200000</v>
      </c>
      <c r="L11686" s="1" t="str">
        <f>VLOOKUP(M11686,Itens!A$1:B$3327,2,FALSE)</f>
        <v>H155WK02</v>
      </c>
      <c r="M11686" s="13">
        <v>1682200000</v>
      </c>
      <c r="N11686" s="13">
        <f t="shared" si="1463"/>
        <v>0</v>
      </c>
      <c r="O11686" s="1">
        <v>2</v>
      </c>
      <c r="P11686" s="1">
        <v>47.058630100000002</v>
      </c>
      <c r="Q11686" s="1" t="s">
        <v>39</v>
      </c>
      <c r="R11686" s="6">
        <v>42695</v>
      </c>
    </row>
    <row r="11687" spans="1:18" x14ac:dyDescent="0.25">
      <c r="A11687" s="1">
        <v>11686</v>
      </c>
      <c r="B11687">
        <f t="shared" si="1456"/>
        <v>0</v>
      </c>
      <c r="C11687">
        <f t="shared" si="1457"/>
        <v>0</v>
      </c>
      <c r="D11687" s="1">
        <f t="shared" si="1458"/>
        <v>0</v>
      </c>
      <c r="E11687" s="1">
        <f t="shared" si="1459"/>
        <v>0</v>
      </c>
      <c r="F11687" s="1">
        <f t="shared" si="1460"/>
        <v>0</v>
      </c>
      <c r="G11687" s="1">
        <f t="shared" si="1461"/>
        <v>0</v>
      </c>
      <c r="H11687" s="1">
        <f t="shared" si="1462"/>
        <v>0</v>
      </c>
      <c r="I11687" s="7" t="s">
        <v>133</v>
      </c>
      <c r="J11687" s="8" t="s">
        <v>134</v>
      </c>
      <c r="K11687" s="1">
        <f>VLOOKUP(L11687,Sheet1!A$1:B$1179,2,FALSE)</f>
        <v>6005100000</v>
      </c>
      <c r="L11687" s="1" t="str">
        <f>VLOOKUP(M11687,Itens!A$1:B$3327,2,FALSE)</f>
        <v>H200W01</v>
      </c>
      <c r="M11687" s="13">
        <v>3842100000</v>
      </c>
      <c r="N11687" s="13">
        <f t="shared" si="1463"/>
        <v>1</v>
      </c>
      <c r="O11687" s="1">
        <v>12</v>
      </c>
      <c r="P11687" s="1">
        <v>20.616011660000002</v>
      </c>
      <c r="Q11687" s="1" t="s">
        <v>39</v>
      </c>
      <c r="R11687" s="6">
        <v>42695</v>
      </c>
    </row>
    <row r="11688" spans="1:18" x14ac:dyDescent="0.25">
      <c r="A11688" s="1">
        <v>11687</v>
      </c>
      <c r="B11688">
        <f t="shared" si="1456"/>
        <v>0</v>
      </c>
      <c r="C11688">
        <f t="shared" si="1457"/>
        <v>0</v>
      </c>
      <c r="D11688" s="1">
        <f t="shared" si="1458"/>
        <v>0</v>
      </c>
      <c r="E11688" s="1">
        <f t="shared" si="1459"/>
        <v>0</v>
      </c>
      <c r="F11688" s="1">
        <f t="shared" si="1460"/>
        <v>0</v>
      </c>
      <c r="G11688" s="1">
        <f t="shared" si="1461"/>
        <v>0</v>
      </c>
      <c r="H11688" s="1">
        <f t="shared" si="1462"/>
        <v>0</v>
      </c>
      <c r="I11688" s="7" t="s">
        <v>133</v>
      </c>
      <c r="J11688" s="8" t="s">
        <v>134</v>
      </c>
      <c r="K11688" s="1">
        <f>VLOOKUP(L11688,Sheet1!A$1:B$1179,2,FALSE)</f>
        <v>6006100000</v>
      </c>
      <c r="L11688" s="1" t="str">
        <f>VLOOKUP(M11688,Itens!A$1:B$3327,2,FALSE)</f>
        <v>H200W04</v>
      </c>
      <c r="M11688" s="13">
        <v>3835100000</v>
      </c>
      <c r="N11688" s="13">
        <f t="shared" si="1463"/>
        <v>1</v>
      </c>
      <c r="O11688" s="1">
        <v>60</v>
      </c>
      <c r="P11688" s="1">
        <v>24.280229599999998</v>
      </c>
      <c r="Q11688" s="1" t="s">
        <v>39</v>
      </c>
      <c r="R11688" s="6">
        <v>42695</v>
      </c>
    </row>
    <row r="11689" spans="1:18" x14ac:dyDescent="0.25">
      <c r="A11689" s="1">
        <v>11688</v>
      </c>
      <c r="B11689">
        <f t="shared" si="1456"/>
        <v>0</v>
      </c>
      <c r="C11689">
        <f t="shared" si="1457"/>
        <v>0</v>
      </c>
      <c r="D11689" s="1">
        <f t="shared" si="1458"/>
        <v>0</v>
      </c>
      <c r="E11689" s="1">
        <f t="shared" si="1459"/>
        <v>0</v>
      </c>
      <c r="F11689" s="1">
        <f t="shared" si="1460"/>
        <v>0</v>
      </c>
      <c r="G11689" s="1">
        <f t="shared" si="1461"/>
        <v>0</v>
      </c>
      <c r="H11689" s="1">
        <f t="shared" si="1462"/>
        <v>0</v>
      </c>
      <c r="I11689" s="7" t="s">
        <v>133</v>
      </c>
      <c r="J11689" s="8" t="s">
        <v>134</v>
      </c>
      <c r="K11689" s="1">
        <f>VLOOKUP(L11689,Sheet1!A$1:B$1179,2,FALSE)</f>
        <v>3344200000</v>
      </c>
      <c r="L11689" s="1" t="str">
        <f>VLOOKUP(M11689,Itens!A$1:B$3327,2,FALSE)</f>
        <v>H200WDK01</v>
      </c>
      <c r="M11689" s="13">
        <v>2081200000</v>
      </c>
      <c r="N11689" s="13">
        <f t="shared" si="1463"/>
        <v>1</v>
      </c>
      <c r="O11689" s="1">
        <v>30</v>
      </c>
      <c r="P11689" s="1">
        <v>35.674798209999999</v>
      </c>
      <c r="Q11689" s="1" t="s">
        <v>39</v>
      </c>
      <c r="R11689" s="6">
        <v>42695</v>
      </c>
    </row>
    <row r="11690" spans="1:18" x14ac:dyDescent="0.25">
      <c r="A11690" s="1">
        <v>11689</v>
      </c>
      <c r="B11690">
        <f t="shared" si="1456"/>
        <v>0</v>
      </c>
      <c r="C11690">
        <f t="shared" si="1457"/>
        <v>0</v>
      </c>
      <c r="D11690" s="1">
        <f t="shared" si="1458"/>
        <v>0</v>
      </c>
      <c r="E11690" s="1">
        <f t="shared" si="1459"/>
        <v>0</v>
      </c>
      <c r="F11690" s="1">
        <f t="shared" si="1460"/>
        <v>0</v>
      </c>
      <c r="G11690" s="1">
        <f t="shared" si="1461"/>
        <v>0</v>
      </c>
      <c r="H11690" s="1">
        <f t="shared" si="1462"/>
        <v>0</v>
      </c>
      <c r="I11690" s="7" t="s">
        <v>133</v>
      </c>
      <c r="J11690" s="8" t="s">
        <v>134</v>
      </c>
      <c r="K11690" s="1">
        <f>VLOOKUP(L11690,Sheet1!A$1:B$1179,2,FALSE)</f>
        <v>6172100000</v>
      </c>
      <c r="L11690" s="1" t="str">
        <f>VLOOKUP(M11690,Itens!A$1:B$3327,2,FALSE)</f>
        <v>H200WN01</v>
      </c>
      <c r="M11690" s="13">
        <v>3887100000</v>
      </c>
      <c r="N11690" s="13">
        <f t="shared" si="1463"/>
        <v>1</v>
      </c>
      <c r="O11690" s="1">
        <v>30</v>
      </c>
      <c r="P11690" s="1">
        <v>35.188679639999997</v>
      </c>
      <c r="Q11690" s="1" t="s">
        <v>39</v>
      </c>
      <c r="R11690" s="6">
        <v>42695</v>
      </c>
    </row>
    <row r="11691" spans="1:18" x14ac:dyDescent="0.25">
      <c r="A11691" s="1">
        <v>11690</v>
      </c>
      <c r="B11691">
        <f t="shared" si="1456"/>
        <v>0</v>
      </c>
      <c r="C11691">
        <f t="shared" si="1457"/>
        <v>0</v>
      </c>
      <c r="D11691" s="1">
        <f t="shared" si="1458"/>
        <v>0</v>
      </c>
      <c r="E11691" s="1">
        <f t="shared" si="1459"/>
        <v>0</v>
      </c>
      <c r="F11691" s="1">
        <f t="shared" si="1460"/>
        <v>0</v>
      </c>
      <c r="G11691" s="1">
        <f t="shared" si="1461"/>
        <v>0</v>
      </c>
      <c r="H11691" s="1">
        <f t="shared" si="1462"/>
        <v>0</v>
      </c>
      <c r="I11691" s="7" t="s">
        <v>133</v>
      </c>
      <c r="J11691" s="8" t="s">
        <v>134</v>
      </c>
      <c r="K11691" s="1">
        <f>VLOOKUP(L11691,Sheet1!A$1:B$1179,2,FALSE)</f>
        <v>3482100000</v>
      </c>
      <c r="L11691" s="1" t="str">
        <f>VLOOKUP(M11691,Itens!A$1:B$3327,2,FALSE)</f>
        <v>H220W</v>
      </c>
      <c r="M11691" s="13">
        <v>3482100000</v>
      </c>
      <c r="N11691" s="13">
        <f t="shared" si="1463"/>
        <v>0</v>
      </c>
      <c r="O11691" s="1">
        <v>6</v>
      </c>
      <c r="P11691" s="1">
        <v>20.310568409999998</v>
      </c>
      <c r="Q11691" s="1" t="s">
        <v>39</v>
      </c>
      <c r="R11691" s="6">
        <v>42695</v>
      </c>
    </row>
    <row r="11692" spans="1:18" x14ac:dyDescent="0.25">
      <c r="A11692" s="1">
        <v>11691</v>
      </c>
      <c r="B11692">
        <f t="shared" si="1456"/>
        <v>0</v>
      </c>
      <c r="C11692">
        <f t="shared" si="1457"/>
        <v>0</v>
      </c>
      <c r="D11692" s="1">
        <f t="shared" si="1458"/>
        <v>0</v>
      </c>
      <c r="E11692" s="1">
        <f t="shared" si="1459"/>
        <v>0</v>
      </c>
      <c r="F11692" s="1">
        <f t="shared" si="1460"/>
        <v>0</v>
      </c>
      <c r="G11692" s="1">
        <f t="shared" si="1461"/>
        <v>0</v>
      </c>
      <c r="H11692" s="1">
        <f t="shared" si="1462"/>
        <v>0</v>
      </c>
      <c r="I11692" s="7" t="s">
        <v>133</v>
      </c>
      <c r="J11692" s="8" t="s">
        <v>134</v>
      </c>
      <c r="K11692" s="1">
        <f>VLOOKUP(L11692,Sheet1!A$1:B$1179,2,FALSE)</f>
        <v>3860100000</v>
      </c>
      <c r="L11692" s="1" t="str">
        <f>VLOOKUP(M11692,Itens!A$1:B$3327,2,FALSE)</f>
        <v>H220WN</v>
      </c>
      <c r="M11692" s="13">
        <v>3860100000</v>
      </c>
      <c r="N11692" s="13">
        <f t="shared" si="1463"/>
        <v>0</v>
      </c>
      <c r="O11692" s="1">
        <v>6</v>
      </c>
      <c r="P11692" s="1">
        <v>32.717230010000002</v>
      </c>
      <c r="Q11692" s="1" t="s">
        <v>39</v>
      </c>
      <c r="R11692" s="6">
        <v>42695</v>
      </c>
    </row>
    <row r="11693" spans="1:18" x14ac:dyDescent="0.25">
      <c r="A11693" s="1">
        <v>11692</v>
      </c>
      <c r="B11693">
        <f t="shared" si="1456"/>
        <v>0</v>
      </c>
      <c r="C11693">
        <f t="shared" si="1457"/>
        <v>0</v>
      </c>
      <c r="D11693" s="1">
        <f t="shared" si="1458"/>
        <v>0</v>
      </c>
      <c r="E11693" s="1">
        <f t="shared" si="1459"/>
        <v>0</v>
      </c>
      <c r="F11693" s="1">
        <f t="shared" si="1460"/>
        <v>0</v>
      </c>
      <c r="G11693" s="1">
        <f t="shared" si="1461"/>
        <v>0</v>
      </c>
      <c r="H11693" s="1">
        <f t="shared" si="1462"/>
        <v>0</v>
      </c>
      <c r="I11693" s="7" t="s">
        <v>133</v>
      </c>
      <c r="J11693" s="8" t="s">
        <v>134</v>
      </c>
      <c r="K11693" s="1">
        <f>VLOOKUP(L11693,Sheet1!A$1:B$1179,2,FALSE)</f>
        <v>5851100000</v>
      </c>
      <c r="L11693" s="1" t="str">
        <f>VLOOKUP(M11693,Itens!A$1:B$3327,2,FALSE)</f>
        <v>H24W05</v>
      </c>
      <c r="M11693" s="13">
        <v>5851100000</v>
      </c>
      <c r="N11693" s="13">
        <f t="shared" si="1463"/>
        <v>0</v>
      </c>
      <c r="O11693" s="1">
        <v>12</v>
      </c>
      <c r="P11693" s="1">
        <v>34.59464217</v>
      </c>
      <c r="Q11693" s="1" t="s">
        <v>39</v>
      </c>
      <c r="R11693" s="6">
        <v>42695</v>
      </c>
    </row>
    <row r="11694" spans="1:18" x14ac:dyDescent="0.25">
      <c r="A11694" s="1">
        <v>11693</v>
      </c>
      <c r="B11694">
        <f t="shared" si="1456"/>
        <v>0</v>
      </c>
      <c r="C11694">
        <f t="shared" si="1457"/>
        <v>0</v>
      </c>
      <c r="D11694" s="1">
        <f t="shared" si="1458"/>
        <v>0</v>
      </c>
      <c r="E11694" s="1">
        <f t="shared" si="1459"/>
        <v>0</v>
      </c>
      <c r="F11694" s="1">
        <f t="shared" si="1460"/>
        <v>0</v>
      </c>
      <c r="G11694" s="1">
        <f t="shared" si="1461"/>
        <v>0</v>
      </c>
      <c r="H11694" s="1">
        <f t="shared" si="1462"/>
        <v>0</v>
      </c>
      <c r="I11694" s="7" t="s">
        <v>133</v>
      </c>
      <c r="J11694" s="8" t="s">
        <v>134</v>
      </c>
      <c r="K11694" s="1">
        <f>VLOOKUP(L11694,Sheet1!A$1:B$1179,2,FALSE)</f>
        <v>1872200000</v>
      </c>
      <c r="L11694" s="1" t="str">
        <f>VLOOKUP(M11694,Itens!A$1:B$3327,2,FALSE)</f>
        <v>H328WK</v>
      </c>
      <c r="M11694" s="13">
        <v>1872200000</v>
      </c>
      <c r="N11694" s="13">
        <f t="shared" si="1463"/>
        <v>0</v>
      </c>
      <c r="O11694" s="1">
        <v>30</v>
      </c>
      <c r="P11694" s="1">
        <v>49.641769359999998</v>
      </c>
      <c r="Q11694" s="1" t="s">
        <v>39</v>
      </c>
      <c r="R11694" s="6">
        <v>42695</v>
      </c>
    </row>
    <row r="11695" spans="1:18" x14ac:dyDescent="0.25">
      <c r="A11695" s="1">
        <v>11694</v>
      </c>
      <c r="B11695">
        <f t="shared" si="1456"/>
        <v>0</v>
      </c>
      <c r="C11695">
        <f t="shared" si="1457"/>
        <v>0</v>
      </c>
      <c r="D11695" s="1">
        <f t="shared" si="1458"/>
        <v>0</v>
      </c>
      <c r="E11695" s="1">
        <f t="shared" si="1459"/>
        <v>0</v>
      </c>
      <c r="F11695" s="1">
        <f t="shared" si="1460"/>
        <v>0</v>
      </c>
      <c r="G11695" s="1">
        <f t="shared" si="1461"/>
        <v>0</v>
      </c>
      <c r="H11695" s="1">
        <f t="shared" si="1462"/>
        <v>0</v>
      </c>
      <c r="I11695" s="7" t="s">
        <v>133</v>
      </c>
      <c r="J11695" s="8" t="s">
        <v>134</v>
      </c>
      <c r="K11695" s="1">
        <f>VLOOKUP(L11695,Sheet1!A$1:B$1179,2,FALSE)</f>
        <v>2389200000</v>
      </c>
      <c r="L11695" s="1" t="str">
        <f>VLOOKUP(M11695,Itens!A$1:B$3327,2,FALSE)</f>
        <v>H701WK</v>
      </c>
      <c r="M11695" s="13">
        <v>2389200000</v>
      </c>
      <c r="N11695" s="13">
        <f t="shared" si="1463"/>
        <v>0</v>
      </c>
      <c r="O11695" s="1">
        <v>9</v>
      </c>
      <c r="P11695" s="1">
        <v>80.258538099999996</v>
      </c>
      <c r="Q11695" s="1" t="s">
        <v>39</v>
      </c>
      <c r="R11695" s="6">
        <v>42695</v>
      </c>
    </row>
    <row r="11696" spans="1:18" x14ac:dyDescent="0.25">
      <c r="A11696" s="1">
        <v>11695</v>
      </c>
      <c r="B11696">
        <f t="shared" si="1456"/>
        <v>1</v>
      </c>
      <c r="C11696">
        <f t="shared" si="1457"/>
        <v>1</v>
      </c>
      <c r="D11696" s="1">
        <f t="shared" si="1458"/>
        <v>2</v>
      </c>
      <c r="E11696" s="1">
        <f t="shared" si="1459"/>
        <v>0</v>
      </c>
      <c r="F11696" s="1">
        <f t="shared" si="1460"/>
        <v>3</v>
      </c>
      <c r="G11696" s="1">
        <f t="shared" si="1461"/>
        <v>0</v>
      </c>
      <c r="H11696" s="1">
        <f t="shared" si="1462"/>
        <v>3</v>
      </c>
      <c r="I11696" s="7" t="s">
        <v>133</v>
      </c>
      <c r="J11696" s="8" t="s">
        <v>134</v>
      </c>
      <c r="K11696" s="1">
        <f>VLOOKUP(L11696,Sheet1!A$1:B$1179,2,FALSE)</f>
        <v>526600000</v>
      </c>
      <c r="L11696" s="1" t="str">
        <f>VLOOKUP(M11696,Itens!A$1:B$3327,2,FALSE)</f>
        <v>T250W</v>
      </c>
      <c r="M11696" s="13">
        <v>526600000</v>
      </c>
      <c r="N11696" s="13">
        <f t="shared" si="1463"/>
        <v>0</v>
      </c>
      <c r="O11696" s="1">
        <v>12</v>
      </c>
      <c r="P11696" s="1">
        <v>45.847021640000001</v>
      </c>
      <c r="Q11696" s="1" t="s">
        <v>39</v>
      </c>
      <c r="R11696" s="6">
        <v>42695</v>
      </c>
    </row>
    <row r="11697" spans="1:18" x14ac:dyDescent="0.25">
      <c r="A11697" s="1">
        <v>11696</v>
      </c>
      <c r="B11697">
        <f t="shared" si="1456"/>
        <v>1</v>
      </c>
      <c r="C11697">
        <f t="shared" si="1457"/>
        <v>1</v>
      </c>
      <c r="D11697" s="1">
        <f t="shared" si="1458"/>
        <v>2</v>
      </c>
      <c r="E11697" s="1">
        <f t="shared" si="1459"/>
        <v>1</v>
      </c>
      <c r="F11697" s="1">
        <f t="shared" si="1460"/>
        <v>0</v>
      </c>
      <c r="G11697" s="1">
        <f t="shared" si="1461"/>
        <v>0</v>
      </c>
      <c r="H11697" s="1">
        <f t="shared" si="1462"/>
        <v>1</v>
      </c>
      <c r="I11697" s="7" t="s">
        <v>161</v>
      </c>
      <c r="J11697" s="1" t="s">
        <v>162</v>
      </c>
      <c r="K11697" s="1">
        <f>VLOOKUP(L11697,Sheet1!A$1:B$1179,2,FALSE)</f>
        <v>101530000</v>
      </c>
      <c r="L11697" s="1" t="str">
        <f>VLOOKUP(M11697,Itens!A$1:B$3327,2,FALSE)</f>
        <v>E101U D324</v>
      </c>
      <c r="M11697" s="13">
        <v>101530000</v>
      </c>
      <c r="N11697" s="13">
        <f t="shared" si="1463"/>
        <v>0</v>
      </c>
      <c r="O11697" s="1">
        <v>10</v>
      </c>
      <c r="P11697" s="1">
        <v>74.574116380000007</v>
      </c>
      <c r="Q11697" s="1" t="s">
        <v>14</v>
      </c>
      <c r="R11697" s="6">
        <v>42696</v>
      </c>
    </row>
    <row r="11698" spans="1:18" x14ac:dyDescent="0.25">
      <c r="A11698" s="1">
        <v>11697</v>
      </c>
      <c r="B11698">
        <f t="shared" si="1456"/>
        <v>0</v>
      </c>
      <c r="C11698">
        <f t="shared" si="1457"/>
        <v>0</v>
      </c>
      <c r="D11698" s="1">
        <f t="shared" si="1458"/>
        <v>0</v>
      </c>
      <c r="E11698" s="1">
        <f t="shared" si="1459"/>
        <v>0</v>
      </c>
      <c r="F11698" s="1">
        <f t="shared" si="1460"/>
        <v>0</v>
      </c>
      <c r="G11698" s="1">
        <f t="shared" si="1461"/>
        <v>0</v>
      </c>
      <c r="H11698" s="1">
        <f t="shared" si="1462"/>
        <v>0</v>
      </c>
      <c r="I11698" s="7" t="s">
        <v>161</v>
      </c>
      <c r="J11698" s="1" t="s">
        <v>162</v>
      </c>
      <c r="K11698" s="1">
        <f>VLOOKUP(L11698,Sheet1!A$1:B$1179,2,FALSE)</f>
        <v>7335310000</v>
      </c>
      <c r="L11698" s="1" t="str">
        <f>VLOOKUP(M11698,Itens!A$1:B$3327,2,FALSE)</f>
        <v>E1028L</v>
      </c>
      <c r="M11698" s="13">
        <v>7335310000</v>
      </c>
      <c r="N11698" s="13">
        <f t="shared" si="1463"/>
        <v>0</v>
      </c>
      <c r="O11698" s="1">
        <v>4</v>
      </c>
      <c r="P11698" s="1">
        <v>81.456900680000004</v>
      </c>
      <c r="Q11698" s="1" t="s">
        <v>14</v>
      </c>
      <c r="R11698" s="6">
        <v>42696</v>
      </c>
    </row>
    <row r="11699" spans="1:18" x14ac:dyDescent="0.25">
      <c r="A11699" s="1">
        <v>11698</v>
      </c>
      <c r="B11699">
        <f t="shared" si="1456"/>
        <v>0</v>
      </c>
      <c r="C11699">
        <f t="shared" si="1457"/>
        <v>0</v>
      </c>
      <c r="D11699" s="1">
        <f t="shared" si="1458"/>
        <v>0</v>
      </c>
      <c r="E11699" s="1">
        <f t="shared" si="1459"/>
        <v>0</v>
      </c>
      <c r="F11699" s="1">
        <f t="shared" si="1460"/>
        <v>0</v>
      </c>
      <c r="G11699" s="1">
        <f t="shared" si="1461"/>
        <v>0</v>
      </c>
      <c r="H11699" s="1">
        <f t="shared" si="1462"/>
        <v>0</v>
      </c>
      <c r="I11699" s="7" t="s">
        <v>161</v>
      </c>
      <c r="J11699" s="1" t="s">
        <v>162</v>
      </c>
      <c r="K11699" s="1">
        <f>VLOOKUP(L11699,Sheet1!A$1:B$1179,2,FALSE)</f>
        <v>220130000</v>
      </c>
      <c r="L11699" s="1" t="str">
        <f>VLOOKUP(M11699,Itens!A$1:B$3327,2,FALSE)</f>
        <v>E11H D57</v>
      </c>
      <c r="M11699" s="13">
        <v>220130000</v>
      </c>
      <c r="N11699" s="13">
        <f t="shared" si="1463"/>
        <v>0</v>
      </c>
      <c r="O11699" s="1">
        <v>10</v>
      </c>
      <c r="P11699" s="1">
        <v>8.3357806500000002</v>
      </c>
      <c r="Q11699" s="1" t="s">
        <v>14</v>
      </c>
      <c r="R11699" s="6">
        <v>42696</v>
      </c>
    </row>
    <row r="11700" spans="1:18" x14ac:dyDescent="0.25">
      <c r="A11700" s="1">
        <v>11699</v>
      </c>
      <c r="B11700">
        <f t="shared" si="1456"/>
        <v>0</v>
      </c>
      <c r="C11700">
        <f t="shared" si="1457"/>
        <v>0</v>
      </c>
      <c r="D11700" s="1">
        <f t="shared" si="1458"/>
        <v>0</v>
      </c>
      <c r="E11700" s="1">
        <f t="shared" si="1459"/>
        <v>0</v>
      </c>
      <c r="F11700" s="1">
        <f t="shared" si="1460"/>
        <v>0</v>
      </c>
      <c r="G11700" s="1">
        <f t="shared" si="1461"/>
        <v>0</v>
      </c>
      <c r="H11700" s="1">
        <f t="shared" si="1462"/>
        <v>0</v>
      </c>
      <c r="I11700" s="7" t="s">
        <v>161</v>
      </c>
      <c r="J11700" s="1" t="s">
        <v>162</v>
      </c>
      <c r="K11700" s="1">
        <f>VLOOKUP(L11700,Sheet1!A$1:B$1179,2,FALSE)</f>
        <v>3035130000</v>
      </c>
      <c r="L11700" s="1" t="str">
        <f>VLOOKUP(M11700,Itens!A$1:B$3327,2,FALSE)</f>
        <v>E123H01 D194</v>
      </c>
      <c r="M11700" s="13">
        <v>3035130000</v>
      </c>
      <c r="N11700" s="13">
        <f t="shared" si="1463"/>
        <v>0</v>
      </c>
      <c r="O11700" s="1">
        <v>40</v>
      </c>
      <c r="P11700" s="1">
        <v>32.245047159999999</v>
      </c>
      <c r="Q11700" s="1" t="s">
        <v>14</v>
      </c>
      <c r="R11700" s="6">
        <v>42696</v>
      </c>
    </row>
    <row r="11701" spans="1:18" x14ac:dyDescent="0.25">
      <c r="A11701" s="1">
        <v>11700</v>
      </c>
      <c r="B11701">
        <f t="shared" si="1456"/>
        <v>0</v>
      </c>
      <c r="C11701">
        <f t="shared" si="1457"/>
        <v>0</v>
      </c>
      <c r="D11701" s="1">
        <f t="shared" si="1458"/>
        <v>0</v>
      </c>
      <c r="E11701" s="1">
        <f t="shared" si="1459"/>
        <v>0</v>
      </c>
      <c r="F11701" s="1">
        <f t="shared" si="1460"/>
        <v>0</v>
      </c>
      <c r="G11701" s="1">
        <f t="shared" si="1461"/>
        <v>0</v>
      </c>
      <c r="H11701" s="1">
        <f t="shared" si="1462"/>
        <v>0</v>
      </c>
      <c r="I11701" s="7" t="s">
        <v>161</v>
      </c>
      <c r="J11701" s="1" t="s">
        <v>162</v>
      </c>
      <c r="K11701" s="1">
        <f>VLOOKUP(L11701,Sheet1!A$1:B$1179,2,FALSE)</f>
        <v>2644130000</v>
      </c>
      <c r="L11701" s="1" t="str">
        <f>VLOOKUP(M11701,Itens!A$1:B$3327,2,FALSE)</f>
        <v>E160H01 D28</v>
      </c>
      <c r="M11701" s="13">
        <v>2644130000</v>
      </c>
      <c r="N11701" s="13">
        <f t="shared" si="1463"/>
        <v>0</v>
      </c>
      <c r="O11701" s="1">
        <v>60</v>
      </c>
      <c r="P11701" s="1">
        <v>10.246593839999999</v>
      </c>
      <c r="Q11701" s="1" t="s">
        <v>14</v>
      </c>
      <c r="R11701" s="6">
        <v>42696</v>
      </c>
    </row>
    <row r="11702" spans="1:18" x14ac:dyDescent="0.25">
      <c r="A11702" s="1">
        <v>11701</v>
      </c>
      <c r="B11702">
        <f t="shared" si="1456"/>
        <v>0</v>
      </c>
      <c r="C11702">
        <f t="shared" si="1457"/>
        <v>0</v>
      </c>
      <c r="D11702" s="1">
        <f t="shared" si="1458"/>
        <v>0</v>
      </c>
      <c r="E11702" s="1">
        <f t="shared" si="1459"/>
        <v>0</v>
      </c>
      <c r="F11702" s="1">
        <f t="shared" si="1460"/>
        <v>0</v>
      </c>
      <c r="G11702" s="1">
        <f t="shared" si="1461"/>
        <v>0</v>
      </c>
      <c r="H11702" s="1">
        <f t="shared" si="1462"/>
        <v>0</v>
      </c>
      <c r="I11702" s="7" t="s">
        <v>161</v>
      </c>
      <c r="J11702" s="1" t="s">
        <v>162</v>
      </c>
      <c r="K11702" s="1">
        <f>VLOOKUP(L11702,Sheet1!A$1:B$1179,2,FALSE)</f>
        <v>2697130000</v>
      </c>
      <c r="L11702" s="1" t="str">
        <f>VLOOKUP(M11702,Itens!A$1:B$3327,2,FALSE)</f>
        <v>E175H D129</v>
      </c>
      <c r="M11702" s="13">
        <v>2697130000</v>
      </c>
      <c r="N11702" s="13">
        <f t="shared" si="1463"/>
        <v>0</v>
      </c>
      <c r="O11702" s="1">
        <v>30</v>
      </c>
      <c r="P11702" s="1">
        <v>19.8475614</v>
      </c>
      <c r="Q11702" s="1" t="s">
        <v>14</v>
      </c>
      <c r="R11702" s="6">
        <v>42696</v>
      </c>
    </row>
    <row r="11703" spans="1:18" x14ac:dyDescent="0.25">
      <c r="A11703" s="1">
        <v>11702</v>
      </c>
      <c r="B11703">
        <f t="shared" si="1456"/>
        <v>0</v>
      </c>
      <c r="C11703">
        <f t="shared" si="1457"/>
        <v>0</v>
      </c>
      <c r="D11703" s="1">
        <f t="shared" si="1458"/>
        <v>0</v>
      </c>
      <c r="E11703" s="1">
        <f t="shared" si="1459"/>
        <v>0</v>
      </c>
      <c r="F11703" s="1">
        <f t="shared" si="1460"/>
        <v>0</v>
      </c>
      <c r="G11703" s="1">
        <f t="shared" si="1461"/>
        <v>0</v>
      </c>
      <c r="H11703" s="1">
        <f t="shared" si="1462"/>
        <v>0</v>
      </c>
      <c r="I11703" s="7" t="s">
        <v>161</v>
      </c>
      <c r="J11703" s="1" t="s">
        <v>162</v>
      </c>
      <c r="K11703" s="1">
        <f>VLOOKUP(L11703,Sheet1!A$1:B$1179,2,FALSE)</f>
        <v>1199110000</v>
      </c>
      <c r="L11703" s="1" t="str">
        <f>VLOOKUP(M11703,Itens!A$1:B$3327,2,FALSE)</f>
        <v>E251H D11</v>
      </c>
      <c r="M11703" s="13">
        <v>1199110000</v>
      </c>
      <c r="N11703" s="13">
        <f t="shared" si="1463"/>
        <v>0</v>
      </c>
      <c r="O11703" s="1">
        <v>30</v>
      </c>
      <c r="P11703" s="1">
        <v>19.893349350000001</v>
      </c>
      <c r="Q11703" s="1" t="s">
        <v>14</v>
      </c>
      <c r="R11703" s="6">
        <v>42696</v>
      </c>
    </row>
    <row r="11704" spans="1:18" x14ac:dyDescent="0.25">
      <c r="A11704" s="1">
        <v>11703</v>
      </c>
      <c r="B11704">
        <f t="shared" si="1456"/>
        <v>0</v>
      </c>
      <c r="C11704">
        <f t="shared" si="1457"/>
        <v>0</v>
      </c>
      <c r="D11704" s="1">
        <f t="shared" si="1458"/>
        <v>0</v>
      </c>
      <c r="E11704" s="1">
        <f t="shared" si="1459"/>
        <v>0</v>
      </c>
      <c r="F11704" s="1">
        <f t="shared" si="1460"/>
        <v>0</v>
      </c>
      <c r="G11704" s="1">
        <f t="shared" si="1461"/>
        <v>0</v>
      </c>
      <c r="H11704" s="1">
        <f t="shared" si="1462"/>
        <v>0</v>
      </c>
      <c r="I11704" s="7" t="s">
        <v>161</v>
      </c>
      <c r="J11704" s="1" t="s">
        <v>162</v>
      </c>
      <c r="K11704" s="1">
        <f>VLOOKUP(L11704,Sheet1!A$1:B$1179,2,FALSE)</f>
        <v>1035230000</v>
      </c>
      <c r="L11704" s="1" t="str">
        <f>VLOOKUP(M11704,Itens!A$1:B$3327,2,FALSE)</f>
        <v>E500KP02 D36</v>
      </c>
      <c r="M11704" s="13">
        <v>1035230000</v>
      </c>
      <c r="N11704" s="13">
        <f t="shared" si="1463"/>
        <v>0</v>
      </c>
      <c r="O11704" s="1">
        <v>54</v>
      </c>
      <c r="P11704" s="1">
        <v>31.90840017</v>
      </c>
      <c r="Q11704" s="1" t="s">
        <v>14</v>
      </c>
      <c r="R11704" s="6">
        <v>42696</v>
      </c>
    </row>
    <row r="11705" spans="1:18" x14ac:dyDescent="0.25">
      <c r="A11705" s="1">
        <v>11704</v>
      </c>
      <c r="B11705">
        <f t="shared" si="1456"/>
        <v>0</v>
      </c>
      <c r="C11705">
        <f t="shared" si="1457"/>
        <v>0</v>
      </c>
      <c r="D11705" s="1">
        <f t="shared" si="1458"/>
        <v>0</v>
      </c>
      <c r="E11705" s="1">
        <f t="shared" si="1459"/>
        <v>0</v>
      </c>
      <c r="F11705" s="1">
        <f t="shared" si="1460"/>
        <v>0</v>
      </c>
      <c r="G11705" s="1">
        <f t="shared" si="1461"/>
        <v>0</v>
      </c>
      <c r="H11705" s="1">
        <f t="shared" si="1462"/>
        <v>0</v>
      </c>
      <c r="I11705" s="7" t="s">
        <v>161</v>
      </c>
      <c r="J11705" s="1" t="s">
        <v>162</v>
      </c>
      <c r="K11705" s="1">
        <f>VLOOKUP(L11705,Sheet1!A$1:B$1179,2,FALSE)</f>
        <v>1033230000</v>
      </c>
      <c r="L11705" s="1" t="str">
        <f>VLOOKUP(M11705,Itens!A$1:B$3327,2,FALSE)</f>
        <v>E52KP D36</v>
      </c>
      <c r="M11705" s="13">
        <v>1033230000</v>
      </c>
      <c r="N11705" s="13">
        <f t="shared" si="1463"/>
        <v>0</v>
      </c>
      <c r="O11705" s="1">
        <v>24</v>
      </c>
      <c r="P11705" s="1">
        <v>26.138410530000002</v>
      </c>
      <c r="Q11705" s="1" t="s">
        <v>14</v>
      </c>
      <c r="R11705" s="6">
        <v>42696</v>
      </c>
    </row>
    <row r="11706" spans="1:18" x14ac:dyDescent="0.25">
      <c r="A11706" s="1">
        <v>11705</v>
      </c>
      <c r="B11706">
        <f t="shared" si="1456"/>
        <v>0</v>
      </c>
      <c r="C11706">
        <f t="shared" si="1457"/>
        <v>0</v>
      </c>
      <c r="D11706" s="1">
        <f t="shared" si="1458"/>
        <v>0</v>
      </c>
      <c r="E11706" s="1">
        <f t="shared" si="1459"/>
        <v>0</v>
      </c>
      <c r="F11706" s="1">
        <f t="shared" si="1460"/>
        <v>0</v>
      </c>
      <c r="G11706" s="1">
        <f t="shared" si="1461"/>
        <v>0</v>
      </c>
      <c r="H11706" s="1">
        <f t="shared" si="1462"/>
        <v>0</v>
      </c>
      <c r="I11706" s="7" t="s">
        <v>161</v>
      </c>
      <c r="J11706" s="1" t="s">
        <v>162</v>
      </c>
      <c r="K11706" s="1">
        <f>VLOOKUP(L11706,Sheet1!A$1:B$1179,2,FALSE)</f>
        <v>1067230000</v>
      </c>
      <c r="L11706" s="1" t="str">
        <f>VLOOKUP(M11706,Itens!A$1:B$3327,2,FALSE)</f>
        <v>E57KP D73</v>
      </c>
      <c r="M11706" s="13">
        <v>1067230000</v>
      </c>
      <c r="N11706" s="13">
        <f t="shared" si="1463"/>
        <v>0</v>
      </c>
      <c r="O11706" s="1">
        <v>54</v>
      </c>
      <c r="P11706" s="1">
        <v>32.610314250000002</v>
      </c>
      <c r="Q11706" s="1" t="s">
        <v>14</v>
      </c>
      <c r="R11706" s="6">
        <v>42696</v>
      </c>
    </row>
    <row r="11707" spans="1:18" x14ac:dyDescent="0.25">
      <c r="A11707" s="1">
        <v>11706</v>
      </c>
      <c r="B11707">
        <f t="shared" si="1456"/>
        <v>0</v>
      </c>
      <c r="C11707">
        <f t="shared" si="1457"/>
        <v>0</v>
      </c>
      <c r="D11707" s="1">
        <f t="shared" si="1458"/>
        <v>0</v>
      </c>
      <c r="E11707" s="1">
        <f t="shared" si="1459"/>
        <v>0</v>
      </c>
      <c r="F11707" s="1">
        <f t="shared" si="1460"/>
        <v>0</v>
      </c>
      <c r="G11707" s="1">
        <f t="shared" si="1461"/>
        <v>0</v>
      </c>
      <c r="H11707" s="1">
        <f t="shared" si="1462"/>
        <v>0</v>
      </c>
      <c r="I11707" s="7" t="s">
        <v>161</v>
      </c>
      <c r="J11707" s="1" t="s">
        <v>162</v>
      </c>
      <c r="K11707" s="1">
        <f>VLOOKUP(L11707,Sheet1!A$1:B$1179,2,FALSE)</f>
        <v>7375310000</v>
      </c>
      <c r="L11707" s="1" t="str">
        <f>VLOOKUP(M11707,Itens!A$1:B$3327,2,FALSE)</f>
        <v>E603L R</v>
      </c>
      <c r="M11707" s="13">
        <v>7375310000</v>
      </c>
      <c r="N11707" s="13">
        <f t="shared" si="1463"/>
        <v>0</v>
      </c>
      <c r="O11707" s="1">
        <v>36</v>
      </c>
      <c r="P11707" s="1">
        <v>82.363263200000006</v>
      </c>
      <c r="Q11707" s="1" t="s">
        <v>14</v>
      </c>
      <c r="R11707" s="6">
        <v>42696</v>
      </c>
    </row>
    <row r="11708" spans="1:18" x14ac:dyDescent="0.25">
      <c r="A11708" s="1">
        <v>11707</v>
      </c>
      <c r="B11708">
        <f t="shared" si="1456"/>
        <v>0</v>
      </c>
      <c r="C11708">
        <f t="shared" si="1457"/>
        <v>0</v>
      </c>
      <c r="D11708" s="1">
        <f t="shared" si="1458"/>
        <v>0</v>
      </c>
      <c r="E11708" s="1">
        <f t="shared" si="1459"/>
        <v>0</v>
      </c>
      <c r="F11708" s="1">
        <f t="shared" si="1460"/>
        <v>0</v>
      </c>
      <c r="G11708" s="1">
        <f t="shared" si="1461"/>
        <v>0</v>
      </c>
      <c r="H11708" s="1">
        <f t="shared" si="1462"/>
        <v>0</v>
      </c>
      <c r="I11708" s="7" t="s">
        <v>161</v>
      </c>
      <c r="J11708" s="1" t="s">
        <v>162</v>
      </c>
      <c r="K11708" s="1">
        <f>VLOOKUP(L11708,Sheet1!A$1:B$1179,2,FALSE)</f>
        <v>6051310000</v>
      </c>
      <c r="L11708" s="1" t="str">
        <f>VLOOKUP(M11708,Itens!A$1:B$3327,2,FALSE)</f>
        <v>E806L</v>
      </c>
      <c r="M11708" s="13">
        <v>6051310000</v>
      </c>
      <c r="N11708" s="13">
        <f t="shared" si="1463"/>
        <v>0</v>
      </c>
      <c r="O11708" s="1">
        <v>2</v>
      </c>
      <c r="P11708" s="1">
        <v>82.690686819999996</v>
      </c>
      <c r="Q11708" s="1" t="s">
        <v>14</v>
      </c>
      <c r="R11708" s="6">
        <v>42696</v>
      </c>
    </row>
    <row r="11709" spans="1:18" x14ac:dyDescent="0.25">
      <c r="A11709" s="1">
        <v>11708</v>
      </c>
      <c r="B11709">
        <f t="shared" si="1456"/>
        <v>0</v>
      </c>
      <c r="C11709">
        <f t="shared" si="1457"/>
        <v>0</v>
      </c>
      <c r="D11709" s="1">
        <f t="shared" si="1458"/>
        <v>0</v>
      </c>
      <c r="E11709" s="1">
        <f t="shared" si="1459"/>
        <v>0</v>
      </c>
      <c r="F11709" s="1">
        <f t="shared" si="1460"/>
        <v>0</v>
      </c>
      <c r="G11709" s="1">
        <f t="shared" si="1461"/>
        <v>0</v>
      </c>
      <c r="H11709" s="1">
        <f t="shared" si="1462"/>
        <v>0</v>
      </c>
      <c r="I11709" s="7" t="s">
        <v>161</v>
      </c>
      <c r="J11709" s="1" t="s">
        <v>162</v>
      </c>
      <c r="K11709" s="1">
        <f>VLOOKUP(L11709,Sheet1!A$1:B$1179,2,FALSE)</f>
        <v>6735310000</v>
      </c>
      <c r="L11709" s="1" t="str">
        <f>VLOOKUP(M11709,Itens!A$1:B$3327,2,FALSE)</f>
        <v>E821L</v>
      </c>
      <c r="M11709" s="13">
        <v>6735310000</v>
      </c>
      <c r="N11709" s="13">
        <f t="shared" si="1463"/>
        <v>0</v>
      </c>
      <c r="O11709" s="1">
        <v>12</v>
      </c>
      <c r="P11709" s="1">
        <v>37.712160449999999</v>
      </c>
      <c r="Q11709" s="1" t="s">
        <v>14</v>
      </c>
      <c r="R11709" s="6">
        <v>42696</v>
      </c>
    </row>
    <row r="11710" spans="1:18" x14ac:dyDescent="0.25">
      <c r="A11710" s="1">
        <v>11709</v>
      </c>
      <c r="B11710">
        <f t="shared" si="1456"/>
        <v>0</v>
      </c>
      <c r="C11710">
        <f t="shared" si="1457"/>
        <v>0</v>
      </c>
      <c r="D11710" s="1">
        <f t="shared" si="1458"/>
        <v>0</v>
      </c>
      <c r="E11710" s="1">
        <f t="shared" si="1459"/>
        <v>0</v>
      </c>
      <c r="F11710" s="1">
        <f t="shared" si="1460"/>
        <v>0</v>
      </c>
      <c r="G11710" s="1">
        <f t="shared" si="1461"/>
        <v>0</v>
      </c>
      <c r="H11710" s="1">
        <f t="shared" si="1462"/>
        <v>0</v>
      </c>
      <c r="I11710" s="7" t="s">
        <v>161</v>
      </c>
      <c r="J11710" s="1" t="s">
        <v>162</v>
      </c>
      <c r="K11710" s="1">
        <f>VLOOKUP(L11710,Sheet1!A$1:B$1179,2,FALSE)</f>
        <v>1431230000</v>
      </c>
      <c r="L11710" s="1" t="str">
        <f>VLOOKUP(M11710,Itens!A$1:B$3327,2,FALSE)</f>
        <v>E82KP D36</v>
      </c>
      <c r="M11710" s="13">
        <v>1431230000</v>
      </c>
      <c r="N11710" s="13">
        <f t="shared" si="1463"/>
        <v>0</v>
      </c>
      <c r="O11710" s="1">
        <v>6</v>
      </c>
      <c r="P11710" s="1">
        <v>70.215767880000001</v>
      </c>
      <c r="Q11710" s="1" t="s">
        <v>14</v>
      </c>
      <c r="R11710" s="6">
        <v>42696</v>
      </c>
    </row>
    <row r="11711" spans="1:18" x14ac:dyDescent="0.25">
      <c r="A11711" s="1">
        <v>11710</v>
      </c>
      <c r="B11711">
        <f t="shared" si="1456"/>
        <v>0</v>
      </c>
      <c r="C11711">
        <f t="shared" si="1457"/>
        <v>0</v>
      </c>
      <c r="D11711" s="1">
        <f t="shared" si="1458"/>
        <v>0</v>
      </c>
      <c r="E11711" s="1">
        <f t="shared" si="1459"/>
        <v>0</v>
      </c>
      <c r="F11711" s="1">
        <f t="shared" si="1460"/>
        <v>0</v>
      </c>
      <c r="G11711" s="1">
        <f t="shared" si="1461"/>
        <v>0</v>
      </c>
      <c r="H11711" s="1">
        <f t="shared" si="1462"/>
        <v>0</v>
      </c>
      <c r="I11711" s="7" t="s">
        <v>161</v>
      </c>
      <c r="J11711" s="1" t="s">
        <v>162</v>
      </c>
      <c r="K11711" s="1">
        <f>VLOOKUP(L11711,Sheet1!A$1:B$1179,2,FALSE)</f>
        <v>4214130000</v>
      </c>
      <c r="L11711" s="1" t="str">
        <f>VLOOKUP(M11711,Itens!A$1:B$3327,2,FALSE)</f>
        <v>E89H D213</v>
      </c>
      <c r="M11711" s="13">
        <v>4214130000</v>
      </c>
      <c r="N11711" s="13">
        <f t="shared" si="1463"/>
        <v>0</v>
      </c>
      <c r="O11711" s="1">
        <v>6</v>
      </c>
      <c r="P11711" s="1">
        <v>40.396572820000003</v>
      </c>
      <c r="Q11711" s="1" t="s">
        <v>14</v>
      </c>
      <c r="R11711" s="6">
        <v>42696</v>
      </c>
    </row>
    <row r="11712" spans="1:18" x14ac:dyDescent="0.25">
      <c r="A11712" s="1">
        <v>11711</v>
      </c>
      <c r="B11712">
        <f t="shared" si="1456"/>
        <v>0</v>
      </c>
      <c r="C11712">
        <f t="shared" si="1457"/>
        <v>0</v>
      </c>
      <c r="D11712" s="1">
        <f t="shared" si="1458"/>
        <v>0</v>
      </c>
      <c r="E11712" s="1">
        <f t="shared" si="1459"/>
        <v>0</v>
      </c>
      <c r="F11712" s="1">
        <f t="shared" si="1460"/>
        <v>0</v>
      </c>
      <c r="G11712" s="1">
        <f t="shared" si="1461"/>
        <v>0</v>
      </c>
      <c r="H11712" s="1">
        <f t="shared" si="1462"/>
        <v>0</v>
      </c>
      <c r="I11712" s="7" t="s">
        <v>161</v>
      </c>
      <c r="J11712" s="1" t="s">
        <v>162</v>
      </c>
      <c r="K11712" s="1">
        <f>VLOOKUP(L11712,Sheet1!A$1:B$1179,2,FALSE)</f>
        <v>8829310000</v>
      </c>
      <c r="L11712" s="1" t="str">
        <f>VLOOKUP(M11712,Itens!A$1:B$3327,2,FALSE)</f>
        <v>E931LI</v>
      </c>
      <c r="M11712" s="13">
        <v>8829310000</v>
      </c>
      <c r="N11712" s="13">
        <f t="shared" si="1463"/>
        <v>0</v>
      </c>
      <c r="O11712" s="1">
        <v>6</v>
      </c>
      <c r="P11712" s="1">
        <v>16.853150540000001</v>
      </c>
      <c r="Q11712" s="1" t="s">
        <v>14</v>
      </c>
      <c r="R11712" s="6">
        <v>42696</v>
      </c>
    </row>
    <row r="11713" spans="1:18" x14ac:dyDescent="0.25">
      <c r="A11713" s="1">
        <v>11712</v>
      </c>
      <c r="B11713">
        <f t="shared" si="1456"/>
        <v>0</v>
      </c>
      <c r="C11713">
        <f t="shared" si="1457"/>
        <v>0</v>
      </c>
      <c r="D11713" s="1">
        <f t="shared" si="1458"/>
        <v>0</v>
      </c>
      <c r="E11713" s="1">
        <f t="shared" si="1459"/>
        <v>0</v>
      </c>
      <c r="F11713" s="1">
        <f t="shared" si="1460"/>
        <v>0</v>
      </c>
      <c r="G11713" s="1">
        <f t="shared" si="1461"/>
        <v>0</v>
      </c>
      <c r="H11713" s="1">
        <f t="shared" si="1462"/>
        <v>0</v>
      </c>
      <c r="I11713" s="7" t="s">
        <v>161</v>
      </c>
      <c r="J11713" s="1" t="s">
        <v>162</v>
      </c>
      <c r="K11713" s="1">
        <f>VLOOKUP(L11713,Sheet1!A$1:B$1179,2,FALSE)</f>
        <v>7579310000</v>
      </c>
      <c r="L11713" s="1" t="str">
        <f>VLOOKUP(M11713,Itens!A$1:B$3327,2,FALSE)</f>
        <v>E933LI</v>
      </c>
      <c r="M11713" s="13">
        <v>7579310000</v>
      </c>
      <c r="N11713" s="13">
        <f t="shared" si="1463"/>
        <v>0</v>
      </c>
      <c r="O11713" s="1">
        <v>24</v>
      </c>
      <c r="P11713" s="1">
        <v>27.255247069999999</v>
      </c>
      <c r="Q11713" s="1" t="s">
        <v>14</v>
      </c>
      <c r="R11713" s="6">
        <v>42696</v>
      </c>
    </row>
    <row r="11714" spans="1:18" x14ac:dyDescent="0.25">
      <c r="A11714" s="1">
        <v>11713</v>
      </c>
      <c r="B11714">
        <f t="shared" si="1456"/>
        <v>0</v>
      </c>
      <c r="C11714">
        <f t="shared" si="1457"/>
        <v>0</v>
      </c>
      <c r="D11714" s="1">
        <f t="shared" si="1458"/>
        <v>0</v>
      </c>
      <c r="E11714" s="1">
        <f t="shared" si="1459"/>
        <v>0</v>
      </c>
      <c r="F11714" s="1">
        <f t="shared" si="1460"/>
        <v>0</v>
      </c>
      <c r="G11714" s="1">
        <f t="shared" si="1461"/>
        <v>0</v>
      </c>
      <c r="H11714" s="1">
        <f t="shared" si="1462"/>
        <v>0</v>
      </c>
      <c r="I11714" s="7" t="s">
        <v>161</v>
      </c>
      <c r="J11714" s="1" t="s">
        <v>162</v>
      </c>
      <c r="K11714" s="1">
        <f>VLOOKUP(L11714,Sheet1!A$1:B$1179,2,FALSE)</f>
        <v>10346310000</v>
      </c>
      <c r="L11714" s="1" t="str">
        <f>VLOOKUP(M11714,Itens!A$1:B$3327,2,FALSE)</f>
        <v>E944LI</v>
      </c>
      <c r="M11714" s="13">
        <v>10346310000</v>
      </c>
      <c r="N11714" s="13">
        <f t="shared" si="1463"/>
        <v>0</v>
      </c>
      <c r="O11714" s="1">
        <v>6</v>
      </c>
      <c r="P11714" s="1">
        <v>26.493783860000001</v>
      </c>
      <c r="Q11714" s="1" t="s">
        <v>14</v>
      </c>
      <c r="R11714" s="6">
        <v>42696</v>
      </c>
    </row>
    <row r="11715" spans="1:18" x14ac:dyDescent="0.25">
      <c r="A11715" s="1">
        <v>11714</v>
      </c>
      <c r="B11715">
        <f t="shared" ref="B11715:B11778" si="1464">IF(R11715=R11716,0,1)+IF(R11715=R11714,0,1)</f>
        <v>0</v>
      </c>
      <c r="C11715">
        <f t="shared" ref="C11715:C11778" si="1465">IF(I11715=I11716,0,1)+IF(I11715=I11714,0,1)</f>
        <v>0</v>
      </c>
      <c r="D11715" s="1">
        <f t="shared" ref="D11715:D11778" si="1466">C11715+B11715</f>
        <v>0</v>
      </c>
      <c r="E11715" s="1">
        <f t="shared" ref="E11715:E11778" si="1467">IF(AND(D11715&gt;0,D11714&gt;0,D11716=0),1,0)</f>
        <v>0</v>
      </c>
      <c r="F11715" s="1">
        <f t="shared" ref="F11715:F11778" si="1468">IF(AND(D11715&gt;0,D11714=0,D11716&gt;0),3,0)</f>
        <v>0</v>
      </c>
      <c r="G11715" s="1">
        <f t="shared" ref="G11715:G11778" si="1469">IF(OR(D11715&gt;2,AND(D11715&gt;0,D11714&gt;0,D11716&gt;0)),4,0)</f>
        <v>0</v>
      </c>
      <c r="H11715" s="1">
        <f t="shared" ref="H11715:H11778" si="1470">G11715+F11715+E11715</f>
        <v>0</v>
      </c>
      <c r="I11715" s="7" t="s">
        <v>161</v>
      </c>
      <c r="J11715" s="1" t="s">
        <v>162</v>
      </c>
      <c r="K11715" s="1">
        <f>VLOOKUP(L11715,Sheet1!A$1:B$1179,2,FALSE)</f>
        <v>6005100000</v>
      </c>
      <c r="L11715" s="1" t="str">
        <f>VLOOKUP(M11715,Itens!A$1:B$3327,2,FALSE)</f>
        <v>H200W01</v>
      </c>
      <c r="M11715" s="13">
        <v>3842100000</v>
      </c>
      <c r="N11715" s="13">
        <f t="shared" ref="N11715:N11778" si="1471">IF(M11715=K11715,0,1)</f>
        <v>1</v>
      </c>
      <c r="O11715" s="1">
        <v>18</v>
      </c>
      <c r="P11715" s="1">
        <v>19.45047375</v>
      </c>
      <c r="Q11715" s="1" t="s">
        <v>14</v>
      </c>
      <c r="R11715" s="6">
        <v>42696</v>
      </c>
    </row>
    <row r="11716" spans="1:18" x14ac:dyDescent="0.25">
      <c r="A11716" s="1">
        <v>11715</v>
      </c>
      <c r="B11716">
        <f t="shared" si="1464"/>
        <v>0</v>
      </c>
      <c r="C11716">
        <f t="shared" si="1465"/>
        <v>0</v>
      </c>
      <c r="D11716" s="1">
        <f t="shared" si="1466"/>
        <v>0</v>
      </c>
      <c r="E11716" s="1">
        <f t="shared" si="1467"/>
        <v>0</v>
      </c>
      <c r="F11716" s="1">
        <f t="shared" si="1468"/>
        <v>0</v>
      </c>
      <c r="G11716" s="1">
        <f t="shared" si="1469"/>
        <v>0</v>
      </c>
      <c r="H11716" s="1">
        <f t="shared" si="1470"/>
        <v>0</v>
      </c>
      <c r="I11716" s="7" t="s">
        <v>161</v>
      </c>
      <c r="J11716" s="1" t="s">
        <v>162</v>
      </c>
      <c r="K11716" s="1">
        <f>VLOOKUP(L11716,Sheet1!A$1:B$1179,2,FALSE)</f>
        <v>5666100000</v>
      </c>
      <c r="L11716" s="1" t="str">
        <f>VLOOKUP(M11716,Itens!A$1:B$3327,2,FALSE)</f>
        <v>H200W02</v>
      </c>
      <c r="M11716" s="13">
        <v>3834100000</v>
      </c>
      <c r="N11716" s="13">
        <f t="shared" si="1471"/>
        <v>1</v>
      </c>
      <c r="O11716" s="1">
        <v>6</v>
      </c>
      <c r="P11716" s="1">
        <v>28.504426500000001</v>
      </c>
      <c r="Q11716" s="1" t="s">
        <v>14</v>
      </c>
      <c r="R11716" s="6">
        <v>42696</v>
      </c>
    </row>
    <row r="11717" spans="1:18" x14ac:dyDescent="0.25">
      <c r="A11717" s="1">
        <v>11716</v>
      </c>
      <c r="B11717">
        <f t="shared" si="1464"/>
        <v>0</v>
      </c>
      <c r="C11717">
        <f t="shared" si="1465"/>
        <v>0</v>
      </c>
      <c r="D11717" s="1">
        <f t="shared" si="1466"/>
        <v>0</v>
      </c>
      <c r="E11717" s="1">
        <f t="shared" si="1467"/>
        <v>0</v>
      </c>
      <c r="F11717" s="1">
        <f t="shared" si="1468"/>
        <v>0</v>
      </c>
      <c r="G11717" s="1">
        <f t="shared" si="1469"/>
        <v>0</v>
      </c>
      <c r="H11717" s="1">
        <f t="shared" si="1470"/>
        <v>0</v>
      </c>
      <c r="I11717" s="7" t="s">
        <v>161</v>
      </c>
      <c r="J11717" s="1" t="s">
        <v>162</v>
      </c>
      <c r="K11717" s="1">
        <f>VLOOKUP(L11717,Sheet1!A$1:B$1179,2,FALSE)</f>
        <v>6006100000</v>
      </c>
      <c r="L11717" s="1" t="str">
        <f>VLOOKUP(M11717,Itens!A$1:B$3327,2,FALSE)</f>
        <v>H200W04</v>
      </c>
      <c r="M11717" s="13">
        <v>3835100000</v>
      </c>
      <c r="N11717" s="13">
        <f t="shared" si="1471"/>
        <v>1</v>
      </c>
      <c r="O11717" s="1">
        <v>36</v>
      </c>
      <c r="P11717" s="1">
        <v>24.11402022</v>
      </c>
      <c r="Q11717" s="1" t="s">
        <v>14</v>
      </c>
      <c r="R11717" s="6">
        <v>42696</v>
      </c>
    </row>
    <row r="11718" spans="1:18" x14ac:dyDescent="0.25">
      <c r="A11718" s="1">
        <v>11717</v>
      </c>
      <c r="B11718">
        <f t="shared" si="1464"/>
        <v>0</v>
      </c>
      <c r="C11718">
        <f t="shared" si="1465"/>
        <v>0</v>
      </c>
      <c r="D11718" s="1">
        <f t="shared" si="1466"/>
        <v>0</v>
      </c>
      <c r="E11718" s="1">
        <f t="shared" si="1467"/>
        <v>0</v>
      </c>
      <c r="F11718" s="1">
        <f t="shared" si="1468"/>
        <v>0</v>
      </c>
      <c r="G11718" s="1">
        <f t="shared" si="1469"/>
        <v>0</v>
      </c>
      <c r="H11718" s="1">
        <f t="shared" si="1470"/>
        <v>0</v>
      </c>
      <c r="I11718" s="7" t="s">
        <v>161</v>
      </c>
      <c r="J11718" s="1" t="s">
        <v>162</v>
      </c>
      <c r="K11718" s="1">
        <f>VLOOKUP(L11718,Sheet1!A$1:B$1179,2,FALSE)</f>
        <v>3343200000</v>
      </c>
      <c r="L11718" s="1" t="str">
        <f>VLOOKUP(M11718,Itens!A$1:B$3327,2,FALSE)</f>
        <v>H200WDK</v>
      </c>
      <c r="M11718" s="13">
        <v>2082200000</v>
      </c>
      <c r="N11718" s="13">
        <f t="shared" si="1471"/>
        <v>1</v>
      </c>
      <c r="O11718" s="1">
        <v>9</v>
      </c>
      <c r="P11718" s="1">
        <v>30.911921249999999</v>
      </c>
      <c r="Q11718" s="1" t="s">
        <v>14</v>
      </c>
      <c r="R11718" s="6">
        <v>42696</v>
      </c>
    </row>
    <row r="11719" spans="1:18" x14ac:dyDescent="0.25">
      <c r="A11719" s="1">
        <v>11718</v>
      </c>
      <c r="B11719">
        <f t="shared" si="1464"/>
        <v>0</v>
      </c>
      <c r="C11719">
        <f t="shared" si="1465"/>
        <v>0</v>
      </c>
      <c r="D11719" s="1">
        <f t="shared" si="1466"/>
        <v>0</v>
      </c>
      <c r="E11719" s="1">
        <f t="shared" si="1467"/>
        <v>0</v>
      </c>
      <c r="F11719" s="1">
        <f t="shared" si="1468"/>
        <v>0</v>
      </c>
      <c r="G11719" s="1">
        <f t="shared" si="1469"/>
        <v>0</v>
      </c>
      <c r="H11719" s="1">
        <f t="shared" si="1470"/>
        <v>0</v>
      </c>
      <c r="I11719" s="7" t="s">
        <v>161</v>
      </c>
      <c r="J11719" s="1" t="s">
        <v>162</v>
      </c>
      <c r="K11719" s="1">
        <f>VLOOKUP(L11719,Sheet1!A$1:B$1179,2,FALSE)</f>
        <v>3344200000</v>
      </c>
      <c r="L11719" s="1" t="str">
        <f>VLOOKUP(M11719,Itens!A$1:B$3327,2,FALSE)</f>
        <v>H200WDK01</v>
      </c>
      <c r="M11719" s="13">
        <v>2081200000</v>
      </c>
      <c r="N11719" s="13">
        <f t="shared" si="1471"/>
        <v>1</v>
      </c>
      <c r="O11719" s="1">
        <v>18</v>
      </c>
      <c r="P11719" s="1">
        <v>35.67503001</v>
      </c>
      <c r="Q11719" s="1" t="s">
        <v>14</v>
      </c>
      <c r="R11719" s="6">
        <v>42696</v>
      </c>
    </row>
    <row r="11720" spans="1:18" x14ac:dyDescent="0.25">
      <c r="A11720" s="1">
        <v>11719</v>
      </c>
      <c r="B11720">
        <f t="shared" si="1464"/>
        <v>0</v>
      </c>
      <c r="C11720">
        <f t="shared" si="1465"/>
        <v>0</v>
      </c>
      <c r="D11720" s="1">
        <f t="shared" si="1466"/>
        <v>0</v>
      </c>
      <c r="E11720" s="1">
        <f t="shared" si="1467"/>
        <v>0</v>
      </c>
      <c r="F11720" s="1">
        <f t="shared" si="1468"/>
        <v>0</v>
      </c>
      <c r="G11720" s="1">
        <f t="shared" si="1469"/>
        <v>0</v>
      </c>
      <c r="H11720" s="1">
        <f t="shared" si="1470"/>
        <v>0</v>
      </c>
      <c r="I11720" s="7" t="s">
        <v>161</v>
      </c>
      <c r="J11720" s="1" t="s">
        <v>162</v>
      </c>
      <c r="K11720" s="1">
        <f>VLOOKUP(L11720,Sheet1!A$1:B$1179,2,FALSE)</f>
        <v>6172100000</v>
      </c>
      <c r="L11720" s="1" t="str">
        <f>VLOOKUP(M11720,Itens!A$1:B$3327,2,FALSE)</f>
        <v>H200WN01</v>
      </c>
      <c r="M11720" s="13">
        <v>3887100000</v>
      </c>
      <c r="N11720" s="13">
        <f t="shared" si="1471"/>
        <v>1</v>
      </c>
      <c r="O11720" s="1">
        <v>27</v>
      </c>
      <c r="P11720" s="1">
        <v>34.938050009999998</v>
      </c>
      <c r="Q11720" s="1" t="s">
        <v>14</v>
      </c>
      <c r="R11720" s="6">
        <v>42696</v>
      </c>
    </row>
    <row r="11721" spans="1:18" x14ac:dyDescent="0.25">
      <c r="A11721" s="1">
        <v>11720</v>
      </c>
      <c r="B11721">
        <f t="shared" si="1464"/>
        <v>0</v>
      </c>
      <c r="C11721">
        <f t="shared" si="1465"/>
        <v>0</v>
      </c>
      <c r="D11721" s="1">
        <f t="shared" si="1466"/>
        <v>0</v>
      </c>
      <c r="E11721" s="1">
        <f t="shared" si="1467"/>
        <v>0</v>
      </c>
      <c r="F11721" s="1">
        <f t="shared" si="1468"/>
        <v>0</v>
      </c>
      <c r="G11721" s="1">
        <f t="shared" si="1469"/>
        <v>0</v>
      </c>
      <c r="H11721" s="1">
        <f t="shared" si="1470"/>
        <v>0</v>
      </c>
      <c r="I11721" s="7" t="s">
        <v>161</v>
      </c>
      <c r="J11721" s="1" t="s">
        <v>162</v>
      </c>
      <c r="K11721" s="1">
        <f>VLOOKUP(L11721,Sheet1!A$1:B$1179,2,FALSE)</f>
        <v>5851100000</v>
      </c>
      <c r="L11721" s="1" t="str">
        <f>VLOOKUP(M11721,Itens!A$1:B$3327,2,FALSE)</f>
        <v>H24W05</v>
      </c>
      <c r="M11721" s="13">
        <v>5851100000</v>
      </c>
      <c r="N11721" s="13">
        <f t="shared" si="1471"/>
        <v>0</v>
      </c>
      <c r="O11721" s="1">
        <v>12</v>
      </c>
      <c r="P11721" s="1">
        <v>34.595134629999997</v>
      </c>
      <c r="Q11721" s="1" t="s">
        <v>14</v>
      </c>
      <c r="R11721" s="6">
        <v>42696</v>
      </c>
    </row>
    <row r="11722" spans="1:18" x14ac:dyDescent="0.25">
      <c r="A11722" s="1">
        <v>11721</v>
      </c>
      <c r="B11722">
        <f t="shared" si="1464"/>
        <v>0</v>
      </c>
      <c r="C11722">
        <f t="shared" si="1465"/>
        <v>0</v>
      </c>
      <c r="D11722" s="1">
        <f t="shared" si="1466"/>
        <v>0</v>
      </c>
      <c r="E11722" s="1">
        <f t="shared" si="1467"/>
        <v>0</v>
      </c>
      <c r="F11722" s="1">
        <f t="shared" si="1468"/>
        <v>0</v>
      </c>
      <c r="G11722" s="1">
        <f t="shared" si="1469"/>
        <v>0</v>
      </c>
      <c r="H11722" s="1">
        <f t="shared" si="1470"/>
        <v>0</v>
      </c>
      <c r="I11722" s="7" t="s">
        <v>161</v>
      </c>
      <c r="J11722" s="1" t="s">
        <v>162</v>
      </c>
      <c r="K11722" s="1">
        <f>VLOOKUP(L11722,Sheet1!A$1:B$1179,2,FALSE)</f>
        <v>1872200000</v>
      </c>
      <c r="L11722" s="1" t="str">
        <f>VLOOKUP(M11722,Itens!A$1:B$3327,2,FALSE)</f>
        <v>H328WK</v>
      </c>
      <c r="M11722" s="13">
        <v>1872200000</v>
      </c>
      <c r="N11722" s="13">
        <f t="shared" si="1471"/>
        <v>0</v>
      </c>
      <c r="O11722" s="1">
        <v>27</v>
      </c>
      <c r="P11722" s="1">
        <v>49.642172129999999</v>
      </c>
      <c r="Q11722" s="1" t="s">
        <v>14</v>
      </c>
      <c r="R11722" s="6">
        <v>42696</v>
      </c>
    </row>
    <row r="11723" spans="1:18" x14ac:dyDescent="0.25">
      <c r="A11723" s="1">
        <v>11722</v>
      </c>
      <c r="B11723">
        <f t="shared" si="1464"/>
        <v>0</v>
      </c>
      <c r="C11723">
        <f t="shared" si="1465"/>
        <v>0</v>
      </c>
      <c r="D11723" s="1">
        <f t="shared" si="1466"/>
        <v>0</v>
      </c>
      <c r="E11723" s="1">
        <f t="shared" si="1467"/>
        <v>0</v>
      </c>
      <c r="F11723" s="1">
        <f t="shared" si="1468"/>
        <v>0</v>
      </c>
      <c r="G11723" s="1">
        <f t="shared" si="1469"/>
        <v>0</v>
      </c>
      <c r="H11723" s="1">
        <f t="shared" si="1470"/>
        <v>0</v>
      </c>
      <c r="I11723" s="7" t="s">
        <v>161</v>
      </c>
      <c r="J11723" s="1" t="s">
        <v>162</v>
      </c>
      <c r="K11723" s="1">
        <f>VLOOKUP(L11723,Sheet1!A$1:B$1179,2,FALSE)</f>
        <v>521200000</v>
      </c>
      <c r="L11723" s="1" t="str">
        <f>VLOOKUP(M11723,Itens!A$1:B$3327,2,FALSE)</f>
        <v>H70WK11</v>
      </c>
      <c r="M11723" s="13">
        <v>521200000</v>
      </c>
      <c r="N11723" s="13">
        <f t="shared" si="1471"/>
        <v>0</v>
      </c>
      <c r="O11723" s="1">
        <v>30</v>
      </c>
      <c r="P11723" s="1">
        <v>26.2756367</v>
      </c>
      <c r="Q11723" s="1" t="s">
        <v>14</v>
      </c>
      <c r="R11723" s="6">
        <v>42696</v>
      </c>
    </row>
    <row r="11724" spans="1:18" x14ac:dyDescent="0.25">
      <c r="A11724" s="1">
        <v>11723</v>
      </c>
      <c r="B11724">
        <f t="shared" si="1464"/>
        <v>0</v>
      </c>
      <c r="C11724">
        <f t="shared" si="1465"/>
        <v>0</v>
      </c>
      <c r="D11724" s="1">
        <f t="shared" si="1466"/>
        <v>0</v>
      </c>
      <c r="E11724" s="1">
        <f t="shared" si="1467"/>
        <v>0</v>
      </c>
      <c r="F11724" s="1">
        <f t="shared" si="1468"/>
        <v>0</v>
      </c>
      <c r="G11724" s="1">
        <f t="shared" si="1469"/>
        <v>0</v>
      </c>
      <c r="H11724" s="1">
        <f t="shared" si="1470"/>
        <v>0</v>
      </c>
      <c r="I11724" s="7" t="s">
        <v>161</v>
      </c>
      <c r="J11724" s="1" t="s">
        <v>162</v>
      </c>
      <c r="K11724" s="1">
        <f>VLOOKUP(L11724,Sheet1!A$1:B$1179,2,FALSE)</f>
        <v>857200000</v>
      </c>
      <c r="L11724" s="1" t="str">
        <f>VLOOKUP(M11724,Itens!A$1:B$3327,2,FALSE)</f>
        <v>H710WK</v>
      </c>
      <c r="M11724" s="13">
        <v>857200000</v>
      </c>
      <c r="N11724" s="13">
        <f t="shared" si="1471"/>
        <v>0</v>
      </c>
      <c r="O11724" s="1">
        <v>8</v>
      </c>
      <c r="P11724" s="1">
        <v>72.395967709999994</v>
      </c>
      <c r="Q11724" s="1" t="s">
        <v>14</v>
      </c>
      <c r="R11724" s="6">
        <v>42696</v>
      </c>
    </row>
    <row r="11725" spans="1:18" x14ac:dyDescent="0.25">
      <c r="A11725" s="1">
        <v>11724</v>
      </c>
      <c r="B11725">
        <f t="shared" si="1464"/>
        <v>0</v>
      </c>
      <c r="C11725">
        <f t="shared" si="1465"/>
        <v>0</v>
      </c>
      <c r="D11725" s="1">
        <f t="shared" si="1466"/>
        <v>0</v>
      </c>
      <c r="E11725" s="1">
        <f t="shared" si="1467"/>
        <v>0</v>
      </c>
      <c r="F11725" s="1">
        <f t="shared" si="1468"/>
        <v>0</v>
      </c>
      <c r="G11725" s="1">
        <f t="shared" si="1469"/>
        <v>0</v>
      </c>
      <c r="H11725" s="1">
        <f t="shared" si="1470"/>
        <v>0</v>
      </c>
      <c r="I11725" s="7" t="s">
        <v>161</v>
      </c>
      <c r="J11725" s="1" t="s">
        <v>162</v>
      </c>
      <c r="K11725" s="1">
        <f>VLOOKUP(L11725,Sheet1!A$1:B$1179,2,FALSE)</f>
        <v>526600000</v>
      </c>
      <c r="L11725" s="1" t="str">
        <f>VLOOKUP(M11725,Itens!A$1:B$3327,2,FALSE)</f>
        <v>T250W</v>
      </c>
      <c r="M11725" s="13">
        <v>526600000</v>
      </c>
      <c r="N11725" s="13">
        <f t="shared" si="1471"/>
        <v>0</v>
      </c>
      <c r="O11725" s="1">
        <v>156</v>
      </c>
      <c r="P11725" s="1">
        <v>43.555929190000001</v>
      </c>
      <c r="Q11725" s="1" t="s">
        <v>14</v>
      </c>
      <c r="R11725" s="6">
        <v>42696</v>
      </c>
    </row>
    <row r="11726" spans="1:18" x14ac:dyDescent="0.25">
      <c r="A11726" s="1">
        <v>11725</v>
      </c>
      <c r="B11726">
        <f t="shared" si="1464"/>
        <v>0</v>
      </c>
      <c r="C11726">
        <f t="shared" si="1465"/>
        <v>1</v>
      </c>
      <c r="D11726" s="1">
        <f t="shared" si="1466"/>
        <v>1</v>
      </c>
      <c r="E11726" s="1">
        <f t="shared" si="1467"/>
        <v>0</v>
      </c>
      <c r="F11726" s="1">
        <f t="shared" si="1468"/>
        <v>3</v>
      </c>
      <c r="G11726" s="1">
        <f t="shared" si="1469"/>
        <v>0</v>
      </c>
      <c r="H11726" s="1">
        <f t="shared" si="1470"/>
        <v>3</v>
      </c>
      <c r="I11726" s="7" t="s">
        <v>161</v>
      </c>
      <c r="J11726" s="1" t="s">
        <v>162</v>
      </c>
      <c r="K11726" s="1">
        <f>VLOOKUP(L11726,Sheet1!A$1:B$1179,2,FALSE)</f>
        <v>1111110000</v>
      </c>
      <c r="L11726" s="1" t="str">
        <f>VLOOKUP(M11726,Itens!A$1:B$3327,2,FALSE)</f>
        <v>Z16 D183</v>
      </c>
      <c r="M11726" s="13">
        <v>1111110000</v>
      </c>
      <c r="N11726" s="13">
        <f t="shared" si="1471"/>
        <v>0</v>
      </c>
      <c r="O11726" s="1">
        <v>12</v>
      </c>
      <c r="P11726" s="1">
        <v>94.2235333</v>
      </c>
      <c r="Q11726" s="1" t="s">
        <v>14</v>
      </c>
      <c r="R11726" s="6">
        <v>42696</v>
      </c>
    </row>
    <row r="11727" spans="1:18" x14ac:dyDescent="0.25">
      <c r="A11727" s="1">
        <v>11726</v>
      </c>
      <c r="B11727">
        <f t="shared" si="1464"/>
        <v>0</v>
      </c>
      <c r="C11727">
        <f t="shared" si="1465"/>
        <v>1</v>
      </c>
      <c r="D11727" s="1">
        <f t="shared" si="1466"/>
        <v>1</v>
      </c>
      <c r="E11727" s="1">
        <f t="shared" si="1467"/>
        <v>1</v>
      </c>
      <c r="F11727" s="1">
        <f t="shared" si="1468"/>
        <v>0</v>
      </c>
      <c r="G11727" s="1">
        <f t="shared" si="1469"/>
        <v>0</v>
      </c>
      <c r="H11727" s="1">
        <f t="shared" si="1470"/>
        <v>1</v>
      </c>
      <c r="I11727" s="5" t="s">
        <v>471</v>
      </c>
      <c r="J11727" s="8" t="s">
        <v>472</v>
      </c>
      <c r="K11727" s="1">
        <f>VLOOKUP(L11727,Sheet1!A$1:B$1179,2,FALSE)</f>
        <v>7385310000</v>
      </c>
      <c r="L11727" s="1" t="str">
        <f>VLOOKUP(M11727,Itens!A$1:B$3327,2,FALSE)</f>
        <v>E1013LS</v>
      </c>
      <c r="M11727" s="13">
        <v>7385310000</v>
      </c>
      <c r="N11727" s="13">
        <f t="shared" si="1471"/>
        <v>0</v>
      </c>
      <c r="O11727" s="1">
        <v>5</v>
      </c>
      <c r="P11727" s="1">
        <v>50.0911428</v>
      </c>
      <c r="Q11727" s="1" t="s">
        <v>14</v>
      </c>
      <c r="R11727" s="6">
        <v>42696</v>
      </c>
    </row>
    <row r="11728" spans="1:18" x14ac:dyDescent="0.25">
      <c r="A11728" s="1">
        <v>11727</v>
      </c>
      <c r="B11728">
        <f t="shared" si="1464"/>
        <v>0</v>
      </c>
      <c r="C11728">
        <f t="shared" si="1465"/>
        <v>0</v>
      </c>
      <c r="D11728" s="1">
        <f t="shared" si="1466"/>
        <v>0</v>
      </c>
      <c r="E11728" s="1">
        <f t="shared" si="1467"/>
        <v>0</v>
      </c>
      <c r="F11728" s="1">
        <f t="shared" si="1468"/>
        <v>0</v>
      </c>
      <c r="G11728" s="1">
        <f t="shared" si="1469"/>
        <v>0</v>
      </c>
      <c r="H11728" s="1">
        <f t="shared" si="1470"/>
        <v>0</v>
      </c>
      <c r="I11728" s="5" t="s">
        <v>471</v>
      </c>
      <c r="J11728" s="8" t="s">
        <v>472</v>
      </c>
      <c r="K11728" s="1">
        <f>VLOOKUP(L11728,Sheet1!A$1:B$1179,2,FALSE)</f>
        <v>7335310000</v>
      </c>
      <c r="L11728" s="1" t="str">
        <f>VLOOKUP(M11728,Itens!A$1:B$3327,2,FALSE)</f>
        <v>E1028L</v>
      </c>
      <c r="M11728" s="13">
        <v>7335310000</v>
      </c>
      <c r="N11728" s="13">
        <f t="shared" si="1471"/>
        <v>0</v>
      </c>
      <c r="O11728" s="1">
        <v>36</v>
      </c>
      <c r="P11728" s="1">
        <v>81.081109170000005</v>
      </c>
      <c r="Q11728" s="1" t="s">
        <v>14</v>
      </c>
      <c r="R11728" s="6">
        <v>42696</v>
      </c>
    </row>
    <row r="11729" spans="1:18" x14ac:dyDescent="0.25">
      <c r="A11729" s="1">
        <v>11728</v>
      </c>
      <c r="B11729">
        <f t="shared" si="1464"/>
        <v>0</v>
      </c>
      <c r="C11729">
        <f t="shared" si="1465"/>
        <v>0</v>
      </c>
      <c r="D11729" s="1">
        <f t="shared" si="1466"/>
        <v>0</v>
      </c>
      <c r="E11729" s="1">
        <f t="shared" si="1467"/>
        <v>0</v>
      </c>
      <c r="F11729" s="1">
        <f t="shared" si="1468"/>
        <v>0</v>
      </c>
      <c r="G11729" s="1">
        <f t="shared" si="1469"/>
        <v>0</v>
      </c>
      <c r="H11729" s="1">
        <f t="shared" si="1470"/>
        <v>0</v>
      </c>
      <c r="I11729" s="5" t="s">
        <v>471</v>
      </c>
      <c r="J11729" s="8" t="s">
        <v>472</v>
      </c>
      <c r="K11729" s="1">
        <f>VLOOKUP(L11729,Sheet1!A$1:B$1179,2,FALSE)</f>
        <v>7213310000</v>
      </c>
      <c r="L11729" s="1" t="str">
        <f>VLOOKUP(M11729,Itens!A$1:B$3327,2,FALSE)</f>
        <v>E1033L</v>
      </c>
      <c r="M11729" s="13">
        <v>7213310000</v>
      </c>
      <c r="N11729" s="13">
        <f t="shared" si="1471"/>
        <v>0</v>
      </c>
      <c r="O11729" s="1">
        <v>12</v>
      </c>
      <c r="P11729" s="1">
        <v>155.90581749</v>
      </c>
      <c r="Q11729" s="1" t="s">
        <v>14</v>
      </c>
      <c r="R11729" s="6">
        <v>42696</v>
      </c>
    </row>
    <row r="11730" spans="1:18" x14ac:dyDescent="0.25">
      <c r="A11730" s="1">
        <v>11729</v>
      </c>
      <c r="B11730">
        <f t="shared" si="1464"/>
        <v>0</v>
      </c>
      <c r="C11730">
        <f t="shared" si="1465"/>
        <v>0</v>
      </c>
      <c r="D11730" s="1">
        <f t="shared" si="1466"/>
        <v>0</v>
      </c>
      <c r="E11730" s="1">
        <f t="shared" si="1467"/>
        <v>0</v>
      </c>
      <c r="F11730" s="1">
        <f t="shared" si="1468"/>
        <v>0</v>
      </c>
      <c r="G11730" s="1">
        <f t="shared" si="1469"/>
        <v>0</v>
      </c>
      <c r="H11730" s="1">
        <f t="shared" si="1470"/>
        <v>0</v>
      </c>
      <c r="I11730" s="5" t="s">
        <v>471</v>
      </c>
      <c r="J11730" s="8" t="s">
        <v>472</v>
      </c>
      <c r="K11730" s="1">
        <f>VLOOKUP(L11730,Sheet1!A$1:B$1179,2,FALSE)</f>
        <v>220130000</v>
      </c>
      <c r="L11730" s="1" t="str">
        <f>VLOOKUP(M11730,Itens!A$1:B$3327,2,FALSE)</f>
        <v>E11H D57</v>
      </c>
      <c r="M11730" s="13">
        <v>220130000</v>
      </c>
      <c r="N11730" s="13">
        <f t="shared" si="1471"/>
        <v>0</v>
      </c>
      <c r="O11730" s="1">
        <v>30</v>
      </c>
      <c r="P11730" s="1">
        <v>8.2974365999999993</v>
      </c>
      <c r="Q11730" s="1" t="s">
        <v>14</v>
      </c>
      <c r="R11730" s="6">
        <v>42696</v>
      </c>
    </row>
    <row r="11731" spans="1:18" x14ac:dyDescent="0.25">
      <c r="A11731" s="1">
        <v>11730</v>
      </c>
      <c r="B11731">
        <f t="shared" si="1464"/>
        <v>0</v>
      </c>
      <c r="C11731">
        <f t="shared" si="1465"/>
        <v>0</v>
      </c>
      <c r="D11731" s="1">
        <f t="shared" si="1466"/>
        <v>0</v>
      </c>
      <c r="E11731" s="1">
        <f t="shared" si="1467"/>
        <v>0</v>
      </c>
      <c r="F11731" s="1">
        <f t="shared" si="1468"/>
        <v>0</v>
      </c>
      <c r="G11731" s="1">
        <f t="shared" si="1469"/>
        <v>0</v>
      </c>
      <c r="H11731" s="1">
        <f t="shared" si="1470"/>
        <v>0</v>
      </c>
      <c r="I11731" s="5" t="s">
        <v>471</v>
      </c>
      <c r="J11731" s="8" t="s">
        <v>472</v>
      </c>
      <c r="K11731" s="1">
        <f>VLOOKUP(L11731,Sheet1!A$1:B$1179,2,FALSE)</f>
        <v>3035130000</v>
      </c>
      <c r="L11731" s="1" t="str">
        <f>VLOOKUP(M11731,Itens!A$1:B$3327,2,FALSE)</f>
        <v>E123H01 D194</v>
      </c>
      <c r="M11731" s="13">
        <v>3035130000</v>
      </c>
      <c r="N11731" s="13">
        <f t="shared" si="1471"/>
        <v>0</v>
      </c>
      <c r="O11731" s="1">
        <v>10</v>
      </c>
      <c r="P11731" s="1">
        <v>32.096722720000002</v>
      </c>
      <c r="Q11731" s="1" t="s">
        <v>14</v>
      </c>
      <c r="R11731" s="6">
        <v>42696</v>
      </c>
    </row>
    <row r="11732" spans="1:18" x14ac:dyDescent="0.25">
      <c r="A11732" s="1">
        <v>11731</v>
      </c>
      <c r="B11732">
        <f t="shared" si="1464"/>
        <v>0</v>
      </c>
      <c r="C11732">
        <f t="shared" si="1465"/>
        <v>0</v>
      </c>
      <c r="D11732" s="1">
        <f t="shared" si="1466"/>
        <v>0</v>
      </c>
      <c r="E11732" s="1">
        <f t="shared" si="1467"/>
        <v>0</v>
      </c>
      <c r="F11732" s="1">
        <f t="shared" si="1468"/>
        <v>0</v>
      </c>
      <c r="G11732" s="1">
        <f t="shared" si="1469"/>
        <v>0</v>
      </c>
      <c r="H11732" s="1">
        <f t="shared" si="1470"/>
        <v>0</v>
      </c>
      <c r="I11732" s="5" t="s">
        <v>471</v>
      </c>
      <c r="J11732" s="8" t="s">
        <v>472</v>
      </c>
      <c r="K11732" s="1">
        <f>VLOOKUP(L11732,Sheet1!A$1:B$1179,2,FALSE)</f>
        <v>2647130000</v>
      </c>
      <c r="L11732" s="1" t="str">
        <f>VLOOKUP(M11732,Itens!A$1:B$3327,2,FALSE)</f>
        <v>E161H01 D28</v>
      </c>
      <c r="M11732" s="13">
        <v>2647130000</v>
      </c>
      <c r="N11732" s="13">
        <f t="shared" si="1471"/>
        <v>0</v>
      </c>
      <c r="O11732" s="1">
        <v>20</v>
      </c>
      <c r="P11732" s="1">
        <v>12.814134579999999</v>
      </c>
      <c r="Q11732" s="1" t="s">
        <v>14</v>
      </c>
      <c r="R11732" s="6">
        <v>42696</v>
      </c>
    </row>
    <row r="11733" spans="1:18" x14ac:dyDescent="0.25">
      <c r="A11733" s="1">
        <v>11732</v>
      </c>
      <c r="B11733">
        <f t="shared" si="1464"/>
        <v>0</v>
      </c>
      <c r="C11733">
        <f t="shared" si="1465"/>
        <v>0</v>
      </c>
      <c r="D11733" s="1">
        <f t="shared" si="1466"/>
        <v>0</v>
      </c>
      <c r="E11733" s="1">
        <f t="shared" si="1467"/>
        <v>0</v>
      </c>
      <c r="F11733" s="1">
        <f t="shared" si="1468"/>
        <v>0</v>
      </c>
      <c r="G11733" s="1">
        <f t="shared" si="1469"/>
        <v>0</v>
      </c>
      <c r="H11733" s="1">
        <f t="shared" si="1470"/>
        <v>0</v>
      </c>
      <c r="I11733" s="5" t="s">
        <v>471</v>
      </c>
      <c r="J11733" s="8" t="s">
        <v>472</v>
      </c>
      <c r="K11733" s="1">
        <f>VLOOKUP(L11733,Sheet1!A$1:B$1179,2,FALSE)</f>
        <v>1037230000</v>
      </c>
      <c r="L11733" s="1" t="str">
        <f>VLOOKUP(M11733,Itens!A$1:B$3327,2,FALSE)</f>
        <v>E422KP D98</v>
      </c>
      <c r="M11733" s="13">
        <v>1037230000</v>
      </c>
      <c r="N11733" s="13">
        <f t="shared" si="1471"/>
        <v>0</v>
      </c>
      <c r="O11733" s="1">
        <v>6</v>
      </c>
      <c r="P11733" s="1">
        <v>30.397845589999999</v>
      </c>
      <c r="Q11733" s="1" t="s">
        <v>14</v>
      </c>
      <c r="R11733" s="6">
        <v>42696</v>
      </c>
    </row>
    <row r="11734" spans="1:18" x14ac:dyDescent="0.25">
      <c r="A11734" s="1">
        <v>11733</v>
      </c>
      <c r="B11734">
        <f t="shared" si="1464"/>
        <v>0</v>
      </c>
      <c r="C11734">
        <f t="shared" si="1465"/>
        <v>0</v>
      </c>
      <c r="D11734" s="1">
        <f t="shared" si="1466"/>
        <v>0</v>
      </c>
      <c r="E11734" s="1">
        <f t="shared" si="1467"/>
        <v>0</v>
      </c>
      <c r="F11734" s="1">
        <f t="shared" si="1468"/>
        <v>0</v>
      </c>
      <c r="G11734" s="1">
        <f t="shared" si="1469"/>
        <v>0</v>
      </c>
      <c r="H11734" s="1">
        <f t="shared" si="1470"/>
        <v>0</v>
      </c>
      <c r="I11734" s="5" t="s">
        <v>471</v>
      </c>
      <c r="J11734" s="8" t="s">
        <v>472</v>
      </c>
      <c r="K11734" s="1">
        <f>VLOOKUP(L11734,Sheet1!A$1:B$1179,2,FALSE)</f>
        <v>5381100000</v>
      </c>
      <c r="L11734" s="1" t="str">
        <f>VLOOKUP(M11734,Itens!A$1:B$3327,2,FALSE)</f>
        <v>H19W10</v>
      </c>
      <c r="M11734" s="13">
        <v>5381100000</v>
      </c>
      <c r="N11734" s="13">
        <f t="shared" si="1471"/>
        <v>0</v>
      </c>
      <c r="O11734" s="1">
        <v>36</v>
      </c>
      <c r="P11734" s="1">
        <v>32.500399450000003</v>
      </c>
      <c r="Q11734" s="1" t="s">
        <v>14</v>
      </c>
      <c r="R11734" s="6">
        <v>42696</v>
      </c>
    </row>
    <row r="11735" spans="1:18" x14ac:dyDescent="0.25">
      <c r="A11735" s="1">
        <v>11734</v>
      </c>
      <c r="B11735">
        <f t="shared" si="1464"/>
        <v>0</v>
      </c>
      <c r="C11735">
        <f t="shared" si="1465"/>
        <v>0</v>
      </c>
      <c r="D11735" s="1">
        <f t="shared" si="1466"/>
        <v>0</v>
      </c>
      <c r="E11735" s="1">
        <f t="shared" si="1467"/>
        <v>0</v>
      </c>
      <c r="F11735" s="1">
        <f t="shared" si="1468"/>
        <v>0</v>
      </c>
      <c r="G11735" s="1">
        <f t="shared" si="1469"/>
        <v>0</v>
      </c>
      <c r="H11735" s="1">
        <f t="shared" si="1470"/>
        <v>0</v>
      </c>
      <c r="I11735" s="5" t="s">
        <v>471</v>
      </c>
      <c r="J11735" s="8" t="s">
        <v>472</v>
      </c>
      <c r="K11735" s="1">
        <f>VLOOKUP(L11735,Sheet1!A$1:B$1179,2,FALSE)</f>
        <v>6005100000</v>
      </c>
      <c r="L11735" s="1" t="str">
        <f>VLOOKUP(M11735,Itens!A$1:B$3327,2,FALSE)</f>
        <v>H200W01</v>
      </c>
      <c r="M11735" s="13">
        <v>3842100000</v>
      </c>
      <c r="N11735" s="13">
        <f t="shared" si="1471"/>
        <v>1</v>
      </c>
      <c r="O11735" s="1">
        <v>6</v>
      </c>
      <c r="P11735" s="1">
        <v>20.37979867</v>
      </c>
      <c r="Q11735" s="1" t="s">
        <v>14</v>
      </c>
      <c r="R11735" s="6">
        <v>42696</v>
      </c>
    </row>
    <row r="11736" spans="1:18" x14ac:dyDescent="0.25">
      <c r="A11736" s="1">
        <v>11735</v>
      </c>
      <c r="B11736">
        <f t="shared" si="1464"/>
        <v>0</v>
      </c>
      <c r="C11736">
        <f t="shared" si="1465"/>
        <v>0</v>
      </c>
      <c r="D11736" s="1">
        <f t="shared" si="1466"/>
        <v>0</v>
      </c>
      <c r="E11736" s="1">
        <f t="shared" si="1467"/>
        <v>0</v>
      </c>
      <c r="F11736" s="1">
        <f t="shared" si="1468"/>
        <v>0</v>
      </c>
      <c r="G11736" s="1">
        <f t="shared" si="1469"/>
        <v>0</v>
      </c>
      <c r="H11736" s="1">
        <f t="shared" si="1470"/>
        <v>0</v>
      </c>
      <c r="I11736" s="5" t="s">
        <v>471</v>
      </c>
      <c r="J11736" s="8" t="s">
        <v>472</v>
      </c>
      <c r="K11736" s="1">
        <f>VLOOKUP(L11736,Sheet1!A$1:B$1179,2,FALSE)</f>
        <v>5851100000</v>
      </c>
      <c r="L11736" s="1" t="str">
        <f>VLOOKUP(M11736,Itens!A$1:B$3327,2,FALSE)</f>
        <v>H24W05</v>
      </c>
      <c r="M11736" s="13">
        <v>5851100000</v>
      </c>
      <c r="N11736" s="13">
        <f t="shared" si="1471"/>
        <v>0</v>
      </c>
      <c r="O11736" s="1">
        <v>24</v>
      </c>
      <c r="P11736" s="1">
        <v>34.435629830000003</v>
      </c>
      <c r="Q11736" s="1" t="s">
        <v>14</v>
      </c>
      <c r="R11736" s="6">
        <v>42696</v>
      </c>
    </row>
    <row r="11737" spans="1:18" x14ac:dyDescent="0.25">
      <c r="A11737" s="1">
        <v>11736</v>
      </c>
      <c r="B11737">
        <f t="shared" si="1464"/>
        <v>0</v>
      </c>
      <c r="C11737">
        <f t="shared" si="1465"/>
        <v>0</v>
      </c>
      <c r="D11737" s="1">
        <f t="shared" si="1466"/>
        <v>0</v>
      </c>
      <c r="E11737" s="1">
        <f t="shared" si="1467"/>
        <v>0</v>
      </c>
      <c r="F11737" s="1">
        <f t="shared" si="1468"/>
        <v>0</v>
      </c>
      <c r="G11737" s="1">
        <f t="shared" si="1469"/>
        <v>0</v>
      </c>
      <c r="H11737" s="1">
        <f t="shared" si="1470"/>
        <v>0</v>
      </c>
      <c r="I11737" s="5" t="s">
        <v>471</v>
      </c>
      <c r="J11737" s="8" t="s">
        <v>472</v>
      </c>
      <c r="K11737" s="1">
        <f>VLOOKUP(L11737,Sheet1!A$1:B$1179,2,FALSE)</f>
        <v>2150200000</v>
      </c>
      <c r="L11737" s="1" t="str">
        <f>VLOOKUP(M11737,Itens!A$1:B$3327,2,FALSE)</f>
        <v>H414WK</v>
      </c>
      <c r="M11737" s="13">
        <v>2150200000</v>
      </c>
      <c r="N11737" s="13">
        <f t="shared" si="1471"/>
        <v>0</v>
      </c>
      <c r="O11737" s="1">
        <v>12</v>
      </c>
      <c r="P11737" s="1">
        <v>19.369964899999999</v>
      </c>
      <c r="Q11737" s="1" t="s">
        <v>14</v>
      </c>
      <c r="R11737" s="6">
        <v>42696</v>
      </c>
    </row>
    <row r="11738" spans="1:18" x14ac:dyDescent="0.25">
      <c r="A11738" s="1">
        <v>11737</v>
      </c>
      <c r="B11738">
        <f t="shared" si="1464"/>
        <v>0</v>
      </c>
      <c r="C11738">
        <f t="shared" si="1465"/>
        <v>1</v>
      </c>
      <c r="D11738" s="1">
        <f t="shared" si="1466"/>
        <v>1</v>
      </c>
      <c r="E11738" s="1">
        <f t="shared" si="1467"/>
        <v>0</v>
      </c>
      <c r="F11738" s="1">
        <f t="shared" si="1468"/>
        <v>3</v>
      </c>
      <c r="G11738" s="1">
        <f t="shared" si="1469"/>
        <v>0</v>
      </c>
      <c r="H11738" s="1">
        <f t="shared" si="1470"/>
        <v>3</v>
      </c>
      <c r="I11738" s="5" t="s">
        <v>471</v>
      </c>
      <c r="J11738" s="8" t="s">
        <v>472</v>
      </c>
      <c r="K11738" s="1">
        <f>VLOOKUP(L11738,Sheet1!A$1:B$1179,2,FALSE)</f>
        <v>521200000</v>
      </c>
      <c r="L11738" s="1" t="str">
        <f>VLOOKUP(M11738,Itens!A$1:B$3327,2,FALSE)</f>
        <v>H70WK11</v>
      </c>
      <c r="M11738" s="13">
        <v>521200000</v>
      </c>
      <c r="N11738" s="13">
        <f t="shared" si="1471"/>
        <v>0</v>
      </c>
      <c r="O11738" s="1">
        <v>40</v>
      </c>
      <c r="P11738" s="1">
        <v>26.15408789</v>
      </c>
      <c r="Q11738" s="1" t="s">
        <v>14</v>
      </c>
      <c r="R11738" s="6">
        <v>42696</v>
      </c>
    </row>
    <row r="11739" spans="1:18" x14ac:dyDescent="0.25">
      <c r="A11739" s="1">
        <v>11738</v>
      </c>
      <c r="B11739">
        <f t="shared" si="1464"/>
        <v>0</v>
      </c>
      <c r="C11739">
        <f t="shared" si="1465"/>
        <v>1</v>
      </c>
      <c r="D11739" s="1">
        <f t="shared" si="1466"/>
        <v>1</v>
      </c>
      <c r="E11739" s="1">
        <f t="shared" si="1467"/>
        <v>1</v>
      </c>
      <c r="F11739" s="1">
        <f t="shared" si="1468"/>
        <v>0</v>
      </c>
      <c r="G11739" s="1">
        <f t="shared" si="1469"/>
        <v>0</v>
      </c>
      <c r="H11739" s="1">
        <f t="shared" si="1470"/>
        <v>1</v>
      </c>
      <c r="I11739" s="5" t="s">
        <v>184</v>
      </c>
      <c r="J11739" s="8" t="s">
        <v>472</v>
      </c>
      <c r="K11739" s="1">
        <f>VLOOKUP(L11739,Sheet1!A$1:B$1179,2,FALSE)</f>
        <v>7335310000</v>
      </c>
      <c r="L11739" s="1" t="str">
        <f>VLOOKUP(M11739,Itens!A$1:B$3327,2,FALSE)</f>
        <v>E1028L</v>
      </c>
      <c r="M11739" s="13">
        <v>7335310000</v>
      </c>
      <c r="N11739" s="13">
        <f t="shared" si="1471"/>
        <v>0</v>
      </c>
      <c r="O11739" s="1">
        <v>6</v>
      </c>
      <c r="P11739" s="1">
        <v>81.082110689999993</v>
      </c>
      <c r="Q11739" s="1" t="s">
        <v>14</v>
      </c>
      <c r="R11739" s="6">
        <v>42696</v>
      </c>
    </row>
    <row r="11740" spans="1:18" x14ac:dyDescent="0.25">
      <c r="A11740" s="1">
        <v>11739</v>
      </c>
      <c r="B11740">
        <f t="shared" si="1464"/>
        <v>0</v>
      </c>
      <c r="C11740">
        <f t="shared" si="1465"/>
        <v>0</v>
      </c>
      <c r="D11740" s="1">
        <f t="shared" si="1466"/>
        <v>0</v>
      </c>
      <c r="E11740" s="1">
        <f t="shared" si="1467"/>
        <v>0</v>
      </c>
      <c r="F11740" s="1">
        <f t="shared" si="1468"/>
        <v>0</v>
      </c>
      <c r="G11740" s="1">
        <f t="shared" si="1469"/>
        <v>0</v>
      </c>
      <c r="H11740" s="1">
        <f t="shared" si="1470"/>
        <v>0</v>
      </c>
      <c r="I11740" s="5" t="s">
        <v>184</v>
      </c>
      <c r="J11740" s="8" t="s">
        <v>472</v>
      </c>
      <c r="K11740" s="1">
        <f>VLOOKUP(L11740,Sheet1!A$1:B$1179,2,FALSE)</f>
        <v>7386310000</v>
      </c>
      <c r="L11740" s="1" t="str">
        <f>VLOOKUP(M11740,Itens!A$1:B$3327,2,FALSE)</f>
        <v>E1067L</v>
      </c>
      <c r="M11740" s="13">
        <v>7386310000</v>
      </c>
      <c r="N11740" s="13">
        <f t="shared" si="1471"/>
        <v>0</v>
      </c>
      <c r="O11740" s="1">
        <v>10</v>
      </c>
      <c r="P11740" s="1">
        <v>36.86187228</v>
      </c>
      <c r="Q11740" s="1" t="s">
        <v>14</v>
      </c>
      <c r="R11740" s="6">
        <v>42696</v>
      </c>
    </row>
    <row r="11741" spans="1:18" x14ac:dyDescent="0.25">
      <c r="A11741" s="1">
        <v>11740</v>
      </c>
      <c r="B11741">
        <f t="shared" si="1464"/>
        <v>0</v>
      </c>
      <c r="C11741">
        <f t="shared" si="1465"/>
        <v>0</v>
      </c>
      <c r="D11741" s="1">
        <f t="shared" si="1466"/>
        <v>0</v>
      </c>
      <c r="E11741" s="1">
        <f t="shared" si="1467"/>
        <v>0</v>
      </c>
      <c r="F11741" s="1">
        <f t="shared" si="1468"/>
        <v>0</v>
      </c>
      <c r="G11741" s="1">
        <f t="shared" si="1469"/>
        <v>0</v>
      </c>
      <c r="H11741" s="1">
        <f t="shared" si="1470"/>
        <v>0</v>
      </c>
      <c r="I11741" s="5" t="s">
        <v>184</v>
      </c>
      <c r="J11741" s="8" t="s">
        <v>472</v>
      </c>
      <c r="K11741" s="1">
        <f>VLOOKUP(L11741,Sheet1!A$1:B$1179,2,FALSE)</f>
        <v>2647130000</v>
      </c>
      <c r="L11741" s="1" t="str">
        <f>VLOOKUP(M11741,Itens!A$1:B$3327,2,FALSE)</f>
        <v>E161H01 D28</v>
      </c>
      <c r="M11741" s="13">
        <v>2647130000</v>
      </c>
      <c r="N11741" s="13">
        <f t="shared" si="1471"/>
        <v>0</v>
      </c>
      <c r="O11741" s="1">
        <v>20</v>
      </c>
      <c r="P11741" s="1">
        <v>12.814134579999999</v>
      </c>
      <c r="Q11741" s="1" t="s">
        <v>14</v>
      </c>
      <c r="R11741" s="6">
        <v>42696</v>
      </c>
    </row>
    <row r="11742" spans="1:18" x14ac:dyDescent="0.25">
      <c r="A11742" s="1">
        <v>11741</v>
      </c>
      <c r="B11742">
        <f t="shared" si="1464"/>
        <v>0</v>
      </c>
      <c r="C11742">
        <f t="shared" si="1465"/>
        <v>0</v>
      </c>
      <c r="D11742" s="1">
        <f t="shared" si="1466"/>
        <v>0</v>
      </c>
      <c r="E11742" s="1">
        <f t="shared" si="1467"/>
        <v>0</v>
      </c>
      <c r="F11742" s="1">
        <f t="shared" si="1468"/>
        <v>0</v>
      </c>
      <c r="G11742" s="1">
        <f t="shared" si="1469"/>
        <v>0</v>
      </c>
      <c r="H11742" s="1">
        <f t="shared" si="1470"/>
        <v>0</v>
      </c>
      <c r="I11742" s="5" t="s">
        <v>184</v>
      </c>
      <c r="J11742" s="8" t="s">
        <v>472</v>
      </c>
      <c r="K11742" s="1">
        <f>VLOOKUP(L11742,Sheet1!A$1:B$1179,2,FALSE)</f>
        <v>2697130000</v>
      </c>
      <c r="L11742" s="1" t="str">
        <f>VLOOKUP(M11742,Itens!A$1:B$3327,2,FALSE)</f>
        <v>E175H D129</v>
      </c>
      <c r="M11742" s="13">
        <v>2697130000</v>
      </c>
      <c r="N11742" s="13">
        <f t="shared" si="1471"/>
        <v>0</v>
      </c>
      <c r="O11742" s="1">
        <v>18</v>
      </c>
      <c r="P11742" s="1">
        <v>19.756518969999998</v>
      </c>
      <c r="Q11742" s="1" t="s">
        <v>14</v>
      </c>
      <c r="R11742" s="6">
        <v>42696</v>
      </c>
    </row>
    <row r="11743" spans="1:18" x14ac:dyDescent="0.25">
      <c r="A11743" s="1">
        <v>11742</v>
      </c>
      <c r="B11743">
        <f t="shared" si="1464"/>
        <v>0</v>
      </c>
      <c r="C11743">
        <f t="shared" si="1465"/>
        <v>0</v>
      </c>
      <c r="D11743" s="1">
        <f t="shared" si="1466"/>
        <v>0</v>
      </c>
      <c r="E11743" s="1">
        <f t="shared" si="1467"/>
        <v>0</v>
      </c>
      <c r="F11743" s="1">
        <f t="shared" si="1468"/>
        <v>0</v>
      </c>
      <c r="G11743" s="1">
        <f t="shared" si="1469"/>
        <v>0</v>
      </c>
      <c r="H11743" s="1">
        <f t="shared" si="1470"/>
        <v>0</v>
      </c>
      <c r="I11743" s="5" t="s">
        <v>184</v>
      </c>
      <c r="J11743" s="8" t="s">
        <v>472</v>
      </c>
      <c r="K11743" s="1">
        <f>VLOOKUP(L11743,Sheet1!A$1:B$1179,2,FALSE)</f>
        <v>1199110000</v>
      </c>
      <c r="L11743" s="1" t="str">
        <f>VLOOKUP(M11743,Itens!A$1:B$3327,2,FALSE)</f>
        <v>E251H D11</v>
      </c>
      <c r="M11743" s="13">
        <v>1199110000</v>
      </c>
      <c r="N11743" s="13">
        <f t="shared" si="1471"/>
        <v>0</v>
      </c>
      <c r="O11743" s="1">
        <v>6</v>
      </c>
      <c r="P11743" s="1">
        <v>19.800901669999998</v>
      </c>
      <c r="Q11743" s="1" t="s">
        <v>14</v>
      </c>
      <c r="R11743" s="6">
        <v>42696</v>
      </c>
    </row>
    <row r="11744" spans="1:18" x14ac:dyDescent="0.25">
      <c r="A11744" s="1">
        <v>11743</v>
      </c>
      <c r="B11744">
        <f t="shared" si="1464"/>
        <v>0</v>
      </c>
      <c r="C11744">
        <f t="shared" si="1465"/>
        <v>0</v>
      </c>
      <c r="D11744" s="1">
        <f t="shared" si="1466"/>
        <v>0</v>
      </c>
      <c r="E11744" s="1">
        <f t="shared" si="1467"/>
        <v>0</v>
      </c>
      <c r="F11744" s="1">
        <f t="shared" si="1468"/>
        <v>0</v>
      </c>
      <c r="G11744" s="1">
        <f t="shared" si="1469"/>
        <v>0</v>
      </c>
      <c r="H11744" s="1">
        <f t="shared" si="1470"/>
        <v>0</v>
      </c>
      <c r="I11744" s="5" t="s">
        <v>184</v>
      </c>
      <c r="J11744" s="8" t="s">
        <v>472</v>
      </c>
      <c r="K11744" s="1">
        <f>VLOOKUP(L11744,Sheet1!A$1:B$1179,2,FALSE)</f>
        <v>1037230000</v>
      </c>
      <c r="L11744" s="1" t="str">
        <f>VLOOKUP(M11744,Itens!A$1:B$3327,2,FALSE)</f>
        <v>E422KP D98</v>
      </c>
      <c r="M11744" s="13">
        <v>1037230000</v>
      </c>
      <c r="N11744" s="13">
        <f t="shared" si="1471"/>
        <v>0</v>
      </c>
      <c r="O11744" s="1">
        <v>30</v>
      </c>
      <c r="P11744" s="1">
        <v>30.39704437</v>
      </c>
      <c r="Q11744" s="1" t="s">
        <v>14</v>
      </c>
      <c r="R11744" s="6">
        <v>42696</v>
      </c>
    </row>
    <row r="11745" spans="1:18" x14ac:dyDescent="0.25">
      <c r="A11745" s="1">
        <v>11744</v>
      </c>
      <c r="B11745">
        <f t="shared" si="1464"/>
        <v>0</v>
      </c>
      <c r="C11745">
        <f t="shared" si="1465"/>
        <v>0</v>
      </c>
      <c r="D11745" s="1">
        <f t="shared" si="1466"/>
        <v>0</v>
      </c>
      <c r="E11745" s="1">
        <f t="shared" si="1467"/>
        <v>0</v>
      </c>
      <c r="F11745" s="1">
        <f t="shared" si="1468"/>
        <v>0</v>
      </c>
      <c r="G11745" s="1">
        <f t="shared" si="1469"/>
        <v>0</v>
      </c>
      <c r="H11745" s="1">
        <f t="shared" si="1470"/>
        <v>0</v>
      </c>
      <c r="I11745" s="5" t="s">
        <v>184</v>
      </c>
      <c r="J11745" s="8" t="s">
        <v>472</v>
      </c>
      <c r="K11745" s="1">
        <f>VLOOKUP(L11745,Sheet1!A$1:B$1179,2,FALSE)</f>
        <v>1033230000</v>
      </c>
      <c r="L11745" s="1" t="str">
        <f>VLOOKUP(M11745,Itens!A$1:B$3327,2,FALSE)</f>
        <v>E52KP D36</v>
      </c>
      <c r="M11745" s="13">
        <v>1033230000</v>
      </c>
      <c r="N11745" s="13">
        <f t="shared" si="1471"/>
        <v>0</v>
      </c>
      <c r="O11745" s="1">
        <v>24</v>
      </c>
      <c r="P11745" s="1">
        <v>26.017531129999998</v>
      </c>
      <c r="Q11745" s="1" t="s">
        <v>14</v>
      </c>
      <c r="R11745" s="6">
        <v>42696</v>
      </c>
    </row>
    <row r="11746" spans="1:18" x14ac:dyDescent="0.25">
      <c r="A11746" s="1">
        <v>11745</v>
      </c>
      <c r="B11746">
        <f t="shared" si="1464"/>
        <v>0</v>
      </c>
      <c r="C11746">
        <f t="shared" si="1465"/>
        <v>0</v>
      </c>
      <c r="D11746" s="1">
        <f t="shared" si="1466"/>
        <v>0</v>
      </c>
      <c r="E11746" s="1">
        <f t="shared" si="1467"/>
        <v>0</v>
      </c>
      <c r="F11746" s="1">
        <f t="shared" si="1468"/>
        <v>0</v>
      </c>
      <c r="G11746" s="1">
        <f t="shared" si="1469"/>
        <v>0</v>
      </c>
      <c r="H11746" s="1">
        <f t="shared" si="1470"/>
        <v>0</v>
      </c>
      <c r="I11746" s="5" t="s">
        <v>184</v>
      </c>
      <c r="J11746" s="8" t="s">
        <v>472</v>
      </c>
      <c r="K11746" s="1">
        <f>VLOOKUP(L11746,Sheet1!A$1:B$1179,2,FALSE)</f>
        <v>1067230000</v>
      </c>
      <c r="L11746" s="1" t="str">
        <f>VLOOKUP(M11746,Itens!A$1:B$3327,2,FALSE)</f>
        <v>E57KP D73</v>
      </c>
      <c r="M11746" s="13">
        <v>1067230000</v>
      </c>
      <c r="N11746" s="13">
        <f t="shared" si="1471"/>
        <v>0</v>
      </c>
      <c r="O11746" s="1">
        <v>10</v>
      </c>
      <c r="P11746" s="1">
        <v>32.459417969999997</v>
      </c>
      <c r="Q11746" s="1" t="s">
        <v>14</v>
      </c>
      <c r="R11746" s="6">
        <v>42696</v>
      </c>
    </row>
    <row r="11747" spans="1:18" x14ac:dyDescent="0.25">
      <c r="A11747" s="1">
        <v>11746</v>
      </c>
      <c r="B11747">
        <f t="shared" si="1464"/>
        <v>0</v>
      </c>
      <c r="C11747">
        <f t="shared" si="1465"/>
        <v>0</v>
      </c>
      <c r="D11747" s="1">
        <f t="shared" si="1466"/>
        <v>0</v>
      </c>
      <c r="E11747" s="1">
        <f t="shared" si="1467"/>
        <v>0</v>
      </c>
      <c r="F11747" s="1">
        <f t="shared" si="1468"/>
        <v>0</v>
      </c>
      <c r="G11747" s="1">
        <f t="shared" si="1469"/>
        <v>0</v>
      </c>
      <c r="H11747" s="1">
        <f t="shared" si="1470"/>
        <v>0</v>
      </c>
      <c r="I11747" s="5" t="s">
        <v>184</v>
      </c>
      <c r="J11747" s="8" t="s">
        <v>472</v>
      </c>
      <c r="K11747" s="1">
        <f>VLOOKUP(L11747,Sheet1!A$1:B$1179,2,FALSE)</f>
        <v>6014310000</v>
      </c>
      <c r="L11747" s="1" t="str">
        <f>VLOOKUP(M11747,Itens!A$1:B$3327,2,FALSE)</f>
        <v>E681L</v>
      </c>
      <c r="M11747" s="13">
        <v>6014310000</v>
      </c>
      <c r="N11747" s="13">
        <f t="shared" si="1471"/>
        <v>0</v>
      </c>
      <c r="O11747" s="1">
        <v>12</v>
      </c>
      <c r="P11747" s="1">
        <v>97.353257600000006</v>
      </c>
      <c r="Q11747" s="1" t="s">
        <v>14</v>
      </c>
      <c r="R11747" s="6">
        <v>42696</v>
      </c>
    </row>
    <row r="11748" spans="1:18" x14ac:dyDescent="0.25">
      <c r="A11748" s="1">
        <v>11747</v>
      </c>
      <c r="B11748">
        <f t="shared" si="1464"/>
        <v>0</v>
      </c>
      <c r="C11748">
        <f t="shared" si="1465"/>
        <v>0</v>
      </c>
      <c r="D11748" s="1">
        <f t="shared" si="1466"/>
        <v>0</v>
      </c>
      <c r="E11748" s="1">
        <f t="shared" si="1467"/>
        <v>0</v>
      </c>
      <c r="F11748" s="1">
        <f t="shared" si="1468"/>
        <v>0</v>
      </c>
      <c r="G11748" s="1">
        <f t="shared" si="1469"/>
        <v>0</v>
      </c>
      <c r="H11748" s="1">
        <f t="shared" si="1470"/>
        <v>0</v>
      </c>
      <c r="I11748" s="5" t="s">
        <v>184</v>
      </c>
      <c r="J11748" s="8" t="s">
        <v>472</v>
      </c>
      <c r="K11748" s="1">
        <f>VLOOKUP(L11748,Sheet1!A$1:B$1179,2,FALSE)</f>
        <v>9454310000</v>
      </c>
      <c r="L11748" s="1" t="str">
        <f>VLOOKUP(M11748,Itens!A$1:B$3327,2,FALSE)</f>
        <v>E805L</v>
      </c>
      <c r="M11748" s="13">
        <v>9454310000</v>
      </c>
      <c r="N11748" s="13">
        <f t="shared" si="1471"/>
        <v>0</v>
      </c>
      <c r="O11748" s="1">
        <v>10</v>
      </c>
      <c r="P11748" s="1">
        <v>56.871561640000003</v>
      </c>
      <c r="Q11748" s="1" t="s">
        <v>14</v>
      </c>
      <c r="R11748" s="6">
        <v>42696</v>
      </c>
    </row>
    <row r="11749" spans="1:18" x14ac:dyDescent="0.25">
      <c r="A11749" s="1">
        <v>11748</v>
      </c>
      <c r="B11749">
        <f t="shared" si="1464"/>
        <v>0</v>
      </c>
      <c r="C11749">
        <f t="shared" si="1465"/>
        <v>0</v>
      </c>
      <c r="D11749" s="1">
        <f t="shared" si="1466"/>
        <v>0</v>
      </c>
      <c r="E11749" s="1">
        <f t="shared" si="1467"/>
        <v>0</v>
      </c>
      <c r="F11749" s="1">
        <f t="shared" si="1468"/>
        <v>0</v>
      </c>
      <c r="G11749" s="1">
        <f t="shared" si="1469"/>
        <v>0</v>
      </c>
      <c r="H11749" s="1">
        <f t="shared" si="1470"/>
        <v>0</v>
      </c>
      <c r="I11749" s="5" t="s">
        <v>184</v>
      </c>
      <c r="J11749" s="8" t="s">
        <v>472</v>
      </c>
      <c r="K11749" s="1">
        <f>VLOOKUP(L11749,Sheet1!A$1:B$1179,2,FALSE)</f>
        <v>6051310000</v>
      </c>
      <c r="L11749" s="1" t="str">
        <f>VLOOKUP(M11749,Itens!A$1:B$3327,2,FALSE)</f>
        <v>E806L</v>
      </c>
      <c r="M11749" s="13">
        <v>6051310000</v>
      </c>
      <c r="N11749" s="13">
        <f t="shared" si="1471"/>
        <v>0</v>
      </c>
      <c r="O11749" s="1">
        <v>6</v>
      </c>
      <c r="P11749" s="1">
        <v>82.310705609999999</v>
      </c>
      <c r="Q11749" s="1" t="s">
        <v>14</v>
      </c>
      <c r="R11749" s="6">
        <v>42696</v>
      </c>
    </row>
    <row r="11750" spans="1:18" x14ac:dyDescent="0.25">
      <c r="A11750" s="1">
        <v>11749</v>
      </c>
      <c r="B11750">
        <f t="shared" si="1464"/>
        <v>0</v>
      </c>
      <c r="C11750">
        <f t="shared" si="1465"/>
        <v>0</v>
      </c>
      <c r="D11750" s="1">
        <f t="shared" si="1466"/>
        <v>0</v>
      </c>
      <c r="E11750" s="1">
        <f t="shared" si="1467"/>
        <v>0</v>
      </c>
      <c r="F11750" s="1">
        <f t="shared" si="1468"/>
        <v>0</v>
      </c>
      <c r="G11750" s="1">
        <f t="shared" si="1469"/>
        <v>0</v>
      </c>
      <c r="H11750" s="1">
        <f t="shared" si="1470"/>
        <v>0</v>
      </c>
      <c r="I11750" s="5" t="s">
        <v>184</v>
      </c>
      <c r="J11750" s="8" t="s">
        <v>472</v>
      </c>
      <c r="K11750" s="1">
        <f>VLOOKUP(L11750,Sheet1!A$1:B$1179,2,FALSE)</f>
        <v>5381100000</v>
      </c>
      <c r="L11750" s="1" t="str">
        <f>VLOOKUP(M11750,Itens!A$1:B$3327,2,FALSE)</f>
        <v>H19W10</v>
      </c>
      <c r="M11750" s="13">
        <v>5381100000</v>
      </c>
      <c r="N11750" s="13">
        <f t="shared" si="1471"/>
        <v>0</v>
      </c>
      <c r="O11750" s="1">
        <v>12</v>
      </c>
      <c r="P11750" s="1">
        <v>32.500399450000003</v>
      </c>
      <c r="Q11750" s="1" t="s">
        <v>14</v>
      </c>
      <c r="R11750" s="6">
        <v>42696</v>
      </c>
    </row>
    <row r="11751" spans="1:18" x14ac:dyDescent="0.25">
      <c r="A11751" s="1">
        <v>11750</v>
      </c>
      <c r="B11751">
        <f t="shared" si="1464"/>
        <v>0</v>
      </c>
      <c r="C11751">
        <f t="shared" si="1465"/>
        <v>0</v>
      </c>
      <c r="D11751" s="1">
        <f t="shared" si="1466"/>
        <v>0</v>
      </c>
      <c r="E11751" s="1">
        <f t="shared" si="1467"/>
        <v>0</v>
      </c>
      <c r="F11751" s="1">
        <f t="shared" si="1468"/>
        <v>0</v>
      </c>
      <c r="G11751" s="1">
        <f t="shared" si="1469"/>
        <v>0</v>
      </c>
      <c r="H11751" s="1">
        <f t="shared" si="1470"/>
        <v>0</v>
      </c>
      <c r="I11751" s="5" t="s">
        <v>184</v>
      </c>
      <c r="J11751" s="8" t="s">
        <v>472</v>
      </c>
      <c r="K11751" s="1">
        <f>VLOOKUP(L11751,Sheet1!A$1:B$1179,2,FALSE)</f>
        <v>5666100000</v>
      </c>
      <c r="L11751" s="1" t="str">
        <f>VLOOKUP(M11751,Itens!A$1:B$3327,2,FALSE)</f>
        <v>H200W02</v>
      </c>
      <c r="M11751" s="13">
        <v>3834100000</v>
      </c>
      <c r="N11751" s="13">
        <f t="shared" si="1471"/>
        <v>1</v>
      </c>
      <c r="O11751" s="1">
        <v>30</v>
      </c>
      <c r="P11751" s="1">
        <v>28.37295615</v>
      </c>
      <c r="Q11751" s="1" t="s">
        <v>14</v>
      </c>
      <c r="R11751" s="6">
        <v>42696</v>
      </c>
    </row>
    <row r="11752" spans="1:18" x14ac:dyDescent="0.25">
      <c r="A11752" s="1">
        <v>11751</v>
      </c>
      <c r="B11752">
        <f t="shared" si="1464"/>
        <v>0</v>
      </c>
      <c r="C11752">
        <f t="shared" si="1465"/>
        <v>0</v>
      </c>
      <c r="D11752" s="1">
        <f t="shared" si="1466"/>
        <v>0</v>
      </c>
      <c r="E11752" s="1">
        <f t="shared" si="1467"/>
        <v>0</v>
      </c>
      <c r="F11752" s="1">
        <f t="shared" si="1468"/>
        <v>0</v>
      </c>
      <c r="G11752" s="1">
        <f t="shared" si="1469"/>
        <v>0</v>
      </c>
      <c r="H11752" s="1">
        <f t="shared" si="1470"/>
        <v>0</v>
      </c>
      <c r="I11752" s="5" t="s">
        <v>184</v>
      </c>
      <c r="J11752" s="8" t="s">
        <v>472</v>
      </c>
      <c r="K11752" s="1">
        <f>VLOOKUP(L11752,Sheet1!A$1:B$1179,2,FALSE)</f>
        <v>6006100000</v>
      </c>
      <c r="L11752" s="1" t="str">
        <f>VLOOKUP(M11752,Itens!A$1:B$3327,2,FALSE)</f>
        <v>H200W04</v>
      </c>
      <c r="M11752" s="13">
        <v>3835100000</v>
      </c>
      <c r="N11752" s="13">
        <f t="shared" si="1471"/>
        <v>1</v>
      </c>
      <c r="O11752" s="1">
        <v>6</v>
      </c>
      <c r="P11752" s="1">
        <v>24.745081899999999</v>
      </c>
      <c r="Q11752" s="1" t="s">
        <v>14</v>
      </c>
      <c r="R11752" s="6">
        <v>42696</v>
      </c>
    </row>
    <row r="11753" spans="1:18" x14ac:dyDescent="0.25">
      <c r="A11753" s="1">
        <v>11752</v>
      </c>
      <c r="B11753">
        <f t="shared" si="1464"/>
        <v>0</v>
      </c>
      <c r="C11753">
        <f t="shared" si="1465"/>
        <v>0</v>
      </c>
      <c r="D11753" s="1">
        <f t="shared" si="1466"/>
        <v>0</v>
      </c>
      <c r="E11753" s="1">
        <f t="shared" si="1467"/>
        <v>0</v>
      </c>
      <c r="F11753" s="1">
        <f t="shared" si="1468"/>
        <v>0</v>
      </c>
      <c r="G11753" s="1">
        <f t="shared" si="1469"/>
        <v>0</v>
      </c>
      <c r="H11753" s="1">
        <f t="shared" si="1470"/>
        <v>0</v>
      </c>
      <c r="I11753" s="5" t="s">
        <v>184</v>
      </c>
      <c r="J11753" s="8" t="s">
        <v>472</v>
      </c>
      <c r="K11753" s="1">
        <f>VLOOKUP(L11753,Sheet1!A$1:B$1179,2,FALSE)</f>
        <v>3344200000</v>
      </c>
      <c r="L11753" s="1" t="str">
        <f>VLOOKUP(M11753,Itens!A$1:B$3327,2,FALSE)</f>
        <v>H200WDK01</v>
      </c>
      <c r="M11753" s="13">
        <v>2081200000</v>
      </c>
      <c r="N11753" s="13">
        <f t="shared" si="1471"/>
        <v>1</v>
      </c>
      <c r="O11753" s="1">
        <v>6</v>
      </c>
      <c r="P11753" s="1">
        <v>36.60856742</v>
      </c>
      <c r="Q11753" s="1" t="s">
        <v>14</v>
      </c>
      <c r="R11753" s="6">
        <v>42696</v>
      </c>
    </row>
    <row r="11754" spans="1:18" x14ac:dyDescent="0.25">
      <c r="A11754" s="1">
        <v>11753</v>
      </c>
      <c r="B11754">
        <f t="shared" si="1464"/>
        <v>0</v>
      </c>
      <c r="C11754">
        <f t="shared" si="1465"/>
        <v>0</v>
      </c>
      <c r="D11754" s="1">
        <f t="shared" si="1466"/>
        <v>0</v>
      </c>
      <c r="E11754" s="1">
        <f t="shared" si="1467"/>
        <v>0</v>
      </c>
      <c r="F11754" s="1">
        <f t="shared" si="1468"/>
        <v>0</v>
      </c>
      <c r="G11754" s="1">
        <f t="shared" si="1469"/>
        <v>0</v>
      </c>
      <c r="H11754" s="1">
        <f t="shared" si="1470"/>
        <v>0</v>
      </c>
      <c r="I11754" s="5" t="s">
        <v>184</v>
      </c>
      <c r="J11754" s="8" t="s">
        <v>472</v>
      </c>
      <c r="K11754" s="1">
        <f>VLOOKUP(L11754,Sheet1!A$1:B$1179,2,FALSE)</f>
        <v>5851100000</v>
      </c>
      <c r="L11754" s="1" t="str">
        <f>VLOOKUP(M11754,Itens!A$1:B$3327,2,FALSE)</f>
        <v>H24W05</v>
      </c>
      <c r="M11754" s="13">
        <v>5851100000</v>
      </c>
      <c r="N11754" s="13">
        <f t="shared" si="1471"/>
        <v>0</v>
      </c>
      <c r="O11754" s="1">
        <v>36</v>
      </c>
      <c r="P11754" s="1">
        <v>34.435629830000003</v>
      </c>
      <c r="Q11754" s="1" t="s">
        <v>14</v>
      </c>
      <c r="R11754" s="6">
        <v>42696</v>
      </c>
    </row>
    <row r="11755" spans="1:18" x14ac:dyDescent="0.25">
      <c r="A11755" s="1">
        <v>11754</v>
      </c>
      <c r="B11755">
        <f t="shared" si="1464"/>
        <v>0</v>
      </c>
      <c r="C11755">
        <f t="shared" si="1465"/>
        <v>1</v>
      </c>
      <c r="D11755" s="1">
        <f t="shared" si="1466"/>
        <v>1</v>
      </c>
      <c r="E11755" s="1">
        <f t="shared" si="1467"/>
        <v>0</v>
      </c>
      <c r="F11755" s="1">
        <f t="shared" si="1468"/>
        <v>3</v>
      </c>
      <c r="G11755" s="1">
        <f t="shared" si="1469"/>
        <v>0</v>
      </c>
      <c r="H11755" s="1">
        <f t="shared" si="1470"/>
        <v>3</v>
      </c>
      <c r="I11755" s="5" t="s">
        <v>184</v>
      </c>
      <c r="J11755" s="8" t="s">
        <v>472</v>
      </c>
      <c r="K11755" s="1">
        <f>VLOOKUP(L11755,Sheet1!A$1:B$1179,2,FALSE)</f>
        <v>2296100000</v>
      </c>
      <c r="L11755" s="1" t="str">
        <f>VLOOKUP(M11755,Itens!A$1:B$3327,2,FALSE)</f>
        <v>H300W07</v>
      </c>
      <c r="M11755" s="13">
        <v>2296100000</v>
      </c>
      <c r="N11755" s="13">
        <f t="shared" si="1471"/>
        <v>0</v>
      </c>
      <c r="O11755" s="1">
        <v>4</v>
      </c>
      <c r="P11755" s="1">
        <v>73.317938209999994</v>
      </c>
      <c r="Q11755" s="1" t="s">
        <v>14</v>
      </c>
      <c r="R11755" s="6">
        <v>42696</v>
      </c>
    </row>
    <row r="11756" spans="1:18" x14ac:dyDescent="0.25">
      <c r="A11756" s="1">
        <v>11755</v>
      </c>
      <c r="B11756">
        <f t="shared" si="1464"/>
        <v>0</v>
      </c>
      <c r="C11756">
        <f t="shared" si="1465"/>
        <v>1</v>
      </c>
      <c r="D11756" s="1">
        <f t="shared" si="1466"/>
        <v>1</v>
      </c>
      <c r="E11756" s="1">
        <f t="shared" si="1467"/>
        <v>1</v>
      </c>
      <c r="F11756" s="1">
        <f t="shared" si="1468"/>
        <v>0</v>
      </c>
      <c r="G11756" s="1">
        <f t="shared" si="1469"/>
        <v>0</v>
      </c>
      <c r="H11756" s="1">
        <f t="shared" si="1470"/>
        <v>1</v>
      </c>
      <c r="I11756" s="7" t="s">
        <v>301</v>
      </c>
      <c r="J11756" s="8" t="s">
        <v>302</v>
      </c>
      <c r="K11756" s="1">
        <f>VLOOKUP(L11756,Sheet1!A$1:B$1179,2,FALSE)</f>
        <v>7386310000</v>
      </c>
      <c r="L11756" s="1" t="str">
        <f>VLOOKUP(M11756,Itens!A$1:B$3327,2,FALSE)</f>
        <v>E1067L</v>
      </c>
      <c r="M11756" s="13">
        <v>7386310000</v>
      </c>
      <c r="N11756" s="13">
        <f t="shared" si="1471"/>
        <v>0</v>
      </c>
      <c r="O11756" s="1">
        <v>2</v>
      </c>
      <c r="P11756" s="1">
        <v>38.82475788</v>
      </c>
      <c r="Q11756" s="1" t="s">
        <v>14</v>
      </c>
      <c r="R11756" s="6">
        <v>42696</v>
      </c>
    </row>
    <row r="11757" spans="1:18" x14ac:dyDescent="0.25">
      <c r="A11757" s="1">
        <v>11756</v>
      </c>
      <c r="B11757">
        <f t="shared" si="1464"/>
        <v>0</v>
      </c>
      <c r="C11757">
        <f t="shared" si="1465"/>
        <v>0</v>
      </c>
      <c r="D11757" s="1">
        <f t="shared" si="1466"/>
        <v>0</v>
      </c>
      <c r="E11757" s="1">
        <f t="shared" si="1467"/>
        <v>0</v>
      </c>
      <c r="F11757" s="1">
        <f t="shared" si="1468"/>
        <v>0</v>
      </c>
      <c r="G11757" s="1">
        <f t="shared" si="1469"/>
        <v>0</v>
      </c>
      <c r="H11757" s="1">
        <f t="shared" si="1470"/>
        <v>0</v>
      </c>
      <c r="I11757" s="7" t="s">
        <v>301</v>
      </c>
      <c r="J11757" s="8" t="s">
        <v>302</v>
      </c>
      <c r="K11757" s="1">
        <f>VLOOKUP(L11757,Sheet1!A$1:B$1179,2,FALSE)</f>
        <v>5666100000</v>
      </c>
      <c r="L11757" s="1" t="str">
        <f>VLOOKUP(M11757,Itens!A$1:B$3327,2,FALSE)</f>
        <v>H200W02</v>
      </c>
      <c r="M11757" s="13">
        <v>3834100000</v>
      </c>
      <c r="N11757" s="13">
        <f t="shared" si="1471"/>
        <v>1</v>
      </c>
      <c r="O11757" s="1">
        <v>12</v>
      </c>
      <c r="P11757" s="1">
        <v>29.886154099999999</v>
      </c>
      <c r="Q11757" s="1" t="s">
        <v>14</v>
      </c>
      <c r="R11757" s="6">
        <v>42696</v>
      </c>
    </row>
    <row r="11758" spans="1:18" x14ac:dyDescent="0.25">
      <c r="A11758" s="1">
        <v>11757</v>
      </c>
      <c r="B11758">
        <f t="shared" si="1464"/>
        <v>0</v>
      </c>
      <c r="C11758">
        <f t="shared" si="1465"/>
        <v>0</v>
      </c>
      <c r="D11758" s="1">
        <f t="shared" si="1466"/>
        <v>0</v>
      </c>
      <c r="E11758" s="1">
        <f t="shared" si="1467"/>
        <v>0</v>
      </c>
      <c r="F11758" s="1">
        <f t="shared" si="1468"/>
        <v>0</v>
      </c>
      <c r="G11758" s="1">
        <f t="shared" si="1469"/>
        <v>0</v>
      </c>
      <c r="H11758" s="1">
        <f t="shared" si="1470"/>
        <v>0</v>
      </c>
      <c r="I11758" s="7" t="s">
        <v>301</v>
      </c>
      <c r="J11758" s="8" t="s">
        <v>302</v>
      </c>
      <c r="K11758" s="1">
        <f>VLOOKUP(L11758,Sheet1!A$1:B$1179,2,FALSE)</f>
        <v>2278200000</v>
      </c>
      <c r="L11758" s="1" t="str">
        <f>VLOOKUP(M11758,Itens!A$1:B$3327,2,FALSE)</f>
        <v>H464WK</v>
      </c>
      <c r="M11758" s="13">
        <v>2278200000</v>
      </c>
      <c r="N11758" s="13">
        <f t="shared" si="1471"/>
        <v>0</v>
      </c>
      <c r="O11758" s="1">
        <v>6</v>
      </c>
      <c r="P11758" s="1">
        <v>43.041358289999998</v>
      </c>
      <c r="Q11758" s="1" t="s">
        <v>14</v>
      </c>
      <c r="R11758" s="6">
        <v>42696</v>
      </c>
    </row>
    <row r="11759" spans="1:18" x14ac:dyDescent="0.25">
      <c r="A11759" s="1">
        <v>11758</v>
      </c>
      <c r="B11759">
        <f t="shared" si="1464"/>
        <v>1</v>
      </c>
      <c r="C11759">
        <f t="shared" si="1465"/>
        <v>1</v>
      </c>
      <c r="D11759" s="1">
        <f t="shared" si="1466"/>
        <v>2</v>
      </c>
      <c r="E11759" s="1">
        <f t="shared" si="1467"/>
        <v>0</v>
      </c>
      <c r="F11759" s="1">
        <f t="shared" si="1468"/>
        <v>3</v>
      </c>
      <c r="G11759" s="1">
        <f t="shared" si="1469"/>
        <v>0</v>
      </c>
      <c r="H11759" s="1">
        <f t="shared" si="1470"/>
        <v>3</v>
      </c>
      <c r="I11759" s="7" t="s">
        <v>301</v>
      </c>
      <c r="J11759" s="8" t="s">
        <v>302</v>
      </c>
      <c r="K11759" s="1">
        <f>VLOOKUP(L11759,Sheet1!A$1:B$1179,2,FALSE)</f>
        <v>642600000</v>
      </c>
      <c r="L11759" s="1" t="str">
        <f>VLOOKUP(M11759,Itens!A$1:B$3327,2,FALSE)</f>
        <v>T300W</v>
      </c>
      <c r="M11759" s="13">
        <v>642600000</v>
      </c>
      <c r="N11759" s="13">
        <f t="shared" si="1471"/>
        <v>0</v>
      </c>
      <c r="O11759" s="1">
        <v>30</v>
      </c>
      <c r="P11759" s="1">
        <v>57.368720830000001</v>
      </c>
      <c r="Q11759" s="1" t="s">
        <v>14</v>
      </c>
      <c r="R11759" s="6">
        <v>42696</v>
      </c>
    </row>
    <row r="11760" spans="1:18" x14ac:dyDescent="0.25">
      <c r="A11760" s="1">
        <v>11759</v>
      </c>
      <c r="B11760">
        <f t="shared" si="1464"/>
        <v>1</v>
      </c>
      <c r="C11760">
        <f t="shared" si="1465"/>
        <v>1</v>
      </c>
      <c r="D11760" s="1">
        <f t="shared" si="1466"/>
        <v>2</v>
      </c>
      <c r="E11760" s="1">
        <f t="shared" si="1467"/>
        <v>1</v>
      </c>
      <c r="F11760" s="1">
        <f t="shared" si="1468"/>
        <v>0</v>
      </c>
      <c r="G11760" s="1">
        <f t="shared" si="1469"/>
        <v>0</v>
      </c>
      <c r="H11760" s="1">
        <f t="shared" si="1470"/>
        <v>1</v>
      </c>
      <c r="I11760" s="5" t="s">
        <v>106</v>
      </c>
      <c r="J11760" s="8" t="s">
        <v>107</v>
      </c>
      <c r="K11760" s="1">
        <f>VLOOKUP(L11760,Sheet1!A$1:B$1179,2,FALSE)</f>
        <v>11457310000</v>
      </c>
      <c r="L11760" s="1" t="str">
        <f>VLOOKUP(M11760,Itens!A$1:B$3327,2,FALSE)</f>
        <v>E1013L</v>
      </c>
      <c r="M11760" s="13">
        <v>11457310000</v>
      </c>
      <c r="N11760" s="13">
        <f t="shared" si="1471"/>
        <v>0</v>
      </c>
      <c r="O11760" s="1">
        <v>3</v>
      </c>
      <c r="P11760" s="1">
        <v>137.85293318999999</v>
      </c>
      <c r="Q11760" s="1" t="s">
        <v>39</v>
      </c>
      <c r="R11760" s="6">
        <v>42697</v>
      </c>
    </row>
    <row r="11761" spans="1:18" x14ac:dyDescent="0.25">
      <c r="A11761" s="1">
        <v>11760</v>
      </c>
      <c r="B11761">
        <f t="shared" si="1464"/>
        <v>0</v>
      </c>
      <c r="C11761">
        <f t="shared" si="1465"/>
        <v>0</v>
      </c>
      <c r="D11761" s="1">
        <f t="shared" si="1466"/>
        <v>0</v>
      </c>
      <c r="E11761" s="1">
        <f t="shared" si="1467"/>
        <v>0</v>
      </c>
      <c r="F11761" s="1">
        <f t="shared" si="1468"/>
        <v>0</v>
      </c>
      <c r="G11761" s="1">
        <f t="shared" si="1469"/>
        <v>0</v>
      </c>
      <c r="H11761" s="1">
        <f t="shared" si="1470"/>
        <v>0</v>
      </c>
      <c r="I11761" s="5" t="s">
        <v>106</v>
      </c>
      <c r="J11761" s="8" t="s">
        <v>107</v>
      </c>
      <c r="K11761" s="1">
        <f>VLOOKUP(L11761,Sheet1!A$1:B$1179,2,FALSE)</f>
        <v>7335310000</v>
      </c>
      <c r="L11761" s="1" t="str">
        <f>VLOOKUP(M11761,Itens!A$1:B$3327,2,FALSE)</f>
        <v>E1028L</v>
      </c>
      <c r="M11761" s="13">
        <v>7335310000</v>
      </c>
      <c r="N11761" s="13">
        <f t="shared" si="1471"/>
        <v>0</v>
      </c>
      <c r="O11761" s="1">
        <v>3</v>
      </c>
      <c r="P11761" s="1">
        <v>83.242887890000006</v>
      </c>
      <c r="Q11761" s="1" t="s">
        <v>39</v>
      </c>
      <c r="R11761" s="6">
        <v>42697</v>
      </c>
    </row>
    <row r="11762" spans="1:18" x14ac:dyDescent="0.25">
      <c r="A11762" s="1">
        <v>11761</v>
      </c>
      <c r="B11762">
        <f t="shared" si="1464"/>
        <v>0</v>
      </c>
      <c r="C11762">
        <f t="shared" si="1465"/>
        <v>0</v>
      </c>
      <c r="D11762" s="1">
        <f t="shared" si="1466"/>
        <v>0</v>
      </c>
      <c r="E11762" s="1">
        <f t="shared" si="1467"/>
        <v>0</v>
      </c>
      <c r="F11762" s="1">
        <f t="shared" si="1468"/>
        <v>0</v>
      </c>
      <c r="G11762" s="1">
        <f t="shared" si="1469"/>
        <v>0</v>
      </c>
      <c r="H11762" s="1">
        <f t="shared" si="1470"/>
        <v>0</v>
      </c>
      <c r="I11762" s="5" t="s">
        <v>106</v>
      </c>
      <c r="J11762" s="8" t="s">
        <v>107</v>
      </c>
      <c r="K11762" s="1">
        <f>VLOOKUP(L11762,Sheet1!A$1:B$1179,2,FALSE)</f>
        <v>6045310000</v>
      </c>
      <c r="L11762" s="1" t="str">
        <f>VLOOKUP(M11762,Itens!A$1:B$3327,2,FALSE)</f>
        <v>E1068L</v>
      </c>
      <c r="M11762" s="13">
        <v>6045310000</v>
      </c>
      <c r="N11762" s="13">
        <f t="shared" si="1471"/>
        <v>0</v>
      </c>
      <c r="O11762" s="1">
        <v>36</v>
      </c>
      <c r="P11762" s="1">
        <v>40.102414920000001</v>
      </c>
      <c r="Q11762" s="1" t="s">
        <v>39</v>
      </c>
      <c r="R11762" s="6">
        <v>42697</v>
      </c>
    </row>
    <row r="11763" spans="1:18" x14ac:dyDescent="0.25">
      <c r="A11763" s="1">
        <v>11762</v>
      </c>
      <c r="B11763">
        <f t="shared" si="1464"/>
        <v>0</v>
      </c>
      <c r="C11763">
        <f t="shared" si="1465"/>
        <v>0</v>
      </c>
      <c r="D11763" s="1">
        <f t="shared" si="1466"/>
        <v>0</v>
      </c>
      <c r="E11763" s="1">
        <f t="shared" si="1467"/>
        <v>0</v>
      </c>
      <c r="F11763" s="1">
        <f t="shared" si="1468"/>
        <v>0</v>
      </c>
      <c r="G11763" s="1">
        <f t="shared" si="1469"/>
        <v>0</v>
      </c>
      <c r="H11763" s="1">
        <f t="shared" si="1470"/>
        <v>0</v>
      </c>
      <c r="I11763" s="5" t="s">
        <v>106</v>
      </c>
      <c r="J11763" s="8" t="s">
        <v>107</v>
      </c>
      <c r="K11763" s="1">
        <f>VLOOKUP(L11763,Sheet1!A$1:B$1179,2,FALSE)</f>
        <v>3035130000</v>
      </c>
      <c r="L11763" s="1" t="str">
        <f>VLOOKUP(M11763,Itens!A$1:B$3327,2,FALSE)</f>
        <v>E123H01 D194</v>
      </c>
      <c r="M11763" s="13">
        <v>3035130000</v>
      </c>
      <c r="N11763" s="13">
        <f t="shared" si="1471"/>
        <v>0</v>
      </c>
      <c r="O11763" s="1">
        <v>10</v>
      </c>
      <c r="P11763" s="1">
        <v>34.686472199999997</v>
      </c>
      <c r="Q11763" s="1" t="s">
        <v>39</v>
      </c>
      <c r="R11763" s="6">
        <v>42697</v>
      </c>
    </row>
    <row r="11764" spans="1:18" x14ac:dyDescent="0.25">
      <c r="A11764" s="1">
        <v>11763</v>
      </c>
      <c r="B11764">
        <f t="shared" si="1464"/>
        <v>0</v>
      </c>
      <c r="C11764">
        <f t="shared" si="1465"/>
        <v>0</v>
      </c>
      <c r="D11764" s="1">
        <f t="shared" si="1466"/>
        <v>0</v>
      </c>
      <c r="E11764" s="1">
        <f t="shared" si="1467"/>
        <v>0</v>
      </c>
      <c r="F11764" s="1">
        <f t="shared" si="1468"/>
        <v>0</v>
      </c>
      <c r="G11764" s="1">
        <f t="shared" si="1469"/>
        <v>0</v>
      </c>
      <c r="H11764" s="1">
        <f t="shared" si="1470"/>
        <v>0</v>
      </c>
      <c r="I11764" s="5" t="s">
        <v>106</v>
      </c>
      <c r="J11764" s="8" t="s">
        <v>107</v>
      </c>
      <c r="K11764" s="1">
        <f>VLOOKUP(L11764,Sheet1!A$1:B$1179,2,FALSE)</f>
        <v>2644130000</v>
      </c>
      <c r="L11764" s="1" t="str">
        <f>VLOOKUP(M11764,Itens!A$1:B$3327,2,FALSE)</f>
        <v>E160H01 D28</v>
      </c>
      <c r="M11764" s="13">
        <v>2644130000</v>
      </c>
      <c r="N11764" s="13">
        <f t="shared" si="1471"/>
        <v>0</v>
      </c>
      <c r="O11764" s="1">
        <v>10</v>
      </c>
      <c r="P11764" s="1">
        <v>11.023452750000001</v>
      </c>
      <c r="Q11764" s="1" t="s">
        <v>39</v>
      </c>
      <c r="R11764" s="6">
        <v>42697</v>
      </c>
    </row>
    <row r="11765" spans="1:18" x14ac:dyDescent="0.25">
      <c r="A11765" s="1">
        <v>11764</v>
      </c>
      <c r="B11765">
        <f t="shared" si="1464"/>
        <v>0</v>
      </c>
      <c r="C11765">
        <f t="shared" si="1465"/>
        <v>0</v>
      </c>
      <c r="D11765" s="1">
        <f t="shared" si="1466"/>
        <v>0</v>
      </c>
      <c r="E11765" s="1">
        <f t="shared" si="1467"/>
        <v>0</v>
      </c>
      <c r="F11765" s="1">
        <f t="shared" si="1468"/>
        <v>0</v>
      </c>
      <c r="G11765" s="1">
        <f t="shared" si="1469"/>
        <v>0</v>
      </c>
      <c r="H11765" s="1">
        <f t="shared" si="1470"/>
        <v>0</v>
      </c>
      <c r="I11765" s="5" t="s">
        <v>106</v>
      </c>
      <c r="J11765" s="8" t="s">
        <v>107</v>
      </c>
      <c r="K11765" s="1">
        <f>VLOOKUP(L11765,Sheet1!A$1:B$1179,2,FALSE)</f>
        <v>2647130000</v>
      </c>
      <c r="L11765" s="1" t="str">
        <f>VLOOKUP(M11765,Itens!A$1:B$3327,2,FALSE)</f>
        <v>E161H01 D28</v>
      </c>
      <c r="M11765" s="13">
        <v>2647130000</v>
      </c>
      <c r="N11765" s="13">
        <f t="shared" si="1471"/>
        <v>0</v>
      </c>
      <c r="O11765" s="1">
        <v>10</v>
      </c>
      <c r="P11765" s="1">
        <v>13.849556979999999</v>
      </c>
      <c r="Q11765" s="1" t="s">
        <v>39</v>
      </c>
      <c r="R11765" s="6">
        <v>42697</v>
      </c>
    </row>
    <row r="11766" spans="1:18" x14ac:dyDescent="0.25">
      <c r="A11766" s="1">
        <v>11765</v>
      </c>
      <c r="B11766">
        <f t="shared" si="1464"/>
        <v>0</v>
      </c>
      <c r="C11766">
        <f t="shared" si="1465"/>
        <v>0</v>
      </c>
      <c r="D11766" s="1">
        <f t="shared" si="1466"/>
        <v>0</v>
      </c>
      <c r="E11766" s="1">
        <f t="shared" si="1467"/>
        <v>0</v>
      </c>
      <c r="F11766" s="1">
        <f t="shared" si="1468"/>
        <v>0</v>
      </c>
      <c r="G11766" s="1">
        <f t="shared" si="1469"/>
        <v>0</v>
      </c>
      <c r="H11766" s="1">
        <f t="shared" si="1470"/>
        <v>0</v>
      </c>
      <c r="I11766" s="5" t="s">
        <v>106</v>
      </c>
      <c r="J11766" s="8" t="s">
        <v>107</v>
      </c>
      <c r="K11766" s="1">
        <f>VLOOKUP(L11766,Sheet1!A$1:B$1179,2,FALSE)</f>
        <v>1199110000</v>
      </c>
      <c r="L11766" s="1" t="str">
        <f>VLOOKUP(M11766,Itens!A$1:B$3327,2,FALSE)</f>
        <v>E251H D11</v>
      </c>
      <c r="M11766" s="13">
        <v>1199110000</v>
      </c>
      <c r="N11766" s="13">
        <f t="shared" si="1471"/>
        <v>0</v>
      </c>
      <c r="O11766" s="1">
        <v>12</v>
      </c>
      <c r="P11766" s="1">
        <v>22.5931538</v>
      </c>
      <c r="Q11766" s="1" t="s">
        <v>39</v>
      </c>
      <c r="R11766" s="6">
        <v>42697</v>
      </c>
    </row>
    <row r="11767" spans="1:18" x14ac:dyDescent="0.25">
      <c r="A11767" s="1">
        <v>11766</v>
      </c>
      <c r="B11767">
        <f t="shared" si="1464"/>
        <v>0</v>
      </c>
      <c r="C11767">
        <f t="shared" si="1465"/>
        <v>0</v>
      </c>
      <c r="D11767" s="1">
        <f t="shared" si="1466"/>
        <v>0</v>
      </c>
      <c r="E11767" s="1">
        <f t="shared" si="1467"/>
        <v>0</v>
      </c>
      <c r="F11767" s="1">
        <f t="shared" si="1468"/>
        <v>0</v>
      </c>
      <c r="G11767" s="1">
        <f t="shared" si="1469"/>
        <v>0</v>
      </c>
      <c r="H11767" s="1">
        <f t="shared" si="1470"/>
        <v>0</v>
      </c>
      <c r="I11767" s="5" t="s">
        <v>106</v>
      </c>
      <c r="J11767" s="8" t="s">
        <v>107</v>
      </c>
      <c r="K11767" s="1">
        <f>VLOOKUP(L11767,Sheet1!A$1:B$1179,2,FALSE)</f>
        <v>486230000</v>
      </c>
      <c r="L11767" s="1" t="str">
        <f>VLOOKUP(M11767,Itens!A$1:B$3327,2,FALSE)</f>
        <v>E415KP D72</v>
      </c>
      <c r="M11767" s="13">
        <v>486230000</v>
      </c>
      <c r="N11767" s="13">
        <f t="shared" si="1471"/>
        <v>0</v>
      </c>
      <c r="O11767" s="1">
        <v>6</v>
      </c>
      <c r="P11767" s="1">
        <v>55.067351860000002</v>
      </c>
      <c r="Q11767" s="1" t="s">
        <v>39</v>
      </c>
      <c r="R11767" s="6">
        <v>42697</v>
      </c>
    </row>
    <row r="11768" spans="1:18" x14ac:dyDescent="0.25">
      <c r="A11768" s="1">
        <v>11767</v>
      </c>
      <c r="B11768">
        <f t="shared" si="1464"/>
        <v>0</v>
      </c>
      <c r="C11768">
        <f t="shared" si="1465"/>
        <v>0</v>
      </c>
      <c r="D11768" s="1">
        <f t="shared" si="1466"/>
        <v>0</v>
      </c>
      <c r="E11768" s="1">
        <f t="shared" si="1467"/>
        <v>0</v>
      </c>
      <c r="F11768" s="1">
        <f t="shared" si="1468"/>
        <v>0</v>
      </c>
      <c r="G11768" s="1">
        <f t="shared" si="1469"/>
        <v>0</v>
      </c>
      <c r="H11768" s="1">
        <f t="shared" si="1470"/>
        <v>0</v>
      </c>
      <c r="I11768" s="5" t="s">
        <v>106</v>
      </c>
      <c r="J11768" s="8" t="s">
        <v>107</v>
      </c>
      <c r="K11768" s="1">
        <f>VLOOKUP(L11768,Sheet1!A$1:B$1179,2,FALSE)</f>
        <v>1037230000</v>
      </c>
      <c r="L11768" s="1" t="str">
        <f>VLOOKUP(M11768,Itens!A$1:B$3327,2,FALSE)</f>
        <v>E422KP D98</v>
      </c>
      <c r="M11768" s="13">
        <v>1037230000</v>
      </c>
      <c r="N11768" s="13">
        <f t="shared" si="1471"/>
        <v>0</v>
      </c>
      <c r="O11768" s="1">
        <v>6</v>
      </c>
      <c r="P11768" s="1">
        <v>30.320962170000001</v>
      </c>
      <c r="Q11768" s="1" t="s">
        <v>39</v>
      </c>
      <c r="R11768" s="6">
        <v>42697</v>
      </c>
    </row>
    <row r="11769" spans="1:18" x14ac:dyDescent="0.25">
      <c r="A11769" s="1">
        <v>11768</v>
      </c>
      <c r="B11769">
        <f t="shared" si="1464"/>
        <v>0</v>
      </c>
      <c r="C11769">
        <f t="shared" si="1465"/>
        <v>0</v>
      </c>
      <c r="D11769" s="1">
        <f t="shared" si="1466"/>
        <v>0</v>
      </c>
      <c r="E11769" s="1">
        <f t="shared" si="1467"/>
        <v>0</v>
      </c>
      <c r="F11769" s="1">
        <f t="shared" si="1468"/>
        <v>0</v>
      </c>
      <c r="G11769" s="1">
        <f t="shared" si="1469"/>
        <v>0</v>
      </c>
      <c r="H11769" s="1">
        <f t="shared" si="1470"/>
        <v>0</v>
      </c>
      <c r="I11769" s="5" t="s">
        <v>106</v>
      </c>
      <c r="J11769" s="8" t="s">
        <v>107</v>
      </c>
      <c r="K11769" s="1">
        <f>VLOOKUP(L11769,Sheet1!A$1:B$1179,2,FALSE)</f>
        <v>1033230000</v>
      </c>
      <c r="L11769" s="1" t="str">
        <f>VLOOKUP(M11769,Itens!A$1:B$3327,2,FALSE)</f>
        <v>E52KP D36</v>
      </c>
      <c r="M11769" s="13">
        <v>1033230000</v>
      </c>
      <c r="N11769" s="13">
        <f t="shared" si="1471"/>
        <v>0</v>
      </c>
      <c r="O11769" s="1">
        <v>12</v>
      </c>
      <c r="P11769" s="1">
        <v>24.399465599999999</v>
      </c>
      <c r="Q11769" s="1" t="s">
        <v>39</v>
      </c>
      <c r="R11769" s="6">
        <v>42697</v>
      </c>
    </row>
    <row r="11770" spans="1:18" x14ac:dyDescent="0.25">
      <c r="A11770" s="1">
        <v>11769</v>
      </c>
      <c r="B11770">
        <f t="shared" si="1464"/>
        <v>0</v>
      </c>
      <c r="C11770">
        <f t="shared" si="1465"/>
        <v>0</v>
      </c>
      <c r="D11770" s="1">
        <f t="shared" si="1466"/>
        <v>0</v>
      </c>
      <c r="E11770" s="1">
        <f t="shared" si="1467"/>
        <v>0</v>
      </c>
      <c r="F11770" s="1">
        <f t="shared" si="1468"/>
        <v>0</v>
      </c>
      <c r="G11770" s="1">
        <f t="shared" si="1469"/>
        <v>0</v>
      </c>
      <c r="H11770" s="1">
        <f t="shared" si="1470"/>
        <v>0</v>
      </c>
      <c r="I11770" s="5" t="s">
        <v>106</v>
      </c>
      <c r="J11770" s="8" t="s">
        <v>107</v>
      </c>
      <c r="K11770" s="1">
        <f>VLOOKUP(L11770,Sheet1!A$1:B$1179,2,FALSE)</f>
        <v>7375310000</v>
      </c>
      <c r="L11770" s="1" t="str">
        <f>VLOOKUP(M11770,Itens!A$1:B$3327,2,FALSE)</f>
        <v>E603L R</v>
      </c>
      <c r="M11770" s="13">
        <v>7375310000</v>
      </c>
      <c r="N11770" s="13">
        <f t="shared" si="1471"/>
        <v>0</v>
      </c>
      <c r="O11770" s="1">
        <v>6</v>
      </c>
      <c r="P11770" s="1">
        <v>91.485976699999995</v>
      </c>
      <c r="Q11770" s="1" t="s">
        <v>39</v>
      </c>
      <c r="R11770" s="6">
        <v>42697</v>
      </c>
    </row>
    <row r="11771" spans="1:18" x14ac:dyDescent="0.25">
      <c r="A11771" s="1">
        <v>11770</v>
      </c>
      <c r="B11771">
        <f t="shared" si="1464"/>
        <v>0</v>
      </c>
      <c r="C11771">
        <f t="shared" si="1465"/>
        <v>0</v>
      </c>
      <c r="D11771" s="1">
        <f t="shared" si="1466"/>
        <v>0</v>
      </c>
      <c r="E11771" s="1">
        <f t="shared" si="1467"/>
        <v>0</v>
      </c>
      <c r="F11771" s="1">
        <f t="shared" si="1468"/>
        <v>0</v>
      </c>
      <c r="G11771" s="1">
        <f t="shared" si="1469"/>
        <v>0</v>
      </c>
      <c r="H11771" s="1">
        <f t="shared" si="1470"/>
        <v>0</v>
      </c>
      <c r="I11771" s="5" t="s">
        <v>106</v>
      </c>
      <c r="J11771" s="8" t="s">
        <v>107</v>
      </c>
      <c r="K11771" s="1">
        <f>VLOOKUP(L11771,Sheet1!A$1:B$1179,2,FALSE)</f>
        <v>1709100000</v>
      </c>
      <c r="L11771" s="1" t="str">
        <f>VLOOKUP(M11771,Itens!A$1:B$3327,2,FALSE)</f>
        <v>H10W17</v>
      </c>
      <c r="M11771" s="13">
        <v>1709100000</v>
      </c>
      <c r="N11771" s="13">
        <f t="shared" si="1471"/>
        <v>0</v>
      </c>
      <c r="O11771" s="1">
        <v>10</v>
      </c>
      <c r="P11771" s="1">
        <v>9.7319479199999996</v>
      </c>
      <c r="Q11771" s="1" t="s">
        <v>39</v>
      </c>
      <c r="R11771" s="6">
        <v>42697</v>
      </c>
    </row>
    <row r="11772" spans="1:18" x14ac:dyDescent="0.25">
      <c r="A11772" s="1">
        <v>11771</v>
      </c>
      <c r="B11772">
        <f t="shared" si="1464"/>
        <v>0</v>
      </c>
      <c r="C11772">
        <f t="shared" si="1465"/>
        <v>0</v>
      </c>
      <c r="D11772" s="1">
        <f t="shared" si="1466"/>
        <v>0</v>
      </c>
      <c r="E11772" s="1">
        <f t="shared" si="1467"/>
        <v>0</v>
      </c>
      <c r="F11772" s="1">
        <f t="shared" si="1468"/>
        <v>0</v>
      </c>
      <c r="G11772" s="1">
        <f t="shared" si="1469"/>
        <v>0</v>
      </c>
      <c r="H11772" s="1">
        <f t="shared" si="1470"/>
        <v>0</v>
      </c>
      <c r="I11772" s="5" t="s">
        <v>106</v>
      </c>
      <c r="J11772" s="8" t="s">
        <v>107</v>
      </c>
      <c r="K11772" s="1">
        <f>VLOOKUP(L11772,Sheet1!A$1:B$1179,2,FALSE)</f>
        <v>2130200000</v>
      </c>
      <c r="L11772" s="1" t="str">
        <f>VLOOKUP(M11772,Itens!A$1:B$3327,2,FALSE)</f>
        <v>H18WK05</v>
      </c>
      <c r="M11772" s="13">
        <v>2130200000</v>
      </c>
      <c r="N11772" s="13">
        <f t="shared" si="1471"/>
        <v>0</v>
      </c>
      <c r="O11772" s="1">
        <v>10</v>
      </c>
      <c r="P11772" s="1">
        <v>30.626788390000002</v>
      </c>
      <c r="Q11772" s="1" t="s">
        <v>39</v>
      </c>
      <c r="R11772" s="6">
        <v>42697</v>
      </c>
    </row>
    <row r="11773" spans="1:18" x14ac:dyDescent="0.25">
      <c r="A11773" s="1">
        <v>11772</v>
      </c>
      <c r="B11773">
        <f t="shared" si="1464"/>
        <v>0</v>
      </c>
      <c r="C11773">
        <f t="shared" si="1465"/>
        <v>0</v>
      </c>
      <c r="D11773" s="1">
        <f t="shared" si="1466"/>
        <v>0</v>
      </c>
      <c r="E11773" s="1">
        <f t="shared" si="1467"/>
        <v>0</v>
      </c>
      <c r="F11773" s="1">
        <f t="shared" si="1468"/>
        <v>0</v>
      </c>
      <c r="G11773" s="1">
        <f t="shared" si="1469"/>
        <v>0</v>
      </c>
      <c r="H11773" s="1">
        <f t="shared" si="1470"/>
        <v>0</v>
      </c>
      <c r="I11773" s="5" t="s">
        <v>106</v>
      </c>
      <c r="J11773" s="8" t="s">
        <v>107</v>
      </c>
      <c r="K11773" s="1">
        <f>VLOOKUP(L11773,Sheet1!A$1:B$1179,2,FALSE)</f>
        <v>6172100000</v>
      </c>
      <c r="L11773" s="1" t="str">
        <f>VLOOKUP(M11773,Itens!A$1:B$3327,2,FALSE)</f>
        <v>H200WN01</v>
      </c>
      <c r="M11773" s="13">
        <v>3887100000</v>
      </c>
      <c r="N11773" s="13">
        <f t="shared" si="1471"/>
        <v>1</v>
      </c>
      <c r="O11773" s="1">
        <v>6</v>
      </c>
      <c r="P11773" s="1">
        <v>37.072520470000001</v>
      </c>
      <c r="Q11773" s="1" t="s">
        <v>39</v>
      </c>
      <c r="R11773" s="6">
        <v>42697</v>
      </c>
    </row>
    <row r="11774" spans="1:18" x14ac:dyDescent="0.25">
      <c r="A11774" s="1">
        <v>11773</v>
      </c>
      <c r="B11774">
        <f t="shared" si="1464"/>
        <v>0</v>
      </c>
      <c r="C11774">
        <f t="shared" si="1465"/>
        <v>0</v>
      </c>
      <c r="D11774" s="1">
        <f t="shared" si="1466"/>
        <v>0</v>
      </c>
      <c r="E11774" s="1">
        <f t="shared" si="1467"/>
        <v>0</v>
      </c>
      <c r="F11774" s="1">
        <f t="shared" si="1468"/>
        <v>0</v>
      </c>
      <c r="G11774" s="1">
        <f t="shared" si="1469"/>
        <v>0</v>
      </c>
      <c r="H11774" s="1">
        <f t="shared" si="1470"/>
        <v>0</v>
      </c>
      <c r="I11774" s="5" t="s">
        <v>106</v>
      </c>
      <c r="J11774" s="8" t="s">
        <v>107</v>
      </c>
      <c r="K11774" s="1">
        <f>VLOOKUP(L11774,Sheet1!A$1:B$1179,2,FALSE)</f>
        <v>2706200000</v>
      </c>
      <c r="L11774" s="1" t="str">
        <f>VLOOKUP(M11774,Itens!A$1:B$3327,2,FALSE)</f>
        <v>H704WK</v>
      </c>
      <c r="M11774" s="13">
        <v>2706200000</v>
      </c>
      <c r="N11774" s="13">
        <f t="shared" si="1471"/>
        <v>0</v>
      </c>
      <c r="O11774" s="1">
        <v>6</v>
      </c>
      <c r="P11774" s="1">
        <v>33.121663589999997</v>
      </c>
      <c r="Q11774" s="1" t="s">
        <v>39</v>
      </c>
      <c r="R11774" s="6">
        <v>42697</v>
      </c>
    </row>
    <row r="11775" spans="1:18" x14ac:dyDescent="0.25">
      <c r="A11775" s="1">
        <v>11774</v>
      </c>
      <c r="B11775">
        <f t="shared" si="1464"/>
        <v>0</v>
      </c>
      <c r="C11775">
        <f t="shared" si="1465"/>
        <v>0</v>
      </c>
      <c r="D11775" s="1">
        <f t="shared" si="1466"/>
        <v>0</v>
      </c>
      <c r="E11775" s="1">
        <f t="shared" si="1467"/>
        <v>0</v>
      </c>
      <c r="F11775" s="1">
        <f t="shared" si="1468"/>
        <v>0</v>
      </c>
      <c r="G11775" s="1">
        <f t="shared" si="1469"/>
        <v>0</v>
      </c>
      <c r="H11775" s="1">
        <f t="shared" si="1470"/>
        <v>0</v>
      </c>
      <c r="I11775" s="5" t="s">
        <v>106</v>
      </c>
      <c r="J11775" s="8" t="s">
        <v>107</v>
      </c>
      <c r="K11775" s="1">
        <f>VLOOKUP(L11775,Sheet1!A$1:B$1179,2,FALSE)</f>
        <v>857200000</v>
      </c>
      <c r="L11775" s="1" t="str">
        <f>VLOOKUP(M11775,Itens!A$1:B$3327,2,FALSE)</f>
        <v>H710WK</v>
      </c>
      <c r="M11775" s="13">
        <v>857200000</v>
      </c>
      <c r="N11775" s="13">
        <f t="shared" si="1471"/>
        <v>0</v>
      </c>
      <c r="O11775" s="1">
        <v>6</v>
      </c>
      <c r="P11775" s="1">
        <v>73.984606740000004</v>
      </c>
      <c r="Q11775" s="1" t="s">
        <v>39</v>
      </c>
      <c r="R11775" s="6">
        <v>42697</v>
      </c>
    </row>
    <row r="11776" spans="1:18" x14ac:dyDescent="0.25">
      <c r="A11776" s="1">
        <v>11775</v>
      </c>
      <c r="B11776">
        <f t="shared" si="1464"/>
        <v>0</v>
      </c>
      <c r="C11776">
        <f t="shared" si="1465"/>
        <v>1</v>
      </c>
      <c r="D11776" s="1">
        <f t="shared" si="1466"/>
        <v>1</v>
      </c>
      <c r="E11776" s="1">
        <f t="shared" si="1467"/>
        <v>0</v>
      </c>
      <c r="F11776" s="1">
        <f t="shared" si="1468"/>
        <v>3</v>
      </c>
      <c r="G11776" s="1">
        <f t="shared" si="1469"/>
        <v>0</v>
      </c>
      <c r="H11776" s="1">
        <f t="shared" si="1470"/>
        <v>3</v>
      </c>
      <c r="I11776" s="5" t="s">
        <v>106</v>
      </c>
      <c r="J11776" s="8" t="s">
        <v>107</v>
      </c>
      <c r="K11776" s="1">
        <f>VLOOKUP(L11776,Sheet1!A$1:B$1179,2,FALSE)</f>
        <v>526600000</v>
      </c>
      <c r="L11776" s="1" t="str">
        <f>VLOOKUP(M11776,Itens!A$1:B$3327,2,FALSE)</f>
        <v>T250W</v>
      </c>
      <c r="M11776" s="13">
        <v>526600000</v>
      </c>
      <c r="N11776" s="13">
        <f t="shared" si="1471"/>
        <v>0</v>
      </c>
      <c r="O11776" s="1">
        <v>12</v>
      </c>
      <c r="P11776" s="1">
        <v>46.851942569999999</v>
      </c>
      <c r="Q11776" s="1" t="s">
        <v>39</v>
      </c>
      <c r="R11776" s="6">
        <v>42697</v>
      </c>
    </row>
    <row r="11777" spans="1:18" x14ac:dyDescent="0.25">
      <c r="A11777" s="1">
        <v>11776</v>
      </c>
      <c r="B11777">
        <f t="shared" si="1464"/>
        <v>0</v>
      </c>
      <c r="C11777">
        <f t="shared" si="1465"/>
        <v>1</v>
      </c>
      <c r="D11777" s="1">
        <f t="shared" si="1466"/>
        <v>1</v>
      </c>
      <c r="E11777" s="1">
        <f t="shared" si="1467"/>
        <v>1</v>
      </c>
      <c r="F11777" s="1">
        <f t="shared" si="1468"/>
        <v>0</v>
      </c>
      <c r="G11777" s="1">
        <f t="shared" si="1469"/>
        <v>0</v>
      </c>
      <c r="H11777" s="1">
        <f t="shared" si="1470"/>
        <v>1</v>
      </c>
      <c r="I11777" s="5" t="s">
        <v>274</v>
      </c>
      <c r="J11777" s="8" t="s">
        <v>275</v>
      </c>
      <c r="K11777" s="1">
        <f>VLOOKUP(L11777,Sheet1!A$1:B$1179,2,FALSE)</f>
        <v>7337310000</v>
      </c>
      <c r="L11777" s="1" t="str">
        <f>VLOOKUP(M11777,Itens!A$1:B$3327,2,FALSE)</f>
        <v>E1024L</v>
      </c>
      <c r="M11777" s="13">
        <v>7337310000</v>
      </c>
      <c r="N11777" s="13">
        <f t="shared" si="1471"/>
        <v>0</v>
      </c>
      <c r="O11777" s="1">
        <v>2</v>
      </c>
      <c r="P11777" s="1">
        <v>134.03657333000001</v>
      </c>
      <c r="Q11777" s="1" t="s">
        <v>93</v>
      </c>
      <c r="R11777" s="6">
        <v>42697</v>
      </c>
    </row>
    <row r="11778" spans="1:18" x14ac:dyDescent="0.25">
      <c r="A11778" s="1">
        <v>11777</v>
      </c>
      <c r="B11778">
        <f t="shared" si="1464"/>
        <v>0</v>
      </c>
      <c r="C11778">
        <f t="shared" si="1465"/>
        <v>0</v>
      </c>
      <c r="D11778" s="1">
        <f t="shared" si="1466"/>
        <v>0</v>
      </c>
      <c r="E11778" s="1">
        <f t="shared" si="1467"/>
        <v>0</v>
      </c>
      <c r="F11778" s="1">
        <f t="shared" si="1468"/>
        <v>0</v>
      </c>
      <c r="G11778" s="1">
        <f t="shared" si="1469"/>
        <v>0</v>
      </c>
      <c r="H11778" s="1">
        <f t="shared" si="1470"/>
        <v>0</v>
      </c>
      <c r="I11778" s="5" t="s">
        <v>274</v>
      </c>
      <c r="J11778" s="8" t="s">
        <v>275</v>
      </c>
      <c r="K11778" s="1">
        <f>VLOOKUP(L11778,Sheet1!A$1:B$1179,2,FALSE)</f>
        <v>7335310000</v>
      </c>
      <c r="L11778" s="1" t="str">
        <f>VLOOKUP(M11778,Itens!A$1:B$3327,2,FALSE)</f>
        <v>E1028L</v>
      </c>
      <c r="M11778" s="13">
        <v>7335310000</v>
      </c>
      <c r="N11778" s="13">
        <f t="shared" si="1471"/>
        <v>0</v>
      </c>
      <c r="O11778" s="1">
        <v>6</v>
      </c>
      <c r="P11778" s="1">
        <v>85.405021309999995</v>
      </c>
      <c r="Q11778" s="1" t="s">
        <v>93</v>
      </c>
      <c r="R11778" s="6">
        <v>42697</v>
      </c>
    </row>
    <row r="11779" spans="1:18" x14ac:dyDescent="0.25">
      <c r="A11779" s="1">
        <v>11778</v>
      </c>
      <c r="B11779">
        <f t="shared" ref="B11779:B11842" si="1472">IF(R11779=R11780,0,1)+IF(R11779=R11778,0,1)</f>
        <v>0</v>
      </c>
      <c r="C11779">
        <f t="shared" ref="C11779:C11842" si="1473">IF(I11779=I11780,0,1)+IF(I11779=I11778,0,1)</f>
        <v>0</v>
      </c>
      <c r="D11779" s="1">
        <f t="shared" ref="D11779:D11842" si="1474">C11779+B11779</f>
        <v>0</v>
      </c>
      <c r="E11779" s="1">
        <f t="shared" ref="E11779:E11842" si="1475">IF(AND(D11779&gt;0,D11778&gt;0,D11780=0),1,0)</f>
        <v>0</v>
      </c>
      <c r="F11779" s="1">
        <f t="shared" ref="F11779:F11842" si="1476">IF(AND(D11779&gt;0,D11778=0,D11780&gt;0),3,0)</f>
        <v>0</v>
      </c>
      <c r="G11779" s="1">
        <f t="shared" ref="G11779:G11842" si="1477">IF(OR(D11779&gt;2,AND(D11779&gt;0,D11778&gt;0,D11780&gt;0)),4,0)</f>
        <v>0</v>
      </c>
      <c r="H11779" s="1">
        <f t="shared" ref="H11779:H11842" si="1478">G11779+F11779+E11779</f>
        <v>0</v>
      </c>
      <c r="I11779" s="5" t="s">
        <v>274</v>
      </c>
      <c r="J11779" s="8" t="s">
        <v>275</v>
      </c>
      <c r="K11779" s="1">
        <f>VLOOKUP(L11779,Sheet1!A$1:B$1179,2,FALSE)</f>
        <v>1457110000</v>
      </c>
      <c r="L11779" s="1" t="str">
        <f>VLOOKUP(M11779,Itens!A$1:B$3327,2,FALSE)</f>
        <v>E103H D159</v>
      </c>
      <c r="M11779" s="13">
        <v>1457110000</v>
      </c>
      <c r="N11779" s="13">
        <f t="shared" ref="N11779:N11842" si="1479">IF(M11779=K11779,0,1)</f>
        <v>0</v>
      </c>
      <c r="O11779" s="1">
        <v>6</v>
      </c>
      <c r="P11779" s="1">
        <v>11.710056160000001</v>
      </c>
      <c r="Q11779" s="1" t="s">
        <v>93</v>
      </c>
      <c r="R11779" s="6">
        <v>42697</v>
      </c>
    </row>
    <row r="11780" spans="1:18" x14ac:dyDescent="0.25">
      <c r="A11780" s="1">
        <v>11779</v>
      </c>
      <c r="B11780">
        <f t="shared" si="1472"/>
        <v>0</v>
      </c>
      <c r="C11780">
        <f t="shared" si="1473"/>
        <v>0</v>
      </c>
      <c r="D11780" s="1">
        <f t="shared" si="1474"/>
        <v>0</v>
      </c>
      <c r="E11780" s="1">
        <f t="shared" si="1475"/>
        <v>0</v>
      </c>
      <c r="F11780" s="1">
        <f t="shared" si="1476"/>
        <v>0</v>
      </c>
      <c r="G11780" s="1">
        <f t="shared" si="1477"/>
        <v>0</v>
      </c>
      <c r="H11780" s="1">
        <f t="shared" si="1478"/>
        <v>0</v>
      </c>
      <c r="I11780" s="5" t="s">
        <v>274</v>
      </c>
      <c r="J11780" s="8" t="s">
        <v>275</v>
      </c>
      <c r="K11780" s="1">
        <f>VLOOKUP(L11780,Sheet1!A$1:B$1179,2,FALSE)</f>
        <v>1126110000</v>
      </c>
      <c r="L11780" s="1" t="str">
        <f>VLOOKUP(M11780,Itens!A$1:B$3327,2,FALSE)</f>
        <v>E10H02</v>
      </c>
      <c r="M11780" s="13">
        <v>1126110000</v>
      </c>
      <c r="N11780" s="13">
        <f t="shared" si="1479"/>
        <v>0</v>
      </c>
      <c r="O11780" s="1">
        <v>30</v>
      </c>
      <c r="P11780" s="1">
        <v>5.8402419600000002</v>
      </c>
      <c r="Q11780" s="1" t="s">
        <v>93</v>
      </c>
      <c r="R11780" s="6">
        <v>42697</v>
      </c>
    </row>
    <row r="11781" spans="1:18" x14ac:dyDescent="0.25">
      <c r="A11781" s="1">
        <v>11780</v>
      </c>
      <c r="B11781">
        <f t="shared" si="1472"/>
        <v>0</v>
      </c>
      <c r="C11781">
        <f t="shared" si="1473"/>
        <v>0</v>
      </c>
      <c r="D11781" s="1">
        <f t="shared" si="1474"/>
        <v>0</v>
      </c>
      <c r="E11781" s="1">
        <f t="shared" si="1475"/>
        <v>0</v>
      </c>
      <c r="F11781" s="1">
        <f t="shared" si="1476"/>
        <v>0</v>
      </c>
      <c r="G11781" s="1">
        <f t="shared" si="1477"/>
        <v>0</v>
      </c>
      <c r="H11781" s="1">
        <f t="shared" si="1478"/>
        <v>0</v>
      </c>
      <c r="I11781" s="5" t="s">
        <v>274</v>
      </c>
      <c r="J11781" s="8" t="s">
        <v>275</v>
      </c>
      <c r="K11781" s="1">
        <f>VLOOKUP(L11781,Sheet1!A$1:B$1179,2,FALSE)</f>
        <v>2644130000</v>
      </c>
      <c r="L11781" s="1" t="str">
        <f>VLOOKUP(M11781,Itens!A$1:B$3327,2,FALSE)</f>
        <v>E160H01 D28</v>
      </c>
      <c r="M11781" s="13">
        <v>2644130000</v>
      </c>
      <c r="N11781" s="13">
        <f t="shared" si="1479"/>
        <v>0</v>
      </c>
      <c r="O11781" s="1">
        <v>10</v>
      </c>
      <c r="P11781" s="1">
        <v>11.309399490000001</v>
      </c>
      <c r="Q11781" s="1" t="s">
        <v>93</v>
      </c>
      <c r="R11781" s="6">
        <v>42697</v>
      </c>
    </row>
    <row r="11782" spans="1:18" x14ac:dyDescent="0.25">
      <c r="A11782" s="1">
        <v>11781</v>
      </c>
      <c r="B11782">
        <f t="shared" si="1472"/>
        <v>0</v>
      </c>
      <c r="C11782">
        <f t="shared" si="1473"/>
        <v>0</v>
      </c>
      <c r="D11782" s="1">
        <f t="shared" si="1474"/>
        <v>0</v>
      </c>
      <c r="E11782" s="1">
        <f t="shared" si="1475"/>
        <v>0</v>
      </c>
      <c r="F11782" s="1">
        <f t="shared" si="1476"/>
        <v>0</v>
      </c>
      <c r="G11782" s="1">
        <f t="shared" si="1477"/>
        <v>0</v>
      </c>
      <c r="H11782" s="1">
        <f t="shared" si="1478"/>
        <v>0</v>
      </c>
      <c r="I11782" s="5" t="s">
        <v>274</v>
      </c>
      <c r="J11782" s="8" t="s">
        <v>275</v>
      </c>
      <c r="K11782" s="1">
        <f>VLOOKUP(L11782,Sheet1!A$1:B$1179,2,FALSE)</f>
        <v>2697130000</v>
      </c>
      <c r="L11782" s="1" t="str">
        <f>VLOOKUP(M11782,Itens!A$1:B$3327,2,FALSE)</f>
        <v>E175H D129</v>
      </c>
      <c r="M11782" s="13">
        <v>2697130000</v>
      </c>
      <c r="N11782" s="13">
        <f t="shared" si="1479"/>
        <v>0</v>
      </c>
      <c r="O11782" s="1">
        <v>18</v>
      </c>
      <c r="P11782" s="1">
        <v>21.903681049999999</v>
      </c>
      <c r="Q11782" s="1" t="s">
        <v>93</v>
      </c>
      <c r="R11782" s="6">
        <v>42697</v>
      </c>
    </row>
    <row r="11783" spans="1:18" x14ac:dyDescent="0.25">
      <c r="A11783" s="1">
        <v>11782</v>
      </c>
      <c r="B11783">
        <f t="shared" si="1472"/>
        <v>0</v>
      </c>
      <c r="C11783">
        <f t="shared" si="1473"/>
        <v>0</v>
      </c>
      <c r="D11783" s="1">
        <f t="shared" si="1474"/>
        <v>0</v>
      </c>
      <c r="E11783" s="1">
        <f t="shared" si="1475"/>
        <v>0</v>
      </c>
      <c r="F11783" s="1">
        <f t="shared" si="1476"/>
        <v>0</v>
      </c>
      <c r="G11783" s="1">
        <f t="shared" si="1477"/>
        <v>0</v>
      </c>
      <c r="H11783" s="1">
        <f t="shared" si="1478"/>
        <v>0</v>
      </c>
      <c r="I11783" s="5" t="s">
        <v>274</v>
      </c>
      <c r="J11783" s="8" t="s">
        <v>275</v>
      </c>
      <c r="K11783" s="1">
        <f>VLOOKUP(L11783,Sheet1!A$1:B$1179,2,FALSE)</f>
        <v>7831310000</v>
      </c>
      <c r="L11783" s="1" t="str">
        <f>VLOOKUP(M11783,Itens!A$1:B$3327,2,FALSE)</f>
        <v>E240L01</v>
      </c>
      <c r="M11783" s="13">
        <v>7831310000</v>
      </c>
      <c r="N11783" s="13">
        <f t="shared" si="1479"/>
        <v>0</v>
      </c>
      <c r="O11783" s="1">
        <v>6</v>
      </c>
      <c r="P11783" s="1">
        <v>34.35180132</v>
      </c>
      <c r="Q11783" s="1" t="s">
        <v>93</v>
      </c>
      <c r="R11783" s="6">
        <v>42697</v>
      </c>
    </row>
    <row r="11784" spans="1:18" x14ac:dyDescent="0.25">
      <c r="A11784" s="1">
        <v>11783</v>
      </c>
      <c r="B11784">
        <f t="shared" si="1472"/>
        <v>0</v>
      </c>
      <c r="C11784">
        <f t="shared" si="1473"/>
        <v>0</v>
      </c>
      <c r="D11784" s="1">
        <f t="shared" si="1474"/>
        <v>0</v>
      </c>
      <c r="E11784" s="1">
        <f t="shared" si="1475"/>
        <v>0</v>
      </c>
      <c r="F11784" s="1">
        <f t="shared" si="1476"/>
        <v>0</v>
      </c>
      <c r="G11784" s="1">
        <f t="shared" si="1477"/>
        <v>0</v>
      </c>
      <c r="H11784" s="1">
        <f t="shared" si="1478"/>
        <v>0</v>
      </c>
      <c r="I11784" s="5" t="s">
        <v>274</v>
      </c>
      <c r="J11784" s="8" t="s">
        <v>275</v>
      </c>
      <c r="K11784" s="1">
        <f>VLOOKUP(L11784,Sheet1!A$1:B$1179,2,FALSE)</f>
        <v>10349310000</v>
      </c>
      <c r="L11784" s="1" t="str">
        <f>VLOOKUP(M11784,Itens!A$1:B$3327,2,FALSE)</f>
        <v>E497L</v>
      </c>
      <c r="M11784" s="13">
        <v>10349310000</v>
      </c>
      <c r="N11784" s="13">
        <f t="shared" si="1479"/>
        <v>0</v>
      </c>
      <c r="O11784" s="1">
        <v>2</v>
      </c>
      <c r="P11784" s="1">
        <v>250.31561106000001</v>
      </c>
      <c r="Q11784" s="1" t="s">
        <v>93</v>
      </c>
      <c r="R11784" s="6">
        <v>42697</v>
      </c>
    </row>
    <row r="11785" spans="1:18" x14ac:dyDescent="0.25">
      <c r="A11785" s="1">
        <v>11784</v>
      </c>
      <c r="B11785">
        <f t="shared" si="1472"/>
        <v>0</v>
      </c>
      <c r="C11785">
        <f t="shared" si="1473"/>
        <v>0</v>
      </c>
      <c r="D11785" s="1">
        <f t="shared" si="1474"/>
        <v>0</v>
      </c>
      <c r="E11785" s="1">
        <f t="shared" si="1475"/>
        <v>0</v>
      </c>
      <c r="F11785" s="1">
        <f t="shared" si="1476"/>
        <v>0</v>
      </c>
      <c r="G11785" s="1">
        <f t="shared" si="1477"/>
        <v>0</v>
      </c>
      <c r="H11785" s="1">
        <f t="shared" si="1478"/>
        <v>0</v>
      </c>
      <c r="I11785" s="5" t="s">
        <v>274</v>
      </c>
      <c r="J11785" s="8" t="s">
        <v>275</v>
      </c>
      <c r="K11785" s="1">
        <f>VLOOKUP(L11785,Sheet1!A$1:B$1179,2,FALSE)</f>
        <v>3538130000</v>
      </c>
      <c r="L11785" s="1" t="str">
        <f>VLOOKUP(M11785,Itens!A$1:B$3327,2,FALSE)</f>
        <v>E500H D129</v>
      </c>
      <c r="M11785" s="13">
        <v>3538130000</v>
      </c>
      <c r="N11785" s="13">
        <f t="shared" si="1479"/>
        <v>0</v>
      </c>
      <c r="O11785" s="1">
        <v>6</v>
      </c>
      <c r="P11785" s="1">
        <v>34.189278270000003</v>
      </c>
      <c r="Q11785" s="1" t="s">
        <v>93</v>
      </c>
      <c r="R11785" s="6">
        <v>42697</v>
      </c>
    </row>
    <row r="11786" spans="1:18" x14ac:dyDescent="0.25">
      <c r="A11786" s="1">
        <v>11785</v>
      </c>
      <c r="B11786">
        <f t="shared" si="1472"/>
        <v>0</v>
      </c>
      <c r="C11786">
        <f t="shared" si="1473"/>
        <v>0</v>
      </c>
      <c r="D11786" s="1">
        <f t="shared" si="1474"/>
        <v>0</v>
      </c>
      <c r="E11786" s="1">
        <f t="shared" si="1475"/>
        <v>0</v>
      </c>
      <c r="F11786" s="1">
        <f t="shared" si="1476"/>
        <v>0</v>
      </c>
      <c r="G11786" s="1">
        <f t="shared" si="1477"/>
        <v>0</v>
      </c>
      <c r="H11786" s="1">
        <f t="shared" si="1478"/>
        <v>0</v>
      </c>
      <c r="I11786" s="5" t="s">
        <v>274</v>
      </c>
      <c r="J11786" s="8" t="s">
        <v>275</v>
      </c>
      <c r="K11786" s="1">
        <f>VLOOKUP(L11786,Sheet1!A$1:B$1179,2,FALSE)</f>
        <v>1033230000</v>
      </c>
      <c r="L11786" s="1" t="str">
        <f>VLOOKUP(M11786,Itens!A$1:B$3327,2,FALSE)</f>
        <v>E52KP D36</v>
      </c>
      <c r="M11786" s="13">
        <v>1033230000</v>
      </c>
      <c r="N11786" s="13">
        <f t="shared" si="1479"/>
        <v>0</v>
      </c>
      <c r="O11786" s="1">
        <v>18</v>
      </c>
      <c r="P11786" s="1">
        <v>25.033127879999999</v>
      </c>
      <c r="Q11786" s="1" t="s">
        <v>93</v>
      </c>
      <c r="R11786" s="6">
        <v>42697</v>
      </c>
    </row>
    <row r="11787" spans="1:18" x14ac:dyDescent="0.25">
      <c r="A11787" s="1">
        <v>11786</v>
      </c>
      <c r="B11787">
        <f t="shared" si="1472"/>
        <v>0</v>
      </c>
      <c r="C11787">
        <f t="shared" si="1473"/>
        <v>0</v>
      </c>
      <c r="D11787" s="1">
        <f t="shared" si="1474"/>
        <v>0</v>
      </c>
      <c r="E11787" s="1">
        <f t="shared" si="1475"/>
        <v>0</v>
      </c>
      <c r="F11787" s="1">
        <f t="shared" si="1476"/>
        <v>0</v>
      </c>
      <c r="G11787" s="1">
        <f t="shared" si="1477"/>
        <v>0</v>
      </c>
      <c r="H11787" s="1">
        <f t="shared" si="1478"/>
        <v>0</v>
      </c>
      <c r="I11787" s="5" t="s">
        <v>274</v>
      </c>
      <c r="J11787" s="8" t="s">
        <v>275</v>
      </c>
      <c r="K11787" s="1">
        <f>VLOOKUP(L11787,Sheet1!A$1:B$1179,2,FALSE)</f>
        <v>1067230000</v>
      </c>
      <c r="L11787" s="1" t="str">
        <f>VLOOKUP(M11787,Itens!A$1:B$3327,2,FALSE)</f>
        <v>E57KP D73</v>
      </c>
      <c r="M11787" s="13">
        <v>1067230000</v>
      </c>
      <c r="N11787" s="13">
        <f t="shared" si="1479"/>
        <v>0</v>
      </c>
      <c r="O11787" s="1">
        <v>24</v>
      </c>
      <c r="P11787" s="1">
        <v>34.189749820000003</v>
      </c>
      <c r="Q11787" s="1" t="s">
        <v>93</v>
      </c>
      <c r="R11787" s="6">
        <v>42697</v>
      </c>
    </row>
    <row r="11788" spans="1:18" x14ac:dyDescent="0.25">
      <c r="A11788" s="1">
        <v>11787</v>
      </c>
      <c r="B11788">
        <f t="shared" si="1472"/>
        <v>0</v>
      </c>
      <c r="C11788">
        <f t="shared" si="1473"/>
        <v>0</v>
      </c>
      <c r="D11788" s="1">
        <f t="shared" si="1474"/>
        <v>0</v>
      </c>
      <c r="E11788" s="1">
        <f t="shared" si="1475"/>
        <v>0</v>
      </c>
      <c r="F11788" s="1">
        <f t="shared" si="1476"/>
        <v>0</v>
      </c>
      <c r="G11788" s="1">
        <f t="shared" si="1477"/>
        <v>0</v>
      </c>
      <c r="H11788" s="1">
        <f t="shared" si="1478"/>
        <v>0</v>
      </c>
      <c r="I11788" s="5" t="s">
        <v>274</v>
      </c>
      <c r="J11788" s="8" t="s">
        <v>275</v>
      </c>
      <c r="K11788" s="1">
        <f>VLOOKUP(L11788,Sheet1!A$1:B$1179,2,FALSE)</f>
        <v>7375310000</v>
      </c>
      <c r="L11788" s="1" t="str">
        <f>VLOOKUP(M11788,Itens!A$1:B$3327,2,FALSE)</f>
        <v>E603L R</v>
      </c>
      <c r="M11788" s="13">
        <v>7375310000</v>
      </c>
      <c r="N11788" s="13">
        <f t="shared" si="1479"/>
        <v>0</v>
      </c>
      <c r="O11788" s="1">
        <v>36</v>
      </c>
      <c r="P11788" s="1">
        <v>86.352424619999994</v>
      </c>
      <c r="Q11788" s="1" t="s">
        <v>93</v>
      </c>
      <c r="R11788" s="6">
        <v>42697</v>
      </c>
    </row>
    <row r="11789" spans="1:18" x14ac:dyDescent="0.25">
      <c r="A11789" s="1">
        <v>11788</v>
      </c>
      <c r="B11789">
        <f t="shared" si="1472"/>
        <v>0</v>
      </c>
      <c r="C11789">
        <f t="shared" si="1473"/>
        <v>0</v>
      </c>
      <c r="D11789" s="1">
        <f t="shared" si="1474"/>
        <v>0</v>
      </c>
      <c r="E11789" s="1">
        <f t="shared" si="1475"/>
        <v>0</v>
      </c>
      <c r="F11789" s="1">
        <f t="shared" si="1476"/>
        <v>0</v>
      </c>
      <c r="G11789" s="1">
        <f t="shared" si="1477"/>
        <v>0</v>
      </c>
      <c r="H11789" s="1">
        <f t="shared" si="1478"/>
        <v>0</v>
      </c>
      <c r="I11789" s="5" t="s">
        <v>274</v>
      </c>
      <c r="J11789" s="8" t="s">
        <v>275</v>
      </c>
      <c r="K11789" s="1">
        <f>VLOOKUP(L11789,Sheet1!A$1:B$1179,2,FALSE)</f>
        <v>5666100000</v>
      </c>
      <c r="L11789" s="1" t="str">
        <f>VLOOKUP(M11789,Itens!A$1:B$3327,2,FALSE)</f>
        <v>H200W02</v>
      </c>
      <c r="M11789" s="13">
        <v>3834100000</v>
      </c>
      <c r="N11789" s="13">
        <f t="shared" si="1479"/>
        <v>1</v>
      </c>
      <c r="O11789" s="1">
        <v>24</v>
      </c>
      <c r="P11789" s="1">
        <v>29.196158579999999</v>
      </c>
      <c r="Q11789" s="1" t="s">
        <v>93</v>
      </c>
      <c r="R11789" s="6">
        <v>42697</v>
      </c>
    </row>
    <row r="11790" spans="1:18" x14ac:dyDescent="0.25">
      <c r="A11790" s="1">
        <v>11789</v>
      </c>
      <c r="B11790">
        <f t="shared" si="1472"/>
        <v>0</v>
      </c>
      <c r="C11790">
        <f t="shared" si="1473"/>
        <v>0</v>
      </c>
      <c r="D11790" s="1">
        <f t="shared" si="1474"/>
        <v>0</v>
      </c>
      <c r="E11790" s="1">
        <f t="shared" si="1475"/>
        <v>0</v>
      </c>
      <c r="F11790" s="1">
        <f t="shared" si="1476"/>
        <v>0</v>
      </c>
      <c r="G11790" s="1">
        <f t="shared" si="1477"/>
        <v>0</v>
      </c>
      <c r="H11790" s="1">
        <f t="shared" si="1478"/>
        <v>0</v>
      </c>
      <c r="I11790" s="5" t="s">
        <v>274</v>
      </c>
      <c r="J11790" s="8" t="s">
        <v>275</v>
      </c>
      <c r="K11790" s="1">
        <f>VLOOKUP(L11790,Sheet1!A$1:B$1179,2,FALSE)</f>
        <v>3843100000</v>
      </c>
      <c r="L11790" s="1" t="str">
        <f>VLOOKUP(M11790,Itens!A$1:B$3327,2,FALSE)</f>
        <v>H230W</v>
      </c>
      <c r="M11790" s="13">
        <v>3843100000</v>
      </c>
      <c r="N11790" s="13">
        <f t="shared" si="1479"/>
        <v>0</v>
      </c>
      <c r="O11790" s="1">
        <v>24</v>
      </c>
      <c r="P11790" s="1">
        <v>58.633717820000001</v>
      </c>
      <c r="Q11790" s="1" t="s">
        <v>93</v>
      </c>
      <c r="R11790" s="6">
        <v>42697</v>
      </c>
    </row>
    <row r="11791" spans="1:18" x14ac:dyDescent="0.25">
      <c r="A11791" s="1">
        <v>11790</v>
      </c>
      <c r="B11791">
        <f t="shared" si="1472"/>
        <v>0</v>
      </c>
      <c r="C11791">
        <f t="shared" si="1473"/>
        <v>0</v>
      </c>
      <c r="D11791" s="1">
        <f t="shared" si="1474"/>
        <v>0</v>
      </c>
      <c r="E11791" s="1">
        <f t="shared" si="1475"/>
        <v>0</v>
      </c>
      <c r="F11791" s="1">
        <f t="shared" si="1476"/>
        <v>0</v>
      </c>
      <c r="G11791" s="1">
        <f t="shared" si="1477"/>
        <v>0</v>
      </c>
      <c r="H11791" s="1">
        <f t="shared" si="1478"/>
        <v>0</v>
      </c>
      <c r="I11791" s="5" t="s">
        <v>274</v>
      </c>
      <c r="J11791" s="8" t="s">
        <v>275</v>
      </c>
      <c r="K11791" s="1">
        <f>VLOOKUP(L11791,Sheet1!A$1:B$1179,2,FALSE)</f>
        <v>5851100000</v>
      </c>
      <c r="L11791" s="1" t="str">
        <f>VLOOKUP(M11791,Itens!A$1:B$3327,2,FALSE)</f>
        <v>H24W05</v>
      </c>
      <c r="M11791" s="13">
        <v>5851100000</v>
      </c>
      <c r="N11791" s="13">
        <f t="shared" si="1479"/>
        <v>0</v>
      </c>
      <c r="O11791" s="1">
        <v>12</v>
      </c>
      <c r="P11791" s="1">
        <v>36.271339349999998</v>
      </c>
      <c r="Q11791" s="1" t="s">
        <v>93</v>
      </c>
      <c r="R11791" s="6">
        <v>42697</v>
      </c>
    </row>
    <row r="11792" spans="1:18" x14ac:dyDescent="0.25">
      <c r="A11792" s="1">
        <v>11791</v>
      </c>
      <c r="B11792">
        <f t="shared" si="1472"/>
        <v>0</v>
      </c>
      <c r="C11792">
        <f t="shared" si="1473"/>
        <v>0</v>
      </c>
      <c r="D11792" s="1">
        <f t="shared" si="1474"/>
        <v>0</v>
      </c>
      <c r="E11792" s="1">
        <f t="shared" si="1475"/>
        <v>0</v>
      </c>
      <c r="F11792" s="1">
        <f t="shared" si="1476"/>
        <v>0</v>
      </c>
      <c r="G11792" s="1">
        <f t="shared" si="1477"/>
        <v>0</v>
      </c>
      <c r="H11792" s="1">
        <f t="shared" si="1478"/>
        <v>0</v>
      </c>
      <c r="I11792" s="5" t="s">
        <v>274</v>
      </c>
      <c r="J11792" s="8" t="s">
        <v>275</v>
      </c>
      <c r="K11792" s="1">
        <f>VLOOKUP(L11792,Sheet1!A$1:B$1179,2,FALSE)</f>
        <v>170500000</v>
      </c>
      <c r="L11792" s="1" t="str">
        <f>VLOOKUP(M11792,Itens!A$1:B$3327,2,FALSE)</f>
        <v>H30WF</v>
      </c>
      <c r="M11792" s="13">
        <v>170500000</v>
      </c>
      <c r="N11792" s="13">
        <f t="shared" si="1479"/>
        <v>0</v>
      </c>
      <c r="O11792" s="1">
        <v>10</v>
      </c>
      <c r="P11792" s="1">
        <v>26.577129880000001</v>
      </c>
      <c r="Q11792" s="1" t="s">
        <v>93</v>
      </c>
      <c r="R11792" s="6">
        <v>42697</v>
      </c>
    </row>
    <row r="11793" spans="1:18" x14ac:dyDescent="0.25">
      <c r="A11793" s="1">
        <v>11792</v>
      </c>
      <c r="B11793">
        <f t="shared" si="1472"/>
        <v>0</v>
      </c>
      <c r="C11793">
        <f t="shared" si="1473"/>
        <v>0</v>
      </c>
      <c r="D11793" s="1">
        <f t="shared" si="1474"/>
        <v>0</v>
      </c>
      <c r="E11793" s="1">
        <f t="shared" si="1475"/>
        <v>0</v>
      </c>
      <c r="F11793" s="1">
        <f t="shared" si="1476"/>
        <v>0</v>
      </c>
      <c r="G11793" s="1">
        <f t="shared" si="1477"/>
        <v>0</v>
      </c>
      <c r="H11793" s="1">
        <f t="shared" si="1478"/>
        <v>0</v>
      </c>
      <c r="I11793" s="5" t="s">
        <v>274</v>
      </c>
      <c r="J11793" s="8" t="s">
        <v>275</v>
      </c>
      <c r="K11793" s="1">
        <f>VLOOKUP(L11793,Sheet1!A$1:B$1179,2,FALSE)</f>
        <v>1523200000</v>
      </c>
      <c r="L11793" s="1" t="str">
        <f>VLOOKUP(M11793,Itens!A$1:B$3327,2,FALSE)</f>
        <v>H329WK</v>
      </c>
      <c r="M11793" s="13">
        <v>1523200000</v>
      </c>
      <c r="N11793" s="13">
        <f t="shared" si="1479"/>
        <v>0</v>
      </c>
      <c r="O11793" s="1">
        <v>6</v>
      </c>
      <c r="P11793" s="1">
        <v>36.599530950000002</v>
      </c>
      <c r="Q11793" s="1" t="s">
        <v>93</v>
      </c>
      <c r="R11793" s="6">
        <v>42697</v>
      </c>
    </row>
    <row r="11794" spans="1:18" x14ac:dyDescent="0.25">
      <c r="A11794" s="1">
        <v>11793</v>
      </c>
      <c r="B11794">
        <f t="shared" si="1472"/>
        <v>0</v>
      </c>
      <c r="C11794">
        <f t="shared" si="1473"/>
        <v>0</v>
      </c>
      <c r="D11794" s="1">
        <f t="shared" si="1474"/>
        <v>0</v>
      </c>
      <c r="E11794" s="1">
        <f t="shared" si="1475"/>
        <v>0</v>
      </c>
      <c r="F11794" s="1">
        <f t="shared" si="1476"/>
        <v>0</v>
      </c>
      <c r="G11794" s="1">
        <f t="shared" si="1477"/>
        <v>0</v>
      </c>
      <c r="H11794" s="1">
        <f t="shared" si="1478"/>
        <v>0</v>
      </c>
      <c r="I11794" s="5" t="s">
        <v>274</v>
      </c>
      <c r="J11794" s="8" t="s">
        <v>275</v>
      </c>
      <c r="K11794" s="1">
        <f>VLOOKUP(L11794,Sheet1!A$1:B$1179,2,FALSE)</f>
        <v>1698200000</v>
      </c>
      <c r="L11794" s="1" t="str">
        <f>VLOOKUP(M11794,Itens!A$1:B$3327,2,FALSE)</f>
        <v>H333WK</v>
      </c>
      <c r="M11794" s="13">
        <v>1698200000</v>
      </c>
      <c r="N11794" s="13">
        <f t="shared" si="1479"/>
        <v>0</v>
      </c>
      <c r="O11794" s="1">
        <v>1</v>
      </c>
      <c r="P11794" s="1">
        <v>48.806757779999998</v>
      </c>
      <c r="Q11794" s="1" t="s">
        <v>93</v>
      </c>
      <c r="R11794" s="6">
        <v>42697</v>
      </c>
    </row>
    <row r="11795" spans="1:18" x14ac:dyDescent="0.25">
      <c r="A11795" s="1">
        <v>11794</v>
      </c>
      <c r="B11795">
        <f t="shared" si="1472"/>
        <v>0</v>
      </c>
      <c r="C11795">
        <f t="shared" si="1473"/>
        <v>1</v>
      </c>
      <c r="D11795" s="1">
        <f t="shared" si="1474"/>
        <v>1</v>
      </c>
      <c r="E11795" s="1">
        <f t="shared" si="1475"/>
        <v>0</v>
      </c>
      <c r="F11795" s="1">
        <f t="shared" si="1476"/>
        <v>3</v>
      </c>
      <c r="G11795" s="1">
        <f t="shared" si="1477"/>
        <v>0</v>
      </c>
      <c r="H11795" s="1">
        <f t="shared" si="1478"/>
        <v>3</v>
      </c>
      <c r="I11795" s="5" t="s">
        <v>274</v>
      </c>
      <c r="J11795" s="8" t="s">
        <v>275</v>
      </c>
      <c r="K11795" s="1">
        <f>VLOOKUP(L11795,Sheet1!A$1:B$1179,2,FALSE)</f>
        <v>2706200000</v>
      </c>
      <c r="L11795" s="1" t="str">
        <f>VLOOKUP(M11795,Itens!A$1:B$3327,2,FALSE)</f>
        <v>H704WK</v>
      </c>
      <c r="M11795" s="13">
        <v>2706200000</v>
      </c>
      <c r="N11795" s="13">
        <f t="shared" si="1479"/>
        <v>0</v>
      </c>
      <c r="O11795" s="1">
        <v>24</v>
      </c>
      <c r="P11795" s="1">
        <v>32.283015050000003</v>
      </c>
      <c r="Q11795" s="1" t="s">
        <v>93</v>
      </c>
      <c r="R11795" s="6">
        <v>42697</v>
      </c>
    </row>
    <row r="11796" spans="1:18" x14ac:dyDescent="0.25">
      <c r="A11796" s="1">
        <v>11795</v>
      </c>
      <c r="B11796">
        <f t="shared" si="1472"/>
        <v>0</v>
      </c>
      <c r="C11796">
        <f t="shared" si="1473"/>
        <v>1</v>
      </c>
      <c r="D11796" s="1">
        <f t="shared" si="1474"/>
        <v>1</v>
      </c>
      <c r="E11796" s="1">
        <f t="shared" si="1475"/>
        <v>1</v>
      </c>
      <c r="F11796" s="1">
        <f t="shared" si="1476"/>
        <v>0</v>
      </c>
      <c r="G11796" s="1">
        <f t="shared" si="1477"/>
        <v>0</v>
      </c>
      <c r="H11796" s="1">
        <f t="shared" si="1478"/>
        <v>1</v>
      </c>
      <c r="I11796" s="5" t="s">
        <v>560</v>
      </c>
      <c r="J11796" s="8" t="s">
        <v>561</v>
      </c>
      <c r="K11796" s="1">
        <f>VLOOKUP(L11796,Sheet1!A$1:B$1179,2,FALSE)</f>
        <v>4447130000</v>
      </c>
      <c r="L11796" s="1" t="str">
        <f>VLOOKUP(M11796,Itens!A$1:B$3327,2,FALSE)</f>
        <v>E11H D204</v>
      </c>
      <c r="M11796" s="13">
        <v>4447130000</v>
      </c>
      <c r="N11796" s="13">
        <f t="shared" si="1479"/>
        <v>0</v>
      </c>
      <c r="O11796" s="1">
        <v>10</v>
      </c>
      <c r="P11796" s="1">
        <v>13.414061050000001</v>
      </c>
      <c r="Q11796" s="1" t="s">
        <v>93</v>
      </c>
      <c r="R11796" s="6">
        <v>42697</v>
      </c>
    </row>
    <row r="11797" spans="1:18" x14ac:dyDescent="0.25">
      <c r="A11797" s="1">
        <v>11796</v>
      </c>
      <c r="B11797">
        <f t="shared" si="1472"/>
        <v>0</v>
      </c>
      <c r="C11797">
        <f t="shared" si="1473"/>
        <v>0</v>
      </c>
      <c r="D11797" s="1">
        <f t="shared" si="1474"/>
        <v>0</v>
      </c>
      <c r="E11797" s="1">
        <f t="shared" si="1475"/>
        <v>0</v>
      </c>
      <c r="F11797" s="1">
        <f t="shared" si="1476"/>
        <v>0</v>
      </c>
      <c r="G11797" s="1">
        <f t="shared" si="1477"/>
        <v>0</v>
      </c>
      <c r="H11797" s="1">
        <f t="shared" si="1478"/>
        <v>0</v>
      </c>
      <c r="I11797" s="5" t="s">
        <v>560</v>
      </c>
      <c r="J11797" s="8" t="s">
        <v>561</v>
      </c>
      <c r="K11797" s="1">
        <f>VLOOKUP(L11797,Sheet1!A$1:B$1179,2,FALSE)</f>
        <v>2697130000</v>
      </c>
      <c r="L11797" s="1" t="str">
        <f>VLOOKUP(M11797,Itens!A$1:B$3327,2,FALSE)</f>
        <v>E175H D129</v>
      </c>
      <c r="M11797" s="13">
        <v>2697130000</v>
      </c>
      <c r="N11797" s="13">
        <f t="shared" si="1479"/>
        <v>0</v>
      </c>
      <c r="O11797" s="1">
        <v>30</v>
      </c>
      <c r="P11797" s="1">
        <v>21.86353536</v>
      </c>
      <c r="Q11797" s="1" t="s">
        <v>93</v>
      </c>
      <c r="R11797" s="6">
        <v>42697</v>
      </c>
    </row>
    <row r="11798" spans="1:18" x14ac:dyDescent="0.25">
      <c r="A11798" s="1">
        <v>11797</v>
      </c>
      <c r="B11798">
        <f t="shared" si="1472"/>
        <v>0</v>
      </c>
      <c r="C11798">
        <f t="shared" si="1473"/>
        <v>0</v>
      </c>
      <c r="D11798" s="1">
        <f t="shared" si="1474"/>
        <v>0</v>
      </c>
      <c r="E11798" s="1">
        <f t="shared" si="1475"/>
        <v>0</v>
      </c>
      <c r="F11798" s="1">
        <f t="shared" si="1476"/>
        <v>0</v>
      </c>
      <c r="G11798" s="1">
        <f t="shared" si="1477"/>
        <v>0</v>
      </c>
      <c r="H11798" s="1">
        <f t="shared" si="1478"/>
        <v>0</v>
      </c>
      <c r="I11798" s="5" t="s">
        <v>560</v>
      </c>
      <c r="J11798" s="8" t="s">
        <v>561</v>
      </c>
      <c r="K11798" s="1">
        <f>VLOOKUP(L11798,Sheet1!A$1:B$1179,2,FALSE)</f>
        <v>1035230000</v>
      </c>
      <c r="L11798" s="1" t="str">
        <f>VLOOKUP(M11798,Itens!A$1:B$3327,2,FALSE)</f>
        <v>E500KP02 D36</v>
      </c>
      <c r="M11798" s="13">
        <v>1035230000</v>
      </c>
      <c r="N11798" s="13">
        <f t="shared" si="1479"/>
        <v>0</v>
      </c>
      <c r="O11798" s="1">
        <v>102</v>
      </c>
      <c r="P11798" s="1">
        <v>35.149233359999997</v>
      </c>
      <c r="Q11798" s="1" t="s">
        <v>93</v>
      </c>
      <c r="R11798" s="6">
        <v>42697</v>
      </c>
    </row>
    <row r="11799" spans="1:18" x14ac:dyDescent="0.25">
      <c r="A11799" s="1">
        <v>11798</v>
      </c>
      <c r="B11799">
        <f t="shared" si="1472"/>
        <v>0</v>
      </c>
      <c r="C11799">
        <f t="shared" si="1473"/>
        <v>0</v>
      </c>
      <c r="D11799" s="1">
        <f t="shared" si="1474"/>
        <v>0</v>
      </c>
      <c r="E11799" s="1">
        <f t="shared" si="1475"/>
        <v>0</v>
      </c>
      <c r="F11799" s="1">
        <f t="shared" si="1476"/>
        <v>0</v>
      </c>
      <c r="G11799" s="1">
        <f t="shared" si="1477"/>
        <v>0</v>
      </c>
      <c r="H11799" s="1">
        <f t="shared" si="1478"/>
        <v>0</v>
      </c>
      <c r="I11799" s="5" t="s">
        <v>560</v>
      </c>
      <c r="J11799" s="8" t="s">
        <v>561</v>
      </c>
      <c r="K11799" s="1">
        <f>VLOOKUP(L11799,Sheet1!A$1:B$1179,2,FALSE)</f>
        <v>7375310000</v>
      </c>
      <c r="L11799" s="1" t="str">
        <f>VLOOKUP(M11799,Itens!A$1:B$3327,2,FALSE)</f>
        <v>E603L R</v>
      </c>
      <c r="M11799" s="13">
        <v>7375310000</v>
      </c>
      <c r="N11799" s="13">
        <f t="shared" si="1479"/>
        <v>0</v>
      </c>
      <c r="O11799" s="1">
        <v>13</v>
      </c>
      <c r="P11799" s="1">
        <v>136.34986610999999</v>
      </c>
      <c r="Q11799" s="1" t="s">
        <v>93</v>
      </c>
      <c r="R11799" s="6">
        <v>42697</v>
      </c>
    </row>
    <row r="11800" spans="1:18" x14ac:dyDescent="0.25">
      <c r="A11800" s="1">
        <v>11799</v>
      </c>
      <c r="B11800">
        <f t="shared" si="1472"/>
        <v>0</v>
      </c>
      <c r="C11800">
        <f t="shared" si="1473"/>
        <v>1</v>
      </c>
      <c r="D11800" s="1">
        <f t="shared" si="1474"/>
        <v>1</v>
      </c>
      <c r="E11800" s="1">
        <f t="shared" si="1475"/>
        <v>0</v>
      </c>
      <c r="F11800" s="1">
        <f t="shared" si="1476"/>
        <v>3</v>
      </c>
      <c r="G11800" s="1">
        <f t="shared" si="1477"/>
        <v>0</v>
      </c>
      <c r="H11800" s="1">
        <f t="shared" si="1478"/>
        <v>3</v>
      </c>
      <c r="I11800" s="5" t="s">
        <v>560</v>
      </c>
      <c r="J11800" s="8" t="s">
        <v>561</v>
      </c>
      <c r="K11800" s="1">
        <f>VLOOKUP(L11800,Sheet1!A$1:B$1179,2,FALSE)</f>
        <v>526600000</v>
      </c>
      <c r="L11800" s="1" t="str">
        <f>VLOOKUP(M11800,Itens!A$1:B$3327,2,FALSE)</f>
        <v>T250W</v>
      </c>
      <c r="M11800" s="13">
        <v>526600000</v>
      </c>
      <c r="N11800" s="13">
        <f t="shared" si="1479"/>
        <v>0</v>
      </c>
      <c r="O11800" s="1">
        <v>12</v>
      </c>
      <c r="P11800" s="1">
        <v>50.505069910000003</v>
      </c>
      <c r="Q11800" s="1" t="s">
        <v>93</v>
      </c>
      <c r="R11800" s="6">
        <v>42697</v>
      </c>
    </row>
    <row r="11801" spans="1:18" x14ac:dyDescent="0.25">
      <c r="A11801" s="1">
        <v>11800</v>
      </c>
      <c r="B11801">
        <f t="shared" si="1472"/>
        <v>0</v>
      </c>
      <c r="C11801">
        <f t="shared" si="1473"/>
        <v>1</v>
      </c>
      <c r="D11801" s="1">
        <f t="shared" si="1474"/>
        <v>1</v>
      </c>
      <c r="E11801" s="1">
        <f t="shared" si="1475"/>
        <v>1</v>
      </c>
      <c r="F11801" s="1">
        <f t="shared" si="1476"/>
        <v>0</v>
      </c>
      <c r="G11801" s="1">
        <f t="shared" si="1477"/>
        <v>0</v>
      </c>
      <c r="H11801" s="1">
        <f t="shared" si="1478"/>
        <v>1</v>
      </c>
      <c r="I11801" s="7" t="s">
        <v>99</v>
      </c>
      <c r="J11801" s="8" t="s">
        <v>100</v>
      </c>
      <c r="K11801" s="1">
        <f>VLOOKUP(L11801,Sheet1!A$1:B$1179,2,FALSE)</f>
        <v>7335310000</v>
      </c>
      <c r="L11801" s="1" t="str">
        <f>VLOOKUP(M11801,Itens!A$1:B$3327,2,FALSE)</f>
        <v>E1028L</v>
      </c>
      <c r="M11801" s="13">
        <v>7335310000</v>
      </c>
      <c r="N11801" s="13">
        <f t="shared" si="1479"/>
        <v>0</v>
      </c>
      <c r="O11801" s="1">
        <v>10</v>
      </c>
      <c r="P11801" s="1">
        <v>81.457676860000007</v>
      </c>
      <c r="Q11801" s="1" t="s">
        <v>14</v>
      </c>
      <c r="R11801" s="6">
        <v>42697</v>
      </c>
    </row>
    <row r="11802" spans="1:18" x14ac:dyDescent="0.25">
      <c r="A11802" s="1">
        <v>11801</v>
      </c>
      <c r="B11802">
        <f t="shared" si="1472"/>
        <v>0</v>
      </c>
      <c r="C11802">
        <f t="shared" si="1473"/>
        <v>0</v>
      </c>
      <c r="D11802" s="1">
        <f t="shared" si="1474"/>
        <v>0</v>
      </c>
      <c r="E11802" s="1">
        <f t="shared" si="1475"/>
        <v>0</v>
      </c>
      <c r="F11802" s="1">
        <f t="shared" si="1476"/>
        <v>0</v>
      </c>
      <c r="G11802" s="1">
        <f t="shared" si="1477"/>
        <v>0</v>
      </c>
      <c r="H11802" s="1">
        <f t="shared" si="1478"/>
        <v>0</v>
      </c>
      <c r="I11802" s="7" t="s">
        <v>99</v>
      </c>
      <c r="J11802" s="8" t="s">
        <v>100</v>
      </c>
      <c r="K11802" s="1">
        <f>VLOOKUP(L11802,Sheet1!A$1:B$1179,2,FALSE)</f>
        <v>4447130000</v>
      </c>
      <c r="L11802" s="1" t="str">
        <f>VLOOKUP(M11802,Itens!A$1:B$3327,2,FALSE)</f>
        <v>E11H D204</v>
      </c>
      <c r="M11802" s="13">
        <v>4447130000</v>
      </c>
      <c r="N11802" s="13">
        <f t="shared" si="1479"/>
        <v>0</v>
      </c>
      <c r="O11802" s="1">
        <v>10</v>
      </c>
      <c r="P11802" s="1">
        <v>12.176312380000001</v>
      </c>
      <c r="Q11802" s="1" t="s">
        <v>14</v>
      </c>
      <c r="R11802" s="6">
        <v>42697</v>
      </c>
    </row>
    <row r="11803" spans="1:18" x14ac:dyDescent="0.25">
      <c r="A11803" s="1">
        <v>11802</v>
      </c>
      <c r="B11803">
        <f t="shared" si="1472"/>
        <v>0</v>
      </c>
      <c r="C11803">
        <f t="shared" si="1473"/>
        <v>0</v>
      </c>
      <c r="D11803" s="1">
        <f t="shared" si="1474"/>
        <v>0</v>
      </c>
      <c r="E11803" s="1">
        <f t="shared" si="1475"/>
        <v>0</v>
      </c>
      <c r="F11803" s="1">
        <f t="shared" si="1476"/>
        <v>0</v>
      </c>
      <c r="G11803" s="1">
        <f t="shared" si="1477"/>
        <v>0</v>
      </c>
      <c r="H11803" s="1">
        <f t="shared" si="1478"/>
        <v>0</v>
      </c>
      <c r="I11803" s="7" t="s">
        <v>99</v>
      </c>
      <c r="J11803" s="8" t="s">
        <v>100</v>
      </c>
      <c r="K11803" s="1">
        <f>VLOOKUP(L11803,Sheet1!A$1:B$1179,2,FALSE)</f>
        <v>220130000</v>
      </c>
      <c r="L11803" s="1" t="str">
        <f>VLOOKUP(M11803,Itens!A$1:B$3327,2,FALSE)</f>
        <v>E11H D57</v>
      </c>
      <c r="M11803" s="13">
        <v>220130000</v>
      </c>
      <c r="N11803" s="13">
        <f t="shared" si="1479"/>
        <v>0</v>
      </c>
      <c r="O11803" s="1">
        <v>20</v>
      </c>
      <c r="P11803" s="1">
        <v>8.3363313699999999</v>
      </c>
      <c r="Q11803" s="1" t="s">
        <v>14</v>
      </c>
      <c r="R11803" s="6">
        <v>42697</v>
      </c>
    </row>
    <row r="11804" spans="1:18" x14ac:dyDescent="0.25">
      <c r="A11804" s="1">
        <v>11803</v>
      </c>
      <c r="B11804">
        <f t="shared" si="1472"/>
        <v>0</v>
      </c>
      <c r="C11804">
        <f t="shared" si="1473"/>
        <v>0</v>
      </c>
      <c r="D11804" s="1">
        <f t="shared" si="1474"/>
        <v>0</v>
      </c>
      <c r="E11804" s="1">
        <f t="shared" si="1475"/>
        <v>0</v>
      </c>
      <c r="F11804" s="1">
        <f t="shared" si="1476"/>
        <v>0</v>
      </c>
      <c r="G11804" s="1">
        <f t="shared" si="1477"/>
        <v>0</v>
      </c>
      <c r="H11804" s="1">
        <f t="shared" si="1478"/>
        <v>0</v>
      </c>
      <c r="I11804" s="7" t="s">
        <v>99</v>
      </c>
      <c r="J11804" s="8" t="s">
        <v>100</v>
      </c>
      <c r="K11804" s="1">
        <f>VLOOKUP(L11804,Sheet1!A$1:B$1179,2,FALSE)</f>
        <v>2649130000</v>
      </c>
      <c r="L11804" s="1" t="str">
        <f>VLOOKUP(M11804,Itens!A$1:B$3327,2,FALSE)</f>
        <v>E161H D28</v>
      </c>
      <c r="M11804" s="13">
        <v>2649130000</v>
      </c>
      <c r="N11804" s="13">
        <f t="shared" si="1479"/>
        <v>0</v>
      </c>
      <c r="O11804" s="1">
        <v>30</v>
      </c>
      <c r="P11804" s="1">
        <v>12.615587229999999</v>
      </c>
      <c r="Q11804" s="1" t="s">
        <v>14</v>
      </c>
      <c r="R11804" s="6">
        <v>42697</v>
      </c>
    </row>
    <row r="11805" spans="1:18" x14ac:dyDescent="0.25">
      <c r="A11805" s="1">
        <v>11804</v>
      </c>
      <c r="B11805">
        <f t="shared" si="1472"/>
        <v>0</v>
      </c>
      <c r="C11805">
        <f t="shared" si="1473"/>
        <v>0</v>
      </c>
      <c r="D11805" s="1">
        <f t="shared" si="1474"/>
        <v>0</v>
      </c>
      <c r="E11805" s="1">
        <f t="shared" si="1475"/>
        <v>0</v>
      </c>
      <c r="F11805" s="1">
        <f t="shared" si="1476"/>
        <v>0</v>
      </c>
      <c r="G11805" s="1">
        <f t="shared" si="1477"/>
        <v>0</v>
      </c>
      <c r="H11805" s="1">
        <f t="shared" si="1478"/>
        <v>0</v>
      </c>
      <c r="I11805" s="7" t="s">
        <v>99</v>
      </c>
      <c r="J11805" s="8" t="s">
        <v>100</v>
      </c>
      <c r="K11805" s="1">
        <f>VLOOKUP(L11805,Sheet1!A$1:B$1179,2,FALSE)</f>
        <v>2697130000</v>
      </c>
      <c r="L11805" s="1" t="str">
        <f>VLOOKUP(M11805,Itens!A$1:B$3327,2,FALSE)</f>
        <v>E175H D129</v>
      </c>
      <c r="M11805" s="13">
        <v>2697130000</v>
      </c>
      <c r="N11805" s="13">
        <f t="shared" si="1479"/>
        <v>0</v>
      </c>
      <c r="O11805" s="1">
        <v>12</v>
      </c>
      <c r="P11805" s="1">
        <v>20.891559319999999</v>
      </c>
      <c r="Q11805" s="1" t="s">
        <v>14</v>
      </c>
      <c r="R11805" s="6">
        <v>42697</v>
      </c>
    </row>
    <row r="11806" spans="1:18" x14ac:dyDescent="0.25">
      <c r="A11806" s="1">
        <v>11805</v>
      </c>
      <c r="B11806">
        <f t="shared" si="1472"/>
        <v>0</v>
      </c>
      <c r="C11806">
        <f t="shared" si="1473"/>
        <v>0</v>
      </c>
      <c r="D11806" s="1">
        <f t="shared" si="1474"/>
        <v>0</v>
      </c>
      <c r="E11806" s="1">
        <f t="shared" si="1475"/>
        <v>0</v>
      </c>
      <c r="F11806" s="1">
        <f t="shared" si="1476"/>
        <v>0</v>
      </c>
      <c r="G11806" s="1">
        <f t="shared" si="1477"/>
        <v>0</v>
      </c>
      <c r="H11806" s="1">
        <f t="shared" si="1478"/>
        <v>0</v>
      </c>
      <c r="I11806" s="7" t="s">
        <v>99</v>
      </c>
      <c r="J11806" s="8" t="s">
        <v>100</v>
      </c>
      <c r="K11806" s="1">
        <f>VLOOKUP(L11806,Sheet1!A$1:B$1179,2,FALSE)</f>
        <v>2171130000</v>
      </c>
      <c r="L11806" s="1" t="str">
        <f>VLOOKUP(M11806,Itens!A$1:B$3327,2,FALSE)</f>
        <v>E210H D228</v>
      </c>
      <c r="M11806" s="13">
        <v>2171130000</v>
      </c>
      <c r="N11806" s="13">
        <f t="shared" si="1479"/>
        <v>0</v>
      </c>
      <c r="O11806" s="1">
        <v>30</v>
      </c>
      <c r="P11806" s="1">
        <v>6.7785709000000001</v>
      </c>
      <c r="Q11806" s="1" t="s">
        <v>14</v>
      </c>
      <c r="R11806" s="6">
        <v>42697</v>
      </c>
    </row>
    <row r="11807" spans="1:18" x14ac:dyDescent="0.25">
      <c r="A11807" s="1">
        <v>11806</v>
      </c>
      <c r="B11807">
        <f t="shared" si="1472"/>
        <v>0</v>
      </c>
      <c r="C11807">
        <f t="shared" si="1473"/>
        <v>0</v>
      </c>
      <c r="D11807" s="1">
        <f t="shared" si="1474"/>
        <v>0</v>
      </c>
      <c r="E11807" s="1">
        <f t="shared" si="1475"/>
        <v>0</v>
      </c>
      <c r="F11807" s="1">
        <f t="shared" si="1476"/>
        <v>0</v>
      </c>
      <c r="G11807" s="1">
        <f t="shared" si="1477"/>
        <v>0</v>
      </c>
      <c r="H11807" s="1">
        <f t="shared" si="1478"/>
        <v>0</v>
      </c>
      <c r="I11807" s="7" t="s">
        <v>99</v>
      </c>
      <c r="J11807" s="8" t="s">
        <v>100</v>
      </c>
      <c r="K11807" s="1">
        <f>VLOOKUP(L11807,Sheet1!A$1:B$1179,2,FALSE)</f>
        <v>5659310000</v>
      </c>
      <c r="L11807" s="1" t="str">
        <f>VLOOKUP(M11807,Itens!A$1:B$3327,2,FALSE)</f>
        <v>E2916LI</v>
      </c>
      <c r="M11807" s="13">
        <v>5659310000</v>
      </c>
      <c r="N11807" s="13">
        <f t="shared" si="1479"/>
        <v>0</v>
      </c>
      <c r="O11807" s="1">
        <v>12</v>
      </c>
      <c r="P11807" s="1">
        <v>25.467776489999999</v>
      </c>
      <c r="Q11807" s="1" t="s">
        <v>14</v>
      </c>
      <c r="R11807" s="6">
        <v>42697</v>
      </c>
    </row>
    <row r="11808" spans="1:18" x14ac:dyDescent="0.25">
      <c r="A11808" s="1">
        <v>11807</v>
      </c>
      <c r="B11808">
        <f t="shared" si="1472"/>
        <v>0</v>
      </c>
      <c r="C11808">
        <f t="shared" si="1473"/>
        <v>0</v>
      </c>
      <c r="D11808" s="1">
        <f t="shared" si="1474"/>
        <v>0</v>
      </c>
      <c r="E11808" s="1">
        <f t="shared" si="1475"/>
        <v>0</v>
      </c>
      <c r="F11808" s="1">
        <f t="shared" si="1476"/>
        <v>0</v>
      </c>
      <c r="G11808" s="1">
        <f t="shared" si="1477"/>
        <v>0</v>
      </c>
      <c r="H11808" s="1">
        <f t="shared" si="1478"/>
        <v>0</v>
      </c>
      <c r="I11808" s="7" t="s">
        <v>99</v>
      </c>
      <c r="J11808" s="8" t="s">
        <v>100</v>
      </c>
      <c r="K11808" s="1">
        <f>VLOOKUP(L11808,Sheet1!A$1:B$1179,2,FALSE)</f>
        <v>7159310000</v>
      </c>
      <c r="L11808" s="1" t="str">
        <f>VLOOKUP(M11808,Itens!A$1:B$3327,2,FALSE)</f>
        <v>E2960LI</v>
      </c>
      <c r="M11808" s="13">
        <v>7159310000</v>
      </c>
      <c r="N11808" s="13">
        <f t="shared" si="1479"/>
        <v>0</v>
      </c>
      <c r="O11808" s="1">
        <v>24</v>
      </c>
      <c r="P11808" s="1">
        <v>30.448556530000001</v>
      </c>
      <c r="Q11808" s="1" t="s">
        <v>14</v>
      </c>
      <c r="R11808" s="6">
        <v>42697</v>
      </c>
    </row>
    <row r="11809" spans="1:18" x14ac:dyDescent="0.25">
      <c r="A11809" s="1">
        <v>11808</v>
      </c>
      <c r="B11809">
        <f t="shared" si="1472"/>
        <v>0</v>
      </c>
      <c r="C11809">
        <f t="shared" si="1473"/>
        <v>0</v>
      </c>
      <c r="D11809" s="1">
        <f t="shared" si="1474"/>
        <v>0</v>
      </c>
      <c r="E11809" s="1">
        <f t="shared" si="1475"/>
        <v>0</v>
      </c>
      <c r="F11809" s="1">
        <f t="shared" si="1476"/>
        <v>0</v>
      </c>
      <c r="G11809" s="1">
        <f t="shared" si="1477"/>
        <v>0</v>
      </c>
      <c r="H11809" s="1">
        <f t="shared" si="1478"/>
        <v>0</v>
      </c>
      <c r="I11809" s="7" t="s">
        <v>99</v>
      </c>
      <c r="J11809" s="8" t="s">
        <v>100</v>
      </c>
      <c r="K11809" s="1">
        <f>VLOOKUP(L11809,Sheet1!A$1:B$1179,2,FALSE)</f>
        <v>554130000</v>
      </c>
      <c r="L11809" s="1" t="str">
        <f>VLOOKUP(M11809,Itens!A$1:B$3327,2,FALSE)</f>
        <v>E31H D93</v>
      </c>
      <c r="M11809" s="13">
        <v>554130000</v>
      </c>
      <c r="N11809" s="13">
        <f t="shared" si="1479"/>
        <v>0</v>
      </c>
      <c r="O11809" s="1">
        <v>30</v>
      </c>
      <c r="P11809" s="1">
        <v>11.77394462</v>
      </c>
      <c r="Q11809" s="1" t="s">
        <v>14</v>
      </c>
      <c r="R11809" s="6">
        <v>42697</v>
      </c>
    </row>
    <row r="11810" spans="1:18" x14ac:dyDescent="0.25">
      <c r="A11810" s="1">
        <v>11809</v>
      </c>
      <c r="B11810">
        <f t="shared" si="1472"/>
        <v>0</v>
      </c>
      <c r="C11810">
        <f t="shared" si="1473"/>
        <v>0</v>
      </c>
      <c r="D11810" s="1">
        <f t="shared" si="1474"/>
        <v>0</v>
      </c>
      <c r="E11810" s="1">
        <f t="shared" si="1475"/>
        <v>0</v>
      </c>
      <c r="F11810" s="1">
        <f t="shared" si="1476"/>
        <v>0</v>
      </c>
      <c r="G11810" s="1">
        <f t="shared" si="1477"/>
        <v>0</v>
      </c>
      <c r="H11810" s="1">
        <f t="shared" si="1478"/>
        <v>0</v>
      </c>
      <c r="I11810" s="7" t="s">
        <v>99</v>
      </c>
      <c r="J11810" s="8" t="s">
        <v>100</v>
      </c>
      <c r="K11810" s="1">
        <f>VLOOKUP(L11810,Sheet1!A$1:B$1179,2,FALSE)</f>
        <v>1037230000</v>
      </c>
      <c r="L11810" s="1" t="str">
        <f>VLOOKUP(M11810,Itens!A$1:B$3327,2,FALSE)</f>
        <v>E422KP D98</v>
      </c>
      <c r="M11810" s="13">
        <v>1037230000</v>
      </c>
      <c r="N11810" s="13">
        <f t="shared" si="1479"/>
        <v>0</v>
      </c>
      <c r="O11810" s="1">
        <v>30</v>
      </c>
      <c r="P11810" s="1">
        <v>29.23835562</v>
      </c>
      <c r="Q11810" s="1" t="s">
        <v>14</v>
      </c>
      <c r="R11810" s="6">
        <v>42697</v>
      </c>
    </row>
    <row r="11811" spans="1:18" x14ac:dyDescent="0.25">
      <c r="A11811" s="1">
        <v>11810</v>
      </c>
      <c r="B11811">
        <f t="shared" si="1472"/>
        <v>0</v>
      </c>
      <c r="C11811">
        <f t="shared" si="1473"/>
        <v>0</v>
      </c>
      <c r="D11811" s="1">
        <f t="shared" si="1474"/>
        <v>0</v>
      </c>
      <c r="E11811" s="1">
        <f t="shared" si="1475"/>
        <v>0</v>
      </c>
      <c r="F11811" s="1">
        <f t="shared" si="1476"/>
        <v>0</v>
      </c>
      <c r="G11811" s="1">
        <f t="shared" si="1477"/>
        <v>0</v>
      </c>
      <c r="H11811" s="1">
        <f t="shared" si="1478"/>
        <v>0</v>
      </c>
      <c r="I11811" s="7" t="s">
        <v>99</v>
      </c>
      <c r="J11811" s="8" t="s">
        <v>100</v>
      </c>
      <c r="K11811" s="1">
        <f>VLOOKUP(L11811,Sheet1!A$1:B$1179,2,FALSE)</f>
        <v>1033230000</v>
      </c>
      <c r="L11811" s="1" t="str">
        <f>VLOOKUP(M11811,Itens!A$1:B$3327,2,FALSE)</f>
        <v>E52KP D36</v>
      </c>
      <c r="M11811" s="13">
        <v>1033230000</v>
      </c>
      <c r="N11811" s="13">
        <f t="shared" si="1479"/>
        <v>0</v>
      </c>
      <c r="O11811" s="1">
        <v>192</v>
      </c>
      <c r="P11811" s="1">
        <v>25.484907700000001</v>
      </c>
      <c r="Q11811" s="1" t="s">
        <v>14</v>
      </c>
      <c r="R11811" s="6">
        <v>42697</v>
      </c>
    </row>
    <row r="11812" spans="1:18" x14ac:dyDescent="0.25">
      <c r="A11812" s="1">
        <v>11811</v>
      </c>
      <c r="B11812">
        <f t="shared" si="1472"/>
        <v>0</v>
      </c>
      <c r="C11812">
        <f t="shared" si="1473"/>
        <v>0</v>
      </c>
      <c r="D11812" s="1">
        <f t="shared" si="1474"/>
        <v>0</v>
      </c>
      <c r="E11812" s="1">
        <f t="shared" si="1475"/>
        <v>0</v>
      </c>
      <c r="F11812" s="1">
        <f t="shared" si="1476"/>
        <v>0</v>
      </c>
      <c r="G11812" s="1">
        <f t="shared" si="1477"/>
        <v>0</v>
      </c>
      <c r="H11812" s="1">
        <f t="shared" si="1478"/>
        <v>0</v>
      </c>
      <c r="I11812" s="7" t="s">
        <v>99</v>
      </c>
      <c r="J11812" s="8" t="s">
        <v>100</v>
      </c>
      <c r="K11812" s="1">
        <f>VLOOKUP(L11812,Sheet1!A$1:B$1179,2,FALSE)</f>
        <v>1067230000</v>
      </c>
      <c r="L11812" s="1" t="str">
        <f>VLOOKUP(M11812,Itens!A$1:B$3327,2,FALSE)</f>
        <v>E57KP D73</v>
      </c>
      <c r="M11812" s="13">
        <v>1067230000</v>
      </c>
      <c r="N11812" s="13">
        <f t="shared" si="1479"/>
        <v>0</v>
      </c>
      <c r="O11812" s="1">
        <v>54</v>
      </c>
      <c r="P11812" s="1">
        <v>32.610314250000002</v>
      </c>
      <c r="Q11812" s="1" t="s">
        <v>14</v>
      </c>
      <c r="R11812" s="6">
        <v>42697</v>
      </c>
    </row>
    <row r="11813" spans="1:18" x14ac:dyDescent="0.25">
      <c r="A11813" s="1">
        <v>11812</v>
      </c>
      <c r="B11813">
        <f t="shared" si="1472"/>
        <v>0</v>
      </c>
      <c r="C11813">
        <f t="shared" si="1473"/>
        <v>0</v>
      </c>
      <c r="D11813" s="1">
        <f t="shared" si="1474"/>
        <v>0</v>
      </c>
      <c r="E11813" s="1">
        <f t="shared" si="1475"/>
        <v>0</v>
      </c>
      <c r="F11813" s="1">
        <f t="shared" si="1476"/>
        <v>0</v>
      </c>
      <c r="G11813" s="1">
        <f t="shared" si="1477"/>
        <v>0</v>
      </c>
      <c r="H11813" s="1">
        <f t="shared" si="1478"/>
        <v>0</v>
      </c>
      <c r="I11813" s="7" t="s">
        <v>99</v>
      </c>
      <c r="J11813" s="8" t="s">
        <v>100</v>
      </c>
      <c r="K11813" s="1">
        <f>VLOOKUP(L11813,Sheet1!A$1:B$1179,2,FALSE)</f>
        <v>6014310000</v>
      </c>
      <c r="L11813" s="1" t="str">
        <f>VLOOKUP(M11813,Itens!A$1:B$3327,2,FALSE)</f>
        <v>E681L</v>
      </c>
      <c r="M11813" s="13">
        <v>6014310000</v>
      </c>
      <c r="N11813" s="13">
        <f t="shared" si="1479"/>
        <v>0</v>
      </c>
      <c r="O11813" s="1">
        <v>6</v>
      </c>
      <c r="P11813" s="1">
        <v>97.804154839999995</v>
      </c>
      <c r="Q11813" s="1" t="s">
        <v>14</v>
      </c>
      <c r="R11813" s="6">
        <v>42697</v>
      </c>
    </row>
    <row r="11814" spans="1:18" x14ac:dyDescent="0.25">
      <c r="A11814" s="1">
        <v>11813</v>
      </c>
      <c r="B11814">
        <f t="shared" si="1472"/>
        <v>0</v>
      </c>
      <c r="C11814">
        <f t="shared" si="1473"/>
        <v>0</v>
      </c>
      <c r="D11814" s="1">
        <f t="shared" si="1474"/>
        <v>0</v>
      </c>
      <c r="E11814" s="1">
        <f t="shared" si="1475"/>
        <v>0</v>
      </c>
      <c r="F11814" s="1">
        <f t="shared" si="1476"/>
        <v>0</v>
      </c>
      <c r="G11814" s="1">
        <f t="shared" si="1477"/>
        <v>0</v>
      </c>
      <c r="H11814" s="1">
        <f t="shared" si="1478"/>
        <v>0</v>
      </c>
      <c r="I11814" s="7" t="s">
        <v>99</v>
      </c>
      <c r="J11814" s="8" t="s">
        <v>100</v>
      </c>
      <c r="K11814" s="1">
        <f>VLOOKUP(L11814,Sheet1!A$1:B$1179,2,FALSE)</f>
        <v>136300000</v>
      </c>
      <c r="L11814" s="1" t="str">
        <f>VLOOKUP(M11814,Itens!A$1:B$3327,2,FALSE)</f>
        <v>H100WL</v>
      </c>
      <c r="M11814" s="13">
        <v>136300000</v>
      </c>
      <c r="N11814" s="13">
        <f t="shared" si="1479"/>
        <v>0</v>
      </c>
      <c r="O11814" s="1">
        <v>10</v>
      </c>
      <c r="P11814" s="1">
        <v>25.17243246</v>
      </c>
      <c r="Q11814" s="1" t="s">
        <v>14</v>
      </c>
      <c r="R11814" s="6">
        <v>42697</v>
      </c>
    </row>
    <row r="11815" spans="1:18" x14ac:dyDescent="0.25">
      <c r="A11815" s="1">
        <v>11814</v>
      </c>
      <c r="B11815">
        <f t="shared" si="1472"/>
        <v>0</v>
      </c>
      <c r="C11815">
        <f t="shared" si="1473"/>
        <v>0</v>
      </c>
      <c r="D11815" s="1">
        <f t="shared" si="1474"/>
        <v>0</v>
      </c>
      <c r="E11815" s="1">
        <f t="shared" si="1475"/>
        <v>0</v>
      </c>
      <c r="F11815" s="1">
        <f t="shared" si="1476"/>
        <v>0</v>
      </c>
      <c r="G11815" s="1">
        <f t="shared" si="1477"/>
        <v>0</v>
      </c>
      <c r="H11815" s="1">
        <f t="shared" si="1478"/>
        <v>0</v>
      </c>
      <c r="I11815" s="7" t="s">
        <v>99</v>
      </c>
      <c r="J11815" s="8" t="s">
        <v>100</v>
      </c>
      <c r="K11815" s="1">
        <f>VLOOKUP(L11815,Sheet1!A$1:B$1179,2,FALSE)</f>
        <v>2130200000</v>
      </c>
      <c r="L11815" s="1" t="str">
        <f>VLOOKUP(M11815,Itens!A$1:B$3327,2,FALSE)</f>
        <v>H18WK05</v>
      </c>
      <c r="M11815" s="13">
        <v>2130200000</v>
      </c>
      <c r="N11815" s="13">
        <f t="shared" si="1479"/>
        <v>0</v>
      </c>
      <c r="O11815" s="1">
        <v>10</v>
      </c>
      <c r="P11815" s="1">
        <v>29.96761416</v>
      </c>
      <c r="Q11815" s="1" t="s">
        <v>14</v>
      </c>
      <c r="R11815" s="6">
        <v>42697</v>
      </c>
    </row>
    <row r="11816" spans="1:18" x14ac:dyDescent="0.25">
      <c r="A11816" s="1">
        <v>11815</v>
      </c>
      <c r="B11816">
        <f t="shared" si="1472"/>
        <v>0</v>
      </c>
      <c r="C11816">
        <f t="shared" si="1473"/>
        <v>0</v>
      </c>
      <c r="D11816" s="1">
        <f t="shared" si="1474"/>
        <v>0</v>
      </c>
      <c r="E11816" s="1">
        <f t="shared" si="1475"/>
        <v>0</v>
      </c>
      <c r="F11816" s="1">
        <f t="shared" si="1476"/>
        <v>0</v>
      </c>
      <c r="G11816" s="1">
        <f t="shared" si="1477"/>
        <v>0</v>
      </c>
      <c r="H11816" s="1">
        <f t="shared" si="1478"/>
        <v>0</v>
      </c>
      <c r="I11816" s="7" t="s">
        <v>99</v>
      </c>
      <c r="J11816" s="8" t="s">
        <v>100</v>
      </c>
      <c r="K11816" s="1">
        <f>VLOOKUP(L11816,Sheet1!A$1:B$1179,2,FALSE)</f>
        <v>5381100000</v>
      </c>
      <c r="L11816" s="1" t="str">
        <f>VLOOKUP(M11816,Itens!A$1:B$3327,2,FALSE)</f>
        <v>H19W10</v>
      </c>
      <c r="M11816" s="13">
        <v>5381100000</v>
      </c>
      <c r="N11816" s="13">
        <f t="shared" si="1479"/>
        <v>0</v>
      </c>
      <c r="O11816" s="1">
        <v>24</v>
      </c>
      <c r="P11816" s="1">
        <v>32.650912699999999</v>
      </c>
      <c r="Q11816" s="1" t="s">
        <v>14</v>
      </c>
      <c r="R11816" s="6">
        <v>42697</v>
      </c>
    </row>
    <row r="11817" spans="1:18" x14ac:dyDescent="0.25">
      <c r="A11817" s="1">
        <v>11816</v>
      </c>
      <c r="B11817">
        <f t="shared" si="1472"/>
        <v>0</v>
      </c>
      <c r="C11817">
        <f t="shared" si="1473"/>
        <v>0</v>
      </c>
      <c r="D11817" s="1">
        <f t="shared" si="1474"/>
        <v>0</v>
      </c>
      <c r="E11817" s="1">
        <f t="shared" si="1475"/>
        <v>0</v>
      </c>
      <c r="F11817" s="1">
        <f t="shared" si="1476"/>
        <v>0</v>
      </c>
      <c r="G11817" s="1">
        <f t="shared" si="1477"/>
        <v>0</v>
      </c>
      <c r="H11817" s="1">
        <f t="shared" si="1478"/>
        <v>0</v>
      </c>
      <c r="I11817" s="7" t="s">
        <v>99</v>
      </c>
      <c r="J11817" s="8" t="s">
        <v>100</v>
      </c>
      <c r="K11817" s="1">
        <f>VLOOKUP(L11817,Sheet1!A$1:B$1179,2,FALSE)</f>
        <v>2067200000</v>
      </c>
      <c r="L11817" s="1" t="str">
        <f>VLOOKUP(M11817,Itens!A$1:B$3327,2,FALSE)</f>
        <v>H215WK</v>
      </c>
      <c r="M11817" s="13">
        <v>2067200000</v>
      </c>
      <c r="N11817" s="13">
        <f t="shared" si="1479"/>
        <v>0</v>
      </c>
      <c r="O11817" s="1">
        <v>6</v>
      </c>
      <c r="P11817" s="1">
        <v>29.71802233</v>
      </c>
      <c r="Q11817" s="1" t="s">
        <v>14</v>
      </c>
      <c r="R11817" s="6">
        <v>42697</v>
      </c>
    </row>
    <row r="11818" spans="1:18" x14ac:dyDescent="0.25">
      <c r="A11818" s="1">
        <v>11817</v>
      </c>
      <c r="B11818">
        <f t="shared" si="1472"/>
        <v>0</v>
      </c>
      <c r="C11818">
        <f t="shared" si="1473"/>
        <v>0</v>
      </c>
      <c r="D11818" s="1">
        <f t="shared" si="1474"/>
        <v>0</v>
      </c>
      <c r="E11818" s="1">
        <f t="shared" si="1475"/>
        <v>0</v>
      </c>
      <c r="F11818" s="1">
        <f t="shared" si="1476"/>
        <v>0</v>
      </c>
      <c r="G11818" s="1">
        <f t="shared" si="1477"/>
        <v>0</v>
      </c>
      <c r="H11818" s="1">
        <f t="shared" si="1478"/>
        <v>0</v>
      </c>
      <c r="I11818" s="7" t="s">
        <v>99</v>
      </c>
      <c r="J11818" s="8" t="s">
        <v>100</v>
      </c>
      <c r="K11818" s="1">
        <f>VLOOKUP(L11818,Sheet1!A$1:B$1179,2,FALSE)</f>
        <v>2068200000</v>
      </c>
      <c r="L11818" s="1" t="str">
        <f>VLOOKUP(M11818,Itens!A$1:B$3327,2,FALSE)</f>
        <v>H70WK09</v>
      </c>
      <c r="M11818" s="13">
        <v>2068200000</v>
      </c>
      <c r="N11818" s="13">
        <f t="shared" si="1479"/>
        <v>0</v>
      </c>
      <c r="O11818" s="1">
        <v>12</v>
      </c>
      <c r="P11818" s="1">
        <v>30.469563520000001</v>
      </c>
      <c r="Q11818" s="1" t="s">
        <v>14</v>
      </c>
      <c r="R11818" s="6">
        <v>42697</v>
      </c>
    </row>
    <row r="11819" spans="1:18" x14ac:dyDescent="0.25">
      <c r="A11819" s="1">
        <v>11818</v>
      </c>
      <c r="B11819">
        <f t="shared" si="1472"/>
        <v>0</v>
      </c>
      <c r="C11819">
        <f t="shared" si="1473"/>
        <v>0</v>
      </c>
      <c r="D11819" s="1">
        <f t="shared" si="1474"/>
        <v>0</v>
      </c>
      <c r="E11819" s="1">
        <f t="shared" si="1475"/>
        <v>0</v>
      </c>
      <c r="F11819" s="1">
        <f t="shared" si="1476"/>
        <v>0</v>
      </c>
      <c r="G11819" s="1">
        <f t="shared" si="1477"/>
        <v>0</v>
      </c>
      <c r="H11819" s="1">
        <f t="shared" si="1478"/>
        <v>0</v>
      </c>
      <c r="I11819" s="7" t="s">
        <v>99</v>
      </c>
      <c r="J11819" s="8" t="s">
        <v>100</v>
      </c>
      <c r="K11819" s="1">
        <f>VLOOKUP(L11819,Sheet1!A$1:B$1179,2,FALSE)</f>
        <v>521200000</v>
      </c>
      <c r="L11819" s="1" t="str">
        <f>VLOOKUP(M11819,Itens!A$1:B$3327,2,FALSE)</f>
        <v>H70WK11</v>
      </c>
      <c r="M11819" s="13">
        <v>521200000</v>
      </c>
      <c r="N11819" s="13">
        <f t="shared" si="1479"/>
        <v>0</v>
      </c>
      <c r="O11819" s="1">
        <v>10</v>
      </c>
      <c r="P11819" s="1">
        <v>26.2756519</v>
      </c>
      <c r="Q11819" s="1" t="s">
        <v>14</v>
      </c>
      <c r="R11819" s="6">
        <v>42697</v>
      </c>
    </row>
    <row r="11820" spans="1:18" x14ac:dyDescent="0.25">
      <c r="A11820" s="1">
        <v>11819</v>
      </c>
      <c r="B11820">
        <f t="shared" si="1472"/>
        <v>1</v>
      </c>
      <c r="C11820">
        <f t="shared" si="1473"/>
        <v>1</v>
      </c>
      <c r="D11820" s="1">
        <f t="shared" si="1474"/>
        <v>2</v>
      </c>
      <c r="E11820" s="1">
        <f t="shared" si="1475"/>
        <v>0</v>
      </c>
      <c r="F11820" s="1">
        <f t="shared" si="1476"/>
        <v>3</v>
      </c>
      <c r="G11820" s="1">
        <f t="shared" si="1477"/>
        <v>0</v>
      </c>
      <c r="H11820" s="1">
        <f t="shared" si="1478"/>
        <v>3</v>
      </c>
      <c r="I11820" s="7" t="s">
        <v>99</v>
      </c>
      <c r="J11820" s="8" t="s">
        <v>100</v>
      </c>
      <c r="K11820" s="1">
        <f>VLOOKUP(L11820,Sheet1!A$1:B$1179,2,FALSE)</f>
        <v>526600000</v>
      </c>
      <c r="L11820" s="1" t="str">
        <f>VLOOKUP(M11820,Itens!A$1:B$3327,2,FALSE)</f>
        <v>T250W</v>
      </c>
      <c r="M11820" s="13">
        <v>526600000</v>
      </c>
      <c r="N11820" s="13">
        <f t="shared" si="1479"/>
        <v>0</v>
      </c>
      <c r="O11820" s="1">
        <v>21</v>
      </c>
      <c r="P11820" s="1">
        <v>45.848265849999997</v>
      </c>
      <c r="Q11820" s="1" t="s">
        <v>14</v>
      </c>
      <c r="R11820" s="6">
        <v>42697</v>
      </c>
    </row>
    <row r="11821" spans="1:18" x14ac:dyDescent="0.25">
      <c r="A11821" s="1">
        <v>11820</v>
      </c>
      <c r="B11821">
        <f t="shared" si="1472"/>
        <v>1</v>
      </c>
      <c r="C11821">
        <f t="shared" si="1473"/>
        <v>1</v>
      </c>
      <c r="D11821" s="1">
        <f t="shared" si="1474"/>
        <v>2</v>
      </c>
      <c r="E11821" s="1">
        <f t="shared" si="1475"/>
        <v>1</v>
      </c>
      <c r="F11821" s="1">
        <f t="shared" si="1476"/>
        <v>0</v>
      </c>
      <c r="G11821" s="1">
        <f t="shared" si="1477"/>
        <v>0</v>
      </c>
      <c r="H11821" s="1">
        <f t="shared" si="1478"/>
        <v>1</v>
      </c>
      <c r="I11821" s="7" t="s">
        <v>301</v>
      </c>
      <c r="J11821" s="8" t="s">
        <v>302</v>
      </c>
      <c r="K11821" s="1">
        <f>VLOOKUP(L11821,Sheet1!A$1:B$1179,2,FALSE)</f>
        <v>3035130000</v>
      </c>
      <c r="L11821" s="1" t="str">
        <f>VLOOKUP(M11821,Itens!A$1:B$3327,2,FALSE)</f>
        <v>E123H01 D194</v>
      </c>
      <c r="M11821" s="13">
        <v>3035130000</v>
      </c>
      <c r="N11821" s="13">
        <f t="shared" si="1479"/>
        <v>0</v>
      </c>
      <c r="O11821" s="1">
        <v>100</v>
      </c>
      <c r="P11821" s="1">
        <v>33.808306880000004</v>
      </c>
      <c r="Q11821" s="1" t="s">
        <v>14</v>
      </c>
      <c r="R11821" s="6">
        <v>42698</v>
      </c>
    </row>
    <row r="11822" spans="1:18" x14ac:dyDescent="0.25">
      <c r="A11822" s="1">
        <v>11821</v>
      </c>
      <c r="B11822">
        <f t="shared" si="1472"/>
        <v>0</v>
      </c>
      <c r="C11822">
        <f t="shared" si="1473"/>
        <v>0</v>
      </c>
      <c r="D11822" s="1">
        <f t="shared" si="1474"/>
        <v>0</v>
      </c>
      <c r="E11822" s="1">
        <f t="shared" si="1475"/>
        <v>0</v>
      </c>
      <c r="F11822" s="1">
        <f t="shared" si="1476"/>
        <v>0</v>
      </c>
      <c r="G11822" s="1">
        <f t="shared" si="1477"/>
        <v>0</v>
      </c>
      <c r="H11822" s="1">
        <f t="shared" si="1478"/>
        <v>0</v>
      </c>
      <c r="I11822" s="7" t="s">
        <v>301</v>
      </c>
      <c r="J11822" s="8" t="s">
        <v>302</v>
      </c>
      <c r="K11822" s="1">
        <f>VLOOKUP(L11822,Sheet1!A$1:B$1179,2,FALSE)</f>
        <v>5851100000</v>
      </c>
      <c r="L11822" s="1" t="str">
        <f>VLOOKUP(M11822,Itens!A$1:B$3327,2,FALSE)</f>
        <v>H24W05</v>
      </c>
      <c r="M11822" s="13">
        <v>5851100000</v>
      </c>
      <c r="N11822" s="13">
        <f t="shared" si="1479"/>
        <v>0</v>
      </c>
      <c r="O11822" s="1">
        <v>108</v>
      </c>
      <c r="P11822" s="1">
        <v>36.272322170000002</v>
      </c>
      <c r="Q11822" s="1" t="s">
        <v>14</v>
      </c>
      <c r="R11822" s="6">
        <v>42698</v>
      </c>
    </row>
    <row r="11823" spans="1:18" x14ac:dyDescent="0.25">
      <c r="A11823" s="1">
        <v>11822</v>
      </c>
      <c r="B11823">
        <f t="shared" si="1472"/>
        <v>1</v>
      </c>
      <c r="C11823">
        <f t="shared" si="1473"/>
        <v>1</v>
      </c>
      <c r="D11823" s="1">
        <f t="shared" si="1474"/>
        <v>2</v>
      </c>
      <c r="E11823" s="1">
        <f t="shared" si="1475"/>
        <v>0</v>
      </c>
      <c r="F11823" s="1">
        <f t="shared" si="1476"/>
        <v>3</v>
      </c>
      <c r="G11823" s="1">
        <f t="shared" si="1477"/>
        <v>0</v>
      </c>
      <c r="H11823" s="1">
        <f t="shared" si="1478"/>
        <v>3</v>
      </c>
      <c r="I11823" s="7" t="s">
        <v>301</v>
      </c>
      <c r="J11823" s="8" t="s">
        <v>302</v>
      </c>
      <c r="K11823" s="1">
        <f>VLOOKUP(L11823,Sheet1!A$1:B$1179,2,FALSE)</f>
        <v>642600000</v>
      </c>
      <c r="L11823" s="1" t="str">
        <f>VLOOKUP(M11823,Itens!A$1:B$3327,2,FALSE)</f>
        <v>T300W</v>
      </c>
      <c r="M11823" s="13">
        <v>642600000</v>
      </c>
      <c r="N11823" s="13">
        <f t="shared" si="1479"/>
        <v>0</v>
      </c>
      <c r="O11823" s="1">
        <v>51</v>
      </c>
      <c r="P11823" s="1">
        <v>57.368610080000003</v>
      </c>
      <c r="Q11823" s="1" t="s">
        <v>14</v>
      </c>
      <c r="R11823" s="6">
        <v>42698</v>
      </c>
    </row>
    <row r="11824" spans="1:18" x14ac:dyDescent="0.25">
      <c r="A11824" s="1">
        <v>11823</v>
      </c>
      <c r="B11824">
        <f t="shared" si="1472"/>
        <v>1</v>
      </c>
      <c r="C11824">
        <f t="shared" si="1473"/>
        <v>1</v>
      </c>
      <c r="D11824" s="1">
        <f t="shared" si="1474"/>
        <v>2</v>
      </c>
      <c r="E11824" s="1">
        <f t="shared" si="1475"/>
        <v>1</v>
      </c>
      <c r="F11824" s="1">
        <f t="shared" si="1476"/>
        <v>0</v>
      </c>
      <c r="G11824" s="1">
        <f t="shared" si="1477"/>
        <v>0</v>
      </c>
      <c r="H11824" s="1">
        <f t="shared" si="1478"/>
        <v>1</v>
      </c>
      <c r="I11824" s="7" t="s">
        <v>126</v>
      </c>
      <c r="J11824" s="8" t="s">
        <v>127</v>
      </c>
      <c r="K11824" s="1">
        <f>VLOOKUP(L11824,Sheet1!A$1:B$1179,2,FALSE)</f>
        <v>7374310000</v>
      </c>
      <c r="L11824" s="1" t="str">
        <f>VLOOKUP(M11824,Itens!A$1:B$3327,2,FALSE)</f>
        <v>E1009L</v>
      </c>
      <c r="M11824" s="13">
        <v>7374310000</v>
      </c>
      <c r="N11824" s="13">
        <f t="shared" si="1479"/>
        <v>0</v>
      </c>
      <c r="O11824" s="1">
        <v>36</v>
      </c>
      <c r="P11824" s="1">
        <v>54.0429253</v>
      </c>
      <c r="Q11824" s="1" t="s">
        <v>39</v>
      </c>
      <c r="R11824" s="6">
        <v>42702</v>
      </c>
    </row>
    <row r="11825" spans="1:18" x14ac:dyDescent="0.25">
      <c r="A11825" s="1">
        <v>11824</v>
      </c>
      <c r="B11825">
        <f t="shared" si="1472"/>
        <v>0</v>
      </c>
      <c r="C11825">
        <f t="shared" si="1473"/>
        <v>0</v>
      </c>
      <c r="D11825" s="1">
        <f t="shared" si="1474"/>
        <v>0</v>
      </c>
      <c r="E11825" s="1">
        <f t="shared" si="1475"/>
        <v>0</v>
      </c>
      <c r="F11825" s="1">
        <f t="shared" si="1476"/>
        <v>0</v>
      </c>
      <c r="G11825" s="1">
        <f t="shared" si="1477"/>
        <v>0</v>
      </c>
      <c r="H11825" s="1">
        <f t="shared" si="1478"/>
        <v>0</v>
      </c>
      <c r="I11825" s="7" t="s">
        <v>126</v>
      </c>
      <c r="J11825" s="8" t="s">
        <v>127</v>
      </c>
      <c r="K11825" s="1">
        <f>VLOOKUP(L11825,Sheet1!A$1:B$1179,2,FALSE)</f>
        <v>11457310000</v>
      </c>
      <c r="L11825" s="1" t="str">
        <f>VLOOKUP(M11825,Itens!A$1:B$3327,2,FALSE)</f>
        <v>E1013L</v>
      </c>
      <c r="M11825" s="13">
        <v>11457310000</v>
      </c>
      <c r="N11825" s="13">
        <f t="shared" si="1479"/>
        <v>0</v>
      </c>
      <c r="O11825" s="1">
        <v>12</v>
      </c>
      <c r="P11825" s="1">
        <v>130.84732962999999</v>
      </c>
      <c r="Q11825" s="1" t="s">
        <v>39</v>
      </c>
      <c r="R11825" s="6">
        <v>42702</v>
      </c>
    </row>
    <row r="11826" spans="1:18" x14ac:dyDescent="0.25">
      <c r="A11826" s="1">
        <v>11825</v>
      </c>
      <c r="B11826">
        <f t="shared" si="1472"/>
        <v>0</v>
      </c>
      <c r="C11826">
        <f t="shared" si="1473"/>
        <v>0</v>
      </c>
      <c r="D11826" s="1">
        <f t="shared" si="1474"/>
        <v>0</v>
      </c>
      <c r="E11826" s="1">
        <f t="shared" si="1475"/>
        <v>0</v>
      </c>
      <c r="F11826" s="1">
        <f t="shared" si="1476"/>
        <v>0</v>
      </c>
      <c r="G11826" s="1">
        <f t="shared" si="1477"/>
        <v>0</v>
      </c>
      <c r="H11826" s="1">
        <f t="shared" si="1478"/>
        <v>0</v>
      </c>
      <c r="I11826" s="7" t="s">
        <v>126</v>
      </c>
      <c r="J11826" s="8" t="s">
        <v>127</v>
      </c>
      <c r="K11826" s="1">
        <f>VLOOKUP(L11826,Sheet1!A$1:B$1179,2,FALSE)</f>
        <v>7335310000</v>
      </c>
      <c r="L11826" s="1" t="str">
        <f>VLOOKUP(M11826,Itens!A$1:B$3327,2,FALSE)</f>
        <v>E1028L</v>
      </c>
      <c r="M11826" s="13">
        <v>7335310000</v>
      </c>
      <c r="N11826" s="13">
        <f t="shared" si="1479"/>
        <v>0</v>
      </c>
      <c r="O11826" s="1">
        <v>50</v>
      </c>
      <c r="P11826" s="1">
        <v>81.456289760000004</v>
      </c>
      <c r="Q11826" s="1" t="s">
        <v>39</v>
      </c>
      <c r="R11826" s="6">
        <v>42702</v>
      </c>
    </row>
    <row r="11827" spans="1:18" x14ac:dyDescent="0.25">
      <c r="A11827" s="1">
        <v>11826</v>
      </c>
      <c r="B11827">
        <f t="shared" si="1472"/>
        <v>0</v>
      </c>
      <c r="C11827">
        <f t="shared" si="1473"/>
        <v>0</v>
      </c>
      <c r="D11827" s="1">
        <f t="shared" si="1474"/>
        <v>0</v>
      </c>
      <c r="E11827" s="1">
        <f t="shared" si="1475"/>
        <v>0</v>
      </c>
      <c r="F11827" s="1">
        <f t="shared" si="1476"/>
        <v>0</v>
      </c>
      <c r="G11827" s="1">
        <f t="shared" si="1477"/>
        <v>0</v>
      </c>
      <c r="H11827" s="1">
        <f t="shared" si="1478"/>
        <v>0</v>
      </c>
      <c r="I11827" s="7" t="s">
        <v>126</v>
      </c>
      <c r="J11827" s="8" t="s">
        <v>127</v>
      </c>
      <c r="K11827" s="1">
        <f>VLOOKUP(L11827,Sheet1!A$1:B$1179,2,FALSE)</f>
        <v>4447130000</v>
      </c>
      <c r="L11827" s="1" t="str">
        <f>VLOOKUP(M11827,Itens!A$1:B$3327,2,FALSE)</f>
        <v>E11H D204</v>
      </c>
      <c r="M11827" s="13">
        <v>4447130000</v>
      </c>
      <c r="N11827" s="13">
        <f t="shared" si="1479"/>
        <v>0</v>
      </c>
      <c r="O11827" s="1">
        <v>20</v>
      </c>
      <c r="P11827" s="1">
        <v>12.17417833</v>
      </c>
      <c r="Q11827" s="1" t="s">
        <v>39</v>
      </c>
      <c r="R11827" s="6">
        <v>42702</v>
      </c>
    </row>
    <row r="11828" spans="1:18" x14ac:dyDescent="0.25">
      <c r="A11828" s="1">
        <v>11827</v>
      </c>
      <c r="B11828">
        <f t="shared" si="1472"/>
        <v>0</v>
      </c>
      <c r="C11828">
        <f t="shared" si="1473"/>
        <v>0</v>
      </c>
      <c r="D11828" s="1">
        <f t="shared" si="1474"/>
        <v>0</v>
      </c>
      <c r="E11828" s="1">
        <f t="shared" si="1475"/>
        <v>0</v>
      </c>
      <c r="F11828" s="1">
        <f t="shared" si="1476"/>
        <v>0</v>
      </c>
      <c r="G11828" s="1">
        <f t="shared" si="1477"/>
        <v>0</v>
      </c>
      <c r="H11828" s="1">
        <f t="shared" si="1478"/>
        <v>0</v>
      </c>
      <c r="I11828" s="7" t="s">
        <v>126</v>
      </c>
      <c r="J11828" s="8" t="s">
        <v>127</v>
      </c>
      <c r="K11828" s="1">
        <f>VLOOKUP(L11828,Sheet1!A$1:B$1179,2,FALSE)</f>
        <v>220130000</v>
      </c>
      <c r="L11828" s="1" t="str">
        <f>VLOOKUP(M11828,Itens!A$1:B$3327,2,FALSE)</f>
        <v>E11H D57</v>
      </c>
      <c r="M11828" s="13">
        <v>220130000</v>
      </c>
      <c r="N11828" s="13">
        <f t="shared" si="1479"/>
        <v>0</v>
      </c>
      <c r="O11828" s="1">
        <v>60</v>
      </c>
      <c r="P11828" s="1">
        <v>8.3402973399999993</v>
      </c>
      <c r="Q11828" s="1" t="s">
        <v>39</v>
      </c>
      <c r="R11828" s="6">
        <v>42702</v>
      </c>
    </row>
    <row r="11829" spans="1:18" x14ac:dyDescent="0.25">
      <c r="A11829" s="1">
        <v>11828</v>
      </c>
      <c r="B11829">
        <f t="shared" si="1472"/>
        <v>0</v>
      </c>
      <c r="C11829">
        <f t="shared" si="1473"/>
        <v>0</v>
      </c>
      <c r="D11829" s="1">
        <f t="shared" si="1474"/>
        <v>0</v>
      </c>
      <c r="E11829" s="1">
        <f t="shared" si="1475"/>
        <v>0</v>
      </c>
      <c r="F11829" s="1">
        <f t="shared" si="1476"/>
        <v>0</v>
      </c>
      <c r="G11829" s="1">
        <f t="shared" si="1477"/>
        <v>0</v>
      </c>
      <c r="H11829" s="1">
        <f t="shared" si="1478"/>
        <v>0</v>
      </c>
      <c r="I11829" s="7" t="s">
        <v>126</v>
      </c>
      <c r="J11829" s="8" t="s">
        <v>127</v>
      </c>
      <c r="K11829" s="1">
        <f>VLOOKUP(L11829,Sheet1!A$1:B$1179,2,FALSE)</f>
        <v>2649130000</v>
      </c>
      <c r="L11829" s="1" t="str">
        <f>VLOOKUP(M11829,Itens!A$1:B$3327,2,FALSE)</f>
        <v>E161H D28</v>
      </c>
      <c r="M11829" s="13">
        <v>2649130000</v>
      </c>
      <c r="N11829" s="13">
        <f t="shared" si="1479"/>
        <v>0</v>
      </c>
      <c r="O11829" s="1">
        <v>20</v>
      </c>
      <c r="P11829" s="1">
        <v>13.28155065</v>
      </c>
      <c r="Q11829" s="1" t="s">
        <v>39</v>
      </c>
      <c r="R11829" s="6">
        <v>42702</v>
      </c>
    </row>
    <row r="11830" spans="1:18" x14ac:dyDescent="0.25">
      <c r="A11830" s="1">
        <v>11829</v>
      </c>
      <c r="B11830">
        <f t="shared" si="1472"/>
        <v>0</v>
      </c>
      <c r="C11830">
        <f t="shared" si="1473"/>
        <v>0</v>
      </c>
      <c r="D11830" s="1">
        <f t="shared" si="1474"/>
        <v>0</v>
      </c>
      <c r="E11830" s="1">
        <f t="shared" si="1475"/>
        <v>0</v>
      </c>
      <c r="F11830" s="1">
        <f t="shared" si="1476"/>
        <v>0</v>
      </c>
      <c r="G11830" s="1">
        <f t="shared" si="1477"/>
        <v>0</v>
      </c>
      <c r="H11830" s="1">
        <f t="shared" si="1478"/>
        <v>0</v>
      </c>
      <c r="I11830" s="7" t="s">
        <v>126</v>
      </c>
      <c r="J11830" s="8" t="s">
        <v>127</v>
      </c>
      <c r="K11830" s="1">
        <f>VLOOKUP(L11830,Sheet1!A$1:B$1179,2,FALSE)</f>
        <v>4375130000</v>
      </c>
      <c r="L11830" s="1" t="str">
        <f>VLOOKUP(M11830,Itens!A$1:B$3327,2,FALSE)</f>
        <v>E172H D35</v>
      </c>
      <c r="M11830" s="13">
        <v>4375130000</v>
      </c>
      <c r="N11830" s="13">
        <f t="shared" si="1479"/>
        <v>0</v>
      </c>
      <c r="O11830" s="1">
        <v>20</v>
      </c>
      <c r="P11830" s="1">
        <v>17.924999809999999</v>
      </c>
      <c r="Q11830" s="1" t="s">
        <v>39</v>
      </c>
      <c r="R11830" s="6">
        <v>42702</v>
      </c>
    </row>
    <row r="11831" spans="1:18" x14ac:dyDescent="0.25">
      <c r="A11831" s="1">
        <v>11830</v>
      </c>
      <c r="B11831">
        <f t="shared" si="1472"/>
        <v>0</v>
      </c>
      <c r="C11831">
        <f t="shared" si="1473"/>
        <v>0</v>
      </c>
      <c r="D11831" s="1">
        <f t="shared" si="1474"/>
        <v>0</v>
      </c>
      <c r="E11831" s="1">
        <f t="shared" si="1475"/>
        <v>0</v>
      </c>
      <c r="F11831" s="1">
        <f t="shared" si="1476"/>
        <v>0</v>
      </c>
      <c r="G11831" s="1">
        <f t="shared" si="1477"/>
        <v>0</v>
      </c>
      <c r="H11831" s="1">
        <f t="shared" si="1478"/>
        <v>0</v>
      </c>
      <c r="I11831" s="7" t="s">
        <v>126</v>
      </c>
      <c r="J11831" s="8" t="s">
        <v>127</v>
      </c>
      <c r="K11831" s="1">
        <f>VLOOKUP(L11831,Sheet1!A$1:B$1179,2,FALSE)</f>
        <v>2171130000</v>
      </c>
      <c r="L11831" s="1" t="str">
        <f>VLOOKUP(M11831,Itens!A$1:B$3327,2,FALSE)</f>
        <v>E210H D228</v>
      </c>
      <c r="M11831" s="13">
        <v>2171130000</v>
      </c>
      <c r="N11831" s="13">
        <f t="shared" si="1479"/>
        <v>0</v>
      </c>
      <c r="O11831" s="1">
        <v>10</v>
      </c>
      <c r="P11831" s="1">
        <v>6.7791522100000003</v>
      </c>
      <c r="Q11831" s="1" t="s">
        <v>39</v>
      </c>
      <c r="R11831" s="6">
        <v>42702</v>
      </c>
    </row>
    <row r="11832" spans="1:18" x14ac:dyDescent="0.25">
      <c r="A11832" s="1">
        <v>11831</v>
      </c>
      <c r="B11832">
        <f t="shared" si="1472"/>
        <v>0</v>
      </c>
      <c r="C11832">
        <f t="shared" si="1473"/>
        <v>0</v>
      </c>
      <c r="D11832" s="1">
        <f t="shared" si="1474"/>
        <v>0</v>
      </c>
      <c r="E11832" s="1">
        <f t="shared" si="1475"/>
        <v>0</v>
      </c>
      <c r="F11832" s="1">
        <f t="shared" si="1476"/>
        <v>0</v>
      </c>
      <c r="G11832" s="1">
        <f t="shared" si="1477"/>
        <v>0</v>
      </c>
      <c r="H11832" s="1">
        <f t="shared" si="1478"/>
        <v>0</v>
      </c>
      <c r="I11832" s="7" t="s">
        <v>126</v>
      </c>
      <c r="J11832" s="8" t="s">
        <v>127</v>
      </c>
      <c r="K11832" s="1">
        <f>VLOOKUP(L11832,Sheet1!A$1:B$1179,2,FALSE)</f>
        <v>4377130000</v>
      </c>
      <c r="L11832" s="1" t="str">
        <f>VLOOKUP(M11832,Itens!A$1:B$3327,2,FALSE)</f>
        <v>E28H D203</v>
      </c>
      <c r="M11832" s="13">
        <v>4377130000</v>
      </c>
      <c r="N11832" s="13">
        <f t="shared" si="1479"/>
        <v>0</v>
      </c>
      <c r="O11832" s="1">
        <v>10</v>
      </c>
      <c r="P11832" s="1">
        <v>24.47233804</v>
      </c>
      <c r="Q11832" s="1" t="s">
        <v>39</v>
      </c>
      <c r="R11832" s="6">
        <v>42702</v>
      </c>
    </row>
    <row r="11833" spans="1:18" x14ac:dyDescent="0.25">
      <c r="A11833" s="1">
        <v>11832</v>
      </c>
      <c r="B11833">
        <f t="shared" si="1472"/>
        <v>0</v>
      </c>
      <c r="C11833">
        <f t="shared" si="1473"/>
        <v>0</v>
      </c>
      <c r="D11833" s="1">
        <f t="shared" si="1474"/>
        <v>0</v>
      </c>
      <c r="E11833" s="1">
        <f t="shared" si="1475"/>
        <v>0</v>
      </c>
      <c r="F11833" s="1">
        <f t="shared" si="1476"/>
        <v>0</v>
      </c>
      <c r="G11833" s="1">
        <f t="shared" si="1477"/>
        <v>0</v>
      </c>
      <c r="H11833" s="1">
        <f t="shared" si="1478"/>
        <v>0</v>
      </c>
      <c r="I11833" s="7" t="s">
        <v>126</v>
      </c>
      <c r="J11833" s="8" t="s">
        <v>127</v>
      </c>
      <c r="K11833" s="1">
        <f>VLOOKUP(L11833,Sheet1!A$1:B$1179,2,FALSE)</f>
        <v>7159310000</v>
      </c>
      <c r="L11833" s="1" t="str">
        <f>VLOOKUP(M11833,Itens!A$1:B$3327,2,FALSE)</f>
        <v>E2960LI</v>
      </c>
      <c r="M11833" s="13">
        <v>7159310000</v>
      </c>
      <c r="N11833" s="13">
        <f t="shared" si="1479"/>
        <v>0</v>
      </c>
      <c r="O11833" s="1">
        <v>24</v>
      </c>
      <c r="P11833" s="1">
        <v>30.449871129999998</v>
      </c>
      <c r="Q11833" s="1" t="s">
        <v>39</v>
      </c>
      <c r="R11833" s="6">
        <v>42702</v>
      </c>
    </row>
    <row r="11834" spans="1:18" x14ac:dyDescent="0.25">
      <c r="A11834" s="1">
        <v>11833</v>
      </c>
      <c r="B11834">
        <f t="shared" si="1472"/>
        <v>0</v>
      </c>
      <c r="C11834">
        <f t="shared" si="1473"/>
        <v>0</v>
      </c>
      <c r="D11834" s="1">
        <f t="shared" si="1474"/>
        <v>0</v>
      </c>
      <c r="E11834" s="1">
        <f t="shared" si="1475"/>
        <v>0</v>
      </c>
      <c r="F11834" s="1">
        <f t="shared" si="1476"/>
        <v>0</v>
      </c>
      <c r="G11834" s="1">
        <f t="shared" si="1477"/>
        <v>0</v>
      </c>
      <c r="H11834" s="1">
        <f t="shared" si="1478"/>
        <v>0</v>
      </c>
      <c r="I11834" s="7" t="s">
        <v>126</v>
      </c>
      <c r="J11834" s="8" t="s">
        <v>127</v>
      </c>
      <c r="K11834" s="1">
        <f>VLOOKUP(L11834,Sheet1!A$1:B$1179,2,FALSE)</f>
        <v>3536130000</v>
      </c>
      <c r="L11834" s="1" t="str">
        <f>VLOOKUP(M11834,Itens!A$1:B$3327,2,FALSE)</f>
        <v>E44H D110</v>
      </c>
      <c r="M11834" s="13">
        <v>3536130000</v>
      </c>
      <c r="N11834" s="13">
        <f t="shared" si="1479"/>
        <v>0</v>
      </c>
      <c r="O11834" s="1">
        <v>100</v>
      </c>
      <c r="P11834" s="1">
        <v>9.8106153200000001</v>
      </c>
      <c r="Q11834" s="1" t="s">
        <v>39</v>
      </c>
      <c r="R11834" s="6">
        <v>42702</v>
      </c>
    </row>
    <row r="11835" spans="1:18" x14ac:dyDescent="0.25">
      <c r="A11835" s="1">
        <v>11834</v>
      </c>
      <c r="B11835">
        <f t="shared" si="1472"/>
        <v>0</v>
      </c>
      <c r="C11835">
        <f t="shared" si="1473"/>
        <v>0</v>
      </c>
      <c r="D11835" s="1">
        <f t="shared" si="1474"/>
        <v>0</v>
      </c>
      <c r="E11835" s="1">
        <f t="shared" si="1475"/>
        <v>0</v>
      </c>
      <c r="F11835" s="1">
        <f t="shared" si="1476"/>
        <v>0</v>
      </c>
      <c r="G11835" s="1">
        <f t="shared" si="1477"/>
        <v>0</v>
      </c>
      <c r="H11835" s="1">
        <f t="shared" si="1478"/>
        <v>0</v>
      </c>
      <c r="I11835" s="7" t="s">
        <v>126</v>
      </c>
      <c r="J11835" s="8" t="s">
        <v>127</v>
      </c>
      <c r="K11835" s="1">
        <f>VLOOKUP(L11835,Sheet1!A$1:B$1179,2,FALSE)</f>
        <v>1035230000</v>
      </c>
      <c r="L11835" s="1" t="str">
        <f>VLOOKUP(M11835,Itens!A$1:B$3327,2,FALSE)</f>
        <v>E500KP02 D36</v>
      </c>
      <c r="M11835" s="13">
        <v>1035230000</v>
      </c>
      <c r="N11835" s="13">
        <f t="shared" si="1479"/>
        <v>0</v>
      </c>
      <c r="O11835" s="1">
        <v>54</v>
      </c>
      <c r="P11835" s="1">
        <v>29.142749779999999</v>
      </c>
      <c r="Q11835" s="1" t="s">
        <v>39</v>
      </c>
      <c r="R11835" s="6">
        <v>42702</v>
      </c>
    </row>
    <row r="11836" spans="1:18" x14ac:dyDescent="0.25">
      <c r="A11836" s="1">
        <v>11835</v>
      </c>
      <c r="B11836">
        <f t="shared" si="1472"/>
        <v>0</v>
      </c>
      <c r="C11836">
        <f t="shared" si="1473"/>
        <v>0</v>
      </c>
      <c r="D11836" s="1">
        <f t="shared" si="1474"/>
        <v>0</v>
      </c>
      <c r="E11836" s="1">
        <f t="shared" si="1475"/>
        <v>0</v>
      </c>
      <c r="F11836" s="1">
        <f t="shared" si="1476"/>
        <v>0</v>
      </c>
      <c r="G11836" s="1">
        <f t="shared" si="1477"/>
        <v>0</v>
      </c>
      <c r="H11836" s="1">
        <f t="shared" si="1478"/>
        <v>0</v>
      </c>
      <c r="I11836" s="7" t="s">
        <v>126</v>
      </c>
      <c r="J11836" s="8" t="s">
        <v>127</v>
      </c>
      <c r="K11836" s="1">
        <f>VLOOKUP(L11836,Sheet1!A$1:B$1179,2,FALSE)</f>
        <v>2268130000</v>
      </c>
      <c r="L11836" s="1" t="str">
        <f>VLOOKUP(M11836,Itens!A$1:B$3327,2,FALSE)</f>
        <v>E611H D122</v>
      </c>
      <c r="M11836" s="13">
        <v>2268130000</v>
      </c>
      <c r="N11836" s="13">
        <f t="shared" si="1479"/>
        <v>0</v>
      </c>
      <c r="O11836" s="1">
        <v>20</v>
      </c>
      <c r="P11836" s="1">
        <v>12.46741508</v>
      </c>
      <c r="Q11836" s="1" t="s">
        <v>39</v>
      </c>
      <c r="R11836" s="6">
        <v>42702</v>
      </c>
    </row>
    <row r="11837" spans="1:18" x14ac:dyDescent="0.25">
      <c r="A11837" s="1">
        <v>11836</v>
      </c>
      <c r="B11837">
        <f t="shared" si="1472"/>
        <v>0</v>
      </c>
      <c r="C11837">
        <f t="shared" si="1473"/>
        <v>0</v>
      </c>
      <c r="D11837" s="1">
        <f t="shared" si="1474"/>
        <v>0</v>
      </c>
      <c r="E11837" s="1">
        <f t="shared" si="1475"/>
        <v>0</v>
      </c>
      <c r="F11837" s="1">
        <f t="shared" si="1476"/>
        <v>0</v>
      </c>
      <c r="G11837" s="1">
        <f t="shared" si="1477"/>
        <v>0</v>
      </c>
      <c r="H11837" s="1">
        <f t="shared" si="1478"/>
        <v>0</v>
      </c>
      <c r="I11837" s="7" t="s">
        <v>126</v>
      </c>
      <c r="J11837" s="8" t="s">
        <v>127</v>
      </c>
      <c r="K11837" s="1">
        <f>VLOOKUP(L11837,Sheet1!A$1:B$1179,2,FALSE)</f>
        <v>5484100000</v>
      </c>
      <c r="L11837" s="1" t="str">
        <f>VLOOKUP(M11837,Itens!A$1:B$3327,2,FALSE)</f>
        <v>H17W29</v>
      </c>
      <c r="M11837" s="13">
        <v>5484100000</v>
      </c>
      <c r="N11837" s="13">
        <f t="shared" si="1479"/>
        <v>0</v>
      </c>
      <c r="O11837" s="1">
        <v>12</v>
      </c>
      <c r="P11837" s="1">
        <v>26.939619050000001</v>
      </c>
      <c r="Q11837" s="1" t="s">
        <v>39</v>
      </c>
      <c r="R11837" s="6">
        <v>42702</v>
      </c>
    </row>
    <row r="11838" spans="1:18" x14ac:dyDescent="0.25">
      <c r="A11838" s="1">
        <v>11837</v>
      </c>
      <c r="B11838">
        <f t="shared" si="1472"/>
        <v>0</v>
      </c>
      <c r="C11838">
        <f t="shared" si="1473"/>
        <v>0</v>
      </c>
      <c r="D11838" s="1">
        <f t="shared" si="1474"/>
        <v>0</v>
      </c>
      <c r="E11838" s="1">
        <f t="shared" si="1475"/>
        <v>0</v>
      </c>
      <c r="F11838" s="1">
        <f t="shared" si="1476"/>
        <v>0</v>
      </c>
      <c r="G11838" s="1">
        <f t="shared" si="1477"/>
        <v>0</v>
      </c>
      <c r="H11838" s="1">
        <f t="shared" si="1478"/>
        <v>0</v>
      </c>
      <c r="I11838" s="7" t="s">
        <v>126</v>
      </c>
      <c r="J11838" s="8" t="s">
        <v>127</v>
      </c>
      <c r="K11838" s="1">
        <f>VLOOKUP(L11838,Sheet1!A$1:B$1179,2,FALSE)</f>
        <v>5381100000</v>
      </c>
      <c r="L11838" s="1" t="str">
        <f>VLOOKUP(M11838,Itens!A$1:B$3327,2,FALSE)</f>
        <v>H19W10</v>
      </c>
      <c r="M11838" s="13">
        <v>5381100000</v>
      </c>
      <c r="N11838" s="13">
        <f t="shared" si="1479"/>
        <v>0</v>
      </c>
      <c r="O11838" s="1">
        <v>48</v>
      </c>
      <c r="P11838" s="1">
        <v>32.88162475</v>
      </c>
      <c r="Q11838" s="1" t="s">
        <v>39</v>
      </c>
      <c r="R11838" s="6">
        <v>42702</v>
      </c>
    </row>
    <row r="11839" spans="1:18" x14ac:dyDescent="0.25">
      <c r="A11839" s="1">
        <v>11838</v>
      </c>
      <c r="B11839">
        <f t="shared" si="1472"/>
        <v>0</v>
      </c>
      <c r="C11839">
        <f t="shared" si="1473"/>
        <v>0</v>
      </c>
      <c r="D11839" s="1">
        <f t="shared" si="1474"/>
        <v>0</v>
      </c>
      <c r="E11839" s="1">
        <f t="shared" si="1475"/>
        <v>0</v>
      </c>
      <c r="F11839" s="1">
        <f t="shared" si="1476"/>
        <v>0</v>
      </c>
      <c r="G11839" s="1">
        <f t="shared" si="1477"/>
        <v>0</v>
      </c>
      <c r="H11839" s="1">
        <f t="shared" si="1478"/>
        <v>0</v>
      </c>
      <c r="I11839" s="7" t="s">
        <v>126</v>
      </c>
      <c r="J11839" s="8" t="s">
        <v>127</v>
      </c>
      <c r="K11839" s="1">
        <f>VLOOKUP(L11839,Sheet1!A$1:B$1179,2,FALSE)</f>
        <v>3344200000</v>
      </c>
      <c r="L11839" s="1" t="str">
        <f>VLOOKUP(M11839,Itens!A$1:B$3327,2,FALSE)</f>
        <v>H200WDK01</v>
      </c>
      <c r="M11839" s="13">
        <v>2081200000</v>
      </c>
      <c r="N11839" s="13">
        <f t="shared" si="1479"/>
        <v>1</v>
      </c>
      <c r="O11839" s="1">
        <v>12</v>
      </c>
      <c r="P11839" s="1">
        <v>36.777976129999999</v>
      </c>
      <c r="Q11839" s="1" t="s">
        <v>39</v>
      </c>
      <c r="R11839" s="6">
        <v>42702</v>
      </c>
    </row>
    <row r="11840" spans="1:18" x14ac:dyDescent="0.25">
      <c r="A11840" s="1">
        <v>11839</v>
      </c>
      <c r="B11840">
        <f t="shared" si="1472"/>
        <v>0</v>
      </c>
      <c r="C11840">
        <f t="shared" si="1473"/>
        <v>0</v>
      </c>
      <c r="D11840" s="1">
        <f t="shared" si="1474"/>
        <v>0</v>
      </c>
      <c r="E11840" s="1">
        <f t="shared" si="1475"/>
        <v>0</v>
      </c>
      <c r="F11840" s="1">
        <f t="shared" si="1476"/>
        <v>0</v>
      </c>
      <c r="G11840" s="1">
        <f t="shared" si="1477"/>
        <v>0</v>
      </c>
      <c r="H11840" s="1">
        <f t="shared" si="1478"/>
        <v>0</v>
      </c>
      <c r="I11840" s="7" t="s">
        <v>126</v>
      </c>
      <c r="J11840" s="8" t="s">
        <v>127</v>
      </c>
      <c r="K11840" s="1">
        <f>VLOOKUP(L11840,Sheet1!A$1:B$1179,2,FALSE)</f>
        <v>2067200000</v>
      </c>
      <c r="L11840" s="1" t="str">
        <f>VLOOKUP(M11840,Itens!A$1:B$3327,2,FALSE)</f>
        <v>H215WK</v>
      </c>
      <c r="M11840" s="13">
        <v>2067200000</v>
      </c>
      <c r="N11840" s="13">
        <f t="shared" si="1479"/>
        <v>0</v>
      </c>
      <c r="O11840" s="1">
        <v>6</v>
      </c>
      <c r="P11840" s="1">
        <v>29.716691440000002</v>
      </c>
      <c r="Q11840" s="1" t="s">
        <v>39</v>
      </c>
      <c r="R11840" s="6">
        <v>42702</v>
      </c>
    </row>
    <row r="11841" spans="1:18" x14ac:dyDescent="0.25">
      <c r="A11841" s="1">
        <v>11840</v>
      </c>
      <c r="B11841">
        <f t="shared" si="1472"/>
        <v>0</v>
      </c>
      <c r="C11841">
        <f t="shared" si="1473"/>
        <v>0</v>
      </c>
      <c r="D11841" s="1">
        <f t="shared" si="1474"/>
        <v>0</v>
      </c>
      <c r="E11841" s="1">
        <f t="shared" si="1475"/>
        <v>0</v>
      </c>
      <c r="F11841" s="1">
        <f t="shared" si="1476"/>
        <v>0</v>
      </c>
      <c r="G11841" s="1">
        <f t="shared" si="1477"/>
        <v>0</v>
      </c>
      <c r="H11841" s="1">
        <f t="shared" si="1478"/>
        <v>0</v>
      </c>
      <c r="I11841" s="7" t="s">
        <v>126</v>
      </c>
      <c r="J11841" s="8" t="s">
        <v>127</v>
      </c>
      <c r="K11841" s="1">
        <f>VLOOKUP(L11841,Sheet1!A$1:B$1179,2,FALSE)</f>
        <v>5851100000</v>
      </c>
      <c r="L11841" s="1" t="str">
        <f>VLOOKUP(M11841,Itens!A$1:B$3327,2,FALSE)</f>
        <v>H24W05</v>
      </c>
      <c r="M11841" s="13">
        <v>5851100000</v>
      </c>
      <c r="N11841" s="13">
        <f t="shared" si="1479"/>
        <v>0</v>
      </c>
      <c r="O11841" s="1">
        <v>12</v>
      </c>
      <c r="P11841" s="1">
        <v>34.59464217</v>
      </c>
      <c r="Q11841" s="1" t="s">
        <v>39</v>
      </c>
      <c r="R11841" s="6">
        <v>42702</v>
      </c>
    </row>
    <row r="11842" spans="1:18" x14ac:dyDescent="0.25">
      <c r="A11842" s="1">
        <v>11841</v>
      </c>
      <c r="B11842">
        <f t="shared" si="1472"/>
        <v>0</v>
      </c>
      <c r="C11842">
        <f t="shared" si="1473"/>
        <v>0</v>
      </c>
      <c r="D11842" s="1">
        <f t="shared" si="1474"/>
        <v>0</v>
      </c>
      <c r="E11842" s="1">
        <f t="shared" si="1475"/>
        <v>0</v>
      </c>
      <c r="F11842" s="1">
        <f t="shared" si="1476"/>
        <v>0</v>
      </c>
      <c r="G11842" s="1">
        <f t="shared" si="1477"/>
        <v>0</v>
      </c>
      <c r="H11842" s="1">
        <f t="shared" si="1478"/>
        <v>0</v>
      </c>
      <c r="I11842" s="7" t="s">
        <v>126</v>
      </c>
      <c r="J11842" s="8" t="s">
        <v>127</v>
      </c>
      <c r="K11842" s="1">
        <f>VLOOKUP(L11842,Sheet1!A$1:B$1179,2,FALSE)</f>
        <v>6045100000</v>
      </c>
      <c r="L11842" s="1" t="str">
        <f>VLOOKUP(M11842,Itens!A$1:B$3327,2,FALSE)</f>
        <v>H26W01</v>
      </c>
      <c r="M11842" s="13">
        <v>1421100000</v>
      </c>
      <c r="N11842" s="13">
        <f t="shared" si="1479"/>
        <v>1</v>
      </c>
      <c r="O11842" s="1">
        <v>16</v>
      </c>
      <c r="P11842" s="1">
        <v>23.688815099999999</v>
      </c>
      <c r="Q11842" s="1" t="s">
        <v>39</v>
      </c>
      <c r="R11842" s="6">
        <v>42702</v>
      </c>
    </row>
    <row r="11843" spans="1:18" x14ac:dyDescent="0.25">
      <c r="A11843" s="1">
        <v>11842</v>
      </c>
      <c r="B11843">
        <f t="shared" ref="B11843:B11906" si="1480">IF(R11843=R11844,0,1)+IF(R11843=R11842,0,1)</f>
        <v>0</v>
      </c>
      <c r="C11843">
        <f t="shared" ref="C11843:C11906" si="1481">IF(I11843=I11844,0,1)+IF(I11843=I11842,0,1)</f>
        <v>0</v>
      </c>
      <c r="D11843" s="1">
        <f t="shared" ref="D11843:D11906" si="1482">C11843+B11843</f>
        <v>0</v>
      </c>
      <c r="E11843" s="1">
        <f t="shared" ref="E11843:E11906" si="1483">IF(AND(D11843&gt;0,D11842&gt;0,D11844=0),1,0)</f>
        <v>0</v>
      </c>
      <c r="F11843" s="1">
        <f t="shared" ref="F11843:F11906" si="1484">IF(AND(D11843&gt;0,D11842=0,D11844&gt;0),3,0)</f>
        <v>0</v>
      </c>
      <c r="G11843" s="1">
        <f t="shared" ref="G11843:G11906" si="1485">IF(OR(D11843&gt;2,AND(D11843&gt;0,D11842&gt;0,D11844&gt;0)),4,0)</f>
        <v>0</v>
      </c>
      <c r="H11843" s="1">
        <f t="shared" ref="H11843:H11906" si="1486">G11843+F11843+E11843</f>
        <v>0</v>
      </c>
      <c r="I11843" s="7" t="s">
        <v>126</v>
      </c>
      <c r="J11843" s="8" t="s">
        <v>127</v>
      </c>
      <c r="K11843" s="1">
        <f>VLOOKUP(L11843,Sheet1!A$1:B$1179,2,FALSE)</f>
        <v>2150200000</v>
      </c>
      <c r="L11843" s="1" t="str">
        <f>VLOOKUP(M11843,Itens!A$1:B$3327,2,FALSE)</f>
        <v>H414WK</v>
      </c>
      <c r="M11843" s="13">
        <v>2150200000</v>
      </c>
      <c r="N11843" s="13">
        <f t="shared" ref="N11843:N11906" si="1487">IF(M11843=K11843,0,1)</f>
        <v>0</v>
      </c>
      <c r="O11843" s="1">
        <v>36</v>
      </c>
      <c r="P11843" s="1">
        <v>19.458291899999999</v>
      </c>
      <c r="Q11843" s="1" t="s">
        <v>39</v>
      </c>
      <c r="R11843" s="6">
        <v>42702</v>
      </c>
    </row>
    <row r="11844" spans="1:18" x14ac:dyDescent="0.25">
      <c r="A11844" s="1">
        <v>11843</v>
      </c>
      <c r="B11844">
        <f t="shared" si="1480"/>
        <v>0</v>
      </c>
      <c r="C11844">
        <f t="shared" si="1481"/>
        <v>0</v>
      </c>
      <c r="D11844" s="1">
        <f t="shared" si="1482"/>
        <v>0</v>
      </c>
      <c r="E11844" s="1">
        <f t="shared" si="1483"/>
        <v>0</v>
      </c>
      <c r="F11844" s="1">
        <f t="shared" si="1484"/>
        <v>0</v>
      </c>
      <c r="G11844" s="1">
        <f t="shared" si="1485"/>
        <v>0</v>
      </c>
      <c r="H11844" s="1">
        <f t="shared" si="1486"/>
        <v>0</v>
      </c>
      <c r="I11844" s="7" t="s">
        <v>126</v>
      </c>
      <c r="J11844" s="8" t="s">
        <v>127</v>
      </c>
      <c r="K11844" s="1">
        <f>VLOOKUP(L11844,Sheet1!A$1:B$1179,2,FALSE)</f>
        <v>521200000</v>
      </c>
      <c r="L11844" s="1" t="str">
        <f>VLOOKUP(M11844,Itens!A$1:B$3327,2,FALSE)</f>
        <v>H70WK11</v>
      </c>
      <c r="M11844" s="13">
        <v>521200000</v>
      </c>
      <c r="N11844" s="13">
        <f t="shared" si="1487"/>
        <v>0</v>
      </c>
      <c r="O11844" s="1">
        <v>30</v>
      </c>
      <c r="P11844" s="1">
        <v>26.27477811</v>
      </c>
      <c r="Q11844" s="1" t="s">
        <v>39</v>
      </c>
      <c r="R11844" s="6">
        <v>42702</v>
      </c>
    </row>
    <row r="11845" spans="1:18" x14ac:dyDescent="0.25">
      <c r="A11845" s="1">
        <v>11844</v>
      </c>
      <c r="B11845">
        <f t="shared" si="1480"/>
        <v>0</v>
      </c>
      <c r="C11845">
        <f t="shared" si="1481"/>
        <v>1</v>
      </c>
      <c r="D11845" s="1">
        <f t="shared" si="1482"/>
        <v>1</v>
      </c>
      <c r="E11845" s="1">
        <f t="shared" si="1483"/>
        <v>0</v>
      </c>
      <c r="F11845" s="1">
        <f t="shared" si="1484"/>
        <v>3</v>
      </c>
      <c r="G11845" s="1">
        <f t="shared" si="1485"/>
        <v>0</v>
      </c>
      <c r="H11845" s="1">
        <f t="shared" si="1486"/>
        <v>3</v>
      </c>
      <c r="I11845" s="7" t="s">
        <v>126</v>
      </c>
      <c r="J11845" s="8" t="s">
        <v>127</v>
      </c>
      <c r="K11845" s="1">
        <f>VLOOKUP(L11845,Sheet1!A$1:B$1179,2,FALSE)</f>
        <v>526600000</v>
      </c>
      <c r="L11845" s="1" t="str">
        <f>VLOOKUP(M11845,Itens!A$1:B$3327,2,FALSE)</f>
        <v>T250W</v>
      </c>
      <c r="M11845" s="13">
        <v>526600000</v>
      </c>
      <c r="N11845" s="13">
        <f t="shared" si="1487"/>
        <v>0</v>
      </c>
      <c r="O11845" s="1">
        <v>60</v>
      </c>
      <c r="P11845" s="1">
        <v>45.846409370000003</v>
      </c>
      <c r="Q11845" s="1" t="s">
        <v>39</v>
      </c>
      <c r="R11845" s="6">
        <v>42702</v>
      </c>
    </row>
    <row r="11846" spans="1:18" x14ac:dyDescent="0.25">
      <c r="A11846" s="1">
        <v>11845</v>
      </c>
      <c r="B11846">
        <f t="shared" si="1480"/>
        <v>0</v>
      </c>
      <c r="C11846">
        <f t="shared" si="1481"/>
        <v>1</v>
      </c>
      <c r="D11846" s="1">
        <f t="shared" si="1482"/>
        <v>1</v>
      </c>
      <c r="E11846" s="1">
        <f t="shared" si="1483"/>
        <v>1</v>
      </c>
      <c r="F11846" s="1">
        <f t="shared" si="1484"/>
        <v>0</v>
      </c>
      <c r="G11846" s="1">
        <f t="shared" si="1485"/>
        <v>0</v>
      </c>
      <c r="H11846" s="1">
        <f t="shared" si="1486"/>
        <v>1</v>
      </c>
      <c r="I11846" s="7" t="s">
        <v>55</v>
      </c>
      <c r="J11846" s="8" t="s">
        <v>56</v>
      </c>
      <c r="K11846" s="1">
        <f>VLOOKUP(L11846,Sheet1!A$1:B$1179,2,FALSE)</f>
        <v>11457310000</v>
      </c>
      <c r="L11846" s="1" t="str">
        <f>VLOOKUP(M11846,Itens!A$1:B$3327,2,FALSE)</f>
        <v>E1013L</v>
      </c>
      <c r="M11846" s="13">
        <v>11457310000</v>
      </c>
      <c r="N11846" s="13">
        <f t="shared" si="1487"/>
        <v>0</v>
      </c>
      <c r="O11846" s="1">
        <v>72</v>
      </c>
      <c r="P11846" s="1">
        <v>122.19009045</v>
      </c>
      <c r="Q11846" s="1" t="s">
        <v>14</v>
      </c>
      <c r="R11846" s="6">
        <v>42702</v>
      </c>
    </row>
    <row r="11847" spans="1:18" x14ac:dyDescent="0.25">
      <c r="A11847" s="1">
        <v>11846</v>
      </c>
      <c r="B11847">
        <f t="shared" si="1480"/>
        <v>0</v>
      </c>
      <c r="C11847">
        <f t="shared" si="1481"/>
        <v>0</v>
      </c>
      <c r="D11847" s="1">
        <f t="shared" si="1482"/>
        <v>0</v>
      </c>
      <c r="E11847" s="1">
        <f t="shared" si="1483"/>
        <v>0</v>
      </c>
      <c r="F11847" s="1">
        <f t="shared" si="1484"/>
        <v>0</v>
      </c>
      <c r="G11847" s="1">
        <f t="shared" si="1485"/>
        <v>0</v>
      </c>
      <c r="H11847" s="1">
        <f t="shared" si="1486"/>
        <v>0</v>
      </c>
      <c r="I11847" s="7" t="s">
        <v>55</v>
      </c>
      <c r="J11847" s="8" t="s">
        <v>56</v>
      </c>
      <c r="K11847" s="1">
        <f>VLOOKUP(L11847,Sheet1!A$1:B$1179,2,FALSE)</f>
        <v>101530000</v>
      </c>
      <c r="L11847" s="1" t="str">
        <f>VLOOKUP(M11847,Itens!A$1:B$3327,2,FALSE)</f>
        <v>E101U D324</v>
      </c>
      <c r="M11847" s="13">
        <v>101530000</v>
      </c>
      <c r="N11847" s="13">
        <f t="shared" si="1487"/>
        <v>0</v>
      </c>
      <c r="O11847" s="1">
        <v>20</v>
      </c>
      <c r="P11847" s="1">
        <v>70.518286599999996</v>
      </c>
      <c r="Q11847" s="1" t="s">
        <v>14</v>
      </c>
      <c r="R11847" s="6">
        <v>42702</v>
      </c>
    </row>
    <row r="11848" spans="1:18" x14ac:dyDescent="0.25">
      <c r="A11848" s="1">
        <v>11847</v>
      </c>
      <c r="B11848">
        <f t="shared" si="1480"/>
        <v>0</v>
      </c>
      <c r="C11848">
        <f t="shared" si="1481"/>
        <v>0</v>
      </c>
      <c r="D11848" s="1">
        <f t="shared" si="1482"/>
        <v>0</v>
      </c>
      <c r="E11848" s="1">
        <f t="shared" si="1483"/>
        <v>0</v>
      </c>
      <c r="F11848" s="1">
        <f t="shared" si="1484"/>
        <v>0</v>
      </c>
      <c r="G11848" s="1">
        <f t="shared" si="1485"/>
        <v>0</v>
      </c>
      <c r="H11848" s="1">
        <f t="shared" si="1486"/>
        <v>0</v>
      </c>
      <c r="I11848" s="7" t="s">
        <v>55</v>
      </c>
      <c r="J11848" s="8" t="s">
        <v>56</v>
      </c>
      <c r="K11848" s="1">
        <f>VLOOKUP(L11848,Sheet1!A$1:B$1179,2,FALSE)</f>
        <v>7337310000</v>
      </c>
      <c r="L11848" s="1" t="str">
        <f>VLOOKUP(M11848,Itens!A$1:B$3327,2,FALSE)</f>
        <v>E1024L</v>
      </c>
      <c r="M11848" s="13">
        <v>7337310000</v>
      </c>
      <c r="N11848" s="13">
        <f t="shared" si="1487"/>
        <v>0</v>
      </c>
      <c r="O11848" s="1">
        <v>120</v>
      </c>
      <c r="P11848" s="1">
        <v>114.52047779</v>
      </c>
      <c r="Q11848" s="1" t="s">
        <v>14</v>
      </c>
      <c r="R11848" s="6">
        <v>42702</v>
      </c>
    </row>
    <row r="11849" spans="1:18" x14ac:dyDescent="0.25">
      <c r="A11849" s="1">
        <v>11848</v>
      </c>
      <c r="B11849">
        <f t="shared" si="1480"/>
        <v>0</v>
      </c>
      <c r="C11849">
        <f t="shared" si="1481"/>
        <v>0</v>
      </c>
      <c r="D11849" s="1">
        <f t="shared" si="1482"/>
        <v>0</v>
      </c>
      <c r="E11849" s="1">
        <f t="shared" si="1483"/>
        <v>0</v>
      </c>
      <c r="F11849" s="1">
        <f t="shared" si="1484"/>
        <v>0</v>
      </c>
      <c r="G11849" s="1">
        <f t="shared" si="1485"/>
        <v>0</v>
      </c>
      <c r="H11849" s="1">
        <f t="shared" si="1486"/>
        <v>0</v>
      </c>
      <c r="I11849" s="7" t="s">
        <v>55</v>
      </c>
      <c r="J11849" s="8" t="s">
        <v>56</v>
      </c>
      <c r="K11849" s="1">
        <f>VLOOKUP(L11849,Sheet1!A$1:B$1179,2,FALSE)</f>
        <v>136130000</v>
      </c>
      <c r="L11849" s="1" t="str">
        <f>VLOOKUP(M11849,Itens!A$1:B$3327,2,FALSE)</f>
        <v>E105H D51</v>
      </c>
      <c r="M11849" s="13">
        <v>136130000</v>
      </c>
      <c r="N11849" s="13">
        <f t="shared" si="1487"/>
        <v>0</v>
      </c>
      <c r="O11849" s="1">
        <v>30</v>
      </c>
      <c r="P11849" s="1">
        <v>9.6180039799999992</v>
      </c>
      <c r="Q11849" s="1" t="s">
        <v>14</v>
      </c>
      <c r="R11849" s="6">
        <v>42702</v>
      </c>
    </row>
    <row r="11850" spans="1:18" x14ac:dyDescent="0.25">
      <c r="A11850" s="1">
        <v>11849</v>
      </c>
      <c r="B11850">
        <f t="shared" si="1480"/>
        <v>0</v>
      </c>
      <c r="C11850">
        <f t="shared" si="1481"/>
        <v>0</v>
      </c>
      <c r="D11850" s="1">
        <f t="shared" si="1482"/>
        <v>0</v>
      </c>
      <c r="E11850" s="1">
        <f t="shared" si="1483"/>
        <v>0</v>
      </c>
      <c r="F11850" s="1">
        <f t="shared" si="1484"/>
        <v>0</v>
      </c>
      <c r="G11850" s="1">
        <f t="shared" si="1485"/>
        <v>0</v>
      </c>
      <c r="H11850" s="1">
        <f t="shared" si="1486"/>
        <v>0</v>
      </c>
      <c r="I11850" s="7" t="s">
        <v>55</v>
      </c>
      <c r="J11850" s="8" t="s">
        <v>56</v>
      </c>
      <c r="K11850" s="1">
        <f>VLOOKUP(L11850,Sheet1!A$1:B$1179,2,FALSE)</f>
        <v>7386310000</v>
      </c>
      <c r="L11850" s="1" t="str">
        <f>VLOOKUP(M11850,Itens!A$1:B$3327,2,FALSE)</f>
        <v>E1067L</v>
      </c>
      <c r="M11850" s="13">
        <v>7386310000</v>
      </c>
      <c r="N11850" s="13">
        <f t="shared" si="1487"/>
        <v>0</v>
      </c>
      <c r="O11850" s="1">
        <v>36</v>
      </c>
      <c r="P11850" s="1">
        <v>34.096952700000003</v>
      </c>
      <c r="Q11850" s="1" t="s">
        <v>14</v>
      </c>
      <c r="R11850" s="6">
        <v>42702</v>
      </c>
    </row>
    <row r="11851" spans="1:18" x14ac:dyDescent="0.25">
      <c r="A11851" s="1">
        <v>11850</v>
      </c>
      <c r="B11851">
        <f t="shared" si="1480"/>
        <v>0</v>
      </c>
      <c r="C11851">
        <f t="shared" si="1481"/>
        <v>0</v>
      </c>
      <c r="D11851" s="1">
        <f t="shared" si="1482"/>
        <v>0</v>
      </c>
      <c r="E11851" s="1">
        <f t="shared" si="1483"/>
        <v>0</v>
      </c>
      <c r="F11851" s="1">
        <f t="shared" si="1484"/>
        <v>0</v>
      </c>
      <c r="G11851" s="1">
        <f t="shared" si="1485"/>
        <v>0</v>
      </c>
      <c r="H11851" s="1">
        <f t="shared" si="1486"/>
        <v>0</v>
      </c>
      <c r="I11851" s="7" t="s">
        <v>55</v>
      </c>
      <c r="J11851" s="8" t="s">
        <v>56</v>
      </c>
      <c r="K11851" s="1">
        <f>VLOOKUP(L11851,Sheet1!A$1:B$1179,2,FALSE)</f>
        <v>6045310000</v>
      </c>
      <c r="L11851" s="1" t="str">
        <f>VLOOKUP(M11851,Itens!A$1:B$3327,2,FALSE)</f>
        <v>E1068L</v>
      </c>
      <c r="M11851" s="13">
        <v>6045310000</v>
      </c>
      <c r="N11851" s="13">
        <f t="shared" si="1487"/>
        <v>0</v>
      </c>
      <c r="O11851" s="1">
        <v>1000</v>
      </c>
      <c r="P11851" s="1">
        <v>37.947289859999998</v>
      </c>
      <c r="Q11851" s="1" t="s">
        <v>14</v>
      </c>
      <c r="R11851" s="6">
        <v>42702</v>
      </c>
    </row>
    <row r="11852" spans="1:18" x14ac:dyDescent="0.25">
      <c r="A11852" s="1">
        <v>11851</v>
      </c>
      <c r="B11852">
        <f t="shared" si="1480"/>
        <v>0</v>
      </c>
      <c r="C11852">
        <f t="shared" si="1481"/>
        <v>0</v>
      </c>
      <c r="D11852" s="1">
        <f t="shared" si="1482"/>
        <v>0</v>
      </c>
      <c r="E11852" s="1">
        <f t="shared" si="1483"/>
        <v>0</v>
      </c>
      <c r="F11852" s="1">
        <f t="shared" si="1484"/>
        <v>0</v>
      </c>
      <c r="G11852" s="1">
        <f t="shared" si="1485"/>
        <v>0</v>
      </c>
      <c r="H11852" s="1">
        <f t="shared" si="1486"/>
        <v>0</v>
      </c>
      <c r="I11852" s="7" t="s">
        <v>55</v>
      </c>
      <c r="J11852" s="8" t="s">
        <v>56</v>
      </c>
      <c r="K11852" s="1">
        <f>VLOOKUP(L11852,Sheet1!A$1:B$1179,2,FALSE)</f>
        <v>5438310000</v>
      </c>
      <c r="L11852" s="1" t="str">
        <f>VLOOKUP(M11852,Itens!A$1:B$3327,2,FALSE)</f>
        <v>E1068LS</v>
      </c>
      <c r="M11852" s="13">
        <v>5438310000</v>
      </c>
      <c r="N11852" s="13">
        <f t="shared" si="1487"/>
        <v>0</v>
      </c>
      <c r="O11852" s="1">
        <v>25</v>
      </c>
      <c r="P11852" s="1">
        <v>26.811805360000001</v>
      </c>
      <c r="Q11852" s="1" t="s">
        <v>14</v>
      </c>
      <c r="R11852" s="6">
        <v>42702</v>
      </c>
    </row>
    <row r="11853" spans="1:18" x14ac:dyDescent="0.25">
      <c r="A11853" s="1">
        <v>11852</v>
      </c>
      <c r="B11853">
        <f t="shared" si="1480"/>
        <v>0</v>
      </c>
      <c r="C11853">
        <f t="shared" si="1481"/>
        <v>0</v>
      </c>
      <c r="D11853" s="1">
        <f t="shared" si="1482"/>
        <v>0</v>
      </c>
      <c r="E11853" s="1">
        <f t="shared" si="1483"/>
        <v>0</v>
      </c>
      <c r="F11853" s="1">
        <f t="shared" si="1484"/>
        <v>0</v>
      </c>
      <c r="G11853" s="1">
        <f t="shared" si="1485"/>
        <v>0</v>
      </c>
      <c r="H11853" s="1">
        <f t="shared" si="1486"/>
        <v>0</v>
      </c>
      <c r="I11853" s="7" t="s">
        <v>55</v>
      </c>
      <c r="J11853" s="8" t="s">
        <v>56</v>
      </c>
      <c r="K11853" s="1">
        <f>VLOOKUP(L11853,Sheet1!A$1:B$1179,2,FALSE)</f>
        <v>4447130000</v>
      </c>
      <c r="L11853" s="1" t="str">
        <f>VLOOKUP(M11853,Itens!A$1:B$3327,2,FALSE)</f>
        <v>E11H D204</v>
      </c>
      <c r="M11853" s="13">
        <v>4447130000</v>
      </c>
      <c r="N11853" s="13">
        <f t="shared" si="1487"/>
        <v>0</v>
      </c>
      <c r="O11853" s="1">
        <v>20</v>
      </c>
      <c r="P11853" s="1">
        <v>11.998962540000001</v>
      </c>
      <c r="Q11853" s="1" t="s">
        <v>14</v>
      </c>
      <c r="R11853" s="6">
        <v>42702</v>
      </c>
    </row>
    <row r="11854" spans="1:18" x14ac:dyDescent="0.25">
      <c r="A11854" s="1">
        <v>11853</v>
      </c>
      <c r="B11854">
        <f t="shared" si="1480"/>
        <v>0</v>
      </c>
      <c r="C11854">
        <f t="shared" si="1481"/>
        <v>0</v>
      </c>
      <c r="D11854" s="1">
        <f t="shared" si="1482"/>
        <v>0</v>
      </c>
      <c r="E11854" s="1">
        <f t="shared" si="1483"/>
        <v>0</v>
      </c>
      <c r="F11854" s="1">
        <f t="shared" si="1484"/>
        <v>0</v>
      </c>
      <c r="G11854" s="1">
        <f t="shared" si="1485"/>
        <v>0</v>
      </c>
      <c r="H11854" s="1">
        <f t="shared" si="1486"/>
        <v>0</v>
      </c>
      <c r="I11854" s="7" t="s">
        <v>55</v>
      </c>
      <c r="J11854" s="8" t="s">
        <v>56</v>
      </c>
      <c r="K11854" s="1">
        <f>VLOOKUP(L11854,Sheet1!A$1:B$1179,2,FALSE)</f>
        <v>6381310000</v>
      </c>
      <c r="L11854" s="1" t="str">
        <f>VLOOKUP(M11854,Itens!A$1:B$3327,2,FALSE)</f>
        <v>E1214L</v>
      </c>
      <c r="M11854" s="13">
        <v>6381310000</v>
      </c>
      <c r="N11854" s="13">
        <f t="shared" si="1487"/>
        <v>0</v>
      </c>
      <c r="O11854" s="1">
        <v>6</v>
      </c>
      <c r="P11854" s="1">
        <v>12.391740459999999</v>
      </c>
      <c r="Q11854" s="1" t="s">
        <v>14</v>
      </c>
      <c r="R11854" s="6">
        <v>42702</v>
      </c>
    </row>
    <row r="11855" spans="1:18" x14ac:dyDescent="0.25">
      <c r="A11855" s="1">
        <v>11854</v>
      </c>
      <c r="B11855">
        <f t="shared" si="1480"/>
        <v>0</v>
      </c>
      <c r="C11855">
        <f t="shared" si="1481"/>
        <v>0</v>
      </c>
      <c r="D11855" s="1">
        <f t="shared" si="1482"/>
        <v>0</v>
      </c>
      <c r="E11855" s="1">
        <f t="shared" si="1483"/>
        <v>0</v>
      </c>
      <c r="F11855" s="1">
        <f t="shared" si="1484"/>
        <v>0</v>
      </c>
      <c r="G11855" s="1">
        <f t="shared" si="1485"/>
        <v>0</v>
      </c>
      <c r="H11855" s="1">
        <f t="shared" si="1486"/>
        <v>0</v>
      </c>
      <c r="I11855" s="7" t="s">
        <v>55</v>
      </c>
      <c r="J11855" s="8" t="s">
        <v>56</v>
      </c>
      <c r="K11855" s="1">
        <f>VLOOKUP(L11855,Sheet1!A$1:B$1179,2,FALSE)</f>
        <v>7672310000</v>
      </c>
      <c r="L11855" s="1" t="str">
        <f>VLOOKUP(M11855,Itens!A$1:B$3327,2,FALSE)</f>
        <v>E1600L</v>
      </c>
      <c r="M11855" s="13">
        <v>7672310000</v>
      </c>
      <c r="N11855" s="13">
        <f t="shared" si="1487"/>
        <v>0</v>
      </c>
      <c r="O11855" s="1">
        <v>60</v>
      </c>
      <c r="P11855" s="1">
        <v>15.22331423</v>
      </c>
      <c r="Q11855" s="1" t="s">
        <v>14</v>
      </c>
      <c r="R11855" s="6">
        <v>42702</v>
      </c>
    </row>
    <row r="11856" spans="1:18" x14ac:dyDescent="0.25">
      <c r="A11856" s="1">
        <v>11855</v>
      </c>
      <c r="B11856">
        <f t="shared" si="1480"/>
        <v>0</v>
      </c>
      <c r="C11856">
        <f t="shared" si="1481"/>
        <v>0</v>
      </c>
      <c r="D11856" s="1">
        <f t="shared" si="1482"/>
        <v>0</v>
      </c>
      <c r="E11856" s="1">
        <f t="shared" si="1483"/>
        <v>0</v>
      </c>
      <c r="F11856" s="1">
        <f t="shared" si="1484"/>
        <v>0</v>
      </c>
      <c r="G11856" s="1">
        <f t="shared" si="1485"/>
        <v>0</v>
      </c>
      <c r="H11856" s="1">
        <f t="shared" si="1486"/>
        <v>0</v>
      </c>
      <c r="I11856" s="7" t="s">
        <v>55</v>
      </c>
      <c r="J11856" s="8" t="s">
        <v>56</v>
      </c>
      <c r="K11856" s="1">
        <f>VLOOKUP(L11856,Sheet1!A$1:B$1179,2,FALSE)</f>
        <v>2649130000</v>
      </c>
      <c r="L11856" s="1" t="str">
        <f>VLOOKUP(M11856,Itens!A$1:B$3327,2,FALSE)</f>
        <v>E161H D28</v>
      </c>
      <c r="M11856" s="13">
        <v>2649130000</v>
      </c>
      <c r="N11856" s="13">
        <f t="shared" si="1487"/>
        <v>0</v>
      </c>
      <c r="O11856" s="1">
        <v>60</v>
      </c>
      <c r="P11856" s="1">
        <v>12.557461460000001</v>
      </c>
      <c r="Q11856" s="1" t="s">
        <v>14</v>
      </c>
      <c r="R11856" s="6">
        <v>42702</v>
      </c>
    </row>
    <row r="11857" spans="1:18" x14ac:dyDescent="0.25">
      <c r="A11857" s="1">
        <v>11856</v>
      </c>
      <c r="B11857">
        <f t="shared" si="1480"/>
        <v>0</v>
      </c>
      <c r="C11857">
        <f t="shared" si="1481"/>
        <v>0</v>
      </c>
      <c r="D11857" s="1">
        <f t="shared" si="1482"/>
        <v>0</v>
      </c>
      <c r="E11857" s="1">
        <f t="shared" si="1483"/>
        <v>0</v>
      </c>
      <c r="F11857" s="1">
        <f t="shared" si="1484"/>
        <v>0</v>
      </c>
      <c r="G11857" s="1">
        <f t="shared" si="1485"/>
        <v>0</v>
      </c>
      <c r="H11857" s="1">
        <f t="shared" si="1486"/>
        <v>0</v>
      </c>
      <c r="I11857" s="7" t="s">
        <v>55</v>
      </c>
      <c r="J11857" s="8" t="s">
        <v>56</v>
      </c>
      <c r="K11857" s="1">
        <f>VLOOKUP(L11857,Sheet1!A$1:B$1179,2,FALSE)</f>
        <v>7336310000</v>
      </c>
      <c r="L11857" s="1" t="str">
        <f>VLOOKUP(M11857,Itens!A$1:B$3327,2,FALSE)</f>
        <v>E283L</v>
      </c>
      <c r="M11857" s="13">
        <v>7336310000</v>
      </c>
      <c r="N11857" s="13">
        <f t="shared" si="1487"/>
        <v>0</v>
      </c>
      <c r="O11857" s="1">
        <v>18</v>
      </c>
      <c r="P11857" s="1">
        <v>100.11622869</v>
      </c>
      <c r="Q11857" s="1" t="s">
        <v>14</v>
      </c>
      <c r="R11857" s="6">
        <v>42702</v>
      </c>
    </row>
    <row r="11858" spans="1:18" x14ac:dyDescent="0.25">
      <c r="A11858" s="1">
        <v>11857</v>
      </c>
      <c r="B11858">
        <f t="shared" si="1480"/>
        <v>0</v>
      </c>
      <c r="C11858">
        <f t="shared" si="1481"/>
        <v>0</v>
      </c>
      <c r="D11858" s="1">
        <f t="shared" si="1482"/>
        <v>0</v>
      </c>
      <c r="E11858" s="1">
        <f t="shared" si="1483"/>
        <v>0</v>
      </c>
      <c r="F11858" s="1">
        <f t="shared" si="1484"/>
        <v>0</v>
      </c>
      <c r="G11858" s="1">
        <f t="shared" si="1485"/>
        <v>0</v>
      </c>
      <c r="H11858" s="1">
        <f t="shared" si="1486"/>
        <v>0</v>
      </c>
      <c r="I11858" s="7" t="s">
        <v>55</v>
      </c>
      <c r="J11858" s="8" t="s">
        <v>56</v>
      </c>
      <c r="K11858" s="1">
        <f>VLOOKUP(L11858,Sheet1!A$1:B$1179,2,FALSE)</f>
        <v>5659310000</v>
      </c>
      <c r="L11858" s="1" t="str">
        <f>VLOOKUP(M11858,Itens!A$1:B$3327,2,FALSE)</f>
        <v>E2916LI</v>
      </c>
      <c r="M11858" s="13">
        <v>5659310000</v>
      </c>
      <c r="N11858" s="13">
        <f t="shared" si="1487"/>
        <v>0</v>
      </c>
      <c r="O11858" s="1">
        <v>12</v>
      </c>
      <c r="P11858" s="1">
        <v>24.844607280000002</v>
      </c>
      <c r="Q11858" s="1" t="s">
        <v>14</v>
      </c>
      <c r="R11858" s="6">
        <v>42702</v>
      </c>
    </row>
    <row r="11859" spans="1:18" x14ac:dyDescent="0.25">
      <c r="A11859" s="1">
        <v>11858</v>
      </c>
      <c r="B11859">
        <f t="shared" si="1480"/>
        <v>0</v>
      </c>
      <c r="C11859">
        <f t="shared" si="1481"/>
        <v>0</v>
      </c>
      <c r="D11859" s="1">
        <f t="shared" si="1482"/>
        <v>0</v>
      </c>
      <c r="E11859" s="1">
        <f t="shared" si="1483"/>
        <v>0</v>
      </c>
      <c r="F11859" s="1">
        <f t="shared" si="1484"/>
        <v>0</v>
      </c>
      <c r="G11859" s="1">
        <f t="shared" si="1485"/>
        <v>0</v>
      </c>
      <c r="H11859" s="1">
        <f t="shared" si="1486"/>
        <v>0</v>
      </c>
      <c r="I11859" s="7" t="s">
        <v>55</v>
      </c>
      <c r="J11859" s="8" t="s">
        <v>56</v>
      </c>
      <c r="K11859" s="1">
        <f>VLOOKUP(L11859,Sheet1!A$1:B$1179,2,FALSE)</f>
        <v>4360310000</v>
      </c>
      <c r="L11859" s="1" t="str">
        <f>VLOOKUP(M11859,Itens!A$1:B$3327,2,FALSE)</f>
        <v>E2926LI</v>
      </c>
      <c r="M11859" s="13">
        <v>4360310000</v>
      </c>
      <c r="N11859" s="13">
        <f t="shared" si="1487"/>
        <v>0</v>
      </c>
      <c r="O11859" s="1">
        <v>6</v>
      </c>
      <c r="P11859" s="1">
        <v>8.5080879300000003</v>
      </c>
      <c r="Q11859" s="1" t="s">
        <v>14</v>
      </c>
      <c r="R11859" s="6">
        <v>42702</v>
      </c>
    </row>
    <row r="11860" spans="1:18" x14ac:dyDescent="0.25">
      <c r="A11860" s="1">
        <v>11859</v>
      </c>
      <c r="B11860">
        <f t="shared" si="1480"/>
        <v>0</v>
      </c>
      <c r="C11860">
        <f t="shared" si="1481"/>
        <v>0</v>
      </c>
      <c r="D11860" s="1">
        <f t="shared" si="1482"/>
        <v>0</v>
      </c>
      <c r="E11860" s="1">
        <f t="shared" si="1483"/>
        <v>0</v>
      </c>
      <c r="F11860" s="1">
        <f t="shared" si="1484"/>
        <v>0</v>
      </c>
      <c r="G11860" s="1">
        <f t="shared" si="1485"/>
        <v>0</v>
      </c>
      <c r="H11860" s="1">
        <f t="shared" si="1486"/>
        <v>0</v>
      </c>
      <c r="I11860" s="7" t="s">
        <v>55</v>
      </c>
      <c r="J11860" s="8" t="s">
        <v>56</v>
      </c>
      <c r="K11860" s="1">
        <f>VLOOKUP(L11860,Sheet1!A$1:B$1179,2,FALSE)</f>
        <v>7159310000</v>
      </c>
      <c r="L11860" s="1" t="str">
        <f>VLOOKUP(M11860,Itens!A$1:B$3327,2,FALSE)</f>
        <v>E2960LI</v>
      </c>
      <c r="M11860" s="13">
        <v>7159310000</v>
      </c>
      <c r="N11860" s="13">
        <f t="shared" si="1487"/>
        <v>0</v>
      </c>
      <c r="O11860" s="1">
        <v>60</v>
      </c>
      <c r="P11860" s="1">
        <v>29.634856689999999</v>
      </c>
      <c r="Q11860" s="1" t="s">
        <v>14</v>
      </c>
      <c r="R11860" s="6">
        <v>42702</v>
      </c>
    </row>
    <row r="11861" spans="1:18" x14ac:dyDescent="0.25">
      <c r="A11861" s="1">
        <v>11860</v>
      </c>
      <c r="B11861">
        <f t="shared" si="1480"/>
        <v>0</v>
      </c>
      <c r="C11861">
        <f t="shared" si="1481"/>
        <v>0</v>
      </c>
      <c r="D11861" s="1">
        <f t="shared" si="1482"/>
        <v>0</v>
      </c>
      <c r="E11861" s="1">
        <f t="shared" si="1483"/>
        <v>0</v>
      </c>
      <c r="F11861" s="1">
        <f t="shared" si="1484"/>
        <v>0</v>
      </c>
      <c r="G11861" s="1">
        <f t="shared" si="1485"/>
        <v>0</v>
      </c>
      <c r="H11861" s="1">
        <f t="shared" si="1486"/>
        <v>0</v>
      </c>
      <c r="I11861" s="7" t="s">
        <v>55</v>
      </c>
      <c r="J11861" s="8" t="s">
        <v>56</v>
      </c>
      <c r="K11861" s="1">
        <f>VLOOKUP(L11861,Sheet1!A$1:B$1179,2,FALSE)</f>
        <v>5721310000</v>
      </c>
      <c r="L11861" s="1" t="str">
        <f>VLOOKUP(M11861,Itens!A$1:B$3327,2,FALSE)</f>
        <v>E420L</v>
      </c>
      <c r="M11861" s="13">
        <v>5721310000</v>
      </c>
      <c r="N11861" s="13">
        <f t="shared" si="1487"/>
        <v>0</v>
      </c>
      <c r="O11861" s="1">
        <v>72</v>
      </c>
      <c r="P11861" s="1">
        <v>121.64248929999999</v>
      </c>
      <c r="Q11861" s="1" t="s">
        <v>14</v>
      </c>
      <c r="R11861" s="6">
        <v>42702</v>
      </c>
    </row>
    <row r="11862" spans="1:18" x14ac:dyDescent="0.25">
      <c r="A11862" s="1">
        <v>11861</v>
      </c>
      <c r="B11862">
        <f t="shared" si="1480"/>
        <v>0</v>
      </c>
      <c r="C11862">
        <f t="shared" si="1481"/>
        <v>0</v>
      </c>
      <c r="D11862" s="1">
        <f t="shared" si="1482"/>
        <v>0</v>
      </c>
      <c r="E11862" s="1">
        <f t="shared" si="1483"/>
        <v>0</v>
      </c>
      <c r="F11862" s="1">
        <f t="shared" si="1484"/>
        <v>0</v>
      </c>
      <c r="G11862" s="1">
        <f t="shared" si="1485"/>
        <v>0</v>
      </c>
      <c r="H11862" s="1">
        <f t="shared" si="1486"/>
        <v>0</v>
      </c>
      <c r="I11862" s="7" t="s">
        <v>55</v>
      </c>
      <c r="J11862" s="8" t="s">
        <v>56</v>
      </c>
      <c r="K11862" s="1">
        <f>VLOOKUP(L11862,Sheet1!A$1:B$1179,2,FALSE)</f>
        <v>1037230000</v>
      </c>
      <c r="L11862" s="1" t="str">
        <f>VLOOKUP(M11862,Itens!A$1:B$3327,2,FALSE)</f>
        <v>E422KP D98</v>
      </c>
      <c r="M11862" s="13">
        <v>1037230000</v>
      </c>
      <c r="N11862" s="13">
        <f t="shared" si="1487"/>
        <v>0</v>
      </c>
      <c r="O11862" s="1">
        <v>120</v>
      </c>
      <c r="P11862" s="1">
        <v>29.588683459999999</v>
      </c>
      <c r="Q11862" s="1" t="s">
        <v>14</v>
      </c>
      <c r="R11862" s="6">
        <v>42702</v>
      </c>
    </row>
    <row r="11863" spans="1:18" x14ac:dyDescent="0.25">
      <c r="A11863" s="1">
        <v>11862</v>
      </c>
      <c r="B11863">
        <f t="shared" si="1480"/>
        <v>0</v>
      </c>
      <c r="C11863">
        <f t="shared" si="1481"/>
        <v>0</v>
      </c>
      <c r="D11863" s="1">
        <f t="shared" si="1482"/>
        <v>0</v>
      </c>
      <c r="E11863" s="1">
        <f t="shared" si="1483"/>
        <v>0</v>
      </c>
      <c r="F11863" s="1">
        <f t="shared" si="1484"/>
        <v>0</v>
      </c>
      <c r="G11863" s="1">
        <f t="shared" si="1485"/>
        <v>0</v>
      </c>
      <c r="H11863" s="1">
        <f t="shared" si="1486"/>
        <v>0</v>
      </c>
      <c r="I11863" s="7" t="s">
        <v>55</v>
      </c>
      <c r="J11863" s="8" t="s">
        <v>56</v>
      </c>
      <c r="K11863" s="1">
        <f>VLOOKUP(L11863,Sheet1!A$1:B$1179,2,FALSE)</f>
        <v>3536130000</v>
      </c>
      <c r="L11863" s="1" t="str">
        <f>VLOOKUP(M11863,Itens!A$1:B$3327,2,FALSE)</f>
        <v>E44H D110</v>
      </c>
      <c r="M11863" s="13">
        <v>3536130000</v>
      </c>
      <c r="N11863" s="13">
        <f t="shared" si="1487"/>
        <v>0</v>
      </c>
      <c r="O11863" s="1">
        <v>240</v>
      </c>
      <c r="P11863" s="1">
        <v>9.4713645700000004</v>
      </c>
      <c r="Q11863" s="1" t="s">
        <v>14</v>
      </c>
      <c r="R11863" s="6">
        <v>42702</v>
      </c>
    </row>
    <row r="11864" spans="1:18" x14ac:dyDescent="0.25">
      <c r="A11864" s="1">
        <v>11863</v>
      </c>
      <c r="B11864">
        <f t="shared" si="1480"/>
        <v>0</v>
      </c>
      <c r="C11864">
        <f t="shared" si="1481"/>
        <v>0</v>
      </c>
      <c r="D11864" s="1">
        <f t="shared" si="1482"/>
        <v>0</v>
      </c>
      <c r="E11864" s="1">
        <f t="shared" si="1483"/>
        <v>0</v>
      </c>
      <c r="F11864" s="1">
        <f t="shared" si="1484"/>
        <v>0</v>
      </c>
      <c r="G11864" s="1">
        <f t="shared" si="1485"/>
        <v>0</v>
      </c>
      <c r="H11864" s="1">
        <f t="shared" si="1486"/>
        <v>0</v>
      </c>
      <c r="I11864" s="7" t="s">
        <v>55</v>
      </c>
      <c r="J11864" s="8" t="s">
        <v>56</v>
      </c>
      <c r="K11864" s="1">
        <f>VLOOKUP(L11864,Sheet1!A$1:B$1179,2,FALSE)</f>
        <v>3538130000</v>
      </c>
      <c r="L11864" s="1" t="str">
        <f>VLOOKUP(M11864,Itens!A$1:B$3327,2,FALSE)</f>
        <v>E500H D129</v>
      </c>
      <c r="M11864" s="13">
        <v>3538130000</v>
      </c>
      <c r="N11864" s="13">
        <f t="shared" si="1487"/>
        <v>0</v>
      </c>
      <c r="O11864" s="1">
        <v>48</v>
      </c>
      <c r="P11864" s="1">
        <v>31.316818229999999</v>
      </c>
      <c r="Q11864" s="1" t="s">
        <v>14</v>
      </c>
      <c r="R11864" s="6">
        <v>42702</v>
      </c>
    </row>
    <row r="11865" spans="1:18" x14ac:dyDescent="0.25">
      <c r="A11865" s="1">
        <v>11864</v>
      </c>
      <c r="B11865">
        <f t="shared" si="1480"/>
        <v>0</v>
      </c>
      <c r="C11865">
        <f t="shared" si="1481"/>
        <v>0</v>
      </c>
      <c r="D11865" s="1">
        <f t="shared" si="1482"/>
        <v>0</v>
      </c>
      <c r="E11865" s="1">
        <f t="shared" si="1483"/>
        <v>0</v>
      </c>
      <c r="F11865" s="1">
        <f t="shared" si="1484"/>
        <v>0</v>
      </c>
      <c r="G11865" s="1">
        <f t="shared" si="1485"/>
        <v>0</v>
      </c>
      <c r="H11865" s="1">
        <f t="shared" si="1486"/>
        <v>0</v>
      </c>
      <c r="I11865" s="7" t="s">
        <v>55</v>
      </c>
      <c r="J11865" s="8" t="s">
        <v>56</v>
      </c>
      <c r="K11865" s="1">
        <f>VLOOKUP(L11865,Sheet1!A$1:B$1179,2,FALSE)</f>
        <v>1033230000</v>
      </c>
      <c r="L11865" s="1" t="str">
        <f>VLOOKUP(M11865,Itens!A$1:B$3327,2,FALSE)</f>
        <v>E52KP D36</v>
      </c>
      <c r="M11865" s="13">
        <v>1033230000</v>
      </c>
      <c r="N11865" s="13">
        <f t="shared" si="1487"/>
        <v>0</v>
      </c>
      <c r="O11865" s="1">
        <v>768</v>
      </c>
      <c r="P11865" s="1">
        <v>24.716944730000002</v>
      </c>
      <c r="Q11865" s="1" t="s">
        <v>14</v>
      </c>
      <c r="R11865" s="6">
        <v>42702</v>
      </c>
    </row>
    <row r="11866" spans="1:18" x14ac:dyDescent="0.25">
      <c r="A11866" s="1">
        <v>11865</v>
      </c>
      <c r="B11866">
        <f t="shared" si="1480"/>
        <v>0</v>
      </c>
      <c r="C11866">
        <f t="shared" si="1481"/>
        <v>0</v>
      </c>
      <c r="D11866" s="1">
        <f t="shared" si="1482"/>
        <v>0</v>
      </c>
      <c r="E11866" s="1">
        <f t="shared" si="1483"/>
        <v>0</v>
      </c>
      <c r="F11866" s="1">
        <f t="shared" si="1484"/>
        <v>0</v>
      </c>
      <c r="G11866" s="1">
        <f t="shared" si="1485"/>
        <v>0</v>
      </c>
      <c r="H11866" s="1">
        <f t="shared" si="1486"/>
        <v>0</v>
      </c>
      <c r="I11866" s="7" t="s">
        <v>55</v>
      </c>
      <c r="J11866" s="8" t="s">
        <v>56</v>
      </c>
      <c r="K11866" s="1">
        <f>VLOOKUP(L11866,Sheet1!A$1:B$1179,2,FALSE)</f>
        <v>7375310000</v>
      </c>
      <c r="L11866" s="1" t="str">
        <f>VLOOKUP(M11866,Itens!A$1:B$3327,2,FALSE)</f>
        <v>E603L R</v>
      </c>
      <c r="M11866" s="13">
        <v>7375310000</v>
      </c>
      <c r="N11866" s="13">
        <f t="shared" si="1487"/>
        <v>0</v>
      </c>
      <c r="O11866" s="1">
        <v>360</v>
      </c>
      <c r="P11866" s="1">
        <v>75.745570499999999</v>
      </c>
      <c r="Q11866" s="1" t="s">
        <v>14</v>
      </c>
      <c r="R11866" s="6">
        <v>42702</v>
      </c>
    </row>
    <row r="11867" spans="1:18" x14ac:dyDescent="0.25">
      <c r="A11867" s="1">
        <v>11866</v>
      </c>
      <c r="B11867">
        <f t="shared" si="1480"/>
        <v>0</v>
      </c>
      <c r="C11867">
        <f t="shared" si="1481"/>
        <v>0</v>
      </c>
      <c r="D11867" s="1">
        <f t="shared" si="1482"/>
        <v>0</v>
      </c>
      <c r="E11867" s="1">
        <f t="shared" si="1483"/>
        <v>0</v>
      </c>
      <c r="F11867" s="1">
        <f t="shared" si="1484"/>
        <v>0</v>
      </c>
      <c r="G11867" s="1">
        <f t="shared" si="1485"/>
        <v>0</v>
      </c>
      <c r="H11867" s="1">
        <f t="shared" si="1486"/>
        <v>0</v>
      </c>
      <c r="I11867" s="7" t="s">
        <v>55</v>
      </c>
      <c r="J11867" s="8" t="s">
        <v>56</v>
      </c>
      <c r="K11867" s="1">
        <f>VLOOKUP(L11867,Sheet1!A$1:B$1179,2,FALSE)</f>
        <v>5720310000</v>
      </c>
      <c r="L11867" s="1" t="str">
        <f>VLOOKUP(M11867,Itens!A$1:B$3327,2,FALSE)</f>
        <v>E603LS</v>
      </c>
      <c r="M11867" s="13">
        <v>5720310000</v>
      </c>
      <c r="N11867" s="13">
        <f t="shared" si="1487"/>
        <v>0</v>
      </c>
      <c r="O11867" s="1">
        <v>24</v>
      </c>
      <c r="P11867" s="1">
        <v>51.430461450000003</v>
      </c>
      <c r="Q11867" s="1" t="s">
        <v>14</v>
      </c>
      <c r="R11867" s="6">
        <v>42702</v>
      </c>
    </row>
    <row r="11868" spans="1:18" x14ac:dyDescent="0.25">
      <c r="A11868" s="1">
        <v>11867</v>
      </c>
      <c r="B11868">
        <f t="shared" si="1480"/>
        <v>0</v>
      </c>
      <c r="C11868">
        <f t="shared" si="1481"/>
        <v>0</v>
      </c>
      <c r="D11868" s="1">
        <f t="shared" si="1482"/>
        <v>0</v>
      </c>
      <c r="E11868" s="1">
        <f t="shared" si="1483"/>
        <v>0</v>
      </c>
      <c r="F11868" s="1">
        <f t="shared" si="1484"/>
        <v>0</v>
      </c>
      <c r="G11868" s="1">
        <f t="shared" si="1485"/>
        <v>0</v>
      </c>
      <c r="H11868" s="1">
        <f t="shared" si="1486"/>
        <v>0</v>
      </c>
      <c r="I11868" s="7" t="s">
        <v>55</v>
      </c>
      <c r="J11868" s="8" t="s">
        <v>56</v>
      </c>
      <c r="K11868" s="1">
        <f>VLOOKUP(L11868,Sheet1!A$1:B$1179,2,FALSE)</f>
        <v>4371130000</v>
      </c>
      <c r="L11868" s="1" t="str">
        <f>VLOOKUP(M11868,Itens!A$1:B$3327,2,FALSE)</f>
        <v>E61H D215</v>
      </c>
      <c r="M11868" s="13">
        <v>4371130000</v>
      </c>
      <c r="N11868" s="13">
        <f t="shared" si="1487"/>
        <v>0</v>
      </c>
      <c r="O11868" s="1">
        <v>10</v>
      </c>
      <c r="P11868" s="1">
        <v>21.550434280000001</v>
      </c>
      <c r="Q11868" s="1" t="s">
        <v>14</v>
      </c>
      <c r="R11868" s="6">
        <v>42702</v>
      </c>
    </row>
    <row r="11869" spans="1:18" x14ac:dyDescent="0.25">
      <c r="A11869" s="1">
        <v>11868</v>
      </c>
      <c r="B11869">
        <f t="shared" si="1480"/>
        <v>0</v>
      </c>
      <c r="C11869">
        <f t="shared" si="1481"/>
        <v>0</v>
      </c>
      <c r="D11869" s="1">
        <f t="shared" si="1482"/>
        <v>0</v>
      </c>
      <c r="E11869" s="1">
        <f t="shared" si="1483"/>
        <v>0</v>
      </c>
      <c r="F11869" s="1">
        <f t="shared" si="1484"/>
        <v>0</v>
      </c>
      <c r="G11869" s="1">
        <f t="shared" si="1485"/>
        <v>0</v>
      </c>
      <c r="H11869" s="1">
        <f t="shared" si="1486"/>
        <v>0</v>
      </c>
      <c r="I11869" s="7" t="s">
        <v>55</v>
      </c>
      <c r="J11869" s="8" t="s">
        <v>56</v>
      </c>
      <c r="K11869" s="1">
        <f>VLOOKUP(L11869,Sheet1!A$1:B$1179,2,FALSE)</f>
        <v>6014310000</v>
      </c>
      <c r="L11869" s="1" t="str">
        <f>VLOOKUP(M11869,Itens!A$1:B$3327,2,FALSE)</f>
        <v>E681L</v>
      </c>
      <c r="M11869" s="13">
        <v>6014310000</v>
      </c>
      <c r="N11869" s="13">
        <f t="shared" si="1487"/>
        <v>0</v>
      </c>
      <c r="O11869" s="1">
        <v>54</v>
      </c>
      <c r="P11869" s="1">
        <v>97.353373520000005</v>
      </c>
      <c r="Q11869" s="1" t="s">
        <v>14</v>
      </c>
      <c r="R11869" s="6">
        <v>42702</v>
      </c>
    </row>
    <row r="11870" spans="1:18" x14ac:dyDescent="0.25">
      <c r="A11870" s="1">
        <v>11869</v>
      </c>
      <c r="B11870">
        <f t="shared" si="1480"/>
        <v>0</v>
      </c>
      <c r="C11870">
        <f t="shared" si="1481"/>
        <v>0</v>
      </c>
      <c r="D11870" s="1">
        <f t="shared" si="1482"/>
        <v>0</v>
      </c>
      <c r="E11870" s="1">
        <f t="shared" si="1483"/>
        <v>0</v>
      </c>
      <c r="F11870" s="1">
        <f t="shared" si="1484"/>
        <v>0</v>
      </c>
      <c r="G11870" s="1">
        <f t="shared" si="1485"/>
        <v>0</v>
      </c>
      <c r="H11870" s="1">
        <f t="shared" si="1486"/>
        <v>0</v>
      </c>
      <c r="I11870" s="7" t="s">
        <v>55</v>
      </c>
      <c r="J11870" s="8" t="s">
        <v>56</v>
      </c>
      <c r="K11870" s="1">
        <f>VLOOKUP(L11870,Sheet1!A$1:B$1179,2,FALSE)</f>
        <v>7338310000</v>
      </c>
      <c r="L11870" s="1" t="str">
        <f>VLOOKUP(M11870,Itens!A$1:B$3327,2,FALSE)</f>
        <v>E802L</v>
      </c>
      <c r="M11870" s="13">
        <v>7338310000</v>
      </c>
      <c r="N11870" s="13">
        <f t="shared" si="1487"/>
        <v>0</v>
      </c>
      <c r="O11870" s="1">
        <v>60</v>
      </c>
      <c r="P11870" s="1">
        <v>40.793782890000003</v>
      </c>
      <c r="Q11870" s="1" t="s">
        <v>14</v>
      </c>
      <c r="R11870" s="6">
        <v>42702</v>
      </c>
    </row>
    <row r="11871" spans="1:18" x14ac:dyDescent="0.25">
      <c r="A11871" s="1">
        <v>11870</v>
      </c>
      <c r="B11871">
        <f t="shared" si="1480"/>
        <v>0</v>
      </c>
      <c r="C11871">
        <f t="shared" si="1481"/>
        <v>0</v>
      </c>
      <c r="D11871" s="1">
        <f t="shared" si="1482"/>
        <v>0</v>
      </c>
      <c r="E11871" s="1">
        <f t="shared" si="1483"/>
        <v>0</v>
      </c>
      <c r="F11871" s="1">
        <f t="shared" si="1484"/>
        <v>0</v>
      </c>
      <c r="G11871" s="1">
        <f t="shared" si="1485"/>
        <v>0</v>
      </c>
      <c r="H11871" s="1">
        <f t="shared" si="1486"/>
        <v>0</v>
      </c>
      <c r="I11871" s="7" t="s">
        <v>55</v>
      </c>
      <c r="J11871" s="8" t="s">
        <v>56</v>
      </c>
      <c r="K11871" s="1">
        <f>VLOOKUP(L11871,Sheet1!A$1:B$1179,2,FALSE)</f>
        <v>9454310000</v>
      </c>
      <c r="L11871" s="1" t="str">
        <f>VLOOKUP(M11871,Itens!A$1:B$3327,2,FALSE)</f>
        <v>E805L</v>
      </c>
      <c r="M11871" s="13">
        <v>9454310000</v>
      </c>
      <c r="N11871" s="13">
        <f t="shared" si="1487"/>
        <v>0</v>
      </c>
      <c r="O11871" s="1">
        <v>60</v>
      </c>
      <c r="P11871" s="1">
        <v>56.872054089999999</v>
      </c>
      <c r="Q11871" s="1" t="s">
        <v>14</v>
      </c>
      <c r="R11871" s="6">
        <v>42702</v>
      </c>
    </row>
    <row r="11872" spans="1:18" x14ac:dyDescent="0.25">
      <c r="A11872" s="1">
        <v>11871</v>
      </c>
      <c r="B11872">
        <f t="shared" si="1480"/>
        <v>0</v>
      </c>
      <c r="C11872">
        <f t="shared" si="1481"/>
        <v>0</v>
      </c>
      <c r="D11872" s="1">
        <f t="shared" si="1482"/>
        <v>0</v>
      </c>
      <c r="E11872" s="1">
        <f t="shared" si="1483"/>
        <v>0</v>
      </c>
      <c r="F11872" s="1">
        <f t="shared" si="1484"/>
        <v>0</v>
      </c>
      <c r="G11872" s="1">
        <f t="shared" si="1485"/>
        <v>0</v>
      </c>
      <c r="H11872" s="1">
        <f t="shared" si="1486"/>
        <v>0</v>
      </c>
      <c r="I11872" s="7" t="s">
        <v>55</v>
      </c>
      <c r="J11872" s="8" t="s">
        <v>56</v>
      </c>
      <c r="K11872" s="1">
        <f>VLOOKUP(L11872,Sheet1!A$1:B$1179,2,FALSE)</f>
        <v>2455130000</v>
      </c>
      <c r="L11872" s="1" t="str">
        <f>VLOOKUP(M11872,Itens!A$1:B$3327,2,FALSE)</f>
        <v>E826H D268</v>
      </c>
      <c r="M11872" s="13">
        <v>2455130000</v>
      </c>
      <c r="N11872" s="13">
        <f t="shared" si="1487"/>
        <v>0</v>
      </c>
      <c r="O11872" s="1">
        <v>10</v>
      </c>
      <c r="P11872" s="1">
        <v>22.255324569999999</v>
      </c>
      <c r="Q11872" s="1" t="s">
        <v>14</v>
      </c>
      <c r="R11872" s="6">
        <v>42702</v>
      </c>
    </row>
    <row r="11873" spans="1:18" x14ac:dyDescent="0.25">
      <c r="A11873" s="1">
        <v>11872</v>
      </c>
      <c r="B11873">
        <f t="shared" si="1480"/>
        <v>0</v>
      </c>
      <c r="C11873">
        <f t="shared" si="1481"/>
        <v>0</v>
      </c>
      <c r="D11873" s="1">
        <f t="shared" si="1482"/>
        <v>0</v>
      </c>
      <c r="E11873" s="1">
        <f t="shared" si="1483"/>
        <v>0</v>
      </c>
      <c r="F11873" s="1">
        <f t="shared" si="1484"/>
        <v>0</v>
      </c>
      <c r="G11873" s="1">
        <f t="shared" si="1485"/>
        <v>0</v>
      </c>
      <c r="H11873" s="1">
        <f t="shared" si="1486"/>
        <v>0</v>
      </c>
      <c r="I11873" s="7" t="s">
        <v>55</v>
      </c>
      <c r="J11873" s="8" t="s">
        <v>56</v>
      </c>
      <c r="K11873" s="1">
        <f>VLOOKUP(L11873,Sheet1!A$1:B$1179,2,FALSE)</f>
        <v>5784310000</v>
      </c>
      <c r="L11873" s="1" t="str">
        <f>VLOOKUP(M11873,Itens!A$1:B$3327,2,FALSE)</f>
        <v>E895L</v>
      </c>
      <c r="M11873" s="13">
        <v>5784310000</v>
      </c>
      <c r="N11873" s="13">
        <f t="shared" si="1487"/>
        <v>0</v>
      </c>
      <c r="O11873" s="1">
        <v>24</v>
      </c>
      <c r="P11873" s="1">
        <v>12.547147450000001</v>
      </c>
      <c r="Q11873" s="1" t="s">
        <v>14</v>
      </c>
      <c r="R11873" s="6">
        <v>42702</v>
      </c>
    </row>
    <row r="11874" spans="1:18" x14ac:dyDescent="0.25">
      <c r="A11874" s="1">
        <v>11873</v>
      </c>
      <c r="B11874">
        <f t="shared" si="1480"/>
        <v>0</v>
      </c>
      <c r="C11874">
        <f t="shared" si="1481"/>
        <v>0</v>
      </c>
      <c r="D11874" s="1">
        <f t="shared" si="1482"/>
        <v>0</v>
      </c>
      <c r="E11874" s="1">
        <f t="shared" si="1483"/>
        <v>0</v>
      </c>
      <c r="F11874" s="1">
        <f t="shared" si="1484"/>
        <v>0</v>
      </c>
      <c r="G11874" s="1">
        <f t="shared" si="1485"/>
        <v>0</v>
      </c>
      <c r="H11874" s="1">
        <f t="shared" si="1486"/>
        <v>0</v>
      </c>
      <c r="I11874" s="7" t="s">
        <v>55</v>
      </c>
      <c r="J11874" s="8" t="s">
        <v>56</v>
      </c>
      <c r="K11874" s="1">
        <f>VLOOKUP(L11874,Sheet1!A$1:B$1179,2,FALSE)</f>
        <v>8829310000</v>
      </c>
      <c r="L11874" s="1" t="str">
        <f>VLOOKUP(M11874,Itens!A$1:B$3327,2,FALSE)</f>
        <v>E931LI</v>
      </c>
      <c r="M11874" s="13">
        <v>8829310000</v>
      </c>
      <c r="N11874" s="13">
        <f t="shared" si="1487"/>
        <v>0</v>
      </c>
      <c r="O11874" s="1">
        <v>18</v>
      </c>
      <c r="P11874" s="1">
        <v>16.188790610000002</v>
      </c>
      <c r="Q11874" s="1" t="s">
        <v>14</v>
      </c>
      <c r="R11874" s="6">
        <v>42702</v>
      </c>
    </row>
    <row r="11875" spans="1:18" x14ac:dyDescent="0.25">
      <c r="A11875" s="1">
        <v>11874</v>
      </c>
      <c r="B11875">
        <f t="shared" si="1480"/>
        <v>0</v>
      </c>
      <c r="C11875">
        <f t="shared" si="1481"/>
        <v>0</v>
      </c>
      <c r="D11875" s="1">
        <f t="shared" si="1482"/>
        <v>0</v>
      </c>
      <c r="E11875" s="1">
        <f t="shared" si="1483"/>
        <v>0</v>
      </c>
      <c r="F11875" s="1">
        <f t="shared" si="1484"/>
        <v>0</v>
      </c>
      <c r="G11875" s="1">
        <f t="shared" si="1485"/>
        <v>0</v>
      </c>
      <c r="H11875" s="1">
        <f t="shared" si="1486"/>
        <v>0</v>
      </c>
      <c r="I11875" s="7" t="s">
        <v>55</v>
      </c>
      <c r="J11875" s="8" t="s">
        <v>56</v>
      </c>
      <c r="K11875" s="1">
        <f>VLOOKUP(L11875,Sheet1!A$1:B$1179,2,FALSE)</f>
        <v>10346310000</v>
      </c>
      <c r="L11875" s="1" t="str">
        <f>VLOOKUP(M11875,Itens!A$1:B$3327,2,FALSE)</f>
        <v>E944LI</v>
      </c>
      <c r="M11875" s="13">
        <v>10346310000</v>
      </c>
      <c r="N11875" s="13">
        <f t="shared" si="1487"/>
        <v>0</v>
      </c>
      <c r="O11875" s="1">
        <v>6</v>
      </c>
      <c r="P11875" s="1">
        <v>25.449927729999999</v>
      </c>
      <c r="Q11875" s="1" t="s">
        <v>14</v>
      </c>
      <c r="R11875" s="6">
        <v>42702</v>
      </c>
    </row>
    <row r="11876" spans="1:18" x14ac:dyDescent="0.25">
      <c r="A11876" s="1">
        <v>11875</v>
      </c>
      <c r="B11876">
        <f t="shared" si="1480"/>
        <v>0</v>
      </c>
      <c r="C11876">
        <f t="shared" si="1481"/>
        <v>0</v>
      </c>
      <c r="D11876" s="1">
        <f t="shared" si="1482"/>
        <v>0</v>
      </c>
      <c r="E11876" s="1">
        <f t="shared" si="1483"/>
        <v>0</v>
      </c>
      <c r="F11876" s="1">
        <f t="shared" si="1484"/>
        <v>0</v>
      </c>
      <c r="G11876" s="1">
        <f t="shared" si="1485"/>
        <v>0</v>
      </c>
      <c r="H11876" s="1">
        <f t="shared" si="1486"/>
        <v>0</v>
      </c>
      <c r="I11876" s="7" t="s">
        <v>55</v>
      </c>
      <c r="J11876" s="8" t="s">
        <v>56</v>
      </c>
      <c r="K11876" s="1">
        <f>VLOOKUP(L11876,Sheet1!A$1:B$1179,2,FALSE)</f>
        <v>8021310000</v>
      </c>
      <c r="L11876" s="1" t="str">
        <f>VLOOKUP(M11876,Itens!A$1:B$3327,2,FALSE)</f>
        <v>E947LI</v>
      </c>
      <c r="M11876" s="13">
        <v>8021310000</v>
      </c>
      <c r="N11876" s="13">
        <f t="shared" si="1487"/>
        <v>0</v>
      </c>
      <c r="O11876" s="1">
        <v>6</v>
      </c>
      <c r="P11876" s="1">
        <v>28.415480070000001</v>
      </c>
      <c r="Q11876" s="1" t="s">
        <v>14</v>
      </c>
      <c r="R11876" s="6">
        <v>42702</v>
      </c>
    </row>
    <row r="11877" spans="1:18" x14ac:dyDescent="0.25">
      <c r="A11877" s="1">
        <v>11876</v>
      </c>
      <c r="B11877">
        <f t="shared" si="1480"/>
        <v>0</v>
      </c>
      <c r="C11877">
        <f t="shared" si="1481"/>
        <v>0</v>
      </c>
      <c r="D11877" s="1">
        <f t="shared" si="1482"/>
        <v>0</v>
      </c>
      <c r="E11877" s="1">
        <f t="shared" si="1483"/>
        <v>0</v>
      </c>
      <c r="F11877" s="1">
        <f t="shared" si="1484"/>
        <v>0</v>
      </c>
      <c r="G11877" s="1">
        <f t="shared" si="1485"/>
        <v>0</v>
      </c>
      <c r="H11877" s="1">
        <f t="shared" si="1486"/>
        <v>0</v>
      </c>
      <c r="I11877" s="7" t="s">
        <v>55</v>
      </c>
      <c r="J11877" s="8" t="s">
        <v>56</v>
      </c>
      <c r="K11877" s="1">
        <f>VLOOKUP(L11877,Sheet1!A$1:B$1179,2,FALSE)</f>
        <v>3833100000</v>
      </c>
      <c r="L11877" s="1" t="str">
        <f>VLOOKUP(M11877,Itens!A$1:B$3327,2,FALSE)</f>
        <v>H12W08</v>
      </c>
      <c r="M11877" s="13">
        <v>3833100000</v>
      </c>
      <c r="N11877" s="13">
        <f t="shared" si="1487"/>
        <v>0</v>
      </c>
      <c r="O11877" s="1">
        <v>12</v>
      </c>
      <c r="P11877" s="1">
        <v>17.590049400000002</v>
      </c>
      <c r="Q11877" s="1" t="s">
        <v>14</v>
      </c>
      <c r="R11877" s="6">
        <v>42702</v>
      </c>
    </row>
    <row r="11878" spans="1:18" x14ac:dyDescent="0.25">
      <c r="A11878" s="1">
        <v>11877</v>
      </c>
      <c r="B11878">
        <f t="shared" si="1480"/>
        <v>0</v>
      </c>
      <c r="C11878">
        <f t="shared" si="1481"/>
        <v>0</v>
      </c>
      <c r="D11878" s="1">
        <f t="shared" si="1482"/>
        <v>0</v>
      </c>
      <c r="E11878" s="1">
        <f t="shared" si="1483"/>
        <v>0</v>
      </c>
      <c r="F11878" s="1">
        <f t="shared" si="1484"/>
        <v>0</v>
      </c>
      <c r="G11878" s="1">
        <f t="shared" si="1485"/>
        <v>0</v>
      </c>
      <c r="H11878" s="1">
        <f t="shared" si="1486"/>
        <v>0</v>
      </c>
      <c r="I11878" s="7" t="s">
        <v>55</v>
      </c>
      <c r="J11878" s="8" t="s">
        <v>56</v>
      </c>
      <c r="K11878" s="1">
        <f>VLOOKUP(L11878,Sheet1!A$1:B$1179,2,FALSE)</f>
        <v>752200000</v>
      </c>
      <c r="L11878" s="1" t="str">
        <f>VLOOKUP(M11878,Itens!A$1:B$3327,2,FALSE)</f>
        <v>H160WK</v>
      </c>
      <c r="M11878" s="13">
        <v>752200000</v>
      </c>
      <c r="N11878" s="13">
        <f t="shared" si="1487"/>
        <v>0</v>
      </c>
      <c r="O11878" s="1">
        <v>12</v>
      </c>
      <c r="P11878" s="1">
        <v>28.821425990000002</v>
      </c>
      <c r="Q11878" s="1" t="s">
        <v>14</v>
      </c>
      <c r="R11878" s="6">
        <v>42702</v>
      </c>
    </row>
    <row r="11879" spans="1:18" x14ac:dyDescent="0.25">
      <c r="A11879" s="1">
        <v>11878</v>
      </c>
      <c r="B11879">
        <f t="shared" si="1480"/>
        <v>0</v>
      </c>
      <c r="C11879">
        <f t="shared" si="1481"/>
        <v>0</v>
      </c>
      <c r="D11879" s="1">
        <f t="shared" si="1482"/>
        <v>0</v>
      </c>
      <c r="E11879" s="1">
        <f t="shared" si="1483"/>
        <v>0</v>
      </c>
      <c r="F11879" s="1">
        <f t="shared" si="1484"/>
        <v>0</v>
      </c>
      <c r="G11879" s="1">
        <f t="shared" si="1485"/>
        <v>0</v>
      </c>
      <c r="H11879" s="1">
        <f t="shared" si="1486"/>
        <v>0</v>
      </c>
      <c r="I11879" s="7" t="s">
        <v>55</v>
      </c>
      <c r="J11879" s="8" t="s">
        <v>56</v>
      </c>
      <c r="K11879" s="1">
        <f>VLOOKUP(L11879,Sheet1!A$1:B$1179,2,FALSE)</f>
        <v>778200000</v>
      </c>
      <c r="L11879" s="1" t="str">
        <f>VLOOKUP(M11879,Itens!A$1:B$3327,2,FALSE)</f>
        <v>H167WK</v>
      </c>
      <c r="M11879" s="13">
        <v>778200000</v>
      </c>
      <c r="N11879" s="13">
        <f t="shared" si="1487"/>
        <v>0</v>
      </c>
      <c r="O11879" s="1">
        <v>20</v>
      </c>
      <c r="P11879" s="1">
        <v>27.38592362</v>
      </c>
      <c r="Q11879" s="1" t="s">
        <v>14</v>
      </c>
      <c r="R11879" s="6">
        <v>42702</v>
      </c>
    </row>
    <row r="11880" spans="1:18" x14ac:dyDescent="0.25">
      <c r="A11880" s="1">
        <v>11879</v>
      </c>
      <c r="B11880">
        <f t="shared" si="1480"/>
        <v>0</v>
      </c>
      <c r="C11880">
        <f t="shared" si="1481"/>
        <v>0</v>
      </c>
      <c r="D11880" s="1">
        <f t="shared" si="1482"/>
        <v>0</v>
      </c>
      <c r="E11880" s="1">
        <f t="shared" si="1483"/>
        <v>0</v>
      </c>
      <c r="F11880" s="1">
        <f t="shared" si="1484"/>
        <v>0</v>
      </c>
      <c r="G11880" s="1">
        <f t="shared" si="1485"/>
        <v>0</v>
      </c>
      <c r="H11880" s="1">
        <f t="shared" si="1486"/>
        <v>0</v>
      </c>
      <c r="I11880" s="7" t="s">
        <v>55</v>
      </c>
      <c r="J11880" s="8" t="s">
        <v>56</v>
      </c>
      <c r="K11880" s="1">
        <f>VLOOKUP(L11880,Sheet1!A$1:B$1179,2,FALSE)</f>
        <v>2084200000</v>
      </c>
      <c r="L11880" s="1" t="str">
        <f>VLOOKUP(M11880,Itens!A$1:B$3327,2,FALSE)</f>
        <v>H17WK04</v>
      </c>
      <c r="M11880" s="13">
        <v>2084200000</v>
      </c>
      <c r="N11880" s="13">
        <f t="shared" si="1487"/>
        <v>0</v>
      </c>
      <c r="O11880" s="1">
        <v>36</v>
      </c>
      <c r="P11880" s="1">
        <v>11.9619061</v>
      </c>
      <c r="Q11880" s="1" t="s">
        <v>14</v>
      </c>
      <c r="R11880" s="6">
        <v>42702</v>
      </c>
    </row>
    <row r="11881" spans="1:18" x14ac:dyDescent="0.25">
      <c r="A11881" s="1">
        <v>11880</v>
      </c>
      <c r="B11881">
        <f t="shared" si="1480"/>
        <v>0</v>
      </c>
      <c r="C11881">
        <f t="shared" si="1481"/>
        <v>0</v>
      </c>
      <c r="D11881" s="1">
        <f t="shared" si="1482"/>
        <v>0</v>
      </c>
      <c r="E11881" s="1">
        <f t="shared" si="1483"/>
        <v>0</v>
      </c>
      <c r="F11881" s="1">
        <f t="shared" si="1484"/>
        <v>0</v>
      </c>
      <c r="G11881" s="1">
        <f t="shared" si="1485"/>
        <v>0</v>
      </c>
      <c r="H11881" s="1">
        <f t="shared" si="1486"/>
        <v>0</v>
      </c>
      <c r="I11881" s="7" t="s">
        <v>55</v>
      </c>
      <c r="J11881" s="8" t="s">
        <v>56</v>
      </c>
      <c r="K11881" s="1">
        <f>VLOOKUP(L11881,Sheet1!A$1:B$1179,2,FALSE)</f>
        <v>3096200000</v>
      </c>
      <c r="L11881" s="1" t="str">
        <f>VLOOKUP(M11881,Itens!A$1:B$3327,2,FALSE)</f>
        <v>H17WK09</v>
      </c>
      <c r="M11881" s="13">
        <v>3096200000</v>
      </c>
      <c r="N11881" s="13">
        <f t="shared" si="1487"/>
        <v>0</v>
      </c>
      <c r="O11881" s="1">
        <v>40</v>
      </c>
      <c r="P11881" s="1">
        <v>17.12083101</v>
      </c>
      <c r="Q11881" s="1" t="s">
        <v>14</v>
      </c>
      <c r="R11881" s="6">
        <v>42702</v>
      </c>
    </row>
    <row r="11882" spans="1:18" x14ac:dyDescent="0.25">
      <c r="A11882" s="1">
        <v>11881</v>
      </c>
      <c r="B11882">
        <f t="shared" si="1480"/>
        <v>0</v>
      </c>
      <c r="C11882">
        <f t="shared" si="1481"/>
        <v>0</v>
      </c>
      <c r="D11882" s="1">
        <f t="shared" si="1482"/>
        <v>0</v>
      </c>
      <c r="E11882" s="1">
        <f t="shared" si="1483"/>
        <v>0</v>
      </c>
      <c r="F11882" s="1">
        <f t="shared" si="1484"/>
        <v>0</v>
      </c>
      <c r="G11882" s="1">
        <f t="shared" si="1485"/>
        <v>0</v>
      </c>
      <c r="H11882" s="1">
        <f t="shared" si="1486"/>
        <v>0</v>
      </c>
      <c r="I11882" s="7" t="s">
        <v>55</v>
      </c>
      <c r="J11882" s="8" t="s">
        <v>56</v>
      </c>
      <c r="K11882" s="1">
        <f>VLOOKUP(L11882,Sheet1!A$1:B$1179,2,FALSE)</f>
        <v>2407200000</v>
      </c>
      <c r="L11882" s="1" t="str">
        <f>VLOOKUP(M11882,Itens!A$1:B$3327,2,FALSE)</f>
        <v>H18WK03</v>
      </c>
      <c r="M11882" s="13">
        <v>2407200000</v>
      </c>
      <c r="N11882" s="13">
        <f t="shared" si="1487"/>
        <v>0</v>
      </c>
      <c r="O11882" s="1">
        <v>40</v>
      </c>
      <c r="P11882" s="1">
        <v>25.834289470000002</v>
      </c>
      <c r="Q11882" s="1" t="s">
        <v>14</v>
      </c>
      <c r="R11882" s="6">
        <v>42702</v>
      </c>
    </row>
    <row r="11883" spans="1:18" x14ac:dyDescent="0.25">
      <c r="A11883" s="1">
        <v>11882</v>
      </c>
      <c r="B11883">
        <f t="shared" si="1480"/>
        <v>0</v>
      </c>
      <c r="C11883">
        <f t="shared" si="1481"/>
        <v>0</v>
      </c>
      <c r="D11883" s="1">
        <f t="shared" si="1482"/>
        <v>0</v>
      </c>
      <c r="E11883" s="1">
        <f t="shared" si="1483"/>
        <v>0</v>
      </c>
      <c r="F11883" s="1">
        <f t="shared" si="1484"/>
        <v>0</v>
      </c>
      <c r="G11883" s="1">
        <f t="shared" si="1485"/>
        <v>0</v>
      </c>
      <c r="H11883" s="1">
        <f t="shared" si="1486"/>
        <v>0</v>
      </c>
      <c r="I11883" s="7" t="s">
        <v>55</v>
      </c>
      <c r="J11883" s="8" t="s">
        <v>56</v>
      </c>
      <c r="K11883" s="1">
        <f>VLOOKUP(L11883,Sheet1!A$1:B$1179,2,FALSE)</f>
        <v>3874100000</v>
      </c>
      <c r="L11883" s="1" t="str">
        <f>VLOOKUP(M11883,Itens!A$1:B$3327,2,FALSE)</f>
        <v>H19W08</v>
      </c>
      <c r="M11883" s="13">
        <v>3874100000</v>
      </c>
      <c r="N11883" s="13">
        <f t="shared" si="1487"/>
        <v>0</v>
      </c>
      <c r="O11883" s="1">
        <v>40</v>
      </c>
      <c r="P11883" s="1">
        <v>17.993956529999998</v>
      </c>
      <c r="Q11883" s="1" t="s">
        <v>14</v>
      </c>
      <c r="R11883" s="6">
        <v>42702</v>
      </c>
    </row>
    <row r="11884" spans="1:18" x14ac:dyDescent="0.25">
      <c r="A11884" s="1">
        <v>11883</v>
      </c>
      <c r="B11884">
        <f t="shared" si="1480"/>
        <v>0</v>
      </c>
      <c r="C11884">
        <f t="shared" si="1481"/>
        <v>0</v>
      </c>
      <c r="D11884" s="1">
        <f t="shared" si="1482"/>
        <v>0</v>
      </c>
      <c r="E11884" s="1">
        <f t="shared" si="1483"/>
        <v>0</v>
      </c>
      <c r="F11884" s="1">
        <f t="shared" si="1484"/>
        <v>0</v>
      </c>
      <c r="G11884" s="1">
        <f t="shared" si="1485"/>
        <v>0</v>
      </c>
      <c r="H11884" s="1">
        <f t="shared" si="1486"/>
        <v>0</v>
      </c>
      <c r="I11884" s="7" t="s">
        <v>55</v>
      </c>
      <c r="J11884" s="8" t="s">
        <v>56</v>
      </c>
      <c r="K11884" s="1">
        <f>VLOOKUP(L11884,Sheet1!A$1:B$1179,2,FALSE)</f>
        <v>5381100000</v>
      </c>
      <c r="L11884" s="1" t="str">
        <f>VLOOKUP(M11884,Itens!A$1:B$3327,2,FALSE)</f>
        <v>H19W10</v>
      </c>
      <c r="M11884" s="13">
        <v>5381100000</v>
      </c>
      <c r="N11884" s="13">
        <f t="shared" si="1487"/>
        <v>0</v>
      </c>
      <c r="O11884" s="1">
        <v>480</v>
      </c>
      <c r="P11884" s="1">
        <v>31.52537139</v>
      </c>
      <c r="Q11884" s="1" t="s">
        <v>14</v>
      </c>
      <c r="R11884" s="6">
        <v>42702</v>
      </c>
    </row>
    <row r="11885" spans="1:18" x14ac:dyDescent="0.25">
      <c r="A11885" s="1">
        <v>11884</v>
      </c>
      <c r="B11885">
        <f t="shared" si="1480"/>
        <v>0</v>
      </c>
      <c r="C11885">
        <f t="shared" si="1481"/>
        <v>0</v>
      </c>
      <c r="D11885" s="1">
        <f t="shared" si="1482"/>
        <v>0</v>
      </c>
      <c r="E11885" s="1">
        <f t="shared" si="1483"/>
        <v>0</v>
      </c>
      <c r="F11885" s="1">
        <f t="shared" si="1484"/>
        <v>0</v>
      </c>
      <c r="G11885" s="1">
        <f t="shared" si="1485"/>
        <v>0</v>
      </c>
      <c r="H11885" s="1">
        <f t="shared" si="1486"/>
        <v>0</v>
      </c>
      <c r="I11885" s="7" t="s">
        <v>55</v>
      </c>
      <c r="J11885" s="8" t="s">
        <v>56</v>
      </c>
      <c r="K11885" s="1">
        <f>VLOOKUP(L11885,Sheet1!A$1:B$1179,2,FALSE)</f>
        <v>6005100000</v>
      </c>
      <c r="L11885" s="1" t="str">
        <f>VLOOKUP(M11885,Itens!A$1:B$3327,2,FALSE)</f>
        <v>H200W01</v>
      </c>
      <c r="M11885" s="13">
        <v>3842100000</v>
      </c>
      <c r="N11885" s="13">
        <f t="shared" si="1487"/>
        <v>1</v>
      </c>
      <c r="O11885" s="1">
        <v>1296</v>
      </c>
      <c r="P11885" s="1">
        <v>19.768379939999999</v>
      </c>
      <c r="Q11885" s="1" t="s">
        <v>14</v>
      </c>
      <c r="R11885" s="6">
        <v>42702</v>
      </c>
    </row>
    <row r="11886" spans="1:18" x14ac:dyDescent="0.25">
      <c r="A11886" s="1">
        <v>11885</v>
      </c>
      <c r="B11886">
        <f t="shared" si="1480"/>
        <v>0</v>
      </c>
      <c r="C11886">
        <f t="shared" si="1481"/>
        <v>0</v>
      </c>
      <c r="D11886" s="1">
        <f t="shared" si="1482"/>
        <v>0</v>
      </c>
      <c r="E11886" s="1">
        <f t="shared" si="1483"/>
        <v>0</v>
      </c>
      <c r="F11886" s="1">
        <f t="shared" si="1484"/>
        <v>0</v>
      </c>
      <c r="G11886" s="1">
        <f t="shared" si="1485"/>
        <v>0</v>
      </c>
      <c r="H11886" s="1">
        <f t="shared" si="1486"/>
        <v>0</v>
      </c>
      <c r="I11886" s="7" t="s">
        <v>55</v>
      </c>
      <c r="J11886" s="8" t="s">
        <v>56</v>
      </c>
      <c r="K11886" s="1">
        <f>VLOOKUP(L11886,Sheet1!A$1:B$1179,2,FALSE)</f>
        <v>3343200000</v>
      </c>
      <c r="L11886" s="1" t="str">
        <f>VLOOKUP(M11886,Itens!A$1:B$3327,2,FALSE)</f>
        <v>H200WDK</v>
      </c>
      <c r="M11886" s="13">
        <v>2082200000</v>
      </c>
      <c r="N11886" s="13">
        <f t="shared" si="1487"/>
        <v>1</v>
      </c>
      <c r="O11886" s="1">
        <v>168</v>
      </c>
      <c r="P11886" s="1">
        <v>30.134396769999999</v>
      </c>
      <c r="Q11886" s="1" t="s">
        <v>14</v>
      </c>
      <c r="R11886" s="6">
        <v>42702</v>
      </c>
    </row>
    <row r="11887" spans="1:18" x14ac:dyDescent="0.25">
      <c r="A11887" s="1">
        <v>11886</v>
      </c>
      <c r="B11887">
        <f t="shared" si="1480"/>
        <v>0</v>
      </c>
      <c r="C11887">
        <f t="shared" si="1481"/>
        <v>0</v>
      </c>
      <c r="D11887" s="1">
        <f t="shared" si="1482"/>
        <v>0</v>
      </c>
      <c r="E11887" s="1">
        <f t="shared" si="1483"/>
        <v>0</v>
      </c>
      <c r="F11887" s="1">
        <f t="shared" si="1484"/>
        <v>0</v>
      </c>
      <c r="G11887" s="1">
        <f t="shared" si="1485"/>
        <v>0</v>
      </c>
      <c r="H11887" s="1">
        <f t="shared" si="1486"/>
        <v>0</v>
      </c>
      <c r="I11887" s="7" t="s">
        <v>55</v>
      </c>
      <c r="J11887" s="8" t="s">
        <v>56</v>
      </c>
      <c r="K11887" s="1">
        <f>VLOOKUP(L11887,Sheet1!A$1:B$1179,2,FALSE)</f>
        <v>3344200000</v>
      </c>
      <c r="L11887" s="1" t="str">
        <f>VLOOKUP(M11887,Itens!A$1:B$3327,2,FALSE)</f>
        <v>H200WDK01</v>
      </c>
      <c r="M11887" s="13">
        <v>2081200000</v>
      </c>
      <c r="N11887" s="13">
        <f t="shared" si="1487"/>
        <v>1</v>
      </c>
      <c r="O11887" s="1">
        <v>90</v>
      </c>
      <c r="P11887" s="1">
        <v>34.778388499999998</v>
      </c>
      <c r="Q11887" s="1" t="s">
        <v>14</v>
      </c>
      <c r="R11887" s="6">
        <v>42702</v>
      </c>
    </row>
    <row r="11888" spans="1:18" x14ac:dyDescent="0.25">
      <c r="A11888" s="1">
        <v>11887</v>
      </c>
      <c r="B11888">
        <f t="shared" si="1480"/>
        <v>0</v>
      </c>
      <c r="C11888">
        <f t="shared" si="1481"/>
        <v>0</v>
      </c>
      <c r="D11888" s="1">
        <f t="shared" si="1482"/>
        <v>0</v>
      </c>
      <c r="E11888" s="1">
        <f t="shared" si="1483"/>
        <v>0</v>
      </c>
      <c r="F11888" s="1">
        <f t="shared" si="1484"/>
        <v>0</v>
      </c>
      <c r="G11888" s="1">
        <f t="shared" si="1485"/>
        <v>0</v>
      </c>
      <c r="H11888" s="1">
        <f t="shared" si="1486"/>
        <v>0</v>
      </c>
      <c r="I11888" s="7" t="s">
        <v>55</v>
      </c>
      <c r="J11888" s="8" t="s">
        <v>56</v>
      </c>
      <c r="K11888" s="1">
        <f>VLOOKUP(L11888,Sheet1!A$1:B$1179,2,FALSE)</f>
        <v>6172100000</v>
      </c>
      <c r="L11888" s="1" t="str">
        <f>VLOOKUP(M11888,Itens!A$1:B$3327,2,FALSE)</f>
        <v>H200WN01</v>
      </c>
      <c r="M11888" s="13">
        <v>3887100000</v>
      </c>
      <c r="N11888" s="13">
        <f t="shared" si="1487"/>
        <v>1</v>
      </c>
      <c r="O11888" s="1">
        <v>168</v>
      </c>
      <c r="P11888" s="1">
        <v>33.701380659999998</v>
      </c>
      <c r="Q11888" s="1" t="s">
        <v>14</v>
      </c>
      <c r="R11888" s="6">
        <v>42702</v>
      </c>
    </row>
    <row r="11889" spans="1:18" x14ac:dyDescent="0.25">
      <c r="A11889" s="1">
        <v>11888</v>
      </c>
      <c r="B11889">
        <f t="shared" si="1480"/>
        <v>0</v>
      </c>
      <c r="C11889">
        <f t="shared" si="1481"/>
        <v>0</v>
      </c>
      <c r="D11889" s="1">
        <f t="shared" si="1482"/>
        <v>0</v>
      </c>
      <c r="E11889" s="1">
        <f t="shared" si="1483"/>
        <v>0</v>
      </c>
      <c r="F11889" s="1">
        <f t="shared" si="1484"/>
        <v>0</v>
      </c>
      <c r="G11889" s="1">
        <f t="shared" si="1485"/>
        <v>0</v>
      </c>
      <c r="H11889" s="1">
        <f t="shared" si="1486"/>
        <v>0</v>
      </c>
      <c r="I11889" s="7" t="s">
        <v>55</v>
      </c>
      <c r="J11889" s="8" t="s">
        <v>56</v>
      </c>
      <c r="K11889" s="1">
        <f>VLOOKUP(L11889,Sheet1!A$1:B$1179,2,FALSE)</f>
        <v>1461200000</v>
      </c>
      <c r="L11889" s="1" t="str">
        <f>VLOOKUP(M11889,Itens!A$1:B$3327,2,FALSE)</f>
        <v>H202WK01 D200</v>
      </c>
      <c r="M11889" s="13">
        <v>1461200000</v>
      </c>
      <c r="N11889" s="13">
        <f t="shared" si="1487"/>
        <v>0</v>
      </c>
      <c r="O11889" s="1">
        <v>8</v>
      </c>
      <c r="P11889" s="1">
        <v>39.451487980000003</v>
      </c>
      <c r="Q11889" s="1" t="s">
        <v>14</v>
      </c>
      <c r="R11889" s="6">
        <v>42702</v>
      </c>
    </row>
    <row r="11890" spans="1:18" x14ac:dyDescent="0.25">
      <c r="A11890" s="1">
        <v>11889</v>
      </c>
      <c r="B11890">
        <f t="shared" si="1480"/>
        <v>0</v>
      </c>
      <c r="C11890">
        <f t="shared" si="1481"/>
        <v>0</v>
      </c>
      <c r="D11890" s="1">
        <f t="shared" si="1482"/>
        <v>0</v>
      </c>
      <c r="E11890" s="1">
        <f t="shared" si="1483"/>
        <v>0</v>
      </c>
      <c r="F11890" s="1">
        <f t="shared" si="1484"/>
        <v>0</v>
      </c>
      <c r="G11890" s="1">
        <f t="shared" si="1485"/>
        <v>0</v>
      </c>
      <c r="H11890" s="1">
        <f t="shared" si="1486"/>
        <v>0</v>
      </c>
      <c r="I11890" s="7" t="s">
        <v>55</v>
      </c>
      <c r="J11890" s="8" t="s">
        <v>56</v>
      </c>
      <c r="K11890" s="1">
        <f>VLOOKUP(L11890,Sheet1!A$1:B$1179,2,FALSE)</f>
        <v>3482100000</v>
      </c>
      <c r="L11890" s="1" t="str">
        <f>VLOOKUP(M11890,Itens!A$1:B$3327,2,FALSE)</f>
        <v>H220W</v>
      </c>
      <c r="M11890" s="13">
        <v>3482100000</v>
      </c>
      <c r="N11890" s="13">
        <f t="shared" si="1487"/>
        <v>0</v>
      </c>
      <c r="O11890" s="1">
        <v>36</v>
      </c>
      <c r="P11890" s="1">
        <v>20.0762958</v>
      </c>
      <c r="Q11890" s="1" t="s">
        <v>14</v>
      </c>
      <c r="R11890" s="6">
        <v>42702</v>
      </c>
    </row>
    <row r="11891" spans="1:18" x14ac:dyDescent="0.25">
      <c r="A11891" s="1">
        <v>11890</v>
      </c>
      <c r="B11891">
        <f t="shared" si="1480"/>
        <v>0</v>
      </c>
      <c r="C11891">
        <f t="shared" si="1481"/>
        <v>0</v>
      </c>
      <c r="D11891" s="1">
        <f t="shared" si="1482"/>
        <v>0</v>
      </c>
      <c r="E11891" s="1">
        <f t="shared" si="1483"/>
        <v>0</v>
      </c>
      <c r="F11891" s="1">
        <f t="shared" si="1484"/>
        <v>0</v>
      </c>
      <c r="G11891" s="1">
        <f t="shared" si="1485"/>
        <v>0</v>
      </c>
      <c r="H11891" s="1">
        <f t="shared" si="1486"/>
        <v>0</v>
      </c>
      <c r="I11891" s="7" t="s">
        <v>55</v>
      </c>
      <c r="J11891" s="8" t="s">
        <v>56</v>
      </c>
      <c r="K11891" s="1">
        <f>VLOOKUP(L11891,Sheet1!A$1:B$1179,2,FALSE)</f>
        <v>5851100000</v>
      </c>
      <c r="L11891" s="1" t="str">
        <f>VLOOKUP(M11891,Itens!A$1:B$3327,2,FALSE)</f>
        <v>H24W05</v>
      </c>
      <c r="M11891" s="13">
        <v>5851100000</v>
      </c>
      <c r="N11891" s="13">
        <f t="shared" si="1487"/>
        <v>0</v>
      </c>
      <c r="O11891" s="1">
        <v>120</v>
      </c>
      <c r="P11891" s="1">
        <v>33.058333840000003</v>
      </c>
      <c r="Q11891" s="1" t="s">
        <v>14</v>
      </c>
      <c r="R11891" s="6">
        <v>42702</v>
      </c>
    </row>
    <row r="11892" spans="1:18" x14ac:dyDescent="0.25">
      <c r="A11892" s="1">
        <v>11891</v>
      </c>
      <c r="B11892">
        <f t="shared" si="1480"/>
        <v>0</v>
      </c>
      <c r="C11892">
        <f t="shared" si="1481"/>
        <v>0</v>
      </c>
      <c r="D11892" s="1">
        <f t="shared" si="1482"/>
        <v>0</v>
      </c>
      <c r="E11892" s="1">
        <f t="shared" si="1483"/>
        <v>0</v>
      </c>
      <c r="F11892" s="1">
        <f t="shared" si="1484"/>
        <v>0</v>
      </c>
      <c r="G11892" s="1">
        <f t="shared" si="1485"/>
        <v>0</v>
      </c>
      <c r="H11892" s="1">
        <f t="shared" si="1486"/>
        <v>0</v>
      </c>
      <c r="I11892" s="7" t="s">
        <v>55</v>
      </c>
      <c r="J11892" s="8" t="s">
        <v>56</v>
      </c>
      <c r="K11892" s="1">
        <f>VLOOKUP(L11892,Sheet1!A$1:B$1179,2,FALSE)</f>
        <v>6045100000</v>
      </c>
      <c r="L11892" s="1" t="str">
        <f>VLOOKUP(M11892,Itens!A$1:B$3327,2,FALSE)</f>
        <v>H26W01</v>
      </c>
      <c r="M11892" s="13">
        <v>1421100000</v>
      </c>
      <c r="N11892" s="13">
        <f t="shared" si="1487"/>
        <v>1</v>
      </c>
      <c r="O11892" s="1">
        <v>30</v>
      </c>
      <c r="P11892" s="1">
        <v>23.659856359999999</v>
      </c>
      <c r="Q11892" s="1" t="s">
        <v>14</v>
      </c>
      <c r="R11892" s="6">
        <v>42702</v>
      </c>
    </row>
    <row r="11893" spans="1:18" x14ac:dyDescent="0.25">
      <c r="A11893" s="1">
        <v>11892</v>
      </c>
      <c r="B11893">
        <f t="shared" si="1480"/>
        <v>0</v>
      </c>
      <c r="C11893">
        <f t="shared" si="1481"/>
        <v>0</v>
      </c>
      <c r="D11893" s="1">
        <f t="shared" si="1482"/>
        <v>0</v>
      </c>
      <c r="E11893" s="1">
        <f t="shared" si="1483"/>
        <v>0</v>
      </c>
      <c r="F11893" s="1">
        <f t="shared" si="1484"/>
        <v>0</v>
      </c>
      <c r="G11893" s="1">
        <f t="shared" si="1485"/>
        <v>0</v>
      </c>
      <c r="H11893" s="1">
        <f t="shared" si="1486"/>
        <v>0</v>
      </c>
      <c r="I11893" s="7" t="s">
        <v>55</v>
      </c>
      <c r="J11893" s="8" t="s">
        <v>56</v>
      </c>
      <c r="K11893" s="1">
        <f>VLOOKUP(L11893,Sheet1!A$1:B$1179,2,FALSE)</f>
        <v>2296100000</v>
      </c>
      <c r="L11893" s="1" t="str">
        <f>VLOOKUP(M11893,Itens!A$1:B$3327,2,FALSE)</f>
        <v>H300W07</v>
      </c>
      <c r="M11893" s="13">
        <v>2296100000</v>
      </c>
      <c r="N11893" s="13">
        <f t="shared" si="1487"/>
        <v>0</v>
      </c>
      <c r="O11893" s="1">
        <v>48</v>
      </c>
      <c r="P11893" s="1">
        <v>71.118274700000001</v>
      </c>
      <c r="Q11893" s="1" t="s">
        <v>14</v>
      </c>
      <c r="R11893" s="6">
        <v>42702</v>
      </c>
    </row>
    <row r="11894" spans="1:18" x14ac:dyDescent="0.25">
      <c r="A11894" s="1">
        <v>11893</v>
      </c>
      <c r="B11894">
        <f t="shared" si="1480"/>
        <v>0</v>
      </c>
      <c r="C11894">
        <f t="shared" si="1481"/>
        <v>0</v>
      </c>
      <c r="D11894" s="1">
        <f t="shared" si="1482"/>
        <v>0</v>
      </c>
      <c r="E11894" s="1">
        <f t="shared" si="1483"/>
        <v>0</v>
      </c>
      <c r="F11894" s="1">
        <f t="shared" si="1484"/>
        <v>0</v>
      </c>
      <c r="G11894" s="1">
        <f t="shared" si="1485"/>
        <v>0</v>
      </c>
      <c r="H11894" s="1">
        <f t="shared" si="1486"/>
        <v>0</v>
      </c>
      <c r="I11894" s="7" t="s">
        <v>55</v>
      </c>
      <c r="J11894" s="8" t="s">
        <v>56</v>
      </c>
      <c r="K11894" s="1">
        <f>VLOOKUP(L11894,Sheet1!A$1:B$1179,2,FALSE)</f>
        <v>1872200000</v>
      </c>
      <c r="L11894" s="1" t="str">
        <f>VLOOKUP(M11894,Itens!A$1:B$3327,2,FALSE)</f>
        <v>H328WK</v>
      </c>
      <c r="M11894" s="13">
        <v>1872200000</v>
      </c>
      <c r="N11894" s="13">
        <f t="shared" si="1487"/>
        <v>0</v>
      </c>
      <c r="O11894" s="1">
        <v>30</v>
      </c>
      <c r="P11894" s="1">
        <v>50.453240569999998</v>
      </c>
      <c r="Q11894" s="1" t="s">
        <v>14</v>
      </c>
      <c r="R11894" s="6">
        <v>42702</v>
      </c>
    </row>
    <row r="11895" spans="1:18" x14ac:dyDescent="0.25">
      <c r="A11895" s="1">
        <v>11894</v>
      </c>
      <c r="B11895">
        <f t="shared" si="1480"/>
        <v>0</v>
      </c>
      <c r="C11895">
        <f t="shared" si="1481"/>
        <v>0</v>
      </c>
      <c r="D11895" s="1">
        <f t="shared" si="1482"/>
        <v>0</v>
      </c>
      <c r="E11895" s="1">
        <f t="shared" si="1483"/>
        <v>0</v>
      </c>
      <c r="F11895" s="1">
        <f t="shared" si="1484"/>
        <v>0</v>
      </c>
      <c r="G11895" s="1">
        <f t="shared" si="1485"/>
        <v>0</v>
      </c>
      <c r="H11895" s="1">
        <f t="shared" si="1486"/>
        <v>0</v>
      </c>
      <c r="I11895" s="7" t="s">
        <v>55</v>
      </c>
      <c r="J11895" s="8" t="s">
        <v>56</v>
      </c>
      <c r="K11895" s="1">
        <f>VLOOKUP(L11895,Sheet1!A$1:B$1179,2,FALSE)</f>
        <v>1523200000</v>
      </c>
      <c r="L11895" s="1" t="str">
        <f>VLOOKUP(M11895,Itens!A$1:B$3327,2,FALSE)</f>
        <v>H329WK</v>
      </c>
      <c r="M11895" s="13">
        <v>1523200000</v>
      </c>
      <c r="N11895" s="13">
        <f t="shared" si="1487"/>
        <v>0</v>
      </c>
      <c r="O11895" s="1">
        <v>36</v>
      </c>
      <c r="P11895" s="1">
        <v>34.05043697</v>
      </c>
      <c r="Q11895" s="1" t="s">
        <v>14</v>
      </c>
      <c r="R11895" s="6">
        <v>42702</v>
      </c>
    </row>
    <row r="11896" spans="1:18" x14ac:dyDescent="0.25">
      <c r="A11896" s="1">
        <v>11895</v>
      </c>
      <c r="B11896">
        <f t="shared" si="1480"/>
        <v>0</v>
      </c>
      <c r="C11896">
        <f t="shared" si="1481"/>
        <v>0</v>
      </c>
      <c r="D11896" s="1">
        <f t="shared" si="1482"/>
        <v>0</v>
      </c>
      <c r="E11896" s="1">
        <f t="shared" si="1483"/>
        <v>0</v>
      </c>
      <c r="F11896" s="1">
        <f t="shared" si="1484"/>
        <v>0</v>
      </c>
      <c r="G11896" s="1">
        <f t="shared" si="1485"/>
        <v>0</v>
      </c>
      <c r="H11896" s="1">
        <f t="shared" si="1486"/>
        <v>0</v>
      </c>
      <c r="I11896" s="7" t="s">
        <v>55</v>
      </c>
      <c r="J11896" s="8" t="s">
        <v>56</v>
      </c>
      <c r="K11896" s="1">
        <f>VLOOKUP(L11896,Sheet1!A$1:B$1179,2,FALSE)</f>
        <v>1855200000</v>
      </c>
      <c r="L11896" s="1" t="str">
        <f>VLOOKUP(M11896,Itens!A$1:B$3327,2,FALSE)</f>
        <v>H353WK</v>
      </c>
      <c r="M11896" s="13">
        <v>1855200000</v>
      </c>
      <c r="N11896" s="13">
        <f t="shared" si="1487"/>
        <v>0</v>
      </c>
      <c r="O11896" s="1">
        <v>36</v>
      </c>
      <c r="P11896" s="1">
        <v>25.678556690000001</v>
      </c>
      <c r="Q11896" s="1" t="s">
        <v>14</v>
      </c>
      <c r="R11896" s="6">
        <v>42702</v>
      </c>
    </row>
    <row r="11897" spans="1:18" x14ac:dyDescent="0.25">
      <c r="A11897" s="1">
        <v>11896</v>
      </c>
      <c r="B11897">
        <f t="shared" si="1480"/>
        <v>0</v>
      </c>
      <c r="C11897">
        <f t="shared" si="1481"/>
        <v>0</v>
      </c>
      <c r="D11897" s="1">
        <f t="shared" si="1482"/>
        <v>0</v>
      </c>
      <c r="E11897" s="1">
        <f t="shared" si="1483"/>
        <v>0</v>
      </c>
      <c r="F11897" s="1">
        <f t="shared" si="1484"/>
        <v>0</v>
      </c>
      <c r="G11897" s="1">
        <f t="shared" si="1485"/>
        <v>0</v>
      </c>
      <c r="H11897" s="1">
        <f t="shared" si="1486"/>
        <v>0</v>
      </c>
      <c r="I11897" s="7" t="s">
        <v>55</v>
      </c>
      <c r="J11897" s="8" t="s">
        <v>56</v>
      </c>
      <c r="K11897" s="1">
        <f>VLOOKUP(L11897,Sheet1!A$1:B$1179,2,FALSE)</f>
        <v>2150200000</v>
      </c>
      <c r="L11897" s="1" t="str">
        <f>VLOOKUP(M11897,Itens!A$1:B$3327,2,FALSE)</f>
        <v>H414WK</v>
      </c>
      <c r="M11897" s="13">
        <v>2150200000</v>
      </c>
      <c r="N11897" s="13">
        <f t="shared" si="1487"/>
        <v>0</v>
      </c>
      <c r="O11897" s="1">
        <v>540</v>
      </c>
      <c r="P11897" s="1">
        <v>18.401381170000001</v>
      </c>
      <c r="Q11897" s="1" t="s">
        <v>14</v>
      </c>
      <c r="R11897" s="6">
        <v>42702</v>
      </c>
    </row>
    <row r="11898" spans="1:18" x14ac:dyDescent="0.25">
      <c r="A11898" s="1">
        <v>11897</v>
      </c>
      <c r="B11898">
        <f t="shared" si="1480"/>
        <v>0</v>
      </c>
      <c r="C11898">
        <f t="shared" si="1481"/>
        <v>0</v>
      </c>
      <c r="D11898" s="1">
        <f t="shared" si="1482"/>
        <v>0</v>
      </c>
      <c r="E11898" s="1">
        <f t="shared" si="1483"/>
        <v>0</v>
      </c>
      <c r="F11898" s="1">
        <f t="shared" si="1484"/>
        <v>0</v>
      </c>
      <c r="G11898" s="1">
        <f t="shared" si="1485"/>
        <v>0</v>
      </c>
      <c r="H11898" s="1">
        <f t="shared" si="1486"/>
        <v>0</v>
      </c>
      <c r="I11898" s="7" t="s">
        <v>55</v>
      </c>
      <c r="J11898" s="8" t="s">
        <v>56</v>
      </c>
      <c r="K11898" s="1">
        <f>VLOOKUP(L11898,Sheet1!A$1:B$1179,2,FALSE)</f>
        <v>2279200000</v>
      </c>
      <c r="L11898" s="1" t="str">
        <f>VLOOKUP(M11898,Itens!A$1:B$3327,2,FALSE)</f>
        <v>H467WK</v>
      </c>
      <c r="M11898" s="13">
        <v>2279200000</v>
      </c>
      <c r="N11898" s="13">
        <f t="shared" si="1487"/>
        <v>0</v>
      </c>
      <c r="O11898" s="1">
        <v>60</v>
      </c>
      <c r="P11898" s="1">
        <v>43.149759879999998</v>
      </c>
      <c r="Q11898" s="1" t="s">
        <v>14</v>
      </c>
      <c r="R11898" s="6">
        <v>42702</v>
      </c>
    </row>
    <row r="11899" spans="1:18" x14ac:dyDescent="0.25">
      <c r="A11899" s="1">
        <v>11898</v>
      </c>
      <c r="B11899">
        <f t="shared" si="1480"/>
        <v>0</v>
      </c>
      <c r="C11899">
        <f t="shared" si="1481"/>
        <v>0</v>
      </c>
      <c r="D11899" s="1">
        <f t="shared" si="1482"/>
        <v>0</v>
      </c>
      <c r="E11899" s="1">
        <f t="shared" si="1483"/>
        <v>0</v>
      </c>
      <c r="F11899" s="1">
        <f t="shared" si="1484"/>
        <v>0</v>
      </c>
      <c r="G11899" s="1">
        <f t="shared" si="1485"/>
        <v>0</v>
      </c>
      <c r="H11899" s="1">
        <f t="shared" si="1486"/>
        <v>0</v>
      </c>
      <c r="I11899" s="7" t="s">
        <v>55</v>
      </c>
      <c r="J11899" s="8" t="s">
        <v>56</v>
      </c>
      <c r="K11899" s="1">
        <f>VLOOKUP(L11899,Sheet1!A$1:B$1179,2,FALSE)</f>
        <v>2083200000</v>
      </c>
      <c r="L11899" s="1" t="str">
        <f>VLOOKUP(M11899,Itens!A$1:B$3327,2,FALSE)</f>
        <v>H60WK01</v>
      </c>
      <c r="M11899" s="13">
        <v>2083200000</v>
      </c>
      <c r="N11899" s="13">
        <f t="shared" si="1487"/>
        <v>0</v>
      </c>
      <c r="O11899" s="1">
        <v>240</v>
      </c>
      <c r="P11899" s="1">
        <v>6.9280218299999996</v>
      </c>
      <c r="Q11899" s="1" t="s">
        <v>14</v>
      </c>
      <c r="R11899" s="6">
        <v>42702</v>
      </c>
    </row>
    <row r="11900" spans="1:18" x14ac:dyDescent="0.25">
      <c r="A11900" s="1">
        <v>11899</v>
      </c>
      <c r="B11900">
        <f t="shared" si="1480"/>
        <v>0</v>
      </c>
      <c r="C11900">
        <f t="shared" si="1481"/>
        <v>0</v>
      </c>
      <c r="D11900" s="1">
        <f t="shared" si="1482"/>
        <v>0</v>
      </c>
      <c r="E11900" s="1">
        <f t="shared" si="1483"/>
        <v>0</v>
      </c>
      <c r="F11900" s="1">
        <f t="shared" si="1484"/>
        <v>0</v>
      </c>
      <c r="G11900" s="1">
        <f t="shared" si="1485"/>
        <v>0</v>
      </c>
      <c r="H11900" s="1">
        <f t="shared" si="1486"/>
        <v>0</v>
      </c>
      <c r="I11900" s="7" t="s">
        <v>55</v>
      </c>
      <c r="J11900" s="8" t="s">
        <v>56</v>
      </c>
      <c r="K11900" s="1">
        <f>VLOOKUP(L11900,Sheet1!A$1:B$1179,2,FALSE)</f>
        <v>2146200000</v>
      </c>
      <c r="L11900" s="1" t="str">
        <f>VLOOKUP(M11900,Itens!A$1:B$3327,2,FALSE)</f>
        <v>H60WK07</v>
      </c>
      <c r="M11900" s="13">
        <v>2146200000</v>
      </c>
      <c r="N11900" s="13">
        <f t="shared" si="1487"/>
        <v>0</v>
      </c>
      <c r="O11900" s="1">
        <v>240</v>
      </c>
      <c r="P11900" s="1">
        <v>6.03949889</v>
      </c>
      <c r="Q11900" s="1" t="s">
        <v>14</v>
      </c>
      <c r="R11900" s="6">
        <v>42702</v>
      </c>
    </row>
    <row r="11901" spans="1:18" x14ac:dyDescent="0.25">
      <c r="A11901" s="1">
        <v>11900</v>
      </c>
      <c r="B11901">
        <f t="shared" si="1480"/>
        <v>0</v>
      </c>
      <c r="C11901">
        <f t="shared" si="1481"/>
        <v>0</v>
      </c>
      <c r="D11901" s="1">
        <f t="shared" si="1482"/>
        <v>0</v>
      </c>
      <c r="E11901" s="1">
        <f t="shared" si="1483"/>
        <v>0</v>
      </c>
      <c r="F11901" s="1">
        <f t="shared" si="1484"/>
        <v>0</v>
      </c>
      <c r="G11901" s="1">
        <f t="shared" si="1485"/>
        <v>0</v>
      </c>
      <c r="H11901" s="1">
        <f t="shared" si="1486"/>
        <v>0</v>
      </c>
      <c r="I11901" s="7" t="s">
        <v>55</v>
      </c>
      <c r="J11901" s="8" t="s">
        <v>56</v>
      </c>
      <c r="K11901" s="1">
        <f>VLOOKUP(L11901,Sheet1!A$1:B$1179,2,FALSE)</f>
        <v>3311200000</v>
      </c>
      <c r="L11901" s="1" t="str">
        <f>VLOOKUP(M11901,Itens!A$1:B$3327,2,FALSE)</f>
        <v>H700WK</v>
      </c>
      <c r="M11901" s="13">
        <v>3311200000</v>
      </c>
      <c r="N11901" s="13">
        <f t="shared" si="1487"/>
        <v>0</v>
      </c>
      <c r="O11901" s="1">
        <v>24</v>
      </c>
      <c r="P11901" s="1">
        <v>35.405410879999998</v>
      </c>
      <c r="Q11901" s="1" t="s">
        <v>14</v>
      </c>
      <c r="R11901" s="6">
        <v>42702</v>
      </c>
    </row>
    <row r="11902" spans="1:18" x14ac:dyDescent="0.25">
      <c r="A11902" s="1">
        <v>11901</v>
      </c>
      <c r="B11902">
        <f t="shared" si="1480"/>
        <v>0</v>
      </c>
      <c r="C11902">
        <f t="shared" si="1481"/>
        <v>0</v>
      </c>
      <c r="D11902" s="1">
        <f t="shared" si="1482"/>
        <v>0</v>
      </c>
      <c r="E11902" s="1">
        <f t="shared" si="1483"/>
        <v>0</v>
      </c>
      <c r="F11902" s="1">
        <f t="shared" si="1484"/>
        <v>0</v>
      </c>
      <c r="G11902" s="1">
        <f t="shared" si="1485"/>
        <v>0</v>
      </c>
      <c r="H11902" s="1">
        <f t="shared" si="1486"/>
        <v>0</v>
      </c>
      <c r="I11902" s="7" t="s">
        <v>55</v>
      </c>
      <c r="J11902" s="8" t="s">
        <v>56</v>
      </c>
      <c r="K11902" s="1">
        <f>VLOOKUP(L11902,Sheet1!A$1:B$1179,2,FALSE)</f>
        <v>2707200000</v>
      </c>
      <c r="L11902" s="1" t="str">
        <f>VLOOKUP(M11902,Itens!A$1:B$3327,2,FALSE)</f>
        <v>H702WK</v>
      </c>
      <c r="M11902" s="13">
        <v>2707200000</v>
      </c>
      <c r="N11902" s="13">
        <f t="shared" si="1487"/>
        <v>0</v>
      </c>
      <c r="O11902" s="1">
        <v>24</v>
      </c>
      <c r="P11902" s="1">
        <v>38.826985190000002</v>
      </c>
      <c r="Q11902" s="1" t="s">
        <v>14</v>
      </c>
      <c r="R11902" s="6">
        <v>42702</v>
      </c>
    </row>
    <row r="11903" spans="1:18" x14ac:dyDescent="0.25">
      <c r="A11903" s="1">
        <v>11902</v>
      </c>
      <c r="B11903">
        <f t="shared" si="1480"/>
        <v>0</v>
      </c>
      <c r="C11903">
        <f t="shared" si="1481"/>
        <v>0</v>
      </c>
      <c r="D11903" s="1">
        <f t="shared" si="1482"/>
        <v>0</v>
      </c>
      <c r="E11903" s="1">
        <f t="shared" si="1483"/>
        <v>0</v>
      </c>
      <c r="F11903" s="1">
        <f t="shared" si="1484"/>
        <v>0</v>
      </c>
      <c r="G11903" s="1">
        <f t="shared" si="1485"/>
        <v>0</v>
      </c>
      <c r="H11903" s="1">
        <f t="shared" si="1486"/>
        <v>0</v>
      </c>
      <c r="I11903" s="7" t="s">
        <v>55</v>
      </c>
      <c r="J11903" s="8" t="s">
        <v>56</v>
      </c>
      <c r="K11903" s="1">
        <f>VLOOKUP(L11903,Sheet1!A$1:B$1179,2,FALSE)</f>
        <v>1413200000</v>
      </c>
      <c r="L11903" s="1" t="str">
        <f>VLOOKUP(M11903,Itens!A$1:B$3327,2,FALSE)</f>
        <v>H7090WK30</v>
      </c>
      <c r="M11903" s="13">
        <v>1413200000</v>
      </c>
      <c r="N11903" s="13">
        <f t="shared" si="1487"/>
        <v>0</v>
      </c>
      <c r="O11903" s="1">
        <v>60</v>
      </c>
      <c r="P11903" s="1">
        <v>26.294261840000001</v>
      </c>
      <c r="Q11903" s="1" t="s">
        <v>14</v>
      </c>
      <c r="R11903" s="6">
        <v>42702</v>
      </c>
    </row>
    <row r="11904" spans="1:18" x14ac:dyDescent="0.25">
      <c r="A11904" s="1">
        <v>11903</v>
      </c>
      <c r="B11904">
        <f t="shared" si="1480"/>
        <v>0</v>
      </c>
      <c r="C11904">
        <f t="shared" si="1481"/>
        <v>0</v>
      </c>
      <c r="D11904" s="1">
        <f t="shared" si="1482"/>
        <v>0</v>
      </c>
      <c r="E11904" s="1">
        <f t="shared" si="1483"/>
        <v>0</v>
      </c>
      <c r="F11904" s="1">
        <f t="shared" si="1484"/>
        <v>0</v>
      </c>
      <c r="G11904" s="1">
        <f t="shared" si="1485"/>
        <v>0</v>
      </c>
      <c r="H11904" s="1">
        <f t="shared" si="1486"/>
        <v>0</v>
      </c>
      <c r="I11904" s="7" t="s">
        <v>55</v>
      </c>
      <c r="J11904" s="8" t="s">
        <v>56</v>
      </c>
      <c r="K11904" s="1">
        <f>VLOOKUP(L11904,Sheet1!A$1:B$1179,2,FALSE)</f>
        <v>2086200000</v>
      </c>
      <c r="L11904" s="1" t="str">
        <f>VLOOKUP(M11904,Itens!A$1:B$3327,2,FALSE)</f>
        <v>H70WK</v>
      </c>
      <c r="M11904" s="13">
        <v>2086200000</v>
      </c>
      <c r="N11904" s="13">
        <f t="shared" si="1487"/>
        <v>0</v>
      </c>
      <c r="O11904" s="1">
        <v>48</v>
      </c>
      <c r="P11904" s="1">
        <v>12.089463050000001</v>
      </c>
      <c r="Q11904" s="1" t="s">
        <v>14</v>
      </c>
      <c r="R11904" s="6">
        <v>42702</v>
      </c>
    </row>
    <row r="11905" spans="1:18" x14ac:dyDescent="0.25">
      <c r="A11905" s="1">
        <v>11904</v>
      </c>
      <c r="B11905">
        <f t="shared" si="1480"/>
        <v>0</v>
      </c>
      <c r="C11905">
        <f t="shared" si="1481"/>
        <v>0</v>
      </c>
      <c r="D11905" s="1">
        <f t="shared" si="1482"/>
        <v>0</v>
      </c>
      <c r="E11905" s="1">
        <f t="shared" si="1483"/>
        <v>0</v>
      </c>
      <c r="F11905" s="1">
        <f t="shared" si="1484"/>
        <v>0</v>
      </c>
      <c r="G11905" s="1">
        <f t="shared" si="1485"/>
        <v>0</v>
      </c>
      <c r="H11905" s="1">
        <f t="shared" si="1486"/>
        <v>0</v>
      </c>
      <c r="I11905" s="7" t="s">
        <v>55</v>
      </c>
      <c r="J11905" s="8" t="s">
        <v>56</v>
      </c>
      <c r="K11905" s="1">
        <f>VLOOKUP(L11905,Sheet1!A$1:B$1179,2,FALSE)</f>
        <v>216200000</v>
      </c>
      <c r="L11905" s="1" t="str">
        <f>VLOOKUP(M11905,Itens!A$1:B$3327,2,FALSE)</f>
        <v>H70WK04</v>
      </c>
      <c r="M11905" s="13">
        <v>216200000</v>
      </c>
      <c r="N11905" s="13">
        <f t="shared" si="1487"/>
        <v>0</v>
      </c>
      <c r="O11905" s="1">
        <v>30</v>
      </c>
      <c r="P11905" s="1">
        <v>18.948417020000001</v>
      </c>
      <c r="Q11905" s="1" t="s">
        <v>14</v>
      </c>
      <c r="R11905" s="6">
        <v>42702</v>
      </c>
    </row>
    <row r="11906" spans="1:18" x14ac:dyDescent="0.25">
      <c r="A11906" s="1">
        <v>11905</v>
      </c>
      <c r="B11906">
        <f t="shared" si="1480"/>
        <v>0</v>
      </c>
      <c r="C11906">
        <f t="shared" si="1481"/>
        <v>0</v>
      </c>
      <c r="D11906" s="1">
        <f t="shared" si="1482"/>
        <v>0</v>
      </c>
      <c r="E11906" s="1">
        <f t="shared" si="1483"/>
        <v>0</v>
      </c>
      <c r="F11906" s="1">
        <f t="shared" si="1484"/>
        <v>0</v>
      </c>
      <c r="G11906" s="1">
        <f t="shared" si="1485"/>
        <v>0</v>
      </c>
      <c r="H11906" s="1">
        <f t="shared" si="1486"/>
        <v>0</v>
      </c>
      <c r="I11906" s="7" t="s">
        <v>55</v>
      </c>
      <c r="J11906" s="8" t="s">
        <v>56</v>
      </c>
      <c r="K11906" s="1">
        <f>VLOOKUP(L11906,Sheet1!A$1:B$1179,2,FALSE)</f>
        <v>2068200000</v>
      </c>
      <c r="L11906" s="1" t="str">
        <f>VLOOKUP(M11906,Itens!A$1:B$3327,2,FALSE)</f>
        <v>H70WK09</v>
      </c>
      <c r="M11906" s="13">
        <v>2068200000</v>
      </c>
      <c r="N11906" s="13">
        <f t="shared" si="1487"/>
        <v>0</v>
      </c>
      <c r="O11906" s="1">
        <v>24</v>
      </c>
      <c r="P11906" s="1">
        <v>30.329040719999998</v>
      </c>
      <c r="Q11906" s="1" t="s">
        <v>14</v>
      </c>
      <c r="R11906" s="6">
        <v>42702</v>
      </c>
    </row>
    <row r="11907" spans="1:18" x14ac:dyDescent="0.25">
      <c r="A11907" s="1">
        <v>11906</v>
      </c>
      <c r="B11907">
        <f t="shared" ref="B11907:B11970" si="1488">IF(R11907=R11908,0,1)+IF(R11907=R11906,0,1)</f>
        <v>0</v>
      </c>
      <c r="C11907">
        <f t="shared" ref="C11907:C11970" si="1489">IF(I11907=I11908,0,1)+IF(I11907=I11906,0,1)</f>
        <v>0</v>
      </c>
      <c r="D11907" s="1">
        <f t="shared" ref="D11907:D11970" si="1490">C11907+B11907</f>
        <v>0</v>
      </c>
      <c r="E11907" s="1">
        <f t="shared" ref="E11907:E11970" si="1491">IF(AND(D11907&gt;0,D11906&gt;0,D11908=0),1,0)</f>
        <v>0</v>
      </c>
      <c r="F11907" s="1">
        <f t="shared" ref="F11907:F11970" si="1492">IF(AND(D11907&gt;0,D11906=0,D11908&gt;0),3,0)</f>
        <v>0</v>
      </c>
      <c r="G11907" s="1">
        <f t="shared" ref="G11907:G11970" si="1493">IF(OR(D11907&gt;2,AND(D11907&gt;0,D11906&gt;0,D11908&gt;0)),4,0)</f>
        <v>0</v>
      </c>
      <c r="H11907" s="1">
        <f t="shared" ref="H11907:H11970" si="1494">G11907+F11907+E11907</f>
        <v>0</v>
      </c>
      <c r="I11907" s="7" t="s">
        <v>55</v>
      </c>
      <c r="J11907" s="8" t="s">
        <v>56</v>
      </c>
      <c r="K11907" s="1">
        <f>VLOOKUP(L11907,Sheet1!A$1:B$1179,2,FALSE)</f>
        <v>521200000</v>
      </c>
      <c r="L11907" s="1" t="str">
        <f>VLOOKUP(M11907,Itens!A$1:B$3327,2,FALSE)</f>
        <v>H70WK11</v>
      </c>
      <c r="M11907" s="13">
        <v>521200000</v>
      </c>
      <c r="N11907" s="13">
        <f t="shared" ref="N11907:N11970" si="1495">IF(M11907=K11907,0,1)</f>
        <v>0</v>
      </c>
      <c r="O11907" s="1">
        <v>40</v>
      </c>
      <c r="P11907" s="1">
        <v>25.631086830000001</v>
      </c>
      <c r="Q11907" s="1" t="s">
        <v>14</v>
      </c>
      <c r="R11907" s="6">
        <v>42702</v>
      </c>
    </row>
    <row r="11908" spans="1:18" x14ac:dyDescent="0.25">
      <c r="A11908" s="1">
        <v>11907</v>
      </c>
      <c r="B11908">
        <f t="shared" si="1488"/>
        <v>0</v>
      </c>
      <c r="C11908">
        <f t="shared" si="1489"/>
        <v>0</v>
      </c>
      <c r="D11908" s="1">
        <f t="shared" si="1490"/>
        <v>0</v>
      </c>
      <c r="E11908" s="1">
        <f t="shared" si="1491"/>
        <v>0</v>
      </c>
      <c r="F11908" s="1">
        <f t="shared" si="1492"/>
        <v>0</v>
      </c>
      <c r="G11908" s="1">
        <f t="shared" si="1493"/>
        <v>0</v>
      </c>
      <c r="H11908" s="1">
        <f t="shared" si="1494"/>
        <v>0</v>
      </c>
      <c r="I11908" s="7" t="s">
        <v>55</v>
      </c>
      <c r="J11908" s="8" t="s">
        <v>56</v>
      </c>
      <c r="K11908" s="1">
        <f>VLOOKUP(L11908,Sheet1!A$1:B$1179,2,FALSE)</f>
        <v>1727100000</v>
      </c>
      <c r="L11908" s="1" t="str">
        <f>VLOOKUP(M11908,Itens!A$1:B$3327,2,FALSE)</f>
        <v>H96W03</v>
      </c>
      <c r="M11908" s="13">
        <v>1727100000</v>
      </c>
      <c r="N11908" s="13">
        <f t="shared" si="1495"/>
        <v>0</v>
      </c>
      <c r="O11908" s="1">
        <v>24</v>
      </c>
      <c r="P11908" s="1">
        <v>21.58851928</v>
      </c>
      <c r="Q11908" s="1" t="s">
        <v>14</v>
      </c>
      <c r="R11908" s="6">
        <v>42702</v>
      </c>
    </row>
    <row r="11909" spans="1:18" x14ac:dyDescent="0.25">
      <c r="A11909" s="1">
        <v>11908</v>
      </c>
      <c r="B11909">
        <f t="shared" si="1488"/>
        <v>0</v>
      </c>
      <c r="C11909">
        <f t="shared" si="1489"/>
        <v>0</v>
      </c>
      <c r="D11909" s="1">
        <f t="shared" si="1490"/>
        <v>0</v>
      </c>
      <c r="E11909" s="1">
        <f t="shared" si="1491"/>
        <v>0</v>
      </c>
      <c r="F11909" s="1">
        <f t="shared" si="1492"/>
        <v>0</v>
      </c>
      <c r="G11909" s="1">
        <f t="shared" si="1493"/>
        <v>0</v>
      </c>
      <c r="H11909" s="1">
        <f t="shared" si="1494"/>
        <v>0</v>
      </c>
      <c r="I11909" s="7" t="s">
        <v>55</v>
      </c>
      <c r="J11909" s="8" t="s">
        <v>56</v>
      </c>
      <c r="K11909" s="1">
        <f>VLOOKUP(L11909,Sheet1!A$1:B$1179,2,FALSE)</f>
        <v>3872100000</v>
      </c>
      <c r="L11909" s="1" t="str">
        <f>VLOOKUP(M11909,Itens!A$1:B$3327,2,FALSE)</f>
        <v>H97W</v>
      </c>
      <c r="M11909" s="13">
        <v>3872100000</v>
      </c>
      <c r="N11909" s="13">
        <f t="shared" si="1495"/>
        <v>0</v>
      </c>
      <c r="O11909" s="1">
        <v>120</v>
      </c>
      <c r="P11909" s="1">
        <v>18.942689260000002</v>
      </c>
      <c r="Q11909" s="1" t="s">
        <v>14</v>
      </c>
      <c r="R11909" s="6">
        <v>42702</v>
      </c>
    </row>
    <row r="11910" spans="1:18" x14ac:dyDescent="0.25">
      <c r="A11910" s="1">
        <v>11909</v>
      </c>
      <c r="B11910">
        <f t="shared" si="1488"/>
        <v>0</v>
      </c>
      <c r="C11910">
        <f t="shared" si="1489"/>
        <v>0</v>
      </c>
      <c r="D11910" s="1">
        <f t="shared" si="1490"/>
        <v>0</v>
      </c>
      <c r="E11910" s="1">
        <f t="shared" si="1491"/>
        <v>0</v>
      </c>
      <c r="F11910" s="1">
        <f t="shared" si="1492"/>
        <v>0</v>
      </c>
      <c r="G11910" s="1">
        <f t="shared" si="1493"/>
        <v>0</v>
      </c>
      <c r="H11910" s="1">
        <f t="shared" si="1494"/>
        <v>0</v>
      </c>
      <c r="I11910" s="7" t="s">
        <v>55</v>
      </c>
      <c r="J11910" s="8" t="s">
        <v>56</v>
      </c>
      <c r="K11910" s="1">
        <f>VLOOKUP(L11910,Sheet1!A$1:B$1179,2,FALSE)</f>
        <v>4277100000</v>
      </c>
      <c r="L11910" s="1" t="str">
        <f>VLOOKUP(M11910,Itens!A$1:B$3327,2,FALSE)</f>
        <v>H97W06</v>
      </c>
      <c r="M11910" s="13">
        <v>4277100000</v>
      </c>
      <c r="N11910" s="13">
        <f t="shared" si="1495"/>
        <v>0</v>
      </c>
      <c r="O11910" s="1">
        <v>120</v>
      </c>
      <c r="P11910" s="1">
        <v>7.9304922099999997</v>
      </c>
      <c r="Q11910" s="1" t="s">
        <v>14</v>
      </c>
      <c r="R11910" s="6">
        <v>42702</v>
      </c>
    </row>
    <row r="11911" spans="1:18" x14ac:dyDescent="0.25">
      <c r="A11911" s="1">
        <v>11910</v>
      </c>
      <c r="B11911">
        <f t="shared" si="1488"/>
        <v>0</v>
      </c>
      <c r="C11911">
        <f t="shared" si="1489"/>
        <v>0</v>
      </c>
      <c r="D11911" s="1">
        <f t="shared" si="1490"/>
        <v>0</v>
      </c>
      <c r="E11911" s="1">
        <f t="shared" si="1491"/>
        <v>0</v>
      </c>
      <c r="F11911" s="1">
        <f t="shared" si="1492"/>
        <v>0</v>
      </c>
      <c r="G11911" s="1">
        <f t="shared" si="1493"/>
        <v>0</v>
      </c>
      <c r="H11911" s="1">
        <f t="shared" si="1494"/>
        <v>0</v>
      </c>
      <c r="I11911" s="7" t="s">
        <v>55</v>
      </c>
      <c r="J11911" s="8" t="s">
        <v>56</v>
      </c>
      <c r="K11911" s="1">
        <f>VLOOKUP(L11911,Sheet1!A$1:B$1179,2,FALSE)</f>
        <v>4275100000</v>
      </c>
      <c r="L11911" s="1" t="str">
        <f>VLOOKUP(M11911,Itens!A$1:B$3327,2,FALSE)</f>
        <v>H97W07</v>
      </c>
      <c r="M11911" s="13">
        <v>4275100000</v>
      </c>
      <c r="N11911" s="13">
        <f t="shared" si="1495"/>
        <v>0</v>
      </c>
      <c r="O11911" s="1">
        <v>36</v>
      </c>
      <c r="P11911" s="1">
        <v>8.0589668099999994</v>
      </c>
      <c r="Q11911" s="1" t="s">
        <v>14</v>
      </c>
      <c r="R11911" s="6">
        <v>42702</v>
      </c>
    </row>
    <row r="11912" spans="1:18" x14ac:dyDescent="0.25">
      <c r="A11912" s="1">
        <v>11911</v>
      </c>
      <c r="B11912">
        <f t="shared" si="1488"/>
        <v>0</v>
      </c>
      <c r="C11912">
        <f t="shared" si="1489"/>
        <v>0</v>
      </c>
      <c r="D11912" s="1">
        <f t="shared" si="1490"/>
        <v>0</v>
      </c>
      <c r="E11912" s="1">
        <f t="shared" si="1491"/>
        <v>0</v>
      </c>
      <c r="F11912" s="1">
        <f t="shared" si="1492"/>
        <v>0</v>
      </c>
      <c r="G11912" s="1">
        <f t="shared" si="1493"/>
        <v>0</v>
      </c>
      <c r="H11912" s="1">
        <f t="shared" si="1494"/>
        <v>0</v>
      </c>
      <c r="I11912" s="7" t="s">
        <v>55</v>
      </c>
      <c r="J11912" s="8" t="s">
        <v>56</v>
      </c>
      <c r="K11912" s="1">
        <f>VLOOKUP(L11912,Sheet1!A$1:B$1179,2,FALSE)</f>
        <v>526600000</v>
      </c>
      <c r="L11912" s="1" t="str">
        <f>VLOOKUP(M11912,Itens!A$1:B$3327,2,FALSE)</f>
        <v>T250W</v>
      </c>
      <c r="M11912" s="13">
        <v>526600000</v>
      </c>
      <c r="N11912" s="13">
        <f t="shared" si="1495"/>
        <v>0</v>
      </c>
      <c r="O11912" s="1">
        <v>304</v>
      </c>
      <c r="P11912" s="1">
        <v>43.355104259999997</v>
      </c>
      <c r="Q11912" s="1" t="s">
        <v>14</v>
      </c>
      <c r="R11912" s="6">
        <v>42702</v>
      </c>
    </row>
    <row r="11913" spans="1:18" x14ac:dyDescent="0.25">
      <c r="A11913" s="1">
        <v>11912</v>
      </c>
      <c r="B11913">
        <f t="shared" si="1488"/>
        <v>0</v>
      </c>
      <c r="C11913">
        <f t="shared" si="1489"/>
        <v>1</v>
      </c>
      <c r="D11913" s="1">
        <f t="shared" si="1490"/>
        <v>1</v>
      </c>
      <c r="E11913" s="1">
        <f t="shared" si="1491"/>
        <v>0</v>
      </c>
      <c r="F11913" s="1">
        <f t="shared" si="1492"/>
        <v>3</v>
      </c>
      <c r="G11913" s="1">
        <f t="shared" si="1493"/>
        <v>0</v>
      </c>
      <c r="H11913" s="1">
        <f t="shared" si="1494"/>
        <v>3</v>
      </c>
      <c r="I11913" s="7" t="s">
        <v>55</v>
      </c>
      <c r="J11913" s="8" t="s">
        <v>56</v>
      </c>
      <c r="K11913" s="1">
        <f>VLOOKUP(L11913,Sheet1!A$1:B$1179,2,FALSE)</f>
        <v>642600000</v>
      </c>
      <c r="L11913" s="1" t="str">
        <f>VLOOKUP(M11913,Itens!A$1:B$3327,2,FALSE)</f>
        <v>T300W</v>
      </c>
      <c r="M11913" s="13">
        <v>642600000</v>
      </c>
      <c r="N11913" s="13">
        <f t="shared" si="1495"/>
        <v>0</v>
      </c>
      <c r="O11913" s="1">
        <v>156</v>
      </c>
      <c r="P11913" s="1">
        <v>52.829829070000002</v>
      </c>
      <c r="Q11913" s="1" t="s">
        <v>14</v>
      </c>
      <c r="R11913" s="6">
        <v>42702</v>
      </c>
    </row>
    <row r="11914" spans="1:18" x14ac:dyDescent="0.25">
      <c r="A11914" s="1">
        <v>11913</v>
      </c>
      <c r="B11914">
        <f t="shared" si="1488"/>
        <v>0</v>
      </c>
      <c r="C11914">
        <f t="shared" si="1489"/>
        <v>1</v>
      </c>
      <c r="D11914" s="1">
        <f t="shared" si="1490"/>
        <v>1</v>
      </c>
      <c r="E11914" s="1">
        <f t="shared" si="1491"/>
        <v>1</v>
      </c>
      <c r="F11914" s="1">
        <f t="shared" si="1492"/>
        <v>0</v>
      </c>
      <c r="G11914" s="1">
        <f t="shared" si="1493"/>
        <v>0</v>
      </c>
      <c r="H11914" s="1">
        <f t="shared" si="1494"/>
        <v>1</v>
      </c>
      <c r="I11914" s="7" t="s">
        <v>91</v>
      </c>
      <c r="J11914" s="8" t="s">
        <v>92</v>
      </c>
      <c r="K11914" s="1">
        <f>VLOOKUP(L11914,Sheet1!A$1:B$1179,2,FALSE)</f>
        <v>11457310000</v>
      </c>
      <c r="L11914" s="1" t="str">
        <f>VLOOKUP(M11914,Itens!A$1:B$3327,2,FALSE)</f>
        <v>E1013L</v>
      </c>
      <c r="M11914" s="13">
        <v>11457310000</v>
      </c>
      <c r="N11914" s="13">
        <f t="shared" si="1495"/>
        <v>0</v>
      </c>
      <c r="O11914" s="1">
        <v>5</v>
      </c>
      <c r="P11914" s="1">
        <v>134.89650212000001</v>
      </c>
      <c r="Q11914" s="1" t="s">
        <v>93</v>
      </c>
      <c r="R11914" s="6">
        <v>42702</v>
      </c>
    </row>
    <row r="11915" spans="1:18" x14ac:dyDescent="0.25">
      <c r="A11915" s="1">
        <v>11914</v>
      </c>
      <c r="B11915">
        <f t="shared" si="1488"/>
        <v>0</v>
      </c>
      <c r="C11915">
        <f t="shared" si="1489"/>
        <v>0</v>
      </c>
      <c r="D11915" s="1">
        <f t="shared" si="1490"/>
        <v>0</v>
      </c>
      <c r="E11915" s="1">
        <f t="shared" si="1491"/>
        <v>0</v>
      </c>
      <c r="F11915" s="1">
        <f t="shared" si="1492"/>
        <v>0</v>
      </c>
      <c r="G11915" s="1">
        <f t="shared" si="1493"/>
        <v>0</v>
      </c>
      <c r="H11915" s="1">
        <f t="shared" si="1494"/>
        <v>0</v>
      </c>
      <c r="I11915" s="7" t="s">
        <v>91</v>
      </c>
      <c r="J11915" s="8" t="s">
        <v>92</v>
      </c>
      <c r="K11915" s="1">
        <f>VLOOKUP(L11915,Sheet1!A$1:B$1179,2,FALSE)</f>
        <v>7337310000</v>
      </c>
      <c r="L11915" s="1" t="str">
        <f>VLOOKUP(M11915,Itens!A$1:B$3327,2,FALSE)</f>
        <v>E1024L</v>
      </c>
      <c r="M11915" s="13">
        <v>7337310000</v>
      </c>
      <c r="N11915" s="13">
        <f t="shared" si="1495"/>
        <v>0</v>
      </c>
      <c r="O11915" s="1">
        <v>4</v>
      </c>
      <c r="P11915" s="1">
        <v>127.8409271</v>
      </c>
      <c r="Q11915" s="1" t="s">
        <v>93</v>
      </c>
      <c r="R11915" s="6">
        <v>42702</v>
      </c>
    </row>
    <row r="11916" spans="1:18" x14ac:dyDescent="0.25">
      <c r="A11916" s="1">
        <v>11915</v>
      </c>
      <c r="B11916">
        <f t="shared" si="1488"/>
        <v>0</v>
      </c>
      <c r="C11916">
        <f t="shared" si="1489"/>
        <v>0</v>
      </c>
      <c r="D11916" s="1">
        <f t="shared" si="1490"/>
        <v>0</v>
      </c>
      <c r="E11916" s="1">
        <f t="shared" si="1491"/>
        <v>0</v>
      </c>
      <c r="F11916" s="1">
        <f t="shared" si="1492"/>
        <v>0</v>
      </c>
      <c r="G11916" s="1">
        <f t="shared" si="1493"/>
        <v>0</v>
      </c>
      <c r="H11916" s="1">
        <f t="shared" si="1494"/>
        <v>0</v>
      </c>
      <c r="I11916" s="7" t="s">
        <v>91</v>
      </c>
      <c r="J11916" s="8" t="s">
        <v>92</v>
      </c>
      <c r="K11916" s="1">
        <f>VLOOKUP(L11916,Sheet1!A$1:B$1179,2,FALSE)</f>
        <v>4377130000</v>
      </c>
      <c r="L11916" s="1" t="str">
        <f>VLOOKUP(M11916,Itens!A$1:B$3327,2,FALSE)</f>
        <v>E28H D203</v>
      </c>
      <c r="M11916" s="13">
        <v>4377130000</v>
      </c>
      <c r="N11916" s="13">
        <f t="shared" si="1495"/>
        <v>0</v>
      </c>
      <c r="O11916" s="1">
        <v>10</v>
      </c>
      <c r="P11916" s="1">
        <v>24.47233804</v>
      </c>
      <c r="Q11916" s="1" t="s">
        <v>93</v>
      </c>
      <c r="R11916" s="6">
        <v>42702</v>
      </c>
    </row>
    <row r="11917" spans="1:18" x14ac:dyDescent="0.25">
      <c r="A11917" s="1">
        <v>11916</v>
      </c>
      <c r="B11917">
        <f t="shared" si="1488"/>
        <v>0</v>
      </c>
      <c r="C11917">
        <f t="shared" si="1489"/>
        <v>0</v>
      </c>
      <c r="D11917" s="1">
        <f t="shared" si="1490"/>
        <v>0</v>
      </c>
      <c r="E11917" s="1">
        <f t="shared" si="1491"/>
        <v>0</v>
      </c>
      <c r="F11917" s="1">
        <f t="shared" si="1492"/>
        <v>0</v>
      </c>
      <c r="G11917" s="1">
        <f t="shared" si="1493"/>
        <v>0</v>
      </c>
      <c r="H11917" s="1">
        <f t="shared" si="1494"/>
        <v>0</v>
      </c>
      <c r="I11917" s="7" t="s">
        <v>91</v>
      </c>
      <c r="J11917" s="8" t="s">
        <v>92</v>
      </c>
      <c r="K11917" s="1">
        <f>VLOOKUP(L11917,Sheet1!A$1:B$1179,2,FALSE)</f>
        <v>1035230000</v>
      </c>
      <c r="L11917" s="1" t="str">
        <f>VLOOKUP(M11917,Itens!A$1:B$3327,2,FALSE)</f>
        <v>E500KP02 D36</v>
      </c>
      <c r="M11917" s="13">
        <v>1035230000</v>
      </c>
      <c r="N11917" s="13">
        <f t="shared" si="1495"/>
        <v>0</v>
      </c>
      <c r="O11917" s="1">
        <v>12</v>
      </c>
      <c r="P11917" s="1">
        <v>30.676504179999998</v>
      </c>
      <c r="Q11917" s="1" t="s">
        <v>93</v>
      </c>
      <c r="R11917" s="6">
        <v>42702</v>
      </c>
    </row>
    <row r="11918" spans="1:18" x14ac:dyDescent="0.25">
      <c r="A11918" s="1">
        <v>11917</v>
      </c>
      <c r="B11918">
        <f t="shared" si="1488"/>
        <v>0</v>
      </c>
      <c r="C11918">
        <f t="shared" si="1489"/>
        <v>0</v>
      </c>
      <c r="D11918" s="1">
        <f t="shared" si="1490"/>
        <v>0</v>
      </c>
      <c r="E11918" s="1">
        <f t="shared" si="1491"/>
        <v>0</v>
      </c>
      <c r="F11918" s="1">
        <f t="shared" si="1492"/>
        <v>0</v>
      </c>
      <c r="G11918" s="1">
        <f t="shared" si="1493"/>
        <v>0</v>
      </c>
      <c r="H11918" s="1">
        <f t="shared" si="1494"/>
        <v>0</v>
      </c>
      <c r="I11918" s="7" t="s">
        <v>91</v>
      </c>
      <c r="J11918" s="8" t="s">
        <v>92</v>
      </c>
      <c r="K11918" s="1">
        <f>VLOOKUP(L11918,Sheet1!A$1:B$1179,2,FALSE)</f>
        <v>1067230000</v>
      </c>
      <c r="L11918" s="1" t="str">
        <f>VLOOKUP(M11918,Itens!A$1:B$3327,2,FALSE)</f>
        <v>E57KP D73</v>
      </c>
      <c r="M11918" s="13">
        <v>1067230000</v>
      </c>
      <c r="N11918" s="13">
        <f t="shared" si="1495"/>
        <v>0</v>
      </c>
      <c r="O11918" s="1">
        <v>54</v>
      </c>
      <c r="P11918" s="1">
        <v>32.608998360000001</v>
      </c>
      <c r="Q11918" s="1" t="s">
        <v>93</v>
      </c>
      <c r="R11918" s="6">
        <v>42702</v>
      </c>
    </row>
    <row r="11919" spans="1:18" x14ac:dyDescent="0.25">
      <c r="A11919" s="1">
        <v>11918</v>
      </c>
      <c r="B11919">
        <f t="shared" si="1488"/>
        <v>0</v>
      </c>
      <c r="C11919">
        <f t="shared" si="1489"/>
        <v>0</v>
      </c>
      <c r="D11919" s="1">
        <f t="shared" si="1490"/>
        <v>0</v>
      </c>
      <c r="E11919" s="1">
        <f t="shared" si="1491"/>
        <v>0</v>
      </c>
      <c r="F11919" s="1">
        <f t="shared" si="1492"/>
        <v>0</v>
      </c>
      <c r="G11919" s="1">
        <f t="shared" si="1493"/>
        <v>0</v>
      </c>
      <c r="H11919" s="1">
        <f t="shared" si="1494"/>
        <v>0</v>
      </c>
      <c r="I11919" s="7" t="s">
        <v>91</v>
      </c>
      <c r="J11919" s="8" t="s">
        <v>92</v>
      </c>
      <c r="K11919" s="1">
        <f>VLOOKUP(L11919,Sheet1!A$1:B$1179,2,FALSE)</f>
        <v>7375310000</v>
      </c>
      <c r="L11919" s="1" t="str">
        <f>VLOOKUP(M11919,Itens!A$1:B$3327,2,FALSE)</f>
        <v>E603L R</v>
      </c>
      <c r="M11919" s="13">
        <v>7375310000</v>
      </c>
      <c r="N11919" s="13">
        <f t="shared" si="1495"/>
        <v>0</v>
      </c>
      <c r="O11919" s="1">
        <v>36</v>
      </c>
      <c r="P11919" s="1">
        <v>82.359922019999999</v>
      </c>
      <c r="Q11919" s="1" t="s">
        <v>93</v>
      </c>
      <c r="R11919" s="6">
        <v>42702</v>
      </c>
    </row>
    <row r="11920" spans="1:18" x14ac:dyDescent="0.25">
      <c r="A11920" s="1">
        <v>11919</v>
      </c>
      <c r="B11920">
        <f t="shared" si="1488"/>
        <v>0</v>
      </c>
      <c r="C11920">
        <f t="shared" si="1489"/>
        <v>0</v>
      </c>
      <c r="D11920" s="1">
        <f t="shared" si="1490"/>
        <v>0</v>
      </c>
      <c r="E11920" s="1">
        <f t="shared" si="1491"/>
        <v>0</v>
      </c>
      <c r="F11920" s="1">
        <f t="shared" si="1492"/>
        <v>0</v>
      </c>
      <c r="G11920" s="1">
        <f t="shared" si="1493"/>
        <v>0</v>
      </c>
      <c r="H11920" s="1">
        <f t="shared" si="1494"/>
        <v>0</v>
      </c>
      <c r="I11920" s="7" t="s">
        <v>91</v>
      </c>
      <c r="J11920" s="8" t="s">
        <v>92</v>
      </c>
      <c r="K11920" s="1">
        <f>VLOOKUP(L11920,Sheet1!A$1:B$1179,2,FALSE)</f>
        <v>6014310000</v>
      </c>
      <c r="L11920" s="1" t="str">
        <f>VLOOKUP(M11920,Itens!A$1:B$3327,2,FALSE)</f>
        <v>E681L</v>
      </c>
      <c r="M11920" s="13">
        <v>6014310000</v>
      </c>
      <c r="N11920" s="13">
        <f t="shared" si="1495"/>
        <v>0</v>
      </c>
      <c r="O11920" s="1">
        <v>5</v>
      </c>
      <c r="P11920" s="1">
        <v>97.805239819999997</v>
      </c>
      <c r="Q11920" s="1" t="s">
        <v>93</v>
      </c>
      <c r="R11920" s="6">
        <v>42702</v>
      </c>
    </row>
    <row r="11921" spans="1:18" x14ac:dyDescent="0.25">
      <c r="A11921" s="1">
        <v>11920</v>
      </c>
      <c r="B11921">
        <f t="shared" si="1488"/>
        <v>0</v>
      </c>
      <c r="C11921">
        <f t="shared" si="1489"/>
        <v>0</v>
      </c>
      <c r="D11921" s="1">
        <f t="shared" si="1490"/>
        <v>0</v>
      </c>
      <c r="E11921" s="1">
        <f t="shared" si="1491"/>
        <v>0</v>
      </c>
      <c r="F11921" s="1">
        <f t="shared" si="1492"/>
        <v>0</v>
      </c>
      <c r="G11921" s="1">
        <f t="shared" si="1493"/>
        <v>0</v>
      </c>
      <c r="H11921" s="1">
        <f t="shared" si="1494"/>
        <v>0</v>
      </c>
      <c r="I11921" s="7" t="s">
        <v>91</v>
      </c>
      <c r="J11921" s="8" t="s">
        <v>92</v>
      </c>
      <c r="K11921" s="1">
        <f>VLOOKUP(L11921,Sheet1!A$1:B$1179,2,FALSE)</f>
        <v>6051310000</v>
      </c>
      <c r="L11921" s="1" t="str">
        <f>VLOOKUP(M11921,Itens!A$1:B$3327,2,FALSE)</f>
        <v>E806L</v>
      </c>
      <c r="M11921" s="13">
        <v>6051310000</v>
      </c>
      <c r="N11921" s="13">
        <f t="shared" si="1495"/>
        <v>0</v>
      </c>
      <c r="O11921" s="1">
        <v>15</v>
      </c>
      <c r="P11921" s="1">
        <v>82.695627650000006</v>
      </c>
      <c r="Q11921" s="1" t="s">
        <v>93</v>
      </c>
      <c r="R11921" s="6">
        <v>42702</v>
      </c>
    </row>
    <row r="11922" spans="1:18" x14ac:dyDescent="0.25">
      <c r="A11922" s="1">
        <v>11921</v>
      </c>
      <c r="B11922">
        <f t="shared" si="1488"/>
        <v>0</v>
      </c>
      <c r="C11922">
        <f t="shared" si="1489"/>
        <v>0</v>
      </c>
      <c r="D11922" s="1">
        <f t="shared" si="1490"/>
        <v>0</v>
      </c>
      <c r="E11922" s="1">
        <f t="shared" si="1491"/>
        <v>0</v>
      </c>
      <c r="F11922" s="1">
        <f t="shared" si="1492"/>
        <v>0</v>
      </c>
      <c r="G11922" s="1">
        <f t="shared" si="1493"/>
        <v>0</v>
      </c>
      <c r="H11922" s="1">
        <f t="shared" si="1494"/>
        <v>0</v>
      </c>
      <c r="I11922" s="7" t="s">
        <v>91</v>
      </c>
      <c r="J11922" s="8" t="s">
        <v>92</v>
      </c>
      <c r="K11922" s="1">
        <f>VLOOKUP(L11922,Sheet1!A$1:B$1179,2,FALSE)</f>
        <v>4187100000</v>
      </c>
      <c r="L11922" s="1" t="str">
        <f>VLOOKUP(M11922,Itens!A$1:B$3327,2,FALSE)</f>
        <v>H10W02</v>
      </c>
      <c r="M11922" s="13">
        <v>4187100000</v>
      </c>
      <c r="N11922" s="13">
        <f t="shared" si="1495"/>
        <v>0</v>
      </c>
      <c r="O11922" s="1">
        <v>10</v>
      </c>
      <c r="P11922" s="1">
        <v>9.9939527600000009</v>
      </c>
      <c r="Q11922" s="1" t="s">
        <v>93</v>
      </c>
      <c r="R11922" s="6">
        <v>42702</v>
      </c>
    </row>
    <row r="11923" spans="1:18" x14ac:dyDescent="0.25">
      <c r="A11923" s="1">
        <v>11922</v>
      </c>
      <c r="B11923">
        <f t="shared" si="1488"/>
        <v>0</v>
      </c>
      <c r="C11923">
        <f t="shared" si="1489"/>
        <v>0</v>
      </c>
      <c r="D11923" s="1">
        <f t="shared" si="1490"/>
        <v>0</v>
      </c>
      <c r="E11923" s="1">
        <f t="shared" si="1491"/>
        <v>0</v>
      </c>
      <c r="F11923" s="1">
        <f t="shared" si="1492"/>
        <v>0</v>
      </c>
      <c r="G11923" s="1">
        <f t="shared" si="1493"/>
        <v>0</v>
      </c>
      <c r="H11923" s="1">
        <f t="shared" si="1494"/>
        <v>0</v>
      </c>
      <c r="I11923" s="7" t="s">
        <v>91</v>
      </c>
      <c r="J11923" s="8" t="s">
        <v>92</v>
      </c>
      <c r="K11923" s="1">
        <f>VLOOKUP(L11923,Sheet1!A$1:B$1179,2,FALSE)</f>
        <v>2352200000</v>
      </c>
      <c r="L11923" s="1" t="str">
        <f>VLOOKUP(M11923,Itens!A$1:B$3327,2,FALSE)</f>
        <v>H17WK11</v>
      </c>
      <c r="M11923" s="13">
        <v>2352200000</v>
      </c>
      <c r="N11923" s="13">
        <f t="shared" si="1495"/>
        <v>0</v>
      </c>
      <c r="O11923" s="1">
        <v>16</v>
      </c>
      <c r="P11923" s="1">
        <v>32.336778209999999</v>
      </c>
      <c r="Q11923" s="1" t="s">
        <v>93</v>
      </c>
      <c r="R11923" s="6">
        <v>42702</v>
      </c>
    </row>
    <row r="11924" spans="1:18" x14ac:dyDescent="0.25">
      <c r="A11924" s="1">
        <v>11923</v>
      </c>
      <c r="B11924">
        <f t="shared" si="1488"/>
        <v>0</v>
      </c>
      <c r="C11924">
        <f t="shared" si="1489"/>
        <v>0</v>
      </c>
      <c r="D11924" s="1">
        <f t="shared" si="1490"/>
        <v>0</v>
      </c>
      <c r="E11924" s="1">
        <f t="shared" si="1491"/>
        <v>0</v>
      </c>
      <c r="F11924" s="1">
        <f t="shared" si="1492"/>
        <v>0</v>
      </c>
      <c r="G11924" s="1">
        <f t="shared" si="1493"/>
        <v>0</v>
      </c>
      <c r="H11924" s="1">
        <f t="shared" si="1494"/>
        <v>0</v>
      </c>
      <c r="I11924" s="7" t="s">
        <v>91</v>
      </c>
      <c r="J11924" s="8" t="s">
        <v>92</v>
      </c>
      <c r="K11924" s="1">
        <f>VLOOKUP(L11924,Sheet1!A$1:B$1179,2,FALSE)</f>
        <v>5666100000</v>
      </c>
      <c r="L11924" s="1" t="str">
        <f>VLOOKUP(M11924,Itens!A$1:B$3327,2,FALSE)</f>
        <v>H200W02</v>
      </c>
      <c r="M11924" s="13">
        <v>3834100000</v>
      </c>
      <c r="N11924" s="13">
        <f t="shared" si="1495"/>
        <v>1</v>
      </c>
      <c r="O11924" s="1">
        <v>36</v>
      </c>
      <c r="P11924" s="1">
        <v>28.707500459999999</v>
      </c>
      <c r="Q11924" s="1" t="s">
        <v>93</v>
      </c>
      <c r="R11924" s="6">
        <v>42702</v>
      </c>
    </row>
    <row r="11925" spans="1:18" x14ac:dyDescent="0.25">
      <c r="A11925" s="1">
        <v>11924</v>
      </c>
      <c r="B11925">
        <f t="shared" si="1488"/>
        <v>0</v>
      </c>
      <c r="C11925">
        <f t="shared" si="1489"/>
        <v>0</v>
      </c>
      <c r="D11925" s="1">
        <f t="shared" si="1490"/>
        <v>0</v>
      </c>
      <c r="E11925" s="1">
        <f t="shared" si="1491"/>
        <v>0</v>
      </c>
      <c r="F11925" s="1">
        <f t="shared" si="1492"/>
        <v>0</v>
      </c>
      <c r="G11925" s="1">
        <f t="shared" si="1493"/>
        <v>0</v>
      </c>
      <c r="H11925" s="1">
        <f t="shared" si="1494"/>
        <v>0</v>
      </c>
      <c r="I11925" s="7" t="s">
        <v>91</v>
      </c>
      <c r="J11925" s="8" t="s">
        <v>92</v>
      </c>
      <c r="K11925" s="1">
        <f>VLOOKUP(L11925,Sheet1!A$1:B$1179,2,FALSE)</f>
        <v>6006100000</v>
      </c>
      <c r="L11925" s="1" t="str">
        <f>VLOOKUP(M11925,Itens!A$1:B$3327,2,FALSE)</f>
        <v>H200W04</v>
      </c>
      <c r="M11925" s="13">
        <v>3835100000</v>
      </c>
      <c r="N11925" s="13">
        <f t="shared" si="1495"/>
        <v>1</v>
      </c>
      <c r="O11925" s="1">
        <v>12</v>
      </c>
      <c r="P11925" s="1">
        <v>25.031181289999999</v>
      </c>
      <c r="Q11925" s="1" t="s">
        <v>93</v>
      </c>
      <c r="R11925" s="6">
        <v>42702</v>
      </c>
    </row>
    <row r="11926" spans="1:18" x14ac:dyDescent="0.25">
      <c r="A11926" s="1">
        <v>11925</v>
      </c>
      <c r="B11926">
        <f t="shared" si="1488"/>
        <v>0</v>
      </c>
      <c r="C11926">
        <f t="shared" si="1489"/>
        <v>0</v>
      </c>
      <c r="D11926" s="1">
        <f t="shared" si="1490"/>
        <v>0</v>
      </c>
      <c r="E11926" s="1">
        <f t="shared" si="1491"/>
        <v>0</v>
      </c>
      <c r="F11926" s="1">
        <f t="shared" si="1492"/>
        <v>0</v>
      </c>
      <c r="G11926" s="1">
        <f t="shared" si="1493"/>
        <v>0</v>
      </c>
      <c r="H11926" s="1">
        <f t="shared" si="1494"/>
        <v>0</v>
      </c>
      <c r="I11926" s="7" t="s">
        <v>91</v>
      </c>
      <c r="J11926" s="8" t="s">
        <v>92</v>
      </c>
      <c r="K11926" s="1">
        <f>VLOOKUP(L11926,Sheet1!A$1:B$1179,2,FALSE)</f>
        <v>6172100000</v>
      </c>
      <c r="L11926" s="1" t="str">
        <f>VLOOKUP(M11926,Itens!A$1:B$3327,2,FALSE)</f>
        <v>H200WN01</v>
      </c>
      <c r="M11926" s="13">
        <v>3887100000</v>
      </c>
      <c r="N11926" s="13">
        <f t="shared" si="1495"/>
        <v>1</v>
      </c>
      <c r="O11926" s="1">
        <v>24</v>
      </c>
      <c r="P11926" s="1">
        <v>36.277068900000003</v>
      </c>
      <c r="Q11926" s="1" t="s">
        <v>93</v>
      </c>
      <c r="R11926" s="6">
        <v>42702</v>
      </c>
    </row>
    <row r="11927" spans="1:18" x14ac:dyDescent="0.25">
      <c r="A11927" s="1">
        <v>11926</v>
      </c>
      <c r="B11927">
        <f t="shared" si="1488"/>
        <v>0</v>
      </c>
      <c r="C11927">
        <f t="shared" si="1489"/>
        <v>0</v>
      </c>
      <c r="D11927" s="1">
        <f t="shared" si="1490"/>
        <v>0</v>
      </c>
      <c r="E11927" s="1">
        <f t="shared" si="1491"/>
        <v>0</v>
      </c>
      <c r="F11927" s="1">
        <f t="shared" si="1492"/>
        <v>0</v>
      </c>
      <c r="G11927" s="1">
        <f t="shared" si="1493"/>
        <v>0</v>
      </c>
      <c r="H11927" s="1">
        <f t="shared" si="1494"/>
        <v>0</v>
      </c>
      <c r="I11927" s="7" t="s">
        <v>91</v>
      </c>
      <c r="J11927" s="8" t="s">
        <v>92</v>
      </c>
      <c r="K11927" s="1">
        <f>VLOOKUP(L11927,Sheet1!A$1:B$1179,2,FALSE)</f>
        <v>5851100000</v>
      </c>
      <c r="L11927" s="1" t="str">
        <f>VLOOKUP(M11927,Itens!A$1:B$3327,2,FALSE)</f>
        <v>H24W05</v>
      </c>
      <c r="M11927" s="13">
        <v>5851100000</v>
      </c>
      <c r="N11927" s="13">
        <f t="shared" si="1495"/>
        <v>0</v>
      </c>
      <c r="O11927" s="1">
        <v>36</v>
      </c>
      <c r="P11927" s="1">
        <v>34.59464217</v>
      </c>
      <c r="Q11927" s="1" t="s">
        <v>93</v>
      </c>
      <c r="R11927" s="6">
        <v>42702</v>
      </c>
    </row>
    <row r="11928" spans="1:18" x14ac:dyDescent="0.25">
      <c r="A11928" s="1">
        <v>11927</v>
      </c>
      <c r="B11928">
        <f t="shared" si="1488"/>
        <v>0</v>
      </c>
      <c r="C11928">
        <f t="shared" si="1489"/>
        <v>0</v>
      </c>
      <c r="D11928" s="1">
        <f t="shared" si="1490"/>
        <v>0</v>
      </c>
      <c r="E11928" s="1">
        <f t="shared" si="1491"/>
        <v>0</v>
      </c>
      <c r="F11928" s="1">
        <f t="shared" si="1492"/>
        <v>0</v>
      </c>
      <c r="G11928" s="1">
        <f t="shared" si="1493"/>
        <v>0</v>
      </c>
      <c r="H11928" s="1">
        <f t="shared" si="1494"/>
        <v>0</v>
      </c>
      <c r="I11928" s="7" t="s">
        <v>91</v>
      </c>
      <c r="J11928" s="8" t="s">
        <v>92</v>
      </c>
      <c r="K11928" s="1">
        <f>VLOOKUP(L11928,Sheet1!A$1:B$1179,2,FALSE)</f>
        <v>5269100000</v>
      </c>
      <c r="L11928" s="1" t="str">
        <f>VLOOKUP(M11928,Itens!A$1:B$3327,2,FALSE)</f>
        <v>H300W03</v>
      </c>
      <c r="M11928" s="13">
        <v>5269100000</v>
      </c>
      <c r="N11928" s="13">
        <f t="shared" si="1495"/>
        <v>0</v>
      </c>
      <c r="O11928" s="1">
        <v>6</v>
      </c>
      <c r="P11928" s="1">
        <v>39.458626510000002</v>
      </c>
      <c r="Q11928" s="1" t="s">
        <v>93</v>
      </c>
      <c r="R11928" s="6">
        <v>42702</v>
      </c>
    </row>
    <row r="11929" spans="1:18" x14ac:dyDescent="0.25">
      <c r="A11929" s="1">
        <v>11928</v>
      </c>
      <c r="B11929">
        <f t="shared" si="1488"/>
        <v>0</v>
      </c>
      <c r="C11929">
        <f t="shared" si="1489"/>
        <v>0</v>
      </c>
      <c r="D11929" s="1">
        <f t="shared" si="1490"/>
        <v>0</v>
      </c>
      <c r="E11929" s="1">
        <f t="shared" si="1491"/>
        <v>0</v>
      </c>
      <c r="F11929" s="1">
        <f t="shared" si="1492"/>
        <v>0</v>
      </c>
      <c r="G11929" s="1">
        <f t="shared" si="1493"/>
        <v>0</v>
      </c>
      <c r="H11929" s="1">
        <f t="shared" si="1494"/>
        <v>0</v>
      </c>
      <c r="I11929" s="7" t="s">
        <v>91</v>
      </c>
      <c r="J11929" s="8" t="s">
        <v>92</v>
      </c>
      <c r="K11929" s="1">
        <f>VLOOKUP(L11929,Sheet1!A$1:B$1179,2,FALSE)</f>
        <v>1698200000</v>
      </c>
      <c r="L11929" s="1" t="str">
        <f>VLOOKUP(M11929,Itens!A$1:B$3327,2,FALSE)</f>
        <v>H333WK</v>
      </c>
      <c r="M11929" s="13">
        <v>1698200000</v>
      </c>
      <c r="N11929" s="13">
        <f t="shared" si="1495"/>
        <v>0</v>
      </c>
      <c r="O11929" s="1">
        <v>6</v>
      </c>
      <c r="P11929" s="1">
        <v>46.55457217</v>
      </c>
      <c r="Q11929" s="1" t="s">
        <v>93</v>
      </c>
      <c r="R11929" s="6">
        <v>42702</v>
      </c>
    </row>
    <row r="11930" spans="1:18" x14ac:dyDescent="0.25">
      <c r="A11930" s="1">
        <v>11929</v>
      </c>
      <c r="B11930">
        <f t="shared" si="1488"/>
        <v>0</v>
      </c>
      <c r="C11930">
        <f t="shared" si="1489"/>
        <v>1</v>
      </c>
      <c r="D11930" s="1">
        <f t="shared" si="1490"/>
        <v>1</v>
      </c>
      <c r="E11930" s="1">
        <f t="shared" si="1491"/>
        <v>0</v>
      </c>
      <c r="F11930" s="1">
        <f t="shared" si="1492"/>
        <v>3</v>
      </c>
      <c r="G11930" s="1">
        <f t="shared" si="1493"/>
        <v>0</v>
      </c>
      <c r="H11930" s="1">
        <f t="shared" si="1494"/>
        <v>3</v>
      </c>
      <c r="I11930" s="7" t="s">
        <v>91</v>
      </c>
      <c r="J11930" s="8" t="s">
        <v>92</v>
      </c>
      <c r="K11930" s="1">
        <f>VLOOKUP(L11930,Sheet1!A$1:B$1179,2,FALSE)</f>
        <v>2146200000</v>
      </c>
      <c r="L11930" s="1" t="str">
        <f>VLOOKUP(M11930,Itens!A$1:B$3327,2,FALSE)</f>
        <v>H60WK07</v>
      </c>
      <c r="M11930" s="13">
        <v>2146200000</v>
      </c>
      <c r="N11930" s="13">
        <f t="shared" si="1495"/>
        <v>0</v>
      </c>
      <c r="O11930" s="1">
        <v>10</v>
      </c>
      <c r="P11930" s="1">
        <v>6.1908206799999999</v>
      </c>
      <c r="Q11930" s="1" t="s">
        <v>93</v>
      </c>
      <c r="R11930" s="6">
        <v>42702</v>
      </c>
    </row>
    <row r="11931" spans="1:18" x14ac:dyDescent="0.25">
      <c r="A11931" s="1">
        <v>11930</v>
      </c>
      <c r="B11931">
        <f t="shared" si="1488"/>
        <v>0</v>
      </c>
      <c r="C11931">
        <f t="shared" si="1489"/>
        <v>1</v>
      </c>
      <c r="D11931" s="1">
        <f t="shared" si="1490"/>
        <v>1</v>
      </c>
      <c r="E11931" s="1">
        <f t="shared" si="1491"/>
        <v>1</v>
      </c>
      <c r="F11931" s="1">
        <f t="shared" si="1492"/>
        <v>0</v>
      </c>
      <c r="G11931" s="1">
        <f t="shared" si="1493"/>
        <v>0</v>
      </c>
      <c r="H11931" s="1">
        <f t="shared" si="1494"/>
        <v>1</v>
      </c>
      <c r="I11931" s="5" t="s">
        <v>453</v>
      </c>
      <c r="J11931" s="8" t="s">
        <v>454</v>
      </c>
      <c r="K11931" s="1">
        <f>VLOOKUP(L11931,Sheet1!A$1:B$1179,2,FALSE)</f>
        <v>6415310000</v>
      </c>
      <c r="L11931" s="1" t="str">
        <f>VLOOKUP(M11931,Itens!A$1:B$3327,2,FALSE)</f>
        <v>E1000L</v>
      </c>
      <c r="M11931" s="13">
        <v>6415310000</v>
      </c>
      <c r="N11931" s="13">
        <f t="shared" si="1495"/>
        <v>0</v>
      </c>
      <c r="O11931" s="1">
        <v>6</v>
      </c>
      <c r="P11931" s="1">
        <v>30.946929279999999</v>
      </c>
      <c r="Q11931" s="1" t="s">
        <v>14</v>
      </c>
      <c r="R11931" s="6">
        <v>42702</v>
      </c>
    </row>
    <row r="11932" spans="1:18" x14ac:dyDescent="0.25">
      <c r="A11932" s="1">
        <v>11931</v>
      </c>
      <c r="B11932">
        <f t="shared" si="1488"/>
        <v>0</v>
      </c>
      <c r="C11932">
        <f t="shared" si="1489"/>
        <v>0</v>
      </c>
      <c r="D11932" s="1">
        <f t="shared" si="1490"/>
        <v>0</v>
      </c>
      <c r="E11932" s="1">
        <f t="shared" si="1491"/>
        <v>0</v>
      </c>
      <c r="F11932" s="1">
        <f t="shared" si="1492"/>
        <v>0</v>
      </c>
      <c r="G11932" s="1">
        <f t="shared" si="1493"/>
        <v>0</v>
      </c>
      <c r="H11932" s="1">
        <f t="shared" si="1494"/>
        <v>0</v>
      </c>
      <c r="I11932" s="5" t="s">
        <v>453</v>
      </c>
      <c r="J11932" s="8" t="s">
        <v>454</v>
      </c>
      <c r="K11932" s="1">
        <f>VLOOKUP(L11932,Sheet1!A$1:B$1179,2,FALSE)</f>
        <v>7150000</v>
      </c>
      <c r="L11932" s="1" t="str">
        <f>VLOOKUP(M11932,Itens!A$1:B$3327,2,FALSE)</f>
        <v>E1001H D28</v>
      </c>
      <c r="M11932" s="13">
        <v>7150000</v>
      </c>
      <c r="N11932" s="13">
        <f t="shared" si="1495"/>
        <v>0</v>
      </c>
      <c r="O11932" s="1">
        <v>10</v>
      </c>
      <c r="P11932" s="1">
        <v>16.402992319999999</v>
      </c>
      <c r="Q11932" s="1" t="s">
        <v>14</v>
      </c>
      <c r="R11932" s="6">
        <v>42702</v>
      </c>
    </row>
    <row r="11933" spans="1:18" x14ac:dyDescent="0.25">
      <c r="A11933" s="1">
        <v>11932</v>
      </c>
      <c r="B11933">
        <f t="shared" si="1488"/>
        <v>0</v>
      </c>
      <c r="C11933">
        <f t="shared" si="1489"/>
        <v>0</v>
      </c>
      <c r="D11933" s="1">
        <f t="shared" si="1490"/>
        <v>0</v>
      </c>
      <c r="E11933" s="1">
        <f t="shared" si="1491"/>
        <v>0</v>
      </c>
      <c r="F11933" s="1">
        <f t="shared" si="1492"/>
        <v>0</v>
      </c>
      <c r="G11933" s="1">
        <f t="shared" si="1493"/>
        <v>0</v>
      </c>
      <c r="H11933" s="1">
        <f t="shared" si="1494"/>
        <v>0</v>
      </c>
      <c r="I11933" s="5" t="s">
        <v>453</v>
      </c>
      <c r="J11933" s="8" t="s">
        <v>454</v>
      </c>
      <c r="K11933" s="1">
        <f>VLOOKUP(L11933,Sheet1!A$1:B$1179,2,FALSE)</f>
        <v>5373310000</v>
      </c>
      <c r="L11933" s="1" t="str">
        <f>VLOOKUP(M11933,Itens!A$1:B$3327,2,FALSE)</f>
        <v>E1029L01</v>
      </c>
      <c r="M11933" s="13">
        <v>5373310000</v>
      </c>
      <c r="N11933" s="13">
        <f t="shared" si="1495"/>
        <v>0</v>
      </c>
      <c r="O11933" s="1">
        <v>6</v>
      </c>
      <c r="P11933" s="1">
        <v>62.170443599999999</v>
      </c>
      <c r="Q11933" s="1" t="s">
        <v>14</v>
      </c>
      <c r="R11933" s="6">
        <v>42702</v>
      </c>
    </row>
    <row r="11934" spans="1:18" x14ac:dyDescent="0.25">
      <c r="A11934" s="1">
        <v>11933</v>
      </c>
      <c r="B11934">
        <f t="shared" si="1488"/>
        <v>0</v>
      </c>
      <c r="C11934">
        <f t="shared" si="1489"/>
        <v>0</v>
      </c>
      <c r="D11934" s="1">
        <f t="shared" si="1490"/>
        <v>0</v>
      </c>
      <c r="E11934" s="1">
        <f t="shared" si="1491"/>
        <v>0</v>
      </c>
      <c r="F11934" s="1">
        <f t="shared" si="1492"/>
        <v>0</v>
      </c>
      <c r="G11934" s="1">
        <f t="shared" si="1493"/>
        <v>0</v>
      </c>
      <c r="H11934" s="1">
        <f t="shared" si="1494"/>
        <v>0</v>
      </c>
      <c r="I11934" s="5" t="s">
        <v>453</v>
      </c>
      <c r="J11934" s="8" t="s">
        <v>454</v>
      </c>
      <c r="K11934" s="1">
        <f>VLOOKUP(L11934,Sheet1!A$1:B$1179,2,FALSE)</f>
        <v>5374310000</v>
      </c>
      <c r="L11934" s="1" t="str">
        <f>VLOOKUP(M11934,Itens!A$1:B$3327,2,FALSE)</f>
        <v>E1030L01</v>
      </c>
      <c r="M11934" s="13">
        <v>5374310000</v>
      </c>
      <c r="N11934" s="13">
        <f t="shared" si="1495"/>
        <v>0</v>
      </c>
      <c r="O11934" s="1">
        <v>6</v>
      </c>
      <c r="P11934" s="1">
        <v>59.16089848</v>
      </c>
      <c r="Q11934" s="1" t="s">
        <v>14</v>
      </c>
      <c r="R11934" s="6">
        <v>42702</v>
      </c>
    </row>
    <row r="11935" spans="1:18" x14ac:dyDescent="0.25">
      <c r="A11935" s="1">
        <v>11934</v>
      </c>
      <c r="B11935">
        <f t="shared" si="1488"/>
        <v>0</v>
      </c>
      <c r="C11935">
        <f t="shared" si="1489"/>
        <v>0</v>
      </c>
      <c r="D11935" s="1">
        <f t="shared" si="1490"/>
        <v>0</v>
      </c>
      <c r="E11935" s="1">
        <f t="shared" si="1491"/>
        <v>0</v>
      </c>
      <c r="F11935" s="1">
        <f t="shared" si="1492"/>
        <v>0</v>
      </c>
      <c r="G11935" s="1">
        <f t="shared" si="1493"/>
        <v>0</v>
      </c>
      <c r="H11935" s="1">
        <f t="shared" si="1494"/>
        <v>0</v>
      </c>
      <c r="I11935" s="5" t="s">
        <v>453</v>
      </c>
      <c r="J11935" s="8" t="s">
        <v>454</v>
      </c>
      <c r="K11935" s="1">
        <f>VLOOKUP(L11935,Sheet1!A$1:B$1179,2,FALSE)</f>
        <v>6829310000</v>
      </c>
      <c r="L11935" s="1" t="str">
        <f>VLOOKUP(M11935,Itens!A$1:B$3327,2,FALSE)</f>
        <v>E1051L</v>
      </c>
      <c r="M11935" s="13">
        <v>6829310000</v>
      </c>
      <c r="N11935" s="13">
        <f t="shared" si="1495"/>
        <v>0</v>
      </c>
      <c r="O11935" s="1">
        <v>6</v>
      </c>
      <c r="P11935" s="1">
        <v>47.089062740000003</v>
      </c>
      <c r="Q11935" s="1" t="s">
        <v>14</v>
      </c>
      <c r="R11935" s="6">
        <v>42702</v>
      </c>
    </row>
    <row r="11936" spans="1:18" x14ac:dyDescent="0.25">
      <c r="A11936" s="1">
        <v>11935</v>
      </c>
      <c r="B11936">
        <f t="shared" si="1488"/>
        <v>0</v>
      </c>
      <c r="C11936">
        <f t="shared" si="1489"/>
        <v>0</v>
      </c>
      <c r="D11936" s="1">
        <f t="shared" si="1490"/>
        <v>0</v>
      </c>
      <c r="E11936" s="1">
        <f t="shared" si="1491"/>
        <v>0</v>
      </c>
      <c r="F11936" s="1">
        <f t="shared" si="1492"/>
        <v>0</v>
      </c>
      <c r="G11936" s="1">
        <f t="shared" si="1493"/>
        <v>0</v>
      </c>
      <c r="H11936" s="1">
        <f t="shared" si="1494"/>
        <v>0</v>
      </c>
      <c r="I11936" s="5" t="s">
        <v>453</v>
      </c>
      <c r="J11936" s="8" t="s">
        <v>454</v>
      </c>
      <c r="K11936" s="1">
        <f>VLOOKUP(L11936,Sheet1!A$1:B$1179,2,FALSE)</f>
        <v>7121310000</v>
      </c>
      <c r="L11936" s="1" t="str">
        <f>VLOOKUP(M11936,Itens!A$1:B$3327,2,FALSE)</f>
        <v>E1057L</v>
      </c>
      <c r="M11936" s="13">
        <v>7121310000</v>
      </c>
      <c r="N11936" s="13">
        <f t="shared" si="1495"/>
        <v>0</v>
      </c>
      <c r="O11936" s="1">
        <v>6</v>
      </c>
      <c r="P11936" s="1">
        <v>57.950762419999997</v>
      </c>
      <c r="Q11936" s="1" t="s">
        <v>14</v>
      </c>
      <c r="R11936" s="6">
        <v>42702</v>
      </c>
    </row>
    <row r="11937" spans="1:18" x14ac:dyDescent="0.25">
      <c r="A11937" s="1">
        <v>11936</v>
      </c>
      <c r="B11937">
        <f t="shared" si="1488"/>
        <v>0</v>
      </c>
      <c r="C11937">
        <f t="shared" si="1489"/>
        <v>0</v>
      </c>
      <c r="D11937" s="1">
        <f t="shared" si="1490"/>
        <v>0</v>
      </c>
      <c r="E11937" s="1">
        <f t="shared" si="1491"/>
        <v>0</v>
      </c>
      <c r="F11937" s="1">
        <f t="shared" si="1492"/>
        <v>0</v>
      </c>
      <c r="G11937" s="1">
        <f t="shared" si="1493"/>
        <v>0</v>
      </c>
      <c r="H11937" s="1">
        <f t="shared" si="1494"/>
        <v>0</v>
      </c>
      <c r="I11937" s="5" t="s">
        <v>453</v>
      </c>
      <c r="J11937" s="8" t="s">
        <v>454</v>
      </c>
      <c r="K11937" s="1">
        <f>VLOOKUP(L11937,Sheet1!A$1:B$1179,2,FALSE)</f>
        <v>136130000</v>
      </c>
      <c r="L11937" s="1" t="str">
        <f>VLOOKUP(M11937,Itens!A$1:B$3327,2,FALSE)</f>
        <v>E105H D51</v>
      </c>
      <c r="M11937" s="13">
        <v>136130000</v>
      </c>
      <c r="N11937" s="13">
        <f t="shared" si="1495"/>
        <v>0</v>
      </c>
      <c r="O11937" s="1">
        <v>20</v>
      </c>
      <c r="P11937" s="1">
        <v>11.9155912</v>
      </c>
      <c r="Q11937" s="1" t="s">
        <v>14</v>
      </c>
      <c r="R11937" s="6">
        <v>42702</v>
      </c>
    </row>
    <row r="11938" spans="1:18" x14ac:dyDescent="0.25">
      <c r="A11938" s="1">
        <v>11937</v>
      </c>
      <c r="B11938">
        <f t="shared" si="1488"/>
        <v>0</v>
      </c>
      <c r="C11938">
        <f t="shared" si="1489"/>
        <v>0</v>
      </c>
      <c r="D11938" s="1">
        <f t="shared" si="1490"/>
        <v>0</v>
      </c>
      <c r="E11938" s="1">
        <f t="shared" si="1491"/>
        <v>0</v>
      </c>
      <c r="F11938" s="1">
        <f t="shared" si="1492"/>
        <v>0</v>
      </c>
      <c r="G11938" s="1">
        <f t="shared" si="1493"/>
        <v>0</v>
      </c>
      <c r="H11938" s="1">
        <f t="shared" si="1494"/>
        <v>0</v>
      </c>
      <c r="I11938" s="5" t="s">
        <v>453</v>
      </c>
      <c r="J11938" s="8" t="s">
        <v>454</v>
      </c>
      <c r="K11938" s="1">
        <f>VLOOKUP(L11938,Sheet1!A$1:B$1179,2,FALSE)</f>
        <v>1453130000</v>
      </c>
      <c r="L11938" s="1" t="str">
        <f>VLOOKUP(M11938,Itens!A$1:B$3327,2,FALSE)</f>
        <v>E106H D171</v>
      </c>
      <c r="M11938" s="13">
        <v>1453130000</v>
      </c>
      <c r="N11938" s="13">
        <f t="shared" si="1495"/>
        <v>0</v>
      </c>
      <c r="O11938" s="1">
        <v>10</v>
      </c>
      <c r="P11938" s="1">
        <v>27.668340950000001</v>
      </c>
      <c r="Q11938" s="1" t="s">
        <v>14</v>
      </c>
      <c r="R11938" s="6">
        <v>42702</v>
      </c>
    </row>
    <row r="11939" spans="1:18" x14ac:dyDescent="0.25">
      <c r="A11939" s="1">
        <v>11938</v>
      </c>
      <c r="B11939">
        <f t="shared" si="1488"/>
        <v>0</v>
      </c>
      <c r="C11939">
        <f t="shared" si="1489"/>
        <v>0</v>
      </c>
      <c r="D11939" s="1">
        <f t="shared" si="1490"/>
        <v>0</v>
      </c>
      <c r="E11939" s="1">
        <f t="shared" si="1491"/>
        <v>0</v>
      </c>
      <c r="F11939" s="1">
        <f t="shared" si="1492"/>
        <v>0</v>
      </c>
      <c r="G11939" s="1">
        <f t="shared" si="1493"/>
        <v>0</v>
      </c>
      <c r="H11939" s="1">
        <f t="shared" si="1494"/>
        <v>0</v>
      </c>
      <c r="I11939" s="5" t="s">
        <v>453</v>
      </c>
      <c r="J11939" s="8" t="s">
        <v>454</v>
      </c>
      <c r="K11939" s="1">
        <f>VLOOKUP(L11939,Sheet1!A$1:B$1179,2,FALSE)</f>
        <v>4449130000</v>
      </c>
      <c r="L11939" s="1" t="str">
        <f>VLOOKUP(M11939,Itens!A$1:B$3327,2,FALSE)</f>
        <v>E106H D34</v>
      </c>
      <c r="M11939" s="13">
        <v>4449130000</v>
      </c>
      <c r="N11939" s="13">
        <f t="shared" si="1495"/>
        <v>0</v>
      </c>
      <c r="O11939" s="1">
        <v>10</v>
      </c>
      <c r="P11939" s="1">
        <v>16.290736729999999</v>
      </c>
      <c r="Q11939" s="1" t="s">
        <v>14</v>
      </c>
      <c r="R11939" s="6">
        <v>42702</v>
      </c>
    </row>
    <row r="11940" spans="1:18" x14ac:dyDescent="0.25">
      <c r="A11940" s="1">
        <v>11939</v>
      </c>
      <c r="B11940">
        <f t="shared" si="1488"/>
        <v>0</v>
      </c>
      <c r="C11940">
        <f t="shared" si="1489"/>
        <v>0</v>
      </c>
      <c r="D11940" s="1">
        <f t="shared" si="1490"/>
        <v>0</v>
      </c>
      <c r="E11940" s="1">
        <f t="shared" si="1491"/>
        <v>0</v>
      </c>
      <c r="F11940" s="1">
        <f t="shared" si="1492"/>
        <v>0</v>
      </c>
      <c r="G11940" s="1">
        <f t="shared" si="1493"/>
        <v>0</v>
      </c>
      <c r="H11940" s="1">
        <f t="shared" si="1494"/>
        <v>0</v>
      </c>
      <c r="I11940" s="5" t="s">
        <v>453</v>
      </c>
      <c r="J11940" s="8" t="s">
        <v>454</v>
      </c>
      <c r="K11940" s="1">
        <f>VLOOKUP(L11940,Sheet1!A$1:B$1179,2,FALSE)</f>
        <v>6826310000</v>
      </c>
      <c r="L11940" s="1" t="str">
        <f>VLOOKUP(M11940,Itens!A$1:B$3327,2,FALSE)</f>
        <v>E1079L</v>
      </c>
      <c r="M11940" s="13">
        <v>6826310000</v>
      </c>
      <c r="N11940" s="13">
        <f t="shared" si="1495"/>
        <v>0</v>
      </c>
      <c r="O11940" s="1">
        <v>12</v>
      </c>
      <c r="P11940" s="1">
        <v>49.114382730000003</v>
      </c>
      <c r="Q11940" s="1" t="s">
        <v>14</v>
      </c>
      <c r="R11940" s="6">
        <v>42702</v>
      </c>
    </row>
    <row r="11941" spans="1:18" x14ac:dyDescent="0.25">
      <c r="A11941" s="1">
        <v>11940</v>
      </c>
      <c r="B11941">
        <f t="shared" si="1488"/>
        <v>0</v>
      </c>
      <c r="C11941">
        <f t="shared" si="1489"/>
        <v>0</v>
      </c>
      <c r="D11941" s="1">
        <f t="shared" si="1490"/>
        <v>0</v>
      </c>
      <c r="E11941" s="1">
        <f t="shared" si="1491"/>
        <v>0</v>
      </c>
      <c r="F11941" s="1">
        <f t="shared" si="1492"/>
        <v>0</v>
      </c>
      <c r="G11941" s="1">
        <f t="shared" si="1493"/>
        <v>0</v>
      </c>
      <c r="H11941" s="1">
        <f t="shared" si="1494"/>
        <v>0</v>
      </c>
      <c r="I11941" s="5" t="s">
        <v>453</v>
      </c>
      <c r="J11941" s="8" t="s">
        <v>454</v>
      </c>
      <c r="K11941" s="1">
        <f>VLOOKUP(L11941,Sheet1!A$1:B$1179,2,FALSE)</f>
        <v>6826310000</v>
      </c>
      <c r="L11941" s="1" t="str">
        <f>VLOOKUP(M11941,Itens!A$1:B$3327,2,FALSE)</f>
        <v>E1079L</v>
      </c>
      <c r="M11941" s="13">
        <v>6826310000</v>
      </c>
      <c r="N11941" s="13">
        <f t="shared" si="1495"/>
        <v>0</v>
      </c>
      <c r="O11941" s="1">
        <v>12</v>
      </c>
      <c r="P11941" s="1">
        <v>49.116107560000003</v>
      </c>
      <c r="Q11941" s="1" t="s">
        <v>14</v>
      </c>
      <c r="R11941" s="6">
        <v>42702</v>
      </c>
    </row>
    <row r="11942" spans="1:18" x14ac:dyDescent="0.25">
      <c r="A11942" s="1">
        <v>11941</v>
      </c>
      <c r="B11942">
        <f t="shared" si="1488"/>
        <v>0</v>
      </c>
      <c r="C11942">
        <f t="shared" si="1489"/>
        <v>0</v>
      </c>
      <c r="D11942" s="1">
        <f t="shared" si="1490"/>
        <v>0</v>
      </c>
      <c r="E11942" s="1">
        <f t="shared" si="1491"/>
        <v>0</v>
      </c>
      <c r="F11942" s="1">
        <f t="shared" si="1492"/>
        <v>0</v>
      </c>
      <c r="G11942" s="1">
        <f t="shared" si="1493"/>
        <v>0</v>
      </c>
      <c r="H11942" s="1">
        <f t="shared" si="1494"/>
        <v>0</v>
      </c>
      <c r="I11942" s="5" t="s">
        <v>453</v>
      </c>
      <c r="J11942" s="8" t="s">
        <v>454</v>
      </c>
      <c r="K11942" s="1">
        <f>VLOOKUP(L11942,Sheet1!A$1:B$1179,2,FALSE)</f>
        <v>5513310000</v>
      </c>
      <c r="L11942" s="1" t="str">
        <f>VLOOKUP(M11942,Itens!A$1:B$3327,2,FALSE)</f>
        <v>E1086L</v>
      </c>
      <c r="M11942" s="13">
        <v>5513310000</v>
      </c>
      <c r="N11942" s="13">
        <f t="shared" si="1495"/>
        <v>0</v>
      </c>
      <c r="O11942" s="1">
        <v>12</v>
      </c>
      <c r="P11942" s="1">
        <v>28.942567329999999</v>
      </c>
      <c r="Q11942" s="1" t="s">
        <v>14</v>
      </c>
      <c r="R11942" s="6">
        <v>42702</v>
      </c>
    </row>
    <row r="11943" spans="1:18" x14ac:dyDescent="0.25">
      <c r="A11943" s="1">
        <v>11942</v>
      </c>
      <c r="B11943">
        <f t="shared" si="1488"/>
        <v>0</v>
      </c>
      <c r="C11943">
        <f t="shared" si="1489"/>
        <v>0</v>
      </c>
      <c r="D11943" s="1">
        <f t="shared" si="1490"/>
        <v>0</v>
      </c>
      <c r="E11943" s="1">
        <f t="shared" si="1491"/>
        <v>0</v>
      </c>
      <c r="F11943" s="1">
        <f t="shared" si="1492"/>
        <v>0</v>
      </c>
      <c r="G11943" s="1">
        <f t="shared" si="1493"/>
        <v>0</v>
      </c>
      <c r="H11943" s="1">
        <f t="shared" si="1494"/>
        <v>0</v>
      </c>
      <c r="I11943" s="5" t="s">
        <v>453</v>
      </c>
      <c r="J11943" s="8" t="s">
        <v>454</v>
      </c>
      <c r="K11943" s="1">
        <f>VLOOKUP(L11943,Sheet1!A$1:B$1179,2,FALSE)</f>
        <v>2218130000</v>
      </c>
      <c r="L11943" s="1" t="str">
        <f>VLOOKUP(M11943,Itens!A$1:B$3327,2,FALSE)</f>
        <v>E113H D235</v>
      </c>
      <c r="M11943" s="13">
        <v>2218130000</v>
      </c>
      <c r="N11943" s="13">
        <f t="shared" si="1495"/>
        <v>0</v>
      </c>
      <c r="O11943" s="1">
        <v>10</v>
      </c>
      <c r="P11943" s="1">
        <v>81.243445359999996</v>
      </c>
      <c r="Q11943" s="1" t="s">
        <v>14</v>
      </c>
      <c r="R11943" s="6">
        <v>42702</v>
      </c>
    </row>
    <row r="11944" spans="1:18" x14ac:dyDescent="0.25">
      <c r="A11944" s="1">
        <v>11943</v>
      </c>
      <c r="B11944">
        <f t="shared" si="1488"/>
        <v>0</v>
      </c>
      <c r="C11944">
        <f t="shared" si="1489"/>
        <v>0</v>
      </c>
      <c r="D11944" s="1">
        <f t="shared" si="1490"/>
        <v>0</v>
      </c>
      <c r="E11944" s="1">
        <f t="shared" si="1491"/>
        <v>0</v>
      </c>
      <c r="F11944" s="1">
        <f t="shared" si="1492"/>
        <v>0</v>
      </c>
      <c r="G11944" s="1">
        <f t="shared" si="1493"/>
        <v>0</v>
      </c>
      <c r="H11944" s="1">
        <f t="shared" si="1494"/>
        <v>0</v>
      </c>
      <c r="I11944" s="5" t="s">
        <v>453</v>
      </c>
      <c r="J11944" s="8" t="s">
        <v>454</v>
      </c>
      <c r="K11944" s="1">
        <f>VLOOKUP(L11944,Sheet1!A$1:B$1179,2,FALSE)</f>
        <v>5700310000</v>
      </c>
      <c r="L11944" s="1" t="str">
        <f>VLOOKUP(M11944,Itens!A$1:B$3327,2,FALSE)</f>
        <v>E1140L</v>
      </c>
      <c r="M11944" s="13">
        <v>5700310000</v>
      </c>
      <c r="N11944" s="13">
        <f t="shared" si="1495"/>
        <v>0</v>
      </c>
      <c r="O11944" s="1">
        <v>6</v>
      </c>
      <c r="P11944" s="1">
        <v>40.869111789999998</v>
      </c>
      <c r="Q11944" s="1" t="s">
        <v>14</v>
      </c>
      <c r="R11944" s="6">
        <v>42702</v>
      </c>
    </row>
    <row r="11945" spans="1:18" x14ac:dyDescent="0.25">
      <c r="A11945" s="1">
        <v>11944</v>
      </c>
      <c r="B11945">
        <f t="shared" si="1488"/>
        <v>0</v>
      </c>
      <c r="C11945">
        <f t="shared" si="1489"/>
        <v>0</v>
      </c>
      <c r="D11945" s="1">
        <f t="shared" si="1490"/>
        <v>0</v>
      </c>
      <c r="E11945" s="1">
        <f t="shared" si="1491"/>
        <v>0</v>
      </c>
      <c r="F11945" s="1">
        <f t="shared" si="1492"/>
        <v>0</v>
      </c>
      <c r="G11945" s="1">
        <f t="shared" si="1493"/>
        <v>0</v>
      </c>
      <c r="H11945" s="1">
        <f t="shared" si="1494"/>
        <v>0</v>
      </c>
      <c r="I11945" s="5" t="s">
        <v>453</v>
      </c>
      <c r="J11945" s="8" t="s">
        <v>454</v>
      </c>
      <c r="K11945" s="1">
        <f>VLOOKUP(L11945,Sheet1!A$1:B$1179,2,FALSE)</f>
        <v>2330130000</v>
      </c>
      <c r="L11945" s="1" t="str">
        <f>VLOOKUP(M11945,Itens!A$1:B$3327,2,FALSE)</f>
        <v>E115H01 D208</v>
      </c>
      <c r="M11945" s="13">
        <v>2330130000</v>
      </c>
      <c r="N11945" s="13">
        <f t="shared" si="1495"/>
        <v>0</v>
      </c>
      <c r="O11945" s="1">
        <v>10</v>
      </c>
      <c r="P11945" s="1">
        <v>19.493692509999999</v>
      </c>
      <c r="Q11945" s="1" t="s">
        <v>14</v>
      </c>
      <c r="R11945" s="6">
        <v>42702</v>
      </c>
    </row>
    <row r="11946" spans="1:18" x14ac:dyDescent="0.25">
      <c r="A11946" s="1">
        <v>11945</v>
      </c>
      <c r="B11946">
        <f t="shared" si="1488"/>
        <v>0</v>
      </c>
      <c r="C11946">
        <f t="shared" si="1489"/>
        <v>0</v>
      </c>
      <c r="D11946" s="1">
        <f t="shared" si="1490"/>
        <v>0</v>
      </c>
      <c r="E11946" s="1">
        <f t="shared" si="1491"/>
        <v>0</v>
      </c>
      <c r="F11946" s="1">
        <f t="shared" si="1492"/>
        <v>0</v>
      </c>
      <c r="G11946" s="1">
        <f t="shared" si="1493"/>
        <v>0</v>
      </c>
      <c r="H11946" s="1">
        <f t="shared" si="1494"/>
        <v>0</v>
      </c>
      <c r="I11946" s="5" t="s">
        <v>453</v>
      </c>
      <c r="J11946" s="8" t="s">
        <v>454</v>
      </c>
      <c r="K11946" s="1">
        <f>VLOOKUP(L11946,Sheet1!A$1:B$1179,2,FALSE)</f>
        <v>1578130000</v>
      </c>
      <c r="L11946" s="1" t="str">
        <f>VLOOKUP(M11946,Itens!A$1:B$3327,2,FALSE)</f>
        <v>E11H D155</v>
      </c>
      <c r="M11946" s="13">
        <v>1578130000</v>
      </c>
      <c r="N11946" s="13">
        <f t="shared" si="1495"/>
        <v>0</v>
      </c>
      <c r="O11946" s="1">
        <v>10</v>
      </c>
      <c r="P11946" s="1">
        <v>11.34056814</v>
      </c>
      <c r="Q11946" s="1" t="s">
        <v>14</v>
      </c>
      <c r="R11946" s="6">
        <v>42702</v>
      </c>
    </row>
    <row r="11947" spans="1:18" x14ac:dyDescent="0.25">
      <c r="A11947" s="1">
        <v>11946</v>
      </c>
      <c r="B11947">
        <f t="shared" si="1488"/>
        <v>0</v>
      </c>
      <c r="C11947">
        <f t="shared" si="1489"/>
        <v>0</v>
      </c>
      <c r="D11947" s="1">
        <f t="shared" si="1490"/>
        <v>0</v>
      </c>
      <c r="E11947" s="1">
        <f t="shared" si="1491"/>
        <v>0</v>
      </c>
      <c r="F11947" s="1">
        <f t="shared" si="1492"/>
        <v>0</v>
      </c>
      <c r="G11947" s="1">
        <f t="shared" si="1493"/>
        <v>0</v>
      </c>
      <c r="H11947" s="1">
        <f t="shared" si="1494"/>
        <v>0</v>
      </c>
      <c r="I11947" s="5" t="s">
        <v>453</v>
      </c>
      <c r="J11947" s="8" t="s">
        <v>454</v>
      </c>
      <c r="K11947" s="1">
        <f>VLOOKUP(L11947,Sheet1!A$1:B$1179,2,FALSE)</f>
        <v>220130000</v>
      </c>
      <c r="L11947" s="1" t="str">
        <f>VLOOKUP(M11947,Itens!A$1:B$3327,2,FALSE)</f>
        <v>E11H D57</v>
      </c>
      <c r="M11947" s="13">
        <v>220130000</v>
      </c>
      <c r="N11947" s="13">
        <f t="shared" si="1495"/>
        <v>0</v>
      </c>
      <c r="O11947" s="1">
        <v>20</v>
      </c>
      <c r="P11947" s="1">
        <v>10.126018650000001</v>
      </c>
      <c r="Q11947" s="1" t="s">
        <v>14</v>
      </c>
      <c r="R11947" s="6">
        <v>42702</v>
      </c>
    </row>
    <row r="11948" spans="1:18" x14ac:dyDescent="0.25">
      <c r="A11948" s="1">
        <v>11947</v>
      </c>
      <c r="B11948">
        <f t="shared" si="1488"/>
        <v>0</v>
      </c>
      <c r="C11948">
        <f t="shared" si="1489"/>
        <v>0</v>
      </c>
      <c r="D11948" s="1">
        <f t="shared" si="1490"/>
        <v>0</v>
      </c>
      <c r="E11948" s="1">
        <f t="shared" si="1491"/>
        <v>0</v>
      </c>
      <c r="F11948" s="1">
        <f t="shared" si="1492"/>
        <v>0</v>
      </c>
      <c r="G11948" s="1">
        <f t="shared" si="1493"/>
        <v>0</v>
      </c>
      <c r="H11948" s="1">
        <f t="shared" si="1494"/>
        <v>0</v>
      </c>
      <c r="I11948" s="5" t="s">
        <v>453</v>
      </c>
      <c r="J11948" s="8" t="s">
        <v>454</v>
      </c>
      <c r="K11948" s="1">
        <f>VLOOKUP(L11948,Sheet1!A$1:B$1179,2,FALSE)</f>
        <v>1440130000</v>
      </c>
      <c r="L11948" s="1" t="str">
        <f>VLOOKUP(M11948,Itens!A$1:B$3327,2,FALSE)</f>
        <v>E11H02 D155</v>
      </c>
      <c r="M11948" s="13">
        <v>1440130000</v>
      </c>
      <c r="N11948" s="13">
        <f t="shared" si="1495"/>
        <v>0</v>
      </c>
      <c r="O11948" s="1">
        <v>10</v>
      </c>
      <c r="P11948" s="1">
        <v>35.435684260000002</v>
      </c>
      <c r="Q11948" s="1" t="s">
        <v>14</v>
      </c>
      <c r="R11948" s="6">
        <v>42702</v>
      </c>
    </row>
    <row r="11949" spans="1:18" x14ac:dyDescent="0.25">
      <c r="A11949" s="1">
        <v>11948</v>
      </c>
      <c r="B11949">
        <f t="shared" si="1488"/>
        <v>0</v>
      </c>
      <c r="C11949">
        <f t="shared" si="1489"/>
        <v>0</v>
      </c>
      <c r="D11949" s="1">
        <f t="shared" si="1490"/>
        <v>0</v>
      </c>
      <c r="E11949" s="1">
        <f t="shared" si="1491"/>
        <v>0</v>
      </c>
      <c r="F11949" s="1">
        <f t="shared" si="1492"/>
        <v>0</v>
      </c>
      <c r="G11949" s="1">
        <f t="shared" si="1493"/>
        <v>0</v>
      </c>
      <c r="H11949" s="1">
        <f t="shared" si="1494"/>
        <v>0</v>
      </c>
      <c r="I11949" s="5" t="s">
        <v>453</v>
      </c>
      <c r="J11949" s="8" t="s">
        <v>454</v>
      </c>
      <c r="K11949" s="1">
        <f>VLOOKUP(L11949,Sheet1!A$1:B$1179,2,FALSE)</f>
        <v>3130000</v>
      </c>
      <c r="L11949" s="1" t="str">
        <f>VLOOKUP(M11949,Itens!A$1:B$3327,2,FALSE)</f>
        <v>E142H D21</v>
      </c>
      <c r="M11949" s="13">
        <v>3130000</v>
      </c>
      <c r="N11949" s="13">
        <f t="shared" si="1495"/>
        <v>0</v>
      </c>
      <c r="O11949" s="1">
        <v>10</v>
      </c>
      <c r="P11949" s="1">
        <v>13.7541092</v>
      </c>
      <c r="Q11949" s="1" t="s">
        <v>14</v>
      </c>
      <c r="R11949" s="6">
        <v>42702</v>
      </c>
    </row>
    <row r="11950" spans="1:18" x14ac:dyDescent="0.25">
      <c r="A11950" s="1">
        <v>11949</v>
      </c>
      <c r="B11950">
        <f t="shared" si="1488"/>
        <v>0</v>
      </c>
      <c r="C11950">
        <f t="shared" si="1489"/>
        <v>0</v>
      </c>
      <c r="D11950" s="1">
        <f t="shared" si="1490"/>
        <v>0</v>
      </c>
      <c r="E11950" s="1">
        <f t="shared" si="1491"/>
        <v>0</v>
      </c>
      <c r="F11950" s="1">
        <f t="shared" si="1492"/>
        <v>0</v>
      </c>
      <c r="G11950" s="1">
        <f t="shared" si="1493"/>
        <v>0</v>
      </c>
      <c r="H11950" s="1">
        <f t="shared" si="1494"/>
        <v>0</v>
      </c>
      <c r="I11950" s="5" t="s">
        <v>453</v>
      </c>
      <c r="J11950" s="8" t="s">
        <v>454</v>
      </c>
      <c r="K11950" s="1">
        <f>VLOOKUP(L11950,Sheet1!A$1:B$1179,2,FALSE)</f>
        <v>1023130000</v>
      </c>
      <c r="L11950" s="1" t="str">
        <f>VLOOKUP(M11950,Itens!A$1:B$3327,2,FALSE)</f>
        <v>E146H D108</v>
      </c>
      <c r="M11950" s="13">
        <v>1023130000</v>
      </c>
      <c r="N11950" s="13">
        <f t="shared" si="1495"/>
        <v>0</v>
      </c>
      <c r="O11950" s="1">
        <v>10</v>
      </c>
      <c r="P11950" s="1">
        <v>11.12560281</v>
      </c>
      <c r="Q11950" s="1" t="s">
        <v>14</v>
      </c>
      <c r="R11950" s="6">
        <v>42702</v>
      </c>
    </row>
    <row r="11951" spans="1:18" x14ac:dyDescent="0.25">
      <c r="A11951" s="1">
        <v>11950</v>
      </c>
      <c r="B11951">
        <f t="shared" si="1488"/>
        <v>0</v>
      </c>
      <c r="C11951">
        <f t="shared" si="1489"/>
        <v>0</v>
      </c>
      <c r="D11951" s="1">
        <f t="shared" si="1490"/>
        <v>0</v>
      </c>
      <c r="E11951" s="1">
        <f t="shared" si="1491"/>
        <v>0</v>
      </c>
      <c r="F11951" s="1">
        <f t="shared" si="1492"/>
        <v>0</v>
      </c>
      <c r="G11951" s="1">
        <f t="shared" si="1493"/>
        <v>0</v>
      </c>
      <c r="H11951" s="1">
        <f t="shared" si="1494"/>
        <v>0</v>
      </c>
      <c r="I11951" s="5" t="s">
        <v>453</v>
      </c>
      <c r="J11951" s="8" t="s">
        <v>454</v>
      </c>
      <c r="K11951" s="1">
        <f>VLOOKUP(L11951,Sheet1!A$1:B$1179,2,FALSE)</f>
        <v>412130000</v>
      </c>
      <c r="L11951" s="1" t="str">
        <f>VLOOKUP(M11951,Itens!A$1:B$3327,2,FALSE)</f>
        <v>E14H D77</v>
      </c>
      <c r="M11951" s="13">
        <v>412130000</v>
      </c>
      <c r="N11951" s="13">
        <f t="shared" si="1495"/>
        <v>0</v>
      </c>
      <c r="O11951" s="1">
        <v>10</v>
      </c>
      <c r="P11951" s="1">
        <v>22.590358859999998</v>
      </c>
      <c r="Q11951" s="1" t="s">
        <v>14</v>
      </c>
      <c r="R11951" s="6">
        <v>42702</v>
      </c>
    </row>
    <row r="11952" spans="1:18" x14ac:dyDescent="0.25">
      <c r="A11952" s="1">
        <v>11951</v>
      </c>
      <c r="B11952">
        <f t="shared" si="1488"/>
        <v>0</v>
      </c>
      <c r="C11952">
        <f t="shared" si="1489"/>
        <v>0</v>
      </c>
      <c r="D11952" s="1">
        <f t="shared" si="1490"/>
        <v>0</v>
      </c>
      <c r="E11952" s="1">
        <f t="shared" si="1491"/>
        <v>0</v>
      </c>
      <c r="F11952" s="1">
        <f t="shared" si="1492"/>
        <v>0</v>
      </c>
      <c r="G11952" s="1">
        <f t="shared" si="1493"/>
        <v>0</v>
      </c>
      <c r="H11952" s="1">
        <f t="shared" si="1494"/>
        <v>0</v>
      </c>
      <c r="I11952" s="5" t="s">
        <v>453</v>
      </c>
      <c r="J11952" s="8" t="s">
        <v>454</v>
      </c>
      <c r="K11952" s="1">
        <f>VLOOKUP(L11952,Sheet1!A$1:B$1179,2,FALSE)</f>
        <v>9217310000</v>
      </c>
      <c r="L11952" s="1" t="str">
        <f>VLOOKUP(M11952,Itens!A$1:B$3327,2,FALSE)</f>
        <v>E173L</v>
      </c>
      <c r="M11952" s="13">
        <v>9217310000</v>
      </c>
      <c r="N11952" s="13">
        <f t="shared" si="1495"/>
        <v>0</v>
      </c>
      <c r="O11952" s="1">
        <v>6</v>
      </c>
      <c r="P11952" s="1">
        <v>21.542196390000001</v>
      </c>
      <c r="Q11952" s="1" t="s">
        <v>14</v>
      </c>
      <c r="R11952" s="6">
        <v>42702</v>
      </c>
    </row>
    <row r="11953" spans="1:18" x14ac:dyDescent="0.25">
      <c r="A11953" s="1">
        <v>11952</v>
      </c>
      <c r="B11953">
        <f t="shared" si="1488"/>
        <v>0</v>
      </c>
      <c r="C11953">
        <f t="shared" si="1489"/>
        <v>0</v>
      </c>
      <c r="D11953" s="1">
        <f t="shared" si="1490"/>
        <v>0</v>
      </c>
      <c r="E11953" s="1">
        <f t="shared" si="1491"/>
        <v>0</v>
      </c>
      <c r="F11953" s="1">
        <f t="shared" si="1492"/>
        <v>0</v>
      </c>
      <c r="G11953" s="1">
        <f t="shared" si="1493"/>
        <v>0</v>
      </c>
      <c r="H11953" s="1">
        <f t="shared" si="1494"/>
        <v>0</v>
      </c>
      <c r="I11953" s="5" t="s">
        <v>453</v>
      </c>
      <c r="J11953" s="8" t="s">
        <v>454</v>
      </c>
      <c r="K11953" s="1">
        <f>VLOOKUP(L11953,Sheet1!A$1:B$1179,2,FALSE)</f>
        <v>10202310000</v>
      </c>
      <c r="L11953" s="1" t="str">
        <f>VLOOKUP(M11953,Itens!A$1:B$3327,2,FALSE)</f>
        <v>E1910LC</v>
      </c>
      <c r="M11953" s="13">
        <v>10202310000</v>
      </c>
      <c r="N11953" s="13">
        <f t="shared" si="1495"/>
        <v>0</v>
      </c>
      <c r="O11953" s="1">
        <v>6</v>
      </c>
      <c r="P11953" s="1">
        <v>45.910822690000003</v>
      </c>
      <c r="Q11953" s="1" t="s">
        <v>14</v>
      </c>
      <c r="R11953" s="6">
        <v>42702</v>
      </c>
    </row>
    <row r="11954" spans="1:18" x14ac:dyDescent="0.25">
      <c r="A11954" s="1">
        <v>11953</v>
      </c>
      <c r="B11954">
        <f t="shared" si="1488"/>
        <v>0</v>
      </c>
      <c r="C11954">
        <f t="shared" si="1489"/>
        <v>0</v>
      </c>
      <c r="D11954" s="1">
        <f t="shared" si="1490"/>
        <v>0</v>
      </c>
      <c r="E11954" s="1">
        <f t="shared" si="1491"/>
        <v>0</v>
      </c>
      <c r="F11954" s="1">
        <f t="shared" si="1492"/>
        <v>0</v>
      </c>
      <c r="G11954" s="1">
        <f t="shared" si="1493"/>
        <v>0</v>
      </c>
      <c r="H11954" s="1">
        <f t="shared" si="1494"/>
        <v>0</v>
      </c>
      <c r="I11954" s="5" t="s">
        <v>453</v>
      </c>
      <c r="J11954" s="8" t="s">
        <v>454</v>
      </c>
      <c r="K11954" s="1">
        <f>VLOOKUP(L11954,Sheet1!A$1:B$1179,2,FALSE)</f>
        <v>3576310000</v>
      </c>
      <c r="L11954" s="1" t="str">
        <f>VLOOKUP(M11954,Itens!A$1:B$3327,2,FALSE)</f>
        <v>E1914LI</v>
      </c>
      <c r="M11954" s="13">
        <v>3576310000</v>
      </c>
      <c r="N11954" s="13">
        <f t="shared" si="1495"/>
        <v>0</v>
      </c>
      <c r="O11954" s="1">
        <v>1</v>
      </c>
      <c r="P11954" s="1">
        <v>20.21885627</v>
      </c>
      <c r="Q11954" s="1" t="s">
        <v>14</v>
      </c>
      <c r="R11954" s="6">
        <v>42702</v>
      </c>
    </row>
    <row r="11955" spans="1:18" x14ac:dyDescent="0.25">
      <c r="A11955" s="1">
        <v>11954</v>
      </c>
      <c r="B11955">
        <f t="shared" si="1488"/>
        <v>0</v>
      </c>
      <c r="C11955">
        <f t="shared" si="1489"/>
        <v>0</v>
      </c>
      <c r="D11955" s="1">
        <f t="shared" si="1490"/>
        <v>0</v>
      </c>
      <c r="E11955" s="1">
        <f t="shared" si="1491"/>
        <v>0</v>
      </c>
      <c r="F11955" s="1">
        <f t="shared" si="1492"/>
        <v>0</v>
      </c>
      <c r="G11955" s="1">
        <f t="shared" si="1493"/>
        <v>0</v>
      </c>
      <c r="H11955" s="1">
        <f t="shared" si="1494"/>
        <v>0</v>
      </c>
      <c r="I11955" s="5" t="s">
        <v>453</v>
      </c>
      <c r="J11955" s="8" t="s">
        <v>454</v>
      </c>
      <c r="K11955" s="1">
        <f>VLOOKUP(L11955,Sheet1!A$1:B$1179,2,FALSE)</f>
        <v>9850310000</v>
      </c>
      <c r="L11955" s="1" t="str">
        <f>VLOOKUP(M11955,Itens!A$1:B$3327,2,FALSE)</f>
        <v>E1918LI</v>
      </c>
      <c r="M11955" s="13">
        <v>9850310000</v>
      </c>
      <c r="N11955" s="13">
        <f t="shared" si="1495"/>
        <v>0</v>
      </c>
      <c r="O11955" s="1">
        <v>6</v>
      </c>
      <c r="P11955" s="1">
        <v>22.197097150000001</v>
      </c>
      <c r="Q11955" s="1" t="s">
        <v>14</v>
      </c>
      <c r="R11955" s="6">
        <v>42702</v>
      </c>
    </row>
    <row r="11956" spans="1:18" x14ac:dyDescent="0.25">
      <c r="A11956" s="1">
        <v>11955</v>
      </c>
      <c r="B11956">
        <f t="shared" si="1488"/>
        <v>0</v>
      </c>
      <c r="C11956">
        <f t="shared" si="1489"/>
        <v>0</v>
      </c>
      <c r="D11956" s="1">
        <f t="shared" si="1490"/>
        <v>0</v>
      </c>
      <c r="E11956" s="1">
        <f t="shared" si="1491"/>
        <v>0</v>
      </c>
      <c r="F11956" s="1">
        <f t="shared" si="1492"/>
        <v>0</v>
      </c>
      <c r="G11956" s="1">
        <f t="shared" si="1493"/>
        <v>0</v>
      </c>
      <c r="H11956" s="1">
        <f t="shared" si="1494"/>
        <v>0</v>
      </c>
      <c r="I11956" s="5" t="s">
        <v>453</v>
      </c>
      <c r="J11956" s="8" t="s">
        <v>454</v>
      </c>
      <c r="K11956" s="1">
        <f>VLOOKUP(L11956,Sheet1!A$1:B$1179,2,FALSE)</f>
        <v>6778310000</v>
      </c>
      <c r="L11956" s="1" t="str">
        <f>VLOOKUP(M11956,Itens!A$1:B$3327,2,FALSE)</f>
        <v>E1943LI</v>
      </c>
      <c r="M11956" s="13">
        <v>6778310000</v>
      </c>
      <c r="N11956" s="13">
        <f t="shared" si="1495"/>
        <v>0</v>
      </c>
      <c r="O11956" s="1">
        <v>6</v>
      </c>
      <c r="P11956" s="1">
        <v>36.579825409999998</v>
      </c>
      <c r="Q11956" s="1" t="s">
        <v>14</v>
      </c>
      <c r="R11956" s="6">
        <v>42702</v>
      </c>
    </row>
    <row r="11957" spans="1:18" x14ac:dyDescent="0.25">
      <c r="A11957" s="1">
        <v>11956</v>
      </c>
      <c r="B11957">
        <f t="shared" si="1488"/>
        <v>0</v>
      </c>
      <c r="C11957">
        <f t="shared" si="1489"/>
        <v>0</v>
      </c>
      <c r="D11957" s="1">
        <f t="shared" si="1490"/>
        <v>0</v>
      </c>
      <c r="E11957" s="1">
        <f t="shared" si="1491"/>
        <v>0</v>
      </c>
      <c r="F11957" s="1">
        <f t="shared" si="1492"/>
        <v>0</v>
      </c>
      <c r="G11957" s="1">
        <f t="shared" si="1493"/>
        <v>0</v>
      </c>
      <c r="H11957" s="1">
        <f t="shared" si="1494"/>
        <v>0</v>
      </c>
      <c r="I11957" s="5" t="s">
        <v>453</v>
      </c>
      <c r="J11957" s="8" t="s">
        <v>454</v>
      </c>
      <c r="K11957" s="1">
        <f>VLOOKUP(L11957,Sheet1!A$1:B$1179,2,FALSE)</f>
        <v>8728310000</v>
      </c>
      <c r="L11957" s="1" t="str">
        <f>VLOOKUP(M11957,Itens!A$1:B$3327,2,FALSE)</f>
        <v>E1959LI</v>
      </c>
      <c r="M11957" s="13">
        <v>8728310000</v>
      </c>
      <c r="N11957" s="13">
        <f t="shared" si="1495"/>
        <v>0</v>
      </c>
      <c r="O11957" s="1">
        <v>6</v>
      </c>
      <c r="P11957" s="1">
        <v>35.144734540000002</v>
      </c>
      <c r="Q11957" s="1" t="s">
        <v>14</v>
      </c>
      <c r="R11957" s="6">
        <v>42702</v>
      </c>
    </row>
    <row r="11958" spans="1:18" x14ac:dyDescent="0.25">
      <c r="A11958" s="1">
        <v>11957</v>
      </c>
      <c r="B11958">
        <f t="shared" si="1488"/>
        <v>0</v>
      </c>
      <c r="C11958">
        <f t="shared" si="1489"/>
        <v>0</v>
      </c>
      <c r="D11958" s="1">
        <f t="shared" si="1490"/>
        <v>0</v>
      </c>
      <c r="E11958" s="1">
        <f t="shared" si="1491"/>
        <v>0</v>
      </c>
      <c r="F11958" s="1">
        <f t="shared" si="1492"/>
        <v>0</v>
      </c>
      <c r="G11958" s="1">
        <f t="shared" si="1493"/>
        <v>0</v>
      </c>
      <c r="H11958" s="1">
        <f t="shared" si="1494"/>
        <v>0</v>
      </c>
      <c r="I11958" s="5" t="s">
        <v>453</v>
      </c>
      <c r="J11958" s="8" t="s">
        <v>454</v>
      </c>
      <c r="K11958" s="1">
        <f>VLOOKUP(L11958,Sheet1!A$1:B$1179,2,FALSE)</f>
        <v>284130000</v>
      </c>
      <c r="L11958" s="1" t="str">
        <f>VLOOKUP(M11958,Itens!A$1:B$3327,2,FALSE)</f>
        <v>E202H01 D34</v>
      </c>
      <c r="M11958" s="13">
        <v>284130000</v>
      </c>
      <c r="N11958" s="13">
        <f t="shared" si="1495"/>
        <v>0</v>
      </c>
      <c r="O11958" s="1">
        <v>10</v>
      </c>
      <c r="P11958" s="1">
        <v>16.844809390000002</v>
      </c>
      <c r="Q11958" s="1" t="s">
        <v>14</v>
      </c>
      <c r="R11958" s="6">
        <v>42702</v>
      </c>
    </row>
    <row r="11959" spans="1:18" x14ac:dyDescent="0.25">
      <c r="A11959" s="1">
        <v>11958</v>
      </c>
      <c r="B11959">
        <f t="shared" si="1488"/>
        <v>0</v>
      </c>
      <c r="C11959">
        <f t="shared" si="1489"/>
        <v>0</v>
      </c>
      <c r="D11959" s="1">
        <f t="shared" si="1490"/>
        <v>0</v>
      </c>
      <c r="E11959" s="1">
        <f t="shared" si="1491"/>
        <v>0</v>
      </c>
      <c r="F11959" s="1">
        <f t="shared" si="1492"/>
        <v>0</v>
      </c>
      <c r="G11959" s="1">
        <f t="shared" si="1493"/>
        <v>0</v>
      </c>
      <c r="H11959" s="1">
        <f t="shared" si="1494"/>
        <v>0</v>
      </c>
      <c r="I11959" s="5" t="s">
        <v>453</v>
      </c>
      <c r="J11959" s="8" t="s">
        <v>454</v>
      </c>
      <c r="K11959" s="1">
        <f>VLOOKUP(L11959,Sheet1!A$1:B$1179,2,FALSE)</f>
        <v>387130000</v>
      </c>
      <c r="L11959" s="1" t="str">
        <f>VLOOKUP(M11959,Itens!A$1:B$3327,2,FALSE)</f>
        <v>E203H D67</v>
      </c>
      <c r="M11959" s="13">
        <v>387130000</v>
      </c>
      <c r="N11959" s="13">
        <f t="shared" si="1495"/>
        <v>0</v>
      </c>
      <c r="O11959" s="1">
        <v>10</v>
      </c>
      <c r="P11959" s="1">
        <v>19.381436919999999</v>
      </c>
      <c r="Q11959" s="1" t="s">
        <v>14</v>
      </c>
      <c r="R11959" s="6">
        <v>42702</v>
      </c>
    </row>
    <row r="11960" spans="1:18" x14ac:dyDescent="0.25">
      <c r="A11960" s="1">
        <v>11959</v>
      </c>
      <c r="B11960">
        <f t="shared" si="1488"/>
        <v>0</v>
      </c>
      <c r="C11960">
        <f t="shared" si="1489"/>
        <v>0</v>
      </c>
      <c r="D11960" s="1">
        <f t="shared" si="1490"/>
        <v>0</v>
      </c>
      <c r="E11960" s="1">
        <f t="shared" si="1491"/>
        <v>0</v>
      </c>
      <c r="F11960" s="1">
        <f t="shared" si="1492"/>
        <v>0</v>
      </c>
      <c r="G11960" s="1">
        <f t="shared" si="1493"/>
        <v>0</v>
      </c>
      <c r="H11960" s="1">
        <f t="shared" si="1494"/>
        <v>0</v>
      </c>
      <c r="I11960" s="5" t="s">
        <v>453</v>
      </c>
      <c r="J11960" s="8" t="s">
        <v>454</v>
      </c>
      <c r="K11960" s="1">
        <f>VLOOKUP(L11960,Sheet1!A$1:B$1179,2,FALSE)</f>
        <v>4812310000</v>
      </c>
      <c r="L11960" s="1" t="str">
        <f>VLOOKUP(M11960,Itens!A$1:B$3327,2,FALSE)</f>
        <v>E206L</v>
      </c>
      <c r="M11960" s="13">
        <v>4812310000</v>
      </c>
      <c r="N11960" s="13">
        <f t="shared" si="1495"/>
        <v>0</v>
      </c>
      <c r="O11960" s="1">
        <v>6</v>
      </c>
      <c r="P11960" s="1">
        <v>18.066693870000002</v>
      </c>
      <c r="Q11960" s="1" t="s">
        <v>14</v>
      </c>
      <c r="R11960" s="6">
        <v>42702</v>
      </c>
    </row>
    <row r="11961" spans="1:18" x14ac:dyDescent="0.25">
      <c r="A11961" s="1">
        <v>11960</v>
      </c>
      <c r="B11961">
        <f t="shared" si="1488"/>
        <v>0</v>
      </c>
      <c r="C11961">
        <f t="shared" si="1489"/>
        <v>0</v>
      </c>
      <c r="D11961" s="1">
        <f t="shared" si="1490"/>
        <v>0</v>
      </c>
      <c r="E11961" s="1">
        <f t="shared" si="1491"/>
        <v>0</v>
      </c>
      <c r="F11961" s="1">
        <f t="shared" si="1492"/>
        <v>0</v>
      </c>
      <c r="G11961" s="1">
        <f t="shared" si="1493"/>
        <v>0</v>
      </c>
      <c r="H11961" s="1">
        <f t="shared" si="1494"/>
        <v>0</v>
      </c>
      <c r="I11961" s="5" t="s">
        <v>453</v>
      </c>
      <c r="J11961" s="8" t="s">
        <v>454</v>
      </c>
      <c r="K11961" s="1">
        <f>VLOOKUP(L11961,Sheet1!A$1:B$1179,2,FALSE)</f>
        <v>4453130000</v>
      </c>
      <c r="L11961" s="1" t="str">
        <f>VLOOKUP(M11961,Itens!A$1:B$3327,2,FALSE)</f>
        <v>E207H D221</v>
      </c>
      <c r="M11961" s="13">
        <v>4453130000</v>
      </c>
      <c r="N11961" s="13">
        <f t="shared" si="1495"/>
        <v>0</v>
      </c>
      <c r="O11961" s="1">
        <v>10</v>
      </c>
      <c r="P11961" s="1">
        <v>40.944744329999999</v>
      </c>
      <c r="Q11961" s="1" t="s">
        <v>14</v>
      </c>
      <c r="R11961" s="6">
        <v>42702</v>
      </c>
    </row>
    <row r="11962" spans="1:18" x14ac:dyDescent="0.25">
      <c r="A11962" s="1">
        <v>11961</v>
      </c>
      <c r="B11962">
        <f t="shared" si="1488"/>
        <v>0</v>
      </c>
      <c r="C11962">
        <f t="shared" si="1489"/>
        <v>0</v>
      </c>
      <c r="D11962" s="1">
        <f t="shared" si="1490"/>
        <v>0</v>
      </c>
      <c r="E11962" s="1">
        <f t="shared" si="1491"/>
        <v>0</v>
      </c>
      <c r="F11962" s="1">
        <f t="shared" si="1492"/>
        <v>0</v>
      </c>
      <c r="G11962" s="1">
        <f t="shared" si="1493"/>
        <v>0</v>
      </c>
      <c r="H11962" s="1">
        <f t="shared" si="1494"/>
        <v>0</v>
      </c>
      <c r="I11962" s="5" t="s">
        <v>453</v>
      </c>
      <c r="J11962" s="8" t="s">
        <v>454</v>
      </c>
      <c r="K11962" s="1">
        <f>VLOOKUP(L11962,Sheet1!A$1:B$1179,2,FALSE)</f>
        <v>2171130000</v>
      </c>
      <c r="L11962" s="1" t="str">
        <f>VLOOKUP(M11962,Itens!A$1:B$3327,2,FALSE)</f>
        <v>E210H D228</v>
      </c>
      <c r="M11962" s="13">
        <v>2171130000</v>
      </c>
      <c r="N11962" s="13">
        <f t="shared" si="1495"/>
        <v>0</v>
      </c>
      <c r="O11962" s="1">
        <v>10</v>
      </c>
      <c r="P11962" s="1">
        <v>8.2331626999999994</v>
      </c>
      <c r="Q11962" s="1" t="s">
        <v>14</v>
      </c>
      <c r="R11962" s="6">
        <v>42702</v>
      </c>
    </row>
    <row r="11963" spans="1:18" x14ac:dyDescent="0.25">
      <c r="A11963" s="1">
        <v>11962</v>
      </c>
      <c r="B11963">
        <f t="shared" si="1488"/>
        <v>0</v>
      </c>
      <c r="C11963">
        <f t="shared" si="1489"/>
        <v>0</v>
      </c>
      <c r="D11963" s="1">
        <f t="shared" si="1490"/>
        <v>0</v>
      </c>
      <c r="E11963" s="1">
        <f t="shared" si="1491"/>
        <v>0</v>
      </c>
      <c r="F11963" s="1">
        <f t="shared" si="1492"/>
        <v>0</v>
      </c>
      <c r="G11963" s="1">
        <f t="shared" si="1493"/>
        <v>0</v>
      </c>
      <c r="H11963" s="1">
        <f t="shared" si="1494"/>
        <v>0</v>
      </c>
      <c r="I11963" s="5" t="s">
        <v>453</v>
      </c>
      <c r="J11963" s="8" t="s">
        <v>454</v>
      </c>
      <c r="K11963" s="1">
        <f>VLOOKUP(L11963,Sheet1!A$1:B$1179,2,FALSE)</f>
        <v>3381130000</v>
      </c>
      <c r="L11963" s="1" t="str">
        <f>VLOOKUP(M11963,Itens!A$1:B$3327,2,FALSE)</f>
        <v>E21H D361</v>
      </c>
      <c r="M11963" s="13">
        <v>3381130000</v>
      </c>
      <c r="N11963" s="13">
        <f t="shared" si="1495"/>
        <v>0</v>
      </c>
      <c r="O11963" s="1">
        <v>12</v>
      </c>
      <c r="P11963" s="1">
        <v>37.996974620000003</v>
      </c>
      <c r="Q11963" s="1" t="s">
        <v>14</v>
      </c>
      <c r="R11963" s="6">
        <v>42702</v>
      </c>
    </row>
    <row r="11964" spans="1:18" x14ac:dyDescent="0.25">
      <c r="A11964" s="1">
        <v>11963</v>
      </c>
      <c r="B11964">
        <f t="shared" si="1488"/>
        <v>0</v>
      </c>
      <c r="C11964">
        <f t="shared" si="1489"/>
        <v>0</v>
      </c>
      <c r="D11964" s="1">
        <f t="shared" si="1490"/>
        <v>0</v>
      </c>
      <c r="E11964" s="1">
        <f t="shared" si="1491"/>
        <v>0</v>
      </c>
      <c r="F11964" s="1">
        <f t="shared" si="1492"/>
        <v>0</v>
      </c>
      <c r="G11964" s="1">
        <f t="shared" si="1493"/>
        <v>0</v>
      </c>
      <c r="H11964" s="1">
        <f t="shared" si="1494"/>
        <v>0</v>
      </c>
      <c r="I11964" s="5" t="s">
        <v>453</v>
      </c>
      <c r="J11964" s="8" t="s">
        <v>454</v>
      </c>
      <c r="K11964" s="1">
        <f>VLOOKUP(L11964,Sheet1!A$1:B$1179,2,FALSE)</f>
        <v>526310000</v>
      </c>
      <c r="L11964" s="1" t="str">
        <f>VLOOKUP(M11964,Itens!A$1:B$3327,2,FALSE)</f>
        <v>E227L</v>
      </c>
      <c r="M11964" s="13">
        <v>526310000</v>
      </c>
      <c r="N11964" s="13">
        <f t="shared" si="1495"/>
        <v>0</v>
      </c>
      <c r="O11964" s="1">
        <v>12</v>
      </c>
      <c r="P11964" s="1">
        <v>70.973091539999999</v>
      </c>
      <c r="Q11964" s="1" t="s">
        <v>14</v>
      </c>
      <c r="R11964" s="6">
        <v>42702</v>
      </c>
    </row>
    <row r="11965" spans="1:18" x14ac:dyDescent="0.25">
      <c r="A11965" s="1">
        <v>11964</v>
      </c>
      <c r="B11965">
        <f t="shared" si="1488"/>
        <v>0</v>
      </c>
      <c r="C11965">
        <f t="shared" si="1489"/>
        <v>0</v>
      </c>
      <c r="D11965" s="1">
        <f t="shared" si="1490"/>
        <v>0</v>
      </c>
      <c r="E11965" s="1">
        <f t="shared" si="1491"/>
        <v>0</v>
      </c>
      <c r="F11965" s="1">
        <f t="shared" si="1492"/>
        <v>0</v>
      </c>
      <c r="G11965" s="1">
        <f t="shared" si="1493"/>
        <v>0</v>
      </c>
      <c r="H11965" s="1">
        <f t="shared" si="1494"/>
        <v>0</v>
      </c>
      <c r="I11965" s="5" t="s">
        <v>453</v>
      </c>
      <c r="J11965" s="8" t="s">
        <v>454</v>
      </c>
      <c r="K11965" s="1">
        <f>VLOOKUP(L11965,Sheet1!A$1:B$1179,2,FALSE)</f>
        <v>3125130000</v>
      </c>
      <c r="L11965" s="1" t="str">
        <f>VLOOKUP(M11965,Itens!A$1:B$3327,2,FALSE)</f>
        <v>E27H D125</v>
      </c>
      <c r="M11965" s="13">
        <v>3125130000</v>
      </c>
      <c r="N11965" s="13">
        <f t="shared" si="1495"/>
        <v>0</v>
      </c>
      <c r="O11965" s="1">
        <v>20</v>
      </c>
      <c r="P11965" s="1">
        <v>19.778530740000001</v>
      </c>
      <c r="Q11965" s="1" t="s">
        <v>14</v>
      </c>
      <c r="R11965" s="6">
        <v>42702</v>
      </c>
    </row>
    <row r="11966" spans="1:18" x14ac:dyDescent="0.25">
      <c r="A11966" s="1">
        <v>11965</v>
      </c>
      <c r="B11966">
        <f t="shared" si="1488"/>
        <v>0</v>
      </c>
      <c r="C11966">
        <f t="shared" si="1489"/>
        <v>0</v>
      </c>
      <c r="D11966" s="1">
        <f t="shared" si="1490"/>
        <v>0</v>
      </c>
      <c r="E11966" s="1">
        <f t="shared" si="1491"/>
        <v>0</v>
      </c>
      <c r="F11966" s="1">
        <f t="shared" si="1492"/>
        <v>0</v>
      </c>
      <c r="G11966" s="1">
        <f t="shared" si="1493"/>
        <v>0</v>
      </c>
      <c r="H11966" s="1">
        <f t="shared" si="1494"/>
        <v>0</v>
      </c>
      <c r="I11966" s="5" t="s">
        <v>453</v>
      </c>
      <c r="J11966" s="8" t="s">
        <v>454</v>
      </c>
      <c r="K11966" s="1">
        <f>VLOOKUP(L11966,Sheet1!A$1:B$1179,2,FALSE)</f>
        <v>10338310000</v>
      </c>
      <c r="L11966" s="1" t="str">
        <f>VLOOKUP(M11966,Itens!A$1:B$3327,2,FALSE)</f>
        <v>E2904LC</v>
      </c>
      <c r="M11966" s="13">
        <v>10338310000</v>
      </c>
      <c r="N11966" s="13">
        <f t="shared" si="1495"/>
        <v>0</v>
      </c>
      <c r="O11966" s="1">
        <v>6</v>
      </c>
      <c r="P11966" s="1">
        <v>96.228419200000005</v>
      </c>
      <c r="Q11966" s="1" t="s">
        <v>14</v>
      </c>
      <c r="R11966" s="6">
        <v>42702</v>
      </c>
    </row>
    <row r="11967" spans="1:18" x14ac:dyDescent="0.25">
      <c r="A11967" s="1">
        <v>11966</v>
      </c>
      <c r="B11967">
        <f t="shared" si="1488"/>
        <v>0</v>
      </c>
      <c r="C11967">
        <f t="shared" si="1489"/>
        <v>0</v>
      </c>
      <c r="D11967" s="1">
        <f t="shared" si="1490"/>
        <v>0</v>
      </c>
      <c r="E11967" s="1">
        <f t="shared" si="1491"/>
        <v>0</v>
      </c>
      <c r="F11967" s="1">
        <f t="shared" si="1492"/>
        <v>0</v>
      </c>
      <c r="G11967" s="1">
        <f t="shared" si="1493"/>
        <v>0</v>
      </c>
      <c r="H11967" s="1">
        <f t="shared" si="1494"/>
        <v>0</v>
      </c>
      <c r="I11967" s="5" t="s">
        <v>453</v>
      </c>
      <c r="J11967" s="8" t="s">
        <v>454</v>
      </c>
      <c r="K11967" s="1">
        <f>VLOOKUP(L11967,Sheet1!A$1:B$1179,2,FALSE)</f>
        <v>6212310000</v>
      </c>
      <c r="L11967" s="1" t="str">
        <f>VLOOKUP(M11967,Itens!A$1:B$3327,2,FALSE)</f>
        <v>E2912LC01-2</v>
      </c>
      <c r="M11967" s="13">
        <v>6212310000</v>
      </c>
      <c r="N11967" s="13">
        <f t="shared" si="1495"/>
        <v>0</v>
      </c>
      <c r="O11967" s="1">
        <v>6</v>
      </c>
      <c r="P11967" s="1">
        <v>114.99604537</v>
      </c>
      <c r="Q11967" s="1" t="s">
        <v>14</v>
      </c>
      <c r="R11967" s="6">
        <v>42702</v>
      </c>
    </row>
    <row r="11968" spans="1:18" x14ac:dyDescent="0.25">
      <c r="A11968" s="1">
        <v>11967</v>
      </c>
      <c r="B11968">
        <f t="shared" si="1488"/>
        <v>0</v>
      </c>
      <c r="C11968">
        <f t="shared" si="1489"/>
        <v>0</v>
      </c>
      <c r="D11968" s="1">
        <f t="shared" si="1490"/>
        <v>0</v>
      </c>
      <c r="E11968" s="1">
        <f t="shared" si="1491"/>
        <v>0</v>
      </c>
      <c r="F11968" s="1">
        <f t="shared" si="1492"/>
        <v>0</v>
      </c>
      <c r="G11968" s="1">
        <f t="shared" si="1493"/>
        <v>0</v>
      </c>
      <c r="H11968" s="1">
        <f t="shared" si="1494"/>
        <v>0</v>
      </c>
      <c r="I11968" s="5" t="s">
        <v>453</v>
      </c>
      <c r="J11968" s="8" t="s">
        <v>454</v>
      </c>
      <c r="K11968" s="1">
        <f>VLOOKUP(L11968,Sheet1!A$1:B$1179,2,FALSE)</f>
        <v>6709310000</v>
      </c>
      <c r="L11968" s="1" t="str">
        <f>VLOOKUP(M11968,Itens!A$1:B$3327,2,FALSE)</f>
        <v>E2947LI</v>
      </c>
      <c r="M11968" s="13">
        <v>6709310000</v>
      </c>
      <c r="N11968" s="13">
        <f t="shared" si="1495"/>
        <v>0</v>
      </c>
      <c r="O11968" s="1">
        <v>3</v>
      </c>
      <c r="P11968" s="1">
        <v>27.348111150000001</v>
      </c>
      <c r="Q11968" s="1" t="s">
        <v>14</v>
      </c>
      <c r="R11968" s="6">
        <v>42702</v>
      </c>
    </row>
    <row r="11969" spans="1:18" x14ac:dyDescent="0.25">
      <c r="A11969" s="1">
        <v>11968</v>
      </c>
      <c r="B11969">
        <f t="shared" si="1488"/>
        <v>0</v>
      </c>
      <c r="C11969">
        <f t="shared" si="1489"/>
        <v>0</v>
      </c>
      <c r="D11969" s="1">
        <f t="shared" si="1490"/>
        <v>0</v>
      </c>
      <c r="E11969" s="1">
        <f t="shared" si="1491"/>
        <v>0</v>
      </c>
      <c r="F11969" s="1">
        <f t="shared" si="1492"/>
        <v>0</v>
      </c>
      <c r="G11969" s="1">
        <f t="shared" si="1493"/>
        <v>0</v>
      </c>
      <c r="H11969" s="1">
        <f t="shared" si="1494"/>
        <v>0</v>
      </c>
      <c r="I11969" s="5" t="s">
        <v>453</v>
      </c>
      <c r="J11969" s="8" t="s">
        <v>454</v>
      </c>
      <c r="K11969" s="1">
        <f>VLOOKUP(L11969,Sheet1!A$1:B$1179,2,FALSE)</f>
        <v>6046310000</v>
      </c>
      <c r="L11969" s="1" t="str">
        <f>VLOOKUP(M11969,Itens!A$1:B$3327,2,FALSE)</f>
        <v>E2954LC03</v>
      </c>
      <c r="M11969" s="13">
        <v>6046310000</v>
      </c>
      <c r="N11969" s="13">
        <f t="shared" si="1495"/>
        <v>0</v>
      </c>
      <c r="O11969" s="1">
        <v>6</v>
      </c>
      <c r="P11969" s="1">
        <v>54.692550820000001</v>
      </c>
      <c r="Q11969" s="1" t="s">
        <v>14</v>
      </c>
      <c r="R11969" s="6">
        <v>42702</v>
      </c>
    </row>
    <row r="11970" spans="1:18" x14ac:dyDescent="0.25">
      <c r="A11970" s="1">
        <v>11969</v>
      </c>
      <c r="B11970">
        <f t="shared" si="1488"/>
        <v>0</v>
      </c>
      <c r="C11970">
        <f t="shared" si="1489"/>
        <v>0</v>
      </c>
      <c r="D11970" s="1">
        <f t="shared" si="1490"/>
        <v>0</v>
      </c>
      <c r="E11970" s="1">
        <f t="shared" si="1491"/>
        <v>0</v>
      </c>
      <c r="F11970" s="1">
        <f t="shared" si="1492"/>
        <v>0</v>
      </c>
      <c r="G11970" s="1">
        <f t="shared" si="1493"/>
        <v>0</v>
      </c>
      <c r="H11970" s="1">
        <f t="shared" si="1494"/>
        <v>0</v>
      </c>
      <c r="I11970" s="5" t="s">
        <v>453</v>
      </c>
      <c r="J11970" s="8" t="s">
        <v>454</v>
      </c>
      <c r="K11970" s="1">
        <f>VLOOKUP(L11970,Sheet1!A$1:B$1179,2,FALSE)</f>
        <v>6712310000</v>
      </c>
      <c r="L11970" s="1" t="str">
        <f>VLOOKUP(M11970,Itens!A$1:B$3327,2,FALSE)</f>
        <v>E2978LC-2</v>
      </c>
      <c r="M11970" s="13">
        <v>6712310000</v>
      </c>
      <c r="N11970" s="13">
        <f t="shared" si="1495"/>
        <v>0</v>
      </c>
      <c r="O11970" s="1">
        <v>6</v>
      </c>
      <c r="P11970" s="1">
        <v>59.164952409999998</v>
      </c>
      <c r="Q11970" s="1" t="s">
        <v>14</v>
      </c>
      <c r="R11970" s="6">
        <v>42702</v>
      </c>
    </row>
    <row r="11971" spans="1:18" x14ac:dyDescent="0.25">
      <c r="A11971" s="1">
        <v>11970</v>
      </c>
      <c r="B11971">
        <f t="shared" ref="B11971:B12034" si="1496">IF(R11971=R11972,0,1)+IF(R11971=R11970,0,1)</f>
        <v>0</v>
      </c>
      <c r="C11971">
        <f t="shared" ref="C11971:C12034" si="1497">IF(I11971=I11972,0,1)+IF(I11971=I11970,0,1)</f>
        <v>0</v>
      </c>
      <c r="D11971" s="1">
        <f t="shared" ref="D11971:D12034" si="1498">C11971+B11971</f>
        <v>0</v>
      </c>
      <c r="E11971" s="1">
        <f t="shared" ref="E11971:E12034" si="1499">IF(AND(D11971&gt;0,D11970&gt;0,D11972=0),1,0)</f>
        <v>0</v>
      </c>
      <c r="F11971" s="1">
        <f t="shared" ref="F11971:F12034" si="1500">IF(AND(D11971&gt;0,D11970=0,D11972&gt;0),3,0)</f>
        <v>0</v>
      </c>
      <c r="G11971" s="1">
        <f t="shared" ref="G11971:G12034" si="1501">IF(OR(D11971&gt;2,AND(D11971&gt;0,D11970&gt;0,D11972&gt;0)),4,0)</f>
        <v>0</v>
      </c>
      <c r="H11971" s="1">
        <f t="shared" ref="H11971:H12034" si="1502">G11971+F11971+E11971</f>
        <v>0</v>
      </c>
      <c r="I11971" s="5" t="s">
        <v>453</v>
      </c>
      <c r="J11971" s="8" t="s">
        <v>454</v>
      </c>
      <c r="K11971" s="1">
        <f>VLOOKUP(L11971,Sheet1!A$1:B$1179,2,FALSE)</f>
        <v>562130000</v>
      </c>
      <c r="L11971" s="1" t="str">
        <f>VLOOKUP(M11971,Itens!A$1:B$3327,2,FALSE)</f>
        <v>E29H D89</v>
      </c>
      <c r="M11971" s="13">
        <v>562130000</v>
      </c>
      <c r="N11971" s="13">
        <f t="shared" ref="N11971:N12034" si="1503">IF(M11971=K11971,0,1)</f>
        <v>0</v>
      </c>
      <c r="O11971" s="1">
        <v>10</v>
      </c>
      <c r="P11971" s="1">
        <v>16.41969757</v>
      </c>
      <c r="Q11971" s="1" t="s">
        <v>14</v>
      </c>
      <c r="R11971" s="6">
        <v>42702</v>
      </c>
    </row>
    <row r="11972" spans="1:18" x14ac:dyDescent="0.25">
      <c r="A11972" s="1">
        <v>11971</v>
      </c>
      <c r="B11972">
        <f t="shared" si="1496"/>
        <v>0</v>
      </c>
      <c r="C11972">
        <f t="shared" si="1497"/>
        <v>0</v>
      </c>
      <c r="D11972" s="1">
        <f t="shared" si="1498"/>
        <v>0</v>
      </c>
      <c r="E11972" s="1">
        <f t="shared" si="1499"/>
        <v>0</v>
      </c>
      <c r="F11972" s="1">
        <f t="shared" si="1500"/>
        <v>0</v>
      </c>
      <c r="G11972" s="1">
        <f t="shared" si="1501"/>
        <v>0</v>
      </c>
      <c r="H11972" s="1">
        <f t="shared" si="1502"/>
        <v>0</v>
      </c>
      <c r="I11972" s="5" t="s">
        <v>453</v>
      </c>
      <c r="J11972" s="8" t="s">
        <v>454</v>
      </c>
      <c r="K11972" s="1">
        <f>VLOOKUP(L11972,Sheet1!A$1:B$1179,2,FALSE)</f>
        <v>6836310000</v>
      </c>
      <c r="L11972" s="1" t="str">
        <f>VLOOKUP(M11972,Itens!A$1:B$3327,2,FALSE)</f>
        <v>E321L</v>
      </c>
      <c r="M11972" s="13">
        <v>6836310000</v>
      </c>
      <c r="N11972" s="13">
        <f t="shared" si="1503"/>
        <v>0</v>
      </c>
      <c r="O11972" s="1">
        <v>6</v>
      </c>
      <c r="P11972" s="1">
        <v>41.525924779999997</v>
      </c>
      <c r="Q11972" s="1" t="s">
        <v>14</v>
      </c>
      <c r="R11972" s="6">
        <v>42702</v>
      </c>
    </row>
    <row r="11973" spans="1:18" x14ac:dyDescent="0.25">
      <c r="A11973" s="1">
        <v>11972</v>
      </c>
      <c r="B11973">
        <f t="shared" si="1496"/>
        <v>0</v>
      </c>
      <c r="C11973">
        <f t="shared" si="1497"/>
        <v>0</v>
      </c>
      <c r="D11973" s="1">
        <f t="shared" si="1498"/>
        <v>0</v>
      </c>
      <c r="E11973" s="1">
        <f t="shared" si="1499"/>
        <v>0</v>
      </c>
      <c r="F11973" s="1">
        <f t="shared" si="1500"/>
        <v>0</v>
      </c>
      <c r="G11973" s="1">
        <f t="shared" si="1501"/>
        <v>0</v>
      </c>
      <c r="H11973" s="1">
        <f t="shared" si="1502"/>
        <v>0</v>
      </c>
      <c r="I11973" s="5" t="s">
        <v>453</v>
      </c>
      <c r="J11973" s="8" t="s">
        <v>454</v>
      </c>
      <c r="K11973" s="1">
        <f>VLOOKUP(L11973,Sheet1!A$1:B$1179,2,FALSE)</f>
        <v>1442310000</v>
      </c>
      <c r="L11973" s="1" t="str">
        <f>VLOOKUP(M11973,Itens!A$1:B$3327,2,FALSE)</f>
        <v>E376L</v>
      </c>
      <c r="M11973" s="13">
        <v>1442310000</v>
      </c>
      <c r="N11973" s="13">
        <f t="shared" si="1503"/>
        <v>0</v>
      </c>
      <c r="O11973" s="1">
        <v>6</v>
      </c>
      <c r="P11973" s="1">
        <v>60.444770149999997</v>
      </c>
      <c r="Q11973" s="1" t="s">
        <v>14</v>
      </c>
      <c r="R11973" s="6">
        <v>42702</v>
      </c>
    </row>
    <row r="11974" spans="1:18" x14ac:dyDescent="0.25">
      <c r="A11974" s="1">
        <v>11973</v>
      </c>
      <c r="B11974">
        <f t="shared" si="1496"/>
        <v>0</v>
      </c>
      <c r="C11974">
        <f t="shared" si="1497"/>
        <v>0</v>
      </c>
      <c r="D11974" s="1">
        <f t="shared" si="1498"/>
        <v>0</v>
      </c>
      <c r="E11974" s="1">
        <f t="shared" si="1499"/>
        <v>0</v>
      </c>
      <c r="F11974" s="1">
        <f t="shared" si="1500"/>
        <v>0</v>
      </c>
      <c r="G11974" s="1">
        <f t="shared" si="1501"/>
        <v>0</v>
      </c>
      <c r="H11974" s="1">
        <f t="shared" si="1502"/>
        <v>0</v>
      </c>
      <c r="I11974" s="5" t="s">
        <v>453</v>
      </c>
      <c r="J11974" s="8" t="s">
        <v>454</v>
      </c>
      <c r="K11974" s="1">
        <f>VLOOKUP(L11974,Sheet1!A$1:B$1179,2,FALSE)</f>
        <v>835130000</v>
      </c>
      <c r="L11974" s="1" t="str">
        <f>VLOOKUP(M11974,Itens!A$1:B$3327,2,FALSE)</f>
        <v>E38H D106</v>
      </c>
      <c r="M11974" s="13">
        <v>835130000</v>
      </c>
      <c r="N11974" s="13">
        <f t="shared" si="1503"/>
        <v>0</v>
      </c>
      <c r="O11974" s="1">
        <v>10</v>
      </c>
      <c r="P11974" s="1">
        <v>16.049474409999998</v>
      </c>
      <c r="Q11974" s="1" t="s">
        <v>14</v>
      </c>
      <c r="R11974" s="6">
        <v>42702</v>
      </c>
    </row>
    <row r="11975" spans="1:18" x14ac:dyDescent="0.25">
      <c r="A11975" s="1">
        <v>11974</v>
      </c>
      <c r="B11975">
        <f t="shared" si="1496"/>
        <v>0</v>
      </c>
      <c r="C11975">
        <f t="shared" si="1497"/>
        <v>0</v>
      </c>
      <c r="D11975" s="1">
        <f t="shared" si="1498"/>
        <v>0</v>
      </c>
      <c r="E11975" s="1">
        <f t="shared" si="1499"/>
        <v>0</v>
      </c>
      <c r="F11975" s="1">
        <f t="shared" si="1500"/>
        <v>0</v>
      </c>
      <c r="G11975" s="1">
        <f t="shared" si="1501"/>
        <v>0</v>
      </c>
      <c r="H11975" s="1">
        <f t="shared" si="1502"/>
        <v>0</v>
      </c>
      <c r="I11975" s="5" t="s">
        <v>453</v>
      </c>
      <c r="J11975" s="8" t="s">
        <v>454</v>
      </c>
      <c r="K11975" s="1">
        <f>VLOOKUP(L11975,Sheet1!A$1:B$1179,2,FALSE)</f>
        <v>6733310000</v>
      </c>
      <c r="L11975" s="1" t="str">
        <f>VLOOKUP(M11975,Itens!A$1:B$3327,2,FALSE)</f>
        <v>E399L</v>
      </c>
      <c r="M11975" s="13">
        <v>6733310000</v>
      </c>
      <c r="N11975" s="13">
        <f t="shared" si="1503"/>
        <v>0</v>
      </c>
      <c r="O11975" s="1">
        <v>6</v>
      </c>
      <c r="P11975" s="1">
        <v>34.517675859999997</v>
      </c>
      <c r="Q11975" s="1" t="s">
        <v>14</v>
      </c>
      <c r="R11975" s="6">
        <v>42702</v>
      </c>
    </row>
    <row r="11976" spans="1:18" x14ac:dyDescent="0.25">
      <c r="A11976" s="1">
        <v>11975</v>
      </c>
      <c r="B11976">
        <f t="shared" si="1496"/>
        <v>0</v>
      </c>
      <c r="C11976">
        <f t="shared" si="1497"/>
        <v>0</v>
      </c>
      <c r="D11976" s="1">
        <f t="shared" si="1498"/>
        <v>0</v>
      </c>
      <c r="E11976" s="1">
        <f t="shared" si="1499"/>
        <v>0</v>
      </c>
      <c r="F11976" s="1">
        <f t="shared" si="1500"/>
        <v>0</v>
      </c>
      <c r="G11976" s="1">
        <f t="shared" si="1501"/>
        <v>0</v>
      </c>
      <c r="H11976" s="1">
        <f t="shared" si="1502"/>
        <v>0</v>
      </c>
      <c r="I11976" s="5" t="s">
        <v>453</v>
      </c>
      <c r="J11976" s="8" t="s">
        <v>454</v>
      </c>
      <c r="K11976" s="1">
        <f>VLOOKUP(L11976,Sheet1!A$1:B$1179,2,FALSE)</f>
        <v>3536130000</v>
      </c>
      <c r="L11976" s="1" t="str">
        <f>VLOOKUP(M11976,Itens!A$1:B$3327,2,FALSE)</f>
        <v>E44H D110</v>
      </c>
      <c r="M11976" s="13">
        <v>3536130000</v>
      </c>
      <c r="N11976" s="13">
        <f t="shared" si="1503"/>
        <v>0</v>
      </c>
      <c r="O11976" s="1">
        <v>50</v>
      </c>
      <c r="P11976" s="1">
        <v>11.915715110000001</v>
      </c>
      <c r="Q11976" s="1" t="s">
        <v>14</v>
      </c>
      <c r="R11976" s="6">
        <v>42702</v>
      </c>
    </row>
    <row r="11977" spans="1:18" x14ac:dyDescent="0.25">
      <c r="A11977" s="1">
        <v>11976</v>
      </c>
      <c r="B11977">
        <f t="shared" si="1496"/>
        <v>0</v>
      </c>
      <c r="C11977">
        <f t="shared" si="1497"/>
        <v>0</v>
      </c>
      <c r="D11977" s="1">
        <f t="shared" si="1498"/>
        <v>0</v>
      </c>
      <c r="E11977" s="1">
        <f t="shared" si="1499"/>
        <v>0</v>
      </c>
      <c r="F11977" s="1">
        <f t="shared" si="1500"/>
        <v>0</v>
      </c>
      <c r="G11977" s="1">
        <f t="shared" si="1501"/>
        <v>0</v>
      </c>
      <c r="H11977" s="1">
        <f t="shared" si="1502"/>
        <v>0</v>
      </c>
      <c r="I11977" s="5" t="s">
        <v>453</v>
      </c>
      <c r="J11977" s="8" t="s">
        <v>454</v>
      </c>
      <c r="K11977" s="1">
        <f>VLOOKUP(L11977,Sheet1!A$1:B$1179,2,FALSE)</f>
        <v>10518310000</v>
      </c>
      <c r="L11977" s="1" t="str">
        <f>VLOOKUP(M11977,Itens!A$1:B$3327,2,FALSE)</f>
        <v>E472L</v>
      </c>
      <c r="M11977" s="13">
        <v>10518310000</v>
      </c>
      <c r="N11977" s="13">
        <f t="shared" si="1503"/>
        <v>0</v>
      </c>
      <c r="O11977" s="1">
        <v>6</v>
      </c>
      <c r="P11977" s="1">
        <v>52.112951649999999</v>
      </c>
      <c r="Q11977" s="1" t="s">
        <v>14</v>
      </c>
      <c r="R11977" s="6">
        <v>42702</v>
      </c>
    </row>
    <row r="11978" spans="1:18" x14ac:dyDescent="0.25">
      <c r="A11978" s="1">
        <v>11977</v>
      </c>
      <c r="B11978">
        <f t="shared" si="1496"/>
        <v>0</v>
      </c>
      <c r="C11978">
        <f t="shared" si="1497"/>
        <v>0</v>
      </c>
      <c r="D11978" s="1">
        <f t="shared" si="1498"/>
        <v>0</v>
      </c>
      <c r="E11978" s="1">
        <f t="shared" si="1499"/>
        <v>0</v>
      </c>
      <c r="F11978" s="1">
        <f t="shared" si="1500"/>
        <v>0</v>
      </c>
      <c r="G11978" s="1">
        <f t="shared" si="1501"/>
        <v>0</v>
      </c>
      <c r="H11978" s="1">
        <f t="shared" si="1502"/>
        <v>0</v>
      </c>
      <c r="I11978" s="5" t="s">
        <v>453</v>
      </c>
      <c r="J11978" s="8" t="s">
        <v>454</v>
      </c>
      <c r="K11978" s="1">
        <f>VLOOKUP(L11978,Sheet1!A$1:B$1179,2,FALSE)</f>
        <v>6729310000</v>
      </c>
      <c r="L11978" s="1" t="str">
        <f>VLOOKUP(M11978,Itens!A$1:B$3327,2,FALSE)</f>
        <v>E488L</v>
      </c>
      <c r="M11978" s="13">
        <v>6729310000</v>
      </c>
      <c r="N11978" s="13">
        <f t="shared" si="1503"/>
        <v>0</v>
      </c>
      <c r="O11978" s="1">
        <v>6</v>
      </c>
      <c r="P11978" s="1">
        <v>31.522128259999999</v>
      </c>
      <c r="Q11978" s="1" t="s">
        <v>14</v>
      </c>
      <c r="R11978" s="6">
        <v>42702</v>
      </c>
    </row>
    <row r="11979" spans="1:18" x14ac:dyDescent="0.25">
      <c r="A11979" s="1">
        <v>11978</v>
      </c>
      <c r="B11979">
        <f t="shared" si="1496"/>
        <v>0</v>
      </c>
      <c r="C11979">
        <f t="shared" si="1497"/>
        <v>0</v>
      </c>
      <c r="D11979" s="1">
        <f t="shared" si="1498"/>
        <v>0</v>
      </c>
      <c r="E11979" s="1">
        <f t="shared" si="1499"/>
        <v>0</v>
      </c>
      <c r="F11979" s="1">
        <f t="shared" si="1500"/>
        <v>0</v>
      </c>
      <c r="G11979" s="1">
        <f t="shared" si="1501"/>
        <v>0</v>
      </c>
      <c r="H11979" s="1">
        <f t="shared" si="1502"/>
        <v>0</v>
      </c>
      <c r="I11979" s="5" t="s">
        <v>453</v>
      </c>
      <c r="J11979" s="8" t="s">
        <v>454</v>
      </c>
      <c r="K11979" s="1">
        <f>VLOOKUP(L11979,Sheet1!A$1:B$1179,2,FALSE)</f>
        <v>6744310000</v>
      </c>
      <c r="L11979" s="1" t="str">
        <f>VLOOKUP(M11979,Itens!A$1:B$3327,2,FALSE)</f>
        <v>E612L</v>
      </c>
      <c r="M11979" s="13">
        <v>6744310000</v>
      </c>
      <c r="N11979" s="13">
        <f t="shared" si="1503"/>
        <v>0</v>
      </c>
      <c r="O11979" s="1">
        <v>6</v>
      </c>
      <c r="P11979" s="1">
        <v>31.832674520000001</v>
      </c>
      <c r="Q11979" s="1" t="s">
        <v>14</v>
      </c>
      <c r="R11979" s="6">
        <v>42702</v>
      </c>
    </row>
    <row r="11980" spans="1:18" x14ac:dyDescent="0.25">
      <c r="A11980" s="1">
        <v>11979</v>
      </c>
      <c r="B11980">
        <f t="shared" si="1496"/>
        <v>0</v>
      </c>
      <c r="C11980">
        <f t="shared" si="1497"/>
        <v>0</v>
      </c>
      <c r="D11980" s="1">
        <f t="shared" si="1498"/>
        <v>0</v>
      </c>
      <c r="E11980" s="1">
        <f t="shared" si="1499"/>
        <v>0</v>
      </c>
      <c r="F11980" s="1">
        <f t="shared" si="1500"/>
        <v>0</v>
      </c>
      <c r="G11980" s="1">
        <f t="shared" si="1501"/>
        <v>0</v>
      </c>
      <c r="H11980" s="1">
        <f t="shared" si="1502"/>
        <v>0</v>
      </c>
      <c r="I11980" s="5" t="s">
        <v>453</v>
      </c>
      <c r="J11980" s="8" t="s">
        <v>454</v>
      </c>
      <c r="K11980" s="1">
        <f>VLOOKUP(L11980,Sheet1!A$1:B$1179,2,FALSE)</f>
        <v>35330000</v>
      </c>
      <c r="L11980" s="1" t="str">
        <f>VLOOKUP(M11980,Itens!A$1:B$3327,2,FALSE)</f>
        <v>E621L</v>
      </c>
      <c r="M11980" s="13">
        <v>35330000</v>
      </c>
      <c r="N11980" s="13">
        <f t="shared" si="1503"/>
        <v>0</v>
      </c>
      <c r="O11980" s="1">
        <v>6</v>
      </c>
      <c r="P11980" s="1">
        <v>41.519958619999997</v>
      </c>
      <c r="Q11980" s="1" t="s">
        <v>14</v>
      </c>
      <c r="R11980" s="6">
        <v>42702</v>
      </c>
    </row>
    <row r="11981" spans="1:18" x14ac:dyDescent="0.25">
      <c r="A11981" s="1">
        <v>11980</v>
      </c>
      <c r="B11981">
        <f t="shared" si="1496"/>
        <v>0</v>
      </c>
      <c r="C11981">
        <f t="shared" si="1497"/>
        <v>0</v>
      </c>
      <c r="D11981" s="1">
        <f t="shared" si="1498"/>
        <v>0</v>
      </c>
      <c r="E11981" s="1">
        <f t="shared" si="1499"/>
        <v>0</v>
      </c>
      <c r="F11981" s="1">
        <f t="shared" si="1500"/>
        <v>0</v>
      </c>
      <c r="G11981" s="1">
        <f t="shared" si="1501"/>
        <v>0</v>
      </c>
      <c r="H11981" s="1">
        <f t="shared" si="1502"/>
        <v>0</v>
      </c>
      <c r="I11981" s="5" t="s">
        <v>453</v>
      </c>
      <c r="J11981" s="8" t="s">
        <v>454</v>
      </c>
      <c r="K11981" s="1">
        <f>VLOOKUP(L11981,Sheet1!A$1:B$1179,2,FALSE)</f>
        <v>5400310000</v>
      </c>
      <c r="L11981" s="1" t="str">
        <f>VLOOKUP(M11981,Itens!A$1:B$3327,2,FALSE)</f>
        <v>E640L</v>
      </c>
      <c r="M11981" s="13">
        <v>5400310000</v>
      </c>
      <c r="N11981" s="13">
        <f t="shared" si="1503"/>
        <v>0</v>
      </c>
      <c r="O11981" s="1">
        <v>6</v>
      </c>
      <c r="P11981" s="1">
        <v>20.714200510000001</v>
      </c>
      <c r="Q11981" s="1" t="s">
        <v>14</v>
      </c>
      <c r="R11981" s="6">
        <v>42702</v>
      </c>
    </row>
    <row r="11982" spans="1:18" x14ac:dyDescent="0.25">
      <c r="A11982" s="1">
        <v>11981</v>
      </c>
      <c r="B11982">
        <f t="shared" si="1496"/>
        <v>0</v>
      </c>
      <c r="C11982">
        <f t="shared" si="1497"/>
        <v>0</v>
      </c>
      <c r="D11982" s="1">
        <f t="shared" si="1498"/>
        <v>0</v>
      </c>
      <c r="E11982" s="1">
        <f t="shared" si="1499"/>
        <v>0</v>
      </c>
      <c r="F11982" s="1">
        <f t="shared" si="1500"/>
        <v>0</v>
      </c>
      <c r="G11982" s="1">
        <f t="shared" si="1501"/>
        <v>0</v>
      </c>
      <c r="H11982" s="1">
        <f t="shared" si="1502"/>
        <v>0</v>
      </c>
      <c r="I11982" s="5" t="s">
        <v>453</v>
      </c>
      <c r="J11982" s="8" t="s">
        <v>454</v>
      </c>
      <c r="K11982" s="1">
        <f>VLOOKUP(L11982,Sheet1!A$1:B$1179,2,FALSE)</f>
        <v>7036310000</v>
      </c>
      <c r="L11982" s="1" t="str">
        <f>VLOOKUP(M11982,Itens!A$1:B$3327,2,FALSE)</f>
        <v>E662L</v>
      </c>
      <c r="M11982" s="13">
        <v>7036310000</v>
      </c>
      <c r="N11982" s="13">
        <f t="shared" si="1503"/>
        <v>0</v>
      </c>
      <c r="O11982" s="1">
        <v>8</v>
      </c>
      <c r="P11982" s="1">
        <v>43.7005135</v>
      </c>
      <c r="Q11982" s="1" t="s">
        <v>14</v>
      </c>
      <c r="R11982" s="6">
        <v>42702</v>
      </c>
    </row>
    <row r="11983" spans="1:18" x14ac:dyDescent="0.25">
      <c r="A11983" s="1">
        <v>11982</v>
      </c>
      <c r="B11983">
        <f t="shared" si="1496"/>
        <v>0</v>
      </c>
      <c r="C11983">
        <f t="shared" si="1497"/>
        <v>0</v>
      </c>
      <c r="D11983" s="1">
        <f t="shared" si="1498"/>
        <v>0</v>
      </c>
      <c r="E11983" s="1">
        <f t="shared" si="1499"/>
        <v>0</v>
      </c>
      <c r="F11983" s="1">
        <f t="shared" si="1500"/>
        <v>0</v>
      </c>
      <c r="G11983" s="1">
        <f t="shared" si="1501"/>
        <v>0</v>
      </c>
      <c r="H11983" s="1">
        <f t="shared" si="1502"/>
        <v>0</v>
      </c>
      <c r="I11983" s="5" t="s">
        <v>453</v>
      </c>
      <c r="J11983" s="8" t="s">
        <v>454</v>
      </c>
      <c r="K11983" s="1">
        <f>VLOOKUP(L11983,Sheet1!A$1:B$1179,2,FALSE)</f>
        <v>53330000</v>
      </c>
      <c r="L11983" s="1" t="str">
        <f>VLOOKUP(M11983,Itens!A$1:B$3327,2,FALSE)</f>
        <v>E675L D157</v>
      </c>
      <c r="M11983" s="13">
        <v>53330000</v>
      </c>
      <c r="N11983" s="13">
        <f t="shared" si="1503"/>
        <v>0</v>
      </c>
      <c r="O11983" s="1">
        <v>6</v>
      </c>
      <c r="P11983" s="1">
        <v>37.226618309999999</v>
      </c>
      <c r="Q11983" s="1" t="s">
        <v>14</v>
      </c>
      <c r="R11983" s="6">
        <v>42702</v>
      </c>
    </row>
    <row r="11984" spans="1:18" x14ac:dyDescent="0.25">
      <c r="A11984" s="1">
        <v>11983</v>
      </c>
      <c r="B11984">
        <f t="shared" si="1496"/>
        <v>0</v>
      </c>
      <c r="C11984">
        <f t="shared" si="1497"/>
        <v>0</v>
      </c>
      <c r="D11984" s="1">
        <f t="shared" si="1498"/>
        <v>0</v>
      </c>
      <c r="E11984" s="1">
        <f t="shared" si="1499"/>
        <v>0</v>
      </c>
      <c r="F11984" s="1">
        <f t="shared" si="1500"/>
        <v>0</v>
      </c>
      <c r="G11984" s="1">
        <f t="shared" si="1501"/>
        <v>0</v>
      </c>
      <c r="H11984" s="1">
        <f t="shared" si="1502"/>
        <v>0</v>
      </c>
      <c r="I11984" s="5" t="s">
        <v>453</v>
      </c>
      <c r="J11984" s="8" t="s">
        <v>454</v>
      </c>
      <c r="K11984" s="1">
        <f>VLOOKUP(L11984,Sheet1!A$1:B$1179,2,FALSE)</f>
        <v>6813310000</v>
      </c>
      <c r="L11984" s="1" t="str">
        <f>VLOOKUP(M11984,Itens!A$1:B$3327,2,FALSE)</f>
        <v>E676L01</v>
      </c>
      <c r="M11984" s="13">
        <v>6813310000</v>
      </c>
      <c r="N11984" s="13">
        <f t="shared" si="1503"/>
        <v>0</v>
      </c>
      <c r="O11984" s="1">
        <v>6</v>
      </c>
      <c r="P11984" s="1">
        <v>32.274552790000001</v>
      </c>
      <c r="Q11984" s="1" t="s">
        <v>14</v>
      </c>
      <c r="R11984" s="6">
        <v>42702</v>
      </c>
    </row>
    <row r="11985" spans="1:18" x14ac:dyDescent="0.25">
      <c r="A11985" s="1">
        <v>11984</v>
      </c>
      <c r="B11985">
        <f t="shared" si="1496"/>
        <v>0</v>
      </c>
      <c r="C11985">
        <f t="shared" si="1497"/>
        <v>0</v>
      </c>
      <c r="D11985" s="1">
        <f t="shared" si="1498"/>
        <v>0</v>
      </c>
      <c r="E11985" s="1">
        <f t="shared" si="1499"/>
        <v>0</v>
      </c>
      <c r="F11985" s="1">
        <f t="shared" si="1500"/>
        <v>0</v>
      </c>
      <c r="G11985" s="1">
        <f t="shared" si="1501"/>
        <v>0</v>
      </c>
      <c r="H11985" s="1">
        <f t="shared" si="1502"/>
        <v>0</v>
      </c>
      <c r="I11985" s="5" t="s">
        <v>453</v>
      </c>
      <c r="J11985" s="8" t="s">
        <v>454</v>
      </c>
      <c r="K11985" s="1">
        <f>VLOOKUP(L11985,Sheet1!A$1:B$1179,2,FALSE)</f>
        <v>3239130000</v>
      </c>
      <c r="L11985" s="1" t="str">
        <f>VLOOKUP(M11985,Itens!A$1:B$3327,2,FALSE)</f>
        <v>E71H D141</v>
      </c>
      <c r="M11985" s="13">
        <v>3239130000</v>
      </c>
      <c r="N11985" s="13">
        <f t="shared" si="1503"/>
        <v>0</v>
      </c>
      <c r="O11985" s="1">
        <v>10</v>
      </c>
      <c r="P11985" s="1">
        <v>23.40125175</v>
      </c>
      <c r="Q11985" s="1" t="s">
        <v>14</v>
      </c>
      <c r="R11985" s="6">
        <v>42702</v>
      </c>
    </row>
    <row r="11986" spans="1:18" x14ac:dyDescent="0.25">
      <c r="A11986" s="1">
        <v>11985</v>
      </c>
      <c r="B11986">
        <f t="shared" si="1496"/>
        <v>0</v>
      </c>
      <c r="C11986">
        <f t="shared" si="1497"/>
        <v>0</v>
      </c>
      <c r="D11986" s="1">
        <f t="shared" si="1498"/>
        <v>0</v>
      </c>
      <c r="E11986" s="1">
        <f t="shared" si="1499"/>
        <v>0</v>
      </c>
      <c r="F11986" s="1">
        <f t="shared" si="1500"/>
        <v>0</v>
      </c>
      <c r="G11986" s="1">
        <f t="shared" si="1501"/>
        <v>0</v>
      </c>
      <c r="H11986" s="1">
        <f t="shared" si="1502"/>
        <v>0</v>
      </c>
      <c r="I11986" s="5" t="s">
        <v>453</v>
      </c>
      <c r="J11986" s="8" t="s">
        <v>454</v>
      </c>
      <c r="K11986" s="1">
        <f>VLOOKUP(L11986,Sheet1!A$1:B$1179,2,FALSE)</f>
        <v>9221310000</v>
      </c>
      <c r="L11986" s="1" t="str">
        <f>VLOOKUP(M11986,Itens!A$1:B$3327,2,FALSE)</f>
        <v>E732L</v>
      </c>
      <c r="M11986" s="13">
        <v>9221310000</v>
      </c>
      <c r="N11986" s="13">
        <f t="shared" si="1503"/>
        <v>0</v>
      </c>
      <c r="O11986" s="1">
        <v>6</v>
      </c>
      <c r="P11986" s="1">
        <v>39.316533460000002</v>
      </c>
      <c r="Q11986" s="1" t="s">
        <v>14</v>
      </c>
      <c r="R11986" s="6">
        <v>42702</v>
      </c>
    </row>
    <row r="11987" spans="1:18" x14ac:dyDescent="0.25">
      <c r="A11987" s="1">
        <v>11986</v>
      </c>
      <c r="B11987">
        <f t="shared" si="1496"/>
        <v>0</v>
      </c>
      <c r="C11987">
        <f t="shared" si="1497"/>
        <v>0</v>
      </c>
      <c r="D11987" s="1">
        <f t="shared" si="1498"/>
        <v>0</v>
      </c>
      <c r="E11987" s="1">
        <f t="shared" si="1499"/>
        <v>0</v>
      </c>
      <c r="F11987" s="1">
        <f t="shared" si="1500"/>
        <v>0</v>
      </c>
      <c r="G11987" s="1">
        <f t="shared" si="1501"/>
        <v>0</v>
      </c>
      <c r="H11987" s="1">
        <f t="shared" si="1502"/>
        <v>0</v>
      </c>
      <c r="I11987" s="5" t="s">
        <v>453</v>
      </c>
      <c r="J11987" s="8" t="s">
        <v>454</v>
      </c>
      <c r="K11987" s="1">
        <f>VLOOKUP(L11987,Sheet1!A$1:B$1179,2,FALSE)</f>
        <v>2140130000</v>
      </c>
      <c r="L11987" s="1" t="str">
        <f>VLOOKUP(M11987,Itens!A$1:B$3327,2,FALSE)</f>
        <v>E813H01 D188</v>
      </c>
      <c r="M11987" s="13">
        <v>2140130000</v>
      </c>
      <c r="N11987" s="13">
        <f t="shared" si="1503"/>
        <v>0</v>
      </c>
      <c r="O11987" s="1">
        <v>10</v>
      </c>
      <c r="P11987" s="1">
        <v>127.50376262</v>
      </c>
      <c r="Q11987" s="1" t="s">
        <v>14</v>
      </c>
      <c r="R11987" s="6">
        <v>42702</v>
      </c>
    </row>
    <row r="11988" spans="1:18" x14ac:dyDescent="0.25">
      <c r="A11988" s="1">
        <v>11987</v>
      </c>
      <c r="B11988">
        <f t="shared" si="1496"/>
        <v>0</v>
      </c>
      <c r="C11988">
        <f t="shared" si="1497"/>
        <v>0</v>
      </c>
      <c r="D11988" s="1">
        <f t="shared" si="1498"/>
        <v>0</v>
      </c>
      <c r="E11988" s="1">
        <f t="shared" si="1499"/>
        <v>0</v>
      </c>
      <c r="F11988" s="1">
        <f t="shared" si="1500"/>
        <v>0</v>
      </c>
      <c r="G11988" s="1">
        <f t="shared" si="1501"/>
        <v>0</v>
      </c>
      <c r="H11988" s="1">
        <f t="shared" si="1502"/>
        <v>0</v>
      </c>
      <c r="I11988" s="5" t="s">
        <v>453</v>
      </c>
      <c r="J11988" s="8" t="s">
        <v>454</v>
      </c>
      <c r="K11988" s="1">
        <f>VLOOKUP(L11988,Sheet1!A$1:B$1179,2,FALSE)</f>
        <v>4367130000</v>
      </c>
      <c r="L11988" s="1" t="str">
        <f>VLOOKUP(M11988,Itens!A$1:B$3327,2,FALSE)</f>
        <v>E818H D238</v>
      </c>
      <c r="M11988" s="13">
        <v>4367130000</v>
      </c>
      <c r="N11988" s="13">
        <f t="shared" si="1503"/>
        <v>0</v>
      </c>
      <c r="O11988" s="1">
        <v>10</v>
      </c>
      <c r="P11988" s="1">
        <v>34.575822969999997</v>
      </c>
      <c r="Q11988" s="1" t="s">
        <v>14</v>
      </c>
      <c r="R11988" s="6">
        <v>42702</v>
      </c>
    </row>
    <row r="11989" spans="1:18" x14ac:dyDescent="0.25">
      <c r="A11989" s="1">
        <v>11988</v>
      </c>
      <c r="B11989">
        <f t="shared" si="1496"/>
        <v>0</v>
      </c>
      <c r="C11989">
        <f t="shared" si="1497"/>
        <v>0</v>
      </c>
      <c r="D11989" s="1">
        <f t="shared" si="1498"/>
        <v>0</v>
      </c>
      <c r="E11989" s="1">
        <f t="shared" si="1499"/>
        <v>0</v>
      </c>
      <c r="F11989" s="1">
        <f t="shared" si="1500"/>
        <v>0</v>
      </c>
      <c r="G11989" s="1">
        <f t="shared" si="1501"/>
        <v>0</v>
      </c>
      <c r="H11989" s="1">
        <f t="shared" si="1502"/>
        <v>0</v>
      </c>
      <c r="I11989" s="5" t="s">
        <v>453</v>
      </c>
      <c r="J11989" s="8" t="s">
        <v>454</v>
      </c>
      <c r="K11989" s="1">
        <f>VLOOKUP(L11989,Sheet1!A$1:B$1179,2,FALSE)</f>
        <v>6735310000</v>
      </c>
      <c r="L11989" s="1" t="str">
        <f>VLOOKUP(M11989,Itens!A$1:B$3327,2,FALSE)</f>
        <v>E821L</v>
      </c>
      <c r="M11989" s="13">
        <v>6735310000</v>
      </c>
      <c r="N11989" s="13">
        <f t="shared" si="1503"/>
        <v>0</v>
      </c>
      <c r="O11989" s="1">
        <v>6</v>
      </c>
      <c r="P11989" s="1">
        <v>45.807332760000001</v>
      </c>
      <c r="Q11989" s="1" t="s">
        <v>14</v>
      </c>
      <c r="R11989" s="6">
        <v>42702</v>
      </c>
    </row>
    <row r="11990" spans="1:18" x14ac:dyDescent="0.25">
      <c r="A11990" s="1">
        <v>11989</v>
      </c>
      <c r="B11990">
        <f t="shared" si="1496"/>
        <v>0</v>
      </c>
      <c r="C11990">
        <f t="shared" si="1497"/>
        <v>0</v>
      </c>
      <c r="D11990" s="1">
        <f t="shared" si="1498"/>
        <v>0</v>
      </c>
      <c r="E11990" s="1">
        <f t="shared" si="1499"/>
        <v>0</v>
      </c>
      <c r="F11990" s="1">
        <f t="shared" si="1500"/>
        <v>0</v>
      </c>
      <c r="G11990" s="1">
        <f t="shared" si="1501"/>
        <v>0</v>
      </c>
      <c r="H11990" s="1">
        <f t="shared" si="1502"/>
        <v>0</v>
      </c>
      <c r="I11990" s="5" t="s">
        <v>453</v>
      </c>
      <c r="J11990" s="8" t="s">
        <v>454</v>
      </c>
      <c r="K11990" s="1">
        <f>VLOOKUP(L11990,Sheet1!A$1:B$1179,2,FALSE)</f>
        <v>7124310000</v>
      </c>
      <c r="L11990" s="1" t="str">
        <f>VLOOKUP(M11990,Itens!A$1:B$3327,2,FALSE)</f>
        <v>E852L</v>
      </c>
      <c r="M11990" s="13">
        <v>7124310000</v>
      </c>
      <c r="N11990" s="13">
        <f t="shared" si="1503"/>
        <v>0</v>
      </c>
      <c r="O11990" s="1">
        <v>6</v>
      </c>
      <c r="P11990" s="1">
        <v>36.766918060000002</v>
      </c>
      <c r="Q11990" s="1" t="s">
        <v>14</v>
      </c>
      <c r="R11990" s="6">
        <v>42702</v>
      </c>
    </row>
    <row r="11991" spans="1:18" x14ac:dyDescent="0.25">
      <c r="A11991" s="1">
        <v>11990</v>
      </c>
      <c r="B11991">
        <f t="shared" si="1496"/>
        <v>0</v>
      </c>
      <c r="C11991">
        <f t="shared" si="1497"/>
        <v>0</v>
      </c>
      <c r="D11991" s="1">
        <f t="shared" si="1498"/>
        <v>0</v>
      </c>
      <c r="E11991" s="1">
        <f t="shared" si="1499"/>
        <v>0</v>
      </c>
      <c r="F11991" s="1">
        <f t="shared" si="1500"/>
        <v>0</v>
      </c>
      <c r="G11991" s="1">
        <f t="shared" si="1501"/>
        <v>0</v>
      </c>
      <c r="H11991" s="1">
        <f t="shared" si="1502"/>
        <v>0</v>
      </c>
      <c r="I11991" s="5" t="s">
        <v>453</v>
      </c>
      <c r="J11991" s="8" t="s">
        <v>454</v>
      </c>
      <c r="K11991" s="1">
        <f>VLOOKUP(L11991,Sheet1!A$1:B$1179,2,FALSE)</f>
        <v>3391130000</v>
      </c>
      <c r="L11991" s="1" t="str">
        <f>VLOOKUP(M11991,Itens!A$1:B$3327,2,FALSE)</f>
        <v>E864H D184</v>
      </c>
      <c r="M11991" s="13">
        <v>3391130000</v>
      </c>
      <c r="N11991" s="13">
        <f t="shared" si="1503"/>
        <v>0</v>
      </c>
      <c r="O11991" s="1">
        <v>10</v>
      </c>
      <c r="P11991" s="1">
        <v>45.976875100000001</v>
      </c>
      <c r="Q11991" s="1" t="s">
        <v>14</v>
      </c>
      <c r="R11991" s="6">
        <v>42702</v>
      </c>
    </row>
    <row r="11992" spans="1:18" x14ac:dyDescent="0.25">
      <c r="A11992" s="1">
        <v>11991</v>
      </c>
      <c r="B11992">
        <f t="shared" si="1496"/>
        <v>0</v>
      </c>
      <c r="C11992">
        <f t="shared" si="1497"/>
        <v>0</v>
      </c>
      <c r="D11992" s="1">
        <f t="shared" si="1498"/>
        <v>0</v>
      </c>
      <c r="E11992" s="1">
        <f t="shared" si="1499"/>
        <v>0</v>
      </c>
      <c r="F11992" s="1">
        <f t="shared" si="1500"/>
        <v>0</v>
      </c>
      <c r="G11992" s="1">
        <f t="shared" si="1501"/>
        <v>0</v>
      </c>
      <c r="H11992" s="1">
        <f t="shared" si="1502"/>
        <v>0</v>
      </c>
      <c r="I11992" s="5" t="s">
        <v>453</v>
      </c>
      <c r="J11992" s="8" t="s">
        <v>454</v>
      </c>
      <c r="K11992" s="1">
        <f>VLOOKUP(L11992,Sheet1!A$1:B$1179,2,FALSE)</f>
        <v>1237310000</v>
      </c>
      <c r="L11992" s="1" t="str">
        <f>VLOOKUP(M11992,Itens!A$1:B$3327,2,FALSE)</f>
        <v>E939LI</v>
      </c>
      <c r="M11992" s="13">
        <v>1237310000</v>
      </c>
      <c r="N11992" s="13">
        <f t="shared" si="1503"/>
        <v>0</v>
      </c>
      <c r="O11992" s="1">
        <v>6</v>
      </c>
      <c r="P11992" s="1">
        <v>29.414314640000001</v>
      </c>
      <c r="Q11992" s="1" t="s">
        <v>14</v>
      </c>
      <c r="R11992" s="6">
        <v>42702</v>
      </c>
    </row>
    <row r="11993" spans="1:18" x14ac:dyDescent="0.25">
      <c r="A11993" s="1">
        <v>11992</v>
      </c>
      <c r="B11993">
        <f t="shared" si="1496"/>
        <v>0</v>
      </c>
      <c r="C11993">
        <f t="shared" si="1497"/>
        <v>0</v>
      </c>
      <c r="D11993" s="1">
        <f t="shared" si="1498"/>
        <v>0</v>
      </c>
      <c r="E11993" s="1">
        <f t="shared" si="1499"/>
        <v>0</v>
      </c>
      <c r="F11993" s="1">
        <f t="shared" si="1500"/>
        <v>0</v>
      </c>
      <c r="G11993" s="1">
        <f t="shared" si="1501"/>
        <v>0</v>
      </c>
      <c r="H11993" s="1">
        <f t="shared" si="1502"/>
        <v>0</v>
      </c>
      <c r="I11993" s="5" t="s">
        <v>453</v>
      </c>
      <c r="J11993" s="8" t="s">
        <v>454</v>
      </c>
      <c r="K11993" s="1">
        <f>VLOOKUP(L11993,Sheet1!A$1:B$1179,2,FALSE)</f>
        <v>2811310000</v>
      </c>
      <c r="L11993" s="1" t="str">
        <f>VLOOKUP(M11993,Itens!A$1:B$3327,2,FALSE)</f>
        <v>E955LI</v>
      </c>
      <c r="M11993" s="13">
        <v>2811310000</v>
      </c>
      <c r="N11993" s="13">
        <f t="shared" si="1503"/>
        <v>0</v>
      </c>
      <c r="O11993" s="1">
        <v>6</v>
      </c>
      <c r="P11993" s="1">
        <v>63.050299180000003</v>
      </c>
      <c r="Q11993" s="1" t="s">
        <v>14</v>
      </c>
      <c r="R11993" s="6">
        <v>42702</v>
      </c>
    </row>
    <row r="11994" spans="1:18" x14ac:dyDescent="0.25">
      <c r="A11994" s="1">
        <v>11993</v>
      </c>
      <c r="B11994">
        <f t="shared" si="1496"/>
        <v>0</v>
      </c>
      <c r="C11994">
        <f t="shared" si="1497"/>
        <v>0</v>
      </c>
      <c r="D11994" s="1">
        <f t="shared" si="1498"/>
        <v>0</v>
      </c>
      <c r="E11994" s="1">
        <f t="shared" si="1499"/>
        <v>0</v>
      </c>
      <c r="F11994" s="1">
        <f t="shared" si="1500"/>
        <v>0</v>
      </c>
      <c r="G11994" s="1">
        <f t="shared" si="1501"/>
        <v>0</v>
      </c>
      <c r="H11994" s="1">
        <f t="shared" si="1502"/>
        <v>0</v>
      </c>
      <c r="I11994" s="5" t="s">
        <v>453</v>
      </c>
      <c r="J11994" s="8" t="s">
        <v>454</v>
      </c>
      <c r="K11994" s="1">
        <f>VLOOKUP(L11994,Sheet1!A$1:B$1179,2,FALSE)</f>
        <v>6775310000</v>
      </c>
      <c r="L11994" s="1" t="str">
        <f>VLOOKUP(M11994,Itens!A$1:B$3327,2,FALSE)</f>
        <v>E960LI-2</v>
      </c>
      <c r="M11994" s="13">
        <v>6775310000</v>
      </c>
      <c r="N11994" s="13">
        <f t="shared" si="1503"/>
        <v>0</v>
      </c>
      <c r="O11994" s="1">
        <v>6</v>
      </c>
      <c r="P11994" s="1">
        <v>48.303252720000003</v>
      </c>
      <c r="Q11994" s="1" t="s">
        <v>14</v>
      </c>
      <c r="R11994" s="6">
        <v>42702</v>
      </c>
    </row>
    <row r="11995" spans="1:18" x14ac:dyDescent="0.25">
      <c r="A11995" s="1">
        <v>11994</v>
      </c>
      <c r="B11995">
        <f t="shared" si="1496"/>
        <v>0</v>
      </c>
      <c r="C11995">
        <f t="shared" si="1497"/>
        <v>0</v>
      </c>
      <c r="D11995" s="1">
        <f t="shared" si="1498"/>
        <v>0</v>
      </c>
      <c r="E11995" s="1">
        <f t="shared" si="1499"/>
        <v>0</v>
      </c>
      <c r="F11995" s="1">
        <f t="shared" si="1500"/>
        <v>0</v>
      </c>
      <c r="G11995" s="1">
        <f t="shared" si="1501"/>
        <v>0</v>
      </c>
      <c r="H11995" s="1">
        <f t="shared" si="1502"/>
        <v>0</v>
      </c>
      <c r="I11995" s="5" t="s">
        <v>453</v>
      </c>
      <c r="J11995" s="8" t="s">
        <v>454</v>
      </c>
      <c r="K11995" s="1">
        <f>VLOOKUP(L11995,Sheet1!A$1:B$1179,2,FALSE)</f>
        <v>6783310000</v>
      </c>
      <c r="L11995" s="1" t="str">
        <f>VLOOKUP(M11995,Itens!A$1:B$3327,2,FALSE)</f>
        <v>E970LI</v>
      </c>
      <c r="M11995" s="13">
        <v>6783310000</v>
      </c>
      <c r="N11995" s="13">
        <f t="shared" si="1503"/>
        <v>0</v>
      </c>
      <c r="O11995" s="1">
        <v>6</v>
      </c>
      <c r="P11995" s="1">
        <v>21.912480739999999</v>
      </c>
      <c r="Q11995" s="1" t="s">
        <v>14</v>
      </c>
      <c r="R11995" s="6">
        <v>42702</v>
      </c>
    </row>
    <row r="11996" spans="1:18" x14ac:dyDescent="0.25">
      <c r="A11996" s="1">
        <v>11995</v>
      </c>
      <c r="B11996">
        <f t="shared" si="1496"/>
        <v>0</v>
      </c>
      <c r="C11996">
        <f t="shared" si="1497"/>
        <v>0</v>
      </c>
      <c r="D11996" s="1">
        <f t="shared" si="1498"/>
        <v>0</v>
      </c>
      <c r="E11996" s="1">
        <f t="shared" si="1499"/>
        <v>0</v>
      </c>
      <c r="F11996" s="1">
        <f t="shared" si="1500"/>
        <v>0</v>
      </c>
      <c r="G11996" s="1">
        <f t="shared" si="1501"/>
        <v>0</v>
      </c>
      <c r="H11996" s="1">
        <f t="shared" si="1502"/>
        <v>0</v>
      </c>
      <c r="I11996" s="5" t="s">
        <v>453</v>
      </c>
      <c r="J11996" s="8" t="s">
        <v>454</v>
      </c>
      <c r="K11996" s="1">
        <f>VLOOKUP(L11996,Sheet1!A$1:B$1179,2,FALSE)</f>
        <v>7216310000</v>
      </c>
      <c r="L11996" s="1" t="str">
        <f>VLOOKUP(M11996,Itens!A$1:B$3327,2,FALSE)</f>
        <v>E977LI</v>
      </c>
      <c r="M11996" s="13">
        <v>7216310000</v>
      </c>
      <c r="N11996" s="13">
        <f t="shared" si="1503"/>
        <v>0</v>
      </c>
      <c r="O11996" s="1">
        <v>6</v>
      </c>
      <c r="P11996" s="1">
        <v>30.415482130000001</v>
      </c>
      <c r="Q11996" s="1" t="s">
        <v>14</v>
      </c>
      <c r="R11996" s="6">
        <v>42702</v>
      </c>
    </row>
    <row r="11997" spans="1:18" x14ac:dyDescent="0.25">
      <c r="A11997" s="1">
        <v>11996</v>
      </c>
      <c r="B11997">
        <f t="shared" si="1496"/>
        <v>0</v>
      </c>
      <c r="C11997">
        <f t="shared" si="1497"/>
        <v>0</v>
      </c>
      <c r="D11997" s="1">
        <f t="shared" si="1498"/>
        <v>0</v>
      </c>
      <c r="E11997" s="1">
        <f t="shared" si="1499"/>
        <v>0</v>
      </c>
      <c r="F11997" s="1">
        <f t="shared" si="1500"/>
        <v>0</v>
      </c>
      <c r="G11997" s="1">
        <f t="shared" si="1501"/>
        <v>0</v>
      </c>
      <c r="H11997" s="1">
        <f t="shared" si="1502"/>
        <v>0</v>
      </c>
      <c r="I11997" s="5" t="s">
        <v>453</v>
      </c>
      <c r="J11997" s="8" t="s">
        <v>454</v>
      </c>
      <c r="K11997" s="1">
        <f>VLOOKUP(L11997,Sheet1!A$1:B$1179,2,FALSE)</f>
        <v>6787310000</v>
      </c>
      <c r="L11997" s="1" t="str">
        <f>VLOOKUP(M11997,Itens!A$1:B$3327,2,FALSE)</f>
        <v>E989LI</v>
      </c>
      <c r="M11997" s="13">
        <v>6787310000</v>
      </c>
      <c r="N11997" s="13">
        <f t="shared" si="1503"/>
        <v>0</v>
      </c>
      <c r="O11997" s="1">
        <v>5</v>
      </c>
      <c r="P11997" s="1">
        <v>24.133299539999999</v>
      </c>
      <c r="Q11997" s="1" t="s">
        <v>14</v>
      </c>
      <c r="R11997" s="6">
        <v>42702</v>
      </c>
    </row>
    <row r="11998" spans="1:18" x14ac:dyDescent="0.25">
      <c r="A11998" s="1">
        <v>11997</v>
      </c>
      <c r="B11998">
        <f t="shared" si="1496"/>
        <v>0</v>
      </c>
      <c r="C11998">
        <f t="shared" si="1497"/>
        <v>0</v>
      </c>
      <c r="D11998" s="1">
        <f t="shared" si="1498"/>
        <v>0</v>
      </c>
      <c r="E11998" s="1">
        <f t="shared" si="1499"/>
        <v>0</v>
      </c>
      <c r="F11998" s="1">
        <f t="shared" si="1500"/>
        <v>0</v>
      </c>
      <c r="G11998" s="1">
        <f t="shared" si="1501"/>
        <v>0</v>
      </c>
      <c r="H11998" s="1">
        <f t="shared" si="1502"/>
        <v>0</v>
      </c>
      <c r="I11998" s="5" t="s">
        <v>453</v>
      </c>
      <c r="J11998" s="8" t="s">
        <v>454</v>
      </c>
      <c r="K11998" s="1">
        <f>VLOOKUP(L11998,Sheet1!A$1:B$1179,2,FALSE)</f>
        <v>6792310000</v>
      </c>
      <c r="L11998" s="1" t="str">
        <f>VLOOKUP(M11998,Itens!A$1:B$3327,2,FALSE)</f>
        <v>E998LI</v>
      </c>
      <c r="M11998" s="13">
        <v>6792310000</v>
      </c>
      <c r="N11998" s="13">
        <f t="shared" si="1503"/>
        <v>0</v>
      </c>
      <c r="O11998" s="1">
        <v>6</v>
      </c>
      <c r="P11998" s="1">
        <v>20.531085300000001</v>
      </c>
      <c r="Q11998" s="1" t="s">
        <v>14</v>
      </c>
      <c r="R11998" s="6">
        <v>42702</v>
      </c>
    </row>
    <row r="11999" spans="1:18" x14ac:dyDescent="0.25">
      <c r="A11999" s="1">
        <v>11998</v>
      </c>
      <c r="B11999">
        <f t="shared" si="1496"/>
        <v>0</v>
      </c>
      <c r="C11999">
        <f t="shared" si="1497"/>
        <v>0</v>
      </c>
      <c r="D11999" s="1">
        <f t="shared" si="1498"/>
        <v>0</v>
      </c>
      <c r="E11999" s="1">
        <f t="shared" si="1499"/>
        <v>0</v>
      </c>
      <c r="F11999" s="1">
        <f t="shared" si="1500"/>
        <v>0</v>
      </c>
      <c r="G11999" s="1">
        <f t="shared" si="1501"/>
        <v>0</v>
      </c>
      <c r="H11999" s="1">
        <f t="shared" si="1502"/>
        <v>0</v>
      </c>
      <c r="I11999" s="5" t="s">
        <v>453</v>
      </c>
      <c r="J11999" s="8" t="s">
        <v>454</v>
      </c>
      <c r="K11999" s="1">
        <f>VLOOKUP(L11999,Sheet1!A$1:B$1179,2,FALSE)</f>
        <v>1321110000</v>
      </c>
      <c r="L11999" s="1" t="str">
        <f>VLOOKUP(M11999,Itens!A$1:B$3327,2,FALSE)</f>
        <v>EG87H D153</v>
      </c>
      <c r="M11999" s="13">
        <v>1321110000</v>
      </c>
      <c r="N11999" s="13">
        <f t="shared" si="1503"/>
        <v>0</v>
      </c>
      <c r="O11999" s="1">
        <v>6</v>
      </c>
      <c r="P11999" s="1">
        <v>38.447154820000002</v>
      </c>
      <c r="Q11999" s="1" t="s">
        <v>14</v>
      </c>
      <c r="R11999" s="6">
        <v>42702</v>
      </c>
    </row>
    <row r="12000" spans="1:18" x14ac:dyDescent="0.25">
      <c r="A12000" s="1">
        <v>11999</v>
      </c>
      <c r="B12000">
        <f t="shared" si="1496"/>
        <v>0</v>
      </c>
      <c r="C12000">
        <f t="shared" si="1497"/>
        <v>0</v>
      </c>
      <c r="D12000" s="1">
        <f t="shared" si="1498"/>
        <v>0</v>
      </c>
      <c r="E12000" s="1">
        <f t="shared" si="1499"/>
        <v>0</v>
      </c>
      <c r="F12000" s="1">
        <f t="shared" si="1500"/>
        <v>0</v>
      </c>
      <c r="G12000" s="1">
        <f t="shared" si="1501"/>
        <v>0</v>
      </c>
      <c r="H12000" s="1">
        <f t="shared" si="1502"/>
        <v>0</v>
      </c>
      <c r="I12000" s="5" t="s">
        <v>453</v>
      </c>
      <c r="J12000" s="8" t="s">
        <v>454</v>
      </c>
      <c r="K12000" s="1">
        <f>VLOOKUP(L12000,Sheet1!A$1:B$1179,2,FALSE)</f>
        <v>463200000</v>
      </c>
      <c r="L12000" s="1" t="str">
        <f>VLOOKUP(M12000,Itens!A$1:B$3327,2,FALSE)</f>
        <v>H108WK</v>
      </c>
      <c r="M12000" s="13">
        <v>463200000</v>
      </c>
      <c r="N12000" s="13">
        <f t="shared" si="1503"/>
        <v>0</v>
      </c>
      <c r="O12000" s="1">
        <v>10</v>
      </c>
      <c r="P12000" s="1">
        <v>40.571333459999998</v>
      </c>
      <c r="Q12000" s="1" t="s">
        <v>14</v>
      </c>
      <c r="R12000" s="6">
        <v>42702</v>
      </c>
    </row>
    <row r="12001" spans="1:18" x14ac:dyDescent="0.25">
      <c r="A12001" s="1">
        <v>12000</v>
      </c>
      <c r="B12001">
        <f t="shared" si="1496"/>
        <v>0</v>
      </c>
      <c r="C12001">
        <f t="shared" si="1497"/>
        <v>0</v>
      </c>
      <c r="D12001" s="1">
        <f t="shared" si="1498"/>
        <v>0</v>
      </c>
      <c r="E12001" s="1">
        <f t="shared" si="1499"/>
        <v>0</v>
      </c>
      <c r="F12001" s="1">
        <f t="shared" si="1500"/>
        <v>0</v>
      </c>
      <c r="G12001" s="1">
        <f t="shared" si="1501"/>
        <v>0</v>
      </c>
      <c r="H12001" s="1">
        <f t="shared" si="1502"/>
        <v>0</v>
      </c>
      <c r="I12001" s="5" t="s">
        <v>453</v>
      </c>
      <c r="J12001" s="8" t="s">
        <v>454</v>
      </c>
      <c r="K12001" s="1">
        <f>VLOOKUP(L12001,Sheet1!A$1:B$1179,2,FALSE)</f>
        <v>1709100000</v>
      </c>
      <c r="L12001" s="1" t="str">
        <f>VLOOKUP(M12001,Itens!A$1:B$3327,2,FALSE)</f>
        <v>H10W17</v>
      </c>
      <c r="M12001" s="13">
        <v>1709100000</v>
      </c>
      <c r="N12001" s="13">
        <f t="shared" si="1503"/>
        <v>0</v>
      </c>
      <c r="O12001" s="1">
        <v>20</v>
      </c>
      <c r="P12001" s="1">
        <v>11.60239932</v>
      </c>
      <c r="Q12001" s="1" t="s">
        <v>14</v>
      </c>
      <c r="R12001" s="6">
        <v>42702</v>
      </c>
    </row>
    <row r="12002" spans="1:18" x14ac:dyDescent="0.25">
      <c r="A12002" s="1">
        <v>12001</v>
      </c>
      <c r="B12002">
        <f t="shared" si="1496"/>
        <v>0</v>
      </c>
      <c r="C12002">
        <f t="shared" si="1497"/>
        <v>0</v>
      </c>
      <c r="D12002" s="1">
        <f t="shared" si="1498"/>
        <v>0</v>
      </c>
      <c r="E12002" s="1">
        <f t="shared" si="1499"/>
        <v>0</v>
      </c>
      <c r="F12002" s="1">
        <f t="shared" si="1500"/>
        <v>0</v>
      </c>
      <c r="G12002" s="1">
        <f t="shared" si="1501"/>
        <v>0</v>
      </c>
      <c r="H12002" s="1">
        <f t="shared" si="1502"/>
        <v>0</v>
      </c>
      <c r="I12002" s="5" t="s">
        <v>453</v>
      </c>
      <c r="J12002" s="8" t="s">
        <v>454</v>
      </c>
      <c r="K12002" s="1">
        <f>VLOOKUP(L12002,Sheet1!A$1:B$1179,2,FALSE)</f>
        <v>467200000</v>
      </c>
      <c r="L12002" s="1" t="str">
        <f>VLOOKUP(M12002,Itens!A$1:B$3327,2,FALSE)</f>
        <v>H111WK</v>
      </c>
      <c r="M12002" s="13">
        <v>467200000</v>
      </c>
      <c r="N12002" s="13">
        <f t="shared" si="1503"/>
        <v>0</v>
      </c>
      <c r="O12002" s="1">
        <v>10</v>
      </c>
      <c r="P12002" s="1">
        <v>18.190015320000001</v>
      </c>
      <c r="Q12002" s="1" t="s">
        <v>14</v>
      </c>
      <c r="R12002" s="6">
        <v>42702</v>
      </c>
    </row>
    <row r="12003" spans="1:18" x14ac:dyDescent="0.25">
      <c r="A12003" s="1">
        <v>12002</v>
      </c>
      <c r="B12003">
        <f t="shared" si="1496"/>
        <v>0</v>
      </c>
      <c r="C12003">
        <f t="shared" si="1497"/>
        <v>0</v>
      </c>
      <c r="D12003" s="1">
        <f t="shared" si="1498"/>
        <v>0</v>
      </c>
      <c r="E12003" s="1">
        <f t="shared" si="1499"/>
        <v>0</v>
      </c>
      <c r="F12003" s="1">
        <f t="shared" si="1500"/>
        <v>0</v>
      </c>
      <c r="G12003" s="1">
        <f t="shared" si="1501"/>
        <v>0</v>
      </c>
      <c r="H12003" s="1">
        <f t="shared" si="1502"/>
        <v>0</v>
      </c>
      <c r="I12003" s="5" t="s">
        <v>453</v>
      </c>
      <c r="J12003" s="8" t="s">
        <v>454</v>
      </c>
      <c r="K12003" s="1">
        <f>VLOOKUP(L12003,Sheet1!A$1:B$1179,2,FALSE)</f>
        <v>556200000</v>
      </c>
      <c r="L12003" s="1" t="str">
        <f>VLOOKUP(M12003,Itens!A$1:B$3327,2,FALSE)</f>
        <v>H113WK</v>
      </c>
      <c r="M12003" s="13">
        <v>556200000</v>
      </c>
      <c r="N12003" s="13">
        <f t="shared" si="1503"/>
        <v>0</v>
      </c>
      <c r="O12003" s="1">
        <v>10</v>
      </c>
      <c r="P12003" s="1">
        <v>119.27013749</v>
      </c>
      <c r="Q12003" s="1" t="s">
        <v>14</v>
      </c>
      <c r="R12003" s="6">
        <v>42702</v>
      </c>
    </row>
    <row r="12004" spans="1:18" x14ac:dyDescent="0.25">
      <c r="A12004" s="1">
        <v>12003</v>
      </c>
      <c r="B12004">
        <f t="shared" si="1496"/>
        <v>0</v>
      </c>
      <c r="C12004">
        <f t="shared" si="1497"/>
        <v>0</v>
      </c>
      <c r="D12004" s="1">
        <f t="shared" si="1498"/>
        <v>0</v>
      </c>
      <c r="E12004" s="1">
        <f t="shared" si="1499"/>
        <v>0</v>
      </c>
      <c r="F12004" s="1">
        <f t="shared" si="1500"/>
        <v>0</v>
      </c>
      <c r="G12004" s="1">
        <f t="shared" si="1501"/>
        <v>0</v>
      </c>
      <c r="H12004" s="1">
        <f t="shared" si="1502"/>
        <v>0</v>
      </c>
      <c r="I12004" s="5" t="s">
        <v>453</v>
      </c>
      <c r="J12004" s="8" t="s">
        <v>454</v>
      </c>
      <c r="K12004" s="1">
        <f>VLOOKUP(L12004,Sheet1!A$1:B$1179,2,FALSE)</f>
        <v>1138100000</v>
      </c>
      <c r="L12004" s="1" t="str">
        <f>VLOOKUP(M12004,Itens!A$1:B$3327,2,FALSE)</f>
        <v>H11W02</v>
      </c>
      <c r="M12004" s="13">
        <v>1138100000</v>
      </c>
      <c r="N12004" s="13">
        <f t="shared" si="1503"/>
        <v>0</v>
      </c>
      <c r="O12004" s="1">
        <v>20</v>
      </c>
      <c r="P12004" s="1">
        <v>23.321872089999999</v>
      </c>
      <c r="Q12004" s="1" t="s">
        <v>14</v>
      </c>
      <c r="R12004" s="6">
        <v>42702</v>
      </c>
    </row>
    <row r="12005" spans="1:18" x14ac:dyDescent="0.25">
      <c r="A12005" s="1">
        <v>12004</v>
      </c>
      <c r="B12005">
        <f t="shared" si="1496"/>
        <v>0</v>
      </c>
      <c r="C12005">
        <f t="shared" si="1497"/>
        <v>0</v>
      </c>
      <c r="D12005" s="1">
        <f t="shared" si="1498"/>
        <v>0</v>
      </c>
      <c r="E12005" s="1">
        <f t="shared" si="1499"/>
        <v>0</v>
      </c>
      <c r="F12005" s="1">
        <f t="shared" si="1500"/>
        <v>0</v>
      </c>
      <c r="G12005" s="1">
        <f t="shared" si="1501"/>
        <v>0</v>
      </c>
      <c r="H12005" s="1">
        <f t="shared" si="1502"/>
        <v>0</v>
      </c>
      <c r="I12005" s="5" t="s">
        <v>453</v>
      </c>
      <c r="J12005" s="8" t="s">
        <v>454</v>
      </c>
      <c r="K12005" s="1">
        <f>VLOOKUP(L12005,Sheet1!A$1:B$1179,2,FALSE)</f>
        <v>2373100000</v>
      </c>
      <c r="L12005" s="1" t="str">
        <f>VLOOKUP(M12005,Itens!A$1:B$3327,2,FALSE)</f>
        <v>H14W27</v>
      </c>
      <c r="M12005" s="13">
        <v>2373100000</v>
      </c>
      <c r="N12005" s="13">
        <f t="shared" si="1503"/>
        <v>0</v>
      </c>
      <c r="O12005" s="1">
        <v>20</v>
      </c>
      <c r="P12005" s="1">
        <v>14.5290024</v>
      </c>
      <c r="Q12005" s="1" t="s">
        <v>14</v>
      </c>
      <c r="R12005" s="6">
        <v>42702</v>
      </c>
    </row>
    <row r="12006" spans="1:18" x14ac:dyDescent="0.25">
      <c r="A12006" s="1">
        <v>12005</v>
      </c>
      <c r="B12006">
        <f t="shared" si="1496"/>
        <v>0</v>
      </c>
      <c r="C12006">
        <f t="shared" si="1497"/>
        <v>0</v>
      </c>
      <c r="D12006" s="1">
        <f t="shared" si="1498"/>
        <v>0</v>
      </c>
      <c r="E12006" s="1">
        <f t="shared" si="1499"/>
        <v>0</v>
      </c>
      <c r="F12006" s="1">
        <f t="shared" si="1500"/>
        <v>0</v>
      </c>
      <c r="G12006" s="1">
        <f t="shared" si="1501"/>
        <v>0</v>
      </c>
      <c r="H12006" s="1">
        <f t="shared" si="1502"/>
        <v>0</v>
      </c>
      <c r="I12006" s="5" t="s">
        <v>453</v>
      </c>
      <c r="J12006" s="8" t="s">
        <v>454</v>
      </c>
      <c r="K12006" s="1">
        <f>VLOOKUP(L12006,Sheet1!A$1:B$1179,2,FALSE)</f>
        <v>1406100000</v>
      </c>
      <c r="L12006" s="1" t="str">
        <f>VLOOKUP(M12006,Itens!A$1:B$3327,2,FALSE)</f>
        <v>H14W30</v>
      </c>
      <c r="M12006" s="13">
        <v>1406100000</v>
      </c>
      <c r="N12006" s="13">
        <f t="shared" si="1503"/>
        <v>0</v>
      </c>
      <c r="O12006" s="1">
        <v>20</v>
      </c>
      <c r="P12006" s="1">
        <v>34.148158250000002</v>
      </c>
      <c r="Q12006" s="1" t="s">
        <v>14</v>
      </c>
      <c r="R12006" s="6">
        <v>42702</v>
      </c>
    </row>
    <row r="12007" spans="1:18" x14ac:dyDescent="0.25">
      <c r="A12007" s="1">
        <v>12006</v>
      </c>
      <c r="B12007">
        <f t="shared" si="1496"/>
        <v>0</v>
      </c>
      <c r="C12007">
        <f t="shared" si="1497"/>
        <v>0</v>
      </c>
      <c r="D12007" s="1">
        <f t="shared" si="1498"/>
        <v>0</v>
      </c>
      <c r="E12007" s="1">
        <f t="shared" si="1499"/>
        <v>0</v>
      </c>
      <c r="F12007" s="1">
        <f t="shared" si="1500"/>
        <v>0</v>
      </c>
      <c r="G12007" s="1">
        <f t="shared" si="1501"/>
        <v>0</v>
      </c>
      <c r="H12007" s="1">
        <f t="shared" si="1502"/>
        <v>0</v>
      </c>
      <c r="I12007" s="5" t="s">
        <v>453</v>
      </c>
      <c r="J12007" s="8" t="s">
        <v>454</v>
      </c>
      <c r="K12007" s="1">
        <f>VLOOKUP(L12007,Sheet1!A$1:B$1179,2,FALSE)</f>
        <v>1717100000</v>
      </c>
      <c r="L12007" s="1" t="str">
        <f>VLOOKUP(M12007,Itens!A$1:B$3327,2,FALSE)</f>
        <v>H14W32</v>
      </c>
      <c r="M12007" s="13">
        <v>1717100000</v>
      </c>
      <c r="N12007" s="13">
        <f t="shared" si="1503"/>
        <v>0</v>
      </c>
      <c r="O12007" s="1">
        <v>20</v>
      </c>
      <c r="P12007" s="1">
        <v>8.5310673599999998</v>
      </c>
      <c r="Q12007" s="1" t="s">
        <v>14</v>
      </c>
      <c r="R12007" s="6">
        <v>42702</v>
      </c>
    </row>
    <row r="12008" spans="1:18" x14ac:dyDescent="0.25">
      <c r="A12008" s="1">
        <v>12007</v>
      </c>
      <c r="B12008">
        <f t="shared" si="1496"/>
        <v>0</v>
      </c>
      <c r="C12008">
        <f t="shared" si="1497"/>
        <v>0</v>
      </c>
      <c r="D12008" s="1">
        <f t="shared" si="1498"/>
        <v>0</v>
      </c>
      <c r="E12008" s="1">
        <f t="shared" si="1499"/>
        <v>0</v>
      </c>
      <c r="F12008" s="1">
        <f t="shared" si="1500"/>
        <v>0</v>
      </c>
      <c r="G12008" s="1">
        <f t="shared" si="1501"/>
        <v>0</v>
      </c>
      <c r="H12008" s="1">
        <f t="shared" si="1502"/>
        <v>0</v>
      </c>
      <c r="I12008" s="5" t="s">
        <v>453</v>
      </c>
      <c r="J12008" s="8" t="s">
        <v>454</v>
      </c>
      <c r="K12008" s="1">
        <f>VLOOKUP(L12008,Sheet1!A$1:B$1179,2,FALSE)</f>
        <v>691200000</v>
      </c>
      <c r="L12008" s="1" t="str">
        <f>VLOOKUP(M12008,Itens!A$1:B$3327,2,FALSE)</f>
        <v>H150WK</v>
      </c>
      <c r="M12008" s="13">
        <v>691200000</v>
      </c>
      <c r="N12008" s="13">
        <f t="shared" si="1503"/>
        <v>0</v>
      </c>
      <c r="O12008" s="1">
        <v>10</v>
      </c>
      <c r="P12008" s="1">
        <v>43.257184639999998</v>
      </c>
      <c r="Q12008" s="1" t="s">
        <v>14</v>
      </c>
      <c r="R12008" s="6">
        <v>42702</v>
      </c>
    </row>
    <row r="12009" spans="1:18" x14ac:dyDescent="0.25">
      <c r="A12009" s="1">
        <v>12008</v>
      </c>
      <c r="B12009">
        <f t="shared" si="1496"/>
        <v>0</v>
      </c>
      <c r="C12009">
        <f t="shared" si="1497"/>
        <v>0</v>
      </c>
      <c r="D12009" s="1">
        <f t="shared" si="1498"/>
        <v>0</v>
      </c>
      <c r="E12009" s="1">
        <f t="shared" si="1499"/>
        <v>0</v>
      </c>
      <c r="F12009" s="1">
        <f t="shared" si="1500"/>
        <v>0</v>
      </c>
      <c r="G12009" s="1">
        <f t="shared" si="1501"/>
        <v>0</v>
      </c>
      <c r="H12009" s="1">
        <f t="shared" si="1502"/>
        <v>0</v>
      </c>
      <c r="I12009" s="5" t="s">
        <v>453</v>
      </c>
      <c r="J12009" s="8" t="s">
        <v>454</v>
      </c>
      <c r="K12009" s="1">
        <f>VLOOKUP(L12009,Sheet1!A$1:B$1179,2,FALSE)</f>
        <v>711200000</v>
      </c>
      <c r="L12009" s="1" t="str">
        <f>VLOOKUP(M12009,Itens!A$1:B$3327,2,FALSE)</f>
        <v>H151WK</v>
      </c>
      <c r="M12009" s="13">
        <v>711200000</v>
      </c>
      <c r="N12009" s="13">
        <f t="shared" si="1503"/>
        <v>0</v>
      </c>
      <c r="O12009" s="1">
        <v>10</v>
      </c>
      <c r="P12009" s="1">
        <v>103.5465062</v>
      </c>
      <c r="Q12009" s="1" t="s">
        <v>14</v>
      </c>
      <c r="R12009" s="6">
        <v>42702</v>
      </c>
    </row>
    <row r="12010" spans="1:18" x14ac:dyDescent="0.25">
      <c r="A12010" s="1">
        <v>12009</v>
      </c>
      <c r="B12010">
        <f t="shared" si="1496"/>
        <v>0</v>
      </c>
      <c r="C12010">
        <f t="shared" si="1497"/>
        <v>0</v>
      </c>
      <c r="D12010" s="1">
        <f t="shared" si="1498"/>
        <v>0</v>
      </c>
      <c r="E12010" s="1">
        <f t="shared" si="1499"/>
        <v>0</v>
      </c>
      <c r="F12010" s="1">
        <f t="shared" si="1500"/>
        <v>0</v>
      </c>
      <c r="G12010" s="1">
        <f t="shared" si="1501"/>
        <v>0</v>
      </c>
      <c r="H12010" s="1">
        <f t="shared" si="1502"/>
        <v>0</v>
      </c>
      <c r="I12010" s="5" t="s">
        <v>453</v>
      </c>
      <c r="J12010" s="8" t="s">
        <v>454</v>
      </c>
      <c r="K12010" s="1">
        <f>VLOOKUP(L12010,Sheet1!A$1:B$1179,2,FALSE)</f>
        <v>2571200000</v>
      </c>
      <c r="L12010" s="1" t="str">
        <f>VLOOKUP(M12010,Itens!A$1:B$3327,2,FALSE)</f>
        <v>H157WK</v>
      </c>
      <c r="M12010" s="13">
        <v>2571200000</v>
      </c>
      <c r="N12010" s="13">
        <f t="shared" si="1503"/>
        <v>0</v>
      </c>
      <c r="O12010" s="1">
        <v>6</v>
      </c>
      <c r="P12010" s="1">
        <v>113.76519265</v>
      </c>
      <c r="Q12010" s="1" t="s">
        <v>14</v>
      </c>
      <c r="R12010" s="6">
        <v>42702</v>
      </c>
    </row>
    <row r="12011" spans="1:18" x14ac:dyDescent="0.25">
      <c r="A12011" s="1">
        <v>12010</v>
      </c>
      <c r="B12011">
        <f t="shared" si="1496"/>
        <v>0</v>
      </c>
      <c r="C12011">
        <f t="shared" si="1497"/>
        <v>0</v>
      </c>
      <c r="D12011" s="1">
        <f t="shared" si="1498"/>
        <v>0</v>
      </c>
      <c r="E12011" s="1">
        <f t="shared" si="1499"/>
        <v>0</v>
      </c>
      <c r="F12011" s="1">
        <f t="shared" si="1500"/>
        <v>0</v>
      </c>
      <c r="G12011" s="1">
        <f t="shared" si="1501"/>
        <v>0</v>
      </c>
      <c r="H12011" s="1">
        <f t="shared" si="1502"/>
        <v>0</v>
      </c>
      <c r="I12011" s="5" t="s">
        <v>453</v>
      </c>
      <c r="J12011" s="8" t="s">
        <v>454</v>
      </c>
      <c r="K12011" s="1">
        <f>VLOOKUP(L12011,Sheet1!A$1:B$1179,2,FALSE)</f>
        <v>3885100000</v>
      </c>
      <c r="L12011" s="1" t="str">
        <f>VLOOKUP(M12011,Itens!A$1:B$3327,2,FALSE)</f>
        <v>H17W02</v>
      </c>
      <c r="M12011" s="13">
        <v>3885100000</v>
      </c>
      <c r="N12011" s="13">
        <f t="shared" si="1503"/>
        <v>0</v>
      </c>
      <c r="O12011" s="1">
        <v>12</v>
      </c>
      <c r="P12011" s="1">
        <v>18.027324700000001</v>
      </c>
      <c r="Q12011" s="1" t="s">
        <v>14</v>
      </c>
      <c r="R12011" s="6">
        <v>42702</v>
      </c>
    </row>
    <row r="12012" spans="1:18" x14ac:dyDescent="0.25">
      <c r="A12012" s="1">
        <v>12011</v>
      </c>
      <c r="B12012">
        <f t="shared" si="1496"/>
        <v>0</v>
      </c>
      <c r="C12012">
        <f t="shared" si="1497"/>
        <v>0</v>
      </c>
      <c r="D12012" s="1">
        <f t="shared" si="1498"/>
        <v>0</v>
      </c>
      <c r="E12012" s="1">
        <f t="shared" si="1499"/>
        <v>0</v>
      </c>
      <c r="F12012" s="1">
        <f t="shared" si="1500"/>
        <v>0</v>
      </c>
      <c r="G12012" s="1">
        <f t="shared" si="1501"/>
        <v>0</v>
      </c>
      <c r="H12012" s="1">
        <f t="shared" si="1502"/>
        <v>0</v>
      </c>
      <c r="I12012" s="5" t="s">
        <v>453</v>
      </c>
      <c r="J12012" s="8" t="s">
        <v>454</v>
      </c>
      <c r="K12012" s="1">
        <f>VLOOKUP(L12012,Sheet1!A$1:B$1179,2,FALSE)</f>
        <v>2150100000</v>
      </c>
      <c r="L12012" s="1" t="str">
        <f>VLOOKUP(M12012,Itens!A$1:B$3327,2,FALSE)</f>
        <v>H17W30</v>
      </c>
      <c r="M12012" s="13">
        <v>2150100000</v>
      </c>
      <c r="N12012" s="13">
        <f t="shared" si="1503"/>
        <v>0</v>
      </c>
      <c r="O12012" s="1">
        <v>10</v>
      </c>
      <c r="P12012" s="1">
        <v>16.107721600000001</v>
      </c>
      <c r="Q12012" s="1" t="s">
        <v>14</v>
      </c>
      <c r="R12012" s="6">
        <v>42702</v>
      </c>
    </row>
    <row r="12013" spans="1:18" x14ac:dyDescent="0.25">
      <c r="A12013" s="1">
        <v>12012</v>
      </c>
      <c r="B12013">
        <f t="shared" si="1496"/>
        <v>0</v>
      </c>
      <c r="C12013">
        <f t="shared" si="1497"/>
        <v>0</v>
      </c>
      <c r="D12013" s="1">
        <f t="shared" si="1498"/>
        <v>0</v>
      </c>
      <c r="E12013" s="1">
        <f t="shared" si="1499"/>
        <v>0</v>
      </c>
      <c r="F12013" s="1">
        <f t="shared" si="1500"/>
        <v>0</v>
      </c>
      <c r="G12013" s="1">
        <f t="shared" si="1501"/>
        <v>0</v>
      </c>
      <c r="H12013" s="1">
        <f t="shared" si="1502"/>
        <v>0</v>
      </c>
      <c r="I12013" s="5" t="s">
        <v>453</v>
      </c>
      <c r="J12013" s="8" t="s">
        <v>454</v>
      </c>
      <c r="K12013" s="1">
        <f>VLOOKUP(L12013,Sheet1!A$1:B$1179,2,FALSE)</f>
        <v>2563200000</v>
      </c>
      <c r="L12013" s="1" t="str">
        <f>VLOOKUP(M12013,Itens!A$1:B$3327,2,FALSE)</f>
        <v>H17WK07</v>
      </c>
      <c r="M12013" s="13">
        <v>2563200000</v>
      </c>
      <c r="N12013" s="13">
        <f t="shared" si="1503"/>
        <v>0</v>
      </c>
      <c r="O12013" s="1">
        <v>10</v>
      </c>
      <c r="P12013" s="1">
        <v>35.744195929999997</v>
      </c>
      <c r="Q12013" s="1" t="s">
        <v>14</v>
      </c>
      <c r="R12013" s="6">
        <v>42702</v>
      </c>
    </row>
    <row r="12014" spans="1:18" x14ac:dyDescent="0.25">
      <c r="A12014" s="1">
        <v>12013</v>
      </c>
      <c r="B12014">
        <f t="shared" si="1496"/>
        <v>0</v>
      </c>
      <c r="C12014">
        <f t="shared" si="1497"/>
        <v>0</v>
      </c>
      <c r="D12014" s="1">
        <f t="shared" si="1498"/>
        <v>0</v>
      </c>
      <c r="E12014" s="1">
        <f t="shared" si="1499"/>
        <v>0</v>
      </c>
      <c r="F12014" s="1">
        <f t="shared" si="1500"/>
        <v>0</v>
      </c>
      <c r="G12014" s="1">
        <f t="shared" si="1501"/>
        <v>0</v>
      </c>
      <c r="H12014" s="1">
        <f t="shared" si="1502"/>
        <v>0</v>
      </c>
      <c r="I12014" s="5" t="s">
        <v>453</v>
      </c>
      <c r="J12014" s="8" t="s">
        <v>454</v>
      </c>
      <c r="K12014" s="1">
        <f>VLOOKUP(L12014,Sheet1!A$1:B$1179,2,FALSE)</f>
        <v>5010100000</v>
      </c>
      <c r="L12014" s="1" t="str">
        <f>VLOOKUP(M12014,Itens!A$1:B$3327,2,FALSE)</f>
        <v>H206W</v>
      </c>
      <c r="M12014" s="13">
        <v>5010100000</v>
      </c>
      <c r="N12014" s="13">
        <f t="shared" si="1503"/>
        <v>0</v>
      </c>
      <c r="O12014" s="1">
        <v>20</v>
      </c>
      <c r="P12014" s="1">
        <v>25.240249299999999</v>
      </c>
      <c r="Q12014" s="1" t="s">
        <v>14</v>
      </c>
      <c r="R12014" s="6">
        <v>42702</v>
      </c>
    </row>
    <row r="12015" spans="1:18" x14ac:dyDescent="0.25">
      <c r="A12015" s="1">
        <v>12014</v>
      </c>
      <c r="B12015">
        <f t="shared" si="1496"/>
        <v>0</v>
      </c>
      <c r="C12015">
        <f t="shared" si="1497"/>
        <v>0</v>
      </c>
      <c r="D12015" s="1">
        <f t="shared" si="1498"/>
        <v>0</v>
      </c>
      <c r="E12015" s="1">
        <f t="shared" si="1499"/>
        <v>0</v>
      </c>
      <c r="F12015" s="1">
        <f t="shared" si="1500"/>
        <v>0</v>
      </c>
      <c r="G12015" s="1">
        <f t="shared" si="1501"/>
        <v>0</v>
      </c>
      <c r="H12015" s="1">
        <f t="shared" si="1502"/>
        <v>0</v>
      </c>
      <c r="I12015" s="5" t="s">
        <v>453</v>
      </c>
      <c r="J12015" s="8" t="s">
        <v>454</v>
      </c>
      <c r="K12015" s="1">
        <f>VLOOKUP(L12015,Sheet1!A$1:B$1179,2,FALSE)</f>
        <v>2377100000</v>
      </c>
      <c r="L12015" s="1" t="str">
        <f>VLOOKUP(M12015,Itens!A$1:B$3327,2,FALSE)</f>
        <v>H24W04</v>
      </c>
      <c r="M12015" s="13">
        <v>2377100000</v>
      </c>
      <c r="N12015" s="13">
        <f t="shared" si="1503"/>
        <v>0</v>
      </c>
      <c r="O12015" s="1">
        <v>10</v>
      </c>
      <c r="P12015" s="1">
        <v>25.60517256</v>
      </c>
      <c r="Q12015" s="1" t="s">
        <v>14</v>
      </c>
      <c r="R12015" s="6">
        <v>42702</v>
      </c>
    </row>
    <row r="12016" spans="1:18" x14ac:dyDescent="0.25">
      <c r="A12016" s="1">
        <v>12015</v>
      </c>
      <c r="B12016">
        <f t="shared" si="1496"/>
        <v>0</v>
      </c>
      <c r="C12016">
        <f t="shared" si="1497"/>
        <v>0</v>
      </c>
      <c r="D12016" s="1">
        <f t="shared" si="1498"/>
        <v>0</v>
      </c>
      <c r="E12016" s="1">
        <f t="shared" si="1499"/>
        <v>0</v>
      </c>
      <c r="F12016" s="1">
        <f t="shared" si="1500"/>
        <v>0</v>
      </c>
      <c r="G12016" s="1">
        <f t="shared" si="1501"/>
        <v>0</v>
      </c>
      <c r="H12016" s="1">
        <f t="shared" si="1502"/>
        <v>0</v>
      </c>
      <c r="I12016" s="5" t="s">
        <v>453</v>
      </c>
      <c r="J12016" s="8" t="s">
        <v>454</v>
      </c>
      <c r="K12016" s="1">
        <f>VLOOKUP(L12016,Sheet1!A$1:B$1179,2,FALSE)</f>
        <v>1119200000</v>
      </c>
      <c r="L12016" s="1" t="str">
        <f>VLOOKUP(M12016,Itens!A$1:B$3327,2,FALSE)</f>
        <v>H268WK</v>
      </c>
      <c r="M12016" s="13">
        <v>1119200000</v>
      </c>
      <c r="N12016" s="13">
        <f t="shared" si="1503"/>
        <v>0</v>
      </c>
      <c r="O12016" s="1">
        <v>10</v>
      </c>
      <c r="P12016" s="1">
        <v>107.28939213</v>
      </c>
      <c r="Q12016" s="1" t="s">
        <v>14</v>
      </c>
      <c r="R12016" s="6">
        <v>42702</v>
      </c>
    </row>
    <row r="12017" spans="1:18" x14ac:dyDescent="0.25">
      <c r="A12017" s="1">
        <v>12016</v>
      </c>
      <c r="B12017">
        <f t="shared" si="1496"/>
        <v>0</v>
      </c>
      <c r="C12017">
        <f t="shared" si="1497"/>
        <v>0</v>
      </c>
      <c r="D12017" s="1">
        <f t="shared" si="1498"/>
        <v>0</v>
      </c>
      <c r="E12017" s="1">
        <f t="shared" si="1499"/>
        <v>0</v>
      </c>
      <c r="F12017" s="1">
        <f t="shared" si="1500"/>
        <v>0</v>
      </c>
      <c r="G12017" s="1">
        <f t="shared" si="1501"/>
        <v>0</v>
      </c>
      <c r="H12017" s="1">
        <f t="shared" si="1502"/>
        <v>0</v>
      </c>
      <c r="I12017" s="5" t="s">
        <v>453</v>
      </c>
      <c r="J12017" s="8" t="s">
        <v>454</v>
      </c>
      <c r="K12017" s="1">
        <f>VLOOKUP(L12017,Sheet1!A$1:B$1179,2,FALSE)</f>
        <v>2093200000</v>
      </c>
      <c r="L12017" s="1" t="str">
        <f>VLOOKUP(M12017,Itens!A$1:B$3327,2,FALSE)</f>
        <v>H278WK</v>
      </c>
      <c r="M12017" s="13">
        <v>2093200000</v>
      </c>
      <c r="N12017" s="13">
        <f t="shared" si="1503"/>
        <v>0</v>
      </c>
      <c r="O12017" s="1">
        <v>10</v>
      </c>
      <c r="P12017" s="1">
        <v>53.877224560000002</v>
      </c>
      <c r="Q12017" s="1" t="s">
        <v>14</v>
      </c>
      <c r="R12017" s="6">
        <v>42702</v>
      </c>
    </row>
    <row r="12018" spans="1:18" x14ac:dyDescent="0.25">
      <c r="A12018" s="1">
        <v>12017</v>
      </c>
      <c r="B12018">
        <f t="shared" si="1496"/>
        <v>0</v>
      </c>
      <c r="C12018">
        <f t="shared" si="1497"/>
        <v>0</v>
      </c>
      <c r="D12018" s="1">
        <f t="shared" si="1498"/>
        <v>0</v>
      </c>
      <c r="E12018" s="1">
        <f t="shared" si="1499"/>
        <v>0</v>
      </c>
      <c r="F12018" s="1">
        <f t="shared" si="1500"/>
        <v>0</v>
      </c>
      <c r="G12018" s="1">
        <f t="shared" si="1501"/>
        <v>0</v>
      </c>
      <c r="H12018" s="1">
        <f t="shared" si="1502"/>
        <v>0</v>
      </c>
      <c r="I12018" s="5" t="s">
        <v>453</v>
      </c>
      <c r="J12018" s="8" t="s">
        <v>454</v>
      </c>
      <c r="K12018" s="1">
        <f>VLOOKUP(L12018,Sheet1!A$1:B$1179,2,FALSE)</f>
        <v>1686200000</v>
      </c>
      <c r="L12018" s="1" t="str">
        <f>VLOOKUP(M12018,Itens!A$1:B$3327,2,FALSE)</f>
        <v>H280WK</v>
      </c>
      <c r="M12018" s="13">
        <v>1686200000</v>
      </c>
      <c r="N12018" s="13">
        <f t="shared" si="1503"/>
        <v>0</v>
      </c>
      <c r="O12018" s="1">
        <v>10</v>
      </c>
      <c r="P12018" s="1">
        <v>52.536669619999998</v>
      </c>
      <c r="Q12018" s="1" t="s">
        <v>14</v>
      </c>
      <c r="R12018" s="6">
        <v>42702</v>
      </c>
    </row>
    <row r="12019" spans="1:18" x14ac:dyDescent="0.25">
      <c r="A12019" s="1">
        <v>12018</v>
      </c>
      <c r="B12019">
        <f t="shared" si="1496"/>
        <v>0</v>
      </c>
      <c r="C12019">
        <f t="shared" si="1497"/>
        <v>0</v>
      </c>
      <c r="D12019" s="1">
        <f t="shared" si="1498"/>
        <v>0</v>
      </c>
      <c r="E12019" s="1">
        <f t="shared" si="1499"/>
        <v>0</v>
      </c>
      <c r="F12019" s="1">
        <f t="shared" si="1500"/>
        <v>0</v>
      </c>
      <c r="G12019" s="1">
        <f t="shared" si="1501"/>
        <v>0</v>
      </c>
      <c r="H12019" s="1">
        <f t="shared" si="1502"/>
        <v>0</v>
      </c>
      <c r="I12019" s="5" t="s">
        <v>453</v>
      </c>
      <c r="J12019" s="8" t="s">
        <v>454</v>
      </c>
      <c r="K12019" s="1">
        <f>VLOOKUP(L12019,Sheet1!A$1:B$1179,2,FALSE)</f>
        <v>1523200000</v>
      </c>
      <c r="L12019" s="1" t="str">
        <f>VLOOKUP(M12019,Itens!A$1:B$3327,2,FALSE)</f>
        <v>H329WK</v>
      </c>
      <c r="M12019" s="13">
        <v>1523200000</v>
      </c>
      <c r="N12019" s="13">
        <f t="shared" si="1503"/>
        <v>0</v>
      </c>
      <c r="O12019" s="1">
        <v>6</v>
      </c>
      <c r="P12019" s="1">
        <v>42.399757399999999</v>
      </c>
      <c r="Q12019" s="1" t="s">
        <v>14</v>
      </c>
      <c r="R12019" s="6">
        <v>42702</v>
      </c>
    </row>
    <row r="12020" spans="1:18" x14ac:dyDescent="0.25">
      <c r="A12020" s="1">
        <v>12019</v>
      </c>
      <c r="B12020">
        <f t="shared" si="1496"/>
        <v>0</v>
      </c>
      <c r="C12020">
        <f t="shared" si="1497"/>
        <v>0</v>
      </c>
      <c r="D12020" s="1">
        <f t="shared" si="1498"/>
        <v>0</v>
      </c>
      <c r="E12020" s="1">
        <f t="shared" si="1499"/>
        <v>0</v>
      </c>
      <c r="F12020" s="1">
        <f t="shared" si="1500"/>
        <v>0</v>
      </c>
      <c r="G12020" s="1">
        <f t="shared" si="1501"/>
        <v>0</v>
      </c>
      <c r="H12020" s="1">
        <f t="shared" si="1502"/>
        <v>0</v>
      </c>
      <c r="I12020" s="5" t="s">
        <v>453</v>
      </c>
      <c r="J12020" s="8" t="s">
        <v>454</v>
      </c>
      <c r="K12020" s="1">
        <f>VLOOKUP(L12020,Sheet1!A$1:B$1179,2,FALSE)</f>
        <v>1653200000</v>
      </c>
      <c r="L12020" s="1" t="str">
        <f>VLOOKUP(M12020,Itens!A$1:B$3327,2,FALSE)</f>
        <v>H331WK</v>
      </c>
      <c r="M12020" s="13">
        <v>1653200000</v>
      </c>
      <c r="N12020" s="13">
        <f t="shared" si="1503"/>
        <v>0</v>
      </c>
      <c r="O12020" s="1">
        <v>10</v>
      </c>
      <c r="P12020" s="1">
        <v>166.11005266000001</v>
      </c>
      <c r="Q12020" s="1" t="s">
        <v>14</v>
      </c>
      <c r="R12020" s="6">
        <v>42702</v>
      </c>
    </row>
    <row r="12021" spans="1:18" x14ac:dyDescent="0.25">
      <c r="A12021" s="1">
        <v>12020</v>
      </c>
      <c r="B12021">
        <f t="shared" si="1496"/>
        <v>0</v>
      </c>
      <c r="C12021">
        <f t="shared" si="1497"/>
        <v>0</v>
      </c>
      <c r="D12021" s="1">
        <f t="shared" si="1498"/>
        <v>0</v>
      </c>
      <c r="E12021" s="1">
        <f t="shared" si="1499"/>
        <v>0</v>
      </c>
      <c r="F12021" s="1">
        <f t="shared" si="1500"/>
        <v>0</v>
      </c>
      <c r="G12021" s="1">
        <f t="shared" si="1501"/>
        <v>0</v>
      </c>
      <c r="H12021" s="1">
        <f t="shared" si="1502"/>
        <v>0</v>
      </c>
      <c r="I12021" s="5" t="s">
        <v>453</v>
      </c>
      <c r="J12021" s="8" t="s">
        <v>454</v>
      </c>
      <c r="K12021" s="1">
        <f>VLOOKUP(L12021,Sheet1!A$1:B$1179,2,FALSE)</f>
        <v>229200000</v>
      </c>
      <c r="L12021" s="1" t="str">
        <f>VLOOKUP(M12021,Itens!A$1:B$3327,2,FALSE)</f>
        <v>H80WK04</v>
      </c>
      <c r="M12021" s="13">
        <v>229200000</v>
      </c>
      <c r="N12021" s="13">
        <f t="shared" si="1503"/>
        <v>0</v>
      </c>
      <c r="O12021" s="1">
        <v>9</v>
      </c>
      <c r="P12021" s="1">
        <v>36.000570189999998</v>
      </c>
      <c r="Q12021" s="1" t="s">
        <v>14</v>
      </c>
      <c r="R12021" s="6">
        <v>42702</v>
      </c>
    </row>
    <row r="12022" spans="1:18" x14ac:dyDescent="0.25">
      <c r="A12022" s="1">
        <v>12021</v>
      </c>
      <c r="B12022">
        <f t="shared" si="1496"/>
        <v>0</v>
      </c>
      <c r="C12022">
        <f t="shared" si="1497"/>
        <v>0</v>
      </c>
      <c r="D12022" s="1">
        <f t="shared" si="1498"/>
        <v>0</v>
      </c>
      <c r="E12022" s="1">
        <f t="shared" si="1499"/>
        <v>0</v>
      </c>
      <c r="F12022" s="1">
        <f t="shared" si="1500"/>
        <v>0</v>
      </c>
      <c r="G12022" s="1">
        <f t="shared" si="1501"/>
        <v>0</v>
      </c>
      <c r="H12022" s="1">
        <f t="shared" si="1502"/>
        <v>0</v>
      </c>
      <c r="I12022" s="5" t="s">
        <v>453</v>
      </c>
      <c r="J12022" s="8" t="s">
        <v>454</v>
      </c>
      <c r="K12022" s="1">
        <f>VLOOKUP(L12022,Sheet1!A$1:B$1179,2,FALSE)</f>
        <v>3005200000</v>
      </c>
      <c r="L12022" s="1" t="str">
        <f>VLOOKUP(M12022,Itens!A$1:B$3327,2,FALSE)</f>
        <v>H80WK07</v>
      </c>
      <c r="M12022" s="13">
        <v>3005200000</v>
      </c>
      <c r="N12022" s="13">
        <f t="shared" si="1503"/>
        <v>0</v>
      </c>
      <c r="O12022" s="1">
        <v>10</v>
      </c>
      <c r="P12022" s="1">
        <v>38.895058519999999</v>
      </c>
      <c r="Q12022" s="1" t="s">
        <v>14</v>
      </c>
      <c r="R12022" s="6">
        <v>42702</v>
      </c>
    </row>
    <row r="12023" spans="1:18" x14ac:dyDescent="0.25">
      <c r="A12023" s="1">
        <v>12022</v>
      </c>
      <c r="B12023">
        <f t="shared" si="1496"/>
        <v>0</v>
      </c>
      <c r="C12023">
        <f t="shared" si="1497"/>
        <v>0</v>
      </c>
      <c r="D12023" s="1">
        <f t="shared" si="1498"/>
        <v>0</v>
      </c>
      <c r="E12023" s="1">
        <f t="shared" si="1499"/>
        <v>0</v>
      </c>
      <c r="F12023" s="1">
        <f t="shared" si="1500"/>
        <v>0</v>
      </c>
      <c r="G12023" s="1">
        <f t="shared" si="1501"/>
        <v>0</v>
      </c>
      <c r="H12023" s="1">
        <f t="shared" si="1502"/>
        <v>0</v>
      </c>
      <c r="I12023" s="5" t="s">
        <v>453</v>
      </c>
      <c r="J12023" s="8" t="s">
        <v>454</v>
      </c>
      <c r="K12023" s="1">
        <f>VLOOKUP(L12023,Sheet1!A$1:B$1179,2,FALSE)</f>
        <v>379200000</v>
      </c>
      <c r="L12023" s="1" t="str">
        <f>VLOOKUP(M12023,Itens!A$1:B$3327,2,FALSE)</f>
        <v>H82WK02</v>
      </c>
      <c r="M12023" s="13">
        <v>379200000</v>
      </c>
      <c r="N12023" s="13">
        <f t="shared" si="1503"/>
        <v>0</v>
      </c>
      <c r="O12023" s="1">
        <v>10</v>
      </c>
      <c r="P12023" s="1">
        <v>19.513975739999999</v>
      </c>
      <c r="Q12023" s="1" t="s">
        <v>14</v>
      </c>
      <c r="R12023" s="6">
        <v>42702</v>
      </c>
    </row>
    <row r="12024" spans="1:18" x14ac:dyDescent="0.25">
      <c r="A12024" s="1">
        <v>12023</v>
      </c>
      <c r="B12024">
        <f t="shared" si="1496"/>
        <v>0</v>
      </c>
      <c r="C12024">
        <f t="shared" si="1497"/>
        <v>0</v>
      </c>
      <c r="D12024" s="1">
        <f t="shared" si="1498"/>
        <v>0</v>
      </c>
      <c r="E12024" s="1">
        <f t="shared" si="1499"/>
        <v>0</v>
      </c>
      <c r="F12024" s="1">
        <f t="shared" si="1500"/>
        <v>0</v>
      </c>
      <c r="G12024" s="1">
        <f t="shared" si="1501"/>
        <v>0</v>
      </c>
      <c r="H12024" s="1">
        <f t="shared" si="1502"/>
        <v>0</v>
      </c>
      <c r="I12024" s="5" t="s">
        <v>453</v>
      </c>
      <c r="J12024" s="8" t="s">
        <v>454</v>
      </c>
      <c r="K12024" s="1">
        <f>VLOOKUP(L12024,Sheet1!A$1:B$1179,2,FALSE)</f>
        <v>4560100000</v>
      </c>
      <c r="L12024" s="1" t="str">
        <f>VLOOKUP(M12024,Itens!A$1:B$3327,2,FALSE)</f>
        <v>H90W03</v>
      </c>
      <c r="M12024" s="13">
        <v>4560100000</v>
      </c>
      <c r="N12024" s="13">
        <f t="shared" si="1503"/>
        <v>0</v>
      </c>
      <c r="O12024" s="1">
        <v>20</v>
      </c>
      <c r="P12024" s="1">
        <v>7.7858409899999996</v>
      </c>
      <c r="Q12024" s="1" t="s">
        <v>14</v>
      </c>
      <c r="R12024" s="6">
        <v>42702</v>
      </c>
    </row>
    <row r="12025" spans="1:18" x14ac:dyDescent="0.25">
      <c r="A12025" s="1">
        <v>12024</v>
      </c>
      <c r="B12025">
        <f t="shared" si="1496"/>
        <v>0</v>
      </c>
      <c r="C12025">
        <f t="shared" si="1497"/>
        <v>0</v>
      </c>
      <c r="D12025" s="1">
        <f t="shared" si="1498"/>
        <v>0</v>
      </c>
      <c r="E12025" s="1">
        <f t="shared" si="1499"/>
        <v>0</v>
      </c>
      <c r="F12025" s="1">
        <f t="shared" si="1500"/>
        <v>0</v>
      </c>
      <c r="G12025" s="1">
        <f t="shared" si="1501"/>
        <v>0</v>
      </c>
      <c r="H12025" s="1">
        <f t="shared" si="1502"/>
        <v>0</v>
      </c>
      <c r="I12025" s="5" t="s">
        <v>453</v>
      </c>
      <c r="J12025" s="8" t="s">
        <v>454</v>
      </c>
      <c r="K12025" s="1">
        <f>VLOOKUP(L12025,Sheet1!A$1:B$1179,2,FALSE)</f>
        <v>1641100000</v>
      </c>
      <c r="L12025" s="1" t="str">
        <f>VLOOKUP(M12025,Itens!A$1:B$3327,2,FALSE)</f>
        <v>H90W29</v>
      </c>
      <c r="M12025" s="13">
        <v>1641100000</v>
      </c>
      <c r="N12025" s="13">
        <f t="shared" si="1503"/>
        <v>0</v>
      </c>
      <c r="O12025" s="1">
        <v>10</v>
      </c>
      <c r="P12025" s="1">
        <v>8.1941392400000002</v>
      </c>
      <c r="Q12025" s="1" t="s">
        <v>14</v>
      </c>
      <c r="R12025" s="6">
        <v>42702</v>
      </c>
    </row>
    <row r="12026" spans="1:18" x14ac:dyDescent="0.25">
      <c r="A12026" s="1">
        <v>12025</v>
      </c>
      <c r="B12026">
        <f t="shared" si="1496"/>
        <v>0</v>
      </c>
      <c r="C12026">
        <f t="shared" si="1497"/>
        <v>0</v>
      </c>
      <c r="D12026" s="1">
        <f t="shared" si="1498"/>
        <v>0</v>
      </c>
      <c r="E12026" s="1">
        <f t="shared" si="1499"/>
        <v>0</v>
      </c>
      <c r="F12026" s="1">
        <f t="shared" si="1500"/>
        <v>0</v>
      </c>
      <c r="G12026" s="1">
        <f t="shared" si="1501"/>
        <v>0</v>
      </c>
      <c r="H12026" s="1">
        <f t="shared" si="1502"/>
        <v>0</v>
      </c>
      <c r="I12026" s="5" t="s">
        <v>453</v>
      </c>
      <c r="J12026" s="8" t="s">
        <v>454</v>
      </c>
      <c r="K12026" s="1">
        <f>VLOOKUP(L12026,Sheet1!A$1:B$1179,2,FALSE)</f>
        <v>4276100000</v>
      </c>
      <c r="L12026" s="1" t="str">
        <f>VLOOKUP(M12026,Itens!A$1:B$3327,2,FALSE)</f>
        <v>H97W05</v>
      </c>
      <c r="M12026" s="13">
        <v>4276100000</v>
      </c>
      <c r="N12026" s="13">
        <f t="shared" si="1503"/>
        <v>0</v>
      </c>
      <c r="O12026" s="1">
        <v>12</v>
      </c>
      <c r="P12026" s="1">
        <v>8.9698572900000002</v>
      </c>
      <c r="Q12026" s="1" t="s">
        <v>14</v>
      </c>
      <c r="R12026" s="6">
        <v>42702</v>
      </c>
    </row>
    <row r="12027" spans="1:18" x14ac:dyDescent="0.25">
      <c r="A12027" s="1">
        <v>12026</v>
      </c>
      <c r="B12027">
        <f t="shared" si="1496"/>
        <v>0</v>
      </c>
      <c r="C12027">
        <f t="shared" si="1497"/>
        <v>0</v>
      </c>
      <c r="D12027" s="1">
        <f t="shared" si="1498"/>
        <v>0</v>
      </c>
      <c r="E12027" s="1">
        <f t="shared" si="1499"/>
        <v>0</v>
      </c>
      <c r="F12027" s="1">
        <f t="shared" si="1500"/>
        <v>0</v>
      </c>
      <c r="G12027" s="1">
        <f t="shared" si="1501"/>
        <v>0</v>
      </c>
      <c r="H12027" s="1">
        <f t="shared" si="1502"/>
        <v>0</v>
      </c>
      <c r="I12027" s="5" t="s">
        <v>453</v>
      </c>
      <c r="J12027" s="8" t="s">
        <v>454</v>
      </c>
      <c r="K12027" s="1">
        <f>VLOOKUP(L12027,Sheet1!A$1:B$1179,2,FALSE)</f>
        <v>4277100000</v>
      </c>
      <c r="L12027" s="1" t="str">
        <f>VLOOKUP(M12027,Itens!A$1:B$3327,2,FALSE)</f>
        <v>H97W06</v>
      </c>
      <c r="M12027" s="13">
        <v>4277100000</v>
      </c>
      <c r="N12027" s="13">
        <f t="shared" si="1503"/>
        <v>0</v>
      </c>
      <c r="O12027" s="1">
        <v>12</v>
      </c>
      <c r="P12027" s="1">
        <v>9.7751552299999993</v>
      </c>
      <c r="Q12027" s="1" t="s">
        <v>14</v>
      </c>
      <c r="R12027" s="6">
        <v>42702</v>
      </c>
    </row>
    <row r="12028" spans="1:18" x14ac:dyDescent="0.25">
      <c r="A12028" s="1">
        <v>12027</v>
      </c>
      <c r="B12028">
        <f t="shared" si="1496"/>
        <v>0</v>
      </c>
      <c r="C12028">
        <f t="shared" si="1497"/>
        <v>1</v>
      </c>
      <c r="D12028" s="1">
        <f t="shared" si="1498"/>
        <v>1</v>
      </c>
      <c r="E12028" s="1">
        <f t="shared" si="1499"/>
        <v>0</v>
      </c>
      <c r="F12028" s="1">
        <f t="shared" si="1500"/>
        <v>3</v>
      </c>
      <c r="G12028" s="1">
        <f t="shared" si="1501"/>
        <v>0</v>
      </c>
      <c r="H12028" s="1">
        <f t="shared" si="1502"/>
        <v>3</v>
      </c>
      <c r="I12028" s="5" t="s">
        <v>453</v>
      </c>
      <c r="J12028" s="8" t="s">
        <v>454</v>
      </c>
      <c r="K12028" s="1">
        <f>VLOOKUP(L12028,Sheet1!A$1:B$1179,2,FALSE)</f>
        <v>4275100000</v>
      </c>
      <c r="L12028" s="1" t="str">
        <f>VLOOKUP(M12028,Itens!A$1:B$3327,2,FALSE)</f>
        <v>H97W07</v>
      </c>
      <c r="M12028" s="13">
        <v>4275100000</v>
      </c>
      <c r="N12028" s="13">
        <f t="shared" si="1503"/>
        <v>0</v>
      </c>
      <c r="O12028" s="1">
        <v>12</v>
      </c>
      <c r="P12028" s="1">
        <v>9.9336162199999993</v>
      </c>
      <c r="Q12028" s="1" t="s">
        <v>14</v>
      </c>
      <c r="R12028" s="6">
        <v>42702</v>
      </c>
    </row>
    <row r="12029" spans="1:18" x14ac:dyDescent="0.25">
      <c r="A12029" s="1">
        <v>12028</v>
      </c>
      <c r="B12029">
        <f t="shared" si="1496"/>
        <v>0</v>
      </c>
      <c r="C12029">
        <f t="shared" si="1497"/>
        <v>1</v>
      </c>
      <c r="D12029" s="1">
        <f t="shared" si="1498"/>
        <v>1</v>
      </c>
      <c r="E12029" s="1">
        <f t="shared" si="1499"/>
        <v>1</v>
      </c>
      <c r="F12029" s="1">
        <f t="shared" si="1500"/>
        <v>0</v>
      </c>
      <c r="G12029" s="1">
        <f t="shared" si="1501"/>
        <v>0</v>
      </c>
      <c r="H12029" s="1">
        <f t="shared" si="1502"/>
        <v>1</v>
      </c>
      <c r="I12029" s="5" t="s">
        <v>270</v>
      </c>
      <c r="J12029" s="8" t="s">
        <v>271</v>
      </c>
      <c r="K12029" s="1">
        <f>VLOOKUP(L12029,Sheet1!A$1:B$1179,2,FALSE)</f>
        <v>7337310000</v>
      </c>
      <c r="L12029" s="1" t="str">
        <f>VLOOKUP(M12029,Itens!A$1:B$3327,2,FALSE)</f>
        <v>E1024L</v>
      </c>
      <c r="M12029" s="13">
        <v>7337310000</v>
      </c>
      <c r="N12029" s="13">
        <f t="shared" si="1503"/>
        <v>0</v>
      </c>
      <c r="O12029" s="1">
        <v>12</v>
      </c>
      <c r="P12029" s="1">
        <v>121.44299033999999</v>
      </c>
      <c r="Q12029" s="1" t="s">
        <v>93</v>
      </c>
      <c r="R12029" s="6">
        <v>42702</v>
      </c>
    </row>
    <row r="12030" spans="1:18" x14ac:dyDescent="0.25">
      <c r="A12030" s="1">
        <v>12029</v>
      </c>
      <c r="B12030">
        <f t="shared" si="1496"/>
        <v>0</v>
      </c>
      <c r="C12030">
        <f t="shared" si="1497"/>
        <v>0</v>
      </c>
      <c r="D12030" s="1">
        <f t="shared" si="1498"/>
        <v>0</v>
      </c>
      <c r="E12030" s="1">
        <f t="shared" si="1499"/>
        <v>0</v>
      </c>
      <c r="F12030" s="1">
        <f t="shared" si="1500"/>
        <v>0</v>
      </c>
      <c r="G12030" s="1">
        <f t="shared" si="1501"/>
        <v>0</v>
      </c>
      <c r="H12030" s="1">
        <f t="shared" si="1502"/>
        <v>0</v>
      </c>
      <c r="I12030" s="5" t="s">
        <v>270</v>
      </c>
      <c r="J12030" s="8" t="s">
        <v>271</v>
      </c>
      <c r="K12030" s="1">
        <f>VLOOKUP(L12030,Sheet1!A$1:B$1179,2,FALSE)</f>
        <v>5776310000</v>
      </c>
      <c r="L12030" s="1" t="str">
        <f>VLOOKUP(M12030,Itens!A$1:B$3327,2,FALSE)</f>
        <v>E496L01</v>
      </c>
      <c r="M12030" s="13">
        <v>5776310000</v>
      </c>
      <c r="N12030" s="13">
        <f t="shared" si="1503"/>
        <v>0</v>
      </c>
      <c r="O12030" s="1">
        <v>1</v>
      </c>
      <c r="P12030" s="1">
        <v>135.07447392</v>
      </c>
      <c r="Q12030" s="1" t="s">
        <v>93</v>
      </c>
      <c r="R12030" s="6">
        <v>42702</v>
      </c>
    </row>
    <row r="12031" spans="1:18" x14ac:dyDescent="0.25">
      <c r="A12031" s="1">
        <v>12030</v>
      </c>
      <c r="B12031">
        <f t="shared" si="1496"/>
        <v>0</v>
      </c>
      <c r="C12031">
        <f t="shared" si="1497"/>
        <v>0</v>
      </c>
      <c r="D12031" s="1">
        <f t="shared" si="1498"/>
        <v>0</v>
      </c>
      <c r="E12031" s="1">
        <f t="shared" si="1499"/>
        <v>0</v>
      </c>
      <c r="F12031" s="1">
        <f t="shared" si="1500"/>
        <v>0</v>
      </c>
      <c r="G12031" s="1">
        <f t="shared" si="1501"/>
        <v>0</v>
      </c>
      <c r="H12031" s="1">
        <f t="shared" si="1502"/>
        <v>0</v>
      </c>
      <c r="I12031" s="5" t="s">
        <v>270</v>
      </c>
      <c r="J12031" s="8" t="s">
        <v>271</v>
      </c>
      <c r="K12031" s="1">
        <f>VLOOKUP(L12031,Sheet1!A$1:B$1179,2,FALSE)</f>
        <v>7375310000</v>
      </c>
      <c r="L12031" s="1" t="str">
        <f>VLOOKUP(M12031,Itens!A$1:B$3327,2,FALSE)</f>
        <v>E603L R</v>
      </c>
      <c r="M12031" s="13">
        <v>7375310000</v>
      </c>
      <c r="N12031" s="13">
        <f t="shared" si="1503"/>
        <v>0</v>
      </c>
      <c r="O12031" s="1">
        <v>6</v>
      </c>
      <c r="P12031" s="1">
        <v>99.413724130000006</v>
      </c>
      <c r="Q12031" s="1" t="s">
        <v>93</v>
      </c>
      <c r="R12031" s="6">
        <v>42702</v>
      </c>
    </row>
    <row r="12032" spans="1:18" x14ac:dyDescent="0.25">
      <c r="A12032" s="1">
        <v>12031</v>
      </c>
      <c r="B12032">
        <f t="shared" si="1496"/>
        <v>0</v>
      </c>
      <c r="C12032">
        <f t="shared" si="1497"/>
        <v>0</v>
      </c>
      <c r="D12032" s="1">
        <f t="shared" si="1498"/>
        <v>0</v>
      </c>
      <c r="E12032" s="1">
        <f t="shared" si="1499"/>
        <v>0</v>
      </c>
      <c r="F12032" s="1">
        <f t="shared" si="1500"/>
        <v>0</v>
      </c>
      <c r="G12032" s="1">
        <f t="shared" si="1501"/>
        <v>0</v>
      </c>
      <c r="H12032" s="1">
        <f t="shared" si="1502"/>
        <v>0</v>
      </c>
      <c r="I12032" s="5" t="s">
        <v>270</v>
      </c>
      <c r="J12032" s="8" t="s">
        <v>271</v>
      </c>
      <c r="K12032" s="1">
        <f>VLOOKUP(L12032,Sheet1!A$1:B$1179,2,FALSE)</f>
        <v>6005100000</v>
      </c>
      <c r="L12032" s="1" t="str">
        <f>VLOOKUP(M12032,Itens!A$1:B$3327,2,FALSE)</f>
        <v>H200W01</v>
      </c>
      <c r="M12032" s="13">
        <v>3842100000</v>
      </c>
      <c r="N12032" s="13">
        <f t="shared" si="1503"/>
        <v>1</v>
      </c>
      <c r="O12032" s="1">
        <v>24</v>
      </c>
      <c r="P12032" s="1">
        <v>20.474195940000001</v>
      </c>
      <c r="Q12032" s="1" t="s">
        <v>93</v>
      </c>
      <c r="R12032" s="6">
        <v>42702</v>
      </c>
    </row>
    <row r="12033" spans="1:18" x14ac:dyDescent="0.25">
      <c r="A12033" s="1">
        <v>12032</v>
      </c>
      <c r="B12033">
        <f t="shared" si="1496"/>
        <v>0</v>
      </c>
      <c r="C12033">
        <f t="shared" si="1497"/>
        <v>0</v>
      </c>
      <c r="D12033" s="1">
        <f t="shared" si="1498"/>
        <v>0</v>
      </c>
      <c r="E12033" s="1">
        <f t="shared" si="1499"/>
        <v>0</v>
      </c>
      <c r="F12033" s="1">
        <f t="shared" si="1500"/>
        <v>0</v>
      </c>
      <c r="G12033" s="1">
        <f t="shared" si="1501"/>
        <v>0</v>
      </c>
      <c r="H12033" s="1">
        <f t="shared" si="1502"/>
        <v>0</v>
      </c>
      <c r="I12033" s="5" t="s">
        <v>270</v>
      </c>
      <c r="J12033" s="8" t="s">
        <v>271</v>
      </c>
      <c r="K12033" s="1">
        <f>VLOOKUP(L12033,Sheet1!A$1:B$1179,2,FALSE)</f>
        <v>6006100000</v>
      </c>
      <c r="L12033" s="1" t="str">
        <f>VLOOKUP(M12033,Itens!A$1:B$3327,2,FALSE)</f>
        <v>H200W04</v>
      </c>
      <c r="M12033" s="13">
        <v>3835100000</v>
      </c>
      <c r="N12033" s="13">
        <f t="shared" si="1503"/>
        <v>1</v>
      </c>
      <c r="O12033" s="1">
        <v>24</v>
      </c>
      <c r="P12033" s="1">
        <v>24.859826200000001</v>
      </c>
      <c r="Q12033" s="1" t="s">
        <v>93</v>
      </c>
      <c r="R12033" s="6">
        <v>42702</v>
      </c>
    </row>
    <row r="12034" spans="1:18" x14ac:dyDescent="0.25">
      <c r="A12034" s="1">
        <v>12033</v>
      </c>
      <c r="B12034">
        <f t="shared" si="1496"/>
        <v>0</v>
      </c>
      <c r="C12034">
        <f t="shared" si="1497"/>
        <v>0</v>
      </c>
      <c r="D12034" s="1">
        <f t="shared" si="1498"/>
        <v>0</v>
      </c>
      <c r="E12034" s="1">
        <f t="shared" si="1499"/>
        <v>0</v>
      </c>
      <c r="F12034" s="1">
        <f t="shared" si="1500"/>
        <v>0</v>
      </c>
      <c r="G12034" s="1">
        <f t="shared" si="1501"/>
        <v>0</v>
      </c>
      <c r="H12034" s="1">
        <f t="shared" si="1502"/>
        <v>0</v>
      </c>
      <c r="I12034" s="5" t="s">
        <v>270</v>
      </c>
      <c r="J12034" s="8" t="s">
        <v>271</v>
      </c>
      <c r="K12034" s="1">
        <f>VLOOKUP(L12034,Sheet1!A$1:B$1179,2,FALSE)</f>
        <v>3344200000</v>
      </c>
      <c r="L12034" s="1" t="str">
        <f>VLOOKUP(M12034,Itens!A$1:B$3327,2,FALSE)</f>
        <v>H200WDK01</v>
      </c>
      <c r="M12034" s="13">
        <v>2081200000</v>
      </c>
      <c r="N12034" s="13">
        <f t="shared" si="1503"/>
        <v>1</v>
      </c>
      <c r="O12034" s="1">
        <v>30</v>
      </c>
      <c r="P12034" s="1">
        <v>36.778497690000002</v>
      </c>
      <c r="Q12034" s="1" t="s">
        <v>93</v>
      </c>
      <c r="R12034" s="6">
        <v>42702</v>
      </c>
    </row>
    <row r="12035" spans="1:18" x14ac:dyDescent="0.25">
      <c r="A12035" s="1">
        <v>12034</v>
      </c>
      <c r="B12035">
        <f t="shared" ref="B12035:B12098" si="1504">IF(R12035=R12036,0,1)+IF(R12035=R12034,0,1)</f>
        <v>0</v>
      </c>
      <c r="C12035">
        <f t="shared" ref="C12035:C12098" si="1505">IF(I12035=I12036,0,1)+IF(I12035=I12034,0,1)</f>
        <v>0</v>
      </c>
      <c r="D12035" s="1">
        <f t="shared" ref="D12035:D12098" si="1506">C12035+B12035</f>
        <v>0</v>
      </c>
      <c r="E12035" s="1">
        <f t="shared" ref="E12035:E12098" si="1507">IF(AND(D12035&gt;0,D12034&gt;0,D12036=0),1,0)</f>
        <v>0</v>
      </c>
      <c r="F12035" s="1">
        <f t="shared" ref="F12035:F12098" si="1508">IF(AND(D12035&gt;0,D12034=0,D12036&gt;0),3,0)</f>
        <v>0</v>
      </c>
      <c r="G12035" s="1">
        <f t="shared" ref="G12035:G12098" si="1509">IF(OR(D12035&gt;2,AND(D12035&gt;0,D12034&gt;0,D12036&gt;0)),4,0)</f>
        <v>0</v>
      </c>
      <c r="H12035" s="1">
        <f t="shared" ref="H12035:H12098" si="1510">G12035+F12035+E12035</f>
        <v>0</v>
      </c>
      <c r="I12035" s="5" t="s">
        <v>270</v>
      </c>
      <c r="J12035" s="8" t="s">
        <v>271</v>
      </c>
      <c r="K12035" s="1">
        <f>VLOOKUP(L12035,Sheet1!A$1:B$1179,2,FALSE)</f>
        <v>6172100000</v>
      </c>
      <c r="L12035" s="1" t="str">
        <f>VLOOKUP(M12035,Itens!A$1:B$3327,2,FALSE)</f>
        <v>H200WN01</v>
      </c>
      <c r="M12035" s="13">
        <v>3887100000</v>
      </c>
      <c r="N12035" s="13">
        <f t="shared" ref="N12035:N12098" si="1511">IF(M12035=K12035,0,1)</f>
        <v>1</v>
      </c>
      <c r="O12035" s="1">
        <v>30</v>
      </c>
      <c r="P12035" s="1">
        <v>36.018619450000003</v>
      </c>
      <c r="Q12035" s="1" t="s">
        <v>93</v>
      </c>
      <c r="R12035" s="6">
        <v>42702</v>
      </c>
    </row>
    <row r="12036" spans="1:18" x14ac:dyDescent="0.25">
      <c r="A12036" s="1">
        <v>12035</v>
      </c>
      <c r="B12036">
        <f t="shared" si="1504"/>
        <v>0</v>
      </c>
      <c r="C12036">
        <f t="shared" si="1505"/>
        <v>0</v>
      </c>
      <c r="D12036" s="1">
        <f t="shared" si="1506"/>
        <v>0</v>
      </c>
      <c r="E12036" s="1">
        <f t="shared" si="1507"/>
        <v>0</v>
      </c>
      <c r="F12036" s="1">
        <f t="shared" si="1508"/>
        <v>0</v>
      </c>
      <c r="G12036" s="1">
        <f t="shared" si="1509"/>
        <v>0</v>
      </c>
      <c r="H12036" s="1">
        <f t="shared" si="1510"/>
        <v>0</v>
      </c>
      <c r="I12036" s="5" t="s">
        <v>270</v>
      </c>
      <c r="J12036" s="8" t="s">
        <v>271</v>
      </c>
      <c r="K12036" s="1">
        <f>VLOOKUP(L12036,Sheet1!A$1:B$1179,2,FALSE)</f>
        <v>1872200000</v>
      </c>
      <c r="L12036" s="1" t="str">
        <f>VLOOKUP(M12036,Itens!A$1:B$3327,2,FALSE)</f>
        <v>H328WK</v>
      </c>
      <c r="M12036" s="13">
        <v>1872200000</v>
      </c>
      <c r="N12036" s="13">
        <f t="shared" si="1511"/>
        <v>0</v>
      </c>
      <c r="O12036" s="1">
        <v>12</v>
      </c>
      <c r="P12036" s="1">
        <v>52.254642150000002</v>
      </c>
      <c r="Q12036" s="1" t="s">
        <v>93</v>
      </c>
      <c r="R12036" s="6">
        <v>42702</v>
      </c>
    </row>
    <row r="12037" spans="1:18" x14ac:dyDescent="0.25">
      <c r="A12037" s="1">
        <v>12036</v>
      </c>
      <c r="B12037">
        <f t="shared" si="1504"/>
        <v>0</v>
      </c>
      <c r="C12037">
        <f t="shared" si="1505"/>
        <v>0</v>
      </c>
      <c r="D12037" s="1">
        <f t="shared" si="1506"/>
        <v>0</v>
      </c>
      <c r="E12037" s="1">
        <f t="shared" si="1507"/>
        <v>0</v>
      </c>
      <c r="F12037" s="1">
        <f t="shared" si="1508"/>
        <v>0</v>
      </c>
      <c r="G12037" s="1">
        <f t="shared" si="1509"/>
        <v>0</v>
      </c>
      <c r="H12037" s="1">
        <f t="shared" si="1510"/>
        <v>0</v>
      </c>
      <c r="I12037" s="5" t="s">
        <v>270</v>
      </c>
      <c r="J12037" s="8" t="s">
        <v>271</v>
      </c>
      <c r="K12037" s="1">
        <f>VLOOKUP(L12037,Sheet1!A$1:B$1179,2,FALSE)</f>
        <v>1838200000</v>
      </c>
      <c r="L12037" s="1" t="str">
        <f>VLOOKUP(M12037,Itens!A$1:B$3327,2,FALSE)</f>
        <v>H346WK</v>
      </c>
      <c r="M12037" s="13">
        <v>1838200000</v>
      </c>
      <c r="N12037" s="13">
        <f t="shared" si="1511"/>
        <v>0</v>
      </c>
      <c r="O12037" s="1">
        <v>2</v>
      </c>
      <c r="P12037" s="1">
        <v>122.63677448999999</v>
      </c>
      <c r="Q12037" s="1" t="s">
        <v>93</v>
      </c>
      <c r="R12037" s="6">
        <v>42702</v>
      </c>
    </row>
    <row r="12038" spans="1:18" x14ac:dyDescent="0.25">
      <c r="A12038" s="1">
        <v>12037</v>
      </c>
      <c r="B12038">
        <f t="shared" si="1504"/>
        <v>0</v>
      </c>
      <c r="C12038">
        <f t="shared" si="1505"/>
        <v>0</v>
      </c>
      <c r="D12038" s="1">
        <f t="shared" si="1506"/>
        <v>0</v>
      </c>
      <c r="E12038" s="1">
        <f t="shared" si="1507"/>
        <v>0</v>
      </c>
      <c r="F12038" s="1">
        <f t="shared" si="1508"/>
        <v>0</v>
      </c>
      <c r="G12038" s="1">
        <f t="shared" si="1509"/>
        <v>0</v>
      </c>
      <c r="H12038" s="1">
        <f t="shared" si="1510"/>
        <v>0</v>
      </c>
      <c r="I12038" s="5" t="s">
        <v>270</v>
      </c>
      <c r="J12038" s="8" t="s">
        <v>271</v>
      </c>
      <c r="K12038" s="1">
        <f>VLOOKUP(L12038,Sheet1!A$1:B$1179,2,FALSE)</f>
        <v>3311200000</v>
      </c>
      <c r="L12038" s="1" t="str">
        <f>VLOOKUP(M12038,Itens!A$1:B$3327,2,FALSE)</f>
        <v>H700WK</v>
      </c>
      <c r="M12038" s="13">
        <v>3311200000</v>
      </c>
      <c r="N12038" s="13">
        <f t="shared" si="1511"/>
        <v>0</v>
      </c>
      <c r="O12038" s="1">
        <v>12</v>
      </c>
      <c r="P12038" s="1">
        <v>36.669112920000003</v>
      </c>
      <c r="Q12038" s="1" t="s">
        <v>93</v>
      </c>
      <c r="R12038" s="6">
        <v>42702</v>
      </c>
    </row>
    <row r="12039" spans="1:18" x14ac:dyDescent="0.25">
      <c r="A12039" s="1">
        <v>12038</v>
      </c>
      <c r="B12039">
        <f t="shared" si="1504"/>
        <v>0</v>
      </c>
      <c r="C12039">
        <f t="shared" si="1505"/>
        <v>0</v>
      </c>
      <c r="D12039" s="1">
        <f t="shared" si="1506"/>
        <v>0</v>
      </c>
      <c r="E12039" s="1">
        <f t="shared" si="1507"/>
        <v>0</v>
      </c>
      <c r="F12039" s="1">
        <f t="shared" si="1508"/>
        <v>0</v>
      </c>
      <c r="G12039" s="1">
        <f t="shared" si="1509"/>
        <v>0</v>
      </c>
      <c r="H12039" s="1">
        <f t="shared" si="1510"/>
        <v>0</v>
      </c>
      <c r="I12039" s="5" t="s">
        <v>270</v>
      </c>
      <c r="J12039" s="8" t="s">
        <v>271</v>
      </c>
      <c r="K12039" s="1">
        <f>VLOOKUP(L12039,Sheet1!A$1:B$1179,2,FALSE)</f>
        <v>526600000</v>
      </c>
      <c r="L12039" s="1" t="str">
        <f>VLOOKUP(M12039,Itens!A$1:B$3327,2,FALSE)</f>
        <v>T250W</v>
      </c>
      <c r="M12039" s="13">
        <v>526600000</v>
      </c>
      <c r="N12039" s="13">
        <f t="shared" si="1511"/>
        <v>0</v>
      </c>
      <c r="O12039" s="1">
        <v>15</v>
      </c>
      <c r="P12039" s="1">
        <v>45.848934970000002</v>
      </c>
      <c r="Q12039" s="1" t="s">
        <v>93</v>
      </c>
      <c r="R12039" s="6">
        <v>42702</v>
      </c>
    </row>
    <row r="12040" spans="1:18" x14ac:dyDescent="0.25">
      <c r="A12040" s="1">
        <v>12039</v>
      </c>
      <c r="B12040">
        <f t="shared" si="1504"/>
        <v>0</v>
      </c>
      <c r="C12040">
        <f t="shared" si="1505"/>
        <v>1</v>
      </c>
      <c r="D12040" s="1">
        <f t="shared" si="1506"/>
        <v>1</v>
      </c>
      <c r="E12040" s="1">
        <f t="shared" si="1507"/>
        <v>0</v>
      </c>
      <c r="F12040" s="1">
        <f t="shared" si="1508"/>
        <v>3</v>
      </c>
      <c r="G12040" s="1">
        <f t="shared" si="1509"/>
        <v>0</v>
      </c>
      <c r="H12040" s="1">
        <f t="shared" si="1510"/>
        <v>3</v>
      </c>
      <c r="I12040" s="5" t="s">
        <v>270</v>
      </c>
      <c r="J12040" s="8" t="s">
        <v>271</v>
      </c>
      <c r="K12040" s="1">
        <f>VLOOKUP(L12040,Sheet1!A$1:B$1179,2,FALSE)</f>
        <v>296600000</v>
      </c>
      <c r="L12040" s="1" t="str">
        <f>VLOOKUP(M12040,Itens!A$1:B$3327,2,FALSE)</f>
        <v>T280W</v>
      </c>
      <c r="M12040" s="13">
        <v>296600000</v>
      </c>
      <c r="N12040" s="13">
        <f t="shared" si="1511"/>
        <v>0</v>
      </c>
      <c r="O12040" s="1">
        <v>15</v>
      </c>
      <c r="P12040" s="1">
        <v>108.86173657000001</v>
      </c>
      <c r="Q12040" s="1" t="s">
        <v>93</v>
      </c>
      <c r="R12040" s="6">
        <v>42702</v>
      </c>
    </row>
    <row r="12041" spans="1:18" x14ac:dyDescent="0.25">
      <c r="A12041" s="1">
        <v>12040</v>
      </c>
      <c r="B12041">
        <f t="shared" si="1504"/>
        <v>0</v>
      </c>
      <c r="C12041">
        <f t="shared" si="1505"/>
        <v>1</v>
      </c>
      <c r="D12041" s="1">
        <f t="shared" si="1506"/>
        <v>1</v>
      </c>
      <c r="E12041" s="1">
        <f t="shared" si="1507"/>
        <v>1</v>
      </c>
      <c r="F12041" s="1">
        <f t="shared" si="1508"/>
        <v>0</v>
      </c>
      <c r="G12041" s="1">
        <f t="shared" si="1509"/>
        <v>0</v>
      </c>
      <c r="H12041" s="1">
        <f t="shared" si="1510"/>
        <v>1</v>
      </c>
      <c r="I12041" s="7" t="s">
        <v>529</v>
      </c>
      <c r="J12041" s="8" t="s">
        <v>530</v>
      </c>
      <c r="K12041" s="1">
        <f>VLOOKUP(L12041,Sheet1!A$1:B$1179,2,FALSE)</f>
        <v>1126110000</v>
      </c>
      <c r="L12041" s="1" t="str">
        <f>VLOOKUP(M12041,Itens!A$1:B$3327,2,FALSE)</f>
        <v>E10H02</v>
      </c>
      <c r="M12041" s="13">
        <v>1126110000</v>
      </c>
      <c r="N12041" s="13">
        <f t="shared" si="1511"/>
        <v>0</v>
      </c>
      <c r="O12041" s="1">
        <v>10</v>
      </c>
      <c r="P12041" s="1">
        <v>5.6981274400000004</v>
      </c>
      <c r="Q12041" s="1" t="s">
        <v>14</v>
      </c>
      <c r="R12041" s="6">
        <v>42702</v>
      </c>
    </row>
    <row r="12042" spans="1:18" x14ac:dyDescent="0.25">
      <c r="A12042" s="1">
        <v>12041</v>
      </c>
      <c r="B12042">
        <f t="shared" si="1504"/>
        <v>0</v>
      </c>
      <c r="C12042">
        <f t="shared" si="1505"/>
        <v>0</v>
      </c>
      <c r="D12042" s="1">
        <f t="shared" si="1506"/>
        <v>0</v>
      </c>
      <c r="E12042" s="1">
        <f t="shared" si="1507"/>
        <v>0</v>
      </c>
      <c r="F12042" s="1">
        <f t="shared" si="1508"/>
        <v>0</v>
      </c>
      <c r="G12042" s="1">
        <f t="shared" si="1509"/>
        <v>0</v>
      </c>
      <c r="H12042" s="1">
        <f t="shared" si="1510"/>
        <v>0</v>
      </c>
      <c r="I12042" s="7" t="s">
        <v>529</v>
      </c>
      <c r="J12042" s="8" t="s">
        <v>530</v>
      </c>
      <c r="K12042" s="1">
        <f>VLOOKUP(L12042,Sheet1!A$1:B$1179,2,FALSE)</f>
        <v>4373130000</v>
      </c>
      <c r="L12042" s="1" t="str">
        <f>VLOOKUP(M12042,Itens!A$1:B$3327,2,FALSE)</f>
        <v>E28H D174</v>
      </c>
      <c r="M12042" s="13">
        <v>4373130000</v>
      </c>
      <c r="N12042" s="13">
        <f t="shared" si="1511"/>
        <v>0</v>
      </c>
      <c r="O12042" s="1">
        <v>10</v>
      </c>
      <c r="P12042" s="1">
        <v>26.02297737</v>
      </c>
      <c r="Q12042" s="1" t="s">
        <v>14</v>
      </c>
      <c r="R12042" s="6">
        <v>42702</v>
      </c>
    </row>
    <row r="12043" spans="1:18" x14ac:dyDescent="0.25">
      <c r="A12043" s="1">
        <v>12042</v>
      </c>
      <c r="B12043">
        <f t="shared" si="1504"/>
        <v>0</v>
      </c>
      <c r="C12043">
        <f t="shared" si="1505"/>
        <v>0</v>
      </c>
      <c r="D12043" s="1">
        <f t="shared" si="1506"/>
        <v>0</v>
      </c>
      <c r="E12043" s="1">
        <f t="shared" si="1507"/>
        <v>0</v>
      </c>
      <c r="F12043" s="1">
        <f t="shared" si="1508"/>
        <v>0</v>
      </c>
      <c r="G12043" s="1">
        <f t="shared" si="1509"/>
        <v>0</v>
      </c>
      <c r="H12043" s="1">
        <f t="shared" si="1510"/>
        <v>0</v>
      </c>
      <c r="I12043" s="7" t="s">
        <v>529</v>
      </c>
      <c r="J12043" s="8" t="s">
        <v>530</v>
      </c>
      <c r="K12043" s="1">
        <f>VLOOKUP(L12043,Sheet1!A$1:B$1179,2,FALSE)</f>
        <v>4377130000</v>
      </c>
      <c r="L12043" s="1" t="str">
        <f>VLOOKUP(M12043,Itens!A$1:B$3327,2,FALSE)</f>
        <v>E28H D203</v>
      </c>
      <c r="M12043" s="13">
        <v>4377130000</v>
      </c>
      <c r="N12043" s="13">
        <f t="shared" si="1511"/>
        <v>0</v>
      </c>
      <c r="O12043" s="1">
        <v>20</v>
      </c>
      <c r="P12043" s="1">
        <v>25.0099464</v>
      </c>
      <c r="Q12043" s="1" t="s">
        <v>14</v>
      </c>
      <c r="R12043" s="6">
        <v>42702</v>
      </c>
    </row>
    <row r="12044" spans="1:18" x14ac:dyDescent="0.25">
      <c r="A12044" s="1">
        <v>12043</v>
      </c>
      <c r="B12044">
        <f t="shared" si="1504"/>
        <v>0</v>
      </c>
      <c r="C12044">
        <f t="shared" si="1505"/>
        <v>0</v>
      </c>
      <c r="D12044" s="1">
        <f t="shared" si="1506"/>
        <v>0</v>
      </c>
      <c r="E12044" s="1">
        <f t="shared" si="1507"/>
        <v>0</v>
      </c>
      <c r="F12044" s="1">
        <f t="shared" si="1508"/>
        <v>0</v>
      </c>
      <c r="G12044" s="1">
        <f t="shared" si="1509"/>
        <v>0</v>
      </c>
      <c r="H12044" s="1">
        <f t="shared" si="1510"/>
        <v>0</v>
      </c>
      <c r="I12044" s="7" t="s">
        <v>529</v>
      </c>
      <c r="J12044" s="8" t="s">
        <v>530</v>
      </c>
      <c r="K12044" s="1">
        <f>VLOOKUP(L12044,Sheet1!A$1:B$1179,2,FALSE)</f>
        <v>5776310000</v>
      </c>
      <c r="L12044" s="1" t="str">
        <f>VLOOKUP(M12044,Itens!A$1:B$3327,2,FALSE)</f>
        <v>E496L01</v>
      </c>
      <c r="M12044" s="13">
        <v>5776310000</v>
      </c>
      <c r="N12044" s="13">
        <f t="shared" si="1511"/>
        <v>0</v>
      </c>
      <c r="O12044" s="1">
        <v>1</v>
      </c>
      <c r="P12044" s="1">
        <v>138.03504075999999</v>
      </c>
      <c r="Q12044" s="1" t="s">
        <v>14</v>
      </c>
      <c r="R12044" s="6">
        <v>42702</v>
      </c>
    </row>
    <row r="12045" spans="1:18" x14ac:dyDescent="0.25">
      <c r="A12045" s="1">
        <v>12044</v>
      </c>
      <c r="B12045">
        <f t="shared" si="1504"/>
        <v>0</v>
      </c>
      <c r="C12045">
        <f t="shared" si="1505"/>
        <v>0</v>
      </c>
      <c r="D12045" s="1">
        <f t="shared" si="1506"/>
        <v>0</v>
      </c>
      <c r="E12045" s="1">
        <f t="shared" si="1507"/>
        <v>0</v>
      </c>
      <c r="F12045" s="1">
        <f t="shared" si="1508"/>
        <v>0</v>
      </c>
      <c r="G12045" s="1">
        <f t="shared" si="1509"/>
        <v>0</v>
      </c>
      <c r="H12045" s="1">
        <f t="shared" si="1510"/>
        <v>0</v>
      </c>
      <c r="I12045" s="7" t="s">
        <v>529</v>
      </c>
      <c r="J12045" s="8" t="s">
        <v>530</v>
      </c>
      <c r="K12045" s="1">
        <f>VLOOKUP(L12045,Sheet1!A$1:B$1179,2,FALSE)</f>
        <v>1067230000</v>
      </c>
      <c r="L12045" s="1" t="str">
        <f>VLOOKUP(M12045,Itens!A$1:B$3327,2,FALSE)</f>
        <v>E57KP D73</v>
      </c>
      <c r="M12045" s="13">
        <v>1067230000</v>
      </c>
      <c r="N12045" s="13">
        <f t="shared" si="1511"/>
        <v>0</v>
      </c>
      <c r="O12045" s="1">
        <v>12</v>
      </c>
      <c r="P12045" s="1">
        <v>35.078724819999998</v>
      </c>
      <c r="Q12045" s="1" t="s">
        <v>14</v>
      </c>
      <c r="R12045" s="6">
        <v>42702</v>
      </c>
    </row>
    <row r="12046" spans="1:18" x14ac:dyDescent="0.25">
      <c r="A12046" s="1">
        <v>12045</v>
      </c>
      <c r="B12046">
        <f t="shared" si="1504"/>
        <v>0</v>
      </c>
      <c r="C12046">
        <f t="shared" si="1505"/>
        <v>0</v>
      </c>
      <c r="D12046" s="1">
        <f t="shared" si="1506"/>
        <v>0</v>
      </c>
      <c r="E12046" s="1">
        <f t="shared" si="1507"/>
        <v>0</v>
      </c>
      <c r="F12046" s="1">
        <f t="shared" si="1508"/>
        <v>0</v>
      </c>
      <c r="G12046" s="1">
        <f t="shared" si="1509"/>
        <v>0</v>
      </c>
      <c r="H12046" s="1">
        <f t="shared" si="1510"/>
        <v>0</v>
      </c>
      <c r="I12046" s="7" t="s">
        <v>529</v>
      </c>
      <c r="J12046" s="8" t="s">
        <v>530</v>
      </c>
      <c r="K12046" s="1">
        <f>VLOOKUP(L12046,Sheet1!A$1:B$1179,2,FALSE)</f>
        <v>2407200000</v>
      </c>
      <c r="L12046" s="1" t="str">
        <f>VLOOKUP(M12046,Itens!A$1:B$3327,2,FALSE)</f>
        <v>H18WK03</v>
      </c>
      <c r="M12046" s="13">
        <v>2407200000</v>
      </c>
      <c r="N12046" s="13">
        <f t="shared" si="1511"/>
        <v>0</v>
      </c>
      <c r="O12046" s="1">
        <v>8</v>
      </c>
      <c r="P12046" s="1">
        <v>26.523210890000001</v>
      </c>
      <c r="Q12046" s="1" t="s">
        <v>14</v>
      </c>
      <c r="R12046" s="6">
        <v>42702</v>
      </c>
    </row>
    <row r="12047" spans="1:18" x14ac:dyDescent="0.25">
      <c r="A12047" s="1">
        <v>12046</v>
      </c>
      <c r="B12047">
        <f t="shared" si="1504"/>
        <v>0</v>
      </c>
      <c r="C12047">
        <f t="shared" si="1505"/>
        <v>0</v>
      </c>
      <c r="D12047" s="1">
        <f t="shared" si="1506"/>
        <v>0</v>
      </c>
      <c r="E12047" s="1">
        <f t="shared" si="1507"/>
        <v>0</v>
      </c>
      <c r="F12047" s="1">
        <f t="shared" si="1508"/>
        <v>0</v>
      </c>
      <c r="G12047" s="1">
        <f t="shared" si="1509"/>
        <v>0</v>
      </c>
      <c r="H12047" s="1">
        <f t="shared" si="1510"/>
        <v>0</v>
      </c>
      <c r="I12047" s="7" t="s">
        <v>529</v>
      </c>
      <c r="J12047" s="8" t="s">
        <v>530</v>
      </c>
      <c r="K12047" s="1">
        <f>VLOOKUP(L12047,Sheet1!A$1:B$1179,2,FALSE)</f>
        <v>6172100000</v>
      </c>
      <c r="L12047" s="1" t="str">
        <f>VLOOKUP(M12047,Itens!A$1:B$3327,2,FALSE)</f>
        <v>H200WN01</v>
      </c>
      <c r="M12047" s="13">
        <v>3887100000</v>
      </c>
      <c r="N12047" s="13">
        <f t="shared" si="1511"/>
        <v>1</v>
      </c>
      <c r="O12047" s="1">
        <v>6</v>
      </c>
      <c r="P12047" s="1">
        <v>36.8087005</v>
      </c>
      <c r="Q12047" s="1" t="s">
        <v>14</v>
      </c>
      <c r="R12047" s="6">
        <v>42702</v>
      </c>
    </row>
    <row r="12048" spans="1:18" x14ac:dyDescent="0.25">
      <c r="A12048" s="1">
        <v>12047</v>
      </c>
      <c r="B12048">
        <f t="shared" si="1504"/>
        <v>0</v>
      </c>
      <c r="C12048">
        <f t="shared" si="1505"/>
        <v>0</v>
      </c>
      <c r="D12048" s="1">
        <f t="shared" si="1506"/>
        <v>0</v>
      </c>
      <c r="E12048" s="1">
        <f t="shared" si="1507"/>
        <v>0</v>
      </c>
      <c r="F12048" s="1">
        <f t="shared" si="1508"/>
        <v>0</v>
      </c>
      <c r="G12048" s="1">
        <f t="shared" si="1509"/>
        <v>0</v>
      </c>
      <c r="H12048" s="1">
        <f t="shared" si="1510"/>
        <v>0</v>
      </c>
      <c r="I12048" s="7" t="s">
        <v>529</v>
      </c>
      <c r="J12048" s="8" t="s">
        <v>530</v>
      </c>
      <c r="K12048" s="1">
        <f>VLOOKUP(L12048,Sheet1!A$1:B$1179,2,FALSE)</f>
        <v>1872200000</v>
      </c>
      <c r="L12048" s="1" t="str">
        <f>VLOOKUP(M12048,Itens!A$1:B$3327,2,FALSE)</f>
        <v>H328WK</v>
      </c>
      <c r="M12048" s="13">
        <v>1872200000</v>
      </c>
      <c r="N12048" s="13">
        <f t="shared" si="1511"/>
        <v>0</v>
      </c>
      <c r="O12048" s="1">
        <v>18</v>
      </c>
      <c r="P12048" s="1">
        <v>53.400434519999997</v>
      </c>
      <c r="Q12048" s="1" t="s">
        <v>14</v>
      </c>
      <c r="R12048" s="6">
        <v>42702</v>
      </c>
    </row>
    <row r="12049" spans="1:18" x14ac:dyDescent="0.25">
      <c r="A12049" s="1">
        <v>12048</v>
      </c>
      <c r="B12049">
        <f t="shared" si="1504"/>
        <v>0</v>
      </c>
      <c r="C12049">
        <f t="shared" si="1505"/>
        <v>0</v>
      </c>
      <c r="D12049" s="1">
        <f t="shared" si="1506"/>
        <v>0</v>
      </c>
      <c r="E12049" s="1">
        <f t="shared" si="1507"/>
        <v>0</v>
      </c>
      <c r="F12049" s="1">
        <f t="shared" si="1508"/>
        <v>0</v>
      </c>
      <c r="G12049" s="1">
        <f t="shared" si="1509"/>
        <v>0</v>
      </c>
      <c r="H12049" s="1">
        <f t="shared" si="1510"/>
        <v>0</v>
      </c>
      <c r="I12049" s="7" t="s">
        <v>529</v>
      </c>
      <c r="J12049" s="8" t="s">
        <v>530</v>
      </c>
      <c r="K12049" s="1">
        <f>VLOOKUP(L12049,Sheet1!A$1:B$1179,2,FALSE)</f>
        <v>526600000</v>
      </c>
      <c r="L12049" s="1" t="str">
        <f>VLOOKUP(M12049,Itens!A$1:B$3327,2,FALSE)</f>
        <v>T250W</v>
      </c>
      <c r="M12049" s="13">
        <v>526600000</v>
      </c>
      <c r="N12049" s="13">
        <f t="shared" si="1511"/>
        <v>0</v>
      </c>
      <c r="O12049" s="1">
        <v>6</v>
      </c>
      <c r="P12049" s="1">
        <v>46.854215609999997</v>
      </c>
      <c r="Q12049" s="1" t="s">
        <v>14</v>
      </c>
      <c r="R12049" s="6">
        <v>42702</v>
      </c>
    </row>
    <row r="12050" spans="1:18" x14ac:dyDescent="0.25">
      <c r="A12050" s="1">
        <v>12049</v>
      </c>
      <c r="B12050">
        <f t="shared" si="1504"/>
        <v>0</v>
      </c>
      <c r="C12050">
        <f t="shared" si="1505"/>
        <v>1</v>
      </c>
      <c r="D12050" s="1">
        <f t="shared" si="1506"/>
        <v>1</v>
      </c>
      <c r="E12050" s="1">
        <f t="shared" si="1507"/>
        <v>0</v>
      </c>
      <c r="F12050" s="1">
        <f t="shared" si="1508"/>
        <v>3</v>
      </c>
      <c r="G12050" s="1">
        <f t="shared" si="1509"/>
        <v>0</v>
      </c>
      <c r="H12050" s="1">
        <f t="shared" si="1510"/>
        <v>3</v>
      </c>
      <c r="I12050" s="7" t="s">
        <v>529</v>
      </c>
      <c r="J12050" s="8" t="s">
        <v>530</v>
      </c>
      <c r="K12050" s="1">
        <f>VLOOKUP(L12050,Sheet1!A$1:B$1179,2,FALSE)</f>
        <v>296600000</v>
      </c>
      <c r="L12050" s="1" t="str">
        <f>VLOOKUP(M12050,Itens!A$1:B$3327,2,FALSE)</f>
        <v>T280W</v>
      </c>
      <c r="M12050" s="13">
        <v>296600000</v>
      </c>
      <c r="N12050" s="13">
        <f t="shared" si="1511"/>
        <v>0</v>
      </c>
      <c r="O12050" s="1">
        <v>6</v>
      </c>
      <c r="P12050" s="1">
        <v>111.24827551</v>
      </c>
      <c r="Q12050" s="1" t="s">
        <v>14</v>
      </c>
      <c r="R12050" s="6">
        <v>42702</v>
      </c>
    </row>
    <row r="12051" spans="1:18" x14ac:dyDescent="0.25">
      <c r="A12051" s="1">
        <v>12050</v>
      </c>
      <c r="B12051">
        <f t="shared" si="1504"/>
        <v>0</v>
      </c>
      <c r="C12051">
        <f t="shared" si="1505"/>
        <v>1</v>
      </c>
      <c r="D12051" s="1">
        <f t="shared" si="1506"/>
        <v>1</v>
      </c>
      <c r="E12051" s="1">
        <f t="shared" si="1507"/>
        <v>1</v>
      </c>
      <c r="F12051" s="1">
        <f t="shared" si="1508"/>
        <v>0</v>
      </c>
      <c r="G12051" s="1">
        <f t="shared" si="1509"/>
        <v>0</v>
      </c>
      <c r="H12051" s="1">
        <f t="shared" si="1510"/>
        <v>1</v>
      </c>
      <c r="I12051" s="5" t="s">
        <v>10</v>
      </c>
      <c r="J12051" s="8" t="s">
        <v>11</v>
      </c>
      <c r="K12051" s="1">
        <f>VLOOKUP(L12051,Sheet1!A$1:B$1179,2,FALSE)</f>
        <v>2330130000</v>
      </c>
      <c r="L12051" s="1" t="str">
        <f>VLOOKUP(M12051,Itens!A$1:B$3327,2,FALSE)</f>
        <v>E115H01 D208</v>
      </c>
      <c r="M12051" s="13">
        <v>2330130000</v>
      </c>
      <c r="N12051" s="13">
        <f t="shared" si="1511"/>
        <v>0</v>
      </c>
      <c r="O12051" s="1">
        <v>20</v>
      </c>
      <c r="P12051" s="1">
        <v>15.24633753</v>
      </c>
      <c r="Q12051" s="1" t="s">
        <v>14</v>
      </c>
      <c r="R12051" s="6">
        <v>42702</v>
      </c>
    </row>
    <row r="12052" spans="1:18" x14ac:dyDescent="0.25">
      <c r="A12052" s="1">
        <v>12051</v>
      </c>
      <c r="B12052">
        <f t="shared" si="1504"/>
        <v>0</v>
      </c>
      <c r="C12052">
        <f t="shared" si="1505"/>
        <v>0</v>
      </c>
      <c r="D12052" s="1">
        <f t="shared" si="1506"/>
        <v>0</v>
      </c>
      <c r="E12052" s="1">
        <f t="shared" si="1507"/>
        <v>0</v>
      </c>
      <c r="F12052" s="1">
        <f t="shared" si="1508"/>
        <v>0</v>
      </c>
      <c r="G12052" s="1">
        <f t="shared" si="1509"/>
        <v>0</v>
      </c>
      <c r="H12052" s="1">
        <f t="shared" si="1510"/>
        <v>0</v>
      </c>
      <c r="I12052" s="5" t="s">
        <v>10</v>
      </c>
      <c r="J12052" s="8" t="s">
        <v>11</v>
      </c>
      <c r="K12052" s="1">
        <f>VLOOKUP(L12052,Sheet1!A$1:B$1179,2,FALSE)</f>
        <v>2647130000</v>
      </c>
      <c r="L12052" s="1" t="str">
        <f>VLOOKUP(M12052,Itens!A$1:B$3327,2,FALSE)</f>
        <v>E161H01 D28</v>
      </c>
      <c r="M12052" s="13">
        <v>2647130000</v>
      </c>
      <c r="N12052" s="13">
        <f t="shared" si="1511"/>
        <v>0</v>
      </c>
      <c r="O12052" s="1">
        <v>20</v>
      </c>
      <c r="P12052" s="1">
        <v>12.873612400000001</v>
      </c>
      <c r="Q12052" s="1" t="s">
        <v>14</v>
      </c>
      <c r="R12052" s="6">
        <v>42702</v>
      </c>
    </row>
    <row r="12053" spans="1:18" x14ac:dyDescent="0.25">
      <c r="A12053" s="1">
        <v>12052</v>
      </c>
      <c r="B12053">
        <f t="shared" si="1504"/>
        <v>0</v>
      </c>
      <c r="C12053">
        <f t="shared" si="1505"/>
        <v>0</v>
      </c>
      <c r="D12053" s="1">
        <f t="shared" si="1506"/>
        <v>0</v>
      </c>
      <c r="E12053" s="1">
        <f t="shared" si="1507"/>
        <v>0</v>
      </c>
      <c r="F12053" s="1">
        <f t="shared" si="1508"/>
        <v>0</v>
      </c>
      <c r="G12053" s="1">
        <f t="shared" si="1509"/>
        <v>0</v>
      </c>
      <c r="H12053" s="1">
        <f t="shared" si="1510"/>
        <v>0</v>
      </c>
      <c r="I12053" s="5" t="s">
        <v>10</v>
      </c>
      <c r="J12053" s="8" t="s">
        <v>11</v>
      </c>
      <c r="K12053" s="1">
        <f>VLOOKUP(L12053,Sheet1!A$1:B$1179,2,FALSE)</f>
        <v>2171130000</v>
      </c>
      <c r="L12053" s="1" t="str">
        <f>VLOOKUP(M12053,Itens!A$1:B$3327,2,FALSE)</f>
        <v>E210H D228</v>
      </c>
      <c r="M12053" s="13">
        <v>2171130000</v>
      </c>
      <c r="N12053" s="13">
        <f t="shared" si="1511"/>
        <v>0</v>
      </c>
      <c r="O12053" s="1">
        <v>10</v>
      </c>
      <c r="P12053" s="1">
        <v>6.7785555999999998</v>
      </c>
      <c r="Q12053" s="1" t="s">
        <v>14</v>
      </c>
      <c r="R12053" s="6">
        <v>42702</v>
      </c>
    </row>
    <row r="12054" spans="1:18" x14ac:dyDescent="0.25">
      <c r="A12054" s="1">
        <v>12053</v>
      </c>
      <c r="B12054">
        <f t="shared" si="1504"/>
        <v>0</v>
      </c>
      <c r="C12054">
        <f t="shared" si="1505"/>
        <v>0</v>
      </c>
      <c r="D12054" s="1">
        <f t="shared" si="1506"/>
        <v>0</v>
      </c>
      <c r="E12054" s="1">
        <f t="shared" si="1507"/>
        <v>0</v>
      </c>
      <c r="F12054" s="1">
        <f t="shared" si="1508"/>
        <v>0</v>
      </c>
      <c r="G12054" s="1">
        <f t="shared" si="1509"/>
        <v>0</v>
      </c>
      <c r="H12054" s="1">
        <f t="shared" si="1510"/>
        <v>0</v>
      </c>
      <c r="I12054" s="5" t="s">
        <v>10</v>
      </c>
      <c r="J12054" s="8" t="s">
        <v>11</v>
      </c>
      <c r="K12054" s="1">
        <f>VLOOKUP(L12054,Sheet1!A$1:B$1179,2,FALSE)</f>
        <v>3125130000</v>
      </c>
      <c r="L12054" s="1" t="str">
        <f>VLOOKUP(M12054,Itens!A$1:B$3327,2,FALSE)</f>
        <v>E27H D125</v>
      </c>
      <c r="M12054" s="13">
        <v>3125130000</v>
      </c>
      <c r="N12054" s="13">
        <f t="shared" si="1511"/>
        <v>0</v>
      </c>
      <c r="O12054" s="1">
        <v>10</v>
      </c>
      <c r="P12054" s="1">
        <v>15.469368640000001</v>
      </c>
      <c r="Q12054" s="1" t="s">
        <v>14</v>
      </c>
      <c r="R12054" s="6">
        <v>42702</v>
      </c>
    </row>
    <row r="12055" spans="1:18" x14ac:dyDescent="0.25">
      <c r="A12055" s="1">
        <v>12054</v>
      </c>
      <c r="B12055">
        <f t="shared" si="1504"/>
        <v>0</v>
      </c>
      <c r="C12055">
        <f t="shared" si="1505"/>
        <v>0</v>
      </c>
      <c r="D12055" s="1">
        <f t="shared" si="1506"/>
        <v>0</v>
      </c>
      <c r="E12055" s="1">
        <f t="shared" si="1507"/>
        <v>0</v>
      </c>
      <c r="F12055" s="1">
        <f t="shared" si="1508"/>
        <v>0</v>
      </c>
      <c r="G12055" s="1">
        <f t="shared" si="1509"/>
        <v>0</v>
      </c>
      <c r="H12055" s="1">
        <f t="shared" si="1510"/>
        <v>0</v>
      </c>
      <c r="I12055" s="5" t="s">
        <v>10</v>
      </c>
      <c r="J12055" s="8" t="s">
        <v>11</v>
      </c>
      <c r="K12055" s="1">
        <f>VLOOKUP(L12055,Sheet1!A$1:B$1179,2,FALSE)</f>
        <v>1037230000</v>
      </c>
      <c r="L12055" s="1" t="str">
        <f>VLOOKUP(M12055,Itens!A$1:B$3327,2,FALSE)</f>
        <v>E422KP D98</v>
      </c>
      <c r="M12055" s="13">
        <v>1037230000</v>
      </c>
      <c r="N12055" s="13">
        <f t="shared" si="1511"/>
        <v>0</v>
      </c>
      <c r="O12055" s="1">
        <v>12</v>
      </c>
      <c r="P12055" s="1">
        <v>30.538050170000002</v>
      </c>
      <c r="Q12055" s="1" t="s">
        <v>14</v>
      </c>
      <c r="R12055" s="6">
        <v>42702</v>
      </c>
    </row>
    <row r="12056" spans="1:18" x14ac:dyDescent="0.25">
      <c r="A12056" s="1">
        <v>12055</v>
      </c>
      <c r="B12056">
        <f t="shared" si="1504"/>
        <v>0</v>
      </c>
      <c r="C12056">
        <f t="shared" si="1505"/>
        <v>0</v>
      </c>
      <c r="D12056" s="1">
        <f t="shared" si="1506"/>
        <v>0</v>
      </c>
      <c r="E12056" s="1">
        <f t="shared" si="1507"/>
        <v>0</v>
      </c>
      <c r="F12056" s="1">
        <f t="shared" si="1508"/>
        <v>0</v>
      </c>
      <c r="G12056" s="1">
        <f t="shared" si="1509"/>
        <v>0</v>
      </c>
      <c r="H12056" s="1">
        <f t="shared" si="1510"/>
        <v>0</v>
      </c>
      <c r="I12056" s="5" t="s">
        <v>10</v>
      </c>
      <c r="J12056" s="8" t="s">
        <v>11</v>
      </c>
      <c r="K12056" s="1">
        <f>VLOOKUP(L12056,Sheet1!A$1:B$1179,2,FALSE)</f>
        <v>3536130000</v>
      </c>
      <c r="L12056" s="1" t="str">
        <f>VLOOKUP(M12056,Itens!A$1:B$3327,2,FALSE)</f>
        <v>E44H D110</v>
      </c>
      <c r="M12056" s="13">
        <v>3536130000</v>
      </c>
      <c r="N12056" s="13">
        <f t="shared" si="1511"/>
        <v>0</v>
      </c>
      <c r="O12056" s="1">
        <v>10</v>
      </c>
      <c r="P12056" s="1">
        <v>9.8090893599999998</v>
      </c>
      <c r="Q12056" s="1" t="s">
        <v>14</v>
      </c>
      <c r="R12056" s="6">
        <v>42702</v>
      </c>
    </row>
    <row r="12057" spans="1:18" x14ac:dyDescent="0.25">
      <c r="A12057" s="1">
        <v>12056</v>
      </c>
      <c r="B12057">
        <f t="shared" si="1504"/>
        <v>0</v>
      </c>
      <c r="C12057">
        <f t="shared" si="1505"/>
        <v>0</v>
      </c>
      <c r="D12057" s="1">
        <f t="shared" si="1506"/>
        <v>0</v>
      </c>
      <c r="E12057" s="1">
        <f t="shared" si="1507"/>
        <v>0</v>
      </c>
      <c r="F12057" s="1">
        <f t="shared" si="1508"/>
        <v>0</v>
      </c>
      <c r="G12057" s="1">
        <f t="shared" si="1509"/>
        <v>0</v>
      </c>
      <c r="H12057" s="1">
        <f t="shared" si="1510"/>
        <v>0</v>
      </c>
      <c r="I12057" s="5" t="s">
        <v>10</v>
      </c>
      <c r="J12057" s="8" t="s">
        <v>11</v>
      </c>
      <c r="K12057" s="1">
        <f>VLOOKUP(L12057,Sheet1!A$1:B$1179,2,FALSE)</f>
        <v>7375310000</v>
      </c>
      <c r="L12057" s="1" t="str">
        <f>VLOOKUP(M12057,Itens!A$1:B$3327,2,FALSE)</f>
        <v>E603L R</v>
      </c>
      <c r="M12057" s="13">
        <v>7375310000</v>
      </c>
      <c r="N12057" s="13">
        <f t="shared" si="1511"/>
        <v>0</v>
      </c>
      <c r="O12057" s="1">
        <v>36</v>
      </c>
      <c r="P12057" s="1">
        <v>82.363263200000006</v>
      </c>
      <c r="Q12057" s="1" t="s">
        <v>14</v>
      </c>
      <c r="R12057" s="6">
        <v>42702</v>
      </c>
    </row>
    <row r="12058" spans="1:18" x14ac:dyDescent="0.25">
      <c r="A12058" s="1">
        <v>12057</v>
      </c>
      <c r="B12058">
        <f t="shared" si="1504"/>
        <v>0</v>
      </c>
      <c r="C12058">
        <f t="shared" si="1505"/>
        <v>0</v>
      </c>
      <c r="D12058" s="1">
        <f t="shared" si="1506"/>
        <v>0</v>
      </c>
      <c r="E12058" s="1">
        <f t="shared" si="1507"/>
        <v>0</v>
      </c>
      <c r="F12058" s="1">
        <f t="shared" si="1508"/>
        <v>0</v>
      </c>
      <c r="G12058" s="1">
        <f t="shared" si="1509"/>
        <v>0</v>
      </c>
      <c r="H12058" s="1">
        <f t="shared" si="1510"/>
        <v>0</v>
      </c>
      <c r="I12058" s="5" t="s">
        <v>10</v>
      </c>
      <c r="J12058" s="8" t="s">
        <v>11</v>
      </c>
      <c r="K12058" s="1">
        <f>VLOOKUP(L12058,Sheet1!A$1:B$1179,2,FALSE)</f>
        <v>2268130000</v>
      </c>
      <c r="L12058" s="1" t="str">
        <f>VLOOKUP(M12058,Itens!A$1:B$3327,2,FALSE)</f>
        <v>E611H D122</v>
      </c>
      <c r="M12058" s="13">
        <v>2268130000</v>
      </c>
      <c r="N12058" s="13">
        <f t="shared" si="1511"/>
        <v>0</v>
      </c>
      <c r="O12058" s="1">
        <v>20</v>
      </c>
      <c r="P12058" s="1">
        <v>12.469067239999999</v>
      </c>
      <c r="Q12058" s="1" t="s">
        <v>14</v>
      </c>
      <c r="R12058" s="6">
        <v>42702</v>
      </c>
    </row>
    <row r="12059" spans="1:18" x14ac:dyDescent="0.25">
      <c r="A12059" s="1">
        <v>12058</v>
      </c>
      <c r="B12059">
        <f t="shared" si="1504"/>
        <v>0</v>
      </c>
      <c r="C12059">
        <f t="shared" si="1505"/>
        <v>0</v>
      </c>
      <c r="D12059" s="1">
        <f t="shared" si="1506"/>
        <v>0</v>
      </c>
      <c r="E12059" s="1">
        <f t="shared" si="1507"/>
        <v>0</v>
      </c>
      <c r="F12059" s="1">
        <f t="shared" si="1508"/>
        <v>0</v>
      </c>
      <c r="G12059" s="1">
        <f t="shared" si="1509"/>
        <v>0</v>
      </c>
      <c r="H12059" s="1">
        <f t="shared" si="1510"/>
        <v>0</v>
      </c>
      <c r="I12059" s="5" t="s">
        <v>10</v>
      </c>
      <c r="J12059" s="8" t="s">
        <v>11</v>
      </c>
      <c r="K12059" s="1">
        <f>VLOOKUP(L12059,Sheet1!A$1:B$1179,2,FALSE)</f>
        <v>6051310000</v>
      </c>
      <c r="L12059" s="1" t="str">
        <f>VLOOKUP(M12059,Itens!A$1:B$3327,2,FALSE)</f>
        <v>E806L</v>
      </c>
      <c r="M12059" s="13">
        <v>6051310000</v>
      </c>
      <c r="N12059" s="13">
        <f t="shared" si="1511"/>
        <v>0</v>
      </c>
      <c r="O12059" s="1">
        <v>4</v>
      </c>
      <c r="P12059" s="1">
        <v>82.691062389999999</v>
      </c>
      <c r="Q12059" s="1" t="s">
        <v>14</v>
      </c>
      <c r="R12059" s="6">
        <v>42702</v>
      </c>
    </row>
    <row r="12060" spans="1:18" x14ac:dyDescent="0.25">
      <c r="A12060" s="1">
        <v>12059</v>
      </c>
      <c r="B12060">
        <f t="shared" si="1504"/>
        <v>0</v>
      </c>
      <c r="C12060">
        <f t="shared" si="1505"/>
        <v>0</v>
      </c>
      <c r="D12060" s="1">
        <f t="shared" si="1506"/>
        <v>0</v>
      </c>
      <c r="E12060" s="1">
        <f t="shared" si="1507"/>
        <v>0</v>
      </c>
      <c r="F12060" s="1">
        <f t="shared" si="1508"/>
        <v>0</v>
      </c>
      <c r="G12060" s="1">
        <f t="shared" si="1509"/>
        <v>0</v>
      </c>
      <c r="H12060" s="1">
        <f t="shared" si="1510"/>
        <v>0</v>
      </c>
      <c r="I12060" s="5" t="s">
        <v>10</v>
      </c>
      <c r="J12060" s="8" t="s">
        <v>11</v>
      </c>
      <c r="K12060" s="1">
        <f>VLOOKUP(L12060,Sheet1!A$1:B$1179,2,FALSE)</f>
        <v>150100000</v>
      </c>
      <c r="L12060" s="1" t="str">
        <f>VLOOKUP(M12060,Itens!A$1:B$3327,2,FALSE)</f>
        <v>H14/2W</v>
      </c>
      <c r="M12060" s="13">
        <v>150100000</v>
      </c>
      <c r="N12060" s="13">
        <f t="shared" si="1511"/>
        <v>0</v>
      </c>
      <c r="O12060" s="1">
        <v>10</v>
      </c>
      <c r="P12060" s="1">
        <v>6.6955829900000001</v>
      </c>
      <c r="Q12060" s="1" t="s">
        <v>14</v>
      </c>
      <c r="R12060" s="6">
        <v>42702</v>
      </c>
    </row>
    <row r="12061" spans="1:18" x14ac:dyDescent="0.25">
      <c r="A12061" s="1">
        <v>12060</v>
      </c>
      <c r="B12061">
        <f t="shared" si="1504"/>
        <v>0</v>
      </c>
      <c r="C12061">
        <f t="shared" si="1505"/>
        <v>0</v>
      </c>
      <c r="D12061" s="1">
        <f t="shared" si="1506"/>
        <v>0</v>
      </c>
      <c r="E12061" s="1">
        <f t="shared" si="1507"/>
        <v>0</v>
      </c>
      <c r="F12061" s="1">
        <f t="shared" si="1508"/>
        <v>0</v>
      </c>
      <c r="G12061" s="1">
        <f t="shared" si="1509"/>
        <v>0</v>
      </c>
      <c r="H12061" s="1">
        <f t="shared" si="1510"/>
        <v>0</v>
      </c>
      <c r="I12061" s="5" t="s">
        <v>10</v>
      </c>
      <c r="J12061" s="8" t="s">
        <v>11</v>
      </c>
      <c r="K12061" s="1">
        <f>VLOOKUP(L12061,Sheet1!A$1:B$1179,2,FALSE)</f>
        <v>1406100000</v>
      </c>
      <c r="L12061" s="1" t="str">
        <f>VLOOKUP(M12061,Itens!A$1:B$3327,2,FALSE)</f>
        <v>H14W30</v>
      </c>
      <c r="M12061" s="13">
        <v>1406100000</v>
      </c>
      <c r="N12061" s="13">
        <f t="shared" si="1511"/>
        <v>0</v>
      </c>
      <c r="O12061" s="1">
        <v>10</v>
      </c>
      <c r="P12061" s="1">
        <v>28.113324550000002</v>
      </c>
      <c r="Q12061" s="1" t="s">
        <v>14</v>
      </c>
      <c r="R12061" s="6">
        <v>42702</v>
      </c>
    </row>
    <row r="12062" spans="1:18" x14ac:dyDescent="0.25">
      <c r="A12062" s="1">
        <v>12061</v>
      </c>
      <c r="B12062">
        <f t="shared" si="1504"/>
        <v>0</v>
      </c>
      <c r="C12062">
        <f t="shared" si="1505"/>
        <v>0</v>
      </c>
      <c r="D12062" s="1">
        <f t="shared" si="1506"/>
        <v>0</v>
      </c>
      <c r="E12062" s="1">
        <f t="shared" si="1507"/>
        <v>0</v>
      </c>
      <c r="F12062" s="1">
        <f t="shared" si="1508"/>
        <v>0</v>
      </c>
      <c r="G12062" s="1">
        <f t="shared" si="1509"/>
        <v>0</v>
      </c>
      <c r="H12062" s="1">
        <f t="shared" si="1510"/>
        <v>0</v>
      </c>
      <c r="I12062" s="5" t="s">
        <v>10</v>
      </c>
      <c r="J12062" s="8" t="s">
        <v>11</v>
      </c>
      <c r="K12062" s="1">
        <f>VLOOKUP(L12062,Sheet1!A$1:B$1179,2,FALSE)</f>
        <v>5381100000</v>
      </c>
      <c r="L12062" s="1" t="str">
        <f>VLOOKUP(M12062,Itens!A$1:B$3327,2,FALSE)</f>
        <v>H19W10</v>
      </c>
      <c r="M12062" s="13">
        <v>5381100000</v>
      </c>
      <c r="N12062" s="13">
        <f t="shared" si="1511"/>
        <v>0</v>
      </c>
      <c r="O12062" s="1">
        <v>12</v>
      </c>
      <c r="P12062" s="1">
        <v>32.650969689999997</v>
      </c>
      <c r="Q12062" s="1" t="s">
        <v>14</v>
      </c>
      <c r="R12062" s="6">
        <v>42702</v>
      </c>
    </row>
    <row r="12063" spans="1:18" x14ac:dyDescent="0.25">
      <c r="A12063" s="1">
        <v>12062</v>
      </c>
      <c r="B12063">
        <f t="shared" si="1504"/>
        <v>0</v>
      </c>
      <c r="C12063">
        <f t="shared" si="1505"/>
        <v>0</v>
      </c>
      <c r="D12063" s="1">
        <f t="shared" si="1506"/>
        <v>0</v>
      </c>
      <c r="E12063" s="1">
        <f t="shared" si="1507"/>
        <v>0</v>
      </c>
      <c r="F12063" s="1">
        <f t="shared" si="1508"/>
        <v>0</v>
      </c>
      <c r="G12063" s="1">
        <f t="shared" si="1509"/>
        <v>0</v>
      </c>
      <c r="H12063" s="1">
        <f t="shared" si="1510"/>
        <v>0</v>
      </c>
      <c r="I12063" s="5" t="s">
        <v>10</v>
      </c>
      <c r="J12063" s="8" t="s">
        <v>11</v>
      </c>
      <c r="K12063" s="1">
        <f>VLOOKUP(L12063,Sheet1!A$1:B$1179,2,FALSE)</f>
        <v>6005100000</v>
      </c>
      <c r="L12063" s="1" t="str">
        <f>VLOOKUP(M12063,Itens!A$1:B$3327,2,FALSE)</f>
        <v>H200W01</v>
      </c>
      <c r="M12063" s="13">
        <v>3842100000</v>
      </c>
      <c r="N12063" s="13">
        <f t="shared" si="1511"/>
        <v>1</v>
      </c>
      <c r="O12063" s="1">
        <v>12</v>
      </c>
      <c r="P12063" s="1">
        <v>20.474135990000001</v>
      </c>
      <c r="Q12063" s="1" t="s">
        <v>14</v>
      </c>
      <c r="R12063" s="6">
        <v>42702</v>
      </c>
    </row>
    <row r="12064" spans="1:18" x14ac:dyDescent="0.25">
      <c r="A12064" s="1">
        <v>12063</v>
      </c>
      <c r="B12064">
        <f t="shared" si="1504"/>
        <v>0</v>
      </c>
      <c r="C12064">
        <f t="shared" si="1505"/>
        <v>0</v>
      </c>
      <c r="D12064" s="1">
        <f t="shared" si="1506"/>
        <v>0</v>
      </c>
      <c r="E12064" s="1">
        <f t="shared" si="1507"/>
        <v>0</v>
      </c>
      <c r="F12064" s="1">
        <f t="shared" si="1508"/>
        <v>0</v>
      </c>
      <c r="G12064" s="1">
        <f t="shared" si="1509"/>
        <v>0</v>
      </c>
      <c r="H12064" s="1">
        <f t="shared" si="1510"/>
        <v>0</v>
      </c>
      <c r="I12064" s="5" t="s">
        <v>10</v>
      </c>
      <c r="J12064" s="8" t="s">
        <v>11</v>
      </c>
      <c r="K12064" s="1">
        <f>VLOOKUP(L12064,Sheet1!A$1:B$1179,2,FALSE)</f>
        <v>5666100000</v>
      </c>
      <c r="L12064" s="1" t="str">
        <f>VLOOKUP(M12064,Itens!A$1:B$3327,2,FALSE)</f>
        <v>H200W02</v>
      </c>
      <c r="M12064" s="13">
        <v>3834100000</v>
      </c>
      <c r="N12064" s="13">
        <f t="shared" si="1511"/>
        <v>1</v>
      </c>
      <c r="O12064" s="1">
        <v>6</v>
      </c>
      <c r="P12064" s="1">
        <v>28.504426500000001</v>
      </c>
      <c r="Q12064" s="1" t="s">
        <v>14</v>
      </c>
      <c r="R12064" s="6">
        <v>42702</v>
      </c>
    </row>
    <row r="12065" spans="1:18" x14ac:dyDescent="0.25">
      <c r="A12065" s="1">
        <v>12064</v>
      </c>
      <c r="B12065">
        <f t="shared" si="1504"/>
        <v>0</v>
      </c>
      <c r="C12065">
        <f t="shared" si="1505"/>
        <v>0</v>
      </c>
      <c r="D12065" s="1">
        <f t="shared" si="1506"/>
        <v>0</v>
      </c>
      <c r="E12065" s="1">
        <f t="shared" si="1507"/>
        <v>0</v>
      </c>
      <c r="F12065" s="1">
        <f t="shared" si="1508"/>
        <v>0</v>
      </c>
      <c r="G12065" s="1">
        <f t="shared" si="1509"/>
        <v>0</v>
      </c>
      <c r="H12065" s="1">
        <f t="shared" si="1510"/>
        <v>0</v>
      </c>
      <c r="I12065" s="5" t="s">
        <v>10</v>
      </c>
      <c r="J12065" s="8" t="s">
        <v>11</v>
      </c>
      <c r="K12065" s="1">
        <f>VLOOKUP(L12065,Sheet1!A$1:B$1179,2,FALSE)</f>
        <v>3344200000</v>
      </c>
      <c r="L12065" s="1" t="str">
        <f>VLOOKUP(M12065,Itens!A$1:B$3327,2,FALSE)</f>
        <v>H200WDK01</v>
      </c>
      <c r="M12065" s="13">
        <v>2081200000</v>
      </c>
      <c r="N12065" s="13">
        <f t="shared" si="1511"/>
        <v>1</v>
      </c>
      <c r="O12065" s="1">
        <v>6</v>
      </c>
      <c r="P12065" s="1">
        <v>36.778050059999998</v>
      </c>
      <c r="Q12065" s="1" t="s">
        <v>14</v>
      </c>
      <c r="R12065" s="6">
        <v>42702</v>
      </c>
    </row>
    <row r="12066" spans="1:18" x14ac:dyDescent="0.25">
      <c r="A12066" s="1">
        <v>12065</v>
      </c>
      <c r="B12066">
        <f t="shared" si="1504"/>
        <v>0</v>
      </c>
      <c r="C12066">
        <f t="shared" si="1505"/>
        <v>0</v>
      </c>
      <c r="D12066" s="1">
        <f t="shared" si="1506"/>
        <v>0</v>
      </c>
      <c r="E12066" s="1">
        <f t="shared" si="1507"/>
        <v>0</v>
      </c>
      <c r="F12066" s="1">
        <f t="shared" si="1508"/>
        <v>0</v>
      </c>
      <c r="G12066" s="1">
        <f t="shared" si="1509"/>
        <v>0</v>
      </c>
      <c r="H12066" s="1">
        <f t="shared" si="1510"/>
        <v>0</v>
      </c>
      <c r="I12066" s="5" t="s">
        <v>10</v>
      </c>
      <c r="J12066" s="8" t="s">
        <v>11</v>
      </c>
      <c r="K12066" s="1">
        <f>VLOOKUP(L12066,Sheet1!A$1:B$1179,2,FALSE)</f>
        <v>6172100000</v>
      </c>
      <c r="L12066" s="1" t="str">
        <f>VLOOKUP(M12066,Itens!A$1:B$3327,2,FALSE)</f>
        <v>H200WN01</v>
      </c>
      <c r="M12066" s="13">
        <v>3887100000</v>
      </c>
      <c r="N12066" s="13">
        <f t="shared" si="1511"/>
        <v>1</v>
      </c>
      <c r="O12066" s="1">
        <v>6</v>
      </c>
      <c r="P12066" s="1">
        <v>36.018667409999999</v>
      </c>
      <c r="Q12066" s="1" t="s">
        <v>14</v>
      </c>
      <c r="R12066" s="6">
        <v>42702</v>
      </c>
    </row>
    <row r="12067" spans="1:18" x14ac:dyDescent="0.25">
      <c r="A12067" s="1">
        <v>12066</v>
      </c>
      <c r="B12067">
        <f t="shared" si="1504"/>
        <v>0</v>
      </c>
      <c r="C12067">
        <f t="shared" si="1505"/>
        <v>0</v>
      </c>
      <c r="D12067" s="1">
        <f t="shared" si="1506"/>
        <v>0</v>
      </c>
      <c r="E12067" s="1">
        <f t="shared" si="1507"/>
        <v>0</v>
      </c>
      <c r="F12067" s="1">
        <f t="shared" si="1508"/>
        <v>0</v>
      </c>
      <c r="G12067" s="1">
        <f t="shared" si="1509"/>
        <v>0</v>
      </c>
      <c r="H12067" s="1">
        <f t="shared" si="1510"/>
        <v>0</v>
      </c>
      <c r="I12067" s="5" t="s">
        <v>10</v>
      </c>
      <c r="J12067" s="8" t="s">
        <v>11</v>
      </c>
      <c r="K12067" s="1">
        <f>VLOOKUP(L12067,Sheet1!A$1:B$1179,2,FALSE)</f>
        <v>1676100000</v>
      </c>
      <c r="L12067" s="1" t="str">
        <f>VLOOKUP(M12067,Itens!A$1:B$3327,2,FALSE)</f>
        <v>H300W09</v>
      </c>
      <c r="M12067" s="13">
        <v>1676100000</v>
      </c>
      <c r="N12067" s="13">
        <f t="shared" si="1511"/>
        <v>0</v>
      </c>
      <c r="O12067" s="1">
        <v>12</v>
      </c>
      <c r="P12067" s="1">
        <v>27.167482230000001</v>
      </c>
      <c r="Q12067" s="1" t="s">
        <v>14</v>
      </c>
      <c r="R12067" s="6">
        <v>42702</v>
      </c>
    </row>
    <row r="12068" spans="1:18" x14ac:dyDescent="0.25">
      <c r="A12068" s="1">
        <v>12067</v>
      </c>
      <c r="B12068">
        <f t="shared" si="1504"/>
        <v>0</v>
      </c>
      <c r="C12068">
        <f t="shared" si="1505"/>
        <v>0</v>
      </c>
      <c r="D12068" s="1">
        <f t="shared" si="1506"/>
        <v>0</v>
      </c>
      <c r="E12068" s="1">
        <f t="shared" si="1507"/>
        <v>0</v>
      </c>
      <c r="F12068" s="1">
        <f t="shared" si="1508"/>
        <v>0</v>
      </c>
      <c r="G12068" s="1">
        <f t="shared" si="1509"/>
        <v>0</v>
      </c>
      <c r="H12068" s="1">
        <f t="shared" si="1510"/>
        <v>0</v>
      </c>
      <c r="I12068" s="5" t="s">
        <v>10</v>
      </c>
      <c r="J12068" s="8" t="s">
        <v>11</v>
      </c>
      <c r="K12068" s="1">
        <f>VLOOKUP(L12068,Sheet1!A$1:B$1179,2,FALSE)</f>
        <v>4109100000</v>
      </c>
      <c r="L12068" s="1" t="str">
        <f>VLOOKUP(M12068,Itens!A$1:B$3327,2,FALSE)</f>
        <v>H317W01</v>
      </c>
      <c r="M12068" s="13">
        <v>4109100000</v>
      </c>
      <c r="N12068" s="13">
        <f t="shared" si="1511"/>
        <v>0</v>
      </c>
      <c r="O12068" s="1">
        <v>10</v>
      </c>
      <c r="P12068" s="1">
        <v>16.37159278</v>
      </c>
      <c r="Q12068" s="1" t="s">
        <v>14</v>
      </c>
      <c r="R12068" s="6">
        <v>42702</v>
      </c>
    </row>
    <row r="12069" spans="1:18" x14ac:dyDescent="0.25">
      <c r="A12069" s="1">
        <v>12068</v>
      </c>
      <c r="B12069">
        <f t="shared" si="1504"/>
        <v>0</v>
      </c>
      <c r="C12069">
        <f t="shared" si="1505"/>
        <v>0</v>
      </c>
      <c r="D12069" s="1">
        <f t="shared" si="1506"/>
        <v>0</v>
      </c>
      <c r="E12069" s="1">
        <f t="shared" si="1507"/>
        <v>0</v>
      </c>
      <c r="F12069" s="1">
        <f t="shared" si="1508"/>
        <v>0</v>
      </c>
      <c r="G12069" s="1">
        <f t="shared" si="1509"/>
        <v>0</v>
      </c>
      <c r="H12069" s="1">
        <f t="shared" si="1510"/>
        <v>0</v>
      </c>
      <c r="I12069" s="5" t="s">
        <v>10</v>
      </c>
      <c r="J12069" s="8" t="s">
        <v>11</v>
      </c>
      <c r="K12069" s="1">
        <f>VLOOKUP(L12069,Sheet1!A$1:B$1179,2,FALSE)</f>
        <v>2150200000</v>
      </c>
      <c r="L12069" s="1" t="str">
        <f>VLOOKUP(M12069,Itens!A$1:B$3327,2,FALSE)</f>
        <v>H414WK</v>
      </c>
      <c r="M12069" s="13">
        <v>2150200000</v>
      </c>
      <c r="N12069" s="13">
        <f t="shared" si="1511"/>
        <v>0</v>
      </c>
      <c r="O12069" s="1">
        <v>12</v>
      </c>
      <c r="P12069" s="1">
        <v>19.459258429999998</v>
      </c>
      <c r="Q12069" s="1" t="s">
        <v>14</v>
      </c>
      <c r="R12069" s="6">
        <v>42702</v>
      </c>
    </row>
    <row r="12070" spans="1:18" x14ac:dyDescent="0.25">
      <c r="A12070" s="1">
        <v>12069</v>
      </c>
      <c r="B12070">
        <f t="shared" si="1504"/>
        <v>0</v>
      </c>
      <c r="C12070">
        <f t="shared" si="1505"/>
        <v>0</v>
      </c>
      <c r="D12070" s="1">
        <f t="shared" si="1506"/>
        <v>0</v>
      </c>
      <c r="E12070" s="1">
        <f t="shared" si="1507"/>
        <v>0</v>
      </c>
      <c r="F12070" s="1">
        <f t="shared" si="1508"/>
        <v>0</v>
      </c>
      <c r="G12070" s="1">
        <f t="shared" si="1509"/>
        <v>0</v>
      </c>
      <c r="H12070" s="1">
        <f t="shared" si="1510"/>
        <v>0</v>
      </c>
      <c r="I12070" s="5" t="s">
        <v>10</v>
      </c>
      <c r="J12070" s="8" t="s">
        <v>11</v>
      </c>
      <c r="K12070" s="1">
        <f>VLOOKUP(L12070,Sheet1!A$1:B$1179,2,FALSE)</f>
        <v>1727100000</v>
      </c>
      <c r="L12070" s="1" t="str">
        <f>VLOOKUP(M12070,Itens!A$1:B$3327,2,FALSE)</f>
        <v>H96W03</v>
      </c>
      <c r="M12070" s="13">
        <v>1727100000</v>
      </c>
      <c r="N12070" s="13">
        <f t="shared" si="1511"/>
        <v>0</v>
      </c>
      <c r="O12070" s="1">
        <v>6</v>
      </c>
      <c r="P12070" s="1">
        <v>22.131435289999999</v>
      </c>
      <c r="Q12070" s="1" t="s">
        <v>14</v>
      </c>
      <c r="R12070" s="6">
        <v>42702</v>
      </c>
    </row>
    <row r="12071" spans="1:18" x14ac:dyDescent="0.25">
      <c r="A12071" s="1">
        <v>12070</v>
      </c>
      <c r="B12071">
        <f t="shared" si="1504"/>
        <v>0</v>
      </c>
      <c r="C12071">
        <f t="shared" si="1505"/>
        <v>1</v>
      </c>
      <c r="D12071" s="1">
        <f t="shared" si="1506"/>
        <v>1</v>
      </c>
      <c r="E12071" s="1">
        <f t="shared" si="1507"/>
        <v>0</v>
      </c>
      <c r="F12071" s="1">
        <f t="shared" si="1508"/>
        <v>3</v>
      </c>
      <c r="G12071" s="1">
        <f t="shared" si="1509"/>
        <v>0</v>
      </c>
      <c r="H12071" s="1">
        <f t="shared" si="1510"/>
        <v>3</v>
      </c>
      <c r="I12071" s="5" t="s">
        <v>10</v>
      </c>
      <c r="J12071" s="8" t="s">
        <v>11</v>
      </c>
      <c r="K12071" s="1">
        <f>VLOOKUP(L12071,Sheet1!A$1:B$1179,2,FALSE)</f>
        <v>642600000</v>
      </c>
      <c r="L12071" s="1" t="str">
        <f>VLOOKUP(M12071,Itens!A$1:B$3327,2,FALSE)</f>
        <v>T300W</v>
      </c>
      <c r="M12071" s="13">
        <v>642600000</v>
      </c>
      <c r="N12071" s="13">
        <f t="shared" si="1511"/>
        <v>0</v>
      </c>
      <c r="O12071" s="1">
        <v>12</v>
      </c>
      <c r="P12071" s="1">
        <v>54.71570431</v>
      </c>
      <c r="Q12071" s="1" t="s">
        <v>14</v>
      </c>
      <c r="R12071" s="6">
        <v>42702</v>
      </c>
    </row>
    <row r="12072" spans="1:18" x14ac:dyDescent="0.25">
      <c r="A12072" s="1">
        <v>12071</v>
      </c>
      <c r="B12072">
        <f t="shared" si="1504"/>
        <v>0</v>
      </c>
      <c r="C12072">
        <f t="shared" si="1505"/>
        <v>1</v>
      </c>
      <c r="D12072" s="1">
        <f t="shared" si="1506"/>
        <v>1</v>
      </c>
      <c r="E12072" s="1">
        <f t="shared" si="1507"/>
        <v>1</v>
      </c>
      <c r="F12072" s="1">
        <f t="shared" si="1508"/>
        <v>0</v>
      </c>
      <c r="G12072" s="1">
        <f t="shared" si="1509"/>
        <v>0</v>
      </c>
      <c r="H12072" s="1">
        <f t="shared" si="1510"/>
        <v>1</v>
      </c>
      <c r="I12072" s="5" t="s">
        <v>113</v>
      </c>
      <c r="J12072" s="8" t="s">
        <v>555</v>
      </c>
      <c r="K12072" s="1">
        <f>VLOOKUP(L12072,Sheet1!A$1:B$1179,2,FALSE)</f>
        <v>6829310000</v>
      </c>
      <c r="L12072" s="1" t="str">
        <f>VLOOKUP(M12072,Itens!A$1:B$3327,2,FALSE)</f>
        <v>E1051L</v>
      </c>
      <c r="M12072" s="13">
        <v>6829310000</v>
      </c>
      <c r="N12072" s="13">
        <f t="shared" si="1511"/>
        <v>0</v>
      </c>
      <c r="O12072" s="1">
        <v>6</v>
      </c>
      <c r="P12072" s="1">
        <v>42.70190075</v>
      </c>
      <c r="Q12072" s="1" t="s">
        <v>39</v>
      </c>
      <c r="R12072" s="6">
        <v>42702</v>
      </c>
    </row>
    <row r="12073" spans="1:18" x14ac:dyDescent="0.25">
      <c r="A12073" s="1">
        <v>12072</v>
      </c>
      <c r="B12073">
        <f t="shared" si="1504"/>
        <v>0</v>
      </c>
      <c r="C12073">
        <f t="shared" si="1505"/>
        <v>0</v>
      </c>
      <c r="D12073" s="1">
        <f t="shared" si="1506"/>
        <v>0</v>
      </c>
      <c r="E12073" s="1">
        <f t="shared" si="1507"/>
        <v>0</v>
      </c>
      <c r="F12073" s="1">
        <f t="shared" si="1508"/>
        <v>0</v>
      </c>
      <c r="G12073" s="1">
        <f t="shared" si="1509"/>
        <v>0</v>
      </c>
      <c r="H12073" s="1">
        <f t="shared" si="1510"/>
        <v>0</v>
      </c>
      <c r="I12073" s="5" t="s">
        <v>113</v>
      </c>
      <c r="J12073" s="8" t="s">
        <v>555</v>
      </c>
      <c r="K12073" s="1">
        <f>VLOOKUP(L12073,Sheet1!A$1:B$1179,2,FALSE)</f>
        <v>6828310000</v>
      </c>
      <c r="L12073" s="1" t="str">
        <f>VLOOKUP(M12073,Itens!A$1:B$3327,2,FALSE)</f>
        <v>E1058L</v>
      </c>
      <c r="M12073" s="13">
        <v>6828310000</v>
      </c>
      <c r="N12073" s="13">
        <f t="shared" si="1511"/>
        <v>0</v>
      </c>
      <c r="O12073" s="1">
        <v>6</v>
      </c>
      <c r="P12073" s="1">
        <v>49.774396799999998</v>
      </c>
      <c r="Q12073" s="1" t="s">
        <v>39</v>
      </c>
      <c r="R12073" s="6">
        <v>42702</v>
      </c>
    </row>
    <row r="12074" spans="1:18" x14ac:dyDescent="0.25">
      <c r="A12074" s="1">
        <v>12073</v>
      </c>
      <c r="B12074">
        <f t="shared" si="1504"/>
        <v>0</v>
      </c>
      <c r="C12074">
        <f t="shared" si="1505"/>
        <v>0</v>
      </c>
      <c r="D12074" s="1">
        <f t="shared" si="1506"/>
        <v>0</v>
      </c>
      <c r="E12074" s="1">
        <f t="shared" si="1507"/>
        <v>0</v>
      </c>
      <c r="F12074" s="1">
        <f t="shared" si="1508"/>
        <v>0</v>
      </c>
      <c r="G12074" s="1">
        <f t="shared" si="1509"/>
        <v>0</v>
      </c>
      <c r="H12074" s="1">
        <f t="shared" si="1510"/>
        <v>0</v>
      </c>
      <c r="I12074" s="5" t="s">
        <v>113</v>
      </c>
      <c r="J12074" s="8" t="s">
        <v>555</v>
      </c>
      <c r="K12074" s="1">
        <f>VLOOKUP(L12074,Sheet1!A$1:B$1179,2,FALSE)</f>
        <v>4449130000</v>
      </c>
      <c r="L12074" s="1" t="str">
        <f>VLOOKUP(M12074,Itens!A$1:B$3327,2,FALSE)</f>
        <v>E106H D34</v>
      </c>
      <c r="M12074" s="13">
        <v>4449130000</v>
      </c>
      <c r="N12074" s="13">
        <f t="shared" si="1511"/>
        <v>0</v>
      </c>
      <c r="O12074" s="1">
        <v>20</v>
      </c>
      <c r="P12074" s="1">
        <v>14.772188460000001</v>
      </c>
      <c r="Q12074" s="1" t="s">
        <v>39</v>
      </c>
      <c r="R12074" s="6">
        <v>42702</v>
      </c>
    </row>
    <row r="12075" spans="1:18" x14ac:dyDescent="0.25">
      <c r="A12075" s="1">
        <v>12074</v>
      </c>
      <c r="B12075">
        <f t="shared" si="1504"/>
        <v>0</v>
      </c>
      <c r="C12075">
        <f t="shared" si="1505"/>
        <v>0</v>
      </c>
      <c r="D12075" s="1">
        <f t="shared" si="1506"/>
        <v>0</v>
      </c>
      <c r="E12075" s="1">
        <f t="shared" si="1507"/>
        <v>0</v>
      </c>
      <c r="F12075" s="1">
        <f t="shared" si="1508"/>
        <v>0</v>
      </c>
      <c r="G12075" s="1">
        <f t="shared" si="1509"/>
        <v>0</v>
      </c>
      <c r="H12075" s="1">
        <f t="shared" si="1510"/>
        <v>0</v>
      </c>
      <c r="I12075" s="5" t="s">
        <v>113</v>
      </c>
      <c r="J12075" s="8" t="s">
        <v>555</v>
      </c>
      <c r="K12075" s="1">
        <f>VLOOKUP(L12075,Sheet1!A$1:B$1179,2,FALSE)</f>
        <v>284130000</v>
      </c>
      <c r="L12075" s="1" t="str">
        <f>VLOOKUP(M12075,Itens!A$1:B$3327,2,FALSE)</f>
        <v>E202H01 D34</v>
      </c>
      <c r="M12075" s="13">
        <v>284130000</v>
      </c>
      <c r="N12075" s="13">
        <f t="shared" si="1511"/>
        <v>0</v>
      </c>
      <c r="O12075" s="1">
        <v>10</v>
      </c>
      <c r="P12075" s="1">
        <v>15.276122429999999</v>
      </c>
      <c r="Q12075" s="1" t="s">
        <v>39</v>
      </c>
      <c r="R12075" s="6">
        <v>42702</v>
      </c>
    </row>
    <row r="12076" spans="1:18" x14ac:dyDescent="0.25">
      <c r="A12076" s="1">
        <v>12075</v>
      </c>
      <c r="B12076">
        <f t="shared" si="1504"/>
        <v>0</v>
      </c>
      <c r="C12076">
        <f t="shared" si="1505"/>
        <v>0</v>
      </c>
      <c r="D12076" s="1">
        <f t="shared" si="1506"/>
        <v>0</v>
      </c>
      <c r="E12076" s="1">
        <f t="shared" si="1507"/>
        <v>0</v>
      </c>
      <c r="F12076" s="1">
        <f t="shared" si="1508"/>
        <v>0</v>
      </c>
      <c r="G12076" s="1">
        <f t="shared" si="1509"/>
        <v>0</v>
      </c>
      <c r="H12076" s="1">
        <f t="shared" si="1510"/>
        <v>0</v>
      </c>
      <c r="I12076" s="5" t="s">
        <v>113</v>
      </c>
      <c r="J12076" s="8" t="s">
        <v>555</v>
      </c>
      <c r="K12076" s="1">
        <f>VLOOKUP(L12076,Sheet1!A$1:B$1179,2,FALSE)</f>
        <v>6758310000</v>
      </c>
      <c r="L12076" s="1" t="str">
        <f>VLOOKUP(M12076,Itens!A$1:B$3327,2,FALSE)</f>
        <v>E2991LC</v>
      </c>
      <c r="M12076" s="13">
        <v>6758310000</v>
      </c>
      <c r="N12076" s="13">
        <f t="shared" si="1511"/>
        <v>0</v>
      </c>
      <c r="O12076" s="1">
        <v>12</v>
      </c>
      <c r="P12076" s="1">
        <v>40.033558769999999</v>
      </c>
      <c r="Q12076" s="1" t="s">
        <v>39</v>
      </c>
      <c r="R12076" s="6">
        <v>42702</v>
      </c>
    </row>
    <row r="12077" spans="1:18" x14ac:dyDescent="0.25">
      <c r="A12077" s="1">
        <v>12076</v>
      </c>
      <c r="B12077">
        <f t="shared" si="1504"/>
        <v>0</v>
      </c>
      <c r="C12077">
        <f t="shared" si="1505"/>
        <v>0</v>
      </c>
      <c r="D12077" s="1">
        <f t="shared" si="1506"/>
        <v>0</v>
      </c>
      <c r="E12077" s="1">
        <f t="shared" si="1507"/>
        <v>0</v>
      </c>
      <c r="F12077" s="1">
        <f t="shared" si="1508"/>
        <v>0</v>
      </c>
      <c r="G12077" s="1">
        <f t="shared" si="1509"/>
        <v>0</v>
      </c>
      <c r="H12077" s="1">
        <f t="shared" si="1510"/>
        <v>0</v>
      </c>
      <c r="I12077" s="5" t="s">
        <v>113</v>
      </c>
      <c r="J12077" s="8" t="s">
        <v>555</v>
      </c>
      <c r="K12077" s="1">
        <f>VLOOKUP(L12077,Sheet1!A$1:B$1179,2,FALSE)</f>
        <v>562130000</v>
      </c>
      <c r="L12077" s="1" t="str">
        <f>VLOOKUP(M12077,Itens!A$1:B$3327,2,FALSE)</f>
        <v>E29H D89</v>
      </c>
      <c r="M12077" s="13">
        <v>562130000</v>
      </c>
      <c r="N12077" s="13">
        <f t="shared" si="1511"/>
        <v>0</v>
      </c>
      <c r="O12077" s="1">
        <v>10</v>
      </c>
      <c r="P12077" s="1">
        <v>14.891018300000001</v>
      </c>
      <c r="Q12077" s="1" t="s">
        <v>39</v>
      </c>
      <c r="R12077" s="6">
        <v>42702</v>
      </c>
    </row>
    <row r="12078" spans="1:18" x14ac:dyDescent="0.25">
      <c r="A12078" s="1">
        <v>12077</v>
      </c>
      <c r="B12078">
        <f t="shared" si="1504"/>
        <v>0</v>
      </c>
      <c r="C12078">
        <f t="shared" si="1505"/>
        <v>0</v>
      </c>
      <c r="D12078" s="1">
        <f t="shared" si="1506"/>
        <v>0</v>
      </c>
      <c r="E12078" s="1">
        <f t="shared" si="1507"/>
        <v>0</v>
      </c>
      <c r="F12078" s="1">
        <f t="shared" si="1508"/>
        <v>0</v>
      </c>
      <c r="G12078" s="1">
        <f t="shared" si="1509"/>
        <v>0</v>
      </c>
      <c r="H12078" s="1">
        <f t="shared" si="1510"/>
        <v>0</v>
      </c>
      <c r="I12078" s="5" t="s">
        <v>113</v>
      </c>
      <c r="J12078" s="8" t="s">
        <v>555</v>
      </c>
      <c r="K12078" s="1">
        <f>VLOOKUP(L12078,Sheet1!A$1:B$1179,2,FALSE)</f>
        <v>4371130000</v>
      </c>
      <c r="L12078" s="1" t="str">
        <f>VLOOKUP(M12078,Itens!A$1:B$3327,2,FALSE)</f>
        <v>E61H D215</v>
      </c>
      <c r="M12078" s="13">
        <v>4371130000</v>
      </c>
      <c r="N12078" s="13">
        <f t="shared" si="1511"/>
        <v>0</v>
      </c>
      <c r="O12078" s="1">
        <v>10</v>
      </c>
      <c r="P12078" s="1">
        <v>24.844890289999999</v>
      </c>
      <c r="Q12078" s="1" t="s">
        <v>39</v>
      </c>
      <c r="R12078" s="6">
        <v>42702</v>
      </c>
    </row>
    <row r="12079" spans="1:18" x14ac:dyDescent="0.25">
      <c r="A12079" s="1">
        <v>12078</v>
      </c>
      <c r="B12079">
        <f t="shared" si="1504"/>
        <v>0</v>
      </c>
      <c r="C12079">
        <f t="shared" si="1505"/>
        <v>0</v>
      </c>
      <c r="D12079" s="1">
        <f t="shared" si="1506"/>
        <v>0</v>
      </c>
      <c r="E12079" s="1">
        <f t="shared" si="1507"/>
        <v>0</v>
      </c>
      <c r="F12079" s="1">
        <f t="shared" si="1508"/>
        <v>0</v>
      </c>
      <c r="G12079" s="1">
        <f t="shared" si="1509"/>
        <v>0</v>
      </c>
      <c r="H12079" s="1">
        <f t="shared" si="1510"/>
        <v>0</v>
      </c>
      <c r="I12079" s="5" t="s">
        <v>113</v>
      </c>
      <c r="J12079" s="8" t="s">
        <v>555</v>
      </c>
      <c r="K12079" s="1">
        <f>VLOOKUP(L12079,Sheet1!A$1:B$1179,2,FALSE)</f>
        <v>1237310000</v>
      </c>
      <c r="L12079" s="1" t="str">
        <f>VLOOKUP(M12079,Itens!A$1:B$3327,2,FALSE)</f>
        <v>E939LI</v>
      </c>
      <c r="M12079" s="13">
        <v>1237310000</v>
      </c>
      <c r="N12079" s="13">
        <f t="shared" si="1511"/>
        <v>0</v>
      </c>
      <c r="O12079" s="1">
        <v>1</v>
      </c>
      <c r="P12079" s="1">
        <v>26.670294219999999</v>
      </c>
      <c r="Q12079" s="1" t="s">
        <v>39</v>
      </c>
      <c r="R12079" s="6">
        <v>42702</v>
      </c>
    </row>
    <row r="12080" spans="1:18" x14ac:dyDescent="0.25">
      <c r="A12080" s="1">
        <v>12079</v>
      </c>
      <c r="B12080">
        <f t="shared" si="1504"/>
        <v>0</v>
      </c>
      <c r="C12080">
        <f t="shared" si="1505"/>
        <v>1</v>
      </c>
      <c r="D12080" s="1">
        <f t="shared" si="1506"/>
        <v>1</v>
      </c>
      <c r="E12080" s="1">
        <f t="shared" si="1507"/>
        <v>0</v>
      </c>
      <c r="F12080" s="1">
        <f t="shared" si="1508"/>
        <v>3</v>
      </c>
      <c r="G12080" s="1">
        <f t="shared" si="1509"/>
        <v>0</v>
      </c>
      <c r="H12080" s="1">
        <f t="shared" si="1510"/>
        <v>3</v>
      </c>
      <c r="I12080" s="5" t="s">
        <v>113</v>
      </c>
      <c r="J12080" s="8" t="s">
        <v>555</v>
      </c>
      <c r="K12080" s="1">
        <f>VLOOKUP(L12080,Sheet1!A$1:B$1179,2,FALSE)</f>
        <v>379200000</v>
      </c>
      <c r="L12080" s="1" t="str">
        <f>VLOOKUP(M12080,Itens!A$1:B$3327,2,FALSE)</f>
        <v>H82WK02</v>
      </c>
      <c r="M12080" s="13">
        <v>379200000</v>
      </c>
      <c r="N12080" s="13">
        <f t="shared" si="1511"/>
        <v>0</v>
      </c>
      <c r="O12080" s="1">
        <v>10</v>
      </c>
      <c r="P12080" s="1">
        <v>17.694390670000001</v>
      </c>
      <c r="Q12080" s="1" t="s">
        <v>39</v>
      </c>
      <c r="R12080" s="6">
        <v>42702</v>
      </c>
    </row>
    <row r="12081" spans="1:18" x14ac:dyDescent="0.25">
      <c r="A12081" s="1">
        <v>12080</v>
      </c>
      <c r="B12081">
        <f t="shared" si="1504"/>
        <v>0</v>
      </c>
      <c r="C12081">
        <f t="shared" si="1505"/>
        <v>1</v>
      </c>
      <c r="D12081" s="1">
        <f t="shared" si="1506"/>
        <v>1</v>
      </c>
      <c r="E12081" s="1">
        <f t="shared" si="1507"/>
        <v>1</v>
      </c>
      <c r="F12081" s="1">
        <f t="shared" si="1508"/>
        <v>0</v>
      </c>
      <c r="G12081" s="1">
        <f t="shared" si="1509"/>
        <v>0</v>
      </c>
      <c r="H12081" s="1">
        <f t="shared" si="1510"/>
        <v>1</v>
      </c>
      <c r="I12081" s="7" t="s">
        <v>169</v>
      </c>
      <c r="J12081" s="8" t="s">
        <v>170</v>
      </c>
      <c r="K12081" s="1">
        <f>VLOOKUP(L12081,Sheet1!A$1:B$1179,2,FALSE)</f>
        <v>7337310000</v>
      </c>
      <c r="L12081" s="1" t="str">
        <f>VLOOKUP(M12081,Itens!A$1:B$3327,2,FALSE)</f>
        <v>E1024L</v>
      </c>
      <c r="M12081" s="13">
        <v>7337310000</v>
      </c>
      <c r="N12081" s="13">
        <f t="shared" si="1511"/>
        <v>0</v>
      </c>
      <c r="O12081" s="1">
        <v>45</v>
      </c>
      <c r="P12081" s="1">
        <v>115.0510819</v>
      </c>
      <c r="Q12081" s="1" t="s">
        <v>14</v>
      </c>
      <c r="R12081" s="6">
        <v>42702</v>
      </c>
    </row>
    <row r="12082" spans="1:18" x14ac:dyDescent="0.25">
      <c r="A12082" s="1">
        <v>12081</v>
      </c>
      <c r="B12082">
        <f t="shared" si="1504"/>
        <v>0</v>
      </c>
      <c r="C12082">
        <f t="shared" si="1505"/>
        <v>0</v>
      </c>
      <c r="D12082" s="1">
        <f t="shared" si="1506"/>
        <v>0</v>
      </c>
      <c r="E12082" s="1">
        <f t="shared" si="1507"/>
        <v>0</v>
      </c>
      <c r="F12082" s="1">
        <f t="shared" si="1508"/>
        <v>0</v>
      </c>
      <c r="G12082" s="1">
        <f t="shared" si="1509"/>
        <v>0</v>
      </c>
      <c r="H12082" s="1">
        <f t="shared" si="1510"/>
        <v>0</v>
      </c>
      <c r="I12082" s="7" t="s">
        <v>169</v>
      </c>
      <c r="J12082" s="8" t="s">
        <v>170</v>
      </c>
      <c r="K12082" s="1">
        <f>VLOOKUP(L12082,Sheet1!A$1:B$1179,2,FALSE)</f>
        <v>3381130000</v>
      </c>
      <c r="L12082" s="1" t="str">
        <f>VLOOKUP(M12082,Itens!A$1:B$3327,2,FALSE)</f>
        <v>E21H D361</v>
      </c>
      <c r="M12082" s="13">
        <v>3381130000</v>
      </c>
      <c r="N12082" s="13">
        <f t="shared" si="1511"/>
        <v>0</v>
      </c>
      <c r="O12082" s="1">
        <v>6</v>
      </c>
      <c r="P12082" s="1">
        <v>31.280511440000001</v>
      </c>
      <c r="Q12082" s="1" t="s">
        <v>14</v>
      </c>
      <c r="R12082" s="6">
        <v>42702</v>
      </c>
    </row>
    <row r="12083" spans="1:18" x14ac:dyDescent="0.25">
      <c r="A12083" s="1">
        <v>12082</v>
      </c>
      <c r="B12083">
        <f t="shared" si="1504"/>
        <v>0</v>
      </c>
      <c r="C12083">
        <f t="shared" si="1505"/>
        <v>0</v>
      </c>
      <c r="D12083" s="1">
        <f t="shared" si="1506"/>
        <v>0</v>
      </c>
      <c r="E12083" s="1">
        <f t="shared" si="1507"/>
        <v>0</v>
      </c>
      <c r="F12083" s="1">
        <f t="shared" si="1508"/>
        <v>0</v>
      </c>
      <c r="G12083" s="1">
        <f t="shared" si="1509"/>
        <v>0</v>
      </c>
      <c r="H12083" s="1">
        <f t="shared" si="1510"/>
        <v>0</v>
      </c>
      <c r="I12083" s="7" t="s">
        <v>169</v>
      </c>
      <c r="J12083" s="8" t="s">
        <v>170</v>
      </c>
      <c r="K12083" s="1">
        <f>VLOOKUP(L12083,Sheet1!A$1:B$1179,2,FALSE)</f>
        <v>5721310000</v>
      </c>
      <c r="L12083" s="1" t="str">
        <f>VLOOKUP(M12083,Itens!A$1:B$3327,2,FALSE)</f>
        <v>E420L</v>
      </c>
      <c r="M12083" s="13">
        <v>5721310000</v>
      </c>
      <c r="N12083" s="13">
        <f t="shared" si="1511"/>
        <v>0</v>
      </c>
      <c r="O12083" s="1">
        <v>2</v>
      </c>
      <c r="P12083" s="1">
        <v>128.63620164</v>
      </c>
      <c r="Q12083" s="1" t="s">
        <v>14</v>
      </c>
      <c r="R12083" s="6">
        <v>42702</v>
      </c>
    </row>
    <row r="12084" spans="1:18" x14ac:dyDescent="0.25">
      <c r="A12084" s="1">
        <v>12083</v>
      </c>
      <c r="B12084">
        <f t="shared" si="1504"/>
        <v>0</v>
      </c>
      <c r="C12084">
        <f t="shared" si="1505"/>
        <v>0</v>
      </c>
      <c r="D12084" s="1">
        <f t="shared" si="1506"/>
        <v>0</v>
      </c>
      <c r="E12084" s="1">
        <f t="shared" si="1507"/>
        <v>0</v>
      </c>
      <c r="F12084" s="1">
        <f t="shared" si="1508"/>
        <v>0</v>
      </c>
      <c r="G12084" s="1">
        <f t="shared" si="1509"/>
        <v>0</v>
      </c>
      <c r="H12084" s="1">
        <f t="shared" si="1510"/>
        <v>0</v>
      </c>
      <c r="I12084" s="7" t="s">
        <v>169</v>
      </c>
      <c r="J12084" s="8" t="s">
        <v>170</v>
      </c>
      <c r="K12084" s="1">
        <f>VLOOKUP(L12084,Sheet1!A$1:B$1179,2,FALSE)</f>
        <v>6005100000</v>
      </c>
      <c r="L12084" s="1" t="str">
        <f>VLOOKUP(M12084,Itens!A$1:B$3327,2,FALSE)</f>
        <v>H200W01</v>
      </c>
      <c r="M12084" s="13">
        <v>3842100000</v>
      </c>
      <c r="N12084" s="13">
        <f t="shared" si="1511"/>
        <v>1</v>
      </c>
      <c r="O12084" s="1">
        <v>18</v>
      </c>
      <c r="P12084" s="1">
        <v>20.474215919999999</v>
      </c>
      <c r="Q12084" s="1" t="s">
        <v>14</v>
      </c>
      <c r="R12084" s="6">
        <v>42702</v>
      </c>
    </row>
    <row r="12085" spans="1:18" x14ac:dyDescent="0.25">
      <c r="A12085" s="1">
        <v>12084</v>
      </c>
      <c r="B12085">
        <f t="shared" si="1504"/>
        <v>0</v>
      </c>
      <c r="C12085">
        <f t="shared" si="1505"/>
        <v>0</v>
      </c>
      <c r="D12085" s="1">
        <f t="shared" si="1506"/>
        <v>0</v>
      </c>
      <c r="E12085" s="1">
        <f t="shared" si="1507"/>
        <v>0</v>
      </c>
      <c r="F12085" s="1">
        <f t="shared" si="1508"/>
        <v>0</v>
      </c>
      <c r="G12085" s="1">
        <f t="shared" si="1509"/>
        <v>0</v>
      </c>
      <c r="H12085" s="1">
        <f t="shared" si="1510"/>
        <v>0</v>
      </c>
      <c r="I12085" s="7" t="s">
        <v>169</v>
      </c>
      <c r="J12085" s="8" t="s">
        <v>170</v>
      </c>
      <c r="K12085" s="1">
        <f>VLOOKUP(L12085,Sheet1!A$1:B$1179,2,FALSE)</f>
        <v>5010100000</v>
      </c>
      <c r="L12085" s="1" t="str">
        <f>VLOOKUP(M12085,Itens!A$1:B$3327,2,FALSE)</f>
        <v>H206W</v>
      </c>
      <c r="M12085" s="13">
        <v>5010100000</v>
      </c>
      <c r="N12085" s="13">
        <f t="shared" si="1511"/>
        <v>0</v>
      </c>
      <c r="O12085" s="1">
        <v>10</v>
      </c>
      <c r="P12085" s="1">
        <v>20.778726989999999</v>
      </c>
      <c r="Q12085" s="1" t="s">
        <v>14</v>
      </c>
      <c r="R12085" s="6">
        <v>42702</v>
      </c>
    </row>
    <row r="12086" spans="1:18" x14ac:dyDescent="0.25">
      <c r="A12086" s="1">
        <v>12085</v>
      </c>
      <c r="B12086">
        <f t="shared" si="1504"/>
        <v>0</v>
      </c>
      <c r="C12086">
        <f t="shared" si="1505"/>
        <v>0</v>
      </c>
      <c r="D12086" s="1">
        <f t="shared" si="1506"/>
        <v>0</v>
      </c>
      <c r="E12086" s="1">
        <f t="shared" si="1507"/>
        <v>0</v>
      </c>
      <c r="F12086" s="1">
        <f t="shared" si="1508"/>
        <v>0</v>
      </c>
      <c r="G12086" s="1">
        <f t="shared" si="1509"/>
        <v>0</v>
      </c>
      <c r="H12086" s="1">
        <f t="shared" si="1510"/>
        <v>0</v>
      </c>
      <c r="I12086" s="7" t="s">
        <v>169</v>
      </c>
      <c r="J12086" s="8" t="s">
        <v>170</v>
      </c>
      <c r="K12086" s="1">
        <f>VLOOKUP(L12086,Sheet1!A$1:B$1179,2,FALSE)</f>
        <v>521200000</v>
      </c>
      <c r="L12086" s="1" t="str">
        <f>VLOOKUP(M12086,Itens!A$1:B$3327,2,FALSE)</f>
        <v>H70WK11</v>
      </c>
      <c r="M12086" s="13">
        <v>521200000</v>
      </c>
      <c r="N12086" s="13">
        <f t="shared" si="1511"/>
        <v>0</v>
      </c>
      <c r="O12086" s="1">
        <v>20</v>
      </c>
      <c r="P12086" s="1">
        <v>26.2756519</v>
      </c>
      <c r="Q12086" s="1" t="s">
        <v>14</v>
      </c>
      <c r="R12086" s="6">
        <v>42702</v>
      </c>
    </row>
    <row r="12087" spans="1:18" x14ac:dyDescent="0.25">
      <c r="A12087" s="1">
        <v>12086</v>
      </c>
      <c r="B12087">
        <f t="shared" si="1504"/>
        <v>0</v>
      </c>
      <c r="C12087">
        <f t="shared" si="1505"/>
        <v>1</v>
      </c>
      <c r="D12087" s="1">
        <f t="shared" si="1506"/>
        <v>1</v>
      </c>
      <c r="E12087" s="1">
        <f t="shared" si="1507"/>
        <v>0</v>
      </c>
      <c r="F12087" s="1">
        <f t="shared" si="1508"/>
        <v>3</v>
      </c>
      <c r="G12087" s="1">
        <f t="shared" si="1509"/>
        <v>0</v>
      </c>
      <c r="H12087" s="1">
        <f t="shared" si="1510"/>
        <v>3</v>
      </c>
      <c r="I12087" s="7" t="s">
        <v>169</v>
      </c>
      <c r="J12087" s="8" t="s">
        <v>170</v>
      </c>
      <c r="K12087" s="1">
        <f>VLOOKUP(L12087,Sheet1!A$1:B$1179,2,FALSE)</f>
        <v>3872100000</v>
      </c>
      <c r="L12087" s="1" t="str">
        <f>VLOOKUP(M12087,Itens!A$1:B$3327,2,FALSE)</f>
        <v>H97W</v>
      </c>
      <c r="M12087" s="13">
        <v>3872100000</v>
      </c>
      <c r="N12087" s="13">
        <f t="shared" si="1511"/>
        <v>0</v>
      </c>
      <c r="O12087" s="1">
        <v>6</v>
      </c>
      <c r="P12087" s="1">
        <v>19.418728229999999</v>
      </c>
      <c r="Q12087" s="1" t="s">
        <v>14</v>
      </c>
      <c r="R12087" s="6">
        <v>42702</v>
      </c>
    </row>
    <row r="12088" spans="1:18" x14ac:dyDescent="0.25">
      <c r="A12088" s="1">
        <v>12087</v>
      </c>
      <c r="B12088">
        <f t="shared" si="1504"/>
        <v>0</v>
      </c>
      <c r="C12088">
        <f t="shared" si="1505"/>
        <v>1</v>
      </c>
      <c r="D12088" s="1">
        <f t="shared" si="1506"/>
        <v>1</v>
      </c>
      <c r="E12088" s="1">
        <f t="shared" si="1507"/>
        <v>1</v>
      </c>
      <c r="F12088" s="1">
        <f t="shared" si="1508"/>
        <v>0</v>
      </c>
      <c r="G12088" s="1">
        <f t="shared" si="1509"/>
        <v>0</v>
      </c>
      <c r="H12088" s="1">
        <f t="shared" si="1510"/>
        <v>1</v>
      </c>
      <c r="I12088" s="5" t="s">
        <v>484</v>
      </c>
      <c r="J12088" s="8" t="s">
        <v>485</v>
      </c>
      <c r="K12088" s="1">
        <f>VLOOKUP(L12088,Sheet1!A$1:B$1179,2,FALSE)</f>
        <v>3035130000</v>
      </c>
      <c r="L12088" s="1" t="str">
        <f>VLOOKUP(M12088,Itens!A$1:B$3327,2,FALSE)</f>
        <v>E123H01 D194</v>
      </c>
      <c r="M12088" s="13">
        <v>3035130000</v>
      </c>
      <c r="N12088" s="13">
        <f t="shared" si="1511"/>
        <v>0</v>
      </c>
      <c r="O12088" s="1">
        <v>10</v>
      </c>
      <c r="P12088" s="1">
        <v>32.244070600000001</v>
      </c>
      <c r="Q12088" s="1" t="s">
        <v>14</v>
      </c>
      <c r="R12088" s="6">
        <v>42702</v>
      </c>
    </row>
    <row r="12089" spans="1:18" x14ac:dyDescent="0.25">
      <c r="A12089" s="1">
        <v>12088</v>
      </c>
      <c r="B12089">
        <f t="shared" si="1504"/>
        <v>0</v>
      </c>
      <c r="C12089">
        <f t="shared" si="1505"/>
        <v>0</v>
      </c>
      <c r="D12089" s="1">
        <f t="shared" si="1506"/>
        <v>0</v>
      </c>
      <c r="E12089" s="1">
        <f t="shared" si="1507"/>
        <v>0</v>
      </c>
      <c r="F12089" s="1">
        <f t="shared" si="1508"/>
        <v>0</v>
      </c>
      <c r="G12089" s="1">
        <f t="shared" si="1509"/>
        <v>0</v>
      </c>
      <c r="H12089" s="1">
        <f t="shared" si="1510"/>
        <v>0</v>
      </c>
      <c r="I12089" s="5" t="s">
        <v>484</v>
      </c>
      <c r="J12089" s="8" t="s">
        <v>485</v>
      </c>
      <c r="K12089" s="1">
        <f>VLOOKUP(L12089,Sheet1!A$1:B$1179,2,FALSE)</f>
        <v>2644130000</v>
      </c>
      <c r="L12089" s="1" t="str">
        <f>VLOOKUP(M12089,Itens!A$1:B$3327,2,FALSE)</f>
        <v>E160H01 D28</v>
      </c>
      <c r="M12089" s="13">
        <v>2644130000</v>
      </c>
      <c r="N12089" s="13">
        <f t="shared" si="1511"/>
        <v>0</v>
      </c>
      <c r="O12089" s="1">
        <v>10</v>
      </c>
      <c r="P12089" s="1">
        <v>10.785854430000001</v>
      </c>
      <c r="Q12089" s="1" t="s">
        <v>14</v>
      </c>
      <c r="R12089" s="6">
        <v>42702</v>
      </c>
    </row>
    <row r="12090" spans="1:18" x14ac:dyDescent="0.25">
      <c r="A12090" s="1">
        <v>12089</v>
      </c>
      <c r="B12090">
        <f t="shared" si="1504"/>
        <v>0</v>
      </c>
      <c r="C12090">
        <f t="shared" si="1505"/>
        <v>0</v>
      </c>
      <c r="D12090" s="1">
        <f t="shared" si="1506"/>
        <v>0</v>
      </c>
      <c r="E12090" s="1">
        <f t="shared" si="1507"/>
        <v>0</v>
      </c>
      <c r="F12090" s="1">
        <f t="shared" si="1508"/>
        <v>0</v>
      </c>
      <c r="G12090" s="1">
        <f t="shared" si="1509"/>
        <v>0</v>
      </c>
      <c r="H12090" s="1">
        <f t="shared" si="1510"/>
        <v>0</v>
      </c>
      <c r="I12090" s="5" t="s">
        <v>484</v>
      </c>
      <c r="J12090" s="8" t="s">
        <v>485</v>
      </c>
      <c r="K12090" s="1">
        <f>VLOOKUP(L12090,Sheet1!A$1:B$1179,2,FALSE)</f>
        <v>7831310000</v>
      </c>
      <c r="L12090" s="1" t="str">
        <f>VLOOKUP(M12090,Itens!A$1:B$3327,2,FALSE)</f>
        <v>E240L01</v>
      </c>
      <c r="M12090" s="13">
        <v>7831310000</v>
      </c>
      <c r="N12090" s="13">
        <f t="shared" si="1511"/>
        <v>0</v>
      </c>
      <c r="O12090" s="1">
        <v>6</v>
      </c>
      <c r="P12090" s="1">
        <v>32.764768420000003</v>
      </c>
      <c r="Q12090" s="1" t="s">
        <v>14</v>
      </c>
      <c r="R12090" s="6">
        <v>42702</v>
      </c>
    </row>
    <row r="12091" spans="1:18" x14ac:dyDescent="0.25">
      <c r="A12091" s="1">
        <v>12090</v>
      </c>
      <c r="B12091">
        <f t="shared" si="1504"/>
        <v>0</v>
      </c>
      <c r="C12091">
        <f t="shared" si="1505"/>
        <v>0</v>
      </c>
      <c r="D12091" s="1">
        <f t="shared" si="1506"/>
        <v>0</v>
      </c>
      <c r="E12091" s="1">
        <f t="shared" si="1507"/>
        <v>0</v>
      </c>
      <c r="F12091" s="1">
        <f t="shared" si="1508"/>
        <v>0</v>
      </c>
      <c r="G12091" s="1">
        <f t="shared" si="1509"/>
        <v>0</v>
      </c>
      <c r="H12091" s="1">
        <f t="shared" si="1510"/>
        <v>0</v>
      </c>
      <c r="I12091" s="5" t="s">
        <v>484</v>
      </c>
      <c r="J12091" s="8" t="s">
        <v>485</v>
      </c>
      <c r="K12091" s="1">
        <f>VLOOKUP(L12091,Sheet1!A$1:B$1179,2,FALSE)</f>
        <v>7336310000</v>
      </c>
      <c r="L12091" s="1" t="str">
        <f>VLOOKUP(M12091,Itens!A$1:B$3327,2,FALSE)</f>
        <v>E283L</v>
      </c>
      <c r="M12091" s="13">
        <v>7336310000</v>
      </c>
      <c r="N12091" s="13">
        <f t="shared" si="1511"/>
        <v>0</v>
      </c>
      <c r="O12091" s="1">
        <v>2</v>
      </c>
      <c r="P12091" s="1">
        <v>109.3282708</v>
      </c>
      <c r="Q12091" s="1" t="s">
        <v>14</v>
      </c>
      <c r="R12091" s="6">
        <v>42702</v>
      </c>
    </row>
    <row r="12092" spans="1:18" x14ac:dyDescent="0.25">
      <c r="A12092" s="1">
        <v>12091</v>
      </c>
      <c r="B12092">
        <f t="shared" si="1504"/>
        <v>0</v>
      </c>
      <c r="C12092">
        <f t="shared" si="1505"/>
        <v>0</v>
      </c>
      <c r="D12092" s="1">
        <f t="shared" si="1506"/>
        <v>0</v>
      </c>
      <c r="E12092" s="1">
        <f t="shared" si="1507"/>
        <v>0</v>
      </c>
      <c r="F12092" s="1">
        <f t="shared" si="1508"/>
        <v>0</v>
      </c>
      <c r="G12092" s="1">
        <f t="shared" si="1509"/>
        <v>0</v>
      </c>
      <c r="H12092" s="1">
        <f t="shared" si="1510"/>
        <v>0</v>
      </c>
      <c r="I12092" s="5" t="s">
        <v>484</v>
      </c>
      <c r="J12092" s="8" t="s">
        <v>485</v>
      </c>
      <c r="K12092" s="1">
        <f>VLOOKUP(L12092,Sheet1!A$1:B$1179,2,FALSE)</f>
        <v>4365130000</v>
      </c>
      <c r="L12092" s="1" t="str">
        <f>VLOOKUP(M12092,Itens!A$1:B$3327,2,FALSE)</f>
        <v>E311H01 D273</v>
      </c>
      <c r="M12092" s="13">
        <v>4365130000</v>
      </c>
      <c r="N12092" s="13">
        <f t="shared" si="1511"/>
        <v>0</v>
      </c>
      <c r="O12092" s="1">
        <v>6</v>
      </c>
      <c r="P12092" s="1">
        <v>124.37364371</v>
      </c>
      <c r="Q12092" s="1" t="s">
        <v>14</v>
      </c>
      <c r="R12092" s="6">
        <v>42702</v>
      </c>
    </row>
    <row r="12093" spans="1:18" x14ac:dyDescent="0.25">
      <c r="A12093" s="1">
        <v>12092</v>
      </c>
      <c r="B12093">
        <f t="shared" si="1504"/>
        <v>0</v>
      </c>
      <c r="C12093">
        <f t="shared" si="1505"/>
        <v>0</v>
      </c>
      <c r="D12093" s="1">
        <f t="shared" si="1506"/>
        <v>0</v>
      </c>
      <c r="E12093" s="1">
        <f t="shared" si="1507"/>
        <v>0</v>
      </c>
      <c r="F12093" s="1">
        <f t="shared" si="1508"/>
        <v>0</v>
      </c>
      <c r="G12093" s="1">
        <f t="shared" si="1509"/>
        <v>0</v>
      </c>
      <c r="H12093" s="1">
        <f t="shared" si="1510"/>
        <v>0</v>
      </c>
      <c r="I12093" s="5" t="s">
        <v>484</v>
      </c>
      <c r="J12093" s="8" t="s">
        <v>485</v>
      </c>
      <c r="K12093" s="1">
        <f>VLOOKUP(L12093,Sheet1!A$1:B$1179,2,FALSE)</f>
        <v>1033230000</v>
      </c>
      <c r="L12093" s="1" t="str">
        <f>VLOOKUP(M12093,Itens!A$1:B$3327,2,FALSE)</f>
        <v>E52KP D36</v>
      </c>
      <c r="M12093" s="13">
        <v>1033230000</v>
      </c>
      <c r="N12093" s="13">
        <f t="shared" si="1511"/>
        <v>0</v>
      </c>
      <c r="O12093" s="1">
        <v>12</v>
      </c>
      <c r="P12093" s="1">
        <v>26.137868040000001</v>
      </c>
      <c r="Q12093" s="1" t="s">
        <v>14</v>
      </c>
      <c r="R12093" s="6">
        <v>42702</v>
      </c>
    </row>
    <row r="12094" spans="1:18" x14ac:dyDescent="0.25">
      <c r="A12094" s="1">
        <v>12093</v>
      </c>
      <c r="B12094">
        <f t="shared" si="1504"/>
        <v>0</v>
      </c>
      <c r="C12094">
        <f t="shared" si="1505"/>
        <v>0</v>
      </c>
      <c r="D12094" s="1">
        <f t="shared" si="1506"/>
        <v>0</v>
      </c>
      <c r="E12094" s="1">
        <f t="shared" si="1507"/>
        <v>0</v>
      </c>
      <c r="F12094" s="1">
        <f t="shared" si="1508"/>
        <v>0</v>
      </c>
      <c r="G12094" s="1">
        <f t="shared" si="1509"/>
        <v>0</v>
      </c>
      <c r="H12094" s="1">
        <f t="shared" si="1510"/>
        <v>0</v>
      </c>
      <c r="I12094" s="5" t="s">
        <v>484</v>
      </c>
      <c r="J12094" s="8" t="s">
        <v>485</v>
      </c>
      <c r="K12094" s="1">
        <f>VLOOKUP(L12094,Sheet1!A$1:B$1179,2,FALSE)</f>
        <v>1067230000</v>
      </c>
      <c r="L12094" s="1" t="str">
        <f>VLOOKUP(M12094,Itens!A$1:B$3327,2,FALSE)</f>
        <v>E57KP D73</v>
      </c>
      <c r="M12094" s="13">
        <v>1067230000</v>
      </c>
      <c r="N12094" s="13">
        <f t="shared" si="1511"/>
        <v>0</v>
      </c>
      <c r="O12094" s="1">
        <v>10</v>
      </c>
      <c r="P12094" s="1">
        <v>32.61083541</v>
      </c>
      <c r="Q12094" s="1" t="s">
        <v>14</v>
      </c>
      <c r="R12094" s="6">
        <v>42702</v>
      </c>
    </row>
    <row r="12095" spans="1:18" x14ac:dyDescent="0.25">
      <c r="A12095" s="1">
        <v>12094</v>
      </c>
      <c r="B12095">
        <f t="shared" si="1504"/>
        <v>0</v>
      </c>
      <c r="C12095">
        <f t="shared" si="1505"/>
        <v>0</v>
      </c>
      <c r="D12095" s="1">
        <f t="shared" si="1506"/>
        <v>0</v>
      </c>
      <c r="E12095" s="1">
        <f t="shared" si="1507"/>
        <v>0</v>
      </c>
      <c r="F12095" s="1">
        <f t="shared" si="1508"/>
        <v>0</v>
      </c>
      <c r="G12095" s="1">
        <f t="shared" si="1509"/>
        <v>0</v>
      </c>
      <c r="H12095" s="1">
        <f t="shared" si="1510"/>
        <v>0</v>
      </c>
      <c r="I12095" s="5" t="s">
        <v>484</v>
      </c>
      <c r="J12095" s="8" t="s">
        <v>485</v>
      </c>
      <c r="K12095" s="1">
        <f>VLOOKUP(L12095,Sheet1!A$1:B$1179,2,FALSE)</f>
        <v>7375310000</v>
      </c>
      <c r="L12095" s="1" t="str">
        <f>VLOOKUP(M12095,Itens!A$1:B$3327,2,FALSE)</f>
        <v>E603L R</v>
      </c>
      <c r="M12095" s="13">
        <v>7375310000</v>
      </c>
      <c r="N12095" s="13">
        <f t="shared" si="1511"/>
        <v>0</v>
      </c>
      <c r="O12095" s="1">
        <v>6</v>
      </c>
      <c r="P12095" s="1">
        <v>89.524977890000002</v>
      </c>
      <c r="Q12095" s="1" t="s">
        <v>14</v>
      </c>
      <c r="R12095" s="6">
        <v>42702</v>
      </c>
    </row>
    <row r="12096" spans="1:18" x14ac:dyDescent="0.25">
      <c r="A12096" s="1">
        <v>12095</v>
      </c>
      <c r="B12096">
        <f t="shared" si="1504"/>
        <v>0</v>
      </c>
      <c r="C12096">
        <f t="shared" si="1505"/>
        <v>0</v>
      </c>
      <c r="D12096" s="1">
        <f t="shared" si="1506"/>
        <v>0</v>
      </c>
      <c r="E12096" s="1">
        <f t="shared" si="1507"/>
        <v>0</v>
      </c>
      <c r="F12096" s="1">
        <f t="shared" si="1508"/>
        <v>0</v>
      </c>
      <c r="G12096" s="1">
        <f t="shared" si="1509"/>
        <v>0</v>
      </c>
      <c r="H12096" s="1">
        <f t="shared" si="1510"/>
        <v>0</v>
      </c>
      <c r="I12096" s="5" t="s">
        <v>484</v>
      </c>
      <c r="J12096" s="8" t="s">
        <v>485</v>
      </c>
      <c r="K12096" s="1">
        <f>VLOOKUP(L12096,Sheet1!A$1:B$1179,2,FALSE)</f>
        <v>6051310000</v>
      </c>
      <c r="L12096" s="1" t="str">
        <f>VLOOKUP(M12096,Itens!A$1:B$3327,2,FALSE)</f>
        <v>E806L</v>
      </c>
      <c r="M12096" s="13">
        <v>6051310000</v>
      </c>
      <c r="N12096" s="13">
        <f t="shared" si="1511"/>
        <v>0</v>
      </c>
      <c r="O12096" s="1">
        <v>1</v>
      </c>
      <c r="P12096" s="1">
        <v>82.703205830000002</v>
      </c>
      <c r="Q12096" s="1" t="s">
        <v>14</v>
      </c>
      <c r="R12096" s="6">
        <v>42702</v>
      </c>
    </row>
    <row r="12097" spans="1:18" x14ac:dyDescent="0.25">
      <c r="A12097" s="1">
        <v>12096</v>
      </c>
      <c r="B12097">
        <f t="shared" si="1504"/>
        <v>0</v>
      </c>
      <c r="C12097">
        <f t="shared" si="1505"/>
        <v>0</v>
      </c>
      <c r="D12097" s="1">
        <f t="shared" si="1506"/>
        <v>0</v>
      </c>
      <c r="E12097" s="1">
        <f t="shared" si="1507"/>
        <v>0</v>
      </c>
      <c r="F12097" s="1">
        <f t="shared" si="1508"/>
        <v>0</v>
      </c>
      <c r="G12097" s="1">
        <f t="shared" si="1509"/>
        <v>0</v>
      </c>
      <c r="H12097" s="1">
        <f t="shared" si="1510"/>
        <v>0</v>
      </c>
      <c r="I12097" s="5" t="s">
        <v>484</v>
      </c>
      <c r="J12097" s="8" t="s">
        <v>485</v>
      </c>
      <c r="K12097" s="1">
        <f>VLOOKUP(L12097,Sheet1!A$1:B$1179,2,FALSE)</f>
        <v>389210000</v>
      </c>
      <c r="L12097" s="1" t="str">
        <f>VLOOKUP(M12097,Itens!A$1:B$3327,2,FALSE)</f>
        <v>E90KP D164</v>
      </c>
      <c r="M12097" s="13">
        <v>389210000</v>
      </c>
      <c r="N12097" s="13">
        <f t="shared" si="1511"/>
        <v>0</v>
      </c>
      <c r="O12097" s="1">
        <v>10</v>
      </c>
      <c r="P12097" s="1">
        <v>7.8634558500000002</v>
      </c>
      <c r="Q12097" s="1" t="s">
        <v>14</v>
      </c>
      <c r="R12097" s="6">
        <v>42702</v>
      </c>
    </row>
    <row r="12098" spans="1:18" x14ac:dyDescent="0.25">
      <c r="A12098" s="1">
        <v>12097</v>
      </c>
      <c r="B12098">
        <f t="shared" si="1504"/>
        <v>0</v>
      </c>
      <c r="C12098">
        <f t="shared" si="1505"/>
        <v>0</v>
      </c>
      <c r="D12098" s="1">
        <f t="shared" si="1506"/>
        <v>0</v>
      </c>
      <c r="E12098" s="1">
        <f t="shared" si="1507"/>
        <v>0</v>
      </c>
      <c r="F12098" s="1">
        <f t="shared" si="1508"/>
        <v>0</v>
      </c>
      <c r="G12098" s="1">
        <f t="shared" si="1509"/>
        <v>0</v>
      </c>
      <c r="H12098" s="1">
        <f t="shared" si="1510"/>
        <v>0</v>
      </c>
      <c r="I12098" s="5" t="s">
        <v>484</v>
      </c>
      <c r="J12098" s="8" t="s">
        <v>485</v>
      </c>
      <c r="K12098" s="1">
        <f>VLOOKUP(L12098,Sheet1!A$1:B$1179,2,FALSE)</f>
        <v>136300000</v>
      </c>
      <c r="L12098" s="1" t="str">
        <f>VLOOKUP(M12098,Itens!A$1:B$3327,2,FALSE)</f>
        <v>H100WL</v>
      </c>
      <c r="M12098" s="13">
        <v>136300000</v>
      </c>
      <c r="N12098" s="13">
        <f t="shared" si="1511"/>
        <v>0</v>
      </c>
      <c r="O12098" s="1">
        <v>10</v>
      </c>
      <c r="P12098" s="1">
        <v>25.17243246</v>
      </c>
      <c r="Q12098" s="1" t="s">
        <v>14</v>
      </c>
      <c r="R12098" s="6">
        <v>42702</v>
      </c>
    </row>
    <row r="12099" spans="1:18" x14ac:dyDescent="0.25">
      <c r="A12099" s="1">
        <v>12098</v>
      </c>
      <c r="B12099">
        <f t="shared" ref="B12099:B12162" si="1512">IF(R12099=R12100,0,1)+IF(R12099=R12098,0,1)</f>
        <v>0</v>
      </c>
      <c r="C12099">
        <f t="shared" ref="C12099:C12162" si="1513">IF(I12099=I12100,0,1)+IF(I12099=I12098,0,1)</f>
        <v>0</v>
      </c>
      <c r="D12099" s="1">
        <f t="shared" ref="D12099:D12162" si="1514">C12099+B12099</f>
        <v>0</v>
      </c>
      <c r="E12099" s="1">
        <f t="shared" ref="E12099:E12162" si="1515">IF(AND(D12099&gt;0,D12098&gt;0,D12100=0),1,0)</f>
        <v>0</v>
      </c>
      <c r="F12099" s="1">
        <f t="shared" ref="F12099:F12162" si="1516">IF(AND(D12099&gt;0,D12098=0,D12100&gt;0),3,0)</f>
        <v>0</v>
      </c>
      <c r="G12099" s="1">
        <f t="shared" ref="G12099:G12162" si="1517">IF(OR(D12099&gt;2,AND(D12099&gt;0,D12098&gt;0,D12100&gt;0)),4,0)</f>
        <v>0</v>
      </c>
      <c r="H12099" s="1">
        <f t="shared" ref="H12099:H12162" si="1518">G12099+F12099+E12099</f>
        <v>0</v>
      </c>
      <c r="I12099" s="5" t="s">
        <v>484</v>
      </c>
      <c r="J12099" s="8" t="s">
        <v>485</v>
      </c>
      <c r="K12099" s="1">
        <f>VLOOKUP(L12099,Sheet1!A$1:B$1179,2,FALSE)</f>
        <v>1717100000</v>
      </c>
      <c r="L12099" s="1" t="str">
        <f>VLOOKUP(M12099,Itens!A$1:B$3327,2,FALSE)</f>
        <v>H14W32</v>
      </c>
      <c r="M12099" s="13">
        <v>1717100000</v>
      </c>
      <c r="N12099" s="13">
        <f t="shared" ref="N12099:N12162" si="1519">IF(M12099=K12099,0,1)</f>
        <v>0</v>
      </c>
      <c r="O12099" s="1">
        <v>10</v>
      </c>
      <c r="P12099" s="1">
        <v>7.0225384399999999</v>
      </c>
      <c r="Q12099" s="1" t="s">
        <v>14</v>
      </c>
      <c r="R12099" s="6">
        <v>42702</v>
      </c>
    </row>
    <row r="12100" spans="1:18" x14ac:dyDescent="0.25">
      <c r="A12100" s="1">
        <v>12099</v>
      </c>
      <c r="B12100">
        <f t="shared" si="1512"/>
        <v>0</v>
      </c>
      <c r="C12100">
        <f t="shared" si="1513"/>
        <v>0</v>
      </c>
      <c r="D12100" s="1">
        <f t="shared" si="1514"/>
        <v>0</v>
      </c>
      <c r="E12100" s="1">
        <f t="shared" si="1515"/>
        <v>0</v>
      </c>
      <c r="F12100" s="1">
        <f t="shared" si="1516"/>
        <v>0</v>
      </c>
      <c r="G12100" s="1">
        <f t="shared" si="1517"/>
        <v>0</v>
      </c>
      <c r="H12100" s="1">
        <f t="shared" si="1518"/>
        <v>0</v>
      </c>
      <c r="I12100" s="5" t="s">
        <v>484</v>
      </c>
      <c r="J12100" s="8" t="s">
        <v>485</v>
      </c>
      <c r="K12100" s="1">
        <f>VLOOKUP(L12100,Sheet1!A$1:B$1179,2,FALSE)</f>
        <v>5381100000</v>
      </c>
      <c r="L12100" s="1" t="str">
        <f>VLOOKUP(M12100,Itens!A$1:B$3327,2,FALSE)</f>
        <v>H19W10</v>
      </c>
      <c r="M12100" s="13">
        <v>5381100000</v>
      </c>
      <c r="N12100" s="13">
        <f t="shared" si="1519"/>
        <v>0</v>
      </c>
      <c r="O12100" s="1">
        <v>12</v>
      </c>
      <c r="P12100" s="1">
        <v>32.650969689999997</v>
      </c>
      <c r="Q12100" s="1" t="s">
        <v>14</v>
      </c>
      <c r="R12100" s="6">
        <v>42702</v>
      </c>
    </row>
    <row r="12101" spans="1:18" x14ac:dyDescent="0.25">
      <c r="A12101" s="1">
        <v>12100</v>
      </c>
      <c r="B12101">
        <f t="shared" si="1512"/>
        <v>0</v>
      </c>
      <c r="C12101">
        <f t="shared" si="1513"/>
        <v>0</v>
      </c>
      <c r="D12101" s="1">
        <f t="shared" si="1514"/>
        <v>0</v>
      </c>
      <c r="E12101" s="1">
        <f t="shared" si="1515"/>
        <v>0</v>
      </c>
      <c r="F12101" s="1">
        <f t="shared" si="1516"/>
        <v>0</v>
      </c>
      <c r="G12101" s="1">
        <f t="shared" si="1517"/>
        <v>0</v>
      </c>
      <c r="H12101" s="1">
        <f t="shared" si="1518"/>
        <v>0</v>
      </c>
      <c r="I12101" s="5" t="s">
        <v>484</v>
      </c>
      <c r="J12101" s="8" t="s">
        <v>485</v>
      </c>
      <c r="K12101" s="1">
        <f>VLOOKUP(L12101,Sheet1!A$1:B$1179,2,FALSE)</f>
        <v>5666100000</v>
      </c>
      <c r="L12101" s="1" t="str">
        <f>VLOOKUP(M12101,Itens!A$1:B$3327,2,FALSE)</f>
        <v>H200W02</v>
      </c>
      <c r="M12101" s="13">
        <v>3834100000</v>
      </c>
      <c r="N12101" s="13">
        <f t="shared" si="1519"/>
        <v>1</v>
      </c>
      <c r="O12101" s="1">
        <v>12</v>
      </c>
      <c r="P12101" s="1">
        <v>28.504426500000001</v>
      </c>
      <c r="Q12101" s="1" t="s">
        <v>14</v>
      </c>
      <c r="R12101" s="6">
        <v>42702</v>
      </c>
    </row>
    <row r="12102" spans="1:18" x14ac:dyDescent="0.25">
      <c r="A12102" s="1">
        <v>12101</v>
      </c>
      <c r="B12102">
        <f t="shared" si="1512"/>
        <v>0</v>
      </c>
      <c r="C12102">
        <f t="shared" si="1513"/>
        <v>0</v>
      </c>
      <c r="D12102" s="1">
        <f t="shared" si="1514"/>
        <v>0</v>
      </c>
      <c r="E12102" s="1">
        <f t="shared" si="1515"/>
        <v>0</v>
      </c>
      <c r="F12102" s="1">
        <f t="shared" si="1516"/>
        <v>0</v>
      </c>
      <c r="G12102" s="1">
        <f t="shared" si="1517"/>
        <v>0</v>
      </c>
      <c r="H12102" s="1">
        <f t="shared" si="1518"/>
        <v>0</v>
      </c>
      <c r="I12102" s="5" t="s">
        <v>484</v>
      </c>
      <c r="J12102" s="8" t="s">
        <v>485</v>
      </c>
      <c r="K12102" s="1">
        <f>VLOOKUP(L12102,Sheet1!A$1:B$1179,2,FALSE)</f>
        <v>6006100000</v>
      </c>
      <c r="L12102" s="1" t="str">
        <f>VLOOKUP(M12102,Itens!A$1:B$3327,2,FALSE)</f>
        <v>H200W04</v>
      </c>
      <c r="M12102" s="13">
        <v>3835100000</v>
      </c>
      <c r="N12102" s="13">
        <f t="shared" si="1519"/>
        <v>1</v>
      </c>
      <c r="O12102" s="1">
        <v>24</v>
      </c>
      <c r="P12102" s="1">
        <v>24.859826200000001</v>
      </c>
      <c r="Q12102" s="1" t="s">
        <v>14</v>
      </c>
      <c r="R12102" s="6">
        <v>42702</v>
      </c>
    </row>
    <row r="12103" spans="1:18" x14ac:dyDescent="0.25">
      <c r="A12103" s="1">
        <v>12102</v>
      </c>
      <c r="B12103">
        <f t="shared" si="1512"/>
        <v>0</v>
      </c>
      <c r="C12103">
        <f t="shared" si="1513"/>
        <v>0</v>
      </c>
      <c r="D12103" s="1">
        <f t="shared" si="1514"/>
        <v>0</v>
      </c>
      <c r="E12103" s="1">
        <f t="shared" si="1515"/>
        <v>0</v>
      </c>
      <c r="F12103" s="1">
        <f t="shared" si="1516"/>
        <v>0</v>
      </c>
      <c r="G12103" s="1">
        <f t="shared" si="1517"/>
        <v>0</v>
      </c>
      <c r="H12103" s="1">
        <f t="shared" si="1518"/>
        <v>0</v>
      </c>
      <c r="I12103" s="5" t="s">
        <v>484</v>
      </c>
      <c r="J12103" s="8" t="s">
        <v>485</v>
      </c>
      <c r="K12103" s="1">
        <f>VLOOKUP(L12103,Sheet1!A$1:B$1179,2,FALSE)</f>
        <v>6172100000</v>
      </c>
      <c r="L12103" s="1" t="str">
        <f>VLOOKUP(M12103,Itens!A$1:B$3327,2,FALSE)</f>
        <v>H200WN01</v>
      </c>
      <c r="M12103" s="13">
        <v>3887100000</v>
      </c>
      <c r="N12103" s="13">
        <f t="shared" si="1519"/>
        <v>1</v>
      </c>
      <c r="O12103" s="1">
        <v>6</v>
      </c>
      <c r="P12103" s="1">
        <v>36.018667409999999</v>
      </c>
      <c r="Q12103" s="1" t="s">
        <v>14</v>
      </c>
      <c r="R12103" s="6">
        <v>42702</v>
      </c>
    </row>
    <row r="12104" spans="1:18" x14ac:dyDescent="0.25">
      <c r="A12104" s="1">
        <v>12103</v>
      </c>
      <c r="B12104">
        <f t="shared" si="1512"/>
        <v>0</v>
      </c>
      <c r="C12104">
        <f t="shared" si="1513"/>
        <v>0</v>
      </c>
      <c r="D12104" s="1">
        <f t="shared" si="1514"/>
        <v>0</v>
      </c>
      <c r="E12104" s="1">
        <f t="shared" si="1515"/>
        <v>0</v>
      </c>
      <c r="F12104" s="1">
        <f t="shared" si="1516"/>
        <v>0</v>
      </c>
      <c r="G12104" s="1">
        <f t="shared" si="1517"/>
        <v>0</v>
      </c>
      <c r="H12104" s="1">
        <f t="shared" si="1518"/>
        <v>0</v>
      </c>
      <c r="I12104" s="5" t="s">
        <v>484</v>
      </c>
      <c r="J12104" s="8" t="s">
        <v>485</v>
      </c>
      <c r="K12104" s="1">
        <f>VLOOKUP(L12104,Sheet1!A$1:B$1179,2,FALSE)</f>
        <v>5851100000</v>
      </c>
      <c r="L12104" s="1" t="str">
        <f>VLOOKUP(M12104,Itens!A$1:B$3327,2,FALSE)</f>
        <v>H24W05</v>
      </c>
      <c r="M12104" s="13">
        <v>5851100000</v>
      </c>
      <c r="N12104" s="13">
        <f t="shared" si="1519"/>
        <v>0</v>
      </c>
      <c r="O12104" s="1">
        <v>24</v>
      </c>
      <c r="P12104" s="1">
        <v>34.595656290000001</v>
      </c>
      <c r="Q12104" s="1" t="s">
        <v>14</v>
      </c>
      <c r="R12104" s="6">
        <v>42702</v>
      </c>
    </row>
    <row r="12105" spans="1:18" x14ac:dyDescent="0.25">
      <c r="A12105" s="1">
        <v>12104</v>
      </c>
      <c r="B12105">
        <f t="shared" si="1512"/>
        <v>0</v>
      </c>
      <c r="C12105">
        <f t="shared" si="1513"/>
        <v>1</v>
      </c>
      <c r="D12105" s="1">
        <f t="shared" si="1514"/>
        <v>1</v>
      </c>
      <c r="E12105" s="1">
        <f t="shared" si="1515"/>
        <v>0</v>
      </c>
      <c r="F12105" s="1">
        <f t="shared" si="1516"/>
        <v>3</v>
      </c>
      <c r="G12105" s="1">
        <f t="shared" si="1517"/>
        <v>0</v>
      </c>
      <c r="H12105" s="1">
        <f t="shared" si="1518"/>
        <v>3</v>
      </c>
      <c r="I12105" s="5" t="s">
        <v>484</v>
      </c>
      <c r="J12105" s="8" t="s">
        <v>485</v>
      </c>
      <c r="K12105" s="1">
        <f>VLOOKUP(L12105,Sheet1!A$1:B$1179,2,FALSE)</f>
        <v>2706200000</v>
      </c>
      <c r="L12105" s="1" t="str">
        <f>VLOOKUP(M12105,Itens!A$1:B$3327,2,FALSE)</f>
        <v>H704WK</v>
      </c>
      <c r="M12105" s="13">
        <v>2706200000</v>
      </c>
      <c r="N12105" s="13">
        <f t="shared" si="1519"/>
        <v>0</v>
      </c>
      <c r="O12105" s="1">
        <v>10</v>
      </c>
      <c r="P12105" s="1">
        <v>30.791878700000002</v>
      </c>
      <c r="Q12105" s="1" t="s">
        <v>14</v>
      </c>
      <c r="R12105" s="6">
        <v>42702</v>
      </c>
    </row>
    <row r="12106" spans="1:18" x14ac:dyDescent="0.25">
      <c r="A12106" s="1">
        <v>12105</v>
      </c>
      <c r="B12106">
        <f t="shared" si="1512"/>
        <v>1</v>
      </c>
      <c r="C12106">
        <f t="shared" si="1513"/>
        <v>2</v>
      </c>
      <c r="D12106" s="1">
        <f t="shared" si="1514"/>
        <v>3</v>
      </c>
      <c r="E12106" s="1">
        <f t="shared" si="1515"/>
        <v>0</v>
      </c>
      <c r="F12106" s="1">
        <f t="shared" si="1516"/>
        <v>0</v>
      </c>
      <c r="G12106" s="1">
        <f t="shared" si="1517"/>
        <v>4</v>
      </c>
      <c r="H12106" s="1">
        <f t="shared" si="1518"/>
        <v>4</v>
      </c>
      <c r="I12106" s="7" t="s">
        <v>301</v>
      </c>
      <c r="J12106" s="8" t="s">
        <v>302</v>
      </c>
      <c r="K12106" s="1">
        <f>VLOOKUP(L12106,Sheet1!A$1:B$1179,2,FALSE)</f>
        <v>642600000</v>
      </c>
      <c r="L12106" s="1" t="str">
        <f>VLOOKUP(M12106,Itens!A$1:B$3327,2,FALSE)</f>
        <v>T300W</v>
      </c>
      <c r="M12106" s="13">
        <v>642600000</v>
      </c>
      <c r="N12106" s="13">
        <f t="shared" si="1519"/>
        <v>0</v>
      </c>
      <c r="O12106" s="1">
        <v>102</v>
      </c>
      <c r="P12106" s="1">
        <v>57.368497529999999</v>
      </c>
      <c r="Q12106" s="1" t="s">
        <v>14</v>
      </c>
      <c r="R12106" s="6">
        <v>42702</v>
      </c>
    </row>
    <row r="12107" spans="1:18" x14ac:dyDescent="0.25">
      <c r="A12107" s="1">
        <v>12106</v>
      </c>
      <c r="B12107">
        <f t="shared" si="1512"/>
        <v>1</v>
      </c>
      <c r="C12107">
        <f t="shared" si="1513"/>
        <v>1</v>
      </c>
      <c r="D12107" s="1">
        <f t="shared" si="1514"/>
        <v>2</v>
      </c>
      <c r="E12107" s="1">
        <f t="shared" si="1515"/>
        <v>0</v>
      </c>
      <c r="F12107" s="1">
        <f t="shared" si="1516"/>
        <v>0</v>
      </c>
      <c r="G12107" s="1">
        <f t="shared" si="1517"/>
        <v>4</v>
      </c>
      <c r="H12107" s="1">
        <f t="shared" si="1518"/>
        <v>4</v>
      </c>
      <c r="I12107" s="5" t="s">
        <v>164</v>
      </c>
      <c r="J12107" s="8" t="s">
        <v>165</v>
      </c>
      <c r="K12107" s="1">
        <f>VLOOKUP(L12107,Sheet1!A$1:B$1179,2,FALSE)</f>
        <v>5381100000</v>
      </c>
      <c r="L12107" s="1" t="str">
        <f>VLOOKUP(M12107,Itens!A$1:B$3327,2,FALSE)</f>
        <v>H19W10</v>
      </c>
      <c r="M12107" s="13">
        <v>5381100000</v>
      </c>
      <c r="N12107" s="13">
        <f t="shared" si="1519"/>
        <v>0</v>
      </c>
      <c r="O12107" s="1">
        <v>180</v>
      </c>
      <c r="P12107" s="1">
        <v>32.650939289999997</v>
      </c>
      <c r="Q12107" s="1" t="s">
        <v>14</v>
      </c>
      <c r="R12107" s="6">
        <v>42703</v>
      </c>
    </row>
    <row r="12108" spans="1:18" x14ac:dyDescent="0.25">
      <c r="A12108" s="1">
        <v>12107</v>
      </c>
      <c r="B12108">
        <f t="shared" si="1512"/>
        <v>0</v>
      </c>
      <c r="C12108">
        <f t="shared" si="1513"/>
        <v>1</v>
      </c>
      <c r="D12108" s="1">
        <f t="shared" si="1514"/>
        <v>1</v>
      </c>
      <c r="E12108" s="1">
        <f t="shared" si="1515"/>
        <v>0</v>
      </c>
      <c r="F12108" s="1">
        <f t="shared" si="1516"/>
        <v>0</v>
      </c>
      <c r="G12108" s="1">
        <f t="shared" si="1517"/>
        <v>4</v>
      </c>
      <c r="H12108" s="1">
        <f t="shared" si="1518"/>
        <v>4</v>
      </c>
      <c r="I12108" s="5" t="s">
        <v>164</v>
      </c>
      <c r="J12108" s="8" t="s">
        <v>165</v>
      </c>
      <c r="K12108" s="1">
        <f>VLOOKUP(L12108,Sheet1!A$1:B$1179,2,FALSE)</f>
        <v>2150200000</v>
      </c>
      <c r="L12108" s="1" t="str">
        <f>VLOOKUP(M12108,Itens!A$1:B$3327,2,FALSE)</f>
        <v>H414WK</v>
      </c>
      <c r="M12108" s="13">
        <v>2150200000</v>
      </c>
      <c r="N12108" s="13">
        <f t="shared" si="1519"/>
        <v>0</v>
      </c>
      <c r="O12108" s="1">
        <v>180</v>
      </c>
      <c r="P12108" s="1">
        <v>19.459567499999999</v>
      </c>
      <c r="Q12108" s="1" t="s">
        <v>14</v>
      </c>
      <c r="R12108" s="6">
        <v>42703</v>
      </c>
    </row>
    <row r="12109" spans="1:18" x14ac:dyDescent="0.25">
      <c r="A12109" s="1">
        <v>12108</v>
      </c>
      <c r="B12109">
        <f t="shared" si="1512"/>
        <v>0</v>
      </c>
      <c r="C12109">
        <f t="shared" si="1513"/>
        <v>1</v>
      </c>
      <c r="D12109" s="1">
        <f t="shared" si="1514"/>
        <v>1</v>
      </c>
      <c r="E12109" s="1">
        <f t="shared" si="1515"/>
        <v>1</v>
      </c>
      <c r="F12109" s="1">
        <f t="shared" si="1516"/>
        <v>0</v>
      </c>
      <c r="G12109" s="1">
        <f t="shared" si="1517"/>
        <v>0</v>
      </c>
      <c r="H12109" s="1">
        <f t="shared" si="1518"/>
        <v>1</v>
      </c>
      <c r="I12109" s="7" t="s">
        <v>36</v>
      </c>
      <c r="J12109" s="8" t="s">
        <v>37</v>
      </c>
      <c r="K12109" s="1">
        <f>VLOOKUP(L12109,Sheet1!A$1:B$1179,2,FALSE)</f>
        <v>7374310000</v>
      </c>
      <c r="L12109" s="1" t="str">
        <f>VLOOKUP(M12109,Itens!A$1:B$3327,2,FALSE)</f>
        <v>E1009L</v>
      </c>
      <c r="M12109" s="13">
        <v>7374310000</v>
      </c>
      <c r="N12109" s="13">
        <f t="shared" si="1519"/>
        <v>0</v>
      </c>
      <c r="O12109" s="1">
        <v>36</v>
      </c>
      <c r="P12109" s="1">
        <v>53.793784449999997</v>
      </c>
      <c r="Q12109" s="1" t="s">
        <v>39</v>
      </c>
      <c r="R12109" s="6">
        <v>42703</v>
      </c>
    </row>
    <row r="12110" spans="1:18" x14ac:dyDescent="0.25">
      <c r="A12110" s="1">
        <v>12109</v>
      </c>
      <c r="B12110">
        <f t="shared" si="1512"/>
        <v>0</v>
      </c>
      <c r="C12110">
        <f t="shared" si="1513"/>
        <v>0</v>
      </c>
      <c r="D12110" s="1">
        <f t="shared" si="1514"/>
        <v>0</v>
      </c>
      <c r="E12110" s="1">
        <f t="shared" si="1515"/>
        <v>0</v>
      </c>
      <c r="F12110" s="1">
        <f t="shared" si="1516"/>
        <v>0</v>
      </c>
      <c r="G12110" s="1">
        <f t="shared" si="1517"/>
        <v>0</v>
      </c>
      <c r="H12110" s="1">
        <f t="shared" si="1518"/>
        <v>0</v>
      </c>
      <c r="I12110" s="7" t="s">
        <v>36</v>
      </c>
      <c r="J12110" s="8" t="s">
        <v>37</v>
      </c>
      <c r="K12110" s="1">
        <f>VLOOKUP(L12110,Sheet1!A$1:B$1179,2,FALSE)</f>
        <v>101530000</v>
      </c>
      <c r="L12110" s="1" t="str">
        <f>VLOOKUP(M12110,Itens!A$1:B$3327,2,FALSE)</f>
        <v>E101U D324</v>
      </c>
      <c r="M12110" s="13">
        <v>101530000</v>
      </c>
      <c r="N12110" s="13">
        <f t="shared" si="1519"/>
        <v>0</v>
      </c>
      <c r="O12110" s="1">
        <v>40</v>
      </c>
      <c r="P12110" s="1">
        <v>74.232370160000002</v>
      </c>
      <c r="Q12110" s="1" t="s">
        <v>39</v>
      </c>
      <c r="R12110" s="6">
        <v>42703</v>
      </c>
    </row>
    <row r="12111" spans="1:18" x14ac:dyDescent="0.25">
      <c r="A12111" s="1">
        <v>12110</v>
      </c>
      <c r="B12111">
        <f t="shared" si="1512"/>
        <v>0</v>
      </c>
      <c r="C12111">
        <f t="shared" si="1513"/>
        <v>0</v>
      </c>
      <c r="D12111" s="1">
        <f t="shared" si="1514"/>
        <v>0</v>
      </c>
      <c r="E12111" s="1">
        <f t="shared" si="1515"/>
        <v>0</v>
      </c>
      <c r="F12111" s="1">
        <f t="shared" si="1516"/>
        <v>0</v>
      </c>
      <c r="G12111" s="1">
        <f t="shared" si="1517"/>
        <v>0</v>
      </c>
      <c r="H12111" s="1">
        <f t="shared" si="1518"/>
        <v>0</v>
      </c>
      <c r="I12111" s="7" t="s">
        <v>36</v>
      </c>
      <c r="J12111" s="8" t="s">
        <v>37</v>
      </c>
      <c r="K12111" s="1">
        <f>VLOOKUP(L12111,Sheet1!A$1:B$1179,2,FALSE)</f>
        <v>6829310000</v>
      </c>
      <c r="L12111" s="1" t="str">
        <f>VLOOKUP(M12111,Itens!A$1:B$3327,2,FALSE)</f>
        <v>E1051L</v>
      </c>
      <c r="M12111" s="13">
        <v>6829310000</v>
      </c>
      <c r="N12111" s="13">
        <f t="shared" si="1519"/>
        <v>0</v>
      </c>
      <c r="O12111" s="1">
        <v>4</v>
      </c>
      <c r="P12111" s="1">
        <v>38.585965729999998</v>
      </c>
      <c r="Q12111" s="1" t="s">
        <v>39</v>
      </c>
      <c r="R12111" s="6">
        <v>42703</v>
      </c>
    </row>
    <row r="12112" spans="1:18" x14ac:dyDescent="0.25">
      <c r="A12112" s="1">
        <v>12111</v>
      </c>
      <c r="B12112">
        <f t="shared" si="1512"/>
        <v>0</v>
      </c>
      <c r="C12112">
        <f t="shared" si="1513"/>
        <v>0</v>
      </c>
      <c r="D12112" s="1">
        <f t="shared" si="1514"/>
        <v>0</v>
      </c>
      <c r="E12112" s="1">
        <f t="shared" si="1515"/>
        <v>0</v>
      </c>
      <c r="F12112" s="1">
        <f t="shared" si="1516"/>
        <v>0</v>
      </c>
      <c r="G12112" s="1">
        <f t="shared" si="1517"/>
        <v>0</v>
      </c>
      <c r="H12112" s="1">
        <f t="shared" si="1518"/>
        <v>0</v>
      </c>
      <c r="I12112" s="7" t="s">
        <v>36</v>
      </c>
      <c r="J12112" s="8" t="s">
        <v>37</v>
      </c>
      <c r="K12112" s="1">
        <f>VLOOKUP(L12112,Sheet1!A$1:B$1179,2,FALSE)</f>
        <v>7141310000</v>
      </c>
      <c r="L12112" s="1" t="str">
        <f>VLOOKUP(M12112,Itens!A$1:B$3327,2,FALSE)</f>
        <v>E1081L</v>
      </c>
      <c r="M12112" s="13">
        <v>7141310000</v>
      </c>
      <c r="N12112" s="13">
        <f t="shared" si="1519"/>
        <v>0</v>
      </c>
      <c r="O12112" s="1">
        <v>4</v>
      </c>
      <c r="P12112" s="1">
        <v>43.841464019999997</v>
      </c>
      <c r="Q12112" s="1" t="s">
        <v>39</v>
      </c>
      <c r="R12112" s="6">
        <v>42703</v>
      </c>
    </row>
    <row r="12113" spans="1:18" x14ac:dyDescent="0.25">
      <c r="A12113" s="1">
        <v>12112</v>
      </c>
      <c r="B12113">
        <f t="shared" si="1512"/>
        <v>0</v>
      </c>
      <c r="C12113">
        <f t="shared" si="1513"/>
        <v>0</v>
      </c>
      <c r="D12113" s="1">
        <f t="shared" si="1514"/>
        <v>0</v>
      </c>
      <c r="E12113" s="1">
        <f t="shared" si="1515"/>
        <v>0</v>
      </c>
      <c r="F12113" s="1">
        <f t="shared" si="1516"/>
        <v>0</v>
      </c>
      <c r="G12113" s="1">
        <f t="shared" si="1517"/>
        <v>0</v>
      </c>
      <c r="H12113" s="1">
        <f t="shared" si="1518"/>
        <v>0</v>
      </c>
      <c r="I12113" s="7" t="s">
        <v>36</v>
      </c>
      <c r="J12113" s="8" t="s">
        <v>37</v>
      </c>
      <c r="K12113" s="1">
        <f>VLOOKUP(L12113,Sheet1!A$1:B$1179,2,FALSE)</f>
        <v>3226130000</v>
      </c>
      <c r="L12113" s="1" t="str">
        <f>VLOOKUP(M12113,Itens!A$1:B$3327,2,FALSE)</f>
        <v>E112H D180</v>
      </c>
      <c r="M12113" s="13">
        <v>3226130000</v>
      </c>
      <c r="N12113" s="13">
        <f t="shared" si="1519"/>
        <v>0</v>
      </c>
      <c r="O12113" s="1">
        <v>3</v>
      </c>
      <c r="P12113" s="1">
        <v>37.43499027</v>
      </c>
      <c r="Q12113" s="1" t="s">
        <v>39</v>
      </c>
      <c r="R12113" s="6">
        <v>42703</v>
      </c>
    </row>
    <row r="12114" spans="1:18" x14ac:dyDescent="0.25">
      <c r="A12114" s="1">
        <v>12113</v>
      </c>
      <c r="B12114">
        <f t="shared" si="1512"/>
        <v>0</v>
      </c>
      <c r="C12114">
        <f t="shared" si="1513"/>
        <v>0</v>
      </c>
      <c r="D12114" s="1">
        <f t="shared" si="1514"/>
        <v>0</v>
      </c>
      <c r="E12114" s="1">
        <f t="shared" si="1515"/>
        <v>0</v>
      </c>
      <c r="F12114" s="1">
        <f t="shared" si="1516"/>
        <v>0</v>
      </c>
      <c r="G12114" s="1">
        <f t="shared" si="1517"/>
        <v>0</v>
      </c>
      <c r="H12114" s="1">
        <f t="shared" si="1518"/>
        <v>0</v>
      </c>
      <c r="I12114" s="7" t="s">
        <v>36</v>
      </c>
      <c r="J12114" s="8" t="s">
        <v>37</v>
      </c>
      <c r="K12114" s="1">
        <f>VLOOKUP(L12114,Sheet1!A$1:B$1179,2,FALSE)</f>
        <v>5724310000</v>
      </c>
      <c r="L12114" s="1" t="str">
        <f>VLOOKUP(M12114,Itens!A$1:B$3327,2,FALSE)</f>
        <v>E115L</v>
      </c>
      <c r="M12114" s="13">
        <v>5724310000</v>
      </c>
      <c r="N12114" s="13">
        <f t="shared" si="1519"/>
        <v>0</v>
      </c>
      <c r="O12114" s="1">
        <v>20</v>
      </c>
      <c r="P12114" s="1">
        <v>33.194939560000002</v>
      </c>
      <c r="Q12114" s="1" t="s">
        <v>39</v>
      </c>
      <c r="R12114" s="6">
        <v>42703</v>
      </c>
    </row>
    <row r="12115" spans="1:18" x14ac:dyDescent="0.25">
      <c r="A12115" s="1">
        <v>12114</v>
      </c>
      <c r="B12115">
        <f t="shared" si="1512"/>
        <v>0</v>
      </c>
      <c r="C12115">
        <f t="shared" si="1513"/>
        <v>0</v>
      </c>
      <c r="D12115" s="1">
        <f t="shared" si="1514"/>
        <v>0</v>
      </c>
      <c r="E12115" s="1">
        <f t="shared" si="1515"/>
        <v>0</v>
      </c>
      <c r="F12115" s="1">
        <f t="shared" si="1516"/>
        <v>0</v>
      </c>
      <c r="G12115" s="1">
        <f t="shared" si="1517"/>
        <v>0</v>
      </c>
      <c r="H12115" s="1">
        <f t="shared" si="1518"/>
        <v>0</v>
      </c>
      <c r="I12115" s="7" t="s">
        <v>36</v>
      </c>
      <c r="J12115" s="8" t="s">
        <v>37</v>
      </c>
      <c r="K12115" s="1">
        <f>VLOOKUP(L12115,Sheet1!A$1:B$1179,2,FALSE)</f>
        <v>3035130000</v>
      </c>
      <c r="L12115" s="1" t="str">
        <f>VLOOKUP(M12115,Itens!A$1:B$3327,2,FALSE)</f>
        <v>E123H01 D194</v>
      </c>
      <c r="M12115" s="13">
        <v>3035130000</v>
      </c>
      <c r="N12115" s="13">
        <f t="shared" si="1519"/>
        <v>0</v>
      </c>
      <c r="O12115" s="1">
        <v>80</v>
      </c>
      <c r="P12115" s="1">
        <v>32.096406590000001</v>
      </c>
      <c r="Q12115" s="1" t="s">
        <v>39</v>
      </c>
      <c r="R12115" s="6">
        <v>42703</v>
      </c>
    </row>
    <row r="12116" spans="1:18" x14ac:dyDescent="0.25">
      <c r="A12116" s="1">
        <v>12115</v>
      </c>
      <c r="B12116">
        <f t="shared" si="1512"/>
        <v>0</v>
      </c>
      <c r="C12116">
        <f t="shared" si="1513"/>
        <v>0</v>
      </c>
      <c r="D12116" s="1">
        <f t="shared" si="1514"/>
        <v>0</v>
      </c>
      <c r="E12116" s="1">
        <f t="shared" si="1515"/>
        <v>0</v>
      </c>
      <c r="F12116" s="1">
        <f t="shared" si="1516"/>
        <v>0</v>
      </c>
      <c r="G12116" s="1">
        <f t="shared" si="1517"/>
        <v>0</v>
      </c>
      <c r="H12116" s="1">
        <f t="shared" si="1518"/>
        <v>0</v>
      </c>
      <c r="I12116" s="7" t="s">
        <v>36</v>
      </c>
      <c r="J12116" s="8" t="s">
        <v>37</v>
      </c>
      <c r="K12116" s="1">
        <f>VLOOKUP(L12116,Sheet1!A$1:B$1179,2,FALSE)</f>
        <v>2697130000</v>
      </c>
      <c r="L12116" s="1" t="str">
        <f>VLOOKUP(M12116,Itens!A$1:B$3327,2,FALSE)</f>
        <v>E175H D129</v>
      </c>
      <c r="M12116" s="13">
        <v>2697130000</v>
      </c>
      <c r="N12116" s="13">
        <f t="shared" si="1519"/>
        <v>0</v>
      </c>
      <c r="O12116" s="1">
        <v>30</v>
      </c>
      <c r="P12116" s="1">
        <v>19.755333839999999</v>
      </c>
      <c r="Q12116" s="1" t="s">
        <v>39</v>
      </c>
      <c r="R12116" s="6">
        <v>42703</v>
      </c>
    </row>
    <row r="12117" spans="1:18" x14ac:dyDescent="0.25">
      <c r="A12117" s="1">
        <v>12116</v>
      </c>
      <c r="B12117">
        <f t="shared" si="1512"/>
        <v>0</v>
      </c>
      <c r="C12117">
        <f t="shared" si="1513"/>
        <v>0</v>
      </c>
      <c r="D12117" s="1">
        <f t="shared" si="1514"/>
        <v>0</v>
      </c>
      <c r="E12117" s="1">
        <f t="shared" si="1515"/>
        <v>0</v>
      </c>
      <c r="F12117" s="1">
        <f t="shared" si="1516"/>
        <v>0</v>
      </c>
      <c r="G12117" s="1">
        <f t="shared" si="1517"/>
        <v>0</v>
      </c>
      <c r="H12117" s="1">
        <f t="shared" si="1518"/>
        <v>0</v>
      </c>
      <c r="I12117" s="7" t="s">
        <v>36</v>
      </c>
      <c r="J12117" s="8" t="s">
        <v>37</v>
      </c>
      <c r="K12117" s="1">
        <f>VLOOKUP(L12117,Sheet1!A$1:B$1179,2,FALSE)</f>
        <v>3125130000</v>
      </c>
      <c r="L12117" s="1" t="str">
        <f>VLOOKUP(M12117,Itens!A$1:B$3327,2,FALSE)</f>
        <v>E27H D125</v>
      </c>
      <c r="M12117" s="13">
        <v>3125130000</v>
      </c>
      <c r="N12117" s="13">
        <f t="shared" si="1519"/>
        <v>0</v>
      </c>
      <c r="O12117" s="1">
        <v>30</v>
      </c>
      <c r="P12117" s="1">
        <v>15.395392080000001</v>
      </c>
      <c r="Q12117" s="1" t="s">
        <v>39</v>
      </c>
      <c r="R12117" s="6">
        <v>42703</v>
      </c>
    </row>
    <row r="12118" spans="1:18" x14ac:dyDescent="0.25">
      <c r="A12118" s="1">
        <v>12117</v>
      </c>
      <c r="B12118">
        <f t="shared" si="1512"/>
        <v>0</v>
      </c>
      <c r="C12118">
        <f t="shared" si="1513"/>
        <v>0</v>
      </c>
      <c r="D12118" s="1">
        <f t="shared" si="1514"/>
        <v>0</v>
      </c>
      <c r="E12118" s="1">
        <f t="shared" si="1515"/>
        <v>0</v>
      </c>
      <c r="F12118" s="1">
        <f t="shared" si="1516"/>
        <v>0</v>
      </c>
      <c r="G12118" s="1">
        <f t="shared" si="1517"/>
        <v>0</v>
      </c>
      <c r="H12118" s="1">
        <f t="shared" si="1518"/>
        <v>0</v>
      </c>
      <c r="I12118" s="7" t="s">
        <v>36</v>
      </c>
      <c r="J12118" s="8" t="s">
        <v>37</v>
      </c>
      <c r="K12118" s="1">
        <f>VLOOKUP(L12118,Sheet1!A$1:B$1179,2,FALSE)</f>
        <v>554130000</v>
      </c>
      <c r="L12118" s="1" t="str">
        <f>VLOOKUP(M12118,Itens!A$1:B$3327,2,FALSE)</f>
        <v>E31H D93</v>
      </c>
      <c r="M12118" s="13">
        <v>554130000</v>
      </c>
      <c r="N12118" s="13">
        <f t="shared" si="1519"/>
        <v>0</v>
      </c>
      <c r="O12118" s="1">
        <v>60</v>
      </c>
      <c r="P12118" s="1">
        <v>11.720994960000001</v>
      </c>
      <c r="Q12118" s="1" t="s">
        <v>39</v>
      </c>
      <c r="R12118" s="6">
        <v>42703</v>
      </c>
    </row>
    <row r="12119" spans="1:18" x14ac:dyDescent="0.25">
      <c r="A12119" s="1">
        <v>12118</v>
      </c>
      <c r="B12119">
        <f t="shared" si="1512"/>
        <v>0</v>
      </c>
      <c r="C12119">
        <f t="shared" si="1513"/>
        <v>0</v>
      </c>
      <c r="D12119" s="1">
        <f t="shared" si="1514"/>
        <v>0</v>
      </c>
      <c r="E12119" s="1">
        <f t="shared" si="1515"/>
        <v>0</v>
      </c>
      <c r="F12119" s="1">
        <f t="shared" si="1516"/>
        <v>0</v>
      </c>
      <c r="G12119" s="1">
        <f t="shared" si="1517"/>
        <v>0</v>
      </c>
      <c r="H12119" s="1">
        <f t="shared" si="1518"/>
        <v>0</v>
      </c>
      <c r="I12119" s="7" t="s">
        <v>36</v>
      </c>
      <c r="J12119" s="8" t="s">
        <v>37</v>
      </c>
      <c r="K12119" s="1">
        <f>VLOOKUP(L12119,Sheet1!A$1:B$1179,2,FALSE)</f>
        <v>5721310000</v>
      </c>
      <c r="L12119" s="1" t="str">
        <f>VLOOKUP(M12119,Itens!A$1:B$3327,2,FALSE)</f>
        <v>E420L</v>
      </c>
      <c r="M12119" s="13">
        <v>5721310000</v>
      </c>
      <c r="N12119" s="13">
        <f t="shared" si="1519"/>
        <v>0</v>
      </c>
      <c r="O12119" s="1">
        <v>36</v>
      </c>
      <c r="P12119" s="1">
        <v>121.64697285</v>
      </c>
      <c r="Q12119" s="1" t="s">
        <v>39</v>
      </c>
      <c r="R12119" s="6">
        <v>42703</v>
      </c>
    </row>
    <row r="12120" spans="1:18" x14ac:dyDescent="0.25">
      <c r="A12120" s="1">
        <v>12119</v>
      </c>
      <c r="B12120">
        <f t="shared" si="1512"/>
        <v>0</v>
      </c>
      <c r="C12120">
        <f t="shared" si="1513"/>
        <v>0</v>
      </c>
      <c r="D12120" s="1">
        <f t="shared" si="1514"/>
        <v>0</v>
      </c>
      <c r="E12120" s="1">
        <f t="shared" si="1515"/>
        <v>0</v>
      </c>
      <c r="F12120" s="1">
        <f t="shared" si="1516"/>
        <v>0</v>
      </c>
      <c r="G12120" s="1">
        <f t="shared" si="1517"/>
        <v>0</v>
      </c>
      <c r="H12120" s="1">
        <f t="shared" si="1518"/>
        <v>0</v>
      </c>
      <c r="I12120" s="7" t="s">
        <v>36</v>
      </c>
      <c r="J12120" s="8" t="s">
        <v>37</v>
      </c>
      <c r="K12120" s="1">
        <f>VLOOKUP(L12120,Sheet1!A$1:B$1179,2,FALSE)</f>
        <v>10518310000</v>
      </c>
      <c r="L12120" s="1" t="str">
        <f>VLOOKUP(M12120,Itens!A$1:B$3327,2,FALSE)</f>
        <v>E472L</v>
      </c>
      <c r="M12120" s="13">
        <v>10518310000</v>
      </c>
      <c r="N12120" s="13">
        <f t="shared" si="1519"/>
        <v>0</v>
      </c>
      <c r="O12120" s="1">
        <v>6</v>
      </c>
      <c r="P12120" s="1">
        <v>42.702176110000003</v>
      </c>
      <c r="Q12120" s="1" t="s">
        <v>39</v>
      </c>
      <c r="R12120" s="6">
        <v>42703</v>
      </c>
    </row>
    <row r="12121" spans="1:18" x14ac:dyDescent="0.25">
      <c r="A12121" s="1">
        <v>12120</v>
      </c>
      <c r="B12121">
        <f t="shared" si="1512"/>
        <v>0</v>
      </c>
      <c r="C12121">
        <f t="shared" si="1513"/>
        <v>0</v>
      </c>
      <c r="D12121" s="1">
        <f t="shared" si="1514"/>
        <v>0</v>
      </c>
      <c r="E12121" s="1">
        <f t="shared" si="1515"/>
        <v>0</v>
      </c>
      <c r="F12121" s="1">
        <f t="shared" si="1516"/>
        <v>0</v>
      </c>
      <c r="G12121" s="1">
        <f t="shared" si="1517"/>
        <v>0</v>
      </c>
      <c r="H12121" s="1">
        <f t="shared" si="1518"/>
        <v>0</v>
      </c>
      <c r="I12121" s="7" t="s">
        <v>36</v>
      </c>
      <c r="J12121" s="8" t="s">
        <v>37</v>
      </c>
      <c r="K12121" s="1">
        <f>VLOOKUP(L12121,Sheet1!A$1:B$1179,2,FALSE)</f>
        <v>1033230000</v>
      </c>
      <c r="L12121" s="1" t="str">
        <f>VLOOKUP(M12121,Itens!A$1:B$3327,2,FALSE)</f>
        <v>E52KP D36</v>
      </c>
      <c r="M12121" s="13">
        <v>1033230000</v>
      </c>
      <c r="N12121" s="13">
        <f t="shared" si="1519"/>
        <v>0</v>
      </c>
      <c r="O12121" s="1">
        <v>120</v>
      </c>
      <c r="P12121" s="1">
        <v>23.765324469999999</v>
      </c>
      <c r="Q12121" s="1" t="s">
        <v>39</v>
      </c>
      <c r="R12121" s="6">
        <v>42703</v>
      </c>
    </row>
    <row r="12122" spans="1:18" x14ac:dyDescent="0.25">
      <c r="A12122" s="1">
        <v>12121</v>
      </c>
      <c r="B12122">
        <f t="shared" si="1512"/>
        <v>0</v>
      </c>
      <c r="C12122">
        <f t="shared" si="1513"/>
        <v>0</v>
      </c>
      <c r="D12122" s="1">
        <f t="shared" si="1514"/>
        <v>0</v>
      </c>
      <c r="E12122" s="1">
        <f t="shared" si="1515"/>
        <v>0</v>
      </c>
      <c r="F12122" s="1">
        <f t="shared" si="1516"/>
        <v>0</v>
      </c>
      <c r="G12122" s="1">
        <f t="shared" si="1517"/>
        <v>0</v>
      </c>
      <c r="H12122" s="1">
        <f t="shared" si="1518"/>
        <v>0</v>
      </c>
      <c r="I12122" s="7" t="s">
        <v>36</v>
      </c>
      <c r="J12122" s="8" t="s">
        <v>37</v>
      </c>
      <c r="K12122" s="1">
        <f>VLOOKUP(L12122,Sheet1!A$1:B$1179,2,FALSE)</f>
        <v>1067230000</v>
      </c>
      <c r="L12122" s="1" t="str">
        <f>VLOOKUP(M12122,Itens!A$1:B$3327,2,FALSE)</f>
        <v>E57KP D73</v>
      </c>
      <c r="M12122" s="13">
        <v>1067230000</v>
      </c>
      <c r="N12122" s="13">
        <f t="shared" si="1519"/>
        <v>0</v>
      </c>
      <c r="O12122" s="1">
        <v>630</v>
      </c>
      <c r="P12122" s="1">
        <v>30.750207670000002</v>
      </c>
      <c r="Q12122" s="1" t="s">
        <v>39</v>
      </c>
      <c r="R12122" s="6">
        <v>42703</v>
      </c>
    </row>
    <row r="12123" spans="1:18" x14ac:dyDescent="0.25">
      <c r="A12123" s="1">
        <v>12122</v>
      </c>
      <c r="B12123">
        <f t="shared" si="1512"/>
        <v>0</v>
      </c>
      <c r="C12123">
        <f t="shared" si="1513"/>
        <v>0</v>
      </c>
      <c r="D12123" s="1">
        <f t="shared" si="1514"/>
        <v>0</v>
      </c>
      <c r="E12123" s="1">
        <f t="shared" si="1515"/>
        <v>0</v>
      </c>
      <c r="F12123" s="1">
        <f t="shared" si="1516"/>
        <v>0</v>
      </c>
      <c r="G12123" s="1">
        <f t="shared" si="1517"/>
        <v>0</v>
      </c>
      <c r="H12123" s="1">
        <f t="shared" si="1518"/>
        <v>0</v>
      </c>
      <c r="I12123" s="7" t="s">
        <v>36</v>
      </c>
      <c r="J12123" s="8" t="s">
        <v>37</v>
      </c>
      <c r="K12123" s="1">
        <f>VLOOKUP(L12123,Sheet1!A$1:B$1179,2,FALSE)</f>
        <v>6051310000</v>
      </c>
      <c r="L12123" s="1" t="str">
        <f>VLOOKUP(M12123,Itens!A$1:B$3327,2,FALSE)</f>
        <v>E806L</v>
      </c>
      <c r="M12123" s="13">
        <v>6051310000</v>
      </c>
      <c r="N12123" s="13">
        <f t="shared" si="1519"/>
        <v>0</v>
      </c>
      <c r="O12123" s="1">
        <v>6</v>
      </c>
      <c r="P12123" s="1">
        <v>82.314857750000002</v>
      </c>
      <c r="Q12123" s="1" t="s">
        <v>39</v>
      </c>
      <c r="R12123" s="6">
        <v>42703</v>
      </c>
    </row>
    <row r="12124" spans="1:18" x14ac:dyDescent="0.25">
      <c r="A12124" s="1">
        <v>12123</v>
      </c>
      <c r="B12124">
        <f t="shared" si="1512"/>
        <v>0</v>
      </c>
      <c r="C12124">
        <f t="shared" si="1513"/>
        <v>0</v>
      </c>
      <c r="D12124" s="1">
        <f t="shared" si="1514"/>
        <v>0</v>
      </c>
      <c r="E12124" s="1">
        <f t="shared" si="1515"/>
        <v>0</v>
      </c>
      <c r="F12124" s="1">
        <f t="shared" si="1516"/>
        <v>0</v>
      </c>
      <c r="G12124" s="1">
        <f t="shared" si="1517"/>
        <v>0</v>
      </c>
      <c r="H12124" s="1">
        <f t="shared" si="1518"/>
        <v>0</v>
      </c>
      <c r="I12124" s="7" t="s">
        <v>36</v>
      </c>
      <c r="J12124" s="8" t="s">
        <v>37</v>
      </c>
      <c r="K12124" s="1">
        <f>VLOOKUP(L12124,Sheet1!A$1:B$1179,2,FALSE)</f>
        <v>389210000</v>
      </c>
      <c r="L12124" s="1" t="str">
        <f>VLOOKUP(M12124,Itens!A$1:B$3327,2,FALSE)</f>
        <v>E90KP D164</v>
      </c>
      <c r="M12124" s="13">
        <v>389210000</v>
      </c>
      <c r="N12124" s="13">
        <f t="shared" si="1519"/>
        <v>0</v>
      </c>
      <c r="O12124" s="1">
        <v>60</v>
      </c>
      <c r="P12124" s="1">
        <v>7.82211342</v>
      </c>
      <c r="Q12124" s="1" t="s">
        <v>39</v>
      </c>
      <c r="R12124" s="6">
        <v>42703</v>
      </c>
    </row>
    <row r="12125" spans="1:18" x14ac:dyDescent="0.25">
      <c r="A12125" s="1">
        <v>12124</v>
      </c>
      <c r="B12125">
        <f t="shared" si="1512"/>
        <v>0</v>
      </c>
      <c r="C12125">
        <f t="shared" si="1513"/>
        <v>0</v>
      </c>
      <c r="D12125" s="1">
        <f t="shared" si="1514"/>
        <v>0</v>
      </c>
      <c r="E12125" s="1">
        <f t="shared" si="1515"/>
        <v>0</v>
      </c>
      <c r="F12125" s="1">
        <f t="shared" si="1516"/>
        <v>0</v>
      </c>
      <c r="G12125" s="1">
        <f t="shared" si="1517"/>
        <v>0</v>
      </c>
      <c r="H12125" s="1">
        <f t="shared" si="1518"/>
        <v>0</v>
      </c>
      <c r="I12125" s="7" t="s">
        <v>36</v>
      </c>
      <c r="J12125" s="8" t="s">
        <v>37</v>
      </c>
      <c r="K12125" s="1">
        <f>VLOOKUP(L12125,Sheet1!A$1:B$1179,2,FALSE)</f>
        <v>136300000</v>
      </c>
      <c r="L12125" s="1" t="str">
        <f>VLOOKUP(M12125,Itens!A$1:B$3327,2,FALSE)</f>
        <v>H100WL</v>
      </c>
      <c r="M12125" s="13">
        <v>136300000</v>
      </c>
      <c r="N12125" s="13">
        <f t="shared" si="1519"/>
        <v>0</v>
      </c>
      <c r="O12125" s="1">
        <v>20</v>
      </c>
      <c r="P12125" s="1">
        <v>25.05337316</v>
      </c>
      <c r="Q12125" s="1" t="s">
        <v>39</v>
      </c>
      <c r="R12125" s="6">
        <v>42703</v>
      </c>
    </row>
    <row r="12126" spans="1:18" x14ac:dyDescent="0.25">
      <c r="A12126" s="1">
        <v>12125</v>
      </c>
      <c r="B12126">
        <f t="shared" si="1512"/>
        <v>0</v>
      </c>
      <c r="C12126">
        <f t="shared" si="1513"/>
        <v>0</v>
      </c>
      <c r="D12126" s="1">
        <f t="shared" si="1514"/>
        <v>0</v>
      </c>
      <c r="E12126" s="1">
        <f t="shared" si="1515"/>
        <v>0</v>
      </c>
      <c r="F12126" s="1">
        <f t="shared" si="1516"/>
        <v>0</v>
      </c>
      <c r="G12126" s="1">
        <f t="shared" si="1517"/>
        <v>0</v>
      </c>
      <c r="H12126" s="1">
        <f t="shared" si="1518"/>
        <v>0</v>
      </c>
      <c r="I12126" s="7" t="s">
        <v>36</v>
      </c>
      <c r="J12126" s="8" t="s">
        <v>37</v>
      </c>
      <c r="K12126" s="1">
        <f>VLOOKUP(L12126,Sheet1!A$1:B$1179,2,FALSE)</f>
        <v>557200000</v>
      </c>
      <c r="L12126" s="1" t="str">
        <f>VLOOKUP(M12126,Itens!A$1:B$3327,2,FALSE)</f>
        <v>H114WK</v>
      </c>
      <c r="M12126" s="13">
        <v>557200000</v>
      </c>
      <c r="N12126" s="13">
        <f t="shared" si="1519"/>
        <v>0</v>
      </c>
      <c r="O12126" s="1">
        <v>10</v>
      </c>
      <c r="P12126" s="1">
        <v>50.53112557</v>
      </c>
      <c r="Q12126" s="1" t="s">
        <v>39</v>
      </c>
      <c r="R12126" s="6">
        <v>42703</v>
      </c>
    </row>
    <row r="12127" spans="1:18" x14ac:dyDescent="0.25">
      <c r="A12127" s="1">
        <v>12126</v>
      </c>
      <c r="B12127">
        <f t="shared" si="1512"/>
        <v>0</v>
      </c>
      <c r="C12127">
        <f t="shared" si="1513"/>
        <v>0</v>
      </c>
      <c r="D12127" s="1">
        <f t="shared" si="1514"/>
        <v>0</v>
      </c>
      <c r="E12127" s="1">
        <f t="shared" si="1515"/>
        <v>0</v>
      </c>
      <c r="F12127" s="1">
        <f t="shared" si="1516"/>
        <v>0</v>
      </c>
      <c r="G12127" s="1">
        <f t="shared" si="1517"/>
        <v>0</v>
      </c>
      <c r="H12127" s="1">
        <f t="shared" si="1518"/>
        <v>0</v>
      </c>
      <c r="I12127" s="7" t="s">
        <v>36</v>
      </c>
      <c r="J12127" s="8" t="s">
        <v>37</v>
      </c>
      <c r="K12127" s="1">
        <f>VLOOKUP(L12127,Sheet1!A$1:B$1179,2,FALSE)</f>
        <v>1406100000</v>
      </c>
      <c r="L12127" s="1" t="str">
        <f>VLOOKUP(M12127,Itens!A$1:B$3327,2,FALSE)</f>
        <v>H14W30</v>
      </c>
      <c r="M12127" s="13">
        <v>1406100000</v>
      </c>
      <c r="N12127" s="13">
        <f t="shared" si="1519"/>
        <v>0</v>
      </c>
      <c r="O12127" s="1">
        <v>30</v>
      </c>
      <c r="P12127" s="1">
        <v>27.888694409999999</v>
      </c>
      <c r="Q12127" s="1" t="s">
        <v>39</v>
      </c>
      <c r="R12127" s="6">
        <v>42703</v>
      </c>
    </row>
    <row r="12128" spans="1:18" x14ac:dyDescent="0.25">
      <c r="A12128" s="1">
        <v>12127</v>
      </c>
      <c r="B12128">
        <f t="shared" si="1512"/>
        <v>0</v>
      </c>
      <c r="C12128">
        <f t="shared" si="1513"/>
        <v>0</v>
      </c>
      <c r="D12128" s="1">
        <f t="shared" si="1514"/>
        <v>0</v>
      </c>
      <c r="E12128" s="1">
        <f t="shared" si="1515"/>
        <v>0</v>
      </c>
      <c r="F12128" s="1">
        <f t="shared" si="1516"/>
        <v>0</v>
      </c>
      <c r="G12128" s="1">
        <f t="shared" si="1517"/>
        <v>0</v>
      </c>
      <c r="H12128" s="1">
        <f t="shared" si="1518"/>
        <v>0</v>
      </c>
      <c r="I12128" s="7" t="s">
        <v>36</v>
      </c>
      <c r="J12128" s="8" t="s">
        <v>37</v>
      </c>
      <c r="K12128" s="1">
        <f>VLOOKUP(L12128,Sheet1!A$1:B$1179,2,FALSE)</f>
        <v>5484100000</v>
      </c>
      <c r="L12128" s="1" t="str">
        <f>VLOOKUP(M12128,Itens!A$1:B$3327,2,FALSE)</f>
        <v>H17W29</v>
      </c>
      <c r="M12128" s="13">
        <v>5484100000</v>
      </c>
      <c r="N12128" s="13">
        <f t="shared" si="1519"/>
        <v>0</v>
      </c>
      <c r="O12128" s="1">
        <v>12</v>
      </c>
      <c r="P12128" s="1">
        <v>26.81512592</v>
      </c>
      <c r="Q12128" s="1" t="s">
        <v>39</v>
      </c>
      <c r="R12128" s="6">
        <v>42703</v>
      </c>
    </row>
    <row r="12129" spans="1:18" x14ac:dyDescent="0.25">
      <c r="A12129" s="1">
        <v>12128</v>
      </c>
      <c r="B12129">
        <f t="shared" si="1512"/>
        <v>0</v>
      </c>
      <c r="C12129">
        <f t="shared" si="1513"/>
        <v>0</v>
      </c>
      <c r="D12129" s="1">
        <f t="shared" si="1514"/>
        <v>0</v>
      </c>
      <c r="E12129" s="1">
        <f t="shared" si="1515"/>
        <v>0</v>
      </c>
      <c r="F12129" s="1">
        <f t="shared" si="1516"/>
        <v>0</v>
      </c>
      <c r="G12129" s="1">
        <f t="shared" si="1517"/>
        <v>0</v>
      </c>
      <c r="H12129" s="1">
        <f t="shared" si="1518"/>
        <v>0</v>
      </c>
      <c r="I12129" s="7" t="s">
        <v>36</v>
      </c>
      <c r="J12129" s="8" t="s">
        <v>37</v>
      </c>
      <c r="K12129" s="1">
        <f>VLOOKUP(L12129,Sheet1!A$1:B$1179,2,FALSE)</f>
        <v>2084200000</v>
      </c>
      <c r="L12129" s="1" t="str">
        <f>VLOOKUP(M12129,Itens!A$1:B$3327,2,FALSE)</f>
        <v>H17WK04</v>
      </c>
      <c r="M12129" s="13">
        <v>2084200000</v>
      </c>
      <c r="N12129" s="13">
        <f t="shared" si="1519"/>
        <v>0</v>
      </c>
      <c r="O12129" s="1">
        <v>48</v>
      </c>
      <c r="P12129" s="1">
        <v>11.96167462</v>
      </c>
      <c r="Q12129" s="1" t="s">
        <v>39</v>
      </c>
      <c r="R12129" s="6">
        <v>42703</v>
      </c>
    </row>
    <row r="12130" spans="1:18" x14ac:dyDescent="0.25">
      <c r="A12130" s="1">
        <v>12129</v>
      </c>
      <c r="B12130">
        <f t="shared" si="1512"/>
        <v>0</v>
      </c>
      <c r="C12130">
        <f t="shared" si="1513"/>
        <v>0</v>
      </c>
      <c r="D12130" s="1">
        <f t="shared" si="1514"/>
        <v>0</v>
      </c>
      <c r="E12130" s="1">
        <f t="shared" si="1515"/>
        <v>0</v>
      </c>
      <c r="F12130" s="1">
        <f t="shared" si="1516"/>
        <v>0</v>
      </c>
      <c r="G12130" s="1">
        <f t="shared" si="1517"/>
        <v>0</v>
      </c>
      <c r="H12130" s="1">
        <f t="shared" si="1518"/>
        <v>0</v>
      </c>
      <c r="I12130" s="7" t="s">
        <v>36</v>
      </c>
      <c r="J12130" s="8" t="s">
        <v>37</v>
      </c>
      <c r="K12130" s="1">
        <f>VLOOKUP(L12130,Sheet1!A$1:B$1179,2,FALSE)</f>
        <v>5381100000</v>
      </c>
      <c r="L12130" s="1" t="str">
        <f>VLOOKUP(M12130,Itens!A$1:B$3327,2,FALSE)</f>
        <v>H19W10</v>
      </c>
      <c r="M12130" s="13">
        <v>5381100000</v>
      </c>
      <c r="N12130" s="13">
        <f t="shared" si="1519"/>
        <v>0</v>
      </c>
      <c r="O12130" s="1">
        <v>120</v>
      </c>
      <c r="P12130" s="1">
        <v>32.730005480000003</v>
      </c>
      <c r="Q12130" s="1" t="s">
        <v>39</v>
      </c>
      <c r="R12130" s="6">
        <v>42703</v>
      </c>
    </row>
    <row r="12131" spans="1:18" x14ac:dyDescent="0.25">
      <c r="A12131" s="1">
        <v>12130</v>
      </c>
      <c r="B12131">
        <f t="shared" si="1512"/>
        <v>0</v>
      </c>
      <c r="C12131">
        <f t="shared" si="1513"/>
        <v>0</v>
      </c>
      <c r="D12131" s="1">
        <f t="shared" si="1514"/>
        <v>0</v>
      </c>
      <c r="E12131" s="1">
        <f t="shared" si="1515"/>
        <v>0</v>
      </c>
      <c r="F12131" s="1">
        <f t="shared" si="1516"/>
        <v>0</v>
      </c>
      <c r="G12131" s="1">
        <f t="shared" si="1517"/>
        <v>0</v>
      </c>
      <c r="H12131" s="1">
        <f t="shared" si="1518"/>
        <v>0</v>
      </c>
      <c r="I12131" s="7" t="s">
        <v>36</v>
      </c>
      <c r="J12131" s="8" t="s">
        <v>37</v>
      </c>
      <c r="K12131" s="1">
        <f>VLOOKUP(L12131,Sheet1!A$1:B$1179,2,FALSE)</f>
        <v>5666100000</v>
      </c>
      <c r="L12131" s="1" t="str">
        <f>VLOOKUP(M12131,Itens!A$1:B$3327,2,FALSE)</f>
        <v>H200W02</v>
      </c>
      <c r="M12131" s="13">
        <v>3834100000</v>
      </c>
      <c r="N12131" s="13">
        <f t="shared" si="1519"/>
        <v>1</v>
      </c>
      <c r="O12131" s="1">
        <v>168</v>
      </c>
      <c r="P12131" s="1">
        <v>27.14637158</v>
      </c>
      <c r="Q12131" s="1" t="s">
        <v>39</v>
      </c>
      <c r="R12131" s="6">
        <v>42703</v>
      </c>
    </row>
    <row r="12132" spans="1:18" x14ac:dyDescent="0.25">
      <c r="A12132" s="1">
        <v>12131</v>
      </c>
      <c r="B12132">
        <f t="shared" si="1512"/>
        <v>0</v>
      </c>
      <c r="C12132">
        <f t="shared" si="1513"/>
        <v>0</v>
      </c>
      <c r="D12132" s="1">
        <f t="shared" si="1514"/>
        <v>0</v>
      </c>
      <c r="E12132" s="1">
        <f t="shared" si="1515"/>
        <v>0</v>
      </c>
      <c r="F12132" s="1">
        <f t="shared" si="1516"/>
        <v>0</v>
      </c>
      <c r="G12132" s="1">
        <f t="shared" si="1517"/>
        <v>0</v>
      </c>
      <c r="H12132" s="1">
        <f t="shared" si="1518"/>
        <v>0</v>
      </c>
      <c r="I12132" s="7" t="s">
        <v>36</v>
      </c>
      <c r="J12132" s="8" t="s">
        <v>37</v>
      </c>
      <c r="K12132" s="1">
        <f>VLOOKUP(L12132,Sheet1!A$1:B$1179,2,FALSE)</f>
        <v>2067200000</v>
      </c>
      <c r="L12132" s="1" t="str">
        <f>VLOOKUP(M12132,Itens!A$1:B$3327,2,FALSE)</f>
        <v>H215WK</v>
      </c>
      <c r="M12132" s="13">
        <v>2067200000</v>
      </c>
      <c r="N12132" s="13">
        <f t="shared" si="1519"/>
        <v>0</v>
      </c>
      <c r="O12132" s="1">
        <v>24</v>
      </c>
      <c r="P12132" s="1">
        <v>29.58103358</v>
      </c>
      <c r="Q12132" s="1" t="s">
        <v>39</v>
      </c>
      <c r="R12132" s="6">
        <v>42703</v>
      </c>
    </row>
    <row r="12133" spans="1:18" x14ac:dyDescent="0.25">
      <c r="A12133" s="1">
        <v>12132</v>
      </c>
      <c r="B12133">
        <f t="shared" si="1512"/>
        <v>0</v>
      </c>
      <c r="C12133">
        <f t="shared" si="1513"/>
        <v>0</v>
      </c>
      <c r="D12133" s="1">
        <f t="shared" si="1514"/>
        <v>0</v>
      </c>
      <c r="E12133" s="1">
        <f t="shared" si="1515"/>
        <v>0</v>
      </c>
      <c r="F12133" s="1">
        <f t="shared" si="1516"/>
        <v>0</v>
      </c>
      <c r="G12133" s="1">
        <f t="shared" si="1517"/>
        <v>0</v>
      </c>
      <c r="H12133" s="1">
        <f t="shared" si="1518"/>
        <v>0</v>
      </c>
      <c r="I12133" s="7" t="s">
        <v>36</v>
      </c>
      <c r="J12133" s="8" t="s">
        <v>37</v>
      </c>
      <c r="K12133" s="1">
        <f>VLOOKUP(L12133,Sheet1!A$1:B$1179,2,FALSE)</f>
        <v>3482100000</v>
      </c>
      <c r="L12133" s="1" t="str">
        <f>VLOOKUP(M12133,Itens!A$1:B$3327,2,FALSE)</f>
        <v>H220W</v>
      </c>
      <c r="M12133" s="13">
        <v>3482100000</v>
      </c>
      <c r="N12133" s="13">
        <f t="shared" si="1519"/>
        <v>0</v>
      </c>
      <c r="O12133" s="1">
        <v>24</v>
      </c>
      <c r="P12133" s="1">
        <v>20.217094370000002</v>
      </c>
      <c r="Q12133" s="1" t="s">
        <v>39</v>
      </c>
      <c r="R12133" s="6">
        <v>42703</v>
      </c>
    </row>
    <row r="12134" spans="1:18" x14ac:dyDescent="0.25">
      <c r="A12134" s="1">
        <v>12133</v>
      </c>
      <c r="B12134">
        <f t="shared" si="1512"/>
        <v>0</v>
      </c>
      <c r="C12134">
        <f t="shared" si="1513"/>
        <v>0</v>
      </c>
      <c r="D12134" s="1">
        <f t="shared" si="1514"/>
        <v>0</v>
      </c>
      <c r="E12134" s="1">
        <f t="shared" si="1515"/>
        <v>0</v>
      </c>
      <c r="F12134" s="1">
        <f t="shared" si="1516"/>
        <v>0</v>
      </c>
      <c r="G12134" s="1">
        <f t="shared" si="1517"/>
        <v>0</v>
      </c>
      <c r="H12134" s="1">
        <f t="shared" si="1518"/>
        <v>0</v>
      </c>
      <c r="I12134" s="7" t="s">
        <v>36</v>
      </c>
      <c r="J12134" s="8" t="s">
        <v>37</v>
      </c>
      <c r="K12134" s="1">
        <f>VLOOKUP(L12134,Sheet1!A$1:B$1179,2,FALSE)</f>
        <v>1060200000</v>
      </c>
      <c r="L12134" s="1" t="str">
        <f>VLOOKUP(M12134,Itens!A$1:B$3327,2,FALSE)</f>
        <v>H233WK</v>
      </c>
      <c r="M12134" s="13">
        <v>1060200000</v>
      </c>
      <c r="N12134" s="13">
        <f t="shared" si="1519"/>
        <v>0</v>
      </c>
      <c r="O12134" s="1">
        <v>6</v>
      </c>
      <c r="P12134" s="1">
        <v>32.029386580000001</v>
      </c>
      <c r="Q12134" s="1" t="s">
        <v>39</v>
      </c>
      <c r="R12134" s="6">
        <v>42703</v>
      </c>
    </row>
    <row r="12135" spans="1:18" x14ac:dyDescent="0.25">
      <c r="A12135" s="1">
        <v>12134</v>
      </c>
      <c r="B12135">
        <f t="shared" si="1512"/>
        <v>0</v>
      </c>
      <c r="C12135">
        <f t="shared" si="1513"/>
        <v>0</v>
      </c>
      <c r="D12135" s="1">
        <f t="shared" si="1514"/>
        <v>0</v>
      </c>
      <c r="E12135" s="1">
        <f t="shared" si="1515"/>
        <v>0</v>
      </c>
      <c r="F12135" s="1">
        <f t="shared" si="1516"/>
        <v>0</v>
      </c>
      <c r="G12135" s="1">
        <f t="shared" si="1517"/>
        <v>0</v>
      </c>
      <c r="H12135" s="1">
        <f t="shared" si="1518"/>
        <v>0</v>
      </c>
      <c r="I12135" s="7" t="s">
        <v>36</v>
      </c>
      <c r="J12135" s="8" t="s">
        <v>37</v>
      </c>
      <c r="K12135" s="1">
        <f>VLOOKUP(L12135,Sheet1!A$1:B$1179,2,FALSE)</f>
        <v>5851100000</v>
      </c>
      <c r="L12135" s="1" t="str">
        <f>VLOOKUP(M12135,Itens!A$1:B$3327,2,FALSE)</f>
        <v>H24W05</v>
      </c>
      <c r="M12135" s="13">
        <v>5851100000</v>
      </c>
      <c r="N12135" s="13">
        <f t="shared" si="1519"/>
        <v>0</v>
      </c>
      <c r="O12135" s="1">
        <v>36</v>
      </c>
      <c r="P12135" s="1">
        <v>34.435279270000002</v>
      </c>
      <c r="Q12135" s="1" t="s">
        <v>39</v>
      </c>
      <c r="R12135" s="6">
        <v>42703</v>
      </c>
    </row>
    <row r="12136" spans="1:18" x14ac:dyDescent="0.25">
      <c r="A12136" s="1">
        <v>12135</v>
      </c>
      <c r="B12136">
        <f t="shared" si="1512"/>
        <v>0</v>
      </c>
      <c r="C12136">
        <f t="shared" si="1513"/>
        <v>0</v>
      </c>
      <c r="D12136" s="1">
        <f t="shared" si="1514"/>
        <v>0</v>
      </c>
      <c r="E12136" s="1">
        <f t="shared" si="1515"/>
        <v>0</v>
      </c>
      <c r="F12136" s="1">
        <f t="shared" si="1516"/>
        <v>0</v>
      </c>
      <c r="G12136" s="1">
        <f t="shared" si="1517"/>
        <v>0</v>
      </c>
      <c r="H12136" s="1">
        <f t="shared" si="1518"/>
        <v>0</v>
      </c>
      <c r="I12136" s="7" t="s">
        <v>36</v>
      </c>
      <c r="J12136" s="8" t="s">
        <v>37</v>
      </c>
      <c r="K12136" s="1">
        <f>VLOOKUP(L12136,Sheet1!A$1:B$1179,2,FALSE)</f>
        <v>1774200000</v>
      </c>
      <c r="L12136" s="1" t="str">
        <f>VLOOKUP(M12136,Itens!A$1:B$3327,2,FALSE)</f>
        <v>H70WDK14</v>
      </c>
      <c r="M12136" s="13">
        <v>1774200000</v>
      </c>
      <c r="N12136" s="13">
        <f t="shared" si="1519"/>
        <v>0</v>
      </c>
      <c r="O12136" s="1">
        <v>4</v>
      </c>
      <c r="P12136" s="1">
        <v>27.36310615</v>
      </c>
      <c r="Q12136" s="1" t="s">
        <v>39</v>
      </c>
      <c r="R12136" s="6">
        <v>42703</v>
      </c>
    </row>
    <row r="12137" spans="1:18" x14ac:dyDescent="0.25">
      <c r="A12137" s="1">
        <v>12136</v>
      </c>
      <c r="B12137">
        <f t="shared" si="1512"/>
        <v>0</v>
      </c>
      <c r="C12137">
        <f t="shared" si="1513"/>
        <v>0</v>
      </c>
      <c r="D12137" s="1">
        <f t="shared" si="1514"/>
        <v>0</v>
      </c>
      <c r="E12137" s="1">
        <f t="shared" si="1515"/>
        <v>0</v>
      </c>
      <c r="F12137" s="1">
        <f t="shared" si="1516"/>
        <v>0</v>
      </c>
      <c r="G12137" s="1">
        <f t="shared" si="1517"/>
        <v>0</v>
      </c>
      <c r="H12137" s="1">
        <f t="shared" si="1518"/>
        <v>0</v>
      </c>
      <c r="I12137" s="7" t="s">
        <v>36</v>
      </c>
      <c r="J12137" s="8" t="s">
        <v>37</v>
      </c>
      <c r="K12137" s="1">
        <f>VLOOKUP(L12137,Sheet1!A$1:B$1179,2,FALSE)</f>
        <v>521200000</v>
      </c>
      <c r="L12137" s="1" t="str">
        <f>VLOOKUP(M12137,Itens!A$1:B$3327,2,FALSE)</f>
        <v>H70WK11</v>
      </c>
      <c r="M12137" s="13">
        <v>521200000</v>
      </c>
      <c r="N12137" s="13">
        <f t="shared" si="1519"/>
        <v>0</v>
      </c>
      <c r="O12137" s="1">
        <v>20</v>
      </c>
      <c r="P12137" s="1">
        <v>26.153586409999999</v>
      </c>
      <c r="Q12137" s="1" t="s">
        <v>39</v>
      </c>
      <c r="R12137" s="6">
        <v>42703</v>
      </c>
    </row>
    <row r="12138" spans="1:18" x14ac:dyDescent="0.25">
      <c r="A12138" s="1">
        <v>12137</v>
      </c>
      <c r="B12138">
        <f t="shared" si="1512"/>
        <v>1</v>
      </c>
      <c r="C12138">
        <f t="shared" si="1513"/>
        <v>1</v>
      </c>
      <c r="D12138" s="1">
        <f t="shared" si="1514"/>
        <v>2</v>
      </c>
      <c r="E12138" s="1">
        <f t="shared" si="1515"/>
        <v>0</v>
      </c>
      <c r="F12138" s="1">
        <f t="shared" si="1516"/>
        <v>3</v>
      </c>
      <c r="G12138" s="1">
        <f t="shared" si="1517"/>
        <v>0</v>
      </c>
      <c r="H12138" s="1">
        <f t="shared" si="1518"/>
        <v>3</v>
      </c>
      <c r="I12138" s="7" t="s">
        <v>36</v>
      </c>
      <c r="J12138" s="8" t="s">
        <v>37</v>
      </c>
      <c r="K12138" s="1">
        <f>VLOOKUP(L12138,Sheet1!A$1:B$1179,2,FALSE)</f>
        <v>1727100000</v>
      </c>
      <c r="L12138" s="1" t="str">
        <f>VLOOKUP(M12138,Itens!A$1:B$3327,2,FALSE)</f>
        <v>H96W03</v>
      </c>
      <c r="M12138" s="13">
        <v>1727100000</v>
      </c>
      <c r="N12138" s="13">
        <f t="shared" si="1519"/>
        <v>0</v>
      </c>
      <c r="O12138" s="1">
        <v>24</v>
      </c>
      <c r="P12138" s="1">
        <v>21.95094134</v>
      </c>
      <c r="Q12138" s="1" t="s">
        <v>39</v>
      </c>
      <c r="R12138" s="6">
        <v>42703</v>
      </c>
    </row>
    <row r="12139" spans="1:18" x14ac:dyDescent="0.25">
      <c r="A12139" s="1">
        <v>12138</v>
      </c>
      <c r="B12139">
        <f t="shared" si="1512"/>
        <v>1</v>
      </c>
      <c r="C12139">
        <f t="shared" si="1513"/>
        <v>1</v>
      </c>
      <c r="D12139" s="1">
        <f t="shared" si="1514"/>
        <v>2</v>
      </c>
      <c r="E12139" s="1">
        <f t="shared" si="1515"/>
        <v>1</v>
      </c>
      <c r="F12139" s="1">
        <f t="shared" si="1516"/>
        <v>0</v>
      </c>
      <c r="G12139" s="1">
        <f t="shared" si="1517"/>
        <v>0</v>
      </c>
      <c r="H12139" s="1">
        <f t="shared" si="1518"/>
        <v>1</v>
      </c>
      <c r="I12139" s="5" t="s">
        <v>229</v>
      </c>
      <c r="J12139" s="8" t="s">
        <v>230</v>
      </c>
      <c r="K12139" s="1">
        <f>VLOOKUP(L12139,Sheet1!A$1:B$1179,2,FALSE)</f>
        <v>5774310000</v>
      </c>
      <c r="L12139" s="1" t="str">
        <f>VLOOKUP(M12139,Itens!A$1:B$3327,2,FALSE)</f>
        <v>E1006L</v>
      </c>
      <c r="M12139" s="13">
        <v>5774310000</v>
      </c>
      <c r="N12139" s="13">
        <f t="shared" si="1519"/>
        <v>0</v>
      </c>
      <c r="O12139" s="1">
        <v>2</v>
      </c>
      <c r="P12139" s="1">
        <v>160.12063376</v>
      </c>
      <c r="Q12139" s="1" t="s">
        <v>93</v>
      </c>
      <c r="R12139" s="6">
        <v>42704</v>
      </c>
    </row>
    <row r="12140" spans="1:18" x14ac:dyDescent="0.25">
      <c r="A12140" s="1">
        <v>12139</v>
      </c>
      <c r="B12140">
        <f t="shared" si="1512"/>
        <v>0</v>
      </c>
      <c r="C12140">
        <f t="shared" si="1513"/>
        <v>0</v>
      </c>
      <c r="D12140" s="1">
        <f t="shared" si="1514"/>
        <v>0</v>
      </c>
      <c r="E12140" s="1">
        <f t="shared" si="1515"/>
        <v>0</v>
      </c>
      <c r="F12140" s="1">
        <f t="shared" si="1516"/>
        <v>0</v>
      </c>
      <c r="G12140" s="1">
        <f t="shared" si="1517"/>
        <v>0</v>
      </c>
      <c r="H12140" s="1">
        <f t="shared" si="1518"/>
        <v>0</v>
      </c>
      <c r="I12140" s="5" t="s">
        <v>229</v>
      </c>
      <c r="J12140" s="8" t="s">
        <v>230</v>
      </c>
      <c r="K12140" s="1">
        <f>VLOOKUP(L12140,Sheet1!A$1:B$1179,2,FALSE)</f>
        <v>1440130000</v>
      </c>
      <c r="L12140" s="1" t="str">
        <f>VLOOKUP(M12140,Itens!A$1:B$3327,2,FALSE)</f>
        <v>E11H02 D155</v>
      </c>
      <c r="M12140" s="13">
        <v>1440130000</v>
      </c>
      <c r="N12140" s="13">
        <f t="shared" si="1519"/>
        <v>0</v>
      </c>
      <c r="O12140" s="1">
        <v>10</v>
      </c>
      <c r="P12140" s="1">
        <v>32.134057380000002</v>
      </c>
      <c r="Q12140" s="1" t="s">
        <v>93</v>
      </c>
      <c r="R12140" s="6">
        <v>42704</v>
      </c>
    </row>
    <row r="12141" spans="1:18" x14ac:dyDescent="0.25">
      <c r="A12141" s="1">
        <v>12140</v>
      </c>
      <c r="B12141">
        <f t="shared" si="1512"/>
        <v>0</v>
      </c>
      <c r="C12141">
        <f t="shared" si="1513"/>
        <v>0</v>
      </c>
      <c r="D12141" s="1">
        <f t="shared" si="1514"/>
        <v>0</v>
      </c>
      <c r="E12141" s="1">
        <f t="shared" si="1515"/>
        <v>0</v>
      </c>
      <c r="F12141" s="1">
        <f t="shared" si="1516"/>
        <v>0</v>
      </c>
      <c r="G12141" s="1">
        <f t="shared" si="1517"/>
        <v>0</v>
      </c>
      <c r="H12141" s="1">
        <f t="shared" si="1518"/>
        <v>0</v>
      </c>
      <c r="I12141" s="5" t="s">
        <v>229</v>
      </c>
      <c r="J12141" s="8" t="s">
        <v>230</v>
      </c>
      <c r="K12141" s="1">
        <f>VLOOKUP(L12141,Sheet1!A$1:B$1179,2,FALSE)</f>
        <v>3035130000</v>
      </c>
      <c r="L12141" s="1" t="str">
        <f>VLOOKUP(M12141,Itens!A$1:B$3327,2,FALSE)</f>
        <v>E123H01 D194</v>
      </c>
      <c r="M12141" s="13">
        <v>3035130000</v>
      </c>
      <c r="N12141" s="13">
        <f t="shared" si="1519"/>
        <v>0</v>
      </c>
      <c r="O12141" s="1">
        <v>40</v>
      </c>
      <c r="P12141" s="1">
        <v>35.5199912</v>
      </c>
      <c r="Q12141" s="1" t="s">
        <v>93</v>
      </c>
      <c r="R12141" s="6">
        <v>42704</v>
      </c>
    </row>
    <row r="12142" spans="1:18" x14ac:dyDescent="0.25">
      <c r="A12142" s="1">
        <v>12141</v>
      </c>
      <c r="B12142">
        <f t="shared" si="1512"/>
        <v>0</v>
      </c>
      <c r="C12142">
        <f t="shared" si="1513"/>
        <v>0</v>
      </c>
      <c r="D12142" s="1">
        <f t="shared" si="1514"/>
        <v>0</v>
      </c>
      <c r="E12142" s="1">
        <f t="shared" si="1515"/>
        <v>0</v>
      </c>
      <c r="F12142" s="1">
        <f t="shared" si="1516"/>
        <v>0</v>
      </c>
      <c r="G12142" s="1">
        <f t="shared" si="1517"/>
        <v>0</v>
      </c>
      <c r="H12142" s="1">
        <f t="shared" si="1518"/>
        <v>0</v>
      </c>
      <c r="I12142" s="5" t="s">
        <v>229</v>
      </c>
      <c r="J12142" s="8" t="s">
        <v>230</v>
      </c>
      <c r="K12142" s="1">
        <f>VLOOKUP(L12142,Sheet1!A$1:B$1179,2,FALSE)</f>
        <v>3130000</v>
      </c>
      <c r="L12142" s="1" t="str">
        <f>VLOOKUP(M12142,Itens!A$1:B$3327,2,FALSE)</f>
        <v>E142H D21</v>
      </c>
      <c r="M12142" s="13">
        <v>3130000</v>
      </c>
      <c r="N12142" s="13">
        <f t="shared" si="1519"/>
        <v>0</v>
      </c>
      <c r="O12142" s="1">
        <v>10</v>
      </c>
      <c r="P12142" s="1">
        <v>12.4729223</v>
      </c>
      <c r="Q12142" s="1" t="s">
        <v>93</v>
      </c>
      <c r="R12142" s="6">
        <v>42704</v>
      </c>
    </row>
    <row r="12143" spans="1:18" x14ac:dyDescent="0.25">
      <c r="A12143" s="1">
        <v>12142</v>
      </c>
      <c r="B12143">
        <f t="shared" si="1512"/>
        <v>0</v>
      </c>
      <c r="C12143">
        <f t="shared" si="1513"/>
        <v>0</v>
      </c>
      <c r="D12143" s="1">
        <f t="shared" si="1514"/>
        <v>0</v>
      </c>
      <c r="E12143" s="1">
        <f t="shared" si="1515"/>
        <v>0</v>
      </c>
      <c r="F12143" s="1">
        <f t="shared" si="1516"/>
        <v>0</v>
      </c>
      <c r="G12143" s="1">
        <f t="shared" si="1517"/>
        <v>0</v>
      </c>
      <c r="H12143" s="1">
        <f t="shared" si="1518"/>
        <v>0</v>
      </c>
      <c r="I12143" s="5" t="s">
        <v>229</v>
      </c>
      <c r="J12143" s="8" t="s">
        <v>230</v>
      </c>
      <c r="K12143" s="1">
        <f>VLOOKUP(L12143,Sheet1!A$1:B$1179,2,FALSE)</f>
        <v>562130000</v>
      </c>
      <c r="L12143" s="1" t="str">
        <f>VLOOKUP(M12143,Itens!A$1:B$3327,2,FALSE)</f>
        <v>E29H D89</v>
      </c>
      <c r="M12143" s="13">
        <v>562130000</v>
      </c>
      <c r="N12143" s="13">
        <f t="shared" si="1519"/>
        <v>0</v>
      </c>
      <c r="O12143" s="1">
        <v>10</v>
      </c>
      <c r="P12143" s="1">
        <v>14.890088950000001</v>
      </c>
      <c r="Q12143" s="1" t="s">
        <v>93</v>
      </c>
      <c r="R12143" s="6">
        <v>42704</v>
      </c>
    </row>
    <row r="12144" spans="1:18" x14ac:dyDescent="0.25">
      <c r="A12144" s="1">
        <v>12143</v>
      </c>
      <c r="B12144">
        <f t="shared" si="1512"/>
        <v>0</v>
      </c>
      <c r="C12144">
        <f t="shared" si="1513"/>
        <v>0</v>
      </c>
      <c r="D12144" s="1">
        <f t="shared" si="1514"/>
        <v>0</v>
      </c>
      <c r="E12144" s="1">
        <f t="shared" si="1515"/>
        <v>0</v>
      </c>
      <c r="F12144" s="1">
        <f t="shared" si="1516"/>
        <v>0</v>
      </c>
      <c r="G12144" s="1">
        <f t="shared" si="1517"/>
        <v>0</v>
      </c>
      <c r="H12144" s="1">
        <f t="shared" si="1518"/>
        <v>0</v>
      </c>
      <c r="I12144" s="5" t="s">
        <v>229</v>
      </c>
      <c r="J12144" s="8" t="s">
        <v>230</v>
      </c>
      <c r="K12144" s="1">
        <f>VLOOKUP(L12144,Sheet1!A$1:B$1179,2,FALSE)</f>
        <v>835130000</v>
      </c>
      <c r="L12144" s="1" t="str">
        <f>VLOOKUP(M12144,Itens!A$1:B$3327,2,FALSE)</f>
        <v>E38H D106</v>
      </c>
      <c r="M12144" s="13">
        <v>835130000</v>
      </c>
      <c r="N12144" s="13">
        <f t="shared" si="1519"/>
        <v>0</v>
      </c>
      <c r="O12144" s="1">
        <v>10</v>
      </c>
      <c r="P12144" s="1">
        <v>14.554630149999999</v>
      </c>
      <c r="Q12144" s="1" t="s">
        <v>93</v>
      </c>
      <c r="R12144" s="6">
        <v>42704</v>
      </c>
    </row>
    <row r="12145" spans="1:18" x14ac:dyDescent="0.25">
      <c r="A12145" s="1">
        <v>12144</v>
      </c>
      <c r="B12145">
        <f t="shared" si="1512"/>
        <v>0</v>
      </c>
      <c r="C12145">
        <f t="shared" si="1513"/>
        <v>0</v>
      </c>
      <c r="D12145" s="1">
        <f t="shared" si="1514"/>
        <v>0</v>
      </c>
      <c r="E12145" s="1">
        <f t="shared" si="1515"/>
        <v>0</v>
      </c>
      <c r="F12145" s="1">
        <f t="shared" si="1516"/>
        <v>0</v>
      </c>
      <c r="G12145" s="1">
        <f t="shared" si="1517"/>
        <v>0</v>
      </c>
      <c r="H12145" s="1">
        <f t="shared" si="1518"/>
        <v>0</v>
      </c>
      <c r="I12145" s="5" t="s">
        <v>229</v>
      </c>
      <c r="J12145" s="8" t="s">
        <v>230</v>
      </c>
      <c r="K12145" s="1">
        <f>VLOOKUP(L12145,Sheet1!A$1:B$1179,2,FALSE)</f>
        <v>1037230000</v>
      </c>
      <c r="L12145" s="1" t="str">
        <f>VLOOKUP(M12145,Itens!A$1:B$3327,2,FALSE)</f>
        <v>E422KP D98</v>
      </c>
      <c r="M12145" s="13">
        <v>1037230000</v>
      </c>
      <c r="N12145" s="13">
        <f t="shared" si="1519"/>
        <v>0</v>
      </c>
      <c r="O12145" s="1">
        <v>60</v>
      </c>
      <c r="P12145" s="1">
        <v>33.639176220000003</v>
      </c>
      <c r="Q12145" s="1" t="s">
        <v>93</v>
      </c>
      <c r="R12145" s="6">
        <v>42704</v>
      </c>
    </row>
    <row r="12146" spans="1:18" x14ac:dyDescent="0.25">
      <c r="A12146" s="1">
        <v>12145</v>
      </c>
      <c r="B12146">
        <f t="shared" si="1512"/>
        <v>0</v>
      </c>
      <c r="C12146">
        <f t="shared" si="1513"/>
        <v>0</v>
      </c>
      <c r="D12146" s="1">
        <f t="shared" si="1514"/>
        <v>0</v>
      </c>
      <c r="E12146" s="1">
        <f t="shared" si="1515"/>
        <v>0</v>
      </c>
      <c r="F12146" s="1">
        <f t="shared" si="1516"/>
        <v>0</v>
      </c>
      <c r="G12146" s="1">
        <f t="shared" si="1517"/>
        <v>0</v>
      </c>
      <c r="H12146" s="1">
        <f t="shared" si="1518"/>
        <v>0</v>
      </c>
      <c r="I12146" s="5" t="s">
        <v>229</v>
      </c>
      <c r="J12146" s="8" t="s">
        <v>230</v>
      </c>
      <c r="K12146" s="1">
        <f>VLOOKUP(L12146,Sheet1!A$1:B$1179,2,FALSE)</f>
        <v>3536130000</v>
      </c>
      <c r="L12146" s="1" t="str">
        <f>VLOOKUP(M12146,Itens!A$1:B$3327,2,FALSE)</f>
        <v>E44H D110</v>
      </c>
      <c r="M12146" s="13">
        <v>3536130000</v>
      </c>
      <c r="N12146" s="13">
        <f t="shared" si="1519"/>
        <v>0</v>
      </c>
      <c r="O12146" s="1">
        <v>20</v>
      </c>
      <c r="P12146" s="1">
        <v>10.80608054</v>
      </c>
      <c r="Q12146" s="1" t="s">
        <v>93</v>
      </c>
      <c r="R12146" s="6">
        <v>42704</v>
      </c>
    </row>
    <row r="12147" spans="1:18" x14ac:dyDescent="0.25">
      <c r="A12147" s="1">
        <v>12146</v>
      </c>
      <c r="B12147">
        <f t="shared" si="1512"/>
        <v>0</v>
      </c>
      <c r="C12147">
        <f t="shared" si="1513"/>
        <v>0</v>
      </c>
      <c r="D12147" s="1">
        <f t="shared" si="1514"/>
        <v>0</v>
      </c>
      <c r="E12147" s="1">
        <f t="shared" si="1515"/>
        <v>0</v>
      </c>
      <c r="F12147" s="1">
        <f t="shared" si="1516"/>
        <v>0</v>
      </c>
      <c r="G12147" s="1">
        <f t="shared" si="1517"/>
        <v>0</v>
      </c>
      <c r="H12147" s="1">
        <f t="shared" si="1518"/>
        <v>0</v>
      </c>
      <c r="I12147" s="5" t="s">
        <v>229</v>
      </c>
      <c r="J12147" s="8" t="s">
        <v>230</v>
      </c>
      <c r="K12147" s="1">
        <f>VLOOKUP(L12147,Sheet1!A$1:B$1179,2,FALSE)</f>
        <v>7375310000</v>
      </c>
      <c r="L12147" s="1" t="str">
        <f>VLOOKUP(M12147,Itens!A$1:B$3327,2,FALSE)</f>
        <v>E603L R</v>
      </c>
      <c r="M12147" s="13">
        <v>7375310000</v>
      </c>
      <c r="N12147" s="13">
        <f t="shared" si="1519"/>
        <v>0</v>
      </c>
      <c r="O12147" s="1">
        <v>6</v>
      </c>
      <c r="P12147" s="1">
        <v>98.61920508</v>
      </c>
      <c r="Q12147" s="1" t="s">
        <v>93</v>
      </c>
      <c r="R12147" s="6">
        <v>42704</v>
      </c>
    </row>
    <row r="12148" spans="1:18" x14ac:dyDescent="0.25">
      <c r="A12148" s="1">
        <v>12147</v>
      </c>
      <c r="B12148">
        <f t="shared" si="1512"/>
        <v>0</v>
      </c>
      <c r="C12148">
        <f t="shared" si="1513"/>
        <v>0</v>
      </c>
      <c r="D12148" s="1">
        <f t="shared" si="1514"/>
        <v>0</v>
      </c>
      <c r="E12148" s="1">
        <f t="shared" si="1515"/>
        <v>0</v>
      </c>
      <c r="F12148" s="1">
        <f t="shared" si="1516"/>
        <v>0</v>
      </c>
      <c r="G12148" s="1">
        <f t="shared" si="1517"/>
        <v>0</v>
      </c>
      <c r="H12148" s="1">
        <f t="shared" si="1518"/>
        <v>0</v>
      </c>
      <c r="I12148" s="5" t="s">
        <v>229</v>
      </c>
      <c r="J12148" s="8" t="s">
        <v>230</v>
      </c>
      <c r="K12148" s="1">
        <f>VLOOKUP(L12148,Sheet1!A$1:B$1179,2,FALSE)</f>
        <v>2268130000</v>
      </c>
      <c r="L12148" s="1" t="str">
        <f>VLOOKUP(M12148,Itens!A$1:B$3327,2,FALSE)</f>
        <v>E611H D122</v>
      </c>
      <c r="M12148" s="13">
        <v>2268130000</v>
      </c>
      <c r="N12148" s="13">
        <f t="shared" si="1519"/>
        <v>0</v>
      </c>
      <c r="O12148" s="1">
        <v>30</v>
      </c>
      <c r="P12148" s="1">
        <v>13.734883630000001</v>
      </c>
      <c r="Q12148" s="1" t="s">
        <v>93</v>
      </c>
      <c r="R12148" s="6">
        <v>42704</v>
      </c>
    </row>
    <row r="12149" spans="1:18" x14ac:dyDescent="0.25">
      <c r="A12149" s="1">
        <v>12148</v>
      </c>
      <c r="B12149">
        <f t="shared" si="1512"/>
        <v>0</v>
      </c>
      <c r="C12149">
        <f t="shared" si="1513"/>
        <v>0</v>
      </c>
      <c r="D12149" s="1">
        <f t="shared" si="1514"/>
        <v>0</v>
      </c>
      <c r="E12149" s="1">
        <f t="shared" si="1515"/>
        <v>0</v>
      </c>
      <c r="F12149" s="1">
        <f t="shared" si="1516"/>
        <v>0</v>
      </c>
      <c r="G12149" s="1">
        <f t="shared" si="1517"/>
        <v>0</v>
      </c>
      <c r="H12149" s="1">
        <f t="shared" si="1518"/>
        <v>0</v>
      </c>
      <c r="I12149" s="5" t="s">
        <v>229</v>
      </c>
      <c r="J12149" s="8" t="s">
        <v>230</v>
      </c>
      <c r="K12149" s="1">
        <f>VLOOKUP(L12149,Sheet1!A$1:B$1179,2,FALSE)</f>
        <v>2563200000</v>
      </c>
      <c r="L12149" s="1" t="str">
        <f>VLOOKUP(M12149,Itens!A$1:B$3327,2,FALSE)</f>
        <v>H17WK07</v>
      </c>
      <c r="M12149" s="13">
        <v>2563200000</v>
      </c>
      <c r="N12149" s="13">
        <f t="shared" si="1519"/>
        <v>0</v>
      </c>
      <c r="O12149" s="1">
        <v>10</v>
      </c>
      <c r="P12149" s="1">
        <v>32.415192949999998</v>
      </c>
      <c r="Q12149" s="1" t="s">
        <v>93</v>
      </c>
      <c r="R12149" s="6">
        <v>42704</v>
      </c>
    </row>
    <row r="12150" spans="1:18" x14ac:dyDescent="0.25">
      <c r="A12150" s="1">
        <v>12149</v>
      </c>
      <c r="B12150">
        <f t="shared" si="1512"/>
        <v>0</v>
      </c>
      <c r="C12150">
        <f t="shared" si="1513"/>
        <v>0</v>
      </c>
      <c r="D12150" s="1">
        <f t="shared" si="1514"/>
        <v>0</v>
      </c>
      <c r="E12150" s="1">
        <f t="shared" si="1515"/>
        <v>0</v>
      </c>
      <c r="F12150" s="1">
        <f t="shared" si="1516"/>
        <v>0</v>
      </c>
      <c r="G12150" s="1">
        <f t="shared" si="1517"/>
        <v>0</v>
      </c>
      <c r="H12150" s="1">
        <f t="shared" si="1518"/>
        <v>0</v>
      </c>
      <c r="I12150" s="5" t="s">
        <v>229</v>
      </c>
      <c r="J12150" s="8" t="s">
        <v>230</v>
      </c>
      <c r="K12150" s="1">
        <f>VLOOKUP(L12150,Sheet1!A$1:B$1179,2,FALSE)</f>
        <v>2352200000</v>
      </c>
      <c r="L12150" s="1" t="str">
        <f>VLOOKUP(M12150,Itens!A$1:B$3327,2,FALSE)</f>
        <v>H17WK11</v>
      </c>
      <c r="M12150" s="13">
        <v>2352200000</v>
      </c>
      <c r="N12150" s="13">
        <f t="shared" si="1519"/>
        <v>0</v>
      </c>
      <c r="O12150" s="1">
        <v>16</v>
      </c>
      <c r="P12150" s="1">
        <v>35.619196580000001</v>
      </c>
      <c r="Q12150" s="1" t="s">
        <v>93</v>
      </c>
      <c r="R12150" s="6">
        <v>42704</v>
      </c>
    </row>
    <row r="12151" spans="1:18" x14ac:dyDescent="0.25">
      <c r="A12151" s="1">
        <v>12150</v>
      </c>
      <c r="B12151">
        <f t="shared" si="1512"/>
        <v>0</v>
      </c>
      <c r="C12151">
        <f t="shared" si="1513"/>
        <v>1</v>
      </c>
      <c r="D12151" s="1">
        <f t="shared" si="1514"/>
        <v>1</v>
      </c>
      <c r="E12151" s="1">
        <f t="shared" si="1515"/>
        <v>0</v>
      </c>
      <c r="F12151" s="1">
        <f t="shared" si="1516"/>
        <v>3</v>
      </c>
      <c r="G12151" s="1">
        <f t="shared" si="1517"/>
        <v>0</v>
      </c>
      <c r="H12151" s="1">
        <f t="shared" si="1518"/>
        <v>3</v>
      </c>
      <c r="I12151" s="5" t="s">
        <v>229</v>
      </c>
      <c r="J12151" s="8" t="s">
        <v>230</v>
      </c>
      <c r="K12151" s="1">
        <f>VLOOKUP(L12151,Sheet1!A$1:B$1179,2,FALSE)</f>
        <v>5381100000</v>
      </c>
      <c r="L12151" s="1" t="str">
        <f>VLOOKUP(M12151,Itens!A$1:B$3327,2,FALSE)</f>
        <v>H19W10</v>
      </c>
      <c r="M12151" s="13">
        <v>5381100000</v>
      </c>
      <c r="N12151" s="13">
        <f t="shared" si="1519"/>
        <v>0</v>
      </c>
      <c r="O12151" s="1">
        <v>12</v>
      </c>
      <c r="P12151" s="1">
        <v>35.967070880000001</v>
      </c>
      <c r="Q12151" s="1" t="s">
        <v>93</v>
      </c>
      <c r="R12151" s="6">
        <v>42704</v>
      </c>
    </row>
    <row r="12152" spans="1:18" x14ac:dyDescent="0.25">
      <c r="A12152" s="1">
        <v>12151</v>
      </c>
      <c r="B12152">
        <f t="shared" si="1512"/>
        <v>0</v>
      </c>
      <c r="C12152">
        <f t="shared" si="1513"/>
        <v>1</v>
      </c>
      <c r="D12152" s="1">
        <f t="shared" si="1514"/>
        <v>1</v>
      </c>
      <c r="E12152" s="1">
        <f t="shared" si="1515"/>
        <v>1</v>
      </c>
      <c r="F12152" s="1">
        <f t="shared" si="1516"/>
        <v>0</v>
      </c>
      <c r="G12152" s="1">
        <f t="shared" si="1517"/>
        <v>0</v>
      </c>
      <c r="H12152" s="1">
        <f t="shared" si="1518"/>
        <v>1</v>
      </c>
      <c r="I12152" s="7" t="s">
        <v>133</v>
      </c>
      <c r="J12152" s="8" t="s">
        <v>134</v>
      </c>
      <c r="K12152" s="1">
        <f>VLOOKUP(L12152,Sheet1!A$1:B$1179,2,FALSE)</f>
        <v>11457310000</v>
      </c>
      <c r="L12152" s="1" t="str">
        <f>VLOOKUP(M12152,Itens!A$1:B$3327,2,FALSE)</f>
        <v>E1013L</v>
      </c>
      <c r="M12152" s="13">
        <v>11457310000</v>
      </c>
      <c r="N12152" s="13">
        <f t="shared" si="1519"/>
        <v>0</v>
      </c>
      <c r="O12152" s="1">
        <v>24</v>
      </c>
      <c r="P12152" s="1">
        <v>125.45201299</v>
      </c>
      <c r="Q12152" s="1" t="s">
        <v>39</v>
      </c>
      <c r="R12152" s="6">
        <v>42704</v>
      </c>
    </row>
    <row r="12153" spans="1:18" x14ac:dyDescent="0.25">
      <c r="A12153" s="1">
        <v>12152</v>
      </c>
      <c r="B12153">
        <f t="shared" si="1512"/>
        <v>0</v>
      </c>
      <c r="C12153">
        <f t="shared" si="1513"/>
        <v>0</v>
      </c>
      <c r="D12153" s="1">
        <f t="shared" si="1514"/>
        <v>0</v>
      </c>
      <c r="E12153" s="1">
        <f t="shared" si="1515"/>
        <v>0</v>
      </c>
      <c r="F12153" s="1">
        <f t="shared" si="1516"/>
        <v>0</v>
      </c>
      <c r="G12153" s="1">
        <f t="shared" si="1517"/>
        <v>0</v>
      </c>
      <c r="H12153" s="1">
        <f t="shared" si="1518"/>
        <v>0</v>
      </c>
      <c r="I12153" s="7" t="s">
        <v>133</v>
      </c>
      <c r="J12153" s="8" t="s">
        <v>134</v>
      </c>
      <c r="K12153" s="1">
        <f>VLOOKUP(L12153,Sheet1!A$1:B$1179,2,FALSE)</f>
        <v>1088110000</v>
      </c>
      <c r="L12153" s="1" t="str">
        <f>VLOOKUP(M12153,Itens!A$1:B$3327,2,FALSE)</f>
        <v>E102H D156</v>
      </c>
      <c r="M12153" s="13">
        <v>1088110000</v>
      </c>
      <c r="N12153" s="13">
        <f t="shared" si="1519"/>
        <v>0</v>
      </c>
      <c r="O12153" s="1">
        <v>10</v>
      </c>
      <c r="P12153" s="1">
        <v>30.325312799999999</v>
      </c>
      <c r="Q12153" s="1" t="s">
        <v>39</v>
      </c>
      <c r="R12153" s="6">
        <v>42704</v>
      </c>
    </row>
    <row r="12154" spans="1:18" x14ac:dyDescent="0.25">
      <c r="A12154" s="1">
        <v>12153</v>
      </c>
      <c r="B12154">
        <f t="shared" si="1512"/>
        <v>0</v>
      </c>
      <c r="C12154">
        <f t="shared" si="1513"/>
        <v>0</v>
      </c>
      <c r="D12154" s="1">
        <f t="shared" si="1514"/>
        <v>0</v>
      </c>
      <c r="E12154" s="1">
        <f t="shared" si="1515"/>
        <v>0</v>
      </c>
      <c r="F12154" s="1">
        <f t="shared" si="1516"/>
        <v>0</v>
      </c>
      <c r="G12154" s="1">
        <f t="shared" si="1517"/>
        <v>0</v>
      </c>
      <c r="H12154" s="1">
        <f t="shared" si="1518"/>
        <v>0</v>
      </c>
      <c r="I12154" s="7" t="s">
        <v>133</v>
      </c>
      <c r="J12154" s="8" t="s">
        <v>134</v>
      </c>
      <c r="K12154" s="1">
        <f>VLOOKUP(L12154,Sheet1!A$1:B$1179,2,FALSE)</f>
        <v>1457110000</v>
      </c>
      <c r="L12154" s="1" t="str">
        <f>VLOOKUP(M12154,Itens!A$1:B$3327,2,FALSE)</f>
        <v>E103H D159</v>
      </c>
      <c r="M12154" s="13">
        <v>1457110000</v>
      </c>
      <c r="N12154" s="13">
        <f t="shared" si="1519"/>
        <v>0</v>
      </c>
      <c r="O12154" s="1">
        <v>6</v>
      </c>
      <c r="P12154" s="1">
        <v>11.16756039</v>
      </c>
      <c r="Q12154" s="1" t="s">
        <v>39</v>
      </c>
      <c r="R12154" s="6">
        <v>42704</v>
      </c>
    </row>
    <row r="12155" spans="1:18" x14ac:dyDescent="0.25">
      <c r="A12155" s="1">
        <v>12154</v>
      </c>
      <c r="B12155">
        <f t="shared" si="1512"/>
        <v>0</v>
      </c>
      <c r="C12155">
        <f t="shared" si="1513"/>
        <v>0</v>
      </c>
      <c r="D12155" s="1">
        <f t="shared" si="1514"/>
        <v>0</v>
      </c>
      <c r="E12155" s="1">
        <f t="shared" si="1515"/>
        <v>0</v>
      </c>
      <c r="F12155" s="1">
        <f t="shared" si="1516"/>
        <v>0</v>
      </c>
      <c r="G12155" s="1">
        <f t="shared" si="1517"/>
        <v>0</v>
      </c>
      <c r="H12155" s="1">
        <f t="shared" si="1518"/>
        <v>0</v>
      </c>
      <c r="I12155" s="7" t="s">
        <v>133</v>
      </c>
      <c r="J12155" s="8" t="s">
        <v>134</v>
      </c>
      <c r="K12155" s="1">
        <f>VLOOKUP(L12155,Sheet1!A$1:B$1179,2,FALSE)</f>
        <v>2330130000</v>
      </c>
      <c r="L12155" s="1" t="str">
        <f>VLOOKUP(M12155,Itens!A$1:B$3327,2,FALSE)</f>
        <v>E115H01 D208</v>
      </c>
      <c r="M12155" s="13">
        <v>2330130000</v>
      </c>
      <c r="N12155" s="13">
        <f t="shared" si="1519"/>
        <v>0</v>
      </c>
      <c r="O12155" s="1">
        <v>30</v>
      </c>
      <c r="P12155" s="1">
        <v>15.247871140000001</v>
      </c>
      <c r="Q12155" s="1" t="s">
        <v>39</v>
      </c>
      <c r="R12155" s="6">
        <v>42704</v>
      </c>
    </row>
    <row r="12156" spans="1:18" x14ac:dyDescent="0.25">
      <c r="A12156" s="1">
        <v>12155</v>
      </c>
      <c r="B12156">
        <f t="shared" si="1512"/>
        <v>0</v>
      </c>
      <c r="C12156">
        <f t="shared" si="1513"/>
        <v>0</v>
      </c>
      <c r="D12156" s="1">
        <f t="shared" si="1514"/>
        <v>0</v>
      </c>
      <c r="E12156" s="1">
        <f t="shared" si="1515"/>
        <v>0</v>
      </c>
      <c r="F12156" s="1">
        <f t="shared" si="1516"/>
        <v>0</v>
      </c>
      <c r="G12156" s="1">
        <f t="shared" si="1517"/>
        <v>0</v>
      </c>
      <c r="H12156" s="1">
        <f t="shared" si="1518"/>
        <v>0</v>
      </c>
      <c r="I12156" s="7" t="s">
        <v>133</v>
      </c>
      <c r="J12156" s="8" t="s">
        <v>134</v>
      </c>
      <c r="K12156" s="1">
        <f>VLOOKUP(L12156,Sheet1!A$1:B$1179,2,FALSE)</f>
        <v>1440130000</v>
      </c>
      <c r="L12156" s="1" t="str">
        <f>VLOOKUP(M12156,Itens!A$1:B$3327,2,FALSE)</f>
        <v>E11H02 D155</v>
      </c>
      <c r="M12156" s="13">
        <v>1440130000</v>
      </c>
      <c r="N12156" s="13">
        <f t="shared" si="1519"/>
        <v>0</v>
      </c>
      <c r="O12156" s="1">
        <v>10</v>
      </c>
      <c r="P12156" s="1">
        <v>29.176494330000001</v>
      </c>
      <c r="Q12156" s="1" t="s">
        <v>39</v>
      </c>
      <c r="R12156" s="6">
        <v>42704</v>
      </c>
    </row>
    <row r="12157" spans="1:18" x14ac:dyDescent="0.25">
      <c r="A12157" s="1">
        <v>12156</v>
      </c>
      <c r="B12157">
        <f t="shared" si="1512"/>
        <v>0</v>
      </c>
      <c r="C12157">
        <f t="shared" si="1513"/>
        <v>0</v>
      </c>
      <c r="D12157" s="1">
        <f t="shared" si="1514"/>
        <v>0</v>
      </c>
      <c r="E12157" s="1">
        <f t="shared" si="1515"/>
        <v>0</v>
      </c>
      <c r="F12157" s="1">
        <f t="shared" si="1516"/>
        <v>0</v>
      </c>
      <c r="G12157" s="1">
        <f t="shared" si="1517"/>
        <v>0</v>
      </c>
      <c r="H12157" s="1">
        <f t="shared" si="1518"/>
        <v>0</v>
      </c>
      <c r="I12157" s="7" t="s">
        <v>133</v>
      </c>
      <c r="J12157" s="8" t="s">
        <v>134</v>
      </c>
      <c r="K12157" s="1">
        <f>VLOOKUP(L12157,Sheet1!A$1:B$1179,2,FALSE)</f>
        <v>6204310000</v>
      </c>
      <c r="L12157" s="1" t="str">
        <f>VLOOKUP(M12157,Itens!A$1:B$3327,2,FALSE)</f>
        <v>E1959LC</v>
      </c>
      <c r="M12157" s="13">
        <v>6204310000</v>
      </c>
      <c r="N12157" s="13">
        <f t="shared" si="1519"/>
        <v>0</v>
      </c>
      <c r="O12157" s="1">
        <v>6</v>
      </c>
      <c r="P12157" s="1">
        <v>37.916975659999999</v>
      </c>
      <c r="Q12157" s="1" t="s">
        <v>39</v>
      </c>
      <c r="R12157" s="6">
        <v>42704</v>
      </c>
    </row>
    <row r="12158" spans="1:18" x14ac:dyDescent="0.25">
      <c r="A12158" s="1">
        <v>12157</v>
      </c>
      <c r="B12158">
        <f t="shared" si="1512"/>
        <v>0</v>
      </c>
      <c r="C12158">
        <f t="shared" si="1513"/>
        <v>0</v>
      </c>
      <c r="D12158" s="1">
        <f t="shared" si="1514"/>
        <v>0</v>
      </c>
      <c r="E12158" s="1">
        <f t="shared" si="1515"/>
        <v>0</v>
      </c>
      <c r="F12158" s="1">
        <f t="shared" si="1516"/>
        <v>0</v>
      </c>
      <c r="G12158" s="1">
        <f t="shared" si="1517"/>
        <v>0</v>
      </c>
      <c r="H12158" s="1">
        <f t="shared" si="1518"/>
        <v>0</v>
      </c>
      <c r="I12158" s="7" t="s">
        <v>133</v>
      </c>
      <c r="J12158" s="8" t="s">
        <v>134</v>
      </c>
      <c r="K12158" s="1">
        <f>VLOOKUP(L12158,Sheet1!A$1:B$1179,2,FALSE)</f>
        <v>3052110000</v>
      </c>
      <c r="L12158" s="1" t="str">
        <f>VLOOKUP(M12158,Itens!A$1:B$3327,2,FALSE)</f>
        <v>E212H D231</v>
      </c>
      <c r="M12158" s="13">
        <v>3052110000</v>
      </c>
      <c r="N12158" s="13">
        <f t="shared" si="1519"/>
        <v>0</v>
      </c>
      <c r="O12158" s="1">
        <v>10</v>
      </c>
      <c r="P12158" s="1">
        <v>32.883372610000002</v>
      </c>
      <c r="Q12158" s="1" t="s">
        <v>39</v>
      </c>
      <c r="R12158" s="6">
        <v>42704</v>
      </c>
    </row>
    <row r="12159" spans="1:18" x14ac:dyDescent="0.25">
      <c r="A12159" s="1">
        <v>12158</v>
      </c>
      <c r="B12159">
        <f t="shared" si="1512"/>
        <v>0</v>
      </c>
      <c r="C12159">
        <f t="shared" si="1513"/>
        <v>0</v>
      </c>
      <c r="D12159" s="1">
        <f t="shared" si="1514"/>
        <v>0</v>
      </c>
      <c r="E12159" s="1">
        <f t="shared" si="1515"/>
        <v>0</v>
      </c>
      <c r="F12159" s="1">
        <f t="shared" si="1516"/>
        <v>0</v>
      </c>
      <c r="G12159" s="1">
        <f t="shared" si="1517"/>
        <v>0</v>
      </c>
      <c r="H12159" s="1">
        <f t="shared" si="1518"/>
        <v>0</v>
      </c>
      <c r="I12159" s="7" t="s">
        <v>133</v>
      </c>
      <c r="J12159" s="8" t="s">
        <v>134</v>
      </c>
      <c r="K12159" s="1">
        <f>VLOOKUP(L12159,Sheet1!A$1:B$1179,2,FALSE)</f>
        <v>562130000</v>
      </c>
      <c r="L12159" s="1" t="str">
        <f>VLOOKUP(M12159,Itens!A$1:B$3327,2,FALSE)</f>
        <v>E29H D89</v>
      </c>
      <c r="M12159" s="13">
        <v>562130000</v>
      </c>
      <c r="N12159" s="13">
        <f t="shared" si="1519"/>
        <v>0</v>
      </c>
      <c r="O12159" s="1">
        <v>10</v>
      </c>
      <c r="P12159" s="1">
        <v>13.51694288</v>
      </c>
      <c r="Q12159" s="1" t="s">
        <v>39</v>
      </c>
      <c r="R12159" s="6">
        <v>42704</v>
      </c>
    </row>
    <row r="12160" spans="1:18" x14ac:dyDescent="0.25">
      <c r="A12160" s="1">
        <v>12159</v>
      </c>
      <c r="B12160">
        <f t="shared" si="1512"/>
        <v>0</v>
      </c>
      <c r="C12160">
        <f t="shared" si="1513"/>
        <v>0</v>
      </c>
      <c r="D12160" s="1">
        <f t="shared" si="1514"/>
        <v>0</v>
      </c>
      <c r="E12160" s="1">
        <f t="shared" si="1515"/>
        <v>0</v>
      </c>
      <c r="F12160" s="1">
        <f t="shared" si="1516"/>
        <v>0</v>
      </c>
      <c r="G12160" s="1">
        <f t="shared" si="1517"/>
        <v>0</v>
      </c>
      <c r="H12160" s="1">
        <f t="shared" si="1518"/>
        <v>0</v>
      </c>
      <c r="I12160" s="7" t="s">
        <v>133</v>
      </c>
      <c r="J12160" s="8" t="s">
        <v>134</v>
      </c>
      <c r="K12160" s="1">
        <f>VLOOKUP(L12160,Sheet1!A$1:B$1179,2,FALSE)</f>
        <v>554130000</v>
      </c>
      <c r="L12160" s="1" t="str">
        <f>VLOOKUP(M12160,Itens!A$1:B$3327,2,FALSE)</f>
        <v>E31H D93</v>
      </c>
      <c r="M12160" s="13">
        <v>554130000</v>
      </c>
      <c r="N12160" s="13">
        <f t="shared" si="1519"/>
        <v>0</v>
      </c>
      <c r="O12160" s="1">
        <v>10</v>
      </c>
      <c r="P12160" s="1">
        <v>11.77476688</v>
      </c>
      <c r="Q12160" s="1" t="s">
        <v>39</v>
      </c>
      <c r="R12160" s="6">
        <v>42704</v>
      </c>
    </row>
    <row r="12161" spans="1:18" x14ac:dyDescent="0.25">
      <c r="A12161" s="1">
        <v>12160</v>
      </c>
      <c r="B12161">
        <f t="shared" si="1512"/>
        <v>0</v>
      </c>
      <c r="C12161">
        <f t="shared" si="1513"/>
        <v>0</v>
      </c>
      <c r="D12161" s="1">
        <f t="shared" si="1514"/>
        <v>0</v>
      </c>
      <c r="E12161" s="1">
        <f t="shared" si="1515"/>
        <v>0</v>
      </c>
      <c r="F12161" s="1">
        <f t="shared" si="1516"/>
        <v>0</v>
      </c>
      <c r="G12161" s="1">
        <f t="shared" si="1517"/>
        <v>0</v>
      </c>
      <c r="H12161" s="1">
        <f t="shared" si="1518"/>
        <v>0</v>
      </c>
      <c r="I12161" s="7" t="s">
        <v>133</v>
      </c>
      <c r="J12161" s="8" t="s">
        <v>134</v>
      </c>
      <c r="K12161" s="1">
        <f>VLOOKUP(L12161,Sheet1!A$1:B$1179,2,FALSE)</f>
        <v>835130000</v>
      </c>
      <c r="L12161" s="1" t="str">
        <f>VLOOKUP(M12161,Itens!A$1:B$3327,2,FALSE)</f>
        <v>E38H D106</v>
      </c>
      <c r="M12161" s="13">
        <v>835130000</v>
      </c>
      <c r="N12161" s="13">
        <f t="shared" si="1519"/>
        <v>0</v>
      </c>
      <c r="O12161" s="1">
        <v>10</v>
      </c>
      <c r="P12161" s="1">
        <v>13.20818264</v>
      </c>
      <c r="Q12161" s="1" t="s">
        <v>39</v>
      </c>
      <c r="R12161" s="6">
        <v>42704</v>
      </c>
    </row>
    <row r="12162" spans="1:18" x14ac:dyDescent="0.25">
      <c r="A12162" s="1">
        <v>12161</v>
      </c>
      <c r="B12162">
        <f t="shared" si="1512"/>
        <v>0</v>
      </c>
      <c r="C12162">
        <f t="shared" si="1513"/>
        <v>0</v>
      </c>
      <c r="D12162" s="1">
        <f t="shared" si="1514"/>
        <v>0</v>
      </c>
      <c r="E12162" s="1">
        <f t="shared" si="1515"/>
        <v>0</v>
      </c>
      <c r="F12162" s="1">
        <f t="shared" si="1516"/>
        <v>0</v>
      </c>
      <c r="G12162" s="1">
        <f t="shared" si="1517"/>
        <v>0</v>
      </c>
      <c r="H12162" s="1">
        <f t="shared" si="1518"/>
        <v>0</v>
      </c>
      <c r="I12162" s="7" t="s">
        <v>133</v>
      </c>
      <c r="J12162" s="8" t="s">
        <v>134</v>
      </c>
      <c r="K12162" s="1">
        <f>VLOOKUP(L12162,Sheet1!A$1:B$1179,2,FALSE)</f>
        <v>3536130000</v>
      </c>
      <c r="L12162" s="1" t="str">
        <f>VLOOKUP(M12162,Itens!A$1:B$3327,2,FALSE)</f>
        <v>E44H D110</v>
      </c>
      <c r="M12162" s="13">
        <v>3536130000</v>
      </c>
      <c r="N12162" s="13">
        <f t="shared" si="1519"/>
        <v>0</v>
      </c>
      <c r="O12162" s="1">
        <v>730</v>
      </c>
      <c r="P12162" s="1">
        <v>9.0818151199999999</v>
      </c>
      <c r="Q12162" s="1" t="s">
        <v>39</v>
      </c>
      <c r="R12162" s="6">
        <v>42704</v>
      </c>
    </row>
    <row r="12163" spans="1:18" x14ac:dyDescent="0.25">
      <c r="A12163" s="1">
        <v>12162</v>
      </c>
      <c r="B12163">
        <f t="shared" ref="B12163:B12226" si="1520">IF(R12163=R12164,0,1)+IF(R12163=R12162,0,1)</f>
        <v>0</v>
      </c>
      <c r="C12163">
        <f t="shared" ref="C12163:C12226" si="1521">IF(I12163=I12164,0,1)+IF(I12163=I12162,0,1)</f>
        <v>0</v>
      </c>
      <c r="D12163" s="1">
        <f t="shared" ref="D12163:D12226" si="1522">C12163+B12163</f>
        <v>0</v>
      </c>
      <c r="E12163" s="1">
        <f t="shared" ref="E12163:E12226" si="1523">IF(AND(D12163&gt;0,D12162&gt;0,D12164=0),1,0)</f>
        <v>0</v>
      </c>
      <c r="F12163" s="1">
        <f t="shared" ref="F12163:F12226" si="1524">IF(AND(D12163&gt;0,D12162=0,D12164&gt;0),3,0)</f>
        <v>0</v>
      </c>
      <c r="G12163" s="1">
        <f t="shared" ref="G12163:G12226" si="1525">IF(OR(D12163&gt;2,AND(D12163&gt;0,D12162&gt;0,D12164&gt;0)),4,0)</f>
        <v>0</v>
      </c>
      <c r="H12163" s="1">
        <f t="shared" ref="H12163:H12226" si="1526">G12163+F12163+E12163</f>
        <v>0</v>
      </c>
      <c r="I12163" s="7" t="s">
        <v>133</v>
      </c>
      <c r="J12163" s="8" t="s">
        <v>134</v>
      </c>
      <c r="K12163" s="1">
        <f>VLOOKUP(L12163,Sheet1!A$1:B$1179,2,FALSE)</f>
        <v>6480310000</v>
      </c>
      <c r="L12163" s="1" t="str">
        <f>VLOOKUP(M12163,Itens!A$1:B$3327,2,FALSE)</f>
        <v>E455L01-2</v>
      </c>
      <c r="M12163" s="13">
        <v>6480310000</v>
      </c>
      <c r="N12163" s="13">
        <f t="shared" ref="N12163:N12226" si="1527">IF(M12163=K12163,0,1)</f>
        <v>0</v>
      </c>
      <c r="O12163" s="1">
        <v>6</v>
      </c>
      <c r="P12163" s="1">
        <v>37.740675639999999</v>
      </c>
      <c r="Q12163" s="1" t="s">
        <v>39</v>
      </c>
      <c r="R12163" s="6">
        <v>42704</v>
      </c>
    </row>
    <row r="12164" spans="1:18" x14ac:dyDescent="0.25">
      <c r="A12164" s="1">
        <v>12163</v>
      </c>
      <c r="B12164">
        <f t="shared" si="1520"/>
        <v>0</v>
      </c>
      <c r="C12164">
        <f t="shared" si="1521"/>
        <v>0</v>
      </c>
      <c r="D12164" s="1">
        <f t="shared" si="1522"/>
        <v>0</v>
      </c>
      <c r="E12164" s="1">
        <f t="shared" si="1523"/>
        <v>0</v>
      </c>
      <c r="F12164" s="1">
        <f t="shared" si="1524"/>
        <v>0</v>
      </c>
      <c r="G12164" s="1">
        <f t="shared" si="1525"/>
        <v>0</v>
      </c>
      <c r="H12164" s="1">
        <f t="shared" si="1526"/>
        <v>0</v>
      </c>
      <c r="I12164" s="7" t="s">
        <v>133</v>
      </c>
      <c r="J12164" s="8" t="s">
        <v>134</v>
      </c>
      <c r="K12164" s="1">
        <f>VLOOKUP(L12164,Sheet1!A$1:B$1179,2,FALSE)</f>
        <v>3133310000</v>
      </c>
      <c r="L12164" s="1" t="str">
        <f>VLOOKUP(M12164,Itens!A$1:B$3327,2,FALSE)</f>
        <v>E568L</v>
      </c>
      <c r="M12164" s="13">
        <v>3133310000</v>
      </c>
      <c r="N12164" s="13">
        <f t="shared" si="1527"/>
        <v>0</v>
      </c>
      <c r="O12164" s="1">
        <v>2</v>
      </c>
      <c r="P12164" s="1">
        <v>39.168010500000001</v>
      </c>
      <c r="Q12164" s="1" t="s">
        <v>39</v>
      </c>
      <c r="R12164" s="6">
        <v>42704</v>
      </c>
    </row>
    <row r="12165" spans="1:18" x14ac:dyDescent="0.25">
      <c r="A12165" s="1">
        <v>12164</v>
      </c>
      <c r="B12165">
        <f t="shared" si="1520"/>
        <v>0</v>
      </c>
      <c r="C12165">
        <f t="shared" si="1521"/>
        <v>0</v>
      </c>
      <c r="D12165" s="1">
        <f t="shared" si="1522"/>
        <v>0</v>
      </c>
      <c r="E12165" s="1">
        <f t="shared" si="1523"/>
        <v>0</v>
      </c>
      <c r="F12165" s="1">
        <f t="shared" si="1524"/>
        <v>0</v>
      </c>
      <c r="G12165" s="1">
        <f t="shared" si="1525"/>
        <v>0</v>
      </c>
      <c r="H12165" s="1">
        <f t="shared" si="1526"/>
        <v>0</v>
      </c>
      <c r="I12165" s="7" t="s">
        <v>133</v>
      </c>
      <c r="J12165" s="8" t="s">
        <v>134</v>
      </c>
      <c r="K12165" s="1">
        <f>VLOOKUP(L12165,Sheet1!A$1:B$1179,2,FALSE)</f>
        <v>4371130000</v>
      </c>
      <c r="L12165" s="1" t="str">
        <f>VLOOKUP(M12165,Itens!A$1:B$3327,2,FALSE)</f>
        <v>E61H D215</v>
      </c>
      <c r="M12165" s="13">
        <v>4371130000</v>
      </c>
      <c r="N12165" s="13">
        <f t="shared" si="1527"/>
        <v>0</v>
      </c>
      <c r="O12165" s="1">
        <v>10</v>
      </c>
      <c r="P12165" s="1">
        <v>22.55341456</v>
      </c>
      <c r="Q12165" s="1" t="s">
        <v>39</v>
      </c>
      <c r="R12165" s="6">
        <v>42704</v>
      </c>
    </row>
    <row r="12166" spans="1:18" x14ac:dyDescent="0.25">
      <c r="A12166" s="1">
        <v>12165</v>
      </c>
      <c r="B12166">
        <f t="shared" si="1520"/>
        <v>0</v>
      </c>
      <c r="C12166">
        <f t="shared" si="1521"/>
        <v>0</v>
      </c>
      <c r="D12166" s="1">
        <f t="shared" si="1522"/>
        <v>0</v>
      </c>
      <c r="E12166" s="1">
        <f t="shared" si="1523"/>
        <v>0</v>
      </c>
      <c r="F12166" s="1">
        <f t="shared" si="1524"/>
        <v>0</v>
      </c>
      <c r="G12166" s="1">
        <f t="shared" si="1525"/>
        <v>0</v>
      </c>
      <c r="H12166" s="1">
        <f t="shared" si="1526"/>
        <v>0</v>
      </c>
      <c r="I12166" s="7" t="s">
        <v>133</v>
      </c>
      <c r="J12166" s="8" t="s">
        <v>134</v>
      </c>
      <c r="K12166" s="1">
        <f>VLOOKUP(L12166,Sheet1!A$1:B$1179,2,FALSE)</f>
        <v>1084230000</v>
      </c>
      <c r="L12166" s="1" t="str">
        <f>VLOOKUP(M12166,Itens!A$1:B$3327,2,FALSE)</f>
        <v>E68KP01 D73</v>
      </c>
      <c r="M12166" s="13">
        <v>1084230000</v>
      </c>
      <c r="N12166" s="13">
        <f t="shared" si="1527"/>
        <v>0</v>
      </c>
      <c r="O12166" s="1">
        <v>2</v>
      </c>
      <c r="P12166" s="1">
        <v>37.876876179999996</v>
      </c>
      <c r="Q12166" s="1" t="s">
        <v>39</v>
      </c>
      <c r="R12166" s="6">
        <v>42704</v>
      </c>
    </row>
    <row r="12167" spans="1:18" x14ac:dyDescent="0.25">
      <c r="A12167" s="1">
        <v>12166</v>
      </c>
      <c r="B12167">
        <f t="shared" si="1520"/>
        <v>0</v>
      </c>
      <c r="C12167">
        <f t="shared" si="1521"/>
        <v>0</v>
      </c>
      <c r="D12167" s="1">
        <f t="shared" si="1522"/>
        <v>0</v>
      </c>
      <c r="E12167" s="1">
        <f t="shared" si="1523"/>
        <v>0</v>
      </c>
      <c r="F12167" s="1">
        <f t="shared" si="1524"/>
        <v>0</v>
      </c>
      <c r="G12167" s="1">
        <f t="shared" si="1525"/>
        <v>0</v>
      </c>
      <c r="H12167" s="1">
        <f t="shared" si="1526"/>
        <v>0</v>
      </c>
      <c r="I12167" s="7" t="s">
        <v>133</v>
      </c>
      <c r="J12167" s="8" t="s">
        <v>134</v>
      </c>
      <c r="K12167" s="1">
        <f>VLOOKUP(L12167,Sheet1!A$1:B$1179,2,FALSE)</f>
        <v>6414310000</v>
      </c>
      <c r="L12167" s="1" t="str">
        <f>VLOOKUP(M12167,Itens!A$1:B$3327,2,FALSE)</f>
        <v>E746L</v>
      </c>
      <c r="M12167" s="13">
        <v>6414310000</v>
      </c>
      <c r="N12167" s="13">
        <f t="shared" si="1527"/>
        <v>0</v>
      </c>
      <c r="O12167" s="1">
        <v>6</v>
      </c>
      <c r="P12167" s="1">
        <v>31.424443870000001</v>
      </c>
      <c r="Q12167" s="1" t="s">
        <v>39</v>
      </c>
      <c r="R12167" s="6">
        <v>42704</v>
      </c>
    </row>
    <row r="12168" spans="1:18" x14ac:dyDescent="0.25">
      <c r="A12168" s="1">
        <v>12167</v>
      </c>
      <c r="B12168">
        <f t="shared" si="1520"/>
        <v>0</v>
      </c>
      <c r="C12168">
        <f t="shared" si="1521"/>
        <v>0</v>
      </c>
      <c r="D12168" s="1">
        <f t="shared" si="1522"/>
        <v>0</v>
      </c>
      <c r="E12168" s="1">
        <f t="shared" si="1523"/>
        <v>0</v>
      </c>
      <c r="F12168" s="1">
        <f t="shared" si="1524"/>
        <v>0</v>
      </c>
      <c r="G12168" s="1">
        <f t="shared" si="1525"/>
        <v>0</v>
      </c>
      <c r="H12168" s="1">
        <f t="shared" si="1526"/>
        <v>0</v>
      </c>
      <c r="I12168" s="7" t="s">
        <v>133</v>
      </c>
      <c r="J12168" s="8" t="s">
        <v>134</v>
      </c>
      <c r="K12168" s="1">
        <f>VLOOKUP(L12168,Sheet1!A$1:B$1179,2,FALSE)</f>
        <v>7338310000</v>
      </c>
      <c r="L12168" s="1" t="str">
        <f>VLOOKUP(M12168,Itens!A$1:B$3327,2,FALSE)</f>
        <v>E802L</v>
      </c>
      <c r="M12168" s="13">
        <v>7338310000</v>
      </c>
      <c r="N12168" s="13">
        <f t="shared" si="1527"/>
        <v>0</v>
      </c>
      <c r="O12168" s="1">
        <v>3</v>
      </c>
      <c r="P12168" s="1">
        <v>40.977274039999998</v>
      </c>
      <c r="Q12168" s="1" t="s">
        <v>39</v>
      </c>
      <c r="R12168" s="6">
        <v>42704</v>
      </c>
    </row>
    <row r="12169" spans="1:18" x14ac:dyDescent="0.25">
      <c r="A12169" s="1">
        <v>12168</v>
      </c>
      <c r="B12169">
        <f t="shared" si="1520"/>
        <v>0</v>
      </c>
      <c r="C12169">
        <f t="shared" si="1521"/>
        <v>0</v>
      </c>
      <c r="D12169" s="1">
        <f t="shared" si="1522"/>
        <v>0</v>
      </c>
      <c r="E12169" s="1">
        <f t="shared" si="1523"/>
        <v>0</v>
      </c>
      <c r="F12169" s="1">
        <f t="shared" si="1524"/>
        <v>0</v>
      </c>
      <c r="G12169" s="1">
        <f t="shared" si="1525"/>
        <v>0</v>
      </c>
      <c r="H12169" s="1">
        <f t="shared" si="1526"/>
        <v>0</v>
      </c>
      <c r="I12169" s="7" t="s">
        <v>133</v>
      </c>
      <c r="J12169" s="8" t="s">
        <v>134</v>
      </c>
      <c r="K12169" s="1">
        <f>VLOOKUP(L12169,Sheet1!A$1:B$1179,2,FALSE)</f>
        <v>1069230000</v>
      </c>
      <c r="L12169" s="1" t="str">
        <f>VLOOKUP(M12169,Itens!A$1:B$3327,2,FALSE)</f>
        <v>E83KP02 D140</v>
      </c>
      <c r="M12169" s="13">
        <v>1069230000</v>
      </c>
      <c r="N12169" s="13">
        <f t="shared" si="1527"/>
        <v>0</v>
      </c>
      <c r="O12169" s="1">
        <v>10</v>
      </c>
      <c r="P12169" s="1">
        <v>40.922669540000001</v>
      </c>
      <c r="Q12169" s="1" t="s">
        <v>39</v>
      </c>
      <c r="R12169" s="6">
        <v>42704</v>
      </c>
    </row>
    <row r="12170" spans="1:18" x14ac:dyDescent="0.25">
      <c r="A12170" s="1">
        <v>12169</v>
      </c>
      <c r="B12170">
        <f t="shared" si="1520"/>
        <v>0</v>
      </c>
      <c r="C12170">
        <f t="shared" si="1521"/>
        <v>0</v>
      </c>
      <c r="D12170" s="1">
        <f t="shared" si="1522"/>
        <v>0</v>
      </c>
      <c r="E12170" s="1">
        <f t="shared" si="1523"/>
        <v>0</v>
      </c>
      <c r="F12170" s="1">
        <f t="shared" si="1524"/>
        <v>0</v>
      </c>
      <c r="G12170" s="1">
        <f t="shared" si="1525"/>
        <v>0</v>
      </c>
      <c r="H12170" s="1">
        <f t="shared" si="1526"/>
        <v>0</v>
      </c>
      <c r="I12170" s="7" t="s">
        <v>133</v>
      </c>
      <c r="J12170" s="8" t="s">
        <v>134</v>
      </c>
      <c r="K12170" s="1">
        <f>VLOOKUP(L12170,Sheet1!A$1:B$1179,2,FALSE)</f>
        <v>3391130000</v>
      </c>
      <c r="L12170" s="1" t="str">
        <f>VLOOKUP(M12170,Itens!A$1:B$3327,2,FALSE)</f>
        <v>E864H D184</v>
      </c>
      <c r="M12170" s="13">
        <v>3391130000</v>
      </c>
      <c r="N12170" s="13">
        <f t="shared" si="1527"/>
        <v>0</v>
      </c>
      <c r="O12170" s="1">
        <v>10</v>
      </c>
      <c r="P12170" s="1">
        <v>37.848351630000003</v>
      </c>
      <c r="Q12170" s="1" t="s">
        <v>39</v>
      </c>
      <c r="R12170" s="6">
        <v>42704</v>
      </c>
    </row>
    <row r="12171" spans="1:18" x14ac:dyDescent="0.25">
      <c r="A12171" s="1">
        <v>12170</v>
      </c>
      <c r="B12171">
        <f t="shared" si="1520"/>
        <v>0</v>
      </c>
      <c r="C12171">
        <f t="shared" si="1521"/>
        <v>0</v>
      </c>
      <c r="D12171" s="1">
        <f t="shared" si="1522"/>
        <v>0</v>
      </c>
      <c r="E12171" s="1">
        <f t="shared" si="1523"/>
        <v>0</v>
      </c>
      <c r="F12171" s="1">
        <f t="shared" si="1524"/>
        <v>0</v>
      </c>
      <c r="G12171" s="1">
        <f t="shared" si="1525"/>
        <v>0</v>
      </c>
      <c r="H12171" s="1">
        <f t="shared" si="1526"/>
        <v>0</v>
      </c>
      <c r="I12171" s="7" t="s">
        <v>133</v>
      </c>
      <c r="J12171" s="8" t="s">
        <v>134</v>
      </c>
      <c r="K12171" s="1">
        <f>VLOOKUP(L12171,Sheet1!A$1:B$1179,2,FALSE)</f>
        <v>3833100000</v>
      </c>
      <c r="L12171" s="1" t="str">
        <f>VLOOKUP(M12171,Itens!A$1:B$3327,2,FALSE)</f>
        <v>H12W08</v>
      </c>
      <c r="M12171" s="13">
        <v>3833100000</v>
      </c>
      <c r="N12171" s="13">
        <f t="shared" si="1527"/>
        <v>0</v>
      </c>
      <c r="O12171" s="1">
        <v>24</v>
      </c>
      <c r="P12171" s="1">
        <v>16.515803349999999</v>
      </c>
      <c r="Q12171" s="1" t="s">
        <v>39</v>
      </c>
      <c r="R12171" s="6">
        <v>42704</v>
      </c>
    </row>
    <row r="12172" spans="1:18" x14ac:dyDescent="0.25">
      <c r="A12172" s="1">
        <v>12171</v>
      </c>
      <c r="B12172">
        <f t="shared" si="1520"/>
        <v>0</v>
      </c>
      <c r="C12172">
        <f t="shared" si="1521"/>
        <v>0</v>
      </c>
      <c r="D12172" s="1">
        <f t="shared" si="1522"/>
        <v>0</v>
      </c>
      <c r="E12172" s="1">
        <f t="shared" si="1523"/>
        <v>0</v>
      </c>
      <c r="F12172" s="1">
        <f t="shared" si="1524"/>
        <v>0</v>
      </c>
      <c r="G12172" s="1">
        <f t="shared" si="1525"/>
        <v>0</v>
      </c>
      <c r="H12172" s="1">
        <f t="shared" si="1526"/>
        <v>0</v>
      </c>
      <c r="I12172" s="7" t="s">
        <v>133</v>
      </c>
      <c r="J12172" s="8" t="s">
        <v>134</v>
      </c>
      <c r="K12172" s="1">
        <f>VLOOKUP(L12172,Sheet1!A$1:B$1179,2,FALSE)</f>
        <v>3868100000</v>
      </c>
      <c r="L12172" s="1" t="str">
        <f>VLOOKUP(M12172,Itens!A$1:B$3327,2,FALSE)</f>
        <v>H18W01</v>
      </c>
      <c r="M12172" s="13">
        <v>3868100000</v>
      </c>
      <c r="N12172" s="13">
        <f t="shared" si="1527"/>
        <v>0</v>
      </c>
      <c r="O12172" s="1">
        <v>36</v>
      </c>
      <c r="P12172" s="1">
        <v>13.17824763</v>
      </c>
      <c r="Q12172" s="1" t="s">
        <v>39</v>
      </c>
      <c r="R12172" s="6">
        <v>42704</v>
      </c>
    </row>
    <row r="12173" spans="1:18" x14ac:dyDescent="0.25">
      <c r="A12173" s="1">
        <v>12172</v>
      </c>
      <c r="B12173">
        <f t="shared" si="1520"/>
        <v>0</v>
      </c>
      <c r="C12173">
        <f t="shared" si="1521"/>
        <v>0</v>
      </c>
      <c r="D12173" s="1">
        <f t="shared" si="1522"/>
        <v>0</v>
      </c>
      <c r="E12173" s="1">
        <f t="shared" si="1523"/>
        <v>0</v>
      </c>
      <c r="F12173" s="1">
        <f t="shared" si="1524"/>
        <v>0</v>
      </c>
      <c r="G12173" s="1">
        <f t="shared" si="1525"/>
        <v>0</v>
      </c>
      <c r="H12173" s="1">
        <f t="shared" si="1526"/>
        <v>0</v>
      </c>
      <c r="I12173" s="7" t="s">
        <v>133</v>
      </c>
      <c r="J12173" s="8" t="s">
        <v>134</v>
      </c>
      <c r="K12173" s="1">
        <f>VLOOKUP(L12173,Sheet1!A$1:B$1179,2,FALSE)</f>
        <v>2407200000</v>
      </c>
      <c r="L12173" s="1" t="str">
        <f>VLOOKUP(M12173,Itens!A$1:B$3327,2,FALSE)</f>
        <v>H18WK03</v>
      </c>
      <c r="M12173" s="13">
        <v>2407200000</v>
      </c>
      <c r="N12173" s="13">
        <f t="shared" si="1527"/>
        <v>0</v>
      </c>
      <c r="O12173" s="1">
        <v>16</v>
      </c>
      <c r="P12173" s="1">
        <v>25.948362329999998</v>
      </c>
      <c r="Q12173" s="1" t="s">
        <v>39</v>
      </c>
      <c r="R12173" s="6">
        <v>42704</v>
      </c>
    </row>
    <row r="12174" spans="1:18" x14ac:dyDescent="0.25">
      <c r="A12174" s="1">
        <v>12173</v>
      </c>
      <c r="B12174">
        <f t="shared" si="1520"/>
        <v>0</v>
      </c>
      <c r="C12174">
        <f t="shared" si="1521"/>
        <v>0</v>
      </c>
      <c r="D12174" s="1">
        <f t="shared" si="1522"/>
        <v>0</v>
      </c>
      <c r="E12174" s="1">
        <f t="shared" si="1523"/>
        <v>0</v>
      </c>
      <c r="F12174" s="1">
        <f t="shared" si="1524"/>
        <v>0</v>
      </c>
      <c r="G12174" s="1">
        <f t="shared" si="1525"/>
        <v>0</v>
      </c>
      <c r="H12174" s="1">
        <f t="shared" si="1526"/>
        <v>0</v>
      </c>
      <c r="I12174" s="7" t="s">
        <v>133</v>
      </c>
      <c r="J12174" s="8" t="s">
        <v>134</v>
      </c>
      <c r="K12174" s="1">
        <f>VLOOKUP(L12174,Sheet1!A$1:B$1179,2,FALSE)</f>
        <v>5381100000</v>
      </c>
      <c r="L12174" s="1" t="str">
        <f>VLOOKUP(M12174,Itens!A$1:B$3327,2,FALSE)</f>
        <v>H19W10</v>
      </c>
      <c r="M12174" s="13">
        <v>5381100000</v>
      </c>
      <c r="N12174" s="13">
        <f t="shared" si="1527"/>
        <v>0</v>
      </c>
      <c r="O12174" s="1">
        <v>36</v>
      </c>
      <c r="P12174" s="1">
        <v>32.881611290000002</v>
      </c>
      <c r="Q12174" s="1" t="s">
        <v>39</v>
      </c>
      <c r="R12174" s="6">
        <v>42704</v>
      </c>
    </row>
    <row r="12175" spans="1:18" x14ac:dyDescent="0.25">
      <c r="A12175" s="1">
        <v>12174</v>
      </c>
      <c r="B12175">
        <f t="shared" si="1520"/>
        <v>0</v>
      </c>
      <c r="C12175">
        <f t="shared" si="1521"/>
        <v>0</v>
      </c>
      <c r="D12175" s="1">
        <f t="shared" si="1522"/>
        <v>0</v>
      </c>
      <c r="E12175" s="1">
        <f t="shared" si="1523"/>
        <v>0</v>
      </c>
      <c r="F12175" s="1">
        <f t="shared" si="1524"/>
        <v>0</v>
      </c>
      <c r="G12175" s="1">
        <f t="shared" si="1525"/>
        <v>0</v>
      </c>
      <c r="H12175" s="1">
        <f t="shared" si="1526"/>
        <v>0</v>
      </c>
      <c r="I12175" s="7" t="s">
        <v>133</v>
      </c>
      <c r="J12175" s="8" t="s">
        <v>134</v>
      </c>
      <c r="K12175" s="1">
        <f>VLOOKUP(L12175,Sheet1!A$1:B$1179,2,FALSE)</f>
        <v>3343200000</v>
      </c>
      <c r="L12175" s="1" t="str">
        <f>VLOOKUP(M12175,Itens!A$1:B$3327,2,FALSE)</f>
        <v>H200WDK</v>
      </c>
      <c r="M12175" s="13">
        <v>2082200000</v>
      </c>
      <c r="N12175" s="13">
        <f t="shared" si="1527"/>
        <v>1</v>
      </c>
      <c r="O12175" s="1">
        <v>12</v>
      </c>
      <c r="P12175" s="1">
        <v>31.864548060000001</v>
      </c>
      <c r="Q12175" s="1" t="s">
        <v>39</v>
      </c>
      <c r="R12175" s="6">
        <v>42704</v>
      </c>
    </row>
    <row r="12176" spans="1:18" x14ac:dyDescent="0.25">
      <c r="A12176" s="1">
        <v>12175</v>
      </c>
      <c r="B12176">
        <f t="shared" si="1520"/>
        <v>0</v>
      </c>
      <c r="C12176">
        <f t="shared" si="1521"/>
        <v>0</v>
      </c>
      <c r="D12176" s="1">
        <f t="shared" si="1522"/>
        <v>0</v>
      </c>
      <c r="E12176" s="1">
        <f t="shared" si="1523"/>
        <v>0</v>
      </c>
      <c r="F12176" s="1">
        <f t="shared" si="1524"/>
        <v>0</v>
      </c>
      <c r="G12176" s="1">
        <f t="shared" si="1525"/>
        <v>0</v>
      </c>
      <c r="H12176" s="1">
        <f t="shared" si="1526"/>
        <v>0</v>
      </c>
      <c r="I12176" s="7" t="s">
        <v>133</v>
      </c>
      <c r="J12176" s="8" t="s">
        <v>134</v>
      </c>
      <c r="K12176" s="1">
        <f>VLOOKUP(L12176,Sheet1!A$1:B$1179,2,FALSE)</f>
        <v>170500000</v>
      </c>
      <c r="L12176" s="1" t="str">
        <f>VLOOKUP(M12176,Itens!A$1:B$3327,2,FALSE)</f>
        <v>H30WF</v>
      </c>
      <c r="M12176" s="13">
        <v>170500000</v>
      </c>
      <c r="N12176" s="13">
        <f t="shared" si="1527"/>
        <v>0</v>
      </c>
      <c r="O12176" s="1">
        <v>2</v>
      </c>
      <c r="P12176" s="1">
        <v>27.885207000000001</v>
      </c>
      <c r="Q12176" s="1" t="s">
        <v>39</v>
      </c>
      <c r="R12176" s="6">
        <v>42704</v>
      </c>
    </row>
    <row r="12177" spans="1:18" x14ac:dyDescent="0.25">
      <c r="A12177" s="1">
        <v>12176</v>
      </c>
      <c r="B12177">
        <f t="shared" si="1520"/>
        <v>0</v>
      </c>
      <c r="C12177">
        <f t="shared" si="1521"/>
        <v>0</v>
      </c>
      <c r="D12177" s="1">
        <f t="shared" si="1522"/>
        <v>0</v>
      </c>
      <c r="E12177" s="1">
        <f t="shared" si="1523"/>
        <v>0</v>
      </c>
      <c r="F12177" s="1">
        <f t="shared" si="1524"/>
        <v>0</v>
      </c>
      <c r="G12177" s="1">
        <f t="shared" si="1525"/>
        <v>0</v>
      </c>
      <c r="H12177" s="1">
        <f t="shared" si="1526"/>
        <v>0</v>
      </c>
      <c r="I12177" s="7" t="s">
        <v>133</v>
      </c>
      <c r="J12177" s="8" t="s">
        <v>134</v>
      </c>
      <c r="K12177" s="1">
        <f>VLOOKUP(L12177,Sheet1!A$1:B$1179,2,FALSE)</f>
        <v>2150200000</v>
      </c>
      <c r="L12177" s="1" t="str">
        <f>VLOOKUP(M12177,Itens!A$1:B$3327,2,FALSE)</f>
        <v>H414WK</v>
      </c>
      <c r="M12177" s="13">
        <v>2150200000</v>
      </c>
      <c r="N12177" s="13">
        <f t="shared" si="1527"/>
        <v>0</v>
      </c>
      <c r="O12177" s="1">
        <v>24</v>
      </c>
      <c r="P12177" s="1">
        <v>19.458430119999999</v>
      </c>
      <c r="Q12177" s="1" t="s">
        <v>39</v>
      </c>
      <c r="R12177" s="6">
        <v>42704</v>
      </c>
    </row>
    <row r="12178" spans="1:18" x14ac:dyDescent="0.25">
      <c r="A12178" s="1">
        <v>12177</v>
      </c>
      <c r="B12178">
        <f t="shared" si="1520"/>
        <v>0</v>
      </c>
      <c r="C12178">
        <f t="shared" si="1521"/>
        <v>0</v>
      </c>
      <c r="D12178" s="1">
        <f t="shared" si="1522"/>
        <v>0</v>
      </c>
      <c r="E12178" s="1">
        <f t="shared" si="1523"/>
        <v>0</v>
      </c>
      <c r="F12178" s="1">
        <f t="shared" si="1524"/>
        <v>0</v>
      </c>
      <c r="G12178" s="1">
        <f t="shared" si="1525"/>
        <v>0</v>
      </c>
      <c r="H12178" s="1">
        <f t="shared" si="1526"/>
        <v>0</v>
      </c>
      <c r="I12178" s="7" t="s">
        <v>133</v>
      </c>
      <c r="J12178" s="8" t="s">
        <v>134</v>
      </c>
      <c r="K12178" s="1">
        <f>VLOOKUP(L12178,Sheet1!A$1:B$1179,2,FALSE)</f>
        <v>2083200000</v>
      </c>
      <c r="L12178" s="1" t="str">
        <f>VLOOKUP(M12178,Itens!A$1:B$3327,2,FALSE)</f>
        <v>H60WK01</v>
      </c>
      <c r="M12178" s="13">
        <v>2083200000</v>
      </c>
      <c r="N12178" s="13">
        <f t="shared" si="1527"/>
        <v>0</v>
      </c>
      <c r="O12178" s="1">
        <v>10</v>
      </c>
      <c r="P12178" s="1">
        <v>7.1000463600000003</v>
      </c>
      <c r="Q12178" s="1" t="s">
        <v>39</v>
      </c>
      <c r="R12178" s="6">
        <v>42704</v>
      </c>
    </row>
    <row r="12179" spans="1:18" x14ac:dyDescent="0.25">
      <c r="A12179" s="1">
        <v>12178</v>
      </c>
      <c r="B12179">
        <f t="shared" si="1520"/>
        <v>0</v>
      </c>
      <c r="C12179">
        <f t="shared" si="1521"/>
        <v>0</v>
      </c>
      <c r="D12179" s="1">
        <f t="shared" si="1522"/>
        <v>0</v>
      </c>
      <c r="E12179" s="1">
        <f t="shared" si="1523"/>
        <v>0</v>
      </c>
      <c r="F12179" s="1">
        <f t="shared" si="1524"/>
        <v>0</v>
      </c>
      <c r="G12179" s="1">
        <f t="shared" si="1525"/>
        <v>0</v>
      </c>
      <c r="H12179" s="1">
        <f t="shared" si="1526"/>
        <v>0</v>
      </c>
      <c r="I12179" s="7" t="s">
        <v>133</v>
      </c>
      <c r="J12179" s="8" t="s">
        <v>134</v>
      </c>
      <c r="K12179" s="1">
        <f>VLOOKUP(L12179,Sheet1!A$1:B$1179,2,FALSE)</f>
        <v>240200000</v>
      </c>
      <c r="L12179" s="1" t="str">
        <f>VLOOKUP(M12179,Itens!A$1:B$3327,2,FALSE)</f>
        <v>H70WK05</v>
      </c>
      <c r="M12179" s="13">
        <v>240200000</v>
      </c>
      <c r="N12179" s="13">
        <f t="shared" si="1527"/>
        <v>0</v>
      </c>
      <c r="O12179" s="1">
        <v>20</v>
      </c>
      <c r="P12179" s="1">
        <v>16.418766359999999</v>
      </c>
      <c r="Q12179" s="1" t="s">
        <v>39</v>
      </c>
      <c r="R12179" s="6">
        <v>42704</v>
      </c>
    </row>
    <row r="12180" spans="1:18" x14ac:dyDescent="0.25">
      <c r="A12180" s="1">
        <v>12179</v>
      </c>
      <c r="B12180">
        <f t="shared" si="1520"/>
        <v>0</v>
      </c>
      <c r="C12180">
        <f t="shared" si="1521"/>
        <v>0</v>
      </c>
      <c r="D12180" s="1">
        <f t="shared" si="1522"/>
        <v>0</v>
      </c>
      <c r="E12180" s="1">
        <f t="shared" si="1523"/>
        <v>0</v>
      </c>
      <c r="F12180" s="1">
        <f t="shared" si="1524"/>
        <v>0</v>
      </c>
      <c r="G12180" s="1">
        <f t="shared" si="1525"/>
        <v>0</v>
      </c>
      <c r="H12180" s="1">
        <f t="shared" si="1526"/>
        <v>0</v>
      </c>
      <c r="I12180" s="7" t="s">
        <v>133</v>
      </c>
      <c r="J12180" s="8" t="s">
        <v>134</v>
      </c>
      <c r="K12180" s="1">
        <f>VLOOKUP(L12180,Sheet1!A$1:B$1179,2,FALSE)</f>
        <v>521200000</v>
      </c>
      <c r="L12180" s="1" t="str">
        <f>VLOOKUP(M12180,Itens!A$1:B$3327,2,FALSE)</f>
        <v>H70WK11</v>
      </c>
      <c r="M12180" s="13">
        <v>521200000</v>
      </c>
      <c r="N12180" s="13">
        <f t="shared" si="1527"/>
        <v>0</v>
      </c>
      <c r="O12180" s="1">
        <v>10</v>
      </c>
      <c r="P12180" s="1">
        <v>26.274398189999999</v>
      </c>
      <c r="Q12180" s="1" t="s">
        <v>39</v>
      </c>
      <c r="R12180" s="6">
        <v>42704</v>
      </c>
    </row>
    <row r="12181" spans="1:18" x14ac:dyDescent="0.25">
      <c r="A12181" s="1">
        <v>12180</v>
      </c>
      <c r="B12181">
        <f t="shared" si="1520"/>
        <v>0</v>
      </c>
      <c r="C12181">
        <f t="shared" si="1521"/>
        <v>1</v>
      </c>
      <c r="D12181" s="1">
        <f t="shared" si="1522"/>
        <v>1</v>
      </c>
      <c r="E12181" s="1">
        <f t="shared" si="1523"/>
        <v>0</v>
      </c>
      <c r="F12181" s="1">
        <f t="shared" si="1524"/>
        <v>3</v>
      </c>
      <c r="G12181" s="1">
        <f t="shared" si="1525"/>
        <v>0</v>
      </c>
      <c r="H12181" s="1">
        <f t="shared" si="1526"/>
        <v>3</v>
      </c>
      <c r="I12181" s="7" t="s">
        <v>133</v>
      </c>
      <c r="J12181" s="8" t="s">
        <v>134</v>
      </c>
      <c r="K12181" s="1">
        <f>VLOOKUP(L12181,Sheet1!A$1:B$1179,2,FALSE)</f>
        <v>526600000</v>
      </c>
      <c r="L12181" s="1" t="str">
        <f>VLOOKUP(M12181,Itens!A$1:B$3327,2,FALSE)</f>
        <v>T250W</v>
      </c>
      <c r="M12181" s="13">
        <v>526600000</v>
      </c>
      <c r="N12181" s="13">
        <f t="shared" si="1527"/>
        <v>0</v>
      </c>
      <c r="O12181" s="1">
        <v>12</v>
      </c>
      <c r="P12181" s="1">
        <v>45.847021640000001</v>
      </c>
      <c r="Q12181" s="1" t="s">
        <v>39</v>
      </c>
      <c r="R12181" s="6">
        <v>42704</v>
      </c>
    </row>
    <row r="12182" spans="1:18" x14ac:dyDescent="0.25">
      <c r="A12182" s="1">
        <v>12181</v>
      </c>
      <c r="B12182">
        <f t="shared" si="1520"/>
        <v>0</v>
      </c>
      <c r="C12182">
        <f t="shared" si="1521"/>
        <v>1</v>
      </c>
      <c r="D12182" s="1">
        <f t="shared" si="1522"/>
        <v>1</v>
      </c>
      <c r="E12182" s="1">
        <f t="shared" si="1523"/>
        <v>1</v>
      </c>
      <c r="F12182" s="1">
        <f t="shared" si="1524"/>
        <v>0</v>
      </c>
      <c r="G12182" s="1">
        <f t="shared" si="1525"/>
        <v>0</v>
      </c>
      <c r="H12182" s="1">
        <f t="shared" si="1526"/>
        <v>1</v>
      </c>
      <c r="I12182" s="7" t="s">
        <v>161</v>
      </c>
      <c r="J12182" s="1" t="s">
        <v>162</v>
      </c>
      <c r="K12182" s="1">
        <f>VLOOKUP(L12182,Sheet1!A$1:B$1179,2,FALSE)</f>
        <v>11457310000</v>
      </c>
      <c r="L12182" s="1" t="str">
        <f>VLOOKUP(M12182,Itens!A$1:B$3327,2,FALSE)</f>
        <v>E1013L</v>
      </c>
      <c r="M12182" s="13">
        <v>11457310000</v>
      </c>
      <c r="N12182" s="13">
        <f t="shared" si="1527"/>
        <v>0</v>
      </c>
      <c r="O12182" s="1">
        <v>24</v>
      </c>
      <c r="P12182" s="1">
        <v>125.4539056</v>
      </c>
      <c r="Q12182" s="1" t="s">
        <v>14</v>
      </c>
      <c r="R12182" s="6">
        <v>42704</v>
      </c>
    </row>
    <row r="12183" spans="1:18" x14ac:dyDescent="0.25">
      <c r="A12183" s="1">
        <v>12182</v>
      </c>
      <c r="B12183">
        <f t="shared" si="1520"/>
        <v>0</v>
      </c>
      <c r="C12183">
        <f t="shared" si="1521"/>
        <v>0</v>
      </c>
      <c r="D12183" s="1">
        <f t="shared" si="1522"/>
        <v>0</v>
      </c>
      <c r="E12183" s="1">
        <f t="shared" si="1523"/>
        <v>0</v>
      </c>
      <c r="F12183" s="1">
        <f t="shared" si="1524"/>
        <v>0</v>
      </c>
      <c r="G12183" s="1">
        <f t="shared" si="1525"/>
        <v>0</v>
      </c>
      <c r="H12183" s="1">
        <f t="shared" si="1526"/>
        <v>0</v>
      </c>
      <c r="I12183" s="7" t="s">
        <v>161</v>
      </c>
      <c r="J12183" s="1" t="s">
        <v>162</v>
      </c>
      <c r="K12183" s="1">
        <f>VLOOKUP(L12183,Sheet1!A$1:B$1179,2,FALSE)</f>
        <v>7337310000</v>
      </c>
      <c r="L12183" s="1" t="str">
        <f>VLOOKUP(M12183,Itens!A$1:B$3327,2,FALSE)</f>
        <v>E1024L</v>
      </c>
      <c r="M12183" s="13">
        <v>7337310000</v>
      </c>
      <c r="N12183" s="13">
        <f t="shared" si="1527"/>
        <v>0</v>
      </c>
      <c r="O12183" s="1">
        <v>24</v>
      </c>
      <c r="P12183" s="1">
        <v>115.05117538</v>
      </c>
      <c r="Q12183" s="1" t="s">
        <v>14</v>
      </c>
      <c r="R12183" s="6">
        <v>42704</v>
      </c>
    </row>
    <row r="12184" spans="1:18" x14ac:dyDescent="0.25">
      <c r="A12184" s="1">
        <v>12183</v>
      </c>
      <c r="B12184">
        <f t="shared" si="1520"/>
        <v>0</v>
      </c>
      <c r="C12184">
        <f t="shared" si="1521"/>
        <v>0</v>
      </c>
      <c r="D12184" s="1">
        <f t="shared" si="1522"/>
        <v>0</v>
      </c>
      <c r="E12184" s="1">
        <f t="shared" si="1523"/>
        <v>0</v>
      </c>
      <c r="F12184" s="1">
        <f t="shared" si="1524"/>
        <v>0</v>
      </c>
      <c r="G12184" s="1">
        <f t="shared" si="1525"/>
        <v>0</v>
      </c>
      <c r="H12184" s="1">
        <f t="shared" si="1526"/>
        <v>0</v>
      </c>
      <c r="I12184" s="7" t="s">
        <v>161</v>
      </c>
      <c r="J12184" s="1" t="s">
        <v>162</v>
      </c>
      <c r="K12184" s="1">
        <f>VLOOKUP(L12184,Sheet1!A$1:B$1179,2,FALSE)</f>
        <v>7335310000</v>
      </c>
      <c r="L12184" s="1" t="str">
        <f>VLOOKUP(M12184,Itens!A$1:B$3327,2,FALSE)</f>
        <v>E1028L</v>
      </c>
      <c r="M12184" s="13">
        <v>7335310000</v>
      </c>
      <c r="N12184" s="13">
        <f t="shared" si="1527"/>
        <v>0</v>
      </c>
      <c r="O12184" s="1">
        <v>10</v>
      </c>
      <c r="P12184" s="1">
        <v>81.457676860000007</v>
      </c>
      <c r="Q12184" s="1" t="s">
        <v>14</v>
      </c>
      <c r="R12184" s="6">
        <v>42704</v>
      </c>
    </row>
    <row r="12185" spans="1:18" x14ac:dyDescent="0.25">
      <c r="A12185" s="1">
        <v>12184</v>
      </c>
      <c r="B12185">
        <f t="shared" si="1520"/>
        <v>0</v>
      </c>
      <c r="C12185">
        <f t="shared" si="1521"/>
        <v>0</v>
      </c>
      <c r="D12185" s="1">
        <f t="shared" si="1522"/>
        <v>0</v>
      </c>
      <c r="E12185" s="1">
        <f t="shared" si="1523"/>
        <v>0</v>
      </c>
      <c r="F12185" s="1">
        <f t="shared" si="1524"/>
        <v>0</v>
      </c>
      <c r="G12185" s="1">
        <f t="shared" si="1525"/>
        <v>0</v>
      </c>
      <c r="H12185" s="1">
        <f t="shared" si="1526"/>
        <v>0</v>
      </c>
      <c r="I12185" s="7" t="s">
        <v>161</v>
      </c>
      <c r="J12185" s="1" t="s">
        <v>162</v>
      </c>
      <c r="K12185" s="1">
        <f>VLOOKUP(L12185,Sheet1!A$1:B$1179,2,FALSE)</f>
        <v>5776310000</v>
      </c>
      <c r="L12185" s="1" t="str">
        <f>VLOOKUP(M12185,Itens!A$1:B$3327,2,FALSE)</f>
        <v>E496L01</v>
      </c>
      <c r="M12185" s="13">
        <v>5776310000</v>
      </c>
      <c r="N12185" s="13">
        <f t="shared" si="1527"/>
        <v>0</v>
      </c>
      <c r="O12185" s="1">
        <v>6</v>
      </c>
      <c r="P12185" s="1">
        <v>135.07288804999999</v>
      </c>
      <c r="Q12185" s="1" t="s">
        <v>14</v>
      </c>
      <c r="R12185" s="6">
        <v>42704</v>
      </c>
    </row>
    <row r="12186" spans="1:18" x14ac:dyDescent="0.25">
      <c r="A12186" s="1">
        <v>12185</v>
      </c>
      <c r="B12186">
        <f t="shared" si="1520"/>
        <v>0</v>
      </c>
      <c r="C12186">
        <f t="shared" si="1521"/>
        <v>0</v>
      </c>
      <c r="D12186" s="1">
        <f t="shared" si="1522"/>
        <v>0</v>
      </c>
      <c r="E12186" s="1">
        <f t="shared" si="1523"/>
        <v>0</v>
      </c>
      <c r="F12186" s="1">
        <f t="shared" si="1524"/>
        <v>0</v>
      </c>
      <c r="G12186" s="1">
        <f t="shared" si="1525"/>
        <v>0</v>
      </c>
      <c r="H12186" s="1">
        <f t="shared" si="1526"/>
        <v>0</v>
      </c>
      <c r="I12186" s="7" t="s">
        <v>161</v>
      </c>
      <c r="J12186" s="1" t="s">
        <v>162</v>
      </c>
      <c r="K12186" s="1">
        <f>VLOOKUP(L12186,Sheet1!A$1:B$1179,2,FALSE)</f>
        <v>10349310000</v>
      </c>
      <c r="L12186" s="1" t="str">
        <f>VLOOKUP(M12186,Itens!A$1:B$3327,2,FALSE)</f>
        <v>E497L</v>
      </c>
      <c r="M12186" s="13">
        <v>10349310000</v>
      </c>
      <c r="N12186" s="13">
        <f t="shared" si="1527"/>
        <v>0</v>
      </c>
      <c r="O12186" s="1">
        <v>1</v>
      </c>
      <c r="P12186" s="1">
        <v>238.73934518999999</v>
      </c>
      <c r="Q12186" s="1" t="s">
        <v>14</v>
      </c>
      <c r="R12186" s="6">
        <v>42704</v>
      </c>
    </row>
    <row r="12187" spans="1:18" x14ac:dyDescent="0.25">
      <c r="A12187" s="1">
        <v>12186</v>
      </c>
      <c r="B12187">
        <f t="shared" si="1520"/>
        <v>0</v>
      </c>
      <c r="C12187">
        <f t="shared" si="1521"/>
        <v>0</v>
      </c>
      <c r="D12187" s="1">
        <f t="shared" si="1522"/>
        <v>0</v>
      </c>
      <c r="E12187" s="1">
        <f t="shared" si="1523"/>
        <v>0</v>
      </c>
      <c r="F12187" s="1">
        <f t="shared" si="1524"/>
        <v>0</v>
      </c>
      <c r="G12187" s="1">
        <f t="shared" si="1525"/>
        <v>0</v>
      </c>
      <c r="H12187" s="1">
        <f t="shared" si="1526"/>
        <v>0</v>
      </c>
      <c r="I12187" s="7" t="s">
        <v>161</v>
      </c>
      <c r="J12187" s="1" t="s">
        <v>162</v>
      </c>
      <c r="K12187" s="1">
        <f>VLOOKUP(L12187,Sheet1!A$1:B$1179,2,FALSE)</f>
        <v>3538130000</v>
      </c>
      <c r="L12187" s="1" t="str">
        <f>VLOOKUP(M12187,Itens!A$1:B$3327,2,FALSE)</f>
        <v>E500H D129</v>
      </c>
      <c r="M12187" s="13">
        <v>3538130000</v>
      </c>
      <c r="N12187" s="13">
        <f t="shared" si="1527"/>
        <v>0</v>
      </c>
      <c r="O12187" s="1">
        <v>6</v>
      </c>
      <c r="P12187" s="1">
        <v>32.60325306</v>
      </c>
      <c r="Q12187" s="1" t="s">
        <v>14</v>
      </c>
      <c r="R12187" s="6">
        <v>42704</v>
      </c>
    </row>
    <row r="12188" spans="1:18" x14ac:dyDescent="0.25">
      <c r="A12188" s="1">
        <v>12187</v>
      </c>
      <c r="B12188">
        <f t="shared" si="1520"/>
        <v>0</v>
      </c>
      <c r="C12188">
        <f t="shared" si="1521"/>
        <v>0</v>
      </c>
      <c r="D12188" s="1">
        <f t="shared" si="1522"/>
        <v>0</v>
      </c>
      <c r="E12188" s="1">
        <f t="shared" si="1523"/>
        <v>0</v>
      </c>
      <c r="F12188" s="1">
        <f t="shared" si="1524"/>
        <v>0</v>
      </c>
      <c r="G12188" s="1">
        <f t="shared" si="1525"/>
        <v>0</v>
      </c>
      <c r="H12188" s="1">
        <f t="shared" si="1526"/>
        <v>0</v>
      </c>
      <c r="I12188" s="7" t="s">
        <v>161</v>
      </c>
      <c r="J12188" s="1" t="s">
        <v>162</v>
      </c>
      <c r="K12188" s="1">
        <f>VLOOKUP(L12188,Sheet1!A$1:B$1179,2,FALSE)</f>
        <v>1067230000</v>
      </c>
      <c r="L12188" s="1" t="str">
        <f>VLOOKUP(M12188,Itens!A$1:B$3327,2,FALSE)</f>
        <v>E57KP D73</v>
      </c>
      <c r="M12188" s="13">
        <v>1067230000</v>
      </c>
      <c r="N12188" s="13">
        <f t="shared" si="1527"/>
        <v>0</v>
      </c>
      <c r="O12188" s="1">
        <v>42</v>
      </c>
      <c r="P12188" s="1">
        <v>32.610053270000002</v>
      </c>
      <c r="Q12188" s="1" t="s">
        <v>14</v>
      </c>
      <c r="R12188" s="6">
        <v>42704</v>
      </c>
    </row>
    <row r="12189" spans="1:18" x14ac:dyDescent="0.25">
      <c r="A12189" s="1">
        <v>12188</v>
      </c>
      <c r="B12189">
        <f t="shared" si="1520"/>
        <v>0</v>
      </c>
      <c r="C12189">
        <f t="shared" si="1521"/>
        <v>0</v>
      </c>
      <c r="D12189" s="1">
        <f t="shared" si="1522"/>
        <v>0</v>
      </c>
      <c r="E12189" s="1">
        <f t="shared" si="1523"/>
        <v>0</v>
      </c>
      <c r="F12189" s="1">
        <f t="shared" si="1524"/>
        <v>0</v>
      </c>
      <c r="G12189" s="1">
        <f t="shared" si="1525"/>
        <v>0</v>
      </c>
      <c r="H12189" s="1">
        <f t="shared" si="1526"/>
        <v>0</v>
      </c>
      <c r="I12189" s="7" t="s">
        <v>161</v>
      </c>
      <c r="J12189" s="1" t="s">
        <v>162</v>
      </c>
      <c r="K12189" s="1">
        <f>VLOOKUP(L12189,Sheet1!A$1:B$1179,2,FALSE)</f>
        <v>7375310000</v>
      </c>
      <c r="L12189" s="1" t="str">
        <f>VLOOKUP(M12189,Itens!A$1:B$3327,2,FALSE)</f>
        <v>E603L R</v>
      </c>
      <c r="M12189" s="13">
        <v>7375310000</v>
      </c>
      <c r="N12189" s="13">
        <f t="shared" si="1527"/>
        <v>0</v>
      </c>
      <c r="O12189" s="1">
        <v>72</v>
      </c>
      <c r="P12189" s="1">
        <v>77.886841680000003</v>
      </c>
      <c r="Q12189" s="1" t="s">
        <v>14</v>
      </c>
      <c r="R12189" s="6">
        <v>42704</v>
      </c>
    </row>
    <row r="12190" spans="1:18" x14ac:dyDescent="0.25">
      <c r="A12190" s="1">
        <v>12189</v>
      </c>
      <c r="B12190">
        <f t="shared" si="1520"/>
        <v>0</v>
      </c>
      <c r="C12190">
        <f t="shared" si="1521"/>
        <v>0</v>
      </c>
      <c r="D12190" s="1">
        <f t="shared" si="1522"/>
        <v>0</v>
      </c>
      <c r="E12190" s="1">
        <f t="shared" si="1523"/>
        <v>0</v>
      </c>
      <c r="F12190" s="1">
        <f t="shared" si="1524"/>
        <v>0</v>
      </c>
      <c r="G12190" s="1">
        <f t="shared" si="1525"/>
        <v>0</v>
      </c>
      <c r="H12190" s="1">
        <f t="shared" si="1526"/>
        <v>0</v>
      </c>
      <c r="I12190" s="7" t="s">
        <v>161</v>
      </c>
      <c r="J12190" s="1" t="s">
        <v>162</v>
      </c>
      <c r="K12190" s="1">
        <f>VLOOKUP(L12190,Sheet1!A$1:B$1179,2,FALSE)</f>
        <v>8829310000</v>
      </c>
      <c r="L12190" s="1" t="str">
        <f>VLOOKUP(M12190,Itens!A$1:B$3327,2,FALSE)</f>
        <v>E931LI</v>
      </c>
      <c r="M12190" s="13">
        <v>8829310000</v>
      </c>
      <c r="N12190" s="13">
        <f t="shared" si="1527"/>
        <v>0</v>
      </c>
      <c r="O12190" s="1">
        <v>6</v>
      </c>
      <c r="P12190" s="1">
        <v>16.853150540000001</v>
      </c>
      <c r="Q12190" s="1" t="s">
        <v>14</v>
      </c>
      <c r="R12190" s="6">
        <v>42704</v>
      </c>
    </row>
    <row r="12191" spans="1:18" x14ac:dyDescent="0.25">
      <c r="A12191" s="1">
        <v>12190</v>
      </c>
      <c r="B12191">
        <f t="shared" si="1520"/>
        <v>0</v>
      </c>
      <c r="C12191">
        <f t="shared" si="1521"/>
        <v>0</v>
      </c>
      <c r="D12191" s="1">
        <f t="shared" si="1522"/>
        <v>0</v>
      </c>
      <c r="E12191" s="1">
        <f t="shared" si="1523"/>
        <v>0</v>
      </c>
      <c r="F12191" s="1">
        <f t="shared" si="1524"/>
        <v>0</v>
      </c>
      <c r="G12191" s="1">
        <f t="shared" si="1525"/>
        <v>0</v>
      </c>
      <c r="H12191" s="1">
        <f t="shared" si="1526"/>
        <v>0</v>
      </c>
      <c r="I12191" s="7" t="s">
        <v>161</v>
      </c>
      <c r="J12191" s="1" t="s">
        <v>162</v>
      </c>
      <c r="K12191" s="1">
        <f>VLOOKUP(L12191,Sheet1!A$1:B$1179,2,FALSE)</f>
        <v>9205310000</v>
      </c>
      <c r="L12191" s="1" t="str">
        <f>VLOOKUP(M12191,Itens!A$1:B$3327,2,FALSE)</f>
        <v>E980LI</v>
      </c>
      <c r="M12191" s="13">
        <v>9205310000</v>
      </c>
      <c r="N12191" s="13">
        <f t="shared" si="1527"/>
        <v>0</v>
      </c>
      <c r="O12191" s="1">
        <v>6</v>
      </c>
      <c r="P12191" s="1">
        <v>31.697272120000001</v>
      </c>
      <c r="Q12191" s="1" t="s">
        <v>14</v>
      </c>
      <c r="R12191" s="6">
        <v>42704</v>
      </c>
    </row>
    <row r="12192" spans="1:18" x14ac:dyDescent="0.25">
      <c r="A12192" s="1">
        <v>12191</v>
      </c>
      <c r="B12192">
        <f t="shared" si="1520"/>
        <v>0</v>
      </c>
      <c r="C12192">
        <f t="shared" si="1521"/>
        <v>0</v>
      </c>
      <c r="D12192" s="1">
        <f t="shared" si="1522"/>
        <v>0</v>
      </c>
      <c r="E12192" s="1">
        <f t="shared" si="1523"/>
        <v>0</v>
      </c>
      <c r="F12192" s="1">
        <f t="shared" si="1524"/>
        <v>0</v>
      </c>
      <c r="G12192" s="1">
        <f t="shared" si="1525"/>
        <v>0</v>
      </c>
      <c r="H12192" s="1">
        <f t="shared" si="1526"/>
        <v>0</v>
      </c>
      <c r="I12192" s="7" t="s">
        <v>161</v>
      </c>
      <c r="J12192" s="1" t="s">
        <v>162</v>
      </c>
      <c r="K12192" s="1">
        <f>VLOOKUP(L12192,Sheet1!A$1:B$1179,2,FALSE)</f>
        <v>6005100000</v>
      </c>
      <c r="L12192" s="1" t="str">
        <f>VLOOKUP(M12192,Itens!A$1:B$3327,2,FALSE)</f>
        <v>H200W01</v>
      </c>
      <c r="M12192" s="13">
        <v>3842100000</v>
      </c>
      <c r="N12192" s="13">
        <f t="shared" si="1527"/>
        <v>1</v>
      </c>
      <c r="O12192" s="1">
        <v>18</v>
      </c>
      <c r="P12192" s="1">
        <v>20.474215919999999</v>
      </c>
      <c r="Q12192" s="1" t="s">
        <v>14</v>
      </c>
      <c r="R12192" s="6">
        <v>42704</v>
      </c>
    </row>
    <row r="12193" spans="1:18" x14ac:dyDescent="0.25">
      <c r="A12193" s="1">
        <v>12192</v>
      </c>
      <c r="B12193">
        <f t="shared" si="1520"/>
        <v>0</v>
      </c>
      <c r="C12193">
        <f t="shared" si="1521"/>
        <v>0</v>
      </c>
      <c r="D12193" s="1">
        <f t="shared" si="1522"/>
        <v>0</v>
      </c>
      <c r="E12193" s="1">
        <f t="shared" si="1523"/>
        <v>0</v>
      </c>
      <c r="F12193" s="1">
        <f t="shared" si="1524"/>
        <v>0</v>
      </c>
      <c r="G12193" s="1">
        <f t="shared" si="1525"/>
        <v>0</v>
      </c>
      <c r="H12193" s="1">
        <f t="shared" si="1526"/>
        <v>0</v>
      </c>
      <c r="I12193" s="7" t="s">
        <v>161</v>
      </c>
      <c r="J12193" s="1" t="s">
        <v>162</v>
      </c>
      <c r="K12193" s="1">
        <f>VLOOKUP(L12193,Sheet1!A$1:B$1179,2,FALSE)</f>
        <v>5666100000</v>
      </c>
      <c r="L12193" s="1" t="str">
        <f>VLOOKUP(M12193,Itens!A$1:B$3327,2,FALSE)</f>
        <v>H200W02</v>
      </c>
      <c r="M12193" s="13">
        <v>3834100000</v>
      </c>
      <c r="N12193" s="13">
        <f t="shared" si="1527"/>
        <v>1</v>
      </c>
      <c r="O12193" s="1">
        <v>42</v>
      </c>
      <c r="P12193" s="1">
        <v>27.649262019999998</v>
      </c>
      <c r="Q12193" s="1" t="s">
        <v>14</v>
      </c>
      <c r="R12193" s="6">
        <v>42704</v>
      </c>
    </row>
    <row r="12194" spans="1:18" x14ac:dyDescent="0.25">
      <c r="A12194" s="1">
        <v>12193</v>
      </c>
      <c r="B12194">
        <f t="shared" si="1520"/>
        <v>0</v>
      </c>
      <c r="C12194">
        <f t="shared" si="1521"/>
        <v>0</v>
      </c>
      <c r="D12194" s="1">
        <f t="shared" si="1522"/>
        <v>0</v>
      </c>
      <c r="E12194" s="1">
        <f t="shared" si="1523"/>
        <v>0</v>
      </c>
      <c r="F12194" s="1">
        <f t="shared" si="1524"/>
        <v>0</v>
      </c>
      <c r="G12194" s="1">
        <f t="shared" si="1525"/>
        <v>0</v>
      </c>
      <c r="H12194" s="1">
        <f t="shared" si="1526"/>
        <v>0</v>
      </c>
      <c r="I12194" s="7" t="s">
        <v>161</v>
      </c>
      <c r="J12194" s="1" t="s">
        <v>162</v>
      </c>
      <c r="K12194" s="1">
        <f>VLOOKUP(L12194,Sheet1!A$1:B$1179,2,FALSE)</f>
        <v>3344200000</v>
      </c>
      <c r="L12194" s="1" t="str">
        <f>VLOOKUP(M12194,Itens!A$1:B$3327,2,FALSE)</f>
        <v>H200WDK01</v>
      </c>
      <c r="M12194" s="13">
        <v>2081200000</v>
      </c>
      <c r="N12194" s="13">
        <f t="shared" si="1527"/>
        <v>1</v>
      </c>
      <c r="O12194" s="1">
        <v>12</v>
      </c>
      <c r="P12194" s="1">
        <v>36.779049229999998</v>
      </c>
      <c r="Q12194" s="1" t="s">
        <v>14</v>
      </c>
      <c r="R12194" s="6">
        <v>42704</v>
      </c>
    </row>
    <row r="12195" spans="1:18" x14ac:dyDescent="0.25">
      <c r="A12195" s="1">
        <v>12194</v>
      </c>
      <c r="B12195">
        <f t="shared" si="1520"/>
        <v>0</v>
      </c>
      <c r="C12195">
        <f t="shared" si="1521"/>
        <v>0</v>
      </c>
      <c r="D12195" s="1">
        <f t="shared" si="1522"/>
        <v>0</v>
      </c>
      <c r="E12195" s="1">
        <f t="shared" si="1523"/>
        <v>0</v>
      </c>
      <c r="F12195" s="1">
        <f t="shared" si="1524"/>
        <v>0</v>
      </c>
      <c r="G12195" s="1">
        <f t="shared" si="1525"/>
        <v>0</v>
      </c>
      <c r="H12195" s="1">
        <f t="shared" si="1526"/>
        <v>0</v>
      </c>
      <c r="I12195" s="7" t="s">
        <v>161</v>
      </c>
      <c r="J12195" s="1" t="s">
        <v>162</v>
      </c>
      <c r="K12195" s="1">
        <f>VLOOKUP(L12195,Sheet1!A$1:B$1179,2,FALSE)</f>
        <v>2389200000</v>
      </c>
      <c r="L12195" s="1" t="str">
        <f>VLOOKUP(M12195,Itens!A$1:B$3327,2,FALSE)</f>
        <v>H701WK</v>
      </c>
      <c r="M12195" s="13">
        <v>2389200000</v>
      </c>
      <c r="N12195" s="13">
        <f t="shared" si="1527"/>
        <v>0</v>
      </c>
      <c r="O12195" s="1">
        <v>9</v>
      </c>
      <c r="P12195" s="1">
        <v>80.256698299999996</v>
      </c>
      <c r="Q12195" s="1" t="s">
        <v>14</v>
      </c>
      <c r="R12195" s="6">
        <v>42704</v>
      </c>
    </row>
    <row r="12196" spans="1:18" x14ac:dyDescent="0.25">
      <c r="A12196" s="1">
        <v>12195</v>
      </c>
      <c r="B12196">
        <f t="shared" si="1520"/>
        <v>0</v>
      </c>
      <c r="C12196">
        <f t="shared" si="1521"/>
        <v>0</v>
      </c>
      <c r="D12196" s="1">
        <f t="shared" si="1522"/>
        <v>0</v>
      </c>
      <c r="E12196" s="1">
        <f t="shared" si="1523"/>
        <v>0</v>
      </c>
      <c r="F12196" s="1">
        <f t="shared" si="1524"/>
        <v>0</v>
      </c>
      <c r="G12196" s="1">
        <f t="shared" si="1525"/>
        <v>0</v>
      </c>
      <c r="H12196" s="1">
        <f t="shared" si="1526"/>
        <v>0</v>
      </c>
      <c r="I12196" s="7" t="s">
        <v>161</v>
      </c>
      <c r="J12196" s="1" t="s">
        <v>162</v>
      </c>
      <c r="K12196" s="1">
        <f>VLOOKUP(L12196,Sheet1!A$1:B$1179,2,FALSE)</f>
        <v>2706200000</v>
      </c>
      <c r="L12196" s="1" t="str">
        <f>VLOOKUP(M12196,Itens!A$1:B$3327,2,FALSE)</f>
        <v>H704WK</v>
      </c>
      <c r="M12196" s="13">
        <v>2706200000</v>
      </c>
      <c r="N12196" s="13">
        <f t="shared" si="1527"/>
        <v>0</v>
      </c>
      <c r="O12196" s="1">
        <v>42</v>
      </c>
      <c r="P12196" s="1">
        <v>30.792326330000002</v>
      </c>
      <c r="Q12196" s="1" t="s">
        <v>14</v>
      </c>
      <c r="R12196" s="6">
        <v>42704</v>
      </c>
    </row>
    <row r="12197" spans="1:18" x14ac:dyDescent="0.25">
      <c r="A12197" s="1">
        <v>12196</v>
      </c>
      <c r="B12197">
        <f t="shared" si="1520"/>
        <v>0</v>
      </c>
      <c r="C12197">
        <f t="shared" si="1521"/>
        <v>1</v>
      </c>
      <c r="D12197" s="1">
        <f t="shared" si="1522"/>
        <v>1</v>
      </c>
      <c r="E12197" s="1">
        <f t="shared" si="1523"/>
        <v>0</v>
      </c>
      <c r="F12197" s="1">
        <f t="shared" si="1524"/>
        <v>3</v>
      </c>
      <c r="G12197" s="1">
        <f t="shared" si="1525"/>
        <v>0</v>
      </c>
      <c r="H12197" s="1">
        <f t="shared" si="1526"/>
        <v>3</v>
      </c>
      <c r="I12197" s="7" t="s">
        <v>161</v>
      </c>
      <c r="J12197" s="1" t="s">
        <v>162</v>
      </c>
      <c r="K12197" s="1">
        <f>VLOOKUP(L12197,Sheet1!A$1:B$1179,2,FALSE)</f>
        <v>521200000</v>
      </c>
      <c r="L12197" s="1" t="str">
        <f>VLOOKUP(M12197,Itens!A$1:B$3327,2,FALSE)</f>
        <v>H70WK11</v>
      </c>
      <c r="M12197" s="13">
        <v>521200000</v>
      </c>
      <c r="N12197" s="13">
        <f t="shared" si="1527"/>
        <v>0</v>
      </c>
      <c r="O12197" s="1">
        <v>10</v>
      </c>
      <c r="P12197" s="1">
        <v>26.2756519</v>
      </c>
      <c r="Q12197" s="1" t="s">
        <v>14</v>
      </c>
      <c r="R12197" s="6">
        <v>42704</v>
      </c>
    </row>
    <row r="12198" spans="1:18" x14ac:dyDescent="0.25">
      <c r="A12198" s="1">
        <v>12197</v>
      </c>
      <c r="B12198">
        <f t="shared" si="1520"/>
        <v>0</v>
      </c>
      <c r="C12198">
        <f t="shared" si="1521"/>
        <v>1</v>
      </c>
      <c r="D12198" s="1">
        <f t="shared" si="1522"/>
        <v>1</v>
      </c>
      <c r="E12198" s="1">
        <f t="shared" si="1523"/>
        <v>1</v>
      </c>
      <c r="F12198" s="1">
        <f t="shared" si="1524"/>
        <v>0</v>
      </c>
      <c r="G12198" s="1">
        <f t="shared" si="1525"/>
        <v>0</v>
      </c>
      <c r="H12198" s="1">
        <f t="shared" si="1526"/>
        <v>1</v>
      </c>
      <c r="I12198" s="7" t="s">
        <v>307</v>
      </c>
      <c r="J12198" s="8" t="s">
        <v>308</v>
      </c>
      <c r="K12198" s="1">
        <f>VLOOKUP(L12198,Sheet1!A$1:B$1179,2,FALSE)</f>
        <v>7337310000</v>
      </c>
      <c r="L12198" s="1" t="str">
        <f>VLOOKUP(M12198,Itens!A$1:B$3327,2,FALSE)</f>
        <v>E1024L</v>
      </c>
      <c r="M12198" s="13">
        <v>7337310000</v>
      </c>
      <c r="N12198" s="13">
        <f t="shared" si="1527"/>
        <v>0</v>
      </c>
      <c r="O12198" s="1">
        <v>24</v>
      </c>
      <c r="P12198" s="1">
        <v>115.05662741</v>
      </c>
      <c r="Q12198" s="1" t="s">
        <v>39</v>
      </c>
      <c r="R12198" s="6">
        <v>42704</v>
      </c>
    </row>
    <row r="12199" spans="1:18" x14ac:dyDescent="0.25">
      <c r="A12199" s="1">
        <v>12198</v>
      </c>
      <c r="B12199">
        <f t="shared" si="1520"/>
        <v>0</v>
      </c>
      <c r="C12199">
        <f t="shared" si="1521"/>
        <v>0</v>
      </c>
      <c r="D12199" s="1">
        <f t="shared" si="1522"/>
        <v>0</v>
      </c>
      <c r="E12199" s="1">
        <f t="shared" si="1523"/>
        <v>0</v>
      </c>
      <c r="F12199" s="1">
        <f t="shared" si="1524"/>
        <v>0</v>
      </c>
      <c r="G12199" s="1">
        <f t="shared" si="1525"/>
        <v>0</v>
      </c>
      <c r="H12199" s="1">
        <f t="shared" si="1526"/>
        <v>0</v>
      </c>
      <c r="I12199" s="7" t="s">
        <v>307</v>
      </c>
      <c r="J12199" s="8" t="s">
        <v>308</v>
      </c>
      <c r="K12199" s="1">
        <f>VLOOKUP(L12199,Sheet1!A$1:B$1179,2,FALSE)</f>
        <v>7142310000</v>
      </c>
      <c r="L12199" s="1" t="str">
        <f>VLOOKUP(M12199,Itens!A$1:B$3327,2,FALSE)</f>
        <v>E1105L</v>
      </c>
      <c r="M12199" s="13">
        <v>7142310000</v>
      </c>
      <c r="N12199" s="13">
        <f t="shared" si="1527"/>
        <v>0</v>
      </c>
      <c r="O12199" s="1">
        <v>12</v>
      </c>
      <c r="P12199" s="1">
        <v>39.601318149999997</v>
      </c>
      <c r="Q12199" s="1" t="s">
        <v>39</v>
      </c>
      <c r="R12199" s="6">
        <v>42704</v>
      </c>
    </row>
    <row r="12200" spans="1:18" x14ac:dyDescent="0.25">
      <c r="A12200" s="1">
        <v>12199</v>
      </c>
      <c r="B12200">
        <f t="shared" si="1520"/>
        <v>0</v>
      </c>
      <c r="C12200">
        <f t="shared" si="1521"/>
        <v>0</v>
      </c>
      <c r="D12200" s="1">
        <f t="shared" si="1522"/>
        <v>0</v>
      </c>
      <c r="E12200" s="1">
        <f t="shared" si="1523"/>
        <v>0</v>
      </c>
      <c r="F12200" s="1">
        <f t="shared" si="1524"/>
        <v>0</v>
      </c>
      <c r="G12200" s="1">
        <f t="shared" si="1525"/>
        <v>0</v>
      </c>
      <c r="H12200" s="1">
        <f t="shared" si="1526"/>
        <v>0</v>
      </c>
      <c r="I12200" s="7" t="s">
        <v>307</v>
      </c>
      <c r="J12200" s="8" t="s">
        <v>308</v>
      </c>
      <c r="K12200" s="1">
        <f>VLOOKUP(L12200,Sheet1!A$1:B$1179,2,FALSE)</f>
        <v>3035130000</v>
      </c>
      <c r="L12200" s="1" t="str">
        <f>VLOOKUP(M12200,Itens!A$1:B$3327,2,FALSE)</f>
        <v>E123H01 D194</v>
      </c>
      <c r="M12200" s="13">
        <v>3035130000</v>
      </c>
      <c r="N12200" s="13">
        <f t="shared" si="1527"/>
        <v>0</v>
      </c>
      <c r="O12200" s="1">
        <v>20</v>
      </c>
      <c r="P12200" s="1">
        <v>32.245385200000001</v>
      </c>
      <c r="Q12200" s="1" t="s">
        <v>39</v>
      </c>
      <c r="R12200" s="6">
        <v>42704</v>
      </c>
    </row>
    <row r="12201" spans="1:18" x14ac:dyDescent="0.25">
      <c r="A12201" s="1">
        <v>12200</v>
      </c>
      <c r="B12201">
        <f t="shared" si="1520"/>
        <v>0</v>
      </c>
      <c r="C12201">
        <f t="shared" si="1521"/>
        <v>0</v>
      </c>
      <c r="D12201" s="1">
        <f t="shared" si="1522"/>
        <v>0</v>
      </c>
      <c r="E12201" s="1">
        <f t="shared" si="1523"/>
        <v>0</v>
      </c>
      <c r="F12201" s="1">
        <f t="shared" si="1524"/>
        <v>0</v>
      </c>
      <c r="G12201" s="1">
        <f t="shared" si="1525"/>
        <v>0</v>
      </c>
      <c r="H12201" s="1">
        <f t="shared" si="1526"/>
        <v>0</v>
      </c>
      <c r="I12201" s="7" t="s">
        <v>307</v>
      </c>
      <c r="J12201" s="8" t="s">
        <v>308</v>
      </c>
      <c r="K12201" s="1">
        <f>VLOOKUP(L12201,Sheet1!A$1:B$1179,2,FALSE)</f>
        <v>2647130000</v>
      </c>
      <c r="L12201" s="1" t="str">
        <f>VLOOKUP(M12201,Itens!A$1:B$3327,2,FALSE)</f>
        <v>E161H01 D28</v>
      </c>
      <c r="M12201" s="13">
        <v>2647130000</v>
      </c>
      <c r="N12201" s="13">
        <f t="shared" si="1527"/>
        <v>0</v>
      </c>
      <c r="O12201" s="1">
        <v>30</v>
      </c>
      <c r="P12201" s="1">
        <v>12.87551947</v>
      </c>
      <c r="Q12201" s="1" t="s">
        <v>39</v>
      </c>
      <c r="R12201" s="6">
        <v>42704</v>
      </c>
    </row>
    <row r="12202" spans="1:18" x14ac:dyDescent="0.25">
      <c r="A12202" s="1">
        <v>12201</v>
      </c>
      <c r="B12202">
        <f t="shared" si="1520"/>
        <v>0</v>
      </c>
      <c r="C12202">
        <f t="shared" si="1521"/>
        <v>0</v>
      </c>
      <c r="D12202" s="1">
        <f t="shared" si="1522"/>
        <v>0</v>
      </c>
      <c r="E12202" s="1">
        <f t="shared" si="1523"/>
        <v>0</v>
      </c>
      <c r="F12202" s="1">
        <f t="shared" si="1524"/>
        <v>0</v>
      </c>
      <c r="G12202" s="1">
        <f t="shared" si="1525"/>
        <v>0</v>
      </c>
      <c r="H12202" s="1">
        <f t="shared" si="1526"/>
        <v>0</v>
      </c>
      <c r="I12202" s="7" t="s">
        <v>307</v>
      </c>
      <c r="J12202" s="8" t="s">
        <v>308</v>
      </c>
      <c r="K12202" s="1">
        <f>VLOOKUP(L12202,Sheet1!A$1:B$1179,2,FALSE)</f>
        <v>7831310000</v>
      </c>
      <c r="L12202" s="1" t="str">
        <f>VLOOKUP(M12202,Itens!A$1:B$3327,2,FALSE)</f>
        <v>E240L01</v>
      </c>
      <c r="M12202" s="13">
        <v>7831310000</v>
      </c>
      <c r="N12202" s="13">
        <f t="shared" si="1527"/>
        <v>0</v>
      </c>
      <c r="O12202" s="1">
        <v>6</v>
      </c>
      <c r="P12202" s="1">
        <v>32.763338070000003</v>
      </c>
      <c r="Q12202" s="1" t="s">
        <v>39</v>
      </c>
      <c r="R12202" s="6">
        <v>42704</v>
      </c>
    </row>
    <row r="12203" spans="1:18" x14ac:dyDescent="0.25">
      <c r="A12203" s="1">
        <v>12202</v>
      </c>
      <c r="B12203">
        <f t="shared" si="1520"/>
        <v>0</v>
      </c>
      <c r="C12203">
        <f t="shared" si="1521"/>
        <v>0</v>
      </c>
      <c r="D12203" s="1">
        <f t="shared" si="1522"/>
        <v>0</v>
      </c>
      <c r="E12203" s="1">
        <f t="shared" si="1523"/>
        <v>0</v>
      </c>
      <c r="F12203" s="1">
        <f t="shared" si="1524"/>
        <v>0</v>
      </c>
      <c r="G12203" s="1">
        <f t="shared" si="1525"/>
        <v>0</v>
      </c>
      <c r="H12203" s="1">
        <f t="shared" si="1526"/>
        <v>0</v>
      </c>
      <c r="I12203" s="7" t="s">
        <v>307</v>
      </c>
      <c r="J12203" s="8" t="s">
        <v>308</v>
      </c>
      <c r="K12203" s="1">
        <f>VLOOKUP(L12203,Sheet1!A$1:B$1179,2,FALSE)</f>
        <v>4360310000</v>
      </c>
      <c r="L12203" s="1" t="str">
        <f>VLOOKUP(M12203,Itens!A$1:B$3327,2,FALSE)</f>
        <v>E2926LI</v>
      </c>
      <c r="M12203" s="13">
        <v>4360310000</v>
      </c>
      <c r="N12203" s="13">
        <f t="shared" si="1527"/>
        <v>0</v>
      </c>
      <c r="O12203" s="1">
        <v>5</v>
      </c>
      <c r="P12203" s="1">
        <v>8.5453878999999997</v>
      </c>
      <c r="Q12203" s="1" t="s">
        <v>39</v>
      </c>
      <c r="R12203" s="6">
        <v>42704</v>
      </c>
    </row>
    <row r="12204" spans="1:18" x14ac:dyDescent="0.25">
      <c r="A12204" s="1">
        <v>12203</v>
      </c>
      <c r="B12204">
        <f t="shared" si="1520"/>
        <v>0</v>
      </c>
      <c r="C12204">
        <f t="shared" si="1521"/>
        <v>0</v>
      </c>
      <c r="D12204" s="1">
        <f t="shared" si="1522"/>
        <v>0</v>
      </c>
      <c r="E12204" s="1">
        <f t="shared" si="1523"/>
        <v>0</v>
      </c>
      <c r="F12204" s="1">
        <f t="shared" si="1524"/>
        <v>0</v>
      </c>
      <c r="G12204" s="1">
        <f t="shared" si="1525"/>
        <v>0</v>
      </c>
      <c r="H12204" s="1">
        <f t="shared" si="1526"/>
        <v>0</v>
      </c>
      <c r="I12204" s="7" t="s">
        <v>307</v>
      </c>
      <c r="J12204" s="8" t="s">
        <v>308</v>
      </c>
      <c r="K12204" s="1">
        <f>VLOOKUP(L12204,Sheet1!A$1:B$1179,2,FALSE)</f>
        <v>7159310000</v>
      </c>
      <c r="L12204" s="1" t="str">
        <f>VLOOKUP(M12204,Itens!A$1:B$3327,2,FALSE)</f>
        <v>E2960LI</v>
      </c>
      <c r="M12204" s="13">
        <v>7159310000</v>
      </c>
      <c r="N12204" s="13">
        <f t="shared" si="1527"/>
        <v>0</v>
      </c>
      <c r="O12204" s="1">
        <v>30</v>
      </c>
      <c r="P12204" s="1">
        <v>30.450205</v>
      </c>
      <c r="Q12204" s="1" t="s">
        <v>39</v>
      </c>
      <c r="R12204" s="6">
        <v>42704</v>
      </c>
    </row>
    <row r="12205" spans="1:18" x14ac:dyDescent="0.25">
      <c r="A12205" s="1">
        <v>12204</v>
      </c>
      <c r="B12205">
        <f t="shared" si="1520"/>
        <v>0</v>
      </c>
      <c r="C12205">
        <f t="shared" si="1521"/>
        <v>0</v>
      </c>
      <c r="D12205" s="1">
        <f t="shared" si="1522"/>
        <v>0</v>
      </c>
      <c r="E12205" s="1">
        <f t="shared" si="1523"/>
        <v>0</v>
      </c>
      <c r="F12205" s="1">
        <f t="shared" si="1524"/>
        <v>0</v>
      </c>
      <c r="G12205" s="1">
        <f t="shared" si="1525"/>
        <v>0</v>
      </c>
      <c r="H12205" s="1">
        <f t="shared" si="1526"/>
        <v>0</v>
      </c>
      <c r="I12205" s="7" t="s">
        <v>307</v>
      </c>
      <c r="J12205" s="8" t="s">
        <v>308</v>
      </c>
      <c r="K12205" s="1">
        <f>VLOOKUP(L12205,Sheet1!A$1:B$1179,2,FALSE)</f>
        <v>3536130000</v>
      </c>
      <c r="L12205" s="1" t="str">
        <f>VLOOKUP(M12205,Itens!A$1:B$3327,2,FALSE)</f>
        <v>E44H D110</v>
      </c>
      <c r="M12205" s="13">
        <v>3536130000</v>
      </c>
      <c r="N12205" s="13">
        <f t="shared" si="1527"/>
        <v>0</v>
      </c>
      <c r="O12205" s="1">
        <v>20</v>
      </c>
      <c r="P12205" s="1">
        <v>9.8106382700000001</v>
      </c>
      <c r="Q12205" s="1" t="s">
        <v>39</v>
      </c>
      <c r="R12205" s="6">
        <v>42704</v>
      </c>
    </row>
    <row r="12206" spans="1:18" x14ac:dyDescent="0.25">
      <c r="A12206" s="1">
        <v>12205</v>
      </c>
      <c r="B12206">
        <f t="shared" si="1520"/>
        <v>0</v>
      </c>
      <c r="C12206">
        <f t="shared" si="1521"/>
        <v>0</v>
      </c>
      <c r="D12206" s="1">
        <f t="shared" si="1522"/>
        <v>0</v>
      </c>
      <c r="E12206" s="1">
        <f t="shared" si="1523"/>
        <v>0</v>
      </c>
      <c r="F12206" s="1">
        <f t="shared" si="1524"/>
        <v>0</v>
      </c>
      <c r="G12206" s="1">
        <f t="shared" si="1525"/>
        <v>0</v>
      </c>
      <c r="H12206" s="1">
        <f t="shared" si="1526"/>
        <v>0</v>
      </c>
      <c r="I12206" s="7" t="s">
        <v>307</v>
      </c>
      <c r="J12206" s="8" t="s">
        <v>308</v>
      </c>
      <c r="K12206" s="1">
        <f>VLOOKUP(L12206,Sheet1!A$1:B$1179,2,FALSE)</f>
        <v>1035230000</v>
      </c>
      <c r="L12206" s="1" t="str">
        <f>VLOOKUP(M12206,Itens!A$1:B$3327,2,FALSE)</f>
        <v>E500KP02 D36</v>
      </c>
      <c r="M12206" s="13">
        <v>1035230000</v>
      </c>
      <c r="N12206" s="13">
        <f t="shared" si="1527"/>
        <v>0</v>
      </c>
      <c r="O12206" s="1">
        <v>18</v>
      </c>
      <c r="P12206" s="1">
        <v>33.588221060000002</v>
      </c>
      <c r="Q12206" s="1" t="s">
        <v>39</v>
      </c>
      <c r="R12206" s="6">
        <v>42704</v>
      </c>
    </row>
    <row r="12207" spans="1:18" x14ac:dyDescent="0.25">
      <c r="A12207" s="1">
        <v>12206</v>
      </c>
      <c r="B12207">
        <f t="shared" si="1520"/>
        <v>0</v>
      </c>
      <c r="C12207">
        <f t="shared" si="1521"/>
        <v>0</v>
      </c>
      <c r="D12207" s="1">
        <f t="shared" si="1522"/>
        <v>0</v>
      </c>
      <c r="E12207" s="1">
        <f t="shared" si="1523"/>
        <v>0</v>
      </c>
      <c r="F12207" s="1">
        <f t="shared" si="1524"/>
        <v>0</v>
      </c>
      <c r="G12207" s="1">
        <f t="shared" si="1525"/>
        <v>0</v>
      </c>
      <c r="H12207" s="1">
        <f t="shared" si="1526"/>
        <v>0</v>
      </c>
      <c r="I12207" s="7" t="s">
        <v>307</v>
      </c>
      <c r="J12207" s="8" t="s">
        <v>308</v>
      </c>
      <c r="K12207" s="1">
        <f>VLOOKUP(L12207,Sheet1!A$1:B$1179,2,FALSE)</f>
        <v>1033230000</v>
      </c>
      <c r="L12207" s="1" t="str">
        <f>VLOOKUP(M12207,Itens!A$1:B$3327,2,FALSE)</f>
        <v>E52KP D36</v>
      </c>
      <c r="M12207" s="13">
        <v>1033230000</v>
      </c>
      <c r="N12207" s="13">
        <f t="shared" si="1527"/>
        <v>0</v>
      </c>
      <c r="O12207" s="1">
        <v>54</v>
      </c>
      <c r="P12207" s="1">
        <v>23.87541654</v>
      </c>
      <c r="Q12207" s="1" t="s">
        <v>39</v>
      </c>
      <c r="R12207" s="6">
        <v>42704</v>
      </c>
    </row>
    <row r="12208" spans="1:18" x14ac:dyDescent="0.25">
      <c r="A12208" s="1">
        <v>12207</v>
      </c>
      <c r="B12208">
        <f t="shared" si="1520"/>
        <v>0</v>
      </c>
      <c r="C12208">
        <f t="shared" si="1521"/>
        <v>0</v>
      </c>
      <c r="D12208" s="1">
        <f t="shared" si="1522"/>
        <v>0</v>
      </c>
      <c r="E12208" s="1">
        <f t="shared" si="1523"/>
        <v>0</v>
      </c>
      <c r="F12208" s="1">
        <f t="shared" si="1524"/>
        <v>0</v>
      </c>
      <c r="G12208" s="1">
        <f t="shared" si="1525"/>
        <v>0</v>
      </c>
      <c r="H12208" s="1">
        <f t="shared" si="1526"/>
        <v>0</v>
      </c>
      <c r="I12208" s="7" t="s">
        <v>307</v>
      </c>
      <c r="J12208" s="8" t="s">
        <v>308</v>
      </c>
      <c r="K12208" s="1">
        <f>VLOOKUP(L12208,Sheet1!A$1:B$1179,2,FALSE)</f>
        <v>1067230000</v>
      </c>
      <c r="L12208" s="1" t="str">
        <f>VLOOKUP(M12208,Itens!A$1:B$3327,2,FALSE)</f>
        <v>E57KP D73</v>
      </c>
      <c r="M12208" s="13">
        <v>1067230000</v>
      </c>
      <c r="N12208" s="13">
        <f t="shared" si="1527"/>
        <v>0</v>
      </c>
      <c r="O12208" s="1">
        <v>54</v>
      </c>
      <c r="P12208" s="1">
        <v>32.608998360000001</v>
      </c>
      <c r="Q12208" s="1" t="s">
        <v>39</v>
      </c>
      <c r="R12208" s="6">
        <v>42704</v>
      </c>
    </row>
    <row r="12209" spans="1:18" x14ac:dyDescent="0.25">
      <c r="A12209" s="1">
        <v>12208</v>
      </c>
      <c r="B12209">
        <f t="shared" si="1520"/>
        <v>0</v>
      </c>
      <c r="C12209">
        <f t="shared" si="1521"/>
        <v>0</v>
      </c>
      <c r="D12209" s="1">
        <f t="shared" si="1522"/>
        <v>0</v>
      </c>
      <c r="E12209" s="1">
        <f t="shared" si="1523"/>
        <v>0</v>
      </c>
      <c r="F12209" s="1">
        <f t="shared" si="1524"/>
        <v>0</v>
      </c>
      <c r="G12209" s="1">
        <f t="shared" si="1525"/>
        <v>0</v>
      </c>
      <c r="H12209" s="1">
        <f t="shared" si="1526"/>
        <v>0</v>
      </c>
      <c r="I12209" s="7" t="s">
        <v>307</v>
      </c>
      <c r="J12209" s="8" t="s">
        <v>308</v>
      </c>
      <c r="K12209" s="1">
        <f>VLOOKUP(L12209,Sheet1!A$1:B$1179,2,FALSE)</f>
        <v>7375310000</v>
      </c>
      <c r="L12209" s="1" t="str">
        <f>VLOOKUP(M12209,Itens!A$1:B$3327,2,FALSE)</f>
        <v>E603L R</v>
      </c>
      <c r="M12209" s="13">
        <v>7375310000</v>
      </c>
      <c r="N12209" s="13">
        <f t="shared" si="1527"/>
        <v>0</v>
      </c>
      <c r="O12209" s="1">
        <v>36</v>
      </c>
      <c r="P12209" s="1">
        <v>82.359922019999999</v>
      </c>
      <c r="Q12209" s="1" t="s">
        <v>39</v>
      </c>
      <c r="R12209" s="6">
        <v>42704</v>
      </c>
    </row>
    <row r="12210" spans="1:18" x14ac:dyDescent="0.25">
      <c r="A12210" s="1">
        <v>12209</v>
      </c>
      <c r="B12210">
        <f t="shared" si="1520"/>
        <v>0</v>
      </c>
      <c r="C12210">
        <f t="shared" si="1521"/>
        <v>0</v>
      </c>
      <c r="D12210" s="1">
        <f t="shared" si="1522"/>
        <v>0</v>
      </c>
      <c r="E12210" s="1">
        <f t="shared" si="1523"/>
        <v>0</v>
      </c>
      <c r="F12210" s="1">
        <f t="shared" si="1524"/>
        <v>0</v>
      </c>
      <c r="G12210" s="1">
        <f t="shared" si="1525"/>
        <v>0</v>
      </c>
      <c r="H12210" s="1">
        <f t="shared" si="1526"/>
        <v>0</v>
      </c>
      <c r="I12210" s="7" t="s">
        <v>307</v>
      </c>
      <c r="J12210" s="8" t="s">
        <v>308</v>
      </c>
      <c r="K12210" s="1">
        <f>VLOOKUP(L12210,Sheet1!A$1:B$1179,2,FALSE)</f>
        <v>6014310000</v>
      </c>
      <c r="L12210" s="1" t="str">
        <f>VLOOKUP(M12210,Itens!A$1:B$3327,2,FALSE)</f>
        <v>E681L</v>
      </c>
      <c r="M12210" s="13">
        <v>6014310000</v>
      </c>
      <c r="N12210" s="13">
        <f t="shared" si="1527"/>
        <v>0</v>
      </c>
      <c r="O12210" s="1">
        <v>5</v>
      </c>
      <c r="P12210" s="1">
        <v>97.805239819999997</v>
      </c>
      <c r="Q12210" s="1" t="s">
        <v>39</v>
      </c>
      <c r="R12210" s="6">
        <v>42704</v>
      </c>
    </row>
    <row r="12211" spans="1:18" x14ac:dyDescent="0.25">
      <c r="A12211" s="1">
        <v>12210</v>
      </c>
      <c r="B12211">
        <f t="shared" si="1520"/>
        <v>0</v>
      </c>
      <c r="C12211">
        <f t="shared" si="1521"/>
        <v>0</v>
      </c>
      <c r="D12211" s="1">
        <f t="shared" si="1522"/>
        <v>0</v>
      </c>
      <c r="E12211" s="1">
        <f t="shared" si="1523"/>
        <v>0</v>
      </c>
      <c r="F12211" s="1">
        <f t="shared" si="1524"/>
        <v>0</v>
      </c>
      <c r="G12211" s="1">
        <f t="shared" si="1525"/>
        <v>0</v>
      </c>
      <c r="H12211" s="1">
        <f t="shared" si="1526"/>
        <v>0</v>
      </c>
      <c r="I12211" s="7" t="s">
        <v>307</v>
      </c>
      <c r="J12211" s="8" t="s">
        <v>308</v>
      </c>
      <c r="K12211" s="1">
        <f>VLOOKUP(L12211,Sheet1!A$1:B$1179,2,FALSE)</f>
        <v>7338310000</v>
      </c>
      <c r="L12211" s="1" t="str">
        <f>VLOOKUP(M12211,Itens!A$1:B$3327,2,FALSE)</f>
        <v>E802L</v>
      </c>
      <c r="M12211" s="13">
        <v>7338310000</v>
      </c>
      <c r="N12211" s="13">
        <f t="shared" si="1527"/>
        <v>0</v>
      </c>
      <c r="O12211" s="1">
        <v>10</v>
      </c>
      <c r="P12211" s="1">
        <v>40.979218660000001</v>
      </c>
      <c r="Q12211" s="1" t="s">
        <v>39</v>
      </c>
      <c r="R12211" s="6">
        <v>42704</v>
      </c>
    </row>
    <row r="12212" spans="1:18" x14ac:dyDescent="0.25">
      <c r="A12212" s="1">
        <v>12211</v>
      </c>
      <c r="B12212">
        <f t="shared" si="1520"/>
        <v>0</v>
      </c>
      <c r="C12212">
        <f t="shared" si="1521"/>
        <v>0</v>
      </c>
      <c r="D12212" s="1">
        <f t="shared" si="1522"/>
        <v>0</v>
      </c>
      <c r="E12212" s="1">
        <f t="shared" si="1523"/>
        <v>0</v>
      </c>
      <c r="F12212" s="1">
        <f t="shared" si="1524"/>
        <v>0</v>
      </c>
      <c r="G12212" s="1">
        <f t="shared" si="1525"/>
        <v>0</v>
      </c>
      <c r="H12212" s="1">
        <f t="shared" si="1526"/>
        <v>0</v>
      </c>
      <c r="I12212" s="7" t="s">
        <v>307</v>
      </c>
      <c r="J12212" s="8" t="s">
        <v>308</v>
      </c>
      <c r="K12212" s="1">
        <f>VLOOKUP(L12212,Sheet1!A$1:B$1179,2,FALSE)</f>
        <v>3833100000</v>
      </c>
      <c r="L12212" s="1" t="str">
        <f>VLOOKUP(M12212,Itens!A$1:B$3327,2,FALSE)</f>
        <v>H12W08</v>
      </c>
      <c r="M12212" s="13">
        <v>3833100000</v>
      </c>
      <c r="N12212" s="13">
        <f t="shared" si="1527"/>
        <v>0</v>
      </c>
      <c r="O12212" s="1">
        <v>24</v>
      </c>
      <c r="P12212" s="1">
        <v>16.515803349999999</v>
      </c>
      <c r="Q12212" s="1" t="s">
        <v>39</v>
      </c>
      <c r="R12212" s="6">
        <v>42704</v>
      </c>
    </row>
    <row r="12213" spans="1:18" x14ac:dyDescent="0.25">
      <c r="A12213" s="1">
        <v>12212</v>
      </c>
      <c r="B12213">
        <f t="shared" si="1520"/>
        <v>0</v>
      </c>
      <c r="C12213">
        <f t="shared" si="1521"/>
        <v>0</v>
      </c>
      <c r="D12213" s="1">
        <f t="shared" si="1522"/>
        <v>0</v>
      </c>
      <c r="E12213" s="1">
        <f t="shared" si="1523"/>
        <v>0</v>
      </c>
      <c r="F12213" s="1">
        <f t="shared" si="1524"/>
        <v>0</v>
      </c>
      <c r="G12213" s="1">
        <f t="shared" si="1525"/>
        <v>0</v>
      </c>
      <c r="H12213" s="1">
        <f t="shared" si="1526"/>
        <v>0</v>
      </c>
      <c r="I12213" s="7" t="s">
        <v>307</v>
      </c>
      <c r="J12213" s="8" t="s">
        <v>308</v>
      </c>
      <c r="K12213" s="1">
        <f>VLOOKUP(L12213,Sheet1!A$1:B$1179,2,FALSE)</f>
        <v>5484100000</v>
      </c>
      <c r="L12213" s="1" t="str">
        <f>VLOOKUP(M12213,Itens!A$1:B$3327,2,FALSE)</f>
        <v>H17W29</v>
      </c>
      <c r="M12213" s="13">
        <v>5484100000</v>
      </c>
      <c r="N12213" s="13">
        <f t="shared" si="1527"/>
        <v>0</v>
      </c>
      <c r="O12213" s="1">
        <v>12</v>
      </c>
      <c r="P12213" s="1">
        <v>26.939619050000001</v>
      </c>
      <c r="Q12213" s="1" t="s">
        <v>39</v>
      </c>
      <c r="R12213" s="6">
        <v>42704</v>
      </c>
    </row>
    <row r="12214" spans="1:18" x14ac:dyDescent="0.25">
      <c r="A12214" s="1">
        <v>12213</v>
      </c>
      <c r="B12214">
        <f t="shared" si="1520"/>
        <v>0</v>
      </c>
      <c r="C12214">
        <f t="shared" si="1521"/>
        <v>0</v>
      </c>
      <c r="D12214" s="1">
        <f t="shared" si="1522"/>
        <v>0</v>
      </c>
      <c r="E12214" s="1">
        <f t="shared" si="1523"/>
        <v>0</v>
      </c>
      <c r="F12214" s="1">
        <f t="shared" si="1524"/>
        <v>0</v>
      </c>
      <c r="G12214" s="1">
        <f t="shared" si="1525"/>
        <v>0</v>
      </c>
      <c r="H12214" s="1">
        <f t="shared" si="1526"/>
        <v>0</v>
      </c>
      <c r="I12214" s="7" t="s">
        <v>307</v>
      </c>
      <c r="J12214" s="8" t="s">
        <v>308</v>
      </c>
      <c r="K12214" s="1">
        <f>VLOOKUP(L12214,Sheet1!A$1:B$1179,2,FALSE)</f>
        <v>2352200000</v>
      </c>
      <c r="L12214" s="1" t="str">
        <f>VLOOKUP(M12214,Itens!A$1:B$3327,2,FALSE)</f>
        <v>H17WK11</v>
      </c>
      <c r="M12214" s="13">
        <v>2352200000</v>
      </c>
      <c r="N12214" s="13">
        <f t="shared" si="1527"/>
        <v>0</v>
      </c>
      <c r="O12214" s="1">
        <v>8</v>
      </c>
      <c r="P12214" s="1">
        <v>32.336028839999997</v>
      </c>
      <c r="Q12214" s="1" t="s">
        <v>39</v>
      </c>
      <c r="R12214" s="6">
        <v>42704</v>
      </c>
    </row>
    <row r="12215" spans="1:18" x14ac:dyDescent="0.25">
      <c r="A12215" s="1">
        <v>12214</v>
      </c>
      <c r="B12215">
        <f t="shared" si="1520"/>
        <v>0</v>
      </c>
      <c r="C12215">
        <f t="shared" si="1521"/>
        <v>0</v>
      </c>
      <c r="D12215" s="1">
        <f t="shared" si="1522"/>
        <v>0</v>
      </c>
      <c r="E12215" s="1">
        <f t="shared" si="1523"/>
        <v>0</v>
      </c>
      <c r="F12215" s="1">
        <f t="shared" si="1524"/>
        <v>0</v>
      </c>
      <c r="G12215" s="1">
        <f t="shared" si="1525"/>
        <v>0</v>
      </c>
      <c r="H12215" s="1">
        <f t="shared" si="1526"/>
        <v>0</v>
      </c>
      <c r="I12215" s="7" t="s">
        <v>307</v>
      </c>
      <c r="J12215" s="8" t="s">
        <v>308</v>
      </c>
      <c r="K12215" s="1">
        <f>VLOOKUP(L12215,Sheet1!A$1:B$1179,2,FALSE)</f>
        <v>5381100000</v>
      </c>
      <c r="L12215" s="1" t="str">
        <f>VLOOKUP(M12215,Itens!A$1:B$3327,2,FALSE)</f>
        <v>H19W10</v>
      </c>
      <c r="M12215" s="13">
        <v>5381100000</v>
      </c>
      <c r="N12215" s="13">
        <f t="shared" si="1527"/>
        <v>0</v>
      </c>
      <c r="O12215" s="1">
        <v>60</v>
      </c>
      <c r="P12215" s="1">
        <v>32.88163282</v>
      </c>
      <c r="Q12215" s="1" t="s">
        <v>39</v>
      </c>
      <c r="R12215" s="6">
        <v>42704</v>
      </c>
    </row>
    <row r="12216" spans="1:18" x14ac:dyDescent="0.25">
      <c r="A12216" s="1">
        <v>12215</v>
      </c>
      <c r="B12216">
        <f t="shared" si="1520"/>
        <v>0</v>
      </c>
      <c r="C12216">
        <f t="shared" si="1521"/>
        <v>0</v>
      </c>
      <c r="D12216" s="1">
        <f t="shared" si="1522"/>
        <v>0</v>
      </c>
      <c r="E12216" s="1">
        <f t="shared" si="1523"/>
        <v>0</v>
      </c>
      <c r="F12216" s="1">
        <f t="shared" si="1524"/>
        <v>0</v>
      </c>
      <c r="G12216" s="1">
        <f t="shared" si="1525"/>
        <v>0</v>
      </c>
      <c r="H12216" s="1">
        <f t="shared" si="1526"/>
        <v>0</v>
      </c>
      <c r="I12216" s="7" t="s">
        <v>307</v>
      </c>
      <c r="J12216" s="8" t="s">
        <v>308</v>
      </c>
      <c r="K12216" s="1">
        <f>VLOOKUP(L12216,Sheet1!A$1:B$1179,2,FALSE)</f>
        <v>6006100000</v>
      </c>
      <c r="L12216" s="1" t="str">
        <f>VLOOKUP(M12216,Itens!A$1:B$3327,2,FALSE)</f>
        <v>H200W04</v>
      </c>
      <c r="M12216" s="13">
        <v>3835100000</v>
      </c>
      <c r="N12216" s="13">
        <f t="shared" si="1527"/>
        <v>1</v>
      </c>
      <c r="O12216" s="1">
        <v>60</v>
      </c>
      <c r="P12216" s="1">
        <v>24.280229599999998</v>
      </c>
      <c r="Q12216" s="1" t="s">
        <v>39</v>
      </c>
      <c r="R12216" s="6">
        <v>42704</v>
      </c>
    </row>
    <row r="12217" spans="1:18" x14ac:dyDescent="0.25">
      <c r="A12217" s="1">
        <v>12216</v>
      </c>
      <c r="B12217">
        <f t="shared" si="1520"/>
        <v>0</v>
      </c>
      <c r="C12217">
        <f t="shared" si="1521"/>
        <v>0</v>
      </c>
      <c r="D12217" s="1">
        <f t="shared" si="1522"/>
        <v>0</v>
      </c>
      <c r="E12217" s="1">
        <f t="shared" si="1523"/>
        <v>0</v>
      </c>
      <c r="F12217" s="1">
        <f t="shared" si="1524"/>
        <v>0</v>
      </c>
      <c r="G12217" s="1">
        <f t="shared" si="1525"/>
        <v>0</v>
      </c>
      <c r="H12217" s="1">
        <f t="shared" si="1526"/>
        <v>0</v>
      </c>
      <c r="I12217" s="7" t="s">
        <v>307</v>
      </c>
      <c r="J12217" s="8" t="s">
        <v>308</v>
      </c>
      <c r="K12217" s="1">
        <f>VLOOKUP(L12217,Sheet1!A$1:B$1179,2,FALSE)</f>
        <v>3344200000</v>
      </c>
      <c r="L12217" s="1" t="str">
        <f>VLOOKUP(M12217,Itens!A$1:B$3327,2,FALSE)</f>
        <v>H200WDK01</v>
      </c>
      <c r="M12217" s="13">
        <v>2081200000</v>
      </c>
      <c r="N12217" s="13">
        <f t="shared" si="1527"/>
        <v>1</v>
      </c>
      <c r="O12217" s="1">
        <v>30</v>
      </c>
      <c r="P12217" s="1">
        <v>35.674798209999999</v>
      </c>
      <c r="Q12217" s="1" t="s">
        <v>39</v>
      </c>
      <c r="R12217" s="6">
        <v>42704</v>
      </c>
    </row>
    <row r="12218" spans="1:18" x14ac:dyDescent="0.25">
      <c r="A12218" s="1">
        <v>12217</v>
      </c>
      <c r="B12218">
        <f t="shared" si="1520"/>
        <v>0</v>
      </c>
      <c r="C12218">
        <f t="shared" si="1521"/>
        <v>0</v>
      </c>
      <c r="D12218" s="1">
        <f t="shared" si="1522"/>
        <v>0</v>
      </c>
      <c r="E12218" s="1">
        <f t="shared" si="1523"/>
        <v>0</v>
      </c>
      <c r="F12218" s="1">
        <f t="shared" si="1524"/>
        <v>0</v>
      </c>
      <c r="G12218" s="1">
        <f t="shared" si="1525"/>
        <v>0</v>
      </c>
      <c r="H12218" s="1">
        <f t="shared" si="1526"/>
        <v>0</v>
      </c>
      <c r="I12218" s="7" t="s">
        <v>307</v>
      </c>
      <c r="J12218" s="8" t="s">
        <v>308</v>
      </c>
      <c r="K12218" s="1">
        <f>VLOOKUP(L12218,Sheet1!A$1:B$1179,2,FALSE)</f>
        <v>6172100000</v>
      </c>
      <c r="L12218" s="1" t="str">
        <f>VLOOKUP(M12218,Itens!A$1:B$3327,2,FALSE)</f>
        <v>H200WN01</v>
      </c>
      <c r="M12218" s="13">
        <v>3887100000</v>
      </c>
      <c r="N12218" s="13">
        <f t="shared" si="1527"/>
        <v>1</v>
      </c>
      <c r="O12218" s="1">
        <v>30</v>
      </c>
      <c r="P12218" s="1">
        <v>35.188679639999997</v>
      </c>
      <c r="Q12218" s="1" t="s">
        <v>39</v>
      </c>
      <c r="R12218" s="6">
        <v>42704</v>
      </c>
    </row>
    <row r="12219" spans="1:18" x14ac:dyDescent="0.25">
      <c r="A12219" s="1">
        <v>12218</v>
      </c>
      <c r="B12219">
        <f t="shared" si="1520"/>
        <v>0</v>
      </c>
      <c r="C12219">
        <f t="shared" si="1521"/>
        <v>0</v>
      </c>
      <c r="D12219" s="1">
        <f t="shared" si="1522"/>
        <v>0</v>
      </c>
      <c r="E12219" s="1">
        <f t="shared" si="1523"/>
        <v>0</v>
      </c>
      <c r="F12219" s="1">
        <f t="shared" si="1524"/>
        <v>0</v>
      </c>
      <c r="G12219" s="1">
        <f t="shared" si="1525"/>
        <v>0</v>
      </c>
      <c r="H12219" s="1">
        <f t="shared" si="1526"/>
        <v>0</v>
      </c>
      <c r="I12219" s="7" t="s">
        <v>307</v>
      </c>
      <c r="J12219" s="8" t="s">
        <v>308</v>
      </c>
      <c r="K12219" s="1">
        <f>VLOOKUP(L12219,Sheet1!A$1:B$1179,2,FALSE)</f>
        <v>3869100000</v>
      </c>
      <c r="L12219" s="1" t="str">
        <f>VLOOKUP(M12219,Itens!A$1:B$3327,2,FALSE)</f>
        <v>H210WN</v>
      </c>
      <c r="M12219" s="13">
        <v>3869100000</v>
      </c>
      <c r="N12219" s="13">
        <f t="shared" si="1527"/>
        <v>0</v>
      </c>
      <c r="O12219" s="1">
        <v>12</v>
      </c>
      <c r="P12219" s="1">
        <v>24.195656639999999</v>
      </c>
      <c r="Q12219" s="1" t="s">
        <v>39</v>
      </c>
      <c r="R12219" s="6">
        <v>42704</v>
      </c>
    </row>
    <row r="12220" spans="1:18" x14ac:dyDescent="0.25">
      <c r="A12220" s="1">
        <v>12219</v>
      </c>
      <c r="B12220">
        <f t="shared" si="1520"/>
        <v>0</v>
      </c>
      <c r="C12220">
        <f t="shared" si="1521"/>
        <v>0</v>
      </c>
      <c r="D12220" s="1">
        <f t="shared" si="1522"/>
        <v>0</v>
      </c>
      <c r="E12220" s="1">
        <f t="shared" si="1523"/>
        <v>0</v>
      </c>
      <c r="F12220" s="1">
        <f t="shared" si="1524"/>
        <v>0</v>
      </c>
      <c r="G12220" s="1">
        <f t="shared" si="1525"/>
        <v>0</v>
      </c>
      <c r="H12220" s="1">
        <f t="shared" si="1526"/>
        <v>0</v>
      </c>
      <c r="I12220" s="7" t="s">
        <v>307</v>
      </c>
      <c r="J12220" s="8" t="s">
        <v>308</v>
      </c>
      <c r="K12220" s="1">
        <f>VLOOKUP(L12220,Sheet1!A$1:B$1179,2,FALSE)</f>
        <v>3843100000</v>
      </c>
      <c r="L12220" s="1" t="str">
        <f>VLOOKUP(M12220,Itens!A$1:B$3327,2,FALSE)</f>
        <v>H230W</v>
      </c>
      <c r="M12220" s="13">
        <v>3843100000</v>
      </c>
      <c r="N12220" s="13">
        <f t="shared" si="1527"/>
        <v>0</v>
      </c>
      <c r="O12220" s="1">
        <v>24</v>
      </c>
      <c r="P12220" s="1">
        <v>55.922824779999999</v>
      </c>
      <c r="Q12220" s="1" t="s">
        <v>39</v>
      </c>
      <c r="R12220" s="6">
        <v>42704</v>
      </c>
    </row>
    <row r="12221" spans="1:18" x14ac:dyDescent="0.25">
      <c r="A12221" s="1">
        <v>12220</v>
      </c>
      <c r="B12221">
        <f t="shared" si="1520"/>
        <v>0</v>
      </c>
      <c r="C12221">
        <f t="shared" si="1521"/>
        <v>0</v>
      </c>
      <c r="D12221" s="1">
        <f t="shared" si="1522"/>
        <v>0</v>
      </c>
      <c r="E12221" s="1">
        <f t="shared" si="1523"/>
        <v>0</v>
      </c>
      <c r="F12221" s="1">
        <f t="shared" si="1524"/>
        <v>0</v>
      </c>
      <c r="G12221" s="1">
        <f t="shared" si="1525"/>
        <v>0</v>
      </c>
      <c r="H12221" s="1">
        <f t="shared" si="1526"/>
        <v>0</v>
      </c>
      <c r="I12221" s="7" t="s">
        <v>307</v>
      </c>
      <c r="J12221" s="8" t="s">
        <v>308</v>
      </c>
      <c r="K12221" s="1">
        <f>VLOOKUP(L12221,Sheet1!A$1:B$1179,2,FALSE)</f>
        <v>5851100000</v>
      </c>
      <c r="L12221" s="1" t="str">
        <f>VLOOKUP(M12221,Itens!A$1:B$3327,2,FALSE)</f>
        <v>H24W05</v>
      </c>
      <c r="M12221" s="13">
        <v>5851100000</v>
      </c>
      <c r="N12221" s="13">
        <f t="shared" si="1527"/>
        <v>0</v>
      </c>
      <c r="O12221" s="1">
        <v>24</v>
      </c>
      <c r="P12221" s="1">
        <v>34.59464217</v>
      </c>
      <c r="Q12221" s="1" t="s">
        <v>39</v>
      </c>
      <c r="R12221" s="6">
        <v>42704</v>
      </c>
    </row>
    <row r="12222" spans="1:18" x14ac:dyDescent="0.25">
      <c r="A12222" s="1">
        <v>12221</v>
      </c>
      <c r="B12222">
        <f t="shared" si="1520"/>
        <v>0</v>
      </c>
      <c r="C12222">
        <f t="shared" si="1521"/>
        <v>0</v>
      </c>
      <c r="D12222" s="1">
        <f t="shared" si="1522"/>
        <v>0</v>
      </c>
      <c r="E12222" s="1">
        <f t="shared" si="1523"/>
        <v>0</v>
      </c>
      <c r="F12222" s="1">
        <f t="shared" si="1524"/>
        <v>0</v>
      </c>
      <c r="G12222" s="1">
        <f t="shared" si="1525"/>
        <v>0</v>
      </c>
      <c r="H12222" s="1">
        <f t="shared" si="1526"/>
        <v>0</v>
      </c>
      <c r="I12222" s="7" t="s">
        <v>307</v>
      </c>
      <c r="J12222" s="8" t="s">
        <v>308</v>
      </c>
      <c r="K12222" s="1">
        <f>VLOOKUP(L12222,Sheet1!A$1:B$1179,2,FALSE)</f>
        <v>2296100000</v>
      </c>
      <c r="L12222" s="1" t="str">
        <f>VLOOKUP(M12222,Itens!A$1:B$3327,2,FALSE)</f>
        <v>H300W07</v>
      </c>
      <c r="M12222" s="13">
        <v>2296100000</v>
      </c>
      <c r="N12222" s="13">
        <f t="shared" si="1527"/>
        <v>0</v>
      </c>
      <c r="O12222" s="1">
        <v>6</v>
      </c>
      <c r="P12222" s="1">
        <v>73.656625320000003</v>
      </c>
      <c r="Q12222" s="1" t="s">
        <v>39</v>
      </c>
      <c r="R12222" s="6">
        <v>42704</v>
      </c>
    </row>
    <row r="12223" spans="1:18" x14ac:dyDescent="0.25">
      <c r="A12223" s="1">
        <v>12222</v>
      </c>
      <c r="B12223">
        <f t="shared" si="1520"/>
        <v>0</v>
      </c>
      <c r="C12223">
        <f t="shared" si="1521"/>
        <v>0</v>
      </c>
      <c r="D12223" s="1">
        <f t="shared" si="1522"/>
        <v>0</v>
      </c>
      <c r="E12223" s="1">
        <f t="shared" si="1523"/>
        <v>0</v>
      </c>
      <c r="F12223" s="1">
        <f t="shared" si="1524"/>
        <v>0</v>
      </c>
      <c r="G12223" s="1">
        <f t="shared" si="1525"/>
        <v>0</v>
      </c>
      <c r="H12223" s="1">
        <f t="shared" si="1526"/>
        <v>0</v>
      </c>
      <c r="I12223" s="7" t="s">
        <v>307</v>
      </c>
      <c r="J12223" s="8" t="s">
        <v>308</v>
      </c>
      <c r="K12223" s="1">
        <f>VLOOKUP(L12223,Sheet1!A$1:B$1179,2,FALSE)</f>
        <v>1872200000</v>
      </c>
      <c r="L12223" s="1" t="str">
        <f>VLOOKUP(M12223,Itens!A$1:B$3327,2,FALSE)</f>
        <v>H328WK</v>
      </c>
      <c r="M12223" s="13">
        <v>1872200000</v>
      </c>
      <c r="N12223" s="13">
        <f t="shared" si="1527"/>
        <v>0</v>
      </c>
      <c r="O12223" s="1">
        <v>30</v>
      </c>
      <c r="P12223" s="1">
        <v>49.641769359999998</v>
      </c>
      <c r="Q12223" s="1" t="s">
        <v>39</v>
      </c>
      <c r="R12223" s="6">
        <v>42704</v>
      </c>
    </row>
    <row r="12224" spans="1:18" x14ac:dyDescent="0.25">
      <c r="A12224" s="1">
        <v>12223</v>
      </c>
      <c r="B12224">
        <f t="shared" si="1520"/>
        <v>0</v>
      </c>
      <c r="C12224">
        <f t="shared" si="1521"/>
        <v>0</v>
      </c>
      <c r="D12224" s="1">
        <f t="shared" si="1522"/>
        <v>0</v>
      </c>
      <c r="E12224" s="1">
        <f t="shared" si="1523"/>
        <v>0</v>
      </c>
      <c r="F12224" s="1">
        <f t="shared" si="1524"/>
        <v>0</v>
      </c>
      <c r="G12224" s="1">
        <f t="shared" si="1525"/>
        <v>0</v>
      </c>
      <c r="H12224" s="1">
        <f t="shared" si="1526"/>
        <v>0</v>
      </c>
      <c r="I12224" s="7" t="s">
        <v>307</v>
      </c>
      <c r="J12224" s="8" t="s">
        <v>308</v>
      </c>
      <c r="K12224" s="1">
        <f>VLOOKUP(L12224,Sheet1!A$1:B$1179,2,FALSE)</f>
        <v>1837200000</v>
      </c>
      <c r="L12224" s="1" t="str">
        <f>VLOOKUP(M12224,Itens!A$1:B$3327,2,FALSE)</f>
        <v>H345WK</v>
      </c>
      <c r="M12224" s="13">
        <v>1837200000</v>
      </c>
      <c r="N12224" s="13">
        <f t="shared" si="1527"/>
        <v>0</v>
      </c>
      <c r="O12224" s="1">
        <v>10</v>
      </c>
      <c r="P12224" s="1">
        <v>58.686776000000002</v>
      </c>
      <c r="Q12224" s="1" t="s">
        <v>39</v>
      </c>
      <c r="R12224" s="6">
        <v>42704</v>
      </c>
    </row>
    <row r="12225" spans="1:18" x14ac:dyDescent="0.25">
      <c r="A12225" s="1">
        <v>12224</v>
      </c>
      <c r="B12225">
        <f t="shared" si="1520"/>
        <v>0</v>
      </c>
      <c r="C12225">
        <f t="shared" si="1521"/>
        <v>0</v>
      </c>
      <c r="D12225" s="1">
        <f t="shared" si="1522"/>
        <v>0</v>
      </c>
      <c r="E12225" s="1">
        <f t="shared" si="1523"/>
        <v>0</v>
      </c>
      <c r="F12225" s="1">
        <f t="shared" si="1524"/>
        <v>0</v>
      </c>
      <c r="G12225" s="1">
        <f t="shared" si="1525"/>
        <v>0</v>
      </c>
      <c r="H12225" s="1">
        <f t="shared" si="1526"/>
        <v>0</v>
      </c>
      <c r="I12225" s="7" t="s">
        <v>307</v>
      </c>
      <c r="J12225" s="8" t="s">
        <v>308</v>
      </c>
      <c r="K12225" s="1">
        <f>VLOOKUP(L12225,Sheet1!A$1:B$1179,2,FALSE)</f>
        <v>3872100000</v>
      </c>
      <c r="L12225" s="1" t="str">
        <f>VLOOKUP(M12225,Itens!A$1:B$3327,2,FALSE)</f>
        <v>H97W</v>
      </c>
      <c r="M12225" s="13">
        <v>3872100000</v>
      </c>
      <c r="N12225" s="13">
        <f t="shared" si="1527"/>
        <v>0</v>
      </c>
      <c r="O12225" s="1">
        <v>24</v>
      </c>
      <c r="P12225" s="1">
        <v>19.55858259</v>
      </c>
      <c r="Q12225" s="1" t="s">
        <v>39</v>
      </c>
      <c r="R12225" s="6">
        <v>42704</v>
      </c>
    </row>
    <row r="12226" spans="1:18" x14ac:dyDescent="0.25">
      <c r="A12226" s="1">
        <v>12225</v>
      </c>
      <c r="B12226">
        <f t="shared" si="1520"/>
        <v>0</v>
      </c>
      <c r="C12226">
        <f t="shared" si="1521"/>
        <v>1</v>
      </c>
      <c r="D12226" s="1">
        <f t="shared" si="1522"/>
        <v>1</v>
      </c>
      <c r="E12226" s="1">
        <f t="shared" si="1523"/>
        <v>0</v>
      </c>
      <c r="F12226" s="1">
        <f t="shared" si="1524"/>
        <v>3</v>
      </c>
      <c r="G12226" s="1">
        <f t="shared" si="1525"/>
        <v>0</v>
      </c>
      <c r="H12226" s="1">
        <f t="shared" si="1526"/>
        <v>3</v>
      </c>
      <c r="I12226" s="7" t="s">
        <v>307</v>
      </c>
      <c r="J12226" s="8" t="s">
        <v>308</v>
      </c>
      <c r="K12226" s="1">
        <f>VLOOKUP(L12226,Sheet1!A$1:B$1179,2,FALSE)</f>
        <v>296600000</v>
      </c>
      <c r="L12226" s="1" t="str">
        <f>VLOOKUP(M12226,Itens!A$1:B$3327,2,FALSE)</f>
        <v>T280W</v>
      </c>
      <c r="M12226" s="13">
        <v>296600000</v>
      </c>
      <c r="N12226" s="13">
        <f t="shared" si="1527"/>
        <v>0</v>
      </c>
      <c r="O12226" s="1">
        <v>32</v>
      </c>
      <c r="P12226" s="1">
        <v>108.86549723</v>
      </c>
      <c r="Q12226" s="1" t="s">
        <v>39</v>
      </c>
      <c r="R12226" s="6">
        <v>42704</v>
      </c>
    </row>
    <row r="12227" spans="1:18" x14ac:dyDescent="0.25">
      <c r="A12227" s="1">
        <v>12226</v>
      </c>
      <c r="B12227">
        <f t="shared" ref="B12227:B12290" si="1528">IF(R12227=R12228,0,1)+IF(R12227=R12226,0,1)</f>
        <v>0</v>
      </c>
      <c r="C12227">
        <f t="shared" ref="C12227:C12290" si="1529">IF(I12227=I12228,0,1)+IF(I12227=I12226,0,1)</f>
        <v>1</v>
      </c>
      <c r="D12227" s="1">
        <f t="shared" ref="D12227:D12290" si="1530">C12227+B12227</f>
        <v>1</v>
      </c>
      <c r="E12227" s="1">
        <f t="shared" ref="E12227:E12290" si="1531">IF(AND(D12227&gt;0,D12226&gt;0,D12228=0),1,0)</f>
        <v>1</v>
      </c>
      <c r="F12227" s="1">
        <f t="shared" ref="F12227:F12290" si="1532">IF(AND(D12227&gt;0,D12226=0,D12228&gt;0),3,0)</f>
        <v>0</v>
      </c>
      <c r="G12227" s="1">
        <f t="shared" ref="G12227:G12290" si="1533">IF(OR(D12227&gt;2,AND(D12227&gt;0,D12226&gt;0,D12228&gt;0)),4,0)</f>
        <v>0</v>
      </c>
      <c r="H12227" s="1">
        <f t="shared" ref="H12227:H12290" si="1534">G12227+F12227+E12227</f>
        <v>1</v>
      </c>
      <c r="I12227" s="7" t="s">
        <v>154</v>
      </c>
      <c r="J12227" s="8" t="s">
        <v>155</v>
      </c>
      <c r="K12227" s="1">
        <f>VLOOKUP(L12227,Sheet1!A$1:B$1179,2,FALSE)</f>
        <v>7337310000</v>
      </c>
      <c r="L12227" s="1" t="str">
        <f>VLOOKUP(M12227,Itens!A$1:B$3327,2,FALSE)</f>
        <v>E1024L</v>
      </c>
      <c r="M12227" s="13">
        <v>7337310000</v>
      </c>
      <c r="N12227" s="13">
        <f t="shared" ref="N12227:N12290" si="1535">IF(M12227=K12227,0,1)</f>
        <v>0</v>
      </c>
      <c r="O12227" s="1">
        <v>12</v>
      </c>
      <c r="P12227" s="1">
        <v>121.44299033999999</v>
      </c>
      <c r="Q12227" s="1" t="s">
        <v>14</v>
      </c>
      <c r="R12227" s="6">
        <v>42704</v>
      </c>
    </row>
    <row r="12228" spans="1:18" x14ac:dyDescent="0.25">
      <c r="A12228" s="1">
        <v>12227</v>
      </c>
      <c r="B12228">
        <f t="shared" si="1528"/>
        <v>0</v>
      </c>
      <c r="C12228">
        <f t="shared" si="1529"/>
        <v>0</v>
      </c>
      <c r="D12228" s="1">
        <f t="shared" si="1530"/>
        <v>0</v>
      </c>
      <c r="E12228" s="1">
        <f t="shared" si="1531"/>
        <v>0</v>
      </c>
      <c r="F12228" s="1">
        <f t="shared" si="1532"/>
        <v>0</v>
      </c>
      <c r="G12228" s="1">
        <f t="shared" si="1533"/>
        <v>0</v>
      </c>
      <c r="H12228" s="1">
        <f t="shared" si="1534"/>
        <v>0</v>
      </c>
      <c r="I12228" s="7" t="s">
        <v>154</v>
      </c>
      <c r="J12228" s="8" t="s">
        <v>155</v>
      </c>
      <c r="K12228" s="1">
        <f>VLOOKUP(L12228,Sheet1!A$1:B$1179,2,FALSE)</f>
        <v>2697130000</v>
      </c>
      <c r="L12228" s="1" t="str">
        <f>VLOOKUP(M12228,Itens!A$1:B$3327,2,FALSE)</f>
        <v>E175H D129</v>
      </c>
      <c r="M12228" s="13">
        <v>2697130000</v>
      </c>
      <c r="N12228" s="13">
        <f t="shared" si="1535"/>
        <v>0</v>
      </c>
      <c r="O12228" s="1">
        <v>30</v>
      </c>
      <c r="P12228" s="1">
        <v>19.8475614</v>
      </c>
      <c r="Q12228" s="1" t="s">
        <v>14</v>
      </c>
      <c r="R12228" s="6">
        <v>42704</v>
      </c>
    </row>
    <row r="12229" spans="1:18" x14ac:dyDescent="0.25">
      <c r="A12229" s="1">
        <v>12228</v>
      </c>
      <c r="B12229">
        <f t="shared" si="1528"/>
        <v>0</v>
      </c>
      <c r="C12229">
        <f t="shared" si="1529"/>
        <v>0</v>
      </c>
      <c r="D12229" s="1">
        <f t="shared" si="1530"/>
        <v>0</v>
      </c>
      <c r="E12229" s="1">
        <f t="shared" si="1531"/>
        <v>0</v>
      </c>
      <c r="F12229" s="1">
        <f t="shared" si="1532"/>
        <v>0</v>
      </c>
      <c r="G12229" s="1">
        <f t="shared" si="1533"/>
        <v>0</v>
      </c>
      <c r="H12229" s="1">
        <f t="shared" si="1534"/>
        <v>0</v>
      </c>
      <c r="I12229" s="7" t="s">
        <v>154</v>
      </c>
      <c r="J12229" s="8" t="s">
        <v>155</v>
      </c>
      <c r="K12229" s="1">
        <f>VLOOKUP(L12229,Sheet1!A$1:B$1179,2,FALSE)</f>
        <v>3540130000</v>
      </c>
      <c r="L12229" s="1" t="str">
        <f>VLOOKUP(M12229,Itens!A$1:B$3327,2,FALSE)</f>
        <v>E422H D86</v>
      </c>
      <c r="M12229" s="13">
        <v>3540130000</v>
      </c>
      <c r="N12229" s="13">
        <f t="shared" si="1535"/>
        <v>0</v>
      </c>
      <c r="O12229" s="1">
        <v>24</v>
      </c>
      <c r="P12229" s="1">
        <v>20.361358320000001</v>
      </c>
      <c r="Q12229" s="1" t="s">
        <v>14</v>
      </c>
      <c r="R12229" s="6">
        <v>42704</v>
      </c>
    </row>
    <row r="12230" spans="1:18" x14ac:dyDescent="0.25">
      <c r="A12230" s="1">
        <v>12229</v>
      </c>
      <c r="B12230">
        <f t="shared" si="1528"/>
        <v>0</v>
      </c>
      <c r="C12230">
        <f t="shared" si="1529"/>
        <v>0</v>
      </c>
      <c r="D12230" s="1">
        <f t="shared" si="1530"/>
        <v>0</v>
      </c>
      <c r="E12230" s="1">
        <f t="shared" si="1531"/>
        <v>0</v>
      </c>
      <c r="F12230" s="1">
        <f t="shared" si="1532"/>
        <v>0</v>
      </c>
      <c r="G12230" s="1">
        <f t="shared" si="1533"/>
        <v>0</v>
      </c>
      <c r="H12230" s="1">
        <f t="shared" si="1534"/>
        <v>0</v>
      </c>
      <c r="I12230" s="7" t="s">
        <v>154</v>
      </c>
      <c r="J12230" s="8" t="s">
        <v>155</v>
      </c>
      <c r="K12230" s="1">
        <f>VLOOKUP(L12230,Sheet1!A$1:B$1179,2,FALSE)</f>
        <v>1037230000</v>
      </c>
      <c r="L12230" s="1" t="str">
        <f>VLOOKUP(M12230,Itens!A$1:B$3327,2,FALSE)</f>
        <v>E422KP D98</v>
      </c>
      <c r="M12230" s="13">
        <v>1037230000</v>
      </c>
      <c r="N12230" s="13">
        <f t="shared" si="1535"/>
        <v>0</v>
      </c>
      <c r="O12230" s="1">
        <v>24</v>
      </c>
      <c r="P12230" s="1">
        <v>29.23824295</v>
      </c>
      <c r="Q12230" s="1" t="s">
        <v>14</v>
      </c>
      <c r="R12230" s="6">
        <v>42704</v>
      </c>
    </row>
    <row r="12231" spans="1:18" x14ac:dyDescent="0.25">
      <c r="A12231" s="1">
        <v>12230</v>
      </c>
      <c r="B12231">
        <f t="shared" si="1528"/>
        <v>0</v>
      </c>
      <c r="C12231">
        <f t="shared" si="1529"/>
        <v>0</v>
      </c>
      <c r="D12231" s="1">
        <f t="shared" si="1530"/>
        <v>0</v>
      </c>
      <c r="E12231" s="1">
        <f t="shared" si="1531"/>
        <v>0</v>
      </c>
      <c r="F12231" s="1">
        <f t="shared" si="1532"/>
        <v>0</v>
      </c>
      <c r="G12231" s="1">
        <f t="shared" si="1533"/>
        <v>0</v>
      </c>
      <c r="H12231" s="1">
        <f t="shared" si="1534"/>
        <v>0</v>
      </c>
      <c r="I12231" s="7" t="s">
        <v>154</v>
      </c>
      <c r="J12231" s="8" t="s">
        <v>155</v>
      </c>
      <c r="K12231" s="1">
        <f>VLOOKUP(L12231,Sheet1!A$1:B$1179,2,FALSE)</f>
        <v>10349310000</v>
      </c>
      <c r="L12231" s="1" t="str">
        <f>VLOOKUP(M12231,Itens!A$1:B$3327,2,FALSE)</f>
        <v>E497L</v>
      </c>
      <c r="M12231" s="13">
        <v>10349310000</v>
      </c>
      <c r="N12231" s="13">
        <f t="shared" si="1535"/>
        <v>0</v>
      </c>
      <c r="O12231" s="1">
        <v>3</v>
      </c>
      <c r="P12231" s="1">
        <v>238.74332262999999</v>
      </c>
      <c r="Q12231" s="1" t="s">
        <v>14</v>
      </c>
      <c r="R12231" s="6">
        <v>42704</v>
      </c>
    </row>
    <row r="12232" spans="1:18" x14ac:dyDescent="0.25">
      <c r="A12232" s="1">
        <v>12231</v>
      </c>
      <c r="B12232">
        <f t="shared" si="1528"/>
        <v>0</v>
      </c>
      <c r="C12232">
        <f t="shared" si="1529"/>
        <v>0</v>
      </c>
      <c r="D12232" s="1">
        <f t="shared" si="1530"/>
        <v>0</v>
      </c>
      <c r="E12232" s="1">
        <f t="shared" si="1531"/>
        <v>0</v>
      </c>
      <c r="F12232" s="1">
        <f t="shared" si="1532"/>
        <v>0</v>
      </c>
      <c r="G12232" s="1">
        <f t="shared" si="1533"/>
        <v>0</v>
      </c>
      <c r="H12232" s="1">
        <f t="shared" si="1534"/>
        <v>0</v>
      </c>
      <c r="I12232" s="7" t="s">
        <v>154</v>
      </c>
      <c r="J12232" s="8" t="s">
        <v>155</v>
      </c>
      <c r="K12232" s="1">
        <f>VLOOKUP(L12232,Sheet1!A$1:B$1179,2,FALSE)</f>
        <v>6014310000</v>
      </c>
      <c r="L12232" s="1" t="str">
        <f>VLOOKUP(M12232,Itens!A$1:B$3327,2,FALSE)</f>
        <v>E681L</v>
      </c>
      <c r="M12232" s="13">
        <v>6014310000</v>
      </c>
      <c r="N12232" s="13">
        <f t="shared" si="1535"/>
        <v>0</v>
      </c>
      <c r="O12232" s="1">
        <v>20</v>
      </c>
      <c r="P12232" s="1">
        <v>97.804213259999997</v>
      </c>
      <c r="Q12232" s="1" t="s">
        <v>14</v>
      </c>
      <c r="R12232" s="6">
        <v>42704</v>
      </c>
    </row>
    <row r="12233" spans="1:18" x14ac:dyDescent="0.25">
      <c r="A12233" s="1">
        <v>12232</v>
      </c>
      <c r="B12233">
        <f t="shared" si="1528"/>
        <v>0</v>
      </c>
      <c r="C12233">
        <f t="shared" si="1529"/>
        <v>0</v>
      </c>
      <c r="D12233" s="1">
        <f t="shared" si="1530"/>
        <v>0</v>
      </c>
      <c r="E12233" s="1">
        <f t="shared" si="1531"/>
        <v>0</v>
      </c>
      <c r="F12233" s="1">
        <f t="shared" si="1532"/>
        <v>0</v>
      </c>
      <c r="G12233" s="1">
        <f t="shared" si="1533"/>
        <v>0</v>
      </c>
      <c r="H12233" s="1">
        <f t="shared" si="1534"/>
        <v>0</v>
      </c>
      <c r="I12233" s="7" t="s">
        <v>154</v>
      </c>
      <c r="J12233" s="8" t="s">
        <v>155</v>
      </c>
      <c r="K12233" s="1">
        <f>VLOOKUP(L12233,Sheet1!A$1:B$1179,2,FALSE)</f>
        <v>6005100000</v>
      </c>
      <c r="L12233" s="1" t="str">
        <f>VLOOKUP(M12233,Itens!A$1:B$3327,2,FALSE)</f>
        <v>H200W01</v>
      </c>
      <c r="M12233" s="13">
        <v>3842100000</v>
      </c>
      <c r="N12233" s="13">
        <f t="shared" si="1535"/>
        <v>1</v>
      </c>
      <c r="O12233" s="1">
        <v>42</v>
      </c>
      <c r="P12233" s="1">
        <v>20.474204499999999</v>
      </c>
      <c r="Q12233" s="1" t="s">
        <v>14</v>
      </c>
      <c r="R12233" s="6">
        <v>42704</v>
      </c>
    </row>
    <row r="12234" spans="1:18" x14ac:dyDescent="0.25">
      <c r="A12234" s="1">
        <v>12233</v>
      </c>
      <c r="B12234">
        <f t="shared" si="1528"/>
        <v>0</v>
      </c>
      <c r="C12234">
        <f t="shared" si="1529"/>
        <v>0</v>
      </c>
      <c r="D12234" s="1">
        <f t="shared" si="1530"/>
        <v>0</v>
      </c>
      <c r="E12234" s="1">
        <f t="shared" si="1531"/>
        <v>0</v>
      </c>
      <c r="F12234" s="1">
        <f t="shared" si="1532"/>
        <v>0</v>
      </c>
      <c r="G12234" s="1">
        <f t="shared" si="1533"/>
        <v>0</v>
      </c>
      <c r="H12234" s="1">
        <f t="shared" si="1534"/>
        <v>0</v>
      </c>
      <c r="I12234" s="7" t="s">
        <v>154</v>
      </c>
      <c r="J12234" s="8" t="s">
        <v>155</v>
      </c>
      <c r="K12234" s="1">
        <f>VLOOKUP(L12234,Sheet1!A$1:B$1179,2,FALSE)</f>
        <v>5666100000</v>
      </c>
      <c r="L12234" s="1" t="str">
        <f>VLOOKUP(M12234,Itens!A$1:B$3327,2,FALSE)</f>
        <v>H200W02</v>
      </c>
      <c r="M12234" s="13">
        <v>3834100000</v>
      </c>
      <c r="N12234" s="13">
        <f t="shared" si="1535"/>
        <v>1</v>
      </c>
      <c r="O12234" s="1">
        <v>168</v>
      </c>
      <c r="P12234" s="1">
        <v>27.079171769999999</v>
      </c>
      <c r="Q12234" s="1" t="s">
        <v>14</v>
      </c>
      <c r="R12234" s="6">
        <v>42704</v>
      </c>
    </row>
    <row r="12235" spans="1:18" x14ac:dyDescent="0.25">
      <c r="A12235" s="1">
        <v>12234</v>
      </c>
      <c r="B12235">
        <f t="shared" si="1528"/>
        <v>0</v>
      </c>
      <c r="C12235">
        <f t="shared" si="1529"/>
        <v>0</v>
      </c>
      <c r="D12235" s="1">
        <f t="shared" si="1530"/>
        <v>0</v>
      </c>
      <c r="E12235" s="1">
        <f t="shared" si="1531"/>
        <v>0</v>
      </c>
      <c r="F12235" s="1">
        <f t="shared" si="1532"/>
        <v>0</v>
      </c>
      <c r="G12235" s="1">
        <f t="shared" si="1533"/>
        <v>0</v>
      </c>
      <c r="H12235" s="1">
        <f t="shared" si="1534"/>
        <v>0</v>
      </c>
      <c r="I12235" s="7" t="s">
        <v>154</v>
      </c>
      <c r="J12235" s="8" t="s">
        <v>155</v>
      </c>
      <c r="K12235" s="1">
        <f>VLOOKUP(L12235,Sheet1!A$1:B$1179,2,FALSE)</f>
        <v>6172100000</v>
      </c>
      <c r="L12235" s="1" t="str">
        <f>VLOOKUP(M12235,Itens!A$1:B$3327,2,FALSE)</f>
        <v>H200WN01</v>
      </c>
      <c r="M12235" s="13">
        <v>3887100000</v>
      </c>
      <c r="N12235" s="13">
        <f t="shared" si="1535"/>
        <v>1</v>
      </c>
      <c r="O12235" s="1">
        <v>42</v>
      </c>
      <c r="P12235" s="1">
        <v>36.018633149999999</v>
      </c>
      <c r="Q12235" s="1" t="s">
        <v>14</v>
      </c>
      <c r="R12235" s="6">
        <v>42704</v>
      </c>
    </row>
    <row r="12236" spans="1:18" x14ac:dyDescent="0.25">
      <c r="A12236" s="1">
        <v>12235</v>
      </c>
      <c r="B12236">
        <f t="shared" si="1528"/>
        <v>0</v>
      </c>
      <c r="C12236">
        <f t="shared" si="1529"/>
        <v>0</v>
      </c>
      <c r="D12236" s="1">
        <f t="shared" si="1530"/>
        <v>0</v>
      </c>
      <c r="E12236" s="1">
        <f t="shared" si="1531"/>
        <v>0</v>
      </c>
      <c r="F12236" s="1">
        <f t="shared" si="1532"/>
        <v>0</v>
      </c>
      <c r="G12236" s="1">
        <f t="shared" si="1533"/>
        <v>0</v>
      </c>
      <c r="H12236" s="1">
        <f t="shared" si="1534"/>
        <v>0</v>
      </c>
      <c r="I12236" s="7" t="s">
        <v>154</v>
      </c>
      <c r="J12236" s="8" t="s">
        <v>155</v>
      </c>
      <c r="K12236" s="1">
        <f>VLOOKUP(L12236,Sheet1!A$1:B$1179,2,FALSE)</f>
        <v>3843100000</v>
      </c>
      <c r="L12236" s="1" t="str">
        <f>VLOOKUP(M12236,Itens!A$1:B$3327,2,FALSE)</f>
        <v>H230W</v>
      </c>
      <c r="M12236" s="13">
        <v>3843100000</v>
      </c>
      <c r="N12236" s="13">
        <f t="shared" si="1535"/>
        <v>0</v>
      </c>
      <c r="O12236" s="1">
        <v>50</v>
      </c>
      <c r="P12236" s="1">
        <v>55.526323069999997</v>
      </c>
      <c r="Q12236" s="1" t="s">
        <v>14</v>
      </c>
      <c r="R12236" s="6">
        <v>42704</v>
      </c>
    </row>
    <row r="12237" spans="1:18" x14ac:dyDescent="0.25">
      <c r="A12237" s="1">
        <v>12236</v>
      </c>
      <c r="B12237">
        <f t="shared" si="1528"/>
        <v>0</v>
      </c>
      <c r="C12237">
        <f t="shared" si="1529"/>
        <v>1</v>
      </c>
      <c r="D12237" s="1">
        <f t="shared" si="1530"/>
        <v>1</v>
      </c>
      <c r="E12237" s="1">
        <f t="shared" si="1531"/>
        <v>0</v>
      </c>
      <c r="F12237" s="1">
        <f t="shared" si="1532"/>
        <v>3</v>
      </c>
      <c r="G12237" s="1">
        <f t="shared" si="1533"/>
        <v>0</v>
      </c>
      <c r="H12237" s="1">
        <f t="shared" si="1534"/>
        <v>3</v>
      </c>
      <c r="I12237" s="7" t="s">
        <v>154</v>
      </c>
      <c r="J12237" s="8" t="s">
        <v>155</v>
      </c>
      <c r="K12237" s="1">
        <f>VLOOKUP(L12237,Sheet1!A$1:B$1179,2,FALSE)</f>
        <v>3872100000</v>
      </c>
      <c r="L12237" s="1" t="str">
        <f>VLOOKUP(M12237,Itens!A$1:B$3327,2,FALSE)</f>
        <v>H97W</v>
      </c>
      <c r="M12237" s="13">
        <v>3872100000</v>
      </c>
      <c r="N12237" s="13">
        <f t="shared" si="1535"/>
        <v>0</v>
      </c>
      <c r="O12237" s="1">
        <v>12</v>
      </c>
      <c r="P12237" s="1">
        <v>19.418848130000001</v>
      </c>
      <c r="Q12237" s="1" t="s">
        <v>14</v>
      </c>
      <c r="R12237" s="6">
        <v>42704</v>
      </c>
    </row>
    <row r="12238" spans="1:18" x14ac:dyDescent="0.25">
      <c r="A12238" s="1">
        <v>12237</v>
      </c>
      <c r="B12238">
        <f t="shared" si="1528"/>
        <v>0</v>
      </c>
      <c r="C12238">
        <f t="shared" si="1529"/>
        <v>1</v>
      </c>
      <c r="D12238" s="1">
        <f t="shared" si="1530"/>
        <v>1</v>
      </c>
      <c r="E12238" s="1">
        <f t="shared" si="1531"/>
        <v>0</v>
      </c>
      <c r="F12238" s="1">
        <f t="shared" si="1532"/>
        <v>0</v>
      </c>
      <c r="G12238" s="1">
        <f t="shared" si="1533"/>
        <v>4</v>
      </c>
      <c r="H12238" s="1">
        <f t="shared" si="1534"/>
        <v>4</v>
      </c>
      <c r="I12238" s="5" t="s">
        <v>10</v>
      </c>
      <c r="J12238" s="8" t="s">
        <v>524</v>
      </c>
      <c r="K12238" s="1">
        <f>VLOOKUP(L12238,Sheet1!A$1:B$1179,2,FALSE)</f>
        <v>2649130000</v>
      </c>
      <c r="L12238" s="1" t="str">
        <f>VLOOKUP(M12238,Itens!A$1:B$3327,2,FALSE)</f>
        <v>E161H D28</v>
      </c>
      <c r="M12238" s="13">
        <v>2649130000</v>
      </c>
      <c r="N12238" s="13">
        <f t="shared" si="1535"/>
        <v>0</v>
      </c>
      <c r="O12238" s="1">
        <v>60</v>
      </c>
      <c r="P12238" s="1">
        <v>12.615587229999999</v>
      </c>
      <c r="Q12238" s="1" t="s">
        <v>14</v>
      </c>
      <c r="R12238" s="6">
        <v>42704</v>
      </c>
    </row>
    <row r="12239" spans="1:18" x14ac:dyDescent="0.25">
      <c r="A12239" s="1">
        <v>12238</v>
      </c>
      <c r="B12239">
        <f t="shared" si="1528"/>
        <v>0</v>
      </c>
      <c r="C12239">
        <f t="shared" si="1529"/>
        <v>1</v>
      </c>
      <c r="D12239" s="1">
        <f t="shared" si="1530"/>
        <v>1</v>
      </c>
      <c r="E12239" s="1">
        <f t="shared" si="1531"/>
        <v>0</v>
      </c>
      <c r="F12239" s="1">
        <f t="shared" si="1532"/>
        <v>0</v>
      </c>
      <c r="G12239" s="1">
        <f t="shared" si="1533"/>
        <v>4</v>
      </c>
      <c r="H12239" s="1">
        <f t="shared" si="1534"/>
        <v>4</v>
      </c>
      <c r="I12239" s="5" t="s">
        <v>10</v>
      </c>
      <c r="J12239" s="8" t="s">
        <v>524</v>
      </c>
      <c r="K12239" s="1">
        <f>VLOOKUP(L12239,Sheet1!A$1:B$1179,2,FALSE)</f>
        <v>1037230000</v>
      </c>
      <c r="L12239" s="1" t="str">
        <f>VLOOKUP(M12239,Itens!A$1:B$3327,2,FALSE)</f>
        <v>E422KP D98</v>
      </c>
      <c r="M12239" s="13">
        <v>1037230000</v>
      </c>
      <c r="N12239" s="13">
        <f t="shared" si="1535"/>
        <v>0</v>
      </c>
      <c r="O12239" s="1">
        <v>60</v>
      </c>
      <c r="P12239" s="1">
        <v>29.23835562</v>
      </c>
      <c r="Q12239" s="1" t="s">
        <v>14</v>
      </c>
      <c r="R12239" s="6">
        <v>42704</v>
      </c>
    </row>
    <row r="12240" spans="1:18" x14ac:dyDescent="0.25">
      <c r="A12240" s="1">
        <v>12239</v>
      </c>
      <c r="B12240">
        <f t="shared" si="1528"/>
        <v>0</v>
      </c>
      <c r="C12240">
        <f t="shared" si="1529"/>
        <v>1</v>
      </c>
      <c r="D12240" s="1">
        <f t="shared" si="1530"/>
        <v>1</v>
      </c>
      <c r="E12240" s="1">
        <f t="shared" si="1531"/>
        <v>1</v>
      </c>
      <c r="F12240" s="1">
        <f t="shared" si="1532"/>
        <v>0</v>
      </c>
      <c r="G12240" s="1">
        <f t="shared" si="1533"/>
        <v>0</v>
      </c>
      <c r="H12240" s="1">
        <f t="shared" si="1534"/>
        <v>1</v>
      </c>
      <c r="I12240" s="5" t="s">
        <v>272</v>
      </c>
      <c r="J12240" s="8" t="s">
        <v>273</v>
      </c>
      <c r="K12240" s="1">
        <f>VLOOKUP(L12240,Sheet1!A$1:B$1179,2,FALSE)</f>
        <v>7335310000</v>
      </c>
      <c r="L12240" s="1" t="str">
        <f>VLOOKUP(M12240,Itens!A$1:B$3327,2,FALSE)</f>
        <v>E1028L</v>
      </c>
      <c r="M12240" s="13">
        <v>7335310000</v>
      </c>
      <c r="N12240" s="13">
        <f t="shared" si="1535"/>
        <v>0</v>
      </c>
      <c r="O12240" s="1">
        <v>36</v>
      </c>
      <c r="P12240" s="1">
        <v>81.456524419999994</v>
      </c>
      <c r="Q12240" s="1" t="s">
        <v>39</v>
      </c>
      <c r="R12240" s="6">
        <v>42704</v>
      </c>
    </row>
    <row r="12241" spans="1:18" x14ac:dyDescent="0.25">
      <c r="A12241" s="1">
        <v>12240</v>
      </c>
      <c r="B12241">
        <f t="shared" si="1528"/>
        <v>0</v>
      </c>
      <c r="C12241">
        <f t="shared" si="1529"/>
        <v>0</v>
      </c>
      <c r="D12241" s="1">
        <f t="shared" si="1530"/>
        <v>0</v>
      </c>
      <c r="E12241" s="1">
        <f t="shared" si="1531"/>
        <v>0</v>
      </c>
      <c r="F12241" s="1">
        <f t="shared" si="1532"/>
        <v>0</v>
      </c>
      <c r="G12241" s="1">
        <f t="shared" si="1533"/>
        <v>0</v>
      </c>
      <c r="H12241" s="1">
        <f t="shared" si="1534"/>
        <v>0</v>
      </c>
      <c r="I12241" s="5" t="s">
        <v>272</v>
      </c>
      <c r="J12241" s="8" t="s">
        <v>273</v>
      </c>
      <c r="K12241" s="1">
        <f>VLOOKUP(L12241,Sheet1!A$1:B$1179,2,FALSE)</f>
        <v>42130000</v>
      </c>
      <c r="L12241" s="1" t="str">
        <f>VLOOKUP(M12241,Itens!A$1:B$3327,2,FALSE)</f>
        <v>E197H D06</v>
      </c>
      <c r="M12241" s="13">
        <v>42130000</v>
      </c>
      <c r="N12241" s="13">
        <f t="shared" si="1535"/>
        <v>0</v>
      </c>
      <c r="O12241" s="1">
        <v>10</v>
      </c>
      <c r="P12241" s="1">
        <v>13.414783870000001</v>
      </c>
      <c r="Q12241" s="1" t="s">
        <v>39</v>
      </c>
      <c r="R12241" s="6">
        <v>42704</v>
      </c>
    </row>
    <row r="12242" spans="1:18" x14ac:dyDescent="0.25">
      <c r="A12242" s="1">
        <v>12241</v>
      </c>
      <c r="B12242">
        <f t="shared" si="1528"/>
        <v>0</v>
      </c>
      <c r="C12242">
        <f t="shared" si="1529"/>
        <v>0</v>
      </c>
      <c r="D12242" s="1">
        <f t="shared" si="1530"/>
        <v>0</v>
      </c>
      <c r="E12242" s="1">
        <f t="shared" si="1531"/>
        <v>0</v>
      </c>
      <c r="F12242" s="1">
        <f t="shared" si="1532"/>
        <v>0</v>
      </c>
      <c r="G12242" s="1">
        <f t="shared" si="1533"/>
        <v>0</v>
      </c>
      <c r="H12242" s="1">
        <f t="shared" si="1534"/>
        <v>0</v>
      </c>
      <c r="I12242" s="5" t="s">
        <v>272</v>
      </c>
      <c r="J12242" s="8" t="s">
        <v>273</v>
      </c>
      <c r="K12242" s="1">
        <f>VLOOKUP(L12242,Sheet1!A$1:B$1179,2,FALSE)</f>
        <v>10349310000</v>
      </c>
      <c r="L12242" s="1" t="str">
        <f>VLOOKUP(M12242,Itens!A$1:B$3327,2,FALSE)</f>
        <v>E497L</v>
      </c>
      <c r="M12242" s="13">
        <v>10349310000</v>
      </c>
      <c r="N12242" s="13">
        <f t="shared" si="1535"/>
        <v>0</v>
      </c>
      <c r="O12242" s="1">
        <v>4</v>
      </c>
      <c r="P12242" s="1">
        <v>238.74451969</v>
      </c>
      <c r="Q12242" s="1" t="s">
        <v>39</v>
      </c>
      <c r="R12242" s="6">
        <v>42704</v>
      </c>
    </row>
    <row r="12243" spans="1:18" x14ac:dyDescent="0.25">
      <c r="A12243" s="1">
        <v>12242</v>
      </c>
      <c r="B12243">
        <f t="shared" si="1528"/>
        <v>0</v>
      </c>
      <c r="C12243">
        <f t="shared" si="1529"/>
        <v>0</v>
      </c>
      <c r="D12243" s="1">
        <f t="shared" si="1530"/>
        <v>0</v>
      </c>
      <c r="E12243" s="1">
        <f t="shared" si="1531"/>
        <v>0</v>
      </c>
      <c r="F12243" s="1">
        <f t="shared" si="1532"/>
        <v>0</v>
      </c>
      <c r="G12243" s="1">
        <f t="shared" si="1533"/>
        <v>0</v>
      </c>
      <c r="H12243" s="1">
        <f t="shared" si="1534"/>
        <v>0</v>
      </c>
      <c r="I12243" s="5" t="s">
        <v>272</v>
      </c>
      <c r="J12243" s="8" t="s">
        <v>273</v>
      </c>
      <c r="K12243" s="1">
        <f>VLOOKUP(L12243,Sheet1!A$1:B$1179,2,FALSE)</f>
        <v>3538130000</v>
      </c>
      <c r="L12243" s="1" t="str">
        <f>VLOOKUP(M12243,Itens!A$1:B$3327,2,FALSE)</f>
        <v>E500H D129</v>
      </c>
      <c r="M12243" s="13">
        <v>3538130000</v>
      </c>
      <c r="N12243" s="13">
        <f t="shared" si="1535"/>
        <v>0</v>
      </c>
      <c r="O12243" s="1">
        <v>6</v>
      </c>
      <c r="P12243" s="1">
        <v>32.60895756</v>
      </c>
      <c r="Q12243" s="1" t="s">
        <v>39</v>
      </c>
      <c r="R12243" s="6">
        <v>42704</v>
      </c>
    </row>
    <row r="12244" spans="1:18" x14ac:dyDescent="0.25">
      <c r="A12244" s="1">
        <v>12243</v>
      </c>
      <c r="B12244">
        <f t="shared" si="1528"/>
        <v>0</v>
      </c>
      <c r="C12244">
        <f t="shared" si="1529"/>
        <v>0</v>
      </c>
      <c r="D12244" s="1">
        <f t="shared" si="1530"/>
        <v>0</v>
      </c>
      <c r="E12244" s="1">
        <f t="shared" si="1531"/>
        <v>0</v>
      </c>
      <c r="F12244" s="1">
        <f t="shared" si="1532"/>
        <v>0</v>
      </c>
      <c r="G12244" s="1">
        <f t="shared" si="1533"/>
        <v>0</v>
      </c>
      <c r="H12244" s="1">
        <f t="shared" si="1534"/>
        <v>0</v>
      </c>
      <c r="I12244" s="5" t="s">
        <v>272</v>
      </c>
      <c r="J12244" s="8" t="s">
        <v>273</v>
      </c>
      <c r="K12244" s="1">
        <f>VLOOKUP(L12244,Sheet1!A$1:B$1179,2,FALSE)</f>
        <v>7375310000</v>
      </c>
      <c r="L12244" s="1" t="str">
        <f>VLOOKUP(M12244,Itens!A$1:B$3327,2,FALSE)</f>
        <v>E603L R</v>
      </c>
      <c r="M12244" s="13">
        <v>7375310000</v>
      </c>
      <c r="N12244" s="13">
        <f t="shared" si="1535"/>
        <v>0</v>
      </c>
      <c r="O12244" s="1">
        <v>36</v>
      </c>
      <c r="P12244" s="1">
        <v>82.359922019999999</v>
      </c>
      <c r="Q12244" s="1" t="s">
        <v>39</v>
      </c>
      <c r="R12244" s="6">
        <v>42704</v>
      </c>
    </row>
    <row r="12245" spans="1:18" x14ac:dyDescent="0.25">
      <c r="A12245" s="1">
        <v>12244</v>
      </c>
      <c r="B12245">
        <f t="shared" si="1528"/>
        <v>0</v>
      </c>
      <c r="C12245">
        <f t="shared" si="1529"/>
        <v>0</v>
      </c>
      <c r="D12245" s="1">
        <f t="shared" si="1530"/>
        <v>0</v>
      </c>
      <c r="E12245" s="1">
        <f t="shared" si="1531"/>
        <v>0</v>
      </c>
      <c r="F12245" s="1">
        <f t="shared" si="1532"/>
        <v>0</v>
      </c>
      <c r="G12245" s="1">
        <f t="shared" si="1533"/>
        <v>0</v>
      </c>
      <c r="H12245" s="1">
        <f t="shared" si="1534"/>
        <v>0</v>
      </c>
      <c r="I12245" s="5" t="s">
        <v>272</v>
      </c>
      <c r="J12245" s="8" t="s">
        <v>273</v>
      </c>
      <c r="K12245" s="1">
        <f>VLOOKUP(L12245,Sheet1!A$1:B$1179,2,FALSE)</f>
        <v>7375310000</v>
      </c>
      <c r="L12245" s="1" t="str">
        <f>VLOOKUP(M12245,Itens!A$1:B$3327,2,FALSE)</f>
        <v>E603L R</v>
      </c>
      <c r="M12245" s="13">
        <v>7375310000</v>
      </c>
      <c r="N12245" s="13">
        <f t="shared" si="1535"/>
        <v>0</v>
      </c>
      <c r="O12245" s="1">
        <v>10</v>
      </c>
      <c r="P12245" s="1">
        <v>123.77821996</v>
      </c>
      <c r="Q12245" s="1" t="s">
        <v>39</v>
      </c>
      <c r="R12245" s="6">
        <v>42704</v>
      </c>
    </row>
    <row r="12246" spans="1:18" x14ac:dyDescent="0.25">
      <c r="A12246" s="1">
        <v>12245</v>
      </c>
      <c r="B12246">
        <f t="shared" si="1528"/>
        <v>0</v>
      </c>
      <c r="C12246">
        <f t="shared" si="1529"/>
        <v>0</v>
      </c>
      <c r="D12246" s="1">
        <f t="shared" si="1530"/>
        <v>0</v>
      </c>
      <c r="E12246" s="1">
        <f t="shared" si="1531"/>
        <v>0</v>
      </c>
      <c r="F12246" s="1">
        <f t="shared" si="1532"/>
        <v>0</v>
      </c>
      <c r="G12246" s="1">
        <f t="shared" si="1533"/>
        <v>0</v>
      </c>
      <c r="H12246" s="1">
        <f t="shared" si="1534"/>
        <v>0</v>
      </c>
      <c r="I12246" s="5" t="s">
        <v>272</v>
      </c>
      <c r="J12246" s="8" t="s">
        <v>273</v>
      </c>
      <c r="K12246" s="1">
        <f>VLOOKUP(L12246,Sheet1!A$1:B$1179,2,FALSE)</f>
        <v>6735310000</v>
      </c>
      <c r="L12246" s="1" t="str">
        <f>VLOOKUP(M12246,Itens!A$1:B$3327,2,FALSE)</f>
        <v>E821L</v>
      </c>
      <c r="M12246" s="13">
        <v>6735310000</v>
      </c>
      <c r="N12246" s="13">
        <f t="shared" si="1535"/>
        <v>0</v>
      </c>
      <c r="O12246" s="1">
        <v>6</v>
      </c>
      <c r="P12246" s="1">
        <v>37.71033619</v>
      </c>
      <c r="Q12246" s="1" t="s">
        <v>39</v>
      </c>
      <c r="R12246" s="6">
        <v>42704</v>
      </c>
    </row>
    <row r="12247" spans="1:18" x14ac:dyDescent="0.25">
      <c r="A12247" s="1">
        <v>12246</v>
      </c>
      <c r="B12247">
        <f t="shared" si="1528"/>
        <v>0</v>
      </c>
      <c r="C12247">
        <f t="shared" si="1529"/>
        <v>0</v>
      </c>
      <c r="D12247" s="1">
        <f t="shared" si="1530"/>
        <v>0</v>
      </c>
      <c r="E12247" s="1">
        <f t="shared" si="1531"/>
        <v>0</v>
      </c>
      <c r="F12247" s="1">
        <f t="shared" si="1532"/>
        <v>0</v>
      </c>
      <c r="G12247" s="1">
        <f t="shared" si="1533"/>
        <v>0</v>
      </c>
      <c r="H12247" s="1">
        <f t="shared" si="1534"/>
        <v>0</v>
      </c>
      <c r="I12247" s="5" t="s">
        <v>272</v>
      </c>
      <c r="J12247" s="8" t="s">
        <v>273</v>
      </c>
      <c r="K12247" s="1">
        <f>VLOOKUP(L12247,Sheet1!A$1:B$1179,2,FALSE)</f>
        <v>5381100000</v>
      </c>
      <c r="L12247" s="1" t="str">
        <f>VLOOKUP(M12247,Itens!A$1:B$3327,2,FALSE)</f>
        <v>H19W10</v>
      </c>
      <c r="M12247" s="13">
        <v>5381100000</v>
      </c>
      <c r="N12247" s="13">
        <f t="shared" si="1535"/>
        <v>0</v>
      </c>
      <c r="O12247" s="1">
        <v>12</v>
      </c>
      <c r="P12247" s="1">
        <v>32.88166511</v>
      </c>
      <c r="Q12247" s="1" t="s">
        <v>39</v>
      </c>
      <c r="R12247" s="6">
        <v>42704</v>
      </c>
    </row>
    <row r="12248" spans="1:18" x14ac:dyDescent="0.25">
      <c r="A12248" s="1">
        <v>12247</v>
      </c>
      <c r="B12248">
        <f t="shared" si="1528"/>
        <v>0</v>
      </c>
      <c r="C12248">
        <f t="shared" si="1529"/>
        <v>0</v>
      </c>
      <c r="D12248" s="1">
        <f t="shared" si="1530"/>
        <v>0</v>
      </c>
      <c r="E12248" s="1">
        <f t="shared" si="1531"/>
        <v>0</v>
      </c>
      <c r="F12248" s="1">
        <f t="shared" si="1532"/>
        <v>0</v>
      </c>
      <c r="G12248" s="1">
        <f t="shared" si="1533"/>
        <v>0</v>
      </c>
      <c r="H12248" s="1">
        <f t="shared" si="1534"/>
        <v>0</v>
      </c>
      <c r="I12248" s="5" t="s">
        <v>272</v>
      </c>
      <c r="J12248" s="8" t="s">
        <v>273</v>
      </c>
      <c r="K12248" s="1">
        <f>VLOOKUP(L12248,Sheet1!A$1:B$1179,2,FALSE)</f>
        <v>5851100000</v>
      </c>
      <c r="L12248" s="1" t="str">
        <f>VLOOKUP(M12248,Itens!A$1:B$3327,2,FALSE)</f>
        <v>H24W05</v>
      </c>
      <c r="M12248" s="13">
        <v>5851100000</v>
      </c>
      <c r="N12248" s="13">
        <f t="shared" si="1535"/>
        <v>0</v>
      </c>
      <c r="O12248" s="1">
        <v>12</v>
      </c>
      <c r="P12248" s="1">
        <v>34.59464217</v>
      </c>
      <c r="Q12248" s="1" t="s">
        <v>39</v>
      </c>
      <c r="R12248" s="6">
        <v>42704</v>
      </c>
    </row>
    <row r="12249" spans="1:18" x14ac:dyDescent="0.25">
      <c r="A12249" s="1">
        <v>12248</v>
      </c>
      <c r="B12249">
        <f t="shared" si="1528"/>
        <v>0</v>
      </c>
      <c r="C12249">
        <f t="shared" si="1529"/>
        <v>0</v>
      </c>
      <c r="D12249" s="1">
        <f t="shared" si="1530"/>
        <v>0</v>
      </c>
      <c r="E12249" s="1">
        <f t="shared" si="1531"/>
        <v>0</v>
      </c>
      <c r="F12249" s="1">
        <f t="shared" si="1532"/>
        <v>0</v>
      </c>
      <c r="G12249" s="1">
        <f t="shared" si="1533"/>
        <v>0</v>
      </c>
      <c r="H12249" s="1">
        <f t="shared" si="1534"/>
        <v>0</v>
      </c>
      <c r="I12249" s="5" t="s">
        <v>272</v>
      </c>
      <c r="J12249" s="8" t="s">
        <v>273</v>
      </c>
      <c r="K12249" s="1">
        <f>VLOOKUP(L12249,Sheet1!A$1:B$1179,2,FALSE)</f>
        <v>2150200000</v>
      </c>
      <c r="L12249" s="1" t="str">
        <f>VLOOKUP(M12249,Itens!A$1:B$3327,2,FALSE)</f>
        <v>H414WK</v>
      </c>
      <c r="M12249" s="13">
        <v>2150200000</v>
      </c>
      <c r="N12249" s="13">
        <f t="shared" si="1535"/>
        <v>0</v>
      </c>
      <c r="O12249" s="1">
        <v>12</v>
      </c>
      <c r="P12249" s="1">
        <v>19.458015459999999</v>
      </c>
      <c r="Q12249" s="1" t="s">
        <v>39</v>
      </c>
      <c r="R12249" s="6">
        <v>42704</v>
      </c>
    </row>
    <row r="12250" spans="1:18" x14ac:dyDescent="0.25">
      <c r="A12250" s="1">
        <v>12249</v>
      </c>
      <c r="B12250">
        <f t="shared" si="1528"/>
        <v>0</v>
      </c>
      <c r="C12250">
        <f t="shared" si="1529"/>
        <v>0</v>
      </c>
      <c r="D12250" s="1">
        <f t="shared" si="1530"/>
        <v>0</v>
      </c>
      <c r="E12250" s="1">
        <f t="shared" si="1531"/>
        <v>0</v>
      </c>
      <c r="F12250" s="1">
        <f t="shared" si="1532"/>
        <v>0</v>
      </c>
      <c r="G12250" s="1">
        <f t="shared" si="1533"/>
        <v>0</v>
      </c>
      <c r="H12250" s="1">
        <f t="shared" si="1534"/>
        <v>0</v>
      </c>
      <c r="I12250" s="5" t="s">
        <v>272</v>
      </c>
      <c r="J12250" s="8" t="s">
        <v>273</v>
      </c>
      <c r="K12250" s="1">
        <f>VLOOKUP(L12250,Sheet1!A$1:B$1179,2,FALSE)</f>
        <v>3372200008</v>
      </c>
      <c r="L12250" s="1" t="str">
        <f>VLOOKUP(M12250,Itens!A$1:B$3327,2,FALSE)</f>
        <v>H500K</v>
      </c>
      <c r="M12250" s="13">
        <v>3372200008</v>
      </c>
      <c r="N12250" s="13">
        <f t="shared" si="1535"/>
        <v>0</v>
      </c>
      <c r="O12250" s="1">
        <v>5</v>
      </c>
      <c r="P12250" s="1">
        <v>7.0312026000000003</v>
      </c>
      <c r="Q12250" s="1" t="s">
        <v>39</v>
      </c>
      <c r="R12250" s="6">
        <v>42704</v>
      </c>
    </row>
    <row r="12251" spans="1:18" x14ac:dyDescent="0.25">
      <c r="A12251" s="1">
        <v>12250</v>
      </c>
      <c r="B12251">
        <f t="shared" si="1528"/>
        <v>0</v>
      </c>
      <c r="C12251">
        <f t="shared" si="1529"/>
        <v>1</v>
      </c>
      <c r="D12251" s="1">
        <f t="shared" si="1530"/>
        <v>1</v>
      </c>
      <c r="E12251" s="1">
        <f t="shared" si="1531"/>
        <v>0</v>
      </c>
      <c r="F12251" s="1">
        <f t="shared" si="1532"/>
        <v>3</v>
      </c>
      <c r="G12251" s="1">
        <f t="shared" si="1533"/>
        <v>0</v>
      </c>
      <c r="H12251" s="1">
        <f t="shared" si="1534"/>
        <v>3</v>
      </c>
      <c r="I12251" s="5" t="s">
        <v>272</v>
      </c>
      <c r="J12251" s="8" t="s">
        <v>273</v>
      </c>
      <c r="K12251" s="1">
        <f>VLOOKUP(L12251,Sheet1!A$1:B$1179,2,FALSE)</f>
        <v>3872100000</v>
      </c>
      <c r="L12251" s="1" t="str">
        <f>VLOOKUP(M12251,Itens!A$1:B$3327,2,FALSE)</f>
        <v>H97W</v>
      </c>
      <c r="M12251" s="13">
        <v>3872100000</v>
      </c>
      <c r="N12251" s="13">
        <f t="shared" si="1535"/>
        <v>0</v>
      </c>
      <c r="O12251" s="1">
        <v>6</v>
      </c>
      <c r="P12251" s="1">
        <v>19.55866752</v>
      </c>
      <c r="Q12251" s="1" t="s">
        <v>39</v>
      </c>
      <c r="R12251" s="6">
        <v>42704</v>
      </c>
    </row>
    <row r="12252" spans="1:18" x14ac:dyDescent="0.25">
      <c r="A12252" s="1">
        <v>12251</v>
      </c>
      <c r="B12252">
        <f t="shared" si="1528"/>
        <v>0</v>
      </c>
      <c r="C12252">
        <f t="shared" si="1529"/>
        <v>1</v>
      </c>
      <c r="D12252" s="1">
        <f t="shared" si="1530"/>
        <v>1</v>
      </c>
      <c r="E12252" s="1">
        <f t="shared" si="1531"/>
        <v>1</v>
      </c>
      <c r="F12252" s="1">
        <f t="shared" si="1532"/>
        <v>0</v>
      </c>
      <c r="G12252" s="1">
        <f t="shared" si="1533"/>
        <v>0</v>
      </c>
      <c r="H12252" s="1">
        <f t="shared" si="1534"/>
        <v>1</v>
      </c>
      <c r="I12252" s="7" t="s">
        <v>384</v>
      </c>
      <c r="J12252" s="8" t="s">
        <v>385</v>
      </c>
      <c r="K12252" s="1">
        <f>VLOOKUP(L12252,Sheet1!A$1:B$1179,2,FALSE)</f>
        <v>7102310000</v>
      </c>
      <c r="L12252" s="1" t="str">
        <f>VLOOKUP(M12252,Itens!A$1:B$3327,2,FALSE)</f>
        <v>E1015L</v>
      </c>
      <c r="M12252" s="13">
        <v>7102310000</v>
      </c>
      <c r="N12252" s="13">
        <f t="shared" si="1535"/>
        <v>0</v>
      </c>
      <c r="O12252" s="1">
        <v>18</v>
      </c>
      <c r="P12252" s="1">
        <v>46.020447050000001</v>
      </c>
      <c r="Q12252" s="1" t="s">
        <v>93</v>
      </c>
      <c r="R12252" s="6">
        <v>42704</v>
      </c>
    </row>
    <row r="12253" spans="1:18" x14ac:dyDescent="0.25">
      <c r="A12253" s="1">
        <v>12252</v>
      </c>
      <c r="B12253">
        <f t="shared" si="1528"/>
        <v>0</v>
      </c>
      <c r="C12253">
        <f t="shared" si="1529"/>
        <v>0</v>
      </c>
      <c r="D12253" s="1">
        <f t="shared" si="1530"/>
        <v>0</v>
      </c>
      <c r="E12253" s="1">
        <f t="shared" si="1531"/>
        <v>0</v>
      </c>
      <c r="F12253" s="1">
        <f t="shared" si="1532"/>
        <v>0</v>
      </c>
      <c r="G12253" s="1">
        <f t="shared" si="1533"/>
        <v>0</v>
      </c>
      <c r="H12253" s="1">
        <f t="shared" si="1534"/>
        <v>0</v>
      </c>
      <c r="I12253" s="7" t="s">
        <v>384</v>
      </c>
      <c r="J12253" s="8" t="s">
        <v>385</v>
      </c>
      <c r="K12253" s="1">
        <f>VLOOKUP(L12253,Sheet1!A$1:B$1179,2,FALSE)</f>
        <v>6826310000</v>
      </c>
      <c r="L12253" s="1" t="str">
        <f>VLOOKUP(M12253,Itens!A$1:B$3327,2,FALSE)</f>
        <v>E1079L</v>
      </c>
      <c r="M12253" s="13">
        <v>6826310000</v>
      </c>
      <c r="N12253" s="13">
        <f t="shared" si="1535"/>
        <v>0</v>
      </c>
      <c r="O12253" s="1">
        <v>12</v>
      </c>
      <c r="P12253" s="1">
        <v>42.392861320000002</v>
      </c>
      <c r="Q12253" s="1" t="s">
        <v>93</v>
      </c>
      <c r="R12253" s="6">
        <v>42704</v>
      </c>
    </row>
    <row r="12254" spans="1:18" x14ac:dyDescent="0.25">
      <c r="A12254" s="1">
        <v>12253</v>
      </c>
      <c r="B12254">
        <f t="shared" si="1528"/>
        <v>0</v>
      </c>
      <c r="C12254">
        <f t="shared" si="1529"/>
        <v>0</v>
      </c>
      <c r="D12254" s="1">
        <f t="shared" si="1530"/>
        <v>0</v>
      </c>
      <c r="E12254" s="1">
        <f t="shared" si="1531"/>
        <v>0</v>
      </c>
      <c r="F12254" s="1">
        <f t="shared" si="1532"/>
        <v>0</v>
      </c>
      <c r="G12254" s="1">
        <f t="shared" si="1533"/>
        <v>0</v>
      </c>
      <c r="H12254" s="1">
        <f t="shared" si="1534"/>
        <v>0</v>
      </c>
      <c r="I12254" s="7" t="s">
        <v>384</v>
      </c>
      <c r="J12254" s="8" t="s">
        <v>385</v>
      </c>
      <c r="K12254" s="1">
        <f>VLOOKUP(L12254,Sheet1!A$1:B$1179,2,FALSE)</f>
        <v>6620310000</v>
      </c>
      <c r="L12254" s="1" t="str">
        <f>VLOOKUP(M12254,Itens!A$1:B$3327,2,FALSE)</f>
        <v>E1280L</v>
      </c>
      <c r="M12254" s="13">
        <v>6620310000</v>
      </c>
      <c r="N12254" s="13">
        <f t="shared" si="1535"/>
        <v>0</v>
      </c>
      <c r="O12254" s="1">
        <v>5</v>
      </c>
      <c r="P12254" s="1">
        <v>43.634897209999998</v>
      </c>
      <c r="Q12254" s="1" t="s">
        <v>93</v>
      </c>
      <c r="R12254" s="6">
        <v>42704</v>
      </c>
    </row>
    <row r="12255" spans="1:18" x14ac:dyDescent="0.25">
      <c r="A12255" s="1">
        <v>12254</v>
      </c>
      <c r="B12255">
        <f t="shared" si="1528"/>
        <v>0</v>
      </c>
      <c r="C12255">
        <f t="shared" si="1529"/>
        <v>0</v>
      </c>
      <c r="D12255" s="1">
        <f t="shared" si="1530"/>
        <v>0</v>
      </c>
      <c r="E12255" s="1">
        <f t="shared" si="1531"/>
        <v>0</v>
      </c>
      <c r="F12255" s="1">
        <f t="shared" si="1532"/>
        <v>0</v>
      </c>
      <c r="G12255" s="1">
        <f t="shared" si="1533"/>
        <v>0</v>
      </c>
      <c r="H12255" s="1">
        <f t="shared" si="1534"/>
        <v>0</v>
      </c>
      <c r="I12255" s="7" t="s">
        <v>384</v>
      </c>
      <c r="J12255" s="8" t="s">
        <v>385</v>
      </c>
      <c r="K12255" s="1">
        <f>VLOOKUP(L12255,Sheet1!A$1:B$1179,2,FALSE)</f>
        <v>9217310000</v>
      </c>
      <c r="L12255" s="1" t="str">
        <f>VLOOKUP(M12255,Itens!A$1:B$3327,2,FALSE)</f>
        <v>E173L</v>
      </c>
      <c r="M12255" s="13">
        <v>9217310000</v>
      </c>
      <c r="N12255" s="13">
        <f t="shared" si="1535"/>
        <v>0</v>
      </c>
      <c r="O12255" s="1">
        <v>12</v>
      </c>
      <c r="P12255" s="1">
        <v>18.5954145</v>
      </c>
      <c r="Q12255" s="1" t="s">
        <v>93</v>
      </c>
      <c r="R12255" s="6">
        <v>42704</v>
      </c>
    </row>
    <row r="12256" spans="1:18" x14ac:dyDescent="0.25">
      <c r="A12256" s="1">
        <v>12255</v>
      </c>
      <c r="B12256">
        <f t="shared" si="1528"/>
        <v>0</v>
      </c>
      <c r="C12256">
        <f t="shared" si="1529"/>
        <v>0</v>
      </c>
      <c r="D12256" s="1">
        <f t="shared" si="1530"/>
        <v>0</v>
      </c>
      <c r="E12256" s="1">
        <f t="shared" si="1531"/>
        <v>0</v>
      </c>
      <c r="F12256" s="1">
        <f t="shared" si="1532"/>
        <v>0</v>
      </c>
      <c r="G12256" s="1">
        <f t="shared" si="1533"/>
        <v>0</v>
      </c>
      <c r="H12256" s="1">
        <f t="shared" si="1534"/>
        <v>0</v>
      </c>
      <c r="I12256" s="7" t="s">
        <v>384</v>
      </c>
      <c r="J12256" s="8" t="s">
        <v>385</v>
      </c>
      <c r="K12256" s="1">
        <f>VLOOKUP(L12256,Sheet1!A$1:B$1179,2,FALSE)</f>
        <v>8728310000</v>
      </c>
      <c r="L12256" s="1" t="str">
        <f>VLOOKUP(M12256,Itens!A$1:B$3327,2,FALSE)</f>
        <v>E1959LI</v>
      </c>
      <c r="M12256" s="13">
        <v>8728310000</v>
      </c>
      <c r="N12256" s="13">
        <f t="shared" si="1535"/>
        <v>0</v>
      </c>
      <c r="O12256" s="1">
        <v>24</v>
      </c>
      <c r="P12256" s="1">
        <v>30.336139849999999</v>
      </c>
      <c r="Q12256" s="1" t="s">
        <v>93</v>
      </c>
      <c r="R12256" s="6">
        <v>42704</v>
      </c>
    </row>
    <row r="12257" spans="1:18" x14ac:dyDescent="0.25">
      <c r="A12257" s="1">
        <v>12256</v>
      </c>
      <c r="B12257">
        <f t="shared" si="1528"/>
        <v>0</v>
      </c>
      <c r="C12257">
        <f t="shared" si="1529"/>
        <v>0</v>
      </c>
      <c r="D12257" s="1">
        <f t="shared" si="1530"/>
        <v>0</v>
      </c>
      <c r="E12257" s="1">
        <f t="shared" si="1531"/>
        <v>0</v>
      </c>
      <c r="F12257" s="1">
        <f t="shared" si="1532"/>
        <v>0</v>
      </c>
      <c r="G12257" s="1">
        <f t="shared" si="1533"/>
        <v>0</v>
      </c>
      <c r="H12257" s="1">
        <f t="shared" si="1534"/>
        <v>0</v>
      </c>
      <c r="I12257" s="7" t="s">
        <v>384</v>
      </c>
      <c r="J12257" s="8" t="s">
        <v>385</v>
      </c>
      <c r="K12257" s="1">
        <f>VLOOKUP(L12257,Sheet1!A$1:B$1179,2,FALSE)</f>
        <v>3125130000</v>
      </c>
      <c r="L12257" s="1" t="str">
        <f>VLOOKUP(M12257,Itens!A$1:B$3327,2,FALSE)</f>
        <v>E27H D125</v>
      </c>
      <c r="M12257" s="13">
        <v>3125130000</v>
      </c>
      <c r="N12257" s="13">
        <f t="shared" si="1535"/>
        <v>0</v>
      </c>
      <c r="O12257" s="1">
        <v>10</v>
      </c>
      <c r="P12257" s="1">
        <v>17.070594119999999</v>
      </c>
      <c r="Q12257" s="1" t="s">
        <v>93</v>
      </c>
      <c r="R12257" s="6">
        <v>42704</v>
      </c>
    </row>
    <row r="12258" spans="1:18" x14ac:dyDescent="0.25">
      <c r="A12258" s="1">
        <v>12257</v>
      </c>
      <c r="B12258">
        <f t="shared" si="1528"/>
        <v>0</v>
      </c>
      <c r="C12258">
        <f t="shared" si="1529"/>
        <v>0</v>
      </c>
      <c r="D12258" s="1">
        <f t="shared" si="1530"/>
        <v>0</v>
      </c>
      <c r="E12258" s="1">
        <f t="shared" si="1531"/>
        <v>0</v>
      </c>
      <c r="F12258" s="1">
        <f t="shared" si="1532"/>
        <v>0</v>
      </c>
      <c r="G12258" s="1">
        <f t="shared" si="1533"/>
        <v>0</v>
      </c>
      <c r="H12258" s="1">
        <f t="shared" si="1534"/>
        <v>0</v>
      </c>
      <c r="I12258" s="7" t="s">
        <v>384</v>
      </c>
      <c r="J12258" s="8" t="s">
        <v>385</v>
      </c>
      <c r="K12258" s="1">
        <f>VLOOKUP(L12258,Sheet1!A$1:B$1179,2,FALSE)</f>
        <v>6046310000</v>
      </c>
      <c r="L12258" s="1" t="str">
        <f>VLOOKUP(M12258,Itens!A$1:B$3327,2,FALSE)</f>
        <v>E2954LC03</v>
      </c>
      <c r="M12258" s="13">
        <v>6046310000</v>
      </c>
      <c r="N12258" s="13">
        <f t="shared" si="1535"/>
        <v>0</v>
      </c>
      <c r="O12258" s="1">
        <v>6</v>
      </c>
      <c r="P12258" s="1">
        <v>47.21245133</v>
      </c>
      <c r="Q12258" s="1" t="s">
        <v>93</v>
      </c>
      <c r="R12258" s="6">
        <v>42704</v>
      </c>
    </row>
    <row r="12259" spans="1:18" x14ac:dyDescent="0.25">
      <c r="A12259" s="1">
        <v>12258</v>
      </c>
      <c r="B12259">
        <f t="shared" si="1528"/>
        <v>0</v>
      </c>
      <c r="C12259">
        <f t="shared" si="1529"/>
        <v>0</v>
      </c>
      <c r="D12259" s="1">
        <f t="shared" si="1530"/>
        <v>0</v>
      </c>
      <c r="E12259" s="1">
        <f t="shared" si="1531"/>
        <v>0</v>
      </c>
      <c r="F12259" s="1">
        <f t="shared" si="1532"/>
        <v>0</v>
      </c>
      <c r="G12259" s="1">
        <f t="shared" si="1533"/>
        <v>0</v>
      </c>
      <c r="H12259" s="1">
        <f t="shared" si="1534"/>
        <v>0</v>
      </c>
      <c r="I12259" s="7" t="s">
        <v>384</v>
      </c>
      <c r="J12259" s="8" t="s">
        <v>385</v>
      </c>
      <c r="K12259" s="1">
        <f>VLOOKUP(L12259,Sheet1!A$1:B$1179,2,FALSE)</f>
        <v>7465310000</v>
      </c>
      <c r="L12259" s="1" t="str">
        <f>VLOOKUP(M12259,Itens!A$1:B$3327,2,FALSE)</f>
        <v>E2992LI-2</v>
      </c>
      <c r="M12259" s="13">
        <v>7465310000</v>
      </c>
      <c r="N12259" s="13">
        <f t="shared" si="1535"/>
        <v>0</v>
      </c>
      <c r="O12259" s="1">
        <v>6</v>
      </c>
      <c r="P12259" s="1">
        <v>24.310873109999999</v>
      </c>
      <c r="Q12259" s="1" t="s">
        <v>93</v>
      </c>
      <c r="R12259" s="6">
        <v>42704</v>
      </c>
    </row>
    <row r="12260" spans="1:18" x14ac:dyDescent="0.25">
      <c r="A12260" s="1">
        <v>12259</v>
      </c>
      <c r="B12260">
        <f t="shared" si="1528"/>
        <v>0</v>
      </c>
      <c r="C12260">
        <f t="shared" si="1529"/>
        <v>0</v>
      </c>
      <c r="D12260" s="1">
        <f t="shared" si="1530"/>
        <v>0</v>
      </c>
      <c r="E12260" s="1">
        <f t="shared" si="1531"/>
        <v>0</v>
      </c>
      <c r="F12260" s="1">
        <f t="shared" si="1532"/>
        <v>0</v>
      </c>
      <c r="G12260" s="1">
        <f t="shared" si="1533"/>
        <v>0</v>
      </c>
      <c r="H12260" s="1">
        <f t="shared" si="1534"/>
        <v>0</v>
      </c>
      <c r="I12260" s="7" t="s">
        <v>384</v>
      </c>
      <c r="J12260" s="8" t="s">
        <v>385</v>
      </c>
      <c r="K12260" s="1">
        <f>VLOOKUP(L12260,Sheet1!A$1:B$1179,2,FALSE)</f>
        <v>835130000</v>
      </c>
      <c r="L12260" s="1" t="str">
        <f>VLOOKUP(M12260,Itens!A$1:B$3327,2,FALSE)</f>
        <v>E38H D106</v>
      </c>
      <c r="M12260" s="13">
        <v>835130000</v>
      </c>
      <c r="N12260" s="13">
        <f t="shared" si="1535"/>
        <v>0</v>
      </c>
      <c r="O12260" s="1">
        <v>10</v>
      </c>
      <c r="P12260" s="1">
        <v>13.848408940000001</v>
      </c>
      <c r="Q12260" s="1" t="s">
        <v>93</v>
      </c>
      <c r="R12260" s="6">
        <v>42704</v>
      </c>
    </row>
    <row r="12261" spans="1:18" x14ac:dyDescent="0.25">
      <c r="A12261" s="1">
        <v>12260</v>
      </c>
      <c r="B12261">
        <f t="shared" si="1528"/>
        <v>0</v>
      </c>
      <c r="C12261">
        <f t="shared" si="1529"/>
        <v>0</v>
      </c>
      <c r="D12261" s="1">
        <f t="shared" si="1530"/>
        <v>0</v>
      </c>
      <c r="E12261" s="1">
        <f t="shared" si="1531"/>
        <v>0</v>
      </c>
      <c r="F12261" s="1">
        <f t="shared" si="1532"/>
        <v>0</v>
      </c>
      <c r="G12261" s="1">
        <f t="shared" si="1533"/>
        <v>0</v>
      </c>
      <c r="H12261" s="1">
        <f t="shared" si="1534"/>
        <v>0</v>
      </c>
      <c r="I12261" s="7" t="s">
        <v>384</v>
      </c>
      <c r="J12261" s="8" t="s">
        <v>385</v>
      </c>
      <c r="K12261" s="1">
        <f>VLOOKUP(L12261,Sheet1!A$1:B$1179,2,FALSE)</f>
        <v>29330000</v>
      </c>
      <c r="L12261" s="1" t="str">
        <f>VLOOKUP(M12261,Itens!A$1:B$3327,2,FALSE)</f>
        <v>E482L</v>
      </c>
      <c r="M12261" s="13">
        <v>29330000</v>
      </c>
      <c r="N12261" s="13">
        <f t="shared" si="1535"/>
        <v>0</v>
      </c>
      <c r="O12261" s="1">
        <v>9</v>
      </c>
      <c r="P12261" s="1">
        <v>33.979917069999999</v>
      </c>
      <c r="Q12261" s="1" t="s">
        <v>93</v>
      </c>
      <c r="R12261" s="6">
        <v>42704</v>
      </c>
    </row>
    <row r="12262" spans="1:18" x14ac:dyDescent="0.25">
      <c r="A12262" s="1">
        <v>12261</v>
      </c>
      <c r="B12262">
        <f t="shared" si="1528"/>
        <v>0</v>
      </c>
      <c r="C12262">
        <f t="shared" si="1529"/>
        <v>0</v>
      </c>
      <c r="D12262" s="1">
        <f t="shared" si="1530"/>
        <v>0</v>
      </c>
      <c r="E12262" s="1">
        <f t="shared" si="1531"/>
        <v>0</v>
      </c>
      <c r="F12262" s="1">
        <f t="shared" si="1532"/>
        <v>0</v>
      </c>
      <c r="G12262" s="1">
        <f t="shared" si="1533"/>
        <v>0</v>
      </c>
      <c r="H12262" s="1">
        <f t="shared" si="1534"/>
        <v>0</v>
      </c>
      <c r="I12262" s="7" t="s">
        <v>384</v>
      </c>
      <c r="J12262" s="8" t="s">
        <v>385</v>
      </c>
      <c r="K12262" s="1">
        <f>VLOOKUP(L12262,Sheet1!A$1:B$1179,2,FALSE)</f>
        <v>35330000</v>
      </c>
      <c r="L12262" s="1" t="str">
        <f>VLOOKUP(M12262,Itens!A$1:B$3327,2,FALSE)</f>
        <v>E621L</v>
      </c>
      <c r="M12262" s="13">
        <v>35330000</v>
      </c>
      <c r="N12262" s="13">
        <f t="shared" si="1535"/>
        <v>0</v>
      </c>
      <c r="O12262" s="1">
        <v>25</v>
      </c>
      <c r="P12262" s="1">
        <v>35.837206809999998</v>
      </c>
      <c r="Q12262" s="1" t="s">
        <v>93</v>
      </c>
      <c r="R12262" s="6">
        <v>42704</v>
      </c>
    </row>
    <row r="12263" spans="1:18" x14ac:dyDescent="0.25">
      <c r="A12263" s="1">
        <v>12262</v>
      </c>
      <c r="B12263">
        <f t="shared" si="1528"/>
        <v>0</v>
      </c>
      <c r="C12263">
        <f t="shared" si="1529"/>
        <v>0</v>
      </c>
      <c r="D12263" s="1">
        <f t="shared" si="1530"/>
        <v>0</v>
      </c>
      <c r="E12263" s="1">
        <f t="shared" si="1531"/>
        <v>0</v>
      </c>
      <c r="F12263" s="1">
        <f t="shared" si="1532"/>
        <v>0</v>
      </c>
      <c r="G12263" s="1">
        <f t="shared" si="1533"/>
        <v>0</v>
      </c>
      <c r="H12263" s="1">
        <f t="shared" si="1534"/>
        <v>0</v>
      </c>
      <c r="I12263" s="7" t="s">
        <v>384</v>
      </c>
      <c r="J12263" s="8" t="s">
        <v>385</v>
      </c>
      <c r="K12263" s="1">
        <f>VLOOKUP(L12263,Sheet1!A$1:B$1179,2,FALSE)</f>
        <v>2064130000</v>
      </c>
      <c r="L12263" s="1" t="str">
        <f>VLOOKUP(M12263,Itens!A$1:B$3327,2,FALSE)</f>
        <v>E720H D205</v>
      </c>
      <c r="M12263" s="13">
        <v>2064130000</v>
      </c>
      <c r="N12263" s="13">
        <f t="shared" si="1535"/>
        <v>0</v>
      </c>
      <c r="O12263" s="1">
        <v>10</v>
      </c>
      <c r="P12263" s="1">
        <v>20.765964589999999</v>
      </c>
      <c r="Q12263" s="1" t="s">
        <v>93</v>
      </c>
      <c r="R12263" s="6">
        <v>42704</v>
      </c>
    </row>
    <row r="12264" spans="1:18" x14ac:dyDescent="0.25">
      <c r="A12264" s="1">
        <v>12263</v>
      </c>
      <c r="B12264">
        <f t="shared" si="1528"/>
        <v>0</v>
      </c>
      <c r="C12264">
        <f t="shared" si="1529"/>
        <v>0</v>
      </c>
      <c r="D12264" s="1">
        <f t="shared" si="1530"/>
        <v>0</v>
      </c>
      <c r="E12264" s="1">
        <f t="shared" si="1531"/>
        <v>0</v>
      </c>
      <c r="F12264" s="1">
        <f t="shared" si="1532"/>
        <v>0</v>
      </c>
      <c r="G12264" s="1">
        <f t="shared" si="1533"/>
        <v>0</v>
      </c>
      <c r="H12264" s="1">
        <f t="shared" si="1534"/>
        <v>0</v>
      </c>
      <c r="I12264" s="7" t="s">
        <v>384</v>
      </c>
      <c r="J12264" s="8" t="s">
        <v>385</v>
      </c>
      <c r="K12264" s="1">
        <f>VLOOKUP(L12264,Sheet1!A$1:B$1179,2,FALSE)</f>
        <v>4065310000</v>
      </c>
      <c r="L12264" s="1" t="str">
        <f>VLOOKUP(M12264,Itens!A$1:B$3327,2,FALSE)</f>
        <v>E733L</v>
      </c>
      <c r="M12264" s="13">
        <v>4065310000</v>
      </c>
      <c r="N12264" s="13">
        <f t="shared" si="1535"/>
        <v>0</v>
      </c>
      <c r="O12264" s="1">
        <v>6</v>
      </c>
      <c r="P12264" s="1">
        <v>50.840419500000003</v>
      </c>
      <c r="Q12264" s="1" t="s">
        <v>93</v>
      </c>
      <c r="R12264" s="6">
        <v>42704</v>
      </c>
    </row>
    <row r="12265" spans="1:18" x14ac:dyDescent="0.25">
      <c r="A12265" s="1">
        <v>12264</v>
      </c>
      <c r="B12265">
        <f t="shared" si="1528"/>
        <v>0</v>
      </c>
      <c r="C12265">
        <f t="shared" si="1529"/>
        <v>0</v>
      </c>
      <c r="D12265" s="1">
        <f t="shared" si="1530"/>
        <v>0</v>
      </c>
      <c r="E12265" s="1">
        <f t="shared" si="1531"/>
        <v>0</v>
      </c>
      <c r="F12265" s="1">
        <f t="shared" si="1532"/>
        <v>0</v>
      </c>
      <c r="G12265" s="1">
        <f t="shared" si="1533"/>
        <v>0</v>
      </c>
      <c r="H12265" s="1">
        <f t="shared" si="1534"/>
        <v>0</v>
      </c>
      <c r="I12265" s="7" t="s">
        <v>384</v>
      </c>
      <c r="J12265" s="8" t="s">
        <v>385</v>
      </c>
      <c r="K12265" s="1">
        <f>VLOOKUP(L12265,Sheet1!A$1:B$1179,2,FALSE)</f>
        <v>7875310000</v>
      </c>
      <c r="L12265" s="1" t="str">
        <f>VLOOKUP(M12265,Itens!A$1:B$3327,2,FALSE)</f>
        <v>E753L</v>
      </c>
      <c r="M12265" s="13">
        <v>7875310000</v>
      </c>
      <c r="N12265" s="13">
        <f t="shared" si="1535"/>
        <v>0</v>
      </c>
      <c r="O12265" s="1">
        <v>6</v>
      </c>
      <c r="P12265" s="1">
        <v>43.713554909999999</v>
      </c>
      <c r="Q12265" s="1" t="s">
        <v>93</v>
      </c>
      <c r="R12265" s="6">
        <v>42704</v>
      </c>
    </row>
    <row r="12266" spans="1:18" x14ac:dyDescent="0.25">
      <c r="A12266" s="1">
        <v>12265</v>
      </c>
      <c r="B12266">
        <f t="shared" si="1528"/>
        <v>0</v>
      </c>
      <c r="C12266">
        <f t="shared" si="1529"/>
        <v>0</v>
      </c>
      <c r="D12266" s="1">
        <f t="shared" si="1530"/>
        <v>0</v>
      </c>
      <c r="E12266" s="1">
        <f t="shared" si="1531"/>
        <v>0</v>
      </c>
      <c r="F12266" s="1">
        <f t="shared" si="1532"/>
        <v>0</v>
      </c>
      <c r="G12266" s="1">
        <f t="shared" si="1533"/>
        <v>0</v>
      </c>
      <c r="H12266" s="1">
        <f t="shared" si="1534"/>
        <v>0</v>
      </c>
      <c r="I12266" s="7" t="s">
        <v>384</v>
      </c>
      <c r="J12266" s="8" t="s">
        <v>385</v>
      </c>
      <c r="K12266" s="1">
        <f>VLOOKUP(L12266,Sheet1!A$1:B$1179,2,FALSE)</f>
        <v>3121130000</v>
      </c>
      <c r="L12266" s="1" t="str">
        <f>VLOOKUP(M12266,Itens!A$1:B$3327,2,FALSE)</f>
        <v>E820H D245</v>
      </c>
      <c r="M12266" s="13">
        <v>3121130000</v>
      </c>
      <c r="N12266" s="13">
        <f t="shared" si="1535"/>
        <v>0</v>
      </c>
      <c r="O12266" s="1">
        <v>10</v>
      </c>
      <c r="P12266" s="1">
        <v>27.485145429999999</v>
      </c>
      <c r="Q12266" s="1" t="s">
        <v>93</v>
      </c>
      <c r="R12266" s="6">
        <v>42704</v>
      </c>
    </row>
    <row r="12267" spans="1:18" x14ac:dyDescent="0.25">
      <c r="A12267" s="1">
        <v>12266</v>
      </c>
      <c r="B12267">
        <f t="shared" si="1528"/>
        <v>0</v>
      </c>
      <c r="C12267">
        <f t="shared" si="1529"/>
        <v>0</v>
      </c>
      <c r="D12267" s="1">
        <f t="shared" si="1530"/>
        <v>0</v>
      </c>
      <c r="E12267" s="1">
        <f t="shared" si="1531"/>
        <v>0</v>
      </c>
      <c r="F12267" s="1">
        <f t="shared" si="1532"/>
        <v>0</v>
      </c>
      <c r="G12267" s="1">
        <f t="shared" si="1533"/>
        <v>0</v>
      </c>
      <c r="H12267" s="1">
        <f t="shared" si="1534"/>
        <v>0</v>
      </c>
      <c r="I12267" s="7" t="s">
        <v>384</v>
      </c>
      <c r="J12267" s="8" t="s">
        <v>385</v>
      </c>
      <c r="K12267" s="1">
        <f>VLOOKUP(L12267,Sheet1!A$1:B$1179,2,FALSE)</f>
        <v>2831130000</v>
      </c>
      <c r="L12267" s="1" t="str">
        <f>VLOOKUP(M12267,Itens!A$1:B$3327,2,FALSE)</f>
        <v>E832H D317</v>
      </c>
      <c r="M12267" s="13">
        <v>2831130000</v>
      </c>
      <c r="N12267" s="13">
        <f t="shared" si="1535"/>
        <v>0</v>
      </c>
      <c r="O12267" s="1">
        <v>10</v>
      </c>
      <c r="P12267" s="1">
        <v>34.892603100000002</v>
      </c>
      <c r="Q12267" s="1" t="s">
        <v>93</v>
      </c>
      <c r="R12267" s="6">
        <v>42704</v>
      </c>
    </row>
    <row r="12268" spans="1:18" x14ac:dyDescent="0.25">
      <c r="A12268" s="1">
        <v>12267</v>
      </c>
      <c r="B12268">
        <f t="shared" si="1528"/>
        <v>0</v>
      </c>
      <c r="C12268">
        <f t="shared" si="1529"/>
        <v>1</v>
      </c>
      <c r="D12268" s="1">
        <f t="shared" si="1530"/>
        <v>1</v>
      </c>
      <c r="E12268" s="1">
        <f t="shared" si="1531"/>
        <v>0</v>
      </c>
      <c r="F12268" s="1">
        <f t="shared" si="1532"/>
        <v>3</v>
      </c>
      <c r="G12268" s="1">
        <f t="shared" si="1533"/>
        <v>0</v>
      </c>
      <c r="H12268" s="1">
        <f t="shared" si="1534"/>
        <v>3</v>
      </c>
      <c r="I12268" s="7" t="s">
        <v>384</v>
      </c>
      <c r="J12268" s="8" t="s">
        <v>385</v>
      </c>
      <c r="K12268" s="1">
        <f>VLOOKUP(L12268,Sheet1!A$1:B$1179,2,FALSE)</f>
        <v>1709100000</v>
      </c>
      <c r="L12268" s="1" t="str">
        <f>VLOOKUP(M12268,Itens!A$1:B$3327,2,FALSE)</f>
        <v>H10W17</v>
      </c>
      <c r="M12268" s="13">
        <v>1709100000</v>
      </c>
      <c r="N12268" s="13">
        <f t="shared" si="1535"/>
        <v>0</v>
      </c>
      <c r="O12268" s="1">
        <v>30</v>
      </c>
      <c r="P12268" s="1">
        <v>9.9840836399999997</v>
      </c>
      <c r="Q12268" s="1" t="s">
        <v>93</v>
      </c>
      <c r="R12268" s="6">
        <v>42704</v>
      </c>
    </row>
    <row r="12269" spans="1:18" x14ac:dyDescent="0.25">
      <c r="A12269" s="1">
        <v>12268</v>
      </c>
      <c r="B12269">
        <f t="shared" si="1528"/>
        <v>0</v>
      </c>
      <c r="C12269">
        <f t="shared" si="1529"/>
        <v>1</v>
      </c>
      <c r="D12269" s="1">
        <f t="shared" si="1530"/>
        <v>1</v>
      </c>
      <c r="E12269" s="1">
        <f t="shared" si="1531"/>
        <v>1</v>
      </c>
      <c r="F12269" s="1">
        <f t="shared" si="1532"/>
        <v>0</v>
      </c>
      <c r="G12269" s="1">
        <f t="shared" si="1533"/>
        <v>0</v>
      </c>
      <c r="H12269" s="1">
        <f t="shared" si="1534"/>
        <v>1</v>
      </c>
      <c r="I12269" s="7" t="s">
        <v>283</v>
      </c>
      <c r="J12269" s="8" t="s">
        <v>37</v>
      </c>
      <c r="K12269" s="1">
        <f>VLOOKUP(L12269,Sheet1!A$1:B$1179,2,FALSE)</f>
        <v>101530000</v>
      </c>
      <c r="L12269" s="1" t="str">
        <f>VLOOKUP(M12269,Itens!A$1:B$3327,2,FALSE)</f>
        <v>E101U D324</v>
      </c>
      <c r="M12269" s="13">
        <v>101530000</v>
      </c>
      <c r="N12269" s="13">
        <f t="shared" si="1535"/>
        <v>0</v>
      </c>
      <c r="O12269" s="1">
        <v>10</v>
      </c>
      <c r="P12269" s="1">
        <v>74.233001200000004</v>
      </c>
      <c r="Q12269" s="1" t="s">
        <v>93</v>
      </c>
      <c r="R12269" s="6">
        <v>42704</v>
      </c>
    </row>
    <row r="12270" spans="1:18" x14ac:dyDescent="0.25">
      <c r="A12270" s="1">
        <v>12269</v>
      </c>
      <c r="B12270">
        <f t="shared" si="1528"/>
        <v>0</v>
      </c>
      <c r="C12270">
        <f t="shared" si="1529"/>
        <v>0</v>
      </c>
      <c r="D12270" s="1">
        <f t="shared" si="1530"/>
        <v>0</v>
      </c>
      <c r="E12270" s="1">
        <f t="shared" si="1531"/>
        <v>0</v>
      </c>
      <c r="F12270" s="1">
        <f t="shared" si="1532"/>
        <v>0</v>
      </c>
      <c r="G12270" s="1">
        <f t="shared" si="1533"/>
        <v>0</v>
      </c>
      <c r="H12270" s="1">
        <f t="shared" si="1534"/>
        <v>0</v>
      </c>
      <c r="I12270" s="7" t="s">
        <v>283</v>
      </c>
      <c r="J12270" s="8" t="s">
        <v>37</v>
      </c>
      <c r="K12270" s="1">
        <f>VLOOKUP(L12270,Sheet1!A$1:B$1179,2,FALSE)</f>
        <v>1126110000</v>
      </c>
      <c r="L12270" s="1" t="str">
        <f>VLOOKUP(M12270,Itens!A$1:B$3327,2,FALSE)</f>
        <v>E10H02</v>
      </c>
      <c r="M12270" s="13">
        <v>1126110000</v>
      </c>
      <c r="N12270" s="13">
        <f t="shared" si="1535"/>
        <v>0</v>
      </c>
      <c r="O12270" s="1">
        <v>30</v>
      </c>
      <c r="P12270" s="1">
        <v>5.5446113700000002</v>
      </c>
      <c r="Q12270" s="1" t="s">
        <v>93</v>
      </c>
      <c r="R12270" s="6">
        <v>42704</v>
      </c>
    </row>
    <row r="12271" spans="1:18" x14ac:dyDescent="0.25">
      <c r="A12271" s="1">
        <v>12270</v>
      </c>
      <c r="B12271">
        <f t="shared" si="1528"/>
        <v>0</v>
      </c>
      <c r="C12271">
        <f t="shared" si="1529"/>
        <v>0</v>
      </c>
      <c r="D12271" s="1">
        <f t="shared" si="1530"/>
        <v>0</v>
      </c>
      <c r="E12271" s="1">
        <f t="shared" si="1531"/>
        <v>0</v>
      </c>
      <c r="F12271" s="1">
        <f t="shared" si="1532"/>
        <v>0</v>
      </c>
      <c r="G12271" s="1">
        <f t="shared" si="1533"/>
        <v>0</v>
      </c>
      <c r="H12271" s="1">
        <f t="shared" si="1534"/>
        <v>0</v>
      </c>
      <c r="I12271" s="7" t="s">
        <v>283</v>
      </c>
      <c r="J12271" s="8" t="s">
        <v>37</v>
      </c>
      <c r="K12271" s="1">
        <f>VLOOKUP(L12271,Sheet1!A$1:B$1179,2,FALSE)</f>
        <v>3035130000</v>
      </c>
      <c r="L12271" s="1" t="str">
        <f>VLOOKUP(M12271,Itens!A$1:B$3327,2,FALSE)</f>
        <v>E123H01 D194</v>
      </c>
      <c r="M12271" s="13">
        <v>3035130000</v>
      </c>
      <c r="N12271" s="13">
        <f t="shared" si="1535"/>
        <v>0</v>
      </c>
      <c r="O12271" s="1">
        <v>20</v>
      </c>
      <c r="P12271" s="1">
        <v>32.096196880000001</v>
      </c>
      <c r="Q12271" s="1" t="s">
        <v>93</v>
      </c>
      <c r="R12271" s="6">
        <v>42704</v>
      </c>
    </row>
    <row r="12272" spans="1:18" x14ac:dyDescent="0.25">
      <c r="A12272" s="1">
        <v>12271</v>
      </c>
      <c r="B12272">
        <f t="shared" si="1528"/>
        <v>0</v>
      </c>
      <c r="C12272">
        <f t="shared" si="1529"/>
        <v>0</v>
      </c>
      <c r="D12272" s="1">
        <f t="shared" si="1530"/>
        <v>0</v>
      </c>
      <c r="E12272" s="1">
        <f t="shared" si="1531"/>
        <v>0</v>
      </c>
      <c r="F12272" s="1">
        <f t="shared" si="1532"/>
        <v>0</v>
      </c>
      <c r="G12272" s="1">
        <f t="shared" si="1533"/>
        <v>0</v>
      </c>
      <c r="H12272" s="1">
        <f t="shared" si="1534"/>
        <v>0</v>
      </c>
      <c r="I12272" s="7" t="s">
        <v>283</v>
      </c>
      <c r="J12272" s="8" t="s">
        <v>37</v>
      </c>
      <c r="K12272" s="1">
        <f>VLOOKUP(L12272,Sheet1!A$1:B$1179,2,FALSE)</f>
        <v>2644130000</v>
      </c>
      <c r="L12272" s="1" t="str">
        <f>VLOOKUP(M12272,Itens!A$1:B$3327,2,FALSE)</f>
        <v>E160H01 D28</v>
      </c>
      <c r="M12272" s="13">
        <v>2644130000</v>
      </c>
      <c r="N12272" s="13">
        <f t="shared" si="1535"/>
        <v>0</v>
      </c>
      <c r="O12272" s="1">
        <v>60</v>
      </c>
      <c r="P12272" s="1">
        <v>10.199720579999999</v>
      </c>
      <c r="Q12272" s="1" t="s">
        <v>93</v>
      </c>
      <c r="R12272" s="6">
        <v>42704</v>
      </c>
    </row>
    <row r="12273" spans="1:18" x14ac:dyDescent="0.25">
      <c r="A12273" s="1">
        <v>12272</v>
      </c>
      <c r="B12273">
        <f t="shared" si="1528"/>
        <v>0</v>
      </c>
      <c r="C12273">
        <f t="shared" si="1529"/>
        <v>0</v>
      </c>
      <c r="D12273" s="1">
        <f t="shared" si="1530"/>
        <v>0</v>
      </c>
      <c r="E12273" s="1">
        <f t="shared" si="1531"/>
        <v>0</v>
      </c>
      <c r="F12273" s="1">
        <f t="shared" si="1532"/>
        <v>0</v>
      </c>
      <c r="G12273" s="1">
        <f t="shared" si="1533"/>
        <v>0</v>
      </c>
      <c r="H12273" s="1">
        <f t="shared" si="1534"/>
        <v>0</v>
      </c>
      <c r="I12273" s="7" t="s">
        <v>283</v>
      </c>
      <c r="J12273" s="8" t="s">
        <v>37</v>
      </c>
      <c r="K12273" s="1">
        <f>VLOOKUP(L12273,Sheet1!A$1:B$1179,2,FALSE)</f>
        <v>2649130000</v>
      </c>
      <c r="L12273" s="1" t="str">
        <f>VLOOKUP(M12273,Itens!A$1:B$3327,2,FALSE)</f>
        <v>E161H D28</v>
      </c>
      <c r="M12273" s="13">
        <v>2649130000</v>
      </c>
      <c r="N12273" s="13">
        <f t="shared" si="1535"/>
        <v>0</v>
      </c>
      <c r="O12273" s="1">
        <v>24</v>
      </c>
      <c r="P12273" s="1">
        <v>12.55962308</v>
      </c>
      <c r="Q12273" s="1" t="s">
        <v>93</v>
      </c>
      <c r="R12273" s="6">
        <v>42704</v>
      </c>
    </row>
    <row r="12274" spans="1:18" x14ac:dyDescent="0.25">
      <c r="A12274" s="1">
        <v>12273</v>
      </c>
      <c r="B12274">
        <f t="shared" si="1528"/>
        <v>0</v>
      </c>
      <c r="C12274">
        <f t="shared" si="1529"/>
        <v>0</v>
      </c>
      <c r="D12274" s="1">
        <f t="shared" si="1530"/>
        <v>0</v>
      </c>
      <c r="E12274" s="1">
        <f t="shared" si="1531"/>
        <v>0</v>
      </c>
      <c r="F12274" s="1">
        <f t="shared" si="1532"/>
        <v>0</v>
      </c>
      <c r="G12274" s="1">
        <f t="shared" si="1533"/>
        <v>0</v>
      </c>
      <c r="H12274" s="1">
        <f t="shared" si="1534"/>
        <v>0</v>
      </c>
      <c r="I12274" s="7" t="s">
        <v>283</v>
      </c>
      <c r="J12274" s="8" t="s">
        <v>37</v>
      </c>
      <c r="K12274" s="1">
        <f>VLOOKUP(L12274,Sheet1!A$1:B$1179,2,FALSE)</f>
        <v>2647130000</v>
      </c>
      <c r="L12274" s="1" t="str">
        <f>VLOOKUP(M12274,Itens!A$1:B$3327,2,FALSE)</f>
        <v>E161H01 D28</v>
      </c>
      <c r="M12274" s="13">
        <v>2647130000</v>
      </c>
      <c r="N12274" s="13">
        <f t="shared" si="1535"/>
        <v>0</v>
      </c>
      <c r="O12274" s="1">
        <v>20</v>
      </c>
      <c r="P12274" s="1">
        <v>13.49035524</v>
      </c>
      <c r="Q12274" s="1" t="s">
        <v>93</v>
      </c>
      <c r="R12274" s="6">
        <v>42704</v>
      </c>
    </row>
    <row r="12275" spans="1:18" x14ac:dyDescent="0.25">
      <c r="A12275" s="1">
        <v>12274</v>
      </c>
      <c r="B12275">
        <f t="shared" si="1528"/>
        <v>0</v>
      </c>
      <c r="C12275">
        <f t="shared" si="1529"/>
        <v>0</v>
      </c>
      <c r="D12275" s="1">
        <f t="shared" si="1530"/>
        <v>0</v>
      </c>
      <c r="E12275" s="1">
        <f t="shared" si="1531"/>
        <v>0</v>
      </c>
      <c r="F12275" s="1">
        <f t="shared" si="1532"/>
        <v>0</v>
      </c>
      <c r="G12275" s="1">
        <f t="shared" si="1533"/>
        <v>0</v>
      </c>
      <c r="H12275" s="1">
        <f t="shared" si="1534"/>
        <v>0</v>
      </c>
      <c r="I12275" s="7" t="s">
        <v>283</v>
      </c>
      <c r="J12275" s="8" t="s">
        <v>37</v>
      </c>
      <c r="K12275" s="1">
        <f>VLOOKUP(L12275,Sheet1!A$1:B$1179,2,FALSE)</f>
        <v>2171130000</v>
      </c>
      <c r="L12275" s="1" t="str">
        <f>VLOOKUP(M12275,Itens!A$1:B$3327,2,FALSE)</f>
        <v>E210H D228</v>
      </c>
      <c r="M12275" s="13">
        <v>2171130000</v>
      </c>
      <c r="N12275" s="13">
        <f t="shared" si="1535"/>
        <v>0</v>
      </c>
      <c r="O12275" s="1">
        <v>20</v>
      </c>
      <c r="P12275" s="1">
        <v>6.7483002900000004</v>
      </c>
      <c r="Q12275" s="1" t="s">
        <v>93</v>
      </c>
      <c r="R12275" s="6">
        <v>42704</v>
      </c>
    </row>
    <row r="12276" spans="1:18" x14ac:dyDescent="0.25">
      <c r="A12276" s="1">
        <v>12275</v>
      </c>
      <c r="B12276">
        <f t="shared" si="1528"/>
        <v>0</v>
      </c>
      <c r="C12276">
        <f t="shared" si="1529"/>
        <v>0</v>
      </c>
      <c r="D12276" s="1">
        <f t="shared" si="1530"/>
        <v>0</v>
      </c>
      <c r="E12276" s="1">
        <f t="shared" si="1531"/>
        <v>0</v>
      </c>
      <c r="F12276" s="1">
        <f t="shared" si="1532"/>
        <v>0</v>
      </c>
      <c r="G12276" s="1">
        <f t="shared" si="1533"/>
        <v>0</v>
      </c>
      <c r="H12276" s="1">
        <f t="shared" si="1534"/>
        <v>0</v>
      </c>
      <c r="I12276" s="7" t="s">
        <v>283</v>
      </c>
      <c r="J12276" s="8" t="s">
        <v>37</v>
      </c>
      <c r="K12276" s="1">
        <f>VLOOKUP(L12276,Sheet1!A$1:B$1179,2,FALSE)</f>
        <v>7159310000</v>
      </c>
      <c r="L12276" s="1" t="str">
        <f>VLOOKUP(M12276,Itens!A$1:B$3327,2,FALSE)</f>
        <v>E2960LI</v>
      </c>
      <c r="M12276" s="13">
        <v>7159310000</v>
      </c>
      <c r="N12276" s="13">
        <f t="shared" si="1535"/>
        <v>0</v>
      </c>
      <c r="O12276" s="1">
        <v>24</v>
      </c>
      <c r="P12276" s="1">
        <v>30.310045689999999</v>
      </c>
      <c r="Q12276" s="1" t="s">
        <v>93</v>
      </c>
      <c r="R12276" s="6">
        <v>42704</v>
      </c>
    </row>
    <row r="12277" spans="1:18" x14ac:dyDescent="0.25">
      <c r="A12277" s="1">
        <v>12276</v>
      </c>
      <c r="B12277">
        <f t="shared" si="1528"/>
        <v>0</v>
      </c>
      <c r="C12277">
        <f t="shared" si="1529"/>
        <v>0</v>
      </c>
      <c r="D12277" s="1">
        <f t="shared" si="1530"/>
        <v>0</v>
      </c>
      <c r="E12277" s="1">
        <f t="shared" si="1531"/>
        <v>0</v>
      </c>
      <c r="F12277" s="1">
        <f t="shared" si="1532"/>
        <v>0</v>
      </c>
      <c r="G12277" s="1">
        <f t="shared" si="1533"/>
        <v>0</v>
      </c>
      <c r="H12277" s="1">
        <f t="shared" si="1534"/>
        <v>0</v>
      </c>
      <c r="I12277" s="7" t="s">
        <v>283</v>
      </c>
      <c r="J12277" s="8" t="s">
        <v>37</v>
      </c>
      <c r="K12277" s="1">
        <f>VLOOKUP(L12277,Sheet1!A$1:B$1179,2,FALSE)</f>
        <v>1037230000</v>
      </c>
      <c r="L12277" s="1" t="str">
        <f>VLOOKUP(M12277,Itens!A$1:B$3327,2,FALSE)</f>
        <v>E422KP D98</v>
      </c>
      <c r="M12277" s="13">
        <v>1037230000</v>
      </c>
      <c r="N12277" s="13">
        <f t="shared" si="1535"/>
        <v>0</v>
      </c>
      <c r="O12277" s="1">
        <v>24</v>
      </c>
      <c r="P12277" s="1">
        <v>26.58079588</v>
      </c>
      <c r="Q12277" s="1" t="s">
        <v>93</v>
      </c>
      <c r="R12277" s="6">
        <v>42704</v>
      </c>
    </row>
    <row r="12278" spans="1:18" x14ac:dyDescent="0.25">
      <c r="A12278" s="1">
        <v>12277</v>
      </c>
      <c r="B12278">
        <f t="shared" si="1528"/>
        <v>0</v>
      </c>
      <c r="C12278">
        <f t="shared" si="1529"/>
        <v>0</v>
      </c>
      <c r="D12278" s="1">
        <f t="shared" si="1530"/>
        <v>0</v>
      </c>
      <c r="E12278" s="1">
        <f t="shared" si="1531"/>
        <v>0</v>
      </c>
      <c r="F12278" s="1">
        <f t="shared" si="1532"/>
        <v>0</v>
      </c>
      <c r="G12278" s="1">
        <f t="shared" si="1533"/>
        <v>0</v>
      </c>
      <c r="H12278" s="1">
        <f t="shared" si="1534"/>
        <v>0</v>
      </c>
      <c r="I12278" s="7" t="s">
        <v>283</v>
      </c>
      <c r="J12278" s="8" t="s">
        <v>37</v>
      </c>
      <c r="K12278" s="1">
        <f>VLOOKUP(L12278,Sheet1!A$1:B$1179,2,FALSE)</f>
        <v>1033230000</v>
      </c>
      <c r="L12278" s="1" t="str">
        <f>VLOOKUP(M12278,Itens!A$1:B$3327,2,FALSE)</f>
        <v>E52KP D36</v>
      </c>
      <c r="M12278" s="13">
        <v>1033230000</v>
      </c>
      <c r="N12278" s="13">
        <f t="shared" si="1535"/>
        <v>0</v>
      </c>
      <c r="O12278" s="1">
        <v>12</v>
      </c>
      <c r="P12278" s="1">
        <v>23.765586320000001</v>
      </c>
      <c r="Q12278" s="1" t="s">
        <v>93</v>
      </c>
      <c r="R12278" s="6">
        <v>42704</v>
      </c>
    </row>
    <row r="12279" spans="1:18" x14ac:dyDescent="0.25">
      <c r="A12279" s="1">
        <v>12278</v>
      </c>
      <c r="B12279">
        <f t="shared" si="1528"/>
        <v>0</v>
      </c>
      <c r="C12279">
        <f t="shared" si="1529"/>
        <v>0</v>
      </c>
      <c r="D12279" s="1">
        <f t="shared" si="1530"/>
        <v>0</v>
      </c>
      <c r="E12279" s="1">
        <f t="shared" si="1531"/>
        <v>0</v>
      </c>
      <c r="F12279" s="1">
        <f t="shared" si="1532"/>
        <v>0</v>
      </c>
      <c r="G12279" s="1">
        <f t="shared" si="1533"/>
        <v>0</v>
      </c>
      <c r="H12279" s="1">
        <f t="shared" si="1534"/>
        <v>0</v>
      </c>
      <c r="I12279" s="7" t="s">
        <v>283</v>
      </c>
      <c r="J12279" s="8" t="s">
        <v>37</v>
      </c>
      <c r="K12279" s="1">
        <f>VLOOKUP(L12279,Sheet1!A$1:B$1179,2,FALSE)</f>
        <v>1526130000</v>
      </c>
      <c r="L12279" s="1" t="str">
        <f>VLOOKUP(M12279,Itens!A$1:B$3327,2,FALSE)</f>
        <v>E630H02 D103</v>
      </c>
      <c r="M12279" s="13">
        <v>1526130000</v>
      </c>
      <c r="N12279" s="13">
        <f t="shared" si="1535"/>
        <v>0</v>
      </c>
      <c r="O12279" s="1">
        <v>10</v>
      </c>
      <c r="P12279" s="1">
        <v>14.77530922</v>
      </c>
      <c r="Q12279" s="1" t="s">
        <v>93</v>
      </c>
      <c r="R12279" s="6">
        <v>42704</v>
      </c>
    </row>
    <row r="12280" spans="1:18" x14ac:dyDescent="0.25">
      <c r="A12280" s="1">
        <v>12279</v>
      </c>
      <c r="B12280">
        <f t="shared" si="1528"/>
        <v>0</v>
      </c>
      <c r="C12280">
        <f t="shared" si="1529"/>
        <v>0</v>
      </c>
      <c r="D12280" s="1">
        <f t="shared" si="1530"/>
        <v>0</v>
      </c>
      <c r="E12280" s="1">
        <f t="shared" si="1531"/>
        <v>0</v>
      </c>
      <c r="F12280" s="1">
        <f t="shared" si="1532"/>
        <v>0</v>
      </c>
      <c r="G12280" s="1">
        <f t="shared" si="1533"/>
        <v>0</v>
      </c>
      <c r="H12280" s="1">
        <f t="shared" si="1534"/>
        <v>0</v>
      </c>
      <c r="I12280" s="7" t="s">
        <v>283</v>
      </c>
      <c r="J12280" s="8" t="s">
        <v>37</v>
      </c>
      <c r="K12280" s="1">
        <f>VLOOKUP(L12280,Sheet1!A$1:B$1179,2,FALSE)</f>
        <v>389210000</v>
      </c>
      <c r="L12280" s="1" t="str">
        <f>VLOOKUP(M12280,Itens!A$1:B$3327,2,FALSE)</f>
        <v>E90KP D164</v>
      </c>
      <c r="M12280" s="13">
        <v>389210000</v>
      </c>
      <c r="N12280" s="13">
        <f t="shared" si="1535"/>
        <v>0</v>
      </c>
      <c r="O12280" s="1">
        <v>20</v>
      </c>
      <c r="P12280" s="1">
        <v>7.8220942999999998</v>
      </c>
      <c r="Q12280" s="1" t="s">
        <v>93</v>
      </c>
      <c r="R12280" s="6">
        <v>42704</v>
      </c>
    </row>
    <row r="12281" spans="1:18" x14ac:dyDescent="0.25">
      <c r="A12281" s="1">
        <v>12280</v>
      </c>
      <c r="B12281">
        <f t="shared" si="1528"/>
        <v>0</v>
      </c>
      <c r="C12281">
        <f t="shared" si="1529"/>
        <v>0</v>
      </c>
      <c r="D12281" s="1">
        <f t="shared" si="1530"/>
        <v>0</v>
      </c>
      <c r="E12281" s="1">
        <f t="shared" si="1531"/>
        <v>0</v>
      </c>
      <c r="F12281" s="1">
        <f t="shared" si="1532"/>
        <v>0</v>
      </c>
      <c r="G12281" s="1">
        <f t="shared" si="1533"/>
        <v>0</v>
      </c>
      <c r="H12281" s="1">
        <f t="shared" si="1534"/>
        <v>0</v>
      </c>
      <c r="I12281" s="7" t="s">
        <v>283</v>
      </c>
      <c r="J12281" s="8" t="s">
        <v>37</v>
      </c>
      <c r="K12281" s="1">
        <f>VLOOKUP(L12281,Sheet1!A$1:B$1179,2,FALSE)</f>
        <v>2407200000</v>
      </c>
      <c r="L12281" s="1" t="str">
        <f>VLOOKUP(M12281,Itens!A$1:B$3327,2,FALSE)</f>
        <v>H18WK03</v>
      </c>
      <c r="M12281" s="13">
        <v>2407200000</v>
      </c>
      <c r="N12281" s="13">
        <f t="shared" si="1535"/>
        <v>0</v>
      </c>
      <c r="O12281" s="1">
        <v>8</v>
      </c>
      <c r="P12281" s="1">
        <v>25.830003049999998</v>
      </c>
      <c r="Q12281" s="1" t="s">
        <v>93</v>
      </c>
      <c r="R12281" s="6">
        <v>42704</v>
      </c>
    </row>
    <row r="12282" spans="1:18" x14ac:dyDescent="0.25">
      <c r="A12282" s="1">
        <v>12281</v>
      </c>
      <c r="B12282">
        <f t="shared" si="1528"/>
        <v>0</v>
      </c>
      <c r="C12282">
        <f t="shared" si="1529"/>
        <v>0</v>
      </c>
      <c r="D12282" s="1">
        <f t="shared" si="1530"/>
        <v>0</v>
      </c>
      <c r="E12282" s="1">
        <f t="shared" si="1531"/>
        <v>0</v>
      </c>
      <c r="F12282" s="1">
        <f t="shared" si="1532"/>
        <v>0</v>
      </c>
      <c r="G12282" s="1">
        <f t="shared" si="1533"/>
        <v>0</v>
      </c>
      <c r="H12282" s="1">
        <f t="shared" si="1534"/>
        <v>0</v>
      </c>
      <c r="I12282" s="7" t="s">
        <v>283</v>
      </c>
      <c r="J12282" s="8" t="s">
        <v>37</v>
      </c>
      <c r="K12282" s="1">
        <f>VLOOKUP(L12282,Sheet1!A$1:B$1179,2,FALSE)</f>
        <v>5381100000</v>
      </c>
      <c r="L12282" s="1" t="str">
        <f>VLOOKUP(M12282,Itens!A$1:B$3327,2,FALSE)</f>
        <v>H19W10</v>
      </c>
      <c r="M12282" s="13">
        <v>5381100000</v>
      </c>
      <c r="N12282" s="13">
        <f t="shared" si="1535"/>
        <v>0</v>
      </c>
      <c r="O12282" s="1">
        <v>60</v>
      </c>
      <c r="P12282" s="1">
        <v>32.730021630000003</v>
      </c>
      <c r="Q12282" s="1" t="s">
        <v>93</v>
      </c>
      <c r="R12282" s="6">
        <v>42704</v>
      </c>
    </row>
    <row r="12283" spans="1:18" x14ac:dyDescent="0.25">
      <c r="A12283" s="1">
        <v>12282</v>
      </c>
      <c r="B12283">
        <f t="shared" si="1528"/>
        <v>0</v>
      </c>
      <c r="C12283">
        <f t="shared" si="1529"/>
        <v>0</v>
      </c>
      <c r="D12283" s="1">
        <f t="shared" si="1530"/>
        <v>0</v>
      </c>
      <c r="E12283" s="1">
        <f t="shared" si="1531"/>
        <v>0</v>
      </c>
      <c r="F12283" s="1">
        <f t="shared" si="1532"/>
        <v>0</v>
      </c>
      <c r="G12283" s="1">
        <f t="shared" si="1533"/>
        <v>0</v>
      </c>
      <c r="H12283" s="1">
        <f t="shared" si="1534"/>
        <v>0</v>
      </c>
      <c r="I12283" s="7" t="s">
        <v>283</v>
      </c>
      <c r="J12283" s="8" t="s">
        <v>37</v>
      </c>
      <c r="K12283" s="1">
        <f>VLOOKUP(L12283,Sheet1!A$1:B$1179,2,FALSE)</f>
        <v>6005100000</v>
      </c>
      <c r="L12283" s="1" t="str">
        <f>VLOOKUP(M12283,Itens!A$1:B$3327,2,FALSE)</f>
        <v>H200W01</v>
      </c>
      <c r="M12283" s="13">
        <v>3842100000</v>
      </c>
      <c r="N12283" s="13">
        <f t="shared" si="1535"/>
        <v>1</v>
      </c>
      <c r="O12283" s="1">
        <v>48</v>
      </c>
      <c r="P12283" s="1">
        <v>20.520919970000001</v>
      </c>
      <c r="Q12283" s="1" t="s">
        <v>93</v>
      </c>
      <c r="R12283" s="6">
        <v>42704</v>
      </c>
    </row>
    <row r="12284" spans="1:18" x14ac:dyDescent="0.25">
      <c r="A12284" s="1">
        <v>12283</v>
      </c>
      <c r="B12284">
        <f t="shared" si="1528"/>
        <v>0</v>
      </c>
      <c r="C12284">
        <f t="shared" si="1529"/>
        <v>0</v>
      </c>
      <c r="D12284" s="1">
        <f t="shared" si="1530"/>
        <v>0</v>
      </c>
      <c r="E12284" s="1">
        <f t="shared" si="1531"/>
        <v>0</v>
      </c>
      <c r="F12284" s="1">
        <f t="shared" si="1532"/>
        <v>0</v>
      </c>
      <c r="G12284" s="1">
        <f t="shared" si="1533"/>
        <v>0</v>
      </c>
      <c r="H12284" s="1">
        <f t="shared" si="1534"/>
        <v>0</v>
      </c>
      <c r="I12284" s="7" t="s">
        <v>283</v>
      </c>
      <c r="J12284" s="8" t="s">
        <v>37</v>
      </c>
      <c r="K12284" s="1">
        <f>VLOOKUP(L12284,Sheet1!A$1:B$1179,2,FALSE)</f>
        <v>6006100000</v>
      </c>
      <c r="L12284" s="1" t="str">
        <f>VLOOKUP(M12284,Itens!A$1:B$3327,2,FALSE)</f>
        <v>H200W04</v>
      </c>
      <c r="M12284" s="13">
        <v>3835100000</v>
      </c>
      <c r="N12284" s="13">
        <f t="shared" si="1535"/>
        <v>1</v>
      </c>
      <c r="O12284" s="1">
        <v>36</v>
      </c>
      <c r="P12284" s="1">
        <v>24.915719580000001</v>
      </c>
      <c r="Q12284" s="1" t="s">
        <v>93</v>
      </c>
      <c r="R12284" s="6">
        <v>42704</v>
      </c>
    </row>
    <row r="12285" spans="1:18" x14ac:dyDescent="0.25">
      <c r="A12285" s="1">
        <v>12284</v>
      </c>
      <c r="B12285">
        <f t="shared" si="1528"/>
        <v>0</v>
      </c>
      <c r="C12285">
        <f t="shared" si="1529"/>
        <v>0</v>
      </c>
      <c r="D12285" s="1">
        <f t="shared" si="1530"/>
        <v>0</v>
      </c>
      <c r="E12285" s="1">
        <f t="shared" si="1531"/>
        <v>0</v>
      </c>
      <c r="F12285" s="1">
        <f t="shared" si="1532"/>
        <v>0</v>
      </c>
      <c r="G12285" s="1">
        <f t="shared" si="1533"/>
        <v>0</v>
      </c>
      <c r="H12285" s="1">
        <f t="shared" si="1534"/>
        <v>0</v>
      </c>
      <c r="I12285" s="7" t="s">
        <v>283</v>
      </c>
      <c r="J12285" s="8" t="s">
        <v>37</v>
      </c>
      <c r="K12285" s="1">
        <f>VLOOKUP(L12285,Sheet1!A$1:B$1179,2,FALSE)</f>
        <v>3344200000</v>
      </c>
      <c r="L12285" s="1" t="str">
        <f>VLOOKUP(M12285,Itens!A$1:B$3327,2,FALSE)</f>
        <v>H200WDK01</v>
      </c>
      <c r="M12285" s="13">
        <v>2081200000</v>
      </c>
      <c r="N12285" s="13">
        <f t="shared" si="1535"/>
        <v>1</v>
      </c>
      <c r="O12285" s="1">
        <v>12</v>
      </c>
      <c r="P12285" s="1">
        <v>36.6082277</v>
      </c>
      <c r="Q12285" s="1" t="s">
        <v>93</v>
      </c>
      <c r="R12285" s="6">
        <v>42704</v>
      </c>
    </row>
    <row r="12286" spans="1:18" x14ac:dyDescent="0.25">
      <c r="A12286" s="1">
        <v>12285</v>
      </c>
      <c r="B12286">
        <f t="shared" si="1528"/>
        <v>0</v>
      </c>
      <c r="C12286">
        <f t="shared" si="1529"/>
        <v>0</v>
      </c>
      <c r="D12286" s="1">
        <f t="shared" si="1530"/>
        <v>0</v>
      </c>
      <c r="E12286" s="1">
        <f t="shared" si="1531"/>
        <v>0</v>
      </c>
      <c r="F12286" s="1">
        <f t="shared" si="1532"/>
        <v>0</v>
      </c>
      <c r="G12286" s="1">
        <f t="shared" si="1533"/>
        <v>0</v>
      </c>
      <c r="H12286" s="1">
        <f t="shared" si="1534"/>
        <v>0</v>
      </c>
      <c r="I12286" s="7" t="s">
        <v>283</v>
      </c>
      <c r="J12286" s="8" t="s">
        <v>37</v>
      </c>
      <c r="K12286" s="1">
        <f>VLOOKUP(L12286,Sheet1!A$1:B$1179,2,FALSE)</f>
        <v>2150200000</v>
      </c>
      <c r="L12286" s="1" t="str">
        <f>VLOOKUP(M12286,Itens!A$1:B$3327,2,FALSE)</f>
        <v>H414WK</v>
      </c>
      <c r="M12286" s="13">
        <v>2150200000</v>
      </c>
      <c r="N12286" s="13">
        <f t="shared" si="1535"/>
        <v>0</v>
      </c>
      <c r="O12286" s="1">
        <v>36</v>
      </c>
      <c r="P12286" s="1">
        <v>19.36861936</v>
      </c>
      <c r="Q12286" s="1" t="s">
        <v>93</v>
      </c>
      <c r="R12286" s="6">
        <v>42704</v>
      </c>
    </row>
    <row r="12287" spans="1:18" x14ac:dyDescent="0.25">
      <c r="A12287" s="1">
        <v>12286</v>
      </c>
      <c r="B12287">
        <f t="shared" si="1528"/>
        <v>0</v>
      </c>
      <c r="C12287">
        <f t="shared" si="1529"/>
        <v>0</v>
      </c>
      <c r="D12287" s="1">
        <f t="shared" si="1530"/>
        <v>0</v>
      </c>
      <c r="E12287" s="1">
        <f t="shared" si="1531"/>
        <v>0</v>
      </c>
      <c r="F12287" s="1">
        <f t="shared" si="1532"/>
        <v>0</v>
      </c>
      <c r="G12287" s="1">
        <f t="shared" si="1533"/>
        <v>0</v>
      </c>
      <c r="H12287" s="1">
        <f t="shared" si="1534"/>
        <v>0</v>
      </c>
      <c r="I12287" s="7" t="s">
        <v>283</v>
      </c>
      <c r="J12287" s="8" t="s">
        <v>37</v>
      </c>
      <c r="K12287" s="1">
        <f>VLOOKUP(L12287,Sheet1!A$1:B$1179,2,FALSE)</f>
        <v>2083200000</v>
      </c>
      <c r="L12287" s="1" t="str">
        <f>VLOOKUP(M12287,Itens!A$1:B$3327,2,FALSE)</f>
        <v>H60WK01</v>
      </c>
      <c r="M12287" s="13">
        <v>2083200000</v>
      </c>
      <c r="N12287" s="13">
        <f t="shared" si="1535"/>
        <v>0</v>
      </c>
      <c r="O12287" s="1">
        <v>20</v>
      </c>
      <c r="P12287" s="1">
        <v>7.0663005099999996</v>
      </c>
      <c r="Q12287" s="1" t="s">
        <v>93</v>
      </c>
      <c r="R12287" s="6">
        <v>42704</v>
      </c>
    </row>
    <row r="12288" spans="1:18" x14ac:dyDescent="0.25">
      <c r="A12288" s="1">
        <v>12287</v>
      </c>
      <c r="B12288">
        <f t="shared" si="1528"/>
        <v>0</v>
      </c>
      <c r="C12288">
        <f t="shared" si="1529"/>
        <v>1</v>
      </c>
      <c r="D12288" s="1">
        <f t="shared" si="1530"/>
        <v>1</v>
      </c>
      <c r="E12288" s="1">
        <f t="shared" si="1531"/>
        <v>0</v>
      </c>
      <c r="F12288" s="1">
        <f t="shared" si="1532"/>
        <v>3</v>
      </c>
      <c r="G12288" s="1">
        <f t="shared" si="1533"/>
        <v>0</v>
      </c>
      <c r="H12288" s="1">
        <f t="shared" si="1534"/>
        <v>3</v>
      </c>
      <c r="I12288" s="7" t="s">
        <v>283</v>
      </c>
      <c r="J12288" s="8" t="s">
        <v>37</v>
      </c>
      <c r="K12288" s="1">
        <f>VLOOKUP(L12288,Sheet1!A$1:B$1179,2,FALSE)</f>
        <v>2068200000</v>
      </c>
      <c r="L12288" s="1" t="str">
        <f>VLOOKUP(M12288,Itens!A$1:B$3327,2,FALSE)</f>
        <v>H70WK09</v>
      </c>
      <c r="M12288" s="13">
        <v>2068200000</v>
      </c>
      <c r="N12288" s="13">
        <f t="shared" si="1535"/>
        <v>0</v>
      </c>
      <c r="O12288" s="1">
        <v>18</v>
      </c>
      <c r="P12288" s="1">
        <v>30.33272165</v>
      </c>
      <c r="Q12288" s="1" t="s">
        <v>93</v>
      </c>
      <c r="R12288" s="6">
        <v>42704</v>
      </c>
    </row>
    <row r="12289" spans="1:18" x14ac:dyDescent="0.25">
      <c r="A12289" s="1">
        <v>12288</v>
      </c>
      <c r="B12289">
        <f t="shared" si="1528"/>
        <v>0</v>
      </c>
      <c r="C12289">
        <f t="shared" si="1529"/>
        <v>1</v>
      </c>
      <c r="D12289" s="1">
        <f t="shared" si="1530"/>
        <v>1</v>
      </c>
      <c r="E12289" s="1">
        <f t="shared" si="1531"/>
        <v>1</v>
      </c>
      <c r="F12289" s="1">
        <f t="shared" si="1532"/>
        <v>0</v>
      </c>
      <c r="G12289" s="1">
        <f t="shared" si="1533"/>
        <v>0</v>
      </c>
      <c r="H12289" s="1">
        <f t="shared" si="1534"/>
        <v>1</v>
      </c>
      <c r="I12289" s="7" t="s">
        <v>322</v>
      </c>
      <c r="J12289" s="8" t="s">
        <v>296</v>
      </c>
      <c r="K12289" s="1">
        <f>VLOOKUP(L12289,Sheet1!A$1:B$1179,2,FALSE)</f>
        <v>11457310000</v>
      </c>
      <c r="L12289" s="1" t="str">
        <f>VLOOKUP(M12289,Itens!A$1:B$3327,2,FALSE)</f>
        <v>E1013L</v>
      </c>
      <c r="M12289" s="13">
        <v>11457310000</v>
      </c>
      <c r="N12289" s="13">
        <f t="shared" si="1535"/>
        <v>0</v>
      </c>
      <c r="O12289" s="1">
        <v>2</v>
      </c>
      <c r="P12289" s="1">
        <v>125.454156</v>
      </c>
      <c r="Q12289" s="1" t="s">
        <v>14</v>
      </c>
      <c r="R12289" s="6">
        <v>42704</v>
      </c>
    </row>
    <row r="12290" spans="1:18" x14ac:dyDescent="0.25">
      <c r="A12290" s="1">
        <v>12289</v>
      </c>
      <c r="B12290">
        <f t="shared" si="1528"/>
        <v>0</v>
      </c>
      <c r="C12290">
        <f t="shared" si="1529"/>
        <v>0</v>
      </c>
      <c r="D12290" s="1">
        <f t="shared" si="1530"/>
        <v>0</v>
      </c>
      <c r="E12290" s="1">
        <f t="shared" si="1531"/>
        <v>0</v>
      </c>
      <c r="F12290" s="1">
        <f t="shared" si="1532"/>
        <v>0</v>
      </c>
      <c r="G12290" s="1">
        <f t="shared" si="1533"/>
        <v>0</v>
      </c>
      <c r="H12290" s="1">
        <f t="shared" si="1534"/>
        <v>0</v>
      </c>
      <c r="I12290" s="7" t="s">
        <v>322</v>
      </c>
      <c r="J12290" s="8" t="s">
        <v>296</v>
      </c>
      <c r="K12290" s="1">
        <f>VLOOKUP(L12290,Sheet1!A$1:B$1179,2,FALSE)</f>
        <v>7337310000</v>
      </c>
      <c r="L12290" s="1" t="str">
        <f>VLOOKUP(M12290,Itens!A$1:B$3327,2,FALSE)</f>
        <v>E1024L</v>
      </c>
      <c r="M12290" s="13">
        <v>7337310000</v>
      </c>
      <c r="N12290" s="13">
        <f t="shared" si="1535"/>
        <v>0</v>
      </c>
      <c r="O12290" s="1">
        <v>5</v>
      </c>
      <c r="P12290" s="1">
        <v>117.60578148</v>
      </c>
      <c r="Q12290" s="1" t="s">
        <v>14</v>
      </c>
      <c r="R12290" s="6">
        <v>42704</v>
      </c>
    </row>
    <row r="12291" spans="1:18" x14ac:dyDescent="0.25">
      <c r="A12291" s="1">
        <v>12290</v>
      </c>
      <c r="B12291">
        <f t="shared" ref="B12291:B12354" si="1536">IF(R12291=R12292,0,1)+IF(R12291=R12290,0,1)</f>
        <v>0</v>
      </c>
      <c r="C12291">
        <f t="shared" ref="C12291:C12354" si="1537">IF(I12291=I12292,0,1)+IF(I12291=I12290,0,1)</f>
        <v>0</v>
      </c>
      <c r="D12291" s="1">
        <f t="shared" ref="D12291:D12354" si="1538">C12291+B12291</f>
        <v>0</v>
      </c>
      <c r="E12291" s="1">
        <f t="shared" ref="E12291:E12354" si="1539">IF(AND(D12291&gt;0,D12290&gt;0,D12292=0),1,0)</f>
        <v>0</v>
      </c>
      <c r="F12291" s="1">
        <f t="shared" ref="F12291:F12354" si="1540">IF(AND(D12291&gt;0,D12290=0,D12292&gt;0),3,0)</f>
        <v>0</v>
      </c>
      <c r="G12291" s="1">
        <f t="shared" ref="G12291:G12354" si="1541">IF(OR(D12291&gt;2,AND(D12291&gt;0,D12290&gt;0,D12292&gt;0)),4,0)</f>
        <v>0</v>
      </c>
      <c r="H12291" s="1">
        <f t="shared" ref="H12291:H12354" si="1542">G12291+F12291+E12291</f>
        <v>0</v>
      </c>
      <c r="I12291" s="7" t="s">
        <v>322</v>
      </c>
      <c r="J12291" s="8" t="s">
        <v>296</v>
      </c>
      <c r="K12291" s="1">
        <f>VLOOKUP(L12291,Sheet1!A$1:B$1179,2,FALSE)</f>
        <v>7335310000</v>
      </c>
      <c r="L12291" s="1" t="str">
        <f>VLOOKUP(M12291,Itens!A$1:B$3327,2,FALSE)</f>
        <v>E1028L</v>
      </c>
      <c r="M12291" s="13">
        <v>7335310000</v>
      </c>
      <c r="N12291" s="13">
        <f t="shared" ref="N12291:N12354" si="1543">IF(M12291=K12291,0,1)</f>
        <v>0</v>
      </c>
      <c r="O12291" s="1">
        <v>1</v>
      </c>
      <c r="P12291" s="1">
        <v>81.460781580000003</v>
      </c>
      <c r="Q12291" s="1" t="s">
        <v>14</v>
      </c>
      <c r="R12291" s="6">
        <v>42704</v>
      </c>
    </row>
    <row r="12292" spans="1:18" x14ac:dyDescent="0.25">
      <c r="A12292" s="1">
        <v>12291</v>
      </c>
      <c r="B12292">
        <f t="shared" si="1536"/>
        <v>0</v>
      </c>
      <c r="C12292">
        <f t="shared" si="1537"/>
        <v>0</v>
      </c>
      <c r="D12292" s="1">
        <f t="shared" si="1538"/>
        <v>0</v>
      </c>
      <c r="E12292" s="1">
        <f t="shared" si="1539"/>
        <v>0</v>
      </c>
      <c r="F12292" s="1">
        <f t="shared" si="1540"/>
        <v>0</v>
      </c>
      <c r="G12292" s="1">
        <f t="shared" si="1541"/>
        <v>0</v>
      </c>
      <c r="H12292" s="1">
        <f t="shared" si="1542"/>
        <v>0</v>
      </c>
      <c r="I12292" s="7" t="s">
        <v>322</v>
      </c>
      <c r="J12292" s="8" t="s">
        <v>296</v>
      </c>
      <c r="K12292" s="1">
        <f>VLOOKUP(L12292,Sheet1!A$1:B$1179,2,FALSE)</f>
        <v>3035130000</v>
      </c>
      <c r="L12292" s="1" t="str">
        <f>VLOOKUP(M12292,Itens!A$1:B$3327,2,FALSE)</f>
        <v>E123H01 D194</v>
      </c>
      <c r="M12292" s="13">
        <v>3035130000</v>
      </c>
      <c r="N12292" s="13">
        <f t="shared" si="1543"/>
        <v>0</v>
      </c>
      <c r="O12292" s="1">
        <v>10</v>
      </c>
      <c r="P12292" s="1">
        <v>32.244070600000001</v>
      </c>
      <c r="Q12292" s="1" t="s">
        <v>14</v>
      </c>
      <c r="R12292" s="6">
        <v>42704</v>
      </c>
    </row>
    <row r="12293" spans="1:18" x14ac:dyDescent="0.25">
      <c r="A12293" s="1">
        <v>12292</v>
      </c>
      <c r="B12293">
        <f t="shared" si="1536"/>
        <v>0</v>
      </c>
      <c r="C12293">
        <f t="shared" si="1537"/>
        <v>0</v>
      </c>
      <c r="D12293" s="1">
        <f t="shared" si="1538"/>
        <v>0</v>
      </c>
      <c r="E12293" s="1">
        <f t="shared" si="1539"/>
        <v>0</v>
      </c>
      <c r="F12293" s="1">
        <f t="shared" si="1540"/>
        <v>0</v>
      </c>
      <c r="G12293" s="1">
        <f t="shared" si="1541"/>
        <v>0</v>
      </c>
      <c r="H12293" s="1">
        <f t="shared" si="1542"/>
        <v>0</v>
      </c>
      <c r="I12293" s="7" t="s">
        <v>322</v>
      </c>
      <c r="J12293" s="8" t="s">
        <v>296</v>
      </c>
      <c r="K12293" s="1">
        <f>VLOOKUP(L12293,Sheet1!A$1:B$1179,2,FALSE)</f>
        <v>2644130000</v>
      </c>
      <c r="L12293" s="1" t="str">
        <f>VLOOKUP(M12293,Itens!A$1:B$3327,2,FALSE)</f>
        <v>E160H01 D28</v>
      </c>
      <c r="M12293" s="13">
        <v>2644130000</v>
      </c>
      <c r="N12293" s="13">
        <f t="shared" si="1543"/>
        <v>0</v>
      </c>
      <c r="O12293" s="1">
        <v>10</v>
      </c>
      <c r="P12293" s="1">
        <v>10.247061220000001</v>
      </c>
      <c r="Q12293" s="1" t="s">
        <v>14</v>
      </c>
      <c r="R12293" s="6">
        <v>42704</v>
      </c>
    </row>
    <row r="12294" spans="1:18" x14ac:dyDescent="0.25">
      <c r="A12294" s="1">
        <v>12293</v>
      </c>
      <c r="B12294">
        <f t="shared" si="1536"/>
        <v>0</v>
      </c>
      <c r="C12294">
        <f t="shared" si="1537"/>
        <v>0</v>
      </c>
      <c r="D12294" s="1">
        <f t="shared" si="1538"/>
        <v>0</v>
      </c>
      <c r="E12294" s="1">
        <f t="shared" si="1539"/>
        <v>0</v>
      </c>
      <c r="F12294" s="1">
        <f t="shared" si="1540"/>
        <v>0</v>
      </c>
      <c r="G12294" s="1">
        <f t="shared" si="1541"/>
        <v>0</v>
      </c>
      <c r="H12294" s="1">
        <f t="shared" si="1542"/>
        <v>0</v>
      </c>
      <c r="I12294" s="7" t="s">
        <v>322</v>
      </c>
      <c r="J12294" s="8" t="s">
        <v>296</v>
      </c>
      <c r="K12294" s="1">
        <f>VLOOKUP(L12294,Sheet1!A$1:B$1179,2,FALSE)</f>
        <v>2697130000</v>
      </c>
      <c r="L12294" s="1" t="str">
        <f>VLOOKUP(M12294,Itens!A$1:B$3327,2,FALSE)</f>
        <v>E175H D129</v>
      </c>
      <c r="M12294" s="13">
        <v>2697130000</v>
      </c>
      <c r="N12294" s="13">
        <f t="shared" si="1543"/>
        <v>0</v>
      </c>
      <c r="O12294" s="1">
        <v>6</v>
      </c>
      <c r="P12294" s="1">
        <v>19.848446070000001</v>
      </c>
      <c r="Q12294" s="1" t="s">
        <v>14</v>
      </c>
      <c r="R12294" s="6">
        <v>42704</v>
      </c>
    </row>
    <row r="12295" spans="1:18" x14ac:dyDescent="0.25">
      <c r="A12295" s="1">
        <v>12294</v>
      </c>
      <c r="B12295">
        <f t="shared" si="1536"/>
        <v>0</v>
      </c>
      <c r="C12295">
        <f t="shared" si="1537"/>
        <v>0</v>
      </c>
      <c r="D12295" s="1">
        <f t="shared" si="1538"/>
        <v>0</v>
      </c>
      <c r="E12295" s="1">
        <f t="shared" si="1539"/>
        <v>0</v>
      </c>
      <c r="F12295" s="1">
        <f t="shared" si="1540"/>
        <v>0</v>
      </c>
      <c r="G12295" s="1">
        <f t="shared" si="1541"/>
        <v>0</v>
      </c>
      <c r="H12295" s="1">
        <f t="shared" si="1542"/>
        <v>0</v>
      </c>
      <c r="I12295" s="7" t="s">
        <v>322</v>
      </c>
      <c r="J12295" s="8" t="s">
        <v>296</v>
      </c>
      <c r="K12295" s="1">
        <f>VLOOKUP(L12295,Sheet1!A$1:B$1179,2,FALSE)</f>
        <v>5721310000</v>
      </c>
      <c r="L12295" s="1" t="str">
        <f>VLOOKUP(M12295,Itens!A$1:B$3327,2,FALSE)</f>
        <v>E420L</v>
      </c>
      <c r="M12295" s="13">
        <v>5721310000</v>
      </c>
      <c r="N12295" s="13">
        <f t="shared" si="1543"/>
        <v>0</v>
      </c>
      <c r="O12295" s="1">
        <v>3</v>
      </c>
      <c r="P12295" s="1">
        <v>128.63620164</v>
      </c>
      <c r="Q12295" s="1" t="s">
        <v>14</v>
      </c>
      <c r="R12295" s="6">
        <v>42704</v>
      </c>
    </row>
    <row r="12296" spans="1:18" x14ac:dyDescent="0.25">
      <c r="A12296" s="1">
        <v>12295</v>
      </c>
      <c r="B12296">
        <f t="shared" si="1536"/>
        <v>0</v>
      </c>
      <c r="C12296">
        <f t="shared" si="1537"/>
        <v>0</v>
      </c>
      <c r="D12296" s="1">
        <f t="shared" si="1538"/>
        <v>0</v>
      </c>
      <c r="E12296" s="1">
        <f t="shared" si="1539"/>
        <v>0</v>
      </c>
      <c r="F12296" s="1">
        <f t="shared" si="1540"/>
        <v>0</v>
      </c>
      <c r="G12296" s="1">
        <f t="shared" si="1541"/>
        <v>0</v>
      </c>
      <c r="H12296" s="1">
        <f t="shared" si="1542"/>
        <v>0</v>
      </c>
      <c r="I12296" s="7" t="s">
        <v>322</v>
      </c>
      <c r="J12296" s="8" t="s">
        <v>296</v>
      </c>
      <c r="K12296" s="1">
        <f>VLOOKUP(L12296,Sheet1!A$1:B$1179,2,FALSE)</f>
        <v>1037230000</v>
      </c>
      <c r="L12296" s="1" t="str">
        <f>VLOOKUP(M12296,Itens!A$1:B$3327,2,FALSE)</f>
        <v>E422KP D98</v>
      </c>
      <c r="M12296" s="13">
        <v>1037230000</v>
      </c>
      <c r="N12296" s="13">
        <f t="shared" si="1543"/>
        <v>0</v>
      </c>
      <c r="O12296" s="1">
        <v>6</v>
      </c>
      <c r="P12296" s="1">
        <v>30.53913515</v>
      </c>
      <c r="Q12296" s="1" t="s">
        <v>14</v>
      </c>
      <c r="R12296" s="6">
        <v>42704</v>
      </c>
    </row>
    <row r="12297" spans="1:18" x14ac:dyDescent="0.25">
      <c r="A12297" s="1">
        <v>12296</v>
      </c>
      <c r="B12297">
        <f t="shared" si="1536"/>
        <v>0</v>
      </c>
      <c r="C12297">
        <f t="shared" si="1537"/>
        <v>0</v>
      </c>
      <c r="D12297" s="1">
        <f t="shared" si="1538"/>
        <v>0</v>
      </c>
      <c r="E12297" s="1">
        <f t="shared" si="1539"/>
        <v>0</v>
      </c>
      <c r="F12297" s="1">
        <f t="shared" si="1540"/>
        <v>0</v>
      </c>
      <c r="G12297" s="1">
        <f t="shared" si="1541"/>
        <v>0</v>
      </c>
      <c r="H12297" s="1">
        <f t="shared" si="1542"/>
        <v>0</v>
      </c>
      <c r="I12297" s="7" t="s">
        <v>322</v>
      </c>
      <c r="J12297" s="8" t="s">
        <v>296</v>
      </c>
      <c r="K12297" s="1">
        <f>VLOOKUP(L12297,Sheet1!A$1:B$1179,2,FALSE)</f>
        <v>1035230000</v>
      </c>
      <c r="L12297" s="1" t="str">
        <f>VLOOKUP(M12297,Itens!A$1:B$3327,2,FALSE)</f>
        <v>E500KP02 D36</v>
      </c>
      <c r="M12297" s="13">
        <v>1035230000</v>
      </c>
      <c r="N12297" s="13">
        <f t="shared" si="1543"/>
        <v>0</v>
      </c>
      <c r="O12297" s="1">
        <v>12</v>
      </c>
      <c r="P12297" s="1">
        <v>31.907709310000001</v>
      </c>
      <c r="Q12297" s="1" t="s">
        <v>14</v>
      </c>
      <c r="R12297" s="6">
        <v>42704</v>
      </c>
    </row>
    <row r="12298" spans="1:18" x14ac:dyDescent="0.25">
      <c r="A12298" s="1">
        <v>12297</v>
      </c>
      <c r="B12298">
        <f t="shared" si="1536"/>
        <v>0</v>
      </c>
      <c r="C12298">
        <f t="shared" si="1537"/>
        <v>0</v>
      </c>
      <c r="D12298" s="1">
        <f t="shared" si="1538"/>
        <v>0</v>
      </c>
      <c r="E12298" s="1">
        <f t="shared" si="1539"/>
        <v>0</v>
      </c>
      <c r="F12298" s="1">
        <f t="shared" si="1540"/>
        <v>0</v>
      </c>
      <c r="G12298" s="1">
        <f t="shared" si="1541"/>
        <v>0</v>
      </c>
      <c r="H12298" s="1">
        <f t="shared" si="1542"/>
        <v>0</v>
      </c>
      <c r="I12298" s="7" t="s">
        <v>322</v>
      </c>
      <c r="J12298" s="8" t="s">
        <v>296</v>
      </c>
      <c r="K12298" s="1">
        <f>VLOOKUP(L12298,Sheet1!A$1:B$1179,2,FALSE)</f>
        <v>1033230000</v>
      </c>
      <c r="L12298" s="1" t="str">
        <f>VLOOKUP(M12298,Itens!A$1:B$3327,2,FALSE)</f>
        <v>E52KP D36</v>
      </c>
      <c r="M12298" s="13">
        <v>1033230000</v>
      </c>
      <c r="N12298" s="13">
        <f t="shared" si="1543"/>
        <v>0</v>
      </c>
      <c r="O12298" s="1">
        <v>6</v>
      </c>
      <c r="P12298" s="1">
        <v>26.137868040000001</v>
      </c>
      <c r="Q12298" s="1" t="s">
        <v>14</v>
      </c>
      <c r="R12298" s="6">
        <v>42704</v>
      </c>
    </row>
    <row r="12299" spans="1:18" x14ac:dyDescent="0.25">
      <c r="A12299" s="1">
        <v>12298</v>
      </c>
      <c r="B12299">
        <f t="shared" si="1536"/>
        <v>0</v>
      </c>
      <c r="C12299">
        <f t="shared" si="1537"/>
        <v>0</v>
      </c>
      <c r="D12299" s="1">
        <f t="shared" si="1538"/>
        <v>0</v>
      </c>
      <c r="E12299" s="1">
        <f t="shared" si="1539"/>
        <v>0</v>
      </c>
      <c r="F12299" s="1">
        <f t="shared" si="1540"/>
        <v>0</v>
      </c>
      <c r="G12299" s="1">
        <f t="shared" si="1541"/>
        <v>0</v>
      </c>
      <c r="H12299" s="1">
        <f t="shared" si="1542"/>
        <v>0</v>
      </c>
      <c r="I12299" s="7" t="s">
        <v>322</v>
      </c>
      <c r="J12299" s="8" t="s">
        <v>296</v>
      </c>
      <c r="K12299" s="1">
        <f>VLOOKUP(L12299,Sheet1!A$1:B$1179,2,FALSE)</f>
        <v>1067230000</v>
      </c>
      <c r="L12299" s="1" t="str">
        <f>VLOOKUP(M12299,Itens!A$1:B$3327,2,FALSE)</f>
        <v>E57KP D73</v>
      </c>
      <c r="M12299" s="13">
        <v>1067230000</v>
      </c>
      <c r="N12299" s="13">
        <f t="shared" si="1543"/>
        <v>0</v>
      </c>
      <c r="O12299" s="1">
        <v>36</v>
      </c>
      <c r="P12299" s="1">
        <v>32.60985058</v>
      </c>
      <c r="Q12299" s="1" t="s">
        <v>14</v>
      </c>
      <c r="R12299" s="6">
        <v>42704</v>
      </c>
    </row>
    <row r="12300" spans="1:18" x14ac:dyDescent="0.25">
      <c r="A12300" s="1">
        <v>12299</v>
      </c>
      <c r="B12300">
        <f t="shared" si="1536"/>
        <v>0</v>
      </c>
      <c r="C12300">
        <f t="shared" si="1537"/>
        <v>0</v>
      </c>
      <c r="D12300" s="1">
        <f t="shared" si="1538"/>
        <v>0</v>
      </c>
      <c r="E12300" s="1">
        <f t="shared" si="1539"/>
        <v>0</v>
      </c>
      <c r="F12300" s="1">
        <f t="shared" si="1540"/>
        <v>0</v>
      </c>
      <c r="G12300" s="1">
        <f t="shared" si="1541"/>
        <v>0</v>
      </c>
      <c r="H12300" s="1">
        <f t="shared" si="1542"/>
        <v>0</v>
      </c>
      <c r="I12300" s="7" t="s">
        <v>322</v>
      </c>
      <c r="J12300" s="8" t="s">
        <v>296</v>
      </c>
      <c r="K12300" s="1">
        <f>VLOOKUP(L12300,Sheet1!A$1:B$1179,2,FALSE)</f>
        <v>6214310000</v>
      </c>
      <c r="L12300" s="1" t="str">
        <f>VLOOKUP(M12300,Itens!A$1:B$3327,2,FALSE)</f>
        <v>E586L</v>
      </c>
      <c r="M12300" s="13">
        <v>6214310000</v>
      </c>
      <c r="N12300" s="13">
        <f t="shared" si="1543"/>
        <v>0</v>
      </c>
      <c r="O12300" s="1">
        <v>1</v>
      </c>
      <c r="P12300" s="1">
        <v>31.250067560000002</v>
      </c>
      <c r="Q12300" s="1" t="s">
        <v>14</v>
      </c>
      <c r="R12300" s="6">
        <v>42704</v>
      </c>
    </row>
    <row r="12301" spans="1:18" x14ac:dyDescent="0.25">
      <c r="A12301" s="1">
        <v>12300</v>
      </c>
      <c r="B12301">
        <f t="shared" si="1536"/>
        <v>0</v>
      </c>
      <c r="C12301">
        <f t="shared" si="1537"/>
        <v>0</v>
      </c>
      <c r="D12301" s="1">
        <f t="shared" si="1538"/>
        <v>0</v>
      </c>
      <c r="E12301" s="1">
        <f t="shared" si="1539"/>
        <v>0</v>
      </c>
      <c r="F12301" s="1">
        <f t="shared" si="1540"/>
        <v>0</v>
      </c>
      <c r="G12301" s="1">
        <f t="shared" si="1541"/>
        <v>0</v>
      </c>
      <c r="H12301" s="1">
        <f t="shared" si="1542"/>
        <v>0</v>
      </c>
      <c r="I12301" s="7" t="s">
        <v>322</v>
      </c>
      <c r="J12301" s="8" t="s">
        <v>296</v>
      </c>
      <c r="K12301" s="1">
        <f>VLOOKUP(L12301,Sheet1!A$1:B$1179,2,FALSE)</f>
        <v>6005100000</v>
      </c>
      <c r="L12301" s="1" t="str">
        <f>VLOOKUP(M12301,Itens!A$1:B$3327,2,FALSE)</f>
        <v>H200W01</v>
      </c>
      <c r="M12301" s="13">
        <v>3842100000</v>
      </c>
      <c r="N12301" s="13">
        <f t="shared" si="1543"/>
        <v>1</v>
      </c>
      <c r="O12301" s="1">
        <v>12</v>
      </c>
      <c r="P12301" s="1">
        <v>20.474135990000001</v>
      </c>
      <c r="Q12301" s="1" t="s">
        <v>14</v>
      </c>
      <c r="R12301" s="6">
        <v>42704</v>
      </c>
    </row>
    <row r="12302" spans="1:18" x14ac:dyDescent="0.25">
      <c r="A12302" s="1">
        <v>12301</v>
      </c>
      <c r="B12302">
        <f t="shared" si="1536"/>
        <v>0</v>
      </c>
      <c r="C12302">
        <f t="shared" si="1537"/>
        <v>0</v>
      </c>
      <c r="D12302" s="1">
        <f t="shared" si="1538"/>
        <v>0</v>
      </c>
      <c r="E12302" s="1">
        <f t="shared" si="1539"/>
        <v>0</v>
      </c>
      <c r="F12302" s="1">
        <f t="shared" si="1540"/>
        <v>0</v>
      </c>
      <c r="G12302" s="1">
        <f t="shared" si="1541"/>
        <v>0</v>
      </c>
      <c r="H12302" s="1">
        <f t="shared" si="1542"/>
        <v>0</v>
      </c>
      <c r="I12302" s="7" t="s">
        <v>322</v>
      </c>
      <c r="J12302" s="8" t="s">
        <v>296</v>
      </c>
      <c r="K12302" s="1">
        <f>VLOOKUP(L12302,Sheet1!A$1:B$1179,2,FALSE)</f>
        <v>3343200000</v>
      </c>
      <c r="L12302" s="1" t="str">
        <f>VLOOKUP(M12302,Itens!A$1:B$3327,2,FALSE)</f>
        <v>H200WDK</v>
      </c>
      <c r="M12302" s="13">
        <v>2082200000</v>
      </c>
      <c r="N12302" s="13">
        <f t="shared" si="1543"/>
        <v>1</v>
      </c>
      <c r="O12302" s="1">
        <v>6</v>
      </c>
      <c r="P12302" s="1">
        <v>31.867697440000001</v>
      </c>
      <c r="Q12302" s="1" t="s">
        <v>14</v>
      </c>
      <c r="R12302" s="6">
        <v>42704</v>
      </c>
    </row>
    <row r="12303" spans="1:18" x14ac:dyDescent="0.25">
      <c r="A12303" s="1">
        <v>12302</v>
      </c>
      <c r="B12303">
        <f t="shared" si="1536"/>
        <v>0</v>
      </c>
      <c r="C12303">
        <f t="shared" si="1537"/>
        <v>0</v>
      </c>
      <c r="D12303" s="1">
        <f t="shared" si="1538"/>
        <v>0</v>
      </c>
      <c r="E12303" s="1">
        <f t="shared" si="1539"/>
        <v>0</v>
      </c>
      <c r="F12303" s="1">
        <f t="shared" si="1540"/>
        <v>0</v>
      </c>
      <c r="G12303" s="1">
        <f t="shared" si="1541"/>
        <v>0</v>
      </c>
      <c r="H12303" s="1">
        <f t="shared" si="1542"/>
        <v>0</v>
      </c>
      <c r="I12303" s="7" t="s">
        <v>322</v>
      </c>
      <c r="J12303" s="8" t="s">
        <v>296</v>
      </c>
      <c r="K12303" s="1">
        <f>VLOOKUP(L12303,Sheet1!A$1:B$1179,2,FALSE)</f>
        <v>3344200000</v>
      </c>
      <c r="L12303" s="1" t="str">
        <f>VLOOKUP(M12303,Itens!A$1:B$3327,2,FALSE)</f>
        <v>H200WDK01</v>
      </c>
      <c r="M12303" s="13">
        <v>2081200000</v>
      </c>
      <c r="N12303" s="13">
        <f t="shared" si="1543"/>
        <v>1</v>
      </c>
      <c r="O12303" s="1">
        <v>6</v>
      </c>
      <c r="P12303" s="1">
        <v>36.778050059999998</v>
      </c>
      <c r="Q12303" s="1" t="s">
        <v>14</v>
      </c>
      <c r="R12303" s="6">
        <v>42704</v>
      </c>
    </row>
    <row r="12304" spans="1:18" x14ac:dyDescent="0.25">
      <c r="A12304" s="1">
        <v>12303</v>
      </c>
      <c r="B12304">
        <f t="shared" si="1536"/>
        <v>0</v>
      </c>
      <c r="C12304">
        <f t="shared" si="1537"/>
        <v>0</v>
      </c>
      <c r="D12304" s="1">
        <f t="shared" si="1538"/>
        <v>0</v>
      </c>
      <c r="E12304" s="1">
        <f t="shared" si="1539"/>
        <v>0</v>
      </c>
      <c r="F12304" s="1">
        <f t="shared" si="1540"/>
        <v>0</v>
      </c>
      <c r="G12304" s="1">
        <f t="shared" si="1541"/>
        <v>0</v>
      </c>
      <c r="H12304" s="1">
        <f t="shared" si="1542"/>
        <v>0</v>
      </c>
      <c r="I12304" s="7" t="s">
        <v>322</v>
      </c>
      <c r="J12304" s="8" t="s">
        <v>296</v>
      </c>
      <c r="K12304" s="1">
        <f>VLOOKUP(L12304,Sheet1!A$1:B$1179,2,FALSE)</f>
        <v>6172100000</v>
      </c>
      <c r="L12304" s="1" t="str">
        <f>VLOOKUP(M12304,Itens!A$1:B$3327,2,FALSE)</f>
        <v>H200WN01</v>
      </c>
      <c r="M12304" s="13">
        <v>3887100000</v>
      </c>
      <c r="N12304" s="13">
        <f t="shared" si="1543"/>
        <v>1</v>
      </c>
      <c r="O12304" s="1">
        <v>6</v>
      </c>
      <c r="P12304" s="1">
        <v>36.018667409999999</v>
      </c>
      <c r="Q12304" s="1" t="s">
        <v>14</v>
      </c>
      <c r="R12304" s="6">
        <v>42704</v>
      </c>
    </row>
    <row r="12305" spans="1:18" x14ac:dyDescent="0.25">
      <c r="A12305" s="1">
        <v>12304</v>
      </c>
      <c r="B12305">
        <f t="shared" si="1536"/>
        <v>0</v>
      </c>
      <c r="C12305">
        <f t="shared" si="1537"/>
        <v>0</v>
      </c>
      <c r="D12305" s="1">
        <f t="shared" si="1538"/>
        <v>0</v>
      </c>
      <c r="E12305" s="1">
        <f t="shared" si="1539"/>
        <v>0</v>
      </c>
      <c r="F12305" s="1">
        <f t="shared" si="1540"/>
        <v>0</v>
      </c>
      <c r="G12305" s="1">
        <f t="shared" si="1541"/>
        <v>0</v>
      </c>
      <c r="H12305" s="1">
        <f t="shared" si="1542"/>
        <v>0</v>
      </c>
      <c r="I12305" s="7" t="s">
        <v>322</v>
      </c>
      <c r="J12305" s="8" t="s">
        <v>296</v>
      </c>
      <c r="K12305" s="1">
        <f>VLOOKUP(L12305,Sheet1!A$1:B$1179,2,FALSE)</f>
        <v>5851100000</v>
      </c>
      <c r="L12305" s="1" t="str">
        <f>VLOOKUP(M12305,Itens!A$1:B$3327,2,FALSE)</f>
        <v>H24W05</v>
      </c>
      <c r="M12305" s="13">
        <v>5851100000</v>
      </c>
      <c r="N12305" s="13">
        <f t="shared" si="1543"/>
        <v>0</v>
      </c>
      <c r="O12305" s="1">
        <v>12</v>
      </c>
      <c r="P12305" s="1">
        <v>34.595134629999997</v>
      </c>
      <c r="Q12305" s="1" t="s">
        <v>14</v>
      </c>
      <c r="R12305" s="6">
        <v>42704</v>
      </c>
    </row>
    <row r="12306" spans="1:18" x14ac:dyDescent="0.25">
      <c r="A12306" s="1">
        <v>12305</v>
      </c>
      <c r="B12306">
        <f t="shared" si="1536"/>
        <v>0</v>
      </c>
      <c r="C12306">
        <f t="shared" si="1537"/>
        <v>0</v>
      </c>
      <c r="D12306" s="1">
        <f t="shared" si="1538"/>
        <v>0</v>
      </c>
      <c r="E12306" s="1">
        <f t="shared" si="1539"/>
        <v>0</v>
      </c>
      <c r="F12306" s="1">
        <f t="shared" si="1540"/>
        <v>0</v>
      </c>
      <c r="G12306" s="1">
        <f t="shared" si="1541"/>
        <v>0</v>
      </c>
      <c r="H12306" s="1">
        <f t="shared" si="1542"/>
        <v>0</v>
      </c>
      <c r="I12306" s="7" t="s">
        <v>322</v>
      </c>
      <c r="J12306" s="8" t="s">
        <v>296</v>
      </c>
      <c r="K12306" s="1">
        <f>VLOOKUP(L12306,Sheet1!A$1:B$1179,2,FALSE)</f>
        <v>56500000</v>
      </c>
      <c r="L12306" s="1" t="str">
        <f>VLOOKUP(M12306,Itens!A$1:B$3327,2,FALSE)</f>
        <v>H28WF</v>
      </c>
      <c r="M12306" s="13">
        <v>56500000</v>
      </c>
      <c r="N12306" s="13">
        <f t="shared" si="1543"/>
        <v>0</v>
      </c>
      <c r="O12306" s="1">
        <v>10</v>
      </c>
      <c r="P12306" s="1">
        <v>30.46811516</v>
      </c>
      <c r="Q12306" s="1" t="s">
        <v>14</v>
      </c>
      <c r="R12306" s="6">
        <v>42704</v>
      </c>
    </row>
    <row r="12307" spans="1:18" x14ac:dyDescent="0.25">
      <c r="A12307" s="1">
        <v>12306</v>
      </c>
      <c r="B12307">
        <f t="shared" si="1536"/>
        <v>0</v>
      </c>
      <c r="C12307">
        <f t="shared" si="1537"/>
        <v>1</v>
      </c>
      <c r="D12307" s="1">
        <f t="shared" si="1538"/>
        <v>1</v>
      </c>
      <c r="E12307" s="1">
        <f t="shared" si="1539"/>
        <v>0</v>
      </c>
      <c r="F12307" s="1">
        <f t="shared" si="1540"/>
        <v>3</v>
      </c>
      <c r="G12307" s="1">
        <f t="shared" si="1541"/>
        <v>0</v>
      </c>
      <c r="H12307" s="1">
        <f t="shared" si="1542"/>
        <v>3</v>
      </c>
      <c r="I12307" s="7" t="s">
        <v>322</v>
      </c>
      <c r="J12307" s="8" t="s">
        <v>296</v>
      </c>
      <c r="K12307" s="1">
        <f>VLOOKUP(L12307,Sheet1!A$1:B$1179,2,FALSE)</f>
        <v>3311200000</v>
      </c>
      <c r="L12307" s="1" t="str">
        <f>VLOOKUP(M12307,Itens!A$1:B$3327,2,FALSE)</f>
        <v>H700WK</v>
      </c>
      <c r="M12307" s="13">
        <v>3311200000</v>
      </c>
      <c r="N12307" s="13">
        <f t="shared" si="1543"/>
        <v>0</v>
      </c>
      <c r="O12307" s="1">
        <v>6</v>
      </c>
      <c r="P12307" s="1">
        <v>36.670004179999999</v>
      </c>
      <c r="Q12307" s="1" t="s">
        <v>14</v>
      </c>
      <c r="R12307" s="6">
        <v>42704</v>
      </c>
    </row>
    <row r="12308" spans="1:18" x14ac:dyDescent="0.25">
      <c r="A12308" s="1">
        <v>12307</v>
      </c>
      <c r="B12308">
        <f t="shared" si="1536"/>
        <v>0</v>
      </c>
      <c r="C12308">
        <f t="shared" si="1537"/>
        <v>1</v>
      </c>
      <c r="D12308" s="1">
        <f t="shared" si="1538"/>
        <v>1</v>
      </c>
      <c r="E12308" s="1">
        <f t="shared" si="1539"/>
        <v>1</v>
      </c>
      <c r="F12308" s="1">
        <f t="shared" si="1540"/>
        <v>0</v>
      </c>
      <c r="G12308" s="1">
        <f t="shared" si="1541"/>
        <v>0</v>
      </c>
      <c r="H12308" s="1">
        <f t="shared" si="1542"/>
        <v>1</v>
      </c>
      <c r="I12308" s="7" t="s">
        <v>295</v>
      </c>
      <c r="J12308" s="8" t="s">
        <v>296</v>
      </c>
      <c r="K12308" s="1">
        <f>VLOOKUP(L12308,Sheet1!A$1:B$1179,2,FALSE)</f>
        <v>5774310000</v>
      </c>
      <c r="L12308" s="1" t="str">
        <f>VLOOKUP(M12308,Itens!A$1:B$3327,2,FALSE)</f>
        <v>E1006L</v>
      </c>
      <c r="M12308" s="13">
        <v>5774310000</v>
      </c>
      <c r="N12308" s="13">
        <f t="shared" si="1543"/>
        <v>0</v>
      </c>
      <c r="O12308" s="1">
        <v>3</v>
      </c>
      <c r="P12308" s="1">
        <v>123.55618243000001</v>
      </c>
      <c r="Q12308" s="1" t="s">
        <v>14</v>
      </c>
      <c r="R12308" s="6">
        <v>42704</v>
      </c>
    </row>
    <row r="12309" spans="1:18" x14ac:dyDescent="0.25">
      <c r="A12309" s="1">
        <v>12308</v>
      </c>
      <c r="B12309">
        <f t="shared" si="1536"/>
        <v>0</v>
      </c>
      <c r="C12309">
        <f t="shared" si="1537"/>
        <v>0</v>
      </c>
      <c r="D12309" s="1">
        <f t="shared" si="1538"/>
        <v>0</v>
      </c>
      <c r="E12309" s="1">
        <f t="shared" si="1539"/>
        <v>0</v>
      </c>
      <c r="F12309" s="1">
        <f t="shared" si="1540"/>
        <v>0</v>
      </c>
      <c r="G12309" s="1">
        <f t="shared" si="1541"/>
        <v>0</v>
      </c>
      <c r="H12309" s="1">
        <f t="shared" si="1542"/>
        <v>0</v>
      </c>
      <c r="I12309" s="7" t="s">
        <v>295</v>
      </c>
      <c r="J12309" s="8" t="s">
        <v>296</v>
      </c>
      <c r="K12309" s="1">
        <f>VLOOKUP(L12309,Sheet1!A$1:B$1179,2,FALSE)</f>
        <v>11457310000</v>
      </c>
      <c r="L12309" s="1" t="str">
        <f>VLOOKUP(M12309,Itens!A$1:B$3327,2,FALSE)</f>
        <v>E1013L</v>
      </c>
      <c r="M12309" s="13">
        <v>11457310000</v>
      </c>
      <c r="N12309" s="13">
        <f t="shared" si="1543"/>
        <v>0</v>
      </c>
      <c r="O12309" s="1">
        <v>13</v>
      </c>
      <c r="P12309" s="1">
        <v>125.45488794000001</v>
      </c>
      <c r="Q12309" s="1" t="s">
        <v>14</v>
      </c>
      <c r="R12309" s="6">
        <v>42704</v>
      </c>
    </row>
    <row r="12310" spans="1:18" x14ac:dyDescent="0.25">
      <c r="A12310" s="1">
        <v>12309</v>
      </c>
      <c r="B12310">
        <f t="shared" si="1536"/>
        <v>0</v>
      </c>
      <c r="C12310">
        <f t="shared" si="1537"/>
        <v>0</v>
      </c>
      <c r="D12310" s="1">
        <f t="shared" si="1538"/>
        <v>0</v>
      </c>
      <c r="E12310" s="1">
        <f t="shared" si="1539"/>
        <v>0</v>
      </c>
      <c r="F12310" s="1">
        <f t="shared" si="1540"/>
        <v>0</v>
      </c>
      <c r="G12310" s="1">
        <f t="shared" si="1541"/>
        <v>0</v>
      </c>
      <c r="H12310" s="1">
        <f t="shared" si="1542"/>
        <v>0</v>
      </c>
      <c r="I12310" s="7" t="s">
        <v>295</v>
      </c>
      <c r="J12310" s="8" t="s">
        <v>296</v>
      </c>
      <c r="K12310" s="1">
        <f>VLOOKUP(L12310,Sheet1!A$1:B$1179,2,FALSE)</f>
        <v>7337310000</v>
      </c>
      <c r="L12310" s="1" t="str">
        <f>VLOOKUP(M12310,Itens!A$1:B$3327,2,FALSE)</f>
        <v>E1024L</v>
      </c>
      <c r="M12310" s="13">
        <v>7337310000</v>
      </c>
      <c r="N12310" s="13">
        <f t="shared" si="1543"/>
        <v>0</v>
      </c>
      <c r="O12310" s="1">
        <v>5</v>
      </c>
      <c r="P12310" s="1">
        <v>115.04933926</v>
      </c>
      <c r="Q12310" s="1" t="s">
        <v>14</v>
      </c>
      <c r="R12310" s="6">
        <v>42704</v>
      </c>
    </row>
    <row r="12311" spans="1:18" x14ac:dyDescent="0.25">
      <c r="A12311" s="1">
        <v>12310</v>
      </c>
      <c r="B12311">
        <f t="shared" si="1536"/>
        <v>0</v>
      </c>
      <c r="C12311">
        <f t="shared" si="1537"/>
        <v>0</v>
      </c>
      <c r="D12311" s="1">
        <f t="shared" si="1538"/>
        <v>0</v>
      </c>
      <c r="E12311" s="1">
        <f t="shared" si="1539"/>
        <v>0</v>
      </c>
      <c r="F12311" s="1">
        <f t="shared" si="1540"/>
        <v>0</v>
      </c>
      <c r="G12311" s="1">
        <f t="shared" si="1541"/>
        <v>0</v>
      </c>
      <c r="H12311" s="1">
        <f t="shared" si="1542"/>
        <v>0</v>
      </c>
      <c r="I12311" s="7" t="s">
        <v>295</v>
      </c>
      <c r="J12311" s="8" t="s">
        <v>296</v>
      </c>
      <c r="K12311" s="1">
        <f>VLOOKUP(L12311,Sheet1!A$1:B$1179,2,FALSE)</f>
        <v>7335310000</v>
      </c>
      <c r="L12311" s="1" t="str">
        <f>VLOOKUP(M12311,Itens!A$1:B$3327,2,FALSE)</f>
        <v>E1028L</v>
      </c>
      <c r="M12311" s="13">
        <v>7335310000</v>
      </c>
      <c r="N12311" s="13">
        <f t="shared" si="1543"/>
        <v>0</v>
      </c>
      <c r="O12311" s="1">
        <v>41</v>
      </c>
      <c r="P12311" s="1">
        <v>81.456494579999998</v>
      </c>
      <c r="Q12311" s="1" t="s">
        <v>14</v>
      </c>
      <c r="R12311" s="6">
        <v>42704</v>
      </c>
    </row>
    <row r="12312" spans="1:18" x14ac:dyDescent="0.25">
      <c r="A12312" s="1">
        <v>12311</v>
      </c>
      <c r="B12312">
        <f t="shared" si="1536"/>
        <v>0</v>
      </c>
      <c r="C12312">
        <f t="shared" si="1537"/>
        <v>0</v>
      </c>
      <c r="D12312" s="1">
        <f t="shared" si="1538"/>
        <v>0</v>
      </c>
      <c r="E12312" s="1">
        <f t="shared" si="1539"/>
        <v>0</v>
      </c>
      <c r="F12312" s="1">
        <f t="shared" si="1540"/>
        <v>0</v>
      </c>
      <c r="G12312" s="1">
        <f t="shared" si="1541"/>
        <v>0</v>
      </c>
      <c r="H12312" s="1">
        <f t="shared" si="1542"/>
        <v>0</v>
      </c>
      <c r="I12312" s="7" t="s">
        <v>295</v>
      </c>
      <c r="J12312" s="8" t="s">
        <v>296</v>
      </c>
      <c r="K12312" s="1">
        <f>VLOOKUP(L12312,Sheet1!A$1:B$1179,2,FALSE)</f>
        <v>4447130000</v>
      </c>
      <c r="L12312" s="1" t="str">
        <f>VLOOKUP(M12312,Itens!A$1:B$3327,2,FALSE)</f>
        <v>E11H D204</v>
      </c>
      <c r="M12312" s="13">
        <v>4447130000</v>
      </c>
      <c r="N12312" s="13">
        <f t="shared" si="1543"/>
        <v>0</v>
      </c>
      <c r="O12312" s="1">
        <v>10</v>
      </c>
      <c r="P12312" s="1">
        <v>12.176312380000001</v>
      </c>
      <c r="Q12312" s="1" t="s">
        <v>14</v>
      </c>
      <c r="R12312" s="6">
        <v>42704</v>
      </c>
    </row>
    <row r="12313" spans="1:18" x14ac:dyDescent="0.25">
      <c r="A12313" s="1">
        <v>12312</v>
      </c>
      <c r="B12313">
        <f t="shared" si="1536"/>
        <v>0</v>
      </c>
      <c r="C12313">
        <f t="shared" si="1537"/>
        <v>0</v>
      </c>
      <c r="D12313" s="1">
        <f t="shared" si="1538"/>
        <v>0</v>
      </c>
      <c r="E12313" s="1">
        <f t="shared" si="1539"/>
        <v>0</v>
      </c>
      <c r="F12313" s="1">
        <f t="shared" si="1540"/>
        <v>0</v>
      </c>
      <c r="G12313" s="1">
        <f t="shared" si="1541"/>
        <v>0</v>
      </c>
      <c r="H12313" s="1">
        <f t="shared" si="1542"/>
        <v>0</v>
      </c>
      <c r="I12313" s="7" t="s">
        <v>295</v>
      </c>
      <c r="J12313" s="8" t="s">
        <v>296</v>
      </c>
      <c r="K12313" s="1">
        <f>VLOOKUP(L12313,Sheet1!A$1:B$1179,2,FALSE)</f>
        <v>3035130000</v>
      </c>
      <c r="L12313" s="1" t="str">
        <f>VLOOKUP(M12313,Itens!A$1:B$3327,2,FALSE)</f>
        <v>E123H01 D194</v>
      </c>
      <c r="M12313" s="13">
        <v>3035130000</v>
      </c>
      <c r="N12313" s="13">
        <f t="shared" si="1543"/>
        <v>0</v>
      </c>
      <c r="O12313" s="1">
        <v>40</v>
      </c>
      <c r="P12313" s="1">
        <v>32.245047159999999</v>
      </c>
      <c r="Q12313" s="1" t="s">
        <v>14</v>
      </c>
      <c r="R12313" s="6">
        <v>42704</v>
      </c>
    </row>
    <row r="12314" spans="1:18" x14ac:dyDescent="0.25">
      <c r="A12314" s="1">
        <v>12313</v>
      </c>
      <c r="B12314">
        <f t="shared" si="1536"/>
        <v>0</v>
      </c>
      <c r="C12314">
        <f t="shared" si="1537"/>
        <v>0</v>
      </c>
      <c r="D12314" s="1">
        <f t="shared" si="1538"/>
        <v>0</v>
      </c>
      <c r="E12314" s="1">
        <f t="shared" si="1539"/>
        <v>0</v>
      </c>
      <c r="F12314" s="1">
        <f t="shared" si="1540"/>
        <v>0</v>
      </c>
      <c r="G12314" s="1">
        <f t="shared" si="1541"/>
        <v>0</v>
      </c>
      <c r="H12314" s="1">
        <f t="shared" si="1542"/>
        <v>0</v>
      </c>
      <c r="I12314" s="7" t="s">
        <v>295</v>
      </c>
      <c r="J12314" s="8" t="s">
        <v>296</v>
      </c>
      <c r="K12314" s="1">
        <f>VLOOKUP(L12314,Sheet1!A$1:B$1179,2,FALSE)</f>
        <v>40130000</v>
      </c>
      <c r="L12314" s="1" t="str">
        <f>VLOOKUP(M12314,Itens!A$1:B$3327,2,FALSE)</f>
        <v>E134H D06</v>
      </c>
      <c r="M12314" s="13">
        <v>40130000</v>
      </c>
      <c r="N12314" s="13">
        <f t="shared" si="1543"/>
        <v>0</v>
      </c>
      <c r="O12314" s="1">
        <v>20</v>
      </c>
      <c r="P12314" s="1">
        <v>10.2738991</v>
      </c>
      <c r="Q12314" s="1" t="s">
        <v>14</v>
      </c>
      <c r="R12314" s="6">
        <v>42704</v>
      </c>
    </row>
    <row r="12315" spans="1:18" x14ac:dyDescent="0.25">
      <c r="A12315" s="1">
        <v>12314</v>
      </c>
      <c r="B12315">
        <f t="shared" si="1536"/>
        <v>0</v>
      </c>
      <c r="C12315">
        <f t="shared" si="1537"/>
        <v>0</v>
      </c>
      <c r="D12315" s="1">
        <f t="shared" si="1538"/>
        <v>0</v>
      </c>
      <c r="E12315" s="1">
        <f t="shared" si="1539"/>
        <v>0</v>
      </c>
      <c r="F12315" s="1">
        <f t="shared" si="1540"/>
        <v>0</v>
      </c>
      <c r="G12315" s="1">
        <f t="shared" si="1541"/>
        <v>0</v>
      </c>
      <c r="H12315" s="1">
        <f t="shared" si="1542"/>
        <v>0</v>
      </c>
      <c r="I12315" s="7" t="s">
        <v>295</v>
      </c>
      <c r="J12315" s="8" t="s">
        <v>296</v>
      </c>
      <c r="K12315" s="1">
        <f>VLOOKUP(L12315,Sheet1!A$1:B$1179,2,FALSE)</f>
        <v>2644130000</v>
      </c>
      <c r="L12315" s="1" t="str">
        <f>VLOOKUP(M12315,Itens!A$1:B$3327,2,FALSE)</f>
        <v>E160H01 D28</v>
      </c>
      <c r="M12315" s="13">
        <v>2644130000</v>
      </c>
      <c r="N12315" s="13">
        <f t="shared" si="1543"/>
        <v>0</v>
      </c>
      <c r="O12315" s="1">
        <v>210</v>
      </c>
      <c r="P12315" s="1">
        <v>10.246527070000001</v>
      </c>
      <c r="Q12315" s="1" t="s">
        <v>14</v>
      </c>
      <c r="R12315" s="6">
        <v>42704</v>
      </c>
    </row>
    <row r="12316" spans="1:18" x14ac:dyDescent="0.25">
      <c r="A12316" s="1">
        <v>12315</v>
      </c>
      <c r="B12316">
        <f t="shared" si="1536"/>
        <v>0</v>
      </c>
      <c r="C12316">
        <f t="shared" si="1537"/>
        <v>0</v>
      </c>
      <c r="D12316" s="1">
        <f t="shared" si="1538"/>
        <v>0</v>
      </c>
      <c r="E12316" s="1">
        <f t="shared" si="1539"/>
        <v>0</v>
      </c>
      <c r="F12316" s="1">
        <f t="shared" si="1540"/>
        <v>0</v>
      </c>
      <c r="G12316" s="1">
        <f t="shared" si="1541"/>
        <v>0</v>
      </c>
      <c r="H12316" s="1">
        <f t="shared" si="1542"/>
        <v>0</v>
      </c>
      <c r="I12316" s="7" t="s">
        <v>295</v>
      </c>
      <c r="J12316" s="8" t="s">
        <v>296</v>
      </c>
      <c r="K12316" s="1">
        <f>VLOOKUP(L12316,Sheet1!A$1:B$1179,2,FALSE)</f>
        <v>2647130000</v>
      </c>
      <c r="L12316" s="1" t="str">
        <f>VLOOKUP(M12316,Itens!A$1:B$3327,2,FALSE)</f>
        <v>E161H01 D28</v>
      </c>
      <c r="M12316" s="13">
        <v>2647130000</v>
      </c>
      <c r="N12316" s="13">
        <f t="shared" si="1543"/>
        <v>0</v>
      </c>
      <c r="O12316" s="1">
        <v>90</v>
      </c>
      <c r="P12316" s="1">
        <v>12.873718119999999</v>
      </c>
      <c r="Q12316" s="1" t="s">
        <v>14</v>
      </c>
      <c r="R12316" s="6">
        <v>42704</v>
      </c>
    </row>
    <row r="12317" spans="1:18" x14ac:dyDescent="0.25">
      <c r="A12317" s="1">
        <v>12316</v>
      </c>
      <c r="B12317">
        <f t="shared" si="1536"/>
        <v>0</v>
      </c>
      <c r="C12317">
        <f t="shared" si="1537"/>
        <v>0</v>
      </c>
      <c r="D12317" s="1">
        <f t="shared" si="1538"/>
        <v>0</v>
      </c>
      <c r="E12317" s="1">
        <f t="shared" si="1539"/>
        <v>0</v>
      </c>
      <c r="F12317" s="1">
        <f t="shared" si="1540"/>
        <v>0</v>
      </c>
      <c r="G12317" s="1">
        <f t="shared" si="1541"/>
        <v>0</v>
      </c>
      <c r="H12317" s="1">
        <f t="shared" si="1542"/>
        <v>0</v>
      </c>
      <c r="I12317" s="7" t="s">
        <v>295</v>
      </c>
      <c r="J12317" s="8" t="s">
        <v>296</v>
      </c>
      <c r="K12317" s="1">
        <f>VLOOKUP(L12317,Sheet1!A$1:B$1179,2,FALSE)</f>
        <v>2697130000</v>
      </c>
      <c r="L12317" s="1" t="str">
        <f>VLOOKUP(M12317,Itens!A$1:B$3327,2,FALSE)</f>
        <v>E175H D129</v>
      </c>
      <c r="M12317" s="13">
        <v>2697130000</v>
      </c>
      <c r="N12317" s="13">
        <f t="shared" si="1543"/>
        <v>0</v>
      </c>
      <c r="O12317" s="1">
        <v>18</v>
      </c>
      <c r="P12317" s="1">
        <v>19.84766711</v>
      </c>
      <c r="Q12317" s="1" t="s">
        <v>14</v>
      </c>
      <c r="R12317" s="6">
        <v>42704</v>
      </c>
    </row>
    <row r="12318" spans="1:18" x14ac:dyDescent="0.25">
      <c r="A12318" s="1">
        <v>12317</v>
      </c>
      <c r="B12318">
        <f t="shared" si="1536"/>
        <v>0</v>
      </c>
      <c r="C12318">
        <f t="shared" si="1537"/>
        <v>0</v>
      </c>
      <c r="D12318" s="1">
        <f t="shared" si="1538"/>
        <v>0</v>
      </c>
      <c r="E12318" s="1">
        <f t="shared" si="1539"/>
        <v>0</v>
      </c>
      <c r="F12318" s="1">
        <f t="shared" si="1540"/>
        <v>0</v>
      </c>
      <c r="G12318" s="1">
        <f t="shared" si="1541"/>
        <v>0</v>
      </c>
      <c r="H12318" s="1">
        <f t="shared" si="1542"/>
        <v>0</v>
      </c>
      <c r="I12318" s="7" t="s">
        <v>295</v>
      </c>
      <c r="J12318" s="8" t="s">
        <v>296</v>
      </c>
      <c r="K12318" s="1">
        <f>VLOOKUP(L12318,Sheet1!A$1:B$1179,2,FALSE)</f>
        <v>5721310000</v>
      </c>
      <c r="L12318" s="1" t="str">
        <f>VLOOKUP(M12318,Itens!A$1:B$3327,2,FALSE)</f>
        <v>E420L</v>
      </c>
      <c r="M12318" s="13">
        <v>5721310000</v>
      </c>
      <c r="N12318" s="13">
        <f t="shared" si="1543"/>
        <v>0</v>
      </c>
      <c r="O12318" s="1">
        <v>11</v>
      </c>
      <c r="P12318" s="1">
        <v>128.63834141999999</v>
      </c>
      <c r="Q12318" s="1" t="s">
        <v>14</v>
      </c>
      <c r="R12318" s="6">
        <v>42704</v>
      </c>
    </row>
    <row r="12319" spans="1:18" x14ac:dyDescent="0.25">
      <c r="A12319" s="1">
        <v>12318</v>
      </c>
      <c r="B12319">
        <f t="shared" si="1536"/>
        <v>0</v>
      </c>
      <c r="C12319">
        <f t="shared" si="1537"/>
        <v>0</v>
      </c>
      <c r="D12319" s="1">
        <f t="shared" si="1538"/>
        <v>0</v>
      </c>
      <c r="E12319" s="1">
        <f t="shared" si="1539"/>
        <v>0</v>
      </c>
      <c r="F12319" s="1">
        <f t="shared" si="1540"/>
        <v>0</v>
      </c>
      <c r="G12319" s="1">
        <f t="shared" si="1541"/>
        <v>0</v>
      </c>
      <c r="H12319" s="1">
        <f t="shared" si="1542"/>
        <v>0</v>
      </c>
      <c r="I12319" s="7" t="s">
        <v>295</v>
      </c>
      <c r="J12319" s="8" t="s">
        <v>296</v>
      </c>
      <c r="K12319" s="1">
        <f>VLOOKUP(L12319,Sheet1!A$1:B$1179,2,FALSE)</f>
        <v>1037230000</v>
      </c>
      <c r="L12319" s="1" t="str">
        <f>VLOOKUP(M12319,Itens!A$1:B$3327,2,FALSE)</f>
        <v>E422KP D98</v>
      </c>
      <c r="M12319" s="13">
        <v>1037230000</v>
      </c>
      <c r="N12319" s="13">
        <f t="shared" si="1543"/>
        <v>0</v>
      </c>
      <c r="O12319" s="1">
        <v>6</v>
      </c>
      <c r="P12319" s="1">
        <v>30.53913515</v>
      </c>
      <c r="Q12319" s="1" t="s">
        <v>14</v>
      </c>
      <c r="R12319" s="6">
        <v>42704</v>
      </c>
    </row>
    <row r="12320" spans="1:18" x14ac:dyDescent="0.25">
      <c r="A12320" s="1">
        <v>12319</v>
      </c>
      <c r="B12320">
        <f t="shared" si="1536"/>
        <v>0</v>
      </c>
      <c r="C12320">
        <f t="shared" si="1537"/>
        <v>0</v>
      </c>
      <c r="D12320" s="1">
        <f t="shared" si="1538"/>
        <v>0</v>
      </c>
      <c r="E12320" s="1">
        <f t="shared" si="1539"/>
        <v>0</v>
      </c>
      <c r="F12320" s="1">
        <f t="shared" si="1540"/>
        <v>0</v>
      </c>
      <c r="G12320" s="1">
        <f t="shared" si="1541"/>
        <v>0</v>
      </c>
      <c r="H12320" s="1">
        <f t="shared" si="1542"/>
        <v>0</v>
      </c>
      <c r="I12320" s="7" t="s">
        <v>295</v>
      </c>
      <c r="J12320" s="8" t="s">
        <v>296</v>
      </c>
      <c r="K12320" s="1">
        <f>VLOOKUP(L12320,Sheet1!A$1:B$1179,2,FALSE)</f>
        <v>10349310000</v>
      </c>
      <c r="L12320" s="1" t="str">
        <f>VLOOKUP(M12320,Itens!A$1:B$3327,2,FALSE)</f>
        <v>E497L</v>
      </c>
      <c r="M12320" s="13">
        <v>10349310000</v>
      </c>
      <c r="N12320" s="13">
        <f t="shared" si="1543"/>
        <v>0</v>
      </c>
      <c r="O12320" s="1">
        <v>2</v>
      </c>
      <c r="P12320" s="1">
        <v>238.73957465999999</v>
      </c>
      <c r="Q12320" s="1" t="s">
        <v>14</v>
      </c>
      <c r="R12320" s="6">
        <v>42704</v>
      </c>
    </row>
    <row r="12321" spans="1:18" x14ac:dyDescent="0.25">
      <c r="A12321" s="1">
        <v>12320</v>
      </c>
      <c r="B12321">
        <f t="shared" si="1536"/>
        <v>0</v>
      </c>
      <c r="C12321">
        <f t="shared" si="1537"/>
        <v>0</v>
      </c>
      <c r="D12321" s="1">
        <f t="shared" si="1538"/>
        <v>0</v>
      </c>
      <c r="E12321" s="1">
        <f t="shared" si="1539"/>
        <v>0</v>
      </c>
      <c r="F12321" s="1">
        <f t="shared" si="1540"/>
        <v>0</v>
      </c>
      <c r="G12321" s="1">
        <f t="shared" si="1541"/>
        <v>0</v>
      </c>
      <c r="H12321" s="1">
        <f t="shared" si="1542"/>
        <v>0</v>
      </c>
      <c r="I12321" s="7" t="s">
        <v>295</v>
      </c>
      <c r="J12321" s="8" t="s">
        <v>296</v>
      </c>
      <c r="K12321" s="1">
        <f>VLOOKUP(L12321,Sheet1!A$1:B$1179,2,FALSE)</f>
        <v>3538130000</v>
      </c>
      <c r="L12321" s="1" t="str">
        <f>VLOOKUP(M12321,Itens!A$1:B$3327,2,FALSE)</f>
        <v>E500H D129</v>
      </c>
      <c r="M12321" s="13">
        <v>3538130000</v>
      </c>
      <c r="N12321" s="13">
        <f t="shared" si="1543"/>
        <v>0</v>
      </c>
      <c r="O12321" s="1">
        <v>12</v>
      </c>
      <c r="P12321" s="1">
        <v>32.603211330000001</v>
      </c>
      <c r="Q12321" s="1" t="s">
        <v>14</v>
      </c>
      <c r="R12321" s="6">
        <v>42704</v>
      </c>
    </row>
    <row r="12322" spans="1:18" x14ac:dyDescent="0.25">
      <c r="A12322" s="1">
        <v>12321</v>
      </c>
      <c r="B12322">
        <f t="shared" si="1536"/>
        <v>0</v>
      </c>
      <c r="C12322">
        <f t="shared" si="1537"/>
        <v>0</v>
      </c>
      <c r="D12322" s="1">
        <f t="shared" si="1538"/>
        <v>0</v>
      </c>
      <c r="E12322" s="1">
        <f t="shared" si="1539"/>
        <v>0</v>
      </c>
      <c r="F12322" s="1">
        <f t="shared" si="1540"/>
        <v>0</v>
      </c>
      <c r="G12322" s="1">
        <f t="shared" si="1541"/>
        <v>0</v>
      </c>
      <c r="H12322" s="1">
        <f t="shared" si="1542"/>
        <v>0</v>
      </c>
      <c r="I12322" s="7" t="s">
        <v>295</v>
      </c>
      <c r="J12322" s="8" t="s">
        <v>296</v>
      </c>
      <c r="K12322" s="1">
        <f>VLOOKUP(L12322,Sheet1!A$1:B$1179,2,FALSE)</f>
        <v>1035230000</v>
      </c>
      <c r="L12322" s="1" t="str">
        <f>VLOOKUP(M12322,Itens!A$1:B$3327,2,FALSE)</f>
        <v>E500KP02 D36</v>
      </c>
      <c r="M12322" s="13">
        <v>1035230000</v>
      </c>
      <c r="N12322" s="13">
        <f t="shared" si="1543"/>
        <v>0</v>
      </c>
      <c r="O12322" s="1">
        <v>42</v>
      </c>
      <c r="P12322" s="1">
        <v>31.90859756</v>
      </c>
      <c r="Q12322" s="1" t="s">
        <v>14</v>
      </c>
      <c r="R12322" s="6">
        <v>42704</v>
      </c>
    </row>
    <row r="12323" spans="1:18" x14ac:dyDescent="0.25">
      <c r="A12323" s="1">
        <v>12322</v>
      </c>
      <c r="B12323">
        <f t="shared" si="1536"/>
        <v>0</v>
      </c>
      <c r="C12323">
        <f t="shared" si="1537"/>
        <v>0</v>
      </c>
      <c r="D12323" s="1">
        <f t="shared" si="1538"/>
        <v>0</v>
      </c>
      <c r="E12323" s="1">
        <f t="shared" si="1539"/>
        <v>0</v>
      </c>
      <c r="F12323" s="1">
        <f t="shared" si="1540"/>
        <v>0</v>
      </c>
      <c r="G12323" s="1">
        <f t="shared" si="1541"/>
        <v>0</v>
      </c>
      <c r="H12323" s="1">
        <f t="shared" si="1542"/>
        <v>0</v>
      </c>
      <c r="I12323" s="7" t="s">
        <v>295</v>
      </c>
      <c r="J12323" s="8" t="s">
        <v>296</v>
      </c>
      <c r="K12323" s="1">
        <f>VLOOKUP(L12323,Sheet1!A$1:B$1179,2,FALSE)</f>
        <v>1033230000</v>
      </c>
      <c r="L12323" s="1" t="str">
        <f>VLOOKUP(M12323,Itens!A$1:B$3327,2,FALSE)</f>
        <v>E52KP D36</v>
      </c>
      <c r="M12323" s="13">
        <v>1033230000</v>
      </c>
      <c r="N12323" s="13">
        <f t="shared" si="1543"/>
        <v>0</v>
      </c>
      <c r="O12323" s="1">
        <v>132</v>
      </c>
      <c r="P12323" s="1">
        <v>26.138348700000002</v>
      </c>
      <c r="Q12323" s="1" t="s">
        <v>14</v>
      </c>
      <c r="R12323" s="6">
        <v>42704</v>
      </c>
    </row>
    <row r="12324" spans="1:18" x14ac:dyDescent="0.25">
      <c r="A12324" s="1">
        <v>12323</v>
      </c>
      <c r="B12324">
        <f t="shared" si="1536"/>
        <v>0</v>
      </c>
      <c r="C12324">
        <f t="shared" si="1537"/>
        <v>0</v>
      </c>
      <c r="D12324" s="1">
        <f t="shared" si="1538"/>
        <v>0</v>
      </c>
      <c r="E12324" s="1">
        <f t="shared" si="1539"/>
        <v>0</v>
      </c>
      <c r="F12324" s="1">
        <f t="shared" si="1540"/>
        <v>0</v>
      </c>
      <c r="G12324" s="1">
        <f t="shared" si="1541"/>
        <v>0</v>
      </c>
      <c r="H12324" s="1">
        <f t="shared" si="1542"/>
        <v>0</v>
      </c>
      <c r="I12324" s="7" t="s">
        <v>295</v>
      </c>
      <c r="J12324" s="8" t="s">
        <v>296</v>
      </c>
      <c r="K12324" s="1">
        <f>VLOOKUP(L12324,Sheet1!A$1:B$1179,2,FALSE)</f>
        <v>6051310000</v>
      </c>
      <c r="L12324" s="1" t="str">
        <f>VLOOKUP(M12324,Itens!A$1:B$3327,2,FALSE)</f>
        <v>E806L</v>
      </c>
      <c r="M12324" s="13">
        <v>6051310000</v>
      </c>
      <c r="N12324" s="13">
        <f t="shared" si="1543"/>
        <v>0</v>
      </c>
      <c r="O12324" s="1">
        <v>2</v>
      </c>
      <c r="P12324" s="1">
        <v>82.690686819999996</v>
      </c>
      <c r="Q12324" s="1" t="s">
        <v>14</v>
      </c>
      <c r="R12324" s="6">
        <v>42704</v>
      </c>
    </row>
    <row r="12325" spans="1:18" x14ac:dyDescent="0.25">
      <c r="A12325" s="1">
        <v>12324</v>
      </c>
      <c r="B12325">
        <f t="shared" si="1536"/>
        <v>0</v>
      </c>
      <c r="C12325">
        <f t="shared" si="1537"/>
        <v>0</v>
      </c>
      <c r="D12325" s="1">
        <f t="shared" si="1538"/>
        <v>0</v>
      </c>
      <c r="E12325" s="1">
        <f t="shared" si="1539"/>
        <v>0</v>
      </c>
      <c r="F12325" s="1">
        <f t="shared" si="1540"/>
        <v>0</v>
      </c>
      <c r="G12325" s="1">
        <f t="shared" si="1541"/>
        <v>0</v>
      </c>
      <c r="H12325" s="1">
        <f t="shared" si="1542"/>
        <v>0</v>
      </c>
      <c r="I12325" s="7" t="s">
        <v>295</v>
      </c>
      <c r="J12325" s="8" t="s">
        <v>296</v>
      </c>
      <c r="K12325" s="1">
        <f>VLOOKUP(L12325,Sheet1!A$1:B$1179,2,FALSE)</f>
        <v>8829310000</v>
      </c>
      <c r="L12325" s="1" t="str">
        <f>VLOOKUP(M12325,Itens!A$1:B$3327,2,FALSE)</f>
        <v>E931LI</v>
      </c>
      <c r="M12325" s="13">
        <v>8829310000</v>
      </c>
      <c r="N12325" s="13">
        <f t="shared" si="1543"/>
        <v>0</v>
      </c>
      <c r="O12325" s="1">
        <v>12</v>
      </c>
      <c r="P12325" s="1">
        <v>16.854144900000001</v>
      </c>
      <c r="Q12325" s="1" t="s">
        <v>14</v>
      </c>
      <c r="R12325" s="6">
        <v>42704</v>
      </c>
    </row>
    <row r="12326" spans="1:18" x14ac:dyDescent="0.25">
      <c r="A12326" s="1">
        <v>12325</v>
      </c>
      <c r="B12326">
        <f t="shared" si="1536"/>
        <v>0</v>
      </c>
      <c r="C12326">
        <f t="shared" si="1537"/>
        <v>0</v>
      </c>
      <c r="D12326" s="1">
        <f t="shared" si="1538"/>
        <v>0</v>
      </c>
      <c r="E12326" s="1">
        <f t="shared" si="1539"/>
        <v>0</v>
      </c>
      <c r="F12326" s="1">
        <f t="shared" si="1540"/>
        <v>0</v>
      </c>
      <c r="G12326" s="1">
        <f t="shared" si="1541"/>
        <v>0</v>
      </c>
      <c r="H12326" s="1">
        <f t="shared" si="1542"/>
        <v>0</v>
      </c>
      <c r="I12326" s="7" t="s">
        <v>295</v>
      </c>
      <c r="J12326" s="8" t="s">
        <v>296</v>
      </c>
      <c r="K12326" s="1">
        <f>VLOOKUP(L12326,Sheet1!A$1:B$1179,2,FALSE)</f>
        <v>3833100000</v>
      </c>
      <c r="L12326" s="1" t="str">
        <f>VLOOKUP(M12326,Itens!A$1:B$3327,2,FALSE)</f>
        <v>H12W08</v>
      </c>
      <c r="M12326" s="13">
        <v>3833100000</v>
      </c>
      <c r="N12326" s="13">
        <f t="shared" si="1543"/>
        <v>0</v>
      </c>
      <c r="O12326" s="1">
        <v>6</v>
      </c>
      <c r="P12326" s="1">
        <v>16.396193109999999</v>
      </c>
      <c r="Q12326" s="1" t="s">
        <v>14</v>
      </c>
      <c r="R12326" s="6">
        <v>42704</v>
      </c>
    </row>
    <row r="12327" spans="1:18" x14ac:dyDescent="0.25">
      <c r="A12327" s="1">
        <v>12326</v>
      </c>
      <c r="B12327">
        <f t="shared" si="1536"/>
        <v>0</v>
      </c>
      <c r="C12327">
        <f t="shared" si="1537"/>
        <v>0</v>
      </c>
      <c r="D12327" s="1">
        <f t="shared" si="1538"/>
        <v>0</v>
      </c>
      <c r="E12327" s="1">
        <f t="shared" si="1539"/>
        <v>0</v>
      </c>
      <c r="F12327" s="1">
        <f t="shared" si="1540"/>
        <v>0</v>
      </c>
      <c r="G12327" s="1">
        <f t="shared" si="1541"/>
        <v>0</v>
      </c>
      <c r="H12327" s="1">
        <f t="shared" si="1542"/>
        <v>0</v>
      </c>
      <c r="I12327" s="7" t="s">
        <v>295</v>
      </c>
      <c r="J12327" s="8" t="s">
        <v>296</v>
      </c>
      <c r="K12327" s="1">
        <f>VLOOKUP(L12327,Sheet1!A$1:B$1179,2,FALSE)</f>
        <v>752200000</v>
      </c>
      <c r="L12327" s="1" t="str">
        <f>VLOOKUP(M12327,Itens!A$1:B$3327,2,FALSE)</f>
        <v>H160WK</v>
      </c>
      <c r="M12327" s="13">
        <v>752200000</v>
      </c>
      <c r="N12327" s="13">
        <f t="shared" si="1543"/>
        <v>0</v>
      </c>
      <c r="O12327" s="1">
        <v>24</v>
      </c>
      <c r="P12327" s="1">
        <v>30.657389040000002</v>
      </c>
      <c r="Q12327" s="1" t="s">
        <v>14</v>
      </c>
      <c r="R12327" s="6">
        <v>42704</v>
      </c>
    </row>
    <row r="12328" spans="1:18" x14ac:dyDescent="0.25">
      <c r="A12328" s="1">
        <v>12327</v>
      </c>
      <c r="B12328">
        <f t="shared" si="1536"/>
        <v>0</v>
      </c>
      <c r="C12328">
        <f t="shared" si="1537"/>
        <v>0</v>
      </c>
      <c r="D12328" s="1">
        <f t="shared" si="1538"/>
        <v>0</v>
      </c>
      <c r="E12328" s="1">
        <f t="shared" si="1539"/>
        <v>0</v>
      </c>
      <c r="F12328" s="1">
        <f t="shared" si="1540"/>
        <v>0</v>
      </c>
      <c r="G12328" s="1">
        <f t="shared" si="1541"/>
        <v>0</v>
      </c>
      <c r="H12328" s="1">
        <f t="shared" si="1542"/>
        <v>0</v>
      </c>
      <c r="I12328" s="7" t="s">
        <v>295</v>
      </c>
      <c r="J12328" s="8" t="s">
        <v>296</v>
      </c>
      <c r="K12328" s="1">
        <f>VLOOKUP(L12328,Sheet1!A$1:B$1179,2,FALSE)</f>
        <v>5484100000</v>
      </c>
      <c r="L12328" s="1" t="str">
        <f>VLOOKUP(M12328,Itens!A$1:B$3327,2,FALSE)</f>
        <v>H17W29</v>
      </c>
      <c r="M12328" s="13">
        <v>5484100000</v>
      </c>
      <c r="N12328" s="13">
        <f t="shared" si="1543"/>
        <v>0</v>
      </c>
      <c r="O12328" s="1">
        <v>12</v>
      </c>
      <c r="P12328" s="1">
        <v>27.032746700000001</v>
      </c>
      <c r="Q12328" s="1" t="s">
        <v>14</v>
      </c>
      <c r="R12328" s="6">
        <v>42704</v>
      </c>
    </row>
    <row r="12329" spans="1:18" x14ac:dyDescent="0.25">
      <c r="A12329" s="1">
        <v>12328</v>
      </c>
      <c r="B12329">
        <f t="shared" si="1536"/>
        <v>0</v>
      </c>
      <c r="C12329">
        <f t="shared" si="1537"/>
        <v>0</v>
      </c>
      <c r="D12329" s="1">
        <f t="shared" si="1538"/>
        <v>0</v>
      </c>
      <c r="E12329" s="1">
        <f t="shared" si="1539"/>
        <v>0</v>
      </c>
      <c r="F12329" s="1">
        <f t="shared" si="1540"/>
        <v>0</v>
      </c>
      <c r="G12329" s="1">
        <f t="shared" si="1541"/>
        <v>0</v>
      </c>
      <c r="H12329" s="1">
        <f t="shared" si="1542"/>
        <v>0</v>
      </c>
      <c r="I12329" s="7" t="s">
        <v>295</v>
      </c>
      <c r="J12329" s="8" t="s">
        <v>296</v>
      </c>
      <c r="K12329" s="1">
        <f>VLOOKUP(L12329,Sheet1!A$1:B$1179,2,FALSE)</f>
        <v>5381100000</v>
      </c>
      <c r="L12329" s="1" t="str">
        <f>VLOOKUP(M12329,Itens!A$1:B$3327,2,FALSE)</f>
        <v>H19W10</v>
      </c>
      <c r="M12329" s="13">
        <v>5381100000</v>
      </c>
      <c r="N12329" s="13">
        <f t="shared" si="1543"/>
        <v>0</v>
      </c>
      <c r="O12329" s="1">
        <v>36</v>
      </c>
      <c r="P12329" s="1">
        <v>32.650931700000001</v>
      </c>
      <c r="Q12329" s="1" t="s">
        <v>14</v>
      </c>
      <c r="R12329" s="6">
        <v>42704</v>
      </c>
    </row>
    <row r="12330" spans="1:18" x14ac:dyDescent="0.25">
      <c r="A12330" s="1">
        <v>12329</v>
      </c>
      <c r="B12330">
        <f t="shared" si="1536"/>
        <v>0</v>
      </c>
      <c r="C12330">
        <f t="shared" si="1537"/>
        <v>0</v>
      </c>
      <c r="D12330" s="1">
        <f t="shared" si="1538"/>
        <v>0</v>
      </c>
      <c r="E12330" s="1">
        <f t="shared" si="1539"/>
        <v>0</v>
      </c>
      <c r="F12330" s="1">
        <f t="shared" si="1540"/>
        <v>0</v>
      </c>
      <c r="G12330" s="1">
        <f t="shared" si="1541"/>
        <v>0</v>
      </c>
      <c r="H12330" s="1">
        <f t="shared" si="1542"/>
        <v>0</v>
      </c>
      <c r="I12330" s="7" t="s">
        <v>295</v>
      </c>
      <c r="J12330" s="8" t="s">
        <v>296</v>
      </c>
      <c r="K12330" s="1">
        <f>VLOOKUP(L12330,Sheet1!A$1:B$1179,2,FALSE)</f>
        <v>5666100000</v>
      </c>
      <c r="L12330" s="1" t="str">
        <f>VLOOKUP(M12330,Itens!A$1:B$3327,2,FALSE)</f>
        <v>H200W02</v>
      </c>
      <c r="M12330" s="13">
        <v>3834100000</v>
      </c>
      <c r="N12330" s="13">
        <f t="shared" si="1543"/>
        <v>1</v>
      </c>
      <c r="O12330" s="1">
        <v>24</v>
      </c>
      <c r="P12330" s="1">
        <v>28.50436655</v>
      </c>
      <c r="Q12330" s="1" t="s">
        <v>14</v>
      </c>
      <c r="R12330" s="6">
        <v>42704</v>
      </c>
    </row>
    <row r="12331" spans="1:18" x14ac:dyDescent="0.25">
      <c r="A12331" s="1">
        <v>12330</v>
      </c>
      <c r="B12331">
        <f t="shared" si="1536"/>
        <v>0</v>
      </c>
      <c r="C12331">
        <f t="shared" si="1537"/>
        <v>0</v>
      </c>
      <c r="D12331" s="1">
        <f t="shared" si="1538"/>
        <v>0</v>
      </c>
      <c r="E12331" s="1">
        <f t="shared" si="1539"/>
        <v>0</v>
      </c>
      <c r="F12331" s="1">
        <f t="shared" si="1540"/>
        <v>0</v>
      </c>
      <c r="G12331" s="1">
        <f t="shared" si="1541"/>
        <v>0</v>
      </c>
      <c r="H12331" s="1">
        <f t="shared" si="1542"/>
        <v>0</v>
      </c>
      <c r="I12331" s="7" t="s">
        <v>295</v>
      </c>
      <c r="J12331" s="8" t="s">
        <v>296</v>
      </c>
      <c r="K12331" s="1">
        <f>VLOOKUP(L12331,Sheet1!A$1:B$1179,2,FALSE)</f>
        <v>6006100000</v>
      </c>
      <c r="L12331" s="1" t="str">
        <f>VLOOKUP(M12331,Itens!A$1:B$3327,2,FALSE)</f>
        <v>H200W04</v>
      </c>
      <c r="M12331" s="13">
        <v>3835100000</v>
      </c>
      <c r="N12331" s="13">
        <f t="shared" si="1543"/>
        <v>1</v>
      </c>
      <c r="O12331" s="1">
        <v>12</v>
      </c>
      <c r="P12331" s="1">
        <v>24.859886150000001</v>
      </c>
      <c r="Q12331" s="1" t="s">
        <v>14</v>
      </c>
      <c r="R12331" s="6">
        <v>42704</v>
      </c>
    </row>
    <row r="12332" spans="1:18" x14ac:dyDescent="0.25">
      <c r="A12332" s="1">
        <v>12331</v>
      </c>
      <c r="B12332">
        <f t="shared" si="1536"/>
        <v>0</v>
      </c>
      <c r="C12332">
        <f t="shared" si="1537"/>
        <v>0</v>
      </c>
      <c r="D12332" s="1">
        <f t="shared" si="1538"/>
        <v>0</v>
      </c>
      <c r="E12332" s="1">
        <f t="shared" si="1539"/>
        <v>0</v>
      </c>
      <c r="F12332" s="1">
        <f t="shared" si="1540"/>
        <v>0</v>
      </c>
      <c r="G12332" s="1">
        <f t="shared" si="1541"/>
        <v>0</v>
      </c>
      <c r="H12332" s="1">
        <f t="shared" si="1542"/>
        <v>0</v>
      </c>
      <c r="I12332" s="7" t="s">
        <v>295</v>
      </c>
      <c r="J12332" s="8" t="s">
        <v>296</v>
      </c>
      <c r="K12332" s="1">
        <f>VLOOKUP(L12332,Sheet1!A$1:B$1179,2,FALSE)</f>
        <v>3343200000</v>
      </c>
      <c r="L12332" s="1" t="str">
        <f>VLOOKUP(M12332,Itens!A$1:B$3327,2,FALSE)</f>
        <v>H200WDK</v>
      </c>
      <c r="M12332" s="13">
        <v>2082200000</v>
      </c>
      <c r="N12332" s="13">
        <f t="shared" si="1543"/>
        <v>1</v>
      </c>
      <c r="O12332" s="1">
        <v>30</v>
      </c>
      <c r="P12332" s="1">
        <v>31.867249810000001</v>
      </c>
      <c r="Q12332" s="1" t="s">
        <v>14</v>
      </c>
      <c r="R12332" s="6">
        <v>42704</v>
      </c>
    </row>
    <row r="12333" spans="1:18" x14ac:dyDescent="0.25">
      <c r="A12333" s="1">
        <v>12332</v>
      </c>
      <c r="B12333">
        <f t="shared" si="1536"/>
        <v>0</v>
      </c>
      <c r="C12333">
        <f t="shared" si="1537"/>
        <v>0</v>
      </c>
      <c r="D12333" s="1">
        <f t="shared" si="1538"/>
        <v>0</v>
      </c>
      <c r="E12333" s="1">
        <f t="shared" si="1539"/>
        <v>0</v>
      </c>
      <c r="F12333" s="1">
        <f t="shared" si="1540"/>
        <v>0</v>
      </c>
      <c r="G12333" s="1">
        <f t="shared" si="1541"/>
        <v>0</v>
      </c>
      <c r="H12333" s="1">
        <f t="shared" si="1542"/>
        <v>0</v>
      </c>
      <c r="I12333" s="7" t="s">
        <v>295</v>
      </c>
      <c r="J12333" s="8" t="s">
        <v>296</v>
      </c>
      <c r="K12333" s="1">
        <f>VLOOKUP(L12333,Sheet1!A$1:B$1179,2,FALSE)</f>
        <v>3344200000</v>
      </c>
      <c r="L12333" s="1" t="str">
        <f>VLOOKUP(M12333,Itens!A$1:B$3327,2,FALSE)</f>
        <v>H200WDK01</v>
      </c>
      <c r="M12333" s="13">
        <v>2081200000</v>
      </c>
      <c r="N12333" s="13">
        <f t="shared" si="1543"/>
        <v>1</v>
      </c>
      <c r="O12333" s="1">
        <v>6</v>
      </c>
      <c r="P12333" s="1">
        <v>36.778050059999998</v>
      </c>
      <c r="Q12333" s="1" t="s">
        <v>14</v>
      </c>
      <c r="R12333" s="6">
        <v>42704</v>
      </c>
    </row>
    <row r="12334" spans="1:18" x14ac:dyDescent="0.25">
      <c r="A12334" s="1">
        <v>12333</v>
      </c>
      <c r="B12334">
        <f t="shared" si="1536"/>
        <v>0</v>
      </c>
      <c r="C12334">
        <f t="shared" si="1537"/>
        <v>0</v>
      </c>
      <c r="D12334" s="1">
        <f t="shared" si="1538"/>
        <v>0</v>
      </c>
      <c r="E12334" s="1">
        <f t="shared" si="1539"/>
        <v>0</v>
      </c>
      <c r="F12334" s="1">
        <f t="shared" si="1540"/>
        <v>0</v>
      </c>
      <c r="G12334" s="1">
        <f t="shared" si="1541"/>
        <v>0</v>
      </c>
      <c r="H12334" s="1">
        <f t="shared" si="1542"/>
        <v>0</v>
      </c>
      <c r="I12334" s="7" t="s">
        <v>295</v>
      </c>
      <c r="J12334" s="8" t="s">
        <v>296</v>
      </c>
      <c r="K12334" s="1">
        <f>VLOOKUP(L12334,Sheet1!A$1:B$1179,2,FALSE)</f>
        <v>6172100000</v>
      </c>
      <c r="L12334" s="1" t="str">
        <f>VLOOKUP(M12334,Itens!A$1:B$3327,2,FALSE)</f>
        <v>H200WN01</v>
      </c>
      <c r="M12334" s="13">
        <v>3887100000</v>
      </c>
      <c r="N12334" s="13">
        <f t="shared" si="1543"/>
        <v>1</v>
      </c>
      <c r="O12334" s="1">
        <v>12</v>
      </c>
      <c r="P12334" s="1">
        <v>36.018667409999999</v>
      </c>
      <c r="Q12334" s="1" t="s">
        <v>14</v>
      </c>
      <c r="R12334" s="6">
        <v>42704</v>
      </c>
    </row>
    <row r="12335" spans="1:18" x14ac:dyDescent="0.25">
      <c r="A12335" s="1">
        <v>12334</v>
      </c>
      <c r="B12335">
        <f t="shared" si="1536"/>
        <v>0</v>
      </c>
      <c r="C12335">
        <f t="shared" si="1537"/>
        <v>0</v>
      </c>
      <c r="D12335" s="1">
        <f t="shared" si="1538"/>
        <v>0</v>
      </c>
      <c r="E12335" s="1">
        <f t="shared" si="1539"/>
        <v>0</v>
      </c>
      <c r="F12335" s="1">
        <f t="shared" si="1540"/>
        <v>0</v>
      </c>
      <c r="G12335" s="1">
        <f t="shared" si="1541"/>
        <v>0</v>
      </c>
      <c r="H12335" s="1">
        <f t="shared" si="1542"/>
        <v>0</v>
      </c>
      <c r="I12335" s="7" t="s">
        <v>295</v>
      </c>
      <c r="J12335" s="8" t="s">
        <v>296</v>
      </c>
      <c r="K12335" s="1">
        <f>VLOOKUP(L12335,Sheet1!A$1:B$1179,2,FALSE)</f>
        <v>2775200000</v>
      </c>
      <c r="L12335" s="1" t="str">
        <f>VLOOKUP(M12335,Itens!A$1:B$3327,2,FALSE)</f>
        <v>H201WDK</v>
      </c>
      <c r="M12335" s="13">
        <v>2775200000</v>
      </c>
      <c r="N12335" s="13">
        <f t="shared" si="1543"/>
        <v>0</v>
      </c>
      <c r="O12335" s="1">
        <v>6</v>
      </c>
      <c r="P12335" s="1">
        <v>111.05730662000001</v>
      </c>
      <c r="Q12335" s="1" t="s">
        <v>14</v>
      </c>
      <c r="R12335" s="6">
        <v>42704</v>
      </c>
    </row>
    <row r="12336" spans="1:18" x14ac:dyDescent="0.25">
      <c r="A12336" s="1">
        <v>12335</v>
      </c>
      <c r="B12336">
        <f t="shared" si="1536"/>
        <v>0</v>
      </c>
      <c r="C12336">
        <f t="shared" si="1537"/>
        <v>0</v>
      </c>
      <c r="D12336" s="1">
        <f t="shared" si="1538"/>
        <v>0</v>
      </c>
      <c r="E12336" s="1">
        <f t="shared" si="1539"/>
        <v>0</v>
      </c>
      <c r="F12336" s="1">
        <f t="shared" si="1540"/>
        <v>0</v>
      </c>
      <c r="G12336" s="1">
        <f t="shared" si="1541"/>
        <v>0</v>
      </c>
      <c r="H12336" s="1">
        <f t="shared" si="1542"/>
        <v>0</v>
      </c>
      <c r="I12336" s="7" t="s">
        <v>295</v>
      </c>
      <c r="J12336" s="8" t="s">
        <v>296</v>
      </c>
      <c r="K12336" s="1">
        <f>VLOOKUP(L12336,Sheet1!A$1:B$1179,2,FALSE)</f>
        <v>3851100000</v>
      </c>
      <c r="L12336" s="1" t="str">
        <f>VLOOKUP(M12336,Itens!A$1:B$3327,2,FALSE)</f>
        <v>H210W01</v>
      </c>
      <c r="M12336" s="13">
        <v>3851100000</v>
      </c>
      <c r="N12336" s="13">
        <f t="shared" si="1543"/>
        <v>0</v>
      </c>
      <c r="O12336" s="1">
        <v>6</v>
      </c>
      <c r="P12336" s="1">
        <v>24.495634580000001</v>
      </c>
      <c r="Q12336" s="1" t="s">
        <v>14</v>
      </c>
      <c r="R12336" s="6">
        <v>42704</v>
      </c>
    </row>
    <row r="12337" spans="1:18" x14ac:dyDescent="0.25">
      <c r="A12337" s="1">
        <v>12336</v>
      </c>
      <c r="B12337">
        <f t="shared" si="1536"/>
        <v>0</v>
      </c>
      <c r="C12337">
        <f t="shared" si="1537"/>
        <v>0</v>
      </c>
      <c r="D12337" s="1">
        <f t="shared" si="1538"/>
        <v>0</v>
      </c>
      <c r="E12337" s="1">
        <f t="shared" si="1539"/>
        <v>0</v>
      </c>
      <c r="F12337" s="1">
        <f t="shared" si="1540"/>
        <v>0</v>
      </c>
      <c r="G12337" s="1">
        <f t="shared" si="1541"/>
        <v>0</v>
      </c>
      <c r="H12337" s="1">
        <f t="shared" si="1542"/>
        <v>0</v>
      </c>
      <c r="I12337" s="7" t="s">
        <v>295</v>
      </c>
      <c r="J12337" s="8" t="s">
        <v>296</v>
      </c>
      <c r="K12337" s="1">
        <f>VLOOKUP(L12337,Sheet1!A$1:B$1179,2,FALSE)</f>
        <v>3869100000</v>
      </c>
      <c r="L12337" s="1" t="str">
        <f>VLOOKUP(M12337,Itens!A$1:B$3327,2,FALSE)</f>
        <v>H210WN</v>
      </c>
      <c r="M12337" s="13">
        <v>3869100000</v>
      </c>
      <c r="N12337" s="13">
        <f t="shared" si="1543"/>
        <v>0</v>
      </c>
      <c r="O12337" s="1">
        <v>6</v>
      </c>
      <c r="P12337" s="1">
        <v>24.276927260000001</v>
      </c>
      <c r="Q12337" s="1" t="s">
        <v>14</v>
      </c>
      <c r="R12337" s="6">
        <v>42704</v>
      </c>
    </row>
    <row r="12338" spans="1:18" x14ac:dyDescent="0.25">
      <c r="A12338" s="1">
        <v>12337</v>
      </c>
      <c r="B12338">
        <f t="shared" si="1536"/>
        <v>0</v>
      </c>
      <c r="C12338">
        <f t="shared" si="1537"/>
        <v>0</v>
      </c>
      <c r="D12338" s="1">
        <f t="shared" si="1538"/>
        <v>0</v>
      </c>
      <c r="E12338" s="1">
        <f t="shared" si="1539"/>
        <v>0</v>
      </c>
      <c r="F12338" s="1">
        <f t="shared" si="1540"/>
        <v>0</v>
      </c>
      <c r="G12338" s="1">
        <f t="shared" si="1541"/>
        <v>0</v>
      </c>
      <c r="H12338" s="1">
        <f t="shared" si="1542"/>
        <v>0</v>
      </c>
      <c r="I12338" s="7" t="s">
        <v>295</v>
      </c>
      <c r="J12338" s="8" t="s">
        <v>296</v>
      </c>
      <c r="K12338" s="1">
        <f>VLOOKUP(L12338,Sheet1!A$1:B$1179,2,FALSE)</f>
        <v>3843100000</v>
      </c>
      <c r="L12338" s="1" t="str">
        <f>VLOOKUP(M12338,Itens!A$1:B$3327,2,FALSE)</f>
        <v>H230W</v>
      </c>
      <c r="M12338" s="13">
        <v>3843100000</v>
      </c>
      <c r="N12338" s="13">
        <f t="shared" si="1543"/>
        <v>0</v>
      </c>
      <c r="O12338" s="1">
        <v>18</v>
      </c>
      <c r="P12338" s="1">
        <v>55.52632947</v>
      </c>
      <c r="Q12338" s="1" t="s">
        <v>14</v>
      </c>
      <c r="R12338" s="6">
        <v>42704</v>
      </c>
    </row>
    <row r="12339" spans="1:18" x14ac:dyDescent="0.25">
      <c r="A12339" s="1">
        <v>12338</v>
      </c>
      <c r="B12339">
        <f t="shared" si="1536"/>
        <v>0</v>
      </c>
      <c r="C12339">
        <f t="shared" si="1537"/>
        <v>0</v>
      </c>
      <c r="D12339" s="1">
        <f t="shared" si="1538"/>
        <v>0</v>
      </c>
      <c r="E12339" s="1">
        <f t="shared" si="1539"/>
        <v>0</v>
      </c>
      <c r="F12339" s="1">
        <f t="shared" si="1540"/>
        <v>0</v>
      </c>
      <c r="G12339" s="1">
        <f t="shared" si="1541"/>
        <v>0</v>
      </c>
      <c r="H12339" s="1">
        <f t="shared" si="1542"/>
        <v>0</v>
      </c>
      <c r="I12339" s="7" t="s">
        <v>295</v>
      </c>
      <c r="J12339" s="8" t="s">
        <v>296</v>
      </c>
      <c r="K12339" s="1">
        <f>VLOOKUP(L12339,Sheet1!A$1:B$1179,2,FALSE)</f>
        <v>2296100000</v>
      </c>
      <c r="L12339" s="1" t="str">
        <f>VLOOKUP(M12339,Itens!A$1:B$3327,2,FALSE)</f>
        <v>H300W07</v>
      </c>
      <c r="M12339" s="13">
        <v>2296100000</v>
      </c>
      <c r="N12339" s="13">
        <f t="shared" si="1543"/>
        <v>0</v>
      </c>
      <c r="O12339" s="1">
        <v>6</v>
      </c>
      <c r="P12339" s="1">
        <v>73.657407939999999</v>
      </c>
      <c r="Q12339" s="1" t="s">
        <v>14</v>
      </c>
      <c r="R12339" s="6">
        <v>42704</v>
      </c>
    </row>
    <row r="12340" spans="1:18" x14ac:dyDescent="0.25">
      <c r="A12340" s="1">
        <v>12339</v>
      </c>
      <c r="B12340">
        <f t="shared" si="1536"/>
        <v>0</v>
      </c>
      <c r="C12340">
        <f t="shared" si="1537"/>
        <v>0</v>
      </c>
      <c r="D12340" s="1">
        <f t="shared" si="1538"/>
        <v>0</v>
      </c>
      <c r="E12340" s="1">
        <f t="shared" si="1539"/>
        <v>0</v>
      </c>
      <c r="F12340" s="1">
        <f t="shared" si="1540"/>
        <v>0</v>
      </c>
      <c r="G12340" s="1">
        <f t="shared" si="1541"/>
        <v>0</v>
      </c>
      <c r="H12340" s="1">
        <f t="shared" si="1542"/>
        <v>0</v>
      </c>
      <c r="I12340" s="7" t="s">
        <v>295</v>
      </c>
      <c r="J12340" s="8" t="s">
        <v>296</v>
      </c>
      <c r="K12340" s="1">
        <f>VLOOKUP(L12340,Sheet1!A$1:B$1179,2,FALSE)</f>
        <v>1872200000</v>
      </c>
      <c r="L12340" s="1" t="str">
        <f>VLOOKUP(M12340,Itens!A$1:B$3327,2,FALSE)</f>
        <v>H328WK</v>
      </c>
      <c r="M12340" s="13">
        <v>1872200000</v>
      </c>
      <c r="N12340" s="13">
        <f t="shared" si="1543"/>
        <v>0</v>
      </c>
      <c r="O12340" s="1">
        <v>6</v>
      </c>
      <c r="P12340" s="1">
        <v>52.253654969999999</v>
      </c>
      <c r="Q12340" s="1" t="s">
        <v>14</v>
      </c>
      <c r="R12340" s="6">
        <v>42704</v>
      </c>
    </row>
    <row r="12341" spans="1:18" x14ac:dyDescent="0.25">
      <c r="A12341" s="1">
        <v>12340</v>
      </c>
      <c r="B12341">
        <f t="shared" si="1536"/>
        <v>0</v>
      </c>
      <c r="C12341">
        <f t="shared" si="1537"/>
        <v>0</v>
      </c>
      <c r="D12341" s="1">
        <f t="shared" si="1538"/>
        <v>0</v>
      </c>
      <c r="E12341" s="1">
        <f t="shared" si="1539"/>
        <v>0</v>
      </c>
      <c r="F12341" s="1">
        <f t="shared" si="1540"/>
        <v>0</v>
      </c>
      <c r="G12341" s="1">
        <f t="shared" si="1541"/>
        <v>0</v>
      </c>
      <c r="H12341" s="1">
        <f t="shared" si="1542"/>
        <v>0</v>
      </c>
      <c r="I12341" s="7" t="s">
        <v>295</v>
      </c>
      <c r="J12341" s="8" t="s">
        <v>296</v>
      </c>
      <c r="K12341" s="1">
        <f>VLOOKUP(L12341,Sheet1!A$1:B$1179,2,FALSE)</f>
        <v>2083200000</v>
      </c>
      <c r="L12341" s="1" t="str">
        <f>VLOOKUP(M12341,Itens!A$1:B$3327,2,FALSE)</f>
        <v>H60WK01</v>
      </c>
      <c r="M12341" s="13">
        <v>2083200000</v>
      </c>
      <c r="N12341" s="13">
        <f t="shared" si="1543"/>
        <v>0</v>
      </c>
      <c r="O12341" s="1">
        <v>10</v>
      </c>
      <c r="P12341" s="1">
        <v>7.1018568499999999</v>
      </c>
      <c r="Q12341" s="1" t="s">
        <v>14</v>
      </c>
      <c r="R12341" s="6">
        <v>42704</v>
      </c>
    </row>
    <row r="12342" spans="1:18" x14ac:dyDescent="0.25">
      <c r="A12342" s="1">
        <v>12341</v>
      </c>
      <c r="B12342">
        <f t="shared" si="1536"/>
        <v>0</v>
      </c>
      <c r="C12342">
        <f t="shared" si="1537"/>
        <v>0</v>
      </c>
      <c r="D12342" s="1">
        <f t="shared" si="1538"/>
        <v>0</v>
      </c>
      <c r="E12342" s="1">
        <f t="shared" si="1539"/>
        <v>0</v>
      </c>
      <c r="F12342" s="1">
        <f t="shared" si="1540"/>
        <v>0</v>
      </c>
      <c r="G12342" s="1">
        <f t="shared" si="1541"/>
        <v>0</v>
      </c>
      <c r="H12342" s="1">
        <f t="shared" si="1542"/>
        <v>0</v>
      </c>
      <c r="I12342" s="7" t="s">
        <v>295</v>
      </c>
      <c r="J12342" s="8" t="s">
        <v>296</v>
      </c>
      <c r="K12342" s="1">
        <f>VLOOKUP(L12342,Sheet1!A$1:B$1179,2,FALSE)</f>
        <v>2068200000</v>
      </c>
      <c r="L12342" s="1" t="str">
        <f>VLOOKUP(M12342,Itens!A$1:B$3327,2,FALSE)</f>
        <v>H70WK09</v>
      </c>
      <c r="M12342" s="13">
        <v>2068200000</v>
      </c>
      <c r="N12342" s="13">
        <f t="shared" si="1543"/>
        <v>0</v>
      </c>
      <c r="O12342" s="1">
        <v>6</v>
      </c>
      <c r="P12342" s="1">
        <v>30.469563520000001</v>
      </c>
      <c r="Q12342" s="1" t="s">
        <v>14</v>
      </c>
      <c r="R12342" s="6">
        <v>42704</v>
      </c>
    </row>
    <row r="12343" spans="1:18" x14ac:dyDescent="0.25">
      <c r="A12343" s="1">
        <v>12342</v>
      </c>
      <c r="B12343">
        <f t="shared" si="1536"/>
        <v>0</v>
      </c>
      <c r="C12343">
        <f t="shared" si="1537"/>
        <v>0</v>
      </c>
      <c r="D12343" s="1">
        <f t="shared" si="1538"/>
        <v>0</v>
      </c>
      <c r="E12343" s="1">
        <f t="shared" si="1539"/>
        <v>0</v>
      </c>
      <c r="F12343" s="1">
        <f t="shared" si="1540"/>
        <v>0</v>
      </c>
      <c r="G12343" s="1">
        <f t="shared" si="1541"/>
        <v>0</v>
      </c>
      <c r="H12343" s="1">
        <f t="shared" si="1542"/>
        <v>0</v>
      </c>
      <c r="I12343" s="7" t="s">
        <v>295</v>
      </c>
      <c r="J12343" s="8" t="s">
        <v>296</v>
      </c>
      <c r="K12343" s="1">
        <f>VLOOKUP(L12343,Sheet1!A$1:B$1179,2,FALSE)</f>
        <v>521200000</v>
      </c>
      <c r="L12343" s="1" t="str">
        <f>VLOOKUP(M12343,Itens!A$1:B$3327,2,FALSE)</f>
        <v>H70WK11</v>
      </c>
      <c r="M12343" s="13">
        <v>521200000</v>
      </c>
      <c r="N12343" s="13">
        <f t="shared" si="1543"/>
        <v>0</v>
      </c>
      <c r="O12343" s="1">
        <v>50</v>
      </c>
      <c r="P12343" s="1">
        <v>26.27541484</v>
      </c>
      <c r="Q12343" s="1" t="s">
        <v>14</v>
      </c>
      <c r="R12343" s="6">
        <v>42704</v>
      </c>
    </row>
    <row r="12344" spans="1:18" x14ac:dyDescent="0.25">
      <c r="A12344" s="1">
        <v>12343</v>
      </c>
      <c r="B12344">
        <f t="shared" si="1536"/>
        <v>0</v>
      </c>
      <c r="C12344">
        <f t="shared" si="1537"/>
        <v>1</v>
      </c>
      <c r="D12344" s="1">
        <f t="shared" si="1538"/>
        <v>1</v>
      </c>
      <c r="E12344" s="1">
        <f t="shared" si="1539"/>
        <v>0</v>
      </c>
      <c r="F12344" s="1">
        <f t="shared" si="1540"/>
        <v>3</v>
      </c>
      <c r="G12344" s="1">
        <f t="shared" si="1541"/>
        <v>0</v>
      </c>
      <c r="H12344" s="1">
        <f t="shared" si="1542"/>
        <v>3</v>
      </c>
      <c r="I12344" s="7" t="s">
        <v>295</v>
      </c>
      <c r="J12344" s="8" t="s">
        <v>296</v>
      </c>
      <c r="K12344" s="1">
        <f>VLOOKUP(L12344,Sheet1!A$1:B$1179,2,FALSE)</f>
        <v>3872100000</v>
      </c>
      <c r="L12344" s="1" t="str">
        <f>VLOOKUP(M12344,Itens!A$1:B$3327,2,FALSE)</f>
        <v>H97W</v>
      </c>
      <c r="M12344" s="13">
        <v>3872100000</v>
      </c>
      <c r="N12344" s="13">
        <f t="shared" si="1543"/>
        <v>0</v>
      </c>
      <c r="O12344" s="1">
        <v>12</v>
      </c>
      <c r="P12344" s="1">
        <v>19.418848130000001</v>
      </c>
      <c r="Q12344" s="1" t="s">
        <v>14</v>
      </c>
      <c r="R12344" s="6">
        <v>42704</v>
      </c>
    </row>
    <row r="12345" spans="1:18" x14ac:dyDescent="0.25">
      <c r="A12345" s="1">
        <v>12344</v>
      </c>
      <c r="B12345">
        <f t="shared" si="1536"/>
        <v>0</v>
      </c>
      <c r="C12345">
        <f t="shared" si="1537"/>
        <v>1</v>
      </c>
      <c r="D12345" s="1">
        <f t="shared" si="1538"/>
        <v>1</v>
      </c>
      <c r="E12345" s="1">
        <f t="shared" si="1539"/>
        <v>1</v>
      </c>
      <c r="F12345" s="1">
        <f t="shared" si="1540"/>
        <v>0</v>
      </c>
      <c r="G12345" s="1">
        <f t="shared" si="1541"/>
        <v>0</v>
      </c>
      <c r="H12345" s="1">
        <f t="shared" si="1542"/>
        <v>1</v>
      </c>
      <c r="I12345" s="7" t="s">
        <v>298</v>
      </c>
      <c r="J12345" s="8" t="s">
        <v>296</v>
      </c>
      <c r="K12345" s="1">
        <f>VLOOKUP(L12345,Sheet1!A$1:B$1179,2,FALSE)</f>
        <v>5774310000</v>
      </c>
      <c r="L12345" s="1" t="str">
        <f>VLOOKUP(M12345,Itens!A$1:B$3327,2,FALSE)</f>
        <v>E1006L</v>
      </c>
      <c r="M12345" s="13">
        <v>5774310000</v>
      </c>
      <c r="N12345" s="13">
        <f t="shared" si="1543"/>
        <v>0</v>
      </c>
      <c r="O12345" s="1">
        <v>1</v>
      </c>
      <c r="P12345" s="1">
        <v>123.54783576</v>
      </c>
      <c r="Q12345" s="1" t="s">
        <v>14</v>
      </c>
      <c r="R12345" s="6">
        <v>42704</v>
      </c>
    </row>
    <row r="12346" spans="1:18" x14ac:dyDescent="0.25">
      <c r="A12346" s="1">
        <v>12345</v>
      </c>
      <c r="B12346">
        <f t="shared" si="1536"/>
        <v>0</v>
      </c>
      <c r="C12346">
        <f t="shared" si="1537"/>
        <v>0</v>
      </c>
      <c r="D12346" s="1">
        <f t="shared" si="1538"/>
        <v>0</v>
      </c>
      <c r="E12346" s="1">
        <f t="shared" si="1539"/>
        <v>0</v>
      </c>
      <c r="F12346" s="1">
        <f t="shared" si="1540"/>
        <v>0</v>
      </c>
      <c r="G12346" s="1">
        <f t="shared" si="1541"/>
        <v>0</v>
      </c>
      <c r="H12346" s="1">
        <f t="shared" si="1542"/>
        <v>0</v>
      </c>
      <c r="I12346" s="7" t="s">
        <v>298</v>
      </c>
      <c r="J12346" s="8" t="s">
        <v>296</v>
      </c>
      <c r="K12346" s="1">
        <f>VLOOKUP(L12346,Sheet1!A$1:B$1179,2,FALSE)</f>
        <v>7337310000</v>
      </c>
      <c r="L12346" s="1" t="str">
        <f>VLOOKUP(M12346,Itens!A$1:B$3327,2,FALSE)</f>
        <v>E1024L</v>
      </c>
      <c r="M12346" s="13">
        <v>7337310000</v>
      </c>
      <c r="N12346" s="13">
        <f t="shared" si="1543"/>
        <v>0</v>
      </c>
      <c r="O12346" s="1">
        <v>8</v>
      </c>
      <c r="P12346" s="1">
        <v>115.05215604</v>
      </c>
      <c r="Q12346" s="1" t="s">
        <v>14</v>
      </c>
      <c r="R12346" s="6">
        <v>42704</v>
      </c>
    </row>
    <row r="12347" spans="1:18" x14ac:dyDescent="0.25">
      <c r="A12347" s="1">
        <v>12346</v>
      </c>
      <c r="B12347">
        <f t="shared" si="1536"/>
        <v>0</v>
      </c>
      <c r="C12347">
        <f t="shared" si="1537"/>
        <v>0</v>
      </c>
      <c r="D12347" s="1">
        <f t="shared" si="1538"/>
        <v>0</v>
      </c>
      <c r="E12347" s="1">
        <f t="shared" si="1539"/>
        <v>0</v>
      </c>
      <c r="F12347" s="1">
        <f t="shared" si="1540"/>
        <v>0</v>
      </c>
      <c r="G12347" s="1">
        <f t="shared" si="1541"/>
        <v>0</v>
      </c>
      <c r="H12347" s="1">
        <f t="shared" si="1542"/>
        <v>0</v>
      </c>
      <c r="I12347" s="7" t="s">
        <v>298</v>
      </c>
      <c r="J12347" s="8" t="s">
        <v>296</v>
      </c>
      <c r="K12347" s="1">
        <f>VLOOKUP(L12347,Sheet1!A$1:B$1179,2,FALSE)</f>
        <v>220130000</v>
      </c>
      <c r="L12347" s="1" t="str">
        <f>VLOOKUP(M12347,Itens!A$1:B$3327,2,FALSE)</f>
        <v>E11H D57</v>
      </c>
      <c r="M12347" s="13">
        <v>220130000</v>
      </c>
      <c r="N12347" s="13">
        <f t="shared" si="1543"/>
        <v>0</v>
      </c>
      <c r="O12347" s="1">
        <v>10</v>
      </c>
      <c r="P12347" s="1">
        <v>8.3357806500000002</v>
      </c>
      <c r="Q12347" s="1" t="s">
        <v>14</v>
      </c>
      <c r="R12347" s="6">
        <v>42704</v>
      </c>
    </row>
    <row r="12348" spans="1:18" x14ac:dyDescent="0.25">
      <c r="A12348" s="1">
        <v>12347</v>
      </c>
      <c r="B12348">
        <f t="shared" si="1536"/>
        <v>0</v>
      </c>
      <c r="C12348">
        <f t="shared" si="1537"/>
        <v>0</v>
      </c>
      <c r="D12348" s="1">
        <f t="shared" si="1538"/>
        <v>0</v>
      </c>
      <c r="E12348" s="1">
        <f t="shared" si="1539"/>
        <v>0</v>
      </c>
      <c r="F12348" s="1">
        <f t="shared" si="1540"/>
        <v>0</v>
      </c>
      <c r="G12348" s="1">
        <f t="shared" si="1541"/>
        <v>0</v>
      </c>
      <c r="H12348" s="1">
        <f t="shared" si="1542"/>
        <v>0</v>
      </c>
      <c r="I12348" s="7" t="s">
        <v>298</v>
      </c>
      <c r="J12348" s="8" t="s">
        <v>296</v>
      </c>
      <c r="K12348" s="1">
        <f>VLOOKUP(L12348,Sheet1!A$1:B$1179,2,FALSE)</f>
        <v>2647130000</v>
      </c>
      <c r="L12348" s="1" t="str">
        <f>VLOOKUP(M12348,Itens!A$1:B$3327,2,FALSE)</f>
        <v>E161H01 D28</v>
      </c>
      <c r="M12348" s="13">
        <v>2647130000</v>
      </c>
      <c r="N12348" s="13">
        <f t="shared" si="1543"/>
        <v>0</v>
      </c>
      <c r="O12348" s="1">
        <v>10</v>
      </c>
      <c r="P12348" s="1">
        <v>12.87486431</v>
      </c>
      <c r="Q12348" s="1" t="s">
        <v>14</v>
      </c>
      <c r="R12348" s="6">
        <v>42704</v>
      </c>
    </row>
    <row r="12349" spans="1:18" x14ac:dyDescent="0.25">
      <c r="A12349" s="1">
        <v>12348</v>
      </c>
      <c r="B12349">
        <f t="shared" si="1536"/>
        <v>0</v>
      </c>
      <c r="C12349">
        <f t="shared" si="1537"/>
        <v>0</v>
      </c>
      <c r="D12349" s="1">
        <f t="shared" si="1538"/>
        <v>0</v>
      </c>
      <c r="E12349" s="1">
        <f t="shared" si="1539"/>
        <v>0</v>
      </c>
      <c r="F12349" s="1">
        <f t="shared" si="1540"/>
        <v>0</v>
      </c>
      <c r="G12349" s="1">
        <f t="shared" si="1541"/>
        <v>0</v>
      </c>
      <c r="H12349" s="1">
        <f t="shared" si="1542"/>
        <v>0</v>
      </c>
      <c r="I12349" s="7" t="s">
        <v>298</v>
      </c>
      <c r="J12349" s="8" t="s">
        <v>296</v>
      </c>
      <c r="K12349" s="1">
        <f>VLOOKUP(L12349,Sheet1!A$1:B$1179,2,FALSE)</f>
        <v>5721310000</v>
      </c>
      <c r="L12349" s="1" t="str">
        <f>VLOOKUP(M12349,Itens!A$1:B$3327,2,FALSE)</f>
        <v>E420L</v>
      </c>
      <c r="M12349" s="13">
        <v>5721310000</v>
      </c>
      <c r="N12349" s="13">
        <f t="shared" si="1543"/>
        <v>0</v>
      </c>
      <c r="O12349" s="1">
        <v>4</v>
      </c>
      <c r="P12349" s="1">
        <v>128.63933163999999</v>
      </c>
      <c r="Q12349" s="1" t="s">
        <v>14</v>
      </c>
      <c r="R12349" s="6">
        <v>42704</v>
      </c>
    </row>
    <row r="12350" spans="1:18" x14ac:dyDescent="0.25">
      <c r="A12350" s="1">
        <v>12349</v>
      </c>
      <c r="B12350">
        <f t="shared" si="1536"/>
        <v>0</v>
      </c>
      <c r="C12350">
        <f t="shared" si="1537"/>
        <v>0</v>
      </c>
      <c r="D12350" s="1">
        <f t="shared" si="1538"/>
        <v>0</v>
      </c>
      <c r="E12350" s="1">
        <f t="shared" si="1539"/>
        <v>0</v>
      </c>
      <c r="F12350" s="1">
        <f t="shared" si="1540"/>
        <v>0</v>
      </c>
      <c r="G12350" s="1">
        <f t="shared" si="1541"/>
        <v>0</v>
      </c>
      <c r="H12350" s="1">
        <f t="shared" si="1542"/>
        <v>0</v>
      </c>
      <c r="I12350" s="7" t="s">
        <v>298</v>
      </c>
      <c r="J12350" s="8" t="s">
        <v>296</v>
      </c>
      <c r="K12350" s="1">
        <f>VLOOKUP(L12350,Sheet1!A$1:B$1179,2,FALSE)</f>
        <v>1033230000</v>
      </c>
      <c r="L12350" s="1" t="str">
        <f>VLOOKUP(M12350,Itens!A$1:B$3327,2,FALSE)</f>
        <v>E52KP D36</v>
      </c>
      <c r="M12350" s="13">
        <v>1033230000</v>
      </c>
      <c r="N12350" s="13">
        <f t="shared" si="1543"/>
        <v>0</v>
      </c>
      <c r="O12350" s="1">
        <v>6</v>
      </c>
      <c r="P12350" s="1">
        <v>26.137868040000001</v>
      </c>
      <c r="Q12350" s="1" t="s">
        <v>14</v>
      </c>
      <c r="R12350" s="6">
        <v>42704</v>
      </c>
    </row>
    <row r="12351" spans="1:18" x14ac:dyDescent="0.25">
      <c r="A12351" s="1">
        <v>12350</v>
      </c>
      <c r="B12351">
        <f t="shared" si="1536"/>
        <v>0</v>
      </c>
      <c r="C12351">
        <f t="shared" si="1537"/>
        <v>0</v>
      </c>
      <c r="D12351" s="1">
        <f t="shared" si="1538"/>
        <v>0</v>
      </c>
      <c r="E12351" s="1">
        <f t="shared" si="1539"/>
        <v>0</v>
      </c>
      <c r="F12351" s="1">
        <f t="shared" si="1540"/>
        <v>0</v>
      </c>
      <c r="G12351" s="1">
        <f t="shared" si="1541"/>
        <v>0</v>
      </c>
      <c r="H12351" s="1">
        <f t="shared" si="1542"/>
        <v>0</v>
      </c>
      <c r="I12351" s="7" t="s">
        <v>298</v>
      </c>
      <c r="J12351" s="8" t="s">
        <v>296</v>
      </c>
      <c r="K12351" s="1">
        <f>VLOOKUP(L12351,Sheet1!A$1:B$1179,2,FALSE)</f>
        <v>1067230000</v>
      </c>
      <c r="L12351" s="1" t="str">
        <f>VLOOKUP(M12351,Itens!A$1:B$3327,2,FALSE)</f>
        <v>E57KP D73</v>
      </c>
      <c r="M12351" s="13">
        <v>1067230000</v>
      </c>
      <c r="N12351" s="13">
        <f t="shared" si="1543"/>
        <v>0</v>
      </c>
      <c r="O12351" s="1">
        <v>24</v>
      </c>
      <c r="P12351" s="1">
        <v>32.610205290000003</v>
      </c>
      <c r="Q12351" s="1" t="s">
        <v>14</v>
      </c>
      <c r="R12351" s="6">
        <v>42704</v>
      </c>
    </row>
    <row r="12352" spans="1:18" x14ac:dyDescent="0.25">
      <c r="A12352" s="1">
        <v>12351</v>
      </c>
      <c r="B12352">
        <f t="shared" si="1536"/>
        <v>0</v>
      </c>
      <c r="C12352">
        <f t="shared" si="1537"/>
        <v>0</v>
      </c>
      <c r="D12352" s="1">
        <f t="shared" si="1538"/>
        <v>0</v>
      </c>
      <c r="E12352" s="1">
        <f t="shared" si="1539"/>
        <v>0</v>
      </c>
      <c r="F12352" s="1">
        <f t="shared" si="1540"/>
        <v>0</v>
      </c>
      <c r="G12352" s="1">
        <f t="shared" si="1541"/>
        <v>0</v>
      </c>
      <c r="H12352" s="1">
        <f t="shared" si="1542"/>
        <v>0</v>
      </c>
      <c r="I12352" s="7" t="s">
        <v>298</v>
      </c>
      <c r="J12352" s="8" t="s">
        <v>296</v>
      </c>
      <c r="K12352" s="1">
        <f>VLOOKUP(L12352,Sheet1!A$1:B$1179,2,FALSE)</f>
        <v>7375310000</v>
      </c>
      <c r="L12352" s="1" t="str">
        <f>VLOOKUP(M12352,Itens!A$1:B$3327,2,FALSE)</f>
        <v>E603L R</v>
      </c>
      <c r="M12352" s="13">
        <v>7375310000</v>
      </c>
      <c r="N12352" s="13">
        <f t="shared" si="1543"/>
        <v>0</v>
      </c>
      <c r="O12352" s="1">
        <v>4</v>
      </c>
      <c r="P12352" s="1">
        <v>82.363777870000007</v>
      </c>
      <c r="Q12352" s="1" t="s">
        <v>14</v>
      </c>
      <c r="R12352" s="6">
        <v>42704</v>
      </c>
    </row>
    <row r="12353" spans="1:18" x14ac:dyDescent="0.25">
      <c r="A12353" s="1">
        <v>12352</v>
      </c>
      <c r="B12353">
        <f t="shared" si="1536"/>
        <v>0</v>
      </c>
      <c r="C12353">
        <f t="shared" si="1537"/>
        <v>0</v>
      </c>
      <c r="D12353" s="1">
        <f t="shared" si="1538"/>
        <v>0</v>
      </c>
      <c r="E12353" s="1">
        <f t="shared" si="1539"/>
        <v>0</v>
      </c>
      <c r="F12353" s="1">
        <f t="shared" si="1540"/>
        <v>0</v>
      </c>
      <c r="G12353" s="1">
        <f t="shared" si="1541"/>
        <v>0</v>
      </c>
      <c r="H12353" s="1">
        <f t="shared" si="1542"/>
        <v>0</v>
      </c>
      <c r="I12353" s="7" t="s">
        <v>298</v>
      </c>
      <c r="J12353" s="8" t="s">
        <v>296</v>
      </c>
      <c r="K12353" s="1">
        <f>VLOOKUP(L12353,Sheet1!A$1:B$1179,2,FALSE)</f>
        <v>5381100000</v>
      </c>
      <c r="L12353" s="1" t="str">
        <f>VLOOKUP(M12353,Itens!A$1:B$3327,2,FALSE)</f>
        <v>H19W10</v>
      </c>
      <c r="M12353" s="13">
        <v>5381100000</v>
      </c>
      <c r="N12353" s="13">
        <f t="shared" si="1543"/>
        <v>0</v>
      </c>
      <c r="O12353" s="1">
        <v>12</v>
      </c>
      <c r="P12353" s="1">
        <v>32.650969689999997</v>
      </c>
      <c r="Q12353" s="1" t="s">
        <v>14</v>
      </c>
      <c r="R12353" s="6">
        <v>42704</v>
      </c>
    </row>
    <row r="12354" spans="1:18" x14ac:dyDescent="0.25">
      <c r="A12354" s="1">
        <v>12353</v>
      </c>
      <c r="B12354">
        <f t="shared" si="1536"/>
        <v>0</v>
      </c>
      <c r="C12354">
        <f t="shared" si="1537"/>
        <v>0</v>
      </c>
      <c r="D12354" s="1">
        <f t="shared" si="1538"/>
        <v>0</v>
      </c>
      <c r="E12354" s="1">
        <f t="shared" si="1539"/>
        <v>0</v>
      </c>
      <c r="F12354" s="1">
        <f t="shared" si="1540"/>
        <v>0</v>
      </c>
      <c r="G12354" s="1">
        <f t="shared" si="1541"/>
        <v>0</v>
      </c>
      <c r="H12354" s="1">
        <f t="shared" si="1542"/>
        <v>0</v>
      </c>
      <c r="I12354" s="7" t="s">
        <v>298</v>
      </c>
      <c r="J12354" s="8" t="s">
        <v>296</v>
      </c>
      <c r="K12354" s="1">
        <f>VLOOKUP(L12354,Sheet1!A$1:B$1179,2,FALSE)</f>
        <v>6005100000</v>
      </c>
      <c r="L12354" s="1" t="str">
        <f>VLOOKUP(M12354,Itens!A$1:B$3327,2,FALSE)</f>
        <v>H200W01</v>
      </c>
      <c r="M12354" s="13">
        <v>3842100000</v>
      </c>
      <c r="N12354" s="13">
        <f t="shared" si="1543"/>
        <v>1</v>
      </c>
      <c r="O12354" s="1">
        <v>12</v>
      </c>
      <c r="P12354" s="1">
        <v>20.474135990000001</v>
      </c>
      <c r="Q12354" s="1" t="s">
        <v>14</v>
      </c>
      <c r="R12354" s="6">
        <v>42704</v>
      </c>
    </row>
    <row r="12355" spans="1:18" x14ac:dyDescent="0.25">
      <c r="A12355" s="1">
        <v>12354</v>
      </c>
      <c r="B12355">
        <f t="shared" ref="B12355:B12418" si="1544">IF(R12355=R12356,0,1)+IF(R12355=R12354,0,1)</f>
        <v>0</v>
      </c>
      <c r="C12355">
        <f t="shared" ref="C12355:C12418" si="1545">IF(I12355=I12356,0,1)+IF(I12355=I12354,0,1)</f>
        <v>0</v>
      </c>
      <c r="D12355" s="1">
        <f t="shared" ref="D12355:D12418" si="1546">C12355+B12355</f>
        <v>0</v>
      </c>
      <c r="E12355" s="1">
        <f t="shared" ref="E12355:E12418" si="1547">IF(AND(D12355&gt;0,D12354&gt;0,D12356=0),1,0)</f>
        <v>0</v>
      </c>
      <c r="F12355" s="1">
        <f t="shared" ref="F12355:F12418" si="1548">IF(AND(D12355&gt;0,D12354=0,D12356&gt;0),3,0)</f>
        <v>0</v>
      </c>
      <c r="G12355" s="1">
        <f t="shared" ref="G12355:G12418" si="1549">IF(OR(D12355&gt;2,AND(D12355&gt;0,D12354&gt;0,D12356&gt;0)),4,0)</f>
        <v>0</v>
      </c>
      <c r="H12355" s="1">
        <f t="shared" ref="H12355:H12418" si="1550">G12355+F12355+E12355</f>
        <v>0</v>
      </c>
      <c r="I12355" s="7" t="s">
        <v>298</v>
      </c>
      <c r="J12355" s="8" t="s">
        <v>296</v>
      </c>
      <c r="K12355" s="1">
        <f>VLOOKUP(L12355,Sheet1!A$1:B$1179,2,FALSE)</f>
        <v>3343200000</v>
      </c>
      <c r="L12355" s="1" t="str">
        <f>VLOOKUP(M12355,Itens!A$1:B$3327,2,FALSE)</f>
        <v>H200WDK</v>
      </c>
      <c r="M12355" s="13">
        <v>2082200000</v>
      </c>
      <c r="N12355" s="13">
        <f t="shared" ref="N12355:N12418" si="1551">IF(M12355=K12355,0,1)</f>
        <v>1</v>
      </c>
      <c r="O12355" s="1">
        <v>6</v>
      </c>
      <c r="P12355" s="1">
        <v>31.867697440000001</v>
      </c>
      <c r="Q12355" s="1" t="s">
        <v>14</v>
      </c>
      <c r="R12355" s="6">
        <v>42704</v>
      </c>
    </row>
    <row r="12356" spans="1:18" x14ac:dyDescent="0.25">
      <c r="A12356" s="1">
        <v>12355</v>
      </c>
      <c r="B12356">
        <f t="shared" si="1544"/>
        <v>0</v>
      </c>
      <c r="C12356">
        <f t="shared" si="1545"/>
        <v>0</v>
      </c>
      <c r="D12356" s="1">
        <f t="shared" si="1546"/>
        <v>0</v>
      </c>
      <c r="E12356" s="1">
        <f t="shared" si="1547"/>
        <v>0</v>
      </c>
      <c r="F12356" s="1">
        <f t="shared" si="1548"/>
        <v>0</v>
      </c>
      <c r="G12356" s="1">
        <f t="shared" si="1549"/>
        <v>0</v>
      </c>
      <c r="H12356" s="1">
        <f t="shared" si="1550"/>
        <v>0</v>
      </c>
      <c r="I12356" s="7" t="s">
        <v>298</v>
      </c>
      <c r="J12356" s="8" t="s">
        <v>296</v>
      </c>
      <c r="K12356" s="1">
        <f>VLOOKUP(L12356,Sheet1!A$1:B$1179,2,FALSE)</f>
        <v>2150200000</v>
      </c>
      <c r="L12356" s="1" t="str">
        <f>VLOOKUP(M12356,Itens!A$1:B$3327,2,FALSE)</f>
        <v>H414WK</v>
      </c>
      <c r="M12356" s="13">
        <v>2150200000</v>
      </c>
      <c r="N12356" s="13">
        <f t="shared" si="1551"/>
        <v>0</v>
      </c>
      <c r="O12356" s="1">
        <v>24</v>
      </c>
      <c r="P12356" s="1">
        <v>19.459758010000002</v>
      </c>
      <c r="Q12356" s="1" t="s">
        <v>14</v>
      </c>
      <c r="R12356" s="6">
        <v>42704</v>
      </c>
    </row>
    <row r="12357" spans="1:18" x14ac:dyDescent="0.25">
      <c r="A12357" s="1">
        <v>12356</v>
      </c>
      <c r="B12357">
        <f t="shared" si="1544"/>
        <v>0</v>
      </c>
      <c r="C12357">
        <f t="shared" si="1545"/>
        <v>1</v>
      </c>
      <c r="D12357" s="1">
        <f t="shared" si="1546"/>
        <v>1</v>
      </c>
      <c r="E12357" s="1">
        <f t="shared" si="1547"/>
        <v>0</v>
      </c>
      <c r="F12357" s="1">
        <f t="shared" si="1548"/>
        <v>3</v>
      </c>
      <c r="G12357" s="1">
        <f t="shared" si="1549"/>
        <v>0</v>
      </c>
      <c r="H12357" s="1">
        <f t="shared" si="1550"/>
        <v>3</v>
      </c>
      <c r="I12357" s="7" t="s">
        <v>298</v>
      </c>
      <c r="J12357" s="8" t="s">
        <v>296</v>
      </c>
      <c r="K12357" s="1">
        <f>VLOOKUP(L12357,Sheet1!A$1:B$1179,2,FALSE)</f>
        <v>521200000</v>
      </c>
      <c r="L12357" s="1" t="str">
        <f>VLOOKUP(M12357,Itens!A$1:B$3327,2,FALSE)</f>
        <v>H70WK11</v>
      </c>
      <c r="M12357" s="13">
        <v>521200000</v>
      </c>
      <c r="N12357" s="13">
        <f t="shared" si="1551"/>
        <v>0</v>
      </c>
      <c r="O12357" s="1">
        <v>10</v>
      </c>
      <c r="P12357" s="1">
        <v>26.2756519</v>
      </c>
      <c r="Q12357" s="1" t="s">
        <v>14</v>
      </c>
      <c r="R12357" s="6">
        <v>42704</v>
      </c>
    </row>
    <row r="12358" spans="1:18" x14ac:dyDescent="0.25">
      <c r="A12358" s="1">
        <v>12357</v>
      </c>
      <c r="B12358">
        <f t="shared" si="1544"/>
        <v>0</v>
      </c>
      <c r="C12358">
        <f t="shared" si="1545"/>
        <v>1</v>
      </c>
      <c r="D12358" s="1">
        <f t="shared" si="1546"/>
        <v>1</v>
      </c>
      <c r="E12358" s="1">
        <f t="shared" si="1547"/>
        <v>1</v>
      </c>
      <c r="F12358" s="1">
        <f t="shared" si="1548"/>
        <v>0</v>
      </c>
      <c r="G12358" s="1">
        <f t="shared" si="1549"/>
        <v>0</v>
      </c>
      <c r="H12358" s="1">
        <f t="shared" si="1550"/>
        <v>1</v>
      </c>
      <c r="I12358" s="7" t="s">
        <v>299</v>
      </c>
      <c r="J12358" s="8" t="s">
        <v>296</v>
      </c>
      <c r="K12358" s="1">
        <f>VLOOKUP(L12358,Sheet1!A$1:B$1179,2,FALSE)</f>
        <v>5774310000</v>
      </c>
      <c r="L12358" s="1" t="str">
        <f>VLOOKUP(M12358,Itens!A$1:B$3327,2,FALSE)</f>
        <v>E1006L</v>
      </c>
      <c r="M12358" s="13">
        <v>5774310000</v>
      </c>
      <c r="N12358" s="13">
        <f t="shared" si="1551"/>
        <v>0</v>
      </c>
      <c r="O12358" s="1">
        <v>1</v>
      </c>
      <c r="P12358" s="1">
        <v>123.54783576</v>
      </c>
      <c r="Q12358" s="1" t="s">
        <v>14</v>
      </c>
      <c r="R12358" s="6">
        <v>42704</v>
      </c>
    </row>
    <row r="12359" spans="1:18" x14ac:dyDescent="0.25">
      <c r="A12359" s="1">
        <v>12358</v>
      </c>
      <c r="B12359">
        <f t="shared" si="1544"/>
        <v>0</v>
      </c>
      <c r="C12359">
        <f t="shared" si="1545"/>
        <v>0</v>
      </c>
      <c r="D12359" s="1">
        <f t="shared" si="1546"/>
        <v>0</v>
      </c>
      <c r="E12359" s="1">
        <f t="shared" si="1547"/>
        <v>0</v>
      </c>
      <c r="F12359" s="1">
        <f t="shared" si="1548"/>
        <v>0</v>
      </c>
      <c r="G12359" s="1">
        <f t="shared" si="1549"/>
        <v>0</v>
      </c>
      <c r="H12359" s="1">
        <f t="shared" si="1550"/>
        <v>0</v>
      </c>
      <c r="I12359" s="7" t="s">
        <v>299</v>
      </c>
      <c r="J12359" s="8" t="s">
        <v>296</v>
      </c>
      <c r="K12359" s="1">
        <f>VLOOKUP(L12359,Sheet1!A$1:B$1179,2,FALSE)</f>
        <v>7337310000</v>
      </c>
      <c r="L12359" s="1" t="str">
        <f>VLOOKUP(M12359,Itens!A$1:B$3327,2,FALSE)</f>
        <v>E1024L</v>
      </c>
      <c r="M12359" s="13">
        <v>7337310000</v>
      </c>
      <c r="N12359" s="13">
        <f t="shared" si="1551"/>
        <v>0</v>
      </c>
      <c r="O12359" s="1">
        <v>8</v>
      </c>
      <c r="P12359" s="1">
        <v>115.05215604</v>
      </c>
      <c r="Q12359" s="1" t="s">
        <v>14</v>
      </c>
      <c r="R12359" s="6">
        <v>42704</v>
      </c>
    </row>
    <row r="12360" spans="1:18" x14ac:dyDescent="0.25">
      <c r="A12360" s="1">
        <v>12359</v>
      </c>
      <c r="B12360">
        <f t="shared" si="1544"/>
        <v>0</v>
      </c>
      <c r="C12360">
        <f t="shared" si="1545"/>
        <v>0</v>
      </c>
      <c r="D12360" s="1">
        <f t="shared" si="1546"/>
        <v>0</v>
      </c>
      <c r="E12360" s="1">
        <f t="shared" si="1547"/>
        <v>0</v>
      </c>
      <c r="F12360" s="1">
        <f t="shared" si="1548"/>
        <v>0</v>
      </c>
      <c r="G12360" s="1">
        <f t="shared" si="1549"/>
        <v>0</v>
      </c>
      <c r="H12360" s="1">
        <f t="shared" si="1550"/>
        <v>0</v>
      </c>
      <c r="I12360" s="7" t="s">
        <v>299</v>
      </c>
      <c r="J12360" s="8" t="s">
        <v>296</v>
      </c>
      <c r="K12360" s="1">
        <f>VLOOKUP(L12360,Sheet1!A$1:B$1179,2,FALSE)</f>
        <v>7335310000</v>
      </c>
      <c r="L12360" s="1" t="str">
        <f>VLOOKUP(M12360,Itens!A$1:B$3327,2,FALSE)</f>
        <v>E1028L</v>
      </c>
      <c r="M12360" s="13">
        <v>7335310000</v>
      </c>
      <c r="N12360" s="13">
        <f t="shared" si="1551"/>
        <v>0</v>
      </c>
      <c r="O12360" s="1">
        <v>5</v>
      </c>
      <c r="P12360" s="1">
        <v>81.455173060000007</v>
      </c>
      <c r="Q12360" s="1" t="s">
        <v>14</v>
      </c>
      <c r="R12360" s="6">
        <v>42704</v>
      </c>
    </row>
    <row r="12361" spans="1:18" x14ac:dyDescent="0.25">
      <c r="A12361" s="1">
        <v>12360</v>
      </c>
      <c r="B12361">
        <f t="shared" si="1544"/>
        <v>0</v>
      </c>
      <c r="C12361">
        <f t="shared" si="1545"/>
        <v>0</v>
      </c>
      <c r="D12361" s="1">
        <f t="shared" si="1546"/>
        <v>0</v>
      </c>
      <c r="E12361" s="1">
        <f t="shared" si="1547"/>
        <v>0</v>
      </c>
      <c r="F12361" s="1">
        <f t="shared" si="1548"/>
        <v>0</v>
      </c>
      <c r="G12361" s="1">
        <f t="shared" si="1549"/>
        <v>0</v>
      </c>
      <c r="H12361" s="1">
        <f t="shared" si="1550"/>
        <v>0</v>
      </c>
      <c r="I12361" s="7" t="s">
        <v>299</v>
      </c>
      <c r="J12361" s="8" t="s">
        <v>296</v>
      </c>
      <c r="K12361" s="1">
        <f>VLOOKUP(L12361,Sheet1!A$1:B$1179,2,FALSE)</f>
        <v>3035130000</v>
      </c>
      <c r="L12361" s="1" t="str">
        <f>VLOOKUP(M12361,Itens!A$1:B$3327,2,FALSE)</f>
        <v>E123H01 D194</v>
      </c>
      <c r="M12361" s="13">
        <v>3035130000</v>
      </c>
      <c r="N12361" s="13">
        <f t="shared" si="1551"/>
        <v>0</v>
      </c>
      <c r="O12361" s="1">
        <v>10</v>
      </c>
      <c r="P12361" s="1">
        <v>32.244070600000001</v>
      </c>
      <c r="Q12361" s="1" t="s">
        <v>14</v>
      </c>
      <c r="R12361" s="6">
        <v>42704</v>
      </c>
    </row>
    <row r="12362" spans="1:18" x14ac:dyDescent="0.25">
      <c r="A12362" s="1">
        <v>12361</v>
      </c>
      <c r="B12362">
        <f t="shared" si="1544"/>
        <v>0</v>
      </c>
      <c r="C12362">
        <f t="shared" si="1545"/>
        <v>0</v>
      </c>
      <c r="D12362" s="1">
        <f t="shared" si="1546"/>
        <v>0</v>
      </c>
      <c r="E12362" s="1">
        <f t="shared" si="1547"/>
        <v>0</v>
      </c>
      <c r="F12362" s="1">
        <f t="shared" si="1548"/>
        <v>0</v>
      </c>
      <c r="G12362" s="1">
        <f t="shared" si="1549"/>
        <v>0</v>
      </c>
      <c r="H12362" s="1">
        <f t="shared" si="1550"/>
        <v>0</v>
      </c>
      <c r="I12362" s="7" t="s">
        <v>299</v>
      </c>
      <c r="J12362" s="8" t="s">
        <v>296</v>
      </c>
      <c r="K12362" s="1">
        <f>VLOOKUP(L12362,Sheet1!A$1:B$1179,2,FALSE)</f>
        <v>2644130000</v>
      </c>
      <c r="L12362" s="1" t="str">
        <f>VLOOKUP(M12362,Itens!A$1:B$3327,2,FALSE)</f>
        <v>E160H01 D28</v>
      </c>
      <c r="M12362" s="13">
        <v>2644130000</v>
      </c>
      <c r="N12362" s="13">
        <f t="shared" si="1551"/>
        <v>0</v>
      </c>
      <c r="O12362" s="1">
        <v>20</v>
      </c>
      <c r="P12362" s="1">
        <v>10.246360149999999</v>
      </c>
      <c r="Q12362" s="1" t="s">
        <v>14</v>
      </c>
      <c r="R12362" s="6">
        <v>42704</v>
      </c>
    </row>
    <row r="12363" spans="1:18" x14ac:dyDescent="0.25">
      <c r="A12363" s="1">
        <v>12362</v>
      </c>
      <c r="B12363">
        <f t="shared" si="1544"/>
        <v>0</v>
      </c>
      <c r="C12363">
        <f t="shared" si="1545"/>
        <v>0</v>
      </c>
      <c r="D12363" s="1">
        <f t="shared" si="1546"/>
        <v>0</v>
      </c>
      <c r="E12363" s="1">
        <f t="shared" si="1547"/>
        <v>0</v>
      </c>
      <c r="F12363" s="1">
        <f t="shared" si="1548"/>
        <v>0</v>
      </c>
      <c r="G12363" s="1">
        <f t="shared" si="1549"/>
        <v>0</v>
      </c>
      <c r="H12363" s="1">
        <f t="shared" si="1550"/>
        <v>0</v>
      </c>
      <c r="I12363" s="7" t="s">
        <v>299</v>
      </c>
      <c r="J12363" s="8" t="s">
        <v>296</v>
      </c>
      <c r="K12363" s="1">
        <f>VLOOKUP(L12363,Sheet1!A$1:B$1179,2,FALSE)</f>
        <v>2697130000</v>
      </c>
      <c r="L12363" s="1" t="str">
        <f>VLOOKUP(M12363,Itens!A$1:B$3327,2,FALSE)</f>
        <v>E175H D129</v>
      </c>
      <c r="M12363" s="13">
        <v>2697130000</v>
      </c>
      <c r="N12363" s="13">
        <f t="shared" si="1551"/>
        <v>0</v>
      </c>
      <c r="O12363" s="1">
        <v>12</v>
      </c>
      <c r="P12363" s="1">
        <v>19.847277630000001</v>
      </c>
      <c r="Q12363" s="1" t="s">
        <v>14</v>
      </c>
      <c r="R12363" s="6">
        <v>42704</v>
      </c>
    </row>
    <row r="12364" spans="1:18" x14ac:dyDescent="0.25">
      <c r="A12364" s="1">
        <v>12363</v>
      </c>
      <c r="B12364">
        <f t="shared" si="1544"/>
        <v>0</v>
      </c>
      <c r="C12364">
        <f t="shared" si="1545"/>
        <v>0</v>
      </c>
      <c r="D12364" s="1">
        <f t="shared" si="1546"/>
        <v>0</v>
      </c>
      <c r="E12364" s="1">
        <f t="shared" si="1547"/>
        <v>0</v>
      </c>
      <c r="F12364" s="1">
        <f t="shared" si="1548"/>
        <v>0</v>
      </c>
      <c r="G12364" s="1">
        <f t="shared" si="1549"/>
        <v>0</v>
      </c>
      <c r="H12364" s="1">
        <f t="shared" si="1550"/>
        <v>0</v>
      </c>
      <c r="I12364" s="7" t="s">
        <v>299</v>
      </c>
      <c r="J12364" s="8" t="s">
        <v>296</v>
      </c>
      <c r="K12364" s="1">
        <f>VLOOKUP(L12364,Sheet1!A$1:B$1179,2,FALSE)</f>
        <v>7159310000</v>
      </c>
      <c r="L12364" s="1" t="str">
        <f>VLOOKUP(M12364,Itens!A$1:B$3327,2,FALSE)</f>
        <v>E2960LI</v>
      </c>
      <c r="M12364" s="13">
        <v>7159310000</v>
      </c>
      <c r="N12364" s="13">
        <f t="shared" si="1551"/>
        <v>0</v>
      </c>
      <c r="O12364" s="1">
        <v>12</v>
      </c>
      <c r="P12364" s="1">
        <v>30.448535669999998</v>
      </c>
      <c r="Q12364" s="1" t="s">
        <v>14</v>
      </c>
      <c r="R12364" s="6">
        <v>42704</v>
      </c>
    </row>
    <row r="12365" spans="1:18" x14ac:dyDescent="0.25">
      <c r="A12365" s="1">
        <v>12364</v>
      </c>
      <c r="B12365">
        <f t="shared" si="1544"/>
        <v>0</v>
      </c>
      <c r="C12365">
        <f t="shared" si="1545"/>
        <v>0</v>
      </c>
      <c r="D12365" s="1">
        <f t="shared" si="1546"/>
        <v>0</v>
      </c>
      <c r="E12365" s="1">
        <f t="shared" si="1547"/>
        <v>0</v>
      </c>
      <c r="F12365" s="1">
        <f t="shared" si="1548"/>
        <v>0</v>
      </c>
      <c r="G12365" s="1">
        <f t="shared" si="1549"/>
        <v>0</v>
      </c>
      <c r="H12365" s="1">
        <f t="shared" si="1550"/>
        <v>0</v>
      </c>
      <c r="I12365" s="7" t="s">
        <v>299</v>
      </c>
      <c r="J12365" s="8" t="s">
        <v>296</v>
      </c>
      <c r="K12365" s="1">
        <f>VLOOKUP(L12365,Sheet1!A$1:B$1179,2,FALSE)</f>
        <v>1037230000</v>
      </c>
      <c r="L12365" s="1" t="str">
        <f>VLOOKUP(M12365,Itens!A$1:B$3327,2,FALSE)</f>
        <v>E422KP D98</v>
      </c>
      <c r="M12365" s="13">
        <v>1037230000</v>
      </c>
      <c r="N12365" s="13">
        <f t="shared" si="1551"/>
        <v>0</v>
      </c>
      <c r="O12365" s="1">
        <v>6</v>
      </c>
      <c r="P12365" s="1">
        <v>30.53913515</v>
      </c>
      <c r="Q12365" s="1" t="s">
        <v>14</v>
      </c>
      <c r="R12365" s="6">
        <v>42704</v>
      </c>
    </row>
    <row r="12366" spans="1:18" x14ac:dyDescent="0.25">
      <c r="A12366" s="1">
        <v>12365</v>
      </c>
      <c r="B12366">
        <f t="shared" si="1544"/>
        <v>0</v>
      </c>
      <c r="C12366">
        <f t="shared" si="1545"/>
        <v>0</v>
      </c>
      <c r="D12366" s="1">
        <f t="shared" si="1546"/>
        <v>0</v>
      </c>
      <c r="E12366" s="1">
        <f t="shared" si="1547"/>
        <v>0</v>
      </c>
      <c r="F12366" s="1">
        <f t="shared" si="1548"/>
        <v>0</v>
      </c>
      <c r="G12366" s="1">
        <f t="shared" si="1549"/>
        <v>0</v>
      </c>
      <c r="H12366" s="1">
        <f t="shared" si="1550"/>
        <v>0</v>
      </c>
      <c r="I12366" s="7" t="s">
        <v>299</v>
      </c>
      <c r="J12366" s="8" t="s">
        <v>296</v>
      </c>
      <c r="K12366" s="1">
        <f>VLOOKUP(L12366,Sheet1!A$1:B$1179,2,FALSE)</f>
        <v>5776310000</v>
      </c>
      <c r="L12366" s="1" t="str">
        <f>VLOOKUP(M12366,Itens!A$1:B$3327,2,FALSE)</f>
        <v>E496L01</v>
      </c>
      <c r="M12366" s="13">
        <v>5776310000</v>
      </c>
      <c r="N12366" s="13">
        <f t="shared" si="1551"/>
        <v>0</v>
      </c>
      <c r="O12366" s="1">
        <v>2</v>
      </c>
      <c r="P12366" s="1">
        <v>135.07522512</v>
      </c>
      <c r="Q12366" s="1" t="s">
        <v>14</v>
      </c>
      <c r="R12366" s="6">
        <v>42704</v>
      </c>
    </row>
    <row r="12367" spans="1:18" x14ac:dyDescent="0.25">
      <c r="A12367" s="1">
        <v>12366</v>
      </c>
      <c r="B12367">
        <f t="shared" si="1544"/>
        <v>0</v>
      </c>
      <c r="C12367">
        <f t="shared" si="1545"/>
        <v>0</v>
      </c>
      <c r="D12367" s="1">
        <f t="shared" si="1546"/>
        <v>0</v>
      </c>
      <c r="E12367" s="1">
        <f t="shared" si="1547"/>
        <v>0</v>
      </c>
      <c r="F12367" s="1">
        <f t="shared" si="1548"/>
        <v>0</v>
      </c>
      <c r="G12367" s="1">
        <f t="shared" si="1549"/>
        <v>0</v>
      </c>
      <c r="H12367" s="1">
        <f t="shared" si="1550"/>
        <v>0</v>
      </c>
      <c r="I12367" s="7" t="s">
        <v>299</v>
      </c>
      <c r="J12367" s="8" t="s">
        <v>296</v>
      </c>
      <c r="K12367" s="1">
        <f>VLOOKUP(L12367,Sheet1!A$1:B$1179,2,FALSE)</f>
        <v>1035230000</v>
      </c>
      <c r="L12367" s="1" t="str">
        <f>VLOOKUP(M12367,Itens!A$1:B$3327,2,FALSE)</f>
        <v>E500KP02 D36</v>
      </c>
      <c r="M12367" s="13">
        <v>1035230000</v>
      </c>
      <c r="N12367" s="13">
        <f t="shared" si="1551"/>
        <v>0</v>
      </c>
      <c r="O12367" s="1">
        <v>18</v>
      </c>
      <c r="P12367" s="1">
        <v>31.908390900000001</v>
      </c>
      <c r="Q12367" s="1" t="s">
        <v>14</v>
      </c>
      <c r="R12367" s="6">
        <v>42704</v>
      </c>
    </row>
    <row r="12368" spans="1:18" x14ac:dyDescent="0.25">
      <c r="A12368" s="1">
        <v>12367</v>
      </c>
      <c r="B12368">
        <f t="shared" si="1544"/>
        <v>0</v>
      </c>
      <c r="C12368">
        <f t="shared" si="1545"/>
        <v>0</v>
      </c>
      <c r="D12368" s="1">
        <f t="shared" si="1546"/>
        <v>0</v>
      </c>
      <c r="E12368" s="1">
        <f t="shared" si="1547"/>
        <v>0</v>
      </c>
      <c r="F12368" s="1">
        <f t="shared" si="1548"/>
        <v>0</v>
      </c>
      <c r="G12368" s="1">
        <f t="shared" si="1549"/>
        <v>0</v>
      </c>
      <c r="H12368" s="1">
        <f t="shared" si="1550"/>
        <v>0</v>
      </c>
      <c r="I12368" s="7" t="s">
        <v>299</v>
      </c>
      <c r="J12368" s="8" t="s">
        <v>296</v>
      </c>
      <c r="K12368" s="1">
        <f>VLOOKUP(L12368,Sheet1!A$1:B$1179,2,FALSE)</f>
        <v>1033230000</v>
      </c>
      <c r="L12368" s="1" t="str">
        <f>VLOOKUP(M12368,Itens!A$1:B$3327,2,FALSE)</f>
        <v>E52KP D36</v>
      </c>
      <c r="M12368" s="13">
        <v>1033230000</v>
      </c>
      <c r="N12368" s="13">
        <f t="shared" si="1551"/>
        <v>0</v>
      </c>
      <c r="O12368" s="1">
        <v>18</v>
      </c>
      <c r="P12368" s="1">
        <v>26.138591359999999</v>
      </c>
      <c r="Q12368" s="1" t="s">
        <v>14</v>
      </c>
      <c r="R12368" s="6">
        <v>42704</v>
      </c>
    </row>
    <row r="12369" spans="1:18" x14ac:dyDescent="0.25">
      <c r="A12369" s="1">
        <v>12368</v>
      </c>
      <c r="B12369">
        <f t="shared" si="1544"/>
        <v>0</v>
      </c>
      <c r="C12369">
        <f t="shared" si="1545"/>
        <v>0</v>
      </c>
      <c r="D12369" s="1">
        <f t="shared" si="1546"/>
        <v>0</v>
      </c>
      <c r="E12369" s="1">
        <f t="shared" si="1547"/>
        <v>0</v>
      </c>
      <c r="F12369" s="1">
        <f t="shared" si="1548"/>
        <v>0</v>
      </c>
      <c r="G12369" s="1">
        <f t="shared" si="1549"/>
        <v>0</v>
      </c>
      <c r="H12369" s="1">
        <f t="shared" si="1550"/>
        <v>0</v>
      </c>
      <c r="I12369" s="7" t="s">
        <v>299</v>
      </c>
      <c r="J12369" s="8" t="s">
        <v>296</v>
      </c>
      <c r="K12369" s="1">
        <f>VLOOKUP(L12369,Sheet1!A$1:B$1179,2,FALSE)</f>
        <v>1067230000</v>
      </c>
      <c r="L12369" s="1" t="str">
        <f>VLOOKUP(M12369,Itens!A$1:B$3327,2,FALSE)</f>
        <v>E57KP D73</v>
      </c>
      <c r="M12369" s="13">
        <v>1067230000</v>
      </c>
      <c r="N12369" s="13">
        <f t="shared" si="1551"/>
        <v>0</v>
      </c>
      <c r="O12369" s="1">
        <v>24</v>
      </c>
      <c r="P12369" s="1">
        <v>32.610205290000003</v>
      </c>
      <c r="Q12369" s="1" t="s">
        <v>14</v>
      </c>
      <c r="R12369" s="6">
        <v>42704</v>
      </c>
    </row>
    <row r="12370" spans="1:18" x14ac:dyDescent="0.25">
      <c r="A12370" s="1">
        <v>12369</v>
      </c>
      <c r="B12370">
        <f t="shared" si="1544"/>
        <v>0</v>
      </c>
      <c r="C12370">
        <f t="shared" si="1545"/>
        <v>0</v>
      </c>
      <c r="D12370" s="1">
        <f t="shared" si="1546"/>
        <v>0</v>
      </c>
      <c r="E12370" s="1">
        <f t="shared" si="1547"/>
        <v>0</v>
      </c>
      <c r="F12370" s="1">
        <f t="shared" si="1548"/>
        <v>0</v>
      </c>
      <c r="G12370" s="1">
        <f t="shared" si="1549"/>
        <v>0</v>
      </c>
      <c r="H12370" s="1">
        <f t="shared" si="1550"/>
        <v>0</v>
      </c>
      <c r="I12370" s="7" t="s">
        <v>299</v>
      </c>
      <c r="J12370" s="8" t="s">
        <v>296</v>
      </c>
      <c r="K12370" s="1">
        <f>VLOOKUP(L12370,Sheet1!A$1:B$1179,2,FALSE)</f>
        <v>6051310000</v>
      </c>
      <c r="L12370" s="1" t="str">
        <f>VLOOKUP(M12370,Itens!A$1:B$3327,2,FALSE)</f>
        <v>E806L</v>
      </c>
      <c r="M12370" s="13">
        <v>6051310000</v>
      </c>
      <c r="N12370" s="13">
        <f t="shared" si="1551"/>
        <v>0</v>
      </c>
      <c r="O12370" s="1">
        <v>6</v>
      </c>
      <c r="P12370" s="1">
        <v>82.693023699999998</v>
      </c>
      <c r="Q12370" s="1" t="s">
        <v>14</v>
      </c>
      <c r="R12370" s="6">
        <v>42704</v>
      </c>
    </row>
    <row r="12371" spans="1:18" x14ac:dyDescent="0.25">
      <c r="A12371" s="1">
        <v>12370</v>
      </c>
      <c r="B12371">
        <f t="shared" si="1544"/>
        <v>0</v>
      </c>
      <c r="C12371">
        <f t="shared" si="1545"/>
        <v>0</v>
      </c>
      <c r="D12371" s="1">
        <f t="shared" si="1546"/>
        <v>0</v>
      </c>
      <c r="E12371" s="1">
        <f t="shared" si="1547"/>
        <v>0</v>
      </c>
      <c r="F12371" s="1">
        <f t="shared" si="1548"/>
        <v>0</v>
      </c>
      <c r="G12371" s="1">
        <f t="shared" si="1549"/>
        <v>0</v>
      </c>
      <c r="H12371" s="1">
        <f t="shared" si="1550"/>
        <v>0</v>
      </c>
      <c r="I12371" s="7" t="s">
        <v>299</v>
      </c>
      <c r="J12371" s="8" t="s">
        <v>296</v>
      </c>
      <c r="K12371" s="1">
        <f>VLOOKUP(L12371,Sheet1!A$1:B$1179,2,FALSE)</f>
        <v>5381100000</v>
      </c>
      <c r="L12371" s="1" t="str">
        <f>VLOOKUP(M12371,Itens!A$1:B$3327,2,FALSE)</f>
        <v>H19W10</v>
      </c>
      <c r="M12371" s="13">
        <v>5381100000</v>
      </c>
      <c r="N12371" s="13">
        <f t="shared" si="1551"/>
        <v>0</v>
      </c>
      <c r="O12371" s="1">
        <v>36</v>
      </c>
      <c r="P12371" s="1">
        <v>32.650931700000001</v>
      </c>
      <c r="Q12371" s="1" t="s">
        <v>14</v>
      </c>
      <c r="R12371" s="6">
        <v>42704</v>
      </c>
    </row>
    <row r="12372" spans="1:18" x14ac:dyDescent="0.25">
      <c r="A12372" s="1">
        <v>12371</v>
      </c>
      <c r="B12372">
        <f t="shared" si="1544"/>
        <v>0</v>
      </c>
      <c r="C12372">
        <f t="shared" si="1545"/>
        <v>0</v>
      </c>
      <c r="D12372" s="1">
        <f t="shared" si="1546"/>
        <v>0</v>
      </c>
      <c r="E12372" s="1">
        <f t="shared" si="1547"/>
        <v>0</v>
      </c>
      <c r="F12372" s="1">
        <f t="shared" si="1548"/>
        <v>0</v>
      </c>
      <c r="G12372" s="1">
        <f t="shared" si="1549"/>
        <v>0</v>
      </c>
      <c r="H12372" s="1">
        <f t="shared" si="1550"/>
        <v>0</v>
      </c>
      <c r="I12372" s="7" t="s">
        <v>299</v>
      </c>
      <c r="J12372" s="8" t="s">
        <v>296</v>
      </c>
      <c r="K12372" s="1">
        <f>VLOOKUP(L12372,Sheet1!A$1:B$1179,2,FALSE)</f>
        <v>6005100000</v>
      </c>
      <c r="L12372" s="1" t="str">
        <f>VLOOKUP(M12372,Itens!A$1:B$3327,2,FALSE)</f>
        <v>H200W01</v>
      </c>
      <c r="M12372" s="13">
        <v>3842100000</v>
      </c>
      <c r="N12372" s="13">
        <f t="shared" si="1551"/>
        <v>1</v>
      </c>
      <c r="O12372" s="1">
        <v>24</v>
      </c>
      <c r="P12372" s="1">
        <v>20.474195940000001</v>
      </c>
      <c r="Q12372" s="1" t="s">
        <v>14</v>
      </c>
      <c r="R12372" s="6">
        <v>42704</v>
      </c>
    </row>
    <row r="12373" spans="1:18" x14ac:dyDescent="0.25">
      <c r="A12373" s="1">
        <v>12372</v>
      </c>
      <c r="B12373">
        <f t="shared" si="1544"/>
        <v>0</v>
      </c>
      <c r="C12373">
        <f t="shared" si="1545"/>
        <v>0</v>
      </c>
      <c r="D12373" s="1">
        <f t="shared" si="1546"/>
        <v>0</v>
      </c>
      <c r="E12373" s="1">
        <f t="shared" si="1547"/>
        <v>0</v>
      </c>
      <c r="F12373" s="1">
        <f t="shared" si="1548"/>
        <v>0</v>
      </c>
      <c r="G12373" s="1">
        <f t="shared" si="1549"/>
        <v>0</v>
      </c>
      <c r="H12373" s="1">
        <f t="shared" si="1550"/>
        <v>0</v>
      </c>
      <c r="I12373" s="7" t="s">
        <v>299</v>
      </c>
      <c r="J12373" s="8" t="s">
        <v>296</v>
      </c>
      <c r="K12373" s="1">
        <f>VLOOKUP(L12373,Sheet1!A$1:B$1179,2,FALSE)</f>
        <v>5666100000</v>
      </c>
      <c r="L12373" s="1" t="str">
        <f>VLOOKUP(M12373,Itens!A$1:B$3327,2,FALSE)</f>
        <v>H200W02</v>
      </c>
      <c r="M12373" s="13">
        <v>3834100000</v>
      </c>
      <c r="N12373" s="13">
        <f t="shared" si="1551"/>
        <v>1</v>
      </c>
      <c r="O12373" s="1">
        <v>6</v>
      </c>
      <c r="P12373" s="1">
        <v>28.504426500000001</v>
      </c>
      <c r="Q12373" s="1" t="s">
        <v>14</v>
      </c>
      <c r="R12373" s="6">
        <v>42704</v>
      </c>
    </row>
    <row r="12374" spans="1:18" x14ac:dyDescent="0.25">
      <c r="A12374" s="1">
        <v>12373</v>
      </c>
      <c r="B12374">
        <f t="shared" si="1544"/>
        <v>0</v>
      </c>
      <c r="C12374">
        <f t="shared" si="1545"/>
        <v>0</v>
      </c>
      <c r="D12374" s="1">
        <f t="shared" si="1546"/>
        <v>0</v>
      </c>
      <c r="E12374" s="1">
        <f t="shared" si="1547"/>
        <v>0</v>
      </c>
      <c r="F12374" s="1">
        <f t="shared" si="1548"/>
        <v>0</v>
      </c>
      <c r="G12374" s="1">
        <f t="shared" si="1549"/>
        <v>0</v>
      </c>
      <c r="H12374" s="1">
        <f t="shared" si="1550"/>
        <v>0</v>
      </c>
      <c r="I12374" s="7" t="s">
        <v>299</v>
      </c>
      <c r="J12374" s="8" t="s">
        <v>296</v>
      </c>
      <c r="K12374" s="1">
        <f>VLOOKUP(L12374,Sheet1!A$1:B$1179,2,FALSE)</f>
        <v>3343200000</v>
      </c>
      <c r="L12374" s="1" t="str">
        <f>VLOOKUP(M12374,Itens!A$1:B$3327,2,FALSE)</f>
        <v>H200WDK</v>
      </c>
      <c r="M12374" s="13">
        <v>2082200000</v>
      </c>
      <c r="N12374" s="13">
        <f t="shared" si="1551"/>
        <v>1</v>
      </c>
      <c r="O12374" s="1">
        <v>18</v>
      </c>
      <c r="P12374" s="1">
        <v>31.867697440000001</v>
      </c>
      <c r="Q12374" s="1" t="s">
        <v>14</v>
      </c>
      <c r="R12374" s="6">
        <v>42704</v>
      </c>
    </row>
    <row r="12375" spans="1:18" x14ac:dyDescent="0.25">
      <c r="A12375" s="1">
        <v>12374</v>
      </c>
      <c r="B12375">
        <f t="shared" si="1544"/>
        <v>0</v>
      </c>
      <c r="C12375">
        <f t="shared" si="1545"/>
        <v>0</v>
      </c>
      <c r="D12375" s="1">
        <f t="shared" si="1546"/>
        <v>0</v>
      </c>
      <c r="E12375" s="1">
        <f t="shared" si="1547"/>
        <v>0</v>
      </c>
      <c r="F12375" s="1">
        <f t="shared" si="1548"/>
        <v>0</v>
      </c>
      <c r="G12375" s="1">
        <f t="shared" si="1549"/>
        <v>0</v>
      </c>
      <c r="H12375" s="1">
        <f t="shared" si="1550"/>
        <v>0</v>
      </c>
      <c r="I12375" s="7" t="s">
        <v>299</v>
      </c>
      <c r="J12375" s="8" t="s">
        <v>296</v>
      </c>
      <c r="K12375" s="1">
        <f>VLOOKUP(L12375,Sheet1!A$1:B$1179,2,FALSE)</f>
        <v>3344200000</v>
      </c>
      <c r="L12375" s="1" t="str">
        <f>VLOOKUP(M12375,Itens!A$1:B$3327,2,FALSE)</f>
        <v>H200WDK01</v>
      </c>
      <c r="M12375" s="13">
        <v>2081200000</v>
      </c>
      <c r="N12375" s="13">
        <f t="shared" si="1551"/>
        <v>1</v>
      </c>
      <c r="O12375" s="1">
        <v>6</v>
      </c>
      <c r="P12375" s="1">
        <v>36.778050059999998</v>
      </c>
      <c r="Q12375" s="1" t="s">
        <v>14</v>
      </c>
      <c r="R12375" s="6">
        <v>42704</v>
      </c>
    </row>
    <row r="12376" spans="1:18" x14ac:dyDescent="0.25">
      <c r="A12376" s="1">
        <v>12375</v>
      </c>
      <c r="B12376">
        <f t="shared" si="1544"/>
        <v>0</v>
      </c>
      <c r="C12376">
        <f t="shared" si="1545"/>
        <v>0</v>
      </c>
      <c r="D12376" s="1">
        <f t="shared" si="1546"/>
        <v>0</v>
      </c>
      <c r="E12376" s="1">
        <f t="shared" si="1547"/>
        <v>0</v>
      </c>
      <c r="F12376" s="1">
        <f t="shared" si="1548"/>
        <v>0</v>
      </c>
      <c r="G12376" s="1">
        <f t="shared" si="1549"/>
        <v>0</v>
      </c>
      <c r="H12376" s="1">
        <f t="shared" si="1550"/>
        <v>0</v>
      </c>
      <c r="I12376" s="7" t="s">
        <v>299</v>
      </c>
      <c r="J12376" s="8" t="s">
        <v>296</v>
      </c>
      <c r="K12376" s="1">
        <f>VLOOKUP(L12376,Sheet1!A$1:B$1179,2,FALSE)</f>
        <v>6172100000</v>
      </c>
      <c r="L12376" s="1" t="str">
        <f>VLOOKUP(M12376,Itens!A$1:B$3327,2,FALSE)</f>
        <v>H200WN01</v>
      </c>
      <c r="M12376" s="13">
        <v>3887100000</v>
      </c>
      <c r="N12376" s="13">
        <f t="shared" si="1551"/>
        <v>1</v>
      </c>
      <c r="O12376" s="1">
        <v>12</v>
      </c>
      <c r="P12376" s="1">
        <v>36.018667409999999</v>
      </c>
      <c r="Q12376" s="1" t="s">
        <v>14</v>
      </c>
      <c r="R12376" s="6">
        <v>42704</v>
      </c>
    </row>
    <row r="12377" spans="1:18" x14ac:dyDescent="0.25">
      <c r="A12377" s="1">
        <v>12376</v>
      </c>
      <c r="B12377">
        <f t="shared" si="1544"/>
        <v>0</v>
      </c>
      <c r="C12377">
        <f t="shared" si="1545"/>
        <v>0</v>
      </c>
      <c r="D12377" s="1">
        <f t="shared" si="1546"/>
        <v>0</v>
      </c>
      <c r="E12377" s="1">
        <f t="shared" si="1547"/>
        <v>0</v>
      </c>
      <c r="F12377" s="1">
        <f t="shared" si="1548"/>
        <v>0</v>
      </c>
      <c r="G12377" s="1">
        <f t="shared" si="1549"/>
        <v>0</v>
      </c>
      <c r="H12377" s="1">
        <f t="shared" si="1550"/>
        <v>0</v>
      </c>
      <c r="I12377" s="7" t="s">
        <v>299</v>
      </c>
      <c r="J12377" s="8" t="s">
        <v>296</v>
      </c>
      <c r="K12377" s="1">
        <f>VLOOKUP(L12377,Sheet1!A$1:B$1179,2,FALSE)</f>
        <v>3851100000</v>
      </c>
      <c r="L12377" s="1" t="str">
        <f>VLOOKUP(M12377,Itens!A$1:B$3327,2,FALSE)</f>
        <v>H210W01</v>
      </c>
      <c r="M12377" s="13">
        <v>3851100000</v>
      </c>
      <c r="N12377" s="13">
        <f t="shared" si="1551"/>
        <v>0</v>
      </c>
      <c r="O12377" s="1">
        <v>6</v>
      </c>
      <c r="P12377" s="1">
        <v>24.495634580000001</v>
      </c>
      <c r="Q12377" s="1" t="s">
        <v>14</v>
      </c>
      <c r="R12377" s="6">
        <v>42704</v>
      </c>
    </row>
    <row r="12378" spans="1:18" x14ac:dyDescent="0.25">
      <c r="A12378" s="1">
        <v>12377</v>
      </c>
      <c r="B12378">
        <f t="shared" si="1544"/>
        <v>0</v>
      </c>
      <c r="C12378">
        <f t="shared" si="1545"/>
        <v>0</v>
      </c>
      <c r="D12378" s="1">
        <f t="shared" si="1546"/>
        <v>0</v>
      </c>
      <c r="E12378" s="1">
        <f t="shared" si="1547"/>
        <v>0</v>
      </c>
      <c r="F12378" s="1">
        <f t="shared" si="1548"/>
        <v>0</v>
      </c>
      <c r="G12378" s="1">
        <f t="shared" si="1549"/>
        <v>0</v>
      </c>
      <c r="H12378" s="1">
        <f t="shared" si="1550"/>
        <v>0</v>
      </c>
      <c r="I12378" s="7" t="s">
        <v>299</v>
      </c>
      <c r="J12378" s="8" t="s">
        <v>296</v>
      </c>
      <c r="K12378" s="1">
        <f>VLOOKUP(L12378,Sheet1!A$1:B$1179,2,FALSE)</f>
        <v>3860100000</v>
      </c>
      <c r="L12378" s="1" t="str">
        <f>VLOOKUP(M12378,Itens!A$1:B$3327,2,FALSE)</f>
        <v>H220WN</v>
      </c>
      <c r="M12378" s="13">
        <v>3860100000</v>
      </c>
      <c r="N12378" s="13">
        <f t="shared" si="1551"/>
        <v>0</v>
      </c>
      <c r="O12378" s="1">
        <v>6</v>
      </c>
      <c r="P12378" s="1">
        <v>32.832468499999997</v>
      </c>
      <c r="Q12378" s="1" t="s">
        <v>14</v>
      </c>
      <c r="R12378" s="6">
        <v>42704</v>
      </c>
    </row>
    <row r="12379" spans="1:18" x14ac:dyDescent="0.25">
      <c r="A12379" s="1">
        <v>12378</v>
      </c>
      <c r="B12379">
        <f t="shared" si="1544"/>
        <v>0</v>
      </c>
      <c r="C12379">
        <f t="shared" si="1545"/>
        <v>0</v>
      </c>
      <c r="D12379" s="1">
        <f t="shared" si="1546"/>
        <v>0</v>
      </c>
      <c r="E12379" s="1">
        <f t="shared" si="1547"/>
        <v>0</v>
      </c>
      <c r="F12379" s="1">
        <f t="shared" si="1548"/>
        <v>0</v>
      </c>
      <c r="G12379" s="1">
        <f t="shared" si="1549"/>
        <v>0</v>
      </c>
      <c r="H12379" s="1">
        <f t="shared" si="1550"/>
        <v>0</v>
      </c>
      <c r="I12379" s="7" t="s">
        <v>299</v>
      </c>
      <c r="J12379" s="8" t="s">
        <v>296</v>
      </c>
      <c r="K12379" s="1">
        <f>VLOOKUP(L12379,Sheet1!A$1:B$1179,2,FALSE)</f>
        <v>5851100000</v>
      </c>
      <c r="L12379" s="1" t="str">
        <f>VLOOKUP(M12379,Itens!A$1:B$3327,2,FALSE)</f>
        <v>H24W05</v>
      </c>
      <c r="M12379" s="13">
        <v>5851100000</v>
      </c>
      <c r="N12379" s="13">
        <f t="shared" si="1551"/>
        <v>0</v>
      </c>
      <c r="O12379" s="1">
        <v>12</v>
      </c>
      <c r="P12379" s="1">
        <v>34.595134629999997</v>
      </c>
      <c r="Q12379" s="1" t="s">
        <v>14</v>
      </c>
      <c r="R12379" s="6">
        <v>42704</v>
      </c>
    </row>
    <row r="12380" spans="1:18" x14ac:dyDescent="0.25">
      <c r="A12380" s="1">
        <v>12379</v>
      </c>
      <c r="B12380">
        <f t="shared" si="1544"/>
        <v>0</v>
      </c>
      <c r="C12380">
        <f t="shared" si="1545"/>
        <v>0</v>
      </c>
      <c r="D12380" s="1">
        <f t="shared" si="1546"/>
        <v>0</v>
      </c>
      <c r="E12380" s="1">
        <f t="shared" si="1547"/>
        <v>0</v>
      </c>
      <c r="F12380" s="1">
        <f t="shared" si="1548"/>
        <v>0</v>
      </c>
      <c r="G12380" s="1">
        <f t="shared" si="1549"/>
        <v>0</v>
      </c>
      <c r="H12380" s="1">
        <f t="shared" si="1550"/>
        <v>0</v>
      </c>
      <c r="I12380" s="7" t="s">
        <v>299</v>
      </c>
      <c r="J12380" s="8" t="s">
        <v>296</v>
      </c>
      <c r="K12380" s="1">
        <f>VLOOKUP(L12380,Sheet1!A$1:B$1179,2,FALSE)</f>
        <v>1872200000</v>
      </c>
      <c r="L12380" s="1" t="str">
        <f>VLOOKUP(M12380,Itens!A$1:B$3327,2,FALSE)</f>
        <v>H328WK</v>
      </c>
      <c r="M12380" s="13">
        <v>1872200000</v>
      </c>
      <c r="N12380" s="13">
        <f t="shared" si="1551"/>
        <v>0</v>
      </c>
      <c r="O12380" s="1">
        <v>6</v>
      </c>
      <c r="P12380" s="1">
        <v>52.253654969999999</v>
      </c>
      <c r="Q12380" s="1" t="s">
        <v>14</v>
      </c>
      <c r="R12380" s="6">
        <v>42704</v>
      </c>
    </row>
    <row r="12381" spans="1:18" x14ac:dyDescent="0.25">
      <c r="A12381" s="1">
        <v>12380</v>
      </c>
      <c r="B12381">
        <f t="shared" si="1544"/>
        <v>0</v>
      </c>
      <c r="C12381">
        <f t="shared" si="1545"/>
        <v>0</v>
      </c>
      <c r="D12381" s="1">
        <f t="shared" si="1546"/>
        <v>0</v>
      </c>
      <c r="E12381" s="1">
        <f t="shared" si="1547"/>
        <v>0</v>
      </c>
      <c r="F12381" s="1">
        <f t="shared" si="1548"/>
        <v>0</v>
      </c>
      <c r="G12381" s="1">
        <f t="shared" si="1549"/>
        <v>0</v>
      </c>
      <c r="H12381" s="1">
        <f t="shared" si="1550"/>
        <v>0</v>
      </c>
      <c r="I12381" s="7" t="s">
        <v>299</v>
      </c>
      <c r="J12381" s="8" t="s">
        <v>296</v>
      </c>
      <c r="K12381" s="1">
        <f>VLOOKUP(L12381,Sheet1!A$1:B$1179,2,FALSE)</f>
        <v>2150200000</v>
      </c>
      <c r="L12381" s="1" t="str">
        <f>VLOOKUP(M12381,Itens!A$1:B$3327,2,FALSE)</f>
        <v>H414WK</v>
      </c>
      <c r="M12381" s="13">
        <v>2150200000</v>
      </c>
      <c r="N12381" s="13">
        <f t="shared" si="1551"/>
        <v>0</v>
      </c>
      <c r="O12381" s="1">
        <v>24</v>
      </c>
      <c r="P12381" s="1">
        <v>19.459758010000002</v>
      </c>
      <c r="Q12381" s="1" t="s">
        <v>14</v>
      </c>
      <c r="R12381" s="6">
        <v>42704</v>
      </c>
    </row>
    <row r="12382" spans="1:18" x14ac:dyDescent="0.25">
      <c r="A12382" s="1">
        <v>12381</v>
      </c>
      <c r="B12382">
        <f t="shared" si="1544"/>
        <v>0</v>
      </c>
      <c r="C12382">
        <f t="shared" si="1545"/>
        <v>1</v>
      </c>
      <c r="D12382" s="1">
        <f t="shared" si="1546"/>
        <v>1</v>
      </c>
      <c r="E12382" s="1">
        <f t="shared" si="1547"/>
        <v>0</v>
      </c>
      <c r="F12382" s="1">
        <f t="shared" si="1548"/>
        <v>3</v>
      </c>
      <c r="G12382" s="1">
        <f t="shared" si="1549"/>
        <v>0</v>
      </c>
      <c r="H12382" s="1">
        <f t="shared" si="1550"/>
        <v>3</v>
      </c>
      <c r="I12382" s="7" t="s">
        <v>299</v>
      </c>
      <c r="J12382" s="8" t="s">
        <v>296</v>
      </c>
      <c r="K12382" s="1">
        <f>VLOOKUP(L12382,Sheet1!A$1:B$1179,2,FALSE)</f>
        <v>3872100000</v>
      </c>
      <c r="L12382" s="1" t="str">
        <f>VLOOKUP(M12382,Itens!A$1:B$3327,2,FALSE)</f>
        <v>H97W</v>
      </c>
      <c r="M12382" s="13">
        <v>3872100000</v>
      </c>
      <c r="N12382" s="13">
        <f t="shared" si="1551"/>
        <v>0</v>
      </c>
      <c r="O12382" s="1">
        <v>6</v>
      </c>
      <c r="P12382" s="1">
        <v>19.418728229999999</v>
      </c>
      <c r="Q12382" s="1" t="s">
        <v>14</v>
      </c>
      <c r="R12382" s="6">
        <v>42704</v>
      </c>
    </row>
    <row r="12383" spans="1:18" x14ac:dyDescent="0.25">
      <c r="A12383" s="1">
        <v>12382</v>
      </c>
      <c r="B12383">
        <f t="shared" si="1544"/>
        <v>0</v>
      </c>
      <c r="C12383">
        <f t="shared" si="1545"/>
        <v>1</v>
      </c>
      <c r="D12383" s="1">
        <f t="shared" si="1546"/>
        <v>1</v>
      </c>
      <c r="E12383" s="1">
        <f t="shared" si="1547"/>
        <v>1</v>
      </c>
      <c r="F12383" s="1">
        <f t="shared" si="1548"/>
        <v>0</v>
      </c>
      <c r="G12383" s="1">
        <f t="shared" si="1549"/>
        <v>0</v>
      </c>
      <c r="H12383" s="1">
        <f t="shared" si="1550"/>
        <v>1</v>
      </c>
      <c r="I12383" s="7" t="s">
        <v>300</v>
      </c>
      <c r="J12383" s="8" t="s">
        <v>296</v>
      </c>
      <c r="K12383" s="1">
        <f>VLOOKUP(L12383,Sheet1!A$1:B$1179,2,FALSE)</f>
        <v>11457310000</v>
      </c>
      <c r="L12383" s="1" t="str">
        <f>VLOOKUP(M12383,Itens!A$1:B$3327,2,FALSE)</f>
        <v>E1013L</v>
      </c>
      <c r="M12383" s="13">
        <v>11457310000</v>
      </c>
      <c r="N12383" s="13">
        <f t="shared" si="1551"/>
        <v>0</v>
      </c>
      <c r="O12383" s="1">
        <v>15</v>
      </c>
      <c r="P12383" s="1">
        <v>125.45135152</v>
      </c>
      <c r="Q12383" s="1" t="s">
        <v>93</v>
      </c>
      <c r="R12383" s="6">
        <v>42704</v>
      </c>
    </row>
    <row r="12384" spans="1:18" x14ac:dyDescent="0.25">
      <c r="A12384" s="1">
        <v>12383</v>
      </c>
      <c r="B12384">
        <f t="shared" si="1544"/>
        <v>0</v>
      </c>
      <c r="C12384">
        <f t="shared" si="1545"/>
        <v>0</v>
      </c>
      <c r="D12384" s="1">
        <f t="shared" si="1546"/>
        <v>0</v>
      </c>
      <c r="E12384" s="1">
        <f t="shared" si="1547"/>
        <v>0</v>
      </c>
      <c r="F12384" s="1">
        <f t="shared" si="1548"/>
        <v>0</v>
      </c>
      <c r="G12384" s="1">
        <f t="shared" si="1549"/>
        <v>0</v>
      </c>
      <c r="H12384" s="1">
        <f t="shared" si="1550"/>
        <v>0</v>
      </c>
      <c r="I12384" s="7" t="s">
        <v>300</v>
      </c>
      <c r="J12384" s="8" t="s">
        <v>296</v>
      </c>
      <c r="K12384" s="1">
        <f>VLOOKUP(L12384,Sheet1!A$1:B$1179,2,FALSE)</f>
        <v>7337310000</v>
      </c>
      <c r="L12384" s="1" t="str">
        <f>VLOOKUP(M12384,Itens!A$1:B$3327,2,FALSE)</f>
        <v>E1024L</v>
      </c>
      <c r="M12384" s="13">
        <v>7337310000</v>
      </c>
      <c r="N12384" s="13">
        <f t="shared" si="1551"/>
        <v>0</v>
      </c>
      <c r="O12384" s="1">
        <v>29</v>
      </c>
      <c r="P12384" s="1">
        <v>115.0564112</v>
      </c>
      <c r="Q12384" s="1" t="s">
        <v>93</v>
      </c>
      <c r="R12384" s="6">
        <v>42704</v>
      </c>
    </row>
    <row r="12385" spans="1:18" x14ac:dyDescent="0.25">
      <c r="A12385" s="1">
        <v>12384</v>
      </c>
      <c r="B12385">
        <f t="shared" si="1544"/>
        <v>0</v>
      </c>
      <c r="C12385">
        <f t="shared" si="1545"/>
        <v>0</v>
      </c>
      <c r="D12385" s="1">
        <f t="shared" si="1546"/>
        <v>0</v>
      </c>
      <c r="E12385" s="1">
        <f t="shared" si="1547"/>
        <v>0</v>
      </c>
      <c r="F12385" s="1">
        <f t="shared" si="1548"/>
        <v>0</v>
      </c>
      <c r="G12385" s="1">
        <f t="shared" si="1549"/>
        <v>0</v>
      </c>
      <c r="H12385" s="1">
        <f t="shared" si="1550"/>
        <v>0</v>
      </c>
      <c r="I12385" s="7" t="s">
        <v>300</v>
      </c>
      <c r="J12385" s="8" t="s">
        <v>296</v>
      </c>
      <c r="K12385" s="1">
        <f>VLOOKUP(L12385,Sheet1!A$1:B$1179,2,FALSE)</f>
        <v>7335310000</v>
      </c>
      <c r="L12385" s="1" t="str">
        <f>VLOOKUP(M12385,Itens!A$1:B$3327,2,FALSE)</f>
        <v>E1028L</v>
      </c>
      <c r="M12385" s="13">
        <v>7335310000</v>
      </c>
      <c r="N12385" s="13">
        <f t="shared" si="1551"/>
        <v>0</v>
      </c>
      <c r="O12385" s="1">
        <v>11</v>
      </c>
      <c r="P12385" s="1">
        <v>81.456391960000005</v>
      </c>
      <c r="Q12385" s="1" t="s">
        <v>93</v>
      </c>
      <c r="R12385" s="6">
        <v>42704</v>
      </c>
    </row>
    <row r="12386" spans="1:18" x14ac:dyDescent="0.25">
      <c r="A12386" s="1">
        <v>12385</v>
      </c>
      <c r="B12386">
        <f t="shared" si="1544"/>
        <v>0</v>
      </c>
      <c r="C12386">
        <f t="shared" si="1545"/>
        <v>0</v>
      </c>
      <c r="D12386" s="1">
        <f t="shared" si="1546"/>
        <v>0</v>
      </c>
      <c r="E12386" s="1">
        <f t="shared" si="1547"/>
        <v>0</v>
      </c>
      <c r="F12386" s="1">
        <f t="shared" si="1548"/>
        <v>0</v>
      </c>
      <c r="G12386" s="1">
        <f t="shared" si="1549"/>
        <v>0</v>
      </c>
      <c r="H12386" s="1">
        <f t="shared" si="1550"/>
        <v>0</v>
      </c>
      <c r="I12386" s="7" t="s">
        <v>300</v>
      </c>
      <c r="J12386" s="8" t="s">
        <v>296</v>
      </c>
      <c r="K12386" s="1">
        <f>VLOOKUP(L12386,Sheet1!A$1:B$1179,2,FALSE)</f>
        <v>3035130000</v>
      </c>
      <c r="L12386" s="1" t="str">
        <f>VLOOKUP(M12386,Itens!A$1:B$3327,2,FALSE)</f>
        <v>E123H01 D194</v>
      </c>
      <c r="M12386" s="13">
        <v>3035130000</v>
      </c>
      <c r="N12386" s="13">
        <f t="shared" si="1551"/>
        <v>0</v>
      </c>
      <c r="O12386" s="1">
        <v>10</v>
      </c>
      <c r="P12386" s="1">
        <v>32.245385200000001</v>
      </c>
      <c r="Q12386" s="1" t="s">
        <v>93</v>
      </c>
      <c r="R12386" s="6">
        <v>42704</v>
      </c>
    </row>
    <row r="12387" spans="1:18" x14ac:dyDescent="0.25">
      <c r="A12387" s="1">
        <v>12386</v>
      </c>
      <c r="B12387">
        <f t="shared" si="1544"/>
        <v>0</v>
      </c>
      <c r="C12387">
        <f t="shared" si="1545"/>
        <v>0</v>
      </c>
      <c r="D12387" s="1">
        <f t="shared" si="1546"/>
        <v>0</v>
      </c>
      <c r="E12387" s="1">
        <f t="shared" si="1547"/>
        <v>0</v>
      </c>
      <c r="F12387" s="1">
        <f t="shared" si="1548"/>
        <v>0</v>
      </c>
      <c r="G12387" s="1">
        <f t="shared" si="1549"/>
        <v>0</v>
      </c>
      <c r="H12387" s="1">
        <f t="shared" si="1550"/>
        <v>0</v>
      </c>
      <c r="I12387" s="7" t="s">
        <v>300</v>
      </c>
      <c r="J12387" s="8" t="s">
        <v>296</v>
      </c>
      <c r="K12387" s="1">
        <f>VLOOKUP(L12387,Sheet1!A$1:B$1179,2,FALSE)</f>
        <v>2644130000</v>
      </c>
      <c r="L12387" s="1" t="str">
        <f>VLOOKUP(M12387,Itens!A$1:B$3327,2,FALSE)</f>
        <v>E160H01 D28</v>
      </c>
      <c r="M12387" s="13">
        <v>2644130000</v>
      </c>
      <c r="N12387" s="13">
        <f t="shared" si="1551"/>
        <v>0</v>
      </c>
      <c r="O12387" s="1">
        <v>20</v>
      </c>
      <c r="P12387" s="1">
        <v>10.24729282</v>
      </c>
      <c r="Q12387" s="1" t="s">
        <v>93</v>
      </c>
      <c r="R12387" s="6">
        <v>42704</v>
      </c>
    </row>
    <row r="12388" spans="1:18" x14ac:dyDescent="0.25">
      <c r="A12388" s="1">
        <v>12387</v>
      </c>
      <c r="B12388">
        <f t="shared" si="1544"/>
        <v>0</v>
      </c>
      <c r="C12388">
        <f t="shared" si="1545"/>
        <v>0</v>
      </c>
      <c r="D12388" s="1">
        <f t="shared" si="1546"/>
        <v>0</v>
      </c>
      <c r="E12388" s="1">
        <f t="shared" si="1547"/>
        <v>0</v>
      </c>
      <c r="F12388" s="1">
        <f t="shared" si="1548"/>
        <v>0</v>
      </c>
      <c r="G12388" s="1">
        <f t="shared" si="1549"/>
        <v>0</v>
      </c>
      <c r="H12388" s="1">
        <f t="shared" si="1550"/>
        <v>0</v>
      </c>
      <c r="I12388" s="7" t="s">
        <v>300</v>
      </c>
      <c r="J12388" s="8" t="s">
        <v>296</v>
      </c>
      <c r="K12388" s="1">
        <f>VLOOKUP(L12388,Sheet1!A$1:B$1179,2,FALSE)</f>
        <v>2647130000</v>
      </c>
      <c r="L12388" s="1" t="str">
        <f>VLOOKUP(M12388,Itens!A$1:B$3327,2,FALSE)</f>
        <v>E161H01 D28</v>
      </c>
      <c r="M12388" s="13">
        <v>2647130000</v>
      </c>
      <c r="N12388" s="13">
        <f t="shared" si="1551"/>
        <v>0</v>
      </c>
      <c r="O12388" s="1">
        <v>10</v>
      </c>
      <c r="P12388" s="1">
        <v>12.87510217</v>
      </c>
      <c r="Q12388" s="1" t="s">
        <v>93</v>
      </c>
      <c r="R12388" s="6">
        <v>42704</v>
      </c>
    </row>
    <row r="12389" spans="1:18" x14ac:dyDescent="0.25">
      <c r="A12389" s="1">
        <v>12388</v>
      </c>
      <c r="B12389">
        <f t="shared" si="1544"/>
        <v>0</v>
      </c>
      <c r="C12389">
        <f t="shared" si="1545"/>
        <v>0</v>
      </c>
      <c r="D12389" s="1">
        <f t="shared" si="1546"/>
        <v>0</v>
      </c>
      <c r="E12389" s="1">
        <f t="shared" si="1547"/>
        <v>0</v>
      </c>
      <c r="F12389" s="1">
        <f t="shared" si="1548"/>
        <v>0</v>
      </c>
      <c r="G12389" s="1">
        <f t="shared" si="1549"/>
        <v>0</v>
      </c>
      <c r="H12389" s="1">
        <f t="shared" si="1550"/>
        <v>0</v>
      </c>
      <c r="I12389" s="7" t="s">
        <v>300</v>
      </c>
      <c r="J12389" s="8" t="s">
        <v>296</v>
      </c>
      <c r="K12389" s="1">
        <f>VLOOKUP(L12389,Sheet1!A$1:B$1179,2,FALSE)</f>
        <v>2697130000</v>
      </c>
      <c r="L12389" s="1" t="str">
        <f>VLOOKUP(M12389,Itens!A$1:B$3327,2,FALSE)</f>
        <v>E175H D129</v>
      </c>
      <c r="M12389" s="13">
        <v>2697130000</v>
      </c>
      <c r="N12389" s="13">
        <f t="shared" si="1551"/>
        <v>0</v>
      </c>
      <c r="O12389" s="1">
        <v>12</v>
      </c>
      <c r="P12389" s="1">
        <v>19.84712115</v>
      </c>
      <c r="Q12389" s="1" t="s">
        <v>93</v>
      </c>
      <c r="R12389" s="6">
        <v>42704</v>
      </c>
    </row>
    <row r="12390" spans="1:18" x14ac:dyDescent="0.25">
      <c r="A12390" s="1">
        <v>12389</v>
      </c>
      <c r="B12390">
        <f t="shared" si="1544"/>
        <v>0</v>
      </c>
      <c r="C12390">
        <f t="shared" si="1545"/>
        <v>0</v>
      </c>
      <c r="D12390" s="1">
        <f t="shared" si="1546"/>
        <v>0</v>
      </c>
      <c r="E12390" s="1">
        <f t="shared" si="1547"/>
        <v>0</v>
      </c>
      <c r="F12390" s="1">
        <f t="shared" si="1548"/>
        <v>0</v>
      </c>
      <c r="G12390" s="1">
        <f t="shared" si="1549"/>
        <v>0</v>
      </c>
      <c r="H12390" s="1">
        <f t="shared" si="1550"/>
        <v>0</v>
      </c>
      <c r="I12390" s="7" t="s">
        <v>300</v>
      </c>
      <c r="J12390" s="8" t="s">
        <v>296</v>
      </c>
      <c r="K12390" s="1">
        <f>VLOOKUP(L12390,Sheet1!A$1:B$1179,2,FALSE)</f>
        <v>3381130000</v>
      </c>
      <c r="L12390" s="1" t="str">
        <f>VLOOKUP(M12390,Itens!A$1:B$3327,2,FALSE)</f>
        <v>E21H D361</v>
      </c>
      <c r="M12390" s="13">
        <v>3381130000</v>
      </c>
      <c r="N12390" s="13">
        <f t="shared" si="1551"/>
        <v>0</v>
      </c>
      <c r="O12390" s="1">
        <v>6</v>
      </c>
      <c r="P12390" s="1">
        <v>31.276683689999999</v>
      </c>
      <c r="Q12390" s="1" t="s">
        <v>93</v>
      </c>
      <c r="R12390" s="6">
        <v>42704</v>
      </c>
    </row>
    <row r="12391" spans="1:18" x14ac:dyDescent="0.25">
      <c r="A12391" s="1">
        <v>12390</v>
      </c>
      <c r="B12391">
        <f t="shared" si="1544"/>
        <v>0</v>
      </c>
      <c r="C12391">
        <f t="shared" si="1545"/>
        <v>0</v>
      </c>
      <c r="D12391" s="1">
        <f t="shared" si="1546"/>
        <v>0</v>
      </c>
      <c r="E12391" s="1">
        <f t="shared" si="1547"/>
        <v>0</v>
      </c>
      <c r="F12391" s="1">
        <f t="shared" si="1548"/>
        <v>0</v>
      </c>
      <c r="G12391" s="1">
        <f t="shared" si="1549"/>
        <v>0</v>
      </c>
      <c r="H12391" s="1">
        <f t="shared" si="1550"/>
        <v>0</v>
      </c>
      <c r="I12391" s="7" t="s">
        <v>300</v>
      </c>
      <c r="J12391" s="8" t="s">
        <v>296</v>
      </c>
      <c r="K12391" s="1">
        <f>VLOOKUP(L12391,Sheet1!A$1:B$1179,2,FALSE)</f>
        <v>4377130000</v>
      </c>
      <c r="L12391" s="1" t="str">
        <f>VLOOKUP(M12391,Itens!A$1:B$3327,2,FALSE)</f>
        <v>E28H D203</v>
      </c>
      <c r="M12391" s="13">
        <v>4377130000</v>
      </c>
      <c r="N12391" s="13">
        <f t="shared" si="1551"/>
        <v>0</v>
      </c>
      <c r="O12391" s="1">
        <v>10</v>
      </c>
      <c r="P12391" s="1">
        <v>24.47233804</v>
      </c>
      <c r="Q12391" s="1" t="s">
        <v>93</v>
      </c>
      <c r="R12391" s="6">
        <v>42704</v>
      </c>
    </row>
    <row r="12392" spans="1:18" x14ac:dyDescent="0.25">
      <c r="A12392" s="1">
        <v>12391</v>
      </c>
      <c r="B12392">
        <f t="shared" si="1544"/>
        <v>0</v>
      </c>
      <c r="C12392">
        <f t="shared" si="1545"/>
        <v>0</v>
      </c>
      <c r="D12392" s="1">
        <f t="shared" si="1546"/>
        <v>0</v>
      </c>
      <c r="E12392" s="1">
        <f t="shared" si="1547"/>
        <v>0</v>
      </c>
      <c r="F12392" s="1">
        <f t="shared" si="1548"/>
        <v>0</v>
      </c>
      <c r="G12392" s="1">
        <f t="shared" si="1549"/>
        <v>0</v>
      </c>
      <c r="H12392" s="1">
        <f t="shared" si="1550"/>
        <v>0</v>
      </c>
      <c r="I12392" s="7" t="s">
        <v>300</v>
      </c>
      <c r="J12392" s="8" t="s">
        <v>296</v>
      </c>
      <c r="K12392" s="1">
        <f>VLOOKUP(L12392,Sheet1!A$1:B$1179,2,FALSE)</f>
        <v>5721310000</v>
      </c>
      <c r="L12392" s="1" t="str">
        <f>VLOOKUP(M12392,Itens!A$1:B$3327,2,FALSE)</f>
        <v>E420L</v>
      </c>
      <c r="M12392" s="13">
        <v>5721310000</v>
      </c>
      <c r="N12392" s="13">
        <f t="shared" si="1551"/>
        <v>0</v>
      </c>
      <c r="O12392" s="1">
        <v>8</v>
      </c>
      <c r="P12392" s="1">
        <v>128.64254302000001</v>
      </c>
      <c r="Q12392" s="1" t="s">
        <v>93</v>
      </c>
      <c r="R12392" s="6">
        <v>42704</v>
      </c>
    </row>
    <row r="12393" spans="1:18" x14ac:dyDescent="0.25">
      <c r="A12393" s="1">
        <v>12392</v>
      </c>
      <c r="B12393">
        <f t="shared" si="1544"/>
        <v>0</v>
      </c>
      <c r="C12393">
        <f t="shared" si="1545"/>
        <v>0</v>
      </c>
      <c r="D12393" s="1">
        <f t="shared" si="1546"/>
        <v>0</v>
      </c>
      <c r="E12393" s="1">
        <f t="shared" si="1547"/>
        <v>0</v>
      </c>
      <c r="F12393" s="1">
        <f t="shared" si="1548"/>
        <v>0</v>
      </c>
      <c r="G12393" s="1">
        <f t="shared" si="1549"/>
        <v>0</v>
      </c>
      <c r="H12393" s="1">
        <f t="shared" si="1550"/>
        <v>0</v>
      </c>
      <c r="I12393" s="7" t="s">
        <v>300</v>
      </c>
      <c r="J12393" s="8" t="s">
        <v>296</v>
      </c>
      <c r="K12393" s="1">
        <f>VLOOKUP(L12393,Sheet1!A$1:B$1179,2,FALSE)</f>
        <v>1037230000</v>
      </c>
      <c r="L12393" s="1" t="str">
        <f>VLOOKUP(M12393,Itens!A$1:B$3327,2,FALSE)</f>
        <v>E422KP D98</v>
      </c>
      <c r="M12393" s="13">
        <v>1037230000</v>
      </c>
      <c r="N12393" s="13">
        <f t="shared" si="1551"/>
        <v>0</v>
      </c>
      <c r="O12393" s="1">
        <v>18</v>
      </c>
      <c r="P12393" s="1">
        <v>27.890440609999999</v>
      </c>
      <c r="Q12393" s="1" t="s">
        <v>93</v>
      </c>
      <c r="R12393" s="6">
        <v>42704</v>
      </c>
    </row>
    <row r="12394" spans="1:18" x14ac:dyDescent="0.25">
      <c r="A12394" s="1">
        <v>12393</v>
      </c>
      <c r="B12394">
        <f t="shared" si="1544"/>
        <v>0</v>
      </c>
      <c r="C12394">
        <f t="shared" si="1545"/>
        <v>0</v>
      </c>
      <c r="D12394" s="1">
        <f t="shared" si="1546"/>
        <v>0</v>
      </c>
      <c r="E12394" s="1">
        <f t="shared" si="1547"/>
        <v>0</v>
      </c>
      <c r="F12394" s="1">
        <f t="shared" si="1548"/>
        <v>0</v>
      </c>
      <c r="G12394" s="1">
        <f t="shared" si="1549"/>
        <v>0</v>
      </c>
      <c r="H12394" s="1">
        <f t="shared" si="1550"/>
        <v>0</v>
      </c>
      <c r="I12394" s="7" t="s">
        <v>300</v>
      </c>
      <c r="J12394" s="8" t="s">
        <v>296</v>
      </c>
      <c r="K12394" s="1">
        <f>VLOOKUP(L12394,Sheet1!A$1:B$1179,2,FALSE)</f>
        <v>3538130000</v>
      </c>
      <c r="L12394" s="1" t="str">
        <f>VLOOKUP(M12394,Itens!A$1:B$3327,2,FALSE)</f>
        <v>E500H D129</v>
      </c>
      <c r="M12394" s="13">
        <v>3538130000</v>
      </c>
      <c r="N12394" s="13">
        <f t="shared" si="1551"/>
        <v>0</v>
      </c>
      <c r="O12394" s="1">
        <v>6</v>
      </c>
      <c r="P12394" s="1">
        <v>32.60895756</v>
      </c>
      <c r="Q12394" s="1" t="s">
        <v>93</v>
      </c>
      <c r="R12394" s="6">
        <v>42704</v>
      </c>
    </row>
    <row r="12395" spans="1:18" x14ac:dyDescent="0.25">
      <c r="A12395" s="1">
        <v>12394</v>
      </c>
      <c r="B12395">
        <f t="shared" si="1544"/>
        <v>0</v>
      </c>
      <c r="C12395">
        <f t="shared" si="1545"/>
        <v>0</v>
      </c>
      <c r="D12395" s="1">
        <f t="shared" si="1546"/>
        <v>0</v>
      </c>
      <c r="E12395" s="1">
        <f t="shared" si="1547"/>
        <v>0</v>
      </c>
      <c r="F12395" s="1">
        <f t="shared" si="1548"/>
        <v>0</v>
      </c>
      <c r="G12395" s="1">
        <f t="shared" si="1549"/>
        <v>0</v>
      </c>
      <c r="H12395" s="1">
        <f t="shared" si="1550"/>
        <v>0</v>
      </c>
      <c r="I12395" s="7" t="s">
        <v>300</v>
      </c>
      <c r="J12395" s="8" t="s">
        <v>296</v>
      </c>
      <c r="K12395" s="1">
        <f>VLOOKUP(L12395,Sheet1!A$1:B$1179,2,FALSE)</f>
        <v>1035230000</v>
      </c>
      <c r="L12395" s="1" t="str">
        <f>VLOOKUP(M12395,Itens!A$1:B$3327,2,FALSE)</f>
        <v>E500KP02 D36</v>
      </c>
      <c r="M12395" s="13">
        <v>1035230000</v>
      </c>
      <c r="N12395" s="13">
        <f t="shared" si="1551"/>
        <v>0</v>
      </c>
      <c r="O12395" s="1">
        <v>18</v>
      </c>
      <c r="P12395" s="1">
        <v>31.909071099999998</v>
      </c>
      <c r="Q12395" s="1" t="s">
        <v>93</v>
      </c>
      <c r="R12395" s="6">
        <v>42704</v>
      </c>
    </row>
    <row r="12396" spans="1:18" x14ac:dyDescent="0.25">
      <c r="A12396" s="1">
        <v>12395</v>
      </c>
      <c r="B12396">
        <f t="shared" si="1544"/>
        <v>0</v>
      </c>
      <c r="C12396">
        <f t="shared" si="1545"/>
        <v>0</v>
      </c>
      <c r="D12396" s="1">
        <f t="shared" si="1546"/>
        <v>0</v>
      </c>
      <c r="E12396" s="1">
        <f t="shared" si="1547"/>
        <v>0</v>
      </c>
      <c r="F12396" s="1">
        <f t="shared" si="1548"/>
        <v>0</v>
      </c>
      <c r="G12396" s="1">
        <f t="shared" si="1549"/>
        <v>0</v>
      </c>
      <c r="H12396" s="1">
        <f t="shared" si="1550"/>
        <v>0</v>
      </c>
      <c r="I12396" s="7" t="s">
        <v>300</v>
      </c>
      <c r="J12396" s="8" t="s">
        <v>296</v>
      </c>
      <c r="K12396" s="1">
        <f>VLOOKUP(L12396,Sheet1!A$1:B$1179,2,FALSE)</f>
        <v>1033230000</v>
      </c>
      <c r="L12396" s="1" t="str">
        <f>VLOOKUP(M12396,Itens!A$1:B$3327,2,FALSE)</f>
        <v>E52KP D36</v>
      </c>
      <c r="M12396" s="13">
        <v>1033230000</v>
      </c>
      <c r="N12396" s="13">
        <f t="shared" si="1551"/>
        <v>0</v>
      </c>
      <c r="O12396" s="1">
        <v>18</v>
      </c>
      <c r="P12396" s="1">
        <v>23.875184699999998</v>
      </c>
      <c r="Q12396" s="1" t="s">
        <v>93</v>
      </c>
      <c r="R12396" s="6">
        <v>42704</v>
      </c>
    </row>
    <row r="12397" spans="1:18" x14ac:dyDescent="0.25">
      <c r="A12397" s="1">
        <v>12396</v>
      </c>
      <c r="B12397">
        <f t="shared" si="1544"/>
        <v>0</v>
      </c>
      <c r="C12397">
        <f t="shared" si="1545"/>
        <v>0</v>
      </c>
      <c r="D12397" s="1">
        <f t="shared" si="1546"/>
        <v>0</v>
      </c>
      <c r="E12397" s="1">
        <f t="shared" si="1547"/>
        <v>0</v>
      </c>
      <c r="F12397" s="1">
        <f t="shared" si="1548"/>
        <v>0</v>
      </c>
      <c r="G12397" s="1">
        <f t="shared" si="1549"/>
        <v>0</v>
      </c>
      <c r="H12397" s="1">
        <f t="shared" si="1550"/>
        <v>0</v>
      </c>
      <c r="I12397" s="7" t="s">
        <v>300</v>
      </c>
      <c r="J12397" s="8" t="s">
        <v>296</v>
      </c>
      <c r="K12397" s="1">
        <f>VLOOKUP(L12397,Sheet1!A$1:B$1179,2,FALSE)</f>
        <v>1067230000</v>
      </c>
      <c r="L12397" s="1" t="str">
        <f>VLOOKUP(M12397,Itens!A$1:B$3327,2,FALSE)</f>
        <v>E57KP D73</v>
      </c>
      <c r="M12397" s="13">
        <v>1067230000</v>
      </c>
      <c r="N12397" s="13">
        <f t="shared" si="1551"/>
        <v>0</v>
      </c>
      <c r="O12397" s="1">
        <v>30</v>
      </c>
      <c r="P12397" s="1">
        <v>32.608632059999998</v>
      </c>
      <c r="Q12397" s="1" t="s">
        <v>93</v>
      </c>
      <c r="R12397" s="6">
        <v>42704</v>
      </c>
    </row>
    <row r="12398" spans="1:18" x14ac:dyDescent="0.25">
      <c r="A12398" s="1">
        <v>12397</v>
      </c>
      <c r="B12398">
        <f t="shared" si="1544"/>
        <v>0</v>
      </c>
      <c r="C12398">
        <f t="shared" si="1545"/>
        <v>0</v>
      </c>
      <c r="D12398" s="1">
        <f t="shared" si="1546"/>
        <v>0</v>
      </c>
      <c r="E12398" s="1">
        <f t="shared" si="1547"/>
        <v>0</v>
      </c>
      <c r="F12398" s="1">
        <f t="shared" si="1548"/>
        <v>0</v>
      </c>
      <c r="G12398" s="1">
        <f t="shared" si="1549"/>
        <v>0</v>
      </c>
      <c r="H12398" s="1">
        <f t="shared" si="1550"/>
        <v>0</v>
      </c>
      <c r="I12398" s="7" t="s">
        <v>300</v>
      </c>
      <c r="J12398" s="8" t="s">
        <v>296</v>
      </c>
      <c r="K12398" s="1">
        <f>VLOOKUP(L12398,Sheet1!A$1:B$1179,2,FALSE)</f>
        <v>7375310000</v>
      </c>
      <c r="L12398" s="1" t="str">
        <f>VLOOKUP(M12398,Itens!A$1:B$3327,2,FALSE)</f>
        <v>E603L R</v>
      </c>
      <c r="M12398" s="13">
        <v>7375310000</v>
      </c>
      <c r="N12398" s="13">
        <f t="shared" si="1551"/>
        <v>0</v>
      </c>
      <c r="O12398" s="1">
        <v>38</v>
      </c>
      <c r="P12398" s="1">
        <v>82.360001080000004</v>
      </c>
      <c r="Q12398" s="1" t="s">
        <v>93</v>
      </c>
      <c r="R12398" s="6">
        <v>42704</v>
      </c>
    </row>
    <row r="12399" spans="1:18" x14ac:dyDescent="0.25">
      <c r="A12399" s="1">
        <v>12398</v>
      </c>
      <c r="B12399">
        <f t="shared" si="1544"/>
        <v>0</v>
      </c>
      <c r="C12399">
        <f t="shared" si="1545"/>
        <v>0</v>
      </c>
      <c r="D12399" s="1">
        <f t="shared" si="1546"/>
        <v>0</v>
      </c>
      <c r="E12399" s="1">
        <f t="shared" si="1547"/>
        <v>0</v>
      </c>
      <c r="F12399" s="1">
        <f t="shared" si="1548"/>
        <v>0</v>
      </c>
      <c r="G12399" s="1">
        <f t="shared" si="1549"/>
        <v>0</v>
      </c>
      <c r="H12399" s="1">
        <f t="shared" si="1550"/>
        <v>0</v>
      </c>
      <c r="I12399" s="7" t="s">
        <v>300</v>
      </c>
      <c r="J12399" s="8" t="s">
        <v>296</v>
      </c>
      <c r="K12399" s="1">
        <f>VLOOKUP(L12399,Sheet1!A$1:B$1179,2,FALSE)</f>
        <v>8829310000</v>
      </c>
      <c r="L12399" s="1" t="str">
        <f>VLOOKUP(M12399,Itens!A$1:B$3327,2,FALSE)</f>
        <v>E931LI</v>
      </c>
      <c r="M12399" s="13">
        <v>8829310000</v>
      </c>
      <c r="N12399" s="13">
        <f t="shared" si="1551"/>
        <v>0</v>
      </c>
      <c r="O12399" s="1">
        <v>6</v>
      </c>
      <c r="P12399" s="1">
        <v>16.852668659999999</v>
      </c>
      <c r="Q12399" s="1" t="s">
        <v>93</v>
      </c>
      <c r="R12399" s="6">
        <v>42704</v>
      </c>
    </row>
    <row r="12400" spans="1:18" x14ac:dyDescent="0.25">
      <c r="A12400" s="1">
        <v>12399</v>
      </c>
      <c r="B12400">
        <f t="shared" si="1544"/>
        <v>0</v>
      </c>
      <c r="C12400">
        <f t="shared" si="1545"/>
        <v>0</v>
      </c>
      <c r="D12400" s="1">
        <f t="shared" si="1546"/>
        <v>0</v>
      </c>
      <c r="E12400" s="1">
        <f t="shared" si="1547"/>
        <v>0</v>
      </c>
      <c r="F12400" s="1">
        <f t="shared" si="1548"/>
        <v>0</v>
      </c>
      <c r="G12400" s="1">
        <f t="shared" si="1549"/>
        <v>0</v>
      </c>
      <c r="H12400" s="1">
        <f t="shared" si="1550"/>
        <v>0</v>
      </c>
      <c r="I12400" s="7" t="s">
        <v>300</v>
      </c>
      <c r="J12400" s="8" t="s">
        <v>296</v>
      </c>
      <c r="K12400" s="1">
        <f>VLOOKUP(L12400,Sheet1!A$1:B$1179,2,FALSE)</f>
        <v>6005100000</v>
      </c>
      <c r="L12400" s="1" t="str">
        <f>VLOOKUP(M12400,Itens!A$1:B$3327,2,FALSE)</f>
        <v>H200W01</v>
      </c>
      <c r="M12400" s="13">
        <v>3842100000</v>
      </c>
      <c r="N12400" s="13">
        <f t="shared" si="1551"/>
        <v>1</v>
      </c>
      <c r="O12400" s="1">
        <v>36</v>
      </c>
      <c r="P12400" s="1">
        <v>20.615955039999999</v>
      </c>
      <c r="Q12400" s="1" t="s">
        <v>93</v>
      </c>
      <c r="R12400" s="6">
        <v>42704</v>
      </c>
    </row>
    <row r="12401" spans="1:18" x14ac:dyDescent="0.25">
      <c r="A12401" s="1">
        <v>12400</v>
      </c>
      <c r="B12401">
        <f t="shared" si="1544"/>
        <v>0</v>
      </c>
      <c r="C12401">
        <f t="shared" si="1545"/>
        <v>0</v>
      </c>
      <c r="D12401" s="1">
        <f t="shared" si="1546"/>
        <v>0</v>
      </c>
      <c r="E12401" s="1">
        <f t="shared" si="1547"/>
        <v>0</v>
      </c>
      <c r="F12401" s="1">
        <f t="shared" si="1548"/>
        <v>0</v>
      </c>
      <c r="G12401" s="1">
        <f t="shared" si="1549"/>
        <v>0</v>
      </c>
      <c r="H12401" s="1">
        <f t="shared" si="1550"/>
        <v>0</v>
      </c>
      <c r="I12401" s="7" t="s">
        <v>300</v>
      </c>
      <c r="J12401" s="8" t="s">
        <v>296</v>
      </c>
      <c r="K12401" s="1">
        <f>VLOOKUP(L12401,Sheet1!A$1:B$1179,2,FALSE)</f>
        <v>5666100000</v>
      </c>
      <c r="L12401" s="1" t="str">
        <f>VLOOKUP(M12401,Itens!A$1:B$3327,2,FALSE)</f>
        <v>H200W02</v>
      </c>
      <c r="M12401" s="13">
        <v>3834100000</v>
      </c>
      <c r="N12401" s="13">
        <f t="shared" si="1551"/>
        <v>1</v>
      </c>
      <c r="O12401" s="1">
        <v>24</v>
      </c>
      <c r="P12401" s="1">
        <v>28.707557080000001</v>
      </c>
      <c r="Q12401" s="1" t="s">
        <v>93</v>
      </c>
      <c r="R12401" s="6">
        <v>42704</v>
      </c>
    </row>
    <row r="12402" spans="1:18" x14ac:dyDescent="0.25">
      <c r="A12402" s="1">
        <v>12401</v>
      </c>
      <c r="B12402">
        <f t="shared" si="1544"/>
        <v>0</v>
      </c>
      <c r="C12402">
        <f t="shared" si="1545"/>
        <v>0</v>
      </c>
      <c r="D12402" s="1">
        <f t="shared" si="1546"/>
        <v>0</v>
      </c>
      <c r="E12402" s="1">
        <f t="shared" si="1547"/>
        <v>0</v>
      </c>
      <c r="F12402" s="1">
        <f t="shared" si="1548"/>
        <v>0</v>
      </c>
      <c r="G12402" s="1">
        <f t="shared" si="1549"/>
        <v>0</v>
      </c>
      <c r="H12402" s="1">
        <f t="shared" si="1550"/>
        <v>0</v>
      </c>
      <c r="I12402" s="7" t="s">
        <v>300</v>
      </c>
      <c r="J12402" s="8" t="s">
        <v>296</v>
      </c>
      <c r="K12402" s="1">
        <f>VLOOKUP(L12402,Sheet1!A$1:B$1179,2,FALSE)</f>
        <v>6006100000</v>
      </c>
      <c r="L12402" s="1" t="str">
        <f>VLOOKUP(M12402,Itens!A$1:B$3327,2,FALSE)</f>
        <v>H200W04</v>
      </c>
      <c r="M12402" s="13">
        <v>3835100000</v>
      </c>
      <c r="N12402" s="13">
        <f t="shared" si="1551"/>
        <v>1</v>
      </c>
      <c r="O12402" s="1">
        <v>90</v>
      </c>
      <c r="P12402" s="1">
        <v>25.031147310000001</v>
      </c>
      <c r="Q12402" s="1" t="s">
        <v>93</v>
      </c>
      <c r="R12402" s="6">
        <v>42704</v>
      </c>
    </row>
    <row r="12403" spans="1:18" x14ac:dyDescent="0.25">
      <c r="A12403" s="1">
        <v>12402</v>
      </c>
      <c r="B12403">
        <f t="shared" si="1544"/>
        <v>0</v>
      </c>
      <c r="C12403">
        <f t="shared" si="1545"/>
        <v>0</v>
      </c>
      <c r="D12403" s="1">
        <f t="shared" si="1546"/>
        <v>0</v>
      </c>
      <c r="E12403" s="1">
        <f t="shared" si="1547"/>
        <v>0</v>
      </c>
      <c r="F12403" s="1">
        <f t="shared" si="1548"/>
        <v>0</v>
      </c>
      <c r="G12403" s="1">
        <f t="shared" si="1549"/>
        <v>0</v>
      </c>
      <c r="H12403" s="1">
        <f t="shared" si="1550"/>
        <v>0</v>
      </c>
      <c r="I12403" s="7" t="s">
        <v>300</v>
      </c>
      <c r="J12403" s="8" t="s">
        <v>296</v>
      </c>
      <c r="K12403" s="1">
        <f>VLOOKUP(L12403,Sheet1!A$1:B$1179,2,FALSE)</f>
        <v>3343200000</v>
      </c>
      <c r="L12403" s="1" t="str">
        <f>VLOOKUP(M12403,Itens!A$1:B$3327,2,FALSE)</f>
        <v>H200WDK</v>
      </c>
      <c r="M12403" s="13">
        <v>2082200000</v>
      </c>
      <c r="N12403" s="13">
        <f t="shared" si="1551"/>
        <v>1</v>
      </c>
      <c r="O12403" s="1">
        <v>18</v>
      </c>
      <c r="P12403" s="1">
        <v>31.864548060000001</v>
      </c>
      <c r="Q12403" s="1" t="s">
        <v>93</v>
      </c>
      <c r="R12403" s="6">
        <v>42704</v>
      </c>
    </row>
    <row r="12404" spans="1:18" x14ac:dyDescent="0.25">
      <c r="A12404" s="1">
        <v>12403</v>
      </c>
      <c r="B12404">
        <f t="shared" si="1544"/>
        <v>0</v>
      </c>
      <c r="C12404">
        <f t="shared" si="1545"/>
        <v>0</v>
      </c>
      <c r="D12404" s="1">
        <f t="shared" si="1546"/>
        <v>0</v>
      </c>
      <c r="E12404" s="1">
        <f t="shared" si="1547"/>
        <v>0</v>
      </c>
      <c r="F12404" s="1">
        <f t="shared" si="1548"/>
        <v>0</v>
      </c>
      <c r="G12404" s="1">
        <f t="shared" si="1549"/>
        <v>0</v>
      </c>
      <c r="H12404" s="1">
        <f t="shared" si="1550"/>
        <v>0</v>
      </c>
      <c r="I12404" s="7" t="s">
        <v>300</v>
      </c>
      <c r="J12404" s="8" t="s">
        <v>296</v>
      </c>
      <c r="K12404" s="1">
        <f>VLOOKUP(L12404,Sheet1!A$1:B$1179,2,FALSE)</f>
        <v>3344200000</v>
      </c>
      <c r="L12404" s="1" t="str">
        <f>VLOOKUP(M12404,Itens!A$1:B$3327,2,FALSE)</f>
        <v>H200WDK01</v>
      </c>
      <c r="M12404" s="13">
        <v>2081200000</v>
      </c>
      <c r="N12404" s="13">
        <f t="shared" si="1551"/>
        <v>1</v>
      </c>
      <c r="O12404" s="1">
        <v>36</v>
      </c>
      <c r="P12404" s="1">
        <v>36.778020750000003</v>
      </c>
      <c r="Q12404" s="1" t="s">
        <v>93</v>
      </c>
      <c r="R12404" s="6">
        <v>42704</v>
      </c>
    </row>
    <row r="12405" spans="1:18" x14ac:dyDescent="0.25">
      <c r="A12405" s="1">
        <v>12404</v>
      </c>
      <c r="B12405">
        <f t="shared" si="1544"/>
        <v>0</v>
      </c>
      <c r="C12405">
        <f t="shared" si="1545"/>
        <v>0</v>
      </c>
      <c r="D12405" s="1">
        <f t="shared" si="1546"/>
        <v>0</v>
      </c>
      <c r="E12405" s="1">
        <f t="shared" si="1547"/>
        <v>0</v>
      </c>
      <c r="F12405" s="1">
        <f t="shared" si="1548"/>
        <v>0</v>
      </c>
      <c r="G12405" s="1">
        <f t="shared" si="1549"/>
        <v>0</v>
      </c>
      <c r="H12405" s="1">
        <f t="shared" si="1550"/>
        <v>0</v>
      </c>
      <c r="I12405" s="7" t="s">
        <v>300</v>
      </c>
      <c r="J12405" s="8" t="s">
        <v>296</v>
      </c>
      <c r="K12405" s="1">
        <f>VLOOKUP(L12405,Sheet1!A$1:B$1179,2,FALSE)</f>
        <v>3843100000</v>
      </c>
      <c r="L12405" s="1" t="str">
        <f>VLOOKUP(M12405,Itens!A$1:B$3327,2,FALSE)</f>
        <v>H230W</v>
      </c>
      <c r="M12405" s="13">
        <v>3843100000</v>
      </c>
      <c r="N12405" s="13">
        <f t="shared" si="1551"/>
        <v>0</v>
      </c>
      <c r="O12405" s="1">
        <v>6</v>
      </c>
      <c r="P12405" s="1">
        <v>55.922654919999999</v>
      </c>
      <c r="Q12405" s="1" t="s">
        <v>93</v>
      </c>
      <c r="R12405" s="6">
        <v>42704</v>
      </c>
    </row>
    <row r="12406" spans="1:18" x14ac:dyDescent="0.25">
      <c r="A12406" s="1">
        <v>12405</v>
      </c>
      <c r="B12406">
        <f t="shared" si="1544"/>
        <v>0</v>
      </c>
      <c r="C12406">
        <f t="shared" si="1545"/>
        <v>0</v>
      </c>
      <c r="D12406" s="1">
        <f t="shared" si="1546"/>
        <v>0</v>
      </c>
      <c r="E12406" s="1">
        <f t="shared" si="1547"/>
        <v>0</v>
      </c>
      <c r="F12406" s="1">
        <f t="shared" si="1548"/>
        <v>0</v>
      </c>
      <c r="G12406" s="1">
        <f t="shared" si="1549"/>
        <v>0</v>
      </c>
      <c r="H12406" s="1">
        <f t="shared" si="1550"/>
        <v>0</v>
      </c>
      <c r="I12406" s="7" t="s">
        <v>300</v>
      </c>
      <c r="J12406" s="8" t="s">
        <v>296</v>
      </c>
      <c r="K12406" s="1">
        <f>VLOOKUP(L12406,Sheet1!A$1:B$1179,2,FALSE)</f>
        <v>5851100000</v>
      </c>
      <c r="L12406" s="1" t="str">
        <f>VLOOKUP(M12406,Itens!A$1:B$3327,2,FALSE)</f>
        <v>H24W05</v>
      </c>
      <c r="M12406" s="13">
        <v>5851100000</v>
      </c>
      <c r="N12406" s="13">
        <f t="shared" si="1551"/>
        <v>0</v>
      </c>
      <c r="O12406" s="1">
        <v>36</v>
      </c>
      <c r="P12406" s="1">
        <v>34.59464217</v>
      </c>
      <c r="Q12406" s="1" t="s">
        <v>93</v>
      </c>
      <c r="R12406" s="6">
        <v>42704</v>
      </c>
    </row>
    <row r="12407" spans="1:18" x14ac:dyDescent="0.25">
      <c r="A12407" s="1">
        <v>12406</v>
      </c>
      <c r="B12407">
        <f t="shared" si="1544"/>
        <v>0</v>
      </c>
      <c r="C12407">
        <f t="shared" si="1545"/>
        <v>1</v>
      </c>
      <c r="D12407" s="1">
        <f t="shared" si="1546"/>
        <v>1</v>
      </c>
      <c r="E12407" s="1">
        <f t="shared" si="1547"/>
        <v>0</v>
      </c>
      <c r="F12407" s="1">
        <f t="shared" si="1548"/>
        <v>3</v>
      </c>
      <c r="G12407" s="1">
        <f t="shared" si="1549"/>
        <v>0</v>
      </c>
      <c r="H12407" s="1">
        <f t="shared" si="1550"/>
        <v>3</v>
      </c>
      <c r="I12407" s="7" t="s">
        <v>300</v>
      </c>
      <c r="J12407" s="8" t="s">
        <v>296</v>
      </c>
      <c r="K12407" s="1">
        <f>VLOOKUP(L12407,Sheet1!A$1:B$1179,2,FALSE)</f>
        <v>2150200000</v>
      </c>
      <c r="L12407" s="1" t="str">
        <f>VLOOKUP(M12407,Itens!A$1:B$3327,2,FALSE)</f>
        <v>H414WK</v>
      </c>
      <c r="M12407" s="13">
        <v>2150200000</v>
      </c>
      <c r="N12407" s="13">
        <f t="shared" si="1551"/>
        <v>0</v>
      </c>
      <c r="O12407" s="1">
        <v>24</v>
      </c>
      <c r="P12407" s="1">
        <v>19.458430119999999</v>
      </c>
      <c r="Q12407" s="1" t="s">
        <v>93</v>
      </c>
      <c r="R12407" s="6">
        <v>42704</v>
      </c>
    </row>
    <row r="12408" spans="1:18" x14ac:dyDescent="0.25">
      <c r="A12408" s="1">
        <v>12407</v>
      </c>
      <c r="B12408">
        <f t="shared" si="1544"/>
        <v>0</v>
      </c>
      <c r="C12408">
        <f t="shared" si="1545"/>
        <v>1</v>
      </c>
      <c r="D12408" s="1">
        <f t="shared" si="1546"/>
        <v>1</v>
      </c>
      <c r="E12408" s="1">
        <f t="shared" si="1547"/>
        <v>1</v>
      </c>
      <c r="F12408" s="1">
        <f t="shared" si="1548"/>
        <v>0</v>
      </c>
      <c r="G12408" s="1">
        <f t="shared" si="1549"/>
        <v>0</v>
      </c>
      <c r="H12408" s="1">
        <f t="shared" si="1550"/>
        <v>1</v>
      </c>
      <c r="I12408" s="7" t="s">
        <v>323</v>
      </c>
      <c r="J12408" s="8" t="s">
        <v>296</v>
      </c>
      <c r="K12408" s="1">
        <f>VLOOKUP(L12408,Sheet1!A$1:B$1179,2,FALSE)</f>
        <v>11457310000</v>
      </c>
      <c r="L12408" s="1" t="str">
        <f>VLOOKUP(M12408,Itens!A$1:B$3327,2,FALSE)</f>
        <v>E1013L</v>
      </c>
      <c r="M12408" s="13">
        <v>11457310000</v>
      </c>
      <c r="N12408" s="13">
        <f t="shared" si="1551"/>
        <v>0</v>
      </c>
      <c r="O12408" s="1">
        <v>15</v>
      </c>
      <c r="P12408" s="1">
        <v>125.45135152</v>
      </c>
      <c r="Q12408" s="1" t="s">
        <v>39</v>
      </c>
      <c r="R12408" s="6">
        <v>42704</v>
      </c>
    </row>
    <row r="12409" spans="1:18" x14ac:dyDescent="0.25">
      <c r="A12409" s="1">
        <v>12408</v>
      </c>
      <c r="B12409">
        <f t="shared" si="1544"/>
        <v>0</v>
      </c>
      <c r="C12409">
        <f t="shared" si="1545"/>
        <v>0</v>
      </c>
      <c r="D12409" s="1">
        <f t="shared" si="1546"/>
        <v>0</v>
      </c>
      <c r="E12409" s="1">
        <f t="shared" si="1547"/>
        <v>0</v>
      </c>
      <c r="F12409" s="1">
        <f t="shared" si="1548"/>
        <v>0</v>
      </c>
      <c r="G12409" s="1">
        <f t="shared" si="1549"/>
        <v>0</v>
      </c>
      <c r="H12409" s="1">
        <f t="shared" si="1550"/>
        <v>0</v>
      </c>
      <c r="I12409" s="7" t="s">
        <v>323</v>
      </c>
      <c r="J12409" s="8" t="s">
        <v>296</v>
      </c>
      <c r="K12409" s="1">
        <f>VLOOKUP(L12409,Sheet1!A$1:B$1179,2,FALSE)</f>
        <v>7337310000</v>
      </c>
      <c r="L12409" s="1" t="str">
        <f>VLOOKUP(M12409,Itens!A$1:B$3327,2,FALSE)</f>
        <v>E1024L</v>
      </c>
      <c r="M12409" s="13">
        <v>7337310000</v>
      </c>
      <c r="N12409" s="13">
        <f t="shared" si="1551"/>
        <v>0</v>
      </c>
      <c r="O12409" s="1">
        <v>32</v>
      </c>
      <c r="P12409" s="1">
        <v>115.05649699999999</v>
      </c>
      <c r="Q12409" s="1" t="s">
        <v>39</v>
      </c>
      <c r="R12409" s="6">
        <v>42704</v>
      </c>
    </row>
    <row r="12410" spans="1:18" x14ac:dyDescent="0.25">
      <c r="A12410" s="1">
        <v>12409</v>
      </c>
      <c r="B12410">
        <f t="shared" si="1544"/>
        <v>0</v>
      </c>
      <c r="C12410">
        <f t="shared" si="1545"/>
        <v>0</v>
      </c>
      <c r="D12410" s="1">
        <f t="shared" si="1546"/>
        <v>0</v>
      </c>
      <c r="E12410" s="1">
        <f t="shared" si="1547"/>
        <v>0</v>
      </c>
      <c r="F12410" s="1">
        <f t="shared" si="1548"/>
        <v>0</v>
      </c>
      <c r="G12410" s="1">
        <f t="shared" si="1549"/>
        <v>0</v>
      </c>
      <c r="H12410" s="1">
        <f t="shared" si="1550"/>
        <v>0</v>
      </c>
      <c r="I12410" s="7" t="s">
        <v>323</v>
      </c>
      <c r="J12410" s="8" t="s">
        <v>296</v>
      </c>
      <c r="K12410" s="1">
        <f>VLOOKUP(L12410,Sheet1!A$1:B$1179,2,FALSE)</f>
        <v>7335310000</v>
      </c>
      <c r="L12410" s="1" t="str">
        <f>VLOOKUP(M12410,Itens!A$1:B$3327,2,FALSE)</f>
        <v>E1028L</v>
      </c>
      <c r="M12410" s="13">
        <v>7335310000</v>
      </c>
      <c r="N12410" s="13">
        <f t="shared" si="1551"/>
        <v>0</v>
      </c>
      <c r="O12410" s="1">
        <v>10</v>
      </c>
      <c r="P12410" s="1">
        <v>81.456374890000006</v>
      </c>
      <c r="Q12410" s="1" t="s">
        <v>39</v>
      </c>
      <c r="R12410" s="6">
        <v>42704</v>
      </c>
    </row>
    <row r="12411" spans="1:18" x14ac:dyDescent="0.25">
      <c r="A12411" s="1">
        <v>12410</v>
      </c>
      <c r="B12411">
        <f t="shared" si="1544"/>
        <v>0</v>
      </c>
      <c r="C12411">
        <f t="shared" si="1545"/>
        <v>0</v>
      </c>
      <c r="D12411" s="1">
        <f t="shared" si="1546"/>
        <v>0</v>
      </c>
      <c r="E12411" s="1">
        <f t="shared" si="1547"/>
        <v>0</v>
      </c>
      <c r="F12411" s="1">
        <f t="shared" si="1548"/>
        <v>0</v>
      </c>
      <c r="G12411" s="1">
        <f t="shared" si="1549"/>
        <v>0</v>
      </c>
      <c r="H12411" s="1">
        <f t="shared" si="1550"/>
        <v>0</v>
      </c>
      <c r="I12411" s="7" t="s">
        <v>323</v>
      </c>
      <c r="J12411" s="8" t="s">
        <v>296</v>
      </c>
      <c r="K12411" s="1">
        <f>VLOOKUP(L12411,Sheet1!A$1:B$1179,2,FALSE)</f>
        <v>3035130000</v>
      </c>
      <c r="L12411" s="1" t="str">
        <f>VLOOKUP(M12411,Itens!A$1:B$3327,2,FALSE)</f>
        <v>E123H01 D194</v>
      </c>
      <c r="M12411" s="13">
        <v>3035130000</v>
      </c>
      <c r="N12411" s="13">
        <f t="shared" si="1551"/>
        <v>0</v>
      </c>
      <c r="O12411" s="1">
        <v>10</v>
      </c>
      <c r="P12411" s="1">
        <v>32.245385200000001</v>
      </c>
      <c r="Q12411" s="1" t="s">
        <v>39</v>
      </c>
      <c r="R12411" s="6">
        <v>42704</v>
      </c>
    </row>
    <row r="12412" spans="1:18" x14ac:dyDescent="0.25">
      <c r="A12412" s="1">
        <v>12411</v>
      </c>
      <c r="B12412">
        <f t="shared" si="1544"/>
        <v>0</v>
      </c>
      <c r="C12412">
        <f t="shared" si="1545"/>
        <v>0</v>
      </c>
      <c r="D12412" s="1">
        <f t="shared" si="1546"/>
        <v>0</v>
      </c>
      <c r="E12412" s="1">
        <f t="shared" si="1547"/>
        <v>0</v>
      </c>
      <c r="F12412" s="1">
        <f t="shared" si="1548"/>
        <v>0</v>
      </c>
      <c r="G12412" s="1">
        <f t="shared" si="1549"/>
        <v>0</v>
      </c>
      <c r="H12412" s="1">
        <f t="shared" si="1550"/>
        <v>0</v>
      </c>
      <c r="I12412" s="7" t="s">
        <v>323</v>
      </c>
      <c r="J12412" s="8" t="s">
        <v>296</v>
      </c>
      <c r="K12412" s="1">
        <f>VLOOKUP(L12412,Sheet1!A$1:B$1179,2,FALSE)</f>
        <v>5721310000</v>
      </c>
      <c r="L12412" s="1" t="str">
        <f>VLOOKUP(M12412,Itens!A$1:B$3327,2,FALSE)</f>
        <v>E420L</v>
      </c>
      <c r="M12412" s="13">
        <v>5721310000</v>
      </c>
      <c r="N12412" s="13">
        <f t="shared" si="1551"/>
        <v>0</v>
      </c>
      <c r="O12412" s="1">
        <v>6</v>
      </c>
      <c r="P12412" s="1">
        <v>128.64376372000001</v>
      </c>
      <c r="Q12412" s="1" t="s">
        <v>39</v>
      </c>
      <c r="R12412" s="6">
        <v>42704</v>
      </c>
    </row>
    <row r="12413" spans="1:18" x14ac:dyDescent="0.25">
      <c r="A12413" s="1">
        <v>12412</v>
      </c>
      <c r="B12413">
        <f t="shared" si="1544"/>
        <v>0</v>
      </c>
      <c r="C12413">
        <f t="shared" si="1545"/>
        <v>0</v>
      </c>
      <c r="D12413" s="1">
        <f t="shared" si="1546"/>
        <v>0</v>
      </c>
      <c r="E12413" s="1">
        <f t="shared" si="1547"/>
        <v>0</v>
      </c>
      <c r="F12413" s="1">
        <f t="shared" si="1548"/>
        <v>0</v>
      </c>
      <c r="G12413" s="1">
        <f t="shared" si="1549"/>
        <v>0</v>
      </c>
      <c r="H12413" s="1">
        <f t="shared" si="1550"/>
        <v>0</v>
      </c>
      <c r="I12413" s="7" t="s">
        <v>323</v>
      </c>
      <c r="J12413" s="8" t="s">
        <v>296</v>
      </c>
      <c r="K12413" s="1">
        <f>VLOOKUP(L12413,Sheet1!A$1:B$1179,2,FALSE)</f>
        <v>1033230000</v>
      </c>
      <c r="L12413" s="1" t="str">
        <f>VLOOKUP(M12413,Itens!A$1:B$3327,2,FALSE)</f>
        <v>E52KP D36</v>
      </c>
      <c r="M12413" s="13">
        <v>1033230000</v>
      </c>
      <c r="N12413" s="13">
        <f t="shared" si="1551"/>
        <v>0</v>
      </c>
      <c r="O12413" s="1">
        <v>6</v>
      </c>
      <c r="P12413" s="1">
        <v>23.875761969999999</v>
      </c>
      <c r="Q12413" s="1" t="s">
        <v>39</v>
      </c>
      <c r="R12413" s="6">
        <v>42704</v>
      </c>
    </row>
    <row r="12414" spans="1:18" x14ac:dyDescent="0.25">
      <c r="A12414" s="1">
        <v>12413</v>
      </c>
      <c r="B12414">
        <f t="shared" si="1544"/>
        <v>0</v>
      </c>
      <c r="C12414">
        <f t="shared" si="1545"/>
        <v>0</v>
      </c>
      <c r="D12414" s="1">
        <f t="shared" si="1546"/>
        <v>0</v>
      </c>
      <c r="E12414" s="1">
        <f t="shared" si="1547"/>
        <v>0</v>
      </c>
      <c r="F12414" s="1">
        <f t="shared" si="1548"/>
        <v>0</v>
      </c>
      <c r="G12414" s="1">
        <f t="shared" si="1549"/>
        <v>0</v>
      </c>
      <c r="H12414" s="1">
        <f t="shared" si="1550"/>
        <v>0</v>
      </c>
      <c r="I12414" s="7" t="s">
        <v>323</v>
      </c>
      <c r="J12414" s="8" t="s">
        <v>296</v>
      </c>
      <c r="K12414" s="1">
        <f>VLOOKUP(L12414,Sheet1!A$1:B$1179,2,FALSE)</f>
        <v>1067230000</v>
      </c>
      <c r="L12414" s="1" t="str">
        <f>VLOOKUP(M12414,Itens!A$1:B$3327,2,FALSE)</f>
        <v>E57KP D73</v>
      </c>
      <c r="M12414" s="13">
        <v>1067230000</v>
      </c>
      <c r="N12414" s="13">
        <f t="shared" si="1551"/>
        <v>0</v>
      </c>
      <c r="O12414" s="1">
        <v>30</v>
      </c>
      <c r="P12414" s="1">
        <v>32.608632059999998</v>
      </c>
      <c r="Q12414" s="1" t="s">
        <v>39</v>
      </c>
      <c r="R12414" s="6">
        <v>42704</v>
      </c>
    </row>
    <row r="12415" spans="1:18" x14ac:dyDescent="0.25">
      <c r="A12415" s="1">
        <v>12414</v>
      </c>
      <c r="B12415">
        <f t="shared" si="1544"/>
        <v>0</v>
      </c>
      <c r="C12415">
        <f t="shared" si="1545"/>
        <v>0</v>
      </c>
      <c r="D12415" s="1">
        <f t="shared" si="1546"/>
        <v>0</v>
      </c>
      <c r="E12415" s="1">
        <f t="shared" si="1547"/>
        <v>0</v>
      </c>
      <c r="F12415" s="1">
        <f t="shared" si="1548"/>
        <v>0</v>
      </c>
      <c r="G12415" s="1">
        <f t="shared" si="1549"/>
        <v>0</v>
      </c>
      <c r="H12415" s="1">
        <f t="shared" si="1550"/>
        <v>0</v>
      </c>
      <c r="I12415" s="7" t="s">
        <v>323</v>
      </c>
      <c r="J12415" s="8" t="s">
        <v>296</v>
      </c>
      <c r="K12415" s="1">
        <f>VLOOKUP(L12415,Sheet1!A$1:B$1179,2,FALSE)</f>
        <v>7375310000</v>
      </c>
      <c r="L12415" s="1" t="str">
        <f>VLOOKUP(M12415,Itens!A$1:B$3327,2,FALSE)</f>
        <v>E603L R</v>
      </c>
      <c r="M12415" s="13">
        <v>7375310000</v>
      </c>
      <c r="N12415" s="13">
        <f t="shared" si="1551"/>
        <v>0</v>
      </c>
      <c r="O12415" s="1">
        <v>20</v>
      </c>
      <c r="P12415" s="1">
        <v>82.359759269999998</v>
      </c>
      <c r="Q12415" s="1" t="s">
        <v>39</v>
      </c>
      <c r="R12415" s="6">
        <v>42704</v>
      </c>
    </row>
    <row r="12416" spans="1:18" x14ac:dyDescent="0.25">
      <c r="A12416" s="1">
        <v>12415</v>
      </c>
      <c r="B12416">
        <f t="shared" si="1544"/>
        <v>0</v>
      </c>
      <c r="C12416">
        <f t="shared" si="1545"/>
        <v>0</v>
      </c>
      <c r="D12416" s="1">
        <f t="shared" si="1546"/>
        <v>0</v>
      </c>
      <c r="E12416" s="1">
        <f t="shared" si="1547"/>
        <v>0</v>
      </c>
      <c r="F12416" s="1">
        <f t="shared" si="1548"/>
        <v>0</v>
      </c>
      <c r="G12416" s="1">
        <f t="shared" si="1549"/>
        <v>0</v>
      </c>
      <c r="H12416" s="1">
        <f t="shared" si="1550"/>
        <v>0</v>
      </c>
      <c r="I12416" s="7" t="s">
        <v>323</v>
      </c>
      <c r="J12416" s="8" t="s">
        <v>296</v>
      </c>
      <c r="K12416" s="1">
        <f>VLOOKUP(L12416,Sheet1!A$1:B$1179,2,FALSE)</f>
        <v>6051310000</v>
      </c>
      <c r="L12416" s="1" t="str">
        <f>VLOOKUP(M12416,Itens!A$1:B$3327,2,FALSE)</f>
        <v>E806L</v>
      </c>
      <c r="M12416" s="13">
        <v>6051310000</v>
      </c>
      <c r="N12416" s="13">
        <f t="shared" si="1551"/>
        <v>0</v>
      </c>
      <c r="O12416" s="1">
        <v>4</v>
      </c>
      <c r="P12416" s="1">
        <v>82.696151360000002</v>
      </c>
      <c r="Q12416" s="1" t="s">
        <v>39</v>
      </c>
      <c r="R12416" s="6">
        <v>42704</v>
      </c>
    </row>
    <row r="12417" spans="1:18" x14ac:dyDescent="0.25">
      <c r="A12417" s="1">
        <v>12416</v>
      </c>
      <c r="B12417">
        <f t="shared" si="1544"/>
        <v>0</v>
      </c>
      <c r="C12417">
        <f t="shared" si="1545"/>
        <v>0</v>
      </c>
      <c r="D12417" s="1">
        <f t="shared" si="1546"/>
        <v>0</v>
      </c>
      <c r="E12417" s="1">
        <f t="shared" si="1547"/>
        <v>0</v>
      </c>
      <c r="F12417" s="1">
        <f t="shared" si="1548"/>
        <v>0</v>
      </c>
      <c r="G12417" s="1">
        <f t="shared" si="1549"/>
        <v>0</v>
      </c>
      <c r="H12417" s="1">
        <f t="shared" si="1550"/>
        <v>0</v>
      </c>
      <c r="I12417" s="7" t="s">
        <v>323</v>
      </c>
      <c r="J12417" s="8" t="s">
        <v>296</v>
      </c>
      <c r="K12417" s="1">
        <f>VLOOKUP(L12417,Sheet1!A$1:B$1179,2,FALSE)</f>
        <v>5381100000</v>
      </c>
      <c r="L12417" s="1" t="str">
        <f>VLOOKUP(M12417,Itens!A$1:B$3327,2,FALSE)</f>
        <v>H19W10</v>
      </c>
      <c r="M12417" s="13">
        <v>5381100000</v>
      </c>
      <c r="N12417" s="13">
        <f t="shared" si="1551"/>
        <v>0</v>
      </c>
      <c r="O12417" s="1">
        <v>12</v>
      </c>
      <c r="P12417" s="1">
        <v>32.88166511</v>
      </c>
      <c r="Q12417" s="1" t="s">
        <v>39</v>
      </c>
      <c r="R12417" s="6">
        <v>42704</v>
      </c>
    </row>
    <row r="12418" spans="1:18" x14ac:dyDescent="0.25">
      <c r="A12418" s="1">
        <v>12417</v>
      </c>
      <c r="B12418">
        <f t="shared" si="1544"/>
        <v>0</v>
      </c>
      <c r="C12418">
        <f t="shared" si="1545"/>
        <v>0</v>
      </c>
      <c r="D12418" s="1">
        <f t="shared" si="1546"/>
        <v>0</v>
      </c>
      <c r="E12418" s="1">
        <f t="shared" si="1547"/>
        <v>0</v>
      </c>
      <c r="F12418" s="1">
        <f t="shared" si="1548"/>
        <v>0</v>
      </c>
      <c r="G12418" s="1">
        <f t="shared" si="1549"/>
        <v>0</v>
      </c>
      <c r="H12418" s="1">
        <f t="shared" si="1550"/>
        <v>0</v>
      </c>
      <c r="I12418" s="7" t="s">
        <v>323</v>
      </c>
      <c r="J12418" s="8" t="s">
        <v>296</v>
      </c>
      <c r="K12418" s="1">
        <f>VLOOKUP(L12418,Sheet1!A$1:B$1179,2,FALSE)</f>
        <v>6005100000</v>
      </c>
      <c r="L12418" s="1" t="str">
        <f>VLOOKUP(M12418,Itens!A$1:B$3327,2,FALSE)</f>
        <v>H200W01</v>
      </c>
      <c r="M12418" s="13">
        <v>3842100000</v>
      </c>
      <c r="N12418" s="13">
        <f t="shared" si="1551"/>
        <v>1</v>
      </c>
      <c r="O12418" s="1">
        <v>6</v>
      </c>
      <c r="P12418" s="1">
        <v>20.615841799999998</v>
      </c>
      <c r="Q12418" s="1" t="s">
        <v>39</v>
      </c>
      <c r="R12418" s="6">
        <v>42704</v>
      </c>
    </row>
    <row r="12419" spans="1:18" x14ac:dyDescent="0.25">
      <c r="A12419" s="1">
        <v>12418</v>
      </c>
      <c r="B12419">
        <f t="shared" ref="B12419:B12482" si="1552">IF(R12419=R12420,0,1)+IF(R12419=R12418,0,1)</f>
        <v>0</v>
      </c>
      <c r="C12419">
        <f t="shared" ref="C12419:C12482" si="1553">IF(I12419=I12420,0,1)+IF(I12419=I12418,0,1)</f>
        <v>0</v>
      </c>
      <c r="D12419" s="1">
        <f t="shared" ref="D12419:D12482" si="1554">C12419+B12419</f>
        <v>0</v>
      </c>
      <c r="E12419" s="1">
        <f t="shared" ref="E12419:E12482" si="1555">IF(AND(D12419&gt;0,D12418&gt;0,D12420=0),1,0)</f>
        <v>0</v>
      </c>
      <c r="F12419" s="1">
        <f t="shared" ref="F12419:F12482" si="1556">IF(AND(D12419&gt;0,D12418=0,D12420&gt;0),3,0)</f>
        <v>0</v>
      </c>
      <c r="G12419" s="1">
        <f t="shared" ref="G12419:G12482" si="1557">IF(OR(D12419&gt;2,AND(D12419&gt;0,D12418&gt;0,D12420&gt;0)),4,0)</f>
        <v>0</v>
      </c>
      <c r="H12419" s="1">
        <f t="shared" ref="H12419:H12482" si="1558">G12419+F12419+E12419</f>
        <v>0</v>
      </c>
      <c r="I12419" s="7" t="s">
        <v>323</v>
      </c>
      <c r="J12419" s="8" t="s">
        <v>296</v>
      </c>
      <c r="K12419" s="1">
        <f>VLOOKUP(L12419,Sheet1!A$1:B$1179,2,FALSE)</f>
        <v>5666100000</v>
      </c>
      <c r="L12419" s="1" t="str">
        <f>VLOOKUP(M12419,Itens!A$1:B$3327,2,FALSE)</f>
        <v>H200W02</v>
      </c>
      <c r="M12419" s="13">
        <v>3834100000</v>
      </c>
      <c r="N12419" s="13">
        <f t="shared" ref="N12419:N12482" si="1559">IF(M12419=K12419,0,1)</f>
        <v>1</v>
      </c>
      <c r="O12419" s="1">
        <v>30</v>
      </c>
      <c r="P12419" s="1">
        <v>28.70748914</v>
      </c>
      <c r="Q12419" s="1" t="s">
        <v>39</v>
      </c>
      <c r="R12419" s="6">
        <v>42704</v>
      </c>
    </row>
    <row r="12420" spans="1:18" x14ac:dyDescent="0.25">
      <c r="A12420" s="1">
        <v>12419</v>
      </c>
      <c r="B12420">
        <f t="shared" si="1552"/>
        <v>0</v>
      </c>
      <c r="C12420">
        <f t="shared" si="1553"/>
        <v>0</v>
      </c>
      <c r="D12420" s="1">
        <f t="shared" si="1554"/>
        <v>0</v>
      </c>
      <c r="E12420" s="1">
        <f t="shared" si="1555"/>
        <v>0</v>
      </c>
      <c r="F12420" s="1">
        <f t="shared" si="1556"/>
        <v>0</v>
      </c>
      <c r="G12420" s="1">
        <f t="shared" si="1557"/>
        <v>0</v>
      </c>
      <c r="H12420" s="1">
        <f t="shared" si="1558"/>
        <v>0</v>
      </c>
      <c r="I12420" s="7" t="s">
        <v>323</v>
      </c>
      <c r="J12420" s="8" t="s">
        <v>296</v>
      </c>
      <c r="K12420" s="1">
        <f>VLOOKUP(L12420,Sheet1!A$1:B$1179,2,FALSE)</f>
        <v>6006100000</v>
      </c>
      <c r="L12420" s="1" t="str">
        <f>VLOOKUP(M12420,Itens!A$1:B$3327,2,FALSE)</f>
        <v>H200W04</v>
      </c>
      <c r="M12420" s="13">
        <v>3835100000</v>
      </c>
      <c r="N12420" s="13">
        <f t="shared" si="1559"/>
        <v>1</v>
      </c>
      <c r="O12420" s="1">
        <v>96</v>
      </c>
      <c r="P12420" s="1">
        <v>25.03116005</v>
      </c>
      <c r="Q12420" s="1" t="s">
        <v>39</v>
      </c>
      <c r="R12420" s="6">
        <v>42704</v>
      </c>
    </row>
    <row r="12421" spans="1:18" x14ac:dyDescent="0.25">
      <c r="A12421" s="1">
        <v>12420</v>
      </c>
      <c r="B12421">
        <f t="shared" si="1552"/>
        <v>0</v>
      </c>
      <c r="C12421">
        <f t="shared" si="1553"/>
        <v>0</v>
      </c>
      <c r="D12421" s="1">
        <f t="shared" si="1554"/>
        <v>0</v>
      </c>
      <c r="E12421" s="1">
        <f t="shared" si="1555"/>
        <v>0</v>
      </c>
      <c r="F12421" s="1">
        <f t="shared" si="1556"/>
        <v>0</v>
      </c>
      <c r="G12421" s="1">
        <f t="shared" si="1557"/>
        <v>0</v>
      </c>
      <c r="H12421" s="1">
        <f t="shared" si="1558"/>
        <v>0</v>
      </c>
      <c r="I12421" s="7" t="s">
        <v>323</v>
      </c>
      <c r="J12421" s="8" t="s">
        <v>296</v>
      </c>
      <c r="K12421" s="1">
        <f>VLOOKUP(L12421,Sheet1!A$1:B$1179,2,FALSE)</f>
        <v>3343200000</v>
      </c>
      <c r="L12421" s="1" t="str">
        <f>VLOOKUP(M12421,Itens!A$1:B$3327,2,FALSE)</f>
        <v>H200WDK</v>
      </c>
      <c r="M12421" s="13">
        <v>2082200000</v>
      </c>
      <c r="N12421" s="13">
        <f t="shared" si="1559"/>
        <v>1</v>
      </c>
      <c r="O12421" s="1">
        <v>12</v>
      </c>
      <c r="P12421" s="1">
        <v>31.865547230000001</v>
      </c>
      <c r="Q12421" s="1" t="s">
        <v>39</v>
      </c>
      <c r="R12421" s="6">
        <v>42704</v>
      </c>
    </row>
    <row r="12422" spans="1:18" x14ac:dyDescent="0.25">
      <c r="A12422" s="1">
        <v>12421</v>
      </c>
      <c r="B12422">
        <f t="shared" si="1552"/>
        <v>0</v>
      </c>
      <c r="C12422">
        <f t="shared" si="1553"/>
        <v>0</v>
      </c>
      <c r="D12422" s="1">
        <f t="shared" si="1554"/>
        <v>0</v>
      </c>
      <c r="E12422" s="1">
        <f t="shared" si="1555"/>
        <v>0</v>
      </c>
      <c r="F12422" s="1">
        <f t="shared" si="1556"/>
        <v>0</v>
      </c>
      <c r="G12422" s="1">
        <f t="shared" si="1557"/>
        <v>0</v>
      </c>
      <c r="H12422" s="1">
        <f t="shared" si="1558"/>
        <v>0</v>
      </c>
      <c r="I12422" s="7" t="s">
        <v>323</v>
      </c>
      <c r="J12422" s="8" t="s">
        <v>296</v>
      </c>
      <c r="K12422" s="1">
        <f>VLOOKUP(L12422,Sheet1!A$1:B$1179,2,FALSE)</f>
        <v>6172100000</v>
      </c>
      <c r="L12422" s="1" t="str">
        <f>VLOOKUP(M12422,Itens!A$1:B$3327,2,FALSE)</f>
        <v>H200WN01</v>
      </c>
      <c r="M12422" s="13">
        <v>3887100000</v>
      </c>
      <c r="N12422" s="13">
        <f t="shared" si="1559"/>
        <v>1</v>
      </c>
      <c r="O12422" s="1">
        <v>24</v>
      </c>
      <c r="P12422" s="1">
        <v>36.277068900000003</v>
      </c>
      <c r="Q12422" s="1" t="s">
        <v>39</v>
      </c>
      <c r="R12422" s="6">
        <v>42704</v>
      </c>
    </row>
    <row r="12423" spans="1:18" x14ac:dyDescent="0.25">
      <c r="A12423" s="1">
        <v>12422</v>
      </c>
      <c r="B12423">
        <f t="shared" si="1552"/>
        <v>0</v>
      </c>
      <c r="C12423">
        <f t="shared" si="1553"/>
        <v>0</v>
      </c>
      <c r="D12423" s="1">
        <f t="shared" si="1554"/>
        <v>0</v>
      </c>
      <c r="E12423" s="1">
        <f t="shared" si="1555"/>
        <v>0</v>
      </c>
      <c r="F12423" s="1">
        <f t="shared" si="1556"/>
        <v>0</v>
      </c>
      <c r="G12423" s="1">
        <f t="shared" si="1557"/>
        <v>0</v>
      </c>
      <c r="H12423" s="1">
        <f t="shared" si="1558"/>
        <v>0</v>
      </c>
      <c r="I12423" s="7" t="s">
        <v>323</v>
      </c>
      <c r="J12423" s="8" t="s">
        <v>296</v>
      </c>
      <c r="K12423" s="1">
        <f>VLOOKUP(L12423,Sheet1!A$1:B$1179,2,FALSE)</f>
        <v>3843100000</v>
      </c>
      <c r="L12423" s="1" t="str">
        <f>VLOOKUP(M12423,Itens!A$1:B$3327,2,FALSE)</f>
        <v>H230W</v>
      </c>
      <c r="M12423" s="13">
        <v>3843100000</v>
      </c>
      <c r="N12423" s="13">
        <f t="shared" si="1559"/>
        <v>0</v>
      </c>
      <c r="O12423" s="1">
        <v>6</v>
      </c>
      <c r="P12423" s="1">
        <v>55.922654919999999</v>
      </c>
      <c r="Q12423" s="1" t="s">
        <v>39</v>
      </c>
      <c r="R12423" s="6">
        <v>42704</v>
      </c>
    </row>
    <row r="12424" spans="1:18" x14ac:dyDescent="0.25">
      <c r="A12424" s="1">
        <v>12423</v>
      </c>
      <c r="B12424">
        <f t="shared" si="1552"/>
        <v>0</v>
      </c>
      <c r="C12424">
        <f t="shared" si="1553"/>
        <v>0</v>
      </c>
      <c r="D12424" s="1">
        <f t="shared" si="1554"/>
        <v>0</v>
      </c>
      <c r="E12424" s="1">
        <f t="shared" si="1555"/>
        <v>0</v>
      </c>
      <c r="F12424" s="1">
        <f t="shared" si="1556"/>
        <v>0</v>
      </c>
      <c r="G12424" s="1">
        <f t="shared" si="1557"/>
        <v>0</v>
      </c>
      <c r="H12424" s="1">
        <f t="shared" si="1558"/>
        <v>0</v>
      </c>
      <c r="I12424" s="7" t="s">
        <v>323</v>
      </c>
      <c r="J12424" s="8" t="s">
        <v>296</v>
      </c>
      <c r="K12424" s="1">
        <f>VLOOKUP(L12424,Sheet1!A$1:B$1179,2,FALSE)</f>
        <v>5851100000</v>
      </c>
      <c r="L12424" s="1" t="str">
        <f>VLOOKUP(M12424,Itens!A$1:B$3327,2,FALSE)</f>
        <v>H24W05</v>
      </c>
      <c r="M12424" s="13">
        <v>5851100000</v>
      </c>
      <c r="N12424" s="13">
        <f t="shared" si="1559"/>
        <v>0</v>
      </c>
      <c r="O12424" s="1">
        <v>24</v>
      </c>
      <c r="P12424" s="1">
        <v>34.59464217</v>
      </c>
      <c r="Q12424" s="1" t="s">
        <v>39</v>
      </c>
      <c r="R12424" s="6">
        <v>42704</v>
      </c>
    </row>
    <row r="12425" spans="1:18" x14ac:dyDescent="0.25">
      <c r="A12425" s="1">
        <v>12424</v>
      </c>
      <c r="B12425">
        <f t="shared" si="1552"/>
        <v>0</v>
      </c>
      <c r="C12425">
        <f t="shared" si="1553"/>
        <v>0</v>
      </c>
      <c r="D12425" s="1">
        <f t="shared" si="1554"/>
        <v>0</v>
      </c>
      <c r="E12425" s="1">
        <f t="shared" si="1555"/>
        <v>0</v>
      </c>
      <c r="F12425" s="1">
        <f t="shared" si="1556"/>
        <v>0</v>
      </c>
      <c r="G12425" s="1">
        <f t="shared" si="1557"/>
        <v>0</v>
      </c>
      <c r="H12425" s="1">
        <f t="shared" si="1558"/>
        <v>0</v>
      </c>
      <c r="I12425" s="7" t="s">
        <v>323</v>
      </c>
      <c r="J12425" s="8" t="s">
        <v>296</v>
      </c>
      <c r="K12425" s="1">
        <f>VLOOKUP(L12425,Sheet1!A$1:B$1179,2,FALSE)</f>
        <v>1872200000</v>
      </c>
      <c r="L12425" s="1" t="str">
        <f>VLOOKUP(M12425,Itens!A$1:B$3327,2,FALSE)</f>
        <v>H328WK</v>
      </c>
      <c r="M12425" s="13">
        <v>1872200000</v>
      </c>
      <c r="N12425" s="13">
        <f t="shared" si="1559"/>
        <v>0</v>
      </c>
      <c r="O12425" s="1">
        <v>12</v>
      </c>
      <c r="P12425" s="1">
        <v>52.255043809999997</v>
      </c>
      <c r="Q12425" s="1" t="s">
        <v>39</v>
      </c>
      <c r="R12425" s="6">
        <v>42704</v>
      </c>
    </row>
    <row r="12426" spans="1:18" x14ac:dyDescent="0.25">
      <c r="A12426" s="1">
        <v>12425</v>
      </c>
      <c r="B12426">
        <f t="shared" si="1552"/>
        <v>0</v>
      </c>
      <c r="C12426">
        <f t="shared" si="1553"/>
        <v>0</v>
      </c>
      <c r="D12426" s="1">
        <f t="shared" si="1554"/>
        <v>0</v>
      </c>
      <c r="E12426" s="1">
        <f t="shared" si="1555"/>
        <v>0</v>
      </c>
      <c r="F12426" s="1">
        <f t="shared" si="1556"/>
        <v>0</v>
      </c>
      <c r="G12426" s="1">
        <f t="shared" si="1557"/>
        <v>0</v>
      </c>
      <c r="H12426" s="1">
        <f t="shared" si="1558"/>
        <v>0</v>
      </c>
      <c r="I12426" s="7" t="s">
        <v>323</v>
      </c>
      <c r="J12426" s="8" t="s">
        <v>296</v>
      </c>
      <c r="K12426" s="1">
        <f>VLOOKUP(L12426,Sheet1!A$1:B$1179,2,FALSE)</f>
        <v>2150200000</v>
      </c>
      <c r="L12426" s="1" t="str">
        <f>VLOOKUP(M12426,Itens!A$1:B$3327,2,FALSE)</f>
        <v>H414WK</v>
      </c>
      <c r="M12426" s="13">
        <v>2150200000</v>
      </c>
      <c r="N12426" s="13">
        <f t="shared" si="1559"/>
        <v>0</v>
      </c>
      <c r="O12426" s="1">
        <v>24</v>
      </c>
      <c r="P12426" s="1">
        <v>19.458430119999999</v>
      </c>
      <c r="Q12426" s="1" t="s">
        <v>39</v>
      </c>
      <c r="R12426" s="6">
        <v>42704</v>
      </c>
    </row>
    <row r="12427" spans="1:18" x14ac:dyDescent="0.25">
      <c r="A12427" s="1">
        <v>12426</v>
      </c>
      <c r="B12427">
        <f t="shared" si="1552"/>
        <v>0</v>
      </c>
      <c r="C12427">
        <f t="shared" si="1553"/>
        <v>1</v>
      </c>
      <c r="D12427" s="1">
        <f t="shared" si="1554"/>
        <v>1</v>
      </c>
      <c r="E12427" s="1">
        <f t="shared" si="1555"/>
        <v>0</v>
      </c>
      <c r="F12427" s="1">
        <f t="shared" si="1556"/>
        <v>3</v>
      </c>
      <c r="G12427" s="1">
        <f t="shared" si="1557"/>
        <v>0</v>
      </c>
      <c r="H12427" s="1">
        <f t="shared" si="1558"/>
        <v>3</v>
      </c>
      <c r="I12427" s="7" t="s">
        <v>323</v>
      </c>
      <c r="J12427" s="8" t="s">
        <v>296</v>
      </c>
      <c r="K12427" s="1">
        <f>VLOOKUP(L12427,Sheet1!A$1:B$1179,2,FALSE)</f>
        <v>521200000</v>
      </c>
      <c r="L12427" s="1" t="str">
        <f>VLOOKUP(M12427,Itens!A$1:B$3327,2,FALSE)</f>
        <v>H70WK11</v>
      </c>
      <c r="M12427" s="13">
        <v>521200000</v>
      </c>
      <c r="N12427" s="13">
        <f t="shared" si="1559"/>
        <v>0</v>
      </c>
      <c r="O12427" s="1">
        <v>10</v>
      </c>
      <c r="P12427" s="1">
        <v>26.274398189999999</v>
      </c>
      <c r="Q12427" s="1" t="s">
        <v>39</v>
      </c>
      <c r="R12427" s="6">
        <v>42704</v>
      </c>
    </row>
    <row r="12428" spans="1:18" x14ac:dyDescent="0.25">
      <c r="A12428" s="1">
        <v>12427</v>
      </c>
      <c r="B12428">
        <f t="shared" si="1552"/>
        <v>0</v>
      </c>
      <c r="C12428">
        <f t="shared" si="1553"/>
        <v>1</v>
      </c>
      <c r="D12428" s="1">
        <f t="shared" si="1554"/>
        <v>1</v>
      </c>
      <c r="E12428" s="1">
        <f t="shared" si="1555"/>
        <v>1</v>
      </c>
      <c r="F12428" s="1">
        <f t="shared" si="1556"/>
        <v>0</v>
      </c>
      <c r="G12428" s="1">
        <f t="shared" si="1557"/>
        <v>0</v>
      </c>
      <c r="H12428" s="1">
        <f t="shared" si="1558"/>
        <v>1</v>
      </c>
      <c r="I12428" s="7" t="s">
        <v>99</v>
      </c>
      <c r="J12428" s="8" t="s">
        <v>100</v>
      </c>
      <c r="K12428" s="1">
        <f>VLOOKUP(L12428,Sheet1!A$1:B$1179,2,FALSE)</f>
        <v>2644130000</v>
      </c>
      <c r="L12428" s="1" t="str">
        <f>VLOOKUP(M12428,Itens!A$1:B$3327,2,FALSE)</f>
        <v>E160H01 D28</v>
      </c>
      <c r="M12428" s="13">
        <v>2644130000</v>
      </c>
      <c r="N12428" s="13">
        <f t="shared" si="1559"/>
        <v>0</v>
      </c>
      <c r="O12428" s="1">
        <v>550</v>
      </c>
      <c r="P12428" s="1">
        <v>9.7072145899999995</v>
      </c>
      <c r="Q12428" s="1" t="s">
        <v>14</v>
      </c>
      <c r="R12428" s="6">
        <v>42704</v>
      </c>
    </row>
    <row r="12429" spans="1:18" x14ac:dyDescent="0.25">
      <c r="A12429" s="1">
        <v>12428</v>
      </c>
      <c r="B12429">
        <f t="shared" si="1552"/>
        <v>0</v>
      </c>
      <c r="C12429">
        <f t="shared" si="1553"/>
        <v>0</v>
      </c>
      <c r="D12429" s="1">
        <f t="shared" si="1554"/>
        <v>0</v>
      </c>
      <c r="E12429" s="1">
        <f t="shared" si="1555"/>
        <v>0</v>
      </c>
      <c r="F12429" s="1">
        <f t="shared" si="1556"/>
        <v>0</v>
      </c>
      <c r="G12429" s="1">
        <f t="shared" si="1557"/>
        <v>0</v>
      </c>
      <c r="H12429" s="1">
        <f t="shared" si="1558"/>
        <v>0</v>
      </c>
      <c r="I12429" s="7" t="s">
        <v>99</v>
      </c>
      <c r="J12429" s="8" t="s">
        <v>100</v>
      </c>
      <c r="K12429" s="1">
        <f>VLOOKUP(L12429,Sheet1!A$1:B$1179,2,FALSE)</f>
        <v>1033230000</v>
      </c>
      <c r="L12429" s="1" t="str">
        <f>VLOOKUP(M12429,Itens!A$1:B$3327,2,FALSE)</f>
        <v>E52KP D36</v>
      </c>
      <c r="M12429" s="13">
        <v>1033230000</v>
      </c>
      <c r="N12429" s="13">
        <f t="shared" si="1559"/>
        <v>0</v>
      </c>
      <c r="O12429" s="1">
        <v>192</v>
      </c>
      <c r="P12429" s="1">
        <v>25.484907700000001</v>
      </c>
      <c r="Q12429" s="1" t="s">
        <v>14</v>
      </c>
      <c r="R12429" s="6">
        <v>42704</v>
      </c>
    </row>
    <row r="12430" spans="1:18" x14ac:dyDescent="0.25">
      <c r="A12430" s="1">
        <v>12429</v>
      </c>
      <c r="B12430">
        <f t="shared" si="1552"/>
        <v>0</v>
      </c>
      <c r="C12430">
        <f t="shared" si="1553"/>
        <v>1</v>
      </c>
      <c r="D12430" s="1">
        <f t="shared" si="1554"/>
        <v>1</v>
      </c>
      <c r="E12430" s="1">
        <f t="shared" si="1555"/>
        <v>0</v>
      </c>
      <c r="F12430" s="1">
        <f t="shared" si="1556"/>
        <v>3</v>
      </c>
      <c r="G12430" s="1">
        <f t="shared" si="1557"/>
        <v>0</v>
      </c>
      <c r="H12430" s="1">
        <f t="shared" si="1558"/>
        <v>3</v>
      </c>
      <c r="I12430" s="7" t="s">
        <v>99</v>
      </c>
      <c r="J12430" s="8" t="s">
        <v>100</v>
      </c>
      <c r="K12430" s="1">
        <f>VLOOKUP(L12430,Sheet1!A$1:B$1179,2,FALSE)</f>
        <v>3872100000</v>
      </c>
      <c r="L12430" s="1" t="str">
        <f>VLOOKUP(M12430,Itens!A$1:B$3327,2,FALSE)</f>
        <v>H97W</v>
      </c>
      <c r="M12430" s="13">
        <v>3872100000</v>
      </c>
      <c r="N12430" s="13">
        <f t="shared" si="1559"/>
        <v>0</v>
      </c>
      <c r="O12430" s="1">
        <v>42</v>
      </c>
      <c r="P12430" s="1">
        <v>19.418831000000001</v>
      </c>
      <c r="Q12430" s="1" t="s">
        <v>14</v>
      </c>
      <c r="R12430" s="6">
        <v>42704</v>
      </c>
    </row>
    <row r="12431" spans="1:18" x14ac:dyDescent="0.25">
      <c r="A12431" s="1">
        <v>12430</v>
      </c>
      <c r="B12431">
        <f t="shared" si="1552"/>
        <v>0</v>
      </c>
      <c r="C12431">
        <f t="shared" si="1553"/>
        <v>1</v>
      </c>
      <c r="D12431" s="1">
        <f t="shared" si="1554"/>
        <v>1</v>
      </c>
      <c r="E12431" s="1">
        <f t="shared" si="1555"/>
        <v>1</v>
      </c>
      <c r="F12431" s="1">
        <f t="shared" si="1556"/>
        <v>0</v>
      </c>
      <c r="G12431" s="1">
        <f t="shared" si="1557"/>
        <v>0</v>
      </c>
      <c r="H12431" s="1">
        <f t="shared" si="1558"/>
        <v>1</v>
      </c>
      <c r="I12431" s="7" t="s">
        <v>201</v>
      </c>
      <c r="J12431" s="8" t="s">
        <v>202</v>
      </c>
      <c r="K12431" s="1">
        <f>VLOOKUP(L12431,Sheet1!A$1:B$1179,2,FALSE)</f>
        <v>7102310000</v>
      </c>
      <c r="L12431" s="1" t="str">
        <f>VLOOKUP(M12431,Itens!A$1:B$3327,2,FALSE)</f>
        <v>E1015L</v>
      </c>
      <c r="M12431" s="13">
        <v>7102310000</v>
      </c>
      <c r="N12431" s="13">
        <f t="shared" si="1559"/>
        <v>0</v>
      </c>
      <c r="O12431" s="1">
        <v>6</v>
      </c>
      <c r="P12431" s="1">
        <v>44.855837379999997</v>
      </c>
      <c r="Q12431" s="1" t="s">
        <v>14</v>
      </c>
      <c r="R12431" s="6">
        <v>42704</v>
      </c>
    </row>
    <row r="12432" spans="1:18" x14ac:dyDescent="0.25">
      <c r="A12432" s="1">
        <v>12431</v>
      </c>
      <c r="B12432">
        <f t="shared" si="1552"/>
        <v>0</v>
      </c>
      <c r="C12432">
        <f t="shared" si="1553"/>
        <v>0</v>
      </c>
      <c r="D12432" s="1">
        <f t="shared" si="1554"/>
        <v>0</v>
      </c>
      <c r="E12432" s="1">
        <f t="shared" si="1555"/>
        <v>0</v>
      </c>
      <c r="F12432" s="1">
        <f t="shared" si="1556"/>
        <v>0</v>
      </c>
      <c r="G12432" s="1">
        <f t="shared" si="1557"/>
        <v>0</v>
      </c>
      <c r="H12432" s="1">
        <f t="shared" si="1558"/>
        <v>0</v>
      </c>
      <c r="I12432" s="7" t="s">
        <v>201</v>
      </c>
      <c r="J12432" s="8" t="s">
        <v>202</v>
      </c>
      <c r="K12432" s="1">
        <f>VLOOKUP(L12432,Sheet1!A$1:B$1179,2,FALSE)</f>
        <v>6829310000</v>
      </c>
      <c r="L12432" s="1" t="str">
        <f>VLOOKUP(M12432,Itens!A$1:B$3327,2,FALSE)</f>
        <v>E1051L</v>
      </c>
      <c r="M12432" s="13">
        <v>6829310000</v>
      </c>
      <c r="N12432" s="13">
        <f t="shared" si="1559"/>
        <v>0</v>
      </c>
      <c r="O12432" s="1">
        <v>12</v>
      </c>
      <c r="P12432" s="1">
        <v>35.653426140000001</v>
      </c>
      <c r="Q12432" s="1" t="s">
        <v>14</v>
      </c>
      <c r="R12432" s="6">
        <v>42704</v>
      </c>
    </row>
    <row r="12433" spans="1:18" x14ac:dyDescent="0.25">
      <c r="A12433" s="1">
        <v>12432</v>
      </c>
      <c r="B12433">
        <f t="shared" si="1552"/>
        <v>0</v>
      </c>
      <c r="C12433">
        <f t="shared" si="1553"/>
        <v>0</v>
      </c>
      <c r="D12433" s="1">
        <f t="shared" si="1554"/>
        <v>0</v>
      </c>
      <c r="E12433" s="1">
        <f t="shared" si="1555"/>
        <v>0</v>
      </c>
      <c r="F12433" s="1">
        <f t="shared" si="1556"/>
        <v>0</v>
      </c>
      <c r="G12433" s="1">
        <f t="shared" si="1557"/>
        <v>0</v>
      </c>
      <c r="H12433" s="1">
        <f t="shared" si="1558"/>
        <v>0</v>
      </c>
      <c r="I12433" s="7" t="s">
        <v>201</v>
      </c>
      <c r="J12433" s="8" t="s">
        <v>202</v>
      </c>
      <c r="K12433" s="1">
        <f>VLOOKUP(L12433,Sheet1!A$1:B$1179,2,FALSE)</f>
        <v>6828310000</v>
      </c>
      <c r="L12433" s="1" t="str">
        <f>VLOOKUP(M12433,Itens!A$1:B$3327,2,FALSE)</f>
        <v>E1058L</v>
      </c>
      <c r="M12433" s="13">
        <v>6828310000</v>
      </c>
      <c r="N12433" s="13">
        <f t="shared" si="1559"/>
        <v>0</v>
      </c>
      <c r="O12433" s="1">
        <v>18</v>
      </c>
      <c r="P12433" s="1">
        <v>41.55823255</v>
      </c>
      <c r="Q12433" s="1" t="s">
        <v>14</v>
      </c>
      <c r="R12433" s="6">
        <v>42704</v>
      </c>
    </row>
    <row r="12434" spans="1:18" x14ac:dyDescent="0.25">
      <c r="A12434" s="1">
        <v>12433</v>
      </c>
      <c r="B12434">
        <f t="shared" si="1552"/>
        <v>0</v>
      </c>
      <c r="C12434">
        <f t="shared" si="1553"/>
        <v>0</v>
      </c>
      <c r="D12434" s="1">
        <f t="shared" si="1554"/>
        <v>0</v>
      </c>
      <c r="E12434" s="1">
        <f t="shared" si="1555"/>
        <v>0</v>
      </c>
      <c r="F12434" s="1">
        <f t="shared" si="1556"/>
        <v>0</v>
      </c>
      <c r="G12434" s="1">
        <f t="shared" si="1557"/>
        <v>0</v>
      </c>
      <c r="H12434" s="1">
        <f t="shared" si="1558"/>
        <v>0</v>
      </c>
      <c r="I12434" s="7" t="s">
        <v>201</v>
      </c>
      <c r="J12434" s="8" t="s">
        <v>202</v>
      </c>
      <c r="K12434" s="1">
        <f>VLOOKUP(L12434,Sheet1!A$1:B$1179,2,FALSE)</f>
        <v>2218130000</v>
      </c>
      <c r="L12434" s="1" t="str">
        <f>VLOOKUP(M12434,Itens!A$1:B$3327,2,FALSE)</f>
        <v>E113H D235</v>
      </c>
      <c r="M12434" s="13">
        <v>2218130000</v>
      </c>
      <c r="N12434" s="13">
        <f t="shared" si="1559"/>
        <v>0</v>
      </c>
      <c r="O12434" s="1">
        <v>24</v>
      </c>
      <c r="P12434" s="1">
        <v>44.427417390000002</v>
      </c>
      <c r="Q12434" s="1" t="s">
        <v>14</v>
      </c>
      <c r="R12434" s="6">
        <v>42704</v>
      </c>
    </row>
    <row r="12435" spans="1:18" x14ac:dyDescent="0.25">
      <c r="A12435" s="1">
        <v>12434</v>
      </c>
      <c r="B12435">
        <f t="shared" si="1552"/>
        <v>0</v>
      </c>
      <c r="C12435">
        <f t="shared" si="1553"/>
        <v>0</v>
      </c>
      <c r="D12435" s="1">
        <f t="shared" si="1554"/>
        <v>0</v>
      </c>
      <c r="E12435" s="1">
        <f t="shared" si="1555"/>
        <v>0</v>
      </c>
      <c r="F12435" s="1">
        <f t="shared" si="1556"/>
        <v>0</v>
      </c>
      <c r="G12435" s="1">
        <f t="shared" si="1557"/>
        <v>0</v>
      </c>
      <c r="H12435" s="1">
        <f t="shared" si="1558"/>
        <v>0</v>
      </c>
      <c r="I12435" s="7" t="s">
        <v>201</v>
      </c>
      <c r="J12435" s="8" t="s">
        <v>202</v>
      </c>
      <c r="K12435" s="1">
        <f>VLOOKUP(L12435,Sheet1!A$1:B$1179,2,FALSE)</f>
        <v>6322310000</v>
      </c>
      <c r="L12435" s="1" t="str">
        <f>VLOOKUP(M12435,Itens!A$1:B$3327,2,FALSE)</f>
        <v>E1186L</v>
      </c>
      <c r="M12435" s="13">
        <v>6322310000</v>
      </c>
      <c r="N12435" s="13">
        <f t="shared" si="1559"/>
        <v>0</v>
      </c>
      <c r="O12435" s="1">
        <v>6</v>
      </c>
      <c r="P12435" s="1">
        <v>28.77239028</v>
      </c>
      <c r="Q12435" s="1" t="s">
        <v>14</v>
      </c>
      <c r="R12435" s="6">
        <v>42704</v>
      </c>
    </row>
    <row r="12436" spans="1:18" x14ac:dyDescent="0.25">
      <c r="A12436" s="1">
        <v>12435</v>
      </c>
      <c r="B12436">
        <f t="shared" si="1552"/>
        <v>0</v>
      </c>
      <c r="C12436">
        <f t="shared" si="1553"/>
        <v>0</v>
      </c>
      <c r="D12436" s="1">
        <f t="shared" si="1554"/>
        <v>0</v>
      </c>
      <c r="E12436" s="1">
        <f t="shared" si="1555"/>
        <v>0</v>
      </c>
      <c r="F12436" s="1">
        <f t="shared" si="1556"/>
        <v>0</v>
      </c>
      <c r="G12436" s="1">
        <f t="shared" si="1557"/>
        <v>0</v>
      </c>
      <c r="H12436" s="1">
        <f t="shared" si="1558"/>
        <v>0</v>
      </c>
      <c r="I12436" s="7" t="s">
        <v>201</v>
      </c>
      <c r="J12436" s="8" t="s">
        <v>202</v>
      </c>
      <c r="K12436" s="1">
        <f>VLOOKUP(L12436,Sheet1!A$1:B$1179,2,FALSE)</f>
        <v>10171310000</v>
      </c>
      <c r="L12436" s="1" t="str">
        <f>VLOOKUP(M12436,Itens!A$1:B$3327,2,FALSE)</f>
        <v>E1918LC</v>
      </c>
      <c r="M12436" s="13">
        <v>10171310000</v>
      </c>
      <c r="N12436" s="13">
        <f t="shared" si="1559"/>
        <v>0</v>
      </c>
      <c r="O12436" s="1">
        <v>6</v>
      </c>
      <c r="P12436" s="1">
        <v>60.30072182</v>
      </c>
      <c r="Q12436" s="1" t="s">
        <v>14</v>
      </c>
      <c r="R12436" s="6">
        <v>42704</v>
      </c>
    </row>
    <row r="12437" spans="1:18" x14ac:dyDescent="0.25">
      <c r="A12437" s="1">
        <v>12436</v>
      </c>
      <c r="B12437">
        <f t="shared" si="1552"/>
        <v>0</v>
      </c>
      <c r="C12437">
        <f t="shared" si="1553"/>
        <v>0</v>
      </c>
      <c r="D12437" s="1">
        <f t="shared" si="1554"/>
        <v>0</v>
      </c>
      <c r="E12437" s="1">
        <f t="shared" si="1555"/>
        <v>0</v>
      </c>
      <c r="F12437" s="1">
        <f t="shared" si="1556"/>
        <v>0</v>
      </c>
      <c r="G12437" s="1">
        <f t="shared" si="1557"/>
        <v>0</v>
      </c>
      <c r="H12437" s="1">
        <f t="shared" si="1558"/>
        <v>0</v>
      </c>
      <c r="I12437" s="7" t="s">
        <v>201</v>
      </c>
      <c r="J12437" s="8" t="s">
        <v>202</v>
      </c>
      <c r="K12437" s="1">
        <f>VLOOKUP(L12437,Sheet1!A$1:B$1179,2,FALSE)</f>
        <v>6204310000</v>
      </c>
      <c r="L12437" s="1" t="str">
        <f>VLOOKUP(M12437,Itens!A$1:B$3327,2,FALSE)</f>
        <v>E1959LC</v>
      </c>
      <c r="M12437" s="13">
        <v>6204310000</v>
      </c>
      <c r="N12437" s="13">
        <f t="shared" si="1559"/>
        <v>0</v>
      </c>
      <c r="O12437" s="1">
        <v>18</v>
      </c>
      <c r="P12437" s="1">
        <v>34.876160460000001</v>
      </c>
      <c r="Q12437" s="1" t="s">
        <v>14</v>
      </c>
      <c r="R12437" s="6">
        <v>42704</v>
      </c>
    </row>
    <row r="12438" spans="1:18" x14ac:dyDescent="0.25">
      <c r="A12438" s="1">
        <v>12437</v>
      </c>
      <c r="B12438">
        <f t="shared" si="1552"/>
        <v>0</v>
      </c>
      <c r="C12438">
        <f t="shared" si="1553"/>
        <v>0</v>
      </c>
      <c r="D12438" s="1">
        <f t="shared" si="1554"/>
        <v>0</v>
      </c>
      <c r="E12438" s="1">
        <f t="shared" si="1555"/>
        <v>0</v>
      </c>
      <c r="F12438" s="1">
        <f t="shared" si="1556"/>
        <v>0</v>
      </c>
      <c r="G12438" s="1">
        <f t="shared" si="1557"/>
        <v>0</v>
      </c>
      <c r="H12438" s="1">
        <f t="shared" si="1558"/>
        <v>0</v>
      </c>
      <c r="I12438" s="7" t="s">
        <v>201</v>
      </c>
      <c r="J12438" s="8" t="s">
        <v>202</v>
      </c>
      <c r="K12438" s="1">
        <f>VLOOKUP(L12438,Sheet1!A$1:B$1179,2,FALSE)</f>
        <v>8728310000</v>
      </c>
      <c r="L12438" s="1" t="str">
        <f>VLOOKUP(M12438,Itens!A$1:B$3327,2,FALSE)</f>
        <v>E1959LI</v>
      </c>
      <c r="M12438" s="13">
        <v>8728310000</v>
      </c>
      <c r="N12438" s="13">
        <f t="shared" si="1559"/>
        <v>0</v>
      </c>
      <c r="O12438" s="1">
        <v>12</v>
      </c>
      <c r="P12438" s="1">
        <v>26.61145488</v>
      </c>
      <c r="Q12438" s="1" t="s">
        <v>14</v>
      </c>
      <c r="R12438" s="6">
        <v>42704</v>
      </c>
    </row>
    <row r="12439" spans="1:18" x14ac:dyDescent="0.25">
      <c r="A12439" s="1">
        <v>12438</v>
      </c>
      <c r="B12439">
        <f t="shared" si="1552"/>
        <v>0</v>
      </c>
      <c r="C12439">
        <f t="shared" si="1553"/>
        <v>0</v>
      </c>
      <c r="D12439" s="1">
        <f t="shared" si="1554"/>
        <v>0</v>
      </c>
      <c r="E12439" s="1">
        <f t="shared" si="1555"/>
        <v>0</v>
      </c>
      <c r="F12439" s="1">
        <f t="shared" si="1556"/>
        <v>0</v>
      </c>
      <c r="G12439" s="1">
        <f t="shared" si="1557"/>
        <v>0</v>
      </c>
      <c r="H12439" s="1">
        <f t="shared" si="1558"/>
        <v>0</v>
      </c>
      <c r="I12439" s="7" t="s">
        <v>201</v>
      </c>
      <c r="J12439" s="8" t="s">
        <v>202</v>
      </c>
      <c r="K12439" s="1">
        <f>VLOOKUP(L12439,Sheet1!A$1:B$1179,2,FALSE)</f>
        <v>4453130000</v>
      </c>
      <c r="L12439" s="1" t="str">
        <f>VLOOKUP(M12439,Itens!A$1:B$3327,2,FALSE)</f>
        <v>E207H D221</v>
      </c>
      <c r="M12439" s="13">
        <v>4453130000</v>
      </c>
      <c r="N12439" s="13">
        <f t="shared" si="1559"/>
        <v>0</v>
      </c>
      <c r="O12439" s="1">
        <v>10</v>
      </c>
      <c r="P12439" s="1">
        <v>29.279628580000001</v>
      </c>
      <c r="Q12439" s="1" t="s">
        <v>14</v>
      </c>
      <c r="R12439" s="6">
        <v>42704</v>
      </c>
    </row>
    <row r="12440" spans="1:18" x14ac:dyDescent="0.25">
      <c r="A12440" s="1">
        <v>12439</v>
      </c>
      <c r="B12440">
        <f t="shared" si="1552"/>
        <v>0</v>
      </c>
      <c r="C12440">
        <f t="shared" si="1553"/>
        <v>0</v>
      </c>
      <c r="D12440" s="1">
        <f t="shared" si="1554"/>
        <v>0</v>
      </c>
      <c r="E12440" s="1">
        <f t="shared" si="1555"/>
        <v>0</v>
      </c>
      <c r="F12440" s="1">
        <f t="shared" si="1556"/>
        <v>0</v>
      </c>
      <c r="G12440" s="1">
        <f t="shared" si="1557"/>
        <v>0</v>
      </c>
      <c r="H12440" s="1">
        <f t="shared" si="1558"/>
        <v>0</v>
      </c>
      <c r="I12440" s="7" t="s">
        <v>201</v>
      </c>
      <c r="J12440" s="8" t="s">
        <v>202</v>
      </c>
      <c r="K12440" s="1">
        <f>VLOOKUP(L12440,Sheet1!A$1:B$1179,2,FALSE)</f>
        <v>3127130000</v>
      </c>
      <c r="L12440" s="1" t="str">
        <f>VLOOKUP(M12440,Itens!A$1:B$3327,2,FALSE)</f>
        <v>E27H D84</v>
      </c>
      <c r="M12440" s="13">
        <v>3127130000</v>
      </c>
      <c r="N12440" s="13">
        <f t="shared" si="1559"/>
        <v>0</v>
      </c>
      <c r="O12440" s="1">
        <v>10</v>
      </c>
      <c r="P12440" s="1">
        <v>15.74876849</v>
      </c>
      <c r="Q12440" s="1" t="s">
        <v>14</v>
      </c>
      <c r="R12440" s="6">
        <v>42704</v>
      </c>
    </row>
    <row r="12441" spans="1:18" x14ac:dyDescent="0.25">
      <c r="A12441" s="1">
        <v>12440</v>
      </c>
      <c r="B12441">
        <f t="shared" si="1552"/>
        <v>0</v>
      </c>
      <c r="C12441">
        <f t="shared" si="1553"/>
        <v>0</v>
      </c>
      <c r="D12441" s="1">
        <f t="shared" si="1554"/>
        <v>0</v>
      </c>
      <c r="E12441" s="1">
        <f t="shared" si="1555"/>
        <v>0</v>
      </c>
      <c r="F12441" s="1">
        <f t="shared" si="1556"/>
        <v>0</v>
      </c>
      <c r="G12441" s="1">
        <f t="shared" si="1557"/>
        <v>0</v>
      </c>
      <c r="H12441" s="1">
        <f t="shared" si="1558"/>
        <v>0</v>
      </c>
      <c r="I12441" s="7" t="s">
        <v>201</v>
      </c>
      <c r="J12441" s="8" t="s">
        <v>202</v>
      </c>
      <c r="K12441" s="1">
        <f>VLOOKUP(L12441,Sheet1!A$1:B$1179,2,FALSE)</f>
        <v>6709310000</v>
      </c>
      <c r="L12441" s="1" t="str">
        <f>VLOOKUP(M12441,Itens!A$1:B$3327,2,FALSE)</f>
        <v>E2947LI</v>
      </c>
      <c r="M12441" s="13">
        <v>6709310000</v>
      </c>
      <c r="N12441" s="13">
        <f t="shared" si="1559"/>
        <v>0</v>
      </c>
      <c r="O12441" s="1">
        <v>6</v>
      </c>
      <c r="P12441" s="1">
        <v>20.705071520000001</v>
      </c>
      <c r="Q12441" s="1" t="s">
        <v>14</v>
      </c>
      <c r="R12441" s="6">
        <v>42704</v>
      </c>
    </row>
    <row r="12442" spans="1:18" x14ac:dyDescent="0.25">
      <c r="A12442" s="1">
        <v>12441</v>
      </c>
      <c r="B12442">
        <f t="shared" si="1552"/>
        <v>0</v>
      </c>
      <c r="C12442">
        <f t="shared" si="1553"/>
        <v>0</v>
      </c>
      <c r="D12442" s="1">
        <f t="shared" si="1554"/>
        <v>0</v>
      </c>
      <c r="E12442" s="1">
        <f t="shared" si="1555"/>
        <v>0</v>
      </c>
      <c r="F12442" s="1">
        <f t="shared" si="1556"/>
        <v>0</v>
      </c>
      <c r="G12442" s="1">
        <f t="shared" si="1557"/>
        <v>0</v>
      </c>
      <c r="H12442" s="1">
        <f t="shared" si="1558"/>
        <v>0</v>
      </c>
      <c r="I12442" s="7" t="s">
        <v>201</v>
      </c>
      <c r="J12442" s="8" t="s">
        <v>202</v>
      </c>
      <c r="K12442" s="1">
        <f>VLOOKUP(L12442,Sheet1!A$1:B$1179,2,FALSE)</f>
        <v>6712310000</v>
      </c>
      <c r="L12442" s="1" t="str">
        <f>VLOOKUP(M12442,Itens!A$1:B$3327,2,FALSE)</f>
        <v>E2978LC-2</v>
      </c>
      <c r="M12442" s="13">
        <v>6712310000</v>
      </c>
      <c r="N12442" s="13">
        <f t="shared" si="1559"/>
        <v>0</v>
      </c>
      <c r="O12442" s="1">
        <v>6</v>
      </c>
      <c r="P12442" s="1">
        <v>49.776060440000002</v>
      </c>
      <c r="Q12442" s="1" t="s">
        <v>14</v>
      </c>
      <c r="R12442" s="6">
        <v>42704</v>
      </c>
    </row>
    <row r="12443" spans="1:18" x14ac:dyDescent="0.25">
      <c r="A12443" s="1">
        <v>12442</v>
      </c>
      <c r="B12443">
        <f t="shared" si="1552"/>
        <v>0</v>
      </c>
      <c r="C12443">
        <f t="shared" si="1553"/>
        <v>0</v>
      </c>
      <c r="D12443" s="1">
        <f t="shared" si="1554"/>
        <v>0</v>
      </c>
      <c r="E12443" s="1">
        <f t="shared" si="1555"/>
        <v>0</v>
      </c>
      <c r="F12443" s="1">
        <f t="shared" si="1556"/>
        <v>0</v>
      </c>
      <c r="G12443" s="1">
        <f t="shared" si="1557"/>
        <v>0</v>
      </c>
      <c r="H12443" s="1">
        <f t="shared" si="1558"/>
        <v>0</v>
      </c>
      <c r="I12443" s="7" t="s">
        <v>201</v>
      </c>
      <c r="J12443" s="8" t="s">
        <v>202</v>
      </c>
      <c r="K12443" s="1">
        <f>VLOOKUP(L12443,Sheet1!A$1:B$1179,2,FALSE)</f>
        <v>6707310000</v>
      </c>
      <c r="L12443" s="1" t="str">
        <f>VLOOKUP(M12443,Itens!A$1:B$3327,2,FALSE)</f>
        <v>E2978LI-2</v>
      </c>
      <c r="M12443" s="13">
        <v>6707310000</v>
      </c>
      <c r="N12443" s="13">
        <f t="shared" si="1559"/>
        <v>0</v>
      </c>
      <c r="O12443" s="1">
        <v>6</v>
      </c>
      <c r="P12443" s="1">
        <v>31.079179150000002</v>
      </c>
      <c r="Q12443" s="1" t="s">
        <v>14</v>
      </c>
      <c r="R12443" s="6">
        <v>42704</v>
      </c>
    </row>
    <row r="12444" spans="1:18" x14ac:dyDescent="0.25">
      <c r="A12444" s="1">
        <v>12443</v>
      </c>
      <c r="B12444">
        <f t="shared" si="1552"/>
        <v>0</v>
      </c>
      <c r="C12444">
        <f t="shared" si="1553"/>
        <v>0</v>
      </c>
      <c r="D12444" s="1">
        <f t="shared" si="1554"/>
        <v>0</v>
      </c>
      <c r="E12444" s="1">
        <f t="shared" si="1555"/>
        <v>0</v>
      </c>
      <c r="F12444" s="1">
        <f t="shared" si="1556"/>
        <v>0</v>
      </c>
      <c r="G12444" s="1">
        <f t="shared" si="1557"/>
        <v>0</v>
      </c>
      <c r="H12444" s="1">
        <f t="shared" si="1558"/>
        <v>0</v>
      </c>
      <c r="I12444" s="7" t="s">
        <v>201</v>
      </c>
      <c r="J12444" s="8" t="s">
        <v>202</v>
      </c>
      <c r="K12444" s="1">
        <f>VLOOKUP(L12444,Sheet1!A$1:B$1179,2,FALSE)</f>
        <v>7465310000</v>
      </c>
      <c r="L12444" s="1" t="str">
        <f>VLOOKUP(M12444,Itens!A$1:B$3327,2,FALSE)</f>
        <v>E2992LI-2</v>
      </c>
      <c r="M12444" s="13">
        <v>7465310000</v>
      </c>
      <c r="N12444" s="13">
        <f t="shared" si="1559"/>
        <v>0</v>
      </c>
      <c r="O12444" s="1">
        <v>12</v>
      </c>
      <c r="P12444" s="1">
        <v>23.694205490000002</v>
      </c>
      <c r="Q12444" s="1" t="s">
        <v>14</v>
      </c>
      <c r="R12444" s="6">
        <v>42704</v>
      </c>
    </row>
    <row r="12445" spans="1:18" x14ac:dyDescent="0.25">
      <c r="A12445" s="1">
        <v>12444</v>
      </c>
      <c r="B12445">
        <f t="shared" si="1552"/>
        <v>0</v>
      </c>
      <c r="C12445">
        <f t="shared" si="1553"/>
        <v>0</v>
      </c>
      <c r="D12445" s="1">
        <f t="shared" si="1554"/>
        <v>0</v>
      </c>
      <c r="E12445" s="1">
        <f t="shared" si="1555"/>
        <v>0</v>
      </c>
      <c r="F12445" s="1">
        <f t="shared" si="1556"/>
        <v>0</v>
      </c>
      <c r="G12445" s="1">
        <f t="shared" si="1557"/>
        <v>0</v>
      </c>
      <c r="H12445" s="1">
        <f t="shared" si="1558"/>
        <v>0</v>
      </c>
      <c r="I12445" s="7" t="s">
        <v>201</v>
      </c>
      <c r="J12445" s="8" t="s">
        <v>202</v>
      </c>
      <c r="K12445" s="1">
        <f>VLOOKUP(L12445,Sheet1!A$1:B$1179,2,FALSE)</f>
        <v>6716310000</v>
      </c>
      <c r="L12445" s="1" t="str">
        <f>VLOOKUP(M12445,Itens!A$1:B$3327,2,FALSE)</f>
        <v>E2998LI</v>
      </c>
      <c r="M12445" s="13">
        <v>6716310000</v>
      </c>
      <c r="N12445" s="13">
        <f t="shared" si="1559"/>
        <v>0</v>
      </c>
      <c r="O12445" s="1">
        <v>6</v>
      </c>
      <c r="P12445" s="1">
        <v>21.66041431</v>
      </c>
      <c r="Q12445" s="1" t="s">
        <v>14</v>
      </c>
      <c r="R12445" s="6">
        <v>42704</v>
      </c>
    </row>
    <row r="12446" spans="1:18" x14ac:dyDescent="0.25">
      <c r="A12446" s="1">
        <v>12445</v>
      </c>
      <c r="B12446">
        <f t="shared" si="1552"/>
        <v>0</v>
      </c>
      <c r="C12446">
        <f t="shared" si="1553"/>
        <v>0</v>
      </c>
      <c r="D12446" s="1">
        <f t="shared" si="1554"/>
        <v>0</v>
      </c>
      <c r="E12446" s="1">
        <f t="shared" si="1555"/>
        <v>0</v>
      </c>
      <c r="F12446" s="1">
        <f t="shared" si="1556"/>
        <v>0</v>
      </c>
      <c r="G12446" s="1">
        <f t="shared" si="1557"/>
        <v>0</v>
      </c>
      <c r="H12446" s="1">
        <f t="shared" si="1558"/>
        <v>0</v>
      </c>
      <c r="I12446" s="7" t="s">
        <v>201</v>
      </c>
      <c r="J12446" s="8" t="s">
        <v>202</v>
      </c>
      <c r="K12446" s="1">
        <f>VLOOKUP(L12446,Sheet1!A$1:B$1179,2,FALSE)</f>
        <v>562130000</v>
      </c>
      <c r="L12446" s="1" t="str">
        <f>VLOOKUP(M12446,Itens!A$1:B$3327,2,FALSE)</f>
        <v>E29H D89</v>
      </c>
      <c r="M12446" s="13">
        <v>562130000</v>
      </c>
      <c r="N12446" s="13">
        <f t="shared" si="1559"/>
        <v>0</v>
      </c>
      <c r="O12446" s="1">
        <v>18</v>
      </c>
      <c r="P12446" s="1">
        <v>13.813754230000001</v>
      </c>
      <c r="Q12446" s="1" t="s">
        <v>14</v>
      </c>
      <c r="R12446" s="6">
        <v>42704</v>
      </c>
    </row>
    <row r="12447" spans="1:18" x14ac:dyDescent="0.25">
      <c r="A12447" s="1">
        <v>12446</v>
      </c>
      <c r="B12447">
        <f t="shared" si="1552"/>
        <v>0</v>
      </c>
      <c r="C12447">
        <f t="shared" si="1553"/>
        <v>0</v>
      </c>
      <c r="D12447" s="1">
        <f t="shared" si="1554"/>
        <v>0</v>
      </c>
      <c r="E12447" s="1">
        <f t="shared" si="1555"/>
        <v>0</v>
      </c>
      <c r="F12447" s="1">
        <f t="shared" si="1556"/>
        <v>0</v>
      </c>
      <c r="G12447" s="1">
        <f t="shared" si="1557"/>
        <v>0</v>
      </c>
      <c r="H12447" s="1">
        <f t="shared" si="1558"/>
        <v>0</v>
      </c>
      <c r="I12447" s="7" t="s">
        <v>201</v>
      </c>
      <c r="J12447" s="8" t="s">
        <v>202</v>
      </c>
      <c r="K12447" s="1">
        <f>VLOOKUP(L12447,Sheet1!A$1:B$1179,2,FALSE)</f>
        <v>3536130000</v>
      </c>
      <c r="L12447" s="1" t="str">
        <f>VLOOKUP(M12447,Itens!A$1:B$3327,2,FALSE)</f>
        <v>E44H D110</v>
      </c>
      <c r="M12447" s="13">
        <v>3536130000</v>
      </c>
      <c r="N12447" s="13">
        <f t="shared" si="1559"/>
        <v>0</v>
      </c>
      <c r="O12447" s="1">
        <v>30</v>
      </c>
      <c r="P12447" s="1">
        <v>10.024635999999999</v>
      </c>
      <c r="Q12447" s="1" t="s">
        <v>14</v>
      </c>
      <c r="R12447" s="6">
        <v>42704</v>
      </c>
    </row>
    <row r="12448" spans="1:18" x14ac:dyDescent="0.25">
      <c r="A12448" s="1">
        <v>12447</v>
      </c>
      <c r="B12448">
        <f t="shared" si="1552"/>
        <v>0</v>
      </c>
      <c r="C12448">
        <f t="shared" si="1553"/>
        <v>0</v>
      </c>
      <c r="D12448" s="1">
        <f t="shared" si="1554"/>
        <v>0</v>
      </c>
      <c r="E12448" s="1">
        <f t="shared" si="1555"/>
        <v>0</v>
      </c>
      <c r="F12448" s="1">
        <f t="shared" si="1556"/>
        <v>0</v>
      </c>
      <c r="G12448" s="1">
        <f t="shared" si="1557"/>
        <v>0</v>
      </c>
      <c r="H12448" s="1">
        <f t="shared" si="1558"/>
        <v>0</v>
      </c>
      <c r="I12448" s="7" t="s">
        <v>201</v>
      </c>
      <c r="J12448" s="8" t="s">
        <v>202</v>
      </c>
      <c r="K12448" s="1">
        <f>VLOOKUP(L12448,Sheet1!A$1:B$1179,2,FALSE)</f>
        <v>4371130000</v>
      </c>
      <c r="L12448" s="1" t="str">
        <f>VLOOKUP(M12448,Itens!A$1:B$3327,2,FALSE)</f>
        <v>E61H D215</v>
      </c>
      <c r="M12448" s="13">
        <v>4371130000</v>
      </c>
      <c r="N12448" s="13">
        <f t="shared" si="1559"/>
        <v>0</v>
      </c>
      <c r="O12448" s="1">
        <v>42</v>
      </c>
      <c r="P12448" s="1">
        <v>22.388705389999998</v>
      </c>
      <c r="Q12448" s="1" t="s">
        <v>14</v>
      </c>
      <c r="R12448" s="6">
        <v>42704</v>
      </c>
    </row>
    <row r="12449" spans="1:18" x14ac:dyDescent="0.25">
      <c r="A12449" s="1">
        <v>12448</v>
      </c>
      <c r="B12449">
        <f t="shared" si="1552"/>
        <v>0</v>
      </c>
      <c r="C12449">
        <f t="shared" si="1553"/>
        <v>0</v>
      </c>
      <c r="D12449" s="1">
        <f t="shared" si="1554"/>
        <v>0</v>
      </c>
      <c r="E12449" s="1">
        <f t="shared" si="1555"/>
        <v>0</v>
      </c>
      <c r="F12449" s="1">
        <f t="shared" si="1556"/>
        <v>0</v>
      </c>
      <c r="G12449" s="1">
        <f t="shared" si="1557"/>
        <v>0</v>
      </c>
      <c r="H12449" s="1">
        <f t="shared" si="1558"/>
        <v>0</v>
      </c>
      <c r="I12449" s="7" t="s">
        <v>201</v>
      </c>
      <c r="J12449" s="8" t="s">
        <v>202</v>
      </c>
      <c r="K12449" s="1">
        <f>VLOOKUP(L12449,Sheet1!A$1:B$1179,2,FALSE)</f>
        <v>35330000</v>
      </c>
      <c r="L12449" s="1" t="str">
        <f>VLOOKUP(M12449,Itens!A$1:B$3327,2,FALSE)</f>
        <v>E621L</v>
      </c>
      <c r="M12449" s="13">
        <v>35330000</v>
      </c>
      <c r="N12449" s="13">
        <f t="shared" si="1559"/>
        <v>0</v>
      </c>
      <c r="O12449" s="1">
        <v>18</v>
      </c>
      <c r="P12449" s="1">
        <v>31.4372367</v>
      </c>
      <c r="Q12449" s="1" t="s">
        <v>14</v>
      </c>
      <c r="R12449" s="6">
        <v>42704</v>
      </c>
    </row>
    <row r="12450" spans="1:18" x14ac:dyDescent="0.25">
      <c r="A12450" s="1">
        <v>12449</v>
      </c>
      <c r="B12450">
        <f t="shared" si="1552"/>
        <v>0</v>
      </c>
      <c r="C12450">
        <f t="shared" si="1553"/>
        <v>0</v>
      </c>
      <c r="D12450" s="1">
        <f t="shared" si="1554"/>
        <v>0</v>
      </c>
      <c r="E12450" s="1">
        <f t="shared" si="1555"/>
        <v>0</v>
      </c>
      <c r="F12450" s="1">
        <f t="shared" si="1556"/>
        <v>0</v>
      </c>
      <c r="G12450" s="1">
        <f t="shared" si="1557"/>
        <v>0</v>
      </c>
      <c r="H12450" s="1">
        <f t="shared" si="1558"/>
        <v>0</v>
      </c>
      <c r="I12450" s="7" t="s">
        <v>201</v>
      </c>
      <c r="J12450" s="8" t="s">
        <v>202</v>
      </c>
      <c r="K12450" s="1">
        <f>VLOOKUP(L12450,Sheet1!A$1:B$1179,2,FALSE)</f>
        <v>6813310000</v>
      </c>
      <c r="L12450" s="1" t="str">
        <f>VLOOKUP(M12450,Itens!A$1:B$3327,2,FALSE)</f>
        <v>E676L01</v>
      </c>
      <c r="M12450" s="13">
        <v>6813310000</v>
      </c>
      <c r="N12450" s="13">
        <f t="shared" si="1559"/>
        <v>0</v>
      </c>
      <c r="O12450" s="1">
        <v>12</v>
      </c>
      <c r="P12450" s="1">
        <v>27.153086569999999</v>
      </c>
      <c r="Q12450" s="1" t="s">
        <v>14</v>
      </c>
      <c r="R12450" s="6">
        <v>42704</v>
      </c>
    </row>
    <row r="12451" spans="1:18" x14ac:dyDescent="0.25">
      <c r="A12451" s="1">
        <v>12450</v>
      </c>
      <c r="B12451">
        <f t="shared" si="1552"/>
        <v>0</v>
      </c>
      <c r="C12451">
        <f t="shared" si="1553"/>
        <v>0</v>
      </c>
      <c r="D12451" s="1">
        <f t="shared" si="1554"/>
        <v>0</v>
      </c>
      <c r="E12451" s="1">
        <f t="shared" si="1555"/>
        <v>0</v>
      </c>
      <c r="F12451" s="1">
        <f t="shared" si="1556"/>
        <v>0</v>
      </c>
      <c r="G12451" s="1">
        <f t="shared" si="1557"/>
        <v>0</v>
      </c>
      <c r="H12451" s="1">
        <f t="shared" si="1558"/>
        <v>0</v>
      </c>
      <c r="I12451" s="7" t="s">
        <v>201</v>
      </c>
      <c r="J12451" s="8" t="s">
        <v>202</v>
      </c>
      <c r="K12451" s="1">
        <f>VLOOKUP(L12451,Sheet1!A$1:B$1179,2,FALSE)</f>
        <v>2064130000</v>
      </c>
      <c r="L12451" s="1" t="str">
        <f>VLOOKUP(M12451,Itens!A$1:B$3327,2,FALSE)</f>
        <v>E720H D205</v>
      </c>
      <c r="M12451" s="13">
        <v>2064130000</v>
      </c>
      <c r="N12451" s="13">
        <f t="shared" si="1559"/>
        <v>0</v>
      </c>
      <c r="O12451" s="1">
        <v>10</v>
      </c>
      <c r="P12451" s="1">
        <v>20.24300775</v>
      </c>
      <c r="Q12451" s="1" t="s">
        <v>14</v>
      </c>
      <c r="R12451" s="6">
        <v>42704</v>
      </c>
    </row>
    <row r="12452" spans="1:18" x14ac:dyDescent="0.25">
      <c r="A12452" s="1">
        <v>12451</v>
      </c>
      <c r="B12452">
        <f t="shared" si="1552"/>
        <v>0</v>
      </c>
      <c r="C12452">
        <f t="shared" si="1553"/>
        <v>0</v>
      </c>
      <c r="D12452" s="1">
        <f t="shared" si="1554"/>
        <v>0</v>
      </c>
      <c r="E12452" s="1">
        <f t="shared" si="1555"/>
        <v>0</v>
      </c>
      <c r="F12452" s="1">
        <f t="shared" si="1556"/>
        <v>0</v>
      </c>
      <c r="G12452" s="1">
        <f t="shared" si="1557"/>
        <v>0</v>
      </c>
      <c r="H12452" s="1">
        <f t="shared" si="1558"/>
        <v>0</v>
      </c>
      <c r="I12452" s="7" t="s">
        <v>201</v>
      </c>
      <c r="J12452" s="8" t="s">
        <v>202</v>
      </c>
      <c r="K12452" s="1">
        <f>VLOOKUP(L12452,Sheet1!A$1:B$1179,2,FALSE)</f>
        <v>9221310000</v>
      </c>
      <c r="L12452" s="1" t="str">
        <f>VLOOKUP(M12452,Itens!A$1:B$3327,2,FALSE)</f>
        <v>E732L</v>
      </c>
      <c r="M12452" s="13">
        <v>9221310000</v>
      </c>
      <c r="N12452" s="13">
        <f t="shared" si="1559"/>
        <v>0</v>
      </c>
      <c r="O12452" s="1">
        <v>12</v>
      </c>
      <c r="P12452" s="1">
        <v>33.076179009999997</v>
      </c>
      <c r="Q12452" s="1" t="s">
        <v>14</v>
      </c>
      <c r="R12452" s="6">
        <v>42704</v>
      </c>
    </row>
    <row r="12453" spans="1:18" x14ac:dyDescent="0.25">
      <c r="A12453" s="1">
        <v>12452</v>
      </c>
      <c r="B12453">
        <f t="shared" si="1552"/>
        <v>0</v>
      </c>
      <c r="C12453">
        <f t="shared" si="1553"/>
        <v>0</v>
      </c>
      <c r="D12453" s="1">
        <f t="shared" si="1554"/>
        <v>0</v>
      </c>
      <c r="E12453" s="1">
        <f t="shared" si="1555"/>
        <v>0</v>
      </c>
      <c r="F12453" s="1">
        <f t="shared" si="1556"/>
        <v>0</v>
      </c>
      <c r="G12453" s="1">
        <f t="shared" si="1557"/>
        <v>0</v>
      </c>
      <c r="H12453" s="1">
        <f t="shared" si="1558"/>
        <v>0</v>
      </c>
      <c r="I12453" s="7" t="s">
        <v>201</v>
      </c>
      <c r="J12453" s="8" t="s">
        <v>202</v>
      </c>
      <c r="K12453" s="1">
        <f>VLOOKUP(L12453,Sheet1!A$1:B$1179,2,FALSE)</f>
        <v>4065310000</v>
      </c>
      <c r="L12453" s="1" t="str">
        <f>VLOOKUP(M12453,Itens!A$1:B$3327,2,FALSE)</f>
        <v>E733L</v>
      </c>
      <c r="M12453" s="13">
        <v>4065310000</v>
      </c>
      <c r="N12453" s="13">
        <f t="shared" si="1559"/>
        <v>0</v>
      </c>
      <c r="O12453" s="1">
        <v>12</v>
      </c>
      <c r="P12453" s="1">
        <v>47.07586835</v>
      </c>
      <c r="Q12453" s="1" t="s">
        <v>14</v>
      </c>
      <c r="R12453" s="6">
        <v>42704</v>
      </c>
    </row>
    <row r="12454" spans="1:18" x14ac:dyDescent="0.25">
      <c r="A12454" s="1">
        <v>12453</v>
      </c>
      <c r="B12454">
        <f t="shared" si="1552"/>
        <v>0</v>
      </c>
      <c r="C12454">
        <f t="shared" si="1553"/>
        <v>0</v>
      </c>
      <c r="D12454" s="1">
        <f t="shared" si="1554"/>
        <v>0</v>
      </c>
      <c r="E12454" s="1">
        <f t="shared" si="1555"/>
        <v>0</v>
      </c>
      <c r="F12454" s="1">
        <f t="shared" si="1556"/>
        <v>0</v>
      </c>
      <c r="G12454" s="1">
        <f t="shared" si="1557"/>
        <v>0</v>
      </c>
      <c r="H12454" s="1">
        <f t="shared" si="1558"/>
        <v>0</v>
      </c>
      <c r="I12454" s="7" t="s">
        <v>201</v>
      </c>
      <c r="J12454" s="8" t="s">
        <v>202</v>
      </c>
      <c r="K12454" s="1">
        <f>VLOOKUP(L12454,Sheet1!A$1:B$1179,2,FALSE)</f>
        <v>842110000</v>
      </c>
      <c r="L12454" s="1" t="str">
        <f>VLOOKUP(M12454,Itens!A$1:B$3327,2,FALSE)</f>
        <v>E73H D134</v>
      </c>
      <c r="M12454" s="13">
        <v>842110000</v>
      </c>
      <c r="N12454" s="13">
        <f t="shared" si="1559"/>
        <v>0</v>
      </c>
      <c r="O12454" s="1">
        <v>10</v>
      </c>
      <c r="P12454" s="1">
        <v>26.673552659999999</v>
      </c>
      <c r="Q12454" s="1" t="s">
        <v>14</v>
      </c>
      <c r="R12454" s="6">
        <v>42704</v>
      </c>
    </row>
    <row r="12455" spans="1:18" x14ac:dyDescent="0.25">
      <c r="A12455" s="1">
        <v>12454</v>
      </c>
      <c r="B12455">
        <f t="shared" si="1552"/>
        <v>0</v>
      </c>
      <c r="C12455">
        <f t="shared" si="1553"/>
        <v>0</v>
      </c>
      <c r="D12455" s="1">
        <f t="shared" si="1554"/>
        <v>0</v>
      </c>
      <c r="E12455" s="1">
        <f t="shared" si="1555"/>
        <v>0</v>
      </c>
      <c r="F12455" s="1">
        <f t="shared" si="1556"/>
        <v>0</v>
      </c>
      <c r="G12455" s="1">
        <f t="shared" si="1557"/>
        <v>0</v>
      </c>
      <c r="H12455" s="1">
        <f t="shared" si="1558"/>
        <v>0</v>
      </c>
      <c r="I12455" s="7" t="s">
        <v>201</v>
      </c>
      <c r="J12455" s="8" t="s">
        <v>202</v>
      </c>
      <c r="K12455" s="1">
        <f>VLOOKUP(L12455,Sheet1!A$1:B$1179,2,FALSE)</f>
        <v>3121130000</v>
      </c>
      <c r="L12455" s="1" t="str">
        <f>VLOOKUP(M12455,Itens!A$1:B$3327,2,FALSE)</f>
        <v>E820H D245</v>
      </c>
      <c r="M12455" s="13">
        <v>3121130000</v>
      </c>
      <c r="N12455" s="13">
        <f t="shared" si="1559"/>
        <v>0</v>
      </c>
      <c r="O12455" s="1">
        <v>20</v>
      </c>
      <c r="P12455" s="1">
        <v>26.791590840000001</v>
      </c>
      <c r="Q12455" s="1" t="s">
        <v>14</v>
      </c>
      <c r="R12455" s="6">
        <v>42704</v>
      </c>
    </row>
    <row r="12456" spans="1:18" x14ac:dyDescent="0.25">
      <c r="A12456" s="1">
        <v>12455</v>
      </c>
      <c r="B12456">
        <f t="shared" si="1552"/>
        <v>0</v>
      </c>
      <c r="C12456">
        <f t="shared" si="1553"/>
        <v>0</v>
      </c>
      <c r="D12456" s="1">
        <f t="shared" si="1554"/>
        <v>0</v>
      </c>
      <c r="E12456" s="1">
        <f t="shared" si="1555"/>
        <v>0</v>
      </c>
      <c r="F12456" s="1">
        <f t="shared" si="1556"/>
        <v>0</v>
      </c>
      <c r="G12456" s="1">
        <f t="shared" si="1557"/>
        <v>0</v>
      </c>
      <c r="H12456" s="1">
        <f t="shared" si="1558"/>
        <v>0</v>
      </c>
      <c r="I12456" s="7" t="s">
        <v>201</v>
      </c>
      <c r="J12456" s="8" t="s">
        <v>202</v>
      </c>
      <c r="K12456" s="1">
        <f>VLOOKUP(L12456,Sheet1!A$1:B$1179,2,FALSE)</f>
        <v>2831130000</v>
      </c>
      <c r="L12456" s="1" t="str">
        <f>VLOOKUP(M12456,Itens!A$1:B$3327,2,FALSE)</f>
        <v>E832H D317</v>
      </c>
      <c r="M12456" s="13">
        <v>2831130000</v>
      </c>
      <c r="N12456" s="13">
        <f t="shared" si="1559"/>
        <v>0</v>
      </c>
      <c r="O12456" s="1">
        <v>30</v>
      </c>
      <c r="P12456" s="1">
        <v>34.008081679999997</v>
      </c>
      <c r="Q12456" s="1" t="s">
        <v>14</v>
      </c>
      <c r="R12456" s="6">
        <v>42704</v>
      </c>
    </row>
    <row r="12457" spans="1:18" x14ac:dyDescent="0.25">
      <c r="A12457" s="1">
        <v>12456</v>
      </c>
      <c r="B12457">
        <f t="shared" si="1552"/>
        <v>0</v>
      </c>
      <c r="C12457">
        <f t="shared" si="1553"/>
        <v>0</v>
      </c>
      <c r="D12457" s="1">
        <f t="shared" si="1554"/>
        <v>0</v>
      </c>
      <c r="E12457" s="1">
        <f t="shared" si="1555"/>
        <v>0</v>
      </c>
      <c r="F12457" s="1">
        <f t="shared" si="1556"/>
        <v>0</v>
      </c>
      <c r="G12457" s="1">
        <f t="shared" si="1557"/>
        <v>0</v>
      </c>
      <c r="H12457" s="1">
        <f t="shared" si="1558"/>
        <v>0</v>
      </c>
      <c r="I12457" s="7" t="s">
        <v>201</v>
      </c>
      <c r="J12457" s="8" t="s">
        <v>202</v>
      </c>
      <c r="K12457" s="1">
        <f>VLOOKUP(L12457,Sheet1!A$1:B$1179,2,FALSE)</f>
        <v>7124310000</v>
      </c>
      <c r="L12457" s="1" t="str">
        <f>VLOOKUP(M12457,Itens!A$1:B$3327,2,FALSE)</f>
        <v>E852L</v>
      </c>
      <c r="M12457" s="13">
        <v>7124310000</v>
      </c>
      <c r="N12457" s="13">
        <f t="shared" si="1559"/>
        <v>0</v>
      </c>
      <c r="O12457" s="1">
        <v>6</v>
      </c>
      <c r="P12457" s="1">
        <v>30.93284761</v>
      </c>
      <c r="Q12457" s="1" t="s">
        <v>14</v>
      </c>
      <c r="R12457" s="6">
        <v>42704</v>
      </c>
    </row>
    <row r="12458" spans="1:18" x14ac:dyDescent="0.25">
      <c r="A12458" s="1">
        <v>12457</v>
      </c>
      <c r="B12458">
        <f t="shared" si="1552"/>
        <v>0</v>
      </c>
      <c r="C12458">
        <f t="shared" si="1553"/>
        <v>0</v>
      </c>
      <c r="D12458" s="1">
        <f t="shared" si="1554"/>
        <v>0</v>
      </c>
      <c r="E12458" s="1">
        <f t="shared" si="1555"/>
        <v>0</v>
      </c>
      <c r="F12458" s="1">
        <f t="shared" si="1556"/>
        <v>0</v>
      </c>
      <c r="G12458" s="1">
        <f t="shared" si="1557"/>
        <v>0</v>
      </c>
      <c r="H12458" s="1">
        <f t="shared" si="1558"/>
        <v>0</v>
      </c>
      <c r="I12458" s="7" t="s">
        <v>201</v>
      </c>
      <c r="J12458" s="8" t="s">
        <v>202</v>
      </c>
      <c r="K12458" s="1">
        <f>VLOOKUP(L12458,Sheet1!A$1:B$1179,2,FALSE)</f>
        <v>9894310000</v>
      </c>
      <c r="L12458" s="1" t="str">
        <f>VLOOKUP(M12458,Itens!A$1:B$3327,2,FALSE)</f>
        <v>E900LI</v>
      </c>
      <c r="M12458" s="13">
        <v>9894310000</v>
      </c>
      <c r="N12458" s="13">
        <f t="shared" si="1559"/>
        <v>0</v>
      </c>
      <c r="O12458" s="1">
        <v>6</v>
      </c>
      <c r="P12458" s="1">
        <v>13.04404441</v>
      </c>
      <c r="Q12458" s="1" t="s">
        <v>14</v>
      </c>
      <c r="R12458" s="6">
        <v>42704</v>
      </c>
    </row>
    <row r="12459" spans="1:18" x14ac:dyDescent="0.25">
      <c r="A12459" s="1">
        <v>12458</v>
      </c>
      <c r="B12459">
        <f t="shared" si="1552"/>
        <v>0</v>
      </c>
      <c r="C12459">
        <f t="shared" si="1553"/>
        <v>0</v>
      </c>
      <c r="D12459" s="1">
        <f t="shared" si="1554"/>
        <v>0</v>
      </c>
      <c r="E12459" s="1">
        <f t="shared" si="1555"/>
        <v>0</v>
      </c>
      <c r="F12459" s="1">
        <f t="shared" si="1556"/>
        <v>0</v>
      </c>
      <c r="G12459" s="1">
        <f t="shared" si="1557"/>
        <v>0</v>
      </c>
      <c r="H12459" s="1">
        <f t="shared" si="1558"/>
        <v>0</v>
      </c>
      <c r="I12459" s="7" t="s">
        <v>201</v>
      </c>
      <c r="J12459" s="8" t="s">
        <v>202</v>
      </c>
      <c r="K12459" s="1">
        <f>VLOOKUP(L12459,Sheet1!A$1:B$1179,2,FALSE)</f>
        <v>10200310000</v>
      </c>
      <c r="L12459" s="1" t="str">
        <f>VLOOKUP(M12459,Itens!A$1:B$3327,2,FALSE)</f>
        <v>E951LC</v>
      </c>
      <c r="M12459" s="13">
        <v>10200310000</v>
      </c>
      <c r="N12459" s="13">
        <f t="shared" si="1559"/>
        <v>0</v>
      </c>
      <c r="O12459" s="1">
        <v>6</v>
      </c>
      <c r="P12459" s="1">
        <v>52.177263789999998</v>
      </c>
      <c r="Q12459" s="1" t="s">
        <v>14</v>
      </c>
      <c r="R12459" s="6">
        <v>42704</v>
      </c>
    </row>
    <row r="12460" spans="1:18" x14ac:dyDescent="0.25">
      <c r="A12460" s="1">
        <v>12459</v>
      </c>
      <c r="B12460">
        <f t="shared" si="1552"/>
        <v>0</v>
      </c>
      <c r="C12460">
        <f t="shared" si="1553"/>
        <v>0</v>
      </c>
      <c r="D12460" s="1">
        <f t="shared" si="1554"/>
        <v>0</v>
      </c>
      <c r="E12460" s="1">
        <f t="shared" si="1555"/>
        <v>0</v>
      </c>
      <c r="F12460" s="1">
        <f t="shared" si="1556"/>
        <v>0</v>
      </c>
      <c r="G12460" s="1">
        <f t="shared" si="1557"/>
        <v>0</v>
      </c>
      <c r="H12460" s="1">
        <f t="shared" si="1558"/>
        <v>0</v>
      </c>
      <c r="I12460" s="7" t="s">
        <v>201</v>
      </c>
      <c r="J12460" s="8" t="s">
        <v>202</v>
      </c>
      <c r="K12460" s="1">
        <f>VLOOKUP(L12460,Sheet1!A$1:B$1179,2,FALSE)</f>
        <v>6797310000</v>
      </c>
      <c r="L12460" s="1" t="str">
        <f>VLOOKUP(M12460,Itens!A$1:B$3327,2,FALSE)</f>
        <v>E998LC</v>
      </c>
      <c r="M12460" s="13">
        <v>6797310000</v>
      </c>
      <c r="N12460" s="13">
        <f t="shared" si="1559"/>
        <v>0</v>
      </c>
      <c r="O12460" s="1">
        <v>12</v>
      </c>
      <c r="P12460" s="1">
        <v>23.137987299999999</v>
      </c>
      <c r="Q12460" s="1" t="s">
        <v>14</v>
      </c>
      <c r="R12460" s="6">
        <v>42704</v>
      </c>
    </row>
    <row r="12461" spans="1:18" x14ac:dyDescent="0.25">
      <c r="A12461" s="1">
        <v>12460</v>
      </c>
      <c r="B12461">
        <f t="shared" si="1552"/>
        <v>0</v>
      </c>
      <c r="C12461">
        <f t="shared" si="1553"/>
        <v>0</v>
      </c>
      <c r="D12461" s="1">
        <f t="shared" si="1554"/>
        <v>0</v>
      </c>
      <c r="E12461" s="1">
        <f t="shared" si="1555"/>
        <v>0</v>
      </c>
      <c r="F12461" s="1">
        <f t="shared" si="1556"/>
        <v>0</v>
      </c>
      <c r="G12461" s="1">
        <f t="shared" si="1557"/>
        <v>0</v>
      </c>
      <c r="H12461" s="1">
        <f t="shared" si="1558"/>
        <v>0</v>
      </c>
      <c r="I12461" s="7" t="s">
        <v>201</v>
      </c>
      <c r="J12461" s="8" t="s">
        <v>202</v>
      </c>
      <c r="K12461" s="1">
        <f>VLOOKUP(L12461,Sheet1!A$1:B$1179,2,FALSE)</f>
        <v>6792310000</v>
      </c>
      <c r="L12461" s="1" t="str">
        <f>VLOOKUP(M12461,Itens!A$1:B$3327,2,FALSE)</f>
        <v>E998LI</v>
      </c>
      <c r="M12461" s="13">
        <v>6792310000</v>
      </c>
      <c r="N12461" s="13">
        <f t="shared" si="1559"/>
        <v>0</v>
      </c>
      <c r="O12461" s="1">
        <v>18</v>
      </c>
      <c r="P12461" s="1">
        <v>17.27327399</v>
      </c>
      <c r="Q12461" s="1" t="s">
        <v>14</v>
      </c>
      <c r="R12461" s="6">
        <v>42704</v>
      </c>
    </row>
    <row r="12462" spans="1:18" x14ac:dyDescent="0.25">
      <c r="A12462" s="1">
        <v>12461</v>
      </c>
      <c r="B12462">
        <f t="shared" si="1552"/>
        <v>0</v>
      </c>
      <c r="C12462">
        <f t="shared" si="1553"/>
        <v>0</v>
      </c>
      <c r="D12462" s="1">
        <f t="shared" si="1554"/>
        <v>0</v>
      </c>
      <c r="E12462" s="1">
        <f t="shared" si="1555"/>
        <v>0</v>
      </c>
      <c r="F12462" s="1">
        <f t="shared" si="1556"/>
        <v>0</v>
      </c>
      <c r="G12462" s="1">
        <f t="shared" si="1557"/>
        <v>0</v>
      </c>
      <c r="H12462" s="1">
        <f t="shared" si="1558"/>
        <v>0</v>
      </c>
      <c r="I12462" s="7" t="s">
        <v>201</v>
      </c>
      <c r="J12462" s="8" t="s">
        <v>202</v>
      </c>
      <c r="K12462" s="1">
        <f>VLOOKUP(L12462,Sheet1!A$1:B$1179,2,FALSE)</f>
        <v>4131100000</v>
      </c>
      <c r="L12462" s="1" t="str">
        <f>VLOOKUP(M12462,Itens!A$1:B$3327,2,FALSE)</f>
        <v>H329W</v>
      </c>
      <c r="M12462" s="13">
        <v>4131100000</v>
      </c>
      <c r="N12462" s="13">
        <f t="shared" si="1559"/>
        <v>0</v>
      </c>
      <c r="O12462" s="1">
        <v>9</v>
      </c>
      <c r="P12462" s="1">
        <v>24.04175584</v>
      </c>
      <c r="Q12462" s="1" t="s">
        <v>14</v>
      </c>
      <c r="R12462" s="6">
        <v>42704</v>
      </c>
    </row>
    <row r="12463" spans="1:18" x14ac:dyDescent="0.25">
      <c r="A12463" s="1">
        <v>12462</v>
      </c>
      <c r="B12463">
        <f t="shared" si="1552"/>
        <v>0</v>
      </c>
      <c r="C12463">
        <f t="shared" si="1553"/>
        <v>0</v>
      </c>
      <c r="D12463" s="1">
        <f t="shared" si="1554"/>
        <v>0</v>
      </c>
      <c r="E12463" s="1">
        <f t="shared" si="1555"/>
        <v>0</v>
      </c>
      <c r="F12463" s="1">
        <f t="shared" si="1556"/>
        <v>0</v>
      </c>
      <c r="G12463" s="1">
        <f t="shared" si="1557"/>
        <v>0</v>
      </c>
      <c r="H12463" s="1">
        <f t="shared" si="1558"/>
        <v>0</v>
      </c>
      <c r="I12463" s="7" t="s">
        <v>201</v>
      </c>
      <c r="J12463" s="8" t="s">
        <v>202</v>
      </c>
      <c r="K12463" s="1">
        <f>VLOOKUP(L12463,Sheet1!A$1:B$1179,2,FALSE)</f>
        <v>4276100000</v>
      </c>
      <c r="L12463" s="1" t="str">
        <f>VLOOKUP(M12463,Itens!A$1:B$3327,2,FALSE)</f>
        <v>H97W05</v>
      </c>
      <c r="M12463" s="13">
        <v>4276100000</v>
      </c>
      <c r="N12463" s="13">
        <f t="shared" si="1559"/>
        <v>0</v>
      </c>
      <c r="O12463" s="1">
        <v>12</v>
      </c>
      <c r="P12463" s="1">
        <v>7.5465082800000003</v>
      </c>
      <c r="Q12463" s="1" t="s">
        <v>14</v>
      </c>
      <c r="R12463" s="6">
        <v>42704</v>
      </c>
    </row>
    <row r="12464" spans="1:18" x14ac:dyDescent="0.25">
      <c r="A12464" s="1">
        <v>12463</v>
      </c>
      <c r="B12464">
        <f t="shared" si="1552"/>
        <v>1</v>
      </c>
      <c r="C12464">
        <f t="shared" si="1553"/>
        <v>1</v>
      </c>
      <c r="D12464" s="1">
        <f t="shared" si="1554"/>
        <v>2</v>
      </c>
      <c r="E12464" s="1">
        <f t="shared" si="1555"/>
        <v>0</v>
      </c>
      <c r="F12464" s="1">
        <f t="shared" si="1556"/>
        <v>3</v>
      </c>
      <c r="G12464" s="1">
        <f t="shared" si="1557"/>
        <v>0</v>
      </c>
      <c r="H12464" s="1">
        <f t="shared" si="1558"/>
        <v>3</v>
      </c>
      <c r="I12464" s="7" t="s">
        <v>201</v>
      </c>
      <c r="J12464" s="8" t="s">
        <v>202</v>
      </c>
      <c r="K12464" s="1">
        <f>VLOOKUP(L12464,Sheet1!A$1:B$1179,2,FALSE)</f>
        <v>4277100000</v>
      </c>
      <c r="L12464" s="1" t="str">
        <f>VLOOKUP(M12464,Itens!A$1:B$3327,2,FALSE)</f>
        <v>H97W06</v>
      </c>
      <c r="M12464" s="13">
        <v>4277100000</v>
      </c>
      <c r="N12464" s="13">
        <f t="shared" si="1559"/>
        <v>0</v>
      </c>
      <c r="O12464" s="1">
        <v>12</v>
      </c>
      <c r="P12464" s="1">
        <v>8.22457393</v>
      </c>
      <c r="Q12464" s="1" t="s">
        <v>14</v>
      </c>
      <c r="R12464" s="6">
        <v>42704</v>
      </c>
    </row>
    <row r="12465" spans="1:18" x14ac:dyDescent="0.25">
      <c r="A12465" s="1">
        <v>12464</v>
      </c>
      <c r="B12465">
        <f t="shared" si="1552"/>
        <v>1</v>
      </c>
      <c r="C12465">
        <f t="shared" si="1553"/>
        <v>1</v>
      </c>
      <c r="D12465" s="1">
        <f t="shared" si="1554"/>
        <v>2</v>
      </c>
      <c r="E12465" s="1">
        <f t="shared" si="1555"/>
        <v>1</v>
      </c>
      <c r="F12465" s="1">
        <f t="shared" si="1556"/>
        <v>0</v>
      </c>
      <c r="G12465" s="1">
        <f t="shared" si="1557"/>
        <v>0</v>
      </c>
      <c r="H12465" s="1">
        <f t="shared" si="1558"/>
        <v>1</v>
      </c>
      <c r="I12465" s="5" t="s">
        <v>338</v>
      </c>
      <c r="J12465" s="1" t="s">
        <v>339</v>
      </c>
      <c r="K12465" s="1">
        <f>VLOOKUP(L12465,Sheet1!A$1:B$1179,2,FALSE)</f>
        <v>4816310000</v>
      </c>
      <c r="L12465" s="1" t="str">
        <f>VLOOKUP(M12465,Itens!A$1:B$3327,2,FALSE)</f>
        <v>E114L</v>
      </c>
      <c r="M12465" s="13">
        <v>4816310000</v>
      </c>
      <c r="N12465" s="13">
        <f t="shared" si="1559"/>
        <v>0</v>
      </c>
      <c r="O12465" s="1">
        <v>14</v>
      </c>
      <c r="P12465" s="1">
        <v>35.496306939999997</v>
      </c>
      <c r="Q12465" s="1" t="s">
        <v>14</v>
      </c>
      <c r="R12465" s="6">
        <v>42710</v>
      </c>
    </row>
    <row r="12466" spans="1:18" x14ac:dyDescent="0.25">
      <c r="A12466" s="1">
        <v>12465</v>
      </c>
      <c r="B12466">
        <f t="shared" si="1552"/>
        <v>0</v>
      </c>
      <c r="C12466">
        <f t="shared" si="1553"/>
        <v>0</v>
      </c>
      <c r="D12466" s="1">
        <f t="shared" si="1554"/>
        <v>0</v>
      </c>
      <c r="E12466" s="1">
        <f t="shared" si="1555"/>
        <v>0</v>
      </c>
      <c r="F12466" s="1">
        <f t="shared" si="1556"/>
        <v>0</v>
      </c>
      <c r="G12466" s="1">
        <f t="shared" si="1557"/>
        <v>0</v>
      </c>
      <c r="H12466" s="1">
        <f t="shared" si="1558"/>
        <v>0</v>
      </c>
      <c r="I12466" s="5" t="s">
        <v>338</v>
      </c>
      <c r="J12466" s="1" t="s">
        <v>339</v>
      </c>
      <c r="K12466" s="1">
        <f>VLOOKUP(L12466,Sheet1!A$1:B$1179,2,FALSE)</f>
        <v>752200000</v>
      </c>
      <c r="L12466" s="1" t="str">
        <f>VLOOKUP(M12466,Itens!A$1:B$3327,2,FALSE)</f>
        <v>H160WK</v>
      </c>
      <c r="M12466" s="13">
        <v>752200000</v>
      </c>
      <c r="N12466" s="13">
        <f t="shared" si="1559"/>
        <v>0</v>
      </c>
      <c r="O12466" s="1">
        <v>36</v>
      </c>
      <c r="P12466" s="1">
        <v>33.77130399</v>
      </c>
      <c r="Q12466" s="1" t="s">
        <v>14</v>
      </c>
      <c r="R12466" s="6">
        <v>42710</v>
      </c>
    </row>
    <row r="12467" spans="1:18" x14ac:dyDescent="0.25">
      <c r="A12467" s="1">
        <v>12466</v>
      </c>
      <c r="B12467">
        <f t="shared" si="1552"/>
        <v>0</v>
      </c>
      <c r="C12467">
        <f t="shared" si="1553"/>
        <v>1</v>
      </c>
      <c r="D12467" s="1">
        <f t="shared" si="1554"/>
        <v>1</v>
      </c>
      <c r="E12467" s="1">
        <f t="shared" si="1555"/>
        <v>0</v>
      </c>
      <c r="F12467" s="1">
        <f t="shared" si="1556"/>
        <v>3</v>
      </c>
      <c r="G12467" s="1">
        <f t="shared" si="1557"/>
        <v>0</v>
      </c>
      <c r="H12467" s="1">
        <f t="shared" si="1558"/>
        <v>3</v>
      </c>
      <c r="I12467" s="5" t="s">
        <v>338</v>
      </c>
      <c r="J12467" s="1" t="s">
        <v>339</v>
      </c>
      <c r="K12467" s="1">
        <f>VLOOKUP(L12467,Sheet1!A$1:B$1179,2,FALSE)</f>
        <v>5484100000</v>
      </c>
      <c r="L12467" s="1" t="str">
        <f>VLOOKUP(M12467,Itens!A$1:B$3327,2,FALSE)</f>
        <v>H17W29</v>
      </c>
      <c r="M12467" s="13">
        <v>5484100000</v>
      </c>
      <c r="N12467" s="13">
        <f t="shared" si="1559"/>
        <v>0</v>
      </c>
      <c r="O12467" s="1">
        <v>12</v>
      </c>
      <c r="P12467" s="1">
        <v>29.778080589999998</v>
      </c>
      <c r="Q12467" s="1" t="s">
        <v>14</v>
      </c>
      <c r="R12467" s="6">
        <v>42710</v>
      </c>
    </row>
    <row r="12468" spans="1:18" x14ac:dyDescent="0.25">
      <c r="A12468" s="1">
        <v>12467</v>
      </c>
      <c r="B12468">
        <f t="shared" si="1552"/>
        <v>0</v>
      </c>
      <c r="C12468">
        <f t="shared" si="1553"/>
        <v>1</v>
      </c>
      <c r="D12468" s="1">
        <f t="shared" si="1554"/>
        <v>1</v>
      </c>
      <c r="E12468" s="1">
        <f t="shared" si="1555"/>
        <v>1</v>
      </c>
      <c r="F12468" s="1">
        <f t="shared" si="1556"/>
        <v>0</v>
      </c>
      <c r="G12468" s="1">
        <f t="shared" si="1557"/>
        <v>0</v>
      </c>
      <c r="H12468" s="1">
        <f t="shared" si="1558"/>
        <v>1</v>
      </c>
      <c r="I12468" s="7" t="s">
        <v>354</v>
      </c>
      <c r="J12468" s="1" t="s">
        <v>355</v>
      </c>
      <c r="K12468" s="1">
        <f>VLOOKUP(L12468,Sheet1!A$1:B$1179,2,FALSE)</f>
        <v>5700310000</v>
      </c>
      <c r="L12468" s="1" t="str">
        <f>VLOOKUP(M12468,Itens!A$1:B$3327,2,FALSE)</f>
        <v>E1140L</v>
      </c>
      <c r="M12468" s="13">
        <v>5700310000</v>
      </c>
      <c r="N12468" s="13">
        <f t="shared" si="1559"/>
        <v>0</v>
      </c>
      <c r="O12468" s="1">
        <v>6</v>
      </c>
      <c r="P12468" s="1">
        <v>37.061696070000004</v>
      </c>
      <c r="Q12468" s="1" t="s">
        <v>14</v>
      </c>
      <c r="R12468" s="6">
        <v>42710</v>
      </c>
    </row>
    <row r="12469" spans="1:18" x14ac:dyDescent="0.25">
      <c r="A12469" s="1">
        <v>12468</v>
      </c>
      <c r="B12469">
        <f t="shared" si="1552"/>
        <v>0</v>
      </c>
      <c r="C12469">
        <f t="shared" si="1553"/>
        <v>0</v>
      </c>
      <c r="D12469" s="1">
        <f t="shared" si="1554"/>
        <v>0</v>
      </c>
      <c r="E12469" s="1">
        <f t="shared" si="1555"/>
        <v>0</v>
      </c>
      <c r="F12469" s="1">
        <f t="shared" si="1556"/>
        <v>0</v>
      </c>
      <c r="G12469" s="1">
        <f t="shared" si="1557"/>
        <v>0</v>
      </c>
      <c r="H12469" s="1">
        <f t="shared" si="1558"/>
        <v>0</v>
      </c>
      <c r="I12469" s="7" t="s">
        <v>354</v>
      </c>
      <c r="J12469" s="1" t="s">
        <v>355</v>
      </c>
      <c r="K12469" s="1">
        <f>VLOOKUP(L12469,Sheet1!A$1:B$1179,2,FALSE)</f>
        <v>8728310000</v>
      </c>
      <c r="L12469" s="1" t="str">
        <f>VLOOKUP(M12469,Itens!A$1:B$3327,2,FALSE)</f>
        <v>E1959LI</v>
      </c>
      <c r="M12469" s="13">
        <v>8728310000</v>
      </c>
      <c r="N12469" s="13">
        <f t="shared" si="1559"/>
        <v>0</v>
      </c>
      <c r="O12469" s="1">
        <v>20</v>
      </c>
      <c r="P12469" s="1">
        <v>28.684091110000001</v>
      </c>
      <c r="Q12469" s="1" t="s">
        <v>14</v>
      </c>
      <c r="R12469" s="6">
        <v>42710</v>
      </c>
    </row>
    <row r="12470" spans="1:18" x14ac:dyDescent="0.25">
      <c r="A12470" s="1">
        <v>12469</v>
      </c>
      <c r="B12470">
        <f t="shared" si="1552"/>
        <v>0</v>
      </c>
      <c r="C12470">
        <f t="shared" si="1553"/>
        <v>0</v>
      </c>
      <c r="D12470" s="1">
        <f t="shared" si="1554"/>
        <v>0</v>
      </c>
      <c r="E12470" s="1">
        <f t="shared" si="1555"/>
        <v>0</v>
      </c>
      <c r="F12470" s="1">
        <f t="shared" si="1556"/>
        <v>0</v>
      </c>
      <c r="G12470" s="1">
        <f t="shared" si="1557"/>
        <v>0</v>
      </c>
      <c r="H12470" s="1">
        <f t="shared" si="1558"/>
        <v>0</v>
      </c>
      <c r="I12470" s="7" t="s">
        <v>354</v>
      </c>
      <c r="J12470" s="1" t="s">
        <v>355</v>
      </c>
      <c r="K12470" s="1">
        <f>VLOOKUP(L12470,Sheet1!A$1:B$1179,2,FALSE)</f>
        <v>6721310000</v>
      </c>
      <c r="L12470" s="1" t="str">
        <f>VLOOKUP(M12470,Itens!A$1:B$3327,2,FALSE)</f>
        <v>E2948LC</v>
      </c>
      <c r="M12470" s="13">
        <v>6721310000</v>
      </c>
      <c r="N12470" s="13">
        <f t="shared" si="1559"/>
        <v>0</v>
      </c>
      <c r="O12470" s="1">
        <v>6</v>
      </c>
      <c r="P12470" s="1">
        <v>38.228439790000003</v>
      </c>
      <c r="Q12470" s="1" t="s">
        <v>14</v>
      </c>
      <c r="R12470" s="6">
        <v>42710</v>
      </c>
    </row>
    <row r="12471" spans="1:18" x14ac:dyDescent="0.25">
      <c r="A12471" s="1">
        <v>12470</v>
      </c>
      <c r="B12471">
        <f t="shared" si="1552"/>
        <v>0</v>
      </c>
      <c r="C12471">
        <f t="shared" si="1553"/>
        <v>0</v>
      </c>
      <c r="D12471" s="1">
        <f t="shared" si="1554"/>
        <v>0</v>
      </c>
      <c r="E12471" s="1">
        <f t="shared" si="1555"/>
        <v>0</v>
      </c>
      <c r="F12471" s="1">
        <f t="shared" si="1556"/>
        <v>0</v>
      </c>
      <c r="G12471" s="1">
        <f t="shared" si="1557"/>
        <v>0</v>
      </c>
      <c r="H12471" s="1">
        <f t="shared" si="1558"/>
        <v>0</v>
      </c>
      <c r="I12471" s="7" t="s">
        <v>354</v>
      </c>
      <c r="J12471" s="1" t="s">
        <v>355</v>
      </c>
      <c r="K12471" s="1">
        <f>VLOOKUP(L12471,Sheet1!A$1:B$1179,2,FALSE)</f>
        <v>6772310000</v>
      </c>
      <c r="L12471" s="1" t="str">
        <f>VLOOKUP(M12471,Itens!A$1:B$3327,2,FALSE)</f>
        <v>E2949LI</v>
      </c>
      <c r="M12471" s="13">
        <v>6772310000</v>
      </c>
      <c r="N12471" s="13">
        <f t="shared" si="1559"/>
        <v>0</v>
      </c>
      <c r="O12471" s="1">
        <v>6</v>
      </c>
      <c r="P12471" s="1">
        <v>25.765556700000001</v>
      </c>
      <c r="Q12471" s="1" t="s">
        <v>14</v>
      </c>
      <c r="R12471" s="6">
        <v>42710</v>
      </c>
    </row>
    <row r="12472" spans="1:18" x14ac:dyDescent="0.25">
      <c r="A12472" s="1">
        <v>12471</v>
      </c>
      <c r="B12472">
        <f t="shared" si="1552"/>
        <v>0</v>
      </c>
      <c r="C12472">
        <f t="shared" si="1553"/>
        <v>0</v>
      </c>
      <c r="D12472" s="1">
        <f t="shared" si="1554"/>
        <v>0</v>
      </c>
      <c r="E12472" s="1">
        <f t="shared" si="1555"/>
        <v>0</v>
      </c>
      <c r="F12472" s="1">
        <f t="shared" si="1556"/>
        <v>0</v>
      </c>
      <c r="G12472" s="1">
        <f t="shared" si="1557"/>
        <v>0</v>
      </c>
      <c r="H12472" s="1">
        <f t="shared" si="1558"/>
        <v>0</v>
      </c>
      <c r="I12472" s="7" t="s">
        <v>354</v>
      </c>
      <c r="J12472" s="1" t="s">
        <v>355</v>
      </c>
      <c r="K12472" s="1">
        <f>VLOOKUP(L12472,Sheet1!A$1:B$1179,2,FALSE)</f>
        <v>7465310000</v>
      </c>
      <c r="L12472" s="1" t="str">
        <f>VLOOKUP(M12472,Itens!A$1:B$3327,2,FALSE)</f>
        <v>E2992LI-2</v>
      </c>
      <c r="M12472" s="13">
        <v>7465310000</v>
      </c>
      <c r="N12472" s="13">
        <f t="shared" si="1559"/>
        <v>0</v>
      </c>
      <c r="O12472" s="1">
        <v>6</v>
      </c>
      <c r="P12472" s="1">
        <v>25.54038006</v>
      </c>
      <c r="Q12472" s="1" t="s">
        <v>14</v>
      </c>
      <c r="R12472" s="6">
        <v>42710</v>
      </c>
    </row>
    <row r="12473" spans="1:18" x14ac:dyDescent="0.25">
      <c r="A12473" s="1">
        <v>12472</v>
      </c>
      <c r="B12473">
        <f t="shared" si="1552"/>
        <v>0</v>
      </c>
      <c r="C12473">
        <f t="shared" si="1553"/>
        <v>0</v>
      </c>
      <c r="D12473" s="1">
        <f t="shared" si="1554"/>
        <v>0</v>
      </c>
      <c r="E12473" s="1">
        <f t="shared" si="1555"/>
        <v>0</v>
      </c>
      <c r="F12473" s="1">
        <f t="shared" si="1556"/>
        <v>0</v>
      </c>
      <c r="G12473" s="1">
        <f t="shared" si="1557"/>
        <v>0</v>
      </c>
      <c r="H12473" s="1">
        <f t="shared" si="1558"/>
        <v>0</v>
      </c>
      <c r="I12473" s="7" t="s">
        <v>354</v>
      </c>
      <c r="J12473" s="1" t="s">
        <v>355</v>
      </c>
      <c r="K12473" s="1">
        <f>VLOOKUP(L12473,Sheet1!A$1:B$1179,2,FALSE)</f>
        <v>562130000</v>
      </c>
      <c r="L12473" s="1" t="str">
        <f>VLOOKUP(M12473,Itens!A$1:B$3327,2,FALSE)</f>
        <v>E29H D89</v>
      </c>
      <c r="M12473" s="13">
        <v>562130000</v>
      </c>
      <c r="N12473" s="13">
        <f t="shared" si="1559"/>
        <v>0</v>
      </c>
      <c r="O12473" s="1">
        <v>20</v>
      </c>
      <c r="P12473" s="1">
        <v>14.89006601</v>
      </c>
      <c r="Q12473" s="1" t="s">
        <v>14</v>
      </c>
      <c r="R12473" s="6">
        <v>42710</v>
      </c>
    </row>
    <row r="12474" spans="1:18" x14ac:dyDescent="0.25">
      <c r="A12474" s="1">
        <v>12473</v>
      </c>
      <c r="B12474">
        <f t="shared" si="1552"/>
        <v>0</v>
      </c>
      <c r="C12474">
        <f t="shared" si="1553"/>
        <v>0</v>
      </c>
      <c r="D12474" s="1">
        <f t="shared" si="1554"/>
        <v>0</v>
      </c>
      <c r="E12474" s="1">
        <f t="shared" si="1555"/>
        <v>0</v>
      </c>
      <c r="F12474" s="1">
        <f t="shared" si="1556"/>
        <v>0</v>
      </c>
      <c r="G12474" s="1">
        <f t="shared" si="1557"/>
        <v>0</v>
      </c>
      <c r="H12474" s="1">
        <f t="shared" si="1558"/>
        <v>0</v>
      </c>
      <c r="I12474" s="7" t="s">
        <v>354</v>
      </c>
      <c r="J12474" s="1" t="s">
        <v>355</v>
      </c>
      <c r="K12474" s="1">
        <f>VLOOKUP(L12474,Sheet1!A$1:B$1179,2,FALSE)</f>
        <v>3536130000</v>
      </c>
      <c r="L12474" s="1" t="str">
        <f>VLOOKUP(M12474,Itens!A$1:B$3327,2,FALSE)</f>
        <v>E44H D110</v>
      </c>
      <c r="M12474" s="13">
        <v>3536130000</v>
      </c>
      <c r="N12474" s="13">
        <f t="shared" si="1559"/>
        <v>0</v>
      </c>
      <c r="O12474" s="1">
        <v>20</v>
      </c>
      <c r="P12474" s="1">
        <v>10.80608054</v>
      </c>
      <c r="Q12474" s="1" t="s">
        <v>14</v>
      </c>
      <c r="R12474" s="6">
        <v>42710</v>
      </c>
    </row>
    <row r="12475" spans="1:18" x14ac:dyDescent="0.25">
      <c r="A12475" s="1">
        <v>12474</v>
      </c>
      <c r="B12475">
        <f t="shared" si="1552"/>
        <v>0</v>
      </c>
      <c r="C12475">
        <f t="shared" si="1553"/>
        <v>0</v>
      </c>
      <c r="D12475" s="1">
        <f t="shared" si="1554"/>
        <v>0</v>
      </c>
      <c r="E12475" s="1">
        <f t="shared" si="1555"/>
        <v>0</v>
      </c>
      <c r="F12475" s="1">
        <f t="shared" si="1556"/>
        <v>0</v>
      </c>
      <c r="G12475" s="1">
        <f t="shared" si="1557"/>
        <v>0</v>
      </c>
      <c r="H12475" s="1">
        <f t="shared" si="1558"/>
        <v>0</v>
      </c>
      <c r="I12475" s="7" t="s">
        <v>354</v>
      </c>
      <c r="J12475" s="1" t="s">
        <v>355</v>
      </c>
      <c r="K12475" s="1">
        <f>VLOOKUP(L12475,Sheet1!A$1:B$1179,2,FALSE)</f>
        <v>35330000</v>
      </c>
      <c r="L12475" s="1" t="str">
        <f>VLOOKUP(M12475,Itens!A$1:B$3327,2,FALSE)</f>
        <v>E621L</v>
      </c>
      <c r="M12475" s="13">
        <v>35330000</v>
      </c>
      <c r="N12475" s="13">
        <f t="shared" si="1559"/>
        <v>0</v>
      </c>
      <c r="O12475" s="1">
        <v>20</v>
      </c>
      <c r="P12475" s="1">
        <v>33.886674149999997</v>
      </c>
      <c r="Q12475" s="1" t="s">
        <v>14</v>
      </c>
      <c r="R12475" s="6">
        <v>42710</v>
      </c>
    </row>
    <row r="12476" spans="1:18" x14ac:dyDescent="0.25">
      <c r="A12476" s="1">
        <v>12475</v>
      </c>
      <c r="B12476">
        <f t="shared" si="1552"/>
        <v>0</v>
      </c>
      <c r="C12476">
        <f t="shared" si="1553"/>
        <v>0</v>
      </c>
      <c r="D12476" s="1">
        <f t="shared" si="1554"/>
        <v>0</v>
      </c>
      <c r="E12476" s="1">
        <f t="shared" si="1555"/>
        <v>0</v>
      </c>
      <c r="F12476" s="1">
        <f t="shared" si="1556"/>
        <v>0</v>
      </c>
      <c r="G12476" s="1">
        <f t="shared" si="1557"/>
        <v>0</v>
      </c>
      <c r="H12476" s="1">
        <f t="shared" si="1558"/>
        <v>0</v>
      </c>
      <c r="I12476" s="7" t="s">
        <v>354</v>
      </c>
      <c r="J12476" s="1" t="s">
        <v>355</v>
      </c>
      <c r="K12476" s="1">
        <f>VLOOKUP(L12476,Sheet1!A$1:B$1179,2,FALSE)</f>
        <v>6813310000</v>
      </c>
      <c r="L12476" s="1" t="str">
        <f>VLOOKUP(M12476,Itens!A$1:B$3327,2,FALSE)</f>
        <v>E676L01</v>
      </c>
      <c r="M12476" s="13">
        <v>6813310000</v>
      </c>
      <c r="N12476" s="13">
        <f t="shared" si="1559"/>
        <v>0</v>
      </c>
      <c r="O12476" s="1">
        <v>6</v>
      </c>
      <c r="P12476" s="1">
        <v>29.268858900000001</v>
      </c>
      <c r="Q12476" s="1" t="s">
        <v>14</v>
      </c>
      <c r="R12476" s="6">
        <v>42710</v>
      </c>
    </row>
    <row r="12477" spans="1:18" x14ac:dyDescent="0.25">
      <c r="A12477" s="1">
        <v>12476</v>
      </c>
      <c r="B12477">
        <f t="shared" si="1552"/>
        <v>0</v>
      </c>
      <c r="C12477">
        <f t="shared" si="1553"/>
        <v>0</v>
      </c>
      <c r="D12477" s="1">
        <f t="shared" si="1554"/>
        <v>0</v>
      </c>
      <c r="E12477" s="1">
        <f t="shared" si="1555"/>
        <v>0</v>
      </c>
      <c r="F12477" s="1">
        <f t="shared" si="1556"/>
        <v>0</v>
      </c>
      <c r="G12477" s="1">
        <f t="shared" si="1557"/>
        <v>0</v>
      </c>
      <c r="H12477" s="1">
        <f t="shared" si="1558"/>
        <v>0</v>
      </c>
      <c r="I12477" s="7" t="s">
        <v>354</v>
      </c>
      <c r="J12477" s="1" t="s">
        <v>355</v>
      </c>
      <c r="K12477" s="1">
        <f>VLOOKUP(L12477,Sheet1!A$1:B$1179,2,FALSE)</f>
        <v>9221310000</v>
      </c>
      <c r="L12477" s="1" t="str">
        <f>VLOOKUP(M12477,Itens!A$1:B$3327,2,FALSE)</f>
        <v>E732L</v>
      </c>
      <c r="M12477" s="13">
        <v>9221310000</v>
      </c>
      <c r="N12477" s="13">
        <f t="shared" si="1559"/>
        <v>0</v>
      </c>
      <c r="O12477" s="1">
        <v>6</v>
      </c>
      <c r="P12477" s="1">
        <v>35.653953919999999</v>
      </c>
      <c r="Q12477" s="1" t="s">
        <v>14</v>
      </c>
      <c r="R12477" s="6">
        <v>42710</v>
      </c>
    </row>
    <row r="12478" spans="1:18" x14ac:dyDescent="0.25">
      <c r="A12478" s="1">
        <v>12477</v>
      </c>
      <c r="B12478">
        <f t="shared" si="1552"/>
        <v>0</v>
      </c>
      <c r="C12478">
        <f t="shared" si="1553"/>
        <v>0</v>
      </c>
      <c r="D12478" s="1">
        <f t="shared" si="1554"/>
        <v>0</v>
      </c>
      <c r="E12478" s="1">
        <f t="shared" si="1555"/>
        <v>0</v>
      </c>
      <c r="F12478" s="1">
        <f t="shared" si="1556"/>
        <v>0</v>
      </c>
      <c r="G12478" s="1">
        <f t="shared" si="1557"/>
        <v>0</v>
      </c>
      <c r="H12478" s="1">
        <f t="shared" si="1558"/>
        <v>0</v>
      </c>
      <c r="I12478" s="7" t="s">
        <v>354</v>
      </c>
      <c r="J12478" s="1" t="s">
        <v>355</v>
      </c>
      <c r="K12478" s="1">
        <f>VLOOKUP(L12478,Sheet1!A$1:B$1179,2,FALSE)</f>
        <v>842110000</v>
      </c>
      <c r="L12478" s="1" t="str">
        <f>VLOOKUP(M12478,Itens!A$1:B$3327,2,FALSE)</f>
        <v>E73H D134</v>
      </c>
      <c r="M12478" s="13">
        <v>842110000</v>
      </c>
      <c r="N12478" s="13">
        <f t="shared" si="1559"/>
        <v>0</v>
      </c>
      <c r="O12478" s="1">
        <v>17</v>
      </c>
      <c r="P12478" s="1">
        <v>26.139471360000002</v>
      </c>
      <c r="Q12478" s="1" t="s">
        <v>14</v>
      </c>
      <c r="R12478" s="6">
        <v>42710</v>
      </c>
    </row>
    <row r="12479" spans="1:18" x14ac:dyDescent="0.25">
      <c r="A12479" s="1">
        <v>12478</v>
      </c>
      <c r="B12479">
        <f t="shared" si="1552"/>
        <v>0</v>
      </c>
      <c r="C12479">
        <f t="shared" si="1553"/>
        <v>0</v>
      </c>
      <c r="D12479" s="1">
        <f t="shared" si="1554"/>
        <v>0</v>
      </c>
      <c r="E12479" s="1">
        <f t="shared" si="1555"/>
        <v>0</v>
      </c>
      <c r="F12479" s="1">
        <f t="shared" si="1556"/>
        <v>0</v>
      </c>
      <c r="G12479" s="1">
        <f t="shared" si="1557"/>
        <v>0</v>
      </c>
      <c r="H12479" s="1">
        <f t="shared" si="1558"/>
        <v>0</v>
      </c>
      <c r="I12479" s="7" t="s">
        <v>354</v>
      </c>
      <c r="J12479" s="1" t="s">
        <v>355</v>
      </c>
      <c r="K12479" s="1">
        <f>VLOOKUP(L12479,Sheet1!A$1:B$1179,2,FALSE)</f>
        <v>2831130000</v>
      </c>
      <c r="L12479" s="1" t="str">
        <f>VLOOKUP(M12479,Itens!A$1:B$3327,2,FALSE)</f>
        <v>E832H D317</v>
      </c>
      <c r="M12479" s="13">
        <v>2831130000</v>
      </c>
      <c r="N12479" s="13">
        <f t="shared" si="1559"/>
        <v>0</v>
      </c>
      <c r="O12479" s="1">
        <v>10</v>
      </c>
      <c r="P12479" s="1">
        <v>36.657622600000003</v>
      </c>
      <c r="Q12479" s="1" t="s">
        <v>14</v>
      </c>
      <c r="R12479" s="6">
        <v>42710</v>
      </c>
    </row>
    <row r="12480" spans="1:18" x14ac:dyDescent="0.25">
      <c r="A12480" s="1">
        <v>12479</v>
      </c>
      <c r="B12480">
        <f t="shared" si="1552"/>
        <v>0</v>
      </c>
      <c r="C12480">
        <f t="shared" si="1553"/>
        <v>0</v>
      </c>
      <c r="D12480" s="1">
        <f t="shared" si="1554"/>
        <v>0</v>
      </c>
      <c r="E12480" s="1">
        <f t="shared" si="1555"/>
        <v>0</v>
      </c>
      <c r="F12480" s="1">
        <f t="shared" si="1556"/>
        <v>0</v>
      </c>
      <c r="G12480" s="1">
        <f t="shared" si="1557"/>
        <v>0</v>
      </c>
      <c r="H12480" s="1">
        <f t="shared" si="1558"/>
        <v>0</v>
      </c>
      <c r="I12480" s="7" t="s">
        <v>354</v>
      </c>
      <c r="J12480" s="1" t="s">
        <v>355</v>
      </c>
      <c r="K12480" s="1">
        <f>VLOOKUP(L12480,Sheet1!A$1:B$1179,2,FALSE)</f>
        <v>1406100000</v>
      </c>
      <c r="L12480" s="1" t="str">
        <f>VLOOKUP(M12480,Itens!A$1:B$3327,2,FALSE)</f>
        <v>H14W30</v>
      </c>
      <c r="M12480" s="13">
        <v>1406100000</v>
      </c>
      <c r="N12480" s="13">
        <f t="shared" si="1559"/>
        <v>0</v>
      </c>
      <c r="O12480" s="1">
        <v>20</v>
      </c>
      <c r="P12480" s="1">
        <v>30.96725228</v>
      </c>
      <c r="Q12480" s="1" t="s">
        <v>14</v>
      </c>
      <c r="R12480" s="6">
        <v>42710</v>
      </c>
    </row>
    <row r="12481" spans="1:18" x14ac:dyDescent="0.25">
      <c r="A12481" s="1">
        <v>12480</v>
      </c>
      <c r="B12481">
        <f t="shared" si="1552"/>
        <v>0</v>
      </c>
      <c r="C12481">
        <f t="shared" si="1553"/>
        <v>1</v>
      </c>
      <c r="D12481" s="1">
        <f t="shared" si="1554"/>
        <v>1</v>
      </c>
      <c r="E12481" s="1">
        <f t="shared" si="1555"/>
        <v>0</v>
      </c>
      <c r="F12481" s="1">
        <f t="shared" si="1556"/>
        <v>3</v>
      </c>
      <c r="G12481" s="1">
        <f t="shared" si="1557"/>
        <v>0</v>
      </c>
      <c r="H12481" s="1">
        <f t="shared" si="1558"/>
        <v>3</v>
      </c>
      <c r="I12481" s="7" t="s">
        <v>354</v>
      </c>
      <c r="J12481" s="1" t="s">
        <v>355</v>
      </c>
      <c r="K12481" s="1">
        <f>VLOOKUP(L12481,Sheet1!A$1:B$1179,2,FALSE)</f>
        <v>2320200000</v>
      </c>
      <c r="L12481" s="1" t="str">
        <f>VLOOKUP(M12481,Itens!A$1:B$3327,2,FALSE)</f>
        <v>H481WK</v>
      </c>
      <c r="M12481" s="13">
        <v>2320200000</v>
      </c>
      <c r="N12481" s="13">
        <f t="shared" si="1559"/>
        <v>0</v>
      </c>
      <c r="O12481" s="1">
        <v>10</v>
      </c>
      <c r="P12481" s="1">
        <v>13.864089720000001</v>
      </c>
      <c r="Q12481" s="1" t="s">
        <v>14</v>
      </c>
      <c r="R12481" s="6">
        <v>42710</v>
      </c>
    </row>
    <row r="12482" spans="1:18" x14ac:dyDescent="0.25">
      <c r="A12482" s="1">
        <v>12481</v>
      </c>
      <c r="B12482">
        <f t="shared" si="1552"/>
        <v>0</v>
      </c>
      <c r="C12482">
        <f t="shared" si="1553"/>
        <v>1</v>
      </c>
      <c r="D12482" s="1">
        <f t="shared" si="1554"/>
        <v>1</v>
      </c>
      <c r="E12482" s="1">
        <f t="shared" si="1555"/>
        <v>1</v>
      </c>
      <c r="F12482" s="1">
        <f t="shared" si="1556"/>
        <v>0</v>
      </c>
      <c r="G12482" s="1">
        <f t="shared" si="1557"/>
        <v>0</v>
      </c>
      <c r="H12482" s="1">
        <f t="shared" si="1558"/>
        <v>1</v>
      </c>
      <c r="I12482" s="7" t="s">
        <v>171</v>
      </c>
      <c r="J12482" s="1" t="s">
        <v>172</v>
      </c>
      <c r="K12482" s="1">
        <f>VLOOKUP(L12482,Sheet1!A$1:B$1179,2,FALSE)</f>
        <v>7374310000</v>
      </c>
      <c r="L12482" s="1" t="str">
        <f>VLOOKUP(M12482,Itens!A$1:B$3327,2,FALSE)</f>
        <v>E1009L</v>
      </c>
      <c r="M12482" s="13">
        <v>7374310000</v>
      </c>
      <c r="N12482" s="13">
        <f t="shared" si="1559"/>
        <v>0</v>
      </c>
      <c r="O12482" s="1">
        <v>3</v>
      </c>
      <c r="P12482" s="1">
        <v>62.662601270000003</v>
      </c>
      <c r="Q12482" s="1" t="s">
        <v>93</v>
      </c>
      <c r="R12482" s="6">
        <v>42710</v>
      </c>
    </row>
    <row r="12483" spans="1:18" x14ac:dyDescent="0.25">
      <c r="A12483" s="1">
        <v>12482</v>
      </c>
      <c r="B12483">
        <f t="shared" ref="B12483:B12546" si="1560">IF(R12483=R12484,0,1)+IF(R12483=R12482,0,1)</f>
        <v>0</v>
      </c>
      <c r="C12483">
        <f t="shared" ref="C12483:C12546" si="1561">IF(I12483=I12484,0,1)+IF(I12483=I12482,0,1)</f>
        <v>0</v>
      </c>
      <c r="D12483" s="1">
        <f t="shared" ref="D12483:D12546" si="1562">C12483+B12483</f>
        <v>0</v>
      </c>
      <c r="E12483" s="1">
        <f t="shared" ref="E12483:E12546" si="1563">IF(AND(D12483&gt;0,D12482&gt;0,D12484=0),1,0)</f>
        <v>0</v>
      </c>
      <c r="F12483" s="1">
        <f t="shared" ref="F12483:F12546" si="1564">IF(AND(D12483&gt;0,D12482=0,D12484&gt;0),3,0)</f>
        <v>0</v>
      </c>
      <c r="G12483" s="1">
        <f t="shared" ref="G12483:G12546" si="1565">IF(OR(D12483&gt;2,AND(D12483&gt;0,D12482&gt;0,D12484&gt;0)),4,0)</f>
        <v>0</v>
      </c>
      <c r="H12483" s="1">
        <f t="shared" ref="H12483:H12546" si="1566">G12483+F12483+E12483</f>
        <v>0</v>
      </c>
      <c r="I12483" s="7" t="s">
        <v>171</v>
      </c>
      <c r="J12483" s="1" t="s">
        <v>172</v>
      </c>
      <c r="K12483" s="1">
        <f>VLOOKUP(L12483,Sheet1!A$1:B$1179,2,FALSE)</f>
        <v>11457310000</v>
      </c>
      <c r="L12483" s="1" t="str">
        <f>VLOOKUP(M12483,Itens!A$1:B$3327,2,FALSE)</f>
        <v>E1013L</v>
      </c>
      <c r="M12483" s="13">
        <v>11457310000</v>
      </c>
      <c r="N12483" s="13">
        <f t="shared" ref="N12483:N12546" si="1567">IF(M12483=K12483,0,1)</f>
        <v>0</v>
      </c>
      <c r="O12483" s="1">
        <v>3</v>
      </c>
      <c r="P12483" s="1">
        <v>148.59404985</v>
      </c>
      <c r="Q12483" s="1" t="s">
        <v>93</v>
      </c>
      <c r="R12483" s="6">
        <v>42710</v>
      </c>
    </row>
    <row r="12484" spans="1:18" x14ac:dyDescent="0.25">
      <c r="A12484" s="1">
        <v>12483</v>
      </c>
      <c r="B12484">
        <f t="shared" si="1560"/>
        <v>0</v>
      </c>
      <c r="C12484">
        <f t="shared" si="1561"/>
        <v>0</v>
      </c>
      <c r="D12484" s="1">
        <f t="shared" si="1562"/>
        <v>0</v>
      </c>
      <c r="E12484" s="1">
        <f t="shared" si="1563"/>
        <v>0</v>
      </c>
      <c r="F12484" s="1">
        <f t="shared" si="1564"/>
        <v>0</v>
      </c>
      <c r="G12484" s="1">
        <f t="shared" si="1565"/>
        <v>0</v>
      </c>
      <c r="H12484" s="1">
        <f t="shared" si="1566"/>
        <v>0</v>
      </c>
      <c r="I12484" s="7" t="s">
        <v>171</v>
      </c>
      <c r="J12484" s="1" t="s">
        <v>172</v>
      </c>
      <c r="K12484" s="1">
        <f>VLOOKUP(L12484,Sheet1!A$1:B$1179,2,FALSE)</f>
        <v>7335310000</v>
      </c>
      <c r="L12484" s="1" t="str">
        <f>VLOOKUP(M12484,Itens!A$1:B$3327,2,FALSE)</f>
        <v>E1028L</v>
      </c>
      <c r="M12484" s="13">
        <v>7335310000</v>
      </c>
      <c r="N12484" s="13">
        <f t="shared" si="1567"/>
        <v>0</v>
      </c>
      <c r="O12484" s="1">
        <v>6</v>
      </c>
      <c r="P12484" s="1">
        <v>89.728920930000001</v>
      </c>
      <c r="Q12484" s="1" t="s">
        <v>93</v>
      </c>
      <c r="R12484" s="6">
        <v>42710</v>
      </c>
    </row>
    <row r="12485" spans="1:18" x14ac:dyDescent="0.25">
      <c r="A12485" s="1">
        <v>12484</v>
      </c>
      <c r="B12485">
        <f t="shared" si="1560"/>
        <v>0</v>
      </c>
      <c r="C12485">
        <f t="shared" si="1561"/>
        <v>0</v>
      </c>
      <c r="D12485" s="1">
        <f t="shared" si="1562"/>
        <v>0</v>
      </c>
      <c r="E12485" s="1">
        <f t="shared" si="1563"/>
        <v>0</v>
      </c>
      <c r="F12485" s="1">
        <f t="shared" si="1564"/>
        <v>0</v>
      </c>
      <c r="G12485" s="1">
        <f t="shared" si="1565"/>
        <v>0</v>
      </c>
      <c r="H12485" s="1">
        <f t="shared" si="1566"/>
        <v>0</v>
      </c>
      <c r="I12485" s="7" t="s">
        <v>171</v>
      </c>
      <c r="J12485" s="1" t="s">
        <v>172</v>
      </c>
      <c r="K12485" s="1">
        <f>VLOOKUP(L12485,Sheet1!A$1:B$1179,2,FALSE)</f>
        <v>5724310000</v>
      </c>
      <c r="L12485" s="1" t="str">
        <f>VLOOKUP(M12485,Itens!A$1:B$3327,2,FALSE)</f>
        <v>E115L</v>
      </c>
      <c r="M12485" s="13">
        <v>5724310000</v>
      </c>
      <c r="N12485" s="13">
        <f t="shared" si="1567"/>
        <v>0</v>
      </c>
      <c r="O12485" s="1">
        <v>1</v>
      </c>
      <c r="P12485" s="1">
        <v>40.814599039999997</v>
      </c>
      <c r="Q12485" s="1" t="s">
        <v>93</v>
      </c>
      <c r="R12485" s="6">
        <v>42710</v>
      </c>
    </row>
    <row r="12486" spans="1:18" x14ac:dyDescent="0.25">
      <c r="A12486" s="1">
        <v>12485</v>
      </c>
      <c r="B12486">
        <f t="shared" si="1560"/>
        <v>0</v>
      </c>
      <c r="C12486">
        <f t="shared" si="1561"/>
        <v>0</v>
      </c>
      <c r="D12486" s="1">
        <f t="shared" si="1562"/>
        <v>0</v>
      </c>
      <c r="E12486" s="1">
        <f t="shared" si="1563"/>
        <v>0</v>
      </c>
      <c r="F12486" s="1">
        <f t="shared" si="1564"/>
        <v>0</v>
      </c>
      <c r="G12486" s="1">
        <f t="shared" si="1565"/>
        <v>0</v>
      </c>
      <c r="H12486" s="1">
        <f t="shared" si="1566"/>
        <v>0</v>
      </c>
      <c r="I12486" s="7" t="s">
        <v>171</v>
      </c>
      <c r="J12486" s="1" t="s">
        <v>172</v>
      </c>
      <c r="K12486" s="1">
        <f>VLOOKUP(L12486,Sheet1!A$1:B$1179,2,FALSE)</f>
        <v>8640310000</v>
      </c>
      <c r="L12486" s="1" t="str">
        <f>VLOOKUP(M12486,Itens!A$1:B$3327,2,FALSE)</f>
        <v>E1908LI</v>
      </c>
      <c r="M12486" s="13">
        <v>8640310000</v>
      </c>
      <c r="N12486" s="13">
        <f t="shared" si="1567"/>
        <v>0</v>
      </c>
      <c r="O12486" s="1">
        <v>6</v>
      </c>
      <c r="P12486" s="1">
        <v>25.320412340000001</v>
      </c>
      <c r="Q12486" s="1" t="s">
        <v>93</v>
      </c>
      <c r="R12486" s="6">
        <v>42710</v>
      </c>
    </row>
    <row r="12487" spans="1:18" x14ac:dyDescent="0.25">
      <c r="A12487" s="1">
        <v>12486</v>
      </c>
      <c r="B12487">
        <f t="shared" si="1560"/>
        <v>0</v>
      </c>
      <c r="C12487">
        <f t="shared" si="1561"/>
        <v>0</v>
      </c>
      <c r="D12487" s="1">
        <f t="shared" si="1562"/>
        <v>0</v>
      </c>
      <c r="E12487" s="1">
        <f t="shared" si="1563"/>
        <v>0</v>
      </c>
      <c r="F12487" s="1">
        <f t="shared" si="1564"/>
        <v>0</v>
      </c>
      <c r="G12487" s="1">
        <f t="shared" si="1565"/>
        <v>0</v>
      </c>
      <c r="H12487" s="1">
        <f t="shared" si="1566"/>
        <v>0</v>
      </c>
      <c r="I12487" s="7" t="s">
        <v>171</v>
      </c>
      <c r="J12487" s="1" t="s">
        <v>172</v>
      </c>
      <c r="K12487" s="1">
        <f>VLOOKUP(L12487,Sheet1!A$1:B$1179,2,FALSE)</f>
        <v>7159310000</v>
      </c>
      <c r="L12487" s="1" t="str">
        <f>VLOOKUP(M12487,Itens!A$1:B$3327,2,FALSE)</f>
        <v>E2960LI</v>
      </c>
      <c r="M12487" s="13">
        <v>7159310000</v>
      </c>
      <c r="N12487" s="13">
        <f t="shared" si="1567"/>
        <v>0</v>
      </c>
      <c r="O12487" s="1">
        <v>6</v>
      </c>
      <c r="P12487" s="1">
        <v>37.269686239999999</v>
      </c>
      <c r="Q12487" s="1" t="s">
        <v>93</v>
      </c>
      <c r="R12487" s="6">
        <v>42710</v>
      </c>
    </row>
    <row r="12488" spans="1:18" x14ac:dyDescent="0.25">
      <c r="A12488" s="1">
        <v>12487</v>
      </c>
      <c r="B12488">
        <f t="shared" si="1560"/>
        <v>0</v>
      </c>
      <c r="C12488">
        <f t="shared" si="1561"/>
        <v>0</v>
      </c>
      <c r="D12488" s="1">
        <f t="shared" si="1562"/>
        <v>0</v>
      </c>
      <c r="E12488" s="1">
        <f t="shared" si="1563"/>
        <v>0</v>
      </c>
      <c r="F12488" s="1">
        <f t="shared" si="1564"/>
        <v>0</v>
      </c>
      <c r="G12488" s="1">
        <f t="shared" si="1565"/>
        <v>0</v>
      </c>
      <c r="H12488" s="1">
        <f t="shared" si="1566"/>
        <v>0</v>
      </c>
      <c r="I12488" s="7" t="s">
        <v>171</v>
      </c>
      <c r="J12488" s="1" t="s">
        <v>172</v>
      </c>
      <c r="K12488" s="1">
        <f>VLOOKUP(L12488,Sheet1!A$1:B$1179,2,FALSE)</f>
        <v>5776310000</v>
      </c>
      <c r="L12488" s="1" t="str">
        <f>VLOOKUP(M12488,Itens!A$1:B$3327,2,FALSE)</f>
        <v>E496L01</v>
      </c>
      <c r="M12488" s="13">
        <v>5776310000</v>
      </c>
      <c r="N12488" s="13">
        <f t="shared" si="1567"/>
        <v>0</v>
      </c>
      <c r="O12488" s="1">
        <v>4</v>
      </c>
      <c r="P12488" s="1">
        <v>148.78690376</v>
      </c>
      <c r="Q12488" s="1" t="s">
        <v>93</v>
      </c>
      <c r="R12488" s="6">
        <v>42710</v>
      </c>
    </row>
    <row r="12489" spans="1:18" x14ac:dyDescent="0.25">
      <c r="A12489" s="1">
        <v>12488</v>
      </c>
      <c r="B12489">
        <f t="shared" si="1560"/>
        <v>0</v>
      </c>
      <c r="C12489">
        <f t="shared" si="1561"/>
        <v>0</v>
      </c>
      <c r="D12489" s="1">
        <f t="shared" si="1562"/>
        <v>0</v>
      </c>
      <c r="E12489" s="1">
        <f t="shared" si="1563"/>
        <v>0</v>
      </c>
      <c r="F12489" s="1">
        <f t="shared" si="1564"/>
        <v>0</v>
      </c>
      <c r="G12489" s="1">
        <f t="shared" si="1565"/>
        <v>0</v>
      </c>
      <c r="H12489" s="1">
        <f t="shared" si="1566"/>
        <v>0</v>
      </c>
      <c r="I12489" s="7" t="s">
        <v>171</v>
      </c>
      <c r="J12489" s="1" t="s">
        <v>172</v>
      </c>
      <c r="K12489" s="1">
        <f>VLOOKUP(L12489,Sheet1!A$1:B$1179,2,FALSE)</f>
        <v>1035230000</v>
      </c>
      <c r="L12489" s="1" t="str">
        <f>VLOOKUP(M12489,Itens!A$1:B$3327,2,FALSE)</f>
        <v>E500KP02 D36</v>
      </c>
      <c r="M12489" s="13">
        <v>1035230000</v>
      </c>
      <c r="N12489" s="13">
        <f t="shared" si="1567"/>
        <v>0</v>
      </c>
      <c r="O12489" s="1">
        <v>6</v>
      </c>
      <c r="P12489" s="1">
        <v>33.792792830000003</v>
      </c>
      <c r="Q12489" s="1" t="s">
        <v>93</v>
      </c>
      <c r="R12489" s="6">
        <v>42710</v>
      </c>
    </row>
    <row r="12490" spans="1:18" x14ac:dyDescent="0.25">
      <c r="A12490" s="1">
        <v>12489</v>
      </c>
      <c r="B12490">
        <f t="shared" si="1560"/>
        <v>0</v>
      </c>
      <c r="C12490">
        <f t="shared" si="1561"/>
        <v>0</v>
      </c>
      <c r="D12490" s="1">
        <f t="shared" si="1562"/>
        <v>0</v>
      </c>
      <c r="E12490" s="1">
        <f t="shared" si="1563"/>
        <v>0</v>
      </c>
      <c r="F12490" s="1">
        <f t="shared" si="1564"/>
        <v>0</v>
      </c>
      <c r="G12490" s="1">
        <f t="shared" si="1565"/>
        <v>0</v>
      </c>
      <c r="H12490" s="1">
        <f t="shared" si="1566"/>
        <v>0</v>
      </c>
      <c r="I12490" s="7" t="s">
        <v>171</v>
      </c>
      <c r="J12490" s="1" t="s">
        <v>172</v>
      </c>
      <c r="K12490" s="1">
        <f>VLOOKUP(L12490,Sheet1!A$1:B$1179,2,FALSE)</f>
        <v>1067230000</v>
      </c>
      <c r="L12490" s="1" t="str">
        <f>VLOOKUP(M12490,Itens!A$1:B$3327,2,FALSE)</f>
        <v>E57KP D73</v>
      </c>
      <c r="M12490" s="13">
        <v>1067230000</v>
      </c>
      <c r="N12490" s="13">
        <f t="shared" si="1567"/>
        <v>0</v>
      </c>
      <c r="O12490" s="1">
        <v>12</v>
      </c>
      <c r="P12490" s="1">
        <v>37.811115899999997</v>
      </c>
      <c r="Q12490" s="1" t="s">
        <v>93</v>
      </c>
      <c r="R12490" s="6">
        <v>42710</v>
      </c>
    </row>
    <row r="12491" spans="1:18" x14ac:dyDescent="0.25">
      <c r="A12491" s="1">
        <v>12490</v>
      </c>
      <c r="B12491">
        <f t="shared" si="1560"/>
        <v>0</v>
      </c>
      <c r="C12491">
        <f t="shared" si="1561"/>
        <v>0</v>
      </c>
      <c r="D12491" s="1">
        <f t="shared" si="1562"/>
        <v>0</v>
      </c>
      <c r="E12491" s="1">
        <f t="shared" si="1563"/>
        <v>0</v>
      </c>
      <c r="F12491" s="1">
        <f t="shared" si="1564"/>
        <v>0</v>
      </c>
      <c r="G12491" s="1">
        <f t="shared" si="1565"/>
        <v>0</v>
      </c>
      <c r="H12491" s="1">
        <f t="shared" si="1566"/>
        <v>0</v>
      </c>
      <c r="I12491" s="7" t="s">
        <v>171</v>
      </c>
      <c r="J12491" s="1" t="s">
        <v>172</v>
      </c>
      <c r="K12491" s="1">
        <f>VLOOKUP(L12491,Sheet1!A$1:B$1179,2,FALSE)</f>
        <v>6051310000</v>
      </c>
      <c r="L12491" s="1" t="str">
        <f>VLOOKUP(M12491,Itens!A$1:B$3327,2,FALSE)</f>
        <v>E806L</v>
      </c>
      <c r="M12491" s="13">
        <v>6051310000</v>
      </c>
      <c r="N12491" s="13">
        <f t="shared" si="1567"/>
        <v>0</v>
      </c>
      <c r="O12491" s="1">
        <v>2</v>
      </c>
      <c r="P12491" s="1">
        <v>91.090467750000002</v>
      </c>
      <c r="Q12491" s="1" t="s">
        <v>93</v>
      </c>
      <c r="R12491" s="6">
        <v>42710</v>
      </c>
    </row>
    <row r="12492" spans="1:18" x14ac:dyDescent="0.25">
      <c r="A12492" s="1">
        <v>12491</v>
      </c>
      <c r="B12492">
        <f t="shared" si="1560"/>
        <v>0</v>
      </c>
      <c r="C12492">
        <f t="shared" si="1561"/>
        <v>0</v>
      </c>
      <c r="D12492" s="1">
        <f t="shared" si="1562"/>
        <v>0</v>
      </c>
      <c r="E12492" s="1">
        <f t="shared" si="1563"/>
        <v>0</v>
      </c>
      <c r="F12492" s="1">
        <f t="shared" si="1564"/>
        <v>0</v>
      </c>
      <c r="G12492" s="1">
        <f t="shared" si="1565"/>
        <v>0</v>
      </c>
      <c r="H12492" s="1">
        <f t="shared" si="1566"/>
        <v>0</v>
      </c>
      <c r="I12492" s="7" t="s">
        <v>171</v>
      </c>
      <c r="J12492" s="1" t="s">
        <v>172</v>
      </c>
      <c r="K12492" s="1">
        <f>VLOOKUP(L12492,Sheet1!A$1:B$1179,2,FALSE)</f>
        <v>8021310000</v>
      </c>
      <c r="L12492" s="1" t="str">
        <f>VLOOKUP(M12492,Itens!A$1:B$3327,2,FALSE)</f>
        <v>E947LI</v>
      </c>
      <c r="M12492" s="13">
        <v>8021310000</v>
      </c>
      <c r="N12492" s="13">
        <f t="shared" si="1567"/>
        <v>0</v>
      </c>
      <c r="O12492" s="1">
        <v>6</v>
      </c>
      <c r="P12492" s="1">
        <v>31.4450386</v>
      </c>
      <c r="Q12492" s="1" t="s">
        <v>93</v>
      </c>
      <c r="R12492" s="6">
        <v>42710</v>
      </c>
    </row>
    <row r="12493" spans="1:18" x14ac:dyDescent="0.25">
      <c r="A12493" s="1">
        <v>12492</v>
      </c>
      <c r="B12493">
        <f t="shared" si="1560"/>
        <v>0</v>
      </c>
      <c r="C12493">
        <f t="shared" si="1561"/>
        <v>0</v>
      </c>
      <c r="D12493" s="1">
        <f t="shared" si="1562"/>
        <v>0</v>
      </c>
      <c r="E12493" s="1">
        <f t="shared" si="1563"/>
        <v>0</v>
      </c>
      <c r="F12493" s="1">
        <f t="shared" si="1564"/>
        <v>0</v>
      </c>
      <c r="G12493" s="1">
        <f t="shared" si="1565"/>
        <v>0</v>
      </c>
      <c r="H12493" s="1">
        <f t="shared" si="1566"/>
        <v>0</v>
      </c>
      <c r="I12493" s="7" t="s">
        <v>171</v>
      </c>
      <c r="J12493" s="1" t="s">
        <v>172</v>
      </c>
      <c r="K12493" s="1">
        <f>VLOOKUP(L12493,Sheet1!A$1:B$1179,2,FALSE)</f>
        <v>2130200000</v>
      </c>
      <c r="L12493" s="1" t="str">
        <f>VLOOKUP(M12493,Itens!A$1:B$3327,2,FALSE)</f>
        <v>H18WK05</v>
      </c>
      <c r="M12493" s="13">
        <v>2130200000</v>
      </c>
      <c r="N12493" s="13">
        <f t="shared" si="1567"/>
        <v>0</v>
      </c>
      <c r="O12493" s="1">
        <v>10</v>
      </c>
      <c r="P12493" s="1">
        <v>33.013277989999999</v>
      </c>
      <c r="Q12493" s="1" t="s">
        <v>93</v>
      </c>
      <c r="R12493" s="6">
        <v>42710</v>
      </c>
    </row>
    <row r="12494" spans="1:18" x14ac:dyDescent="0.25">
      <c r="A12494" s="1">
        <v>12493</v>
      </c>
      <c r="B12494">
        <f t="shared" si="1560"/>
        <v>0</v>
      </c>
      <c r="C12494">
        <f t="shared" si="1561"/>
        <v>0</v>
      </c>
      <c r="D12494" s="1">
        <f t="shared" si="1562"/>
        <v>0</v>
      </c>
      <c r="E12494" s="1">
        <f t="shared" si="1563"/>
        <v>0</v>
      </c>
      <c r="F12494" s="1">
        <f t="shared" si="1564"/>
        <v>0</v>
      </c>
      <c r="G12494" s="1">
        <f t="shared" si="1565"/>
        <v>0</v>
      </c>
      <c r="H12494" s="1">
        <f t="shared" si="1566"/>
        <v>0</v>
      </c>
      <c r="I12494" s="7" t="s">
        <v>171</v>
      </c>
      <c r="J12494" s="1" t="s">
        <v>172</v>
      </c>
      <c r="K12494" s="1">
        <f>VLOOKUP(L12494,Sheet1!A$1:B$1179,2,FALSE)</f>
        <v>5381100000</v>
      </c>
      <c r="L12494" s="1" t="str">
        <f>VLOOKUP(M12494,Itens!A$1:B$3327,2,FALSE)</f>
        <v>H19W10</v>
      </c>
      <c r="M12494" s="13">
        <v>5381100000</v>
      </c>
      <c r="N12494" s="13">
        <f t="shared" si="1567"/>
        <v>0</v>
      </c>
      <c r="O12494" s="1">
        <v>12</v>
      </c>
      <c r="P12494" s="1">
        <v>36.221128950000001</v>
      </c>
      <c r="Q12494" s="1" t="s">
        <v>93</v>
      </c>
      <c r="R12494" s="6">
        <v>42710</v>
      </c>
    </row>
    <row r="12495" spans="1:18" x14ac:dyDescent="0.25">
      <c r="A12495" s="1">
        <v>12494</v>
      </c>
      <c r="B12495">
        <f t="shared" si="1560"/>
        <v>0</v>
      </c>
      <c r="C12495">
        <f t="shared" si="1561"/>
        <v>0</v>
      </c>
      <c r="D12495" s="1">
        <f t="shared" si="1562"/>
        <v>0</v>
      </c>
      <c r="E12495" s="1">
        <f t="shared" si="1563"/>
        <v>0</v>
      </c>
      <c r="F12495" s="1">
        <f t="shared" si="1564"/>
        <v>0</v>
      </c>
      <c r="G12495" s="1">
        <f t="shared" si="1565"/>
        <v>0</v>
      </c>
      <c r="H12495" s="1">
        <f t="shared" si="1566"/>
        <v>0</v>
      </c>
      <c r="I12495" s="7" t="s">
        <v>171</v>
      </c>
      <c r="J12495" s="1" t="s">
        <v>172</v>
      </c>
      <c r="K12495" s="1">
        <f>VLOOKUP(L12495,Sheet1!A$1:B$1179,2,FALSE)</f>
        <v>6005100000</v>
      </c>
      <c r="L12495" s="1" t="str">
        <f>VLOOKUP(M12495,Itens!A$1:B$3327,2,FALSE)</f>
        <v>H200W01</v>
      </c>
      <c r="M12495" s="13">
        <v>3842100000</v>
      </c>
      <c r="N12495" s="13">
        <f t="shared" si="1567"/>
        <v>1</v>
      </c>
      <c r="O12495" s="1">
        <v>12</v>
      </c>
      <c r="P12495" s="1">
        <v>21.574280439999999</v>
      </c>
      <c r="Q12495" s="1" t="s">
        <v>93</v>
      </c>
      <c r="R12495" s="6">
        <v>42710</v>
      </c>
    </row>
    <row r="12496" spans="1:18" x14ac:dyDescent="0.25">
      <c r="A12496" s="1">
        <v>12495</v>
      </c>
      <c r="B12496">
        <f t="shared" si="1560"/>
        <v>0</v>
      </c>
      <c r="C12496">
        <f t="shared" si="1561"/>
        <v>0</v>
      </c>
      <c r="D12496" s="1">
        <f t="shared" si="1562"/>
        <v>0</v>
      </c>
      <c r="E12496" s="1">
        <f t="shared" si="1563"/>
        <v>0</v>
      </c>
      <c r="F12496" s="1">
        <f t="shared" si="1564"/>
        <v>0</v>
      </c>
      <c r="G12496" s="1">
        <f t="shared" si="1565"/>
        <v>0</v>
      </c>
      <c r="H12496" s="1">
        <f t="shared" si="1566"/>
        <v>0</v>
      </c>
      <c r="I12496" s="7" t="s">
        <v>171</v>
      </c>
      <c r="J12496" s="1" t="s">
        <v>172</v>
      </c>
      <c r="K12496" s="1">
        <f>VLOOKUP(L12496,Sheet1!A$1:B$1179,2,FALSE)</f>
        <v>3343200000</v>
      </c>
      <c r="L12496" s="1" t="str">
        <f>VLOOKUP(M12496,Itens!A$1:B$3327,2,FALSE)</f>
        <v>H200WDK</v>
      </c>
      <c r="M12496" s="13">
        <v>2082200000</v>
      </c>
      <c r="N12496" s="13">
        <f t="shared" si="1567"/>
        <v>1</v>
      </c>
      <c r="O12496" s="1">
        <v>6</v>
      </c>
      <c r="P12496" s="1">
        <v>34.047659289999999</v>
      </c>
      <c r="Q12496" s="1" t="s">
        <v>93</v>
      </c>
      <c r="R12496" s="6">
        <v>42710</v>
      </c>
    </row>
    <row r="12497" spans="1:18" x14ac:dyDescent="0.25">
      <c r="A12497" s="1">
        <v>12496</v>
      </c>
      <c r="B12497">
        <f t="shared" si="1560"/>
        <v>0</v>
      </c>
      <c r="C12497">
        <f t="shared" si="1561"/>
        <v>0</v>
      </c>
      <c r="D12497" s="1">
        <f t="shared" si="1562"/>
        <v>0</v>
      </c>
      <c r="E12497" s="1">
        <f t="shared" si="1563"/>
        <v>0</v>
      </c>
      <c r="F12497" s="1">
        <f t="shared" si="1564"/>
        <v>0</v>
      </c>
      <c r="G12497" s="1">
        <f t="shared" si="1565"/>
        <v>0</v>
      </c>
      <c r="H12497" s="1">
        <f t="shared" si="1566"/>
        <v>0</v>
      </c>
      <c r="I12497" s="7" t="s">
        <v>171</v>
      </c>
      <c r="J12497" s="1" t="s">
        <v>172</v>
      </c>
      <c r="K12497" s="1">
        <f>VLOOKUP(L12497,Sheet1!A$1:B$1179,2,FALSE)</f>
        <v>6172100000</v>
      </c>
      <c r="L12497" s="1" t="str">
        <f>VLOOKUP(M12497,Itens!A$1:B$3327,2,FALSE)</f>
        <v>H200WN01</v>
      </c>
      <c r="M12497" s="13">
        <v>3887100000</v>
      </c>
      <c r="N12497" s="13">
        <f t="shared" si="1567"/>
        <v>1</v>
      </c>
      <c r="O12497" s="1">
        <v>6</v>
      </c>
      <c r="P12497" s="1">
        <v>38.762758759999997</v>
      </c>
      <c r="Q12497" s="1" t="s">
        <v>93</v>
      </c>
      <c r="R12497" s="6">
        <v>42710</v>
      </c>
    </row>
    <row r="12498" spans="1:18" x14ac:dyDescent="0.25">
      <c r="A12498" s="1">
        <v>12497</v>
      </c>
      <c r="B12498">
        <f t="shared" si="1560"/>
        <v>0</v>
      </c>
      <c r="C12498">
        <f t="shared" si="1561"/>
        <v>0</v>
      </c>
      <c r="D12498" s="1">
        <f t="shared" si="1562"/>
        <v>0</v>
      </c>
      <c r="E12498" s="1">
        <f t="shared" si="1563"/>
        <v>0</v>
      </c>
      <c r="F12498" s="1">
        <f t="shared" si="1564"/>
        <v>0</v>
      </c>
      <c r="G12498" s="1">
        <f t="shared" si="1565"/>
        <v>0</v>
      </c>
      <c r="H12498" s="1">
        <f t="shared" si="1566"/>
        <v>0</v>
      </c>
      <c r="I12498" s="7" t="s">
        <v>171</v>
      </c>
      <c r="J12498" s="1" t="s">
        <v>172</v>
      </c>
      <c r="K12498" s="1">
        <f>VLOOKUP(L12498,Sheet1!A$1:B$1179,2,FALSE)</f>
        <v>3843100000</v>
      </c>
      <c r="L12498" s="1" t="str">
        <f>VLOOKUP(M12498,Itens!A$1:B$3327,2,FALSE)</f>
        <v>H230W</v>
      </c>
      <c r="M12498" s="13">
        <v>3843100000</v>
      </c>
      <c r="N12498" s="13">
        <f t="shared" si="1567"/>
        <v>0</v>
      </c>
      <c r="O12498" s="1">
        <v>6</v>
      </c>
      <c r="P12498" s="1">
        <v>64.844653719999997</v>
      </c>
      <c r="Q12498" s="1" t="s">
        <v>93</v>
      </c>
      <c r="R12498" s="6">
        <v>42710</v>
      </c>
    </row>
    <row r="12499" spans="1:18" x14ac:dyDescent="0.25">
      <c r="A12499" s="1">
        <v>12498</v>
      </c>
      <c r="B12499">
        <f t="shared" si="1560"/>
        <v>0</v>
      </c>
      <c r="C12499">
        <f t="shared" si="1561"/>
        <v>0</v>
      </c>
      <c r="D12499" s="1">
        <f t="shared" si="1562"/>
        <v>0</v>
      </c>
      <c r="E12499" s="1">
        <f t="shared" si="1563"/>
        <v>0</v>
      </c>
      <c r="F12499" s="1">
        <f t="shared" si="1564"/>
        <v>0</v>
      </c>
      <c r="G12499" s="1">
        <f t="shared" si="1565"/>
        <v>0</v>
      </c>
      <c r="H12499" s="1">
        <f t="shared" si="1566"/>
        <v>0</v>
      </c>
      <c r="I12499" s="7" t="s">
        <v>171</v>
      </c>
      <c r="J12499" s="1" t="s">
        <v>172</v>
      </c>
      <c r="K12499" s="1">
        <f>VLOOKUP(L12499,Sheet1!A$1:B$1179,2,FALSE)</f>
        <v>1060200000</v>
      </c>
      <c r="L12499" s="1" t="str">
        <f>VLOOKUP(M12499,Itens!A$1:B$3327,2,FALSE)</f>
        <v>H233WK</v>
      </c>
      <c r="M12499" s="13">
        <v>1060200000</v>
      </c>
      <c r="N12499" s="13">
        <f t="shared" si="1567"/>
        <v>0</v>
      </c>
      <c r="O12499" s="1">
        <v>6</v>
      </c>
      <c r="P12499" s="1">
        <v>32.884953019999998</v>
      </c>
      <c r="Q12499" s="1" t="s">
        <v>93</v>
      </c>
      <c r="R12499" s="6">
        <v>42710</v>
      </c>
    </row>
    <row r="12500" spans="1:18" x14ac:dyDescent="0.25">
      <c r="A12500" s="1">
        <v>12499</v>
      </c>
      <c r="B12500">
        <f t="shared" si="1560"/>
        <v>0</v>
      </c>
      <c r="C12500">
        <f t="shared" si="1561"/>
        <v>0</v>
      </c>
      <c r="D12500" s="1">
        <f t="shared" si="1562"/>
        <v>0</v>
      </c>
      <c r="E12500" s="1">
        <f t="shared" si="1563"/>
        <v>0</v>
      </c>
      <c r="F12500" s="1">
        <f t="shared" si="1564"/>
        <v>0</v>
      </c>
      <c r="G12500" s="1">
        <f t="shared" si="1565"/>
        <v>0</v>
      </c>
      <c r="H12500" s="1">
        <f t="shared" si="1566"/>
        <v>0</v>
      </c>
      <c r="I12500" s="7" t="s">
        <v>171</v>
      </c>
      <c r="J12500" s="1" t="s">
        <v>172</v>
      </c>
      <c r="K12500" s="1">
        <f>VLOOKUP(L12500,Sheet1!A$1:B$1179,2,FALSE)</f>
        <v>1872200000</v>
      </c>
      <c r="L12500" s="1" t="str">
        <f>VLOOKUP(M12500,Itens!A$1:B$3327,2,FALSE)</f>
        <v>H328WK</v>
      </c>
      <c r="M12500" s="13">
        <v>1872200000</v>
      </c>
      <c r="N12500" s="13">
        <f t="shared" si="1567"/>
        <v>0</v>
      </c>
      <c r="O12500" s="1">
        <v>6</v>
      </c>
      <c r="P12500" s="1">
        <v>54.683928049999999</v>
      </c>
      <c r="Q12500" s="1" t="s">
        <v>93</v>
      </c>
      <c r="R12500" s="6">
        <v>42710</v>
      </c>
    </row>
    <row r="12501" spans="1:18" x14ac:dyDescent="0.25">
      <c r="A12501" s="1">
        <v>12500</v>
      </c>
      <c r="B12501">
        <f t="shared" si="1560"/>
        <v>0</v>
      </c>
      <c r="C12501">
        <f t="shared" si="1561"/>
        <v>0</v>
      </c>
      <c r="D12501" s="1">
        <f t="shared" si="1562"/>
        <v>0</v>
      </c>
      <c r="E12501" s="1">
        <f t="shared" si="1563"/>
        <v>0</v>
      </c>
      <c r="F12501" s="1">
        <f t="shared" si="1564"/>
        <v>0</v>
      </c>
      <c r="G12501" s="1">
        <f t="shared" si="1565"/>
        <v>0</v>
      </c>
      <c r="H12501" s="1">
        <f t="shared" si="1566"/>
        <v>0</v>
      </c>
      <c r="I12501" s="7" t="s">
        <v>171</v>
      </c>
      <c r="J12501" s="1" t="s">
        <v>172</v>
      </c>
      <c r="K12501" s="1">
        <f>VLOOKUP(L12501,Sheet1!A$1:B$1179,2,FALSE)</f>
        <v>2150200000</v>
      </c>
      <c r="L12501" s="1" t="str">
        <f>VLOOKUP(M12501,Itens!A$1:B$3327,2,FALSE)</f>
        <v>H414WK</v>
      </c>
      <c r="M12501" s="13">
        <v>2150200000</v>
      </c>
      <c r="N12501" s="13">
        <f t="shared" si="1567"/>
        <v>0</v>
      </c>
      <c r="O12501" s="1">
        <v>12</v>
      </c>
      <c r="P12501" s="1">
        <v>21.43434315</v>
      </c>
      <c r="Q12501" s="1" t="s">
        <v>93</v>
      </c>
      <c r="R12501" s="6">
        <v>42710</v>
      </c>
    </row>
    <row r="12502" spans="1:18" x14ac:dyDescent="0.25">
      <c r="A12502" s="1">
        <v>12501</v>
      </c>
      <c r="B12502">
        <f t="shared" si="1560"/>
        <v>0</v>
      </c>
      <c r="C12502">
        <f t="shared" si="1561"/>
        <v>0</v>
      </c>
      <c r="D12502" s="1">
        <f t="shared" si="1562"/>
        <v>0</v>
      </c>
      <c r="E12502" s="1">
        <f t="shared" si="1563"/>
        <v>0</v>
      </c>
      <c r="F12502" s="1">
        <f t="shared" si="1564"/>
        <v>0</v>
      </c>
      <c r="G12502" s="1">
        <f t="shared" si="1565"/>
        <v>0</v>
      </c>
      <c r="H12502" s="1">
        <f t="shared" si="1566"/>
        <v>0</v>
      </c>
      <c r="I12502" s="7" t="s">
        <v>171</v>
      </c>
      <c r="J12502" s="1" t="s">
        <v>172</v>
      </c>
      <c r="K12502" s="1">
        <f>VLOOKUP(L12502,Sheet1!A$1:B$1179,2,FALSE)</f>
        <v>2083200000</v>
      </c>
      <c r="L12502" s="1" t="str">
        <f>VLOOKUP(M12502,Itens!A$1:B$3327,2,FALSE)</f>
        <v>H60WK01</v>
      </c>
      <c r="M12502" s="13">
        <v>2083200000</v>
      </c>
      <c r="N12502" s="13">
        <f t="shared" si="1567"/>
        <v>0</v>
      </c>
      <c r="O12502" s="1">
        <v>10</v>
      </c>
      <c r="P12502" s="1">
        <v>7.8204775</v>
      </c>
      <c r="Q12502" s="1" t="s">
        <v>93</v>
      </c>
      <c r="R12502" s="6">
        <v>42710</v>
      </c>
    </row>
    <row r="12503" spans="1:18" x14ac:dyDescent="0.25">
      <c r="A12503" s="1">
        <v>12502</v>
      </c>
      <c r="B12503">
        <f t="shared" si="1560"/>
        <v>0</v>
      </c>
      <c r="C12503">
        <f t="shared" si="1561"/>
        <v>1</v>
      </c>
      <c r="D12503" s="1">
        <f t="shared" si="1562"/>
        <v>1</v>
      </c>
      <c r="E12503" s="1">
        <f t="shared" si="1563"/>
        <v>0</v>
      </c>
      <c r="F12503" s="1">
        <f t="shared" si="1564"/>
        <v>3</v>
      </c>
      <c r="G12503" s="1">
        <f t="shared" si="1565"/>
        <v>0</v>
      </c>
      <c r="H12503" s="1">
        <f t="shared" si="1566"/>
        <v>3</v>
      </c>
      <c r="I12503" s="7" t="s">
        <v>171</v>
      </c>
      <c r="J12503" s="1" t="s">
        <v>172</v>
      </c>
      <c r="K12503" s="1">
        <f>VLOOKUP(L12503,Sheet1!A$1:B$1179,2,FALSE)</f>
        <v>2068200000</v>
      </c>
      <c r="L12503" s="1" t="str">
        <f>VLOOKUP(M12503,Itens!A$1:B$3327,2,FALSE)</f>
        <v>H70WK09</v>
      </c>
      <c r="M12503" s="13">
        <v>2068200000</v>
      </c>
      <c r="N12503" s="13">
        <f t="shared" si="1567"/>
        <v>0</v>
      </c>
      <c r="O12503" s="1">
        <v>6</v>
      </c>
      <c r="P12503" s="1">
        <v>33.567671609999998</v>
      </c>
      <c r="Q12503" s="1" t="s">
        <v>93</v>
      </c>
      <c r="R12503" s="6">
        <v>42710</v>
      </c>
    </row>
    <row r="12504" spans="1:18" x14ac:dyDescent="0.25">
      <c r="A12504" s="1">
        <v>12503</v>
      </c>
      <c r="B12504">
        <f t="shared" si="1560"/>
        <v>0</v>
      </c>
      <c r="C12504">
        <f t="shared" si="1561"/>
        <v>1</v>
      </c>
      <c r="D12504" s="1">
        <f t="shared" si="1562"/>
        <v>1</v>
      </c>
      <c r="E12504" s="1">
        <f t="shared" si="1563"/>
        <v>1</v>
      </c>
      <c r="F12504" s="1">
        <f t="shared" si="1564"/>
        <v>0</v>
      </c>
      <c r="G12504" s="1">
        <f t="shared" si="1565"/>
        <v>0</v>
      </c>
      <c r="H12504" s="1">
        <f t="shared" si="1566"/>
        <v>1</v>
      </c>
      <c r="I12504" s="5" t="s">
        <v>164</v>
      </c>
      <c r="J12504" s="1" t="s">
        <v>165</v>
      </c>
      <c r="K12504" s="1">
        <f>VLOOKUP(L12504,Sheet1!A$1:B$1179,2,FALSE)</f>
        <v>2649130000</v>
      </c>
      <c r="L12504" s="1" t="str">
        <f>VLOOKUP(M12504,Itens!A$1:B$3327,2,FALSE)</f>
        <v>E161H D28</v>
      </c>
      <c r="M12504" s="13">
        <v>2649130000</v>
      </c>
      <c r="N12504" s="13">
        <f t="shared" si="1567"/>
        <v>0</v>
      </c>
      <c r="O12504" s="1">
        <v>24</v>
      </c>
      <c r="P12504" s="1">
        <v>12.615495429999999</v>
      </c>
      <c r="Q12504" s="1" t="s">
        <v>14</v>
      </c>
      <c r="R12504" s="6">
        <v>42710</v>
      </c>
    </row>
    <row r="12505" spans="1:18" x14ac:dyDescent="0.25">
      <c r="A12505" s="1">
        <v>12504</v>
      </c>
      <c r="B12505">
        <f t="shared" si="1560"/>
        <v>0</v>
      </c>
      <c r="C12505">
        <f t="shared" si="1561"/>
        <v>0</v>
      </c>
      <c r="D12505" s="1">
        <f t="shared" si="1562"/>
        <v>0</v>
      </c>
      <c r="E12505" s="1">
        <f t="shared" si="1563"/>
        <v>0</v>
      </c>
      <c r="F12505" s="1">
        <f t="shared" si="1564"/>
        <v>0</v>
      </c>
      <c r="G12505" s="1">
        <f t="shared" si="1565"/>
        <v>0</v>
      </c>
      <c r="H12505" s="1">
        <f t="shared" si="1566"/>
        <v>0</v>
      </c>
      <c r="I12505" s="5" t="s">
        <v>164</v>
      </c>
      <c r="J12505" s="1" t="s">
        <v>165</v>
      </c>
      <c r="K12505" s="1">
        <f>VLOOKUP(L12505,Sheet1!A$1:B$1179,2,FALSE)</f>
        <v>1037230000</v>
      </c>
      <c r="L12505" s="1" t="str">
        <f>VLOOKUP(M12505,Itens!A$1:B$3327,2,FALSE)</f>
        <v>E422KP D98</v>
      </c>
      <c r="M12505" s="13">
        <v>1037230000</v>
      </c>
      <c r="N12505" s="13">
        <f t="shared" si="1567"/>
        <v>0</v>
      </c>
      <c r="O12505" s="1">
        <v>24</v>
      </c>
      <c r="P12505" s="1">
        <v>29.23824295</v>
      </c>
      <c r="Q12505" s="1" t="s">
        <v>14</v>
      </c>
      <c r="R12505" s="6">
        <v>42710</v>
      </c>
    </row>
    <row r="12506" spans="1:18" x14ac:dyDescent="0.25">
      <c r="A12506" s="1">
        <v>12505</v>
      </c>
      <c r="B12506">
        <f t="shared" si="1560"/>
        <v>0</v>
      </c>
      <c r="C12506">
        <f t="shared" si="1561"/>
        <v>0</v>
      </c>
      <c r="D12506" s="1">
        <f t="shared" si="1562"/>
        <v>0</v>
      </c>
      <c r="E12506" s="1">
        <f t="shared" si="1563"/>
        <v>0</v>
      </c>
      <c r="F12506" s="1">
        <f t="shared" si="1564"/>
        <v>0</v>
      </c>
      <c r="G12506" s="1">
        <f t="shared" si="1565"/>
        <v>0</v>
      </c>
      <c r="H12506" s="1">
        <f t="shared" si="1566"/>
        <v>0</v>
      </c>
      <c r="I12506" s="5" t="s">
        <v>164</v>
      </c>
      <c r="J12506" s="1" t="s">
        <v>165</v>
      </c>
      <c r="K12506" s="1">
        <f>VLOOKUP(L12506,Sheet1!A$1:B$1179,2,FALSE)</f>
        <v>1033230000</v>
      </c>
      <c r="L12506" s="1" t="str">
        <f>VLOOKUP(M12506,Itens!A$1:B$3327,2,FALSE)</f>
        <v>E52KP D36</v>
      </c>
      <c r="M12506" s="13">
        <v>1033230000</v>
      </c>
      <c r="N12506" s="13">
        <f t="shared" si="1567"/>
        <v>0</v>
      </c>
      <c r="O12506" s="1">
        <v>12</v>
      </c>
      <c r="P12506" s="1">
        <v>26.137868040000001</v>
      </c>
      <c r="Q12506" s="1" t="s">
        <v>14</v>
      </c>
      <c r="R12506" s="6">
        <v>42710</v>
      </c>
    </row>
    <row r="12507" spans="1:18" x14ac:dyDescent="0.25">
      <c r="A12507" s="1">
        <v>12506</v>
      </c>
      <c r="B12507">
        <f t="shared" si="1560"/>
        <v>0</v>
      </c>
      <c r="C12507">
        <f t="shared" si="1561"/>
        <v>0</v>
      </c>
      <c r="D12507" s="1">
        <f t="shared" si="1562"/>
        <v>0</v>
      </c>
      <c r="E12507" s="1">
        <f t="shared" si="1563"/>
        <v>0</v>
      </c>
      <c r="F12507" s="1">
        <f t="shared" si="1564"/>
        <v>0</v>
      </c>
      <c r="G12507" s="1">
        <f t="shared" si="1565"/>
        <v>0</v>
      </c>
      <c r="H12507" s="1">
        <f t="shared" si="1566"/>
        <v>0</v>
      </c>
      <c r="I12507" s="5" t="s">
        <v>164</v>
      </c>
      <c r="J12507" s="1" t="s">
        <v>165</v>
      </c>
      <c r="K12507" s="1">
        <f>VLOOKUP(L12507,Sheet1!A$1:B$1179,2,FALSE)</f>
        <v>2130200000</v>
      </c>
      <c r="L12507" s="1" t="str">
        <f>VLOOKUP(M12507,Itens!A$1:B$3327,2,FALSE)</f>
        <v>H18WK05</v>
      </c>
      <c r="M12507" s="13">
        <v>2130200000</v>
      </c>
      <c r="N12507" s="13">
        <f t="shared" si="1567"/>
        <v>0</v>
      </c>
      <c r="O12507" s="1">
        <v>10</v>
      </c>
      <c r="P12507" s="1">
        <v>29.96761416</v>
      </c>
      <c r="Q12507" s="1" t="s">
        <v>14</v>
      </c>
      <c r="R12507" s="6">
        <v>42710</v>
      </c>
    </row>
    <row r="12508" spans="1:18" x14ac:dyDescent="0.25">
      <c r="A12508" s="1">
        <v>12507</v>
      </c>
      <c r="B12508">
        <f t="shared" si="1560"/>
        <v>0</v>
      </c>
      <c r="C12508">
        <f t="shared" si="1561"/>
        <v>0</v>
      </c>
      <c r="D12508" s="1">
        <f t="shared" si="1562"/>
        <v>0</v>
      </c>
      <c r="E12508" s="1">
        <f t="shared" si="1563"/>
        <v>0</v>
      </c>
      <c r="F12508" s="1">
        <f t="shared" si="1564"/>
        <v>0</v>
      </c>
      <c r="G12508" s="1">
        <f t="shared" si="1565"/>
        <v>0</v>
      </c>
      <c r="H12508" s="1">
        <f t="shared" si="1566"/>
        <v>0</v>
      </c>
      <c r="I12508" s="5" t="s">
        <v>164</v>
      </c>
      <c r="J12508" s="1" t="s">
        <v>165</v>
      </c>
      <c r="K12508" s="1">
        <f>VLOOKUP(L12508,Sheet1!A$1:B$1179,2,FALSE)</f>
        <v>6005100000</v>
      </c>
      <c r="L12508" s="1" t="str">
        <f>VLOOKUP(M12508,Itens!A$1:B$3327,2,FALSE)</f>
        <v>H200W01</v>
      </c>
      <c r="M12508" s="13">
        <v>3842100000</v>
      </c>
      <c r="N12508" s="13">
        <f t="shared" si="1567"/>
        <v>1</v>
      </c>
      <c r="O12508" s="1">
        <v>96</v>
      </c>
      <c r="P12508" s="1">
        <v>19.45048375</v>
      </c>
      <c r="Q12508" s="1" t="s">
        <v>14</v>
      </c>
      <c r="R12508" s="6">
        <v>42710</v>
      </c>
    </row>
    <row r="12509" spans="1:18" x14ac:dyDescent="0.25">
      <c r="A12509" s="1">
        <v>12508</v>
      </c>
      <c r="B12509">
        <f t="shared" si="1560"/>
        <v>0</v>
      </c>
      <c r="C12509">
        <f t="shared" si="1561"/>
        <v>0</v>
      </c>
      <c r="D12509" s="1">
        <f t="shared" si="1562"/>
        <v>0</v>
      </c>
      <c r="E12509" s="1">
        <f t="shared" si="1563"/>
        <v>0</v>
      </c>
      <c r="F12509" s="1">
        <f t="shared" si="1564"/>
        <v>0</v>
      </c>
      <c r="G12509" s="1">
        <f t="shared" si="1565"/>
        <v>0</v>
      </c>
      <c r="H12509" s="1">
        <f t="shared" si="1566"/>
        <v>0</v>
      </c>
      <c r="I12509" s="5" t="s">
        <v>164</v>
      </c>
      <c r="J12509" s="1" t="s">
        <v>165</v>
      </c>
      <c r="K12509" s="1">
        <f>VLOOKUP(L12509,Sheet1!A$1:B$1179,2,FALSE)</f>
        <v>5666100000</v>
      </c>
      <c r="L12509" s="1" t="str">
        <f>VLOOKUP(M12509,Itens!A$1:B$3327,2,FALSE)</f>
        <v>H200W02</v>
      </c>
      <c r="M12509" s="13">
        <v>3834100000</v>
      </c>
      <c r="N12509" s="13">
        <f t="shared" si="1567"/>
        <v>1</v>
      </c>
      <c r="O12509" s="1">
        <v>6</v>
      </c>
      <c r="P12509" s="1">
        <v>28.504426500000001</v>
      </c>
      <c r="Q12509" s="1" t="s">
        <v>14</v>
      </c>
      <c r="R12509" s="6">
        <v>42710</v>
      </c>
    </row>
    <row r="12510" spans="1:18" x14ac:dyDescent="0.25">
      <c r="A12510" s="1">
        <v>12509</v>
      </c>
      <c r="B12510">
        <f t="shared" si="1560"/>
        <v>0</v>
      </c>
      <c r="C12510">
        <f t="shared" si="1561"/>
        <v>0</v>
      </c>
      <c r="D12510" s="1">
        <f t="shared" si="1562"/>
        <v>0</v>
      </c>
      <c r="E12510" s="1">
        <f t="shared" si="1563"/>
        <v>0</v>
      </c>
      <c r="F12510" s="1">
        <f t="shared" si="1564"/>
        <v>0</v>
      </c>
      <c r="G12510" s="1">
        <f t="shared" si="1565"/>
        <v>0</v>
      </c>
      <c r="H12510" s="1">
        <f t="shared" si="1566"/>
        <v>0</v>
      </c>
      <c r="I12510" s="5" t="s">
        <v>164</v>
      </c>
      <c r="J12510" s="1" t="s">
        <v>165</v>
      </c>
      <c r="K12510" s="1">
        <f>VLOOKUP(L12510,Sheet1!A$1:B$1179,2,FALSE)</f>
        <v>6006100000</v>
      </c>
      <c r="L12510" s="1" t="str">
        <f>VLOOKUP(M12510,Itens!A$1:B$3327,2,FALSE)</f>
        <v>H200W04</v>
      </c>
      <c r="M12510" s="13">
        <v>3835100000</v>
      </c>
      <c r="N12510" s="13">
        <f t="shared" si="1567"/>
        <v>1</v>
      </c>
      <c r="O12510" s="1">
        <v>6</v>
      </c>
      <c r="P12510" s="1">
        <v>24.85976625</v>
      </c>
      <c r="Q12510" s="1" t="s">
        <v>14</v>
      </c>
      <c r="R12510" s="6">
        <v>42710</v>
      </c>
    </row>
    <row r="12511" spans="1:18" x14ac:dyDescent="0.25">
      <c r="A12511" s="1">
        <v>12510</v>
      </c>
      <c r="B12511">
        <f t="shared" si="1560"/>
        <v>0</v>
      </c>
      <c r="C12511">
        <f t="shared" si="1561"/>
        <v>0</v>
      </c>
      <c r="D12511" s="1">
        <f t="shared" si="1562"/>
        <v>0</v>
      </c>
      <c r="E12511" s="1">
        <f t="shared" si="1563"/>
        <v>0</v>
      </c>
      <c r="F12511" s="1">
        <f t="shared" si="1564"/>
        <v>0</v>
      </c>
      <c r="G12511" s="1">
        <f t="shared" si="1565"/>
        <v>0</v>
      </c>
      <c r="H12511" s="1">
        <f t="shared" si="1566"/>
        <v>0</v>
      </c>
      <c r="I12511" s="5" t="s">
        <v>164</v>
      </c>
      <c r="J12511" s="1" t="s">
        <v>165</v>
      </c>
      <c r="K12511" s="1">
        <f>VLOOKUP(L12511,Sheet1!A$1:B$1179,2,FALSE)</f>
        <v>3343200000</v>
      </c>
      <c r="L12511" s="1" t="str">
        <f>VLOOKUP(M12511,Itens!A$1:B$3327,2,FALSE)</f>
        <v>H200WDK</v>
      </c>
      <c r="M12511" s="13">
        <v>2082200000</v>
      </c>
      <c r="N12511" s="13">
        <f t="shared" si="1567"/>
        <v>1</v>
      </c>
      <c r="O12511" s="1">
        <v>48</v>
      </c>
      <c r="P12511" s="1">
        <v>30.91126513</v>
      </c>
      <c r="Q12511" s="1" t="s">
        <v>14</v>
      </c>
      <c r="R12511" s="6">
        <v>42710</v>
      </c>
    </row>
    <row r="12512" spans="1:18" x14ac:dyDescent="0.25">
      <c r="A12512" s="1">
        <v>12511</v>
      </c>
      <c r="B12512">
        <f t="shared" si="1560"/>
        <v>0</v>
      </c>
      <c r="C12512">
        <f t="shared" si="1561"/>
        <v>0</v>
      </c>
      <c r="D12512" s="1">
        <f t="shared" si="1562"/>
        <v>0</v>
      </c>
      <c r="E12512" s="1">
        <f t="shared" si="1563"/>
        <v>0</v>
      </c>
      <c r="F12512" s="1">
        <f t="shared" si="1564"/>
        <v>0</v>
      </c>
      <c r="G12512" s="1">
        <f t="shared" si="1565"/>
        <v>0</v>
      </c>
      <c r="H12512" s="1">
        <f t="shared" si="1566"/>
        <v>0</v>
      </c>
      <c r="I12512" s="5" t="s">
        <v>164</v>
      </c>
      <c r="J12512" s="1" t="s">
        <v>165</v>
      </c>
      <c r="K12512" s="1">
        <f>VLOOKUP(L12512,Sheet1!A$1:B$1179,2,FALSE)</f>
        <v>6172100000</v>
      </c>
      <c r="L12512" s="1" t="str">
        <f>VLOOKUP(M12512,Itens!A$1:B$3327,2,FALSE)</f>
        <v>H200WN01</v>
      </c>
      <c r="M12512" s="13">
        <v>3887100000</v>
      </c>
      <c r="N12512" s="13">
        <f t="shared" si="1567"/>
        <v>1</v>
      </c>
      <c r="O12512" s="1">
        <v>48</v>
      </c>
      <c r="P12512" s="1">
        <v>34.938056670000002</v>
      </c>
      <c r="Q12512" s="1" t="s">
        <v>14</v>
      </c>
      <c r="R12512" s="6">
        <v>42710</v>
      </c>
    </row>
    <row r="12513" spans="1:18" x14ac:dyDescent="0.25">
      <c r="A12513" s="1">
        <v>12512</v>
      </c>
      <c r="B12513">
        <f t="shared" si="1560"/>
        <v>0</v>
      </c>
      <c r="C12513">
        <f t="shared" si="1561"/>
        <v>0</v>
      </c>
      <c r="D12513" s="1">
        <f t="shared" si="1562"/>
        <v>0</v>
      </c>
      <c r="E12513" s="1">
        <f t="shared" si="1563"/>
        <v>0</v>
      </c>
      <c r="F12513" s="1">
        <f t="shared" si="1564"/>
        <v>0</v>
      </c>
      <c r="G12513" s="1">
        <f t="shared" si="1565"/>
        <v>0</v>
      </c>
      <c r="H12513" s="1">
        <f t="shared" si="1566"/>
        <v>0</v>
      </c>
      <c r="I12513" s="5" t="s">
        <v>164</v>
      </c>
      <c r="J12513" s="1" t="s">
        <v>165</v>
      </c>
      <c r="K12513" s="1">
        <f>VLOOKUP(L12513,Sheet1!A$1:B$1179,2,FALSE)</f>
        <v>1872200000</v>
      </c>
      <c r="L12513" s="1" t="str">
        <f>VLOOKUP(M12513,Itens!A$1:B$3327,2,FALSE)</f>
        <v>H328WK</v>
      </c>
      <c r="M12513" s="13">
        <v>1872200000</v>
      </c>
      <c r="N12513" s="13">
        <f t="shared" si="1567"/>
        <v>0</v>
      </c>
      <c r="O12513" s="1">
        <v>48</v>
      </c>
      <c r="P12513" s="1">
        <v>49.641951210000002</v>
      </c>
      <c r="Q12513" s="1" t="s">
        <v>14</v>
      </c>
      <c r="R12513" s="6">
        <v>42710</v>
      </c>
    </row>
    <row r="12514" spans="1:18" x14ac:dyDescent="0.25">
      <c r="A12514" s="1">
        <v>12513</v>
      </c>
      <c r="B12514">
        <f t="shared" si="1560"/>
        <v>0</v>
      </c>
      <c r="C12514">
        <f t="shared" si="1561"/>
        <v>1</v>
      </c>
      <c r="D12514" s="1">
        <f t="shared" si="1562"/>
        <v>1</v>
      </c>
      <c r="E12514" s="1">
        <f t="shared" si="1563"/>
        <v>0</v>
      </c>
      <c r="F12514" s="1">
        <f t="shared" si="1564"/>
        <v>3</v>
      </c>
      <c r="G12514" s="1">
        <f t="shared" si="1565"/>
        <v>0</v>
      </c>
      <c r="H12514" s="1">
        <f t="shared" si="1566"/>
        <v>3</v>
      </c>
      <c r="I12514" s="5" t="s">
        <v>164</v>
      </c>
      <c r="J12514" s="1" t="s">
        <v>165</v>
      </c>
      <c r="K12514" s="1">
        <f>VLOOKUP(L12514,Sheet1!A$1:B$1179,2,FALSE)</f>
        <v>642600000</v>
      </c>
      <c r="L12514" s="1" t="str">
        <f>VLOOKUP(M12514,Itens!A$1:B$3327,2,FALSE)</f>
        <v>T300W</v>
      </c>
      <c r="M12514" s="13">
        <v>642600000</v>
      </c>
      <c r="N12514" s="13">
        <f t="shared" si="1567"/>
        <v>0</v>
      </c>
      <c r="O12514" s="1">
        <v>6</v>
      </c>
      <c r="P12514" s="1">
        <v>54.71666097</v>
      </c>
      <c r="Q12514" s="1" t="s">
        <v>14</v>
      </c>
      <c r="R12514" s="6">
        <v>42710</v>
      </c>
    </row>
    <row r="12515" spans="1:18" x14ac:dyDescent="0.25">
      <c r="A12515" s="1">
        <v>12514</v>
      </c>
      <c r="B12515">
        <f t="shared" si="1560"/>
        <v>0</v>
      </c>
      <c r="C12515">
        <f t="shared" si="1561"/>
        <v>1</v>
      </c>
      <c r="D12515" s="1">
        <f t="shared" si="1562"/>
        <v>1</v>
      </c>
      <c r="E12515" s="1">
        <f t="shared" si="1563"/>
        <v>1</v>
      </c>
      <c r="F12515" s="1">
        <f t="shared" si="1564"/>
        <v>0</v>
      </c>
      <c r="G12515" s="1">
        <f t="shared" si="1565"/>
        <v>0</v>
      </c>
      <c r="H12515" s="1">
        <f t="shared" si="1566"/>
        <v>1</v>
      </c>
      <c r="I12515" s="5" t="s">
        <v>10</v>
      </c>
      <c r="J12515" s="1" t="s">
        <v>524</v>
      </c>
      <c r="K12515" s="1">
        <f>VLOOKUP(L12515,Sheet1!A$1:B$1179,2,FALSE)</f>
        <v>7150000</v>
      </c>
      <c r="L12515" s="1" t="str">
        <f>VLOOKUP(M12515,Itens!A$1:B$3327,2,FALSE)</f>
        <v>E1001H D28</v>
      </c>
      <c r="M12515" s="13">
        <v>7150000</v>
      </c>
      <c r="N12515" s="13">
        <f t="shared" si="1567"/>
        <v>0</v>
      </c>
      <c r="O12515" s="1">
        <v>10</v>
      </c>
      <c r="P12515" s="1">
        <v>13.50411564</v>
      </c>
      <c r="Q12515" s="1" t="s">
        <v>14</v>
      </c>
      <c r="R12515" s="6">
        <v>42710</v>
      </c>
    </row>
    <row r="12516" spans="1:18" x14ac:dyDescent="0.25">
      <c r="A12516" s="1">
        <v>12515</v>
      </c>
      <c r="B12516">
        <f t="shared" si="1560"/>
        <v>0</v>
      </c>
      <c r="C12516">
        <f t="shared" si="1561"/>
        <v>0</v>
      </c>
      <c r="D12516" s="1">
        <f t="shared" si="1562"/>
        <v>0</v>
      </c>
      <c r="E12516" s="1">
        <f t="shared" si="1563"/>
        <v>0</v>
      </c>
      <c r="F12516" s="1">
        <f t="shared" si="1564"/>
        <v>0</v>
      </c>
      <c r="G12516" s="1">
        <f t="shared" si="1565"/>
        <v>0</v>
      </c>
      <c r="H12516" s="1">
        <f t="shared" si="1566"/>
        <v>0</v>
      </c>
      <c r="I12516" s="5" t="s">
        <v>10</v>
      </c>
      <c r="J12516" s="1" t="s">
        <v>524</v>
      </c>
      <c r="K12516" s="1">
        <f>VLOOKUP(L12516,Sheet1!A$1:B$1179,2,FALSE)</f>
        <v>4371130000</v>
      </c>
      <c r="L12516" s="1" t="str">
        <f>VLOOKUP(M12516,Itens!A$1:B$3327,2,FALSE)</f>
        <v>E61H D215</v>
      </c>
      <c r="M12516" s="13">
        <v>4371130000</v>
      </c>
      <c r="N12516" s="13">
        <f t="shared" si="1567"/>
        <v>0</v>
      </c>
      <c r="O12516" s="1">
        <v>10</v>
      </c>
      <c r="P12516" s="1">
        <v>22.552485220000001</v>
      </c>
      <c r="Q12516" s="1" t="s">
        <v>14</v>
      </c>
      <c r="R12516" s="6">
        <v>42710</v>
      </c>
    </row>
    <row r="12517" spans="1:18" x14ac:dyDescent="0.25">
      <c r="A12517" s="1">
        <v>12516</v>
      </c>
      <c r="B12517">
        <f t="shared" si="1560"/>
        <v>0</v>
      </c>
      <c r="C12517">
        <f t="shared" si="1561"/>
        <v>0</v>
      </c>
      <c r="D12517" s="1">
        <f t="shared" si="1562"/>
        <v>0</v>
      </c>
      <c r="E12517" s="1">
        <f t="shared" si="1563"/>
        <v>0</v>
      </c>
      <c r="F12517" s="1">
        <f t="shared" si="1564"/>
        <v>0</v>
      </c>
      <c r="G12517" s="1">
        <f t="shared" si="1565"/>
        <v>0</v>
      </c>
      <c r="H12517" s="1">
        <f t="shared" si="1566"/>
        <v>0</v>
      </c>
      <c r="I12517" s="5" t="s">
        <v>10</v>
      </c>
      <c r="J12517" s="1" t="s">
        <v>524</v>
      </c>
      <c r="K12517" s="1">
        <f>VLOOKUP(L12517,Sheet1!A$1:B$1179,2,FALSE)</f>
        <v>4367130000</v>
      </c>
      <c r="L12517" s="1" t="str">
        <f>VLOOKUP(M12517,Itens!A$1:B$3327,2,FALSE)</f>
        <v>E818H D238</v>
      </c>
      <c r="M12517" s="13">
        <v>4367130000</v>
      </c>
      <c r="N12517" s="13">
        <f t="shared" si="1567"/>
        <v>0</v>
      </c>
      <c r="O12517" s="1">
        <v>10</v>
      </c>
      <c r="P12517" s="1">
        <v>28.464295490000001</v>
      </c>
      <c r="Q12517" s="1" t="s">
        <v>14</v>
      </c>
      <c r="R12517" s="6">
        <v>42710</v>
      </c>
    </row>
    <row r="12518" spans="1:18" x14ac:dyDescent="0.25">
      <c r="A12518" s="1">
        <v>12517</v>
      </c>
      <c r="B12518">
        <f t="shared" si="1560"/>
        <v>0</v>
      </c>
      <c r="C12518">
        <f t="shared" si="1561"/>
        <v>0</v>
      </c>
      <c r="D12518" s="1">
        <f t="shared" si="1562"/>
        <v>0</v>
      </c>
      <c r="E12518" s="1">
        <f t="shared" si="1563"/>
        <v>0</v>
      </c>
      <c r="F12518" s="1">
        <f t="shared" si="1564"/>
        <v>0</v>
      </c>
      <c r="G12518" s="1">
        <f t="shared" si="1565"/>
        <v>0</v>
      </c>
      <c r="H12518" s="1">
        <f t="shared" si="1566"/>
        <v>0</v>
      </c>
      <c r="I12518" s="5" t="s">
        <v>10</v>
      </c>
      <c r="J12518" s="1" t="s">
        <v>524</v>
      </c>
      <c r="K12518" s="1">
        <f>VLOOKUP(L12518,Sheet1!A$1:B$1179,2,FALSE)</f>
        <v>556200000</v>
      </c>
      <c r="L12518" s="1" t="str">
        <f>VLOOKUP(M12518,Itens!A$1:B$3327,2,FALSE)</f>
        <v>H113WK</v>
      </c>
      <c r="M12518" s="13">
        <v>556200000</v>
      </c>
      <c r="N12518" s="13">
        <f t="shared" si="1567"/>
        <v>0</v>
      </c>
      <c r="O12518" s="1">
        <v>2</v>
      </c>
      <c r="P12518" s="1">
        <v>108.00736746</v>
      </c>
      <c r="Q12518" s="1" t="s">
        <v>14</v>
      </c>
      <c r="R12518" s="6">
        <v>42710</v>
      </c>
    </row>
    <row r="12519" spans="1:18" x14ac:dyDescent="0.25">
      <c r="A12519" s="1">
        <v>12518</v>
      </c>
      <c r="B12519">
        <f t="shared" si="1560"/>
        <v>0</v>
      </c>
      <c r="C12519">
        <f t="shared" si="1561"/>
        <v>1</v>
      </c>
      <c r="D12519" s="1">
        <f t="shared" si="1562"/>
        <v>1</v>
      </c>
      <c r="E12519" s="1">
        <f t="shared" si="1563"/>
        <v>0</v>
      </c>
      <c r="F12519" s="1">
        <f t="shared" si="1564"/>
        <v>3</v>
      </c>
      <c r="G12519" s="1">
        <f t="shared" si="1565"/>
        <v>0</v>
      </c>
      <c r="H12519" s="1">
        <f t="shared" si="1566"/>
        <v>3</v>
      </c>
      <c r="I12519" s="5" t="s">
        <v>10</v>
      </c>
      <c r="J12519" s="1" t="s">
        <v>524</v>
      </c>
      <c r="K12519" s="1">
        <f>VLOOKUP(L12519,Sheet1!A$1:B$1179,2,FALSE)</f>
        <v>1406100000</v>
      </c>
      <c r="L12519" s="1" t="str">
        <f>VLOOKUP(M12519,Itens!A$1:B$3327,2,FALSE)</f>
        <v>H14W30</v>
      </c>
      <c r="M12519" s="13">
        <v>1406100000</v>
      </c>
      <c r="N12519" s="13">
        <f t="shared" si="1567"/>
        <v>0</v>
      </c>
      <c r="O12519" s="1">
        <v>20</v>
      </c>
      <c r="P12519" s="1">
        <v>28.112207609999999</v>
      </c>
      <c r="Q12519" s="1" t="s">
        <v>14</v>
      </c>
      <c r="R12519" s="6">
        <v>42710</v>
      </c>
    </row>
    <row r="12520" spans="1:18" x14ac:dyDescent="0.25">
      <c r="A12520" s="1">
        <v>12519</v>
      </c>
      <c r="B12520">
        <f t="shared" si="1560"/>
        <v>0</v>
      </c>
      <c r="C12520">
        <f t="shared" si="1561"/>
        <v>1</v>
      </c>
      <c r="D12520" s="1">
        <f t="shared" si="1562"/>
        <v>1</v>
      </c>
      <c r="E12520" s="1">
        <f t="shared" si="1563"/>
        <v>1</v>
      </c>
      <c r="F12520" s="1">
        <f t="shared" si="1564"/>
        <v>0</v>
      </c>
      <c r="G12520" s="1">
        <f t="shared" si="1565"/>
        <v>0</v>
      </c>
      <c r="H12520" s="1">
        <f t="shared" si="1566"/>
        <v>1</v>
      </c>
      <c r="I12520" s="5" t="s">
        <v>167</v>
      </c>
      <c r="J12520" s="1" t="s">
        <v>168</v>
      </c>
      <c r="K12520" s="1">
        <f>VLOOKUP(L12520,Sheet1!A$1:B$1179,2,FALSE)</f>
        <v>11457310000</v>
      </c>
      <c r="L12520" s="1" t="str">
        <f>VLOOKUP(M12520,Itens!A$1:B$3327,2,FALSE)</f>
        <v>E1013L</v>
      </c>
      <c r="M12520" s="13">
        <v>11457310000</v>
      </c>
      <c r="N12520" s="13">
        <f t="shared" si="1567"/>
        <v>0</v>
      </c>
      <c r="O12520" s="1">
        <v>5</v>
      </c>
      <c r="P12520" s="1">
        <v>141.43200472000001</v>
      </c>
      <c r="Q12520" s="1" t="s">
        <v>39</v>
      </c>
      <c r="R12520" s="6">
        <v>42710</v>
      </c>
    </row>
    <row r="12521" spans="1:18" x14ac:dyDescent="0.25">
      <c r="A12521" s="1">
        <v>12520</v>
      </c>
      <c r="B12521">
        <f t="shared" si="1560"/>
        <v>0</v>
      </c>
      <c r="C12521">
        <f t="shared" si="1561"/>
        <v>0</v>
      </c>
      <c r="D12521" s="1">
        <f t="shared" si="1562"/>
        <v>0</v>
      </c>
      <c r="E12521" s="1">
        <f t="shared" si="1563"/>
        <v>0</v>
      </c>
      <c r="F12521" s="1">
        <f t="shared" si="1564"/>
        <v>0</v>
      </c>
      <c r="G12521" s="1">
        <f t="shared" si="1565"/>
        <v>0</v>
      </c>
      <c r="H12521" s="1">
        <f t="shared" si="1566"/>
        <v>0</v>
      </c>
      <c r="I12521" s="5" t="s">
        <v>167</v>
      </c>
      <c r="J12521" s="1" t="s">
        <v>168</v>
      </c>
      <c r="K12521" s="1">
        <f>VLOOKUP(L12521,Sheet1!A$1:B$1179,2,FALSE)</f>
        <v>7337310000</v>
      </c>
      <c r="L12521" s="1" t="str">
        <f>VLOOKUP(M12521,Itens!A$1:B$3327,2,FALSE)</f>
        <v>E1024L</v>
      </c>
      <c r="M12521" s="13">
        <v>7337310000</v>
      </c>
      <c r="N12521" s="13">
        <f t="shared" si="1567"/>
        <v>0</v>
      </c>
      <c r="O12521" s="1">
        <v>10</v>
      </c>
      <c r="P12521" s="1">
        <v>134.03886431000001</v>
      </c>
      <c r="Q12521" s="1" t="s">
        <v>39</v>
      </c>
      <c r="R12521" s="6">
        <v>42710</v>
      </c>
    </row>
    <row r="12522" spans="1:18" x14ac:dyDescent="0.25">
      <c r="A12522" s="1">
        <v>12521</v>
      </c>
      <c r="B12522">
        <f t="shared" si="1560"/>
        <v>0</v>
      </c>
      <c r="C12522">
        <f t="shared" si="1561"/>
        <v>0</v>
      </c>
      <c r="D12522" s="1">
        <f t="shared" si="1562"/>
        <v>0</v>
      </c>
      <c r="E12522" s="1">
        <f t="shared" si="1563"/>
        <v>0</v>
      </c>
      <c r="F12522" s="1">
        <f t="shared" si="1564"/>
        <v>0</v>
      </c>
      <c r="G12522" s="1">
        <f t="shared" si="1565"/>
        <v>0</v>
      </c>
      <c r="H12522" s="1">
        <f t="shared" si="1566"/>
        <v>0</v>
      </c>
      <c r="I12522" s="5" t="s">
        <v>167</v>
      </c>
      <c r="J12522" s="1" t="s">
        <v>168</v>
      </c>
      <c r="K12522" s="1">
        <f>VLOOKUP(L12522,Sheet1!A$1:B$1179,2,FALSE)</f>
        <v>5027310000</v>
      </c>
      <c r="L12522" s="1" t="str">
        <f>VLOOKUP(M12522,Itens!A$1:B$3327,2,FALSE)</f>
        <v>E118L</v>
      </c>
      <c r="M12522" s="13">
        <v>5027310000</v>
      </c>
      <c r="N12522" s="13">
        <f t="shared" si="1567"/>
        <v>0</v>
      </c>
      <c r="O12522" s="1">
        <v>5</v>
      </c>
      <c r="P12522" s="1">
        <v>98.250637400000002</v>
      </c>
      <c r="Q12522" s="1" t="s">
        <v>39</v>
      </c>
      <c r="R12522" s="6">
        <v>42710</v>
      </c>
    </row>
    <row r="12523" spans="1:18" x14ac:dyDescent="0.25">
      <c r="A12523" s="1">
        <v>12522</v>
      </c>
      <c r="B12523">
        <f t="shared" si="1560"/>
        <v>0</v>
      </c>
      <c r="C12523">
        <f t="shared" si="1561"/>
        <v>0</v>
      </c>
      <c r="D12523" s="1">
        <f t="shared" si="1562"/>
        <v>0</v>
      </c>
      <c r="E12523" s="1">
        <f t="shared" si="1563"/>
        <v>0</v>
      </c>
      <c r="F12523" s="1">
        <f t="shared" si="1564"/>
        <v>0</v>
      </c>
      <c r="G12523" s="1">
        <f t="shared" si="1565"/>
        <v>0</v>
      </c>
      <c r="H12523" s="1">
        <f t="shared" si="1566"/>
        <v>0</v>
      </c>
      <c r="I12523" s="5" t="s">
        <v>167</v>
      </c>
      <c r="J12523" s="1" t="s">
        <v>168</v>
      </c>
      <c r="K12523" s="1">
        <f>VLOOKUP(L12523,Sheet1!A$1:B$1179,2,FALSE)</f>
        <v>3381130000</v>
      </c>
      <c r="L12523" s="1" t="str">
        <f>VLOOKUP(M12523,Itens!A$1:B$3327,2,FALSE)</f>
        <v>E21H D361</v>
      </c>
      <c r="M12523" s="13">
        <v>3381130000</v>
      </c>
      <c r="N12523" s="13">
        <f t="shared" si="1567"/>
        <v>0</v>
      </c>
      <c r="O12523" s="1">
        <v>12</v>
      </c>
      <c r="P12523" s="1">
        <v>32.793863270000003</v>
      </c>
      <c r="Q12523" s="1" t="s">
        <v>39</v>
      </c>
      <c r="R12523" s="6">
        <v>42710</v>
      </c>
    </row>
    <row r="12524" spans="1:18" x14ac:dyDescent="0.25">
      <c r="A12524" s="1">
        <v>12523</v>
      </c>
      <c r="B12524">
        <f t="shared" si="1560"/>
        <v>0</v>
      </c>
      <c r="C12524">
        <f t="shared" si="1561"/>
        <v>0</v>
      </c>
      <c r="D12524" s="1">
        <f t="shared" si="1562"/>
        <v>0</v>
      </c>
      <c r="E12524" s="1">
        <f t="shared" si="1563"/>
        <v>0</v>
      </c>
      <c r="F12524" s="1">
        <f t="shared" si="1564"/>
        <v>0</v>
      </c>
      <c r="G12524" s="1">
        <f t="shared" si="1565"/>
        <v>0</v>
      </c>
      <c r="H12524" s="1">
        <f t="shared" si="1566"/>
        <v>0</v>
      </c>
      <c r="I12524" s="5" t="s">
        <v>167</v>
      </c>
      <c r="J12524" s="1" t="s">
        <v>168</v>
      </c>
      <c r="K12524" s="1">
        <f>VLOOKUP(L12524,Sheet1!A$1:B$1179,2,FALSE)</f>
        <v>7336310000</v>
      </c>
      <c r="L12524" s="1" t="str">
        <f>VLOOKUP(M12524,Itens!A$1:B$3327,2,FALSE)</f>
        <v>E283L</v>
      </c>
      <c r="M12524" s="13">
        <v>7336310000</v>
      </c>
      <c r="N12524" s="13">
        <f t="shared" si="1567"/>
        <v>0</v>
      </c>
      <c r="O12524" s="1">
        <v>2</v>
      </c>
      <c r="P12524" s="1">
        <v>114.61868444</v>
      </c>
      <c r="Q12524" s="1" t="s">
        <v>39</v>
      </c>
      <c r="R12524" s="6">
        <v>42710</v>
      </c>
    </row>
    <row r="12525" spans="1:18" x14ac:dyDescent="0.25">
      <c r="A12525" s="1">
        <v>12524</v>
      </c>
      <c r="B12525">
        <f t="shared" si="1560"/>
        <v>0</v>
      </c>
      <c r="C12525">
        <f t="shared" si="1561"/>
        <v>0</v>
      </c>
      <c r="D12525" s="1">
        <f t="shared" si="1562"/>
        <v>0</v>
      </c>
      <c r="E12525" s="1">
        <f t="shared" si="1563"/>
        <v>0</v>
      </c>
      <c r="F12525" s="1">
        <f t="shared" si="1564"/>
        <v>0</v>
      </c>
      <c r="G12525" s="1">
        <f t="shared" si="1565"/>
        <v>0</v>
      </c>
      <c r="H12525" s="1">
        <f t="shared" si="1566"/>
        <v>0</v>
      </c>
      <c r="I12525" s="5" t="s">
        <v>167</v>
      </c>
      <c r="J12525" s="1" t="s">
        <v>168</v>
      </c>
      <c r="K12525" s="1">
        <f>VLOOKUP(L12525,Sheet1!A$1:B$1179,2,FALSE)</f>
        <v>1067230000</v>
      </c>
      <c r="L12525" s="1" t="str">
        <f>VLOOKUP(M12525,Itens!A$1:B$3327,2,FALSE)</f>
        <v>E57KP D73</v>
      </c>
      <c r="M12525" s="13">
        <v>1067230000</v>
      </c>
      <c r="N12525" s="13">
        <f t="shared" si="1567"/>
        <v>0</v>
      </c>
      <c r="O12525" s="1">
        <v>30</v>
      </c>
      <c r="P12525" s="1">
        <v>35.989220000000003</v>
      </c>
      <c r="Q12525" s="1" t="s">
        <v>39</v>
      </c>
      <c r="R12525" s="6">
        <v>42710</v>
      </c>
    </row>
    <row r="12526" spans="1:18" x14ac:dyDescent="0.25">
      <c r="A12526" s="1">
        <v>12525</v>
      </c>
      <c r="B12526">
        <f t="shared" si="1560"/>
        <v>0</v>
      </c>
      <c r="C12526">
        <f t="shared" si="1561"/>
        <v>0</v>
      </c>
      <c r="D12526" s="1">
        <f t="shared" si="1562"/>
        <v>0</v>
      </c>
      <c r="E12526" s="1">
        <f t="shared" si="1563"/>
        <v>0</v>
      </c>
      <c r="F12526" s="1">
        <f t="shared" si="1564"/>
        <v>0</v>
      </c>
      <c r="G12526" s="1">
        <f t="shared" si="1565"/>
        <v>0</v>
      </c>
      <c r="H12526" s="1">
        <f t="shared" si="1566"/>
        <v>0</v>
      </c>
      <c r="I12526" s="5" t="s">
        <v>167</v>
      </c>
      <c r="J12526" s="1" t="s">
        <v>168</v>
      </c>
      <c r="K12526" s="1">
        <f>VLOOKUP(L12526,Sheet1!A$1:B$1179,2,FALSE)</f>
        <v>7375310000</v>
      </c>
      <c r="L12526" s="1" t="str">
        <f>VLOOKUP(M12526,Itens!A$1:B$3327,2,FALSE)</f>
        <v>E603L R</v>
      </c>
      <c r="M12526" s="13">
        <v>7375310000</v>
      </c>
      <c r="N12526" s="13">
        <f t="shared" si="1567"/>
        <v>0</v>
      </c>
      <c r="O12526" s="1">
        <v>8</v>
      </c>
      <c r="P12526" s="1">
        <v>93.86117222</v>
      </c>
      <c r="Q12526" s="1" t="s">
        <v>39</v>
      </c>
      <c r="R12526" s="6">
        <v>42710</v>
      </c>
    </row>
    <row r="12527" spans="1:18" x14ac:dyDescent="0.25">
      <c r="A12527" s="1">
        <v>12526</v>
      </c>
      <c r="B12527">
        <f t="shared" si="1560"/>
        <v>0</v>
      </c>
      <c r="C12527">
        <f t="shared" si="1561"/>
        <v>0</v>
      </c>
      <c r="D12527" s="1">
        <f t="shared" si="1562"/>
        <v>0</v>
      </c>
      <c r="E12527" s="1">
        <f t="shared" si="1563"/>
        <v>0</v>
      </c>
      <c r="F12527" s="1">
        <f t="shared" si="1564"/>
        <v>0</v>
      </c>
      <c r="G12527" s="1">
        <f t="shared" si="1565"/>
        <v>0</v>
      </c>
      <c r="H12527" s="1">
        <f t="shared" si="1566"/>
        <v>0</v>
      </c>
      <c r="I12527" s="5" t="s">
        <v>167</v>
      </c>
      <c r="J12527" s="1" t="s">
        <v>168</v>
      </c>
      <c r="K12527" s="1">
        <f>VLOOKUP(L12527,Sheet1!A$1:B$1179,2,FALSE)</f>
        <v>6014310000</v>
      </c>
      <c r="L12527" s="1" t="str">
        <f>VLOOKUP(M12527,Itens!A$1:B$3327,2,FALSE)</f>
        <v>E681L</v>
      </c>
      <c r="M12527" s="13">
        <v>6014310000</v>
      </c>
      <c r="N12527" s="13">
        <f t="shared" si="1567"/>
        <v>0</v>
      </c>
      <c r="O12527" s="1">
        <v>12</v>
      </c>
      <c r="P12527" s="1">
        <v>102.54610597999999</v>
      </c>
      <c r="Q12527" s="1" t="s">
        <v>39</v>
      </c>
      <c r="R12527" s="6">
        <v>42710</v>
      </c>
    </row>
    <row r="12528" spans="1:18" x14ac:dyDescent="0.25">
      <c r="A12528" s="1">
        <v>12527</v>
      </c>
      <c r="B12528">
        <f t="shared" si="1560"/>
        <v>0</v>
      </c>
      <c r="C12528">
        <f t="shared" si="1561"/>
        <v>0</v>
      </c>
      <c r="D12528" s="1">
        <f t="shared" si="1562"/>
        <v>0</v>
      </c>
      <c r="E12528" s="1">
        <f t="shared" si="1563"/>
        <v>0</v>
      </c>
      <c r="F12528" s="1">
        <f t="shared" si="1564"/>
        <v>0</v>
      </c>
      <c r="G12528" s="1">
        <f t="shared" si="1565"/>
        <v>0</v>
      </c>
      <c r="H12528" s="1">
        <f t="shared" si="1566"/>
        <v>0</v>
      </c>
      <c r="I12528" s="5" t="s">
        <v>167</v>
      </c>
      <c r="J12528" s="1" t="s">
        <v>168</v>
      </c>
      <c r="K12528" s="1">
        <f>VLOOKUP(L12528,Sheet1!A$1:B$1179,2,FALSE)</f>
        <v>2143100000</v>
      </c>
      <c r="L12528" s="1" t="str">
        <f>VLOOKUP(M12528,Itens!A$1:B$3327,2,FALSE)</f>
        <v>H10W22</v>
      </c>
      <c r="M12528" s="13">
        <v>2143100000</v>
      </c>
      <c r="N12528" s="13">
        <f t="shared" si="1567"/>
        <v>0</v>
      </c>
      <c r="O12528" s="1">
        <v>10</v>
      </c>
      <c r="P12528" s="1">
        <v>10.008629709999999</v>
      </c>
      <c r="Q12528" s="1" t="s">
        <v>39</v>
      </c>
      <c r="R12528" s="6">
        <v>42710</v>
      </c>
    </row>
    <row r="12529" spans="1:18" x14ac:dyDescent="0.25">
      <c r="A12529" s="1">
        <v>12528</v>
      </c>
      <c r="B12529">
        <f t="shared" si="1560"/>
        <v>0</v>
      </c>
      <c r="C12529">
        <f t="shared" si="1561"/>
        <v>0</v>
      </c>
      <c r="D12529" s="1">
        <f t="shared" si="1562"/>
        <v>0</v>
      </c>
      <c r="E12529" s="1">
        <f t="shared" si="1563"/>
        <v>0</v>
      </c>
      <c r="F12529" s="1">
        <f t="shared" si="1564"/>
        <v>0</v>
      </c>
      <c r="G12529" s="1">
        <f t="shared" si="1565"/>
        <v>0</v>
      </c>
      <c r="H12529" s="1">
        <f t="shared" si="1566"/>
        <v>0</v>
      </c>
      <c r="I12529" s="5" t="s">
        <v>167</v>
      </c>
      <c r="J12529" s="1" t="s">
        <v>168</v>
      </c>
      <c r="K12529" s="1">
        <f>VLOOKUP(L12529,Sheet1!A$1:B$1179,2,FALSE)</f>
        <v>5666100000</v>
      </c>
      <c r="L12529" s="1" t="str">
        <f>VLOOKUP(M12529,Itens!A$1:B$3327,2,FALSE)</f>
        <v>H200W02</v>
      </c>
      <c r="M12529" s="13">
        <v>3834100000</v>
      </c>
      <c r="N12529" s="13">
        <f t="shared" si="1567"/>
        <v>1</v>
      </c>
      <c r="O12529" s="1">
        <v>24</v>
      </c>
      <c r="P12529" s="1">
        <v>30.099107490000002</v>
      </c>
      <c r="Q12529" s="1" t="s">
        <v>39</v>
      </c>
      <c r="R12529" s="6">
        <v>42710</v>
      </c>
    </row>
    <row r="12530" spans="1:18" x14ac:dyDescent="0.25">
      <c r="A12530" s="1">
        <v>12529</v>
      </c>
      <c r="B12530">
        <f t="shared" si="1560"/>
        <v>0</v>
      </c>
      <c r="C12530">
        <f t="shared" si="1561"/>
        <v>0</v>
      </c>
      <c r="D12530" s="1">
        <f t="shared" si="1562"/>
        <v>0</v>
      </c>
      <c r="E12530" s="1">
        <f t="shared" si="1563"/>
        <v>0</v>
      </c>
      <c r="F12530" s="1">
        <f t="shared" si="1564"/>
        <v>0</v>
      </c>
      <c r="G12530" s="1">
        <f t="shared" si="1565"/>
        <v>0</v>
      </c>
      <c r="H12530" s="1">
        <f t="shared" si="1566"/>
        <v>0</v>
      </c>
      <c r="I12530" s="5" t="s">
        <v>167</v>
      </c>
      <c r="J12530" s="1" t="s">
        <v>168</v>
      </c>
      <c r="K12530" s="1">
        <f>VLOOKUP(L12530,Sheet1!A$1:B$1179,2,FALSE)</f>
        <v>6006100000</v>
      </c>
      <c r="L12530" s="1" t="str">
        <f>VLOOKUP(M12530,Itens!A$1:B$3327,2,FALSE)</f>
        <v>H200W04</v>
      </c>
      <c r="M12530" s="13">
        <v>3835100000</v>
      </c>
      <c r="N12530" s="13">
        <f t="shared" si="1567"/>
        <v>1</v>
      </c>
      <c r="O12530" s="1">
        <v>66</v>
      </c>
      <c r="P12530" s="1">
        <v>26.244557480000001</v>
      </c>
      <c r="Q12530" s="1" t="s">
        <v>39</v>
      </c>
      <c r="R12530" s="6">
        <v>42710</v>
      </c>
    </row>
    <row r="12531" spans="1:18" x14ac:dyDescent="0.25">
      <c r="A12531" s="1">
        <v>12530</v>
      </c>
      <c r="B12531">
        <f t="shared" si="1560"/>
        <v>0</v>
      </c>
      <c r="C12531">
        <f t="shared" si="1561"/>
        <v>0</v>
      </c>
      <c r="D12531" s="1">
        <f t="shared" si="1562"/>
        <v>0</v>
      </c>
      <c r="E12531" s="1">
        <f t="shared" si="1563"/>
        <v>0</v>
      </c>
      <c r="F12531" s="1">
        <f t="shared" si="1564"/>
        <v>0</v>
      </c>
      <c r="G12531" s="1">
        <f t="shared" si="1565"/>
        <v>0</v>
      </c>
      <c r="H12531" s="1">
        <f t="shared" si="1566"/>
        <v>0</v>
      </c>
      <c r="I12531" s="5" t="s">
        <v>167</v>
      </c>
      <c r="J12531" s="1" t="s">
        <v>168</v>
      </c>
      <c r="K12531" s="1">
        <f>VLOOKUP(L12531,Sheet1!A$1:B$1179,2,FALSE)</f>
        <v>3343200000</v>
      </c>
      <c r="L12531" s="1" t="str">
        <f>VLOOKUP(M12531,Itens!A$1:B$3327,2,FALSE)</f>
        <v>H200WDK</v>
      </c>
      <c r="M12531" s="13">
        <v>2082200000</v>
      </c>
      <c r="N12531" s="13">
        <f t="shared" si="1567"/>
        <v>1</v>
      </c>
      <c r="O12531" s="1">
        <v>12</v>
      </c>
      <c r="P12531" s="1">
        <v>33.409159809999998</v>
      </c>
      <c r="Q12531" s="1" t="s">
        <v>39</v>
      </c>
      <c r="R12531" s="6">
        <v>42710</v>
      </c>
    </row>
    <row r="12532" spans="1:18" x14ac:dyDescent="0.25">
      <c r="A12532" s="1">
        <v>12531</v>
      </c>
      <c r="B12532">
        <f t="shared" si="1560"/>
        <v>0</v>
      </c>
      <c r="C12532">
        <f t="shared" si="1561"/>
        <v>0</v>
      </c>
      <c r="D12532" s="1">
        <f t="shared" si="1562"/>
        <v>0</v>
      </c>
      <c r="E12532" s="1">
        <f t="shared" si="1563"/>
        <v>0</v>
      </c>
      <c r="F12532" s="1">
        <f t="shared" si="1564"/>
        <v>0</v>
      </c>
      <c r="G12532" s="1">
        <f t="shared" si="1565"/>
        <v>0</v>
      </c>
      <c r="H12532" s="1">
        <f t="shared" si="1566"/>
        <v>0</v>
      </c>
      <c r="I12532" s="5" t="s">
        <v>167</v>
      </c>
      <c r="J12532" s="1" t="s">
        <v>168</v>
      </c>
      <c r="K12532" s="1">
        <f>VLOOKUP(L12532,Sheet1!A$1:B$1179,2,FALSE)</f>
        <v>3344200000</v>
      </c>
      <c r="L12532" s="1" t="str">
        <f>VLOOKUP(M12532,Itens!A$1:B$3327,2,FALSE)</f>
        <v>H200WDK01</v>
      </c>
      <c r="M12532" s="13">
        <v>2081200000</v>
      </c>
      <c r="N12532" s="13">
        <f t="shared" si="1567"/>
        <v>1</v>
      </c>
      <c r="O12532" s="1">
        <v>36</v>
      </c>
      <c r="P12532" s="1">
        <v>38.561389370000001</v>
      </c>
      <c r="Q12532" s="1" t="s">
        <v>39</v>
      </c>
      <c r="R12532" s="6">
        <v>42710</v>
      </c>
    </row>
    <row r="12533" spans="1:18" x14ac:dyDescent="0.25">
      <c r="A12533" s="1">
        <v>12532</v>
      </c>
      <c r="B12533">
        <f t="shared" si="1560"/>
        <v>0</v>
      </c>
      <c r="C12533">
        <f t="shared" si="1561"/>
        <v>0</v>
      </c>
      <c r="D12533" s="1">
        <f t="shared" si="1562"/>
        <v>0</v>
      </c>
      <c r="E12533" s="1">
        <f t="shared" si="1563"/>
        <v>0</v>
      </c>
      <c r="F12533" s="1">
        <f t="shared" si="1564"/>
        <v>0</v>
      </c>
      <c r="G12533" s="1">
        <f t="shared" si="1565"/>
        <v>0</v>
      </c>
      <c r="H12533" s="1">
        <f t="shared" si="1566"/>
        <v>0</v>
      </c>
      <c r="I12533" s="5" t="s">
        <v>167</v>
      </c>
      <c r="J12533" s="1" t="s">
        <v>168</v>
      </c>
      <c r="K12533" s="1">
        <f>VLOOKUP(L12533,Sheet1!A$1:B$1179,2,FALSE)</f>
        <v>6172100000</v>
      </c>
      <c r="L12533" s="1" t="str">
        <f>VLOOKUP(M12533,Itens!A$1:B$3327,2,FALSE)</f>
        <v>H200WN01</v>
      </c>
      <c r="M12533" s="13">
        <v>3887100000</v>
      </c>
      <c r="N12533" s="13">
        <f t="shared" si="1567"/>
        <v>1</v>
      </c>
      <c r="O12533" s="1">
        <v>42</v>
      </c>
      <c r="P12533" s="1">
        <v>38.035588670000003</v>
      </c>
      <c r="Q12533" s="1" t="s">
        <v>39</v>
      </c>
      <c r="R12533" s="6">
        <v>42710</v>
      </c>
    </row>
    <row r="12534" spans="1:18" x14ac:dyDescent="0.25">
      <c r="A12534" s="1">
        <v>12533</v>
      </c>
      <c r="B12534">
        <f t="shared" si="1560"/>
        <v>0</v>
      </c>
      <c r="C12534">
        <f t="shared" si="1561"/>
        <v>0</v>
      </c>
      <c r="D12534" s="1">
        <f t="shared" si="1562"/>
        <v>0</v>
      </c>
      <c r="E12534" s="1">
        <f t="shared" si="1563"/>
        <v>0</v>
      </c>
      <c r="F12534" s="1">
        <f t="shared" si="1564"/>
        <v>0</v>
      </c>
      <c r="G12534" s="1">
        <f t="shared" si="1565"/>
        <v>0</v>
      </c>
      <c r="H12534" s="1">
        <f t="shared" si="1566"/>
        <v>0</v>
      </c>
      <c r="I12534" s="5" t="s">
        <v>167</v>
      </c>
      <c r="J12534" s="1" t="s">
        <v>168</v>
      </c>
      <c r="K12534" s="1">
        <f>VLOOKUP(L12534,Sheet1!A$1:B$1179,2,FALSE)</f>
        <v>3843100000</v>
      </c>
      <c r="L12534" s="1" t="str">
        <f>VLOOKUP(M12534,Itens!A$1:B$3327,2,FALSE)</f>
        <v>H230W</v>
      </c>
      <c r="M12534" s="13">
        <v>3843100000</v>
      </c>
      <c r="N12534" s="13">
        <f t="shared" si="1567"/>
        <v>0</v>
      </c>
      <c r="O12534" s="1">
        <v>24</v>
      </c>
      <c r="P12534" s="1">
        <v>58.633717820000001</v>
      </c>
      <c r="Q12534" s="1" t="s">
        <v>39</v>
      </c>
      <c r="R12534" s="6">
        <v>42710</v>
      </c>
    </row>
    <row r="12535" spans="1:18" x14ac:dyDescent="0.25">
      <c r="A12535" s="1">
        <v>12534</v>
      </c>
      <c r="B12535">
        <f t="shared" si="1560"/>
        <v>0</v>
      </c>
      <c r="C12535">
        <f t="shared" si="1561"/>
        <v>0</v>
      </c>
      <c r="D12535" s="1">
        <f t="shared" si="1562"/>
        <v>0</v>
      </c>
      <c r="E12535" s="1">
        <f t="shared" si="1563"/>
        <v>0</v>
      </c>
      <c r="F12535" s="1">
        <f t="shared" si="1564"/>
        <v>0</v>
      </c>
      <c r="G12535" s="1">
        <f t="shared" si="1565"/>
        <v>0</v>
      </c>
      <c r="H12535" s="1">
        <f t="shared" si="1566"/>
        <v>0</v>
      </c>
      <c r="I12535" s="5" t="s">
        <v>167</v>
      </c>
      <c r="J12535" s="1" t="s">
        <v>168</v>
      </c>
      <c r="K12535" s="1">
        <f>VLOOKUP(L12535,Sheet1!A$1:B$1179,2,FALSE)</f>
        <v>2296100000</v>
      </c>
      <c r="L12535" s="1" t="str">
        <f>VLOOKUP(M12535,Itens!A$1:B$3327,2,FALSE)</f>
        <v>H300W07</v>
      </c>
      <c r="M12535" s="13">
        <v>2296100000</v>
      </c>
      <c r="N12535" s="13">
        <f t="shared" si="1567"/>
        <v>0</v>
      </c>
      <c r="O12535" s="1">
        <v>12</v>
      </c>
      <c r="P12535" s="1">
        <v>77.227276570000001</v>
      </c>
      <c r="Q12535" s="1" t="s">
        <v>39</v>
      </c>
      <c r="R12535" s="6">
        <v>42710</v>
      </c>
    </row>
    <row r="12536" spans="1:18" x14ac:dyDescent="0.25">
      <c r="A12536" s="1">
        <v>12535</v>
      </c>
      <c r="B12536">
        <f t="shared" si="1560"/>
        <v>0</v>
      </c>
      <c r="C12536">
        <f t="shared" si="1561"/>
        <v>0</v>
      </c>
      <c r="D12536" s="1">
        <f t="shared" si="1562"/>
        <v>0</v>
      </c>
      <c r="E12536" s="1">
        <f t="shared" si="1563"/>
        <v>0</v>
      </c>
      <c r="F12536" s="1">
        <f t="shared" si="1564"/>
        <v>0</v>
      </c>
      <c r="G12536" s="1">
        <f t="shared" si="1565"/>
        <v>0</v>
      </c>
      <c r="H12536" s="1">
        <f t="shared" si="1566"/>
        <v>0</v>
      </c>
      <c r="I12536" s="5" t="s">
        <v>167</v>
      </c>
      <c r="J12536" s="1" t="s">
        <v>168</v>
      </c>
      <c r="K12536" s="1">
        <f>VLOOKUP(L12536,Sheet1!A$1:B$1179,2,FALSE)</f>
        <v>1872200000</v>
      </c>
      <c r="L12536" s="1" t="str">
        <f>VLOOKUP(M12536,Itens!A$1:B$3327,2,FALSE)</f>
        <v>H328WK</v>
      </c>
      <c r="M12536" s="13">
        <v>1872200000</v>
      </c>
      <c r="N12536" s="13">
        <f t="shared" si="1567"/>
        <v>0</v>
      </c>
      <c r="O12536" s="1">
        <v>24</v>
      </c>
      <c r="P12536" s="1">
        <v>54.787624569999998</v>
      </c>
      <c r="Q12536" s="1" t="s">
        <v>39</v>
      </c>
      <c r="R12536" s="6">
        <v>42710</v>
      </c>
    </row>
    <row r="12537" spans="1:18" x14ac:dyDescent="0.25">
      <c r="A12537" s="1">
        <v>12536</v>
      </c>
      <c r="B12537">
        <f t="shared" si="1560"/>
        <v>0</v>
      </c>
      <c r="C12537">
        <f t="shared" si="1561"/>
        <v>0</v>
      </c>
      <c r="D12537" s="1">
        <f t="shared" si="1562"/>
        <v>0</v>
      </c>
      <c r="E12537" s="1">
        <f t="shared" si="1563"/>
        <v>0</v>
      </c>
      <c r="F12537" s="1">
        <f t="shared" si="1564"/>
        <v>0</v>
      </c>
      <c r="G12537" s="1">
        <f t="shared" si="1565"/>
        <v>0</v>
      </c>
      <c r="H12537" s="1">
        <f t="shared" si="1566"/>
        <v>0</v>
      </c>
      <c r="I12537" s="5" t="s">
        <v>167</v>
      </c>
      <c r="J12537" s="1" t="s">
        <v>168</v>
      </c>
      <c r="K12537" s="1">
        <f>VLOOKUP(L12537,Sheet1!A$1:B$1179,2,FALSE)</f>
        <v>2706200000</v>
      </c>
      <c r="L12537" s="1" t="str">
        <f>VLOOKUP(M12537,Itens!A$1:B$3327,2,FALSE)</f>
        <v>H704WK</v>
      </c>
      <c r="M12537" s="13">
        <v>2706200000</v>
      </c>
      <c r="N12537" s="13">
        <f t="shared" si="1567"/>
        <v>0</v>
      </c>
      <c r="O12537" s="1">
        <v>18</v>
      </c>
      <c r="P12537" s="1">
        <v>33.982544259999997</v>
      </c>
      <c r="Q12537" s="1" t="s">
        <v>39</v>
      </c>
      <c r="R12537" s="6">
        <v>42710</v>
      </c>
    </row>
    <row r="12538" spans="1:18" x14ac:dyDescent="0.25">
      <c r="A12538" s="1">
        <v>12537</v>
      </c>
      <c r="B12538">
        <f t="shared" si="1560"/>
        <v>0</v>
      </c>
      <c r="C12538">
        <f t="shared" si="1561"/>
        <v>0</v>
      </c>
      <c r="D12538" s="1">
        <f t="shared" si="1562"/>
        <v>0</v>
      </c>
      <c r="E12538" s="1">
        <f t="shared" si="1563"/>
        <v>0</v>
      </c>
      <c r="F12538" s="1">
        <f t="shared" si="1564"/>
        <v>0</v>
      </c>
      <c r="G12538" s="1">
        <f t="shared" si="1565"/>
        <v>0</v>
      </c>
      <c r="H12538" s="1">
        <f t="shared" si="1566"/>
        <v>0</v>
      </c>
      <c r="I12538" s="5" t="s">
        <v>167</v>
      </c>
      <c r="J12538" s="1" t="s">
        <v>168</v>
      </c>
      <c r="K12538" s="1">
        <f>VLOOKUP(L12538,Sheet1!A$1:B$1179,2,FALSE)</f>
        <v>1697200000</v>
      </c>
      <c r="L12538" s="1" t="str">
        <f>VLOOKUP(M12538,Itens!A$1:B$3327,2,FALSE)</f>
        <v>H706WK</v>
      </c>
      <c r="M12538" s="13">
        <v>1697200000</v>
      </c>
      <c r="N12538" s="13">
        <f t="shared" si="1567"/>
        <v>0</v>
      </c>
      <c r="O12538" s="1">
        <v>36</v>
      </c>
      <c r="P12538" s="1">
        <v>42.744569149999997</v>
      </c>
      <c r="Q12538" s="1" t="s">
        <v>39</v>
      </c>
      <c r="R12538" s="6">
        <v>42710</v>
      </c>
    </row>
    <row r="12539" spans="1:18" x14ac:dyDescent="0.25">
      <c r="A12539" s="1">
        <v>12538</v>
      </c>
      <c r="B12539">
        <f t="shared" si="1560"/>
        <v>0</v>
      </c>
      <c r="C12539">
        <f t="shared" si="1561"/>
        <v>1</v>
      </c>
      <c r="D12539" s="1">
        <f t="shared" si="1562"/>
        <v>1</v>
      </c>
      <c r="E12539" s="1">
        <f t="shared" si="1563"/>
        <v>0</v>
      </c>
      <c r="F12539" s="1">
        <f t="shared" si="1564"/>
        <v>3</v>
      </c>
      <c r="G12539" s="1">
        <f t="shared" si="1565"/>
        <v>0</v>
      </c>
      <c r="H12539" s="1">
        <f t="shared" si="1566"/>
        <v>3</v>
      </c>
      <c r="I12539" s="5" t="s">
        <v>167</v>
      </c>
      <c r="J12539" s="1" t="s">
        <v>168</v>
      </c>
      <c r="K12539" s="1">
        <f>VLOOKUP(L12539,Sheet1!A$1:B$1179,2,FALSE)</f>
        <v>1412200000</v>
      </c>
      <c r="L12539" s="1" t="str">
        <f>VLOOKUP(M12539,Itens!A$1:B$3327,2,FALSE)</f>
        <v>H7090WK10</v>
      </c>
      <c r="M12539" s="13">
        <v>1412200000</v>
      </c>
      <c r="N12539" s="13">
        <f t="shared" si="1567"/>
        <v>0</v>
      </c>
      <c r="O12539" s="1">
        <v>6</v>
      </c>
      <c r="P12539" s="1">
        <v>27.008869839999999</v>
      </c>
      <c r="Q12539" s="1" t="s">
        <v>39</v>
      </c>
      <c r="R12539" s="6">
        <v>42710</v>
      </c>
    </row>
    <row r="12540" spans="1:18" x14ac:dyDescent="0.25">
      <c r="A12540" s="1">
        <v>12539</v>
      </c>
      <c r="B12540">
        <f t="shared" si="1560"/>
        <v>0</v>
      </c>
      <c r="C12540">
        <f t="shared" si="1561"/>
        <v>1</v>
      </c>
      <c r="D12540" s="1">
        <f t="shared" si="1562"/>
        <v>1</v>
      </c>
      <c r="E12540" s="1">
        <f t="shared" si="1563"/>
        <v>1</v>
      </c>
      <c r="F12540" s="1">
        <f t="shared" si="1564"/>
        <v>0</v>
      </c>
      <c r="G12540" s="1">
        <f t="shared" si="1565"/>
        <v>0</v>
      </c>
      <c r="H12540" s="1">
        <f t="shared" si="1566"/>
        <v>1</v>
      </c>
      <c r="I12540" s="5" t="s">
        <v>336</v>
      </c>
      <c r="J12540" s="1" t="s">
        <v>337</v>
      </c>
      <c r="K12540" s="1">
        <f>VLOOKUP(L12540,Sheet1!A$1:B$1179,2,FALSE)</f>
        <v>7335310000</v>
      </c>
      <c r="L12540" s="1" t="str">
        <f>VLOOKUP(M12540,Itens!A$1:B$3327,2,FALSE)</f>
        <v>E1028L</v>
      </c>
      <c r="M12540" s="13">
        <v>7335310000</v>
      </c>
      <c r="N12540" s="13">
        <f t="shared" si="1567"/>
        <v>0</v>
      </c>
      <c r="O12540" s="1">
        <v>20</v>
      </c>
      <c r="P12540" s="1">
        <v>85.405159019999999</v>
      </c>
      <c r="Q12540" s="1" t="s">
        <v>39</v>
      </c>
      <c r="R12540" s="6">
        <v>42710</v>
      </c>
    </row>
    <row r="12541" spans="1:18" x14ac:dyDescent="0.25">
      <c r="A12541" s="1">
        <v>12540</v>
      </c>
      <c r="B12541">
        <f t="shared" si="1560"/>
        <v>0</v>
      </c>
      <c r="C12541">
        <f t="shared" si="1561"/>
        <v>0</v>
      </c>
      <c r="D12541" s="1">
        <f t="shared" si="1562"/>
        <v>0</v>
      </c>
      <c r="E12541" s="1">
        <f t="shared" si="1563"/>
        <v>0</v>
      </c>
      <c r="F12541" s="1">
        <f t="shared" si="1564"/>
        <v>0</v>
      </c>
      <c r="G12541" s="1">
        <f t="shared" si="1565"/>
        <v>0</v>
      </c>
      <c r="H12541" s="1">
        <f t="shared" si="1566"/>
        <v>0</v>
      </c>
      <c r="I12541" s="5" t="s">
        <v>336</v>
      </c>
      <c r="J12541" s="1" t="s">
        <v>337</v>
      </c>
      <c r="K12541" s="1">
        <f>VLOOKUP(L12541,Sheet1!A$1:B$1179,2,FALSE)</f>
        <v>2647130000</v>
      </c>
      <c r="L12541" s="1" t="str">
        <f>VLOOKUP(M12541,Itens!A$1:B$3327,2,FALSE)</f>
        <v>E161H01 D28</v>
      </c>
      <c r="M12541" s="13">
        <v>2647130000</v>
      </c>
      <c r="N12541" s="13">
        <f t="shared" si="1567"/>
        <v>0</v>
      </c>
      <c r="O12541" s="1">
        <v>20</v>
      </c>
      <c r="P12541" s="1">
        <v>14.209998089999999</v>
      </c>
      <c r="Q12541" s="1" t="s">
        <v>39</v>
      </c>
      <c r="R12541" s="6">
        <v>42710</v>
      </c>
    </row>
    <row r="12542" spans="1:18" x14ac:dyDescent="0.25">
      <c r="A12542" s="1">
        <v>12541</v>
      </c>
      <c r="B12542">
        <f t="shared" si="1560"/>
        <v>0</v>
      </c>
      <c r="C12542">
        <f t="shared" si="1561"/>
        <v>0</v>
      </c>
      <c r="D12542" s="1">
        <f t="shared" si="1562"/>
        <v>0</v>
      </c>
      <c r="E12542" s="1">
        <f t="shared" si="1563"/>
        <v>0</v>
      </c>
      <c r="F12542" s="1">
        <f t="shared" si="1564"/>
        <v>0</v>
      </c>
      <c r="G12542" s="1">
        <f t="shared" si="1565"/>
        <v>0</v>
      </c>
      <c r="H12542" s="1">
        <f t="shared" si="1566"/>
        <v>0</v>
      </c>
      <c r="I12542" s="5" t="s">
        <v>336</v>
      </c>
      <c r="J12542" s="1" t="s">
        <v>337</v>
      </c>
      <c r="K12542" s="1">
        <f>VLOOKUP(L12542,Sheet1!A$1:B$1179,2,FALSE)</f>
        <v>1033230000</v>
      </c>
      <c r="L12542" s="1" t="str">
        <f>VLOOKUP(M12542,Itens!A$1:B$3327,2,FALSE)</f>
        <v>E52KP D36</v>
      </c>
      <c r="M12542" s="13">
        <v>1033230000</v>
      </c>
      <c r="N12542" s="13">
        <f t="shared" si="1567"/>
        <v>0</v>
      </c>
      <c r="O12542" s="1">
        <v>30</v>
      </c>
      <c r="P12542" s="1">
        <v>25.032802390000001</v>
      </c>
      <c r="Q12542" s="1" t="s">
        <v>39</v>
      </c>
      <c r="R12542" s="6">
        <v>42710</v>
      </c>
    </row>
    <row r="12543" spans="1:18" x14ac:dyDescent="0.25">
      <c r="A12543" s="1">
        <v>12542</v>
      </c>
      <c r="B12543">
        <f t="shared" si="1560"/>
        <v>0</v>
      </c>
      <c r="C12543">
        <f t="shared" si="1561"/>
        <v>0</v>
      </c>
      <c r="D12543" s="1">
        <f t="shared" si="1562"/>
        <v>0</v>
      </c>
      <c r="E12543" s="1">
        <f t="shared" si="1563"/>
        <v>0</v>
      </c>
      <c r="F12543" s="1">
        <f t="shared" si="1564"/>
        <v>0</v>
      </c>
      <c r="G12543" s="1">
        <f t="shared" si="1565"/>
        <v>0</v>
      </c>
      <c r="H12543" s="1">
        <f t="shared" si="1566"/>
        <v>0</v>
      </c>
      <c r="I12543" s="5" t="s">
        <v>336</v>
      </c>
      <c r="J12543" s="1" t="s">
        <v>337</v>
      </c>
      <c r="K12543" s="1">
        <f>VLOOKUP(L12543,Sheet1!A$1:B$1179,2,FALSE)</f>
        <v>7375310000</v>
      </c>
      <c r="L12543" s="1" t="str">
        <f>VLOOKUP(M12543,Itens!A$1:B$3327,2,FALSE)</f>
        <v>E603L R</v>
      </c>
      <c r="M12543" s="13">
        <v>7375310000</v>
      </c>
      <c r="N12543" s="13">
        <f t="shared" si="1567"/>
        <v>0</v>
      </c>
      <c r="O12543" s="1">
        <v>27</v>
      </c>
      <c r="P12543" s="1">
        <v>93.861259739999994</v>
      </c>
      <c r="Q12543" s="1" t="s">
        <v>39</v>
      </c>
      <c r="R12543" s="6">
        <v>42710</v>
      </c>
    </row>
    <row r="12544" spans="1:18" x14ac:dyDescent="0.25">
      <c r="A12544" s="1">
        <v>12543</v>
      </c>
      <c r="B12544">
        <f t="shared" si="1560"/>
        <v>1</v>
      </c>
      <c r="C12544">
        <f t="shared" si="1561"/>
        <v>1</v>
      </c>
      <c r="D12544" s="1">
        <f t="shared" si="1562"/>
        <v>2</v>
      </c>
      <c r="E12544" s="1">
        <f t="shared" si="1563"/>
        <v>0</v>
      </c>
      <c r="F12544" s="1">
        <f t="shared" si="1564"/>
        <v>3</v>
      </c>
      <c r="G12544" s="1">
        <f t="shared" si="1565"/>
        <v>0</v>
      </c>
      <c r="H12544" s="1">
        <f t="shared" si="1566"/>
        <v>3</v>
      </c>
      <c r="I12544" s="5" t="s">
        <v>336</v>
      </c>
      <c r="J12544" s="1" t="s">
        <v>337</v>
      </c>
      <c r="K12544" s="1">
        <f>VLOOKUP(L12544,Sheet1!A$1:B$1179,2,FALSE)</f>
        <v>3097200000</v>
      </c>
      <c r="L12544" s="1" t="str">
        <f>VLOOKUP(M12544,Itens!A$1:B$3327,2,FALSE)</f>
        <v>H7118WK10</v>
      </c>
      <c r="M12544" s="13">
        <v>3097200000</v>
      </c>
      <c r="N12544" s="13">
        <f t="shared" si="1567"/>
        <v>0</v>
      </c>
      <c r="O12544" s="1">
        <v>67</v>
      </c>
      <c r="P12544" s="1">
        <v>36.006487540000002</v>
      </c>
      <c r="Q12544" s="1" t="s">
        <v>39</v>
      </c>
      <c r="R12544" s="6">
        <v>42710</v>
      </c>
    </row>
    <row r="12545" spans="1:18" x14ac:dyDescent="0.25">
      <c r="A12545" s="1">
        <v>12544</v>
      </c>
      <c r="B12545">
        <f t="shared" si="1560"/>
        <v>1</v>
      </c>
      <c r="C12545">
        <f t="shared" si="1561"/>
        <v>1</v>
      </c>
      <c r="D12545" s="1">
        <f t="shared" si="1562"/>
        <v>2</v>
      </c>
      <c r="E12545" s="1">
        <f t="shared" si="1563"/>
        <v>1</v>
      </c>
      <c r="F12545" s="1">
        <f t="shared" si="1564"/>
        <v>0</v>
      </c>
      <c r="G12545" s="1">
        <f t="shared" si="1565"/>
        <v>0</v>
      </c>
      <c r="H12545" s="1">
        <f t="shared" si="1566"/>
        <v>1</v>
      </c>
      <c r="I12545" s="7" t="s">
        <v>133</v>
      </c>
      <c r="J12545" s="1" t="s">
        <v>134</v>
      </c>
      <c r="K12545" s="1">
        <f>VLOOKUP(L12545,Sheet1!A$1:B$1179,2,FALSE)</f>
        <v>6045310000</v>
      </c>
      <c r="L12545" s="1" t="str">
        <f>VLOOKUP(M12545,Itens!A$1:B$3327,2,FALSE)</f>
        <v>E1068L</v>
      </c>
      <c r="M12545" s="13">
        <v>6045310000</v>
      </c>
      <c r="N12545" s="13">
        <f t="shared" si="1567"/>
        <v>0</v>
      </c>
      <c r="O12545" s="1">
        <v>108</v>
      </c>
      <c r="P12545" s="1">
        <v>39.24319483</v>
      </c>
      <c r="Q12545" s="1" t="s">
        <v>39</v>
      </c>
      <c r="R12545" s="6">
        <v>42711</v>
      </c>
    </row>
    <row r="12546" spans="1:18" x14ac:dyDescent="0.25">
      <c r="A12546" s="1">
        <v>12545</v>
      </c>
      <c r="B12546">
        <f t="shared" si="1560"/>
        <v>0</v>
      </c>
      <c r="C12546">
        <f t="shared" si="1561"/>
        <v>0</v>
      </c>
      <c r="D12546" s="1">
        <f t="shared" si="1562"/>
        <v>0</v>
      </c>
      <c r="E12546" s="1">
        <f t="shared" si="1563"/>
        <v>0</v>
      </c>
      <c r="F12546" s="1">
        <f t="shared" si="1564"/>
        <v>0</v>
      </c>
      <c r="G12546" s="1">
        <f t="shared" si="1565"/>
        <v>0</v>
      </c>
      <c r="H12546" s="1">
        <f t="shared" si="1566"/>
        <v>0</v>
      </c>
      <c r="I12546" s="7" t="s">
        <v>133</v>
      </c>
      <c r="J12546" s="1" t="s">
        <v>134</v>
      </c>
      <c r="K12546" s="1">
        <f>VLOOKUP(L12546,Sheet1!A$1:B$1179,2,FALSE)</f>
        <v>5737310000</v>
      </c>
      <c r="L12546" s="1" t="str">
        <f>VLOOKUP(M12546,Itens!A$1:B$3327,2,FALSE)</f>
        <v>E113L</v>
      </c>
      <c r="M12546" s="13">
        <v>5737310000</v>
      </c>
      <c r="N12546" s="13">
        <f t="shared" si="1567"/>
        <v>0</v>
      </c>
      <c r="O12546" s="1">
        <v>2</v>
      </c>
      <c r="P12546" s="1">
        <v>23.866237479999999</v>
      </c>
      <c r="Q12546" s="1" t="s">
        <v>39</v>
      </c>
      <c r="R12546" s="6">
        <v>42711</v>
      </c>
    </row>
    <row r="12547" spans="1:18" x14ac:dyDescent="0.25">
      <c r="A12547" s="1">
        <v>12546</v>
      </c>
      <c r="B12547">
        <f t="shared" ref="B12547:B12610" si="1568">IF(R12547=R12548,0,1)+IF(R12547=R12546,0,1)</f>
        <v>0</v>
      </c>
      <c r="C12547">
        <f t="shared" ref="C12547:C12610" si="1569">IF(I12547=I12548,0,1)+IF(I12547=I12546,0,1)</f>
        <v>0</v>
      </c>
      <c r="D12547" s="1">
        <f t="shared" ref="D12547:D12610" si="1570">C12547+B12547</f>
        <v>0</v>
      </c>
      <c r="E12547" s="1">
        <f t="shared" ref="E12547:E12610" si="1571">IF(AND(D12547&gt;0,D12546&gt;0,D12548=0),1,0)</f>
        <v>0</v>
      </c>
      <c r="F12547" s="1">
        <f t="shared" ref="F12547:F12610" si="1572">IF(AND(D12547&gt;0,D12546=0,D12548&gt;0),3,0)</f>
        <v>0</v>
      </c>
      <c r="G12547" s="1">
        <f t="shared" ref="G12547:G12610" si="1573">IF(OR(D12547&gt;2,AND(D12547&gt;0,D12546&gt;0,D12548&gt;0)),4,0)</f>
        <v>0</v>
      </c>
      <c r="H12547" s="1">
        <f t="shared" ref="H12547:H12610" si="1574">G12547+F12547+E12547</f>
        <v>0</v>
      </c>
      <c r="I12547" s="7" t="s">
        <v>133</v>
      </c>
      <c r="J12547" s="1" t="s">
        <v>134</v>
      </c>
      <c r="K12547" s="1">
        <f>VLOOKUP(L12547,Sheet1!A$1:B$1179,2,FALSE)</f>
        <v>5700310000</v>
      </c>
      <c r="L12547" s="1" t="str">
        <f>VLOOKUP(M12547,Itens!A$1:B$3327,2,FALSE)</f>
        <v>E1140L</v>
      </c>
      <c r="M12547" s="13">
        <v>5700310000</v>
      </c>
      <c r="N12547" s="13">
        <f t="shared" ref="N12547:N12610" si="1575">IF(M12547=K12547,0,1)</f>
        <v>0</v>
      </c>
      <c r="O12547" s="1">
        <v>6</v>
      </c>
      <c r="P12547" s="1">
        <v>33.644310390000001</v>
      </c>
      <c r="Q12547" s="1" t="s">
        <v>39</v>
      </c>
      <c r="R12547" s="6">
        <v>42711</v>
      </c>
    </row>
    <row r="12548" spans="1:18" x14ac:dyDescent="0.25">
      <c r="A12548" s="1">
        <v>12547</v>
      </c>
      <c r="B12548">
        <f t="shared" si="1568"/>
        <v>0</v>
      </c>
      <c r="C12548">
        <f t="shared" si="1569"/>
        <v>0</v>
      </c>
      <c r="D12548" s="1">
        <f t="shared" si="1570"/>
        <v>0</v>
      </c>
      <c r="E12548" s="1">
        <f t="shared" si="1571"/>
        <v>0</v>
      </c>
      <c r="F12548" s="1">
        <f t="shared" si="1572"/>
        <v>0</v>
      </c>
      <c r="G12548" s="1">
        <f t="shared" si="1573"/>
        <v>0</v>
      </c>
      <c r="H12548" s="1">
        <f t="shared" si="1574"/>
        <v>0</v>
      </c>
      <c r="I12548" s="7" t="s">
        <v>133</v>
      </c>
      <c r="J12548" s="1" t="s">
        <v>134</v>
      </c>
      <c r="K12548" s="1">
        <f>VLOOKUP(L12548,Sheet1!A$1:B$1179,2,FALSE)</f>
        <v>3035130000</v>
      </c>
      <c r="L12548" s="1" t="str">
        <f>VLOOKUP(M12548,Itens!A$1:B$3327,2,FALSE)</f>
        <v>E123H01 D194</v>
      </c>
      <c r="M12548" s="13">
        <v>3035130000</v>
      </c>
      <c r="N12548" s="13">
        <f t="shared" si="1575"/>
        <v>0</v>
      </c>
      <c r="O12548" s="1">
        <v>10</v>
      </c>
      <c r="P12548" s="1">
        <v>32.245385200000001</v>
      </c>
      <c r="Q12548" s="1" t="s">
        <v>39</v>
      </c>
      <c r="R12548" s="6">
        <v>42711</v>
      </c>
    </row>
    <row r="12549" spans="1:18" x14ac:dyDescent="0.25">
      <c r="A12549" s="1">
        <v>12548</v>
      </c>
      <c r="B12549">
        <f t="shared" si="1568"/>
        <v>0</v>
      </c>
      <c r="C12549">
        <f t="shared" si="1569"/>
        <v>0</v>
      </c>
      <c r="D12549" s="1">
        <f t="shared" si="1570"/>
        <v>0</v>
      </c>
      <c r="E12549" s="1">
        <f t="shared" si="1571"/>
        <v>0</v>
      </c>
      <c r="F12549" s="1">
        <f t="shared" si="1572"/>
        <v>0</v>
      </c>
      <c r="G12549" s="1">
        <f t="shared" si="1573"/>
        <v>0</v>
      </c>
      <c r="H12549" s="1">
        <f t="shared" si="1574"/>
        <v>0</v>
      </c>
      <c r="I12549" s="7" t="s">
        <v>133</v>
      </c>
      <c r="J12549" s="1" t="s">
        <v>134</v>
      </c>
      <c r="K12549" s="1">
        <f>VLOOKUP(L12549,Sheet1!A$1:B$1179,2,FALSE)</f>
        <v>40130000</v>
      </c>
      <c r="L12549" s="1" t="str">
        <f>VLOOKUP(M12549,Itens!A$1:B$3327,2,FALSE)</f>
        <v>E134H D06</v>
      </c>
      <c r="M12549" s="13">
        <v>40130000</v>
      </c>
      <c r="N12549" s="13">
        <f t="shared" si="1575"/>
        <v>0</v>
      </c>
      <c r="O12549" s="1">
        <v>10</v>
      </c>
      <c r="P12549" s="1">
        <v>10.27592989</v>
      </c>
      <c r="Q12549" s="1" t="s">
        <v>39</v>
      </c>
      <c r="R12549" s="6">
        <v>42711</v>
      </c>
    </row>
    <row r="12550" spans="1:18" x14ac:dyDescent="0.25">
      <c r="A12550" s="1">
        <v>12549</v>
      </c>
      <c r="B12550">
        <f t="shared" si="1568"/>
        <v>0</v>
      </c>
      <c r="C12550">
        <f t="shared" si="1569"/>
        <v>0</v>
      </c>
      <c r="D12550" s="1">
        <f t="shared" si="1570"/>
        <v>0</v>
      </c>
      <c r="E12550" s="1">
        <f t="shared" si="1571"/>
        <v>0</v>
      </c>
      <c r="F12550" s="1">
        <f t="shared" si="1572"/>
        <v>0</v>
      </c>
      <c r="G12550" s="1">
        <f t="shared" si="1573"/>
        <v>0</v>
      </c>
      <c r="H12550" s="1">
        <f t="shared" si="1574"/>
        <v>0</v>
      </c>
      <c r="I12550" s="7" t="s">
        <v>133</v>
      </c>
      <c r="J12550" s="1" t="s">
        <v>134</v>
      </c>
      <c r="K12550" s="1">
        <f>VLOOKUP(L12550,Sheet1!A$1:B$1179,2,FALSE)</f>
        <v>2644130000</v>
      </c>
      <c r="L12550" s="1" t="str">
        <f>VLOOKUP(M12550,Itens!A$1:B$3327,2,FALSE)</f>
        <v>E160H01 D28</v>
      </c>
      <c r="M12550" s="13">
        <v>2644130000</v>
      </c>
      <c r="N12550" s="13">
        <f t="shared" si="1575"/>
        <v>0</v>
      </c>
      <c r="O12550" s="1">
        <v>10</v>
      </c>
      <c r="P12550" s="1">
        <v>10.78595458</v>
      </c>
      <c r="Q12550" s="1" t="s">
        <v>39</v>
      </c>
      <c r="R12550" s="6">
        <v>42711</v>
      </c>
    </row>
    <row r="12551" spans="1:18" x14ac:dyDescent="0.25">
      <c r="A12551" s="1">
        <v>12550</v>
      </c>
      <c r="B12551">
        <f t="shared" si="1568"/>
        <v>0</v>
      </c>
      <c r="C12551">
        <f t="shared" si="1569"/>
        <v>0</v>
      </c>
      <c r="D12551" s="1">
        <f t="shared" si="1570"/>
        <v>0</v>
      </c>
      <c r="E12551" s="1">
        <f t="shared" si="1571"/>
        <v>0</v>
      </c>
      <c r="F12551" s="1">
        <f t="shared" si="1572"/>
        <v>0</v>
      </c>
      <c r="G12551" s="1">
        <f t="shared" si="1573"/>
        <v>0</v>
      </c>
      <c r="H12551" s="1">
        <f t="shared" si="1574"/>
        <v>0</v>
      </c>
      <c r="I12551" s="7" t="s">
        <v>133</v>
      </c>
      <c r="J12551" s="1" t="s">
        <v>134</v>
      </c>
      <c r="K12551" s="1">
        <f>VLOOKUP(L12551,Sheet1!A$1:B$1179,2,FALSE)</f>
        <v>6772310000</v>
      </c>
      <c r="L12551" s="1" t="str">
        <f>VLOOKUP(M12551,Itens!A$1:B$3327,2,FALSE)</f>
        <v>E2949LI</v>
      </c>
      <c r="M12551" s="13">
        <v>6772310000</v>
      </c>
      <c r="N12551" s="13">
        <f t="shared" si="1575"/>
        <v>0</v>
      </c>
      <c r="O12551" s="1">
        <v>6</v>
      </c>
      <c r="P12551" s="1">
        <v>23.385491139999999</v>
      </c>
      <c r="Q12551" s="1" t="s">
        <v>39</v>
      </c>
      <c r="R12551" s="6">
        <v>42711</v>
      </c>
    </row>
    <row r="12552" spans="1:18" x14ac:dyDescent="0.25">
      <c r="A12552" s="1">
        <v>12551</v>
      </c>
      <c r="B12552">
        <f t="shared" si="1568"/>
        <v>0</v>
      </c>
      <c r="C12552">
        <f t="shared" si="1569"/>
        <v>0</v>
      </c>
      <c r="D12552" s="1">
        <f t="shared" si="1570"/>
        <v>0</v>
      </c>
      <c r="E12552" s="1">
        <f t="shared" si="1571"/>
        <v>0</v>
      </c>
      <c r="F12552" s="1">
        <f t="shared" si="1572"/>
        <v>0</v>
      </c>
      <c r="G12552" s="1">
        <f t="shared" si="1573"/>
        <v>0</v>
      </c>
      <c r="H12552" s="1">
        <f t="shared" si="1574"/>
        <v>0</v>
      </c>
      <c r="I12552" s="7" t="s">
        <v>133</v>
      </c>
      <c r="J12552" s="1" t="s">
        <v>134</v>
      </c>
      <c r="K12552" s="1">
        <f>VLOOKUP(L12552,Sheet1!A$1:B$1179,2,FALSE)</f>
        <v>5776310000</v>
      </c>
      <c r="L12552" s="1" t="str">
        <f>VLOOKUP(M12552,Itens!A$1:B$3327,2,FALSE)</f>
        <v>E496L01</v>
      </c>
      <c r="M12552" s="13">
        <v>5776310000</v>
      </c>
      <c r="N12552" s="13">
        <f t="shared" si="1575"/>
        <v>0</v>
      </c>
      <c r="O12552" s="1">
        <v>7</v>
      </c>
      <c r="P12552" s="1">
        <v>135.07058377999999</v>
      </c>
      <c r="Q12552" s="1" t="s">
        <v>39</v>
      </c>
      <c r="R12552" s="6">
        <v>42711</v>
      </c>
    </row>
    <row r="12553" spans="1:18" x14ac:dyDescent="0.25">
      <c r="A12553" s="1">
        <v>12552</v>
      </c>
      <c r="B12553">
        <f t="shared" si="1568"/>
        <v>0</v>
      </c>
      <c r="C12553">
        <f t="shared" si="1569"/>
        <v>0</v>
      </c>
      <c r="D12553" s="1">
        <f t="shared" si="1570"/>
        <v>0</v>
      </c>
      <c r="E12553" s="1">
        <f t="shared" si="1571"/>
        <v>0</v>
      </c>
      <c r="F12553" s="1">
        <f t="shared" si="1572"/>
        <v>0</v>
      </c>
      <c r="G12553" s="1">
        <f t="shared" si="1573"/>
        <v>0</v>
      </c>
      <c r="H12553" s="1">
        <f t="shared" si="1574"/>
        <v>0</v>
      </c>
      <c r="I12553" s="7" t="s">
        <v>133</v>
      </c>
      <c r="J12553" s="1" t="s">
        <v>134</v>
      </c>
      <c r="K12553" s="1">
        <f>VLOOKUP(L12553,Sheet1!A$1:B$1179,2,FALSE)</f>
        <v>4255310000</v>
      </c>
      <c r="L12553" s="1" t="str">
        <f>VLOOKUP(M12553,Itens!A$1:B$3327,2,FALSE)</f>
        <v>E496LS</v>
      </c>
      <c r="M12553" s="13">
        <v>4255310000</v>
      </c>
      <c r="N12553" s="13">
        <f t="shared" si="1575"/>
        <v>0</v>
      </c>
      <c r="O12553" s="1">
        <v>10</v>
      </c>
      <c r="P12553" s="1">
        <v>71.273200849999995</v>
      </c>
      <c r="Q12553" s="1" t="s">
        <v>39</v>
      </c>
      <c r="R12553" s="6">
        <v>42711</v>
      </c>
    </row>
    <row r="12554" spans="1:18" x14ac:dyDescent="0.25">
      <c r="A12554" s="1">
        <v>12553</v>
      </c>
      <c r="B12554">
        <f t="shared" si="1568"/>
        <v>0</v>
      </c>
      <c r="C12554">
        <f t="shared" si="1569"/>
        <v>0</v>
      </c>
      <c r="D12554" s="1">
        <f t="shared" si="1570"/>
        <v>0</v>
      </c>
      <c r="E12554" s="1">
        <f t="shared" si="1571"/>
        <v>0</v>
      </c>
      <c r="F12554" s="1">
        <f t="shared" si="1572"/>
        <v>0</v>
      </c>
      <c r="G12554" s="1">
        <f t="shared" si="1573"/>
        <v>0</v>
      </c>
      <c r="H12554" s="1">
        <f t="shared" si="1574"/>
        <v>0</v>
      </c>
      <c r="I12554" s="7" t="s">
        <v>133</v>
      </c>
      <c r="J12554" s="1" t="s">
        <v>134</v>
      </c>
      <c r="K12554" s="1">
        <f>VLOOKUP(L12554,Sheet1!A$1:B$1179,2,FALSE)</f>
        <v>1067230000</v>
      </c>
      <c r="L12554" s="1" t="str">
        <f>VLOOKUP(M12554,Itens!A$1:B$3327,2,FALSE)</f>
        <v>E57KP D73</v>
      </c>
      <c r="M12554" s="13">
        <v>1067230000</v>
      </c>
      <c r="N12554" s="13">
        <f t="shared" si="1575"/>
        <v>0</v>
      </c>
      <c r="O12554" s="1">
        <v>40</v>
      </c>
      <c r="P12554" s="1">
        <v>32.608945040000002</v>
      </c>
      <c r="Q12554" s="1" t="s">
        <v>39</v>
      </c>
      <c r="R12554" s="6">
        <v>42711</v>
      </c>
    </row>
    <row r="12555" spans="1:18" x14ac:dyDescent="0.25">
      <c r="A12555" s="1">
        <v>12554</v>
      </c>
      <c r="B12555">
        <f t="shared" si="1568"/>
        <v>0</v>
      </c>
      <c r="C12555">
        <f t="shared" si="1569"/>
        <v>0</v>
      </c>
      <c r="D12555" s="1">
        <f t="shared" si="1570"/>
        <v>0</v>
      </c>
      <c r="E12555" s="1">
        <f t="shared" si="1571"/>
        <v>0</v>
      </c>
      <c r="F12555" s="1">
        <f t="shared" si="1572"/>
        <v>0</v>
      </c>
      <c r="G12555" s="1">
        <f t="shared" si="1573"/>
        <v>0</v>
      </c>
      <c r="H12555" s="1">
        <f t="shared" si="1574"/>
        <v>0</v>
      </c>
      <c r="I12555" s="7" t="s">
        <v>133</v>
      </c>
      <c r="J12555" s="1" t="s">
        <v>134</v>
      </c>
      <c r="K12555" s="1">
        <f>VLOOKUP(L12555,Sheet1!A$1:B$1179,2,FALSE)</f>
        <v>5720310000</v>
      </c>
      <c r="L12555" s="1" t="str">
        <f>VLOOKUP(M12555,Itens!A$1:B$3327,2,FALSE)</f>
        <v>E603LS</v>
      </c>
      <c r="M12555" s="13">
        <v>5720310000</v>
      </c>
      <c r="N12555" s="13">
        <f t="shared" si="1575"/>
        <v>0</v>
      </c>
      <c r="O12555" s="1">
        <v>2</v>
      </c>
      <c r="P12555" s="1">
        <v>53.268781400000002</v>
      </c>
      <c r="Q12555" s="1" t="s">
        <v>39</v>
      </c>
      <c r="R12555" s="6">
        <v>42711</v>
      </c>
    </row>
    <row r="12556" spans="1:18" x14ac:dyDescent="0.25">
      <c r="A12556" s="1">
        <v>12555</v>
      </c>
      <c r="B12556">
        <f t="shared" si="1568"/>
        <v>0</v>
      </c>
      <c r="C12556">
        <f t="shared" si="1569"/>
        <v>0</v>
      </c>
      <c r="D12556" s="1">
        <f t="shared" si="1570"/>
        <v>0</v>
      </c>
      <c r="E12556" s="1">
        <f t="shared" si="1571"/>
        <v>0</v>
      </c>
      <c r="F12556" s="1">
        <f t="shared" si="1572"/>
        <v>0</v>
      </c>
      <c r="G12556" s="1">
        <f t="shared" si="1573"/>
        <v>0</v>
      </c>
      <c r="H12556" s="1">
        <f t="shared" si="1574"/>
        <v>0</v>
      </c>
      <c r="I12556" s="7" t="s">
        <v>133</v>
      </c>
      <c r="J12556" s="1" t="s">
        <v>134</v>
      </c>
      <c r="K12556" s="1">
        <f>VLOOKUP(L12556,Sheet1!A$1:B$1179,2,FALSE)</f>
        <v>6014310000</v>
      </c>
      <c r="L12556" s="1" t="str">
        <f>VLOOKUP(M12556,Itens!A$1:B$3327,2,FALSE)</f>
        <v>E681L</v>
      </c>
      <c r="M12556" s="13">
        <v>6014310000</v>
      </c>
      <c r="N12556" s="13">
        <f t="shared" si="1575"/>
        <v>0</v>
      </c>
      <c r="O12556" s="1">
        <v>6</v>
      </c>
      <c r="P12556" s="1">
        <v>97.804893460000002</v>
      </c>
      <c r="Q12556" s="1" t="s">
        <v>39</v>
      </c>
      <c r="R12556" s="6">
        <v>42711</v>
      </c>
    </row>
    <row r="12557" spans="1:18" x14ac:dyDescent="0.25">
      <c r="A12557" s="1">
        <v>12556</v>
      </c>
      <c r="B12557">
        <f t="shared" si="1568"/>
        <v>0</v>
      </c>
      <c r="C12557">
        <f t="shared" si="1569"/>
        <v>0</v>
      </c>
      <c r="D12557" s="1">
        <f t="shared" si="1570"/>
        <v>0</v>
      </c>
      <c r="E12557" s="1">
        <f t="shared" si="1571"/>
        <v>0</v>
      </c>
      <c r="F12557" s="1">
        <f t="shared" si="1572"/>
        <v>0</v>
      </c>
      <c r="G12557" s="1">
        <f t="shared" si="1573"/>
        <v>0</v>
      </c>
      <c r="H12557" s="1">
        <f t="shared" si="1574"/>
        <v>0</v>
      </c>
      <c r="I12557" s="7" t="s">
        <v>133</v>
      </c>
      <c r="J12557" s="1" t="s">
        <v>134</v>
      </c>
      <c r="K12557" s="1">
        <f>VLOOKUP(L12557,Sheet1!A$1:B$1179,2,FALSE)</f>
        <v>4099310000</v>
      </c>
      <c r="L12557" s="1" t="str">
        <f>VLOOKUP(M12557,Itens!A$1:B$3327,2,FALSE)</f>
        <v>E718L</v>
      </c>
      <c r="M12557" s="13">
        <v>4099310000</v>
      </c>
      <c r="N12557" s="13">
        <f t="shared" si="1575"/>
        <v>0</v>
      </c>
      <c r="O12557" s="1">
        <v>6</v>
      </c>
      <c r="P12557" s="1">
        <v>21.825474239999998</v>
      </c>
      <c r="Q12557" s="1" t="s">
        <v>39</v>
      </c>
      <c r="R12557" s="6">
        <v>42711</v>
      </c>
    </row>
    <row r="12558" spans="1:18" x14ac:dyDescent="0.25">
      <c r="A12558" s="1">
        <v>12557</v>
      </c>
      <c r="B12558">
        <f t="shared" si="1568"/>
        <v>0</v>
      </c>
      <c r="C12558">
        <f t="shared" si="1569"/>
        <v>0</v>
      </c>
      <c r="D12558" s="1">
        <f t="shared" si="1570"/>
        <v>0</v>
      </c>
      <c r="E12558" s="1">
        <f t="shared" si="1571"/>
        <v>0</v>
      </c>
      <c r="F12558" s="1">
        <f t="shared" si="1572"/>
        <v>0</v>
      </c>
      <c r="G12558" s="1">
        <f t="shared" si="1573"/>
        <v>0</v>
      </c>
      <c r="H12558" s="1">
        <f t="shared" si="1574"/>
        <v>0</v>
      </c>
      <c r="I12558" s="7" t="s">
        <v>133</v>
      </c>
      <c r="J12558" s="1" t="s">
        <v>134</v>
      </c>
      <c r="K12558" s="1">
        <f>VLOOKUP(L12558,Sheet1!A$1:B$1179,2,FALSE)</f>
        <v>3121130000</v>
      </c>
      <c r="L12558" s="1" t="str">
        <f>VLOOKUP(M12558,Itens!A$1:B$3327,2,FALSE)</f>
        <v>E820H D245</v>
      </c>
      <c r="M12558" s="13">
        <v>3121130000</v>
      </c>
      <c r="N12558" s="13">
        <f t="shared" si="1575"/>
        <v>0</v>
      </c>
      <c r="O12558" s="1">
        <v>10</v>
      </c>
      <c r="P12558" s="1">
        <v>26.215546639999999</v>
      </c>
      <c r="Q12558" s="1" t="s">
        <v>39</v>
      </c>
      <c r="R12558" s="6">
        <v>42711</v>
      </c>
    </row>
    <row r="12559" spans="1:18" x14ac:dyDescent="0.25">
      <c r="A12559" s="1">
        <v>12558</v>
      </c>
      <c r="B12559">
        <f t="shared" si="1568"/>
        <v>0</v>
      </c>
      <c r="C12559">
        <f t="shared" si="1569"/>
        <v>0</v>
      </c>
      <c r="D12559" s="1">
        <f t="shared" si="1570"/>
        <v>0</v>
      </c>
      <c r="E12559" s="1">
        <f t="shared" si="1571"/>
        <v>0</v>
      </c>
      <c r="F12559" s="1">
        <f t="shared" si="1572"/>
        <v>0</v>
      </c>
      <c r="G12559" s="1">
        <f t="shared" si="1573"/>
        <v>0</v>
      </c>
      <c r="H12559" s="1">
        <f t="shared" si="1574"/>
        <v>0</v>
      </c>
      <c r="I12559" s="7" t="s">
        <v>133</v>
      </c>
      <c r="J12559" s="1" t="s">
        <v>134</v>
      </c>
      <c r="K12559" s="1">
        <f>VLOOKUP(L12559,Sheet1!A$1:B$1179,2,FALSE)</f>
        <v>389210000</v>
      </c>
      <c r="L12559" s="1" t="str">
        <f>VLOOKUP(M12559,Itens!A$1:B$3327,2,FALSE)</f>
        <v>E90KP D164</v>
      </c>
      <c r="M12559" s="13">
        <v>389210000</v>
      </c>
      <c r="N12559" s="13">
        <f t="shared" si="1575"/>
        <v>0</v>
      </c>
      <c r="O12559" s="1">
        <v>10</v>
      </c>
      <c r="P12559" s="1">
        <v>7.8579027300000002</v>
      </c>
      <c r="Q12559" s="1" t="s">
        <v>39</v>
      </c>
      <c r="R12559" s="6">
        <v>42711</v>
      </c>
    </row>
    <row r="12560" spans="1:18" x14ac:dyDescent="0.25">
      <c r="A12560" s="1">
        <v>12559</v>
      </c>
      <c r="B12560">
        <f t="shared" si="1568"/>
        <v>0</v>
      </c>
      <c r="C12560">
        <f t="shared" si="1569"/>
        <v>0</v>
      </c>
      <c r="D12560" s="1">
        <f t="shared" si="1570"/>
        <v>0</v>
      </c>
      <c r="E12560" s="1">
        <f t="shared" si="1571"/>
        <v>0</v>
      </c>
      <c r="F12560" s="1">
        <f t="shared" si="1572"/>
        <v>0</v>
      </c>
      <c r="G12560" s="1">
        <f t="shared" si="1573"/>
        <v>0</v>
      </c>
      <c r="H12560" s="1">
        <f t="shared" si="1574"/>
        <v>0</v>
      </c>
      <c r="I12560" s="7" t="s">
        <v>133</v>
      </c>
      <c r="J12560" s="1" t="s">
        <v>134</v>
      </c>
      <c r="K12560" s="1">
        <f>VLOOKUP(L12560,Sheet1!A$1:B$1179,2,FALSE)</f>
        <v>6792310000</v>
      </c>
      <c r="L12560" s="1" t="str">
        <f>VLOOKUP(M12560,Itens!A$1:B$3327,2,FALSE)</f>
        <v>E998LI</v>
      </c>
      <c r="M12560" s="13">
        <v>6792310000</v>
      </c>
      <c r="N12560" s="13">
        <f t="shared" si="1575"/>
        <v>0</v>
      </c>
      <c r="O12560" s="1">
        <v>6</v>
      </c>
      <c r="P12560" s="1">
        <v>16.902011860000002</v>
      </c>
      <c r="Q12560" s="1" t="s">
        <v>39</v>
      </c>
      <c r="R12560" s="6">
        <v>42711</v>
      </c>
    </row>
    <row r="12561" spans="1:18" x14ac:dyDescent="0.25">
      <c r="A12561" s="1">
        <v>12560</v>
      </c>
      <c r="B12561">
        <f t="shared" si="1568"/>
        <v>0</v>
      </c>
      <c r="C12561">
        <f t="shared" si="1569"/>
        <v>0</v>
      </c>
      <c r="D12561" s="1">
        <f t="shared" si="1570"/>
        <v>0</v>
      </c>
      <c r="E12561" s="1">
        <f t="shared" si="1571"/>
        <v>0</v>
      </c>
      <c r="F12561" s="1">
        <f t="shared" si="1572"/>
        <v>0</v>
      </c>
      <c r="G12561" s="1">
        <f t="shared" si="1573"/>
        <v>0</v>
      </c>
      <c r="H12561" s="1">
        <f t="shared" si="1574"/>
        <v>0</v>
      </c>
      <c r="I12561" s="7" t="s">
        <v>133</v>
      </c>
      <c r="J12561" s="1" t="s">
        <v>134</v>
      </c>
      <c r="K12561" s="1">
        <f>VLOOKUP(L12561,Sheet1!A$1:B$1179,2,FALSE)</f>
        <v>1717100000</v>
      </c>
      <c r="L12561" s="1" t="str">
        <f>VLOOKUP(M12561,Itens!A$1:B$3327,2,FALSE)</f>
        <v>H14W32</v>
      </c>
      <c r="M12561" s="13">
        <v>1717100000</v>
      </c>
      <c r="N12561" s="13">
        <f t="shared" si="1575"/>
        <v>0</v>
      </c>
      <c r="O12561" s="1">
        <v>10</v>
      </c>
      <c r="P12561" s="1">
        <v>6.9976466500000001</v>
      </c>
      <c r="Q12561" s="1" t="s">
        <v>39</v>
      </c>
      <c r="R12561" s="6">
        <v>42711</v>
      </c>
    </row>
    <row r="12562" spans="1:18" x14ac:dyDescent="0.25">
      <c r="A12562" s="1">
        <v>12561</v>
      </c>
      <c r="B12562">
        <f t="shared" si="1568"/>
        <v>0</v>
      </c>
      <c r="C12562">
        <f t="shared" si="1569"/>
        <v>0</v>
      </c>
      <c r="D12562" s="1">
        <f t="shared" si="1570"/>
        <v>0</v>
      </c>
      <c r="E12562" s="1">
        <f t="shared" si="1571"/>
        <v>0</v>
      </c>
      <c r="F12562" s="1">
        <f t="shared" si="1572"/>
        <v>0</v>
      </c>
      <c r="G12562" s="1">
        <f t="shared" si="1573"/>
        <v>0</v>
      </c>
      <c r="H12562" s="1">
        <f t="shared" si="1574"/>
        <v>0</v>
      </c>
      <c r="I12562" s="7" t="s">
        <v>133</v>
      </c>
      <c r="J12562" s="1" t="s">
        <v>134</v>
      </c>
      <c r="K12562" s="1">
        <f>VLOOKUP(L12562,Sheet1!A$1:B$1179,2,FALSE)</f>
        <v>2130200000</v>
      </c>
      <c r="L12562" s="1" t="str">
        <f>VLOOKUP(M12562,Itens!A$1:B$3327,2,FALSE)</f>
        <v>H18WK05</v>
      </c>
      <c r="M12562" s="13">
        <v>2130200000</v>
      </c>
      <c r="N12562" s="13">
        <f t="shared" si="1575"/>
        <v>0</v>
      </c>
      <c r="O12562" s="1">
        <v>10</v>
      </c>
      <c r="P12562" s="1">
        <v>29.968537390000002</v>
      </c>
      <c r="Q12562" s="1" t="s">
        <v>39</v>
      </c>
      <c r="R12562" s="6">
        <v>42711</v>
      </c>
    </row>
    <row r="12563" spans="1:18" x14ac:dyDescent="0.25">
      <c r="A12563" s="1">
        <v>12562</v>
      </c>
      <c r="B12563">
        <f t="shared" si="1568"/>
        <v>0</v>
      </c>
      <c r="C12563">
        <f t="shared" si="1569"/>
        <v>0</v>
      </c>
      <c r="D12563" s="1">
        <f t="shared" si="1570"/>
        <v>0</v>
      </c>
      <c r="E12563" s="1">
        <f t="shared" si="1571"/>
        <v>0</v>
      </c>
      <c r="F12563" s="1">
        <f t="shared" si="1572"/>
        <v>0</v>
      </c>
      <c r="G12563" s="1">
        <f t="shared" si="1573"/>
        <v>0</v>
      </c>
      <c r="H12563" s="1">
        <f t="shared" si="1574"/>
        <v>0</v>
      </c>
      <c r="I12563" s="7" t="s">
        <v>133</v>
      </c>
      <c r="J12563" s="1" t="s">
        <v>134</v>
      </c>
      <c r="K12563" s="1">
        <f>VLOOKUP(L12563,Sheet1!A$1:B$1179,2,FALSE)</f>
        <v>5381100000</v>
      </c>
      <c r="L12563" s="1" t="str">
        <f>VLOOKUP(M12563,Itens!A$1:B$3327,2,FALSE)</f>
        <v>H19W10</v>
      </c>
      <c r="M12563" s="13">
        <v>5381100000</v>
      </c>
      <c r="N12563" s="13">
        <f t="shared" si="1575"/>
        <v>0</v>
      </c>
      <c r="O12563" s="1">
        <v>24</v>
      </c>
      <c r="P12563" s="1">
        <v>32.88166511</v>
      </c>
      <c r="Q12563" s="1" t="s">
        <v>39</v>
      </c>
      <c r="R12563" s="6">
        <v>42711</v>
      </c>
    </row>
    <row r="12564" spans="1:18" x14ac:dyDescent="0.25">
      <c r="A12564" s="1">
        <v>12563</v>
      </c>
      <c r="B12564">
        <f t="shared" si="1568"/>
        <v>0</v>
      </c>
      <c r="C12564">
        <f t="shared" si="1569"/>
        <v>0</v>
      </c>
      <c r="D12564" s="1">
        <f t="shared" si="1570"/>
        <v>0</v>
      </c>
      <c r="E12564" s="1">
        <f t="shared" si="1571"/>
        <v>0</v>
      </c>
      <c r="F12564" s="1">
        <f t="shared" si="1572"/>
        <v>0</v>
      </c>
      <c r="G12564" s="1">
        <f t="shared" si="1573"/>
        <v>0</v>
      </c>
      <c r="H12564" s="1">
        <f t="shared" si="1574"/>
        <v>0</v>
      </c>
      <c r="I12564" s="7" t="s">
        <v>133</v>
      </c>
      <c r="J12564" s="1" t="s">
        <v>134</v>
      </c>
      <c r="K12564" s="1">
        <f>VLOOKUP(L12564,Sheet1!A$1:B$1179,2,FALSE)</f>
        <v>6005100000</v>
      </c>
      <c r="L12564" s="1" t="str">
        <f>VLOOKUP(M12564,Itens!A$1:B$3327,2,FALSE)</f>
        <v>H200W01</v>
      </c>
      <c r="M12564" s="13">
        <v>3842100000</v>
      </c>
      <c r="N12564" s="13">
        <f t="shared" si="1575"/>
        <v>1</v>
      </c>
      <c r="O12564" s="1">
        <v>24</v>
      </c>
      <c r="P12564" s="1">
        <v>20.616011660000002</v>
      </c>
      <c r="Q12564" s="1" t="s">
        <v>39</v>
      </c>
      <c r="R12564" s="6">
        <v>42711</v>
      </c>
    </row>
    <row r="12565" spans="1:18" x14ac:dyDescent="0.25">
      <c r="A12565" s="1">
        <v>12564</v>
      </c>
      <c r="B12565">
        <f t="shared" si="1568"/>
        <v>0</v>
      </c>
      <c r="C12565">
        <f t="shared" si="1569"/>
        <v>0</v>
      </c>
      <c r="D12565" s="1">
        <f t="shared" si="1570"/>
        <v>0</v>
      </c>
      <c r="E12565" s="1">
        <f t="shared" si="1571"/>
        <v>0</v>
      </c>
      <c r="F12565" s="1">
        <f t="shared" si="1572"/>
        <v>0</v>
      </c>
      <c r="G12565" s="1">
        <f t="shared" si="1573"/>
        <v>0</v>
      </c>
      <c r="H12565" s="1">
        <f t="shared" si="1574"/>
        <v>0</v>
      </c>
      <c r="I12565" s="7" t="s">
        <v>133</v>
      </c>
      <c r="J12565" s="1" t="s">
        <v>134</v>
      </c>
      <c r="K12565" s="1">
        <f>VLOOKUP(L12565,Sheet1!A$1:B$1179,2,FALSE)</f>
        <v>6172100000</v>
      </c>
      <c r="L12565" s="1" t="str">
        <f>VLOOKUP(M12565,Itens!A$1:B$3327,2,FALSE)</f>
        <v>H200WN01</v>
      </c>
      <c r="M12565" s="13">
        <v>3887100000</v>
      </c>
      <c r="N12565" s="13">
        <f t="shared" si="1575"/>
        <v>1</v>
      </c>
      <c r="O12565" s="1">
        <v>12</v>
      </c>
      <c r="P12565" s="1">
        <v>36.276983970000003</v>
      </c>
      <c r="Q12565" s="1" t="s">
        <v>39</v>
      </c>
      <c r="R12565" s="6">
        <v>42711</v>
      </c>
    </row>
    <row r="12566" spans="1:18" x14ac:dyDescent="0.25">
      <c r="A12566" s="1">
        <v>12565</v>
      </c>
      <c r="B12566">
        <f t="shared" si="1568"/>
        <v>0</v>
      </c>
      <c r="C12566">
        <f t="shared" si="1569"/>
        <v>0</v>
      </c>
      <c r="D12566" s="1">
        <f t="shared" si="1570"/>
        <v>0</v>
      </c>
      <c r="E12566" s="1">
        <f t="shared" si="1571"/>
        <v>0</v>
      </c>
      <c r="F12566" s="1">
        <f t="shared" si="1572"/>
        <v>0</v>
      </c>
      <c r="G12566" s="1">
        <f t="shared" si="1573"/>
        <v>0</v>
      </c>
      <c r="H12566" s="1">
        <f t="shared" si="1574"/>
        <v>0</v>
      </c>
      <c r="I12566" s="7" t="s">
        <v>133</v>
      </c>
      <c r="J12566" s="1" t="s">
        <v>134</v>
      </c>
      <c r="K12566" s="1">
        <f>VLOOKUP(L12566,Sheet1!A$1:B$1179,2,FALSE)</f>
        <v>5851100000</v>
      </c>
      <c r="L12566" s="1" t="str">
        <f>VLOOKUP(M12566,Itens!A$1:B$3327,2,FALSE)</f>
        <v>H24W05</v>
      </c>
      <c r="M12566" s="13">
        <v>5851100000</v>
      </c>
      <c r="N12566" s="13">
        <f t="shared" si="1575"/>
        <v>0</v>
      </c>
      <c r="O12566" s="1">
        <v>36</v>
      </c>
      <c r="P12566" s="1">
        <v>34.59464217</v>
      </c>
      <c r="Q12566" s="1" t="s">
        <v>39</v>
      </c>
      <c r="R12566" s="6">
        <v>42711</v>
      </c>
    </row>
    <row r="12567" spans="1:18" x14ac:dyDescent="0.25">
      <c r="A12567" s="1">
        <v>12566</v>
      </c>
      <c r="B12567">
        <f t="shared" si="1568"/>
        <v>0</v>
      </c>
      <c r="C12567">
        <f t="shared" si="1569"/>
        <v>0</v>
      </c>
      <c r="D12567" s="1">
        <f t="shared" si="1570"/>
        <v>0</v>
      </c>
      <c r="E12567" s="1">
        <f t="shared" si="1571"/>
        <v>0</v>
      </c>
      <c r="F12567" s="1">
        <f t="shared" si="1572"/>
        <v>0</v>
      </c>
      <c r="G12567" s="1">
        <f t="shared" si="1573"/>
        <v>0</v>
      </c>
      <c r="H12567" s="1">
        <f t="shared" si="1574"/>
        <v>0</v>
      </c>
      <c r="I12567" s="7" t="s">
        <v>133</v>
      </c>
      <c r="J12567" s="1" t="s">
        <v>134</v>
      </c>
      <c r="K12567" s="1">
        <f>VLOOKUP(L12567,Sheet1!A$1:B$1179,2,FALSE)</f>
        <v>2296100000</v>
      </c>
      <c r="L12567" s="1" t="str">
        <f>VLOOKUP(M12567,Itens!A$1:B$3327,2,FALSE)</f>
        <v>H300W07</v>
      </c>
      <c r="M12567" s="13">
        <v>2296100000</v>
      </c>
      <c r="N12567" s="13">
        <f t="shared" si="1575"/>
        <v>0</v>
      </c>
      <c r="O12567" s="1">
        <v>6</v>
      </c>
      <c r="P12567" s="1">
        <v>73.656625320000003</v>
      </c>
      <c r="Q12567" s="1" t="s">
        <v>39</v>
      </c>
      <c r="R12567" s="6">
        <v>42711</v>
      </c>
    </row>
    <row r="12568" spans="1:18" x14ac:dyDescent="0.25">
      <c r="A12568" s="1">
        <v>12567</v>
      </c>
      <c r="B12568">
        <f t="shared" si="1568"/>
        <v>0</v>
      </c>
      <c r="C12568">
        <f t="shared" si="1569"/>
        <v>0</v>
      </c>
      <c r="D12568" s="1">
        <f t="shared" si="1570"/>
        <v>0</v>
      </c>
      <c r="E12568" s="1">
        <f t="shared" si="1571"/>
        <v>0</v>
      </c>
      <c r="F12568" s="1">
        <f t="shared" si="1572"/>
        <v>0</v>
      </c>
      <c r="G12568" s="1">
        <f t="shared" si="1573"/>
        <v>0</v>
      </c>
      <c r="H12568" s="1">
        <f t="shared" si="1574"/>
        <v>0</v>
      </c>
      <c r="I12568" s="7" t="s">
        <v>133</v>
      </c>
      <c r="J12568" s="1" t="s">
        <v>134</v>
      </c>
      <c r="K12568" s="1">
        <f>VLOOKUP(L12568,Sheet1!A$1:B$1179,2,FALSE)</f>
        <v>2706200000</v>
      </c>
      <c r="L12568" s="1" t="str">
        <f>VLOOKUP(M12568,Itens!A$1:B$3327,2,FALSE)</f>
        <v>H704WK</v>
      </c>
      <c r="M12568" s="13">
        <v>2706200000</v>
      </c>
      <c r="N12568" s="13">
        <f t="shared" si="1575"/>
        <v>0</v>
      </c>
      <c r="O12568" s="1">
        <v>40</v>
      </c>
      <c r="P12568" s="1">
        <v>30.79062575</v>
      </c>
      <c r="Q12568" s="1" t="s">
        <v>39</v>
      </c>
      <c r="R12568" s="6">
        <v>42711</v>
      </c>
    </row>
    <row r="12569" spans="1:18" x14ac:dyDescent="0.25">
      <c r="A12569" s="1">
        <v>12568</v>
      </c>
      <c r="B12569">
        <f t="shared" si="1568"/>
        <v>0</v>
      </c>
      <c r="C12569">
        <f t="shared" si="1569"/>
        <v>1</v>
      </c>
      <c r="D12569" s="1">
        <f t="shared" si="1570"/>
        <v>1</v>
      </c>
      <c r="E12569" s="1">
        <f t="shared" si="1571"/>
        <v>0</v>
      </c>
      <c r="F12569" s="1">
        <f t="shared" si="1572"/>
        <v>3</v>
      </c>
      <c r="G12569" s="1">
        <f t="shared" si="1573"/>
        <v>0</v>
      </c>
      <c r="H12569" s="1">
        <f t="shared" si="1574"/>
        <v>3</v>
      </c>
      <c r="I12569" s="7" t="s">
        <v>133</v>
      </c>
      <c r="J12569" s="1" t="s">
        <v>134</v>
      </c>
      <c r="K12569" s="1">
        <f>VLOOKUP(L12569,Sheet1!A$1:B$1179,2,FALSE)</f>
        <v>2068200000</v>
      </c>
      <c r="L12569" s="1" t="str">
        <f>VLOOKUP(M12569,Itens!A$1:B$3327,2,FALSE)</f>
        <v>H70WK09</v>
      </c>
      <c r="M12569" s="13">
        <v>2068200000</v>
      </c>
      <c r="N12569" s="13">
        <f t="shared" si="1575"/>
        <v>0</v>
      </c>
      <c r="O12569" s="1">
        <v>12</v>
      </c>
      <c r="P12569" s="1">
        <v>30.473216470000001</v>
      </c>
      <c r="Q12569" s="1" t="s">
        <v>39</v>
      </c>
      <c r="R12569" s="6">
        <v>42711</v>
      </c>
    </row>
    <row r="12570" spans="1:18" x14ac:dyDescent="0.25">
      <c r="A12570" s="1">
        <v>12569</v>
      </c>
      <c r="B12570">
        <f t="shared" si="1568"/>
        <v>0</v>
      </c>
      <c r="C12570">
        <f t="shared" si="1569"/>
        <v>1</v>
      </c>
      <c r="D12570" s="1">
        <f t="shared" si="1570"/>
        <v>1</v>
      </c>
      <c r="E12570" s="1">
        <f t="shared" si="1571"/>
        <v>0</v>
      </c>
      <c r="F12570" s="1">
        <f t="shared" si="1572"/>
        <v>0</v>
      </c>
      <c r="G12570" s="1">
        <f t="shared" si="1573"/>
        <v>4</v>
      </c>
      <c r="H12570" s="1">
        <f t="shared" si="1574"/>
        <v>4</v>
      </c>
      <c r="I12570" s="5" t="s">
        <v>10</v>
      </c>
      <c r="J12570" s="1" t="s">
        <v>524</v>
      </c>
      <c r="K12570" s="1">
        <f>VLOOKUP(L12570,Sheet1!A$1:B$1179,2,FALSE)</f>
        <v>7223310000</v>
      </c>
      <c r="L12570" s="1" t="str">
        <f>VLOOKUP(M12570,Itens!A$1:B$3327,2,FALSE)</f>
        <v>E428L01</v>
      </c>
      <c r="M12570" s="13">
        <v>7223310000</v>
      </c>
      <c r="N12570" s="13">
        <f t="shared" si="1575"/>
        <v>0</v>
      </c>
      <c r="O12570" s="1">
        <v>8</v>
      </c>
      <c r="P12570" s="1">
        <v>142.41916566</v>
      </c>
      <c r="Q12570" s="1" t="s">
        <v>14</v>
      </c>
      <c r="R12570" s="6">
        <v>42711</v>
      </c>
    </row>
    <row r="12571" spans="1:18" x14ac:dyDescent="0.25">
      <c r="A12571" s="1">
        <v>12570</v>
      </c>
      <c r="B12571">
        <f t="shared" si="1568"/>
        <v>0</v>
      </c>
      <c r="C12571">
        <f t="shared" si="1569"/>
        <v>1</v>
      </c>
      <c r="D12571" s="1">
        <f t="shared" si="1570"/>
        <v>1</v>
      </c>
      <c r="E12571" s="1">
        <f t="shared" si="1571"/>
        <v>0</v>
      </c>
      <c r="F12571" s="1">
        <f t="shared" si="1572"/>
        <v>0</v>
      </c>
      <c r="G12571" s="1">
        <f t="shared" si="1573"/>
        <v>4</v>
      </c>
      <c r="H12571" s="1">
        <f t="shared" si="1574"/>
        <v>4</v>
      </c>
      <c r="I12571" s="5" t="s">
        <v>10</v>
      </c>
      <c r="J12571" s="1" t="s">
        <v>524</v>
      </c>
      <c r="K12571" s="1">
        <f>VLOOKUP(L12571,Sheet1!A$1:B$1179,2,FALSE)</f>
        <v>10493310000</v>
      </c>
      <c r="L12571" s="1" t="str">
        <f>VLOOKUP(M12571,Itens!A$1:B$3327,2,FALSE)</f>
        <v>E428LS</v>
      </c>
      <c r="M12571" s="13">
        <v>10493310000</v>
      </c>
      <c r="N12571" s="13">
        <f t="shared" si="1575"/>
        <v>0</v>
      </c>
      <c r="O12571" s="1">
        <v>8</v>
      </c>
      <c r="P12571" s="1">
        <v>102.66090312</v>
      </c>
      <c r="Q12571" s="1" t="s">
        <v>14</v>
      </c>
      <c r="R12571" s="6">
        <v>42711</v>
      </c>
    </row>
    <row r="12572" spans="1:18" x14ac:dyDescent="0.25">
      <c r="A12572" s="1">
        <v>12571</v>
      </c>
      <c r="B12572">
        <f t="shared" si="1568"/>
        <v>0</v>
      </c>
      <c r="C12572">
        <f t="shared" si="1569"/>
        <v>1</v>
      </c>
      <c r="D12572" s="1">
        <f t="shared" si="1570"/>
        <v>1</v>
      </c>
      <c r="E12572" s="1">
        <f t="shared" si="1571"/>
        <v>1</v>
      </c>
      <c r="F12572" s="1">
        <f t="shared" si="1572"/>
        <v>0</v>
      </c>
      <c r="G12572" s="1">
        <f t="shared" si="1573"/>
        <v>0</v>
      </c>
      <c r="H12572" s="1">
        <f t="shared" si="1574"/>
        <v>1</v>
      </c>
      <c r="I12572" s="7" t="s">
        <v>169</v>
      </c>
      <c r="J12572" s="1" t="s">
        <v>170</v>
      </c>
      <c r="K12572" s="1">
        <f>VLOOKUP(L12572,Sheet1!A$1:B$1179,2,FALSE)</f>
        <v>7335310000</v>
      </c>
      <c r="L12572" s="1" t="str">
        <f>VLOOKUP(M12572,Itens!A$1:B$3327,2,FALSE)</f>
        <v>E1028L</v>
      </c>
      <c r="M12572" s="13">
        <v>7335310000</v>
      </c>
      <c r="N12572" s="13">
        <f t="shared" si="1575"/>
        <v>0</v>
      </c>
      <c r="O12572" s="1">
        <v>10</v>
      </c>
      <c r="P12572" s="1">
        <v>81.457676860000007</v>
      </c>
      <c r="Q12572" s="1" t="s">
        <v>14</v>
      </c>
      <c r="R12572" s="6">
        <v>42711</v>
      </c>
    </row>
    <row r="12573" spans="1:18" x14ac:dyDescent="0.25">
      <c r="A12573" s="1">
        <v>12572</v>
      </c>
      <c r="B12573">
        <f t="shared" si="1568"/>
        <v>0</v>
      </c>
      <c r="C12573">
        <f t="shared" si="1569"/>
        <v>0</v>
      </c>
      <c r="D12573" s="1">
        <f t="shared" si="1570"/>
        <v>0</v>
      </c>
      <c r="E12573" s="1">
        <f t="shared" si="1571"/>
        <v>0</v>
      </c>
      <c r="F12573" s="1">
        <f t="shared" si="1572"/>
        <v>0</v>
      </c>
      <c r="G12573" s="1">
        <f t="shared" si="1573"/>
        <v>0</v>
      </c>
      <c r="H12573" s="1">
        <f t="shared" si="1574"/>
        <v>0</v>
      </c>
      <c r="I12573" s="7" t="s">
        <v>169</v>
      </c>
      <c r="J12573" s="1" t="s">
        <v>170</v>
      </c>
      <c r="K12573" s="1">
        <f>VLOOKUP(L12573,Sheet1!A$1:B$1179,2,FALSE)</f>
        <v>5724310000</v>
      </c>
      <c r="L12573" s="1" t="str">
        <f>VLOOKUP(M12573,Itens!A$1:B$3327,2,FALSE)</f>
        <v>E115L</v>
      </c>
      <c r="M12573" s="13">
        <v>5724310000</v>
      </c>
      <c r="N12573" s="13">
        <f t="shared" si="1575"/>
        <v>0</v>
      </c>
      <c r="O12573" s="1">
        <v>10</v>
      </c>
      <c r="P12573" s="1">
        <v>33.348459800000001</v>
      </c>
      <c r="Q12573" s="1" t="s">
        <v>14</v>
      </c>
      <c r="R12573" s="6">
        <v>42711</v>
      </c>
    </row>
    <row r="12574" spans="1:18" x14ac:dyDescent="0.25">
      <c r="A12574" s="1">
        <v>12573</v>
      </c>
      <c r="B12574">
        <f t="shared" si="1568"/>
        <v>0</v>
      </c>
      <c r="C12574">
        <f t="shared" si="1569"/>
        <v>0</v>
      </c>
      <c r="D12574" s="1">
        <f t="shared" si="1570"/>
        <v>0</v>
      </c>
      <c r="E12574" s="1">
        <f t="shared" si="1571"/>
        <v>0</v>
      </c>
      <c r="F12574" s="1">
        <f t="shared" si="1572"/>
        <v>0</v>
      </c>
      <c r="G12574" s="1">
        <f t="shared" si="1573"/>
        <v>0</v>
      </c>
      <c r="H12574" s="1">
        <f t="shared" si="1574"/>
        <v>0</v>
      </c>
      <c r="I12574" s="7" t="s">
        <v>169</v>
      </c>
      <c r="J12574" s="1" t="s">
        <v>170</v>
      </c>
      <c r="K12574" s="1">
        <f>VLOOKUP(L12574,Sheet1!A$1:B$1179,2,FALSE)</f>
        <v>2649130000</v>
      </c>
      <c r="L12574" s="1" t="str">
        <f>VLOOKUP(M12574,Itens!A$1:B$3327,2,FALSE)</f>
        <v>E161H D28</v>
      </c>
      <c r="M12574" s="13">
        <v>2649130000</v>
      </c>
      <c r="N12574" s="13">
        <f t="shared" si="1575"/>
        <v>0</v>
      </c>
      <c r="O12574" s="1">
        <v>40</v>
      </c>
      <c r="P12574" s="1">
        <v>12.615495429999999</v>
      </c>
      <c r="Q12574" s="1" t="s">
        <v>14</v>
      </c>
      <c r="R12574" s="6">
        <v>42711</v>
      </c>
    </row>
    <row r="12575" spans="1:18" x14ac:dyDescent="0.25">
      <c r="A12575" s="1">
        <v>12574</v>
      </c>
      <c r="B12575">
        <f t="shared" si="1568"/>
        <v>0</v>
      </c>
      <c r="C12575">
        <f t="shared" si="1569"/>
        <v>0</v>
      </c>
      <c r="D12575" s="1">
        <f t="shared" si="1570"/>
        <v>0</v>
      </c>
      <c r="E12575" s="1">
        <f t="shared" si="1571"/>
        <v>0</v>
      </c>
      <c r="F12575" s="1">
        <f t="shared" si="1572"/>
        <v>0</v>
      </c>
      <c r="G12575" s="1">
        <f t="shared" si="1573"/>
        <v>0</v>
      </c>
      <c r="H12575" s="1">
        <f t="shared" si="1574"/>
        <v>0</v>
      </c>
      <c r="I12575" s="7" t="s">
        <v>169</v>
      </c>
      <c r="J12575" s="1" t="s">
        <v>170</v>
      </c>
      <c r="K12575" s="1">
        <f>VLOOKUP(L12575,Sheet1!A$1:B$1179,2,FALSE)</f>
        <v>2647130000</v>
      </c>
      <c r="L12575" s="1" t="str">
        <f>VLOOKUP(M12575,Itens!A$1:B$3327,2,FALSE)</f>
        <v>E161H01 D28</v>
      </c>
      <c r="M12575" s="13">
        <v>2647130000</v>
      </c>
      <c r="N12575" s="13">
        <f t="shared" si="1575"/>
        <v>0</v>
      </c>
      <c r="O12575" s="1">
        <v>60</v>
      </c>
      <c r="P12575" s="1">
        <v>12.873587369999999</v>
      </c>
      <c r="Q12575" s="1" t="s">
        <v>14</v>
      </c>
      <c r="R12575" s="6">
        <v>42711</v>
      </c>
    </row>
    <row r="12576" spans="1:18" x14ac:dyDescent="0.25">
      <c r="A12576" s="1">
        <v>12575</v>
      </c>
      <c r="B12576">
        <f t="shared" si="1568"/>
        <v>0</v>
      </c>
      <c r="C12576">
        <f t="shared" si="1569"/>
        <v>0</v>
      </c>
      <c r="D12576" s="1">
        <f t="shared" si="1570"/>
        <v>0</v>
      </c>
      <c r="E12576" s="1">
        <f t="shared" si="1571"/>
        <v>0</v>
      </c>
      <c r="F12576" s="1">
        <f t="shared" si="1572"/>
        <v>0</v>
      </c>
      <c r="G12576" s="1">
        <f t="shared" si="1573"/>
        <v>0</v>
      </c>
      <c r="H12576" s="1">
        <f t="shared" si="1574"/>
        <v>0</v>
      </c>
      <c r="I12576" s="7" t="s">
        <v>169</v>
      </c>
      <c r="J12576" s="1" t="s">
        <v>170</v>
      </c>
      <c r="K12576" s="1">
        <f>VLOOKUP(L12576,Sheet1!A$1:B$1179,2,FALSE)</f>
        <v>4375130000</v>
      </c>
      <c r="L12576" s="1" t="str">
        <f>VLOOKUP(M12576,Itens!A$1:B$3327,2,FALSE)</f>
        <v>E172H D35</v>
      </c>
      <c r="M12576" s="13">
        <v>4375130000</v>
      </c>
      <c r="N12576" s="13">
        <f t="shared" si="1575"/>
        <v>0</v>
      </c>
      <c r="O12576" s="1">
        <v>6</v>
      </c>
      <c r="P12576" s="1">
        <v>16.132935629999999</v>
      </c>
      <c r="Q12576" s="1" t="s">
        <v>14</v>
      </c>
      <c r="R12576" s="6">
        <v>42711</v>
      </c>
    </row>
    <row r="12577" spans="1:18" x14ac:dyDescent="0.25">
      <c r="A12577" s="1">
        <v>12576</v>
      </c>
      <c r="B12577">
        <f t="shared" si="1568"/>
        <v>0</v>
      </c>
      <c r="C12577">
        <f t="shared" si="1569"/>
        <v>0</v>
      </c>
      <c r="D12577" s="1">
        <f t="shared" si="1570"/>
        <v>0</v>
      </c>
      <c r="E12577" s="1">
        <f t="shared" si="1571"/>
        <v>0</v>
      </c>
      <c r="F12577" s="1">
        <f t="shared" si="1572"/>
        <v>0</v>
      </c>
      <c r="G12577" s="1">
        <f t="shared" si="1573"/>
        <v>0</v>
      </c>
      <c r="H12577" s="1">
        <f t="shared" si="1574"/>
        <v>0</v>
      </c>
      <c r="I12577" s="7" t="s">
        <v>169</v>
      </c>
      <c r="J12577" s="1" t="s">
        <v>170</v>
      </c>
      <c r="K12577" s="1">
        <f>VLOOKUP(L12577,Sheet1!A$1:B$1179,2,FALSE)</f>
        <v>1037230000</v>
      </c>
      <c r="L12577" s="1" t="str">
        <f>VLOOKUP(M12577,Itens!A$1:B$3327,2,FALSE)</f>
        <v>E422KP D98</v>
      </c>
      <c r="M12577" s="13">
        <v>1037230000</v>
      </c>
      <c r="N12577" s="13">
        <f t="shared" si="1575"/>
        <v>0</v>
      </c>
      <c r="O12577" s="1">
        <v>46</v>
      </c>
      <c r="P12577" s="1">
        <v>29.238497859999999</v>
      </c>
      <c r="Q12577" s="1" t="s">
        <v>14</v>
      </c>
      <c r="R12577" s="6">
        <v>42711</v>
      </c>
    </row>
    <row r="12578" spans="1:18" x14ac:dyDescent="0.25">
      <c r="A12578" s="1">
        <v>12577</v>
      </c>
      <c r="B12578">
        <f t="shared" si="1568"/>
        <v>0</v>
      </c>
      <c r="C12578">
        <f t="shared" si="1569"/>
        <v>0</v>
      </c>
      <c r="D12578" s="1">
        <f t="shared" si="1570"/>
        <v>0</v>
      </c>
      <c r="E12578" s="1">
        <f t="shared" si="1571"/>
        <v>0</v>
      </c>
      <c r="F12578" s="1">
        <f t="shared" si="1572"/>
        <v>0</v>
      </c>
      <c r="G12578" s="1">
        <f t="shared" si="1573"/>
        <v>0</v>
      </c>
      <c r="H12578" s="1">
        <f t="shared" si="1574"/>
        <v>0</v>
      </c>
      <c r="I12578" s="7" t="s">
        <v>169</v>
      </c>
      <c r="J12578" s="1" t="s">
        <v>170</v>
      </c>
      <c r="K12578" s="1">
        <f>VLOOKUP(L12578,Sheet1!A$1:B$1179,2,FALSE)</f>
        <v>1033230000</v>
      </c>
      <c r="L12578" s="1" t="str">
        <f>VLOOKUP(M12578,Itens!A$1:B$3327,2,FALSE)</f>
        <v>E52KP D36</v>
      </c>
      <c r="M12578" s="13">
        <v>1033230000</v>
      </c>
      <c r="N12578" s="13">
        <f t="shared" si="1575"/>
        <v>0</v>
      </c>
      <c r="O12578" s="1">
        <v>72</v>
      </c>
      <c r="P12578" s="1">
        <v>26.138410530000002</v>
      </c>
      <c r="Q12578" s="1" t="s">
        <v>14</v>
      </c>
      <c r="R12578" s="6">
        <v>42711</v>
      </c>
    </row>
    <row r="12579" spans="1:18" x14ac:dyDescent="0.25">
      <c r="A12579" s="1">
        <v>12578</v>
      </c>
      <c r="B12579">
        <f t="shared" si="1568"/>
        <v>0</v>
      </c>
      <c r="C12579">
        <f t="shared" si="1569"/>
        <v>0</v>
      </c>
      <c r="D12579" s="1">
        <f t="shared" si="1570"/>
        <v>0</v>
      </c>
      <c r="E12579" s="1">
        <f t="shared" si="1571"/>
        <v>0</v>
      </c>
      <c r="F12579" s="1">
        <f t="shared" si="1572"/>
        <v>0</v>
      </c>
      <c r="G12579" s="1">
        <f t="shared" si="1573"/>
        <v>0</v>
      </c>
      <c r="H12579" s="1">
        <f t="shared" si="1574"/>
        <v>0</v>
      </c>
      <c r="I12579" s="7" t="s">
        <v>169</v>
      </c>
      <c r="J12579" s="1" t="s">
        <v>170</v>
      </c>
      <c r="K12579" s="1">
        <f>VLOOKUP(L12579,Sheet1!A$1:B$1179,2,FALSE)</f>
        <v>1067230000</v>
      </c>
      <c r="L12579" s="1" t="str">
        <f>VLOOKUP(M12579,Itens!A$1:B$3327,2,FALSE)</f>
        <v>E57KP D73</v>
      </c>
      <c r="M12579" s="13">
        <v>1067230000</v>
      </c>
      <c r="N12579" s="13">
        <f t="shared" si="1575"/>
        <v>0</v>
      </c>
      <c r="O12579" s="1">
        <v>60</v>
      </c>
      <c r="P12579" s="1">
        <v>32.610201109999998</v>
      </c>
      <c r="Q12579" s="1" t="s">
        <v>14</v>
      </c>
      <c r="R12579" s="6">
        <v>42711</v>
      </c>
    </row>
    <row r="12580" spans="1:18" x14ac:dyDescent="0.25">
      <c r="A12580" s="1">
        <v>12579</v>
      </c>
      <c r="B12580">
        <f t="shared" si="1568"/>
        <v>0</v>
      </c>
      <c r="C12580">
        <f t="shared" si="1569"/>
        <v>0</v>
      </c>
      <c r="D12580" s="1">
        <f t="shared" si="1570"/>
        <v>0</v>
      </c>
      <c r="E12580" s="1">
        <f t="shared" si="1571"/>
        <v>0</v>
      </c>
      <c r="F12580" s="1">
        <f t="shared" si="1572"/>
        <v>0</v>
      </c>
      <c r="G12580" s="1">
        <f t="shared" si="1573"/>
        <v>0</v>
      </c>
      <c r="H12580" s="1">
        <f t="shared" si="1574"/>
        <v>0</v>
      </c>
      <c r="I12580" s="7" t="s">
        <v>169</v>
      </c>
      <c r="J12580" s="1" t="s">
        <v>170</v>
      </c>
      <c r="K12580" s="1">
        <f>VLOOKUP(L12580,Sheet1!A$1:B$1179,2,FALSE)</f>
        <v>136300000</v>
      </c>
      <c r="L12580" s="1" t="str">
        <f>VLOOKUP(M12580,Itens!A$1:B$3327,2,FALSE)</f>
        <v>H100WL</v>
      </c>
      <c r="M12580" s="13">
        <v>136300000</v>
      </c>
      <c r="N12580" s="13">
        <f t="shared" si="1575"/>
        <v>0</v>
      </c>
      <c r="O12580" s="1">
        <v>20</v>
      </c>
      <c r="P12580" s="1">
        <v>25.171835850000001</v>
      </c>
      <c r="Q12580" s="1" t="s">
        <v>14</v>
      </c>
      <c r="R12580" s="6">
        <v>42711</v>
      </c>
    </row>
    <row r="12581" spans="1:18" x14ac:dyDescent="0.25">
      <c r="A12581" s="1">
        <v>12580</v>
      </c>
      <c r="B12581">
        <f t="shared" si="1568"/>
        <v>0</v>
      </c>
      <c r="C12581">
        <f t="shared" si="1569"/>
        <v>0</v>
      </c>
      <c r="D12581" s="1">
        <f t="shared" si="1570"/>
        <v>0</v>
      </c>
      <c r="E12581" s="1">
        <f t="shared" si="1571"/>
        <v>0</v>
      </c>
      <c r="F12581" s="1">
        <f t="shared" si="1572"/>
        <v>0</v>
      </c>
      <c r="G12581" s="1">
        <f t="shared" si="1573"/>
        <v>0</v>
      </c>
      <c r="H12581" s="1">
        <f t="shared" si="1574"/>
        <v>0</v>
      </c>
      <c r="I12581" s="7" t="s">
        <v>169</v>
      </c>
      <c r="J12581" s="1" t="s">
        <v>170</v>
      </c>
      <c r="K12581" s="1">
        <f>VLOOKUP(L12581,Sheet1!A$1:B$1179,2,FALSE)</f>
        <v>3128200000</v>
      </c>
      <c r="L12581" s="1" t="str">
        <f>VLOOKUP(M12581,Itens!A$1:B$3327,2,FALSE)</f>
        <v>H18WDK04</v>
      </c>
      <c r="M12581" s="13">
        <v>3128200000</v>
      </c>
      <c r="N12581" s="13">
        <f t="shared" si="1575"/>
        <v>0</v>
      </c>
      <c r="O12581" s="1">
        <v>10</v>
      </c>
      <c r="P12581" s="1">
        <v>51.385424469999997</v>
      </c>
      <c r="Q12581" s="1" t="s">
        <v>14</v>
      </c>
      <c r="R12581" s="6">
        <v>42711</v>
      </c>
    </row>
    <row r="12582" spans="1:18" x14ac:dyDescent="0.25">
      <c r="A12582" s="1">
        <v>12581</v>
      </c>
      <c r="B12582">
        <f t="shared" si="1568"/>
        <v>0</v>
      </c>
      <c r="C12582">
        <f t="shared" si="1569"/>
        <v>0</v>
      </c>
      <c r="D12582" s="1">
        <f t="shared" si="1570"/>
        <v>0</v>
      </c>
      <c r="E12582" s="1">
        <f t="shared" si="1571"/>
        <v>0</v>
      </c>
      <c r="F12582" s="1">
        <f t="shared" si="1572"/>
        <v>0</v>
      </c>
      <c r="G12582" s="1">
        <f t="shared" si="1573"/>
        <v>0</v>
      </c>
      <c r="H12582" s="1">
        <f t="shared" si="1574"/>
        <v>0</v>
      </c>
      <c r="I12582" s="7" t="s">
        <v>169</v>
      </c>
      <c r="J12582" s="1" t="s">
        <v>170</v>
      </c>
      <c r="K12582" s="1">
        <f>VLOOKUP(L12582,Sheet1!A$1:B$1179,2,FALSE)</f>
        <v>6005100000</v>
      </c>
      <c r="L12582" s="1" t="str">
        <f>VLOOKUP(M12582,Itens!A$1:B$3327,2,FALSE)</f>
        <v>H200W01</v>
      </c>
      <c r="M12582" s="13">
        <v>3842100000</v>
      </c>
      <c r="N12582" s="13">
        <f t="shared" si="1575"/>
        <v>1</v>
      </c>
      <c r="O12582" s="1">
        <v>84</v>
      </c>
      <c r="P12582" s="1">
        <v>19.45047946</v>
      </c>
      <c r="Q12582" s="1" t="s">
        <v>14</v>
      </c>
      <c r="R12582" s="6">
        <v>42711</v>
      </c>
    </row>
    <row r="12583" spans="1:18" x14ac:dyDescent="0.25">
      <c r="A12583" s="1">
        <v>12582</v>
      </c>
      <c r="B12583">
        <f t="shared" si="1568"/>
        <v>0</v>
      </c>
      <c r="C12583">
        <f t="shared" si="1569"/>
        <v>0</v>
      </c>
      <c r="D12583" s="1">
        <f t="shared" si="1570"/>
        <v>0</v>
      </c>
      <c r="E12583" s="1">
        <f t="shared" si="1571"/>
        <v>0</v>
      </c>
      <c r="F12583" s="1">
        <f t="shared" si="1572"/>
        <v>0</v>
      </c>
      <c r="G12583" s="1">
        <f t="shared" si="1573"/>
        <v>0</v>
      </c>
      <c r="H12583" s="1">
        <f t="shared" si="1574"/>
        <v>0</v>
      </c>
      <c r="I12583" s="7" t="s">
        <v>169</v>
      </c>
      <c r="J12583" s="1" t="s">
        <v>170</v>
      </c>
      <c r="K12583" s="1">
        <f>VLOOKUP(L12583,Sheet1!A$1:B$1179,2,FALSE)</f>
        <v>5666100000</v>
      </c>
      <c r="L12583" s="1" t="str">
        <f>VLOOKUP(M12583,Itens!A$1:B$3327,2,FALSE)</f>
        <v>H200W02</v>
      </c>
      <c r="M12583" s="13">
        <v>3834100000</v>
      </c>
      <c r="N12583" s="13">
        <f t="shared" si="1575"/>
        <v>1</v>
      </c>
      <c r="O12583" s="1">
        <v>6</v>
      </c>
      <c r="P12583" s="1">
        <v>28.504426500000001</v>
      </c>
      <c r="Q12583" s="1" t="s">
        <v>14</v>
      </c>
      <c r="R12583" s="6">
        <v>42711</v>
      </c>
    </row>
    <row r="12584" spans="1:18" x14ac:dyDescent="0.25">
      <c r="A12584" s="1">
        <v>12583</v>
      </c>
      <c r="B12584">
        <f t="shared" si="1568"/>
        <v>0</v>
      </c>
      <c r="C12584">
        <f t="shared" si="1569"/>
        <v>0</v>
      </c>
      <c r="D12584" s="1">
        <f t="shared" si="1570"/>
        <v>0</v>
      </c>
      <c r="E12584" s="1">
        <f t="shared" si="1571"/>
        <v>0</v>
      </c>
      <c r="F12584" s="1">
        <f t="shared" si="1572"/>
        <v>0</v>
      </c>
      <c r="G12584" s="1">
        <f t="shared" si="1573"/>
        <v>0</v>
      </c>
      <c r="H12584" s="1">
        <f t="shared" si="1574"/>
        <v>0</v>
      </c>
      <c r="I12584" s="7" t="s">
        <v>169</v>
      </c>
      <c r="J12584" s="1" t="s">
        <v>170</v>
      </c>
      <c r="K12584" s="1">
        <f>VLOOKUP(L12584,Sheet1!A$1:B$1179,2,FALSE)</f>
        <v>3343200000</v>
      </c>
      <c r="L12584" s="1" t="str">
        <f>VLOOKUP(M12584,Itens!A$1:B$3327,2,FALSE)</f>
        <v>H200WDK</v>
      </c>
      <c r="M12584" s="13">
        <v>2082200000</v>
      </c>
      <c r="N12584" s="13">
        <f t="shared" si="1575"/>
        <v>1</v>
      </c>
      <c r="O12584" s="1">
        <v>42</v>
      </c>
      <c r="P12584" s="1">
        <v>30.91127797</v>
      </c>
      <c r="Q12584" s="1" t="s">
        <v>14</v>
      </c>
      <c r="R12584" s="6">
        <v>42711</v>
      </c>
    </row>
    <row r="12585" spans="1:18" x14ac:dyDescent="0.25">
      <c r="A12585" s="1">
        <v>12584</v>
      </c>
      <c r="B12585">
        <f t="shared" si="1568"/>
        <v>0</v>
      </c>
      <c r="C12585">
        <f t="shared" si="1569"/>
        <v>0</v>
      </c>
      <c r="D12585" s="1">
        <f t="shared" si="1570"/>
        <v>0</v>
      </c>
      <c r="E12585" s="1">
        <f t="shared" si="1571"/>
        <v>0</v>
      </c>
      <c r="F12585" s="1">
        <f t="shared" si="1572"/>
        <v>0</v>
      </c>
      <c r="G12585" s="1">
        <f t="shared" si="1573"/>
        <v>0</v>
      </c>
      <c r="H12585" s="1">
        <f t="shared" si="1574"/>
        <v>0</v>
      </c>
      <c r="I12585" s="7" t="s">
        <v>169</v>
      </c>
      <c r="J12585" s="1" t="s">
        <v>170</v>
      </c>
      <c r="K12585" s="1">
        <f>VLOOKUP(L12585,Sheet1!A$1:B$1179,2,FALSE)</f>
        <v>6172100000</v>
      </c>
      <c r="L12585" s="1" t="str">
        <f>VLOOKUP(M12585,Itens!A$1:B$3327,2,FALSE)</f>
        <v>H200WN01</v>
      </c>
      <c r="M12585" s="13">
        <v>3887100000</v>
      </c>
      <c r="N12585" s="13">
        <f t="shared" si="1575"/>
        <v>1</v>
      </c>
      <c r="O12585" s="1">
        <v>42</v>
      </c>
      <c r="P12585" s="1">
        <v>34.938065229999999</v>
      </c>
      <c r="Q12585" s="1" t="s">
        <v>14</v>
      </c>
      <c r="R12585" s="6">
        <v>42711</v>
      </c>
    </row>
    <row r="12586" spans="1:18" x14ac:dyDescent="0.25">
      <c r="A12586" s="1">
        <v>12585</v>
      </c>
      <c r="B12586">
        <f t="shared" si="1568"/>
        <v>0</v>
      </c>
      <c r="C12586">
        <f t="shared" si="1569"/>
        <v>0</v>
      </c>
      <c r="D12586" s="1">
        <f t="shared" si="1570"/>
        <v>0</v>
      </c>
      <c r="E12586" s="1">
        <f t="shared" si="1571"/>
        <v>0</v>
      </c>
      <c r="F12586" s="1">
        <f t="shared" si="1572"/>
        <v>0</v>
      </c>
      <c r="G12586" s="1">
        <f t="shared" si="1573"/>
        <v>0</v>
      </c>
      <c r="H12586" s="1">
        <f t="shared" si="1574"/>
        <v>0</v>
      </c>
      <c r="I12586" s="7" t="s">
        <v>169</v>
      </c>
      <c r="J12586" s="1" t="s">
        <v>170</v>
      </c>
      <c r="K12586" s="1">
        <f>VLOOKUP(L12586,Sheet1!A$1:B$1179,2,FALSE)</f>
        <v>3851100000</v>
      </c>
      <c r="L12586" s="1" t="str">
        <f>VLOOKUP(M12586,Itens!A$1:B$3327,2,FALSE)</f>
        <v>H210W01</v>
      </c>
      <c r="M12586" s="13">
        <v>3851100000</v>
      </c>
      <c r="N12586" s="13">
        <f t="shared" si="1575"/>
        <v>0</v>
      </c>
      <c r="O12586" s="1">
        <v>6</v>
      </c>
      <c r="P12586" s="1">
        <v>24.495645979999999</v>
      </c>
      <c r="Q12586" s="1" t="s">
        <v>14</v>
      </c>
      <c r="R12586" s="6">
        <v>42711</v>
      </c>
    </row>
    <row r="12587" spans="1:18" x14ac:dyDescent="0.25">
      <c r="A12587" s="1">
        <v>12586</v>
      </c>
      <c r="B12587">
        <f t="shared" si="1568"/>
        <v>0</v>
      </c>
      <c r="C12587">
        <f t="shared" si="1569"/>
        <v>0</v>
      </c>
      <c r="D12587" s="1">
        <f t="shared" si="1570"/>
        <v>0</v>
      </c>
      <c r="E12587" s="1">
        <f t="shared" si="1571"/>
        <v>0</v>
      </c>
      <c r="F12587" s="1">
        <f t="shared" si="1572"/>
        <v>0</v>
      </c>
      <c r="G12587" s="1">
        <f t="shared" si="1573"/>
        <v>0</v>
      </c>
      <c r="H12587" s="1">
        <f t="shared" si="1574"/>
        <v>0</v>
      </c>
      <c r="I12587" s="7" t="s">
        <v>169</v>
      </c>
      <c r="J12587" s="1" t="s">
        <v>170</v>
      </c>
      <c r="K12587" s="1">
        <f>VLOOKUP(L12587,Sheet1!A$1:B$1179,2,FALSE)</f>
        <v>3860100000</v>
      </c>
      <c r="L12587" s="1" t="str">
        <f>VLOOKUP(M12587,Itens!A$1:B$3327,2,FALSE)</f>
        <v>H220WN</v>
      </c>
      <c r="M12587" s="13">
        <v>3860100000</v>
      </c>
      <c r="N12587" s="13">
        <f t="shared" si="1575"/>
        <v>0</v>
      </c>
      <c r="O12587" s="1">
        <v>6</v>
      </c>
      <c r="P12587" s="1">
        <v>32.832468499999997</v>
      </c>
      <c r="Q12587" s="1" t="s">
        <v>14</v>
      </c>
      <c r="R12587" s="6">
        <v>42711</v>
      </c>
    </row>
    <row r="12588" spans="1:18" x14ac:dyDescent="0.25">
      <c r="A12588" s="1">
        <v>12587</v>
      </c>
      <c r="B12588">
        <f t="shared" si="1568"/>
        <v>0</v>
      </c>
      <c r="C12588">
        <f t="shared" si="1569"/>
        <v>0</v>
      </c>
      <c r="D12588" s="1">
        <f t="shared" si="1570"/>
        <v>0</v>
      </c>
      <c r="E12588" s="1">
        <f t="shared" si="1571"/>
        <v>0</v>
      </c>
      <c r="F12588" s="1">
        <f t="shared" si="1572"/>
        <v>0</v>
      </c>
      <c r="G12588" s="1">
        <f t="shared" si="1573"/>
        <v>0</v>
      </c>
      <c r="H12588" s="1">
        <f t="shared" si="1574"/>
        <v>0</v>
      </c>
      <c r="I12588" s="7" t="s">
        <v>169</v>
      </c>
      <c r="J12588" s="1" t="s">
        <v>170</v>
      </c>
      <c r="K12588" s="1">
        <f>VLOOKUP(L12588,Sheet1!A$1:B$1179,2,FALSE)</f>
        <v>1872200000</v>
      </c>
      <c r="L12588" s="1" t="str">
        <f>VLOOKUP(M12588,Itens!A$1:B$3327,2,FALSE)</f>
        <v>H328WK</v>
      </c>
      <c r="M12588" s="13">
        <v>1872200000</v>
      </c>
      <c r="N12588" s="13">
        <f t="shared" si="1575"/>
        <v>0</v>
      </c>
      <c r="O12588" s="1">
        <v>24</v>
      </c>
      <c r="P12588" s="1">
        <v>49.6417134</v>
      </c>
      <c r="Q12588" s="1" t="s">
        <v>14</v>
      </c>
      <c r="R12588" s="6">
        <v>42711</v>
      </c>
    </row>
    <row r="12589" spans="1:18" x14ac:dyDescent="0.25">
      <c r="A12589" s="1">
        <v>12588</v>
      </c>
      <c r="B12589">
        <f t="shared" si="1568"/>
        <v>0</v>
      </c>
      <c r="C12589">
        <f t="shared" si="1569"/>
        <v>0</v>
      </c>
      <c r="D12589" s="1">
        <f t="shared" si="1570"/>
        <v>0</v>
      </c>
      <c r="E12589" s="1">
        <f t="shared" si="1571"/>
        <v>0</v>
      </c>
      <c r="F12589" s="1">
        <f t="shared" si="1572"/>
        <v>0</v>
      </c>
      <c r="G12589" s="1">
        <f t="shared" si="1573"/>
        <v>0</v>
      </c>
      <c r="H12589" s="1">
        <f t="shared" si="1574"/>
        <v>0</v>
      </c>
      <c r="I12589" s="7" t="s">
        <v>169</v>
      </c>
      <c r="J12589" s="1" t="s">
        <v>170</v>
      </c>
      <c r="K12589" s="1">
        <f>VLOOKUP(L12589,Sheet1!A$1:B$1179,2,FALSE)</f>
        <v>2279200000</v>
      </c>
      <c r="L12589" s="1" t="str">
        <f>VLOOKUP(M12589,Itens!A$1:B$3327,2,FALSE)</f>
        <v>H467WK</v>
      </c>
      <c r="M12589" s="13">
        <v>2279200000</v>
      </c>
      <c r="N12589" s="13">
        <f t="shared" si="1575"/>
        <v>0</v>
      </c>
      <c r="O12589" s="1">
        <v>24</v>
      </c>
      <c r="P12589" s="1">
        <v>44.794612020000002</v>
      </c>
      <c r="Q12589" s="1" t="s">
        <v>14</v>
      </c>
      <c r="R12589" s="6">
        <v>42711</v>
      </c>
    </row>
    <row r="12590" spans="1:18" x14ac:dyDescent="0.25">
      <c r="A12590" s="1">
        <v>12589</v>
      </c>
      <c r="B12590">
        <f t="shared" si="1568"/>
        <v>0</v>
      </c>
      <c r="C12590">
        <f t="shared" si="1569"/>
        <v>0</v>
      </c>
      <c r="D12590" s="1">
        <f t="shared" si="1570"/>
        <v>0</v>
      </c>
      <c r="E12590" s="1">
        <f t="shared" si="1571"/>
        <v>0</v>
      </c>
      <c r="F12590" s="1">
        <f t="shared" si="1572"/>
        <v>0</v>
      </c>
      <c r="G12590" s="1">
        <f t="shared" si="1573"/>
        <v>0</v>
      </c>
      <c r="H12590" s="1">
        <f t="shared" si="1574"/>
        <v>0</v>
      </c>
      <c r="I12590" s="7" t="s">
        <v>169</v>
      </c>
      <c r="J12590" s="1" t="s">
        <v>170</v>
      </c>
      <c r="K12590" s="1">
        <f>VLOOKUP(L12590,Sheet1!A$1:B$1179,2,FALSE)</f>
        <v>3311200000</v>
      </c>
      <c r="L12590" s="1" t="str">
        <f>VLOOKUP(M12590,Itens!A$1:B$3327,2,FALSE)</f>
        <v>H700WK</v>
      </c>
      <c r="M12590" s="13">
        <v>3311200000</v>
      </c>
      <c r="N12590" s="13">
        <f t="shared" si="1575"/>
        <v>0</v>
      </c>
      <c r="O12590" s="1">
        <v>18</v>
      </c>
      <c r="P12590" s="1">
        <v>34.835800620000001</v>
      </c>
      <c r="Q12590" s="1" t="s">
        <v>14</v>
      </c>
      <c r="R12590" s="6">
        <v>42711</v>
      </c>
    </row>
    <row r="12591" spans="1:18" x14ac:dyDescent="0.25">
      <c r="A12591" s="1">
        <v>12590</v>
      </c>
      <c r="B12591">
        <f t="shared" si="1568"/>
        <v>0</v>
      </c>
      <c r="C12591">
        <f t="shared" si="1569"/>
        <v>0</v>
      </c>
      <c r="D12591" s="1">
        <f t="shared" si="1570"/>
        <v>0</v>
      </c>
      <c r="E12591" s="1">
        <f t="shared" si="1571"/>
        <v>0</v>
      </c>
      <c r="F12591" s="1">
        <f t="shared" si="1572"/>
        <v>0</v>
      </c>
      <c r="G12591" s="1">
        <f t="shared" si="1573"/>
        <v>0</v>
      </c>
      <c r="H12591" s="1">
        <f t="shared" si="1574"/>
        <v>0</v>
      </c>
      <c r="I12591" s="7" t="s">
        <v>169</v>
      </c>
      <c r="J12591" s="1" t="s">
        <v>170</v>
      </c>
      <c r="K12591" s="1">
        <f>VLOOKUP(L12591,Sheet1!A$1:B$1179,2,FALSE)</f>
        <v>521200000</v>
      </c>
      <c r="L12591" s="1" t="str">
        <f>VLOOKUP(M12591,Itens!A$1:B$3327,2,FALSE)</f>
        <v>H70WK11</v>
      </c>
      <c r="M12591" s="13">
        <v>521200000</v>
      </c>
      <c r="N12591" s="13">
        <f t="shared" si="1575"/>
        <v>0</v>
      </c>
      <c r="O12591" s="1">
        <v>10</v>
      </c>
      <c r="P12591" s="1">
        <v>26.2756519</v>
      </c>
      <c r="Q12591" s="1" t="s">
        <v>14</v>
      </c>
      <c r="R12591" s="6">
        <v>42711</v>
      </c>
    </row>
    <row r="12592" spans="1:18" x14ac:dyDescent="0.25">
      <c r="A12592" s="1">
        <v>12591</v>
      </c>
      <c r="B12592">
        <f t="shared" si="1568"/>
        <v>0</v>
      </c>
      <c r="C12592">
        <f t="shared" si="1569"/>
        <v>0</v>
      </c>
      <c r="D12592" s="1">
        <f t="shared" si="1570"/>
        <v>0</v>
      </c>
      <c r="E12592" s="1">
        <f t="shared" si="1571"/>
        <v>0</v>
      </c>
      <c r="F12592" s="1">
        <f t="shared" si="1572"/>
        <v>0</v>
      </c>
      <c r="G12592" s="1">
        <f t="shared" si="1573"/>
        <v>0</v>
      </c>
      <c r="H12592" s="1">
        <f t="shared" si="1574"/>
        <v>0</v>
      </c>
      <c r="I12592" s="7" t="s">
        <v>169</v>
      </c>
      <c r="J12592" s="1" t="s">
        <v>170</v>
      </c>
      <c r="K12592" s="1">
        <f>VLOOKUP(L12592,Sheet1!A$1:B$1179,2,FALSE)</f>
        <v>526600000</v>
      </c>
      <c r="L12592" s="1" t="str">
        <f>VLOOKUP(M12592,Itens!A$1:B$3327,2,FALSE)</f>
        <v>T250W</v>
      </c>
      <c r="M12592" s="13">
        <v>526600000</v>
      </c>
      <c r="N12592" s="13">
        <f t="shared" si="1575"/>
        <v>0</v>
      </c>
      <c r="O12592" s="1">
        <v>156</v>
      </c>
      <c r="P12592" s="1">
        <v>43.555940669999998</v>
      </c>
      <c r="Q12592" s="1" t="s">
        <v>14</v>
      </c>
      <c r="R12592" s="6">
        <v>42711</v>
      </c>
    </row>
    <row r="12593" spans="1:18" x14ac:dyDescent="0.25">
      <c r="A12593" s="1">
        <v>12592</v>
      </c>
      <c r="B12593">
        <f t="shared" si="1568"/>
        <v>0</v>
      </c>
      <c r="C12593">
        <f t="shared" si="1569"/>
        <v>1</v>
      </c>
      <c r="D12593" s="1">
        <f t="shared" si="1570"/>
        <v>1</v>
      </c>
      <c r="E12593" s="1">
        <f t="shared" si="1571"/>
        <v>0</v>
      </c>
      <c r="F12593" s="1">
        <f t="shared" si="1572"/>
        <v>3</v>
      </c>
      <c r="G12593" s="1">
        <f t="shared" si="1573"/>
        <v>0</v>
      </c>
      <c r="H12593" s="1">
        <f t="shared" si="1574"/>
        <v>3</v>
      </c>
      <c r="I12593" s="7" t="s">
        <v>169</v>
      </c>
      <c r="J12593" s="1" t="s">
        <v>170</v>
      </c>
      <c r="K12593" s="1">
        <f>VLOOKUP(L12593,Sheet1!A$1:B$1179,2,FALSE)</f>
        <v>642600000</v>
      </c>
      <c r="L12593" s="1" t="str">
        <f>VLOOKUP(M12593,Itens!A$1:B$3327,2,FALSE)</f>
        <v>T300W</v>
      </c>
      <c r="M12593" s="13">
        <v>642600000</v>
      </c>
      <c r="N12593" s="13">
        <f t="shared" si="1575"/>
        <v>0</v>
      </c>
      <c r="O12593" s="1">
        <v>15</v>
      </c>
      <c r="P12593" s="1">
        <v>54.716262999999998</v>
      </c>
      <c r="Q12593" s="1" t="s">
        <v>14</v>
      </c>
      <c r="R12593" s="6">
        <v>42711</v>
      </c>
    </row>
    <row r="12594" spans="1:18" x14ac:dyDescent="0.25">
      <c r="A12594" s="1">
        <v>12593</v>
      </c>
      <c r="B12594">
        <f t="shared" si="1568"/>
        <v>0</v>
      </c>
      <c r="C12594">
        <f t="shared" si="1569"/>
        <v>1</v>
      </c>
      <c r="D12594" s="1">
        <f t="shared" si="1570"/>
        <v>1</v>
      </c>
      <c r="E12594" s="1">
        <f t="shared" si="1571"/>
        <v>1</v>
      </c>
      <c r="F12594" s="1">
        <f t="shared" si="1572"/>
        <v>0</v>
      </c>
      <c r="G12594" s="1">
        <f t="shared" si="1573"/>
        <v>0</v>
      </c>
      <c r="H12594" s="1">
        <f t="shared" si="1574"/>
        <v>1</v>
      </c>
      <c r="I12594" s="7" t="s">
        <v>324</v>
      </c>
      <c r="J12594" s="1" t="s">
        <v>325</v>
      </c>
      <c r="K12594" s="1">
        <f>VLOOKUP(L12594,Sheet1!A$1:B$1179,2,FALSE)</f>
        <v>17530000</v>
      </c>
      <c r="L12594" s="1" t="str">
        <f>VLOOKUP(M12594,Itens!A$1:B$3327,2,FALSE)</f>
        <v>E100U D160</v>
      </c>
      <c r="M12594" s="13">
        <v>17530000</v>
      </c>
      <c r="N12594" s="13">
        <f t="shared" si="1575"/>
        <v>0</v>
      </c>
      <c r="O12594" s="1">
        <v>10</v>
      </c>
      <c r="P12594" s="1">
        <v>100.28535042999999</v>
      </c>
      <c r="Q12594" s="1" t="s">
        <v>93</v>
      </c>
      <c r="R12594" s="6">
        <v>42711</v>
      </c>
    </row>
    <row r="12595" spans="1:18" x14ac:dyDescent="0.25">
      <c r="A12595" s="1">
        <v>12594</v>
      </c>
      <c r="B12595">
        <f t="shared" si="1568"/>
        <v>0</v>
      </c>
      <c r="C12595">
        <f t="shared" si="1569"/>
        <v>0</v>
      </c>
      <c r="D12595" s="1">
        <f t="shared" si="1570"/>
        <v>0</v>
      </c>
      <c r="E12595" s="1">
        <f t="shared" si="1571"/>
        <v>0</v>
      </c>
      <c r="F12595" s="1">
        <f t="shared" si="1572"/>
        <v>0</v>
      </c>
      <c r="G12595" s="1">
        <f t="shared" si="1573"/>
        <v>0</v>
      </c>
      <c r="H12595" s="1">
        <f t="shared" si="1574"/>
        <v>0</v>
      </c>
      <c r="I12595" s="7" t="s">
        <v>324</v>
      </c>
      <c r="J12595" s="1" t="s">
        <v>325</v>
      </c>
      <c r="K12595" s="1">
        <f>VLOOKUP(L12595,Sheet1!A$1:B$1179,2,FALSE)</f>
        <v>11457310000</v>
      </c>
      <c r="L12595" s="1" t="str">
        <f>VLOOKUP(M12595,Itens!A$1:B$3327,2,FALSE)</f>
        <v>E1013L</v>
      </c>
      <c r="M12595" s="13">
        <v>11457310000</v>
      </c>
      <c r="N12595" s="13">
        <f t="shared" si="1575"/>
        <v>0</v>
      </c>
      <c r="O12595" s="1">
        <v>8</v>
      </c>
      <c r="P12595" s="1">
        <v>134.27242081</v>
      </c>
      <c r="Q12595" s="1" t="s">
        <v>93</v>
      </c>
      <c r="R12595" s="6">
        <v>42711</v>
      </c>
    </row>
    <row r="12596" spans="1:18" x14ac:dyDescent="0.25">
      <c r="A12596" s="1">
        <v>12595</v>
      </c>
      <c r="B12596">
        <f t="shared" si="1568"/>
        <v>0</v>
      </c>
      <c r="C12596">
        <f t="shared" si="1569"/>
        <v>0</v>
      </c>
      <c r="D12596" s="1">
        <f t="shared" si="1570"/>
        <v>0</v>
      </c>
      <c r="E12596" s="1">
        <f t="shared" si="1571"/>
        <v>0</v>
      </c>
      <c r="F12596" s="1">
        <f t="shared" si="1572"/>
        <v>0</v>
      </c>
      <c r="G12596" s="1">
        <f t="shared" si="1573"/>
        <v>0</v>
      </c>
      <c r="H12596" s="1">
        <f t="shared" si="1574"/>
        <v>0</v>
      </c>
      <c r="I12596" s="7" t="s">
        <v>324</v>
      </c>
      <c r="J12596" s="1" t="s">
        <v>325</v>
      </c>
      <c r="K12596" s="1">
        <f>VLOOKUP(L12596,Sheet1!A$1:B$1179,2,FALSE)</f>
        <v>101530000</v>
      </c>
      <c r="L12596" s="1" t="str">
        <f>VLOOKUP(M12596,Itens!A$1:B$3327,2,FALSE)</f>
        <v>E101U D324</v>
      </c>
      <c r="M12596" s="13">
        <v>101530000</v>
      </c>
      <c r="N12596" s="13">
        <f t="shared" si="1575"/>
        <v>0</v>
      </c>
      <c r="O12596" s="1">
        <v>10</v>
      </c>
      <c r="P12596" s="1">
        <v>74.233001200000004</v>
      </c>
      <c r="Q12596" s="1" t="s">
        <v>93</v>
      </c>
      <c r="R12596" s="6">
        <v>42711</v>
      </c>
    </row>
    <row r="12597" spans="1:18" x14ac:dyDescent="0.25">
      <c r="A12597" s="1">
        <v>12596</v>
      </c>
      <c r="B12597">
        <f t="shared" si="1568"/>
        <v>0</v>
      </c>
      <c r="C12597">
        <f t="shared" si="1569"/>
        <v>0</v>
      </c>
      <c r="D12597" s="1">
        <f t="shared" si="1570"/>
        <v>0</v>
      </c>
      <c r="E12597" s="1">
        <f t="shared" si="1571"/>
        <v>0</v>
      </c>
      <c r="F12597" s="1">
        <f t="shared" si="1572"/>
        <v>0</v>
      </c>
      <c r="G12597" s="1">
        <f t="shared" si="1573"/>
        <v>0</v>
      </c>
      <c r="H12597" s="1">
        <f t="shared" si="1574"/>
        <v>0</v>
      </c>
      <c r="I12597" s="7" t="s">
        <v>324</v>
      </c>
      <c r="J12597" s="1" t="s">
        <v>325</v>
      </c>
      <c r="K12597" s="1">
        <f>VLOOKUP(L12597,Sheet1!A$1:B$1179,2,FALSE)</f>
        <v>3035130000</v>
      </c>
      <c r="L12597" s="1" t="str">
        <f>VLOOKUP(M12597,Itens!A$1:B$3327,2,FALSE)</f>
        <v>E123H01 D194</v>
      </c>
      <c r="M12597" s="13">
        <v>3035130000</v>
      </c>
      <c r="N12597" s="13">
        <f t="shared" si="1575"/>
        <v>0</v>
      </c>
      <c r="O12597" s="1">
        <v>20</v>
      </c>
      <c r="P12597" s="1">
        <v>32.096196880000001</v>
      </c>
      <c r="Q12597" s="1" t="s">
        <v>93</v>
      </c>
      <c r="R12597" s="6">
        <v>42711</v>
      </c>
    </row>
    <row r="12598" spans="1:18" x14ac:dyDescent="0.25">
      <c r="A12598" s="1">
        <v>12597</v>
      </c>
      <c r="B12598">
        <f t="shared" si="1568"/>
        <v>0</v>
      </c>
      <c r="C12598">
        <f t="shared" si="1569"/>
        <v>0</v>
      </c>
      <c r="D12598" s="1">
        <f t="shared" si="1570"/>
        <v>0</v>
      </c>
      <c r="E12598" s="1">
        <f t="shared" si="1571"/>
        <v>0</v>
      </c>
      <c r="F12598" s="1">
        <f t="shared" si="1572"/>
        <v>0</v>
      </c>
      <c r="G12598" s="1">
        <f t="shared" si="1573"/>
        <v>0</v>
      </c>
      <c r="H12598" s="1">
        <f t="shared" si="1574"/>
        <v>0</v>
      </c>
      <c r="I12598" s="7" t="s">
        <v>324</v>
      </c>
      <c r="J12598" s="1" t="s">
        <v>325</v>
      </c>
      <c r="K12598" s="1">
        <f>VLOOKUP(L12598,Sheet1!A$1:B$1179,2,FALSE)</f>
        <v>2647130000</v>
      </c>
      <c r="L12598" s="1" t="str">
        <f>VLOOKUP(M12598,Itens!A$1:B$3327,2,FALSE)</f>
        <v>E161H01 D28</v>
      </c>
      <c r="M12598" s="13">
        <v>2647130000</v>
      </c>
      <c r="N12598" s="13">
        <f t="shared" si="1575"/>
        <v>0</v>
      </c>
      <c r="O12598" s="1">
        <v>10</v>
      </c>
      <c r="P12598" s="1">
        <v>13.4910876</v>
      </c>
      <c r="Q12598" s="1" t="s">
        <v>93</v>
      </c>
      <c r="R12598" s="6">
        <v>42711</v>
      </c>
    </row>
    <row r="12599" spans="1:18" x14ac:dyDescent="0.25">
      <c r="A12599" s="1">
        <v>12598</v>
      </c>
      <c r="B12599">
        <f t="shared" si="1568"/>
        <v>0</v>
      </c>
      <c r="C12599">
        <f t="shared" si="1569"/>
        <v>0</v>
      </c>
      <c r="D12599" s="1">
        <f t="shared" si="1570"/>
        <v>0</v>
      </c>
      <c r="E12599" s="1">
        <f t="shared" si="1571"/>
        <v>0</v>
      </c>
      <c r="F12599" s="1">
        <f t="shared" si="1572"/>
        <v>0</v>
      </c>
      <c r="G12599" s="1">
        <f t="shared" si="1573"/>
        <v>0</v>
      </c>
      <c r="H12599" s="1">
        <f t="shared" si="1574"/>
        <v>0</v>
      </c>
      <c r="I12599" s="7" t="s">
        <v>324</v>
      </c>
      <c r="J12599" s="1" t="s">
        <v>325</v>
      </c>
      <c r="K12599" s="1">
        <f>VLOOKUP(L12599,Sheet1!A$1:B$1179,2,FALSE)</f>
        <v>4373130000</v>
      </c>
      <c r="L12599" s="1" t="str">
        <f>VLOOKUP(M12599,Itens!A$1:B$3327,2,FALSE)</f>
        <v>E28H D174</v>
      </c>
      <c r="M12599" s="13">
        <v>4373130000</v>
      </c>
      <c r="N12599" s="13">
        <f t="shared" si="1575"/>
        <v>0</v>
      </c>
      <c r="O12599" s="1">
        <v>10</v>
      </c>
      <c r="P12599" s="1">
        <v>25.349042260000001</v>
      </c>
      <c r="Q12599" s="1" t="s">
        <v>93</v>
      </c>
      <c r="R12599" s="6">
        <v>42711</v>
      </c>
    </row>
    <row r="12600" spans="1:18" x14ac:dyDescent="0.25">
      <c r="A12600" s="1">
        <v>12599</v>
      </c>
      <c r="B12600">
        <f t="shared" si="1568"/>
        <v>0</v>
      </c>
      <c r="C12600">
        <f t="shared" si="1569"/>
        <v>0</v>
      </c>
      <c r="D12600" s="1">
        <f t="shared" si="1570"/>
        <v>0</v>
      </c>
      <c r="E12600" s="1">
        <f t="shared" si="1571"/>
        <v>0</v>
      </c>
      <c r="F12600" s="1">
        <f t="shared" si="1572"/>
        <v>0</v>
      </c>
      <c r="G12600" s="1">
        <f t="shared" si="1573"/>
        <v>0</v>
      </c>
      <c r="H12600" s="1">
        <f t="shared" si="1574"/>
        <v>0</v>
      </c>
      <c r="I12600" s="7" t="s">
        <v>324</v>
      </c>
      <c r="J12600" s="1" t="s">
        <v>325</v>
      </c>
      <c r="K12600" s="1">
        <f>VLOOKUP(L12600,Sheet1!A$1:B$1179,2,FALSE)</f>
        <v>4360310000</v>
      </c>
      <c r="L12600" s="1" t="str">
        <f>VLOOKUP(M12600,Itens!A$1:B$3327,2,FALSE)</f>
        <v>E2926LI</v>
      </c>
      <c r="M12600" s="13">
        <v>4360310000</v>
      </c>
      <c r="N12600" s="13">
        <f t="shared" si="1575"/>
        <v>0</v>
      </c>
      <c r="O12600" s="1">
        <v>10</v>
      </c>
      <c r="P12600" s="1">
        <v>8.5059997700000007</v>
      </c>
      <c r="Q12600" s="1" t="s">
        <v>93</v>
      </c>
      <c r="R12600" s="6">
        <v>42711</v>
      </c>
    </row>
    <row r="12601" spans="1:18" x14ac:dyDescent="0.25">
      <c r="A12601" s="1">
        <v>12600</v>
      </c>
      <c r="B12601">
        <f t="shared" si="1568"/>
        <v>0</v>
      </c>
      <c r="C12601">
        <f t="shared" si="1569"/>
        <v>0</v>
      </c>
      <c r="D12601" s="1">
        <f t="shared" si="1570"/>
        <v>0</v>
      </c>
      <c r="E12601" s="1">
        <f t="shared" si="1571"/>
        <v>0</v>
      </c>
      <c r="F12601" s="1">
        <f t="shared" si="1572"/>
        <v>0</v>
      </c>
      <c r="G12601" s="1">
        <f t="shared" si="1573"/>
        <v>0</v>
      </c>
      <c r="H12601" s="1">
        <f t="shared" si="1574"/>
        <v>0</v>
      </c>
      <c r="I12601" s="7" t="s">
        <v>324</v>
      </c>
      <c r="J12601" s="1" t="s">
        <v>325</v>
      </c>
      <c r="K12601" s="1">
        <f>VLOOKUP(L12601,Sheet1!A$1:B$1179,2,FALSE)</f>
        <v>4365130000</v>
      </c>
      <c r="L12601" s="1" t="str">
        <f>VLOOKUP(M12601,Itens!A$1:B$3327,2,FALSE)</f>
        <v>E311H01 D273</v>
      </c>
      <c r="M12601" s="13">
        <v>4365130000</v>
      </c>
      <c r="N12601" s="13">
        <f t="shared" si="1575"/>
        <v>0</v>
      </c>
      <c r="O12601" s="1">
        <v>12</v>
      </c>
      <c r="P12601" s="1">
        <v>123.80094975</v>
      </c>
      <c r="Q12601" s="1" t="s">
        <v>93</v>
      </c>
      <c r="R12601" s="6">
        <v>42711</v>
      </c>
    </row>
    <row r="12602" spans="1:18" x14ac:dyDescent="0.25">
      <c r="A12602" s="1">
        <v>12601</v>
      </c>
      <c r="B12602">
        <f t="shared" si="1568"/>
        <v>0</v>
      </c>
      <c r="C12602">
        <f t="shared" si="1569"/>
        <v>0</v>
      </c>
      <c r="D12602" s="1">
        <f t="shared" si="1570"/>
        <v>0</v>
      </c>
      <c r="E12602" s="1">
        <f t="shared" si="1571"/>
        <v>0</v>
      </c>
      <c r="F12602" s="1">
        <f t="shared" si="1572"/>
        <v>0</v>
      </c>
      <c r="G12602" s="1">
        <f t="shared" si="1573"/>
        <v>0</v>
      </c>
      <c r="H12602" s="1">
        <f t="shared" si="1574"/>
        <v>0</v>
      </c>
      <c r="I12602" s="7" t="s">
        <v>324</v>
      </c>
      <c r="J12602" s="1" t="s">
        <v>325</v>
      </c>
      <c r="K12602" s="1">
        <f>VLOOKUP(L12602,Sheet1!A$1:B$1179,2,FALSE)</f>
        <v>1067230000</v>
      </c>
      <c r="L12602" s="1" t="str">
        <f>VLOOKUP(M12602,Itens!A$1:B$3327,2,FALSE)</f>
        <v>E57KP D73</v>
      </c>
      <c r="M12602" s="13">
        <v>1067230000</v>
      </c>
      <c r="N12602" s="13">
        <f t="shared" si="1575"/>
        <v>0</v>
      </c>
      <c r="O12602" s="1">
        <v>40</v>
      </c>
      <c r="P12602" s="1">
        <v>32.45859171</v>
      </c>
      <c r="Q12602" s="1" t="s">
        <v>93</v>
      </c>
      <c r="R12602" s="6">
        <v>42711</v>
      </c>
    </row>
    <row r="12603" spans="1:18" x14ac:dyDescent="0.25">
      <c r="A12603" s="1">
        <v>12602</v>
      </c>
      <c r="B12603">
        <f t="shared" si="1568"/>
        <v>0</v>
      </c>
      <c r="C12603">
        <f t="shared" si="1569"/>
        <v>0</v>
      </c>
      <c r="D12603" s="1">
        <f t="shared" si="1570"/>
        <v>0</v>
      </c>
      <c r="E12603" s="1">
        <f t="shared" si="1571"/>
        <v>0</v>
      </c>
      <c r="F12603" s="1">
        <f t="shared" si="1572"/>
        <v>0</v>
      </c>
      <c r="G12603" s="1">
        <f t="shared" si="1573"/>
        <v>0</v>
      </c>
      <c r="H12603" s="1">
        <f t="shared" si="1574"/>
        <v>0</v>
      </c>
      <c r="I12603" s="7" t="s">
        <v>324</v>
      </c>
      <c r="J12603" s="1" t="s">
        <v>325</v>
      </c>
      <c r="K12603" s="1">
        <f>VLOOKUP(L12603,Sheet1!A$1:B$1179,2,FALSE)</f>
        <v>6051310000</v>
      </c>
      <c r="L12603" s="1" t="str">
        <f>VLOOKUP(M12603,Itens!A$1:B$3327,2,FALSE)</f>
        <v>E806L</v>
      </c>
      <c r="M12603" s="13">
        <v>6051310000</v>
      </c>
      <c r="N12603" s="13">
        <f t="shared" si="1575"/>
        <v>0</v>
      </c>
      <c r="O12603" s="1">
        <v>15</v>
      </c>
      <c r="P12603" s="1">
        <v>82.314094089999998</v>
      </c>
      <c r="Q12603" s="1" t="s">
        <v>93</v>
      </c>
      <c r="R12603" s="6">
        <v>42711</v>
      </c>
    </row>
    <row r="12604" spans="1:18" x14ac:dyDescent="0.25">
      <c r="A12604" s="1">
        <v>12603</v>
      </c>
      <c r="B12604">
        <f t="shared" si="1568"/>
        <v>0</v>
      </c>
      <c r="C12604">
        <f t="shared" si="1569"/>
        <v>0</v>
      </c>
      <c r="D12604" s="1">
        <f t="shared" si="1570"/>
        <v>0</v>
      </c>
      <c r="E12604" s="1">
        <f t="shared" si="1571"/>
        <v>0</v>
      </c>
      <c r="F12604" s="1">
        <f t="shared" si="1572"/>
        <v>0</v>
      </c>
      <c r="G12604" s="1">
        <f t="shared" si="1573"/>
        <v>0</v>
      </c>
      <c r="H12604" s="1">
        <f t="shared" si="1574"/>
        <v>0</v>
      </c>
      <c r="I12604" s="7" t="s">
        <v>324</v>
      </c>
      <c r="J12604" s="1" t="s">
        <v>325</v>
      </c>
      <c r="K12604" s="1">
        <f>VLOOKUP(L12604,Sheet1!A$1:B$1179,2,FALSE)</f>
        <v>2352200000</v>
      </c>
      <c r="L12604" s="1" t="str">
        <f>VLOOKUP(M12604,Itens!A$1:B$3327,2,FALSE)</f>
        <v>H17WK11</v>
      </c>
      <c r="M12604" s="13">
        <v>2352200000</v>
      </c>
      <c r="N12604" s="13">
        <f t="shared" si="1575"/>
        <v>0</v>
      </c>
      <c r="O12604" s="1">
        <v>24</v>
      </c>
      <c r="P12604" s="1">
        <v>32.18729089</v>
      </c>
      <c r="Q12604" s="1" t="s">
        <v>93</v>
      </c>
      <c r="R12604" s="6">
        <v>42711</v>
      </c>
    </row>
    <row r="12605" spans="1:18" x14ac:dyDescent="0.25">
      <c r="A12605" s="1">
        <v>12604</v>
      </c>
      <c r="B12605">
        <f t="shared" si="1568"/>
        <v>0</v>
      </c>
      <c r="C12605">
        <f t="shared" si="1569"/>
        <v>0</v>
      </c>
      <c r="D12605" s="1">
        <f t="shared" si="1570"/>
        <v>0</v>
      </c>
      <c r="E12605" s="1">
        <f t="shared" si="1571"/>
        <v>0</v>
      </c>
      <c r="F12605" s="1">
        <f t="shared" si="1572"/>
        <v>0</v>
      </c>
      <c r="G12605" s="1">
        <f t="shared" si="1573"/>
        <v>0</v>
      </c>
      <c r="H12605" s="1">
        <f t="shared" si="1574"/>
        <v>0</v>
      </c>
      <c r="I12605" s="7" t="s">
        <v>324</v>
      </c>
      <c r="J12605" s="1" t="s">
        <v>325</v>
      </c>
      <c r="K12605" s="1">
        <f>VLOOKUP(L12605,Sheet1!A$1:B$1179,2,FALSE)</f>
        <v>6005100000</v>
      </c>
      <c r="L12605" s="1" t="str">
        <f>VLOOKUP(M12605,Itens!A$1:B$3327,2,FALSE)</f>
        <v>H200W01</v>
      </c>
      <c r="M12605" s="13">
        <v>3842100000</v>
      </c>
      <c r="N12605" s="13">
        <f t="shared" si="1575"/>
        <v>1</v>
      </c>
      <c r="O12605" s="1">
        <v>40</v>
      </c>
      <c r="P12605" s="1">
        <v>19.494858740000002</v>
      </c>
      <c r="Q12605" s="1" t="s">
        <v>93</v>
      </c>
      <c r="R12605" s="6">
        <v>42711</v>
      </c>
    </row>
    <row r="12606" spans="1:18" x14ac:dyDescent="0.25">
      <c r="A12606" s="1">
        <v>12605</v>
      </c>
      <c r="B12606">
        <f t="shared" si="1568"/>
        <v>0</v>
      </c>
      <c r="C12606">
        <f t="shared" si="1569"/>
        <v>0</v>
      </c>
      <c r="D12606" s="1">
        <f t="shared" si="1570"/>
        <v>0</v>
      </c>
      <c r="E12606" s="1">
        <f t="shared" si="1571"/>
        <v>0</v>
      </c>
      <c r="F12606" s="1">
        <f t="shared" si="1572"/>
        <v>0</v>
      </c>
      <c r="G12606" s="1">
        <f t="shared" si="1573"/>
        <v>0</v>
      </c>
      <c r="H12606" s="1">
        <f t="shared" si="1574"/>
        <v>0</v>
      </c>
      <c r="I12606" s="7" t="s">
        <v>324</v>
      </c>
      <c r="J12606" s="1" t="s">
        <v>325</v>
      </c>
      <c r="K12606" s="1">
        <f>VLOOKUP(L12606,Sheet1!A$1:B$1179,2,FALSE)</f>
        <v>6006100000</v>
      </c>
      <c r="L12606" s="1" t="str">
        <f>VLOOKUP(M12606,Itens!A$1:B$3327,2,FALSE)</f>
        <v>H200W04</v>
      </c>
      <c r="M12606" s="13">
        <v>3835100000</v>
      </c>
      <c r="N12606" s="13">
        <f t="shared" si="1575"/>
        <v>1</v>
      </c>
      <c r="O12606" s="1">
        <v>60</v>
      </c>
      <c r="P12606" s="1">
        <v>24.16826099</v>
      </c>
      <c r="Q12606" s="1" t="s">
        <v>93</v>
      </c>
      <c r="R12606" s="6">
        <v>42711</v>
      </c>
    </row>
    <row r="12607" spans="1:18" x14ac:dyDescent="0.25">
      <c r="A12607" s="1">
        <v>12606</v>
      </c>
      <c r="B12607">
        <f t="shared" si="1568"/>
        <v>0</v>
      </c>
      <c r="C12607">
        <f t="shared" si="1569"/>
        <v>0</v>
      </c>
      <c r="D12607" s="1">
        <f t="shared" si="1570"/>
        <v>0</v>
      </c>
      <c r="E12607" s="1">
        <f t="shared" si="1571"/>
        <v>0</v>
      </c>
      <c r="F12607" s="1">
        <f t="shared" si="1572"/>
        <v>0</v>
      </c>
      <c r="G12607" s="1">
        <f t="shared" si="1573"/>
        <v>0</v>
      </c>
      <c r="H12607" s="1">
        <f t="shared" si="1574"/>
        <v>0</v>
      </c>
      <c r="I12607" s="7" t="s">
        <v>324</v>
      </c>
      <c r="J12607" s="1" t="s">
        <v>325</v>
      </c>
      <c r="K12607" s="1">
        <f>VLOOKUP(L12607,Sheet1!A$1:B$1179,2,FALSE)</f>
        <v>3343200000</v>
      </c>
      <c r="L12607" s="1" t="str">
        <f>VLOOKUP(M12607,Itens!A$1:B$3327,2,FALSE)</f>
        <v>H200WDK</v>
      </c>
      <c r="M12607" s="13">
        <v>2082200000</v>
      </c>
      <c r="N12607" s="13">
        <f t="shared" si="1575"/>
        <v>1</v>
      </c>
      <c r="O12607" s="1">
        <v>20</v>
      </c>
      <c r="P12607" s="1">
        <v>30.76594433</v>
      </c>
      <c r="Q12607" s="1" t="s">
        <v>93</v>
      </c>
      <c r="R12607" s="6">
        <v>42711</v>
      </c>
    </row>
    <row r="12608" spans="1:18" x14ac:dyDescent="0.25">
      <c r="A12608" s="1">
        <v>12607</v>
      </c>
      <c r="B12608">
        <f t="shared" si="1568"/>
        <v>0</v>
      </c>
      <c r="C12608">
        <f t="shared" si="1569"/>
        <v>0</v>
      </c>
      <c r="D12608" s="1">
        <f t="shared" si="1570"/>
        <v>0</v>
      </c>
      <c r="E12608" s="1">
        <f t="shared" si="1571"/>
        <v>0</v>
      </c>
      <c r="F12608" s="1">
        <f t="shared" si="1572"/>
        <v>0</v>
      </c>
      <c r="G12608" s="1">
        <f t="shared" si="1573"/>
        <v>0</v>
      </c>
      <c r="H12608" s="1">
        <f t="shared" si="1574"/>
        <v>0</v>
      </c>
      <c r="I12608" s="7" t="s">
        <v>324</v>
      </c>
      <c r="J12608" s="1" t="s">
        <v>325</v>
      </c>
      <c r="K12608" s="1">
        <f>VLOOKUP(L12608,Sheet1!A$1:B$1179,2,FALSE)</f>
        <v>3344200000</v>
      </c>
      <c r="L12608" s="1" t="str">
        <f>VLOOKUP(M12608,Itens!A$1:B$3327,2,FALSE)</f>
        <v>H200WDK01</v>
      </c>
      <c r="M12608" s="13">
        <v>2081200000</v>
      </c>
      <c r="N12608" s="13">
        <f t="shared" si="1575"/>
        <v>1</v>
      </c>
      <c r="O12608" s="1">
        <v>30</v>
      </c>
      <c r="P12608" s="1">
        <v>35.51043129</v>
      </c>
      <c r="Q12608" s="1" t="s">
        <v>93</v>
      </c>
      <c r="R12608" s="6">
        <v>42711</v>
      </c>
    </row>
    <row r="12609" spans="1:18" x14ac:dyDescent="0.25">
      <c r="A12609" s="1">
        <v>12608</v>
      </c>
      <c r="B12609">
        <f t="shared" si="1568"/>
        <v>0</v>
      </c>
      <c r="C12609">
        <f t="shared" si="1569"/>
        <v>0</v>
      </c>
      <c r="D12609" s="1">
        <f t="shared" si="1570"/>
        <v>0</v>
      </c>
      <c r="E12609" s="1">
        <f t="shared" si="1571"/>
        <v>0</v>
      </c>
      <c r="F12609" s="1">
        <f t="shared" si="1572"/>
        <v>0</v>
      </c>
      <c r="G12609" s="1">
        <f t="shared" si="1573"/>
        <v>0</v>
      </c>
      <c r="H12609" s="1">
        <f t="shared" si="1574"/>
        <v>0</v>
      </c>
      <c r="I12609" s="7" t="s">
        <v>324</v>
      </c>
      <c r="J12609" s="1" t="s">
        <v>325</v>
      </c>
      <c r="K12609" s="1">
        <f>VLOOKUP(L12609,Sheet1!A$1:B$1179,2,FALSE)</f>
        <v>6172100000</v>
      </c>
      <c r="L12609" s="1" t="str">
        <f>VLOOKUP(M12609,Itens!A$1:B$3327,2,FALSE)</f>
        <v>H200WN01</v>
      </c>
      <c r="M12609" s="13">
        <v>3887100000</v>
      </c>
      <c r="N12609" s="13">
        <f t="shared" si="1575"/>
        <v>1</v>
      </c>
      <c r="O12609" s="1">
        <v>50</v>
      </c>
      <c r="P12609" s="1">
        <v>35.026461339999997</v>
      </c>
      <c r="Q12609" s="1" t="s">
        <v>93</v>
      </c>
      <c r="R12609" s="6">
        <v>42711</v>
      </c>
    </row>
    <row r="12610" spans="1:18" x14ac:dyDescent="0.25">
      <c r="A12610" s="1">
        <v>12609</v>
      </c>
      <c r="B12610">
        <f t="shared" si="1568"/>
        <v>0</v>
      </c>
      <c r="C12610">
        <f t="shared" si="1569"/>
        <v>0</v>
      </c>
      <c r="D12610" s="1">
        <f t="shared" si="1570"/>
        <v>0</v>
      </c>
      <c r="E12610" s="1">
        <f t="shared" si="1571"/>
        <v>0</v>
      </c>
      <c r="F12610" s="1">
        <f t="shared" si="1572"/>
        <v>0</v>
      </c>
      <c r="G12610" s="1">
        <f t="shared" si="1573"/>
        <v>0</v>
      </c>
      <c r="H12610" s="1">
        <f t="shared" si="1574"/>
        <v>0</v>
      </c>
      <c r="I12610" s="7" t="s">
        <v>324</v>
      </c>
      <c r="J12610" s="1" t="s">
        <v>325</v>
      </c>
      <c r="K12610" s="1">
        <f>VLOOKUP(L12610,Sheet1!A$1:B$1179,2,FALSE)</f>
        <v>2775200000</v>
      </c>
      <c r="L12610" s="1" t="str">
        <f>VLOOKUP(M12610,Itens!A$1:B$3327,2,FALSE)</f>
        <v>H201WDK</v>
      </c>
      <c r="M12610" s="13">
        <v>2775200000</v>
      </c>
      <c r="N12610" s="13">
        <f t="shared" si="1575"/>
        <v>0</v>
      </c>
      <c r="O12610" s="1">
        <v>12</v>
      </c>
      <c r="P12610" s="1">
        <v>110.54844205000001</v>
      </c>
      <c r="Q12610" s="1" t="s">
        <v>93</v>
      </c>
      <c r="R12610" s="6">
        <v>42711</v>
      </c>
    </row>
    <row r="12611" spans="1:18" x14ac:dyDescent="0.25">
      <c r="A12611" s="1">
        <v>12610</v>
      </c>
      <c r="B12611">
        <f t="shared" ref="B12611:B12674" si="1576">IF(R12611=R12612,0,1)+IF(R12611=R12610,0,1)</f>
        <v>0</v>
      </c>
      <c r="C12611">
        <f t="shared" ref="C12611:C12674" si="1577">IF(I12611=I12612,0,1)+IF(I12611=I12610,0,1)</f>
        <v>0</v>
      </c>
      <c r="D12611" s="1">
        <f t="shared" ref="D12611:D12674" si="1578">C12611+B12611</f>
        <v>0</v>
      </c>
      <c r="E12611" s="1">
        <f t="shared" ref="E12611:E12674" si="1579">IF(AND(D12611&gt;0,D12610&gt;0,D12612=0),1,0)</f>
        <v>0</v>
      </c>
      <c r="F12611" s="1">
        <f t="shared" ref="F12611:F12674" si="1580">IF(AND(D12611&gt;0,D12610=0,D12612&gt;0),3,0)</f>
        <v>0</v>
      </c>
      <c r="G12611" s="1">
        <f t="shared" ref="G12611:G12674" si="1581">IF(OR(D12611&gt;2,AND(D12611&gt;0,D12610&gt;0,D12612&gt;0)),4,0)</f>
        <v>0</v>
      </c>
      <c r="H12611" s="1">
        <f t="shared" ref="H12611:H12674" si="1582">G12611+F12611+E12611</f>
        <v>0</v>
      </c>
      <c r="I12611" s="7" t="s">
        <v>324</v>
      </c>
      <c r="J12611" s="1" t="s">
        <v>325</v>
      </c>
      <c r="K12611" s="1">
        <f>VLOOKUP(L12611,Sheet1!A$1:B$1179,2,FALSE)</f>
        <v>5851100000</v>
      </c>
      <c r="L12611" s="1" t="str">
        <f>VLOOKUP(M12611,Itens!A$1:B$3327,2,FALSE)</f>
        <v>H24W05</v>
      </c>
      <c r="M12611" s="13">
        <v>5851100000</v>
      </c>
      <c r="N12611" s="13">
        <f t="shared" ref="N12611:N12674" si="1583">IF(M12611=K12611,0,1)</f>
        <v>0</v>
      </c>
      <c r="O12611" s="1">
        <v>48</v>
      </c>
      <c r="P12611" s="1">
        <v>34.435177539999998</v>
      </c>
      <c r="Q12611" s="1" t="s">
        <v>93</v>
      </c>
      <c r="R12611" s="6">
        <v>42711</v>
      </c>
    </row>
    <row r="12612" spans="1:18" x14ac:dyDescent="0.25">
      <c r="A12612" s="1">
        <v>12611</v>
      </c>
      <c r="B12612">
        <f t="shared" si="1576"/>
        <v>0</v>
      </c>
      <c r="C12612">
        <f t="shared" si="1577"/>
        <v>0</v>
      </c>
      <c r="D12612" s="1">
        <f t="shared" si="1578"/>
        <v>0</v>
      </c>
      <c r="E12612" s="1">
        <f t="shared" si="1579"/>
        <v>0</v>
      </c>
      <c r="F12612" s="1">
        <f t="shared" si="1580"/>
        <v>0</v>
      </c>
      <c r="G12612" s="1">
        <f t="shared" si="1581"/>
        <v>0</v>
      </c>
      <c r="H12612" s="1">
        <f t="shared" si="1582"/>
        <v>0</v>
      </c>
      <c r="I12612" s="7" t="s">
        <v>324</v>
      </c>
      <c r="J12612" s="1" t="s">
        <v>325</v>
      </c>
      <c r="K12612" s="1">
        <f>VLOOKUP(L12612,Sheet1!A$1:B$1179,2,FALSE)</f>
        <v>1872200000</v>
      </c>
      <c r="L12612" s="1" t="str">
        <f>VLOOKUP(M12612,Itens!A$1:B$3327,2,FALSE)</f>
        <v>H328WK</v>
      </c>
      <c r="M12612" s="13">
        <v>1872200000</v>
      </c>
      <c r="N12612" s="13">
        <f t="shared" si="1583"/>
        <v>0</v>
      </c>
      <c r="O12612" s="1">
        <v>50</v>
      </c>
      <c r="P12612" s="1">
        <v>49.41292662</v>
      </c>
      <c r="Q12612" s="1" t="s">
        <v>93</v>
      </c>
      <c r="R12612" s="6">
        <v>42711</v>
      </c>
    </row>
    <row r="12613" spans="1:18" x14ac:dyDescent="0.25">
      <c r="A12613" s="1">
        <v>12612</v>
      </c>
      <c r="B12613">
        <f t="shared" si="1576"/>
        <v>0</v>
      </c>
      <c r="C12613">
        <f t="shared" si="1577"/>
        <v>0</v>
      </c>
      <c r="D12613" s="1">
        <f t="shared" si="1578"/>
        <v>0</v>
      </c>
      <c r="E12613" s="1">
        <f t="shared" si="1579"/>
        <v>0</v>
      </c>
      <c r="F12613" s="1">
        <f t="shared" si="1580"/>
        <v>0</v>
      </c>
      <c r="G12613" s="1">
        <f t="shared" si="1581"/>
        <v>0</v>
      </c>
      <c r="H12613" s="1">
        <f t="shared" si="1582"/>
        <v>0</v>
      </c>
      <c r="I12613" s="7" t="s">
        <v>324</v>
      </c>
      <c r="J12613" s="1" t="s">
        <v>325</v>
      </c>
      <c r="K12613" s="1">
        <f>VLOOKUP(L12613,Sheet1!A$1:B$1179,2,FALSE)</f>
        <v>1523200000</v>
      </c>
      <c r="L12613" s="1" t="str">
        <f>VLOOKUP(M12613,Itens!A$1:B$3327,2,FALSE)</f>
        <v>H329WK</v>
      </c>
      <c r="M12613" s="13">
        <v>1523200000</v>
      </c>
      <c r="N12613" s="13">
        <f t="shared" si="1583"/>
        <v>0</v>
      </c>
      <c r="O12613" s="1">
        <v>6</v>
      </c>
      <c r="P12613" s="1">
        <v>34.745980869999997</v>
      </c>
      <c r="Q12613" s="1" t="s">
        <v>93</v>
      </c>
      <c r="R12613" s="6">
        <v>42711</v>
      </c>
    </row>
    <row r="12614" spans="1:18" x14ac:dyDescent="0.25">
      <c r="A12614" s="1">
        <v>12613</v>
      </c>
      <c r="B12614">
        <f t="shared" si="1576"/>
        <v>0</v>
      </c>
      <c r="C12614">
        <f t="shared" si="1577"/>
        <v>0</v>
      </c>
      <c r="D12614" s="1">
        <f t="shared" si="1578"/>
        <v>0</v>
      </c>
      <c r="E12614" s="1">
        <f t="shared" si="1579"/>
        <v>0</v>
      </c>
      <c r="F12614" s="1">
        <f t="shared" si="1580"/>
        <v>0</v>
      </c>
      <c r="G12614" s="1">
        <f t="shared" si="1581"/>
        <v>0</v>
      </c>
      <c r="H12614" s="1">
        <f t="shared" si="1582"/>
        <v>0</v>
      </c>
      <c r="I12614" s="7" t="s">
        <v>324</v>
      </c>
      <c r="J12614" s="1" t="s">
        <v>325</v>
      </c>
      <c r="K12614" s="1">
        <f>VLOOKUP(L12614,Sheet1!A$1:B$1179,2,FALSE)</f>
        <v>2706200000</v>
      </c>
      <c r="L12614" s="1" t="str">
        <f>VLOOKUP(M12614,Itens!A$1:B$3327,2,FALSE)</f>
        <v>H704WK</v>
      </c>
      <c r="M12614" s="13">
        <v>2706200000</v>
      </c>
      <c r="N12614" s="13">
        <f t="shared" si="1583"/>
        <v>0</v>
      </c>
      <c r="O12614" s="1">
        <v>40</v>
      </c>
      <c r="P12614" s="1">
        <v>30.648502279999999</v>
      </c>
      <c r="Q12614" s="1" t="s">
        <v>93</v>
      </c>
      <c r="R12614" s="6">
        <v>42711</v>
      </c>
    </row>
    <row r="12615" spans="1:18" x14ac:dyDescent="0.25">
      <c r="A12615" s="1">
        <v>12614</v>
      </c>
      <c r="B12615">
        <f t="shared" si="1576"/>
        <v>1</v>
      </c>
      <c r="C12615">
        <f t="shared" si="1577"/>
        <v>1</v>
      </c>
      <c r="D12615" s="1">
        <f t="shared" si="1578"/>
        <v>2</v>
      </c>
      <c r="E12615" s="1">
        <f t="shared" si="1579"/>
        <v>0</v>
      </c>
      <c r="F12615" s="1">
        <f t="shared" si="1580"/>
        <v>3</v>
      </c>
      <c r="G12615" s="1">
        <f t="shared" si="1581"/>
        <v>0</v>
      </c>
      <c r="H12615" s="1">
        <f t="shared" si="1582"/>
        <v>3</v>
      </c>
      <c r="I12615" s="7" t="s">
        <v>324</v>
      </c>
      <c r="J12615" s="1" t="s">
        <v>325</v>
      </c>
      <c r="K12615" s="1">
        <f>VLOOKUP(L12615,Sheet1!A$1:B$1179,2,FALSE)</f>
        <v>3097200000</v>
      </c>
      <c r="L12615" s="1" t="str">
        <f>VLOOKUP(M12615,Itens!A$1:B$3327,2,FALSE)</f>
        <v>H7118WK10</v>
      </c>
      <c r="M12615" s="13">
        <v>3097200000</v>
      </c>
      <c r="N12615" s="13">
        <f t="shared" si="1583"/>
        <v>0</v>
      </c>
      <c r="O12615" s="1">
        <v>10</v>
      </c>
      <c r="P12615" s="1">
        <v>34.363519850000003</v>
      </c>
      <c r="Q12615" s="1" t="s">
        <v>93</v>
      </c>
      <c r="R12615" s="6">
        <v>42711</v>
      </c>
    </row>
    <row r="12616" spans="1:18" x14ac:dyDescent="0.25">
      <c r="A12616" s="1">
        <v>12615</v>
      </c>
      <c r="B12616">
        <f t="shared" si="1576"/>
        <v>1</v>
      </c>
      <c r="C12616">
        <f t="shared" si="1577"/>
        <v>1</v>
      </c>
      <c r="D12616" s="1">
        <f t="shared" si="1578"/>
        <v>2</v>
      </c>
      <c r="E12616" s="1">
        <f t="shared" si="1579"/>
        <v>1</v>
      </c>
      <c r="F12616" s="1">
        <f t="shared" si="1580"/>
        <v>0</v>
      </c>
      <c r="G12616" s="1">
        <f t="shared" si="1581"/>
        <v>0</v>
      </c>
      <c r="H12616" s="1">
        <f t="shared" si="1582"/>
        <v>1</v>
      </c>
      <c r="I12616" s="7" t="s">
        <v>529</v>
      </c>
      <c r="J12616" s="1" t="s">
        <v>530</v>
      </c>
      <c r="K12616" s="1">
        <f>VLOOKUP(L12616,Sheet1!A$1:B$1179,2,FALSE)</f>
        <v>7337310000</v>
      </c>
      <c r="L12616" s="1" t="str">
        <f>VLOOKUP(M12616,Itens!A$1:B$3327,2,FALSE)</f>
        <v>E1024L</v>
      </c>
      <c r="M12616" s="13">
        <v>7337310000</v>
      </c>
      <c r="N12616" s="13">
        <f t="shared" si="1583"/>
        <v>0</v>
      </c>
      <c r="O12616" s="1">
        <v>12</v>
      </c>
      <c r="P12616" s="1">
        <v>124.10535425</v>
      </c>
      <c r="Q12616" s="1" t="s">
        <v>14</v>
      </c>
      <c r="R12616" s="6">
        <v>42712</v>
      </c>
    </row>
    <row r="12617" spans="1:18" x14ac:dyDescent="0.25">
      <c r="A12617" s="1">
        <v>12616</v>
      </c>
      <c r="B12617">
        <f t="shared" si="1576"/>
        <v>0</v>
      </c>
      <c r="C12617">
        <f t="shared" si="1577"/>
        <v>0</v>
      </c>
      <c r="D12617" s="1">
        <f t="shared" si="1578"/>
        <v>0</v>
      </c>
      <c r="E12617" s="1">
        <f t="shared" si="1579"/>
        <v>0</v>
      </c>
      <c r="F12617" s="1">
        <f t="shared" si="1580"/>
        <v>0</v>
      </c>
      <c r="G12617" s="1">
        <f t="shared" si="1581"/>
        <v>0</v>
      </c>
      <c r="H12617" s="1">
        <f t="shared" si="1582"/>
        <v>0</v>
      </c>
      <c r="I12617" s="7" t="s">
        <v>529</v>
      </c>
      <c r="J12617" s="1" t="s">
        <v>530</v>
      </c>
      <c r="K12617" s="1">
        <f>VLOOKUP(L12617,Sheet1!A$1:B$1179,2,FALSE)</f>
        <v>6006100000</v>
      </c>
      <c r="L12617" s="1" t="str">
        <f>VLOOKUP(M12617,Itens!A$1:B$3327,2,FALSE)</f>
        <v>H200W04</v>
      </c>
      <c r="M12617" s="13">
        <v>3835100000</v>
      </c>
      <c r="N12617" s="13">
        <f t="shared" si="1583"/>
        <v>1</v>
      </c>
      <c r="O12617" s="1">
        <v>40</v>
      </c>
      <c r="P12617" s="1">
        <v>24.642927100000001</v>
      </c>
      <c r="Q12617" s="1" t="s">
        <v>14</v>
      </c>
      <c r="R12617" s="6">
        <v>42712</v>
      </c>
    </row>
    <row r="12618" spans="1:18" x14ac:dyDescent="0.25">
      <c r="A12618" s="1">
        <v>12617</v>
      </c>
      <c r="B12618">
        <f t="shared" si="1576"/>
        <v>0</v>
      </c>
      <c r="C12618">
        <f t="shared" si="1577"/>
        <v>0</v>
      </c>
      <c r="D12618" s="1">
        <f t="shared" si="1578"/>
        <v>0</v>
      </c>
      <c r="E12618" s="1">
        <f t="shared" si="1579"/>
        <v>0</v>
      </c>
      <c r="F12618" s="1">
        <f t="shared" si="1580"/>
        <v>0</v>
      </c>
      <c r="G12618" s="1">
        <f t="shared" si="1581"/>
        <v>0</v>
      </c>
      <c r="H12618" s="1">
        <f t="shared" si="1582"/>
        <v>0</v>
      </c>
      <c r="I12618" s="7" t="s">
        <v>529</v>
      </c>
      <c r="J12618" s="1" t="s">
        <v>530</v>
      </c>
      <c r="K12618" s="1">
        <f>VLOOKUP(L12618,Sheet1!A$1:B$1179,2,FALSE)</f>
        <v>3344200000</v>
      </c>
      <c r="L12618" s="1" t="str">
        <f>VLOOKUP(M12618,Itens!A$1:B$3327,2,FALSE)</f>
        <v>H200WDK01</v>
      </c>
      <c r="M12618" s="13">
        <v>2081200000</v>
      </c>
      <c r="N12618" s="13">
        <f t="shared" si="1583"/>
        <v>1</v>
      </c>
      <c r="O12618" s="1">
        <v>20</v>
      </c>
      <c r="P12618" s="1">
        <v>36.457645290000002</v>
      </c>
      <c r="Q12618" s="1" t="s">
        <v>14</v>
      </c>
      <c r="R12618" s="6">
        <v>42712</v>
      </c>
    </row>
    <row r="12619" spans="1:18" x14ac:dyDescent="0.25">
      <c r="A12619" s="1">
        <v>12618</v>
      </c>
      <c r="B12619">
        <f t="shared" si="1576"/>
        <v>0</v>
      </c>
      <c r="C12619">
        <f t="shared" si="1577"/>
        <v>0</v>
      </c>
      <c r="D12619" s="1">
        <f t="shared" si="1578"/>
        <v>0</v>
      </c>
      <c r="E12619" s="1">
        <f t="shared" si="1579"/>
        <v>0</v>
      </c>
      <c r="F12619" s="1">
        <f t="shared" si="1580"/>
        <v>0</v>
      </c>
      <c r="G12619" s="1">
        <f t="shared" si="1581"/>
        <v>0</v>
      </c>
      <c r="H12619" s="1">
        <f t="shared" si="1582"/>
        <v>0</v>
      </c>
      <c r="I12619" s="7" t="s">
        <v>529</v>
      </c>
      <c r="J12619" s="1" t="s">
        <v>530</v>
      </c>
      <c r="K12619" s="1">
        <f>VLOOKUP(L12619,Sheet1!A$1:B$1179,2,FALSE)</f>
        <v>6172100000</v>
      </c>
      <c r="L12619" s="1" t="str">
        <f>VLOOKUP(M12619,Itens!A$1:B$3327,2,FALSE)</f>
        <v>H200WN01</v>
      </c>
      <c r="M12619" s="13">
        <v>3887100000</v>
      </c>
      <c r="N12619" s="13">
        <f t="shared" si="1583"/>
        <v>1</v>
      </c>
      <c r="O12619" s="1">
        <v>20</v>
      </c>
      <c r="P12619" s="1">
        <v>35.704361550000002</v>
      </c>
      <c r="Q12619" s="1" t="s">
        <v>14</v>
      </c>
      <c r="R12619" s="6">
        <v>42712</v>
      </c>
    </row>
    <row r="12620" spans="1:18" x14ac:dyDescent="0.25">
      <c r="A12620" s="1">
        <v>12619</v>
      </c>
      <c r="B12620">
        <f t="shared" si="1576"/>
        <v>0</v>
      </c>
      <c r="C12620">
        <f t="shared" si="1577"/>
        <v>0</v>
      </c>
      <c r="D12620" s="1">
        <f t="shared" si="1578"/>
        <v>0</v>
      </c>
      <c r="E12620" s="1">
        <f t="shared" si="1579"/>
        <v>0</v>
      </c>
      <c r="F12620" s="1">
        <f t="shared" si="1580"/>
        <v>0</v>
      </c>
      <c r="G12620" s="1">
        <f t="shared" si="1581"/>
        <v>0</v>
      </c>
      <c r="H12620" s="1">
        <f t="shared" si="1582"/>
        <v>0</v>
      </c>
      <c r="I12620" s="7" t="s">
        <v>529</v>
      </c>
      <c r="J12620" s="1" t="s">
        <v>530</v>
      </c>
      <c r="K12620" s="1">
        <f>VLOOKUP(L12620,Sheet1!A$1:B$1179,2,FALSE)</f>
        <v>1872200000</v>
      </c>
      <c r="L12620" s="1" t="str">
        <f>VLOOKUP(M12620,Itens!A$1:B$3327,2,FALSE)</f>
        <v>H328WK</v>
      </c>
      <c r="M12620" s="13">
        <v>1872200000</v>
      </c>
      <c r="N12620" s="13">
        <f t="shared" si="1583"/>
        <v>0</v>
      </c>
      <c r="O12620" s="1">
        <v>20</v>
      </c>
      <c r="P12620" s="1">
        <v>50.730481339999997</v>
      </c>
      <c r="Q12620" s="1" t="s">
        <v>14</v>
      </c>
      <c r="R12620" s="6">
        <v>42712</v>
      </c>
    </row>
    <row r="12621" spans="1:18" x14ac:dyDescent="0.25">
      <c r="A12621" s="1">
        <v>12620</v>
      </c>
      <c r="B12621">
        <f t="shared" si="1576"/>
        <v>1</v>
      </c>
      <c r="C12621">
        <f t="shared" si="1577"/>
        <v>1</v>
      </c>
      <c r="D12621" s="1">
        <f t="shared" si="1578"/>
        <v>2</v>
      </c>
      <c r="E12621" s="1">
        <f t="shared" si="1579"/>
        <v>0</v>
      </c>
      <c r="F12621" s="1">
        <f t="shared" si="1580"/>
        <v>3</v>
      </c>
      <c r="G12621" s="1">
        <f t="shared" si="1581"/>
        <v>0</v>
      </c>
      <c r="H12621" s="1">
        <f t="shared" si="1582"/>
        <v>3</v>
      </c>
      <c r="I12621" s="7" t="s">
        <v>529</v>
      </c>
      <c r="J12621" s="1" t="s">
        <v>530</v>
      </c>
      <c r="K12621" s="1">
        <f>VLOOKUP(L12621,Sheet1!A$1:B$1179,2,FALSE)</f>
        <v>296600000</v>
      </c>
      <c r="L12621" s="1" t="str">
        <f>VLOOKUP(M12621,Itens!A$1:B$3327,2,FALSE)</f>
        <v>T280W</v>
      </c>
      <c r="M12621" s="13">
        <v>296600000</v>
      </c>
      <c r="N12621" s="13">
        <f t="shared" si="1583"/>
        <v>0</v>
      </c>
      <c r="O12621" s="1">
        <v>10</v>
      </c>
      <c r="P12621" s="1">
        <v>111.24867347999999</v>
      </c>
      <c r="Q12621" s="1" t="s">
        <v>14</v>
      </c>
      <c r="R12621" s="6">
        <v>42712</v>
      </c>
    </row>
    <row r="12622" spans="1:18" x14ac:dyDescent="0.25">
      <c r="A12622" s="1">
        <v>12621</v>
      </c>
      <c r="B12622">
        <f t="shared" si="1576"/>
        <v>1</v>
      </c>
      <c r="C12622">
        <f t="shared" si="1577"/>
        <v>1</v>
      </c>
      <c r="D12622" s="1">
        <f t="shared" si="1578"/>
        <v>2</v>
      </c>
      <c r="E12622" s="1">
        <f t="shared" si="1579"/>
        <v>1</v>
      </c>
      <c r="F12622" s="1">
        <f t="shared" si="1580"/>
        <v>0</v>
      </c>
      <c r="G12622" s="1">
        <f t="shared" si="1581"/>
        <v>0</v>
      </c>
      <c r="H12622" s="1">
        <f t="shared" si="1582"/>
        <v>1</v>
      </c>
      <c r="I12622" s="7" t="s">
        <v>126</v>
      </c>
      <c r="J12622" s="1" t="s">
        <v>127</v>
      </c>
      <c r="K12622" s="1">
        <f>VLOOKUP(L12622,Sheet1!A$1:B$1179,2,FALSE)</f>
        <v>11457310000</v>
      </c>
      <c r="L12622" s="1" t="str">
        <f>VLOOKUP(M12622,Itens!A$1:B$3327,2,FALSE)</f>
        <v>E1013L</v>
      </c>
      <c r="M12622" s="13">
        <v>11457310000</v>
      </c>
      <c r="N12622" s="13">
        <f t="shared" si="1583"/>
        <v>0</v>
      </c>
      <c r="O12622" s="1">
        <v>6</v>
      </c>
      <c r="P12622" s="1">
        <v>134.89490373000001</v>
      </c>
      <c r="Q12622" s="1" t="s">
        <v>39</v>
      </c>
      <c r="R12622" s="6">
        <v>42713</v>
      </c>
    </row>
    <row r="12623" spans="1:18" x14ac:dyDescent="0.25">
      <c r="A12623" s="1">
        <v>12622</v>
      </c>
      <c r="B12623">
        <f t="shared" si="1576"/>
        <v>0</v>
      </c>
      <c r="C12623">
        <f t="shared" si="1577"/>
        <v>0</v>
      </c>
      <c r="D12623" s="1">
        <f t="shared" si="1578"/>
        <v>0</v>
      </c>
      <c r="E12623" s="1">
        <f t="shared" si="1579"/>
        <v>0</v>
      </c>
      <c r="F12623" s="1">
        <f t="shared" si="1580"/>
        <v>0</v>
      </c>
      <c r="G12623" s="1">
        <f t="shared" si="1581"/>
        <v>0</v>
      </c>
      <c r="H12623" s="1">
        <f t="shared" si="1582"/>
        <v>0</v>
      </c>
      <c r="I12623" s="7" t="s">
        <v>126</v>
      </c>
      <c r="J12623" s="1" t="s">
        <v>127</v>
      </c>
      <c r="K12623" s="1">
        <f>VLOOKUP(L12623,Sheet1!A$1:B$1179,2,FALSE)</f>
        <v>7337310000</v>
      </c>
      <c r="L12623" s="1" t="str">
        <f>VLOOKUP(M12623,Itens!A$1:B$3327,2,FALSE)</f>
        <v>E1024L</v>
      </c>
      <c r="M12623" s="13">
        <v>7337310000</v>
      </c>
      <c r="N12623" s="13">
        <f t="shared" si="1583"/>
        <v>0</v>
      </c>
      <c r="O12623" s="1">
        <v>48</v>
      </c>
      <c r="P12623" s="1">
        <v>115.05662741</v>
      </c>
      <c r="Q12623" s="1" t="s">
        <v>39</v>
      </c>
      <c r="R12623" s="6">
        <v>42713</v>
      </c>
    </row>
    <row r="12624" spans="1:18" x14ac:dyDescent="0.25">
      <c r="A12624" s="1">
        <v>12623</v>
      </c>
      <c r="B12624">
        <f t="shared" si="1576"/>
        <v>0</v>
      </c>
      <c r="C12624">
        <f t="shared" si="1577"/>
        <v>0</v>
      </c>
      <c r="D12624" s="1">
        <f t="shared" si="1578"/>
        <v>0</v>
      </c>
      <c r="E12624" s="1">
        <f t="shared" si="1579"/>
        <v>0</v>
      </c>
      <c r="F12624" s="1">
        <f t="shared" si="1580"/>
        <v>0</v>
      </c>
      <c r="G12624" s="1">
        <f t="shared" si="1581"/>
        <v>0</v>
      </c>
      <c r="H12624" s="1">
        <f t="shared" si="1582"/>
        <v>0</v>
      </c>
      <c r="I12624" s="7" t="s">
        <v>126</v>
      </c>
      <c r="J12624" s="1" t="s">
        <v>127</v>
      </c>
      <c r="K12624" s="1">
        <f>VLOOKUP(L12624,Sheet1!A$1:B$1179,2,FALSE)</f>
        <v>7121310000</v>
      </c>
      <c r="L12624" s="1" t="str">
        <f>VLOOKUP(M12624,Itens!A$1:B$3327,2,FALSE)</f>
        <v>E1057L</v>
      </c>
      <c r="M12624" s="13">
        <v>7121310000</v>
      </c>
      <c r="N12624" s="13">
        <f t="shared" si="1583"/>
        <v>0</v>
      </c>
      <c r="O12624" s="1">
        <v>6</v>
      </c>
      <c r="P12624" s="1">
        <v>47.706009539999997</v>
      </c>
      <c r="Q12624" s="1" t="s">
        <v>39</v>
      </c>
      <c r="R12624" s="6">
        <v>42713</v>
      </c>
    </row>
    <row r="12625" spans="1:18" x14ac:dyDescent="0.25">
      <c r="A12625" s="1">
        <v>12624</v>
      </c>
      <c r="B12625">
        <f t="shared" si="1576"/>
        <v>0</v>
      </c>
      <c r="C12625">
        <f t="shared" si="1577"/>
        <v>0</v>
      </c>
      <c r="D12625" s="1">
        <f t="shared" si="1578"/>
        <v>0</v>
      </c>
      <c r="E12625" s="1">
        <f t="shared" si="1579"/>
        <v>0</v>
      </c>
      <c r="F12625" s="1">
        <f t="shared" si="1580"/>
        <v>0</v>
      </c>
      <c r="G12625" s="1">
        <f t="shared" si="1581"/>
        <v>0</v>
      </c>
      <c r="H12625" s="1">
        <f t="shared" si="1582"/>
        <v>0</v>
      </c>
      <c r="I12625" s="7" t="s">
        <v>126</v>
      </c>
      <c r="J12625" s="1" t="s">
        <v>127</v>
      </c>
      <c r="K12625" s="1">
        <f>VLOOKUP(L12625,Sheet1!A$1:B$1179,2,FALSE)</f>
        <v>2330130000</v>
      </c>
      <c r="L12625" s="1" t="str">
        <f>VLOOKUP(M12625,Itens!A$1:B$3327,2,FALSE)</f>
        <v>E115H01 D208</v>
      </c>
      <c r="M12625" s="13">
        <v>2330130000</v>
      </c>
      <c r="N12625" s="13">
        <f t="shared" si="1583"/>
        <v>0</v>
      </c>
      <c r="O12625" s="1">
        <v>10</v>
      </c>
      <c r="P12625" s="1">
        <v>16.04978419</v>
      </c>
      <c r="Q12625" s="1" t="s">
        <v>39</v>
      </c>
      <c r="R12625" s="6">
        <v>42713</v>
      </c>
    </row>
    <row r="12626" spans="1:18" x14ac:dyDescent="0.25">
      <c r="A12626" s="1">
        <v>12625</v>
      </c>
      <c r="B12626">
        <f t="shared" si="1576"/>
        <v>0</v>
      </c>
      <c r="C12626">
        <f t="shared" si="1577"/>
        <v>0</v>
      </c>
      <c r="D12626" s="1">
        <f t="shared" si="1578"/>
        <v>0</v>
      </c>
      <c r="E12626" s="1">
        <f t="shared" si="1579"/>
        <v>0</v>
      </c>
      <c r="F12626" s="1">
        <f t="shared" si="1580"/>
        <v>0</v>
      </c>
      <c r="G12626" s="1">
        <f t="shared" si="1581"/>
        <v>0</v>
      </c>
      <c r="H12626" s="1">
        <f t="shared" si="1582"/>
        <v>0</v>
      </c>
      <c r="I12626" s="7" t="s">
        <v>126</v>
      </c>
      <c r="J12626" s="1" t="s">
        <v>127</v>
      </c>
      <c r="K12626" s="1">
        <f>VLOOKUP(L12626,Sheet1!A$1:B$1179,2,FALSE)</f>
        <v>2647130000</v>
      </c>
      <c r="L12626" s="1" t="str">
        <f>VLOOKUP(M12626,Itens!A$1:B$3327,2,FALSE)</f>
        <v>E161H01 D28</v>
      </c>
      <c r="M12626" s="13">
        <v>2647130000</v>
      </c>
      <c r="N12626" s="13">
        <f t="shared" si="1583"/>
        <v>0</v>
      </c>
      <c r="O12626" s="1">
        <v>20</v>
      </c>
      <c r="P12626" s="1">
        <v>13.553219459999999</v>
      </c>
      <c r="Q12626" s="1" t="s">
        <v>39</v>
      </c>
      <c r="R12626" s="6">
        <v>42713</v>
      </c>
    </row>
    <row r="12627" spans="1:18" x14ac:dyDescent="0.25">
      <c r="A12627" s="1">
        <v>12626</v>
      </c>
      <c r="B12627">
        <f t="shared" si="1576"/>
        <v>0</v>
      </c>
      <c r="C12627">
        <f t="shared" si="1577"/>
        <v>0</v>
      </c>
      <c r="D12627" s="1">
        <f t="shared" si="1578"/>
        <v>0</v>
      </c>
      <c r="E12627" s="1">
        <f t="shared" si="1579"/>
        <v>0</v>
      </c>
      <c r="F12627" s="1">
        <f t="shared" si="1580"/>
        <v>0</v>
      </c>
      <c r="G12627" s="1">
        <f t="shared" si="1581"/>
        <v>0</v>
      </c>
      <c r="H12627" s="1">
        <f t="shared" si="1582"/>
        <v>0</v>
      </c>
      <c r="I12627" s="7" t="s">
        <v>126</v>
      </c>
      <c r="J12627" s="1" t="s">
        <v>127</v>
      </c>
      <c r="K12627" s="1">
        <f>VLOOKUP(L12627,Sheet1!A$1:B$1179,2,FALSE)</f>
        <v>3536130000</v>
      </c>
      <c r="L12627" s="1" t="str">
        <f>VLOOKUP(M12627,Itens!A$1:B$3327,2,FALSE)</f>
        <v>E44H D110</v>
      </c>
      <c r="M12627" s="13">
        <v>3536130000</v>
      </c>
      <c r="N12627" s="13">
        <f t="shared" si="1583"/>
        <v>0</v>
      </c>
      <c r="O12627" s="1">
        <v>60</v>
      </c>
      <c r="P12627" s="1">
        <v>9.8106191500000008</v>
      </c>
      <c r="Q12627" s="1" t="s">
        <v>39</v>
      </c>
      <c r="R12627" s="6">
        <v>42713</v>
      </c>
    </row>
    <row r="12628" spans="1:18" x14ac:dyDescent="0.25">
      <c r="A12628" s="1">
        <v>12627</v>
      </c>
      <c r="B12628">
        <f t="shared" si="1576"/>
        <v>0</v>
      </c>
      <c r="C12628">
        <f t="shared" si="1577"/>
        <v>0</v>
      </c>
      <c r="D12628" s="1">
        <f t="shared" si="1578"/>
        <v>0</v>
      </c>
      <c r="E12628" s="1">
        <f t="shared" si="1579"/>
        <v>0</v>
      </c>
      <c r="F12628" s="1">
        <f t="shared" si="1580"/>
        <v>0</v>
      </c>
      <c r="G12628" s="1">
        <f t="shared" si="1581"/>
        <v>0</v>
      </c>
      <c r="H12628" s="1">
        <f t="shared" si="1582"/>
        <v>0</v>
      </c>
      <c r="I12628" s="7" t="s">
        <v>126</v>
      </c>
      <c r="J12628" s="1" t="s">
        <v>127</v>
      </c>
      <c r="K12628" s="1">
        <f>VLOOKUP(L12628,Sheet1!A$1:B$1179,2,FALSE)</f>
        <v>6729310000</v>
      </c>
      <c r="L12628" s="1" t="str">
        <f>VLOOKUP(M12628,Itens!A$1:B$3327,2,FALSE)</f>
        <v>E488L</v>
      </c>
      <c r="M12628" s="13">
        <v>6729310000</v>
      </c>
      <c r="N12628" s="13">
        <f t="shared" si="1583"/>
        <v>0</v>
      </c>
      <c r="O12628" s="1">
        <v>6</v>
      </c>
      <c r="P12628" s="1">
        <v>25.957429919999999</v>
      </c>
      <c r="Q12628" s="1" t="s">
        <v>39</v>
      </c>
      <c r="R12628" s="6">
        <v>42713</v>
      </c>
    </row>
    <row r="12629" spans="1:18" x14ac:dyDescent="0.25">
      <c r="A12629" s="1">
        <v>12628</v>
      </c>
      <c r="B12629">
        <f t="shared" si="1576"/>
        <v>0</v>
      </c>
      <c r="C12629">
        <f t="shared" si="1577"/>
        <v>0</v>
      </c>
      <c r="D12629" s="1">
        <f t="shared" si="1578"/>
        <v>0</v>
      </c>
      <c r="E12629" s="1">
        <f t="shared" si="1579"/>
        <v>0</v>
      </c>
      <c r="F12629" s="1">
        <f t="shared" si="1580"/>
        <v>0</v>
      </c>
      <c r="G12629" s="1">
        <f t="shared" si="1581"/>
        <v>0</v>
      </c>
      <c r="H12629" s="1">
        <f t="shared" si="1582"/>
        <v>0</v>
      </c>
      <c r="I12629" s="7" t="s">
        <v>126</v>
      </c>
      <c r="J12629" s="1" t="s">
        <v>127</v>
      </c>
      <c r="K12629" s="1">
        <f>VLOOKUP(L12629,Sheet1!A$1:B$1179,2,FALSE)</f>
        <v>1069230000</v>
      </c>
      <c r="L12629" s="1" t="str">
        <f>VLOOKUP(M12629,Itens!A$1:B$3327,2,FALSE)</f>
        <v>E83KP02 D140</v>
      </c>
      <c r="M12629" s="13">
        <v>1069230000</v>
      </c>
      <c r="N12629" s="13">
        <f t="shared" si="1583"/>
        <v>0</v>
      </c>
      <c r="O12629" s="1">
        <v>20</v>
      </c>
      <c r="P12629" s="1">
        <v>40.922612180000002</v>
      </c>
      <c r="Q12629" s="1" t="s">
        <v>39</v>
      </c>
      <c r="R12629" s="6">
        <v>42713</v>
      </c>
    </row>
    <row r="12630" spans="1:18" x14ac:dyDescent="0.25">
      <c r="A12630" s="1">
        <v>12629</v>
      </c>
      <c r="B12630">
        <f t="shared" si="1576"/>
        <v>0</v>
      </c>
      <c r="C12630">
        <f t="shared" si="1577"/>
        <v>0</v>
      </c>
      <c r="D12630" s="1">
        <f t="shared" si="1578"/>
        <v>0</v>
      </c>
      <c r="E12630" s="1">
        <f t="shared" si="1579"/>
        <v>0</v>
      </c>
      <c r="F12630" s="1">
        <f t="shared" si="1580"/>
        <v>0</v>
      </c>
      <c r="G12630" s="1">
        <f t="shared" si="1581"/>
        <v>0</v>
      </c>
      <c r="H12630" s="1">
        <f t="shared" si="1582"/>
        <v>0</v>
      </c>
      <c r="I12630" s="7" t="s">
        <v>126</v>
      </c>
      <c r="J12630" s="1" t="s">
        <v>127</v>
      </c>
      <c r="K12630" s="1">
        <f>VLOOKUP(L12630,Sheet1!A$1:B$1179,2,FALSE)</f>
        <v>7579310000</v>
      </c>
      <c r="L12630" s="1" t="str">
        <f>VLOOKUP(M12630,Itens!A$1:B$3327,2,FALSE)</f>
        <v>E933LI</v>
      </c>
      <c r="M12630" s="13">
        <v>7579310000</v>
      </c>
      <c r="N12630" s="13">
        <f t="shared" si="1583"/>
        <v>0</v>
      </c>
      <c r="O12630" s="1">
        <v>6</v>
      </c>
      <c r="P12630" s="1">
        <v>28.692171640000002</v>
      </c>
      <c r="Q12630" s="1" t="s">
        <v>39</v>
      </c>
      <c r="R12630" s="6">
        <v>42713</v>
      </c>
    </row>
    <row r="12631" spans="1:18" x14ac:dyDescent="0.25">
      <c r="A12631" s="1">
        <v>12630</v>
      </c>
      <c r="B12631">
        <f t="shared" si="1576"/>
        <v>0</v>
      </c>
      <c r="C12631">
        <f t="shared" si="1577"/>
        <v>0</v>
      </c>
      <c r="D12631" s="1">
        <f t="shared" si="1578"/>
        <v>0</v>
      </c>
      <c r="E12631" s="1">
        <f t="shared" si="1579"/>
        <v>0</v>
      </c>
      <c r="F12631" s="1">
        <f t="shared" si="1580"/>
        <v>0</v>
      </c>
      <c r="G12631" s="1">
        <f t="shared" si="1581"/>
        <v>0</v>
      </c>
      <c r="H12631" s="1">
        <f t="shared" si="1582"/>
        <v>0</v>
      </c>
      <c r="I12631" s="7" t="s">
        <v>126</v>
      </c>
      <c r="J12631" s="1" t="s">
        <v>127</v>
      </c>
      <c r="K12631" s="1">
        <f>VLOOKUP(L12631,Sheet1!A$1:B$1179,2,FALSE)</f>
        <v>1406100000</v>
      </c>
      <c r="L12631" s="1" t="str">
        <f>VLOOKUP(M12631,Itens!A$1:B$3327,2,FALSE)</f>
        <v>H14W30</v>
      </c>
      <c r="M12631" s="13">
        <v>1406100000</v>
      </c>
      <c r="N12631" s="13">
        <f t="shared" si="1583"/>
        <v>0</v>
      </c>
      <c r="O12631" s="1">
        <v>10</v>
      </c>
      <c r="P12631" s="1">
        <v>28.017837650000001</v>
      </c>
      <c r="Q12631" s="1" t="s">
        <v>39</v>
      </c>
      <c r="R12631" s="6">
        <v>42713</v>
      </c>
    </row>
    <row r="12632" spans="1:18" x14ac:dyDescent="0.25">
      <c r="A12632" s="1">
        <v>12631</v>
      </c>
      <c r="B12632">
        <f t="shared" si="1576"/>
        <v>0</v>
      </c>
      <c r="C12632">
        <f t="shared" si="1577"/>
        <v>0</v>
      </c>
      <c r="D12632" s="1">
        <f t="shared" si="1578"/>
        <v>0</v>
      </c>
      <c r="E12632" s="1">
        <f t="shared" si="1579"/>
        <v>0</v>
      </c>
      <c r="F12632" s="1">
        <f t="shared" si="1580"/>
        <v>0</v>
      </c>
      <c r="G12632" s="1">
        <f t="shared" si="1581"/>
        <v>0</v>
      </c>
      <c r="H12632" s="1">
        <f t="shared" si="1582"/>
        <v>0</v>
      </c>
      <c r="I12632" s="7" t="s">
        <v>126</v>
      </c>
      <c r="J12632" s="1" t="s">
        <v>127</v>
      </c>
      <c r="K12632" s="1">
        <f>VLOOKUP(L12632,Sheet1!A$1:B$1179,2,FALSE)</f>
        <v>5381100000</v>
      </c>
      <c r="L12632" s="1" t="str">
        <f>VLOOKUP(M12632,Itens!A$1:B$3327,2,FALSE)</f>
        <v>H19W10</v>
      </c>
      <c r="M12632" s="13">
        <v>5381100000</v>
      </c>
      <c r="N12632" s="13">
        <f t="shared" si="1583"/>
        <v>0</v>
      </c>
      <c r="O12632" s="1">
        <v>24</v>
      </c>
      <c r="P12632" s="1">
        <v>32.88166511</v>
      </c>
      <c r="Q12632" s="1" t="s">
        <v>39</v>
      </c>
      <c r="R12632" s="6">
        <v>42713</v>
      </c>
    </row>
    <row r="12633" spans="1:18" x14ac:dyDescent="0.25">
      <c r="A12633" s="1">
        <v>12632</v>
      </c>
      <c r="B12633">
        <f t="shared" si="1576"/>
        <v>0</v>
      </c>
      <c r="C12633">
        <f t="shared" si="1577"/>
        <v>0</v>
      </c>
      <c r="D12633" s="1">
        <f t="shared" si="1578"/>
        <v>0</v>
      </c>
      <c r="E12633" s="1">
        <f t="shared" si="1579"/>
        <v>0</v>
      </c>
      <c r="F12633" s="1">
        <f t="shared" si="1580"/>
        <v>0</v>
      </c>
      <c r="G12633" s="1">
        <f t="shared" si="1581"/>
        <v>0</v>
      </c>
      <c r="H12633" s="1">
        <f t="shared" si="1582"/>
        <v>0</v>
      </c>
      <c r="I12633" s="7" t="s">
        <v>126</v>
      </c>
      <c r="J12633" s="1" t="s">
        <v>127</v>
      </c>
      <c r="K12633" s="1">
        <f>VLOOKUP(L12633,Sheet1!A$1:B$1179,2,FALSE)</f>
        <v>6005100000</v>
      </c>
      <c r="L12633" s="1" t="str">
        <f>VLOOKUP(M12633,Itens!A$1:B$3327,2,FALSE)</f>
        <v>H200W01</v>
      </c>
      <c r="M12633" s="13">
        <v>3842100000</v>
      </c>
      <c r="N12633" s="13">
        <f t="shared" si="1583"/>
        <v>1</v>
      </c>
      <c r="O12633" s="1">
        <v>48</v>
      </c>
      <c r="P12633" s="1">
        <v>20.615969199999999</v>
      </c>
      <c r="Q12633" s="1" t="s">
        <v>39</v>
      </c>
      <c r="R12633" s="6">
        <v>42713</v>
      </c>
    </row>
    <row r="12634" spans="1:18" x14ac:dyDescent="0.25">
      <c r="A12634" s="1">
        <v>12633</v>
      </c>
      <c r="B12634">
        <f t="shared" si="1576"/>
        <v>0</v>
      </c>
      <c r="C12634">
        <f t="shared" si="1577"/>
        <v>0</v>
      </c>
      <c r="D12634" s="1">
        <f t="shared" si="1578"/>
        <v>0</v>
      </c>
      <c r="E12634" s="1">
        <f t="shared" si="1579"/>
        <v>0</v>
      </c>
      <c r="F12634" s="1">
        <f t="shared" si="1580"/>
        <v>0</v>
      </c>
      <c r="G12634" s="1">
        <f t="shared" si="1581"/>
        <v>0</v>
      </c>
      <c r="H12634" s="1">
        <f t="shared" si="1582"/>
        <v>0</v>
      </c>
      <c r="I12634" s="7" t="s">
        <v>126</v>
      </c>
      <c r="J12634" s="1" t="s">
        <v>127</v>
      </c>
      <c r="K12634" s="1">
        <f>VLOOKUP(L12634,Sheet1!A$1:B$1179,2,FALSE)</f>
        <v>6172100000</v>
      </c>
      <c r="L12634" s="1" t="str">
        <f>VLOOKUP(M12634,Itens!A$1:B$3327,2,FALSE)</f>
        <v>H200WN01</v>
      </c>
      <c r="M12634" s="13">
        <v>3887100000</v>
      </c>
      <c r="N12634" s="13">
        <f t="shared" si="1583"/>
        <v>1</v>
      </c>
      <c r="O12634" s="1">
        <v>24</v>
      </c>
      <c r="P12634" s="1">
        <v>36.277068900000003</v>
      </c>
      <c r="Q12634" s="1" t="s">
        <v>39</v>
      </c>
      <c r="R12634" s="6">
        <v>42713</v>
      </c>
    </row>
    <row r="12635" spans="1:18" x14ac:dyDescent="0.25">
      <c r="A12635" s="1">
        <v>12634</v>
      </c>
      <c r="B12635">
        <f t="shared" si="1576"/>
        <v>1</v>
      </c>
      <c r="C12635">
        <f t="shared" si="1577"/>
        <v>1</v>
      </c>
      <c r="D12635" s="1">
        <f t="shared" si="1578"/>
        <v>2</v>
      </c>
      <c r="E12635" s="1">
        <f t="shared" si="1579"/>
        <v>0</v>
      </c>
      <c r="F12635" s="1">
        <f t="shared" si="1580"/>
        <v>3</v>
      </c>
      <c r="G12635" s="1">
        <f t="shared" si="1581"/>
        <v>0</v>
      </c>
      <c r="H12635" s="1">
        <f t="shared" si="1582"/>
        <v>3</v>
      </c>
      <c r="I12635" s="7" t="s">
        <v>126</v>
      </c>
      <c r="J12635" s="1" t="s">
        <v>127</v>
      </c>
      <c r="K12635" s="1">
        <f>VLOOKUP(L12635,Sheet1!A$1:B$1179,2,FALSE)</f>
        <v>2146200000</v>
      </c>
      <c r="L12635" s="1" t="str">
        <f>VLOOKUP(M12635,Itens!A$1:B$3327,2,FALSE)</f>
        <v>H60WK07</v>
      </c>
      <c r="M12635" s="13">
        <v>2146200000</v>
      </c>
      <c r="N12635" s="13">
        <f t="shared" si="1583"/>
        <v>0</v>
      </c>
      <c r="O12635" s="1">
        <v>10</v>
      </c>
      <c r="P12635" s="1">
        <v>6.1908206799999999</v>
      </c>
      <c r="Q12635" s="1" t="s">
        <v>39</v>
      </c>
      <c r="R12635" s="6">
        <v>42713</v>
      </c>
    </row>
    <row r="12636" spans="1:18" x14ac:dyDescent="0.25">
      <c r="A12636" s="1">
        <v>12635</v>
      </c>
      <c r="B12636">
        <f t="shared" si="1576"/>
        <v>1</v>
      </c>
      <c r="C12636">
        <f t="shared" si="1577"/>
        <v>1</v>
      </c>
      <c r="D12636" s="1">
        <f t="shared" si="1578"/>
        <v>2</v>
      </c>
      <c r="E12636" s="1">
        <f t="shared" si="1579"/>
        <v>1</v>
      </c>
      <c r="F12636" s="1">
        <f t="shared" si="1580"/>
        <v>0</v>
      </c>
      <c r="G12636" s="1">
        <f t="shared" si="1581"/>
        <v>0</v>
      </c>
      <c r="H12636" s="1">
        <f t="shared" si="1582"/>
        <v>1</v>
      </c>
      <c r="I12636" s="5" t="s">
        <v>106</v>
      </c>
      <c r="J12636" s="1" t="s">
        <v>107</v>
      </c>
      <c r="K12636" s="1">
        <f>VLOOKUP(L12636,Sheet1!A$1:B$1179,2,FALSE)</f>
        <v>5774310000</v>
      </c>
      <c r="L12636" s="1" t="str">
        <f>VLOOKUP(M12636,Itens!A$1:B$3327,2,FALSE)</f>
        <v>E1006L</v>
      </c>
      <c r="M12636" s="13">
        <v>5774310000</v>
      </c>
      <c r="N12636" s="13">
        <f t="shared" si="1583"/>
        <v>0</v>
      </c>
      <c r="O12636" s="1">
        <v>1</v>
      </c>
      <c r="P12636" s="1">
        <v>148.54568092</v>
      </c>
      <c r="Q12636" s="1" t="s">
        <v>39</v>
      </c>
      <c r="R12636" s="6">
        <v>42716</v>
      </c>
    </row>
    <row r="12637" spans="1:18" x14ac:dyDescent="0.25">
      <c r="A12637" s="1">
        <v>12636</v>
      </c>
      <c r="B12637">
        <f t="shared" si="1576"/>
        <v>0</v>
      </c>
      <c r="C12637">
        <f t="shared" si="1577"/>
        <v>0</v>
      </c>
      <c r="D12637" s="1">
        <f t="shared" si="1578"/>
        <v>0</v>
      </c>
      <c r="E12637" s="1">
        <f t="shared" si="1579"/>
        <v>0</v>
      </c>
      <c r="F12637" s="1">
        <f t="shared" si="1580"/>
        <v>0</v>
      </c>
      <c r="G12637" s="1">
        <f t="shared" si="1581"/>
        <v>0</v>
      </c>
      <c r="H12637" s="1">
        <f t="shared" si="1582"/>
        <v>0</v>
      </c>
      <c r="I12637" s="5" t="s">
        <v>106</v>
      </c>
      <c r="J12637" s="1" t="s">
        <v>107</v>
      </c>
      <c r="K12637" s="1">
        <f>VLOOKUP(L12637,Sheet1!A$1:B$1179,2,FALSE)</f>
        <v>7374310000</v>
      </c>
      <c r="L12637" s="1" t="str">
        <f>VLOOKUP(M12637,Itens!A$1:B$3327,2,FALSE)</f>
        <v>E1009L</v>
      </c>
      <c r="M12637" s="13">
        <v>7374310000</v>
      </c>
      <c r="N12637" s="13">
        <f t="shared" si="1583"/>
        <v>0</v>
      </c>
      <c r="O12637" s="1">
        <v>1</v>
      </c>
      <c r="P12637" s="1">
        <v>58.127122020000002</v>
      </c>
      <c r="Q12637" s="1" t="s">
        <v>39</v>
      </c>
      <c r="R12637" s="6">
        <v>42716</v>
      </c>
    </row>
    <row r="12638" spans="1:18" x14ac:dyDescent="0.25">
      <c r="A12638" s="1">
        <v>12637</v>
      </c>
      <c r="B12638">
        <f t="shared" si="1576"/>
        <v>0</v>
      </c>
      <c r="C12638">
        <f t="shared" si="1577"/>
        <v>0</v>
      </c>
      <c r="D12638" s="1">
        <f t="shared" si="1578"/>
        <v>0</v>
      </c>
      <c r="E12638" s="1">
        <f t="shared" si="1579"/>
        <v>0</v>
      </c>
      <c r="F12638" s="1">
        <f t="shared" si="1580"/>
        <v>0</v>
      </c>
      <c r="G12638" s="1">
        <f t="shared" si="1581"/>
        <v>0</v>
      </c>
      <c r="H12638" s="1">
        <f t="shared" si="1582"/>
        <v>0</v>
      </c>
      <c r="I12638" s="5" t="s">
        <v>106</v>
      </c>
      <c r="J12638" s="1" t="s">
        <v>107</v>
      </c>
      <c r="K12638" s="1">
        <f>VLOOKUP(L12638,Sheet1!A$1:B$1179,2,FALSE)</f>
        <v>11457310000</v>
      </c>
      <c r="L12638" s="1" t="str">
        <f>VLOOKUP(M12638,Itens!A$1:B$3327,2,FALSE)</f>
        <v>E1013L</v>
      </c>
      <c r="M12638" s="13">
        <v>11457310000</v>
      </c>
      <c r="N12638" s="13">
        <f t="shared" si="1583"/>
        <v>0</v>
      </c>
      <c r="O12638" s="1">
        <v>1</v>
      </c>
      <c r="P12638" s="1">
        <v>137.85222372000001</v>
      </c>
      <c r="Q12638" s="1" t="s">
        <v>39</v>
      </c>
      <c r="R12638" s="6">
        <v>42716</v>
      </c>
    </row>
    <row r="12639" spans="1:18" x14ac:dyDescent="0.25">
      <c r="A12639" s="1">
        <v>12638</v>
      </c>
      <c r="B12639">
        <f t="shared" si="1576"/>
        <v>0</v>
      </c>
      <c r="C12639">
        <f t="shared" si="1577"/>
        <v>0</v>
      </c>
      <c r="D12639" s="1">
        <f t="shared" si="1578"/>
        <v>0</v>
      </c>
      <c r="E12639" s="1">
        <f t="shared" si="1579"/>
        <v>0</v>
      </c>
      <c r="F12639" s="1">
        <f t="shared" si="1580"/>
        <v>0</v>
      </c>
      <c r="G12639" s="1">
        <f t="shared" si="1581"/>
        <v>0</v>
      </c>
      <c r="H12639" s="1">
        <f t="shared" si="1582"/>
        <v>0</v>
      </c>
      <c r="I12639" s="5" t="s">
        <v>106</v>
      </c>
      <c r="J12639" s="1" t="s">
        <v>107</v>
      </c>
      <c r="K12639" s="1">
        <f>VLOOKUP(L12639,Sheet1!A$1:B$1179,2,FALSE)</f>
        <v>7335310000</v>
      </c>
      <c r="L12639" s="1" t="str">
        <f>VLOOKUP(M12639,Itens!A$1:B$3327,2,FALSE)</f>
        <v>E1028L</v>
      </c>
      <c r="M12639" s="13">
        <v>7335310000</v>
      </c>
      <c r="N12639" s="13">
        <f t="shared" si="1583"/>
        <v>0</v>
      </c>
      <c r="O12639" s="1">
        <v>6</v>
      </c>
      <c r="P12639" s="1">
        <v>83.242887890000006</v>
      </c>
      <c r="Q12639" s="1" t="s">
        <v>39</v>
      </c>
      <c r="R12639" s="6">
        <v>42716</v>
      </c>
    </row>
    <row r="12640" spans="1:18" x14ac:dyDescent="0.25">
      <c r="A12640" s="1">
        <v>12639</v>
      </c>
      <c r="B12640">
        <f t="shared" si="1576"/>
        <v>0</v>
      </c>
      <c r="C12640">
        <f t="shared" si="1577"/>
        <v>0</v>
      </c>
      <c r="D12640" s="1">
        <f t="shared" si="1578"/>
        <v>0</v>
      </c>
      <c r="E12640" s="1">
        <f t="shared" si="1579"/>
        <v>0</v>
      </c>
      <c r="F12640" s="1">
        <f t="shared" si="1580"/>
        <v>0</v>
      </c>
      <c r="G12640" s="1">
        <f t="shared" si="1581"/>
        <v>0</v>
      </c>
      <c r="H12640" s="1">
        <f t="shared" si="1582"/>
        <v>0</v>
      </c>
      <c r="I12640" s="5" t="s">
        <v>106</v>
      </c>
      <c r="J12640" s="1" t="s">
        <v>107</v>
      </c>
      <c r="K12640" s="1">
        <f>VLOOKUP(L12640,Sheet1!A$1:B$1179,2,FALSE)</f>
        <v>3035130000</v>
      </c>
      <c r="L12640" s="1" t="str">
        <f>VLOOKUP(M12640,Itens!A$1:B$3327,2,FALSE)</f>
        <v>E123H01 D194</v>
      </c>
      <c r="M12640" s="13">
        <v>3035130000</v>
      </c>
      <c r="N12640" s="13">
        <f t="shared" si="1583"/>
        <v>0</v>
      </c>
      <c r="O12640" s="1">
        <v>10</v>
      </c>
      <c r="P12640" s="1">
        <v>34.686472199999997</v>
      </c>
      <c r="Q12640" s="1" t="s">
        <v>39</v>
      </c>
      <c r="R12640" s="6">
        <v>42716</v>
      </c>
    </row>
    <row r="12641" spans="1:18" x14ac:dyDescent="0.25">
      <c r="A12641" s="1">
        <v>12640</v>
      </c>
      <c r="B12641">
        <f t="shared" si="1576"/>
        <v>0</v>
      </c>
      <c r="C12641">
        <f t="shared" si="1577"/>
        <v>0</v>
      </c>
      <c r="D12641" s="1">
        <f t="shared" si="1578"/>
        <v>0</v>
      </c>
      <c r="E12641" s="1">
        <f t="shared" si="1579"/>
        <v>0</v>
      </c>
      <c r="F12641" s="1">
        <f t="shared" si="1580"/>
        <v>0</v>
      </c>
      <c r="G12641" s="1">
        <f t="shared" si="1581"/>
        <v>0</v>
      </c>
      <c r="H12641" s="1">
        <f t="shared" si="1582"/>
        <v>0</v>
      </c>
      <c r="I12641" s="5" t="s">
        <v>106</v>
      </c>
      <c r="J12641" s="1" t="s">
        <v>107</v>
      </c>
      <c r="K12641" s="1">
        <f>VLOOKUP(L12641,Sheet1!A$1:B$1179,2,FALSE)</f>
        <v>2647130000</v>
      </c>
      <c r="L12641" s="1" t="str">
        <f>VLOOKUP(M12641,Itens!A$1:B$3327,2,FALSE)</f>
        <v>E161H01 D28</v>
      </c>
      <c r="M12641" s="13">
        <v>2647130000</v>
      </c>
      <c r="N12641" s="13">
        <f t="shared" si="1583"/>
        <v>0</v>
      </c>
      <c r="O12641" s="1">
        <v>10</v>
      </c>
      <c r="P12641" s="1">
        <v>13.849556979999999</v>
      </c>
      <c r="Q12641" s="1" t="s">
        <v>39</v>
      </c>
      <c r="R12641" s="6">
        <v>42716</v>
      </c>
    </row>
    <row r="12642" spans="1:18" x14ac:dyDescent="0.25">
      <c r="A12642" s="1">
        <v>12641</v>
      </c>
      <c r="B12642">
        <f t="shared" si="1576"/>
        <v>0</v>
      </c>
      <c r="C12642">
        <f t="shared" si="1577"/>
        <v>0</v>
      </c>
      <c r="D12642" s="1">
        <f t="shared" si="1578"/>
        <v>0</v>
      </c>
      <c r="E12642" s="1">
        <f t="shared" si="1579"/>
        <v>0</v>
      </c>
      <c r="F12642" s="1">
        <f t="shared" si="1580"/>
        <v>0</v>
      </c>
      <c r="G12642" s="1">
        <f t="shared" si="1581"/>
        <v>0</v>
      </c>
      <c r="H12642" s="1">
        <f t="shared" si="1582"/>
        <v>0</v>
      </c>
      <c r="I12642" s="5" t="s">
        <v>106</v>
      </c>
      <c r="J12642" s="1" t="s">
        <v>107</v>
      </c>
      <c r="K12642" s="1">
        <f>VLOOKUP(L12642,Sheet1!A$1:B$1179,2,FALSE)</f>
        <v>1033230000</v>
      </c>
      <c r="L12642" s="1" t="str">
        <f>VLOOKUP(M12642,Itens!A$1:B$3327,2,FALSE)</f>
        <v>E52KP D36</v>
      </c>
      <c r="M12642" s="13">
        <v>1033230000</v>
      </c>
      <c r="N12642" s="13">
        <f t="shared" si="1583"/>
        <v>0</v>
      </c>
      <c r="O12642" s="1">
        <v>12</v>
      </c>
      <c r="P12642" s="1">
        <v>24.399465599999999</v>
      </c>
      <c r="Q12642" s="1" t="s">
        <v>39</v>
      </c>
      <c r="R12642" s="6">
        <v>42716</v>
      </c>
    </row>
    <row r="12643" spans="1:18" x14ac:dyDescent="0.25">
      <c r="A12643" s="1">
        <v>12642</v>
      </c>
      <c r="B12643">
        <f t="shared" si="1576"/>
        <v>0</v>
      </c>
      <c r="C12643">
        <f t="shared" si="1577"/>
        <v>0</v>
      </c>
      <c r="D12643" s="1">
        <f t="shared" si="1578"/>
        <v>0</v>
      </c>
      <c r="E12643" s="1">
        <f t="shared" si="1579"/>
        <v>0</v>
      </c>
      <c r="F12643" s="1">
        <f t="shared" si="1580"/>
        <v>0</v>
      </c>
      <c r="G12643" s="1">
        <f t="shared" si="1581"/>
        <v>0</v>
      </c>
      <c r="H12643" s="1">
        <f t="shared" si="1582"/>
        <v>0</v>
      </c>
      <c r="I12643" s="5" t="s">
        <v>106</v>
      </c>
      <c r="J12643" s="1" t="s">
        <v>107</v>
      </c>
      <c r="K12643" s="1">
        <f>VLOOKUP(L12643,Sheet1!A$1:B$1179,2,FALSE)</f>
        <v>2130200000</v>
      </c>
      <c r="L12643" s="1" t="str">
        <f>VLOOKUP(M12643,Itens!A$1:B$3327,2,FALSE)</f>
        <v>H18WK05</v>
      </c>
      <c r="M12643" s="13">
        <v>2130200000</v>
      </c>
      <c r="N12643" s="13">
        <f t="shared" si="1583"/>
        <v>0</v>
      </c>
      <c r="O12643" s="1">
        <v>10</v>
      </c>
      <c r="P12643" s="1">
        <v>30.626788390000002</v>
      </c>
      <c r="Q12643" s="1" t="s">
        <v>39</v>
      </c>
      <c r="R12643" s="6">
        <v>42716</v>
      </c>
    </row>
    <row r="12644" spans="1:18" x14ac:dyDescent="0.25">
      <c r="A12644" s="1">
        <v>12643</v>
      </c>
      <c r="B12644">
        <f t="shared" si="1576"/>
        <v>0</v>
      </c>
      <c r="C12644">
        <f t="shared" si="1577"/>
        <v>0</v>
      </c>
      <c r="D12644" s="1">
        <f t="shared" si="1578"/>
        <v>0</v>
      </c>
      <c r="E12644" s="1">
        <f t="shared" si="1579"/>
        <v>0</v>
      </c>
      <c r="F12644" s="1">
        <f t="shared" si="1580"/>
        <v>0</v>
      </c>
      <c r="G12644" s="1">
        <f t="shared" si="1581"/>
        <v>0</v>
      </c>
      <c r="H12644" s="1">
        <f t="shared" si="1582"/>
        <v>0</v>
      </c>
      <c r="I12644" s="5" t="s">
        <v>106</v>
      </c>
      <c r="J12644" s="1" t="s">
        <v>107</v>
      </c>
      <c r="K12644" s="1">
        <f>VLOOKUP(L12644,Sheet1!A$1:B$1179,2,FALSE)</f>
        <v>5381100000</v>
      </c>
      <c r="L12644" s="1" t="str">
        <f>VLOOKUP(M12644,Itens!A$1:B$3327,2,FALSE)</f>
        <v>H19W10</v>
      </c>
      <c r="M12644" s="13">
        <v>5381100000</v>
      </c>
      <c r="N12644" s="13">
        <f t="shared" si="1583"/>
        <v>0</v>
      </c>
      <c r="O12644" s="1">
        <v>24</v>
      </c>
      <c r="P12644" s="1">
        <v>33.602814600000002</v>
      </c>
      <c r="Q12644" s="1" t="s">
        <v>39</v>
      </c>
      <c r="R12644" s="6">
        <v>42716</v>
      </c>
    </row>
    <row r="12645" spans="1:18" x14ac:dyDescent="0.25">
      <c r="A12645" s="1">
        <v>12644</v>
      </c>
      <c r="B12645">
        <f t="shared" si="1576"/>
        <v>0</v>
      </c>
      <c r="C12645">
        <f t="shared" si="1577"/>
        <v>0</v>
      </c>
      <c r="D12645" s="1">
        <f t="shared" si="1578"/>
        <v>0</v>
      </c>
      <c r="E12645" s="1">
        <f t="shared" si="1579"/>
        <v>0</v>
      </c>
      <c r="F12645" s="1">
        <f t="shared" si="1580"/>
        <v>0</v>
      </c>
      <c r="G12645" s="1">
        <f t="shared" si="1581"/>
        <v>0</v>
      </c>
      <c r="H12645" s="1">
        <f t="shared" si="1582"/>
        <v>0</v>
      </c>
      <c r="I12645" s="5" t="s">
        <v>106</v>
      </c>
      <c r="J12645" s="1" t="s">
        <v>107</v>
      </c>
      <c r="K12645" s="1">
        <f>VLOOKUP(L12645,Sheet1!A$1:B$1179,2,FALSE)</f>
        <v>6005100000</v>
      </c>
      <c r="L12645" s="1" t="str">
        <f>VLOOKUP(M12645,Itens!A$1:B$3327,2,FALSE)</f>
        <v>H200W01</v>
      </c>
      <c r="M12645" s="13">
        <v>3842100000</v>
      </c>
      <c r="N12645" s="13">
        <f t="shared" si="1583"/>
        <v>1</v>
      </c>
      <c r="O12645" s="1">
        <v>12</v>
      </c>
      <c r="P12645" s="1">
        <v>21.068204519999998</v>
      </c>
      <c r="Q12645" s="1" t="s">
        <v>39</v>
      </c>
      <c r="R12645" s="6">
        <v>42716</v>
      </c>
    </row>
    <row r="12646" spans="1:18" x14ac:dyDescent="0.25">
      <c r="A12646" s="1">
        <v>12645</v>
      </c>
      <c r="B12646">
        <f t="shared" si="1576"/>
        <v>0</v>
      </c>
      <c r="C12646">
        <f t="shared" si="1577"/>
        <v>1</v>
      </c>
      <c r="D12646" s="1">
        <f t="shared" si="1578"/>
        <v>1</v>
      </c>
      <c r="E12646" s="1">
        <f t="shared" si="1579"/>
        <v>0</v>
      </c>
      <c r="F12646" s="1">
        <f t="shared" si="1580"/>
        <v>3</v>
      </c>
      <c r="G12646" s="1">
        <f t="shared" si="1581"/>
        <v>0</v>
      </c>
      <c r="H12646" s="1">
        <f t="shared" si="1582"/>
        <v>3</v>
      </c>
      <c r="I12646" s="5" t="s">
        <v>106</v>
      </c>
      <c r="J12646" s="1" t="s">
        <v>107</v>
      </c>
      <c r="K12646" s="1">
        <f>VLOOKUP(L12646,Sheet1!A$1:B$1179,2,FALSE)</f>
        <v>1872200000</v>
      </c>
      <c r="L12646" s="1" t="str">
        <f>VLOOKUP(M12646,Itens!A$1:B$3327,2,FALSE)</f>
        <v>H328WK</v>
      </c>
      <c r="M12646" s="13">
        <v>1872200000</v>
      </c>
      <c r="N12646" s="13">
        <f t="shared" si="1583"/>
        <v>0</v>
      </c>
      <c r="O12646" s="1">
        <v>6</v>
      </c>
      <c r="P12646" s="1">
        <v>53.400022870000001</v>
      </c>
      <c r="Q12646" s="1" t="s">
        <v>39</v>
      </c>
      <c r="R12646" s="6">
        <v>42716</v>
      </c>
    </row>
    <row r="12647" spans="1:18" x14ac:dyDescent="0.25">
      <c r="A12647" s="1">
        <v>12646</v>
      </c>
      <c r="B12647">
        <f t="shared" si="1576"/>
        <v>0</v>
      </c>
      <c r="C12647">
        <f t="shared" si="1577"/>
        <v>1</v>
      </c>
      <c r="D12647" s="1">
        <f t="shared" si="1578"/>
        <v>1</v>
      </c>
      <c r="E12647" s="1">
        <f t="shared" si="1579"/>
        <v>1</v>
      </c>
      <c r="F12647" s="1">
        <f t="shared" si="1580"/>
        <v>0</v>
      </c>
      <c r="G12647" s="1">
        <f t="shared" si="1581"/>
        <v>0</v>
      </c>
      <c r="H12647" s="1">
        <f t="shared" si="1582"/>
        <v>1</v>
      </c>
      <c r="I12647" s="7" t="s">
        <v>318</v>
      </c>
      <c r="J12647" s="1" t="s">
        <v>319</v>
      </c>
      <c r="K12647" s="1">
        <f>VLOOKUP(L12647,Sheet1!A$1:B$1179,2,FALSE)</f>
        <v>11457310000</v>
      </c>
      <c r="L12647" s="1" t="str">
        <f>VLOOKUP(M12647,Itens!A$1:B$3327,2,FALSE)</f>
        <v>E1013L</v>
      </c>
      <c r="M12647" s="13">
        <v>11457310000</v>
      </c>
      <c r="N12647" s="13">
        <f t="shared" si="1583"/>
        <v>0</v>
      </c>
      <c r="O12647" s="1">
        <v>3</v>
      </c>
      <c r="P12647" s="1">
        <v>137.85293318999999</v>
      </c>
      <c r="Q12647" s="1" t="s">
        <v>39</v>
      </c>
      <c r="R12647" s="6">
        <v>42716</v>
      </c>
    </row>
    <row r="12648" spans="1:18" x14ac:dyDescent="0.25">
      <c r="A12648" s="1">
        <v>12647</v>
      </c>
      <c r="B12648">
        <f t="shared" si="1576"/>
        <v>0</v>
      </c>
      <c r="C12648">
        <f t="shared" si="1577"/>
        <v>0</v>
      </c>
      <c r="D12648" s="1">
        <f t="shared" si="1578"/>
        <v>0</v>
      </c>
      <c r="E12648" s="1">
        <f t="shared" si="1579"/>
        <v>0</v>
      </c>
      <c r="F12648" s="1">
        <f t="shared" si="1580"/>
        <v>0</v>
      </c>
      <c r="G12648" s="1">
        <f t="shared" si="1581"/>
        <v>0</v>
      </c>
      <c r="H12648" s="1">
        <f t="shared" si="1582"/>
        <v>0</v>
      </c>
      <c r="I12648" s="7" t="s">
        <v>318</v>
      </c>
      <c r="J12648" s="1" t="s">
        <v>319</v>
      </c>
      <c r="K12648" s="1">
        <f>VLOOKUP(L12648,Sheet1!A$1:B$1179,2,FALSE)</f>
        <v>7337310000</v>
      </c>
      <c r="L12648" s="1" t="str">
        <f>VLOOKUP(M12648,Itens!A$1:B$3327,2,FALSE)</f>
        <v>E1024L</v>
      </c>
      <c r="M12648" s="13">
        <v>7337310000</v>
      </c>
      <c r="N12648" s="13">
        <f t="shared" si="1583"/>
        <v>0</v>
      </c>
      <c r="O12648" s="1">
        <v>1</v>
      </c>
      <c r="P12648" s="1">
        <v>130.65568911</v>
      </c>
      <c r="Q12648" s="1" t="s">
        <v>39</v>
      </c>
      <c r="R12648" s="6">
        <v>42716</v>
      </c>
    </row>
    <row r="12649" spans="1:18" x14ac:dyDescent="0.25">
      <c r="A12649" s="1">
        <v>12648</v>
      </c>
      <c r="B12649">
        <f t="shared" si="1576"/>
        <v>0</v>
      </c>
      <c r="C12649">
        <f t="shared" si="1577"/>
        <v>0</v>
      </c>
      <c r="D12649" s="1">
        <f t="shared" si="1578"/>
        <v>0</v>
      </c>
      <c r="E12649" s="1">
        <f t="shared" si="1579"/>
        <v>0</v>
      </c>
      <c r="F12649" s="1">
        <f t="shared" si="1580"/>
        <v>0</v>
      </c>
      <c r="G12649" s="1">
        <f t="shared" si="1581"/>
        <v>0</v>
      </c>
      <c r="H12649" s="1">
        <f t="shared" si="1582"/>
        <v>0</v>
      </c>
      <c r="I12649" s="7" t="s">
        <v>318</v>
      </c>
      <c r="J12649" s="1" t="s">
        <v>319</v>
      </c>
      <c r="K12649" s="1">
        <f>VLOOKUP(L12649,Sheet1!A$1:B$1179,2,FALSE)</f>
        <v>7335310000</v>
      </c>
      <c r="L12649" s="1" t="str">
        <f>VLOOKUP(M12649,Itens!A$1:B$3327,2,FALSE)</f>
        <v>E1028L</v>
      </c>
      <c r="M12649" s="13">
        <v>7335310000</v>
      </c>
      <c r="N12649" s="13">
        <f t="shared" si="1583"/>
        <v>0</v>
      </c>
      <c r="O12649" s="1">
        <v>6</v>
      </c>
      <c r="P12649" s="1">
        <v>83.242887890000006</v>
      </c>
      <c r="Q12649" s="1" t="s">
        <v>39</v>
      </c>
      <c r="R12649" s="6">
        <v>42716</v>
      </c>
    </row>
    <row r="12650" spans="1:18" x14ac:dyDescent="0.25">
      <c r="A12650" s="1">
        <v>12649</v>
      </c>
      <c r="B12650">
        <f t="shared" si="1576"/>
        <v>0</v>
      </c>
      <c r="C12650">
        <f t="shared" si="1577"/>
        <v>0</v>
      </c>
      <c r="D12650" s="1">
        <f t="shared" si="1578"/>
        <v>0</v>
      </c>
      <c r="E12650" s="1">
        <f t="shared" si="1579"/>
        <v>0</v>
      </c>
      <c r="F12650" s="1">
        <f t="shared" si="1580"/>
        <v>0</v>
      </c>
      <c r="G12650" s="1">
        <f t="shared" si="1581"/>
        <v>0</v>
      </c>
      <c r="H12650" s="1">
        <f t="shared" si="1582"/>
        <v>0</v>
      </c>
      <c r="I12650" s="7" t="s">
        <v>318</v>
      </c>
      <c r="J12650" s="1" t="s">
        <v>319</v>
      </c>
      <c r="K12650" s="1">
        <f>VLOOKUP(L12650,Sheet1!A$1:B$1179,2,FALSE)</f>
        <v>1126110000</v>
      </c>
      <c r="L12650" s="1" t="str">
        <f>VLOOKUP(M12650,Itens!A$1:B$3327,2,FALSE)</f>
        <v>E10H02</v>
      </c>
      <c r="M12650" s="13">
        <v>1126110000</v>
      </c>
      <c r="N12650" s="13">
        <f t="shared" si="1583"/>
        <v>0</v>
      </c>
      <c r="O12650" s="1">
        <v>10</v>
      </c>
      <c r="P12650" s="1">
        <v>5.6913416000000003</v>
      </c>
      <c r="Q12650" s="1" t="s">
        <v>39</v>
      </c>
      <c r="R12650" s="6">
        <v>42716</v>
      </c>
    </row>
    <row r="12651" spans="1:18" x14ac:dyDescent="0.25">
      <c r="A12651" s="1">
        <v>12650</v>
      </c>
      <c r="B12651">
        <f t="shared" si="1576"/>
        <v>0</v>
      </c>
      <c r="C12651">
        <f t="shared" si="1577"/>
        <v>0</v>
      </c>
      <c r="D12651" s="1">
        <f t="shared" si="1578"/>
        <v>0</v>
      </c>
      <c r="E12651" s="1">
        <f t="shared" si="1579"/>
        <v>0</v>
      </c>
      <c r="F12651" s="1">
        <f t="shared" si="1580"/>
        <v>0</v>
      </c>
      <c r="G12651" s="1">
        <f t="shared" si="1581"/>
        <v>0</v>
      </c>
      <c r="H12651" s="1">
        <f t="shared" si="1582"/>
        <v>0</v>
      </c>
      <c r="I12651" s="7" t="s">
        <v>318</v>
      </c>
      <c r="J12651" s="1" t="s">
        <v>319</v>
      </c>
      <c r="K12651" s="1">
        <f>VLOOKUP(L12651,Sheet1!A$1:B$1179,2,FALSE)</f>
        <v>3035130000</v>
      </c>
      <c r="L12651" s="1" t="str">
        <f>VLOOKUP(M12651,Itens!A$1:B$3327,2,FALSE)</f>
        <v>E123H01 D194</v>
      </c>
      <c r="M12651" s="13">
        <v>3035130000</v>
      </c>
      <c r="N12651" s="13">
        <f t="shared" si="1583"/>
        <v>0</v>
      </c>
      <c r="O12651" s="1">
        <v>24</v>
      </c>
      <c r="P12651" s="1">
        <v>32.952615999999999</v>
      </c>
      <c r="Q12651" s="1" t="s">
        <v>39</v>
      </c>
      <c r="R12651" s="6">
        <v>42716</v>
      </c>
    </row>
    <row r="12652" spans="1:18" x14ac:dyDescent="0.25">
      <c r="A12652" s="1">
        <v>12651</v>
      </c>
      <c r="B12652">
        <f t="shared" si="1576"/>
        <v>0</v>
      </c>
      <c r="C12652">
        <f t="shared" si="1577"/>
        <v>0</v>
      </c>
      <c r="D12652" s="1">
        <f t="shared" si="1578"/>
        <v>0</v>
      </c>
      <c r="E12652" s="1">
        <f t="shared" si="1579"/>
        <v>0</v>
      </c>
      <c r="F12652" s="1">
        <f t="shared" si="1580"/>
        <v>0</v>
      </c>
      <c r="G12652" s="1">
        <f t="shared" si="1581"/>
        <v>0</v>
      </c>
      <c r="H12652" s="1">
        <f t="shared" si="1582"/>
        <v>0</v>
      </c>
      <c r="I12652" s="7" t="s">
        <v>318</v>
      </c>
      <c r="J12652" s="1" t="s">
        <v>319</v>
      </c>
      <c r="K12652" s="1">
        <f>VLOOKUP(L12652,Sheet1!A$1:B$1179,2,FALSE)</f>
        <v>2647130000</v>
      </c>
      <c r="L12652" s="1" t="str">
        <f>VLOOKUP(M12652,Itens!A$1:B$3327,2,FALSE)</f>
        <v>E161H01 D28</v>
      </c>
      <c r="M12652" s="13">
        <v>2647130000</v>
      </c>
      <c r="N12652" s="13">
        <f t="shared" si="1583"/>
        <v>0</v>
      </c>
      <c r="O12652" s="1">
        <v>20</v>
      </c>
      <c r="P12652" s="1">
        <v>13.850182930000001</v>
      </c>
      <c r="Q12652" s="1" t="s">
        <v>39</v>
      </c>
      <c r="R12652" s="6">
        <v>42716</v>
      </c>
    </row>
    <row r="12653" spans="1:18" x14ac:dyDescent="0.25">
      <c r="A12653" s="1">
        <v>12652</v>
      </c>
      <c r="B12653">
        <f t="shared" si="1576"/>
        <v>0</v>
      </c>
      <c r="C12653">
        <f t="shared" si="1577"/>
        <v>0</v>
      </c>
      <c r="D12653" s="1">
        <f t="shared" si="1578"/>
        <v>0</v>
      </c>
      <c r="E12653" s="1">
        <f t="shared" si="1579"/>
        <v>0</v>
      </c>
      <c r="F12653" s="1">
        <f t="shared" si="1580"/>
        <v>0</v>
      </c>
      <c r="G12653" s="1">
        <f t="shared" si="1581"/>
        <v>0</v>
      </c>
      <c r="H12653" s="1">
        <f t="shared" si="1582"/>
        <v>0</v>
      </c>
      <c r="I12653" s="7" t="s">
        <v>318</v>
      </c>
      <c r="J12653" s="1" t="s">
        <v>319</v>
      </c>
      <c r="K12653" s="1">
        <f>VLOOKUP(L12653,Sheet1!A$1:B$1179,2,FALSE)</f>
        <v>4375130000</v>
      </c>
      <c r="L12653" s="1" t="str">
        <f>VLOOKUP(M12653,Itens!A$1:B$3327,2,FALSE)</f>
        <v>E172H D35</v>
      </c>
      <c r="M12653" s="13">
        <v>4375130000</v>
      </c>
      <c r="N12653" s="13">
        <f t="shared" si="1583"/>
        <v>0</v>
      </c>
      <c r="O12653" s="1">
        <v>12</v>
      </c>
      <c r="P12653" s="1">
        <v>16.485841629999999</v>
      </c>
      <c r="Q12653" s="1" t="s">
        <v>39</v>
      </c>
      <c r="R12653" s="6">
        <v>42716</v>
      </c>
    </row>
    <row r="12654" spans="1:18" x14ac:dyDescent="0.25">
      <c r="A12654" s="1">
        <v>12653</v>
      </c>
      <c r="B12654">
        <f t="shared" si="1576"/>
        <v>0</v>
      </c>
      <c r="C12654">
        <f t="shared" si="1577"/>
        <v>0</v>
      </c>
      <c r="D12654" s="1">
        <f t="shared" si="1578"/>
        <v>0</v>
      </c>
      <c r="E12654" s="1">
        <f t="shared" si="1579"/>
        <v>0</v>
      </c>
      <c r="F12654" s="1">
        <f t="shared" si="1580"/>
        <v>0</v>
      </c>
      <c r="G12654" s="1">
        <f t="shared" si="1581"/>
        <v>0</v>
      </c>
      <c r="H12654" s="1">
        <f t="shared" si="1582"/>
        <v>0</v>
      </c>
      <c r="I12654" s="7" t="s">
        <v>318</v>
      </c>
      <c r="J12654" s="1" t="s">
        <v>319</v>
      </c>
      <c r="K12654" s="1">
        <f>VLOOKUP(L12654,Sheet1!A$1:B$1179,2,FALSE)</f>
        <v>4373130000</v>
      </c>
      <c r="L12654" s="1" t="str">
        <f>VLOOKUP(M12654,Itens!A$1:B$3327,2,FALSE)</f>
        <v>E28H D174</v>
      </c>
      <c r="M12654" s="13">
        <v>4373130000</v>
      </c>
      <c r="N12654" s="13">
        <f t="shared" si="1583"/>
        <v>0</v>
      </c>
      <c r="O12654" s="1">
        <v>10</v>
      </c>
      <c r="P12654" s="1">
        <v>26.02446891</v>
      </c>
      <c r="Q12654" s="1" t="s">
        <v>39</v>
      </c>
      <c r="R12654" s="6">
        <v>42716</v>
      </c>
    </row>
    <row r="12655" spans="1:18" x14ac:dyDescent="0.25">
      <c r="A12655" s="1">
        <v>12654</v>
      </c>
      <c r="B12655">
        <f t="shared" si="1576"/>
        <v>0</v>
      </c>
      <c r="C12655">
        <f t="shared" si="1577"/>
        <v>0</v>
      </c>
      <c r="D12655" s="1">
        <f t="shared" si="1578"/>
        <v>0</v>
      </c>
      <c r="E12655" s="1">
        <f t="shared" si="1579"/>
        <v>0</v>
      </c>
      <c r="F12655" s="1">
        <f t="shared" si="1580"/>
        <v>0</v>
      </c>
      <c r="G12655" s="1">
        <f t="shared" si="1581"/>
        <v>0</v>
      </c>
      <c r="H12655" s="1">
        <f t="shared" si="1582"/>
        <v>0</v>
      </c>
      <c r="I12655" s="7" t="s">
        <v>318</v>
      </c>
      <c r="J12655" s="1" t="s">
        <v>319</v>
      </c>
      <c r="K12655" s="1">
        <f>VLOOKUP(L12655,Sheet1!A$1:B$1179,2,FALSE)</f>
        <v>7159310000</v>
      </c>
      <c r="L12655" s="1" t="str">
        <f>VLOOKUP(M12655,Itens!A$1:B$3327,2,FALSE)</f>
        <v>E2960LI</v>
      </c>
      <c r="M12655" s="13">
        <v>7159310000</v>
      </c>
      <c r="N12655" s="13">
        <f t="shared" si="1583"/>
        <v>0</v>
      </c>
      <c r="O12655" s="1">
        <v>6</v>
      </c>
      <c r="P12655" s="1">
        <v>34.573604400000001</v>
      </c>
      <c r="Q12655" s="1" t="s">
        <v>39</v>
      </c>
      <c r="R12655" s="6">
        <v>42716</v>
      </c>
    </row>
    <row r="12656" spans="1:18" x14ac:dyDescent="0.25">
      <c r="A12656" s="1">
        <v>12655</v>
      </c>
      <c r="B12656">
        <f t="shared" si="1576"/>
        <v>0</v>
      </c>
      <c r="C12656">
        <f t="shared" si="1577"/>
        <v>0</v>
      </c>
      <c r="D12656" s="1">
        <f t="shared" si="1578"/>
        <v>0</v>
      </c>
      <c r="E12656" s="1">
        <f t="shared" si="1579"/>
        <v>0</v>
      </c>
      <c r="F12656" s="1">
        <f t="shared" si="1580"/>
        <v>0</v>
      </c>
      <c r="G12656" s="1">
        <f t="shared" si="1581"/>
        <v>0</v>
      </c>
      <c r="H12656" s="1">
        <f t="shared" si="1582"/>
        <v>0</v>
      </c>
      <c r="I12656" s="7" t="s">
        <v>318</v>
      </c>
      <c r="J12656" s="1" t="s">
        <v>319</v>
      </c>
      <c r="K12656" s="1">
        <f>VLOOKUP(L12656,Sheet1!A$1:B$1179,2,FALSE)</f>
        <v>5721310000</v>
      </c>
      <c r="L12656" s="1" t="str">
        <f>VLOOKUP(M12656,Itens!A$1:B$3327,2,FALSE)</f>
        <v>E420L</v>
      </c>
      <c r="M12656" s="13">
        <v>5721310000</v>
      </c>
      <c r="N12656" s="13">
        <f t="shared" si="1583"/>
        <v>0</v>
      </c>
      <c r="O12656" s="1">
        <v>12</v>
      </c>
      <c r="P12656" s="1">
        <v>131.46431314</v>
      </c>
      <c r="Q12656" s="1" t="s">
        <v>39</v>
      </c>
      <c r="R12656" s="6">
        <v>42716</v>
      </c>
    </row>
    <row r="12657" spans="1:18" x14ac:dyDescent="0.25">
      <c r="A12657" s="1">
        <v>12656</v>
      </c>
      <c r="B12657">
        <f t="shared" si="1576"/>
        <v>0</v>
      </c>
      <c r="C12657">
        <f t="shared" si="1577"/>
        <v>0</v>
      </c>
      <c r="D12657" s="1">
        <f t="shared" si="1578"/>
        <v>0</v>
      </c>
      <c r="E12657" s="1">
        <f t="shared" si="1579"/>
        <v>0</v>
      </c>
      <c r="F12657" s="1">
        <f t="shared" si="1580"/>
        <v>0</v>
      </c>
      <c r="G12657" s="1">
        <f t="shared" si="1581"/>
        <v>0</v>
      </c>
      <c r="H12657" s="1">
        <f t="shared" si="1582"/>
        <v>0</v>
      </c>
      <c r="I12657" s="7" t="s">
        <v>318</v>
      </c>
      <c r="J12657" s="1" t="s">
        <v>319</v>
      </c>
      <c r="K12657" s="1">
        <f>VLOOKUP(L12657,Sheet1!A$1:B$1179,2,FALSE)</f>
        <v>1037230000</v>
      </c>
      <c r="L12657" s="1" t="str">
        <f>VLOOKUP(M12657,Itens!A$1:B$3327,2,FALSE)</f>
        <v>E422KP D98</v>
      </c>
      <c r="M12657" s="13">
        <v>1037230000</v>
      </c>
      <c r="N12657" s="13">
        <f t="shared" si="1583"/>
        <v>0</v>
      </c>
      <c r="O12657" s="1">
        <v>12</v>
      </c>
      <c r="P12657" s="1">
        <v>27.289276990000001</v>
      </c>
      <c r="Q12657" s="1" t="s">
        <v>39</v>
      </c>
      <c r="R12657" s="6">
        <v>42716</v>
      </c>
    </row>
    <row r="12658" spans="1:18" x14ac:dyDescent="0.25">
      <c r="A12658" s="1">
        <v>12657</v>
      </c>
      <c r="B12658">
        <f t="shared" si="1576"/>
        <v>0</v>
      </c>
      <c r="C12658">
        <f t="shared" si="1577"/>
        <v>0</v>
      </c>
      <c r="D12658" s="1">
        <f t="shared" si="1578"/>
        <v>0</v>
      </c>
      <c r="E12658" s="1">
        <f t="shared" si="1579"/>
        <v>0</v>
      </c>
      <c r="F12658" s="1">
        <f t="shared" si="1580"/>
        <v>0</v>
      </c>
      <c r="G12658" s="1">
        <f t="shared" si="1581"/>
        <v>0</v>
      </c>
      <c r="H12658" s="1">
        <f t="shared" si="1582"/>
        <v>0</v>
      </c>
      <c r="I12658" s="7" t="s">
        <v>318</v>
      </c>
      <c r="J12658" s="1" t="s">
        <v>319</v>
      </c>
      <c r="K12658" s="1">
        <f>VLOOKUP(L12658,Sheet1!A$1:B$1179,2,FALSE)</f>
        <v>1035230000</v>
      </c>
      <c r="L12658" s="1" t="str">
        <f>VLOOKUP(M12658,Itens!A$1:B$3327,2,FALSE)</f>
        <v>E500KP02 D36</v>
      </c>
      <c r="M12658" s="13">
        <v>1035230000</v>
      </c>
      <c r="N12658" s="13">
        <f t="shared" si="1583"/>
        <v>0</v>
      </c>
      <c r="O12658" s="1">
        <v>12</v>
      </c>
      <c r="P12658" s="1">
        <v>31.349280019999998</v>
      </c>
      <c r="Q12658" s="1" t="s">
        <v>39</v>
      </c>
      <c r="R12658" s="6">
        <v>42716</v>
      </c>
    </row>
    <row r="12659" spans="1:18" x14ac:dyDescent="0.25">
      <c r="A12659" s="1">
        <v>12658</v>
      </c>
      <c r="B12659">
        <f t="shared" si="1576"/>
        <v>0</v>
      </c>
      <c r="C12659">
        <f t="shared" si="1577"/>
        <v>0</v>
      </c>
      <c r="D12659" s="1">
        <f t="shared" si="1578"/>
        <v>0</v>
      </c>
      <c r="E12659" s="1">
        <f t="shared" si="1579"/>
        <v>0</v>
      </c>
      <c r="F12659" s="1">
        <f t="shared" si="1580"/>
        <v>0</v>
      </c>
      <c r="G12659" s="1">
        <f t="shared" si="1581"/>
        <v>0</v>
      </c>
      <c r="H12659" s="1">
        <f t="shared" si="1582"/>
        <v>0</v>
      </c>
      <c r="I12659" s="7" t="s">
        <v>318</v>
      </c>
      <c r="J12659" s="1" t="s">
        <v>319</v>
      </c>
      <c r="K12659" s="1">
        <f>VLOOKUP(L12659,Sheet1!A$1:B$1179,2,FALSE)</f>
        <v>1033230000</v>
      </c>
      <c r="L12659" s="1" t="str">
        <f>VLOOKUP(M12659,Itens!A$1:B$3327,2,FALSE)</f>
        <v>E52KP D36</v>
      </c>
      <c r="M12659" s="13">
        <v>1033230000</v>
      </c>
      <c r="N12659" s="13">
        <f t="shared" si="1583"/>
        <v>0</v>
      </c>
      <c r="O12659" s="1">
        <v>12</v>
      </c>
      <c r="P12659" s="1">
        <v>24.399465599999999</v>
      </c>
      <c r="Q12659" s="1" t="s">
        <v>39</v>
      </c>
      <c r="R12659" s="6">
        <v>42716</v>
      </c>
    </row>
    <row r="12660" spans="1:18" x14ac:dyDescent="0.25">
      <c r="A12660" s="1">
        <v>12659</v>
      </c>
      <c r="B12660">
        <f t="shared" si="1576"/>
        <v>0</v>
      </c>
      <c r="C12660">
        <f t="shared" si="1577"/>
        <v>0</v>
      </c>
      <c r="D12660" s="1">
        <f t="shared" si="1578"/>
        <v>0</v>
      </c>
      <c r="E12660" s="1">
        <f t="shared" si="1579"/>
        <v>0</v>
      </c>
      <c r="F12660" s="1">
        <f t="shared" si="1580"/>
        <v>0</v>
      </c>
      <c r="G12660" s="1">
        <f t="shared" si="1581"/>
        <v>0</v>
      </c>
      <c r="H12660" s="1">
        <f t="shared" si="1582"/>
        <v>0</v>
      </c>
      <c r="I12660" s="7" t="s">
        <v>318</v>
      </c>
      <c r="J12660" s="1" t="s">
        <v>319</v>
      </c>
      <c r="K12660" s="1">
        <f>VLOOKUP(L12660,Sheet1!A$1:B$1179,2,FALSE)</f>
        <v>1067230000</v>
      </c>
      <c r="L12660" s="1" t="str">
        <f>VLOOKUP(M12660,Itens!A$1:B$3327,2,FALSE)</f>
        <v>E57KP D73</v>
      </c>
      <c r="M12660" s="13">
        <v>1067230000</v>
      </c>
      <c r="N12660" s="13">
        <f t="shared" si="1583"/>
        <v>0</v>
      </c>
      <c r="O12660" s="1">
        <v>24</v>
      </c>
      <c r="P12660" s="1">
        <v>33.324149900000002</v>
      </c>
      <c r="Q12660" s="1" t="s">
        <v>39</v>
      </c>
      <c r="R12660" s="6">
        <v>42716</v>
      </c>
    </row>
    <row r="12661" spans="1:18" x14ac:dyDescent="0.25">
      <c r="A12661" s="1">
        <v>12660</v>
      </c>
      <c r="B12661">
        <f t="shared" si="1576"/>
        <v>0</v>
      </c>
      <c r="C12661">
        <f t="shared" si="1577"/>
        <v>0</v>
      </c>
      <c r="D12661" s="1">
        <f t="shared" si="1578"/>
        <v>0</v>
      </c>
      <c r="E12661" s="1">
        <f t="shared" si="1579"/>
        <v>0</v>
      </c>
      <c r="F12661" s="1">
        <f t="shared" si="1580"/>
        <v>0</v>
      </c>
      <c r="G12661" s="1">
        <f t="shared" si="1581"/>
        <v>0</v>
      </c>
      <c r="H12661" s="1">
        <f t="shared" si="1582"/>
        <v>0</v>
      </c>
      <c r="I12661" s="7" t="s">
        <v>318</v>
      </c>
      <c r="J12661" s="1" t="s">
        <v>319</v>
      </c>
      <c r="K12661" s="1">
        <f>VLOOKUP(L12661,Sheet1!A$1:B$1179,2,FALSE)</f>
        <v>7375310000</v>
      </c>
      <c r="L12661" s="1" t="str">
        <f>VLOOKUP(M12661,Itens!A$1:B$3327,2,FALSE)</f>
        <v>E603L R</v>
      </c>
      <c r="M12661" s="13">
        <v>7375310000</v>
      </c>
      <c r="N12661" s="13">
        <f t="shared" si="1583"/>
        <v>0</v>
      </c>
      <c r="O12661" s="1">
        <v>36</v>
      </c>
      <c r="P12661" s="1">
        <v>84.166453610000005</v>
      </c>
      <c r="Q12661" s="1" t="s">
        <v>39</v>
      </c>
      <c r="R12661" s="6">
        <v>42716</v>
      </c>
    </row>
    <row r="12662" spans="1:18" x14ac:dyDescent="0.25">
      <c r="A12662" s="1">
        <v>12661</v>
      </c>
      <c r="B12662">
        <f t="shared" si="1576"/>
        <v>0</v>
      </c>
      <c r="C12662">
        <f t="shared" si="1577"/>
        <v>0</v>
      </c>
      <c r="D12662" s="1">
        <f t="shared" si="1578"/>
        <v>0</v>
      </c>
      <c r="E12662" s="1">
        <f t="shared" si="1579"/>
        <v>0</v>
      </c>
      <c r="F12662" s="1">
        <f t="shared" si="1580"/>
        <v>0</v>
      </c>
      <c r="G12662" s="1">
        <f t="shared" si="1581"/>
        <v>0</v>
      </c>
      <c r="H12662" s="1">
        <f t="shared" si="1582"/>
        <v>0</v>
      </c>
      <c r="I12662" s="7" t="s">
        <v>318</v>
      </c>
      <c r="J12662" s="1" t="s">
        <v>319</v>
      </c>
      <c r="K12662" s="1">
        <f>VLOOKUP(L12662,Sheet1!A$1:B$1179,2,FALSE)</f>
        <v>2268130000</v>
      </c>
      <c r="L12662" s="1" t="str">
        <f>VLOOKUP(M12662,Itens!A$1:B$3327,2,FALSE)</f>
        <v>E611H D122</v>
      </c>
      <c r="M12662" s="13">
        <v>2268130000</v>
      </c>
      <c r="N12662" s="13">
        <f t="shared" si="1583"/>
        <v>0</v>
      </c>
      <c r="O12662" s="1">
        <v>10</v>
      </c>
      <c r="P12662" s="1">
        <v>12.740573400000001</v>
      </c>
      <c r="Q12662" s="1" t="s">
        <v>39</v>
      </c>
      <c r="R12662" s="6">
        <v>42716</v>
      </c>
    </row>
    <row r="12663" spans="1:18" x14ac:dyDescent="0.25">
      <c r="A12663" s="1">
        <v>12662</v>
      </c>
      <c r="B12663">
        <f t="shared" si="1576"/>
        <v>0</v>
      </c>
      <c r="C12663">
        <f t="shared" si="1577"/>
        <v>0</v>
      </c>
      <c r="D12663" s="1">
        <f t="shared" si="1578"/>
        <v>0</v>
      </c>
      <c r="E12663" s="1">
        <f t="shared" si="1579"/>
        <v>0</v>
      </c>
      <c r="F12663" s="1">
        <f t="shared" si="1580"/>
        <v>0</v>
      </c>
      <c r="G12663" s="1">
        <f t="shared" si="1581"/>
        <v>0</v>
      </c>
      <c r="H12663" s="1">
        <f t="shared" si="1582"/>
        <v>0</v>
      </c>
      <c r="I12663" s="7" t="s">
        <v>318</v>
      </c>
      <c r="J12663" s="1" t="s">
        <v>319</v>
      </c>
      <c r="K12663" s="1">
        <f>VLOOKUP(L12663,Sheet1!A$1:B$1179,2,FALSE)</f>
        <v>6014310000</v>
      </c>
      <c r="L12663" s="1" t="str">
        <f>VLOOKUP(M12663,Itens!A$1:B$3327,2,FALSE)</f>
        <v>E681L</v>
      </c>
      <c r="M12663" s="13">
        <v>6014310000</v>
      </c>
      <c r="N12663" s="13">
        <f t="shared" si="1583"/>
        <v>0</v>
      </c>
      <c r="O12663" s="1">
        <v>6</v>
      </c>
      <c r="P12663" s="1">
        <v>99.949867490000003</v>
      </c>
      <c r="Q12663" s="1" t="s">
        <v>39</v>
      </c>
      <c r="R12663" s="6">
        <v>42716</v>
      </c>
    </row>
    <row r="12664" spans="1:18" x14ac:dyDescent="0.25">
      <c r="A12664" s="1">
        <v>12663</v>
      </c>
      <c r="B12664">
        <f t="shared" si="1576"/>
        <v>0</v>
      </c>
      <c r="C12664">
        <f t="shared" si="1577"/>
        <v>0</v>
      </c>
      <c r="D12664" s="1">
        <f t="shared" si="1578"/>
        <v>0</v>
      </c>
      <c r="E12664" s="1">
        <f t="shared" si="1579"/>
        <v>0</v>
      </c>
      <c r="F12664" s="1">
        <f t="shared" si="1580"/>
        <v>0</v>
      </c>
      <c r="G12664" s="1">
        <f t="shared" si="1581"/>
        <v>0</v>
      </c>
      <c r="H12664" s="1">
        <f t="shared" si="1582"/>
        <v>0</v>
      </c>
      <c r="I12664" s="7" t="s">
        <v>318</v>
      </c>
      <c r="J12664" s="1" t="s">
        <v>319</v>
      </c>
      <c r="K12664" s="1">
        <f>VLOOKUP(L12664,Sheet1!A$1:B$1179,2,FALSE)</f>
        <v>6051310000</v>
      </c>
      <c r="L12664" s="1" t="str">
        <f>VLOOKUP(M12664,Itens!A$1:B$3327,2,FALSE)</f>
        <v>E806L</v>
      </c>
      <c r="M12664" s="13">
        <v>6051310000</v>
      </c>
      <c r="N12664" s="13">
        <f t="shared" si="1583"/>
        <v>0</v>
      </c>
      <c r="O12664" s="1">
        <v>3</v>
      </c>
      <c r="P12664" s="1">
        <v>84.509619889999996</v>
      </c>
      <c r="Q12664" s="1" t="s">
        <v>39</v>
      </c>
      <c r="R12664" s="6">
        <v>42716</v>
      </c>
    </row>
    <row r="12665" spans="1:18" x14ac:dyDescent="0.25">
      <c r="A12665" s="1">
        <v>12664</v>
      </c>
      <c r="B12665">
        <f t="shared" si="1576"/>
        <v>0</v>
      </c>
      <c r="C12665">
        <f t="shared" si="1577"/>
        <v>0</v>
      </c>
      <c r="D12665" s="1">
        <f t="shared" si="1578"/>
        <v>0</v>
      </c>
      <c r="E12665" s="1">
        <f t="shared" si="1579"/>
        <v>0</v>
      </c>
      <c r="F12665" s="1">
        <f t="shared" si="1580"/>
        <v>0</v>
      </c>
      <c r="G12665" s="1">
        <f t="shared" si="1581"/>
        <v>0</v>
      </c>
      <c r="H12665" s="1">
        <f t="shared" si="1582"/>
        <v>0</v>
      </c>
      <c r="I12665" s="7" t="s">
        <v>318</v>
      </c>
      <c r="J12665" s="1" t="s">
        <v>319</v>
      </c>
      <c r="K12665" s="1">
        <f>VLOOKUP(L12665,Sheet1!A$1:B$1179,2,FALSE)</f>
        <v>8021310000</v>
      </c>
      <c r="L12665" s="1" t="str">
        <f>VLOOKUP(M12665,Itens!A$1:B$3327,2,FALSE)</f>
        <v>E947LI</v>
      </c>
      <c r="M12665" s="13">
        <v>8021310000</v>
      </c>
      <c r="N12665" s="13">
        <f t="shared" si="1583"/>
        <v>0</v>
      </c>
      <c r="O12665" s="1">
        <v>6</v>
      </c>
      <c r="P12665" s="1">
        <v>29.171495759999999</v>
      </c>
      <c r="Q12665" s="1" t="s">
        <v>39</v>
      </c>
      <c r="R12665" s="6">
        <v>42716</v>
      </c>
    </row>
    <row r="12666" spans="1:18" x14ac:dyDescent="0.25">
      <c r="A12666" s="1">
        <v>12665</v>
      </c>
      <c r="B12666">
        <f t="shared" si="1576"/>
        <v>0</v>
      </c>
      <c r="C12666">
        <f t="shared" si="1577"/>
        <v>0</v>
      </c>
      <c r="D12666" s="1">
        <f t="shared" si="1578"/>
        <v>0</v>
      </c>
      <c r="E12666" s="1">
        <f t="shared" si="1579"/>
        <v>0</v>
      </c>
      <c r="F12666" s="1">
        <f t="shared" si="1580"/>
        <v>0</v>
      </c>
      <c r="G12666" s="1">
        <f t="shared" si="1581"/>
        <v>0</v>
      </c>
      <c r="H12666" s="1">
        <f t="shared" si="1582"/>
        <v>0</v>
      </c>
      <c r="I12666" s="7" t="s">
        <v>318</v>
      </c>
      <c r="J12666" s="1" t="s">
        <v>319</v>
      </c>
      <c r="K12666" s="1">
        <f>VLOOKUP(L12666,Sheet1!A$1:B$1179,2,FALSE)</f>
        <v>4187100000</v>
      </c>
      <c r="L12666" s="1" t="str">
        <f>VLOOKUP(M12666,Itens!A$1:B$3327,2,FALSE)</f>
        <v>H10W02</v>
      </c>
      <c r="M12666" s="13">
        <v>4187100000</v>
      </c>
      <c r="N12666" s="13">
        <f t="shared" si="1583"/>
        <v>0</v>
      </c>
      <c r="O12666" s="1">
        <v>20</v>
      </c>
      <c r="P12666" s="1">
        <v>10.21309999</v>
      </c>
      <c r="Q12666" s="1" t="s">
        <v>39</v>
      </c>
      <c r="R12666" s="6">
        <v>42716</v>
      </c>
    </row>
    <row r="12667" spans="1:18" x14ac:dyDescent="0.25">
      <c r="A12667" s="1">
        <v>12666</v>
      </c>
      <c r="B12667">
        <f t="shared" si="1576"/>
        <v>0</v>
      </c>
      <c r="C12667">
        <f t="shared" si="1577"/>
        <v>0</v>
      </c>
      <c r="D12667" s="1">
        <f t="shared" si="1578"/>
        <v>0</v>
      </c>
      <c r="E12667" s="1">
        <f t="shared" si="1579"/>
        <v>0</v>
      </c>
      <c r="F12667" s="1">
        <f t="shared" si="1580"/>
        <v>0</v>
      </c>
      <c r="G12667" s="1">
        <f t="shared" si="1581"/>
        <v>0</v>
      </c>
      <c r="H12667" s="1">
        <f t="shared" si="1582"/>
        <v>0</v>
      </c>
      <c r="I12667" s="7" t="s">
        <v>318</v>
      </c>
      <c r="J12667" s="1" t="s">
        <v>319</v>
      </c>
      <c r="K12667" s="1">
        <f>VLOOKUP(L12667,Sheet1!A$1:B$1179,2,FALSE)</f>
        <v>3833100000</v>
      </c>
      <c r="L12667" s="1" t="str">
        <f>VLOOKUP(M12667,Itens!A$1:B$3327,2,FALSE)</f>
        <v>H12W08</v>
      </c>
      <c r="M12667" s="13">
        <v>3833100000</v>
      </c>
      <c r="N12667" s="13">
        <f t="shared" si="1583"/>
        <v>0</v>
      </c>
      <c r="O12667" s="1">
        <v>12</v>
      </c>
      <c r="P12667" s="1">
        <v>18.753381149999999</v>
      </c>
      <c r="Q12667" s="1" t="s">
        <v>39</v>
      </c>
      <c r="R12667" s="6">
        <v>42716</v>
      </c>
    </row>
    <row r="12668" spans="1:18" x14ac:dyDescent="0.25">
      <c r="A12668" s="1">
        <v>12667</v>
      </c>
      <c r="B12668">
        <f t="shared" si="1576"/>
        <v>0</v>
      </c>
      <c r="C12668">
        <f t="shared" si="1577"/>
        <v>0</v>
      </c>
      <c r="D12668" s="1">
        <f t="shared" si="1578"/>
        <v>0</v>
      </c>
      <c r="E12668" s="1">
        <f t="shared" si="1579"/>
        <v>0</v>
      </c>
      <c r="F12668" s="1">
        <f t="shared" si="1580"/>
        <v>0</v>
      </c>
      <c r="G12668" s="1">
        <f t="shared" si="1581"/>
        <v>0</v>
      </c>
      <c r="H12668" s="1">
        <f t="shared" si="1582"/>
        <v>0</v>
      </c>
      <c r="I12668" s="7" t="s">
        <v>318</v>
      </c>
      <c r="J12668" s="1" t="s">
        <v>319</v>
      </c>
      <c r="K12668" s="1">
        <f>VLOOKUP(L12668,Sheet1!A$1:B$1179,2,FALSE)</f>
        <v>2084200000</v>
      </c>
      <c r="L12668" s="1" t="str">
        <f>VLOOKUP(M12668,Itens!A$1:B$3327,2,FALSE)</f>
        <v>H17WK04</v>
      </c>
      <c r="M12668" s="13">
        <v>2084200000</v>
      </c>
      <c r="N12668" s="13">
        <f t="shared" si="1583"/>
        <v>0</v>
      </c>
      <c r="O12668" s="1">
        <v>12</v>
      </c>
      <c r="P12668" s="1">
        <v>12.28007807</v>
      </c>
      <c r="Q12668" s="1" t="s">
        <v>39</v>
      </c>
      <c r="R12668" s="6">
        <v>42716</v>
      </c>
    </row>
    <row r="12669" spans="1:18" x14ac:dyDescent="0.25">
      <c r="A12669" s="1">
        <v>12668</v>
      </c>
      <c r="B12669">
        <f t="shared" si="1576"/>
        <v>0</v>
      </c>
      <c r="C12669">
        <f t="shared" si="1577"/>
        <v>0</v>
      </c>
      <c r="D12669" s="1">
        <f t="shared" si="1578"/>
        <v>0</v>
      </c>
      <c r="E12669" s="1">
        <f t="shared" si="1579"/>
        <v>0</v>
      </c>
      <c r="F12669" s="1">
        <f t="shared" si="1580"/>
        <v>0</v>
      </c>
      <c r="G12669" s="1">
        <f t="shared" si="1581"/>
        <v>0</v>
      </c>
      <c r="H12669" s="1">
        <f t="shared" si="1582"/>
        <v>0</v>
      </c>
      <c r="I12669" s="7" t="s">
        <v>318</v>
      </c>
      <c r="J12669" s="1" t="s">
        <v>319</v>
      </c>
      <c r="K12669" s="1">
        <f>VLOOKUP(L12669,Sheet1!A$1:B$1179,2,FALSE)</f>
        <v>5381100000</v>
      </c>
      <c r="L12669" s="1" t="str">
        <f>VLOOKUP(M12669,Itens!A$1:B$3327,2,FALSE)</f>
        <v>H19W10</v>
      </c>
      <c r="M12669" s="13">
        <v>5381100000</v>
      </c>
      <c r="N12669" s="13">
        <f t="shared" si="1583"/>
        <v>0</v>
      </c>
      <c r="O12669" s="1">
        <v>36</v>
      </c>
      <c r="P12669" s="1">
        <v>33.602814600000002</v>
      </c>
      <c r="Q12669" s="1" t="s">
        <v>39</v>
      </c>
      <c r="R12669" s="6">
        <v>42716</v>
      </c>
    </row>
    <row r="12670" spans="1:18" x14ac:dyDescent="0.25">
      <c r="A12670" s="1">
        <v>12669</v>
      </c>
      <c r="B12670">
        <f t="shared" si="1576"/>
        <v>0</v>
      </c>
      <c r="C12670">
        <f t="shared" si="1577"/>
        <v>0</v>
      </c>
      <c r="D12670" s="1">
        <f t="shared" si="1578"/>
        <v>0</v>
      </c>
      <c r="E12670" s="1">
        <f t="shared" si="1579"/>
        <v>0</v>
      </c>
      <c r="F12670" s="1">
        <f t="shared" si="1580"/>
        <v>0</v>
      </c>
      <c r="G12670" s="1">
        <f t="shared" si="1581"/>
        <v>0</v>
      </c>
      <c r="H12670" s="1">
        <f t="shared" si="1582"/>
        <v>0</v>
      </c>
      <c r="I12670" s="7" t="s">
        <v>318</v>
      </c>
      <c r="J12670" s="1" t="s">
        <v>319</v>
      </c>
      <c r="K12670" s="1">
        <f>VLOOKUP(L12670,Sheet1!A$1:B$1179,2,FALSE)</f>
        <v>6005100000</v>
      </c>
      <c r="L12670" s="1" t="str">
        <f>VLOOKUP(M12670,Itens!A$1:B$3327,2,FALSE)</f>
        <v>H200W01</v>
      </c>
      <c r="M12670" s="13">
        <v>3842100000</v>
      </c>
      <c r="N12670" s="13">
        <f t="shared" si="1583"/>
        <v>1</v>
      </c>
      <c r="O12670" s="1">
        <v>24</v>
      </c>
      <c r="P12670" s="1">
        <v>21.068119589999998</v>
      </c>
      <c r="Q12670" s="1" t="s">
        <v>39</v>
      </c>
      <c r="R12670" s="6">
        <v>42716</v>
      </c>
    </row>
    <row r="12671" spans="1:18" x14ac:dyDescent="0.25">
      <c r="A12671" s="1">
        <v>12670</v>
      </c>
      <c r="B12671">
        <f t="shared" si="1576"/>
        <v>0</v>
      </c>
      <c r="C12671">
        <f t="shared" si="1577"/>
        <v>0</v>
      </c>
      <c r="D12671" s="1">
        <f t="shared" si="1578"/>
        <v>0</v>
      </c>
      <c r="E12671" s="1">
        <f t="shared" si="1579"/>
        <v>0</v>
      </c>
      <c r="F12671" s="1">
        <f t="shared" si="1580"/>
        <v>0</v>
      </c>
      <c r="G12671" s="1">
        <f t="shared" si="1581"/>
        <v>0</v>
      </c>
      <c r="H12671" s="1">
        <f t="shared" si="1582"/>
        <v>0</v>
      </c>
      <c r="I12671" s="7" t="s">
        <v>318</v>
      </c>
      <c r="J12671" s="1" t="s">
        <v>319</v>
      </c>
      <c r="K12671" s="1">
        <f>VLOOKUP(L12671,Sheet1!A$1:B$1179,2,FALSE)</f>
        <v>6006100000</v>
      </c>
      <c r="L12671" s="1" t="str">
        <f>VLOOKUP(M12671,Itens!A$1:B$3327,2,FALSE)</f>
        <v>H200W04</v>
      </c>
      <c r="M12671" s="13">
        <v>3835100000</v>
      </c>
      <c r="N12671" s="13">
        <f t="shared" si="1583"/>
        <v>1</v>
      </c>
      <c r="O12671" s="1">
        <v>60</v>
      </c>
      <c r="P12671" s="1">
        <v>24.812743470000001</v>
      </c>
      <c r="Q12671" s="1" t="s">
        <v>39</v>
      </c>
      <c r="R12671" s="6">
        <v>42716</v>
      </c>
    </row>
    <row r="12672" spans="1:18" x14ac:dyDescent="0.25">
      <c r="A12672" s="1">
        <v>12671</v>
      </c>
      <c r="B12672">
        <f t="shared" si="1576"/>
        <v>0</v>
      </c>
      <c r="C12672">
        <f t="shared" si="1577"/>
        <v>0</v>
      </c>
      <c r="D12672" s="1">
        <f t="shared" si="1578"/>
        <v>0</v>
      </c>
      <c r="E12672" s="1">
        <f t="shared" si="1579"/>
        <v>0</v>
      </c>
      <c r="F12672" s="1">
        <f t="shared" si="1580"/>
        <v>0</v>
      </c>
      <c r="G12672" s="1">
        <f t="shared" si="1581"/>
        <v>0</v>
      </c>
      <c r="H12672" s="1">
        <f t="shared" si="1582"/>
        <v>0</v>
      </c>
      <c r="I12672" s="7" t="s">
        <v>318</v>
      </c>
      <c r="J12672" s="1" t="s">
        <v>319</v>
      </c>
      <c r="K12672" s="1">
        <f>VLOOKUP(L12672,Sheet1!A$1:B$1179,2,FALSE)</f>
        <v>3343200000</v>
      </c>
      <c r="L12672" s="1" t="str">
        <f>VLOOKUP(M12672,Itens!A$1:B$3327,2,FALSE)</f>
        <v>H200WDK</v>
      </c>
      <c r="M12672" s="13">
        <v>2082200000</v>
      </c>
      <c r="N12672" s="13">
        <f t="shared" si="1583"/>
        <v>1</v>
      </c>
      <c r="O12672" s="1">
        <v>12</v>
      </c>
      <c r="P12672" s="1">
        <v>32.563043499999999</v>
      </c>
      <c r="Q12672" s="1" t="s">
        <v>39</v>
      </c>
      <c r="R12672" s="6">
        <v>42716</v>
      </c>
    </row>
    <row r="12673" spans="1:18" x14ac:dyDescent="0.25">
      <c r="A12673" s="1">
        <v>12672</v>
      </c>
      <c r="B12673">
        <f t="shared" si="1576"/>
        <v>0</v>
      </c>
      <c r="C12673">
        <f t="shared" si="1577"/>
        <v>0</v>
      </c>
      <c r="D12673" s="1">
        <f t="shared" si="1578"/>
        <v>0</v>
      </c>
      <c r="E12673" s="1">
        <f t="shared" si="1579"/>
        <v>0</v>
      </c>
      <c r="F12673" s="1">
        <f t="shared" si="1580"/>
        <v>0</v>
      </c>
      <c r="G12673" s="1">
        <f t="shared" si="1581"/>
        <v>0</v>
      </c>
      <c r="H12673" s="1">
        <f t="shared" si="1582"/>
        <v>0</v>
      </c>
      <c r="I12673" s="7" t="s">
        <v>318</v>
      </c>
      <c r="J12673" s="1" t="s">
        <v>319</v>
      </c>
      <c r="K12673" s="1">
        <f>VLOOKUP(L12673,Sheet1!A$1:B$1179,2,FALSE)</f>
        <v>3344200000</v>
      </c>
      <c r="L12673" s="1" t="str">
        <f>VLOOKUP(M12673,Itens!A$1:B$3327,2,FALSE)</f>
        <v>H200WDK01</v>
      </c>
      <c r="M12673" s="13">
        <v>2081200000</v>
      </c>
      <c r="N12673" s="13">
        <f t="shared" si="1583"/>
        <v>1</v>
      </c>
      <c r="O12673" s="1">
        <v>30</v>
      </c>
      <c r="P12673" s="1">
        <v>36.457425469999997</v>
      </c>
      <c r="Q12673" s="1" t="s">
        <v>39</v>
      </c>
      <c r="R12673" s="6">
        <v>42716</v>
      </c>
    </row>
    <row r="12674" spans="1:18" x14ac:dyDescent="0.25">
      <c r="A12674" s="1">
        <v>12673</v>
      </c>
      <c r="B12674">
        <f t="shared" si="1576"/>
        <v>0</v>
      </c>
      <c r="C12674">
        <f t="shared" si="1577"/>
        <v>0</v>
      </c>
      <c r="D12674" s="1">
        <f t="shared" si="1578"/>
        <v>0</v>
      </c>
      <c r="E12674" s="1">
        <f t="shared" si="1579"/>
        <v>0</v>
      </c>
      <c r="F12674" s="1">
        <f t="shared" si="1580"/>
        <v>0</v>
      </c>
      <c r="G12674" s="1">
        <f t="shared" si="1581"/>
        <v>0</v>
      </c>
      <c r="H12674" s="1">
        <f t="shared" si="1582"/>
        <v>0</v>
      </c>
      <c r="I12674" s="7" t="s">
        <v>318</v>
      </c>
      <c r="J12674" s="1" t="s">
        <v>319</v>
      </c>
      <c r="K12674" s="1">
        <f>VLOOKUP(L12674,Sheet1!A$1:B$1179,2,FALSE)</f>
        <v>6172100000</v>
      </c>
      <c r="L12674" s="1" t="str">
        <f>VLOOKUP(M12674,Itens!A$1:B$3327,2,FALSE)</f>
        <v>H200WN01</v>
      </c>
      <c r="M12674" s="13">
        <v>3887100000</v>
      </c>
      <c r="N12674" s="13">
        <f t="shared" si="1583"/>
        <v>1</v>
      </c>
      <c r="O12674" s="1">
        <v>30</v>
      </c>
      <c r="P12674" s="1">
        <v>35.960491930000003</v>
      </c>
      <c r="Q12674" s="1" t="s">
        <v>39</v>
      </c>
      <c r="R12674" s="6">
        <v>42716</v>
      </c>
    </row>
    <row r="12675" spans="1:18" x14ac:dyDescent="0.25">
      <c r="A12675" s="1">
        <v>12674</v>
      </c>
      <c r="B12675">
        <f t="shared" ref="B12675:B12738" si="1584">IF(R12675=R12676,0,1)+IF(R12675=R12674,0,1)</f>
        <v>0</v>
      </c>
      <c r="C12675">
        <f t="shared" ref="C12675:C12738" si="1585">IF(I12675=I12676,0,1)+IF(I12675=I12674,0,1)</f>
        <v>0</v>
      </c>
      <c r="D12675" s="1">
        <f t="shared" ref="D12675:D12738" si="1586">C12675+B12675</f>
        <v>0</v>
      </c>
      <c r="E12675" s="1">
        <f t="shared" ref="E12675:E12738" si="1587">IF(AND(D12675&gt;0,D12674&gt;0,D12676=0),1,0)</f>
        <v>0</v>
      </c>
      <c r="F12675" s="1">
        <f t="shared" ref="F12675:F12738" si="1588">IF(AND(D12675&gt;0,D12674=0,D12676&gt;0),3,0)</f>
        <v>0</v>
      </c>
      <c r="G12675" s="1">
        <f t="shared" ref="G12675:G12738" si="1589">IF(OR(D12675&gt;2,AND(D12675&gt;0,D12674&gt;0,D12676&gt;0)),4,0)</f>
        <v>0</v>
      </c>
      <c r="H12675" s="1">
        <f t="shared" ref="H12675:H12738" si="1590">G12675+F12675+E12675</f>
        <v>0</v>
      </c>
      <c r="I12675" s="7" t="s">
        <v>318</v>
      </c>
      <c r="J12675" s="1" t="s">
        <v>319</v>
      </c>
      <c r="K12675" s="1">
        <f>VLOOKUP(L12675,Sheet1!A$1:B$1179,2,FALSE)</f>
        <v>3869100000</v>
      </c>
      <c r="L12675" s="1" t="str">
        <f>VLOOKUP(M12675,Itens!A$1:B$3327,2,FALSE)</f>
        <v>H210WN</v>
      </c>
      <c r="M12675" s="13">
        <v>3869100000</v>
      </c>
      <c r="N12675" s="13">
        <f t="shared" ref="N12675:N12738" si="1591">IF(M12675=K12675,0,1)</f>
        <v>0</v>
      </c>
      <c r="O12675" s="1">
        <v>6</v>
      </c>
      <c r="P12675" s="1">
        <v>24.727509640000001</v>
      </c>
      <c r="Q12675" s="1" t="s">
        <v>39</v>
      </c>
      <c r="R12675" s="6">
        <v>42716</v>
      </c>
    </row>
    <row r="12676" spans="1:18" x14ac:dyDescent="0.25">
      <c r="A12676" s="1">
        <v>12675</v>
      </c>
      <c r="B12676">
        <f t="shared" si="1584"/>
        <v>0</v>
      </c>
      <c r="C12676">
        <f t="shared" si="1585"/>
        <v>0</v>
      </c>
      <c r="D12676" s="1">
        <f t="shared" si="1586"/>
        <v>0</v>
      </c>
      <c r="E12676" s="1">
        <f t="shared" si="1587"/>
        <v>0</v>
      </c>
      <c r="F12676" s="1">
        <f t="shared" si="1588"/>
        <v>0</v>
      </c>
      <c r="G12676" s="1">
        <f t="shared" si="1589"/>
        <v>0</v>
      </c>
      <c r="H12676" s="1">
        <f t="shared" si="1590"/>
        <v>0</v>
      </c>
      <c r="I12676" s="7" t="s">
        <v>318</v>
      </c>
      <c r="J12676" s="1" t="s">
        <v>319</v>
      </c>
      <c r="K12676" s="1">
        <f>VLOOKUP(L12676,Sheet1!A$1:B$1179,2,FALSE)</f>
        <v>3843100000</v>
      </c>
      <c r="L12676" s="1" t="str">
        <f>VLOOKUP(M12676,Itens!A$1:B$3327,2,FALSE)</f>
        <v>H230W</v>
      </c>
      <c r="M12676" s="13">
        <v>3843100000</v>
      </c>
      <c r="N12676" s="13">
        <f t="shared" si="1591"/>
        <v>0</v>
      </c>
      <c r="O12676" s="1">
        <v>12</v>
      </c>
      <c r="P12676" s="1">
        <v>57.149335829999998</v>
      </c>
      <c r="Q12676" s="1" t="s">
        <v>39</v>
      </c>
      <c r="R12676" s="6">
        <v>42716</v>
      </c>
    </row>
    <row r="12677" spans="1:18" x14ac:dyDescent="0.25">
      <c r="A12677" s="1">
        <v>12676</v>
      </c>
      <c r="B12677">
        <f t="shared" si="1584"/>
        <v>0</v>
      </c>
      <c r="C12677">
        <f t="shared" si="1585"/>
        <v>0</v>
      </c>
      <c r="D12677" s="1">
        <f t="shared" si="1586"/>
        <v>0</v>
      </c>
      <c r="E12677" s="1">
        <f t="shared" si="1587"/>
        <v>0</v>
      </c>
      <c r="F12677" s="1">
        <f t="shared" si="1588"/>
        <v>0</v>
      </c>
      <c r="G12677" s="1">
        <f t="shared" si="1589"/>
        <v>0</v>
      </c>
      <c r="H12677" s="1">
        <f t="shared" si="1590"/>
        <v>0</v>
      </c>
      <c r="I12677" s="7" t="s">
        <v>318</v>
      </c>
      <c r="J12677" s="1" t="s">
        <v>319</v>
      </c>
      <c r="K12677" s="1">
        <f>VLOOKUP(L12677,Sheet1!A$1:B$1179,2,FALSE)</f>
        <v>5851100000</v>
      </c>
      <c r="L12677" s="1" t="str">
        <f>VLOOKUP(M12677,Itens!A$1:B$3327,2,FALSE)</f>
        <v>H24W05</v>
      </c>
      <c r="M12677" s="13">
        <v>5851100000</v>
      </c>
      <c r="N12677" s="13">
        <f t="shared" si="1591"/>
        <v>0</v>
      </c>
      <c r="O12677" s="1">
        <v>24</v>
      </c>
      <c r="P12677" s="1">
        <v>35.353621269999998</v>
      </c>
      <c r="Q12677" s="1" t="s">
        <v>39</v>
      </c>
      <c r="R12677" s="6">
        <v>42716</v>
      </c>
    </row>
    <row r="12678" spans="1:18" x14ac:dyDescent="0.25">
      <c r="A12678" s="1">
        <v>12677</v>
      </c>
      <c r="B12678">
        <f t="shared" si="1584"/>
        <v>0</v>
      </c>
      <c r="C12678">
        <f t="shared" si="1585"/>
        <v>0</v>
      </c>
      <c r="D12678" s="1">
        <f t="shared" si="1586"/>
        <v>0</v>
      </c>
      <c r="E12678" s="1">
        <f t="shared" si="1587"/>
        <v>0</v>
      </c>
      <c r="F12678" s="1">
        <f t="shared" si="1588"/>
        <v>0</v>
      </c>
      <c r="G12678" s="1">
        <f t="shared" si="1589"/>
        <v>0</v>
      </c>
      <c r="H12678" s="1">
        <f t="shared" si="1590"/>
        <v>0</v>
      </c>
      <c r="I12678" s="7" t="s">
        <v>318</v>
      </c>
      <c r="J12678" s="1" t="s">
        <v>319</v>
      </c>
      <c r="K12678" s="1">
        <f>VLOOKUP(L12678,Sheet1!A$1:B$1179,2,FALSE)</f>
        <v>56500000</v>
      </c>
      <c r="L12678" s="1" t="str">
        <f>VLOOKUP(M12678,Itens!A$1:B$3327,2,FALSE)</f>
        <v>H28WF</v>
      </c>
      <c r="M12678" s="13">
        <v>56500000</v>
      </c>
      <c r="N12678" s="13">
        <f t="shared" si="1591"/>
        <v>0</v>
      </c>
      <c r="O12678" s="1">
        <v>10</v>
      </c>
      <c r="P12678" s="1">
        <v>31.134678399999999</v>
      </c>
      <c r="Q12678" s="1" t="s">
        <v>39</v>
      </c>
      <c r="R12678" s="6">
        <v>42716</v>
      </c>
    </row>
    <row r="12679" spans="1:18" x14ac:dyDescent="0.25">
      <c r="A12679" s="1">
        <v>12678</v>
      </c>
      <c r="B12679">
        <f t="shared" si="1584"/>
        <v>0</v>
      </c>
      <c r="C12679">
        <f t="shared" si="1585"/>
        <v>0</v>
      </c>
      <c r="D12679" s="1">
        <f t="shared" si="1586"/>
        <v>0</v>
      </c>
      <c r="E12679" s="1">
        <f t="shared" si="1587"/>
        <v>0</v>
      </c>
      <c r="F12679" s="1">
        <f t="shared" si="1588"/>
        <v>0</v>
      </c>
      <c r="G12679" s="1">
        <f t="shared" si="1589"/>
        <v>0</v>
      </c>
      <c r="H12679" s="1">
        <f t="shared" si="1590"/>
        <v>0</v>
      </c>
      <c r="I12679" s="7" t="s">
        <v>318</v>
      </c>
      <c r="J12679" s="1" t="s">
        <v>319</v>
      </c>
      <c r="K12679" s="1">
        <f>VLOOKUP(L12679,Sheet1!A$1:B$1179,2,FALSE)</f>
        <v>1872200000</v>
      </c>
      <c r="L12679" s="1" t="str">
        <f>VLOOKUP(M12679,Itens!A$1:B$3327,2,FALSE)</f>
        <v>H328WK</v>
      </c>
      <c r="M12679" s="13">
        <v>1872200000</v>
      </c>
      <c r="N12679" s="13">
        <f t="shared" si="1591"/>
        <v>0</v>
      </c>
      <c r="O12679" s="1">
        <v>30</v>
      </c>
      <c r="P12679" s="1">
        <v>50.730381420000001</v>
      </c>
      <c r="Q12679" s="1" t="s">
        <v>39</v>
      </c>
      <c r="R12679" s="6">
        <v>42716</v>
      </c>
    </row>
    <row r="12680" spans="1:18" x14ac:dyDescent="0.25">
      <c r="A12680" s="1">
        <v>12679</v>
      </c>
      <c r="B12680">
        <f t="shared" si="1584"/>
        <v>0</v>
      </c>
      <c r="C12680">
        <f t="shared" si="1585"/>
        <v>0</v>
      </c>
      <c r="D12680" s="1">
        <f t="shared" si="1586"/>
        <v>0</v>
      </c>
      <c r="E12680" s="1">
        <f t="shared" si="1587"/>
        <v>0</v>
      </c>
      <c r="F12680" s="1">
        <f t="shared" si="1588"/>
        <v>0</v>
      </c>
      <c r="G12680" s="1">
        <f t="shared" si="1589"/>
        <v>0</v>
      </c>
      <c r="H12680" s="1">
        <f t="shared" si="1590"/>
        <v>0</v>
      </c>
      <c r="I12680" s="7" t="s">
        <v>318</v>
      </c>
      <c r="J12680" s="1" t="s">
        <v>319</v>
      </c>
      <c r="K12680" s="1">
        <f>VLOOKUP(L12680,Sheet1!A$1:B$1179,2,FALSE)</f>
        <v>2150200000</v>
      </c>
      <c r="L12680" s="1" t="str">
        <f>VLOOKUP(M12680,Itens!A$1:B$3327,2,FALSE)</f>
        <v>H414WK</v>
      </c>
      <c r="M12680" s="13">
        <v>2150200000</v>
      </c>
      <c r="N12680" s="13">
        <f t="shared" si="1591"/>
        <v>0</v>
      </c>
      <c r="O12680" s="1">
        <v>24</v>
      </c>
      <c r="P12680" s="1">
        <v>19.884800510000002</v>
      </c>
      <c r="Q12680" s="1" t="s">
        <v>39</v>
      </c>
      <c r="R12680" s="6">
        <v>42716</v>
      </c>
    </row>
    <row r="12681" spans="1:18" x14ac:dyDescent="0.25">
      <c r="A12681" s="1">
        <v>12680</v>
      </c>
      <c r="B12681">
        <f t="shared" si="1584"/>
        <v>0</v>
      </c>
      <c r="C12681">
        <f t="shared" si="1585"/>
        <v>0</v>
      </c>
      <c r="D12681" s="1">
        <f t="shared" si="1586"/>
        <v>0</v>
      </c>
      <c r="E12681" s="1">
        <f t="shared" si="1587"/>
        <v>0</v>
      </c>
      <c r="F12681" s="1">
        <f t="shared" si="1588"/>
        <v>0</v>
      </c>
      <c r="G12681" s="1">
        <f t="shared" si="1589"/>
        <v>0</v>
      </c>
      <c r="H12681" s="1">
        <f t="shared" si="1590"/>
        <v>0</v>
      </c>
      <c r="I12681" s="7" t="s">
        <v>318</v>
      </c>
      <c r="J12681" s="1" t="s">
        <v>319</v>
      </c>
      <c r="K12681" s="1">
        <f>VLOOKUP(L12681,Sheet1!A$1:B$1179,2,FALSE)</f>
        <v>2706200000</v>
      </c>
      <c r="L12681" s="1" t="str">
        <f>VLOOKUP(M12681,Itens!A$1:B$3327,2,FALSE)</f>
        <v>H704WK</v>
      </c>
      <c r="M12681" s="13">
        <v>2706200000</v>
      </c>
      <c r="N12681" s="13">
        <f t="shared" si="1591"/>
        <v>0</v>
      </c>
      <c r="O12681" s="1">
        <v>24</v>
      </c>
      <c r="P12681" s="1">
        <v>31.465602799999999</v>
      </c>
      <c r="Q12681" s="1" t="s">
        <v>39</v>
      </c>
      <c r="R12681" s="6">
        <v>42716</v>
      </c>
    </row>
    <row r="12682" spans="1:18" x14ac:dyDescent="0.25">
      <c r="A12682" s="1">
        <v>12681</v>
      </c>
      <c r="B12682">
        <f t="shared" si="1584"/>
        <v>0</v>
      </c>
      <c r="C12682">
        <f t="shared" si="1585"/>
        <v>0</v>
      </c>
      <c r="D12682" s="1">
        <f t="shared" si="1586"/>
        <v>0</v>
      </c>
      <c r="E12682" s="1">
        <f t="shared" si="1587"/>
        <v>0</v>
      </c>
      <c r="F12682" s="1">
        <f t="shared" si="1588"/>
        <v>0</v>
      </c>
      <c r="G12682" s="1">
        <f t="shared" si="1589"/>
        <v>0</v>
      </c>
      <c r="H12682" s="1">
        <f t="shared" si="1590"/>
        <v>0</v>
      </c>
      <c r="I12682" s="7" t="s">
        <v>318</v>
      </c>
      <c r="J12682" s="1" t="s">
        <v>319</v>
      </c>
      <c r="K12682" s="1">
        <f>VLOOKUP(L12682,Sheet1!A$1:B$1179,2,FALSE)</f>
        <v>1696200000</v>
      </c>
      <c r="L12682" s="1" t="str">
        <f>VLOOKUP(M12682,Itens!A$1:B$3327,2,FALSE)</f>
        <v>H705WK</v>
      </c>
      <c r="M12682" s="13">
        <v>1696200000</v>
      </c>
      <c r="N12682" s="13">
        <f t="shared" si="1591"/>
        <v>0</v>
      </c>
      <c r="O12682" s="1">
        <v>6</v>
      </c>
      <c r="P12682" s="1">
        <v>28.04918618</v>
      </c>
      <c r="Q12682" s="1" t="s">
        <v>39</v>
      </c>
      <c r="R12682" s="6">
        <v>42716</v>
      </c>
    </row>
    <row r="12683" spans="1:18" x14ac:dyDescent="0.25">
      <c r="A12683" s="1">
        <v>12682</v>
      </c>
      <c r="B12683">
        <f t="shared" si="1584"/>
        <v>0</v>
      </c>
      <c r="C12683">
        <f t="shared" si="1585"/>
        <v>0</v>
      </c>
      <c r="D12683" s="1">
        <f t="shared" si="1586"/>
        <v>0</v>
      </c>
      <c r="E12683" s="1">
        <f t="shared" si="1587"/>
        <v>0</v>
      </c>
      <c r="F12683" s="1">
        <f t="shared" si="1588"/>
        <v>0</v>
      </c>
      <c r="G12683" s="1">
        <f t="shared" si="1589"/>
        <v>0</v>
      </c>
      <c r="H12683" s="1">
        <f t="shared" si="1590"/>
        <v>0</v>
      </c>
      <c r="I12683" s="7" t="s">
        <v>318</v>
      </c>
      <c r="J12683" s="1" t="s">
        <v>319</v>
      </c>
      <c r="K12683" s="1">
        <f>VLOOKUP(L12683,Sheet1!A$1:B$1179,2,FALSE)</f>
        <v>4560100000</v>
      </c>
      <c r="L12683" s="1" t="str">
        <f>VLOOKUP(M12683,Itens!A$1:B$3327,2,FALSE)</f>
        <v>H90W03</v>
      </c>
      <c r="M12683" s="13">
        <v>4560100000</v>
      </c>
      <c r="N12683" s="13">
        <f t="shared" si="1591"/>
        <v>0</v>
      </c>
      <c r="O12683" s="1">
        <v>20</v>
      </c>
      <c r="P12683" s="1">
        <v>6.5259792000000001</v>
      </c>
      <c r="Q12683" s="1" t="s">
        <v>39</v>
      </c>
      <c r="R12683" s="6">
        <v>42716</v>
      </c>
    </row>
    <row r="12684" spans="1:18" x14ac:dyDescent="0.25">
      <c r="A12684" s="1">
        <v>12683</v>
      </c>
      <c r="B12684">
        <f t="shared" si="1584"/>
        <v>0</v>
      </c>
      <c r="C12684">
        <f t="shared" si="1585"/>
        <v>0</v>
      </c>
      <c r="D12684" s="1">
        <f t="shared" si="1586"/>
        <v>0</v>
      </c>
      <c r="E12684" s="1">
        <f t="shared" si="1587"/>
        <v>0</v>
      </c>
      <c r="F12684" s="1">
        <f t="shared" si="1588"/>
        <v>0</v>
      </c>
      <c r="G12684" s="1">
        <f t="shared" si="1589"/>
        <v>0</v>
      </c>
      <c r="H12684" s="1">
        <f t="shared" si="1590"/>
        <v>0</v>
      </c>
      <c r="I12684" s="7" t="s">
        <v>318</v>
      </c>
      <c r="J12684" s="1" t="s">
        <v>319</v>
      </c>
      <c r="K12684" s="1">
        <f>VLOOKUP(L12684,Sheet1!A$1:B$1179,2,FALSE)</f>
        <v>4275100000</v>
      </c>
      <c r="L12684" s="1" t="str">
        <f>VLOOKUP(M12684,Itens!A$1:B$3327,2,FALSE)</f>
        <v>H97W07</v>
      </c>
      <c r="M12684" s="13">
        <v>4275100000</v>
      </c>
      <c r="N12684" s="13">
        <f t="shared" si="1591"/>
        <v>0</v>
      </c>
      <c r="O12684" s="1">
        <v>24</v>
      </c>
      <c r="P12684" s="1">
        <v>8.3260805300000005</v>
      </c>
      <c r="Q12684" s="1" t="s">
        <v>39</v>
      </c>
      <c r="R12684" s="6">
        <v>42716</v>
      </c>
    </row>
    <row r="12685" spans="1:18" x14ac:dyDescent="0.25">
      <c r="A12685" s="1">
        <v>12684</v>
      </c>
      <c r="B12685">
        <f t="shared" si="1584"/>
        <v>0</v>
      </c>
      <c r="C12685">
        <f t="shared" si="1585"/>
        <v>1</v>
      </c>
      <c r="D12685" s="1">
        <f t="shared" si="1586"/>
        <v>1</v>
      </c>
      <c r="E12685" s="1">
        <f t="shared" si="1587"/>
        <v>0</v>
      </c>
      <c r="F12685" s="1">
        <f t="shared" si="1588"/>
        <v>3</v>
      </c>
      <c r="G12685" s="1">
        <f t="shared" si="1589"/>
        <v>0</v>
      </c>
      <c r="H12685" s="1">
        <f t="shared" si="1590"/>
        <v>3</v>
      </c>
      <c r="I12685" s="7" t="s">
        <v>318</v>
      </c>
      <c r="J12685" s="1" t="s">
        <v>319</v>
      </c>
      <c r="K12685" s="1">
        <f>VLOOKUP(L12685,Sheet1!A$1:B$1179,2,FALSE)</f>
        <v>526600000</v>
      </c>
      <c r="L12685" s="1" t="str">
        <f>VLOOKUP(M12685,Itens!A$1:B$3327,2,FALSE)</f>
        <v>T250W</v>
      </c>
      <c r="M12685" s="13">
        <v>526600000</v>
      </c>
      <c r="N12685" s="13">
        <f t="shared" si="1591"/>
        <v>0</v>
      </c>
      <c r="O12685" s="1">
        <v>6</v>
      </c>
      <c r="P12685" s="1">
        <v>46.851846909999999</v>
      </c>
      <c r="Q12685" s="1" t="s">
        <v>39</v>
      </c>
      <c r="R12685" s="6">
        <v>42716</v>
      </c>
    </row>
    <row r="12686" spans="1:18" x14ac:dyDescent="0.25">
      <c r="A12686" s="1">
        <v>12685</v>
      </c>
      <c r="B12686">
        <f t="shared" si="1584"/>
        <v>0</v>
      </c>
      <c r="C12686">
        <f t="shared" si="1585"/>
        <v>1</v>
      </c>
      <c r="D12686" s="1">
        <f t="shared" si="1586"/>
        <v>1</v>
      </c>
      <c r="E12686" s="1">
        <f t="shared" si="1587"/>
        <v>1</v>
      </c>
      <c r="F12686" s="1">
        <f t="shared" si="1588"/>
        <v>0</v>
      </c>
      <c r="G12686" s="1">
        <f t="shared" si="1589"/>
        <v>0</v>
      </c>
      <c r="H12686" s="1">
        <f t="shared" si="1590"/>
        <v>1</v>
      </c>
      <c r="I12686" s="7" t="s">
        <v>161</v>
      </c>
      <c r="J12686" s="1" t="s">
        <v>162</v>
      </c>
      <c r="K12686" s="1">
        <f>VLOOKUP(L12686,Sheet1!A$1:B$1179,2,FALSE)</f>
        <v>11457310000</v>
      </c>
      <c r="L12686" s="1" t="str">
        <f>VLOOKUP(M12686,Itens!A$1:B$3327,2,FALSE)</f>
        <v>E1013L</v>
      </c>
      <c r="M12686" s="13">
        <v>11457310000</v>
      </c>
      <c r="N12686" s="13">
        <f t="shared" si="1591"/>
        <v>0</v>
      </c>
      <c r="O12686" s="1">
        <v>48</v>
      </c>
      <c r="P12686" s="1">
        <v>125.45388681999999</v>
      </c>
      <c r="Q12686" s="1" t="s">
        <v>14</v>
      </c>
      <c r="R12686" s="6">
        <v>42716</v>
      </c>
    </row>
    <row r="12687" spans="1:18" x14ac:dyDescent="0.25">
      <c r="A12687" s="1">
        <v>12686</v>
      </c>
      <c r="B12687">
        <f t="shared" si="1584"/>
        <v>0</v>
      </c>
      <c r="C12687">
        <f t="shared" si="1585"/>
        <v>0</v>
      </c>
      <c r="D12687" s="1">
        <f t="shared" si="1586"/>
        <v>0</v>
      </c>
      <c r="E12687" s="1">
        <f t="shared" si="1587"/>
        <v>0</v>
      </c>
      <c r="F12687" s="1">
        <f t="shared" si="1588"/>
        <v>0</v>
      </c>
      <c r="G12687" s="1">
        <f t="shared" si="1589"/>
        <v>0</v>
      </c>
      <c r="H12687" s="1">
        <f t="shared" si="1590"/>
        <v>0</v>
      </c>
      <c r="I12687" s="7" t="s">
        <v>161</v>
      </c>
      <c r="J12687" s="1" t="s">
        <v>162</v>
      </c>
      <c r="K12687" s="1">
        <f>VLOOKUP(L12687,Sheet1!A$1:B$1179,2,FALSE)</f>
        <v>7337310000</v>
      </c>
      <c r="L12687" s="1" t="str">
        <f>VLOOKUP(M12687,Itens!A$1:B$3327,2,FALSE)</f>
        <v>E1024L</v>
      </c>
      <c r="M12687" s="13">
        <v>7337310000</v>
      </c>
      <c r="N12687" s="13">
        <f t="shared" si="1591"/>
        <v>0</v>
      </c>
      <c r="O12687" s="1">
        <v>48</v>
      </c>
      <c r="P12687" s="1">
        <v>115.05089579</v>
      </c>
      <c r="Q12687" s="1" t="s">
        <v>14</v>
      </c>
      <c r="R12687" s="6">
        <v>42716</v>
      </c>
    </row>
    <row r="12688" spans="1:18" x14ac:dyDescent="0.25">
      <c r="A12688" s="1">
        <v>12687</v>
      </c>
      <c r="B12688">
        <f t="shared" si="1584"/>
        <v>0</v>
      </c>
      <c r="C12688">
        <f t="shared" si="1585"/>
        <v>0</v>
      </c>
      <c r="D12688" s="1">
        <f t="shared" si="1586"/>
        <v>0</v>
      </c>
      <c r="E12688" s="1">
        <f t="shared" si="1587"/>
        <v>0</v>
      </c>
      <c r="F12688" s="1">
        <f t="shared" si="1588"/>
        <v>0</v>
      </c>
      <c r="G12688" s="1">
        <f t="shared" si="1589"/>
        <v>0</v>
      </c>
      <c r="H12688" s="1">
        <f t="shared" si="1590"/>
        <v>0</v>
      </c>
      <c r="I12688" s="7" t="s">
        <v>161</v>
      </c>
      <c r="J12688" s="1" t="s">
        <v>162</v>
      </c>
      <c r="K12688" s="1">
        <f>VLOOKUP(L12688,Sheet1!A$1:B$1179,2,FALSE)</f>
        <v>7335310000</v>
      </c>
      <c r="L12688" s="1" t="str">
        <f>VLOOKUP(M12688,Itens!A$1:B$3327,2,FALSE)</f>
        <v>E1028L</v>
      </c>
      <c r="M12688" s="13">
        <v>7335310000</v>
      </c>
      <c r="N12688" s="13">
        <f t="shared" si="1591"/>
        <v>0</v>
      </c>
      <c r="O12688" s="1">
        <v>28</v>
      </c>
      <c r="P12688" s="1">
        <v>81.457061640000006</v>
      </c>
      <c r="Q12688" s="1" t="s">
        <v>14</v>
      </c>
      <c r="R12688" s="6">
        <v>42716</v>
      </c>
    </row>
    <row r="12689" spans="1:18" x14ac:dyDescent="0.25">
      <c r="A12689" s="1">
        <v>12688</v>
      </c>
      <c r="B12689">
        <f t="shared" si="1584"/>
        <v>0</v>
      </c>
      <c r="C12689">
        <f t="shared" si="1585"/>
        <v>0</v>
      </c>
      <c r="D12689" s="1">
        <f t="shared" si="1586"/>
        <v>0</v>
      </c>
      <c r="E12689" s="1">
        <f t="shared" si="1587"/>
        <v>0</v>
      </c>
      <c r="F12689" s="1">
        <f t="shared" si="1588"/>
        <v>0</v>
      </c>
      <c r="G12689" s="1">
        <f t="shared" si="1589"/>
        <v>0</v>
      </c>
      <c r="H12689" s="1">
        <f t="shared" si="1590"/>
        <v>0</v>
      </c>
      <c r="I12689" s="7" t="s">
        <v>161</v>
      </c>
      <c r="J12689" s="1" t="s">
        <v>162</v>
      </c>
      <c r="K12689" s="1">
        <f>VLOOKUP(L12689,Sheet1!A$1:B$1179,2,FALSE)</f>
        <v>4447130000</v>
      </c>
      <c r="L12689" s="1" t="str">
        <f>VLOOKUP(M12689,Itens!A$1:B$3327,2,FALSE)</f>
        <v>E11H D204</v>
      </c>
      <c r="M12689" s="13">
        <v>4447130000</v>
      </c>
      <c r="N12689" s="13">
        <f t="shared" si="1591"/>
        <v>0</v>
      </c>
      <c r="O12689" s="1">
        <v>30</v>
      </c>
      <c r="P12689" s="1">
        <v>12.17669482</v>
      </c>
      <c r="Q12689" s="1" t="s">
        <v>14</v>
      </c>
      <c r="R12689" s="6">
        <v>42716</v>
      </c>
    </row>
    <row r="12690" spans="1:18" x14ac:dyDescent="0.25">
      <c r="A12690" s="1">
        <v>12689</v>
      </c>
      <c r="B12690">
        <f t="shared" si="1584"/>
        <v>0</v>
      </c>
      <c r="C12690">
        <f t="shared" si="1585"/>
        <v>0</v>
      </c>
      <c r="D12690" s="1">
        <f t="shared" si="1586"/>
        <v>0</v>
      </c>
      <c r="E12690" s="1">
        <f t="shared" si="1587"/>
        <v>0</v>
      </c>
      <c r="F12690" s="1">
        <f t="shared" si="1588"/>
        <v>0</v>
      </c>
      <c r="G12690" s="1">
        <f t="shared" si="1589"/>
        <v>0</v>
      </c>
      <c r="H12690" s="1">
        <f t="shared" si="1590"/>
        <v>0</v>
      </c>
      <c r="I12690" s="7" t="s">
        <v>161</v>
      </c>
      <c r="J12690" s="1" t="s">
        <v>162</v>
      </c>
      <c r="K12690" s="1">
        <f>VLOOKUP(L12690,Sheet1!A$1:B$1179,2,FALSE)</f>
        <v>220130000</v>
      </c>
      <c r="L12690" s="1" t="str">
        <f>VLOOKUP(M12690,Itens!A$1:B$3327,2,FALSE)</f>
        <v>E11H D57</v>
      </c>
      <c r="M12690" s="13">
        <v>220130000</v>
      </c>
      <c r="N12690" s="13">
        <f t="shared" si="1591"/>
        <v>0</v>
      </c>
      <c r="O12690" s="1">
        <v>10</v>
      </c>
      <c r="P12690" s="1">
        <v>8.3357806500000002</v>
      </c>
      <c r="Q12690" s="1" t="s">
        <v>14</v>
      </c>
      <c r="R12690" s="6">
        <v>42716</v>
      </c>
    </row>
    <row r="12691" spans="1:18" x14ac:dyDescent="0.25">
      <c r="A12691" s="1">
        <v>12690</v>
      </c>
      <c r="B12691">
        <f t="shared" si="1584"/>
        <v>0</v>
      </c>
      <c r="C12691">
        <f t="shared" si="1585"/>
        <v>0</v>
      </c>
      <c r="D12691" s="1">
        <f t="shared" si="1586"/>
        <v>0</v>
      </c>
      <c r="E12691" s="1">
        <f t="shared" si="1587"/>
        <v>0</v>
      </c>
      <c r="F12691" s="1">
        <f t="shared" si="1588"/>
        <v>0</v>
      </c>
      <c r="G12691" s="1">
        <f t="shared" si="1589"/>
        <v>0</v>
      </c>
      <c r="H12691" s="1">
        <f t="shared" si="1590"/>
        <v>0</v>
      </c>
      <c r="I12691" s="7" t="s">
        <v>161</v>
      </c>
      <c r="J12691" s="1" t="s">
        <v>162</v>
      </c>
      <c r="K12691" s="1">
        <f>VLOOKUP(L12691,Sheet1!A$1:B$1179,2,FALSE)</f>
        <v>3035130000</v>
      </c>
      <c r="L12691" s="1" t="str">
        <f>VLOOKUP(M12691,Itens!A$1:B$3327,2,FALSE)</f>
        <v>E123H01 D194</v>
      </c>
      <c r="M12691" s="13">
        <v>3035130000</v>
      </c>
      <c r="N12691" s="13">
        <f t="shared" si="1591"/>
        <v>0</v>
      </c>
      <c r="O12691" s="1">
        <v>40</v>
      </c>
      <c r="P12691" s="1">
        <v>32.245047159999999</v>
      </c>
      <c r="Q12691" s="1" t="s">
        <v>14</v>
      </c>
      <c r="R12691" s="6">
        <v>42716</v>
      </c>
    </row>
    <row r="12692" spans="1:18" x14ac:dyDescent="0.25">
      <c r="A12692" s="1">
        <v>12691</v>
      </c>
      <c r="B12692">
        <f t="shared" si="1584"/>
        <v>0</v>
      </c>
      <c r="C12692">
        <f t="shared" si="1585"/>
        <v>0</v>
      </c>
      <c r="D12692" s="1">
        <f t="shared" si="1586"/>
        <v>0</v>
      </c>
      <c r="E12692" s="1">
        <f t="shared" si="1587"/>
        <v>0</v>
      </c>
      <c r="F12692" s="1">
        <f t="shared" si="1588"/>
        <v>0</v>
      </c>
      <c r="G12692" s="1">
        <f t="shared" si="1589"/>
        <v>0</v>
      </c>
      <c r="H12692" s="1">
        <f t="shared" si="1590"/>
        <v>0</v>
      </c>
      <c r="I12692" s="7" t="s">
        <v>161</v>
      </c>
      <c r="J12692" s="1" t="s">
        <v>162</v>
      </c>
      <c r="K12692" s="1">
        <f>VLOOKUP(L12692,Sheet1!A$1:B$1179,2,FALSE)</f>
        <v>2644130000</v>
      </c>
      <c r="L12692" s="1" t="str">
        <f>VLOOKUP(M12692,Itens!A$1:B$3327,2,FALSE)</f>
        <v>E160H01 D28</v>
      </c>
      <c r="M12692" s="13">
        <v>2644130000</v>
      </c>
      <c r="N12692" s="13">
        <f t="shared" si="1591"/>
        <v>0</v>
      </c>
      <c r="O12692" s="1">
        <v>60</v>
      </c>
      <c r="P12692" s="1">
        <v>10.246593839999999</v>
      </c>
      <c r="Q12692" s="1" t="s">
        <v>14</v>
      </c>
      <c r="R12692" s="6">
        <v>42716</v>
      </c>
    </row>
    <row r="12693" spans="1:18" x14ac:dyDescent="0.25">
      <c r="A12693" s="1">
        <v>12692</v>
      </c>
      <c r="B12693">
        <f t="shared" si="1584"/>
        <v>0</v>
      </c>
      <c r="C12693">
        <f t="shared" si="1585"/>
        <v>0</v>
      </c>
      <c r="D12693" s="1">
        <f t="shared" si="1586"/>
        <v>0</v>
      </c>
      <c r="E12693" s="1">
        <f t="shared" si="1587"/>
        <v>0</v>
      </c>
      <c r="F12693" s="1">
        <f t="shared" si="1588"/>
        <v>0</v>
      </c>
      <c r="G12693" s="1">
        <f t="shared" si="1589"/>
        <v>0</v>
      </c>
      <c r="H12693" s="1">
        <f t="shared" si="1590"/>
        <v>0</v>
      </c>
      <c r="I12693" s="7" t="s">
        <v>161</v>
      </c>
      <c r="J12693" s="1" t="s">
        <v>162</v>
      </c>
      <c r="K12693" s="1">
        <f>VLOOKUP(L12693,Sheet1!A$1:B$1179,2,FALSE)</f>
        <v>4375130000</v>
      </c>
      <c r="L12693" s="1" t="str">
        <f>VLOOKUP(M12693,Itens!A$1:B$3327,2,FALSE)</f>
        <v>E172H D35</v>
      </c>
      <c r="M12693" s="13">
        <v>4375130000</v>
      </c>
      <c r="N12693" s="13">
        <f t="shared" si="1591"/>
        <v>0</v>
      </c>
      <c r="O12693" s="1">
        <v>10</v>
      </c>
      <c r="P12693" s="1">
        <v>16.132186040000001</v>
      </c>
      <c r="Q12693" s="1" t="s">
        <v>14</v>
      </c>
      <c r="R12693" s="6">
        <v>42716</v>
      </c>
    </row>
    <row r="12694" spans="1:18" x14ac:dyDescent="0.25">
      <c r="A12694" s="1">
        <v>12693</v>
      </c>
      <c r="B12694">
        <f t="shared" si="1584"/>
        <v>0</v>
      </c>
      <c r="C12694">
        <f t="shared" si="1585"/>
        <v>0</v>
      </c>
      <c r="D12694" s="1">
        <f t="shared" si="1586"/>
        <v>0</v>
      </c>
      <c r="E12694" s="1">
        <f t="shared" si="1587"/>
        <v>0</v>
      </c>
      <c r="F12694" s="1">
        <f t="shared" si="1588"/>
        <v>0</v>
      </c>
      <c r="G12694" s="1">
        <f t="shared" si="1589"/>
        <v>0</v>
      </c>
      <c r="H12694" s="1">
        <f t="shared" si="1590"/>
        <v>0</v>
      </c>
      <c r="I12694" s="7" t="s">
        <v>161</v>
      </c>
      <c r="J12694" s="1" t="s">
        <v>162</v>
      </c>
      <c r="K12694" s="1">
        <f>VLOOKUP(L12694,Sheet1!A$1:B$1179,2,FALSE)</f>
        <v>175110000</v>
      </c>
      <c r="L12694" s="1" t="str">
        <f>VLOOKUP(M12694,Itens!A$1:B$3327,2,FALSE)</f>
        <v>E174H D11</v>
      </c>
      <c r="M12694" s="13">
        <v>175110000</v>
      </c>
      <c r="N12694" s="13">
        <f t="shared" si="1591"/>
        <v>0</v>
      </c>
      <c r="O12694" s="1">
        <v>24</v>
      </c>
      <c r="P12694" s="1">
        <v>20.34503673</v>
      </c>
      <c r="Q12694" s="1" t="s">
        <v>14</v>
      </c>
      <c r="R12694" s="6">
        <v>42716</v>
      </c>
    </row>
    <row r="12695" spans="1:18" x14ac:dyDescent="0.25">
      <c r="A12695" s="1">
        <v>12694</v>
      </c>
      <c r="B12695">
        <f t="shared" si="1584"/>
        <v>0</v>
      </c>
      <c r="C12695">
        <f t="shared" si="1585"/>
        <v>0</v>
      </c>
      <c r="D12695" s="1">
        <f t="shared" si="1586"/>
        <v>0</v>
      </c>
      <c r="E12695" s="1">
        <f t="shared" si="1587"/>
        <v>0</v>
      </c>
      <c r="F12695" s="1">
        <f t="shared" si="1588"/>
        <v>0</v>
      </c>
      <c r="G12695" s="1">
        <f t="shared" si="1589"/>
        <v>0</v>
      </c>
      <c r="H12695" s="1">
        <f t="shared" si="1590"/>
        <v>0</v>
      </c>
      <c r="I12695" s="7" t="s">
        <v>161</v>
      </c>
      <c r="J12695" s="1" t="s">
        <v>162</v>
      </c>
      <c r="K12695" s="1">
        <f>VLOOKUP(L12695,Sheet1!A$1:B$1179,2,FALSE)</f>
        <v>4377130000</v>
      </c>
      <c r="L12695" s="1" t="str">
        <f>VLOOKUP(M12695,Itens!A$1:B$3327,2,FALSE)</f>
        <v>E28H D203</v>
      </c>
      <c r="M12695" s="13">
        <v>4377130000</v>
      </c>
      <c r="N12695" s="13">
        <f t="shared" si="1591"/>
        <v>0</v>
      </c>
      <c r="O12695" s="1">
        <v>10</v>
      </c>
      <c r="P12695" s="1">
        <v>24.472200359999999</v>
      </c>
      <c r="Q12695" s="1" t="s">
        <v>14</v>
      </c>
      <c r="R12695" s="6">
        <v>42716</v>
      </c>
    </row>
    <row r="12696" spans="1:18" x14ac:dyDescent="0.25">
      <c r="A12696" s="1">
        <v>12695</v>
      </c>
      <c r="B12696">
        <f t="shared" si="1584"/>
        <v>0</v>
      </c>
      <c r="C12696">
        <f t="shared" si="1585"/>
        <v>0</v>
      </c>
      <c r="D12696" s="1">
        <f t="shared" si="1586"/>
        <v>0</v>
      </c>
      <c r="E12696" s="1">
        <f t="shared" si="1587"/>
        <v>0</v>
      </c>
      <c r="F12696" s="1">
        <f t="shared" si="1588"/>
        <v>0</v>
      </c>
      <c r="G12696" s="1">
        <f t="shared" si="1589"/>
        <v>0</v>
      </c>
      <c r="H12696" s="1">
        <f t="shared" si="1590"/>
        <v>0</v>
      </c>
      <c r="I12696" s="7" t="s">
        <v>161</v>
      </c>
      <c r="J12696" s="1" t="s">
        <v>162</v>
      </c>
      <c r="K12696" s="1">
        <f>VLOOKUP(L12696,Sheet1!A$1:B$1179,2,FALSE)</f>
        <v>7159310000</v>
      </c>
      <c r="L12696" s="1" t="str">
        <f>VLOOKUP(M12696,Itens!A$1:B$3327,2,FALSE)</f>
        <v>E2960LI</v>
      </c>
      <c r="M12696" s="13">
        <v>7159310000</v>
      </c>
      <c r="N12696" s="13">
        <f t="shared" si="1591"/>
        <v>0</v>
      </c>
      <c r="O12696" s="1">
        <v>24</v>
      </c>
      <c r="P12696" s="1">
        <v>30.44856905</v>
      </c>
      <c r="Q12696" s="1" t="s">
        <v>14</v>
      </c>
      <c r="R12696" s="6">
        <v>42716</v>
      </c>
    </row>
    <row r="12697" spans="1:18" x14ac:dyDescent="0.25">
      <c r="A12697" s="1">
        <v>12696</v>
      </c>
      <c r="B12697">
        <f t="shared" si="1584"/>
        <v>0</v>
      </c>
      <c r="C12697">
        <f t="shared" si="1585"/>
        <v>0</v>
      </c>
      <c r="D12697" s="1">
        <f t="shared" si="1586"/>
        <v>0</v>
      </c>
      <c r="E12697" s="1">
        <f t="shared" si="1587"/>
        <v>0</v>
      </c>
      <c r="F12697" s="1">
        <f t="shared" si="1588"/>
        <v>0</v>
      </c>
      <c r="G12697" s="1">
        <f t="shared" si="1589"/>
        <v>0</v>
      </c>
      <c r="H12697" s="1">
        <f t="shared" si="1590"/>
        <v>0</v>
      </c>
      <c r="I12697" s="7" t="s">
        <v>161</v>
      </c>
      <c r="J12697" s="1" t="s">
        <v>162</v>
      </c>
      <c r="K12697" s="1">
        <f>VLOOKUP(L12697,Sheet1!A$1:B$1179,2,FALSE)</f>
        <v>5721310000</v>
      </c>
      <c r="L12697" s="1" t="str">
        <f>VLOOKUP(M12697,Itens!A$1:B$3327,2,FALSE)</f>
        <v>E420L</v>
      </c>
      <c r="M12697" s="13">
        <v>5721310000</v>
      </c>
      <c r="N12697" s="13">
        <f t="shared" si="1591"/>
        <v>0</v>
      </c>
      <c r="O12697" s="1">
        <v>25</v>
      </c>
      <c r="P12697" s="1">
        <v>128.63809717000001</v>
      </c>
      <c r="Q12697" s="1" t="s">
        <v>14</v>
      </c>
      <c r="R12697" s="6">
        <v>42716</v>
      </c>
    </row>
    <row r="12698" spans="1:18" x14ac:dyDescent="0.25">
      <c r="A12698" s="1">
        <v>12697</v>
      </c>
      <c r="B12698">
        <f t="shared" si="1584"/>
        <v>0</v>
      </c>
      <c r="C12698">
        <f t="shared" si="1585"/>
        <v>0</v>
      </c>
      <c r="D12698" s="1">
        <f t="shared" si="1586"/>
        <v>0</v>
      </c>
      <c r="E12698" s="1">
        <f t="shared" si="1587"/>
        <v>0</v>
      </c>
      <c r="F12698" s="1">
        <f t="shared" si="1588"/>
        <v>0</v>
      </c>
      <c r="G12698" s="1">
        <f t="shared" si="1589"/>
        <v>0</v>
      </c>
      <c r="H12698" s="1">
        <f t="shared" si="1590"/>
        <v>0</v>
      </c>
      <c r="I12698" s="7" t="s">
        <v>161</v>
      </c>
      <c r="J12698" s="1" t="s">
        <v>162</v>
      </c>
      <c r="K12698" s="1">
        <f>VLOOKUP(L12698,Sheet1!A$1:B$1179,2,FALSE)</f>
        <v>1037230000</v>
      </c>
      <c r="L12698" s="1" t="str">
        <f>VLOOKUP(M12698,Itens!A$1:B$3327,2,FALSE)</f>
        <v>E422KP D98</v>
      </c>
      <c r="M12698" s="13">
        <v>1037230000</v>
      </c>
      <c r="N12698" s="13">
        <f t="shared" si="1591"/>
        <v>0</v>
      </c>
      <c r="O12698" s="1">
        <v>10</v>
      </c>
      <c r="P12698" s="1">
        <v>29.238789610000001</v>
      </c>
      <c r="Q12698" s="1" t="s">
        <v>14</v>
      </c>
      <c r="R12698" s="6">
        <v>42716</v>
      </c>
    </row>
    <row r="12699" spans="1:18" x14ac:dyDescent="0.25">
      <c r="A12699" s="1">
        <v>12698</v>
      </c>
      <c r="B12699">
        <f t="shared" si="1584"/>
        <v>0</v>
      </c>
      <c r="C12699">
        <f t="shared" si="1585"/>
        <v>0</v>
      </c>
      <c r="D12699" s="1">
        <f t="shared" si="1586"/>
        <v>0</v>
      </c>
      <c r="E12699" s="1">
        <f t="shared" si="1587"/>
        <v>0</v>
      </c>
      <c r="F12699" s="1">
        <f t="shared" si="1588"/>
        <v>0</v>
      </c>
      <c r="G12699" s="1">
        <f t="shared" si="1589"/>
        <v>0</v>
      </c>
      <c r="H12699" s="1">
        <f t="shared" si="1590"/>
        <v>0</v>
      </c>
      <c r="I12699" s="7" t="s">
        <v>161</v>
      </c>
      <c r="J12699" s="1" t="s">
        <v>162</v>
      </c>
      <c r="K12699" s="1">
        <f>VLOOKUP(L12699,Sheet1!A$1:B$1179,2,FALSE)</f>
        <v>5776310000</v>
      </c>
      <c r="L12699" s="1" t="str">
        <f>VLOOKUP(M12699,Itens!A$1:B$3327,2,FALSE)</f>
        <v>E496L01</v>
      </c>
      <c r="M12699" s="13">
        <v>5776310000</v>
      </c>
      <c r="N12699" s="13">
        <f t="shared" si="1591"/>
        <v>0</v>
      </c>
      <c r="O12699" s="1">
        <v>8</v>
      </c>
      <c r="P12699" s="1">
        <v>135.07329704</v>
      </c>
      <c r="Q12699" s="1" t="s">
        <v>14</v>
      </c>
      <c r="R12699" s="6">
        <v>42716</v>
      </c>
    </row>
    <row r="12700" spans="1:18" x14ac:dyDescent="0.25">
      <c r="A12700" s="1">
        <v>12699</v>
      </c>
      <c r="B12700">
        <f t="shared" si="1584"/>
        <v>0</v>
      </c>
      <c r="C12700">
        <f t="shared" si="1585"/>
        <v>0</v>
      </c>
      <c r="D12700" s="1">
        <f t="shared" si="1586"/>
        <v>0</v>
      </c>
      <c r="E12700" s="1">
        <f t="shared" si="1587"/>
        <v>0</v>
      </c>
      <c r="F12700" s="1">
        <f t="shared" si="1588"/>
        <v>0</v>
      </c>
      <c r="G12700" s="1">
        <f t="shared" si="1589"/>
        <v>0</v>
      </c>
      <c r="H12700" s="1">
        <f t="shared" si="1590"/>
        <v>0</v>
      </c>
      <c r="I12700" s="7" t="s">
        <v>161</v>
      </c>
      <c r="J12700" s="1" t="s">
        <v>162</v>
      </c>
      <c r="K12700" s="1">
        <f>VLOOKUP(L12700,Sheet1!A$1:B$1179,2,FALSE)</f>
        <v>10349310000</v>
      </c>
      <c r="L12700" s="1" t="str">
        <f>VLOOKUP(M12700,Itens!A$1:B$3327,2,FALSE)</f>
        <v>E497L</v>
      </c>
      <c r="M12700" s="13">
        <v>10349310000</v>
      </c>
      <c r="N12700" s="13">
        <f t="shared" si="1591"/>
        <v>0</v>
      </c>
      <c r="O12700" s="1">
        <v>4</v>
      </c>
      <c r="P12700" s="1">
        <v>238.74246595</v>
      </c>
      <c r="Q12700" s="1" t="s">
        <v>14</v>
      </c>
      <c r="R12700" s="6">
        <v>42716</v>
      </c>
    </row>
    <row r="12701" spans="1:18" x14ac:dyDescent="0.25">
      <c r="A12701" s="1">
        <v>12700</v>
      </c>
      <c r="B12701">
        <f t="shared" si="1584"/>
        <v>0</v>
      </c>
      <c r="C12701">
        <f t="shared" si="1585"/>
        <v>0</v>
      </c>
      <c r="D12701" s="1">
        <f t="shared" si="1586"/>
        <v>0</v>
      </c>
      <c r="E12701" s="1">
        <f t="shared" si="1587"/>
        <v>0</v>
      </c>
      <c r="F12701" s="1">
        <f t="shared" si="1588"/>
        <v>0</v>
      </c>
      <c r="G12701" s="1">
        <f t="shared" si="1589"/>
        <v>0</v>
      </c>
      <c r="H12701" s="1">
        <f t="shared" si="1590"/>
        <v>0</v>
      </c>
      <c r="I12701" s="7" t="s">
        <v>161</v>
      </c>
      <c r="J12701" s="1" t="s">
        <v>162</v>
      </c>
      <c r="K12701" s="1">
        <f>VLOOKUP(L12701,Sheet1!A$1:B$1179,2,FALSE)</f>
        <v>3538130000</v>
      </c>
      <c r="L12701" s="1" t="str">
        <f>VLOOKUP(M12701,Itens!A$1:B$3327,2,FALSE)</f>
        <v>E500H D129</v>
      </c>
      <c r="M12701" s="13">
        <v>3538130000</v>
      </c>
      <c r="N12701" s="13">
        <f t="shared" si="1591"/>
        <v>0</v>
      </c>
      <c r="O12701" s="1">
        <v>24</v>
      </c>
      <c r="P12701" s="1">
        <v>32.602710569999999</v>
      </c>
      <c r="Q12701" s="1" t="s">
        <v>14</v>
      </c>
      <c r="R12701" s="6">
        <v>42716</v>
      </c>
    </row>
    <row r="12702" spans="1:18" x14ac:dyDescent="0.25">
      <c r="A12702" s="1">
        <v>12701</v>
      </c>
      <c r="B12702">
        <f t="shared" si="1584"/>
        <v>0</v>
      </c>
      <c r="C12702">
        <f t="shared" si="1585"/>
        <v>0</v>
      </c>
      <c r="D12702" s="1">
        <f t="shared" si="1586"/>
        <v>0</v>
      </c>
      <c r="E12702" s="1">
        <f t="shared" si="1587"/>
        <v>0</v>
      </c>
      <c r="F12702" s="1">
        <f t="shared" si="1588"/>
        <v>0</v>
      </c>
      <c r="G12702" s="1">
        <f t="shared" si="1589"/>
        <v>0</v>
      </c>
      <c r="H12702" s="1">
        <f t="shared" si="1590"/>
        <v>0</v>
      </c>
      <c r="I12702" s="7" t="s">
        <v>161</v>
      </c>
      <c r="J12702" s="1" t="s">
        <v>162</v>
      </c>
      <c r="K12702" s="1">
        <f>VLOOKUP(L12702,Sheet1!A$1:B$1179,2,FALSE)</f>
        <v>1035230000</v>
      </c>
      <c r="L12702" s="1" t="str">
        <f>VLOOKUP(M12702,Itens!A$1:B$3327,2,FALSE)</f>
        <v>E500KP02 D36</v>
      </c>
      <c r="M12702" s="13">
        <v>1035230000</v>
      </c>
      <c r="N12702" s="13">
        <f t="shared" si="1591"/>
        <v>0</v>
      </c>
      <c r="O12702" s="1">
        <v>54</v>
      </c>
      <c r="P12702" s="1">
        <v>31.908412689999999</v>
      </c>
      <c r="Q12702" s="1" t="s">
        <v>14</v>
      </c>
      <c r="R12702" s="6">
        <v>42716</v>
      </c>
    </row>
    <row r="12703" spans="1:18" x14ac:dyDescent="0.25">
      <c r="A12703" s="1">
        <v>12702</v>
      </c>
      <c r="B12703">
        <f t="shared" si="1584"/>
        <v>0</v>
      </c>
      <c r="C12703">
        <f t="shared" si="1585"/>
        <v>0</v>
      </c>
      <c r="D12703" s="1">
        <f t="shared" si="1586"/>
        <v>0</v>
      </c>
      <c r="E12703" s="1">
        <f t="shared" si="1587"/>
        <v>0</v>
      </c>
      <c r="F12703" s="1">
        <f t="shared" si="1588"/>
        <v>0</v>
      </c>
      <c r="G12703" s="1">
        <f t="shared" si="1589"/>
        <v>0</v>
      </c>
      <c r="H12703" s="1">
        <f t="shared" si="1590"/>
        <v>0</v>
      </c>
      <c r="I12703" s="7" t="s">
        <v>161</v>
      </c>
      <c r="J12703" s="1" t="s">
        <v>162</v>
      </c>
      <c r="K12703" s="1">
        <f>VLOOKUP(L12703,Sheet1!A$1:B$1179,2,FALSE)</f>
        <v>1033230000</v>
      </c>
      <c r="L12703" s="1" t="str">
        <f>VLOOKUP(M12703,Itens!A$1:B$3327,2,FALSE)</f>
        <v>E52KP D36</v>
      </c>
      <c r="M12703" s="13">
        <v>1033230000</v>
      </c>
      <c r="N12703" s="13">
        <f t="shared" si="1591"/>
        <v>0</v>
      </c>
      <c r="O12703" s="1">
        <v>18</v>
      </c>
      <c r="P12703" s="1">
        <v>26.138591359999999</v>
      </c>
      <c r="Q12703" s="1" t="s">
        <v>14</v>
      </c>
      <c r="R12703" s="6">
        <v>42716</v>
      </c>
    </row>
    <row r="12704" spans="1:18" x14ac:dyDescent="0.25">
      <c r="A12704" s="1">
        <v>12703</v>
      </c>
      <c r="B12704">
        <f t="shared" si="1584"/>
        <v>0</v>
      </c>
      <c r="C12704">
        <f t="shared" si="1585"/>
        <v>0</v>
      </c>
      <c r="D12704" s="1">
        <f t="shared" si="1586"/>
        <v>0</v>
      </c>
      <c r="E12704" s="1">
        <f t="shared" si="1587"/>
        <v>0</v>
      </c>
      <c r="F12704" s="1">
        <f t="shared" si="1588"/>
        <v>0</v>
      </c>
      <c r="G12704" s="1">
        <f t="shared" si="1589"/>
        <v>0</v>
      </c>
      <c r="H12704" s="1">
        <f t="shared" si="1590"/>
        <v>0</v>
      </c>
      <c r="I12704" s="7" t="s">
        <v>161</v>
      </c>
      <c r="J12704" s="1" t="s">
        <v>162</v>
      </c>
      <c r="K12704" s="1">
        <f>VLOOKUP(L12704,Sheet1!A$1:B$1179,2,FALSE)</f>
        <v>1067230000</v>
      </c>
      <c r="L12704" s="1" t="str">
        <f>VLOOKUP(M12704,Itens!A$1:B$3327,2,FALSE)</f>
        <v>E57KP D73</v>
      </c>
      <c r="M12704" s="13">
        <v>1067230000</v>
      </c>
      <c r="N12704" s="13">
        <f t="shared" si="1591"/>
        <v>0</v>
      </c>
      <c r="O12704" s="1">
        <v>222</v>
      </c>
      <c r="P12704" s="1">
        <v>32.610175400000003</v>
      </c>
      <c r="Q12704" s="1" t="s">
        <v>14</v>
      </c>
      <c r="R12704" s="6">
        <v>42716</v>
      </c>
    </row>
    <row r="12705" spans="1:18" x14ac:dyDescent="0.25">
      <c r="A12705" s="1">
        <v>12704</v>
      </c>
      <c r="B12705">
        <f t="shared" si="1584"/>
        <v>0</v>
      </c>
      <c r="C12705">
        <f t="shared" si="1585"/>
        <v>0</v>
      </c>
      <c r="D12705" s="1">
        <f t="shared" si="1586"/>
        <v>0</v>
      </c>
      <c r="E12705" s="1">
        <f t="shared" si="1587"/>
        <v>0</v>
      </c>
      <c r="F12705" s="1">
        <f t="shared" si="1588"/>
        <v>0</v>
      </c>
      <c r="G12705" s="1">
        <f t="shared" si="1589"/>
        <v>0</v>
      </c>
      <c r="H12705" s="1">
        <f t="shared" si="1590"/>
        <v>0</v>
      </c>
      <c r="I12705" s="7" t="s">
        <v>161</v>
      </c>
      <c r="J12705" s="1" t="s">
        <v>162</v>
      </c>
      <c r="K12705" s="1">
        <f>VLOOKUP(L12705,Sheet1!A$1:B$1179,2,FALSE)</f>
        <v>7375310000</v>
      </c>
      <c r="L12705" s="1" t="str">
        <f>VLOOKUP(M12705,Itens!A$1:B$3327,2,FALSE)</f>
        <v>E603L R</v>
      </c>
      <c r="M12705" s="13">
        <v>7375310000</v>
      </c>
      <c r="N12705" s="13">
        <f t="shared" si="1591"/>
        <v>0</v>
      </c>
      <c r="O12705" s="1">
        <v>72</v>
      </c>
      <c r="P12705" s="1">
        <v>77.886854200000002</v>
      </c>
      <c r="Q12705" s="1" t="s">
        <v>14</v>
      </c>
      <c r="R12705" s="6">
        <v>42716</v>
      </c>
    </row>
    <row r="12706" spans="1:18" x14ac:dyDescent="0.25">
      <c r="A12706" s="1">
        <v>12705</v>
      </c>
      <c r="B12706">
        <f t="shared" si="1584"/>
        <v>0</v>
      </c>
      <c r="C12706">
        <f t="shared" si="1585"/>
        <v>0</v>
      </c>
      <c r="D12706" s="1">
        <f t="shared" si="1586"/>
        <v>0</v>
      </c>
      <c r="E12706" s="1">
        <f t="shared" si="1587"/>
        <v>0</v>
      </c>
      <c r="F12706" s="1">
        <f t="shared" si="1588"/>
        <v>0</v>
      </c>
      <c r="G12706" s="1">
        <f t="shared" si="1589"/>
        <v>0</v>
      </c>
      <c r="H12706" s="1">
        <f t="shared" si="1590"/>
        <v>0</v>
      </c>
      <c r="I12706" s="7" t="s">
        <v>161</v>
      </c>
      <c r="J12706" s="1" t="s">
        <v>162</v>
      </c>
      <c r="K12706" s="1">
        <f>VLOOKUP(L12706,Sheet1!A$1:B$1179,2,FALSE)</f>
        <v>6014310000</v>
      </c>
      <c r="L12706" s="1" t="str">
        <f>VLOOKUP(M12706,Itens!A$1:B$3327,2,FALSE)</f>
        <v>E681L</v>
      </c>
      <c r="M12706" s="13">
        <v>6014310000</v>
      </c>
      <c r="N12706" s="13">
        <f t="shared" si="1591"/>
        <v>0</v>
      </c>
      <c r="O12706" s="1">
        <v>7</v>
      </c>
      <c r="P12706" s="1">
        <v>97.803463910000005</v>
      </c>
      <c r="Q12706" s="1" t="s">
        <v>14</v>
      </c>
      <c r="R12706" s="6">
        <v>42716</v>
      </c>
    </row>
    <row r="12707" spans="1:18" x14ac:dyDescent="0.25">
      <c r="A12707" s="1">
        <v>12706</v>
      </c>
      <c r="B12707">
        <f t="shared" si="1584"/>
        <v>0</v>
      </c>
      <c r="C12707">
        <f t="shared" si="1585"/>
        <v>0</v>
      </c>
      <c r="D12707" s="1">
        <f t="shared" si="1586"/>
        <v>0</v>
      </c>
      <c r="E12707" s="1">
        <f t="shared" si="1587"/>
        <v>0</v>
      </c>
      <c r="F12707" s="1">
        <f t="shared" si="1588"/>
        <v>0</v>
      </c>
      <c r="G12707" s="1">
        <f t="shared" si="1589"/>
        <v>0</v>
      </c>
      <c r="H12707" s="1">
        <f t="shared" si="1590"/>
        <v>0</v>
      </c>
      <c r="I12707" s="7" t="s">
        <v>161</v>
      </c>
      <c r="J12707" s="1" t="s">
        <v>162</v>
      </c>
      <c r="K12707" s="1">
        <f>VLOOKUP(L12707,Sheet1!A$1:B$1179,2,FALSE)</f>
        <v>1084230000</v>
      </c>
      <c r="L12707" s="1" t="str">
        <f>VLOOKUP(M12707,Itens!A$1:B$3327,2,FALSE)</f>
        <v>E68KP01 D73</v>
      </c>
      <c r="M12707" s="13">
        <v>1084230000</v>
      </c>
      <c r="N12707" s="13">
        <f t="shared" si="1591"/>
        <v>0</v>
      </c>
      <c r="O12707" s="1">
        <v>10</v>
      </c>
      <c r="P12707" s="1">
        <v>34.432864600000002</v>
      </c>
      <c r="Q12707" s="1" t="s">
        <v>14</v>
      </c>
      <c r="R12707" s="6">
        <v>42716</v>
      </c>
    </row>
    <row r="12708" spans="1:18" x14ac:dyDescent="0.25">
      <c r="A12708" s="1">
        <v>12707</v>
      </c>
      <c r="B12708">
        <f t="shared" si="1584"/>
        <v>0</v>
      </c>
      <c r="C12708">
        <f t="shared" si="1585"/>
        <v>0</v>
      </c>
      <c r="D12708" s="1">
        <f t="shared" si="1586"/>
        <v>0</v>
      </c>
      <c r="E12708" s="1">
        <f t="shared" si="1587"/>
        <v>0</v>
      </c>
      <c r="F12708" s="1">
        <f t="shared" si="1588"/>
        <v>0</v>
      </c>
      <c r="G12708" s="1">
        <f t="shared" si="1589"/>
        <v>0</v>
      </c>
      <c r="H12708" s="1">
        <f t="shared" si="1590"/>
        <v>0</v>
      </c>
      <c r="I12708" s="7" t="s">
        <v>161</v>
      </c>
      <c r="J12708" s="1" t="s">
        <v>162</v>
      </c>
      <c r="K12708" s="1">
        <f>VLOOKUP(L12708,Sheet1!A$1:B$1179,2,FALSE)</f>
        <v>7338310000</v>
      </c>
      <c r="L12708" s="1" t="str">
        <f>VLOOKUP(M12708,Itens!A$1:B$3327,2,FALSE)</f>
        <v>E802L</v>
      </c>
      <c r="M12708" s="13">
        <v>7338310000</v>
      </c>
      <c r="N12708" s="13">
        <f t="shared" si="1591"/>
        <v>0</v>
      </c>
      <c r="O12708" s="1">
        <v>4</v>
      </c>
      <c r="P12708" s="1">
        <v>40.982824129999997</v>
      </c>
      <c r="Q12708" s="1" t="s">
        <v>14</v>
      </c>
      <c r="R12708" s="6">
        <v>42716</v>
      </c>
    </row>
    <row r="12709" spans="1:18" x14ac:dyDescent="0.25">
      <c r="A12709" s="1">
        <v>12708</v>
      </c>
      <c r="B12709">
        <f t="shared" si="1584"/>
        <v>0</v>
      </c>
      <c r="C12709">
        <f t="shared" si="1585"/>
        <v>0</v>
      </c>
      <c r="D12709" s="1">
        <f t="shared" si="1586"/>
        <v>0</v>
      </c>
      <c r="E12709" s="1">
        <f t="shared" si="1587"/>
        <v>0</v>
      </c>
      <c r="F12709" s="1">
        <f t="shared" si="1588"/>
        <v>0</v>
      </c>
      <c r="G12709" s="1">
        <f t="shared" si="1589"/>
        <v>0</v>
      </c>
      <c r="H12709" s="1">
        <f t="shared" si="1590"/>
        <v>0</v>
      </c>
      <c r="I12709" s="7" t="s">
        <v>161</v>
      </c>
      <c r="J12709" s="1" t="s">
        <v>162</v>
      </c>
      <c r="K12709" s="1">
        <f>VLOOKUP(L12709,Sheet1!A$1:B$1179,2,FALSE)</f>
        <v>6051310000</v>
      </c>
      <c r="L12709" s="1" t="str">
        <f>VLOOKUP(M12709,Itens!A$1:B$3327,2,FALSE)</f>
        <v>E806L</v>
      </c>
      <c r="M12709" s="13">
        <v>6051310000</v>
      </c>
      <c r="N12709" s="13">
        <f t="shared" si="1591"/>
        <v>0</v>
      </c>
      <c r="O12709" s="1">
        <v>10</v>
      </c>
      <c r="P12709" s="1">
        <v>82.692239169999993</v>
      </c>
      <c r="Q12709" s="1" t="s">
        <v>14</v>
      </c>
      <c r="R12709" s="6">
        <v>42716</v>
      </c>
    </row>
    <row r="12710" spans="1:18" x14ac:dyDescent="0.25">
      <c r="A12710" s="1">
        <v>12709</v>
      </c>
      <c r="B12710">
        <f t="shared" si="1584"/>
        <v>0</v>
      </c>
      <c r="C12710">
        <f t="shared" si="1585"/>
        <v>0</v>
      </c>
      <c r="D12710" s="1">
        <f t="shared" si="1586"/>
        <v>0</v>
      </c>
      <c r="E12710" s="1">
        <f t="shared" si="1587"/>
        <v>0</v>
      </c>
      <c r="F12710" s="1">
        <f t="shared" si="1588"/>
        <v>0</v>
      </c>
      <c r="G12710" s="1">
        <f t="shared" si="1589"/>
        <v>0</v>
      </c>
      <c r="H12710" s="1">
        <f t="shared" si="1590"/>
        <v>0</v>
      </c>
      <c r="I12710" s="7" t="s">
        <v>161</v>
      </c>
      <c r="J12710" s="1" t="s">
        <v>162</v>
      </c>
      <c r="K12710" s="1">
        <f>VLOOKUP(L12710,Sheet1!A$1:B$1179,2,FALSE)</f>
        <v>6735310000</v>
      </c>
      <c r="L12710" s="1" t="str">
        <f>VLOOKUP(M12710,Itens!A$1:B$3327,2,FALSE)</f>
        <v>E821L</v>
      </c>
      <c r="M12710" s="13">
        <v>6735310000</v>
      </c>
      <c r="N12710" s="13">
        <f t="shared" si="1591"/>
        <v>0</v>
      </c>
      <c r="O12710" s="1">
        <v>36</v>
      </c>
      <c r="P12710" s="1">
        <v>37.711547260000003</v>
      </c>
      <c r="Q12710" s="1" t="s">
        <v>14</v>
      </c>
      <c r="R12710" s="6">
        <v>42716</v>
      </c>
    </row>
    <row r="12711" spans="1:18" x14ac:dyDescent="0.25">
      <c r="A12711" s="1">
        <v>12710</v>
      </c>
      <c r="B12711">
        <f t="shared" si="1584"/>
        <v>0</v>
      </c>
      <c r="C12711">
        <f t="shared" si="1585"/>
        <v>0</v>
      </c>
      <c r="D12711" s="1">
        <f t="shared" si="1586"/>
        <v>0</v>
      </c>
      <c r="E12711" s="1">
        <f t="shared" si="1587"/>
        <v>0</v>
      </c>
      <c r="F12711" s="1">
        <f t="shared" si="1588"/>
        <v>0</v>
      </c>
      <c r="G12711" s="1">
        <f t="shared" si="1589"/>
        <v>0</v>
      </c>
      <c r="H12711" s="1">
        <f t="shared" si="1590"/>
        <v>0</v>
      </c>
      <c r="I12711" s="7" t="s">
        <v>161</v>
      </c>
      <c r="J12711" s="1" t="s">
        <v>162</v>
      </c>
      <c r="K12711" s="1">
        <f>VLOOKUP(L12711,Sheet1!A$1:B$1179,2,FALSE)</f>
        <v>8829310000</v>
      </c>
      <c r="L12711" s="1" t="str">
        <f>VLOOKUP(M12711,Itens!A$1:B$3327,2,FALSE)</f>
        <v>E931LI</v>
      </c>
      <c r="M12711" s="13">
        <v>8829310000</v>
      </c>
      <c r="N12711" s="13">
        <f t="shared" si="1591"/>
        <v>0</v>
      </c>
      <c r="O12711" s="1">
        <v>18</v>
      </c>
      <c r="P12711" s="1">
        <v>16.853813450000001</v>
      </c>
      <c r="Q12711" s="1" t="s">
        <v>14</v>
      </c>
      <c r="R12711" s="6">
        <v>42716</v>
      </c>
    </row>
    <row r="12712" spans="1:18" x14ac:dyDescent="0.25">
      <c r="A12712" s="1">
        <v>12711</v>
      </c>
      <c r="B12712">
        <f t="shared" si="1584"/>
        <v>0</v>
      </c>
      <c r="C12712">
        <f t="shared" si="1585"/>
        <v>0</v>
      </c>
      <c r="D12712" s="1">
        <f t="shared" si="1586"/>
        <v>0</v>
      </c>
      <c r="E12712" s="1">
        <f t="shared" si="1587"/>
        <v>0</v>
      </c>
      <c r="F12712" s="1">
        <f t="shared" si="1588"/>
        <v>0</v>
      </c>
      <c r="G12712" s="1">
        <f t="shared" si="1589"/>
        <v>0</v>
      </c>
      <c r="H12712" s="1">
        <f t="shared" si="1590"/>
        <v>0</v>
      </c>
      <c r="I12712" s="7" t="s">
        <v>161</v>
      </c>
      <c r="J12712" s="1" t="s">
        <v>162</v>
      </c>
      <c r="K12712" s="1">
        <f>VLOOKUP(L12712,Sheet1!A$1:B$1179,2,FALSE)</f>
        <v>7579310000</v>
      </c>
      <c r="L12712" s="1" t="str">
        <f>VLOOKUP(M12712,Itens!A$1:B$3327,2,FALSE)</f>
        <v>E933LI</v>
      </c>
      <c r="M12712" s="13">
        <v>7579310000</v>
      </c>
      <c r="N12712" s="13">
        <f t="shared" si="1591"/>
        <v>0</v>
      </c>
      <c r="O12712" s="1">
        <v>24</v>
      </c>
      <c r="P12712" s="1">
        <v>27.255247069999999</v>
      </c>
      <c r="Q12712" s="1" t="s">
        <v>14</v>
      </c>
      <c r="R12712" s="6">
        <v>42716</v>
      </c>
    </row>
    <row r="12713" spans="1:18" x14ac:dyDescent="0.25">
      <c r="A12713" s="1">
        <v>12712</v>
      </c>
      <c r="B12713">
        <f t="shared" si="1584"/>
        <v>0</v>
      </c>
      <c r="C12713">
        <f t="shared" si="1585"/>
        <v>0</v>
      </c>
      <c r="D12713" s="1">
        <f t="shared" si="1586"/>
        <v>0</v>
      </c>
      <c r="E12713" s="1">
        <f t="shared" si="1587"/>
        <v>0</v>
      </c>
      <c r="F12713" s="1">
        <f t="shared" si="1588"/>
        <v>0</v>
      </c>
      <c r="G12713" s="1">
        <f t="shared" si="1589"/>
        <v>0</v>
      </c>
      <c r="H12713" s="1">
        <f t="shared" si="1590"/>
        <v>0</v>
      </c>
      <c r="I12713" s="7" t="s">
        <v>161</v>
      </c>
      <c r="J12713" s="1" t="s">
        <v>162</v>
      </c>
      <c r="K12713" s="1">
        <f>VLOOKUP(L12713,Sheet1!A$1:B$1179,2,FALSE)</f>
        <v>9205310000</v>
      </c>
      <c r="L12713" s="1" t="str">
        <f>VLOOKUP(M12713,Itens!A$1:B$3327,2,FALSE)</f>
        <v>E980LI</v>
      </c>
      <c r="M12713" s="13">
        <v>9205310000</v>
      </c>
      <c r="N12713" s="13">
        <f t="shared" si="1591"/>
        <v>0</v>
      </c>
      <c r="O12713" s="1">
        <v>12</v>
      </c>
      <c r="P12713" s="1">
        <v>31.697272120000001</v>
      </c>
      <c r="Q12713" s="1" t="s">
        <v>14</v>
      </c>
      <c r="R12713" s="6">
        <v>42716</v>
      </c>
    </row>
    <row r="12714" spans="1:18" x14ac:dyDescent="0.25">
      <c r="A12714" s="1">
        <v>12713</v>
      </c>
      <c r="B12714">
        <f t="shared" si="1584"/>
        <v>0</v>
      </c>
      <c r="C12714">
        <f t="shared" si="1585"/>
        <v>0</v>
      </c>
      <c r="D12714" s="1">
        <f t="shared" si="1586"/>
        <v>0</v>
      </c>
      <c r="E12714" s="1">
        <f t="shared" si="1587"/>
        <v>0</v>
      </c>
      <c r="F12714" s="1">
        <f t="shared" si="1588"/>
        <v>0</v>
      </c>
      <c r="G12714" s="1">
        <f t="shared" si="1589"/>
        <v>0</v>
      </c>
      <c r="H12714" s="1">
        <f t="shared" si="1590"/>
        <v>0</v>
      </c>
      <c r="I12714" s="7" t="s">
        <v>161</v>
      </c>
      <c r="J12714" s="1" t="s">
        <v>162</v>
      </c>
      <c r="K12714" s="1">
        <f>VLOOKUP(L12714,Sheet1!A$1:B$1179,2,FALSE)</f>
        <v>6005100000</v>
      </c>
      <c r="L12714" s="1" t="str">
        <f>VLOOKUP(M12714,Itens!A$1:B$3327,2,FALSE)</f>
        <v>H200W01</v>
      </c>
      <c r="M12714" s="13">
        <v>3842100000</v>
      </c>
      <c r="N12714" s="13">
        <f t="shared" si="1591"/>
        <v>1</v>
      </c>
      <c r="O12714" s="1">
        <v>60</v>
      </c>
      <c r="P12714" s="1">
        <v>20.47418395</v>
      </c>
      <c r="Q12714" s="1" t="s">
        <v>14</v>
      </c>
      <c r="R12714" s="6">
        <v>42716</v>
      </c>
    </row>
    <row r="12715" spans="1:18" x14ac:dyDescent="0.25">
      <c r="A12715" s="1">
        <v>12714</v>
      </c>
      <c r="B12715">
        <f t="shared" si="1584"/>
        <v>0</v>
      </c>
      <c r="C12715">
        <f t="shared" si="1585"/>
        <v>0</v>
      </c>
      <c r="D12715" s="1">
        <f t="shared" si="1586"/>
        <v>0</v>
      </c>
      <c r="E12715" s="1">
        <f t="shared" si="1587"/>
        <v>0</v>
      </c>
      <c r="F12715" s="1">
        <f t="shared" si="1588"/>
        <v>0</v>
      </c>
      <c r="G12715" s="1">
        <f t="shared" si="1589"/>
        <v>0</v>
      </c>
      <c r="H12715" s="1">
        <f t="shared" si="1590"/>
        <v>0</v>
      </c>
      <c r="I12715" s="7" t="s">
        <v>161</v>
      </c>
      <c r="J12715" s="1" t="s">
        <v>162</v>
      </c>
      <c r="K12715" s="1">
        <f>VLOOKUP(L12715,Sheet1!A$1:B$1179,2,FALSE)</f>
        <v>6006100000</v>
      </c>
      <c r="L12715" s="1" t="str">
        <f>VLOOKUP(M12715,Itens!A$1:B$3327,2,FALSE)</f>
        <v>H200W04</v>
      </c>
      <c r="M12715" s="13">
        <v>3835100000</v>
      </c>
      <c r="N12715" s="13">
        <f t="shared" si="1591"/>
        <v>1</v>
      </c>
      <c r="O12715" s="1">
        <v>18</v>
      </c>
      <c r="P12715" s="1">
        <v>24.859846180000002</v>
      </c>
      <c r="Q12715" s="1" t="s">
        <v>14</v>
      </c>
      <c r="R12715" s="6">
        <v>42716</v>
      </c>
    </row>
    <row r="12716" spans="1:18" x14ac:dyDescent="0.25">
      <c r="A12716" s="1">
        <v>12715</v>
      </c>
      <c r="B12716">
        <f t="shared" si="1584"/>
        <v>0</v>
      </c>
      <c r="C12716">
        <f t="shared" si="1585"/>
        <v>0</v>
      </c>
      <c r="D12716" s="1">
        <f t="shared" si="1586"/>
        <v>0</v>
      </c>
      <c r="E12716" s="1">
        <f t="shared" si="1587"/>
        <v>0</v>
      </c>
      <c r="F12716" s="1">
        <f t="shared" si="1588"/>
        <v>0</v>
      </c>
      <c r="G12716" s="1">
        <f t="shared" si="1589"/>
        <v>0</v>
      </c>
      <c r="H12716" s="1">
        <f t="shared" si="1590"/>
        <v>0</v>
      </c>
      <c r="I12716" s="7" t="s">
        <v>161</v>
      </c>
      <c r="J12716" s="1" t="s">
        <v>162</v>
      </c>
      <c r="K12716" s="1">
        <f>VLOOKUP(L12716,Sheet1!A$1:B$1179,2,FALSE)</f>
        <v>3343200000</v>
      </c>
      <c r="L12716" s="1" t="str">
        <f>VLOOKUP(M12716,Itens!A$1:B$3327,2,FALSE)</f>
        <v>H200WDK</v>
      </c>
      <c r="M12716" s="13">
        <v>2082200000</v>
      </c>
      <c r="N12716" s="13">
        <f t="shared" si="1591"/>
        <v>1</v>
      </c>
      <c r="O12716" s="1">
        <v>42</v>
      </c>
      <c r="P12716" s="1">
        <v>31.86738969</v>
      </c>
      <c r="Q12716" s="1" t="s">
        <v>14</v>
      </c>
      <c r="R12716" s="6">
        <v>42716</v>
      </c>
    </row>
    <row r="12717" spans="1:18" x14ac:dyDescent="0.25">
      <c r="A12717" s="1">
        <v>12716</v>
      </c>
      <c r="B12717">
        <f t="shared" si="1584"/>
        <v>0</v>
      </c>
      <c r="C12717">
        <f t="shared" si="1585"/>
        <v>0</v>
      </c>
      <c r="D12717" s="1">
        <f t="shared" si="1586"/>
        <v>0</v>
      </c>
      <c r="E12717" s="1">
        <f t="shared" si="1587"/>
        <v>0</v>
      </c>
      <c r="F12717" s="1">
        <f t="shared" si="1588"/>
        <v>0</v>
      </c>
      <c r="G12717" s="1">
        <f t="shared" si="1589"/>
        <v>0</v>
      </c>
      <c r="H12717" s="1">
        <f t="shared" si="1590"/>
        <v>0</v>
      </c>
      <c r="I12717" s="7" t="s">
        <v>161</v>
      </c>
      <c r="J12717" s="1" t="s">
        <v>162</v>
      </c>
      <c r="K12717" s="1">
        <f>VLOOKUP(L12717,Sheet1!A$1:B$1179,2,FALSE)</f>
        <v>3344200000</v>
      </c>
      <c r="L12717" s="1" t="str">
        <f>VLOOKUP(M12717,Itens!A$1:B$3327,2,FALSE)</f>
        <v>H200WDK01</v>
      </c>
      <c r="M12717" s="13">
        <v>2081200000</v>
      </c>
      <c r="N12717" s="13">
        <f t="shared" si="1591"/>
        <v>1</v>
      </c>
      <c r="O12717" s="1">
        <v>102</v>
      </c>
      <c r="P12717" s="1">
        <v>36.778430919999998</v>
      </c>
      <c r="Q12717" s="1" t="s">
        <v>14</v>
      </c>
      <c r="R12717" s="6">
        <v>42716</v>
      </c>
    </row>
    <row r="12718" spans="1:18" x14ac:dyDescent="0.25">
      <c r="A12718" s="1">
        <v>12717</v>
      </c>
      <c r="B12718">
        <f t="shared" si="1584"/>
        <v>0</v>
      </c>
      <c r="C12718">
        <f t="shared" si="1585"/>
        <v>0</v>
      </c>
      <c r="D12718" s="1">
        <f t="shared" si="1586"/>
        <v>0</v>
      </c>
      <c r="E12718" s="1">
        <f t="shared" si="1587"/>
        <v>0</v>
      </c>
      <c r="F12718" s="1">
        <f t="shared" si="1588"/>
        <v>0</v>
      </c>
      <c r="G12718" s="1">
        <f t="shared" si="1589"/>
        <v>0</v>
      </c>
      <c r="H12718" s="1">
        <f t="shared" si="1590"/>
        <v>0</v>
      </c>
      <c r="I12718" s="7" t="s">
        <v>161</v>
      </c>
      <c r="J12718" s="1" t="s">
        <v>162</v>
      </c>
      <c r="K12718" s="1">
        <f>VLOOKUP(L12718,Sheet1!A$1:B$1179,2,FALSE)</f>
        <v>6172100000</v>
      </c>
      <c r="L12718" s="1" t="str">
        <f>VLOOKUP(M12718,Itens!A$1:B$3327,2,FALSE)</f>
        <v>H200WN01</v>
      </c>
      <c r="M12718" s="13">
        <v>3887100000</v>
      </c>
      <c r="N12718" s="13">
        <f t="shared" si="1591"/>
        <v>1</v>
      </c>
      <c r="O12718" s="1">
        <v>12</v>
      </c>
      <c r="P12718" s="1">
        <v>36.018667409999999</v>
      </c>
      <c r="Q12718" s="1" t="s">
        <v>14</v>
      </c>
      <c r="R12718" s="6">
        <v>42716</v>
      </c>
    </row>
    <row r="12719" spans="1:18" x14ac:dyDescent="0.25">
      <c r="A12719" s="1">
        <v>12718</v>
      </c>
      <c r="B12719">
        <f t="shared" si="1584"/>
        <v>0</v>
      </c>
      <c r="C12719">
        <f t="shared" si="1585"/>
        <v>0</v>
      </c>
      <c r="D12719" s="1">
        <f t="shared" si="1586"/>
        <v>0</v>
      </c>
      <c r="E12719" s="1">
        <f t="shared" si="1587"/>
        <v>0</v>
      </c>
      <c r="F12719" s="1">
        <f t="shared" si="1588"/>
        <v>0</v>
      </c>
      <c r="G12719" s="1">
        <f t="shared" si="1589"/>
        <v>0</v>
      </c>
      <c r="H12719" s="1">
        <f t="shared" si="1590"/>
        <v>0</v>
      </c>
      <c r="I12719" s="7" t="s">
        <v>161</v>
      </c>
      <c r="J12719" s="1" t="s">
        <v>162</v>
      </c>
      <c r="K12719" s="1">
        <f>VLOOKUP(L12719,Sheet1!A$1:B$1179,2,FALSE)</f>
        <v>3843100000</v>
      </c>
      <c r="L12719" s="1" t="str">
        <f>VLOOKUP(M12719,Itens!A$1:B$3327,2,FALSE)</f>
        <v>H230W</v>
      </c>
      <c r="M12719" s="13">
        <v>3843100000</v>
      </c>
      <c r="N12719" s="13">
        <f t="shared" si="1591"/>
        <v>0</v>
      </c>
      <c r="O12719" s="1">
        <v>24</v>
      </c>
      <c r="P12719" s="1">
        <v>55.526361440000002</v>
      </c>
      <c r="Q12719" s="1" t="s">
        <v>14</v>
      </c>
      <c r="R12719" s="6">
        <v>42716</v>
      </c>
    </row>
    <row r="12720" spans="1:18" x14ac:dyDescent="0.25">
      <c r="A12720" s="1">
        <v>12719</v>
      </c>
      <c r="B12720">
        <f t="shared" si="1584"/>
        <v>0</v>
      </c>
      <c r="C12720">
        <f t="shared" si="1585"/>
        <v>0</v>
      </c>
      <c r="D12720" s="1">
        <f t="shared" si="1586"/>
        <v>0</v>
      </c>
      <c r="E12720" s="1">
        <f t="shared" si="1587"/>
        <v>0</v>
      </c>
      <c r="F12720" s="1">
        <f t="shared" si="1588"/>
        <v>0</v>
      </c>
      <c r="G12720" s="1">
        <f t="shared" si="1589"/>
        <v>0</v>
      </c>
      <c r="H12720" s="1">
        <f t="shared" si="1590"/>
        <v>0</v>
      </c>
      <c r="I12720" s="7" t="s">
        <v>161</v>
      </c>
      <c r="J12720" s="1" t="s">
        <v>162</v>
      </c>
      <c r="K12720" s="1">
        <f>VLOOKUP(L12720,Sheet1!A$1:B$1179,2,FALSE)</f>
        <v>5851100000</v>
      </c>
      <c r="L12720" s="1" t="str">
        <f>VLOOKUP(M12720,Itens!A$1:B$3327,2,FALSE)</f>
        <v>H24W05</v>
      </c>
      <c r="M12720" s="13">
        <v>5851100000</v>
      </c>
      <c r="N12720" s="13">
        <f t="shared" si="1591"/>
        <v>0</v>
      </c>
      <c r="O12720" s="1">
        <v>60</v>
      </c>
      <c r="P12720" s="1">
        <v>34.595343290000002</v>
      </c>
      <c r="Q12720" s="1" t="s">
        <v>14</v>
      </c>
      <c r="R12720" s="6">
        <v>42716</v>
      </c>
    </row>
    <row r="12721" spans="1:18" x14ac:dyDescent="0.25">
      <c r="A12721" s="1">
        <v>12720</v>
      </c>
      <c r="B12721">
        <f t="shared" si="1584"/>
        <v>0</v>
      </c>
      <c r="C12721">
        <f t="shared" si="1585"/>
        <v>0</v>
      </c>
      <c r="D12721" s="1">
        <f t="shared" si="1586"/>
        <v>0</v>
      </c>
      <c r="E12721" s="1">
        <f t="shared" si="1587"/>
        <v>0</v>
      </c>
      <c r="F12721" s="1">
        <f t="shared" si="1588"/>
        <v>0</v>
      </c>
      <c r="G12721" s="1">
        <f t="shared" si="1589"/>
        <v>0</v>
      </c>
      <c r="H12721" s="1">
        <f t="shared" si="1590"/>
        <v>0</v>
      </c>
      <c r="I12721" s="7" t="s">
        <v>161</v>
      </c>
      <c r="J12721" s="1" t="s">
        <v>162</v>
      </c>
      <c r="K12721" s="1">
        <f>VLOOKUP(L12721,Sheet1!A$1:B$1179,2,FALSE)</f>
        <v>2150200000</v>
      </c>
      <c r="L12721" s="1" t="str">
        <f>VLOOKUP(M12721,Itens!A$1:B$3327,2,FALSE)</f>
        <v>H414WK</v>
      </c>
      <c r="M12721" s="13">
        <v>2150200000</v>
      </c>
      <c r="N12721" s="13">
        <f t="shared" si="1591"/>
        <v>0</v>
      </c>
      <c r="O12721" s="1">
        <v>12</v>
      </c>
      <c r="P12721" s="1">
        <v>19.459258429999998</v>
      </c>
      <c r="Q12721" s="1" t="s">
        <v>14</v>
      </c>
      <c r="R12721" s="6">
        <v>42716</v>
      </c>
    </row>
    <row r="12722" spans="1:18" x14ac:dyDescent="0.25">
      <c r="A12722" s="1">
        <v>12721</v>
      </c>
      <c r="B12722">
        <f t="shared" si="1584"/>
        <v>0</v>
      </c>
      <c r="C12722">
        <f t="shared" si="1585"/>
        <v>0</v>
      </c>
      <c r="D12722" s="1">
        <f t="shared" si="1586"/>
        <v>0</v>
      </c>
      <c r="E12722" s="1">
        <f t="shared" si="1587"/>
        <v>0</v>
      </c>
      <c r="F12722" s="1">
        <f t="shared" si="1588"/>
        <v>0</v>
      </c>
      <c r="G12722" s="1">
        <f t="shared" si="1589"/>
        <v>0</v>
      </c>
      <c r="H12722" s="1">
        <f t="shared" si="1590"/>
        <v>0</v>
      </c>
      <c r="I12722" s="7" t="s">
        <v>161</v>
      </c>
      <c r="J12722" s="1" t="s">
        <v>162</v>
      </c>
      <c r="K12722" s="1">
        <f>VLOOKUP(L12722,Sheet1!A$1:B$1179,2,FALSE)</f>
        <v>2389200000</v>
      </c>
      <c r="L12722" s="1" t="str">
        <f>VLOOKUP(M12722,Itens!A$1:B$3327,2,FALSE)</f>
        <v>H701WK</v>
      </c>
      <c r="M12722" s="13">
        <v>2389200000</v>
      </c>
      <c r="N12722" s="13">
        <f t="shared" si="1591"/>
        <v>0</v>
      </c>
      <c r="O12722" s="1">
        <v>18</v>
      </c>
      <c r="P12722" s="1">
        <v>80.256671659999995</v>
      </c>
      <c r="Q12722" s="1" t="s">
        <v>14</v>
      </c>
      <c r="R12722" s="6">
        <v>42716</v>
      </c>
    </row>
    <row r="12723" spans="1:18" x14ac:dyDescent="0.25">
      <c r="A12723" s="1">
        <v>12722</v>
      </c>
      <c r="B12723">
        <f t="shared" si="1584"/>
        <v>0</v>
      </c>
      <c r="C12723">
        <f t="shared" si="1585"/>
        <v>0</v>
      </c>
      <c r="D12723" s="1">
        <f t="shared" si="1586"/>
        <v>0</v>
      </c>
      <c r="E12723" s="1">
        <f t="shared" si="1587"/>
        <v>0</v>
      </c>
      <c r="F12723" s="1">
        <f t="shared" si="1588"/>
        <v>0</v>
      </c>
      <c r="G12723" s="1">
        <f t="shared" si="1589"/>
        <v>0</v>
      </c>
      <c r="H12723" s="1">
        <f t="shared" si="1590"/>
        <v>0</v>
      </c>
      <c r="I12723" s="7" t="s">
        <v>161</v>
      </c>
      <c r="J12723" s="1" t="s">
        <v>162</v>
      </c>
      <c r="K12723" s="1">
        <f>VLOOKUP(L12723,Sheet1!A$1:B$1179,2,FALSE)</f>
        <v>521200000</v>
      </c>
      <c r="L12723" s="1" t="str">
        <f>VLOOKUP(M12723,Itens!A$1:B$3327,2,FALSE)</f>
        <v>H70WK11</v>
      </c>
      <c r="M12723" s="13">
        <v>521200000</v>
      </c>
      <c r="N12723" s="13">
        <f t="shared" si="1591"/>
        <v>0</v>
      </c>
      <c r="O12723" s="1">
        <v>70</v>
      </c>
      <c r="P12723" s="1">
        <v>26.275482570000001</v>
      </c>
      <c r="Q12723" s="1" t="s">
        <v>14</v>
      </c>
      <c r="R12723" s="6">
        <v>42716</v>
      </c>
    </row>
    <row r="12724" spans="1:18" x14ac:dyDescent="0.25">
      <c r="A12724" s="1">
        <v>12723</v>
      </c>
      <c r="B12724">
        <f t="shared" si="1584"/>
        <v>0</v>
      </c>
      <c r="C12724">
        <f t="shared" si="1585"/>
        <v>1</v>
      </c>
      <c r="D12724" s="1">
        <f t="shared" si="1586"/>
        <v>1</v>
      </c>
      <c r="E12724" s="1">
        <f t="shared" si="1587"/>
        <v>0</v>
      </c>
      <c r="F12724" s="1">
        <f t="shared" si="1588"/>
        <v>3</v>
      </c>
      <c r="G12724" s="1">
        <f t="shared" si="1589"/>
        <v>0</v>
      </c>
      <c r="H12724" s="1">
        <f t="shared" si="1590"/>
        <v>3</v>
      </c>
      <c r="I12724" s="7" t="s">
        <v>161</v>
      </c>
      <c r="J12724" s="1" t="s">
        <v>162</v>
      </c>
      <c r="K12724" s="1">
        <f>VLOOKUP(L12724,Sheet1!A$1:B$1179,2,FALSE)</f>
        <v>296600000</v>
      </c>
      <c r="L12724" s="1" t="str">
        <f>VLOOKUP(M12724,Itens!A$1:B$3327,2,FALSE)</f>
        <v>T280W</v>
      </c>
      <c r="M12724" s="13">
        <v>296600000</v>
      </c>
      <c r="N12724" s="13">
        <f t="shared" si="1591"/>
        <v>0</v>
      </c>
      <c r="O12724" s="1">
        <v>1</v>
      </c>
      <c r="P12724" s="1">
        <v>108.862544</v>
      </c>
      <c r="Q12724" s="1" t="s">
        <v>14</v>
      </c>
      <c r="R12724" s="6">
        <v>42716</v>
      </c>
    </row>
    <row r="12725" spans="1:18" x14ac:dyDescent="0.25">
      <c r="A12725" s="1">
        <v>12724</v>
      </c>
      <c r="B12725">
        <f t="shared" si="1584"/>
        <v>0</v>
      </c>
      <c r="C12725">
        <f t="shared" si="1585"/>
        <v>1</v>
      </c>
      <c r="D12725" s="1">
        <f t="shared" si="1586"/>
        <v>1</v>
      </c>
      <c r="E12725" s="1">
        <f t="shared" si="1587"/>
        <v>1</v>
      </c>
      <c r="F12725" s="1">
        <f t="shared" si="1588"/>
        <v>0</v>
      </c>
      <c r="G12725" s="1">
        <f t="shared" si="1589"/>
        <v>0</v>
      </c>
      <c r="H12725" s="1">
        <f t="shared" si="1590"/>
        <v>1</v>
      </c>
      <c r="I12725" s="5" t="s">
        <v>276</v>
      </c>
      <c r="J12725" s="1" t="s">
        <v>277</v>
      </c>
      <c r="K12725" s="1">
        <f>VLOOKUP(L12725,Sheet1!A$1:B$1179,2,FALSE)</f>
        <v>3035130000</v>
      </c>
      <c r="L12725" s="1" t="str">
        <f>VLOOKUP(M12725,Itens!A$1:B$3327,2,FALSE)</f>
        <v>E123H01 D194</v>
      </c>
      <c r="M12725" s="13">
        <v>3035130000</v>
      </c>
      <c r="N12725" s="13">
        <f t="shared" si="1591"/>
        <v>0</v>
      </c>
      <c r="O12725" s="1">
        <v>20</v>
      </c>
      <c r="P12725" s="1">
        <v>37.389596539999999</v>
      </c>
      <c r="Q12725" s="1" t="s">
        <v>93</v>
      </c>
      <c r="R12725" s="6">
        <v>42716</v>
      </c>
    </row>
    <row r="12726" spans="1:18" x14ac:dyDescent="0.25">
      <c r="A12726" s="1">
        <v>12725</v>
      </c>
      <c r="B12726">
        <f t="shared" si="1584"/>
        <v>0</v>
      </c>
      <c r="C12726">
        <f t="shared" si="1585"/>
        <v>0</v>
      </c>
      <c r="D12726" s="1">
        <f t="shared" si="1586"/>
        <v>0</v>
      </c>
      <c r="E12726" s="1">
        <f t="shared" si="1587"/>
        <v>0</v>
      </c>
      <c r="F12726" s="1">
        <f t="shared" si="1588"/>
        <v>0</v>
      </c>
      <c r="G12726" s="1">
        <f t="shared" si="1589"/>
        <v>0</v>
      </c>
      <c r="H12726" s="1">
        <f t="shared" si="1590"/>
        <v>0</v>
      </c>
      <c r="I12726" s="5" t="s">
        <v>276</v>
      </c>
      <c r="J12726" s="1" t="s">
        <v>277</v>
      </c>
      <c r="K12726" s="1">
        <f>VLOOKUP(L12726,Sheet1!A$1:B$1179,2,FALSE)</f>
        <v>7223310000</v>
      </c>
      <c r="L12726" s="1" t="str">
        <f>VLOOKUP(M12726,Itens!A$1:B$3327,2,FALSE)</f>
        <v>E428L01</v>
      </c>
      <c r="M12726" s="13">
        <v>7223310000</v>
      </c>
      <c r="N12726" s="13">
        <f t="shared" si="1591"/>
        <v>0</v>
      </c>
      <c r="O12726" s="1">
        <v>2</v>
      </c>
      <c r="P12726" s="1">
        <v>156.88428242000001</v>
      </c>
      <c r="Q12726" s="1" t="s">
        <v>93</v>
      </c>
      <c r="R12726" s="6">
        <v>42716</v>
      </c>
    </row>
    <row r="12727" spans="1:18" x14ac:dyDescent="0.25">
      <c r="A12727" s="1">
        <v>12726</v>
      </c>
      <c r="B12727">
        <f t="shared" si="1584"/>
        <v>0</v>
      </c>
      <c r="C12727">
        <f t="shared" si="1585"/>
        <v>0</v>
      </c>
      <c r="D12727" s="1">
        <f t="shared" si="1586"/>
        <v>0</v>
      </c>
      <c r="E12727" s="1">
        <f t="shared" si="1587"/>
        <v>0</v>
      </c>
      <c r="F12727" s="1">
        <f t="shared" si="1588"/>
        <v>0</v>
      </c>
      <c r="G12727" s="1">
        <f t="shared" si="1589"/>
        <v>0</v>
      </c>
      <c r="H12727" s="1">
        <f t="shared" si="1590"/>
        <v>0</v>
      </c>
      <c r="I12727" s="5" t="s">
        <v>276</v>
      </c>
      <c r="J12727" s="1" t="s">
        <v>277</v>
      </c>
      <c r="K12727" s="1">
        <f>VLOOKUP(L12727,Sheet1!A$1:B$1179,2,FALSE)</f>
        <v>5720310000</v>
      </c>
      <c r="L12727" s="1" t="str">
        <f>VLOOKUP(M12727,Itens!A$1:B$3327,2,FALSE)</f>
        <v>E603LS</v>
      </c>
      <c r="M12727" s="13">
        <v>5720310000</v>
      </c>
      <c r="N12727" s="13">
        <f t="shared" si="1591"/>
        <v>0</v>
      </c>
      <c r="O12727" s="1">
        <v>3</v>
      </c>
      <c r="P12727" s="1">
        <v>58.674817240000003</v>
      </c>
      <c r="Q12727" s="1" t="s">
        <v>93</v>
      </c>
      <c r="R12727" s="6">
        <v>42716</v>
      </c>
    </row>
    <row r="12728" spans="1:18" x14ac:dyDescent="0.25">
      <c r="A12728" s="1">
        <v>12727</v>
      </c>
      <c r="B12728">
        <f t="shared" si="1584"/>
        <v>0</v>
      </c>
      <c r="C12728">
        <f t="shared" si="1585"/>
        <v>0</v>
      </c>
      <c r="D12728" s="1">
        <f t="shared" si="1586"/>
        <v>0</v>
      </c>
      <c r="E12728" s="1">
        <f t="shared" si="1587"/>
        <v>0</v>
      </c>
      <c r="F12728" s="1">
        <f t="shared" si="1588"/>
        <v>0</v>
      </c>
      <c r="G12728" s="1">
        <f t="shared" si="1589"/>
        <v>0</v>
      </c>
      <c r="H12728" s="1">
        <f t="shared" si="1590"/>
        <v>0</v>
      </c>
      <c r="I12728" s="5" t="s">
        <v>276</v>
      </c>
      <c r="J12728" s="1" t="s">
        <v>277</v>
      </c>
      <c r="K12728" s="1">
        <f>VLOOKUP(L12728,Sheet1!A$1:B$1179,2,FALSE)</f>
        <v>10346310000</v>
      </c>
      <c r="L12728" s="1" t="str">
        <f>VLOOKUP(M12728,Itens!A$1:B$3327,2,FALSE)</f>
        <v>E944LI</v>
      </c>
      <c r="M12728" s="13">
        <v>10346310000</v>
      </c>
      <c r="N12728" s="13">
        <f t="shared" si="1591"/>
        <v>0</v>
      </c>
      <c r="O12728" s="1">
        <v>6</v>
      </c>
      <c r="P12728" s="1">
        <v>29.187026899999999</v>
      </c>
      <c r="Q12728" s="1" t="s">
        <v>93</v>
      </c>
      <c r="R12728" s="6">
        <v>42716</v>
      </c>
    </row>
    <row r="12729" spans="1:18" x14ac:dyDescent="0.25">
      <c r="A12729" s="1">
        <v>12728</v>
      </c>
      <c r="B12729">
        <f t="shared" si="1584"/>
        <v>0</v>
      </c>
      <c r="C12729">
        <f t="shared" si="1585"/>
        <v>0</v>
      </c>
      <c r="D12729" s="1">
        <f t="shared" si="1586"/>
        <v>0</v>
      </c>
      <c r="E12729" s="1">
        <f t="shared" si="1587"/>
        <v>0</v>
      </c>
      <c r="F12729" s="1">
        <f t="shared" si="1588"/>
        <v>0</v>
      </c>
      <c r="G12729" s="1">
        <f t="shared" si="1589"/>
        <v>0</v>
      </c>
      <c r="H12729" s="1">
        <f t="shared" si="1590"/>
        <v>0</v>
      </c>
      <c r="I12729" s="5" t="s">
        <v>276</v>
      </c>
      <c r="J12729" s="1" t="s">
        <v>277</v>
      </c>
      <c r="K12729" s="1">
        <f>VLOOKUP(L12729,Sheet1!A$1:B$1179,2,FALSE)</f>
        <v>3868100000</v>
      </c>
      <c r="L12729" s="1" t="str">
        <f>VLOOKUP(M12729,Itens!A$1:B$3327,2,FALSE)</f>
        <v>H18W01</v>
      </c>
      <c r="M12729" s="13">
        <v>3868100000</v>
      </c>
      <c r="N12729" s="13">
        <f t="shared" si="1591"/>
        <v>0</v>
      </c>
      <c r="O12729" s="1">
        <v>12</v>
      </c>
      <c r="P12729" s="1">
        <v>15.60934936</v>
      </c>
      <c r="Q12729" s="1" t="s">
        <v>93</v>
      </c>
      <c r="R12729" s="6">
        <v>42716</v>
      </c>
    </row>
    <row r="12730" spans="1:18" x14ac:dyDescent="0.25">
      <c r="A12730" s="1">
        <v>12729</v>
      </c>
      <c r="B12730">
        <f t="shared" si="1584"/>
        <v>0</v>
      </c>
      <c r="C12730">
        <f t="shared" si="1585"/>
        <v>0</v>
      </c>
      <c r="D12730" s="1">
        <f t="shared" si="1586"/>
        <v>0</v>
      </c>
      <c r="E12730" s="1">
        <f t="shared" si="1587"/>
        <v>0</v>
      </c>
      <c r="F12730" s="1">
        <f t="shared" si="1588"/>
        <v>0</v>
      </c>
      <c r="G12730" s="1">
        <f t="shared" si="1589"/>
        <v>0</v>
      </c>
      <c r="H12730" s="1">
        <f t="shared" si="1590"/>
        <v>0</v>
      </c>
      <c r="I12730" s="5" t="s">
        <v>276</v>
      </c>
      <c r="J12730" s="1" t="s">
        <v>277</v>
      </c>
      <c r="K12730" s="1">
        <f>VLOOKUP(L12730,Sheet1!A$1:B$1179,2,FALSE)</f>
        <v>2067200000</v>
      </c>
      <c r="L12730" s="1" t="str">
        <f>VLOOKUP(M12730,Itens!A$1:B$3327,2,FALSE)</f>
        <v>H215WK</v>
      </c>
      <c r="M12730" s="13">
        <v>2067200000</v>
      </c>
      <c r="N12730" s="13">
        <f t="shared" si="1591"/>
        <v>0</v>
      </c>
      <c r="O12730" s="1">
        <v>6</v>
      </c>
      <c r="P12730" s="1">
        <v>32.735861360000001</v>
      </c>
      <c r="Q12730" s="1" t="s">
        <v>93</v>
      </c>
      <c r="R12730" s="6">
        <v>42716</v>
      </c>
    </row>
    <row r="12731" spans="1:18" x14ac:dyDescent="0.25">
      <c r="A12731" s="1">
        <v>12730</v>
      </c>
      <c r="B12731">
        <f t="shared" si="1584"/>
        <v>0</v>
      </c>
      <c r="C12731">
        <f t="shared" si="1585"/>
        <v>0</v>
      </c>
      <c r="D12731" s="1">
        <f t="shared" si="1586"/>
        <v>0</v>
      </c>
      <c r="E12731" s="1">
        <f t="shared" si="1587"/>
        <v>0</v>
      </c>
      <c r="F12731" s="1">
        <f t="shared" si="1588"/>
        <v>0</v>
      </c>
      <c r="G12731" s="1">
        <f t="shared" si="1589"/>
        <v>0</v>
      </c>
      <c r="H12731" s="1">
        <f t="shared" si="1590"/>
        <v>0</v>
      </c>
      <c r="I12731" s="5" t="s">
        <v>276</v>
      </c>
      <c r="J12731" s="1" t="s">
        <v>277</v>
      </c>
      <c r="K12731" s="1">
        <f>VLOOKUP(L12731,Sheet1!A$1:B$1179,2,FALSE)</f>
        <v>3843100000</v>
      </c>
      <c r="L12731" s="1" t="str">
        <f>VLOOKUP(M12731,Itens!A$1:B$3327,2,FALSE)</f>
        <v>H230W</v>
      </c>
      <c r="M12731" s="13">
        <v>3843100000</v>
      </c>
      <c r="N12731" s="13">
        <f t="shared" si="1591"/>
        <v>0</v>
      </c>
      <c r="O12731" s="1">
        <v>60</v>
      </c>
      <c r="P12731" s="1">
        <v>61.60252775</v>
      </c>
      <c r="Q12731" s="1" t="s">
        <v>93</v>
      </c>
      <c r="R12731" s="6">
        <v>42716</v>
      </c>
    </row>
    <row r="12732" spans="1:18" x14ac:dyDescent="0.25">
      <c r="A12732" s="1">
        <v>12731</v>
      </c>
      <c r="B12732">
        <f t="shared" si="1584"/>
        <v>0</v>
      </c>
      <c r="C12732">
        <f t="shared" si="1585"/>
        <v>0</v>
      </c>
      <c r="D12732" s="1">
        <f t="shared" si="1586"/>
        <v>0</v>
      </c>
      <c r="E12732" s="1">
        <f t="shared" si="1587"/>
        <v>0</v>
      </c>
      <c r="F12732" s="1">
        <f t="shared" si="1588"/>
        <v>0</v>
      </c>
      <c r="G12732" s="1">
        <f t="shared" si="1589"/>
        <v>0</v>
      </c>
      <c r="H12732" s="1">
        <f t="shared" si="1590"/>
        <v>0</v>
      </c>
      <c r="I12732" s="5" t="s">
        <v>276</v>
      </c>
      <c r="J12732" s="1" t="s">
        <v>277</v>
      </c>
      <c r="K12732" s="1">
        <f>VLOOKUP(L12732,Sheet1!A$1:B$1179,2,FALSE)</f>
        <v>1698200000</v>
      </c>
      <c r="L12732" s="1" t="str">
        <f>VLOOKUP(M12732,Itens!A$1:B$3327,2,FALSE)</f>
        <v>H333WK</v>
      </c>
      <c r="M12732" s="13">
        <v>1698200000</v>
      </c>
      <c r="N12732" s="13">
        <f t="shared" si="1591"/>
        <v>0</v>
      </c>
      <c r="O12732" s="1">
        <v>6</v>
      </c>
      <c r="P12732" s="1">
        <v>51.282452980000002</v>
      </c>
      <c r="Q12732" s="1" t="s">
        <v>93</v>
      </c>
      <c r="R12732" s="6">
        <v>42716</v>
      </c>
    </row>
    <row r="12733" spans="1:18" x14ac:dyDescent="0.25">
      <c r="A12733" s="1">
        <v>12732</v>
      </c>
      <c r="B12733">
        <f t="shared" si="1584"/>
        <v>0</v>
      </c>
      <c r="C12733">
        <f t="shared" si="1585"/>
        <v>1</v>
      </c>
      <c r="D12733" s="1">
        <f t="shared" si="1586"/>
        <v>1</v>
      </c>
      <c r="E12733" s="1">
        <f t="shared" si="1587"/>
        <v>0</v>
      </c>
      <c r="F12733" s="1">
        <f t="shared" si="1588"/>
        <v>3</v>
      </c>
      <c r="G12733" s="1">
        <f t="shared" si="1589"/>
        <v>0</v>
      </c>
      <c r="H12733" s="1">
        <f t="shared" si="1590"/>
        <v>3</v>
      </c>
      <c r="I12733" s="5" t="s">
        <v>276</v>
      </c>
      <c r="J12733" s="1" t="s">
        <v>277</v>
      </c>
      <c r="K12733" s="1">
        <f>VLOOKUP(L12733,Sheet1!A$1:B$1179,2,FALSE)</f>
        <v>1111110000</v>
      </c>
      <c r="L12733" s="1" t="str">
        <f>VLOOKUP(M12733,Itens!A$1:B$3327,2,FALSE)</f>
        <v>Z16 D183</v>
      </c>
      <c r="M12733" s="13">
        <v>1111110000</v>
      </c>
      <c r="N12733" s="13">
        <f t="shared" si="1591"/>
        <v>0</v>
      </c>
      <c r="O12733" s="1">
        <v>12</v>
      </c>
      <c r="P12733" s="1">
        <v>103.79206022</v>
      </c>
      <c r="Q12733" s="1" t="s">
        <v>93</v>
      </c>
      <c r="R12733" s="6">
        <v>42716</v>
      </c>
    </row>
    <row r="12734" spans="1:18" x14ac:dyDescent="0.25">
      <c r="A12734" s="1">
        <v>12733</v>
      </c>
      <c r="B12734">
        <f t="shared" si="1584"/>
        <v>0</v>
      </c>
      <c r="C12734">
        <f t="shared" si="1585"/>
        <v>1</v>
      </c>
      <c r="D12734" s="1">
        <f t="shared" si="1586"/>
        <v>1</v>
      </c>
      <c r="E12734" s="1">
        <f t="shared" si="1587"/>
        <v>1</v>
      </c>
      <c r="F12734" s="1">
        <f t="shared" si="1588"/>
        <v>0</v>
      </c>
      <c r="G12734" s="1">
        <f t="shared" si="1589"/>
        <v>0</v>
      </c>
      <c r="H12734" s="1">
        <f t="shared" si="1590"/>
        <v>1</v>
      </c>
      <c r="I12734" s="5" t="s">
        <v>281</v>
      </c>
      <c r="J12734" s="1" t="s">
        <v>282</v>
      </c>
      <c r="K12734" s="1">
        <f>VLOOKUP(L12734,Sheet1!A$1:B$1179,2,FALSE)</f>
        <v>7335310000</v>
      </c>
      <c r="L12734" s="1" t="str">
        <f>VLOOKUP(M12734,Itens!A$1:B$3327,2,FALSE)</f>
        <v>E1028L</v>
      </c>
      <c r="M12734" s="13">
        <v>7335310000</v>
      </c>
      <c r="N12734" s="13">
        <f t="shared" si="1591"/>
        <v>0</v>
      </c>
      <c r="O12734" s="1">
        <v>2</v>
      </c>
      <c r="P12734" s="1">
        <v>89.729275639999997</v>
      </c>
      <c r="Q12734" s="1" t="s">
        <v>39</v>
      </c>
      <c r="R12734" s="6">
        <v>42716</v>
      </c>
    </row>
    <row r="12735" spans="1:18" x14ac:dyDescent="0.25">
      <c r="A12735" s="1">
        <v>12734</v>
      </c>
      <c r="B12735">
        <f t="shared" si="1584"/>
        <v>0</v>
      </c>
      <c r="C12735">
        <f t="shared" si="1585"/>
        <v>0</v>
      </c>
      <c r="D12735" s="1">
        <f t="shared" si="1586"/>
        <v>0</v>
      </c>
      <c r="E12735" s="1">
        <f t="shared" si="1587"/>
        <v>0</v>
      </c>
      <c r="F12735" s="1">
        <f t="shared" si="1588"/>
        <v>0</v>
      </c>
      <c r="G12735" s="1">
        <f t="shared" si="1589"/>
        <v>0</v>
      </c>
      <c r="H12735" s="1">
        <f t="shared" si="1590"/>
        <v>0</v>
      </c>
      <c r="I12735" s="5" t="s">
        <v>281</v>
      </c>
      <c r="J12735" s="1" t="s">
        <v>282</v>
      </c>
      <c r="K12735" s="1">
        <f>VLOOKUP(L12735,Sheet1!A$1:B$1179,2,FALSE)</f>
        <v>7446310000</v>
      </c>
      <c r="L12735" s="1" t="str">
        <f>VLOOKUP(M12735,Itens!A$1:B$3327,2,FALSE)</f>
        <v>E1114L</v>
      </c>
      <c r="M12735" s="13">
        <v>7446310000</v>
      </c>
      <c r="N12735" s="13">
        <f t="shared" si="1591"/>
        <v>0</v>
      </c>
      <c r="O12735" s="1">
        <v>3</v>
      </c>
      <c r="P12735" s="1">
        <v>41.720963570000002</v>
      </c>
      <c r="Q12735" s="1" t="s">
        <v>39</v>
      </c>
      <c r="R12735" s="6">
        <v>42716</v>
      </c>
    </row>
    <row r="12736" spans="1:18" x14ac:dyDescent="0.25">
      <c r="A12736" s="1">
        <v>12735</v>
      </c>
      <c r="B12736">
        <f t="shared" si="1584"/>
        <v>0</v>
      </c>
      <c r="C12736">
        <f t="shared" si="1585"/>
        <v>0</v>
      </c>
      <c r="D12736" s="1">
        <f t="shared" si="1586"/>
        <v>0</v>
      </c>
      <c r="E12736" s="1">
        <f t="shared" si="1587"/>
        <v>0</v>
      </c>
      <c r="F12736" s="1">
        <f t="shared" si="1588"/>
        <v>0</v>
      </c>
      <c r="G12736" s="1">
        <f t="shared" si="1589"/>
        <v>0</v>
      </c>
      <c r="H12736" s="1">
        <f t="shared" si="1590"/>
        <v>0</v>
      </c>
      <c r="I12736" s="5" t="s">
        <v>281</v>
      </c>
      <c r="J12736" s="1" t="s">
        <v>282</v>
      </c>
      <c r="K12736" s="1">
        <f>VLOOKUP(L12736,Sheet1!A$1:B$1179,2,FALSE)</f>
        <v>2649130000</v>
      </c>
      <c r="L12736" s="1" t="str">
        <f>VLOOKUP(M12736,Itens!A$1:B$3327,2,FALSE)</f>
        <v>E161H D28</v>
      </c>
      <c r="M12736" s="13">
        <v>2649130000</v>
      </c>
      <c r="N12736" s="13">
        <f t="shared" si="1591"/>
        <v>0</v>
      </c>
      <c r="O12736" s="1">
        <v>10</v>
      </c>
      <c r="P12736" s="1">
        <v>14.63184496</v>
      </c>
      <c r="Q12736" s="1" t="s">
        <v>39</v>
      </c>
      <c r="R12736" s="6">
        <v>42716</v>
      </c>
    </row>
    <row r="12737" spans="1:18" x14ac:dyDescent="0.25">
      <c r="A12737" s="1">
        <v>12736</v>
      </c>
      <c r="B12737">
        <f t="shared" si="1584"/>
        <v>0</v>
      </c>
      <c r="C12737">
        <f t="shared" si="1585"/>
        <v>0</v>
      </c>
      <c r="D12737" s="1">
        <f t="shared" si="1586"/>
        <v>0</v>
      </c>
      <c r="E12737" s="1">
        <f t="shared" si="1587"/>
        <v>0</v>
      </c>
      <c r="F12737" s="1">
        <f t="shared" si="1588"/>
        <v>0</v>
      </c>
      <c r="G12737" s="1">
        <f t="shared" si="1589"/>
        <v>0</v>
      </c>
      <c r="H12737" s="1">
        <f t="shared" si="1590"/>
        <v>0</v>
      </c>
      <c r="I12737" s="5" t="s">
        <v>281</v>
      </c>
      <c r="J12737" s="1" t="s">
        <v>282</v>
      </c>
      <c r="K12737" s="1">
        <f>VLOOKUP(L12737,Sheet1!A$1:B$1179,2,FALSE)</f>
        <v>1035230000</v>
      </c>
      <c r="L12737" s="1" t="str">
        <f>VLOOKUP(M12737,Itens!A$1:B$3327,2,FALSE)</f>
        <v>E500KP02 D36</v>
      </c>
      <c r="M12737" s="13">
        <v>1035230000</v>
      </c>
      <c r="N12737" s="13">
        <f t="shared" si="1591"/>
        <v>0</v>
      </c>
      <c r="O12737" s="1">
        <v>30</v>
      </c>
      <c r="P12737" s="1">
        <v>32.102350719999997</v>
      </c>
      <c r="Q12737" s="1" t="s">
        <v>39</v>
      </c>
      <c r="R12737" s="6">
        <v>42716</v>
      </c>
    </row>
    <row r="12738" spans="1:18" x14ac:dyDescent="0.25">
      <c r="A12738" s="1">
        <v>12737</v>
      </c>
      <c r="B12738">
        <f t="shared" si="1584"/>
        <v>0</v>
      </c>
      <c r="C12738">
        <f t="shared" si="1585"/>
        <v>0</v>
      </c>
      <c r="D12738" s="1">
        <f t="shared" si="1586"/>
        <v>0</v>
      </c>
      <c r="E12738" s="1">
        <f t="shared" si="1587"/>
        <v>0</v>
      </c>
      <c r="F12738" s="1">
        <f t="shared" si="1588"/>
        <v>0</v>
      </c>
      <c r="G12738" s="1">
        <f t="shared" si="1589"/>
        <v>0</v>
      </c>
      <c r="H12738" s="1">
        <f t="shared" si="1590"/>
        <v>0</v>
      </c>
      <c r="I12738" s="5" t="s">
        <v>281</v>
      </c>
      <c r="J12738" s="1" t="s">
        <v>282</v>
      </c>
      <c r="K12738" s="1">
        <f>VLOOKUP(L12738,Sheet1!A$1:B$1179,2,FALSE)</f>
        <v>1033230000</v>
      </c>
      <c r="L12738" s="1" t="str">
        <f>VLOOKUP(M12738,Itens!A$1:B$3327,2,FALSE)</f>
        <v>E52KP D36</v>
      </c>
      <c r="M12738" s="13">
        <v>1033230000</v>
      </c>
      <c r="N12738" s="13">
        <f t="shared" si="1591"/>
        <v>0</v>
      </c>
      <c r="O12738" s="1">
        <v>6</v>
      </c>
      <c r="P12738" s="1">
        <v>26.30008522</v>
      </c>
      <c r="Q12738" s="1" t="s">
        <v>39</v>
      </c>
      <c r="R12738" s="6">
        <v>42716</v>
      </c>
    </row>
    <row r="12739" spans="1:18" x14ac:dyDescent="0.25">
      <c r="A12739" s="1">
        <v>12738</v>
      </c>
      <c r="B12739">
        <f t="shared" ref="B12739:B12802" si="1592">IF(R12739=R12740,0,1)+IF(R12739=R12738,0,1)</f>
        <v>0</v>
      </c>
      <c r="C12739">
        <f t="shared" ref="C12739:C12802" si="1593">IF(I12739=I12740,0,1)+IF(I12739=I12738,0,1)</f>
        <v>0</v>
      </c>
      <c r="D12739" s="1">
        <f t="shared" ref="D12739:D12802" si="1594">C12739+B12739</f>
        <v>0</v>
      </c>
      <c r="E12739" s="1">
        <f t="shared" ref="E12739:E12802" si="1595">IF(AND(D12739&gt;0,D12738&gt;0,D12740=0),1,0)</f>
        <v>0</v>
      </c>
      <c r="F12739" s="1">
        <f t="shared" ref="F12739:F12802" si="1596">IF(AND(D12739&gt;0,D12738=0,D12740&gt;0),3,0)</f>
        <v>0</v>
      </c>
      <c r="G12739" s="1">
        <f t="shared" ref="G12739:G12802" si="1597">IF(OR(D12739&gt;2,AND(D12739&gt;0,D12738&gt;0,D12740&gt;0)),4,0)</f>
        <v>0</v>
      </c>
      <c r="H12739" s="1">
        <f t="shared" ref="H12739:H12802" si="1598">G12739+F12739+E12739</f>
        <v>0</v>
      </c>
      <c r="I12739" s="5" t="s">
        <v>281</v>
      </c>
      <c r="J12739" s="1" t="s">
        <v>282</v>
      </c>
      <c r="K12739" s="1">
        <f>VLOOKUP(L12739,Sheet1!A$1:B$1179,2,FALSE)</f>
        <v>6014310000</v>
      </c>
      <c r="L12739" s="1" t="str">
        <f>VLOOKUP(M12739,Itens!A$1:B$3327,2,FALSE)</f>
        <v>E681L</v>
      </c>
      <c r="M12739" s="13">
        <v>6014310000</v>
      </c>
      <c r="N12739" s="13">
        <f t="shared" ref="N12739:N12802" si="1599">IF(M12739=K12739,0,1)</f>
        <v>0</v>
      </c>
      <c r="O12739" s="1">
        <v>6</v>
      </c>
      <c r="P12739" s="1">
        <v>107.73858296</v>
      </c>
      <c r="Q12739" s="1" t="s">
        <v>39</v>
      </c>
      <c r="R12739" s="6">
        <v>42716</v>
      </c>
    </row>
    <row r="12740" spans="1:18" x14ac:dyDescent="0.25">
      <c r="A12740" s="1">
        <v>12739</v>
      </c>
      <c r="B12740">
        <f t="shared" si="1592"/>
        <v>0</v>
      </c>
      <c r="C12740">
        <f t="shared" si="1593"/>
        <v>0</v>
      </c>
      <c r="D12740" s="1">
        <f t="shared" si="1594"/>
        <v>0</v>
      </c>
      <c r="E12740" s="1">
        <f t="shared" si="1595"/>
        <v>0</v>
      </c>
      <c r="F12740" s="1">
        <f t="shared" si="1596"/>
        <v>0</v>
      </c>
      <c r="G12740" s="1">
        <f t="shared" si="1597"/>
        <v>0</v>
      </c>
      <c r="H12740" s="1">
        <f t="shared" si="1598"/>
        <v>0</v>
      </c>
      <c r="I12740" s="5" t="s">
        <v>281</v>
      </c>
      <c r="J12740" s="1" t="s">
        <v>282</v>
      </c>
      <c r="K12740" s="1">
        <f>VLOOKUP(L12740,Sheet1!A$1:B$1179,2,FALSE)</f>
        <v>6051310000</v>
      </c>
      <c r="L12740" s="1" t="str">
        <f>VLOOKUP(M12740,Itens!A$1:B$3327,2,FALSE)</f>
        <v>E806L</v>
      </c>
      <c r="M12740" s="13">
        <v>6051310000</v>
      </c>
      <c r="N12740" s="13">
        <f t="shared" si="1599"/>
        <v>0</v>
      </c>
      <c r="O12740" s="1">
        <v>15</v>
      </c>
      <c r="P12740" s="1">
        <v>84.509761769999997</v>
      </c>
      <c r="Q12740" s="1" t="s">
        <v>39</v>
      </c>
      <c r="R12740" s="6">
        <v>42716</v>
      </c>
    </row>
    <row r="12741" spans="1:18" x14ac:dyDescent="0.25">
      <c r="A12741" s="1">
        <v>12740</v>
      </c>
      <c r="B12741">
        <f t="shared" si="1592"/>
        <v>0</v>
      </c>
      <c r="C12741">
        <f t="shared" si="1593"/>
        <v>0</v>
      </c>
      <c r="D12741" s="1">
        <f t="shared" si="1594"/>
        <v>0</v>
      </c>
      <c r="E12741" s="1">
        <f t="shared" si="1595"/>
        <v>0</v>
      </c>
      <c r="F12741" s="1">
        <f t="shared" si="1596"/>
        <v>0</v>
      </c>
      <c r="G12741" s="1">
        <f t="shared" si="1597"/>
        <v>0</v>
      </c>
      <c r="H12741" s="1">
        <f t="shared" si="1598"/>
        <v>0</v>
      </c>
      <c r="I12741" s="5" t="s">
        <v>281</v>
      </c>
      <c r="J12741" s="1" t="s">
        <v>282</v>
      </c>
      <c r="K12741" s="1">
        <f>VLOOKUP(L12741,Sheet1!A$1:B$1179,2,FALSE)</f>
        <v>8021310000</v>
      </c>
      <c r="L12741" s="1" t="str">
        <f>VLOOKUP(M12741,Itens!A$1:B$3327,2,FALSE)</f>
        <v>E947LI</v>
      </c>
      <c r="M12741" s="13">
        <v>8021310000</v>
      </c>
      <c r="N12741" s="13">
        <f t="shared" si="1599"/>
        <v>0</v>
      </c>
      <c r="O12741" s="1">
        <v>6</v>
      </c>
      <c r="P12741" s="1">
        <v>29.171495759999999</v>
      </c>
      <c r="Q12741" s="1" t="s">
        <v>39</v>
      </c>
      <c r="R12741" s="6">
        <v>42716</v>
      </c>
    </row>
    <row r="12742" spans="1:18" x14ac:dyDescent="0.25">
      <c r="A12742" s="1">
        <v>12741</v>
      </c>
      <c r="B12742">
        <f t="shared" si="1592"/>
        <v>0</v>
      </c>
      <c r="C12742">
        <f t="shared" si="1593"/>
        <v>0</v>
      </c>
      <c r="D12742" s="1">
        <f t="shared" si="1594"/>
        <v>0</v>
      </c>
      <c r="E12742" s="1">
        <f t="shared" si="1595"/>
        <v>0</v>
      </c>
      <c r="F12742" s="1">
        <f t="shared" si="1596"/>
        <v>0</v>
      </c>
      <c r="G12742" s="1">
        <f t="shared" si="1597"/>
        <v>0</v>
      </c>
      <c r="H12742" s="1">
        <f t="shared" si="1598"/>
        <v>0</v>
      </c>
      <c r="I12742" s="5" t="s">
        <v>281</v>
      </c>
      <c r="J12742" s="1" t="s">
        <v>282</v>
      </c>
      <c r="K12742" s="1">
        <f>VLOOKUP(L12742,Sheet1!A$1:B$1179,2,FALSE)</f>
        <v>1717100000</v>
      </c>
      <c r="L12742" s="1" t="str">
        <f>VLOOKUP(M12742,Itens!A$1:B$3327,2,FALSE)</f>
        <v>H14W32</v>
      </c>
      <c r="M12742" s="13">
        <v>1717100000</v>
      </c>
      <c r="N12742" s="13">
        <f t="shared" si="1599"/>
        <v>0</v>
      </c>
      <c r="O12742" s="1">
        <v>10</v>
      </c>
      <c r="P12742" s="1">
        <v>7.7086012300000002</v>
      </c>
      <c r="Q12742" s="1" t="s">
        <v>39</v>
      </c>
      <c r="R12742" s="6">
        <v>42716</v>
      </c>
    </row>
    <row r="12743" spans="1:18" x14ac:dyDescent="0.25">
      <c r="A12743" s="1">
        <v>12742</v>
      </c>
      <c r="B12743">
        <f t="shared" si="1592"/>
        <v>0</v>
      </c>
      <c r="C12743">
        <f t="shared" si="1593"/>
        <v>0</v>
      </c>
      <c r="D12743" s="1">
        <f t="shared" si="1594"/>
        <v>0</v>
      </c>
      <c r="E12743" s="1">
        <f t="shared" si="1595"/>
        <v>0</v>
      </c>
      <c r="F12743" s="1">
        <f t="shared" si="1596"/>
        <v>0</v>
      </c>
      <c r="G12743" s="1">
        <f t="shared" si="1597"/>
        <v>0</v>
      </c>
      <c r="H12743" s="1">
        <f t="shared" si="1598"/>
        <v>0</v>
      </c>
      <c r="I12743" s="5" t="s">
        <v>281</v>
      </c>
      <c r="J12743" s="1" t="s">
        <v>282</v>
      </c>
      <c r="K12743" s="1">
        <f>VLOOKUP(L12743,Sheet1!A$1:B$1179,2,FALSE)</f>
        <v>2352200000</v>
      </c>
      <c r="L12743" s="1" t="str">
        <f>VLOOKUP(M12743,Itens!A$1:B$3327,2,FALSE)</f>
        <v>H17WK11</v>
      </c>
      <c r="M12743" s="13">
        <v>2352200000</v>
      </c>
      <c r="N12743" s="13">
        <f t="shared" si="1599"/>
        <v>0</v>
      </c>
      <c r="O12743" s="1">
        <v>12</v>
      </c>
      <c r="P12743" s="1">
        <v>35.621782420000002</v>
      </c>
      <c r="Q12743" s="1" t="s">
        <v>39</v>
      </c>
      <c r="R12743" s="6">
        <v>42716</v>
      </c>
    </row>
    <row r="12744" spans="1:18" x14ac:dyDescent="0.25">
      <c r="A12744" s="1">
        <v>12743</v>
      </c>
      <c r="B12744">
        <f t="shared" si="1592"/>
        <v>0</v>
      </c>
      <c r="C12744">
        <f t="shared" si="1593"/>
        <v>0</v>
      </c>
      <c r="D12744" s="1">
        <f t="shared" si="1594"/>
        <v>0</v>
      </c>
      <c r="E12744" s="1">
        <f t="shared" si="1595"/>
        <v>0</v>
      </c>
      <c r="F12744" s="1">
        <f t="shared" si="1596"/>
        <v>0</v>
      </c>
      <c r="G12744" s="1">
        <f t="shared" si="1597"/>
        <v>0</v>
      </c>
      <c r="H12744" s="1">
        <f t="shared" si="1598"/>
        <v>0</v>
      </c>
      <c r="I12744" s="5" t="s">
        <v>281</v>
      </c>
      <c r="J12744" s="1" t="s">
        <v>282</v>
      </c>
      <c r="K12744" s="1">
        <f>VLOOKUP(L12744,Sheet1!A$1:B$1179,2,FALSE)</f>
        <v>6005100000</v>
      </c>
      <c r="L12744" s="1" t="str">
        <f>VLOOKUP(M12744,Itens!A$1:B$3327,2,FALSE)</f>
        <v>H200W01</v>
      </c>
      <c r="M12744" s="13">
        <v>3842100000</v>
      </c>
      <c r="N12744" s="13">
        <f t="shared" si="1599"/>
        <v>1</v>
      </c>
      <c r="O12744" s="1">
        <v>6</v>
      </c>
      <c r="P12744" s="1">
        <v>22.70980338</v>
      </c>
      <c r="Q12744" s="1" t="s">
        <v>39</v>
      </c>
      <c r="R12744" s="6">
        <v>42716</v>
      </c>
    </row>
    <row r="12745" spans="1:18" x14ac:dyDescent="0.25">
      <c r="A12745" s="1">
        <v>12744</v>
      </c>
      <c r="B12745">
        <f t="shared" si="1592"/>
        <v>0</v>
      </c>
      <c r="C12745">
        <f t="shared" si="1593"/>
        <v>0</v>
      </c>
      <c r="D12745" s="1">
        <f t="shared" si="1594"/>
        <v>0</v>
      </c>
      <c r="E12745" s="1">
        <f t="shared" si="1595"/>
        <v>0</v>
      </c>
      <c r="F12745" s="1">
        <f t="shared" si="1596"/>
        <v>0</v>
      </c>
      <c r="G12745" s="1">
        <f t="shared" si="1597"/>
        <v>0</v>
      </c>
      <c r="H12745" s="1">
        <f t="shared" si="1598"/>
        <v>0</v>
      </c>
      <c r="I12745" s="5" t="s">
        <v>281</v>
      </c>
      <c r="J12745" s="1" t="s">
        <v>282</v>
      </c>
      <c r="K12745" s="1">
        <f>VLOOKUP(L12745,Sheet1!A$1:B$1179,2,FALSE)</f>
        <v>1060200000</v>
      </c>
      <c r="L12745" s="1" t="str">
        <f>VLOOKUP(M12745,Itens!A$1:B$3327,2,FALSE)</f>
        <v>H233WK</v>
      </c>
      <c r="M12745" s="13">
        <v>1060200000</v>
      </c>
      <c r="N12745" s="13">
        <f t="shared" si="1599"/>
        <v>0</v>
      </c>
      <c r="O12745" s="1">
        <v>4</v>
      </c>
      <c r="P12745" s="1">
        <v>32.884613299999998</v>
      </c>
      <c r="Q12745" s="1" t="s">
        <v>39</v>
      </c>
      <c r="R12745" s="6">
        <v>42716</v>
      </c>
    </row>
    <row r="12746" spans="1:18" x14ac:dyDescent="0.25">
      <c r="A12746" s="1">
        <v>12745</v>
      </c>
      <c r="B12746">
        <f t="shared" si="1592"/>
        <v>0</v>
      </c>
      <c r="C12746">
        <f t="shared" si="1593"/>
        <v>0</v>
      </c>
      <c r="D12746" s="1">
        <f t="shared" si="1594"/>
        <v>0</v>
      </c>
      <c r="E12746" s="1">
        <f t="shared" si="1595"/>
        <v>0</v>
      </c>
      <c r="F12746" s="1">
        <f t="shared" si="1596"/>
        <v>0</v>
      </c>
      <c r="G12746" s="1">
        <f t="shared" si="1597"/>
        <v>0</v>
      </c>
      <c r="H12746" s="1">
        <f t="shared" si="1598"/>
        <v>0</v>
      </c>
      <c r="I12746" s="5" t="s">
        <v>281</v>
      </c>
      <c r="J12746" s="1" t="s">
        <v>282</v>
      </c>
      <c r="K12746" s="1">
        <f>VLOOKUP(L12746,Sheet1!A$1:B$1179,2,FALSE)</f>
        <v>2150200000</v>
      </c>
      <c r="L12746" s="1" t="str">
        <f>VLOOKUP(M12746,Itens!A$1:B$3327,2,FALSE)</f>
        <v>H414WK</v>
      </c>
      <c r="M12746" s="13">
        <v>2150200000</v>
      </c>
      <c r="N12746" s="13">
        <f t="shared" si="1599"/>
        <v>0</v>
      </c>
      <c r="O12746" s="1">
        <v>12</v>
      </c>
      <c r="P12746" s="1">
        <v>21.43434315</v>
      </c>
      <c r="Q12746" s="1" t="s">
        <v>39</v>
      </c>
      <c r="R12746" s="6">
        <v>42716</v>
      </c>
    </row>
    <row r="12747" spans="1:18" x14ac:dyDescent="0.25">
      <c r="A12747" s="1">
        <v>12746</v>
      </c>
      <c r="B12747">
        <f t="shared" si="1592"/>
        <v>0</v>
      </c>
      <c r="C12747">
        <f t="shared" si="1593"/>
        <v>0</v>
      </c>
      <c r="D12747" s="1">
        <f t="shared" si="1594"/>
        <v>0</v>
      </c>
      <c r="E12747" s="1">
        <f t="shared" si="1595"/>
        <v>0</v>
      </c>
      <c r="F12747" s="1">
        <f t="shared" si="1596"/>
        <v>0</v>
      </c>
      <c r="G12747" s="1">
        <f t="shared" si="1597"/>
        <v>0</v>
      </c>
      <c r="H12747" s="1">
        <f t="shared" si="1598"/>
        <v>0</v>
      </c>
      <c r="I12747" s="5" t="s">
        <v>281</v>
      </c>
      <c r="J12747" s="1" t="s">
        <v>282</v>
      </c>
      <c r="K12747" s="1">
        <f>VLOOKUP(L12747,Sheet1!A$1:B$1179,2,FALSE)</f>
        <v>2706200000</v>
      </c>
      <c r="L12747" s="1" t="str">
        <f>VLOOKUP(M12747,Itens!A$1:B$3327,2,FALSE)</f>
        <v>H704WK</v>
      </c>
      <c r="M12747" s="13">
        <v>2706200000</v>
      </c>
      <c r="N12747" s="13">
        <f t="shared" si="1599"/>
        <v>0</v>
      </c>
      <c r="O12747" s="1">
        <v>12</v>
      </c>
      <c r="P12747" s="1">
        <v>33.918327150000003</v>
      </c>
      <c r="Q12747" s="1" t="s">
        <v>39</v>
      </c>
      <c r="R12747" s="6">
        <v>42716</v>
      </c>
    </row>
    <row r="12748" spans="1:18" x14ac:dyDescent="0.25">
      <c r="A12748" s="1">
        <v>12747</v>
      </c>
      <c r="B12748">
        <f t="shared" si="1592"/>
        <v>0</v>
      </c>
      <c r="C12748">
        <f t="shared" si="1593"/>
        <v>0</v>
      </c>
      <c r="D12748" s="1">
        <f t="shared" si="1594"/>
        <v>0</v>
      </c>
      <c r="E12748" s="1">
        <f t="shared" si="1595"/>
        <v>0</v>
      </c>
      <c r="F12748" s="1">
        <f t="shared" si="1596"/>
        <v>0</v>
      </c>
      <c r="G12748" s="1">
        <f t="shared" si="1597"/>
        <v>0</v>
      </c>
      <c r="H12748" s="1">
        <f t="shared" si="1598"/>
        <v>0</v>
      </c>
      <c r="I12748" s="5" t="s">
        <v>281</v>
      </c>
      <c r="J12748" s="1" t="s">
        <v>282</v>
      </c>
      <c r="K12748" s="1">
        <f>VLOOKUP(L12748,Sheet1!A$1:B$1179,2,FALSE)</f>
        <v>526600000</v>
      </c>
      <c r="L12748" s="1" t="str">
        <f>VLOOKUP(M12748,Itens!A$1:B$3327,2,FALSE)</f>
        <v>T250W</v>
      </c>
      <c r="M12748" s="13">
        <v>526600000</v>
      </c>
      <c r="N12748" s="13">
        <f t="shared" si="1599"/>
        <v>0</v>
      </c>
      <c r="O12748" s="1">
        <v>12</v>
      </c>
      <c r="P12748" s="1">
        <v>50.501912910000001</v>
      </c>
      <c r="Q12748" s="1" t="s">
        <v>39</v>
      </c>
      <c r="R12748" s="6">
        <v>42716</v>
      </c>
    </row>
    <row r="12749" spans="1:18" x14ac:dyDescent="0.25">
      <c r="A12749" s="1">
        <v>12748</v>
      </c>
      <c r="B12749">
        <f t="shared" si="1592"/>
        <v>0</v>
      </c>
      <c r="C12749">
        <f t="shared" si="1593"/>
        <v>1</v>
      </c>
      <c r="D12749" s="1">
        <f t="shared" si="1594"/>
        <v>1</v>
      </c>
      <c r="E12749" s="1">
        <f t="shared" si="1595"/>
        <v>0</v>
      </c>
      <c r="F12749" s="1">
        <f t="shared" si="1596"/>
        <v>3</v>
      </c>
      <c r="G12749" s="1">
        <f t="shared" si="1597"/>
        <v>0</v>
      </c>
      <c r="H12749" s="1">
        <f t="shared" si="1598"/>
        <v>3</v>
      </c>
      <c r="I12749" s="5" t="s">
        <v>281</v>
      </c>
      <c r="J12749" s="1" t="s">
        <v>282</v>
      </c>
      <c r="K12749" s="1">
        <f>VLOOKUP(L12749,Sheet1!A$1:B$1179,2,FALSE)</f>
        <v>642600000</v>
      </c>
      <c r="L12749" s="1" t="str">
        <f>VLOOKUP(M12749,Itens!A$1:B$3327,2,FALSE)</f>
        <v>T300W</v>
      </c>
      <c r="M12749" s="13">
        <v>642600000</v>
      </c>
      <c r="N12749" s="13">
        <f t="shared" si="1599"/>
        <v>0</v>
      </c>
      <c r="O12749" s="1">
        <v>3</v>
      </c>
      <c r="P12749" s="1">
        <v>60.272835559999997</v>
      </c>
      <c r="Q12749" s="1" t="s">
        <v>39</v>
      </c>
      <c r="R12749" s="6">
        <v>42716</v>
      </c>
    </row>
    <row r="12750" spans="1:18" x14ac:dyDescent="0.25">
      <c r="A12750" s="1">
        <v>12749</v>
      </c>
      <c r="B12750">
        <f t="shared" si="1592"/>
        <v>0</v>
      </c>
      <c r="C12750">
        <f t="shared" si="1593"/>
        <v>1</v>
      </c>
      <c r="D12750" s="1">
        <f t="shared" si="1594"/>
        <v>1</v>
      </c>
      <c r="E12750" s="1">
        <f t="shared" si="1595"/>
        <v>1</v>
      </c>
      <c r="F12750" s="1">
        <f t="shared" si="1596"/>
        <v>0</v>
      </c>
      <c r="G12750" s="1">
        <f t="shared" si="1597"/>
        <v>0</v>
      </c>
      <c r="H12750" s="1">
        <f t="shared" si="1598"/>
        <v>1</v>
      </c>
      <c r="I12750" s="7" t="s">
        <v>301</v>
      </c>
      <c r="J12750" s="1" t="s">
        <v>302</v>
      </c>
      <c r="K12750" s="1">
        <f>VLOOKUP(L12750,Sheet1!A$1:B$1179,2,FALSE)</f>
        <v>101530000</v>
      </c>
      <c r="L12750" s="1" t="str">
        <f>VLOOKUP(M12750,Itens!A$1:B$3327,2,FALSE)</f>
        <v>E101U D324</v>
      </c>
      <c r="M12750" s="13">
        <v>101530000</v>
      </c>
      <c r="N12750" s="13">
        <f t="shared" si="1599"/>
        <v>0</v>
      </c>
      <c r="O12750" s="1">
        <v>20</v>
      </c>
      <c r="P12750" s="1">
        <v>78.188507709999996</v>
      </c>
      <c r="Q12750" s="1" t="s">
        <v>14</v>
      </c>
      <c r="R12750" s="6">
        <v>42716</v>
      </c>
    </row>
    <row r="12751" spans="1:18" x14ac:dyDescent="0.25">
      <c r="A12751" s="1">
        <v>12750</v>
      </c>
      <c r="B12751">
        <f t="shared" si="1592"/>
        <v>0</v>
      </c>
      <c r="C12751">
        <f t="shared" si="1593"/>
        <v>0</v>
      </c>
      <c r="D12751" s="1">
        <f t="shared" si="1594"/>
        <v>0</v>
      </c>
      <c r="E12751" s="1">
        <f t="shared" si="1595"/>
        <v>0</v>
      </c>
      <c r="F12751" s="1">
        <f t="shared" si="1596"/>
        <v>0</v>
      </c>
      <c r="G12751" s="1">
        <f t="shared" si="1597"/>
        <v>0</v>
      </c>
      <c r="H12751" s="1">
        <f t="shared" si="1598"/>
        <v>0</v>
      </c>
      <c r="I12751" s="7" t="s">
        <v>301</v>
      </c>
      <c r="J12751" s="1" t="s">
        <v>302</v>
      </c>
      <c r="K12751" s="1">
        <f>VLOOKUP(L12751,Sheet1!A$1:B$1179,2,FALSE)</f>
        <v>5776310000</v>
      </c>
      <c r="L12751" s="1" t="str">
        <f>VLOOKUP(M12751,Itens!A$1:B$3327,2,FALSE)</f>
        <v>E496L01</v>
      </c>
      <c r="M12751" s="13">
        <v>5776310000</v>
      </c>
      <c r="N12751" s="13">
        <f t="shared" si="1599"/>
        <v>0</v>
      </c>
      <c r="O12751" s="1">
        <v>2</v>
      </c>
      <c r="P12751" s="1">
        <v>141.62153248000001</v>
      </c>
      <c r="Q12751" s="1" t="s">
        <v>14</v>
      </c>
      <c r="R12751" s="6">
        <v>42716</v>
      </c>
    </row>
    <row r="12752" spans="1:18" x14ac:dyDescent="0.25">
      <c r="A12752" s="1">
        <v>12751</v>
      </c>
      <c r="B12752">
        <f t="shared" si="1592"/>
        <v>0</v>
      </c>
      <c r="C12752">
        <f t="shared" si="1593"/>
        <v>0</v>
      </c>
      <c r="D12752" s="1">
        <f t="shared" si="1594"/>
        <v>0</v>
      </c>
      <c r="E12752" s="1">
        <f t="shared" si="1595"/>
        <v>0</v>
      </c>
      <c r="F12752" s="1">
        <f t="shared" si="1596"/>
        <v>0</v>
      </c>
      <c r="G12752" s="1">
        <f t="shared" si="1597"/>
        <v>0</v>
      </c>
      <c r="H12752" s="1">
        <f t="shared" si="1598"/>
        <v>0</v>
      </c>
      <c r="I12752" s="7" t="s">
        <v>301</v>
      </c>
      <c r="J12752" s="1" t="s">
        <v>302</v>
      </c>
      <c r="K12752" s="1">
        <f>VLOOKUP(L12752,Sheet1!A$1:B$1179,2,FALSE)</f>
        <v>1067230000</v>
      </c>
      <c r="L12752" s="1" t="str">
        <f>VLOOKUP(M12752,Itens!A$1:B$3327,2,FALSE)</f>
        <v>E57KP D73</v>
      </c>
      <c r="M12752" s="13">
        <v>1067230000</v>
      </c>
      <c r="N12752" s="13">
        <f t="shared" si="1599"/>
        <v>0</v>
      </c>
      <c r="O12752" s="1">
        <v>54</v>
      </c>
      <c r="P12752" s="1">
        <v>34.190905739999998</v>
      </c>
      <c r="Q12752" s="1" t="s">
        <v>14</v>
      </c>
      <c r="R12752" s="6">
        <v>42716</v>
      </c>
    </row>
    <row r="12753" spans="1:18" x14ac:dyDescent="0.25">
      <c r="A12753" s="1">
        <v>12752</v>
      </c>
      <c r="B12753">
        <f t="shared" si="1592"/>
        <v>0</v>
      </c>
      <c r="C12753">
        <f t="shared" si="1593"/>
        <v>0</v>
      </c>
      <c r="D12753" s="1">
        <f t="shared" si="1594"/>
        <v>0</v>
      </c>
      <c r="E12753" s="1">
        <f t="shared" si="1595"/>
        <v>0</v>
      </c>
      <c r="F12753" s="1">
        <f t="shared" si="1596"/>
        <v>0</v>
      </c>
      <c r="G12753" s="1">
        <f t="shared" si="1597"/>
        <v>0</v>
      </c>
      <c r="H12753" s="1">
        <f t="shared" si="1598"/>
        <v>0</v>
      </c>
      <c r="I12753" s="7" t="s">
        <v>301</v>
      </c>
      <c r="J12753" s="1" t="s">
        <v>302</v>
      </c>
      <c r="K12753" s="1">
        <f>VLOOKUP(L12753,Sheet1!A$1:B$1179,2,FALSE)</f>
        <v>5851100000</v>
      </c>
      <c r="L12753" s="1" t="str">
        <f>VLOOKUP(M12753,Itens!A$1:B$3327,2,FALSE)</f>
        <v>H24W05</v>
      </c>
      <c r="M12753" s="13">
        <v>5851100000</v>
      </c>
      <c r="N12753" s="13">
        <f t="shared" si="1599"/>
        <v>0</v>
      </c>
      <c r="O12753" s="1">
        <v>108</v>
      </c>
      <c r="P12753" s="1">
        <v>36.272322170000002</v>
      </c>
      <c r="Q12753" s="1" t="s">
        <v>14</v>
      </c>
      <c r="R12753" s="6">
        <v>42716</v>
      </c>
    </row>
    <row r="12754" spans="1:18" x14ac:dyDescent="0.25">
      <c r="A12754" s="1">
        <v>12753</v>
      </c>
      <c r="B12754">
        <f t="shared" si="1592"/>
        <v>1</v>
      </c>
      <c r="C12754">
        <f t="shared" si="1593"/>
        <v>1</v>
      </c>
      <c r="D12754" s="1">
        <f t="shared" si="1594"/>
        <v>2</v>
      </c>
      <c r="E12754" s="1">
        <f t="shared" si="1595"/>
        <v>0</v>
      </c>
      <c r="F12754" s="1">
        <f t="shared" si="1596"/>
        <v>3</v>
      </c>
      <c r="G12754" s="1">
        <f t="shared" si="1597"/>
        <v>0</v>
      </c>
      <c r="H12754" s="1">
        <f t="shared" si="1598"/>
        <v>3</v>
      </c>
      <c r="I12754" s="7" t="s">
        <v>301</v>
      </c>
      <c r="J12754" s="1" t="s">
        <v>302</v>
      </c>
      <c r="K12754" s="1">
        <f>VLOOKUP(L12754,Sheet1!A$1:B$1179,2,FALSE)</f>
        <v>2706200000</v>
      </c>
      <c r="L12754" s="1" t="str">
        <f>VLOOKUP(M12754,Itens!A$1:B$3327,2,FALSE)</f>
        <v>H704WK</v>
      </c>
      <c r="M12754" s="13">
        <v>2706200000</v>
      </c>
      <c r="N12754" s="13">
        <f t="shared" si="1599"/>
        <v>0</v>
      </c>
      <c r="O12754" s="1">
        <v>24</v>
      </c>
      <c r="P12754" s="1">
        <v>33.98448398</v>
      </c>
      <c r="Q12754" s="1" t="s">
        <v>14</v>
      </c>
      <c r="R12754" s="6">
        <v>42716</v>
      </c>
    </row>
    <row r="12755" spans="1:18" x14ac:dyDescent="0.25">
      <c r="A12755" s="1">
        <v>12754</v>
      </c>
      <c r="B12755">
        <f t="shared" si="1592"/>
        <v>1</v>
      </c>
      <c r="C12755">
        <f t="shared" si="1593"/>
        <v>1</v>
      </c>
      <c r="D12755" s="1">
        <f t="shared" si="1594"/>
        <v>2</v>
      </c>
      <c r="E12755" s="1">
        <f t="shared" si="1595"/>
        <v>1</v>
      </c>
      <c r="F12755" s="1">
        <f t="shared" si="1596"/>
        <v>0</v>
      </c>
      <c r="G12755" s="1">
        <f t="shared" si="1597"/>
        <v>0</v>
      </c>
      <c r="H12755" s="1">
        <f t="shared" si="1598"/>
        <v>1</v>
      </c>
      <c r="I12755" s="7" t="s">
        <v>247</v>
      </c>
      <c r="J12755" s="1" t="s">
        <v>234</v>
      </c>
      <c r="K12755" s="1">
        <f>VLOOKUP(L12755,Sheet1!A$1:B$1179,2,FALSE)</f>
        <v>6483310000</v>
      </c>
      <c r="L12755" s="1" t="str">
        <f>VLOOKUP(M12755,Itens!A$1:B$3327,2,FALSE)</f>
        <v>E1002L</v>
      </c>
      <c r="M12755" s="13">
        <v>6483310000</v>
      </c>
      <c r="N12755" s="13">
        <f t="shared" si="1599"/>
        <v>0</v>
      </c>
      <c r="O12755" s="1">
        <v>6</v>
      </c>
      <c r="P12755" s="1">
        <v>17.90419283</v>
      </c>
      <c r="Q12755" s="1" t="s">
        <v>39</v>
      </c>
      <c r="R12755" s="6">
        <v>42717</v>
      </c>
    </row>
    <row r="12756" spans="1:18" x14ac:dyDescent="0.25">
      <c r="A12756" s="1">
        <v>12755</v>
      </c>
      <c r="B12756">
        <f t="shared" si="1592"/>
        <v>0</v>
      </c>
      <c r="C12756">
        <f t="shared" si="1593"/>
        <v>0</v>
      </c>
      <c r="D12756" s="1">
        <f t="shared" si="1594"/>
        <v>0</v>
      </c>
      <c r="E12756" s="1">
        <f t="shared" si="1595"/>
        <v>0</v>
      </c>
      <c r="F12756" s="1">
        <f t="shared" si="1596"/>
        <v>0</v>
      </c>
      <c r="G12756" s="1">
        <f t="shared" si="1597"/>
        <v>0</v>
      </c>
      <c r="H12756" s="1">
        <f t="shared" si="1598"/>
        <v>0</v>
      </c>
      <c r="I12756" s="7" t="s">
        <v>247</v>
      </c>
      <c r="J12756" s="1" t="s">
        <v>234</v>
      </c>
      <c r="K12756" s="1">
        <f>VLOOKUP(L12756,Sheet1!A$1:B$1179,2,FALSE)</f>
        <v>5374310000</v>
      </c>
      <c r="L12756" s="1" t="str">
        <f>VLOOKUP(M12756,Itens!A$1:B$3327,2,FALSE)</f>
        <v>E1030L01</v>
      </c>
      <c r="M12756" s="13">
        <v>5374310000</v>
      </c>
      <c r="N12756" s="13">
        <f t="shared" si="1599"/>
        <v>0</v>
      </c>
      <c r="O12756" s="1">
        <v>6</v>
      </c>
      <c r="P12756" s="1">
        <v>48.478638699999998</v>
      </c>
      <c r="Q12756" s="1" t="s">
        <v>39</v>
      </c>
      <c r="R12756" s="6">
        <v>42717</v>
      </c>
    </row>
    <row r="12757" spans="1:18" x14ac:dyDescent="0.25">
      <c r="A12757" s="1">
        <v>12756</v>
      </c>
      <c r="B12757">
        <f t="shared" si="1592"/>
        <v>0</v>
      </c>
      <c r="C12757">
        <f t="shared" si="1593"/>
        <v>0</v>
      </c>
      <c r="D12757" s="1">
        <f t="shared" si="1594"/>
        <v>0</v>
      </c>
      <c r="E12757" s="1">
        <f t="shared" si="1595"/>
        <v>0</v>
      </c>
      <c r="F12757" s="1">
        <f t="shared" si="1596"/>
        <v>0</v>
      </c>
      <c r="G12757" s="1">
        <f t="shared" si="1597"/>
        <v>0</v>
      </c>
      <c r="H12757" s="1">
        <f t="shared" si="1598"/>
        <v>0</v>
      </c>
      <c r="I12757" s="7" t="s">
        <v>247</v>
      </c>
      <c r="J12757" s="1" t="s">
        <v>234</v>
      </c>
      <c r="K12757" s="1">
        <f>VLOOKUP(L12757,Sheet1!A$1:B$1179,2,FALSE)</f>
        <v>6828310000</v>
      </c>
      <c r="L12757" s="1" t="str">
        <f>VLOOKUP(M12757,Itens!A$1:B$3327,2,FALSE)</f>
        <v>E1058L</v>
      </c>
      <c r="M12757" s="13">
        <v>6828310000</v>
      </c>
      <c r="N12757" s="13">
        <f t="shared" si="1599"/>
        <v>0</v>
      </c>
      <c r="O12757" s="1">
        <v>6</v>
      </c>
      <c r="P12757" s="1">
        <v>44.976063140000001</v>
      </c>
      <c r="Q12757" s="1" t="s">
        <v>39</v>
      </c>
      <c r="R12757" s="6">
        <v>42717</v>
      </c>
    </row>
    <row r="12758" spans="1:18" x14ac:dyDescent="0.25">
      <c r="A12758" s="1">
        <v>12757</v>
      </c>
      <c r="B12758">
        <f t="shared" si="1592"/>
        <v>0</v>
      </c>
      <c r="C12758">
        <f t="shared" si="1593"/>
        <v>0</v>
      </c>
      <c r="D12758" s="1">
        <f t="shared" si="1594"/>
        <v>0</v>
      </c>
      <c r="E12758" s="1">
        <f t="shared" si="1595"/>
        <v>0</v>
      </c>
      <c r="F12758" s="1">
        <f t="shared" si="1596"/>
        <v>0</v>
      </c>
      <c r="G12758" s="1">
        <f t="shared" si="1597"/>
        <v>0</v>
      </c>
      <c r="H12758" s="1">
        <f t="shared" si="1598"/>
        <v>0</v>
      </c>
      <c r="I12758" s="7" t="s">
        <v>247</v>
      </c>
      <c r="J12758" s="1" t="s">
        <v>234</v>
      </c>
      <c r="K12758" s="1">
        <f>VLOOKUP(L12758,Sheet1!A$1:B$1179,2,FALSE)</f>
        <v>136130000</v>
      </c>
      <c r="L12758" s="1" t="str">
        <f>VLOOKUP(M12758,Itens!A$1:B$3327,2,FALSE)</f>
        <v>E105H D51</v>
      </c>
      <c r="M12758" s="13">
        <v>136130000</v>
      </c>
      <c r="N12758" s="13">
        <f t="shared" si="1599"/>
        <v>0</v>
      </c>
      <c r="O12758" s="1">
        <v>10</v>
      </c>
      <c r="P12758" s="1">
        <v>9.2774127499999999</v>
      </c>
      <c r="Q12758" s="1" t="s">
        <v>39</v>
      </c>
      <c r="R12758" s="6">
        <v>42717</v>
      </c>
    </row>
    <row r="12759" spans="1:18" x14ac:dyDescent="0.25">
      <c r="A12759" s="1">
        <v>12758</v>
      </c>
      <c r="B12759">
        <f t="shared" si="1592"/>
        <v>0</v>
      </c>
      <c r="C12759">
        <f t="shared" si="1593"/>
        <v>0</v>
      </c>
      <c r="D12759" s="1">
        <f t="shared" si="1594"/>
        <v>0</v>
      </c>
      <c r="E12759" s="1">
        <f t="shared" si="1595"/>
        <v>0</v>
      </c>
      <c r="F12759" s="1">
        <f t="shared" si="1596"/>
        <v>0</v>
      </c>
      <c r="G12759" s="1">
        <f t="shared" si="1597"/>
        <v>0</v>
      </c>
      <c r="H12759" s="1">
        <f t="shared" si="1598"/>
        <v>0</v>
      </c>
      <c r="I12759" s="7" t="s">
        <v>247</v>
      </c>
      <c r="J12759" s="1" t="s">
        <v>234</v>
      </c>
      <c r="K12759" s="1">
        <f>VLOOKUP(L12759,Sheet1!A$1:B$1179,2,FALSE)</f>
        <v>1453130000</v>
      </c>
      <c r="L12759" s="1" t="str">
        <f>VLOOKUP(M12759,Itens!A$1:B$3327,2,FALSE)</f>
        <v>E106H D171</v>
      </c>
      <c r="M12759" s="13">
        <v>1453130000</v>
      </c>
      <c r="N12759" s="13">
        <f t="shared" si="1599"/>
        <v>0</v>
      </c>
      <c r="O12759" s="1">
        <v>10</v>
      </c>
      <c r="P12759" s="1">
        <v>22.670546340000001</v>
      </c>
      <c r="Q12759" s="1" t="s">
        <v>39</v>
      </c>
      <c r="R12759" s="6">
        <v>42717</v>
      </c>
    </row>
    <row r="12760" spans="1:18" x14ac:dyDescent="0.25">
      <c r="A12760" s="1">
        <v>12759</v>
      </c>
      <c r="B12760">
        <f t="shared" si="1592"/>
        <v>0</v>
      </c>
      <c r="C12760">
        <f t="shared" si="1593"/>
        <v>0</v>
      </c>
      <c r="D12760" s="1">
        <f t="shared" si="1594"/>
        <v>0</v>
      </c>
      <c r="E12760" s="1">
        <f t="shared" si="1595"/>
        <v>0</v>
      </c>
      <c r="F12760" s="1">
        <f t="shared" si="1596"/>
        <v>0</v>
      </c>
      <c r="G12760" s="1">
        <f t="shared" si="1597"/>
        <v>0</v>
      </c>
      <c r="H12760" s="1">
        <f t="shared" si="1598"/>
        <v>0</v>
      </c>
      <c r="I12760" s="7" t="s">
        <v>247</v>
      </c>
      <c r="J12760" s="1" t="s">
        <v>234</v>
      </c>
      <c r="K12760" s="1">
        <f>VLOOKUP(L12760,Sheet1!A$1:B$1179,2,FALSE)</f>
        <v>6826310000</v>
      </c>
      <c r="L12760" s="1" t="str">
        <f>VLOOKUP(M12760,Itens!A$1:B$3327,2,FALSE)</f>
        <v>E1079L</v>
      </c>
      <c r="M12760" s="13">
        <v>6826310000</v>
      </c>
      <c r="N12760" s="13">
        <f t="shared" si="1599"/>
        <v>0</v>
      </c>
      <c r="O12760" s="1">
        <v>18</v>
      </c>
      <c r="P12760" s="1">
        <v>40.246217940000001</v>
      </c>
      <c r="Q12760" s="1" t="s">
        <v>39</v>
      </c>
      <c r="R12760" s="6">
        <v>42717</v>
      </c>
    </row>
    <row r="12761" spans="1:18" x14ac:dyDescent="0.25">
      <c r="A12761" s="1">
        <v>12760</v>
      </c>
      <c r="B12761">
        <f t="shared" si="1592"/>
        <v>0</v>
      </c>
      <c r="C12761">
        <f t="shared" si="1593"/>
        <v>0</v>
      </c>
      <c r="D12761" s="1">
        <f t="shared" si="1594"/>
        <v>0</v>
      </c>
      <c r="E12761" s="1">
        <f t="shared" si="1595"/>
        <v>0</v>
      </c>
      <c r="F12761" s="1">
        <f t="shared" si="1596"/>
        <v>0</v>
      </c>
      <c r="G12761" s="1">
        <f t="shared" si="1597"/>
        <v>0</v>
      </c>
      <c r="H12761" s="1">
        <f t="shared" si="1598"/>
        <v>0</v>
      </c>
      <c r="I12761" s="7" t="s">
        <v>247</v>
      </c>
      <c r="J12761" s="1" t="s">
        <v>234</v>
      </c>
      <c r="K12761" s="1">
        <f>VLOOKUP(L12761,Sheet1!A$1:B$1179,2,FALSE)</f>
        <v>6222310000</v>
      </c>
      <c r="L12761" s="1" t="str">
        <f>VLOOKUP(M12761,Itens!A$1:B$3327,2,FALSE)</f>
        <v>E1145L</v>
      </c>
      <c r="M12761" s="13">
        <v>6222310000</v>
      </c>
      <c r="N12761" s="13">
        <f t="shared" si="1599"/>
        <v>0</v>
      </c>
      <c r="O12761" s="1">
        <v>6</v>
      </c>
      <c r="P12761" s="1">
        <v>73.764906249999996</v>
      </c>
      <c r="Q12761" s="1" t="s">
        <v>39</v>
      </c>
      <c r="R12761" s="6">
        <v>42717</v>
      </c>
    </row>
    <row r="12762" spans="1:18" x14ac:dyDescent="0.25">
      <c r="A12762" s="1">
        <v>12761</v>
      </c>
      <c r="B12762">
        <f t="shared" si="1592"/>
        <v>0</v>
      </c>
      <c r="C12762">
        <f t="shared" si="1593"/>
        <v>0</v>
      </c>
      <c r="D12762" s="1">
        <f t="shared" si="1594"/>
        <v>0</v>
      </c>
      <c r="E12762" s="1">
        <f t="shared" si="1595"/>
        <v>0</v>
      </c>
      <c r="F12762" s="1">
        <f t="shared" si="1596"/>
        <v>0</v>
      </c>
      <c r="G12762" s="1">
        <f t="shared" si="1597"/>
        <v>0</v>
      </c>
      <c r="H12762" s="1">
        <f t="shared" si="1598"/>
        <v>0</v>
      </c>
      <c r="I12762" s="7" t="s">
        <v>247</v>
      </c>
      <c r="J12762" s="1" t="s">
        <v>234</v>
      </c>
      <c r="K12762" s="1">
        <f>VLOOKUP(L12762,Sheet1!A$1:B$1179,2,FALSE)</f>
        <v>1440130000</v>
      </c>
      <c r="L12762" s="1" t="str">
        <f>VLOOKUP(M12762,Itens!A$1:B$3327,2,FALSE)</f>
        <v>E11H02 D155</v>
      </c>
      <c r="M12762" s="13">
        <v>1440130000</v>
      </c>
      <c r="N12762" s="13">
        <f t="shared" si="1599"/>
        <v>0</v>
      </c>
      <c r="O12762" s="1">
        <v>13</v>
      </c>
      <c r="P12762" s="1">
        <v>29.042321050000002</v>
      </c>
      <c r="Q12762" s="1" t="s">
        <v>39</v>
      </c>
      <c r="R12762" s="6">
        <v>42717</v>
      </c>
    </row>
    <row r="12763" spans="1:18" x14ac:dyDescent="0.25">
      <c r="A12763" s="1">
        <v>12762</v>
      </c>
      <c r="B12763">
        <f t="shared" si="1592"/>
        <v>0</v>
      </c>
      <c r="C12763">
        <f t="shared" si="1593"/>
        <v>0</v>
      </c>
      <c r="D12763" s="1">
        <f t="shared" si="1594"/>
        <v>0</v>
      </c>
      <c r="E12763" s="1">
        <f t="shared" si="1595"/>
        <v>0</v>
      </c>
      <c r="F12763" s="1">
        <f t="shared" si="1596"/>
        <v>0</v>
      </c>
      <c r="G12763" s="1">
        <f t="shared" si="1597"/>
        <v>0</v>
      </c>
      <c r="H12763" s="1">
        <f t="shared" si="1598"/>
        <v>0</v>
      </c>
      <c r="I12763" s="7" t="s">
        <v>247</v>
      </c>
      <c r="J12763" s="1" t="s">
        <v>234</v>
      </c>
      <c r="K12763" s="1">
        <f>VLOOKUP(L12763,Sheet1!A$1:B$1179,2,FALSE)</f>
        <v>3130000</v>
      </c>
      <c r="L12763" s="1" t="str">
        <f>VLOOKUP(M12763,Itens!A$1:B$3327,2,FALSE)</f>
        <v>E142H D21</v>
      </c>
      <c r="M12763" s="13">
        <v>3130000</v>
      </c>
      <c r="N12763" s="13">
        <f t="shared" si="1599"/>
        <v>0</v>
      </c>
      <c r="O12763" s="1">
        <v>20</v>
      </c>
      <c r="P12763" s="1">
        <v>11.270167450000001</v>
      </c>
      <c r="Q12763" s="1" t="s">
        <v>39</v>
      </c>
      <c r="R12763" s="6">
        <v>42717</v>
      </c>
    </row>
    <row r="12764" spans="1:18" x14ac:dyDescent="0.25">
      <c r="A12764" s="1">
        <v>12763</v>
      </c>
      <c r="B12764">
        <f t="shared" si="1592"/>
        <v>0</v>
      </c>
      <c r="C12764">
        <f t="shared" si="1593"/>
        <v>0</v>
      </c>
      <c r="D12764" s="1">
        <f t="shared" si="1594"/>
        <v>0</v>
      </c>
      <c r="E12764" s="1">
        <f t="shared" si="1595"/>
        <v>0</v>
      </c>
      <c r="F12764" s="1">
        <f t="shared" si="1596"/>
        <v>0</v>
      </c>
      <c r="G12764" s="1">
        <f t="shared" si="1597"/>
        <v>0</v>
      </c>
      <c r="H12764" s="1">
        <f t="shared" si="1598"/>
        <v>0</v>
      </c>
      <c r="I12764" s="7" t="s">
        <v>247</v>
      </c>
      <c r="J12764" s="1" t="s">
        <v>234</v>
      </c>
      <c r="K12764" s="1">
        <f>VLOOKUP(L12764,Sheet1!A$1:B$1179,2,FALSE)</f>
        <v>1023130000</v>
      </c>
      <c r="L12764" s="1" t="str">
        <f>VLOOKUP(M12764,Itens!A$1:B$3327,2,FALSE)</f>
        <v>E146H D108</v>
      </c>
      <c r="M12764" s="13">
        <v>1023130000</v>
      </c>
      <c r="N12764" s="13">
        <f t="shared" si="1599"/>
        <v>0</v>
      </c>
      <c r="O12764" s="1">
        <v>10</v>
      </c>
      <c r="P12764" s="1">
        <v>9.1134007199999996</v>
      </c>
      <c r="Q12764" s="1" t="s">
        <v>39</v>
      </c>
      <c r="R12764" s="6">
        <v>42717</v>
      </c>
    </row>
    <row r="12765" spans="1:18" x14ac:dyDescent="0.25">
      <c r="A12765" s="1">
        <v>12764</v>
      </c>
      <c r="B12765">
        <f t="shared" si="1592"/>
        <v>0</v>
      </c>
      <c r="C12765">
        <f t="shared" si="1593"/>
        <v>0</v>
      </c>
      <c r="D12765" s="1">
        <f t="shared" si="1594"/>
        <v>0</v>
      </c>
      <c r="E12765" s="1">
        <f t="shared" si="1595"/>
        <v>0</v>
      </c>
      <c r="F12765" s="1">
        <f t="shared" si="1596"/>
        <v>0</v>
      </c>
      <c r="G12765" s="1">
        <f t="shared" si="1597"/>
        <v>0</v>
      </c>
      <c r="H12765" s="1">
        <f t="shared" si="1598"/>
        <v>0</v>
      </c>
      <c r="I12765" s="7" t="s">
        <v>247</v>
      </c>
      <c r="J12765" s="1" t="s">
        <v>234</v>
      </c>
      <c r="K12765" s="1">
        <f>VLOOKUP(L12765,Sheet1!A$1:B$1179,2,FALSE)</f>
        <v>8728310000</v>
      </c>
      <c r="L12765" s="1" t="str">
        <f>VLOOKUP(M12765,Itens!A$1:B$3327,2,FALSE)</f>
        <v>E1959LI</v>
      </c>
      <c r="M12765" s="13">
        <v>8728310000</v>
      </c>
      <c r="N12765" s="13">
        <f t="shared" si="1599"/>
        <v>0</v>
      </c>
      <c r="O12765" s="1">
        <v>12</v>
      </c>
      <c r="P12765" s="1">
        <v>28.800542140000001</v>
      </c>
      <c r="Q12765" s="1" t="s">
        <v>39</v>
      </c>
      <c r="R12765" s="6">
        <v>42717</v>
      </c>
    </row>
    <row r="12766" spans="1:18" x14ac:dyDescent="0.25">
      <c r="A12766" s="1">
        <v>12765</v>
      </c>
      <c r="B12766">
        <f t="shared" si="1592"/>
        <v>0</v>
      </c>
      <c r="C12766">
        <f t="shared" si="1593"/>
        <v>0</v>
      </c>
      <c r="D12766" s="1">
        <f t="shared" si="1594"/>
        <v>0</v>
      </c>
      <c r="E12766" s="1">
        <f t="shared" si="1595"/>
        <v>0</v>
      </c>
      <c r="F12766" s="1">
        <f t="shared" si="1596"/>
        <v>0</v>
      </c>
      <c r="G12766" s="1">
        <f t="shared" si="1597"/>
        <v>0</v>
      </c>
      <c r="H12766" s="1">
        <f t="shared" si="1598"/>
        <v>0</v>
      </c>
      <c r="I12766" s="7" t="s">
        <v>247</v>
      </c>
      <c r="J12766" s="1" t="s">
        <v>234</v>
      </c>
      <c r="K12766" s="1">
        <f>VLOOKUP(L12766,Sheet1!A$1:B$1179,2,FALSE)</f>
        <v>6046310000</v>
      </c>
      <c r="L12766" s="1" t="str">
        <f>VLOOKUP(M12766,Itens!A$1:B$3327,2,FALSE)</f>
        <v>E2954LC03</v>
      </c>
      <c r="M12766" s="13">
        <v>6046310000</v>
      </c>
      <c r="N12766" s="13">
        <f t="shared" si="1599"/>
        <v>0</v>
      </c>
      <c r="O12766" s="1">
        <v>6</v>
      </c>
      <c r="P12766" s="1">
        <v>44.821574030000001</v>
      </c>
      <c r="Q12766" s="1" t="s">
        <v>39</v>
      </c>
      <c r="R12766" s="6">
        <v>42717</v>
      </c>
    </row>
    <row r="12767" spans="1:18" x14ac:dyDescent="0.25">
      <c r="A12767" s="1">
        <v>12766</v>
      </c>
      <c r="B12767">
        <f t="shared" si="1592"/>
        <v>0</v>
      </c>
      <c r="C12767">
        <f t="shared" si="1593"/>
        <v>0</v>
      </c>
      <c r="D12767" s="1">
        <f t="shared" si="1594"/>
        <v>0</v>
      </c>
      <c r="E12767" s="1">
        <f t="shared" si="1595"/>
        <v>0</v>
      </c>
      <c r="F12767" s="1">
        <f t="shared" si="1596"/>
        <v>0</v>
      </c>
      <c r="G12767" s="1">
        <f t="shared" si="1597"/>
        <v>0</v>
      </c>
      <c r="H12767" s="1">
        <f t="shared" si="1598"/>
        <v>0</v>
      </c>
      <c r="I12767" s="7" t="s">
        <v>247</v>
      </c>
      <c r="J12767" s="1" t="s">
        <v>234</v>
      </c>
      <c r="K12767" s="1">
        <f>VLOOKUP(L12767,Sheet1!A$1:B$1179,2,FALSE)</f>
        <v>562130000</v>
      </c>
      <c r="L12767" s="1" t="str">
        <f>VLOOKUP(M12767,Itens!A$1:B$3327,2,FALSE)</f>
        <v>E29H D89</v>
      </c>
      <c r="M12767" s="13">
        <v>562130000</v>
      </c>
      <c r="N12767" s="13">
        <f t="shared" si="1599"/>
        <v>0</v>
      </c>
      <c r="O12767" s="1">
        <v>30</v>
      </c>
      <c r="P12767" s="1">
        <v>13.455086039999999</v>
      </c>
      <c r="Q12767" s="1" t="s">
        <v>39</v>
      </c>
      <c r="R12767" s="6">
        <v>42717</v>
      </c>
    </row>
    <row r="12768" spans="1:18" x14ac:dyDescent="0.25">
      <c r="A12768" s="1">
        <v>12767</v>
      </c>
      <c r="B12768">
        <f t="shared" si="1592"/>
        <v>0</v>
      </c>
      <c r="C12768">
        <f t="shared" si="1593"/>
        <v>0</v>
      </c>
      <c r="D12768" s="1">
        <f t="shared" si="1594"/>
        <v>0</v>
      </c>
      <c r="E12768" s="1">
        <f t="shared" si="1595"/>
        <v>0</v>
      </c>
      <c r="F12768" s="1">
        <f t="shared" si="1596"/>
        <v>0</v>
      </c>
      <c r="G12768" s="1">
        <f t="shared" si="1597"/>
        <v>0</v>
      </c>
      <c r="H12768" s="1">
        <f t="shared" si="1598"/>
        <v>0</v>
      </c>
      <c r="I12768" s="7" t="s">
        <v>247</v>
      </c>
      <c r="J12768" s="1" t="s">
        <v>234</v>
      </c>
      <c r="K12768" s="1">
        <f>VLOOKUP(L12768,Sheet1!A$1:B$1179,2,FALSE)</f>
        <v>6340310000</v>
      </c>
      <c r="L12768" s="1" t="str">
        <f>VLOOKUP(M12768,Itens!A$1:B$3327,2,FALSE)</f>
        <v>E379L</v>
      </c>
      <c r="M12768" s="13">
        <v>6340310000</v>
      </c>
      <c r="N12768" s="13">
        <f t="shared" si="1599"/>
        <v>0</v>
      </c>
      <c r="O12768" s="1">
        <v>6</v>
      </c>
      <c r="P12768" s="1">
        <v>20.068149550000001</v>
      </c>
      <c r="Q12768" s="1" t="s">
        <v>39</v>
      </c>
      <c r="R12768" s="6">
        <v>42717</v>
      </c>
    </row>
    <row r="12769" spans="1:18" x14ac:dyDescent="0.25">
      <c r="A12769" s="1">
        <v>12768</v>
      </c>
      <c r="B12769">
        <f t="shared" si="1592"/>
        <v>0</v>
      </c>
      <c r="C12769">
        <f t="shared" si="1593"/>
        <v>0</v>
      </c>
      <c r="D12769" s="1">
        <f t="shared" si="1594"/>
        <v>0</v>
      </c>
      <c r="E12769" s="1">
        <f t="shared" si="1595"/>
        <v>0</v>
      </c>
      <c r="F12769" s="1">
        <f t="shared" si="1596"/>
        <v>0</v>
      </c>
      <c r="G12769" s="1">
        <f t="shared" si="1597"/>
        <v>0</v>
      </c>
      <c r="H12769" s="1">
        <f t="shared" si="1598"/>
        <v>0</v>
      </c>
      <c r="I12769" s="7" t="s">
        <v>247</v>
      </c>
      <c r="J12769" s="1" t="s">
        <v>234</v>
      </c>
      <c r="K12769" s="1">
        <f>VLOOKUP(L12769,Sheet1!A$1:B$1179,2,FALSE)</f>
        <v>835130000</v>
      </c>
      <c r="L12769" s="1" t="str">
        <f>VLOOKUP(M12769,Itens!A$1:B$3327,2,FALSE)</f>
        <v>E38H D106</v>
      </c>
      <c r="M12769" s="13">
        <v>835130000</v>
      </c>
      <c r="N12769" s="13">
        <f t="shared" si="1599"/>
        <v>0</v>
      </c>
      <c r="O12769" s="1">
        <v>20</v>
      </c>
      <c r="P12769" s="1">
        <v>13.14778675</v>
      </c>
      <c r="Q12769" s="1" t="s">
        <v>39</v>
      </c>
      <c r="R12769" s="6">
        <v>42717</v>
      </c>
    </row>
    <row r="12770" spans="1:18" x14ac:dyDescent="0.25">
      <c r="A12770" s="1">
        <v>12769</v>
      </c>
      <c r="B12770">
        <f t="shared" si="1592"/>
        <v>0</v>
      </c>
      <c r="C12770">
        <f t="shared" si="1593"/>
        <v>0</v>
      </c>
      <c r="D12770" s="1">
        <f t="shared" si="1594"/>
        <v>0</v>
      </c>
      <c r="E12770" s="1">
        <f t="shared" si="1595"/>
        <v>0</v>
      </c>
      <c r="F12770" s="1">
        <f t="shared" si="1596"/>
        <v>0</v>
      </c>
      <c r="G12770" s="1">
        <f t="shared" si="1597"/>
        <v>0</v>
      </c>
      <c r="H12770" s="1">
        <f t="shared" si="1598"/>
        <v>0</v>
      </c>
      <c r="I12770" s="7" t="s">
        <v>247</v>
      </c>
      <c r="J12770" s="1" t="s">
        <v>234</v>
      </c>
      <c r="K12770" s="1">
        <f>VLOOKUP(L12770,Sheet1!A$1:B$1179,2,FALSE)</f>
        <v>3536130000</v>
      </c>
      <c r="L12770" s="1" t="str">
        <f>VLOOKUP(M12770,Itens!A$1:B$3327,2,FALSE)</f>
        <v>E44H D110</v>
      </c>
      <c r="M12770" s="13">
        <v>3536130000</v>
      </c>
      <c r="N12770" s="13">
        <f t="shared" si="1599"/>
        <v>0</v>
      </c>
      <c r="O12770" s="1">
        <v>40</v>
      </c>
      <c r="P12770" s="1">
        <v>9.7653700299999997</v>
      </c>
      <c r="Q12770" s="1" t="s">
        <v>39</v>
      </c>
      <c r="R12770" s="6">
        <v>42717</v>
      </c>
    </row>
    <row r="12771" spans="1:18" x14ac:dyDescent="0.25">
      <c r="A12771" s="1">
        <v>12770</v>
      </c>
      <c r="B12771">
        <f t="shared" si="1592"/>
        <v>0</v>
      </c>
      <c r="C12771">
        <f t="shared" si="1593"/>
        <v>0</v>
      </c>
      <c r="D12771" s="1">
        <f t="shared" si="1594"/>
        <v>0</v>
      </c>
      <c r="E12771" s="1">
        <f t="shared" si="1595"/>
        <v>0</v>
      </c>
      <c r="F12771" s="1">
        <f t="shared" si="1596"/>
        <v>0</v>
      </c>
      <c r="G12771" s="1">
        <f t="shared" si="1597"/>
        <v>0</v>
      </c>
      <c r="H12771" s="1">
        <f t="shared" si="1598"/>
        <v>0</v>
      </c>
      <c r="I12771" s="7" t="s">
        <v>247</v>
      </c>
      <c r="J12771" s="1" t="s">
        <v>234</v>
      </c>
      <c r="K12771" s="1">
        <f>VLOOKUP(L12771,Sheet1!A$1:B$1179,2,FALSE)</f>
        <v>6480310000</v>
      </c>
      <c r="L12771" s="1" t="str">
        <f>VLOOKUP(M12771,Itens!A$1:B$3327,2,FALSE)</f>
        <v>E455L01-2</v>
      </c>
      <c r="M12771" s="13">
        <v>6480310000</v>
      </c>
      <c r="N12771" s="13">
        <f t="shared" si="1599"/>
        <v>0</v>
      </c>
      <c r="O12771" s="1">
        <v>6</v>
      </c>
      <c r="P12771" s="1">
        <v>37.565710350000003</v>
      </c>
      <c r="Q12771" s="1" t="s">
        <v>39</v>
      </c>
      <c r="R12771" s="6">
        <v>42717</v>
      </c>
    </row>
    <row r="12772" spans="1:18" x14ac:dyDescent="0.25">
      <c r="A12772" s="1">
        <v>12771</v>
      </c>
      <c r="B12772">
        <f t="shared" si="1592"/>
        <v>0</v>
      </c>
      <c r="C12772">
        <f t="shared" si="1593"/>
        <v>0</v>
      </c>
      <c r="D12772" s="1">
        <f t="shared" si="1594"/>
        <v>0</v>
      </c>
      <c r="E12772" s="1">
        <f t="shared" si="1595"/>
        <v>0</v>
      </c>
      <c r="F12772" s="1">
        <f t="shared" si="1596"/>
        <v>0</v>
      </c>
      <c r="G12772" s="1">
        <f t="shared" si="1597"/>
        <v>0</v>
      </c>
      <c r="H12772" s="1">
        <f t="shared" si="1598"/>
        <v>0</v>
      </c>
      <c r="I12772" s="7" t="s">
        <v>247</v>
      </c>
      <c r="J12772" s="1" t="s">
        <v>234</v>
      </c>
      <c r="K12772" s="1">
        <f>VLOOKUP(L12772,Sheet1!A$1:B$1179,2,FALSE)</f>
        <v>4371130000</v>
      </c>
      <c r="L12772" s="1" t="str">
        <f>VLOOKUP(M12772,Itens!A$1:B$3327,2,FALSE)</f>
        <v>E61H D215</v>
      </c>
      <c r="M12772" s="13">
        <v>4371130000</v>
      </c>
      <c r="N12772" s="13">
        <f t="shared" si="1599"/>
        <v>0</v>
      </c>
      <c r="O12772" s="1">
        <v>30</v>
      </c>
      <c r="P12772" s="1">
        <v>22.44977931</v>
      </c>
      <c r="Q12772" s="1" t="s">
        <v>39</v>
      </c>
      <c r="R12772" s="6">
        <v>42717</v>
      </c>
    </row>
    <row r="12773" spans="1:18" x14ac:dyDescent="0.25">
      <c r="A12773" s="1">
        <v>12772</v>
      </c>
      <c r="B12773">
        <f t="shared" si="1592"/>
        <v>0</v>
      </c>
      <c r="C12773">
        <f t="shared" si="1593"/>
        <v>0</v>
      </c>
      <c r="D12773" s="1">
        <f t="shared" si="1594"/>
        <v>0</v>
      </c>
      <c r="E12773" s="1">
        <f t="shared" si="1595"/>
        <v>0</v>
      </c>
      <c r="F12773" s="1">
        <f t="shared" si="1596"/>
        <v>0</v>
      </c>
      <c r="G12773" s="1">
        <f t="shared" si="1597"/>
        <v>0</v>
      </c>
      <c r="H12773" s="1">
        <f t="shared" si="1598"/>
        <v>0</v>
      </c>
      <c r="I12773" s="7" t="s">
        <v>247</v>
      </c>
      <c r="J12773" s="1" t="s">
        <v>234</v>
      </c>
      <c r="K12773" s="1">
        <f>VLOOKUP(L12773,Sheet1!A$1:B$1179,2,FALSE)</f>
        <v>6813310000</v>
      </c>
      <c r="L12773" s="1" t="str">
        <f>VLOOKUP(M12773,Itens!A$1:B$3327,2,FALSE)</f>
        <v>E676L01</v>
      </c>
      <c r="M12773" s="13">
        <v>6813310000</v>
      </c>
      <c r="N12773" s="13">
        <f t="shared" si="1599"/>
        <v>0</v>
      </c>
      <c r="O12773" s="1">
        <v>6</v>
      </c>
      <c r="P12773" s="1">
        <v>26.445591820000001</v>
      </c>
      <c r="Q12773" s="1" t="s">
        <v>39</v>
      </c>
      <c r="R12773" s="6">
        <v>42717</v>
      </c>
    </row>
    <row r="12774" spans="1:18" x14ac:dyDescent="0.25">
      <c r="A12774" s="1">
        <v>12773</v>
      </c>
      <c r="B12774">
        <f t="shared" si="1592"/>
        <v>0</v>
      </c>
      <c r="C12774">
        <f t="shared" si="1593"/>
        <v>0</v>
      </c>
      <c r="D12774" s="1">
        <f t="shared" si="1594"/>
        <v>0</v>
      </c>
      <c r="E12774" s="1">
        <f t="shared" si="1595"/>
        <v>0</v>
      </c>
      <c r="F12774" s="1">
        <f t="shared" si="1596"/>
        <v>0</v>
      </c>
      <c r="G12774" s="1">
        <f t="shared" si="1597"/>
        <v>0</v>
      </c>
      <c r="H12774" s="1">
        <f t="shared" si="1598"/>
        <v>0</v>
      </c>
      <c r="I12774" s="7" t="s">
        <v>247</v>
      </c>
      <c r="J12774" s="1" t="s">
        <v>234</v>
      </c>
      <c r="K12774" s="1">
        <f>VLOOKUP(L12774,Sheet1!A$1:B$1179,2,FALSE)</f>
        <v>4367130000</v>
      </c>
      <c r="L12774" s="1" t="str">
        <f>VLOOKUP(M12774,Itens!A$1:B$3327,2,FALSE)</f>
        <v>E818H D238</v>
      </c>
      <c r="M12774" s="13">
        <v>4367130000</v>
      </c>
      <c r="N12774" s="13">
        <f t="shared" si="1599"/>
        <v>0</v>
      </c>
      <c r="O12774" s="1">
        <v>10</v>
      </c>
      <c r="P12774" s="1">
        <v>28.33581654</v>
      </c>
      <c r="Q12774" s="1" t="s">
        <v>39</v>
      </c>
      <c r="R12774" s="6">
        <v>42717</v>
      </c>
    </row>
    <row r="12775" spans="1:18" x14ac:dyDescent="0.25">
      <c r="A12775" s="1">
        <v>12774</v>
      </c>
      <c r="B12775">
        <f t="shared" si="1592"/>
        <v>0</v>
      </c>
      <c r="C12775">
        <f t="shared" si="1593"/>
        <v>0</v>
      </c>
      <c r="D12775" s="1">
        <f t="shared" si="1594"/>
        <v>0</v>
      </c>
      <c r="E12775" s="1">
        <f t="shared" si="1595"/>
        <v>0</v>
      </c>
      <c r="F12775" s="1">
        <f t="shared" si="1596"/>
        <v>0</v>
      </c>
      <c r="G12775" s="1">
        <f t="shared" si="1597"/>
        <v>0</v>
      </c>
      <c r="H12775" s="1">
        <f t="shared" si="1598"/>
        <v>0</v>
      </c>
      <c r="I12775" s="7" t="s">
        <v>247</v>
      </c>
      <c r="J12775" s="1" t="s">
        <v>234</v>
      </c>
      <c r="K12775" s="1">
        <f>VLOOKUP(L12775,Sheet1!A$1:B$1179,2,FALSE)</f>
        <v>3121130000</v>
      </c>
      <c r="L12775" s="1" t="str">
        <f>VLOOKUP(M12775,Itens!A$1:B$3327,2,FALSE)</f>
        <v>E820H D245</v>
      </c>
      <c r="M12775" s="13">
        <v>3121130000</v>
      </c>
      <c r="N12775" s="13">
        <f t="shared" si="1599"/>
        <v>0</v>
      </c>
      <c r="O12775" s="1">
        <v>10</v>
      </c>
      <c r="P12775" s="1">
        <v>26.093492789999999</v>
      </c>
      <c r="Q12775" s="1" t="s">
        <v>39</v>
      </c>
      <c r="R12775" s="6">
        <v>42717</v>
      </c>
    </row>
    <row r="12776" spans="1:18" x14ac:dyDescent="0.25">
      <c r="A12776" s="1">
        <v>12775</v>
      </c>
      <c r="B12776">
        <f t="shared" si="1592"/>
        <v>0</v>
      </c>
      <c r="C12776">
        <f t="shared" si="1593"/>
        <v>0</v>
      </c>
      <c r="D12776" s="1">
        <f t="shared" si="1594"/>
        <v>0</v>
      </c>
      <c r="E12776" s="1">
        <f t="shared" si="1595"/>
        <v>0</v>
      </c>
      <c r="F12776" s="1">
        <f t="shared" si="1596"/>
        <v>0</v>
      </c>
      <c r="G12776" s="1">
        <f t="shared" si="1597"/>
        <v>0</v>
      </c>
      <c r="H12776" s="1">
        <f t="shared" si="1598"/>
        <v>0</v>
      </c>
      <c r="I12776" s="7" t="s">
        <v>247</v>
      </c>
      <c r="J12776" s="1" t="s">
        <v>234</v>
      </c>
      <c r="K12776" s="1">
        <f>VLOOKUP(L12776,Sheet1!A$1:B$1179,2,FALSE)</f>
        <v>389210000</v>
      </c>
      <c r="L12776" s="1" t="str">
        <f>VLOOKUP(M12776,Itens!A$1:B$3327,2,FALSE)</f>
        <v>E90KP D164</v>
      </c>
      <c r="M12776" s="13">
        <v>389210000</v>
      </c>
      <c r="N12776" s="13">
        <f t="shared" si="1599"/>
        <v>0</v>
      </c>
      <c r="O12776" s="1">
        <v>10</v>
      </c>
      <c r="P12776" s="1">
        <v>7.8220942999999998</v>
      </c>
      <c r="Q12776" s="1" t="s">
        <v>39</v>
      </c>
      <c r="R12776" s="6">
        <v>42717</v>
      </c>
    </row>
    <row r="12777" spans="1:18" x14ac:dyDescent="0.25">
      <c r="A12777" s="1">
        <v>12776</v>
      </c>
      <c r="B12777">
        <f t="shared" si="1592"/>
        <v>0</v>
      </c>
      <c r="C12777">
        <f t="shared" si="1593"/>
        <v>0</v>
      </c>
      <c r="D12777" s="1">
        <f t="shared" si="1594"/>
        <v>0</v>
      </c>
      <c r="E12777" s="1">
        <f t="shared" si="1595"/>
        <v>0</v>
      </c>
      <c r="F12777" s="1">
        <f t="shared" si="1596"/>
        <v>0</v>
      </c>
      <c r="G12777" s="1">
        <f t="shared" si="1597"/>
        <v>0</v>
      </c>
      <c r="H12777" s="1">
        <f t="shared" si="1598"/>
        <v>0</v>
      </c>
      <c r="I12777" s="7" t="s">
        <v>247</v>
      </c>
      <c r="J12777" s="1" t="s">
        <v>234</v>
      </c>
      <c r="K12777" s="1">
        <f>VLOOKUP(L12777,Sheet1!A$1:B$1179,2,FALSE)</f>
        <v>6783310000</v>
      </c>
      <c r="L12777" s="1" t="str">
        <f>VLOOKUP(M12777,Itens!A$1:B$3327,2,FALSE)</f>
        <v>E970LI</v>
      </c>
      <c r="M12777" s="13">
        <v>6783310000</v>
      </c>
      <c r="N12777" s="13">
        <f t="shared" si="1599"/>
        <v>0</v>
      </c>
      <c r="O12777" s="1">
        <v>6</v>
      </c>
      <c r="P12777" s="1">
        <v>17.95134844</v>
      </c>
      <c r="Q12777" s="1" t="s">
        <v>39</v>
      </c>
      <c r="R12777" s="6">
        <v>42717</v>
      </c>
    </row>
    <row r="12778" spans="1:18" x14ac:dyDescent="0.25">
      <c r="A12778" s="1">
        <v>12777</v>
      </c>
      <c r="B12778">
        <f t="shared" si="1592"/>
        <v>0</v>
      </c>
      <c r="C12778">
        <f t="shared" si="1593"/>
        <v>0</v>
      </c>
      <c r="D12778" s="1">
        <f t="shared" si="1594"/>
        <v>0</v>
      </c>
      <c r="E12778" s="1">
        <f t="shared" si="1595"/>
        <v>0</v>
      </c>
      <c r="F12778" s="1">
        <f t="shared" si="1596"/>
        <v>0</v>
      </c>
      <c r="G12778" s="1">
        <f t="shared" si="1597"/>
        <v>0</v>
      </c>
      <c r="H12778" s="1">
        <f t="shared" si="1598"/>
        <v>0</v>
      </c>
      <c r="I12778" s="7" t="s">
        <v>247</v>
      </c>
      <c r="J12778" s="1" t="s">
        <v>234</v>
      </c>
      <c r="K12778" s="1">
        <f>VLOOKUP(L12778,Sheet1!A$1:B$1179,2,FALSE)</f>
        <v>6792310000</v>
      </c>
      <c r="L12778" s="1" t="str">
        <f>VLOOKUP(M12778,Itens!A$1:B$3327,2,FALSE)</f>
        <v>E998LI</v>
      </c>
      <c r="M12778" s="13">
        <v>6792310000</v>
      </c>
      <c r="N12778" s="13">
        <f t="shared" si="1599"/>
        <v>0</v>
      </c>
      <c r="O12778" s="1">
        <v>12</v>
      </c>
      <c r="P12778" s="1">
        <v>16.824799809999998</v>
      </c>
      <c r="Q12778" s="1" t="s">
        <v>39</v>
      </c>
      <c r="R12778" s="6">
        <v>42717</v>
      </c>
    </row>
    <row r="12779" spans="1:18" x14ac:dyDescent="0.25">
      <c r="A12779" s="1">
        <v>12778</v>
      </c>
      <c r="B12779">
        <f t="shared" si="1592"/>
        <v>0</v>
      </c>
      <c r="C12779">
        <f t="shared" si="1593"/>
        <v>0</v>
      </c>
      <c r="D12779" s="1">
        <f t="shared" si="1594"/>
        <v>0</v>
      </c>
      <c r="E12779" s="1">
        <f t="shared" si="1595"/>
        <v>0</v>
      </c>
      <c r="F12779" s="1">
        <f t="shared" si="1596"/>
        <v>0</v>
      </c>
      <c r="G12779" s="1">
        <f t="shared" si="1597"/>
        <v>0</v>
      </c>
      <c r="H12779" s="1">
        <f t="shared" si="1598"/>
        <v>0</v>
      </c>
      <c r="I12779" s="7" t="s">
        <v>247</v>
      </c>
      <c r="J12779" s="1" t="s">
        <v>234</v>
      </c>
      <c r="K12779" s="1">
        <f>VLOOKUP(L12779,Sheet1!A$1:B$1179,2,FALSE)</f>
        <v>3833100000</v>
      </c>
      <c r="L12779" s="1" t="str">
        <f>VLOOKUP(M12779,Itens!A$1:B$3327,2,FALSE)</f>
        <v>H12W08</v>
      </c>
      <c r="M12779" s="13">
        <v>3833100000</v>
      </c>
      <c r="N12779" s="13">
        <f t="shared" si="1599"/>
        <v>0</v>
      </c>
      <c r="O12779" s="1">
        <v>12</v>
      </c>
      <c r="P12779" s="1">
        <v>16.439670849999999</v>
      </c>
      <c r="Q12779" s="1" t="s">
        <v>39</v>
      </c>
      <c r="R12779" s="6">
        <v>42717</v>
      </c>
    </row>
    <row r="12780" spans="1:18" x14ac:dyDescent="0.25">
      <c r="A12780" s="1">
        <v>12779</v>
      </c>
      <c r="B12780">
        <f t="shared" si="1592"/>
        <v>0</v>
      </c>
      <c r="C12780">
        <f t="shared" si="1593"/>
        <v>0</v>
      </c>
      <c r="D12780" s="1">
        <f t="shared" si="1594"/>
        <v>0</v>
      </c>
      <c r="E12780" s="1">
        <f t="shared" si="1595"/>
        <v>0</v>
      </c>
      <c r="F12780" s="1">
        <f t="shared" si="1596"/>
        <v>0</v>
      </c>
      <c r="G12780" s="1">
        <f t="shared" si="1597"/>
        <v>0</v>
      </c>
      <c r="H12780" s="1">
        <f t="shared" si="1598"/>
        <v>0</v>
      </c>
      <c r="I12780" s="7" t="s">
        <v>247</v>
      </c>
      <c r="J12780" s="1" t="s">
        <v>234</v>
      </c>
      <c r="K12780" s="1">
        <f>VLOOKUP(L12780,Sheet1!A$1:B$1179,2,FALSE)</f>
        <v>5172100000</v>
      </c>
      <c r="L12780" s="1" t="str">
        <f>VLOOKUP(M12780,Itens!A$1:B$3327,2,FALSE)</f>
        <v>H13W01</v>
      </c>
      <c r="M12780" s="13">
        <v>5172100000</v>
      </c>
      <c r="N12780" s="13">
        <f t="shared" si="1599"/>
        <v>0</v>
      </c>
      <c r="O12780" s="1">
        <v>20</v>
      </c>
      <c r="P12780" s="1">
        <v>8.2502825299999998</v>
      </c>
      <c r="Q12780" s="1" t="s">
        <v>39</v>
      </c>
      <c r="R12780" s="6">
        <v>42717</v>
      </c>
    </row>
    <row r="12781" spans="1:18" x14ac:dyDescent="0.25">
      <c r="A12781" s="1">
        <v>12780</v>
      </c>
      <c r="B12781">
        <f t="shared" si="1592"/>
        <v>0</v>
      </c>
      <c r="C12781">
        <f t="shared" si="1593"/>
        <v>0</v>
      </c>
      <c r="D12781" s="1">
        <f t="shared" si="1594"/>
        <v>0</v>
      </c>
      <c r="E12781" s="1">
        <f t="shared" si="1595"/>
        <v>0</v>
      </c>
      <c r="F12781" s="1">
        <f t="shared" si="1596"/>
        <v>0</v>
      </c>
      <c r="G12781" s="1">
        <f t="shared" si="1597"/>
        <v>0</v>
      </c>
      <c r="H12781" s="1">
        <f t="shared" si="1598"/>
        <v>0</v>
      </c>
      <c r="I12781" s="7" t="s">
        <v>247</v>
      </c>
      <c r="J12781" s="1" t="s">
        <v>234</v>
      </c>
      <c r="K12781" s="1">
        <f>VLOOKUP(L12781,Sheet1!A$1:B$1179,2,FALSE)</f>
        <v>2373100000</v>
      </c>
      <c r="L12781" s="1" t="str">
        <f>VLOOKUP(M12781,Itens!A$1:B$3327,2,FALSE)</f>
        <v>H14W27</v>
      </c>
      <c r="M12781" s="13">
        <v>2373100000</v>
      </c>
      <c r="N12781" s="13">
        <f t="shared" si="1599"/>
        <v>0</v>
      </c>
      <c r="O12781" s="1">
        <v>10</v>
      </c>
      <c r="P12781" s="1">
        <v>11.991139049999999</v>
      </c>
      <c r="Q12781" s="1" t="s">
        <v>39</v>
      </c>
      <c r="R12781" s="6">
        <v>42717</v>
      </c>
    </row>
    <row r="12782" spans="1:18" x14ac:dyDescent="0.25">
      <c r="A12782" s="1">
        <v>12781</v>
      </c>
      <c r="B12782">
        <f t="shared" si="1592"/>
        <v>0</v>
      </c>
      <c r="C12782">
        <f t="shared" si="1593"/>
        <v>0</v>
      </c>
      <c r="D12782" s="1">
        <f t="shared" si="1594"/>
        <v>0</v>
      </c>
      <c r="E12782" s="1">
        <f t="shared" si="1595"/>
        <v>0</v>
      </c>
      <c r="F12782" s="1">
        <f t="shared" si="1596"/>
        <v>0</v>
      </c>
      <c r="G12782" s="1">
        <f t="shared" si="1597"/>
        <v>0</v>
      </c>
      <c r="H12782" s="1">
        <f t="shared" si="1598"/>
        <v>0</v>
      </c>
      <c r="I12782" s="7" t="s">
        <v>247</v>
      </c>
      <c r="J12782" s="1" t="s">
        <v>234</v>
      </c>
      <c r="K12782" s="1">
        <f>VLOOKUP(L12782,Sheet1!A$1:B$1179,2,FALSE)</f>
        <v>1406100000</v>
      </c>
      <c r="L12782" s="1" t="str">
        <f>VLOOKUP(M12782,Itens!A$1:B$3327,2,FALSE)</f>
        <v>H14W30</v>
      </c>
      <c r="M12782" s="13">
        <v>1406100000</v>
      </c>
      <c r="N12782" s="13">
        <f t="shared" si="1599"/>
        <v>0</v>
      </c>
      <c r="O12782" s="1">
        <v>30</v>
      </c>
      <c r="P12782" s="1">
        <v>27.888694409999999</v>
      </c>
      <c r="Q12782" s="1" t="s">
        <v>39</v>
      </c>
      <c r="R12782" s="6">
        <v>42717</v>
      </c>
    </row>
    <row r="12783" spans="1:18" x14ac:dyDescent="0.25">
      <c r="A12783" s="1">
        <v>12782</v>
      </c>
      <c r="B12783">
        <f t="shared" si="1592"/>
        <v>0</v>
      </c>
      <c r="C12783">
        <f t="shared" si="1593"/>
        <v>0</v>
      </c>
      <c r="D12783" s="1">
        <f t="shared" si="1594"/>
        <v>0</v>
      </c>
      <c r="E12783" s="1">
        <f t="shared" si="1595"/>
        <v>0</v>
      </c>
      <c r="F12783" s="1">
        <f t="shared" si="1596"/>
        <v>0</v>
      </c>
      <c r="G12783" s="1">
        <f t="shared" si="1597"/>
        <v>0</v>
      </c>
      <c r="H12783" s="1">
        <f t="shared" si="1598"/>
        <v>0</v>
      </c>
      <c r="I12783" s="7" t="s">
        <v>247</v>
      </c>
      <c r="J12783" s="1" t="s">
        <v>234</v>
      </c>
      <c r="K12783" s="1">
        <f>VLOOKUP(L12783,Sheet1!A$1:B$1179,2,FALSE)</f>
        <v>1717100000</v>
      </c>
      <c r="L12783" s="1" t="str">
        <f>VLOOKUP(M12783,Itens!A$1:B$3327,2,FALSE)</f>
        <v>H14W32</v>
      </c>
      <c r="M12783" s="13">
        <v>1717100000</v>
      </c>
      <c r="N12783" s="13">
        <f t="shared" si="1599"/>
        <v>0</v>
      </c>
      <c r="O12783" s="1">
        <v>20</v>
      </c>
      <c r="P12783" s="1">
        <v>6.9649704799999999</v>
      </c>
      <c r="Q12783" s="1" t="s">
        <v>39</v>
      </c>
      <c r="R12783" s="6">
        <v>42717</v>
      </c>
    </row>
    <row r="12784" spans="1:18" x14ac:dyDescent="0.25">
      <c r="A12784" s="1">
        <v>12783</v>
      </c>
      <c r="B12784">
        <f t="shared" si="1592"/>
        <v>0</v>
      </c>
      <c r="C12784">
        <f t="shared" si="1593"/>
        <v>0</v>
      </c>
      <c r="D12784" s="1">
        <f t="shared" si="1594"/>
        <v>0</v>
      </c>
      <c r="E12784" s="1">
        <f t="shared" si="1595"/>
        <v>0</v>
      </c>
      <c r="F12784" s="1">
        <f t="shared" si="1596"/>
        <v>0</v>
      </c>
      <c r="G12784" s="1">
        <f t="shared" si="1597"/>
        <v>0</v>
      </c>
      <c r="H12784" s="1">
        <f t="shared" si="1598"/>
        <v>0</v>
      </c>
      <c r="I12784" s="7" t="s">
        <v>247</v>
      </c>
      <c r="J12784" s="1" t="s">
        <v>234</v>
      </c>
      <c r="K12784" s="1">
        <f>VLOOKUP(L12784,Sheet1!A$1:B$1179,2,FALSE)</f>
        <v>855200000</v>
      </c>
      <c r="L12784" s="1" t="str">
        <f>VLOOKUP(M12784,Itens!A$1:B$3327,2,FALSE)</f>
        <v>H199WK</v>
      </c>
      <c r="M12784" s="13">
        <v>855200000</v>
      </c>
      <c r="N12784" s="13">
        <f t="shared" si="1599"/>
        <v>0</v>
      </c>
      <c r="O12784" s="1">
        <v>4</v>
      </c>
      <c r="P12784" s="1">
        <v>93.455781459999997</v>
      </c>
      <c r="Q12784" s="1" t="s">
        <v>39</v>
      </c>
      <c r="R12784" s="6">
        <v>42717</v>
      </c>
    </row>
    <row r="12785" spans="1:18" x14ac:dyDescent="0.25">
      <c r="A12785" s="1">
        <v>12784</v>
      </c>
      <c r="B12785">
        <f t="shared" si="1592"/>
        <v>0</v>
      </c>
      <c r="C12785">
        <f t="shared" si="1593"/>
        <v>0</v>
      </c>
      <c r="D12785" s="1">
        <f t="shared" si="1594"/>
        <v>0</v>
      </c>
      <c r="E12785" s="1">
        <f t="shared" si="1595"/>
        <v>0</v>
      </c>
      <c r="F12785" s="1">
        <f t="shared" si="1596"/>
        <v>0</v>
      </c>
      <c r="G12785" s="1">
        <f t="shared" si="1597"/>
        <v>0</v>
      </c>
      <c r="H12785" s="1">
        <f t="shared" si="1598"/>
        <v>0</v>
      </c>
      <c r="I12785" s="7" t="s">
        <v>247</v>
      </c>
      <c r="J12785" s="1" t="s">
        <v>234</v>
      </c>
      <c r="K12785" s="1">
        <f>VLOOKUP(L12785,Sheet1!A$1:B$1179,2,FALSE)</f>
        <v>3874100000</v>
      </c>
      <c r="L12785" s="1" t="str">
        <f>VLOOKUP(M12785,Itens!A$1:B$3327,2,FALSE)</f>
        <v>H19W08</v>
      </c>
      <c r="M12785" s="13">
        <v>3874100000</v>
      </c>
      <c r="N12785" s="13">
        <f t="shared" si="1599"/>
        <v>0</v>
      </c>
      <c r="O12785" s="1">
        <v>10</v>
      </c>
      <c r="P12785" s="1">
        <v>18.11661423</v>
      </c>
      <c r="Q12785" s="1" t="s">
        <v>39</v>
      </c>
      <c r="R12785" s="6">
        <v>42717</v>
      </c>
    </row>
    <row r="12786" spans="1:18" x14ac:dyDescent="0.25">
      <c r="A12786" s="1">
        <v>12785</v>
      </c>
      <c r="B12786">
        <f t="shared" si="1592"/>
        <v>0</v>
      </c>
      <c r="C12786">
        <f t="shared" si="1593"/>
        <v>0</v>
      </c>
      <c r="D12786" s="1">
        <f t="shared" si="1594"/>
        <v>0</v>
      </c>
      <c r="E12786" s="1">
        <f t="shared" si="1595"/>
        <v>0</v>
      </c>
      <c r="F12786" s="1">
        <f t="shared" si="1596"/>
        <v>0</v>
      </c>
      <c r="G12786" s="1">
        <f t="shared" si="1597"/>
        <v>0</v>
      </c>
      <c r="H12786" s="1">
        <f t="shared" si="1598"/>
        <v>0</v>
      </c>
      <c r="I12786" s="7" t="s">
        <v>247</v>
      </c>
      <c r="J12786" s="1" t="s">
        <v>234</v>
      </c>
      <c r="K12786" s="1">
        <f>VLOOKUP(L12786,Sheet1!A$1:B$1179,2,FALSE)</f>
        <v>2705200000</v>
      </c>
      <c r="L12786" s="1" t="str">
        <f>VLOOKUP(M12786,Itens!A$1:B$3327,2,FALSE)</f>
        <v>H420WK01</v>
      </c>
      <c r="M12786" s="13">
        <v>2705200000</v>
      </c>
      <c r="N12786" s="13">
        <f t="shared" si="1599"/>
        <v>0</v>
      </c>
      <c r="O12786" s="1">
        <v>10</v>
      </c>
      <c r="P12786" s="1">
        <v>65.321477130000005</v>
      </c>
      <c r="Q12786" s="1" t="s">
        <v>39</v>
      </c>
      <c r="R12786" s="6">
        <v>42717</v>
      </c>
    </row>
    <row r="12787" spans="1:18" x14ac:dyDescent="0.25">
      <c r="A12787" s="1">
        <v>12786</v>
      </c>
      <c r="B12787">
        <f t="shared" si="1592"/>
        <v>0</v>
      </c>
      <c r="C12787">
        <f t="shared" si="1593"/>
        <v>0</v>
      </c>
      <c r="D12787" s="1">
        <f t="shared" si="1594"/>
        <v>0</v>
      </c>
      <c r="E12787" s="1">
        <f t="shared" si="1595"/>
        <v>0</v>
      </c>
      <c r="F12787" s="1">
        <f t="shared" si="1596"/>
        <v>0</v>
      </c>
      <c r="G12787" s="1">
        <f t="shared" si="1597"/>
        <v>0</v>
      </c>
      <c r="H12787" s="1">
        <f t="shared" si="1598"/>
        <v>0</v>
      </c>
      <c r="I12787" s="7" t="s">
        <v>247</v>
      </c>
      <c r="J12787" s="1" t="s">
        <v>234</v>
      </c>
      <c r="K12787" s="1">
        <f>VLOOKUP(L12787,Sheet1!A$1:B$1179,2,FALSE)</f>
        <v>521200000</v>
      </c>
      <c r="L12787" s="1" t="str">
        <f>VLOOKUP(M12787,Itens!A$1:B$3327,2,FALSE)</f>
        <v>H70WK11</v>
      </c>
      <c r="M12787" s="13">
        <v>521200000</v>
      </c>
      <c r="N12787" s="13">
        <f t="shared" si="1599"/>
        <v>0</v>
      </c>
      <c r="O12787" s="1">
        <v>10</v>
      </c>
      <c r="P12787" s="1">
        <v>26.15307353</v>
      </c>
      <c r="Q12787" s="1" t="s">
        <v>39</v>
      </c>
      <c r="R12787" s="6">
        <v>42717</v>
      </c>
    </row>
    <row r="12788" spans="1:18" x14ac:dyDescent="0.25">
      <c r="A12788" s="1">
        <v>12787</v>
      </c>
      <c r="B12788">
        <f t="shared" si="1592"/>
        <v>0</v>
      </c>
      <c r="C12788">
        <f t="shared" si="1593"/>
        <v>0</v>
      </c>
      <c r="D12788" s="1">
        <f t="shared" si="1594"/>
        <v>0</v>
      </c>
      <c r="E12788" s="1">
        <f t="shared" si="1595"/>
        <v>0</v>
      </c>
      <c r="F12788" s="1">
        <f t="shared" si="1596"/>
        <v>0</v>
      </c>
      <c r="G12788" s="1">
        <f t="shared" si="1597"/>
        <v>0</v>
      </c>
      <c r="H12788" s="1">
        <f t="shared" si="1598"/>
        <v>0</v>
      </c>
      <c r="I12788" s="7" t="s">
        <v>247</v>
      </c>
      <c r="J12788" s="1" t="s">
        <v>234</v>
      </c>
      <c r="K12788" s="1">
        <f>VLOOKUP(L12788,Sheet1!A$1:B$1179,2,FALSE)</f>
        <v>1727100000</v>
      </c>
      <c r="L12788" s="1" t="str">
        <f>VLOOKUP(M12788,Itens!A$1:B$3327,2,FALSE)</f>
        <v>H96W03</v>
      </c>
      <c r="M12788" s="13">
        <v>1727100000</v>
      </c>
      <c r="N12788" s="13">
        <f t="shared" si="1599"/>
        <v>0</v>
      </c>
      <c r="O12788" s="1">
        <v>20</v>
      </c>
      <c r="P12788" s="1">
        <v>21.951216779999999</v>
      </c>
      <c r="Q12788" s="1" t="s">
        <v>39</v>
      </c>
      <c r="R12788" s="6">
        <v>42717</v>
      </c>
    </row>
    <row r="12789" spans="1:18" x14ac:dyDescent="0.25">
      <c r="A12789" s="1">
        <v>12788</v>
      </c>
      <c r="B12789">
        <f t="shared" si="1592"/>
        <v>0</v>
      </c>
      <c r="C12789">
        <f t="shared" si="1593"/>
        <v>1</v>
      </c>
      <c r="D12789" s="1">
        <f t="shared" si="1594"/>
        <v>1</v>
      </c>
      <c r="E12789" s="1">
        <f t="shared" si="1595"/>
        <v>0</v>
      </c>
      <c r="F12789" s="1">
        <f t="shared" si="1596"/>
        <v>3</v>
      </c>
      <c r="G12789" s="1">
        <f t="shared" si="1597"/>
        <v>0</v>
      </c>
      <c r="H12789" s="1">
        <f t="shared" si="1598"/>
        <v>3</v>
      </c>
      <c r="I12789" s="7" t="s">
        <v>247</v>
      </c>
      <c r="J12789" s="1" t="s">
        <v>234</v>
      </c>
      <c r="K12789" s="1">
        <f>VLOOKUP(L12789,Sheet1!A$1:B$1179,2,FALSE)</f>
        <v>4275100000</v>
      </c>
      <c r="L12789" s="1" t="str">
        <f>VLOOKUP(M12789,Itens!A$1:B$3327,2,FALSE)</f>
        <v>H97W07</v>
      </c>
      <c r="M12789" s="13">
        <v>4275100000</v>
      </c>
      <c r="N12789" s="13">
        <f t="shared" si="1599"/>
        <v>0</v>
      </c>
      <c r="O12789" s="1">
        <v>12</v>
      </c>
      <c r="P12789" s="1">
        <v>8.1100762700000004</v>
      </c>
      <c r="Q12789" s="1" t="s">
        <v>39</v>
      </c>
      <c r="R12789" s="6">
        <v>42717</v>
      </c>
    </row>
    <row r="12790" spans="1:18" x14ac:dyDescent="0.25">
      <c r="A12790" s="1">
        <v>12789</v>
      </c>
      <c r="B12790">
        <f t="shared" si="1592"/>
        <v>0</v>
      </c>
      <c r="C12790">
        <f t="shared" si="1593"/>
        <v>1</v>
      </c>
      <c r="D12790" s="1">
        <f t="shared" si="1594"/>
        <v>1</v>
      </c>
      <c r="E12790" s="1">
        <f t="shared" si="1595"/>
        <v>1</v>
      </c>
      <c r="F12790" s="1">
        <f t="shared" si="1596"/>
        <v>0</v>
      </c>
      <c r="G12790" s="1">
        <f t="shared" si="1597"/>
        <v>0</v>
      </c>
      <c r="H12790" s="1">
        <f t="shared" si="1598"/>
        <v>1</v>
      </c>
      <c r="I12790" s="7" t="s">
        <v>254</v>
      </c>
      <c r="J12790" s="1" t="s">
        <v>234</v>
      </c>
      <c r="K12790" s="1">
        <f>VLOOKUP(L12790,Sheet1!A$1:B$1179,2,FALSE)</f>
        <v>7150000</v>
      </c>
      <c r="L12790" s="1" t="str">
        <f>VLOOKUP(M12790,Itens!A$1:B$3327,2,FALSE)</f>
        <v>E1001H D28</v>
      </c>
      <c r="M12790" s="13">
        <v>7150000</v>
      </c>
      <c r="N12790" s="13">
        <f t="shared" si="1599"/>
        <v>0</v>
      </c>
      <c r="O12790" s="1">
        <v>10</v>
      </c>
      <c r="P12790" s="1">
        <v>13.442102</v>
      </c>
      <c r="Q12790" s="1" t="s">
        <v>14</v>
      </c>
      <c r="R12790" s="6">
        <v>42717</v>
      </c>
    </row>
    <row r="12791" spans="1:18" x14ac:dyDescent="0.25">
      <c r="A12791" s="1">
        <v>12790</v>
      </c>
      <c r="B12791">
        <f t="shared" si="1592"/>
        <v>0</v>
      </c>
      <c r="C12791">
        <f t="shared" si="1593"/>
        <v>0</v>
      </c>
      <c r="D12791" s="1">
        <f t="shared" si="1594"/>
        <v>0</v>
      </c>
      <c r="E12791" s="1">
        <f t="shared" si="1595"/>
        <v>0</v>
      </c>
      <c r="F12791" s="1">
        <f t="shared" si="1596"/>
        <v>0</v>
      </c>
      <c r="G12791" s="1">
        <f t="shared" si="1597"/>
        <v>0</v>
      </c>
      <c r="H12791" s="1">
        <f t="shared" si="1598"/>
        <v>0</v>
      </c>
      <c r="I12791" s="7" t="s">
        <v>254</v>
      </c>
      <c r="J12791" s="1" t="s">
        <v>234</v>
      </c>
      <c r="K12791" s="1">
        <f>VLOOKUP(L12791,Sheet1!A$1:B$1179,2,FALSE)</f>
        <v>1088110000</v>
      </c>
      <c r="L12791" s="1" t="str">
        <f>VLOOKUP(M12791,Itens!A$1:B$3327,2,FALSE)</f>
        <v>E102H D156</v>
      </c>
      <c r="M12791" s="13">
        <v>1088110000</v>
      </c>
      <c r="N12791" s="13">
        <f t="shared" si="1599"/>
        <v>0</v>
      </c>
      <c r="O12791" s="1">
        <v>10</v>
      </c>
      <c r="P12791" s="1">
        <v>30.187379780000001</v>
      </c>
      <c r="Q12791" s="1" t="s">
        <v>14</v>
      </c>
      <c r="R12791" s="6">
        <v>42717</v>
      </c>
    </row>
    <row r="12792" spans="1:18" x14ac:dyDescent="0.25">
      <c r="A12792" s="1">
        <v>12791</v>
      </c>
      <c r="B12792">
        <f t="shared" si="1592"/>
        <v>0</v>
      </c>
      <c r="C12792">
        <f t="shared" si="1593"/>
        <v>0</v>
      </c>
      <c r="D12792" s="1">
        <f t="shared" si="1594"/>
        <v>0</v>
      </c>
      <c r="E12792" s="1">
        <f t="shared" si="1595"/>
        <v>0</v>
      </c>
      <c r="F12792" s="1">
        <f t="shared" si="1596"/>
        <v>0</v>
      </c>
      <c r="G12792" s="1">
        <f t="shared" si="1597"/>
        <v>0</v>
      </c>
      <c r="H12792" s="1">
        <f t="shared" si="1598"/>
        <v>0</v>
      </c>
      <c r="I12792" s="7" t="s">
        <v>254</v>
      </c>
      <c r="J12792" s="1" t="s">
        <v>234</v>
      </c>
      <c r="K12792" s="1">
        <f>VLOOKUP(L12792,Sheet1!A$1:B$1179,2,FALSE)</f>
        <v>6829310000</v>
      </c>
      <c r="L12792" s="1" t="str">
        <f>VLOOKUP(M12792,Itens!A$1:B$3327,2,FALSE)</f>
        <v>E1051L</v>
      </c>
      <c r="M12792" s="13">
        <v>6829310000</v>
      </c>
      <c r="N12792" s="13">
        <f t="shared" si="1599"/>
        <v>0</v>
      </c>
      <c r="O12792" s="1">
        <v>6</v>
      </c>
      <c r="P12792" s="1">
        <v>34.728113020000002</v>
      </c>
      <c r="Q12792" s="1" t="s">
        <v>14</v>
      </c>
      <c r="R12792" s="6">
        <v>42717</v>
      </c>
    </row>
    <row r="12793" spans="1:18" x14ac:dyDescent="0.25">
      <c r="A12793" s="1">
        <v>12792</v>
      </c>
      <c r="B12793">
        <f t="shared" si="1592"/>
        <v>0</v>
      </c>
      <c r="C12793">
        <f t="shared" si="1593"/>
        <v>0</v>
      </c>
      <c r="D12793" s="1">
        <f t="shared" si="1594"/>
        <v>0</v>
      </c>
      <c r="E12793" s="1">
        <f t="shared" si="1595"/>
        <v>0</v>
      </c>
      <c r="F12793" s="1">
        <f t="shared" si="1596"/>
        <v>0</v>
      </c>
      <c r="G12793" s="1">
        <f t="shared" si="1597"/>
        <v>0</v>
      </c>
      <c r="H12793" s="1">
        <f t="shared" si="1598"/>
        <v>0</v>
      </c>
      <c r="I12793" s="7" t="s">
        <v>254</v>
      </c>
      <c r="J12793" s="1" t="s">
        <v>234</v>
      </c>
      <c r="K12793" s="1">
        <f>VLOOKUP(L12793,Sheet1!A$1:B$1179,2,FALSE)</f>
        <v>136130000</v>
      </c>
      <c r="L12793" s="1" t="str">
        <f>VLOOKUP(M12793,Itens!A$1:B$3327,2,FALSE)</f>
        <v>E105H D51</v>
      </c>
      <c r="M12793" s="13">
        <v>136130000</v>
      </c>
      <c r="N12793" s="13">
        <f t="shared" si="1599"/>
        <v>0</v>
      </c>
      <c r="O12793" s="1">
        <v>10</v>
      </c>
      <c r="P12793" s="1">
        <v>9.2761277300000007</v>
      </c>
      <c r="Q12793" s="1" t="s">
        <v>14</v>
      </c>
      <c r="R12793" s="6">
        <v>42717</v>
      </c>
    </row>
    <row r="12794" spans="1:18" x14ac:dyDescent="0.25">
      <c r="A12794" s="1">
        <v>12793</v>
      </c>
      <c r="B12794">
        <f t="shared" si="1592"/>
        <v>0</v>
      </c>
      <c r="C12794">
        <f t="shared" si="1593"/>
        <v>0</v>
      </c>
      <c r="D12794" s="1">
        <f t="shared" si="1594"/>
        <v>0</v>
      </c>
      <c r="E12794" s="1">
        <f t="shared" si="1595"/>
        <v>0</v>
      </c>
      <c r="F12794" s="1">
        <f t="shared" si="1596"/>
        <v>0</v>
      </c>
      <c r="G12794" s="1">
        <f t="shared" si="1597"/>
        <v>0</v>
      </c>
      <c r="H12794" s="1">
        <f t="shared" si="1598"/>
        <v>0</v>
      </c>
      <c r="I12794" s="7" t="s">
        <v>254</v>
      </c>
      <c r="J12794" s="1" t="s">
        <v>234</v>
      </c>
      <c r="K12794" s="1">
        <f>VLOOKUP(L12794,Sheet1!A$1:B$1179,2,FALSE)</f>
        <v>1453130000</v>
      </c>
      <c r="L12794" s="1" t="str">
        <f>VLOOKUP(M12794,Itens!A$1:B$3327,2,FALSE)</f>
        <v>E106H D171</v>
      </c>
      <c r="M12794" s="13">
        <v>1453130000</v>
      </c>
      <c r="N12794" s="13">
        <f t="shared" si="1599"/>
        <v>0</v>
      </c>
      <c r="O12794" s="1">
        <v>20</v>
      </c>
      <c r="P12794" s="1">
        <v>22.67278365</v>
      </c>
      <c r="Q12794" s="1" t="s">
        <v>14</v>
      </c>
      <c r="R12794" s="6">
        <v>42717</v>
      </c>
    </row>
    <row r="12795" spans="1:18" x14ac:dyDescent="0.25">
      <c r="A12795" s="1">
        <v>12794</v>
      </c>
      <c r="B12795">
        <f t="shared" si="1592"/>
        <v>0</v>
      </c>
      <c r="C12795">
        <f t="shared" si="1593"/>
        <v>0</v>
      </c>
      <c r="D12795" s="1">
        <f t="shared" si="1594"/>
        <v>0</v>
      </c>
      <c r="E12795" s="1">
        <f t="shared" si="1595"/>
        <v>0</v>
      </c>
      <c r="F12795" s="1">
        <f t="shared" si="1596"/>
        <v>0</v>
      </c>
      <c r="G12795" s="1">
        <f t="shared" si="1597"/>
        <v>0</v>
      </c>
      <c r="H12795" s="1">
        <f t="shared" si="1598"/>
        <v>0</v>
      </c>
      <c r="I12795" s="7" t="s">
        <v>254</v>
      </c>
      <c r="J12795" s="1" t="s">
        <v>234</v>
      </c>
      <c r="K12795" s="1">
        <f>VLOOKUP(L12795,Sheet1!A$1:B$1179,2,FALSE)</f>
        <v>4449130000</v>
      </c>
      <c r="L12795" s="1" t="str">
        <f>VLOOKUP(M12795,Itens!A$1:B$3327,2,FALSE)</f>
        <v>E106H D34</v>
      </c>
      <c r="M12795" s="13">
        <v>4449130000</v>
      </c>
      <c r="N12795" s="13">
        <f t="shared" si="1599"/>
        <v>0</v>
      </c>
      <c r="O12795" s="1">
        <v>20</v>
      </c>
      <c r="P12795" s="1">
        <v>13.34893812</v>
      </c>
      <c r="Q12795" s="1" t="s">
        <v>14</v>
      </c>
      <c r="R12795" s="6">
        <v>42717</v>
      </c>
    </row>
    <row r="12796" spans="1:18" x14ac:dyDescent="0.25">
      <c r="A12796" s="1">
        <v>12795</v>
      </c>
      <c r="B12796">
        <f t="shared" si="1592"/>
        <v>0</v>
      </c>
      <c r="C12796">
        <f t="shared" si="1593"/>
        <v>0</v>
      </c>
      <c r="D12796" s="1">
        <f t="shared" si="1594"/>
        <v>0</v>
      </c>
      <c r="E12796" s="1">
        <f t="shared" si="1595"/>
        <v>0</v>
      </c>
      <c r="F12796" s="1">
        <f t="shared" si="1596"/>
        <v>0</v>
      </c>
      <c r="G12796" s="1">
        <f t="shared" si="1597"/>
        <v>0</v>
      </c>
      <c r="H12796" s="1">
        <f t="shared" si="1598"/>
        <v>0</v>
      </c>
      <c r="I12796" s="7" t="s">
        <v>254</v>
      </c>
      <c r="J12796" s="1" t="s">
        <v>234</v>
      </c>
      <c r="K12796" s="1">
        <f>VLOOKUP(L12796,Sheet1!A$1:B$1179,2,FALSE)</f>
        <v>7039310000</v>
      </c>
      <c r="L12796" s="1" t="str">
        <f>VLOOKUP(M12796,Itens!A$1:B$3327,2,FALSE)</f>
        <v>E1144L</v>
      </c>
      <c r="M12796" s="13">
        <v>7039310000</v>
      </c>
      <c r="N12796" s="13">
        <f t="shared" si="1599"/>
        <v>0</v>
      </c>
      <c r="O12796" s="1">
        <v>6</v>
      </c>
      <c r="P12796" s="1">
        <v>49.045733650000003</v>
      </c>
      <c r="Q12796" s="1" t="s">
        <v>14</v>
      </c>
      <c r="R12796" s="6">
        <v>42717</v>
      </c>
    </row>
    <row r="12797" spans="1:18" x14ac:dyDescent="0.25">
      <c r="A12797" s="1">
        <v>12796</v>
      </c>
      <c r="B12797">
        <f t="shared" si="1592"/>
        <v>0</v>
      </c>
      <c r="C12797">
        <f t="shared" si="1593"/>
        <v>0</v>
      </c>
      <c r="D12797" s="1">
        <f t="shared" si="1594"/>
        <v>0</v>
      </c>
      <c r="E12797" s="1">
        <f t="shared" si="1595"/>
        <v>0</v>
      </c>
      <c r="F12797" s="1">
        <f t="shared" si="1596"/>
        <v>0</v>
      </c>
      <c r="G12797" s="1">
        <f t="shared" si="1597"/>
        <v>0</v>
      </c>
      <c r="H12797" s="1">
        <f t="shared" si="1598"/>
        <v>0</v>
      </c>
      <c r="I12797" s="7" t="s">
        <v>254</v>
      </c>
      <c r="J12797" s="1" t="s">
        <v>234</v>
      </c>
      <c r="K12797" s="1">
        <f>VLOOKUP(L12797,Sheet1!A$1:B$1179,2,FALSE)</f>
        <v>6222310000</v>
      </c>
      <c r="L12797" s="1" t="str">
        <f>VLOOKUP(M12797,Itens!A$1:B$3327,2,FALSE)</f>
        <v>E1145L</v>
      </c>
      <c r="M12797" s="13">
        <v>6222310000</v>
      </c>
      <c r="N12797" s="13">
        <f t="shared" si="1599"/>
        <v>0</v>
      </c>
      <c r="O12797" s="1">
        <v>6</v>
      </c>
      <c r="P12797" s="1">
        <v>73.762959600000002</v>
      </c>
      <c r="Q12797" s="1" t="s">
        <v>14</v>
      </c>
      <c r="R12797" s="6">
        <v>42717</v>
      </c>
    </row>
    <row r="12798" spans="1:18" x14ac:dyDescent="0.25">
      <c r="A12798" s="1">
        <v>12797</v>
      </c>
      <c r="B12798">
        <f t="shared" si="1592"/>
        <v>0</v>
      </c>
      <c r="C12798">
        <f t="shared" si="1593"/>
        <v>0</v>
      </c>
      <c r="D12798" s="1">
        <f t="shared" si="1594"/>
        <v>0</v>
      </c>
      <c r="E12798" s="1">
        <f t="shared" si="1595"/>
        <v>0</v>
      </c>
      <c r="F12798" s="1">
        <f t="shared" si="1596"/>
        <v>0</v>
      </c>
      <c r="G12798" s="1">
        <f t="shared" si="1597"/>
        <v>0</v>
      </c>
      <c r="H12798" s="1">
        <f t="shared" si="1598"/>
        <v>0</v>
      </c>
      <c r="I12798" s="7" t="s">
        <v>254</v>
      </c>
      <c r="J12798" s="1" t="s">
        <v>234</v>
      </c>
      <c r="K12798" s="1">
        <f>VLOOKUP(L12798,Sheet1!A$1:B$1179,2,FALSE)</f>
        <v>1578130000</v>
      </c>
      <c r="L12798" s="1" t="str">
        <f>VLOOKUP(M12798,Itens!A$1:B$3327,2,FALSE)</f>
        <v>E11H D155</v>
      </c>
      <c r="M12798" s="13">
        <v>1578130000</v>
      </c>
      <c r="N12798" s="13">
        <f t="shared" si="1599"/>
        <v>0</v>
      </c>
      <c r="O12798" s="1">
        <v>10</v>
      </c>
      <c r="P12798" s="1">
        <v>9.2926035099999993</v>
      </c>
      <c r="Q12798" s="1" t="s">
        <v>14</v>
      </c>
      <c r="R12798" s="6">
        <v>42717</v>
      </c>
    </row>
    <row r="12799" spans="1:18" x14ac:dyDescent="0.25">
      <c r="A12799" s="1">
        <v>12798</v>
      </c>
      <c r="B12799">
        <f t="shared" si="1592"/>
        <v>0</v>
      </c>
      <c r="C12799">
        <f t="shared" si="1593"/>
        <v>0</v>
      </c>
      <c r="D12799" s="1">
        <f t="shared" si="1594"/>
        <v>0</v>
      </c>
      <c r="E12799" s="1">
        <f t="shared" si="1595"/>
        <v>0</v>
      </c>
      <c r="F12799" s="1">
        <f t="shared" si="1596"/>
        <v>0</v>
      </c>
      <c r="G12799" s="1">
        <f t="shared" si="1597"/>
        <v>0</v>
      </c>
      <c r="H12799" s="1">
        <f t="shared" si="1598"/>
        <v>0</v>
      </c>
      <c r="I12799" s="7" t="s">
        <v>254</v>
      </c>
      <c r="J12799" s="1" t="s">
        <v>234</v>
      </c>
      <c r="K12799" s="1">
        <f>VLOOKUP(L12799,Sheet1!A$1:B$1179,2,FALSE)</f>
        <v>3130000</v>
      </c>
      <c r="L12799" s="1" t="str">
        <f>VLOOKUP(M12799,Itens!A$1:B$3327,2,FALSE)</f>
        <v>E142H D21</v>
      </c>
      <c r="M12799" s="13">
        <v>3130000</v>
      </c>
      <c r="N12799" s="13">
        <f t="shared" si="1599"/>
        <v>0</v>
      </c>
      <c r="O12799" s="1">
        <v>30</v>
      </c>
      <c r="P12799" s="1">
        <v>11.27026689</v>
      </c>
      <c r="Q12799" s="1" t="s">
        <v>14</v>
      </c>
      <c r="R12799" s="6">
        <v>42717</v>
      </c>
    </row>
    <row r="12800" spans="1:18" x14ac:dyDescent="0.25">
      <c r="A12800" s="1">
        <v>12799</v>
      </c>
      <c r="B12800">
        <f t="shared" si="1592"/>
        <v>0</v>
      </c>
      <c r="C12800">
        <f t="shared" si="1593"/>
        <v>0</v>
      </c>
      <c r="D12800" s="1">
        <f t="shared" si="1594"/>
        <v>0</v>
      </c>
      <c r="E12800" s="1">
        <f t="shared" si="1595"/>
        <v>0</v>
      </c>
      <c r="F12800" s="1">
        <f t="shared" si="1596"/>
        <v>0</v>
      </c>
      <c r="G12800" s="1">
        <f t="shared" si="1597"/>
        <v>0</v>
      </c>
      <c r="H12800" s="1">
        <f t="shared" si="1598"/>
        <v>0</v>
      </c>
      <c r="I12800" s="7" t="s">
        <v>254</v>
      </c>
      <c r="J12800" s="1" t="s">
        <v>234</v>
      </c>
      <c r="K12800" s="1">
        <f>VLOOKUP(L12800,Sheet1!A$1:B$1179,2,FALSE)</f>
        <v>342110000</v>
      </c>
      <c r="L12800" s="1" t="str">
        <f>VLOOKUP(M12800,Itens!A$1:B$3327,2,FALSE)</f>
        <v>E153H D25</v>
      </c>
      <c r="M12800" s="13">
        <v>342110000</v>
      </c>
      <c r="N12800" s="13">
        <f t="shared" si="1599"/>
        <v>0</v>
      </c>
      <c r="O12800" s="1">
        <v>21</v>
      </c>
      <c r="P12800" s="1">
        <v>42.430751360000002</v>
      </c>
      <c r="Q12800" s="1" t="s">
        <v>14</v>
      </c>
      <c r="R12800" s="6">
        <v>42717</v>
      </c>
    </row>
    <row r="12801" spans="1:18" x14ac:dyDescent="0.25">
      <c r="A12801" s="1">
        <v>12800</v>
      </c>
      <c r="B12801">
        <f t="shared" si="1592"/>
        <v>0</v>
      </c>
      <c r="C12801">
        <f t="shared" si="1593"/>
        <v>0</v>
      </c>
      <c r="D12801" s="1">
        <f t="shared" si="1594"/>
        <v>0</v>
      </c>
      <c r="E12801" s="1">
        <f t="shared" si="1595"/>
        <v>0</v>
      </c>
      <c r="F12801" s="1">
        <f t="shared" si="1596"/>
        <v>0</v>
      </c>
      <c r="G12801" s="1">
        <f t="shared" si="1597"/>
        <v>0</v>
      </c>
      <c r="H12801" s="1">
        <f t="shared" si="1598"/>
        <v>0</v>
      </c>
      <c r="I12801" s="7" t="s">
        <v>254</v>
      </c>
      <c r="J12801" s="1" t="s">
        <v>234</v>
      </c>
      <c r="K12801" s="1">
        <f>VLOOKUP(L12801,Sheet1!A$1:B$1179,2,FALSE)</f>
        <v>8728310000</v>
      </c>
      <c r="L12801" s="1" t="str">
        <f>VLOOKUP(M12801,Itens!A$1:B$3327,2,FALSE)</f>
        <v>E1959LI</v>
      </c>
      <c r="M12801" s="13">
        <v>8728310000</v>
      </c>
      <c r="N12801" s="13">
        <f t="shared" si="1599"/>
        <v>0</v>
      </c>
      <c r="O12801" s="1">
        <v>18</v>
      </c>
      <c r="P12801" s="1">
        <v>28.799993959999998</v>
      </c>
      <c r="Q12801" s="1" t="s">
        <v>14</v>
      </c>
      <c r="R12801" s="6">
        <v>42717</v>
      </c>
    </row>
    <row r="12802" spans="1:18" x14ac:dyDescent="0.25">
      <c r="A12802" s="1">
        <v>12801</v>
      </c>
      <c r="B12802">
        <f t="shared" si="1592"/>
        <v>0</v>
      </c>
      <c r="C12802">
        <f t="shared" si="1593"/>
        <v>0</v>
      </c>
      <c r="D12802" s="1">
        <f t="shared" si="1594"/>
        <v>0</v>
      </c>
      <c r="E12802" s="1">
        <f t="shared" si="1595"/>
        <v>0</v>
      </c>
      <c r="F12802" s="1">
        <f t="shared" si="1596"/>
        <v>0</v>
      </c>
      <c r="G12802" s="1">
        <f t="shared" si="1597"/>
        <v>0</v>
      </c>
      <c r="H12802" s="1">
        <f t="shared" si="1598"/>
        <v>0</v>
      </c>
      <c r="I12802" s="7" t="s">
        <v>254</v>
      </c>
      <c r="J12802" s="1" t="s">
        <v>234</v>
      </c>
      <c r="K12802" s="1">
        <f>VLOOKUP(L12802,Sheet1!A$1:B$1179,2,FALSE)</f>
        <v>3125130000</v>
      </c>
      <c r="L12802" s="1" t="str">
        <f>VLOOKUP(M12802,Itens!A$1:B$3327,2,FALSE)</f>
        <v>E27H D125</v>
      </c>
      <c r="M12802" s="13">
        <v>3125130000</v>
      </c>
      <c r="N12802" s="13">
        <f t="shared" si="1599"/>
        <v>0</v>
      </c>
      <c r="O12802" s="1">
        <v>10</v>
      </c>
      <c r="P12802" s="1">
        <v>15.39728137</v>
      </c>
      <c r="Q12802" s="1" t="s">
        <v>14</v>
      </c>
      <c r="R12802" s="6">
        <v>42717</v>
      </c>
    </row>
    <row r="12803" spans="1:18" x14ac:dyDescent="0.25">
      <c r="A12803" s="1">
        <v>12802</v>
      </c>
      <c r="B12803">
        <f t="shared" ref="B12803:B12866" si="1600">IF(R12803=R12804,0,1)+IF(R12803=R12802,0,1)</f>
        <v>0</v>
      </c>
      <c r="C12803">
        <f t="shared" ref="C12803:C12866" si="1601">IF(I12803=I12804,0,1)+IF(I12803=I12802,0,1)</f>
        <v>0</v>
      </c>
      <c r="D12803" s="1">
        <f t="shared" ref="D12803:D12866" si="1602">C12803+B12803</f>
        <v>0</v>
      </c>
      <c r="E12803" s="1">
        <f t="shared" ref="E12803:E12866" si="1603">IF(AND(D12803&gt;0,D12802&gt;0,D12804=0),1,0)</f>
        <v>0</v>
      </c>
      <c r="F12803" s="1">
        <f t="shared" ref="F12803:F12866" si="1604">IF(AND(D12803&gt;0,D12802=0,D12804&gt;0),3,0)</f>
        <v>0</v>
      </c>
      <c r="G12803" s="1">
        <f t="shared" ref="G12803:G12866" si="1605">IF(OR(D12803&gt;2,AND(D12803&gt;0,D12802&gt;0,D12804&gt;0)),4,0)</f>
        <v>0</v>
      </c>
      <c r="H12803" s="1">
        <f t="shared" ref="H12803:H12866" si="1606">G12803+F12803+E12803</f>
        <v>0</v>
      </c>
      <c r="I12803" s="7" t="s">
        <v>254</v>
      </c>
      <c r="J12803" s="1" t="s">
        <v>234</v>
      </c>
      <c r="K12803" s="1">
        <f>VLOOKUP(L12803,Sheet1!A$1:B$1179,2,FALSE)</f>
        <v>6721310000</v>
      </c>
      <c r="L12803" s="1" t="str">
        <f>VLOOKUP(M12803,Itens!A$1:B$3327,2,FALSE)</f>
        <v>E2948LC</v>
      </c>
      <c r="M12803" s="13">
        <v>6721310000</v>
      </c>
      <c r="N12803" s="13">
        <f t="shared" ref="N12803:N12866" si="1607">IF(M12803=K12803,0,1)</f>
        <v>0</v>
      </c>
      <c r="O12803" s="1">
        <v>2</v>
      </c>
      <c r="P12803" s="1">
        <v>31.087535599999999</v>
      </c>
      <c r="Q12803" s="1" t="s">
        <v>14</v>
      </c>
      <c r="R12803" s="6">
        <v>42717</v>
      </c>
    </row>
    <row r="12804" spans="1:18" x14ac:dyDescent="0.25">
      <c r="A12804" s="1">
        <v>12803</v>
      </c>
      <c r="B12804">
        <f t="shared" si="1600"/>
        <v>0</v>
      </c>
      <c r="C12804">
        <f t="shared" si="1601"/>
        <v>0</v>
      </c>
      <c r="D12804" s="1">
        <f t="shared" si="1602"/>
        <v>0</v>
      </c>
      <c r="E12804" s="1">
        <f t="shared" si="1603"/>
        <v>0</v>
      </c>
      <c r="F12804" s="1">
        <f t="shared" si="1604"/>
        <v>0</v>
      </c>
      <c r="G12804" s="1">
        <f t="shared" si="1605"/>
        <v>0</v>
      </c>
      <c r="H12804" s="1">
        <f t="shared" si="1606"/>
        <v>0</v>
      </c>
      <c r="I12804" s="7" t="s">
        <v>254</v>
      </c>
      <c r="J12804" s="1" t="s">
        <v>234</v>
      </c>
      <c r="K12804" s="1">
        <f>VLOOKUP(L12804,Sheet1!A$1:B$1179,2,FALSE)</f>
        <v>6721310000</v>
      </c>
      <c r="L12804" s="1" t="str">
        <f>VLOOKUP(M12804,Itens!A$1:B$3327,2,FALSE)</f>
        <v>E2948LC</v>
      </c>
      <c r="M12804" s="13">
        <v>6721310000</v>
      </c>
      <c r="N12804" s="13">
        <f t="shared" si="1607"/>
        <v>0</v>
      </c>
      <c r="O12804" s="1">
        <v>12</v>
      </c>
      <c r="P12804" s="1">
        <v>31.08849171</v>
      </c>
      <c r="Q12804" s="1" t="s">
        <v>14</v>
      </c>
      <c r="R12804" s="6">
        <v>42717</v>
      </c>
    </row>
    <row r="12805" spans="1:18" x14ac:dyDescent="0.25">
      <c r="A12805" s="1">
        <v>12804</v>
      </c>
      <c r="B12805">
        <f t="shared" si="1600"/>
        <v>0</v>
      </c>
      <c r="C12805">
        <f t="shared" si="1601"/>
        <v>0</v>
      </c>
      <c r="D12805" s="1">
        <f t="shared" si="1602"/>
        <v>0</v>
      </c>
      <c r="E12805" s="1">
        <f t="shared" si="1603"/>
        <v>0</v>
      </c>
      <c r="F12805" s="1">
        <f t="shared" si="1604"/>
        <v>0</v>
      </c>
      <c r="G12805" s="1">
        <f t="shared" si="1605"/>
        <v>0</v>
      </c>
      <c r="H12805" s="1">
        <f t="shared" si="1606"/>
        <v>0</v>
      </c>
      <c r="I12805" s="7" t="s">
        <v>254</v>
      </c>
      <c r="J12805" s="1" t="s">
        <v>234</v>
      </c>
      <c r="K12805" s="1">
        <f>VLOOKUP(L12805,Sheet1!A$1:B$1179,2,FALSE)</f>
        <v>6046310000</v>
      </c>
      <c r="L12805" s="1" t="str">
        <f>VLOOKUP(M12805,Itens!A$1:B$3327,2,FALSE)</f>
        <v>E2954LC03</v>
      </c>
      <c r="M12805" s="13">
        <v>6046310000</v>
      </c>
      <c r="N12805" s="13">
        <f t="shared" si="1607"/>
        <v>0</v>
      </c>
      <c r="O12805" s="1">
        <v>6</v>
      </c>
      <c r="P12805" s="1">
        <v>44.818097590000001</v>
      </c>
      <c r="Q12805" s="1" t="s">
        <v>14</v>
      </c>
      <c r="R12805" s="6">
        <v>42717</v>
      </c>
    </row>
    <row r="12806" spans="1:18" x14ac:dyDescent="0.25">
      <c r="A12806" s="1">
        <v>12805</v>
      </c>
      <c r="B12806">
        <f t="shared" si="1600"/>
        <v>0</v>
      </c>
      <c r="C12806">
        <f t="shared" si="1601"/>
        <v>0</v>
      </c>
      <c r="D12806" s="1">
        <f t="shared" si="1602"/>
        <v>0</v>
      </c>
      <c r="E12806" s="1">
        <f t="shared" si="1603"/>
        <v>0</v>
      </c>
      <c r="F12806" s="1">
        <f t="shared" si="1604"/>
        <v>0</v>
      </c>
      <c r="G12806" s="1">
        <f t="shared" si="1605"/>
        <v>0</v>
      </c>
      <c r="H12806" s="1">
        <f t="shared" si="1606"/>
        <v>0</v>
      </c>
      <c r="I12806" s="7" t="s">
        <v>254</v>
      </c>
      <c r="J12806" s="1" t="s">
        <v>234</v>
      </c>
      <c r="K12806" s="1">
        <f>VLOOKUP(L12806,Sheet1!A$1:B$1179,2,FALSE)</f>
        <v>562130000</v>
      </c>
      <c r="L12806" s="1" t="str">
        <f>VLOOKUP(M12806,Itens!A$1:B$3327,2,FALSE)</f>
        <v>E29H D89</v>
      </c>
      <c r="M12806" s="13">
        <v>562130000</v>
      </c>
      <c r="N12806" s="13">
        <f t="shared" si="1607"/>
        <v>0</v>
      </c>
      <c r="O12806" s="1">
        <v>40</v>
      </c>
      <c r="P12806" s="1">
        <v>13.454998079999999</v>
      </c>
      <c r="Q12806" s="1" t="s">
        <v>14</v>
      </c>
      <c r="R12806" s="6">
        <v>42717</v>
      </c>
    </row>
    <row r="12807" spans="1:18" x14ac:dyDescent="0.25">
      <c r="A12807" s="1">
        <v>12806</v>
      </c>
      <c r="B12807">
        <f t="shared" si="1600"/>
        <v>0</v>
      </c>
      <c r="C12807">
        <f t="shared" si="1601"/>
        <v>0</v>
      </c>
      <c r="D12807" s="1">
        <f t="shared" si="1602"/>
        <v>0</v>
      </c>
      <c r="E12807" s="1">
        <f t="shared" si="1603"/>
        <v>0</v>
      </c>
      <c r="F12807" s="1">
        <f t="shared" si="1604"/>
        <v>0</v>
      </c>
      <c r="G12807" s="1">
        <f t="shared" si="1605"/>
        <v>0</v>
      </c>
      <c r="H12807" s="1">
        <f t="shared" si="1606"/>
        <v>0</v>
      </c>
      <c r="I12807" s="7" t="s">
        <v>254</v>
      </c>
      <c r="J12807" s="1" t="s">
        <v>234</v>
      </c>
      <c r="K12807" s="1">
        <f>VLOOKUP(L12807,Sheet1!A$1:B$1179,2,FALSE)</f>
        <v>6340310000</v>
      </c>
      <c r="L12807" s="1" t="str">
        <f>VLOOKUP(M12807,Itens!A$1:B$3327,2,FALSE)</f>
        <v>E379L</v>
      </c>
      <c r="M12807" s="13">
        <v>6340310000</v>
      </c>
      <c r="N12807" s="13">
        <f t="shared" si="1607"/>
        <v>0</v>
      </c>
      <c r="O12807" s="1">
        <v>6</v>
      </c>
      <c r="P12807" s="1">
        <v>20.065686599999999</v>
      </c>
      <c r="Q12807" s="1" t="s">
        <v>14</v>
      </c>
      <c r="R12807" s="6">
        <v>42717</v>
      </c>
    </row>
    <row r="12808" spans="1:18" x14ac:dyDescent="0.25">
      <c r="A12808" s="1">
        <v>12807</v>
      </c>
      <c r="B12808">
        <f t="shared" si="1600"/>
        <v>0</v>
      </c>
      <c r="C12808">
        <f t="shared" si="1601"/>
        <v>0</v>
      </c>
      <c r="D12808" s="1">
        <f t="shared" si="1602"/>
        <v>0</v>
      </c>
      <c r="E12808" s="1">
        <f t="shared" si="1603"/>
        <v>0</v>
      </c>
      <c r="F12808" s="1">
        <f t="shared" si="1604"/>
        <v>0</v>
      </c>
      <c r="G12808" s="1">
        <f t="shared" si="1605"/>
        <v>0</v>
      </c>
      <c r="H12808" s="1">
        <f t="shared" si="1606"/>
        <v>0</v>
      </c>
      <c r="I12808" s="7" t="s">
        <v>254</v>
      </c>
      <c r="J12808" s="1" t="s">
        <v>234</v>
      </c>
      <c r="K12808" s="1">
        <f>VLOOKUP(L12808,Sheet1!A$1:B$1179,2,FALSE)</f>
        <v>835130000</v>
      </c>
      <c r="L12808" s="1" t="str">
        <f>VLOOKUP(M12808,Itens!A$1:B$3327,2,FALSE)</f>
        <v>E38H D106</v>
      </c>
      <c r="M12808" s="13">
        <v>835130000</v>
      </c>
      <c r="N12808" s="13">
        <f t="shared" si="1607"/>
        <v>0</v>
      </c>
      <c r="O12808" s="1">
        <v>30</v>
      </c>
      <c r="P12808" s="1">
        <v>13.15101842</v>
      </c>
      <c r="Q12808" s="1" t="s">
        <v>14</v>
      </c>
      <c r="R12808" s="6">
        <v>42717</v>
      </c>
    </row>
    <row r="12809" spans="1:18" x14ac:dyDescent="0.25">
      <c r="A12809" s="1">
        <v>12808</v>
      </c>
      <c r="B12809">
        <f t="shared" si="1600"/>
        <v>0</v>
      </c>
      <c r="C12809">
        <f t="shared" si="1601"/>
        <v>0</v>
      </c>
      <c r="D12809" s="1">
        <f t="shared" si="1602"/>
        <v>0</v>
      </c>
      <c r="E12809" s="1">
        <f t="shared" si="1603"/>
        <v>0</v>
      </c>
      <c r="F12809" s="1">
        <f t="shared" si="1604"/>
        <v>0</v>
      </c>
      <c r="G12809" s="1">
        <f t="shared" si="1605"/>
        <v>0</v>
      </c>
      <c r="H12809" s="1">
        <f t="shared" si="1606"/>
        <v>0</v>
      </c>
      <c r="I12809" s="7" t="s">
        <v>254</v>
      </c>
      <c r="J12809" s="1" t="s">
        <v>234</v>
      </c>
      <c r="K12809" s="1">
        <f>VLOOKUP(L12809,Sheet1!A$1:B$1179,2,FALSE)</f>
        <v>3536130000</v>
      </c>
      <c r="L12809" s="1" t="str">
        <f>VLOOKUP(M12809,Itens!A$1:B$3327,2,FALSE)</f>
        <v>E44H D110</v>
      </c>
      <c r="M12809" s="13">
        <v>3536130000</v>
      </c>
      <c r="N12809" s="13">
        <f t="shared" si="1607"/>
        <v>0</v>
      </c>
      <c r="O12809" s="1">
        <v>130</v>
      </c>
      <c r="P12809" s="1">
        <v>9.7642619699999997</v>
      </c>
      <c r="Q12809" s="1" t="s">
        <v>14</v>
      </c>
      <c r="R12809" s="6">
        <v>42717</v>
      </c>
    </row>
    <row r="12810" spans="1:18" x14ac:dyDescent="0.25">
      <c r="A12810" s="1">
        <v>12809</v>
      </c>
      <c r="B12810">
        <f t="shared" si="1600"/>
        <v>0</v>
      </c>
      <c r="C12810">
        <f t="shared" si="1601"/>
        <v>0</v>
      </c>
      <c r="D12810" s="1">
        <f t="shared" si="1602"/>
        <v>0</v>
      </c>
      <c r="E12810" s="1">
        <f t="shared" si="1603"/>
        <v>0</v>
      </c>
      <c r="F12810" s="1">
        <f t="shared" si="1604"/>
        <v>0</v>
      </c>
      <c r="G12810" s="1">
        <f t="shared" si="1605"/>
        <v>0</v>
      </c>
      <c r="H12810" s="1">
        <f t="shared" si="1606"/>
        <v>0</v>
      </c>
      <c r="I12810" s="7" t="s">
        <v>254</v>
      </c>
      <c r="J12810" s="1" t="s">
        <v>234</v>
      </c>
      <c r="K12810" s="1">
        <f>VLOOKUP(L12810,Sheet1!A$1:B$1179,2,FALSE)</f>
        <v>6480310000</v>
      </c>
      <c r="L12810" s="1" t="str">
        <f>VLOOKUP(M12810,Itens!A$1:B$3327,2,FALSE)</f>
        <v>E455L01-2</v>
      </c>
      <c r="M12810" s="13">
        <v>6480310000</v>
      </c>
      <c r="N12810" s="13">
        <f t="shared" si="1607"/>
        <v>0</v>
      </c>
      <c r="O12810" s="1">
        <v>6</v>
      </c>
      <c r="P12810" s="1">
        <v>37.563358309999998</v>
      </c>
      <c r="Q12810" s="1" t="s">
        <v>14</v>
      </c>
      <c r="R12810" s="6">
        <v>42717</v>
      </c>
    </row>
    <row r="12811" spans="1:18" x14ac:dyDescent="0.25">
      <c r="A12811" s="1">
        <v>12810</v>
      </c>
      <c r="B12811">
        <f t="shared" si="1600"/>
        <v>0</v>
      </c>
      <c r="C12811">
        <f t="shared" si="1601"/>
        <v>0</v>
      </c>
      <c r="D12811" s="1">
        <f t="shared" si="1602"/>
        <v>0</v>
      </c>
      <c r="E12811" s="1">
        <f t="shared" si="1603"/>
        <v>0</v>
      </c>
      <c r="F12811" s="1">
        <f t="shared" si="1604"/>
        <v>0</v>
      </c>
      <c r="G12811" s="1">
        <f t="shared" si="1605"/>
        <v>0</v>
      </c>
      <c r="H12811" s="1">
        <f t="shared" si="1606"/>
        <v>0</v>
      </c>
      <c r="I12811" s="7" t="s">
        <v>254</v>
      </c>
      <c r="J12811" s="1" t="s">
        <v>234</v>
      </c>
      <c r="K12811" s="1">
        <f>VLOOKUP(L12811,Sheet1!A$1:B$1179,2,FALSE)</f>
        <v>4371130000</v>
      </c>
      <c r="L12811" s="1" t="str">
        <f>VLOOKUP(M12811,Itens!A$1:B$3327,2,FALSE)</f>
        <v>E61H D215</v>
      </c>
      <c r="M12811" s="13">
        <v>4371130000</v>
      </c>
      <c r="N12811" s="13">
        <f t="shared" si="1607"/>
        <v>0</v>
      </c>
      <c r="O12811" s="1">
        <v>30</v>
      </c>
      <c r="P12811" s="1">
        <v>22.44888821</v>
      </c>
      <c r="Q12811" s="1" t="s">
        <v>14</v>
      </c>
      <c r="R12811" s="6">
        <v>42717</v>
      </c>
    </row>
    <row r="12812" spans="1:18" x14ac:dyDescent="0.25">
      <c r="A12812" s="1">
        <v>12811</v>
      </c>
      <c r="B12812">
        <f t="shared" si="1600"/>
        <v>0</v>
      </c>
      <c r="C12812">
        <f t="shared" si="1601"/>
        <v>0</v>
      </c>
      <c r="D12812" s="1">
        <f t="shared" si="1602"/>
        <v>0</v>
      </c>
      <c r="E12812" s="1">
        <f t="shared" si="1603"/>
        <v>0</v>
      </c>
      <c r="F12812" s="1">
        <f t="shared" si="1604"/>
        <v>0</v>
      </c>
      <c r="G12812" s="1">
        <f t="shared" si="1605"/>
        <v>0</v>
      </c>
      <c r="H12812" s="1">
        <f t="shared" si="1606"/>
        <v>0</v>
      </c>
      <c r="I12812" s="7" t="s">
        <v>254</v>
      </c>
      <c r="J12812" s="1" t="s">
        <v>234</v>
      </c>
      <c r="K12812" s="1">
        <f>VLOOKUP(L12812,Sheet1!A$1:B$1179,2,FALSE)</f>
        <v>6813310000</v>
      </c>
      <c r="L12812" s="1" t="str">
        <f>VLOOKUP(M12812,Itens!A$1:B$3327,2,FALSE)</f>
        <v>E676L01</v>
      </c>
      <c r="M12812" s="13">
        <v>6813310000</v>
      </c>
      <c r="N12812" s="13">
        <f t="shared" si="1607"/>
        <v>0</v>
      </c>
      <c r="O12812" s="1">
        <v>6</v>
      </c>
      <c r="P12812" s="1">
        <v>26.447217210000002</v>
      </c>
      <c r="Q12812" s="1" t="s">
        <v>14</v>
      </c>
      <c r="R12812" s="6">
        <v>42717</v>
      </c>
    </row>
    <row r="12813" spans="1:18" x14ac:dyDescent="0.25">
      <c r="A12813" s="1">
        <v>12812</v>
      </c>
      <c r="B12813">
        <f t="shared" si="1600"/>
        <v>0</v>
      </c>
      <c r="C12813">
        <f t="shared" si="1601"/>
        <v>0</v>
      </c>
      <c r="D12813" s="1">
        <f t="shared" si="1602"/>
        <v>0</v>
      </c>
      <c r="E12813" s="1">
        <f t="shared" si="1603"/>
        <v>0</v>
      </c>
      <c r="F12813" s="1">
        <f t="shared" si="1604"/>
        <v>0</v>
      </c>
      <c r="G12813" s="1">
        <f t="shared" si="1605"/>
        <v>0</v>
      </c>
      <c r="H12813" s="1">
        <f t="shared" si="1606"/>
        <v>0</v>
      </c>
      <c r="I12813" s="7" t="s">
        <v>254</v>
      </c>
      <c r="J12813" s="1" t="s">
        <v>234</v>
      </c>
      <c r="K12813" s="1">
        <f>VLOOKUP(L12813,Sheet1!A$1:B$1179,2,FALSE)</f>
        <v>2064130000</v>
      </c>
      <c r="L12813" s="1" t="str">
        <f>VLOOKUP(M12813,Itens!A$1:B$3327,2,FALSE)</f>
        <v>E720H D205</v>
      </c>
      <c r="M12813" s="13">
        <v>2064130000</v>
      </c>
      <c r="N12813" s="13">
        <f t="shared" si="1607"/>
        <v>0</v>
      </c>
      <c r="O12813" s="1">
        <v>20</v>
      </c>
      <c r="P12813" s="1">
        <v>19.7179398</v>
      </c>
      <c r="Q12813" s="1" t="s">
        <v>14</v>
      </c>
      <c r="R12813" s="6">
        <v>42717</v>
      </c>
    </row>
    <row r="12814" spans="1:18" x14ac:dyDescent="0.25">
      <c r="A12814" s="1">
        <v>12813</v>
      </c>
      <c r="B12814">
        <f t="shared" si="1600"/>
        <v>0</v>
      </c>
      <c r="C12814">
        <f t="shared" si="1601"/>
        <v>0</v>
      </c>
      <c r="D12814" s="1">
        <f t="shared" si="1602"/>
        <v>0</v>
      </c>
      <c r="E12814" s="1">
        <f t="shared" si="1603"/>
        <v>0</v>
      </c>
      <c r="F12814" s="1">
        <f t="shared" si="1604"/>
        <v>0</v>
      </c>
      <c r="G12814" s="1">
        <f t="shared" si="1605"/>
        <v>0</v>
      </c>
      <c r="H12814" s="1">
        <f t="shared" si="1606"/>
        <v>0</v>
      </c>
      <c r="I12814" s="7" t="s">
        <v>254</v>
      </c>
      <c r="J12814" s="1" t="s">
        <v>234</v>
      </c>
      <c r="K12814" s="1">
        <f>VLOOKUP(L12814,Sheet1!A$1:B$1179,2,FALSE)</f>
        <v>3121130000</v>
      </c>
      <c r="L12814" s="1" t="str">
        <f>VLOOKUP(M12814,Itens!A$1:B$3327,2,FALSE)</f>
        <v>E820H D245</v>
      </c>
      <c r="M12814" s="13">
        <v>3121130000</v>
      </c>
      <c r="N12814" s="13">
        <f t="shared" si="1607"/>
        <v>0</v>
      </c>
      <c r="O12814" s="1">
        <v>10</v>
      </c>
      <c r="P12814" s="1">
        <v>26.094387709999999</v>
      </c>
      <c r="Q12814" s="1" t="s">
        <v>14</v>
      </c>
      <c r="R12814" s="6">
        <v>42717</v>
      </c>
    </row>
    <row r="12815" spans="1:18" x14ac:dyDescent="0.25">
      <c r="A12815" s="1">
        <v>12814</v>
      </c>
      <c r="B12815">
        <f t="shared" si="1600"/>
        <v>0</v>
      </c>
      <c r="C12815">
        <f t="shared" si="1601"/>
        <v>0</v>
      </c>
      <c r="D12815" s="1">
        <f t="shared" si="1602"/>
        <v>0</v>
      </c>
      <c r="E12815" s="1">
        <f t="shared" si="1603"/>
        <v>0</v>
      </c>
      <c r="F12815" s="1">
        <f t="shared" si="1604"/>
        <v>0</v>
      </c>
      <c r="G12815" s="1">
        <f t="shared" si="1605"/>
        <v>0</v>
      </c>
      <c r="H12815" s="1">
        <f t="shared" si="1606"/>
        <v>0</v>
      </c>
      <c r="I12815" s="7" t="s">
        <v>254</v>
      </c>
      <c r="J12815" s="1" t="s">
        <v>234</v>
      </c>
      <c r="K12815" s="1">
        <f>VLOOKUP(L12815,Sheet1!A$1:B$1179,2,FALSE)</f>
        <v>2478130000</v>
      </c>
      <c r="L12815" s="1" t="str">
        <f>VLOOKUP(M12815,Itens!A$1:B$3327,2,FALSE)</f>
        <v>E827H D270</v>
      </c>
      <c r="M12815" s="13">
        <v>2478130000</v>
      </c>
      <c r="N12815" s="13">
        <f t="shared" si="1607"/>
        <v>0</v>
      </c>
      <c r="O12815" s="1">
        <v>10</v>
      </c>
      <c r="P12815" s="1">
        <v>17.64691367</v>
      </c>
      <c r="Q12815" s="1" t="s">
        <v>14</v>
      </c>
      <c r="R12815" s="6">
        <v>42717</v>
      </c>
    </row>
    <row r="12816" spans="1:18" x14ac:dyDescent="0.25">
      <c r="A12816" s="1">
        <v>12815</v>
      </c>
      <c r="B12816">
        <f t="shared" si="1600"/>
        <v>0</v>
      </c>
      <c r="C12816">
        <f t="shared" si="1601"/>
        <v>0</v>
      </c>
      <c r="D12816" s="1">
        <f t="shared" si="1602"/>
        <v>0</v>
      </c>
      <c r="E12816" s="1">
        <f t="shared" si="1603"/>
        <v>0</v>
      </c>
      <c r="F12816" s="1">
        <f t="shared" si="1604"/>
        <v>0</v>
      </c>
      <c r="G12816" s="1">
        <f t="shared" si="1605"/>
        <v>0</v>
      </c>
      <c r="H12816" s="1">
        <f t="shared" si="1606"/>
        <v>0</v>
      </c>
      <c r="I12816" s="7" t="s">
        <v>254</v>
      </c>
      <c r="J12816" s="1" t="s">
        <v>234</v>
      </c>
      <c r="K12816" s="1">
        <f>VLOOKUP(L12816,Sheet1!A$1:B$1179,2,FALSE)</f>
        <v>389210000</v>
      </c>
      <c r="L12816" s="1" t="str">
        <f>VLOOKUP(M12816,Itens!A$1:B$3327,2,FALSE)</f>
        <v>E90KP D164</v>
      </c>
      <c r="M12816" s="13">
        <v>389210000</v>
      </c>
      <c r="N12816" s="13">
        <f t="shared" si="1607"/>
        <v>0</v>
      </c>
      <c r="O12816" s="1">
        <v>20</v>
      </c>
      <c r="P12816" s="1">
        <v>7.82680986</v>
      </c>
      <c r="Q12816" s="1" t="s">
        <v>14</v>
      </c>
      <c r="R12816" s="6">
        <v>42717</v>
      </c>
    </row>
    <row r="12817" spans="1:18" x14ac:dyDescent="0.25">
      <c r="A12817" s="1">
        <v>12816</v>
      </c>
      <c r="B12817">
        <f t="shared" si="1600"/>
        <v>0</v>
      </c>
      <c r="C12817">
        <f t="shared" si="1601"/>
        <v>0</v>
      </c>
      <c r="D12817" s="1">
        <f t="shared" si="1602"/>
        <v>0</v>
      </c>
      <c r="E12817" s="1">
        <f t="shared" si="1603"/>
        <v>0</v>
      </c>
      <c r="F12817" s="1">
        <f t="shared" si="1604"/>
        <v>0</v>
      </c>
      <c r="G12817" s="1">
        <f t="shared" si="1605"/>
        <v>0</v>
      </c>
      <c r="H12817" s="1">
        <f t="shared" si="1606"/>
        <v>0</v>
      </c>
      <c r="I12817" s="7" t="s">
        <v>254</v>
      </c>
      <c r="J12817" s="1" t="s">
        <v>234</v>
      </c>
      <c r="K12817" s="1">
        <f>VLOOKUP(L12817,Sheet1!A$1:B$1179,2,FALSE)</f>
        <v>6792310000</v>
      </c>
      <c r="L12817" s="1" t="str">
        <f>VLOOKUP(M12817,Itens!A$1:B$3327,2,FALSE)</f>
        <v>E998LI</v>
      </c>
      <c r="M12817" s="13">
        <v>6792310000</v>
      </c>
      <c r="N12817" s="13">
        <f t="shared" si="1607"/>
        <v>0</v>
      </c>
      <c r="O12817" s="1">
        <v>24</v>
      </c>
      <c r="P12817" s="1">
        <v>16.82460859</v>
      </c>
      <c r="Q12817" s="1" t="s">
        <v>14</v>
      </c>
      <c r="R12817" s="6">
        <v>42717</v>
      </c>
    </row>
    <row r="12818" spans="1:18" x14ac:dyDescent="0.25">
      <c r="A12818" s="1">
        <v>12817</v>
      </c>
      <c r="B12818">
        <f t="shared" si="1600"/>
        <v>0</v>
      </c>
      <c r="C12818">
        <f t="shared" si="1601"/>
        <v>0</v>
      </c>
      <c r="D12818" s="1">
        <f t="shared" si="1602"/>
        <v>0</v>
      </c>
      <c r="E12818" s="1">
        <f t="shared" si="1603"/>
        <v>0</v>
      </c>
      <c r="F12818" s="1">
        <f t="shared" si="1604"/>
        <v>0</v>
      </c>
      <c r="G12818" s="1">
        <f t="shared" si="1605"/>
        <v>0</v>
      </c>
      <c r="H12818" s="1">
        <f t="shared" si="1606"/>
        <v>0</v>
      </c>
      <c r="I12818" s="7" t="s">
        <v>254</v>
      </c>
      <c r="J12818" s="1" t="s">
        <v>234</v>
      </c>
      <c r="K12818" s="1">
        <f>VLOOKUP(L12818,Sheet1!A$1:B$1179,2,FALSE)</f>
        <v>463200000</v>
      </c>
      <c r="L12818" s="1" t="str">
        <f>VLOOKUP(M12818,Itens!A$1:B$3327,2,FALSE)</f>
        <v>H108WK</v>
      </c>
      <c r="M12818" s="13">
        <v>463200000</v>
      </c>
      <c r="N12818" s="13">
        <f t="shared" si="1607"/>
        <v>0</v>
      </c>
      <c r="O12818" s="1">
        <v>10</v>
      </c>
      <c r="P12818" s="1">
        <v>33.245511839999999</v>
      </c>
      <c r="Q12818" s="1" t="s">
        <v>14</v>
      </c>
      <c r="R12818" s="6">
        <v>42717</v>
      </c>
    </row>
    <row r="12819" spans="1:18" x14ac:dyDescent="0.25">
      <c r="A12819" s="1">
        <v>12818</v>
      </c>
      <c r="B12819">
        <f t="shared" si="1600"/>
        <v>0</v>
      </c>
      <c r="C12819">
        <f t="shared" si="1601"/>
        <v>0</v>
      </c>
      <c r="D12819" s="1">
        <f t="shared" si="1602"/>
        <v>0</v>
      </c>
      <c r="E12819" s="1">
        <f t="shared" si="1603"/>
        <v>0</v>
      </c>
      <c r="F12819" s="1">
        <f t="shared" si="1604"/>
        <v>0</v>
      </c>
      <c r="G12819" s="1">
        <f t="shared" si="1605"/>
        <v>0</v>
      </c>
      <c r="H12819" s="1">
        <f t="shared" si="1606"/>
        <v>0</v>
      </c>
      <c r="I12819" s="7" t="s">
        <v>254</v>
      </c>
      <c r="J12819" s="1" t="s">
        <v>234</v>
      </c>
      <c r="K12819" s="1">
        <f>VLOOKUP(L12819,Sheet1!A$1:B$1179,2,FALSE)</f>
        <v>557200000</v>
      </c>
      <c r="L12819" s="1" t="str">
        <f>VLOOKUP(M12819,Itens!A$1:B$3327,2,FALSE)</f>
        <v>H114WK</v>
      </c>
      <c r="M12819" s="13">
        <v>557200000</v>
      </c>
      <c r="N12819" s="13">
        <f t="shared" si="1607"/>
        <v>0</v>
      </c>
      <c r="O12819" s="1">
        <v>10</v>
      </c>
      <c r="P12819" s="1">
        <v>50.53282377</v>
      </c>
      <c r="Q12819" s="1" t="s">
        <v>14</v>
      </c>
      <c r="R12819" s="6">
        <v>42717</v>
      </c>
    </row>
    <row r="12820" spans="1:18" x14ac:dyDescent="0.25">
      <c r="A12820" s="1">
        <v>12819</v>
      </c>
      <c r="B12820">
        <f t="shared" si="1600"/>
        <v>0</v>
      </c>
      <c r="C12820">
        <f t="shared" si="1601"/>
        <v>0</v>
      </c>
      <c r="D12820" s="1">
        <f t="shared" si="1602"/>
        <v>0</v>
      </c>
      <c r="E12820" s="1">
        <f t="shared" si="1603"/>
        <v>0</v>
      </c>
      <c r="F12820" s="1">
        <f t="shared" si="1604"/>
        <v>0</v>
      </c>
      <c r="G12820" s="1">
        <f t="shared" si="1605"/>
        <v>0</v>
      </c>
      <c r="H12820" s="1">
        <f t="shared" si="1606"/>
        <v>0</v>
      </c>
      <c r="I12820" s="7" t="s">
        <v>254</v>
      </c>
      <c r="J12820" s="1" t="s">
        <v>234</v>
      </c>
      <c r="K12820" s="1">
        <f>VLOOKUP(L12820,Sheet1!A$1:B$1179,2,FALSE)</f>
        <v>3833100000</v>
      </c>
      <c r="L12820" s="1" t="str">
        <f>VLOOKUP(M12820,Itens!A$1:B$3327,2,FALSE)</f>
        <v>H12W08</v>
      </c>
      <c r="M12820" s="13">
        <v>3833100000</v>
      </c>
      <c r="N12820" s="13">
        <f t="shared" si="1607"/>
        <v>0</v>
      </c>
      <c r="O12820" s="1">
        <v>6</v>
      </c>
      <c r="P12820" s="1">
        <v>16.32058417</v>
      </c>
      <c r="Q12820" s="1" t="s">
        <v>14</v>
      </c>
      <c r="R12820" s="6">
        <v>42717</v>
      </c>
    </row>
    <row r="12821" spans="1:18" x14ac:dyDescent="0.25">
      <c r="A12821" s="1">
        <v>12820</v>
      </c>
      <c r="B12821">
        <f t="shared" si="1600"/>
        <v>0</v>
      </c>
      <c r="C12821">
        <f t="shared" si="1601"/>
        <v>0</v>
      </c>
      <c r="D12821" s="1">
        <f t="shared" si="1602"/>
        <v>0</v>
      </c>
      <c r="E12821" s="1">
        <f t="shared" si="1603"/>
        <v>0</v>
      </c>
      <c r="F12821" s="1">
        <f t="shared" si="1604"/>
        <v>0</v>
      </c>
      <c r="G12821" s="1">
        <f t="shared" si="1605"/>
        <v>0</v>
      </c>
      <c r="H12821" s="1">
        <f t="shared" si="1606"/>
        <v>0</v>
      </c>
      <c r="I12821" s="7" t="s">
        <v>254</v>
      </c>
      <c r="J12821" s="1" t="s">
        <v>234</v>
      </c>
      <c r="K12821" s="1">
        <f>VLOOKUP(L12821,Sheet1!A$1:B$1179,2,FALSE)</f>
        <v>5172100000</v>
      </c>
      <c r="L12821" s="1" t="str">
        <f>VLOOKUP(M12821,Itens!A$1:B$3327,2,FALSE)</f>
        <v>H13W01</v>
      </c>
      <c r="M12821" s="13">
        <v>5172100000</v>
      </c>
      <c r="N12821" s="13">
        <f t="shared" si="1607"/>
        <v>0</v>
      </c>
      <c r="O12821" s="1">
        <v>50</v>
      </c>
      <c r="P12821" s="1">
        <v>8.2779187899999993</v>
      </c>
      <c r="Q12821" s="1" t="s">
        <v>14</v>
      </c>
      <c r="R12821" s="6">
        <v>42717</v>
      </c>
    </row>
    <row r="12822" spans="1:18" x14ac:dyDescent="0.25">
      <c r="A12822" s="1">
        <v>12821</v>
      </c>
      <c r="B12822">
        <f t="shared" si="1600"/>
        <v>0</v>
      </c>
      <c r="C12822">
        <f t="shared" si="1601"/>
        <v>0</v>
      </c>
      <c r="D12822" s="1">
        <f t="shared" si="1602"/>
        <v>0</v>
      </c>
      <c r="E12822" s="1">
        <f t="shared" si="1603"/>
        <v>0</v>
      </c>
      <c r="F12822" s="1">
        <f t="shared" si="1604"/>
        <v>0</v>
      </c>
      <c r="G12822" s="1">
        <f t="shared" si="1605"/>
        <v>0</v>
      </c>
      <c r="H12822" s="1">
        <f t="shared" si="1606"/>
        <v>0</v>
      </c>
      <c r="I12822" s="7" t="s">
        <v>254</v>
      </c>
      <c r="J12822" s="1" t="s">
        <v>234</v>
      </c>
      <c r="K12822" s="1">
        <f>VLOOKUP(L12822,Sheet1!A$1:B$1179,2,FALSE)</f>
        <v>1406100000</v>
      </c>
      <c r="L12822" s="1" t="str">
        <f>VLOOKUP(M12822,Itens!A$1:B$3327,2,FALSE)</f>
        <v>H14W30</v>
      </c>
      <c r="M12822" s="13">
        <v>1406100000</v>
      </c>
      <c r="N12822" s="13">
        <f t="shared" si="1607"/>
        <v>0</v>
      </c>
      <c r="O12822" s="1">
        <v>30</v>
      </c>
      <c r="P12822" s="1">
        <v>27.982589480000001</v>
      </c>
      <c r="Q12822" s="1" t="s">
        <v>14</v>
      </c>
      <c r="R12822" s="6">
        <v>42717</v>
      </c>
    </row>
    <row r="12823" spans="1:18" x14ac:dyDescent="0.25">
      <c r="A12823" s="1">
        <v>12822</v>
      </c>
      <c r="B12823">
        <f t="shared" si="1600"/>
        <v>0</v>
      </c>
      <c r="C12823">
        <f t="shared" si="1601"/>
        <v>0</v>
      </c>
      <c r="D12823" s="1">
        <f t="shared" si="1602"/>
        <v>0</v>
      </c>
      <c r="E12823" s="1">
        <f t="shared" si="1603"/>
        <v>0</v>
      </c>
      <c r="F12823" s="1">
        <f t="shared" si="1604"/>
        <v>0</v>
      </c>
      <c r="G12823" s="1">
        <f t="shared" si="1605"/>
        <v>0</v>
      </c>
      <c r="H12823" s="1">
        <f t="shared" si="1606"/>
        <v>0</v>
      </c>
      <c r="I12823" s="7" t="s">
        <v>254</v>
      </c>
      <c r="J12823" s="1" t="s">
        <v>234</v>
      </c>
      <c r="K12823" s="1">
        <f>VLOOKUP(L12823,Sheet1!A$1:B$1179,2,FALSE)</f>
        <v>1717100000</v>
      </c>
      <c r="L12823" s="1" t="str">
        <f>VLOOKUP(M12823,Itens!A$1:B$3327,2,FALSE)</f>
        <v>H14W32</v>
      </c>
      <c r="M12823" s="13">
        <v>1717100000</v>
      </c>
      <c r="N12823" s="13">
        <f t="shared" si="1607"/>
        <v>0</v>
      </c>
      <c r="O12823" s="1">
        <v>10</v>
      </c>
      <c r="P12823" s="1">
        <v>6.9907170699999996</v>
      </c>
      <c r="Q12823" s="1" t="s">
        <v>14</v>
      </c>
      <c r="R12823" s="6">
        <v>42717</v>
      </c>
    </row>
    <row r="12824" spans="1:18" x14ac:dyDescent="0.25">
      <c r="A12824" s="1">
        <v>12823</v>
      </c>
      <c r="B12824">
        <f t="shared" si="1600"/>
        <v>0</v>
      </c>
      <c r="C12824">
        <f t="shared" si="1601"/>
        <v>0</v>
      </c>
      <c r="D12824" s="1">
        <f t="shared" si="1602"/>
        <v>0</v>
      </c>
      <c r="E12824" s="1">
        <f t="shared" si="1603"/>
        <v>0</v>
      </c>
      <c r="F12824" s="1">
        <f t="shared" si="1604"/>
        <v>0</v>
      </c>
      <c r="G12824" s="1">
        <f t="shared" si="1605"/>
        <v>0</v>
      </c>
      <c r="H12824" s="1">
        <f t="shared" si="1606"/>
        <v>0</v>
      </c>
      <c r="I12824" s="7" t="s">
        <v>254</v>
      </c>
      <c r="J12824" s="1" t="s">
        <v>234</v>
      </c>
      <c r="K12824" s="1">
        <f>VLOOKUP(L12824,Sheet1!A$1:B$1179,2,FALSE)</f>
        <v>751200000</v>
      </c>
      <c r="L12824" s="1" t="str">
        <f>VLOOKUP(M12824,Itens!A$1:B$3327,2,FALSE)</f>
        <v>H159WK</v>
      </c>
      <c r="M12824" s="13">
        <v>751200000</v>
      </c>
      <c r="N12824" s="13">
        <f t="shared" si="1607"/>
        <v>0</v>
      </c>
      <c r="O12824" s="1">
        <v>12</v>
      </c>
      <c r="P12824" s="1">
        <v>19.315540479999999</v>
      </c>
      <c r="Q12824" s="1" t="s">
        <v>14</v>
      </c>
      <c r="R12824" s="6">
        <v>42717</v>
      </c>
    </row>
    <row r="12825" spans="1:18" x14ac:dyDescent="0.25">
      <c r="A12825" s="1">
        <v>12824</v>
      </c>
      <c r="B12825">
        <f t="shared" si="1600"/>
        <v>0</v>
      </c>
      <c r="C12825">
        <f t="shared" si="1601"/>
        <v>0</v>
      </c>
      <c r="D12825" s="1">
        <f t="shared" si="1602"/>
        <v>0</v>
      </c>
      <c r="E12825" s="1">
        <f t="shared" si="1603"/>
        <v>0</v>
      </c>
      <c r="F12825" s="1">
        <f t="shared" si="1604"/>
        <v>0</v>
      </c>
      <c r="G12825" s="1">
        <f t="shared" si="1605"/>
        <v>0</v>
      </c>
      <c r="H12825" s="1">
        <f t="shared" si="1606"/>
        <v>0</v>
      </c>
      <c r="I12825" s="7" t="s">
        <v>254</v>
      </c>
      <c r="J12825" s="1" t="s">
        <v>234</v>
      </c>
      <c r="K12825" s="1">
        <f>VLOOKUP(L12825,Sheet1!A$1:B$1179,2,FALSE)</f>
        <v>1686200000</v>
      </c>
      <c r="L12825" s="1" t="str">
        <f>VLOOKUP(M12825,Itens!A$1:B$3327,2,FALSE)</f>
        <v>H280WK</v>
      </c>
      <c r="M12825" s="13">
        <v>1686200000</v>
      </c>
      <c r="N12825" s="13">
        <f t="shared" si="1607"/>
        <v>0</v>
      </c>
      <c r="O12825" s="1">
        <v>10</v>
      </c>
      <c r="P12825" s="1">
        <v>43.051531060000002</v>
      </c>
      <c r="Q12825" s="1" t="s">
        <v>14</v>
      </c>
      <c r="R12825" s="6">
        <v>42717</v>
      </c>
    </row>
    <row r="12826" spans="1:18" x14ac:dyDescent="0.25">
      <c r="A12826" s="1">
        <v>12825</v>
      </c>
      <c r="B12826">
        <f t="shared" si="1600"/>
        <v>0</v>
      </c>
      <c r="C12826">
        <f t="shared" si="1601"/>
        <v>0</v>
      </c>
      <c r="D12826" s="1">
        <f t="shared" si="1602"/>
        <v>0</v>
      </c>
      <c r="E12826" s="1">
        <f t="shared" si="1603"/>
        <v>0</v>
      </c>
      <c r="F12826" s="1">
        <f t="shared" si="1604"/>
        <v>0</v>
      </c>
      <c r="G12826" s="1">
        <f t="shared" si="1605"/>
        <v>0</v>
      </c>
      <c r="H12826" s="1">
        <f t="shared" si="1606"/>
        <v>0</v>
      </c>
      <c r="I12826" s="7" t="s">
        <v>254</v>
      </c>
      <c r="J12826" s="1" t="s">
        <v>234</v>
      </c>
      <c r="K12826" s="1">
        <f>VLOOKUP(L12826,Sheet1!A$1:B$1179,2,FALSE)</f>
        <v>2705200000</v>
      </c>
      <c r="L12826" s="1" t="str">
        <f>VLOOKUP(M12826,Itens!A$1:B$3327,2,FALSE)</f>
        <v>H420WK01</v>
      </c>
      <c r="M12826" s="13">
        <v>2705200000</v>
      </c>
      <c r="N12826" s="13">
        <f t="shared" si="1607"/>
        <v>0</v>
      </c>
      <c r="O12826" s="1">
        <v>15</v>
      </c>
      <c r="P12826" s="1">
        <v>65.324129429999999</v>
      </c>
      <c r="Q12826" s="1" t="s">
        <v>14</v>
      </c>
      <c r="R12826" s="6">
        <v>42717</v>
      </c>
    </row>
    <row r="12827" spans="1:18" x14ac:dyDescent="0.25">
      <c r="A12827" s="1">
        <v>12826</v>
      </c>
      <c r="B12827">
        <f t="shared" si="1600"/>
        <v>0</v>
      </c>
      <c r="C12827">
        <f t="shared" si="1601"/>
        <v>0</v>
      </c>
      <c r="D12827" s="1">
        <f t="shared" si="1602"/>
        <v>0</v>
      </c>
      <c r="E12827" s="1">
        <f t="shared" si="1603"/>
        <v>0</v>
      </c>
      <c r="F12827" s="1">
        <f t="shared" si="1604"/>
        <v>0</v>
      </c>
      <c r="G12827" s="1">
        <f t="shared" si="1605"/>
        <v>0</v>
      </c>
      <c r="H12827" s="1">
        <f t="shared" si="1606"/>
        <v>0</v>
      </c>
      <c r="I12827" s="7" t="s">
        <v>254</v>
      </c>
      <c r="J12827" s="1" t="s">
        <v>234</v>
      </c>
      <c r="K12827" s="1">
        <f>VLOOKUP(L12827,Sheet1!A$1:B$1179,2,FALSE)</f>
        <v>1392100000</v>
      </c>
      <c r="L12827" s="1" t="str">
        <f>VLOOKUP(M12827,Itens!A$1:B$3327,2,FALSE)</f>
        <v>H90W25</v>
      </c>
      <c r="M12827" s="13">
        <v>1392100000</v>
      </c>
      <c r="N12827" s="13">
        <f t="shared" si="1607"/>
        <v>0</v>
      </c>
      <c r="O12827" s="1">
        <v>10</v>
      </c>
      <c r="P12827" s="1">
        <v>9.0846930700000001</v>
      </c>
      <c r="Q12827" s="1" t="s">
        <v>14</v>
      </c>
      <c r="R12827" s="6">
        <v>42717</v>
      </c>
    </row>
    <row r="12828" spans="1:18" x14ac:dyDescent="0.25">
      <c r="A12828" s="1">
        <v>12827</v>
      </c>
      <c r="B12828">
        <f t="shared" si="1600"/>
        <v>0</v>
      </c>
      <c r="C12828">
        <f t="shared" si="1601"/>
        <v>0</v>
      </c>
      <c r="D12828" s="1">
        <f t="shared" si="1602"/>
        <v>0</v>
      </c>
      <c r="E12828" s="1">
        <f t="shared" si="1603"/>
        <v>0</v>
      </c>
      <c r="F12828" s="1">
        <f t="shared" si="1604"/>
        <v>0</v>
      </c>
      <c r="G12828" s="1">
        <f t="shared" si="1605"/>
        <v>0</v>
      </c>
      <c r="H12828" s="1">
        <f t="shared" si="1606"/>
        <v>0</v>
      </c>
      <c r="I12828" s="7" t="s">
        <v>254</v>
      </c>
      <c r="J12828" s="1" t="s">
        <v>234</v>
      </c>
      <c r="K12828" s="1">
        <f>VLOOKUP(L12828,Sheet1!A$1:B$1179,2,FALSE)</f>
        <v>1641100000</v>
      </c>
      <c r="L12828" s="1" t="str">
        <f>VLOOKUP(M12828,Itens!A$1:B$3327,2,FALSE)</f>
        <v>H90W29</v>
      </c>
      <c r="M12828" s="13">
        <v>1641100000</v>
      </c>
      <c r="N12828" s="13">
        <f t="shared" si="1607"/>
        <v>0</v>
      </c>
      <c r="O12828" s="1">
        <v>10</v>
      </c>
      <c r="P12828" s="1">
        <v>6.7144797799999996</v>
      </c>
      <c r="Q12828" s="1" t="s">
        <v>14</v>
      </c>
      <c r="R12828" s="6">
        <v>42717</v>
      </c>
    </row>
    <row r="12829" spans="1:18" x14ac:dyDescent="0.25">
      <c r="A12829" s="1">
        <v>12828</v>
      </c>
      <c r="B12829">
        <f t="shared" si="1600"/>
        <v>0</v>
      </c>
      <c r="C12829">
        <f t="shared" si="1601"/>
        <v>0</v>
      </c>
      <c r="D12829" s="1">
        <f t="shared" si="1602"/>
        <v>0</v>
      </c>
      <c r="E12829" s="1">
        <f t="shared" si="1603"/>
        <v>0</v>
      </c>
      <c r="F12829" s="1">
        <f t="shared" si="1604"/>
        <v>0</v>
      </c>
      <c r="G12829" s="1">
        <f t="shared" si="1605"/>
        <v>0</v>
      </c>
      <c r="H12829" s="1">
        <f t="shared" si="1606"/>
        <v>0</v>
      </c>
      <c r="I12829" s="7" t="s">
        <v>254</v>
      </c>
      <c r="J12829" s="1" t="s">
        <v>234</v>
      </c>
      <c r="K12829" s="1">
        <f>VLOOKUP(L12829,Sheet1!A$1:B$1179,2,FALSE)</f>
        <v>1727100000</v>
      </c>
      <c r="L12829" s="1" t="str">
        <f>VLOOKUP(M12829,Itens!A$1:B$3327,2,FALSE)</f>
        <v>H96W03</v>
      </c>
      <c r="M12829" s="13">
        <v>1727100000</v>
      </c>
      <c r="N12829" s="13">
        <f t="shared" si="1607"/>
        <v>0</v>
      </c>
      <c r="O12829" s="1">
        <v>24</v>
      </c>
      <c r="P12829" s="1">
        <v>22.02939872</v>
      </c>
      <c r="Q12829" s="1" t="s">
        <v>14</v>
      </c>
      <c r="R12829" s="6">
        <v>42717</v>
      </c>
    </row>
    <row r="12830" spans="1:18" x14ac:dyDescent="0.25">
      <c r="A12830" s="1">
        <v>12829</v>
      </c>
      <c r="B12830">
        <f t="shared" si="1600"/>
        <v>0</v>
      </c>
      <c r="C12830">
        <f t="shared" si="1601"/>
        <v>1</v>
      </c>
      <c r="D12830" s="1">
        <f t="shared" si="1602"/>
        <v>1</v>
      </c>
      <c r="E12830" s="1">
        <f t="shared" si="1603"/>
        <v>0</v>
      </c>
      <c r="F12830" s="1">
        <f t="shared" si="1604"/>
        <v>3</v>
      </c>
      <c r="G12830" s="1">
        <f t="shared" si="1605"/>
        <v>0</v>
      </c>
      <c r="H12830" s="1">
        <f t="shared" si="1606"/>
        <v>3</v>
      </c>
      <c r="I12830" s="7" t="s">
        <v>254</v>
      </c>
      <c r="J12830" s="1" t="s">
        <v>234</v>
      </c>
      <c r="K12830" s="1">
        <f>VLOOKUP(L12830,Sheet1!A$1:B$1179,2,FALSE)</f>
        <v>4277100000</v>
      </c>
      <c r="L12830" s="1" t="str">
        <f>VLOOKUP(M12830,Itens!A$1:B$3327,2,FALSE)</f>
        <v>H97W06</v>
      </c>
      <c r="M12830" s="13">
        <v>4277100000</v>
      </c>
      <c r="N12830" s="13">
        <f t="shared" si="1607"/>
        <v>0</v>
      </c>
      <c r="O12830" s="1">
        <v>24</v>
      </c>
      <c r="P12830" s="1">
        <v>8.01042934</v>
      </c>
      <c r="Q12830" s="1" t="s">
        <v>14</v>
      </c>
      <c r="R12830" s="6">
        <v>42717</v>
      </c>
    </row>
    <row r="12831" spans="1:18" x14ac:dyDescent="0.25">
      <c r="A12831" s="1">
        <v>12830</v>
      </c>
      <c r="B12831">
        <f t="shared" si="1600"/>
        <v>0</v>
      </c>
      <c r="C12831">
        <f t="shared" si="1601"/>
        <v>1</v>
      </c>
      <c r="D12831" s="1">
        <f t="shared" si="1602"/>
        <v>1</v>
      </c>
      <c r="E12831" s="1">
        <f t="shared" si="1603"/>
        <v>1</v>
      </c>
      <c r="F12831" s="1">
        <f t="shared" si="1604"/>
        <v>0</v>
      </c>
      <c r="G12831" s="1">
        <f t="shared" si="1605"/>
        <v>0</v>
      </c>
      <c r="H12831" s="1">
        <f t="shared" si="1606"/>
        <v>1</v>
      </c>
      <c r="I12831" s="7" t="s">
        <v>258</v>
      </c>
      <c r="J12831" s="1" t="s">
        <v>234</v>
      </c>
      <c r="K12831" s="1">
        <f>VLOOKUP(L12831,Sheet1!A$1:B$1179,2,FALSE)</f>
        <v>5373310000</v>
      </c>
      <c r="L12831" s="1" t="str">
        <f>VLOOKUP(M12831,Itens!A$1:B$3327,2,FALSE)</f>
        <v>E1029L01</v>
      </c>
      <c r="M12831" s="13">
        <v>5373310000</v>
      </c>
      <c r="N12831" s="13">
        <f t="shared" si="1607"/>
        <v>0</v>
      </c>
      <c r="O12831" s="1">
        <v>6</v>
      </c>
      <c r="P12831" s="1">
        <v>50.943714380000003</v>
      </c>
      <c r="Q12831" s="1" t="s">
        <v>14</v>
      </c>
      <c r="R12831" s="6">
        <v>42717</v>
      </c>
    </row>
    <row r="12832" spans="1:18" x14ac:dyDescent="0.25">
      <c r="A12832" s="1">
        <v>12831</v>
      </c>
      <c r="B12832">
        <f t="shared" si="1600"/>
        <v>0</v>
      </c>
      <c r="C12832">
        <f t="shared" si="1601"/>
        <v>0</v>
      </c>
      <c r="D12832" s="1">
        <f t="shared" si="1602"/>
        <v>0</v>
      </c>
      <c r="E12832" s="1">
        <f t="shared" si="1603"/>
        <v>0</v>
      </c>
      <c r="F12832" s="1">
        <f t="shared" si="1604"/>
        <v>0</v>
      </c>
      <c r="G12832" s="1">
        <f t="shared" si="1605"/>
        <v>0</v>
      </c>
      <c r="H12832" s="1">
        <f t="shared" si="1606"/>
        <v>0</v>
      </c>
      <c r="I12832" s="7" t="s">
        <v>258</v>
      </c>
      <c r="J12832" s="1" t="s">
        <v>234</v>
      </c>
      <c r="K12832" s="1">
        <f>VLOOKUP(L12832,Sheet1!A$1:B$1179,2,FALSE)</f>
        <v>1088110000</v>
      </c>
      <c r="L12832" s="1" t="str">
        <f>VLOOKUP(M12832,Itens!A$1:B$3327,2,FALSE)</f>
        <v>E102H D156</v>
      </c>
      <c r="M12832" s="13">
        <v>1088110000</v>
      </c>
      <c r="N12832" s="13">
        <f t="shared" si="1607"/>
        <v>0</v>
      </c>
      <c r="O12832" s="1">
        <v>10</v>
      </c>
      <c r="P12832" s="1">
        <v>30.187379780000001</v>
      </c>
      <c r="Q12832" s="1" t="s">
        <v>14</v>
      </c>
      <c r="R12832" s="6">
        <v>42717</v>
      </c>
    </row>
    <row r="12833" spans="1:18" x14ac:dyDescent="0.25">
      <c r="A12833" s="1">
        <v>12832</v>
      </c>
      <c r="B12833">
        <f t="shared" si="1600"/>
        <v>0</v>
      </c>
      <c r="C12833">
        <f t="shared" si="1601"/>
        <v>0</v>
      </c>
      <c r="D12833" s="1">
        <f t="shared" si="1602"/>
        <v>0</v>
      </c>
      <c r="E12833" s="1">
        <f t="shared" si="1603"/>
        <v>0</v>
      </c>
      <c r="F12833" s="1">
        <f t="shared" si="1604"/>
        <v>0</v>
      </c>
      <c r="G12833" s="1">
        <f t="shared" si="1605"/>
        <v>0</v>
      </c>
      <c r="H12833" s="1">
        <f t="shared" si="1606"/>
        <v>0</v>
      </c>
      <c r="I12833" s="7" t="s">
        <v>258</v>
      </c>
      <c r="J12833" s="1" t="s">
        <v>234</v>
      </c>
      <c r="K12833" s="1">
        <f>VLOOKUP(L12833,Sheet1!A$1:B$1179,2,FALSE)</f>
        <v>5374310000</v>
      </c>
      <c r="L12833" s="1" t="str">
        <f>VLOOKUP(M12833,Itens!A$1:B$3327,2,FALSE)</f>
        <v>E1030L01</v>
      </c>
      <c r="M12833" s="13">
        <v>5374310000</v>
      </c>
      <c r="N12833" s="13">
        <f t="shared" si="1607"/>
        <v>0</v>
      </c>
      <c r="O12833" s="1">
        <v>1</v>
      </c>
      <c r="P12833" s="1">
        <v>48.483744350000002</v>
      </c>
      <c r="Q12833" s="1" t="s">
        <v>14</v>
      </c>
      <c r="R12833" s="6">
        <v>42717</v>
      </c>
    </row>
    <row r="12834" spans="1:18" x14ac:dyDescent="0.25">
      <c r="A12834" s="1">
        <v>12833</v>
      </c>
      <c r="B12834">
        <f t="shared" si="1600"/>
        <v>0</v>
      </c>
      <c r="C12834">
        <f t="shared" si="1601"/>
        <v>0</v>
      </c>
      <c r="D12834" s="1">
        <f t="shared" si="1602"/>
        <v>0</v>
      </c>
      <c r="E12834" s="1">
        <f t="shared" si="1603"/>
        <v>0</v>
      </c>
      <c r="F12834" s="1">
        <f t="shared" si="1604"/>
        <v>0</v>
      </c>
      <c r="G12834" s="1">
        <f t="shared" si="1605"/>
        <v>0</v>
      </c>
      <c r="H12834" s="1">
        <f t="shared" si="1606"/>
        <v>0</v>
      </c>
      <c r="I12834" s="7" t="s">
        <v>258</v>
      </c>
      <c r="J12834" s="1" t="s">
        <v>234</v>
      </c>
      <c r="K12834" s="1">
        <f>VLOOKUP(L12834,Sheet1!A$1:B$1179,2,FALSE)</f>
        <v>6829310000</v>
      </c>
      <c r="L12834" s="1" t="str">
        <f>VLOOKUP(M12834,Itens!A$1:B$3327,2,FALSE)</f>
        <v>E1051L</v>
      </c>
      <c r="M12834" s="13">
        <v>6829310000</v>
      </c>
      <c r="N12834" s="13">
        <f t="shared" si="1607"/>
        <v>0</v>
      </c>
      <c r="O12834" s="1">
        <v>6</v>
      </c>
      <c r="P12834" s="1">
        <v>34.728113020000002</v>
      </c>
      <c r="Q12834" s="1" t="s">
        <v>14</v>
      </c>
      <c r="R12834" s="6">
        <v>42717</v>
      </c>
    </row>
    <row r="12835" spans="1:18" x14ac:dyDescent="0.25">
      <c r="A12835" s="1">
        <v>12834</v>
      </c>
      <c r="B12835">
        <f t="shared" si="1600"/>
        <v>0</v>
      </c>
      <c r="C12835">
        <f t="shared" si="1601"/>
        <v>0</v>
      </c>
      <c r="D12835" s="1">
        <f t="shared" si="1602"/>
        <v>0</v>
      </c>
      <c r="E12835" s="1">
        <f t="shared" si="1603"/>
        <v>0</v>
      </c>
      <c r="F12835" s="1">
        <f t="shared" si="1604"/>
        <v>0</v>
      </c>
      <c r="G12835" s="1">
        <f t="shared" si="1605"/>
        <v>0</v>
      </c>
      <c r="H12835" s="1">
        <f t="shared" si="1606"/>
        <v>0</v>
      </c>
      <c r="I12835" s="7" t="s">
        <v>258</v>
      </c>
      <c r="J12835" s="1" t="s">
        <v>234</v>
      </c>
      <c r="K12835" s="1">
        <f>VLOOKUP(L12835,Sheet1!A$1:B$1179,2,FALSE)</f>
        <v>6828310000</v>
      </c>
      <c r="L12835" s="1" t="str">
        <f>VLOOKUP(M12835,Itens!A$1:B$3327,2,FALSE)</f>
        <v>E1058L</v>
      </c>
      <c r="M12835" s="13">
        <v>6828310000</v>
      </c>
      <c r="N12835" s="13">
        <f t="shared" si="1607"/>
        <v>0</v>
      </c>
      <c r="O12835" s="1">
        <v>6</v>
      </c>
      <c r="P12835" s="1">
        <v>44.976315560000003</v>
      </c>
      <c r="Q12835" s="1" t="s">
        <v>14</v>
      </c>
      <c r="R12835" s="6">
        <v>42717</v>
      </c>
    </row>
    <row r="12836" spans="1:18" x14ac:dyDescent="0.25">
      <c r="A12836" s="1">
        <v>12835</v>
      </c>
      <c r="B12836">
        <f t="shared" si="1600"/>
        <v>0</v>
      </c>
      <c r="C12836">
        <f t="shared" si="1601"/>
        <v>0</v>
      </c>
      <c r="D12836" s="1">
        <f t="shared" si="1602"/>
        <v>0</v>
      </c>
      <c r="E12836" s="1">
        <f t="shared" si="1603"/>
        <v>0</v>
      </c>
      <c r="F12836" s="1">
        <f t="shared" si="1604"/>
        <v>0</v>
      </c>
      <c r="G12836" s="1">
        <f t="shared" si="1605"/>
        <v>0</v>
      </c>
      <c r="H12836" s="1">
        <f t="shared" si="1606"/>
        <v>0</v>
      </c>
      <c r="I12836" s="7" t="s">
        <v>258</v>
      </c>
      <c r="J12836" s="1" t="s">
        <v>234</v>
      </c>
      <c r="K12836" s="1">
        <f>VLOOKUP(L12836,Sheet1!A$1:B$1179,2,FALSE)</f>
        <v>4449130000</v>
      </c>
      <c r="L12836" s="1" t="str">
        <f>VLOOKUP(M12836,Itens!A$1:B$3327,2,FALSE)</f>
        <v>E106H D34</v>
      </c>
      <c r="M12836" s="13">
        <v>4449130000</v>
      </c>
      <c r="N12836" s="13">
        <f t="shared" si="1607"/>
        <v>0</v>
      </c>
      <c r="O12836" s="1">
        <v>20</v>
      </c>
      <c r="P12836" s="1">
        <v>13.34893812</v>
      </c>
      <c r="Q12836" s="1" t="s">
        <v>14</v>
      </c>
      <c r="R12836" s="6">
        <v>42717</v>
      </c>
    </row>
    <row r="12837" spans="1:18" x14ac:dyDescent="0.25">
      <c r="A12837" s="1">
        <v>12836</v>
      </c>
      <c r="B12837">
        <f t="shared" si="1600"/>
        <v>0</v>
      </c>
      <c r="C12837">
        <f t="shared" si="1601"/>
        <v>0</v>
      </c>
      <c r="D12837" s="1">
        <f t="shared" si="1602"/>
        <v>0</v>
      </c>
      <c r="E12837" s="1">
        <f t="shared" si="1603"/>
        <v>0</v>
      </c>
      <c r="F12837" s="1">
        <f t="shared" si="1604"/>
        <v>0</v>
      </c>
      <c r="G12837" s="1">
        <f t="shared" si="1605"/>
        <v>0</v>
      </c>
      <c r="H12837" s="1">
        <f t="shared" si="1606"/>
        <v>0</v>
      </c>
      <c r="I12837" s="7" t="s">
        <v>258</v>
      </c>
      <c r="J12837" s="1" t="s">
        <v>234</v>
      </c>
      <c r="K12837" s="1">
        <f>VLOOKUP(L12837,Sheet1!A$1:B$1179,2,FALSE)</f>
        <v>6222310000</v>
      </c>
      <c r="L12837" s="1" t="str">
        <f>VLOOKUP(M12837,Itens!A$1:B$3327,2,FALSE)</f>
        <v>E1145L</v>
      </c>
      <c r="M12837" s="13">
        <v>6222310000</v>
      </c>
      <c r="N12837" s="13">
        <f t="shared" si="1607"/>
        <v>0</v>
      </c>
      <c r="O12837" s="1">
        <v>6</v>
      </c>
      <c r="P12837" s="1">
        <v>73.762959600000002</v>
      </c>
      <c r="Q12837" s="1" t="s">
        <v>14</v>
      </c>
      <c r="R12837" s="6">
        <v>42717</v>
      </c>
    </row>
    <row r="12838" spans="1:18" x14ac:dyDescent="0.25">
      <c r="A12838" s="1">
        <v>12837</v>
      </c>
      <c r="B12838">
        <f t="shared" si="1600"/>
        <v>0</v>
      </c>
      <c r="C12838">
        <f t="shared" si="1601"/>
        <v>0</v>
      </c>
      <c r="D12838" s="1">
        <f t="shared" si="1602"/>
        <v>0</v>
      </c>
      <c r="E12838" s="1">
        <f t="shared" si="1603"/>
        <v>0</v>
      </c>
      <c r="F12838" s="1">
        <f t="shared" si="1604"/>
        <v>0</v>
      </c>
      <c r="G12838" s="1">
        <f t="shared" si="1605"/>
        <v>0</v>
      </c>
      <c r="H12838" s="1">
        <f t="shared" si="1606"/>
        <v>0</v>
      </c>
      <c r="I12838" s="7" t="s">
        <v>258</v>
      </c>
      <c r="J12838" s="1" t="s">
        <v>234</v>
      </c>
      <c r="K12838" s="1">
        <f>VLOOKUP(L12838,Sheet1!A$1:B$1179,2,FALSE)</f>
        <v>4447130000</v>
      </c>
      <c r="L12838" s="1" t="str">
        <f>VLOOKUP(M12838,Itens!A$1:B$3327,2,FALSE)</f>
        <v>E11H D204</v>
      </c>
      <c r="M12838" s="13">
        <v>4447130000</v>
      </c>
      <c r="N12838" s="13">
        <f t="shared" si="1607"/>
        <v>0</v>
      </c>
      <c r="O12838" s="1">
        <v>10</v>
      </c>
      <c r="P12838" s="1">
        <v>12.11988627</v>
      </c>
      <c r="Q12838" s="1" t="s">
        <v>14</v>
      </c>
      <c r="R12838" s="6">
        <v>42717</v>
      </c>
    </row>
    <row r="12839" spans="1:18" x14ac:dyDescent="0.25">
      <c r="A12839" s="1">
        <v>12838</v>
      </c>
      <c r="B12839">
        <f t="shared" si="1600"/>
        <v>0</v>
      </c>
      <c r="C12839">
        <f t="shared" si="1601"/>
        <v>0</v>
      </c>
      <c r="D12839" s="1">
        <f t="shared" si="1602"/>
        <v>0</v>
      </c>
      <c r="E12839" s="1">
        <f t="shared" si="1603"/>
        <v>0</v>
      </c>
      <c r="F12839" s="1">
        <f t="shared" si="1604"/>
        <v>0</v>
      </c>
      <c r="G12839" s="1">
        <f t="shared" si="1605"/>
        <v>0</v>
      </c>
      <c r="H12839" s="1">
        <f t="shared" si="1606"/>
        <v>0</v>
      </c>
      <c r="I12839" s="7" t="s">
        <v>258</v>
      </c>
      <c r="J12839" s="1" t="s">
        <v>234</v>
      </c>
      <c r="K12839" s="1">
        <f>VLOOKUP(L12839,Sheet1!A$1:B$1179,2,FALSE)</f>
        <v>220130000</v>
      </c>
      <c r="L12839" s="1" t="str">
        <f>VLOOKUP(M12839,Itens!A$1:B$3327,2,FALSE)</f>
        <v>E11H D57</v>
      </c>
      <c r="M12839" s="13">
        <v>220130000</v>
      </c>
      <c r="N12839" s="13">
        <f t="shared" si="1607"/>
        <v>0</v>
      </c>
      <c r="O12839" s="1">
        <v>10</v>
      </c>
      <c r="P12839" s="1">
        <v>8.2966564100000006</v>
      </c>
      <c r="Q12839" s="1" t="s">
        <v>14</v>
      </c>
      <c r="R12839" s="6">
        <v>42717</v>
      </c>
    </row>
    <row r="12840" spans="1:18" x14ac:dyDescent="0.25">
      <c r="A12840" s="1">
        <v>12839</v>
      </c>
      <c r="B12840">
        <f t="shared" si="1600"/>
        <v>0</v>
      </c>
      <c r="C12840">
        <f t="shared" si="1601"/>
        <v>0</v>
      </c>
      <c r="D12840" s="1">
        <f t="shared" si="1602"/>
        <v>0</v>
      </c>
      <c r="E12840" s="1">
        <f t="shared" si="1603"/>
        <v>0</v>
      </c>
      <c r="F12840" s="1">
        <f t="shared" si="1604"/>
        <v>0</v>
      </c>
      <c r="G12840" s="1">
        <f t="shared" si="1605"/>
        <v>0</v>
      </c>
      <c r="H12840" s="1">
        <f t="shared" si="1606"/>
        <v>0</v>
      </c>
      <c r="I12840" s="7" t="s">
        <v>258</v>
      </c>
      <c r="J12840" s="1" t="s">
        <v>234</v>
      </c>
      <c r="K12840" s="1">
        <f>VLOOKUP(L12840,Sheet1!A$1:B$1179,2,FALSE)</f>
        <v>1440130000</v>
      </c>
      <c r="L12840" s="1" t="str">
        <f>VLOOKUP(M12840,Itens!A$1:B$3327,2,FALSE)</f>
        <v>E11H02 D155</v>
      </c>
      <c r="M12840" s="13">
        <v>1440130000</v>
      </c>
      <c r="N12840" s="13">
        <f t="shared" si="1607"/>
        <v>0</v>
      </c>
      <c r="O12840" s="1">
        <v>10</v>
      </c>
      <c r="P12840" s="1">
        <v>29.038067959999999</v>
      </c>
      <c r="Q12840" s="1" t="s">
        <v>14</v>
      </c>
      <c r="R12840" s="6">
        <v>42717</v>
      </c>
    </row>
    <row r="12841" spans="1:18" x14ac:dyDescent="0.25">
      <c r="A12841" s="1">
        <v>12840</v>
      </c>
      <c r="B12841">
        <f t="shared" si="1600"/>
        <v>0</v>
      </c>
      <c r="C12841">
        <f t="shared" si="1601"/>
        <v>0</v>
      </c>
      <c r="D12841" s="1">
        <f t="shared" si="1602"/>
        <v>0</v>
      </c>
      <c r="E12841" s="1">
        <f t="shared" si="1603"/>
        <v>0</v>
      </c>
      <c r="F12841" s="1">
        <f t="shared" si="1604"/>
        <v>0</v>
      </c>
      <c r="G12841" s="1">
        <f t="shared" si="1605"/>
        <v>0</v>
      </c>
      <c r="H12841" s="1">
        <f t="shared" si="1606"/>
        <v>0</v>
      </c>
      <c r="I12841" s="7" t="s">
        <v>258</v>
      </c>
      <c r="J12841" s="1" t="s">
        <v>234</v>
      </c>
      <c r="K12841" s="1">
        <f>VLOOKUP(L12841,Sheet1!A$1:B$1179,2,FALSE)</f>
        <v>3130000</v>
      </c>
      <c r="L12841" s="1" t="str">
        <f>VLOOKUP(M12841,Itens!A$1:B$3327,2,FALSE)</f>
        <v>E142H D21</v>
      </c>
      <c r="M12841" s="13">
        <v>3130000</v>
      </c>
      <c r="N12841" s="13">
        <f t="shared" si="1607"/>
        <v>0</v>
      </c>
      <c r="O12841" s="1">
        <v>10</v>
      </c>
      <c r="P12841" s="1">
        <v>11.269869140000001</v>
      </c>
      <c r="Q12841" s="1" t="s">
        <v>14</v>
      </c>
      <c r="R12841" s="6">
        <v>42717</v>
      </c>
    </row>
    <row r="12842" spans="1:18" x14ac:dyDescent="0.25">
      <c r="A12842" s="1">
        <v>12841</v>
      </c>
      <c r="B12842">
        <f t="shared" si="1600"/>
        <v>0</v>
      </c>
      <c r="C12842">
        <f t="shared" si="1601"/>
        <v>0</v>
      </c>
      <c r="D12842" s="1">
        <f t="shared" si="1602"/>
        <v>0</v>
      </c>
      <c r="E12842" s="1">
        <f t="shared" si="1603"/>
        <v>0</v>
      </c>
      <c r="F12842" s="1">
        <f t="shared" si="1604"/>
        <v>0</v>
      </c>
      <c r="G12842" s="1">
        <f t="shared" si="1605"/>
        <v>0</v>
      </c>
      <c r="H12842" s="1">
        <f t="shared" si="1606"/>
        <v>0</v>
      </c>
      <c r="I12842" s="7" t="s">
        <v>258</v>
      </c>
      <c r="J12842" s="1" t="s">
        <v>234</v>
      </c>
      <c r="K12842" s="1">
        <f>VLOOKUP(L12842,Sheet1!A$1:B$1179,2,FALSE)</f>
        <v>342110000</v>
      </c>
      <c r="L12842" s="1" t="str">
        <f>VLOOKUP(M12842,Itens!A$1:B$3327,2,FALSE)</f>
        <v>E153H D25</v>
      </c>
      <c r="M12842" s="13">
        <v>342110000</v>
      </c>
      <c r="N12842" s="13">
        <f t="shared" si="1607"/>
        <v>0</v>
      </c>
      <c r="O12842" s="1">
        <v>10</v>
      </c>
      <c r="P12842" s="1">
        <v>42.431155660000002</v>
      </c>
      <c r="Q12842" s="1" t="s">
        <v>14</v>
      </c>
      <c r="R12842" s="6">
        <v>42717</v>
      </c>
    </row>
    <row r="12843" spans="1:18" x14ac:dyDescent="0.25">
      <c r="A12843" s="1">
        <v>12842</v>
      </c>
      <c r="B12843">
        <f t="shared" si="1600"/>
        <v>0</v>
      </c>
      <c r="C12843">
        <f t="shared" si="1601"/>
        <v>0</v>
      </c>
      <c r="D12843" s="1">
        <f t="shared" si="1602"/>
        <v>0</v>
      </c>
      <c r="E12843" s="1">
        <f t="shared" si="1603"/>
        <v>0</v>
      </c>
      <c r="F12843" s="1">
        <f t="shared" si="1604"/>
        <v>0</v>
      </c>
      <c r="G12843" s="1">
        <f t="shared" si="1605"/>
        <v>0</v>
      </c>
      <c r="H12843" s="1">
        <f t="shared" si="1606"/>
        <v>0</v>
      </c>
      <c r="I12843" s="7" t="s">
        <v>258</v>
      </c>
      <c r="J12843" s="1" t="s">
        <v>234</v>
      </c>
      <c r="K12843" s="1">
        <f>VLOOKUP(L12843,Sheet1!A$1:B$1179,2,FALSE)</f>
        <v>9850310000</v>
      </c>
      <c r="L12843" s="1" t="str">
        <f>VLOOKUP(M12843,Itens!A$1:B$3327,2,FALSE)</f>
        <v>E1918LI</v>
      </c>
      <c r="M12843" s="13">
        <v>9850310000</v>
      </c>
      <c r="N12843" s="13">
        <f t="shared" si="1607"/>
        <v>0</v>
      </c>
      <c r="O12843" s="1">
        <v>6</v>
      </c>
      <c r="P12843" s="1">
        <v>18.190189879999998</v>
      </c>
      <c r="Q12843" s="1" t="s">
        <v>14</v>
      </c>
      <c r="R12843" s="6">
        <v>42717</v>
      </c>
    </row>
    <row r="12844" spans="1:18" x14ac:dyDescent="0.25">
      <c r="A12844" s="1">
        <v>12843</v>
      </c>
      <c r="B12844">
        <f t="shared" si="1600"/>
        <v>0</v>
      </c>
      <c r="C12844">
        <f t="shared" si="1601"/>
        <v>0</v>
      </c>
      <c r="D12844" s="1">
        <f t="shared" si="1602"/>
        <v>0</v>
      </c>
      <c r="E12844" s="1">
        <f t="shared" si="1603"/>
        <v>0</v>
      </c>
      <c r="F12844" s="1">
        <f t="shared" si="1604"/>
        <v>0</v>
      </c>
      <c r="G12844" s="1">
        <f t="shared" si="1605"/>
        <v>0</v>
      </c>
      <c r="H12844" s="1">
        <f t="shared" si="1606"/>
        <v>0</v>
      </c>
      <c r="I12844" s="7" t="s">
        <v>258</v>
      </c>
      <c r="J12844" s="1" t="s">
        <v>234</v>
      </c>
      <c r="K12844" s="1">
        <f>VLOOKUP(L12844,Sheet1!A$1:B$1179,2,FALSE)</f>
        <v>2171130000</v>
      </c>
      <c r="L12844" s="1" t="str">
        <f>VLOOKUP(M12844,Itens!A$1:B$3327,2,FALSE)</f>
        <v>E210H D228</v>
      </c>
      <c r="M12844" s="13">
        <v>2171130000</v>
      </c>
      <c r="N12844" s="13">
        <f t="shared" si="1607"/>
        <v>0</v>
      </c>
      <c r="O12844" s="1">
        <v>10</v>
      </c>
      <c r="P12844" s="1">
        <v>6.7474283100000001</v>
      </c>
      <c r="Q12844" s="1" t="s">
        <v>14</v>
      </c>
      <c r="R12844" s="6">
        <v>42717</v>
      </c>
    </row>
    <row r="12845" spans="1:18" x14ac:dyDescent="0.25">
      <c r="A12845" s="1">
        <v>12844</v>
      </c>
      <c r="B12845">
        <f t="shared" si="1600"/>
        <v>0</v>
      </c>
      <c r="C12845">
        <f t="shared" si="1601"/>
        <v>0</v>
      </c>
      <c r="D12845" s="1">
        <f t="shared" si="1602"/>
        <v>0</v>
      </c>
      <c r="E12845" s="1">
        <f t="shared" si="1603"/>
        <v>0</v>
      </c>
      <c r="F12845" s="1">
        <f t="shared" si="1604"/>
        <v>0</v>
      </c>
      <c r="G12845" s="1">
        <f t="shared" si="1605"/>
        <v>0</v>
      </c>
      <c r="H12845" s="1">
        <f t="shared" si="1606"/>
        <v>0</v>
      </c>
      <c r="I12845" s="7" t="s">
        <v>258</v>
      </c>
      <c r="J12845" s="1" t="s">
        <v>234</v>
      </c>
      <c r="K12845" s="1">
        <f>VLOOKUP(L12845,Sheet1!A$1:B$1179,2,FALSE)</f>
        <v>3127130000</v>
      </c>
      <c r="L12845" s="1" t="str">
        <f>VLOOKUP(M12845,Itens!A$1:B$3327,2,FALSE)</f>
        <v>E27H D84</v>
      </c>
      <c r="M12845" s="13">
        <v>3127130000</v>
      </c>
      <c r="N12845" s="13">
        <f t="shared" si="1607"/>
        <v>0</v>
      </c>
      <c r="O12845" s="1">
        <v>10</v>
      </c>
      <c r="P12845" s="1">
        <v>15.340832320000001</v>
      </c>
      <c r="Q12845" s="1" t="s">
        <v>14</v>
      </c>
      <c r="R12845" s="6">
        <v>42717</v>
      </c>
    </row>
    <row r="12846" spans="1:18" x14ac:dyDescent="0.25">
      <c r="A12846" s="1">
        <v>12845</v>
      </c>
      <c r="B12846">
        <f t="shared" si="1600"/>
        <v>0</v>
      </c>
      <c r="C12846">
        <f t="shared" si="1601"/>
        <v>0</v>
      </c>
      <c r="D12846" s="1">
        <f t="shared" si="1602"/>
        <v>0</v>
      </c>
      <c r="E12846" s="1">
        <f t="shared" si="1603"/>
        <v>0</v>
      </c>
      <c r="F12846" s="1">
        <f t="shared" si="1604"/>
        <v>0</v>
      </c>
      <c r="G12846" s="1">
        <f t="shared" si="1605"/>
        <v>0</v>
      </c>
      <c r="H12846" s="1">
        <f t="shared" si="1606"/>
        <v>0</v>
      </c>
      <c r="I12846" s="7" t="s">
        <v>258</v>
      </c>
      <c r="J12846" s="1" t="s">
        <v>234</v>
      </c>
      <c r="K12846" s="1">
        <f>VLOOKUP(L12846,Sheet1!A$1:B$1179,2,FALSE)</f>
        <v>6721310000</v>
      </c>
      <c r="L12846" s="1" t="str">
        <f>VLOOKUP(M12846,Itens!A$1:B$3327,2,FALSE)</f>
        <v>E2948LC</v>
      </c>
      <c r="M12846" s="13">
        <v>6721310000</v>
      </c>
      <c r="N12846" s="13">
        <f t="shared" si="1607"/>
        <v>0</v>
      </c>
      <c r="O12846" s="1">
        <v>6</v>
      </c>
      <c r="P12846" s="1">
        <v>31.089447830000001</v>
      </c>
      <c r="Q12846" s="1" t="s">
        <v>14</v>
      </c>
      <c r="R12846" s="6">
        <v>42717</v>
      </c>
    </row>
    <row r="12847" spans="1:18" x14ac:dyDescent="0.25">
      <c r="A12847" s="1">
        <v>12846</v>
      </c>
      <c r="B12847">
        <f t="shared" si="1600"/>
        <v>0</v>
      </c>
      <c r="C12847">
        <f t="shared" si="1601"/>
        <v>0</v>
      </c>
      <c r="D12847" s="1">
        <f t="shared" si="1602"/>
        <v>0</v>
      </c>
      <c r="E12847" s="1">
        <f t="shared" si="1603"/>
        <v>0</v>
      </c>
      <c r="F12847" s="1">
        <f t="shared" si="1604"/>
        <v>0</v>
      </c>
      <c r="G12847" s="1">
        <f t="shared" si="1605"/>
        <v>0</v>
      </c>
      <c r="H12847" s="1">
        <f t="shared" si="1606"/>
        <v>0</v>
      </c>
      <c r="I12847" s="7" t="s">
        <v>258</v>
      </c>
      <c r="J12847" s="1" t="s">
        <v>234</v>
      </c>
      <c r="K12847" s="1">
        <f>VLOOKUP(L12847,Sheet1!A$1:B$1179,2,FALSE)</f>
        <v>6046310000</v>
      </c>
      <c r="L12847" s="1" t="str">
        <f>VLOOKUP(M12847,Itens!A$1:B$3327,2,FALSE)</f>
        <v>E2954LC03</v>
      </c>
      <c r="M12847" s="13">
        <v>6046310000</v>
      </c>
      <c r="N12847" s="13">
        <f t="shared" si="1607"/>
        <v>0</v>
      </c>
      <c r="O12847" s="1">
        <v>6</v>
      </c>
      <c r="P12847" s="1">
        <v>44.818097590000001</v>
      </c>
      <c r="Q12847" s="1" t="s">
        <v>14</v>
      </c>
      <c r="R12847" s="6">
        <v>42717</v>
      </c>
    </row>
    <row r="12848" spans="1:18" x14ac:dyDescent="0.25">
      <c r="A12848" s="1">
        <v>12847</v>
      </c>
      <c r="B12848">
        <f t="shared" si="1600"/>
        <v>0</v>
      </c>
      <c r="C12848">
        <f t="shared" si="1601"/>
        <v>0</v>
      </c>
      <c r="D12848" s="1">
        <f t="shared" si="1602"/>
        <v>0</v>
      </c>
      <c r="E12848" s="1">
        <f t="shared" si="1603"/>
        <v>0</v>
      </c>
      <c r="F12848" s="1">
        <f t="shared" si="1604"/>
        <v>0</v>
      </c>
      <c r="G12848" s="1">
        <f t="shared" si="1605"/>
        <v>0</v>
      </c>
      <c r="H12848" s="1">
        <f t="shared" si="1606"/>
        <v>0</v>
      </c>
      <c r="I12848" s="7" t="s">
        <v>258</v>
      </c>
      <c r="J12848" s="1" t="s">
        <v>234</v>
      </c>
      <c r="K12848" s="1">
        <f>VLOOKUP(L12848,Sheet1!A$1:B$1179,2,FALSE)</f>
        <v>7632310000</v>
      </c>
      <c r="L12848" s="1" t="str">
        <f>VLOOKUP(M12848,Itens!A$1:B$3327,2,FALSE)</f>
        <v>E2963LI</v>
      </c>
      <c r="M12848" s="13">
        <v>7632310000</v>
      </c>
      <c r="N12848" s="13">
        <f t="shared" si="1607"/>
        <v>0</v>
      </c>
      <c r="O12848" s="1">
        <v>6</v>
      </c>
      <c r="P12848" s="1">
        <v>25.9773286</v>
      </c>
      <c r="Q12848" s="1" t="s">
        <v>14</v>
      </c>
      <c r="R12848" s="6">
        <v>42717</v>
      </c>
    </row>
    <row r="12849" spans="1:18" x14ac:dyDescent="0.25">
      <c r="A12849" s="1">
        <v>12848</v>
      </c>
      <c r="B12849">
        <f t="shared" si="1600"/>
        <v>0</v>
      </c>
      <c r="C12849">
        <f t="shared" si="1601"/>
        <v>0</v>
      </c>
      <c r="D12849" s="1">
        <f t="shared" si="1602"/>
        <v>0</v>
      </c>
      <c r="E12849" s="1">
        <f t="shared" si="1603"/>
        <v>0</v>
      </c>
      <c r="F12849" s="1">
        <f t="shared" si="1604"/>
        <v>0</v>
      </c>
      <c r="G12849" s="1">
        <f t="shared" si="1605"/>
        <v>0</v>
      </c>
      <c r="H12849" s="1">
        <f t="shared" si="1606"/>
        <v>0</v>
      </c>
      <c r="I12849" s="7" t="s">
        <v>258</v>
      </c>
      <c r="J12849" s="1" t="s">
        <v>234</v>
      </c>
      <c r="K12849" s="1">
        <f>VLOOKUP(L12849,Sheet1!A$1:B$1179,2,FALSE)</f>
        <v>6718310000</v>
      </c>
      <c r="L12849" s="1" t="str">
        <f>VLOOKUP(M12849,Itens!A$1:B$3327,2,FALSE)</f>
        <v>E2993LC</v>
      </c>
      <c r="M12849" s="13">
        <v>6718310000</v>
      </c>
      <c r="N12849" s="13">
        <f t="shared" si="1607"/>
        <v>0</v>
      </c>
      <c r="O12849" s="1">
        <v>6</v>
      </c>
      <c r="P12849" s="1">
        <v>57.713951770000001</v>
      </c>
      <c r="Q12849" s="1" t="s">
        <v>14</v>
      </c>
      <c r="R12849" s="6">
        <v>42717</v>
      </c>
    </row>
    <row r="12850" spans="1:18" x14ac:dyDescent="0.25">
      <c r="A12850" s="1">
        <v>12849</v>
      </c>
      <c r="B12850">
        <f t="shared" si="1600"/>
        <v>0</v>
      </c>
      <c r="C12850">
        <f t="shared" si="1601"/>
        <v>0</v>
      </c>
      <c r="D12850" s="1">
        <f t="shared" si="1602"/>
        <v>0</v>
      </c>
      <c r="E12850" s="1">
        <f t="shared" si="1603"/>
        <v>0</v>
      </c>
      <c r="F12850" s="1">
        <f t="shared" si="1604"/>
        <v>0</v>
      </c>
      <c r="G12850" s="1">
        <f t="shared" si="1605"/>
        <v>0</v>
      </c>
      <c r="H12850" s="1">
        <f t="shared" si="1606"/>
        <v>0</v>
      </c>
      <c r="I12850" s="7" t="s">
        <v>258</v>
      </c>
      <c r="J12850" s="1" t="s">
        <v>234</v>
      </c>
      <c r="K12850" s="1">
        <f>VLOOKUP(L12850,Sheet1!A$1:B$1179,2,FALSE)</f>
        <v>562130000</v>
      </c>
      <c r="L12850" s="1" t="str">
        <f>VLOOKUP(M12850,Itens!A$1:B$3327,2,FALSE)</f>
        <v>E29H D89</v>
      </c>
      <c r="M12850" s="13">
        <v>562130000</v>
      </c>
      <c r="N12850" s="13">
        <f t="shared" si="1607"/>
        <v>0</v>
      </c>
      <c r="O12850" s="1">
        <v>10</v>
      </c>
      <c r="P12850" s="1">
        <v>13.455594700000001</v>
      </c>
      <c r="Q12850" s="1" t="s">
        <v>14</v>
      </c>
      <c r="R12850" s="6">
        <v>42717</v>
      </c>
    </row>
    <row r="12851" spans="1:18" x14ac:dyDescent="0.25">
      <c r="A12851" s="1">
        <v>12850</v>
      </c>
      <c r="B12851">
        <f t="shared" si="1600"/>
        <v>0</v>
      </c>
      <c r="C12851">
        <f t="shared" si="1601"/>
        <v>0</v>
      </c>
      <c r="D12851" s="1">
        <f t="shared" si="1602"/>
        <v>0</v>
      </c>
      <c r="E12851" s="1">
        <f t="shared" si="1603"/>
        <v>0</v>
      </c>
      <c r="F12851" s="1">
        <f t="shared" si="1604"/>
        <v>0</v>
      </c>
      <c r="G12851" s="1">
        <f t="shared" si="1605"/>
        <v>0</v>
      </c>
      <c r="H12851" s="1">
        <f t="shared" si="1606"/>
        <v>0</v>
      </c>
      <c r="I12851" s="7" t="s">
        <v>258</v>
      </c>
      <c r="J12851" s="1" t="s">
        <v>234</v>
      </c>
      <c r="K12851" s="1">
        <f>VLOOKUP(L12851,Sheet1!A$1:B$1179,2,FALSE)</f>
        <v>6340310000</v>
      </c>
      <c r="L12851" s="1" t="str">
        <f>VLOOKUP(M12851,Itens!A$1:B$3327,2,FALSE)</f>
        <v>E379L</v>
      </c>
      <c r="M12851" s="13">
        <v>6340310000</v>
      </c>
      <c r="N12851" s="13">
        <f t="shared" si="1607"/>
        <v>0</v>
      </c>
      <c r="O12851" s="1">
        <v>6</v>
      </c>
      <c r="P12851" s="1">
        <v>20.065686599999999</v>
      </c>
      <c r="Q12851" s="1" t="s">
        <v>14</v>
      </c>
      <c r="R12851" s="6">
        <v>42717</v>
      </c>
    </row>
    <row r="12852" spans="1:18" x14ac:dyDescent="0.25">
      <c r="A12852" s="1">
        <v>12851</v>
      </c>
      <c r="B12852">
        <f t="shared" si="1600"/>
        <v>0</v>
      </c>
      <c r="C12852">
        <f t="shared" si="1601"/>
        <v>0</v>
      </c>
      <c r="D12852" s="1">
        <f t="shared" si="1602"/>
        <v>0</v>
      </c>
      <c r="E12852" s="1">
        <f t="shared" si="1603"/>
        <v>0</v>
      </c>
      <c r="F12852" s="1">
        <f t="shared" si="1604"/>
        <v>0</v>
      </c>
      <c r="G12852" s="1">
        <f t="shared" si="1605"/>
        <v>0</v>
      </c>
      <c r="H12852" s="1">
        <f t="shared" si="1606"/>
        <v>0</v>
      </c>
      <c r="I12852" s="7" t="s">
        <v>258</v>
      </c>
      <c r="J12852" s="1" t="s">
        <v>234</v>
      </c>
      <c r="K12852" s="1">
        <f>VLOOKUP(L12852,Sheet1!A$1:B$1179,2,FALSE)</f>
        <v>3536130000</v>
      </c>
      <c r="L12852" s="1" t="str">
        <f>VLOOKUP(M12852,Itens!A$1:B$3327,2,FALSE)</f>
        <v>E44H D110</v>
      </c>
      <c r="M12852" s="13">
        <v>3536130000</v>
      </c>
      <c r="N12852" s="13">
        <f t="shared" si="1607"/>
        <v>0</v>
      </c>
      <c r="O12852" s="1">
        <v>40</v>
      </c>
      <c r="P12852" s="1">
        <v>9.7645037899999991</v>
      </c>
      <c r="Q12852" s="1" t="s">
        <v>14</v>
      </c>
      <c r="R12852" s="6">
        <v>42717</v>
      </c>
    </row>
    <row r="12853" spans="1:18" x14ac:dyDescent="0.25">
      <c r="A12853" s="1">
        <v>12852</v>
      </c>
      <c r="B12853">
        <f t="shared" si="1600"/>
        <v>0</v>
      </c>
      <c r="C12853">
        <f t="shared" si="1601"/>
        <v>0</v>
      </c>
      <c r="D12853" s="1">
        <f t="shared" si="1602"/>
        <v>0</v>
      </c>
      <c r="E12853" s="1">
        <f t="shared" si="1603"/>
        <v>0</v>
      </c>
      <c r="F12853" s="1">
        <f t="shared" si="1604"/>
        <v>0</v>
      </c>
      <c r="G12853" s="1">
        <f t="shared" si="1605"/>
        <v>0</v>
      </c>
      <c r="H12853" s="1">
        <f t="shared" si="1606"/>
        <v>0</v>
      </c>
      <c r="I12853" s="7" t="s">
        <v>258</v>
      </c>
      <c r="J12853" s="1" t="s">
        <v>234</v>
      </c>
      <c r="K12853" s="1">
        <f>VLOOKUP(L12853,Sheet1!A$1:B$1179,2,FALSE)</f>
        <v>4371130000</v>
      </c>
      <c r="L12853" s="1" t="str">
        <f>VLOOKUP(M12853,Itens!A$1:B$3327,2,FALSE)</f>
        <v>E61H D215</v>
      </c>
      <c r="M12853" s="13">
        <v>4371130000</v>
      </c>
      <c r="N12853" s="13">
        <f t="shared" si="1607"/>
        <v>0</v>
      </c>
      <c r="O12853" s="1">
        <v>10</v>
      </c>
      <c r="P12853" s="1">
        <v>22.448903510000001</v>
      </c>
      <c r="Q12853" s="1" t="s">
        <v>14</v>
      </c>
      <c r="R12853" s="6">
        <v>42717</v>
      </c>
    </row>
    <row r="12854" spans="1:18" x14ac:dyDescent="0.25">
      <c r="A12854" s="1">
        <v>12853</v>
      </c>
      <c r="B12854">
        <f t="shared" si="1600"/>
        <v>0</v>
      </c>
      <c r="C12854">
        <f t="shared" si="1601"/>
        <v>0</v>
      </c>
      <c r="D12854" s="1">
        <f t="shared" si="1602"/>
        <v>0</v>
      </c>
      <c r="E12854" s="1">
        <f t="shared" si="1603"/>
        <v>0</v>
      </c>
      <c r="F12854" s="1">
        <f t="shared" si="1604"/>
        <v>0</v>
      </c>
      <c r="G12854" s="1">
        <f t="shared" si="1605"/>
        <v>0</v>
      </c>
      <c r="H12854" s="1">
        <f t="shared" si="1606"/>
        <v>0</v>
      </c>
      <c r="I12854" s="7" t="s">
        <v>258</v>
      </c>
      <c r="J12854" s="1" t="s">
        <v>234</v>
      </c>
      <c r="K12854" s="1">
        <f>VLOOKUP(L12854,Sheet1!A$1:B$1179,2,FALSE)</f>
        <v>6813310000</v>
      </c>
      <c r="L12854" s="1" t="str">
        <f>VLOOKUP(M12854,Itens!A$1:B$3327,2,FALSE)</f>
        <v>E676L01</v>
      </c>
      <c r="M12854" s="13">
        <v>6813310000</v>
      </c>
      <c r="N12854" s="13">
        <f t="shared" si="1607"/>
        <v>0</v>
      </c>
      <c r="O12854" s="1">
        <v>6</v>
      </c>
      <c r="P12854" s="1">
        <v>26.447217210000002</v>
      </c>
      <c r="Q12854" s="1" t="s">
        <v>14</v>
      </c>
      <c r="R12854" s="6">
        <v>42717</v>
      </c>
    </row>
    <row r="12855" spans="1:18" x14ac:dyDescent="0.25">
      <c r="A12855" s="1">
        <v>12854</v>
      </c>
      <c r="B12855">
        <f t="shared" si="1600"/>
        <v>0</v>
      </c>
      <c r="C12855">
        <f t="shared" si="1601"/>
        <v>0</v>
      </c>
      <c r="D12855" s="1">
        <f t="shared" si="1602"/>
        <v>0</v>
      </c>
      <c r="E12855" s="1">
        <f t="shared" si="1603"/>
        <v>0</v>
      </c>
      <c r="F12855" s="1">
        <f t="shared" si="1604"/>
        <v>0</v>
      </c>
      <c r="G12855" s="1">
        <f t="shared" si="1605"/>
        <v>0</v>
      </c>
      <c r="H12855" s="1">
        <f t="shared" si="1606"/>
        <v>0</v>
      </c>
      <c r="I12855" s="7" t="s">
        <v>258</v>
      </c>
      <c r="J12855" s="1" t="s">
        <v>234</v>
      </c>
      <c r="K12855" s="1">
        <f>VLOOKUP(L12855,Sheet1!A$1:B$1179,2,FALSE)</f>
        <v>3239130000</v>
      </c>
      <c r="L12855" s="1" t="str">
        <f>VLOOKUP(M12855,Itens!A$1:B$3327,2,FALSE)</f>
        <v>E71H D141</v>
      </c>
      <c r="M12855" s="13">
        <v>3239130000</v>
      </c>
      <c r="N12855" s="13">
        <f t="shared" si="1607"/>
        <v>0</v>
      </c>
      <c r="O12855" s="1">
        <v>10</v>
      </c>
      <c r="P12855" s="1">
        <v>19.176396069999999</v>
      </c>
      <c r="Q12855" s="1" t="s">
        <v>14</v>
      </c>
      <c r="R12855" s="6">
        <v>42717</v>
      </c>
    </row>
    <row r="12856" spans="1:18" x14ac:dyDescent="0.25">
      <c r="A12856" s="1">
        <v>12855</v>
      </c>
      <c r="B12856">
        <f t="shared" si="1600"/>
        <v>0</v>
      </c>
      <c r="C12856">
        <f t="shared" si="1601"/>
        <v>0</v>
      </c>
      <c r="D12856" s="1">
        <f t="shared" si="1602"/>
        <v>0</v>
      </c>
      <c r="E12856" s="1">
        <f t="shared" si="1603"/>
        <v>0</v>
      </c>
      <c r="F12856" s="1">
        <f t="shared" si="1604"/>
        <v>0</v>
      </c>
      <c r="G12856" s="1">
        <f t="shared" si="1605"/>
        <v>0</v>
      </c>
      <c r="H12856" s="1">
        <f t="shared" si="1606"/>
        <v>0</v>
      </c>
      <c r="I12856" s="7" t="s">
        <v>258</v>
      </c>
      <c r="J12856" s="1" t="s">
        <v>234</v>
      </c>
      <c r="K12856" s="1">
        <f>VLOOKUP(L12856,Sheet1!A$1:B$1179,2,FALSE)</f>
        <v>3121130000</v>
      </c>
      <c r="L12856" s="1" t="str">
        <f>VLOOKUP(M12856,Itens!A$1:B$3327,2,FALSE)</f>
        <v>E820H D245</v>
      </c>
      <c r="M12856" s="13">
        <v>3121130000</v>
      </c>
      <c r="N12856" s="13">
        <f t="shared" si="1607"/>
        <v>0</v>
      </c>
      <c r="O12856" s="1">
        <v>10</v>
      </c>
      <c r="P12856" s="1">
        <v>26.094387709999999</v>
      </c>
      <c r="Q12856" s="1" t="s">
        <v>14</v>
      </c>
      <c r="R12856" s="6">
        <v>42717</v>
      </c>
    </row>
    <row r="12857" spans="1:18" x14ac:dyDescent="0.25">
      <c r="A12857" s="1">
        <v>12856</v>
      </c>
      <c r="B12857">
        <f t="shared" si="1600"/>
        <v>0</v>
      </c>
      <c r="C12857">
        <f t="shared" si="1601"/>
        <v>0</v>
      </c>
      <c r="D12857" s="1">
        <f t="shared" si="1602"/>
        <v>0</v>
      </c>
      <c r="E12857" s="1">
        <f t="shared" si="1603"/>
        <v>0</v>
      </c>
      <c r="F12857" s="1">
        <f t="shared" si="1604"/>
        <v>0</v>
      </c>
      <c r="G12857" s="1">
        <f t="shared" si="1605"/>
        <v>0</v>
      </c>
      <c r="H12857" s="1">
        <f t="shared" si="1606"/>
        <v>0</v>
      </c>
      <c r="I12857" s="7" t="s">
        <v>258</v>
      </c>
      <c r="J12857" s="1" t="s">
        <v>234</v>
      </c>
      <c r="K12857" s="1">
        <f>VLOOKUP(L12857,Sheet1!A$1:B$1179,2,FALSE)</f>
        <v>389210000</v>
      </c>
      <c r="L12857" s="1" t="str">
        <f>VLOOKUP(M12857,Itens!A$1:B$3327,2,FALSE)</f>
        <v>E90KP D164</v>
      </c>
      <c r="M12857" s="13">
        <v>389210000</v>
      </c>
      <c r="N12857" s="13">
        <f t="shared" si="1607"/>
        <v>0</v>
      </c>
      <c r="O12857" s="1">
        <v>20</v>
      </c>
      <c r="P12857" s="1">
        <v>7.82680986</v>
      </c>
      <c r="Q12857" s="1" t="s">
        <v>14</v>
      </c>
      <c r="R12857" s="6">
        <v>42717</v>
      </c>
    </row>
    <row r="12858" spans="1:18" x14ac:dyDescent="0.25">
      <c r="A12858" s="1">
        <v>12857</v>
      </c>
      <c r="B12858">
        <f t="shared" si="1600"/>
        <v>0</v>
      </c>
      <c r="C12858">
        <f t="shared" si="1601"/>
        <v>0</v>
      </c>
      <c r="D12858" s="1">
        <f t="shared" si="1602"/>
        <v>0</v>
      </c>
      <c r="E12858" s="1">
        <f t="shared" si="1603"/>
        <v>0</v>
      </c>
      <c r="F12858" s="1">
        <f t="shared" si="1604"/>
        <v>0</v>
      </c>
      <c r="G12858" s="1">
        <f t="shared" si="1605"/>
        <v>0</v>
      </c>
      <c r="H12858" s="1">
        <f t="shared" si="1606"/>
        <v>0</v>
      </c>
      <c r="I12858" s="7" t="s">
        <v>258</v>
      </c>
      <c r="J12858" s="1" t="s">
        <v>234</v>
      </c>
      <c r="K12858" s="1">
        <f>VLOOKUP(L12858,Sheet1!A$1:B$1179,2,FALSE)</f>
        <v>5172100000</v>
      </c>
      <c r="L12858" s="1" t="str">
        <f>VLOOKUP(M12858,Itens!A$1:B$3327,2,FALSE)</f>
        <v>H13W01</v>
      </c>
      <c r="M12858" s="13">
        <v>5172100000</v>
      </c>
      <c r="N12858" s="13">
        <f t="shared" si="1607"/>
        <v>0</v>
      </c>
      <c r="O12858" s="1">
        <v>20</v>
      </c>
      <c r="P12858" s="1">
        <v>8.2779096800000005</v>
      </c>
      <c r="Q12858" s="1" t="s">
        <v>14</v>
      </c>
      <c r="R12858" s="6">
        <v>42717</v>
      </c>
    </row>
    <row r="12859" spans="1:18" x14ac:dyDescent="0.25">
      <c r="A12859" s="1">
        <v>12858</v>
      </c>
      <c r="B12859">
        <f t="shared" si="1600"/>
        <v>0</v>
      </c>
      <c r="C12859">
        <f t="shared" si="1601"/>
        <v>0</v>
      </c>
      <c r="D12859" s="1">
        <f t="shared" si="1602"/>
        <v>0</v>
      </c>
      <c r="E12859" s="1">
        <f t="shared" si="1603"/>
        <v>0</v>
      </c>
      <c r="F12859" s="1">
        <f t="shared" si="1604"/>
        <v>0</v>
      </c>
      <c r="G12859" s="1">
        <f t="shared" si="1605"/>
        <v>0</v>
      </c>
      <c r="H12859" s="1">
        <f t="shared" si="1606"/>
        <v>0</v>
      </c>
      <c r="I12859" s="7" t="s">
        <v>258</v>
      </c>
      <c r="J12859" s="1" t="s">
        <v>234</v>
      </c>
      <c r="K12859" s="1">
        <f>VLOOKUP(L12859,Sheet1!A$1:B$1179,2,FALSE)</f>
        <v>1406100000</v>
      </c>
      <c r="L12859" s="1" t="str">
        <f>VLOOKUP(M12859,Itens!A$1:B$3327,2,FALSE)</f>
        <v>H14W30</v>
      </c>
      <c r="M12859" s="13">
        <v>1406100000</v>
      </c>
      <c r="N12859" s="13">
        <f t="shared" si="1607"/>
        <v>0</v>
      </c>
      <c r="O12859" s="1">
        <v>20</v>
      </c>
      <c r="P12859" s="1">
        <v>27.983166950000001</v>
      </c>
      <c r="Q12859" s="1" t="s">
        <v>14</v>
      </c>
      <c r="R12859" s="6">
        <v>42717</v>
      </c>
    </row>
    <row r="12860" spans="1:18" x14ac:dyDescent="0.25">
      <c r="A12860" s="1">
        <v>12859</v>
      </c>
      <c r="B12860">
        <f t="shared" si="1600"/>
        <v>0</v>
      </c>
      <c r="C12860">
        <f t="shared" si="1601"/>
        <v>0</v>
      </c>
      <c r="D12860" s="1">
        <f t="shared" si="1602"/>
        <v>0</v>
      </c>
      <c r="E12860" s="1">
        <f t="shared" si="1603"/>
        <v>0</v>
      </c>
      <c r="F12860" s="1">
        <f t="shared" si="1604"/>
        <v>0</v>
      </c>
      <c r="G12860" s="1">
        <f t="shared" si="1605"/>
        <v>0</v>
      </c>
      <c r="H12860" s="1">
        <f t="shared" si="1606"/>
        <v>0</v>
      </c>
      <c r="I12860" s="7" t="s">
        <v>258</v>
      </c>
      <c r="J12860" s="1" t="s">
        <v>234</v>
      </c>
      <c r="K12860" s="1">
        <f>VLOOKUP(L12860,Sheet1!A$1:B$1179,2,FALSE)</f>
        <v>1717100000</v>
      </c>
      <c r="L12860" s="1" t="str">
        <f>VLOOKUP(M12860,Itens!A$1:B$3327,2,FALSE)</f>
        <v>H14W32</v>
      </c>
      <c r="M12860" s="13">
        <v>1717100000</v>
      </c>
      <c r="N12860" s="13">
        <f t="shared" si="1607"/>
        <v>0</v>
      </c>
      <c r="O12860" s="1">
        <v>39</v>
      </c>
      <c r="P12860" s="1">
        <v>6.9907591499999997</v>
      </c>
      <c r="Q12860" s="1" t="s">
        <v>14</v>
      </c>
      <c r="R12860" s="6">
        <v>42717</v>
      </c>
    </row>
    <row r="12861" spans="1:18" x14ac:dyDescent="0.25">
      <c r="A12861" s="1">
        <v>12860</v>
      </c>
      <c r="B12861">
        <f t="shared" si="1600"/>
        <v>0</v>
      </c>
      <c r="C12861">
        <f t="shared" si="1601"/>
        <v>0</v>
      </c>
      <c r="D12861" s="1">
        <f t="shared" si="1602"/>
        <v>0</v>
      </c>
      <c r="E12861" s="1">
        <f t="shared" si="1603"/>
        <v>0</v>
      </c>
      <c r="F12861" s="1">
        <f t="shared" si="1604"/>
        <v>0</v>
      </c>
      <c r="G12861" s="1">
        <f t="shared" si="1605"/>
        <v>0</v>
      </c>
      <c r="H12861" s="1">
        <f t="shared" si="1606"/>
        <v>0</v>
      </c>
      <c r="I12861" s="7" t="s">
        <v>258</v>
      </c>
      <c r="J12861" s="1" t="s">
        <v>234</v>
      </c>
      <c r="K12861" s="1">
        <f>VLOOKUP(L12861,Sheet1!A$1:B$1179,2,FALSE)</f>
        <v>1676100000</v>
      </c>
      <c r="L12861" s="1" t="str">
        <f>VLOOKUP(M12861,Itens!A$1:B$3327,2,FALSE)</f>
        <v>H300W09</v>
      </c>
      <c r="M12861" s="13">
        <v>1676100000</v>
      </c>
      <c r="N12861" s="13">
        <f t="shared" si="1607"/>
        <v>0</v>
      </c>
      <c r="O12861" s="1">
        <v>6</v>
      </c>
      <c r="P12861" s="1">
        <v>27.041363090000001</v>
      </c>
      <c r="Q12861" s="1" t="s">
        <v>14</v>
      </c>
      <c r="R12861" s="6">
        <v>42717</v>
      </c>
    </row>
    <row r="12862" spans="1:18" x14ac:dyDescent="0.25">
      <c r="A12862" s="1">
        <v>12861</v>
      </c>
      <c r="B12862">
        <f t="shared" si="1600"/>
        <v>0</v>
      </c>
      <c r="C12862">
        <f t="shared" si="1601"/>
        <v>0</v>
      </c>
      <c r="D12862" s="1">
        <f t="shared" si="1602"/>
        <v>0</v>
      </c>
      <c r="E12862" s="1">
        <f t="shared" si="1603"/>
        <v>0</v>
      </c>
      <c r="F12862" s="1">
        <f t="shared" si="1604"/>
        <v>0</v>
      </c>
      <c r="G12862" s="1">
        <f t="shared" si="1605"/>
        <v>0</v>
      </c>
      <c r="H12862" s="1">
        <f t="shared" si="1606"/>
        <v>0</v>
      </c>
      <c r="I12862" s="7" t="s">
        <v>258</v>
      </c>
      <c r="J12862" s="1" t="s">
        <v>234</v>
      </c>
      <c r="K12862" s="1">
        <f>VLOOKUP(L12862,Sheet1!A$1:B$1179,2,FALSE)</f>
        <v>2705200000</v>
      </c>
      <c r="L12862" s="1" t="str">
        <f>VLOOKUP(M12862,Itens!A$1:B$3327,2,FALSE)</f>
        <v>H420WK01</v>
      </c>
      <c r="M12862" s="13">
        <v>2705200000</v>
      </c>
      <c r="N12862" s="13">
        <f t="shared" si="1607"/>
        <v>0</v>
      </c>
      <c r="O12862" s="1">
        <v>10</v>
      </c>
      <c r="P12862" s="1">
        <v>65.324566579999995</v>
      </c>
      <c r="Q12862" s="1" t="s">
        <v>14</v>
      </c>
      <c r="R12862" s="6">
        <v>42717</v>
      </c>
    </row>
    <row r="12863" spans="1:18" x14ac:dyDescent="0.25">
      <c r="A12863" s="1">
        <v>12862</v>
      </c>
      <c r="B12863">
        <f t="shared" si="1600"/>
        <v>0</v>
      </c>
      <c r="C12863">
        <f t="shared" si="1601"/>
        <v>0</v>
      </c>
      <c r="D12863" s="1">
        <f t="shared" si="1602"/>
        <v>0</v>
      </c>
      <c r="E12863" s="1">
        <f t="shared" si="1603"/>
        <v>0</v>
      </c>
      <c r="F12863" s="1">
        <f t="shared" si="1604"/>
        <v>0</v>
      </c>
      <c r="G12863" s="1">
        <f t="shared" si="1605"/>
        <v>0</v>
      </c>
      <c r="H12863" s="1">
        <f t="shared" si="1606"/>
        <v>0</v>
      </c>
      <c r="I12863" s="7" t="s">
        <v>258</v>
      </c>
      <c r="J12863" s="1" t="s">
        <v>234</v>
      </c>
      <c r="K12863" s="1">
        <f>VLOOKUP(L12863,Sheet1!A$1:B$1179,2,FALSE)</f>
        <v>1727100000</v>
      </c>
      <c r="L12863" s="1" t="str">
        <f>VLOOKUP(M12863,Itens!A$1:B$3327,2,FALSE)</f>
        <v>H96W03</v>
      </c>
      <c r="M12863" s="13">
        <v>1727100000</v>
      </c>
      <c r="N12863" s="13">
        <f t="shared" si="1607"/>
        <v>0</v>
      </c>
      <c r="O12863" s="1">
        <v>12</v>
      </c>
      <c r="P12863" s="1">
        <v>22.029417720000001</v>
      </c>
      <c r="Q12863" s="1" t="s">
        <v>14</v>
      </c>
      <c r="R12863" s="6">
        <v>42717</v>
      </c>
    </row>
    <row r="12864" spans="1:18" x14ac:dyDescent="0.25">
      <c r="A12864" s="1">
        <v>12863</v>
      </c>
      <c r="B12864">
        <f t="shared" si="1600"/>
        <v>0</v>
      </c>
      <c r="C12864">
        <f t="shared" si="1601"/>
        <v>0</v>
      </c>
      <c r="D12864" s="1">
        <f t="shared" si="1602"/>
        <v>0</v>
      </c>
      <c r="E12864" s="1">
        <f t="shared" si="1603"/>
        <v>0</v>
      </c>
      <c r="F12864" s="1">
        <f t="shared" si="1604"/>
        <v>0</v>
      </c>
      <c r="G12864" s="1">
        <f t="shared" si="1605"/>
        <v>0</v>
      </c>
      <c r="H12864" s="1">
        <f t="shared" si="1606"/>
        <v>0</v>
      </c>
      <c r="I12864" s="7" t="s">
        <v>258</v>
      </c>
      <c r="J12864" s="1" t="s">
        <v>234</v>
      </c>
      <c r="K12864" s="1">
        <f>VLOOKUP(L12864,Sheet1!A$1:B$1179,2,FALSE)</f>
        <v>4277100000</v>
      </c>
      <c r="L12864" s="1" t="str">
        <f>VLOOKUP(M12864,Itens!A$1:B$3327,2,FALSE)</f>
        <v>H97W06</v>
      </c>
      <c r="M12864" s="13">
        <v>4277100000</v>
      </c>
      <c r="N12864" s="13">
        <f t="shared" si="1607"/>
        <v>0</v>
      </c>
      <c r="O12864" s="1">
        <v>12</v>
      </c>
      <c r="P12864" s="1">
        <v>8.01042934</v>
      </c>
      <c r="Q12864" s="1" t="s">
        <v>14</v>
      </c>
      <c r="R12864" s="6">
        <v>42717</v>
      </c>
    </row>
    <row r="12865" spans="1:18" x14ac:dyDescent="0.25">
      <c r="A12865" s="1">
        <v>12864</v>
      </c>
      <c r="B12865">
        <f t="shared" si="1600"/>
        <v>0</v>
      </c>
      <c r="C12865">
        <f t="shared" si="1601"/>
        <v>1</v>
      </c>
      <c r="D12865" s="1">
        <f t="shared" si="1602"/>
        <v>1</v>
      </c>
      <c r="E12865" s="1">
        <f t="shared" si="1603"/>
        <v>0</v>
      </c>
      <c r="F12865" s="1">
        <f t="shared" si="1604"/>
        <v>3</v>
      </c>
      <c r="G12865" s="1">
        <f t="shared" si="1605"/>
        <v>0</v>
      </c>
      <c r="H12865" s="1">
        <f t="shared" si="1606"/>
        <v>3</v>
      </c>
      <c r="I12865" s="7" t="s">
        <v>258</v>
      </c>
      <c r="J12865" s="1" t="s">
        <v>234</v>
      </c>
      <c r="K12865" s="1">
        <f>VLOOKUP(L12865,Sheet1!A$1:B$1179,2,FALSE)</f>
        <v>4275100000</v>
      </c>
      <c r="L12865" s="1" t="str">
        <f>VLOOKUP(M12865,Itens!A$1:B$3327,2,FALSE)</f>
        <v>H97W07</v>
      </c>
      <c r="M12865" s="13">
        <v>4275100000</v>
      </c>
      <c r="N12865" s="13">
        <f t="shared" si="1607"/>
        <v>0</v>
      </c>
      <c r="O12865" s="1">
        <v>12</v>
      </c>
      <c r="P12865" s="1">
        <v>8.1396143700000003</v>
      </c>
      <c r="Q12865" s="1" t="s">
        <v>14</v>
      </c>
      <c r="R12865" s="6">
        <v>42717</v>
      </c>
    </row>
    <row r="12866" spans="1:18" x14ac:dyDescent="0.25">
      <c r="A12866" s="1">
        <v>12865</v>
      </c>
      <c r="B12866">
        <f t="shared" si="1600"/>
        <v>0</v>
      </c>
      <c r="C12866">
        <f t="shared" si="1601"/>
        <v>1</v>
      </c>
      <c r="D12866" s="1">
        <f t="shared" si="1602"/>
        <v>1</v>
      </c>
      <c r="E12866" s="1">
        <f t="shared" si="1603"/>
        <v>1</v>
      </c>
      <c r="F12866" s="1">
        <f t="shared" si="1604"/>
        <v>0</v>
      </c>
      <c r="G12866" s="1">
        <f t="shared" si="1605"/>
        <v>0</v>
      </c>
      <c r="H12866" s="1">
        <f t="shared" si="1606"/>
        <v>1</v>
      </c>
      <c r="I12866" s="7" t="s">
        <v>146</v>
      </c>
      <c r="J12866" s="1" t="s">
        <v>147</v>
      </c>
      <c r="K12866" s="1">
        <f>VLOOKUP(L12866,Sheet1!A$1:B$1179,2,FALSE)</f>
        <v>2647130000</v>
      </c>
      <c r="L12866" s="1" t="str">
        <f>VLOOKUP(M12866,Itens!A$1:B$3327,2,FALSE)</f>
        <v>E161H01 D28</v>
      </c>
      <c r="M12866" s="13">
        <v>2647130000</v>
      </c>
      <c r="N12866" s="13">
        <f t="shared" si="1607"/>
        <v>0</v>
      </c>
      <c r="O12866" s="1">
        <v>20</v>
      </c>
      <c r="P12866" s="1">
        <v>12.6809323</v>
      </c>
      <c r="Q12866" s="1" t="s">
        <v>93</v>
      </c>
      <c r="R12866" s="6">
        <v>42717</v>
      </c>
    </row>
    <row r="12867" spans="1:18" x14ac:dyDescent="0.25">
      <c r="A12867" s="1">
        <v>12866</v>
      </c>
      <c r="B12867">
        <f t="shared" ref="B12867:B12930" si="1608">IF(R12867=R12868,0,1)+IF(R12867=R12866,0,1)</f>
        <v>0</v>
      </c>
      <c r="C12867">
        <f t="shared" ref="C12867:C12930" si="1609">IF(I12867=I12868,0,1)+IF(I12867=I12866,0,1)</f>
        <v>0</v>
      </c>
      <c r="D12867" s="1">
        <f t="shared" ref="D12867:D12930" si="1610">C12867+B12867</f>
        <v>0</v>
      </c>
      <c r="E12867" s="1">
        <f t="shared" ref="E12867:E12930" si="1611">IF(AND(D12867&gt;0,D12866&gt;0,D12868=0),1,0)</f>
        <v>0</v>
      </c>
      <c r="F12867" s="1">
        <f t="shared" ref="F12867:F12930" si="1612">IF(AND(D12867&gt;0,D12866=0,D12868&gt;0),3,0)</f>
        <v>0</v>
      </c>
      <c r="G12867" s="1">
        <f t="shared" ref="G12867:G12930" si="1613">IF(OR(D12867&gt;2,AND(D12867&gt;0,D12866&gt;0,D12868&gt;0)),4,0)</f>
        <v>0</v>
      </c>
      <c r="H12867" s="1">
        <f t="shared" ref="H12867:H12930" si="1614">G12867+F12867+E12867</f>
        <v>0</v>
      </c>
      <c r="I12867" s="7" t="s">
        <v>146</v>
      </c>
      <c r="J12867" s="1" t="s">
        <v>147</v>
      </c>
      <c r="K12867" s="1">
        <f>VLOOKUP(L12867,Sheet1!A$1:B$1179,2,FALSE)</f>
        <v>3163130000</v>
      </c>
      <c r="L12867" s="1" t="str">
        <f>VLOOKUP(M12867,Itens!A$1:B$3327,2,FALSE)</f>
        <v>E28H</v>
      </c>
      <c r="M12867" s="13">
        <v>3163130000</v>
      </c>
      <c r="N12867" s="13">
        <f t="shared" ref="N12867:N12930" si="1615">IF(M12867=K12867,0,1)</f>
        <v>0</v>
      </c>
      <c r="O12867" s="1">
        <v>10</v>
      </c>
      <c r="P12867" s="1">
        <v>11.78513882</v>
      </c>
      <c r="Q12867" s="1" t="s">
        <v>93</v>
      </c>
      <c r="R12867" s="6">
        <v>42717</v>
      </c>
    </row>
    <row r="12868" spans="1:18" x14ac:dyDescent="0.25">
      <c r="A12868" s="1">
        <v>12867</v>
      </c>
      <c r="B12868">
        <f t="shared" si="1608"/>
        <v>0</v>
      </c>
      <c r="C12868">
        <f t="shared" si="1609"/>
        <v>0</v>
      </c>
      <c r="D12868" s="1">
        <f t="shared" si="1610"/>
        <v>0</v>
      </c>
      <c r="E12868" s="1">
        <f t="shared" si="1611"/>
        <v>0</v>
      </c>
      <c r="F12868" s="1">
        <f t="shared" si="1612"/>
        <v>0</v>
      </c>
      <c r="G12868" s="1">
        <f t="shared" si="1613"/>
        <v>0</v>
      </c>
      <c r="H12868" s="1">
        <f t="shared" si="1614"/>
        <v>0</v>
      </c>
      <c r="I12868" s="7" t="s">
        <v>146</v>
      </c>
      <c r="J12868" s="1" t="s">
        <v>147</v>
      </c>
      <c r="K12868" s="1">
        <f>VLOOKUP(L12868,Sheet1!A$1:B$1179,2,FALSE)</f>
        <v>1033230000</v>
      </c>
      <c r="L12868" s="1" t="str">
        <f>VLOOKUP(M12868,Itens!A$1:B$3327,2,FALSE)</f>
        <v>E52KP D36</v>
      </c>
      <c r="M12868" s="13">
        <v>1033230000</v>
      </c>
      <c r="N12868" s="13">
        <f t="shared" si="1615"/>
        <v>0</v>
      </c>
      <c r="O12868" s="1">
        <v>20</v>
      </c>
      <c r="P12868" s="1">
        <v>25.746774129999999</v>
      </c>
      <c r="Q12868" s="1" t="s">
        <v>93</v>
      </c>
      <c r="R12868" s="6">
        <v>42717</v>
      </c>
    </row>
    <row r="12869" spans="1:18" x14ac:dyDescent="0.25">
      <c r="A12869" s="1">
        <v>12868</v>
      </c>
      <c r="B12869">
        <f t="shared" si="1608"/>
        <v>0</v>
      </c>
      <c r="C12869">
        <f t="shared" si="1609"/>
        <v>0</v>
      </c>
      <c r="D12869" s="1">
        <f t="shared" si="1610"/>
        <v>0</v>
      </c>
      <c r="E12869" s="1">
        <f t="shared" si="1611"/>
        <v>0</v>
      </c>
      <c r="F12869" s="1">
        <f t="shared" si="1612"/>
        <v>0</v>
      </c>
      <c r="G12869" s="1">
        <f t="shared" si="1613"/>
        <v>0</v>
      </c>
      <c r="H12869" s="1">
        <f t="shared" si="1614"/>
        <v>0</v>
      </c>
      <c r="I12869" s="7" t="s">
        <v>146</v>
      </c>
      <c r="J12869" s="1" t="s">
        <v>147</v>
      </c>
      <c r="K12869" s="1">
        <f>VLOOKUP(L12869,Sheet1!A$1:B$1179,2,FALSE)</f>
        <v>7375310000</v>
      </c>
      <c r="L12869" s="1" t="str">
        <f>VLOOKUP(M12869,Itens!A$1:B$3327,2,FALSE)</f>
        <v>E603L R</v>
      </c>
      <c r="M12869" s="13">
        <v>7375310000</v>
      </c>
      <c r="N12869" s="13">
        <f t="shared" si="1615"/>
        <v>0</v>
      </c>
      <c r="O12869" s="1">
        <v>36</v>
      </c>
      <c r="P12869" s="1">
        <v>81.12771189</v>
      </c>
      <c r="Q12869" s="1" t="s">
        <v>93</v>
      </c>
      <c r="R12869" s="6">
        <v>42717</v>
      </c>
    </row>
    <row r="12870" spans="1:18" x14ac:dyDescent="0.25">
      <c r="A12870" s="1">
        <v>12869</v>
      </c>
      <c r="B12870">
        <f t="shared" si="1608"/>
        <v>0</v>
      </c>
      <c r="C12870">
        <f t="shared" si="1609"/>
        <v>0</v>
      </c>
      <c r="D12870" s="1">
        <f t="shared" si="1610"/>
        <v>0</v>
      </c>
      <c r="E12870" s="1">
        <f t="shared" si="1611"/>
        <v>0</v>
      </c>
      <c r="F12870" s="1">
        <f t="shared" si="1612"/>
        <v>0</v>
      </c>
      <c r="G12870" s="1">
        <f t="shared" si="1613"/>
        <v>0</v>
      </c>
      <c r="H12870" s="1">
        <f t="shared" si="1614"/>
        <v>0</v>
      </c>
      <c r="I12870" s="7" t="s">
        <v>146</v>
      </c>
      <c r="J12870" s="1" t="s">
        <v>147</v>
      </c>
      <c r="K12870" s="1">
        <f>VLOOKUP(L12870,Sheet1!A$1:B$1179,2,FALSE)</f>
        <v>8021310000</v>
      </c>
      <c r="L12870" s="1" t="str">
        <f>VLOOKUP(M12870,Itens!A$1:B$3327,2,FALSE)</f>
        <v>E947LI</v>
      </c>
      <c r="M12870" s="13">
        <v>8021310000</v>
      </c>
      <c r="N12870" s="13">
        <f t="shared" si="1615"/>
        <v>0</v>
      </c>
      <c r="O12870" s="1">
        <v>6</v>
      </c>
      <c r="P12870" s="1">
        <v>28.119807139999999</v>
      </c>
      <c r="Q12870" s="1" t="s">
        <v>93</v>
      </c>
      <c r="R12870" s="6">
        <v>42717</v>
      </c>
    </row>
    <row r="12871" spans="1:18" x14ac:dyDescent="0.25">
      <c r="A12871" s="1">
        <v>12870</v>
      </c>
      <c r="B12871">
        <f t="shared" si="1608"/>
        <v>0</v>
      </c>
      <c r="C12871">
        <f t="shared" si="1609"/>
        <v>0</v>
      </c>
      <c r="D12871" s="1">
        <f t="shared" si="1610"/>
        <v>0</v>
      </c>
      <c r="E12871" s="1">
        <f t="shared" si="1611"/>
        <v>0</v>
      </c>
      <c r="F12871" s="1">
        <f t="shared" si="1612"/>
        <v>0</v>
      </c>
      <c r="G12871" s="1">
        <f t="shared" si="1613"/>
        <v>0</v>
      </c>
      <c r="H12871" s="1">
        <f t="shared" si="1614"/>
        <v>0</v>
      </c>
      <c r="I12871" s="7" t="s">
        <v>146</v>
      </c>
      <c r="J12871" s="1" t="s">
        <v>147</v>
      </c>
      <c r="K12871" s="1">
        <f>VLOOKUP(L12871,Sheet1!A$1:B$1179,2,FALSE)</f>
        <v>6006100000</v>
      </c>
      <c r="L12871" s="1" t="str">
        <f>VLOOKUP(M12871,Itens!A$1:B$3327,2,FALSE)</f>
        <v>H200W04</v>
      </c>
      <c r="M12871" s="13">
        <v>3835100000</v>
      </c>
      <c r="N12871" s="13">
        <f t="shared" si="1615"/>
        <v>1</v>
      </c>
      <c r="O12871" s="1">
        <v>60</v>
      </c>
      <c r="P12871" s="1">
        <v>23.752333879999998</v>
      </c>
      <c r="Q12871" s="1" t="s">
        <v>93</v>
      </c>
      <c r="R12871" s="6">
        <v>42717</v>
      </c>
    </row>
    <row r="12872" spans="1:18" x14ac:dyDescent="0.25">
      <c r="A12872" s="1">
        <v>12871</v>
      </c>
      <c r="B12872">
        <f t="shared" si="1608"/>
        <v>0</v>
      </c>
      <c r="C12872">
        <f t="shared" si="1609"/>
        <v>0</v>
      </c>
      <c r="D12872" s="1">
        <f t="shared" si="1610"/>
        <v>0</v>
      </c>
      <c r="E12872" s="1">
        <f t="shared" si="1611"/>
        <v>0</v>
      </c>
      <c r="F12872" s="1">
        <f t="shared" si="1612"/>
        <v>0</v>
      </c>
      <c r="G12872" s="1">
        <f t="shared" si="1613"/>
        <v>0</v>
      </c>
      <c r="H12872" s="1">
        <f t="shared" si="1614"/>
        <v>0</v>
      </c>
      <c r="I12872" s="7" t="s">
        <v>146</v>
      </c>
      <c r="J12872" s="1" t="s">
        <v>147</v>
      </c>
      <c r="K12872" s="1">
        <f>VLOOKUP(L12872,Sheet1!A$1:B$1179,2,FALSE)</f>
        <v>3344200000</v>
      </c>
      <c r="L12872" s="1" t="str">
        <f>VLOOKUP(M12872,Itens!A$1:B$3327,2,FALSE)</f>
        <v>H200WDK01</v>
      </c>
      <c r="M12872" s="13">
        <v>2081200000</v>
      </c>
      <c r="N12872" s="13">
        <f t="shared" si="1615"/>
        <v>1</v>
      </c>
      <c r="O12872" s="1">
        <v>30</v>
      </c>
      <c r="P12872" s="1">
        <v>35.14015611</v>
      </c>
      <c r="Q12872" s="1" t="s">
        <v>93</v>
      </c>
      <c r="R12872" s="6">
        <v>42717</v>
      </c>
    </row>
    <row r="12873" spans="1:18" x14ac:dyDescent="0.25">
      <c r="A12873" s="1">
        <v>12872</v>
      </c>
      <c r="B12873">
        <f t="shared" si="1608"/>
        <v>0</v>
      </c>
      <c r="C12873">
        <f t="shared" si="1609"/>
        <v>0</v>
      </c>
      <c r="D12873" s="1">
        <f t="shared" si="1610"/>
        <v>0</v>
      </c>
      <c r="E12873" s="1">
        <f t="shared" si="1611"/>
        <v>0</v>
      </c>
      <c r="F12873" s="1">
        <f t="shared" si="1612"/>
        <v>0</v>
      </c>
      <c r="G12873" s="1">
        <f t="shared" si="1613"/>
        <v>0</v>
      </c>
      <c r="H12873" s="1">
        <f t="shared" si="1614"/>
        <v>0</v>
      </c>
      <c r="I12873" s="7" t="s">
        <v>146</v>
      </c>
      <c r="J12873" s="1" t="s">
        <v>147</v>
      </c>
      <c r="K12873" s="1">
        <f>VLOOKUP(L12873,Sheet1!A$1:B$1179,2,FALSE)</f>
        <v>6172100000</v>
      </c>
      <c r="L12873" s="1" t="str">
        <f>VLOOKUP(M12873,Itens!A$1:B$3327,2,FALSE)</f>
        <v>H200WN01</v>
      </c>
      <c r="M12873" s="13">
        <v>3887100000</v>
      </c>
      <c r="N12873" s="13">
        <f t="shared" si="1615"/>
        <v>1</v>
      </c>
      <c r="O12873" s="1">
        <v>30</v>
      </c>
      <c r="P12873" s="1">
        <v>34.413973769999998</v>
      </c>
      <c r="Q12873" s="1" t="s">
        <v>93</v>
      </c>
      <c r="R12873" s="6">
        <v>42717</v>
      </c>
    </row>
    <row r="12874" spans="1:18" x14ac:dyDescent="0.25">
      <c r="A12874" s="1">
        <v>12873</v>
      </c>
      <c r="B12874">
        <f t="shared" si="1608"/>
        <v>0</v>
      </c>
      <c r="C12874">
        <f t="shared" si="1609"/>
        <v>0</v>
      </c>
      <c r="D12874" s="1">
        <f t="shared" si="1610"/>
        <v>0</v>
      </c>
      <c r="E12874" s="1">
        <f t="shared" si="1611"/>
        <v>0</v>
      </c>
      <c r="F12874" s="1">
        <f t="shared" si="1612"/>
        <v>0</v>
      </c>
      <c r="G12874" s="1">
        <f t="shared" si="1613"/>
        <v>0</v>
      </c>
      <c r="H12874" s="1">
        <f t="shared" si="1614"/>
        <v>0</v>
      </c>
      <c r="I12874" s="7" t="s">
        <v>146</v>
      </c>
      <c r="J12874" s="1" t="s">
        <v>147</v>
      </c>
      <c r="K12874" s="1">
        <f>VLOOKUP(L12874,Sheet1!A$1:B$1179,2,FALSE)</f>
        <v>1872200000</v>
      </c>
      <c r="L12874" s="1" t="str">
        <f>VLOOKUP(M12874,Itens!A$1:B$3327,2,FALSE)</f>
        <v>H328WK</v>
      </c>
      <c r="M12874" s="13">
        <v>1872200000</v>
      </c>
      <c r="N12874" s="13">
        <f t="shared" si="1615"/>
        <v>0</v>
      </c>
      <c r="O12874" s="1">
        <v>30</v>
      </c>
      <c r="P12874" s="1">
        <v>48.897546060000003</v>
      </c>
      <c r="Q12874" s="1" t="s">
        <v>93</v>
      </c>
      <c r="R12874" s="6">
        <v>42717</v>
      </c>
    </row>
    <row r="12875" spans="1:18" x14ac:dyDescent="0.25">
      <c r="A12875" s="1">
        <v>12874</v>
      </c>
      <c r="B12875">
        <f t="shared" si="1608"/>
        <v>1</v>
      </c>
      <c r="C12875">
        <f t="shared" si="1609"/>
        <v>1</v>
      </c>
      <c r="D12875" s="1">
        <f t="shared" si="1610"/>
        <v>2</v>
      </c>
      <c r="E12875" s="1">
        <f t="shared" si="1611"/>
        <v>0</v>
      </c>
      <c r="F12875" s="1">
        <f t="shared" si="1612"/>
        <v>3</v>
      </c>
      <c r="G12875" s="1">
        <f t="shared" si="1613"/>
        <v>0</v>
      </c>
      <c r="H12875" s="1">
        <f t="shared" si="1614"/>
        <v>3</v>
      </c>
      <c r="I12875" s="7" t="s">
        <v>146</v>
      </c>
      <c r="J12875" s="1" t="s">
        <v>147</v>
      </c>
      <c r="K12875" s="1">
        <f>VLOOKUP(L12875,Sheet1!A$1:B$1179,2,FALSE)</f>
        <v>2707200000</v>
      </c>
      <c r="L12875" s="1" t="str">
        <f>VLOOKUP(M12875,Itens!A$1:B$3327,2,FALSE)</f>
        <v>H702WK</v>
      </c>
      <c r="M12875" s="13">
        <v>2707200000</v>
      </c>
      <c r="N12875" s="13">
        <f t="shared" si="1615"/>
        <v>0</v>
      </c>
      <c r="O12875" s="1">
        <v>20</v>
      </c>
      <c r="P12875" s="1">
        <v>38.02090149</v>
      </c>
      <c r="Q12875" s="1" t="s">
        <v>93</v>
      </c>
      <c r="R12875" s="6">
        <v>42717</v>
      </c>
    </row>
    <row r="12876" spans="1:18" x14ac:dyDescent="0.25">
      <c r="A12876" s="1">
        <v>12875</v>
      </c>
      <c r="B12876">
        <f t="shared" si="1608"/>
        <v>1</v>
      </c>
      <c r="C12876">
        <f t="shared" si="1609"/>
        <v>1</v>
      </c>
      <c r="D12876" s="1">
        <f t="shared" si="1610"/>
        <v>2</v>
      </c>
      <c r="E12876" s="1">
        <f t="shared" si="1611"/>
        <v>1</v>
      </c>
      <c r="F12876" s="1">
        <f t="shared" si="1612"/>
        <v>0</v>
      </c>
      <c r="G12876" s="1">
        <f t="shared" si="1613"/>
        <v>0</v>
      </c>
      <c r="H12876" s="1">
        <f t="shared" si="1614"/>
        <v>1</v>
      </c>
      <c r="I12876" s="7" t="s">
        <v>233</v>
      </c>
      <c r="J12876" s="1" t="s">
        <v>234</v>
      </c>
      <c r="K12876" s="1">
        <f>VLOOKUP(L12876,Sheet1!A$1:B$1179,2,FALSE)</f>
        <v>6483310000</v>
      </c>
      <c r="L12876" s="1" t="str">
        <f>VLOOKUP(M12876,Itens!A$1:B$3327,2,FALSE)</f>
        <v>E1002L</v>
      </c>
      <c r="M12876" s="13">
        <v>6483310000</v>
      </c>
      <c r="N12876" s="13">
        <f t="shared" si="1615"/>
        <v>0</v>
      </c>
      <c r="O12876" s="1">
        <v>6</v>
      </c>
      <c r="P12876" s="1">
        <v>17.90419283</v>
      </c>
      <c r="Q12876" s="1" t="s">
        <v>39</v>
      </c>
      <c r="R12876" s="6">
        <v>42718</v>
      </c>
    </row>
    <row r="12877" spans="1:18" x14ac:dyDescent="0.25">
      <c r="A12877" s="1">
        <v>12876</v>
      </c>
      <c r="B12877">
        <f t="shared" si="1608"/>
        <v>0</v>
      </c>
      <c r="C12877">
        <f t="shared" si="1609"/>
        <v>0</v>
      </c>
      <c r="D12877" s="1">
        <f t="shared" si="1610"/>
        <v>0</v>
      </c>
      <c r="E12877" s="1">
        <f t="shared" si="1611"/>
        <v>0</v>
      </c>
      <c r="F12877" s="1">
        <f t="shared" si="1612"/>
        <v>0</v>
      </c>
      <c r="G12877" s="1">
        <f t="shared" si="1613"/>
        <v>0</v>
      </c>
      <c r="H12877" s="1">
        <f t="shared" si="1614"/>
        <v>0</v>
      </c>
      <c r="I12877" s="7" t="s">
        <v>233</v>
      </c>
      <c r="J12877" s="1" t="s">
        <v>234</v>
      </c>
      <c r="K12877" s="1">
        <f>VLOOKUP(L12877,Sheet1!A$1:B$1179,2,FALSE)</f>
        <v>5374310000</v>
      </c>
      <c r="L12877" s="1" t="str">
        <f>VLOOKUP(M12877,Itens!A$1:B$3327,2,FALSE)</f>
        <v>E1030L01</v>
      </c>
      <c r="M12877" s="13">
        <v>5374310000</v>
      </c>
      <c r="N12877" s="13">
        <f t="shared" si="1615"/>
        <v>0</v>
      </c>
      <c r="O12877" s="1">
        <v>6</v>
      </c>
      <c r="P12877" s="1">
        <v>48.478638699999998</v>
      </c>
      <c r="Q12877" s="1" t="s">
        <v>39</v>
      </c>
      <c r="R12877" s="6">
        <v>42718</v>
      </c>
    </row>
    <row r="12878" spans="1:18" x14ac:dyDescent="0.25">
      <c r="A12878" s="1">
        <v>12877</v>
      </c>
      <c r="B12878">
        <f t="shared" si="1608"/>
        <v>0</v>
      </c>
      <c r="C12878">
        <f t="shared" si="1609"/>
        <v>0</v>
      </c>
      <c r="D12878" s="1">
        <f t="shared" si="1610"/>
        <v>0</v>
      </c>
      <c r="E12878" s="1">
        <f t="shared" si="1611"/>
        <v>0</v>
      </c>
      <c r="F12878" s="1">
        <f t="shared" si="1612"/>
        <v>0</v>
      </c>
      <c r="G12878" s="1">
        <f t="shared" si="1613"/>
        <v>0</v>
      </c>
      <c r="H12878" s="1">
        <f t="shared" si="1614"/>
        <v>0</v>
      </c>
      <c r="I12878" s="7" t="s">
        <v>233</v>
      </c>
      <c r="J12878" s="1" t="s">
        <v>234</v>
      </c>
      <c r="K12878" s="1">
        <f>VLOOKUP(L12878,Sheet1!A$1:B$1179,2,FALSE)</f>
        <v>6829310000</v>
      </c>
      <c r="L12878" s="1" t="str">
        <f>VLOOKUP(M12878,Itens!A$1:B$3327,2,FALSE)</f>
        <v>E1051L</v>
      </c>
      <c r="M12878" s="13">
        <v>6829310000</v>
      </c>
      <c r="N12878" s="13">
        <f t="shared" si="1615"/>
        <v>0</v>
      </c>
      <c r="O12878" s="1">
        <v>6</v>
      </c>
      <c r="P12878" s="1">
        <v>34.727971510000003</v>
      </c>
      <c r="Q12878" s="1" t="s">
        <v>39</v>
      </c>
      <c r="R12878" s="6">
        <v>42718</v>
      </c>
    </row>
    <row r="12879" spans="1:18" x14ac:dyDescent="0.25">
      <c r="A12879" s="1">
        <v>12878</v>
      </c>
      <c r="B12879">
        <f t="shared" si="1608"/>
        <v>0</v>
      </c>
      <c r="C12879">
        <f t="shared" si="1609"/>
        <v>0</v>
      </c>
      <c r="D12879" s="1">
        <f t="shared" si="1610"/>
        <v>0</v>
      </c>
      <c r="E12879" s="1">
        <f t="shared" si="1611"/>
        <v>0</v>
      </c>
      <c r="F12879" s="1">
        <f t="shared" si="1612"/>
        <v>0</v>
      </c>
      <c r="G12879" s="1">
        <f t="shared" si="1613"/>
        <v>0</v>
      </c>
      <c r="H12879" s="1">
        <f t="shared" si="1614"/>
        <v>0</v>
      </c>
      <c r="I12879" s="7" t="s">
        <v>233</v>
      </c>
      <c r="J12879" s="1" t="s">
        <v>234</v>
      </c>
      <c r="K12879" s="1">
        <f>VLOOKUP(L12879,Sheet1!A$1:B$1179,2,FALSE)</f>
        <v>136130000</v>
      </c>
      <c r="L12879" s="1" t="str">
        <f>VLOOKUP(M12879,Itens!A$1:B$3327,2,FALSE)</f>
        <v>E105H D51</v>
      </c>
      <c r="M12879" s="13">
        <v>136130000</v>
      </c>
      <c r="N12879" s="13">
        <f t="shared" si="1615"/>
        <v>0</v>
      </c>
      <c r="O12879" s="1">
        <v>10</v>
      </c>
      <c r="P12879" s="1">
        <v>9.2774127499999999</v>
      </c>
      <c r="Q12879" s="1" t="s">
        <v>39</v>
      </c>
      <c r="R12879" s="6">
        <v>42718</v>
      </c>
    </row>
    <row r="12880" spans="1:18" x14ac:dyDescent="0.25">
      <c r="A12880" s="1">
        <v>12879</v>
      </c>
      <c r="B12880">
        <f t="shared" si="1608"/>
        <v>0</v>
      </c>
      <c r="C12880">
        <f t="shared" si="1609"/>
        <v>0</v>
      </c>
      <c r="D12880" s="1">
        <f t="shared" si="1610"/>
        <v>0</v>
      </c>
      <c r="E12880" s="1">
        <f t="shared" si="1611"/>
        <v>0</v>
      </c>
      <c r="F12880" s="1">
        <f t="shared" si="1612"/>
        <v>0</v>
      </c>
      <c r="G12880" s="1">
        <f t="shared" si="1613"/>
        <v>0</v>
      </c>
      <c r="H12880" s="1">
        <f t="shared" si="1614"/>
        <v>0</v>
      </c>
      <c r="I12880" s="7" t="s">
        <v>233</v>
      </c>
      <c r="J12880" s="1" t="s">
        <v>234</v>
      </c>
      <c r="K12880" s="1">
        <f>VLOOKUP(L12880,Sheet1!A$1:B$1179,2,FALSE)</f>
        <v>6826310000</v>
      </c>
      <c r="L12880" s="1" t="str">
        <f>VLOOKUP(M12880,Itens!A$1:B$3327,2,FALSE)</f>
        <v>E1079L</v>
      </c>
      <c r="M12880" s="13">
        <v>6826310000</v>
      </c>
      <c r="N12880" s="13">
        <f t="shared" si="1615"/>
        <v>0</v>
      </c>
      <c r="O12880" s="1">
        <v>6</v>
      </c>
      <c r="P12880" s="1">
        <v>40.246217940000001</v>
      </c>
      <c r="Q12880" s="1" t="s">
        <v>39</v>
      </c>
      <c r="R12880" s="6">
        <v>42718</v>
      </c>
    </row>
    <row r="12881" spans="1:18" x14ac:dyDescent="0.25">
      <c r="A12881" s="1">
        <v>12880</v>
      </c>
      <c r="B12881">
        <f t="shared" si="1608"/>
        <v>0</v>
      </c>
      <c r="C12881">
        <f t="shared" si="1609"/>
        <v>0</v>
      </c>
      <c r="D12881" s="1">
        <f t="shared" si="1610"/>
        <v>0</v>
      </c>
      <c r="E12881" s="1">
        <f t="shared" si="1611"/>
        <v>0</v>
      </c>
      <c r="F12881" s="1">
        <f t="shared" si="1612"/>
        <v>0</v>
      </c>
      <c r="G12881" s="1">
        <f t="shared" si="1613"/>
        <v>0</v>
      </c>
      <c r="H12881" s="1">
        <f t="shared" si="1614"/>
        <v>0</v>
      </c>
      <c r="I12881" s="7" t="s">
        <v>233</v>
      </c>
      <c r="J12881" s="1" t="s">
        <v>234</v>
      </c>
      <c r="K12881" s="1">
        <f>VLOOKUP(L12881,Sheet1!A$1:B$1179,2,FALSE)</f>
        <v>2218130000</v>
      </c>
      <c r="L12881" s="1" t="str">
        <f>VLOOKUP(M12881,Itens!A$1:B$3327,2,FALSE)</f>
        <v>E113H D235</v>
      </c>
      <c r="M12881" s="13">
        <v>2218130000</v>
      </c>
      <c r="N12881" s="13">
        <f t="shared" si="1615"/>
        <v>0</v>
      </c>
      <c r="O12881" s="1">
        <v>10</v>
      </c>
      <c r="P12881" s="1">
        <v>66.57405842</v>
      </c>
      <c r="Q12881" s="1" t="s">
        <v>39</v>
      </c>
      <c r="R12881" s="6">
        <v>42718</v>
      </c>
    </row>
    <row r="12882" spans="1:18" x14ac:dyDescent="0.25">
      <c r="A12882" s="1">
        <v>12881</v>
      </c>
      <c r="B12882">
        <f t="shared" si="1608"/>
        <v>0</v>
      </c>
      <c r="C12882">
        <f t="shared" si="1609"/>
        <v>0</v>
      </c>
      <c r="D12882" s="1">
        <f t="shared" si="1610"/>
        <v>0</v>
      </c>
      <c r="E12882" s="1">
        <f t="shared" si="1611"/>
        <v>0</v>
      </c>
      <c r="F12882" s="1">
        <f t="shared" si="1612"/>
        <v>0</v>
      </c>
      <c r="G12882" s="1">
        <f t="shared" si="1613"/>
        <v>0</v>
      </c>
      <c r="H12882" s="1">
        <f t="shared" si="1614"/>
        <v>0</v>
      </c>
      <c r="I12882" s="7" t="s">
        <v>233</v>
      </c>
      <c r="J12882" s="1" t="s">
        <v>234</v>
      </c>
      <c r="K12882" s="1">
        <f>VLOOKUP(L12882,Sheet1!A$1:B$1179,2,FALSE)</f>
        <v>7039310000</v>
      </c>
      <c r="L12882" s="1" t="str">
        <f>VLOOKUP(M12882,Itens!A$1:B$3327,2,FALSE)</f>
        <v>E1144L</v>
      </c>
      <c r="M12882" s="13">
        <v>7039310000</v>
      </c>
      <c r="N12882" s="13">
        <f t="shared" si="1615"/>
        <v>0</v>
      </c>
      <c r="O12882" s="1">
        <v>6</v>
      </c>
      <c r="P12882" s="1">
        <v>49.048754969999997</v>
      </c>
      <c r="Q12882" s="1" t="s">
        <v>39</v>
      </c>
      <c r="R12882" s="6">
        <v>42718</v>
      </c>
    </row>
    <row r="12883" spans="1:18" x14ac:dyDescent="0.25">
      <c r="A12883" s="1">
        <v>12882</v>
      </c>
      <c r="B12883">
        <f t="shared" si="1608"/>
        <v>0</v>
      </c>
      <c r="C12883">
        <f t="shared" si="1609"/>
        <v>0</v>
      </c>
      <c r="D12883" s="1">
        <f t="shared" si="1610"/>
        <v>0</v>
      </c>
      <c r="E12883" s="1">
        <f t="shared" si="1611"/>
        <v>0</v>
      </c>
      <c r="F12883" s="1">
        <f t="shared" si="1612"/>
        <v>0</v>
      </c>
      <c r="G12883" s="1">
        <f t="shared" si="1613"/>
        <v>0</v>
      </c>
      <c r="H12883" s="1">
        <f t="shared" si="1614"/>
        <v>0</v>
      </c>
      <c r="I12883" s="7" t="s">
        <v>233</v>
      </c>
      <c r="J12883" s="1" t="s">
        <v>234</v>
      </c>
      <c r="K12883" s="1">
        <f>VLOOKUP(L12883,Sheet1!A$1:B$1179,2,FALSE)</f>
        <v>6222310000</v>
      </c>
      <c r="L12883" s="1" t="str">
        <f>VLOOKUP(M12883,Itens!A$1:B$3327,2,FALSE)</f>
        <v>E1145L</v>
      </c>
      <c r="M12883" s="13">
        <v>6222310000</v>
      </c>
      <c r="N12883" s="13">
        <f t="shared" si="1615"/>
        <v>0</v>
      </c>
      <c r="O12883" s="1">
        <v>6</v>
      </c>
      <c r="P12883" s="1">
        <v>73.764906249999996</v>
      </c>
      <c r="Q12883" s="1" t="s">
        <v>39</v>
      </c>
      <c r="R12883" s="6">
        <v>42718</v>
      </c>
    </row>
    <row r="12884" spans="1:18" x14ac:dyDescent="0.25">
      <c r="A12884" s="1">
        <v>12883</v>
      </c>
      <c r="B12884">
        <f t="shared" si="1608"/>
        <v>0</v>
      </c>
      <c r="C12884">
        <f t="shared" si="1609"/>
        <v>0</v>
      </c>
      <c r="D12884" s="1">
        <f t="shared" si="1610"/>
        <v>0</v>
      </c>
      <c r="E12884" s="1">
        <f t="shared" si="1611"/>
        <v>0</v>
      </c>
      <c r="F12884" s="1">
        <f t="shared" si="1612"/>
        <v>0</v>
      </c>
      <c r="G12884" s="1">
        <f t="shared" si="1613"/>
        <v>0</v>
      </c>
      <c r="H12884" s="1">
        <f t="shared" si="1614"/>
        <v>0</v>
      </c>
      <c r="I12884" s="7" t="s">
        <v>233</v>
      </c>
      <c r="J12884" s="1" t="s">
        <v>234</v>
      </c>
      <c r="K12884" s="1">
        <f>VLOOKUP(L12884,Sheet1!A$1:B$1179,2,FALSE)</f>
        <v>6227310000</v>
      </c>
      <c r="L12884" s="1" t="str">
        <f>VLOOKUP(M12884,Itens!A$1:B$3327,2,FALSE)</f>
        <v>E1163L</v>
      </c>
      <c r="M12884" s="13">
        <v>6227310000</v>
      </c>
      <c r="N12884" s="13">
        <f t="shared" si="1615"/>
        <v>0</v>
      </c>
      <c r="O12884" s="1">
        <v>6</v>
      </c>
      <c r="P12884" s="1">
        <v>25.987306619999998</v>
      </c>
      <c r="Q12884" s="1" t="s">
        <v>39</v>
      </c>
      <c r="R12884" s="6">
        <v>42718</v>
      </c>
    </row>
    <row r="12885" spans="1:18" x14ac:dyDescent="0.25">
      <c r="A12885" s="1">
        <v>12884</v>
      </c>
      <c r="B12885">
        <f t="shared" si="1608"/>
        <v>0</v>
      </c>
      <c r="C12885">
        <f t="shared" si="1609"/>
        <v>0</v>
      </c>
      <c r="D12885" s="1">
        <f t="shared" si="1610"/>
        <v>0</v>
      </c>
      <c r="E12885" s="1">
        <f t="shared" si="1611"/>
        <v>0</v>
      </c>
      <c r="F12885" s="1">
        <f t="shared" si="1612"/>
        <v>0</v>
      </c>
      <c r="G12885" s="1">
        <f t="shared" si="1613"/>
        <v>0</v>
      </c>
      <c r="H12885" s="1">
        <f t="shared" si="1614"/>
        <v>0</v>
      </c>
      <c r="I12885" s="7" t="s">
        <v>233</v>
      </c>
      <c r="J12885" s="1" t="s">
        <v>234</v>
      </c>
      <c r="K12885" s="1">
        <f>VLOOKUP(L12885,Sheet1!A$1:B$1179,2,FALSE)</f>
        <v>1578130000</v>
      </c>
      <c r="L12885" s="1" t="str">
        <f>VLOOKUP(M12885,Itens!A$1:B$3327,2,FALSE)</f>
        <v>E11H D155</v>
      </c>
      <c r="M12885" s="13">
        <v>1578130000</v>
      </c>
      <c r="N12885" s="13">
        <f t="shared" si="1615"/>
        <v>0</v>
      </c>
      <c r="O12885" s="1">
        <v>10</v>
      </c>
      <c r="P12885" s="1">
        <v>9.2938770500000008</v>
      </c>
      <c r="Q12885" s="1" t="s">
        <v>39</v>
      </c>
      <c r="R12885" s="6">
        <v>42718</v>
      </c>
    </row>
    <row r="12886" spans="1:18" x14ac:dyDescent="0.25">
      <c r="A12886" s="1">
        <v>12885</v>
      </c>
      <c r="B12886">
        <f t="shared" si="1608"/>
        <v>0</v>
      </c>
      <c r="C12886">
        <f t="shared" si="1609"/>
        <v>0</v>
      </c>
      <c r="D12886" s="1">
        <f t="shared" si="1610"/>
        <v>0</v>
      </c>
      <c r="E12886" s="1">
        <f t="shared" si="1611"/>
        <v>0</v>
      </c>
      <c r="F12886" s="1">
        <f t="shared" si="1612"/>
        <v>0</v>
      </c>
      <c r="G12886" s="1">
        <f t="shared" si="1613"/>
        <v>0</v>
      </c>
      <c r="H12886" s="1">
        <f t="shared" si="1614"/>
        <v>0</v>
      </c>
      <c r="I12886" s="7" t="s">
        <v>233</v>
      </c>
      <c r="J12886" s="1" t="s">
        <v>234</v>
      </c>
      <c r="K12886" s="1">
        <f>VLOOKUP(L12886,Sheet1!A$1:B$1179,2,FALSE)</f>
        <v>4447130000</v>
      </c>
      <c r="L12886" s="1" t="str">
        <f>VLOOKUP(M12886,Itens!A$1:B$3327,2,FALSE)</f>
        <v>E11H D204</v>
      </c>
      <c r="M12886" s="13">
        <v>4447130000</v>
      </c>
      <c r="N12886" s="13">
        <f t="shared" si="1615"/>
        <v>0</v>
      </c>
      <c r="O12886" s="1">
        <v>10</v>
      </c>
      <c r="P12886" s="1">
        <v>12.11853241</v>
      </c>
      <c r="Q12886" s="1" t="s">
        <v>39</v>
      </c>
      <c r="R12886" s="6">
        <v>42718</v>
      </c>
    </row>
    <row r="12887" spans="1:18" x14ac:dyDescent="0.25">
      <c r="A12887" s="1">
        <v>12886</v>
      </c>
      <c r="B12887">
        <f t="shared" si="1608"/>
        <v>0</v>
      </c>
      <c r="C12887">
        <f t="shared" si="1609"/>
        <v>0</v>
      </c>
      <c r="D12887" s="1">
        <f t="shared" si="1610"/>
        <v>0</v>
      </c>
      <c r="E12887" s="1">
        <f t="shared" si="1611"/>
        <v>0</v>
      </c>
      <c r="F12887" s="1">
        <f t="shared" si="1612"/>
        <v>0</v>
      </c>
      <c r="G12887" s="1">
        <f t="shared" si="1613"/>
        <v>0</v>
      </c>
      <c r="H12887" s="1">
        <f t="shared" si="1614"/>
        <v>0</v>
      </c>
      <c r="I12887" s="7" t="s">
        <v>233</v>
      </c>
      <c r="J12887" s="1" t="s">
        <v>234</v>
      </c>
      <c r="K12887" s="1">
        <f>VLOOKUP(L12887,Sheet1!A$1:B$1179,2,FALSE)</f>
        <v>220130000</v>
      </c>
      <c r="L12887" s="1" t="str">
        <f>VLOOKUP(M12887,Itens!A$1:B$3327,2,FALSE)</f>
        <v>E11H D57</v>
      </c>
      <c r="M12887" s="13">
        <v>220130000</v>
      </c>
      <c r="N12887" s="13">
        <f t="shared" si="1615"/>
        <v>0</v>
      </c>
      <c r="O12887" s="1">
        <v>10</v>
      </c>
      <c r="P12887" s="1">
        <v>8.3016014400000007</v>
      </c>
      <c r="Q12887" s="1" t="s">
        <v>39</v>
      </c>
      <c r="R12887" s="6">
        <v>42718</v>
      </c>
    </row>
    <row r="12888" spans="1:18" x14ac:dyDescent="0.25">
      <c r="A12888" s="1">
        <v>12887</v>
      </c>
      <c r="B12888">
        <f t="shared" si="1608"/>
        <v>0</v>
      </c>
      <c r="C12888">
        <f t="shared" si="1609"/>
        <v>0</v>
      </c>
      <c r="D12888" s="1">
        <f t="shared" si="1610"/>
        <v>0</v>
      </c>
      <c r="E12888" s="1">
        <f t="shared" si="1611"/>
        <v>0</v>
      </c>
      <c r="F12888" s="1">
        <f t="shared" si="1612"/>
        <v>0</v>
      </c>
      <c r="G12888" s="1">
        <f t="shared" si="1613"/>
        <v>0</v>
      </c>
      <c r="H12888" s="1">
        <f t="shared" si="1614"/>
        <v>0</v>
      </c>
      <c r="I12888" s="7" t="s">
        <v>233</v>
      </c>
      <c r="J12888" s="1" t="s">
        <v>234</v>
      </c>
      <c r="K12888" s="1">
        <f>VLOOKUP(L12888,Sheet1!A$1:B$1179,2,FALSE)</f>
        <v>3130000</v>
      </c>
      <c r="L12888" s="1" t="str">
        <f>VLOOKUP(M12888,Itens!A$1:B$3327,2,FALSE)</f>
        <v>E142H D21</v>
      </c>
      <c r="M12888" s="13">
        <v>3130000</v>
      </c>
      <c r="N12888" s="13">
        <f t="shared" si="1615"/>
        <v>0</v>
      </c>
      <c r="O12888" s="1">
        <v>10</v>
      </c>
      <c r="P12888" s="1">
        <v>11.270224819999999</v>
      </c>
      <c r="Q12888" s="1" t="s">
        <v>39</v>
      </c>
      <c r="R12888" s="6">
        <v>42718</v>
      </c>
    </row>
    <row r="12889" spans="1:18" x14ac:dyDescent="0.25">
      <c r="A12889" s="1">
        <v>12888</v>
      </c>
      <c r="B12889">
        <f t="shared" si="1608"/>
        <v>0</v>
      </c>
      <c r="C12889">
        <f t="shared" si="1609"/>
        <v>0</v>
      </c>
      <c r="D12889" s="1">
        <f t="shared" si="1610"/>
        <v>0</v>
      </c>
      <c r="E12889" s="1">
        <f t="shared" si="1611"/>
        <v>0</v>
      </c>
      <c r="F12889" s="1">
        <f t="shared" si="1612"/>
        <v>0</v>
      </c>
      <c r="G12889" s="1">
        <f t="shared" si="1613"/>
        <v>0</v>
      </c>
      <c r="H12889" s="1">
        <f t="shared" si="1614"/>
        <v>0</v>
      </c>
      <c r="I12889" s="7" t="s">
        <v>233</v>
      </c>
      <c r="J12889" s="1" t="s">
        <v>234</v>
      </c>
      <c r="K12889" s="1">
        <f>VLOOKUP(L12889,Sheet1!A$1:B$1179,2,FALSE)</f>
        <v>224130000</v>
      </c>
      <c r="L12889" s="1" t="str">
        <f>VLOOKUP(M12889,Itens!A$1:B$3327,2,FALSE)</f>
        <v>E15H D58</v>
      </c>
      <c r="M12889" s="13">
        <v>224130000</v>
      </c>
      <c r="N12889" s="13">
        <f t="shared" si="1615"/>
        <v>0</v>
      </c>
      <c r="O12889" s="1">
        <v>10</v>
      </c>
      <c r="P12889" s="1">
        <v>18.079586450000001</v>
      </c>
      <c r="Q12889" s="1" t="s">
        <v>39</v>
      </c>
      <c r="R12889" s="6">
        <v>42718</v>
      </c>
    </row>
    <row r="12890" spans="1:18" x14ac:dyDescent="0.25">
      <c r="A12890" s="1">
        <v>12889</v>
      </c>
      <c r="B12890">
        <f t="shared" si="1608"/>
        <v>0</v>
      </c>
      <c r="C12890">
        <f t="shared" si="1609"/>
        <v>0</v>
      </c>
      <c r="D12890" s="1">
        <f t="shared" si="1610"/>
        <v>0</v>
      </c>
      <c r="E12890" s="1">
        <f t="shared" si="1611"/>
        <v>0</v>
      </c>
      <c r="F12890" s="1">
        <f t="shared" si="1612"/>
        <v>0</v>
      </c>
      <c r="G12890" s="1">
        <f t="shared" si="1613"/>
        <v>0</v>
      </c>
      <c r="H12890" s="1">
        <f t="shared" si="1614"/>
        <v>0</v>
      </c>
      <c r="I12890" s="7" t="s">
        <v>233</v>
      </c>
      <c r="J12890" s="1" t="s">
        <v>234</v>
      </c>
      <c r="K12890" s="1">
        <f>VLOOKUP(L12890,Sheet1!A$1:B$1179,2,FALSE)</f>
        <v>8728310000</v>
      </c>
      <c r="L12890" s="1" t="str">
        <f>VLOOKUP(M12890,Itens!A$1:B$3327,2,FALSE)</f>
        <v>E1959LI</v>
      </c>
      <c r="M12890" s="13">
        <v>8728310000</v>
      </c>
      <c r="N12890" s="13">
        <f t="shared" si="1615"/>
        <v>0</v>
      </c>
      <c r="O12890" s="1">
        <v>24</v>
      </c>
      <c r="P12890" s="1">
        <v>28.800064079999999</v>
      </c>
      <c r="Q12890" s="1" t="s">
        <v>39</v>
      </c>
      <c r="R12890" s="6">
        <v>42718</v>
      </c>
    </row>
    <row r="12891" spans="1:18" x14ac:dyDescent="0.25">
      <c r="A12891" s="1">
        <v>12890</v>
      </c>
      <c r="B12891">
        <f t="shared" si="1608"/>
        <v>0</v>
      </c>
      <c r="C12891">
        <f t="shared" si="1609"/>
        <v>0</v>
      </c>
      <c r="D12891" s="1">
        <f t="shared" si="1610"/>
        <v>0</v>
      </c>
      <c r="E12891" s="1">
        <f t="shared" si="1611"/>
        <v>0</v>
      </c>
      <c r="F12891" s="1">
        <f t="shared" si="1612"/>
        <v>0</v>
      </c>
      <c r="G12891" s="1">
        <f t="shared" si="1613"/>
        <v>0</v>
      </c>
      <c r="H12891" s="1">
        <f t="shared" si="1614"/>
        <v>0</v>
      </c>
      <c r="I12891" s="7" t="s">
        <v>233</v>
      </c>
      <c r="J12891" s="1" t="s">
        <v>234</v>
      </c>
      <c r="K12891" s="1">
        <f>VLOOKUP(L12891,Sheet1!A$1:B$1179,2,FALSE)</f>
        <v>9277310000</v>
      </c>
      <c r="L12891" s="1" t="str">
        <f>VLOOKUP(M12891,Itens!A$1:B$3327,2,FALSE)</f>
        <v>E242L</v>
      </c>
      <c r="M12891" s="13">
        <v>9277310000</v>
      </c>
      <c r="N12891" s="13">
        <f t="shared" si="1615"/>
        <v>0</v>
      </c>
      <c r="O12891" s="1">
        <v>6</v>
      </c>
      <c r="P12891" s="1">
        <v>22.736671279999999</v>
      </c>
      <c r="Q12891" s="1" t="s">
        <v>39</v>
      </c>
      <c r="R12891" s="6">
        <v>42718</v>
      </c>
    </row>
    <row r="12892" spans="1:18" x14ac:dyDescent="0.25">
      <c r="A12892" s="1">
        <v>12891</v>
      </c>
      <c r="B12892">
        <f t="shared" si="1608"/>
        <v>0</v>
      </c>
      <c r="C12892">
        <f t="shared" si="1609"/>
        <v>0</v>
      </c>
      <c r="D12892" s="1">
        <f t="shared" si="1610"/>
        <v>0</v>
      </c>
      <c r="E12892" s="1">
        <f t="shared" si="1611"/>
        <v>0</v>
      </c>
      <c r="F12892" s="1">
        <f t="shared" si="1612"/>
        <v>0</v>
      </c>
      <c r="G12892" s="1">
        <f t="shared" si="1613"/>
        <v>0</v>
      </c>
      <c r="H12892" s="1">
        <f t="shared" si="1614"/>
        <v>0</v>
      </c>
      <c r="I12892" s="7" t="s">
        <v>233</v>
      </c>
      <c r="J12892" s="1" t="s">
        <v>234</v>
      </c>
      <c r="K12892" s="1">
        <f>VLOOKUP(L12892,Sheet1!A$1:B$1179,2,FALSE)</f>
        <v>3125130000</v>
      </c>
      <c r="L12892" s="1" t="str">
        <f>VLOOKUP(M12892,Itens!A$1:B$3327,2,FALSE)</f>
        <v>E27H D125</v>
      </c>
      <c r="M12892" s="13">
        <v>3125130000</v>
      </c>
      <c r="N12892" s="13">
        <f t="shared" si="1615"/>
        <v>0</v>
      </c>
      <c r="O12892" s="1">
        <v>10</v>
      </c>
      <c r="P12892" s="1">
        <v>15.39581278</v>
      </c>
      <c r="Q12892" s="1" t="s">
        <v>39</v>
      </c>
      <c r="R12892" s="6">
        <v>42718</v>
      </c>
    </row>
    <row r="12893" spans="1:18" x14ac:dyDescent="0.25">
      <c r="A12893" s="1">
        <v>12892</v>
      </c>
      <c r="B12893">
        <f t="shared" si="1608"/>
        <v>0</v>
      </c>
      <c r="C12893">
        <f t="shared" si="1609"/>
        <v>0</v>
      </c>
      <c r="D12893" s="1">
        <f t="shared" si="1610"/>
        <v>0</v>
      </c>
      <c r="E12893" s="1">
        <f t="shared" si="1611"/>
        <v>0</v>
      </c>
      <c r="F12893" s="1">
        <f t="shared" si="1612"/>
        <v>0</v>
      </c>
      <c r="G12893" s="1">
        <f t="shared" si="1613"/>
        <v>0</v>
      </c>
      <c r="H12893" s="1">
        <f t="shared" si="1614"/>
        <v>0</v>
      </c>
      <c r="I12893" s="7" t="s">
        <v>233</v>
      </c>
      <c r="J12893" s="1" t="s">
        <v>234</v>
      </c>
      <c r="K12893" s="1">
        <f>VLOOKUP(L12893,Sheet1!A$1:B$1179,2,FALSE)</f>
        <v>6046310000</v>
      </c>
      <c r="L12893" s="1" t="str">
        <f>VLOOKUP(M12893,Itens!A$1:B$3327,2,FALSE)</f>
        <v>E2954LC03</v>
      </c>
      <c r="M12893" s="13">
        <v>6046310000</v>
      </c>
      <c r="N12893" s="13">
        <f t="shared" si="1615"/>
        <v>0</v>
      </c>
      <c r="O12893" s="1">
        <v>6</v>
      </c>
      <c r="P12893" s="1">
        <v>44.821574030000001</v>
      </c>
      <c r="Q12893" s="1" t="s">
        <v>39</v>
      </c>
      <c r="R12893" s="6">
        <v>42718</v>
      </c>
    </row>
    <row r="12894" spans="1:18" x14ac:dyDescent="0.25">
      <c r="A12894" s="1">
        <v>12893</v>
      </c>
      <c r="B12894">
        <f t="shared" si="1608"/>
        <v>0</v>
      </c>
      <c r="C12894">
        <f t="shared" si="1609"/>
        <v>0</v>
      </c>
      <c r="D12894" s="1">
        <f t="shared" si="1610"/>
        <v>0</v>
      </c>
      <c r="E12894" s="1">
        <f t="shared" si="1611"/>
        <v>0</v>
      </c>
      <c r="F12894" s="1">
        <f t="shared" si="1612"/>
        <v>0</v>
      </c>
      <c r="G12894" s="1">
        <f t="shared" si="1613"/>
        <v>0</v>
      </c>
      <c r="H12894" s="1">
        <f t="shared" si="1614"/>
        <v>0</v>
      </c>
      <c r="I12894" s="7" t="s">
        <v>233</v>
      </c>
      <c r="J12894" s="1" t="s">
        <v>234</v>
      </c>
      <c r="K12894" s="1">
        <f>VLOOKUP(L12894,Sheet1!A$1:B$1179,2,FALSE)</f>
        <v>6718310000</v>
      </c>
      <c r="L12894" s="1" t="str">
        <f>VLOOKUP(M12894,Itens!A$1:B$3327,2,FALSE)</f>
        <v>E2993LC</v>
      </c>
      <c r="M12894" s="13">
        <v>6718310000</v>
      </c>
      <c r="N12894" s="13">
        <f t="shared" si="1615"/>
        <v>0</v>
      </c>
      <c r="O12894" s="1">
        <v>6</v>
      </c>
      <c r="P12894" s="1">
        <v>57.713779670000001</v>
      </c>
      <c r="Q12894" s="1" t="s">
        <v>39</v>
      </c>
      <c r="R12894" s="6">
        <v>42718</v>
      </c>
    </row>
    <row r="12895" spans="1:18" x14ac:dyDescent="0.25">
      <c r="A12895" s="1">
        <v>12894</v>
      </c>
      <c r="B12895">
        <f t="shared" si="1608"/>
        <v>0</v>
      </c>
      <c r="C12895">
        <f t="shared" si="1609"/>
        <v>0</v>
      </c>
      <c r="D12895" s="1">
        <f t="shared" si="1610"/>
        <v>0</v>
      </c>
      <c r="E12895" s="1">
        <f t="shared" si="1611"/>
        <v>0</v>
      </c>
      <c r="F12895" s="1">
        <f t="shared" si="1612"/>
        <v>0</v>
      </c>
      <c r="G12895" s="1">
        <f t="shared" si="1613"/>
        <v>0</v>
      </c>
      <c r="H12895" s="1">
        <f t="shared" si="1614"/>
        <v>0</v>
      </c>
      <c r="I12895" s="7" t="s">
        <v>233</v>
      </c>
      <c r="J12895" s="1" t="s">
        <v>234</v>
      </c>
      <c r="K12895" s="1">
        <f>VLOOKUP(L12895,Sheet1!A$1:B$1179,2,FALSE)</f>
        <v>562130000</v>
      </c>
      <c r="L12895" s="1" t="str">
        <f>VLOOKUP(M12895,Itens!A$1:B$3327,2,FALSE)</f>
        <v>E29H D89</v>
      </c>
      <c r="M12895" s="13">
        <v>562130000</v>
      </c>
      <c r="N12895" s="13">
        <f t="shared" si="1615"/>
        <v>0</v>
      </c>
      <c r="O12895" s="1">
        <v>50</v>
      </c>
      <c r="P12895" s="1">
        <v>13.4550325</v>
      </c>
      <c r="Q12895" s="1" t="s">
        <v>39</v>
      </c>
      <c r="R12895" s="6">
        <v>42718</v>
      </c>
    </row>
    <row r="12896" spans="1:18" x14ac:dyDescent="0.25">
      <c r="A12896" s="1">
        <v>12895</v>
      </c>
      <c r="B12896">
        <f t="shared" si="1608"/>
        <v>0</v>
      </c>
      <c r="C12896">
        <f t="shared" si="1609"/>
        <v>0</v>
      </c>
      <c r="D12896" s="1">
        <f t="shared" si="1610"/>
        <v>0</v>
      </c>
      <c r="E12896" s="1">
        <f t="shared" si="1611"/>
        <v>0</v>
      </c>
      <c r="F12896" s="1">
        <f t="shared" si="1612"/>
        <v>0</v>
      </c>
      <c r="G12896" s="1">
        <f t="shared" si="1613"/>
        <v>0</v>
      </c>
      <c r="H12896" s="1">
        <f t="shared" si="1614"/>
        <v>0</v>
      </c>
      <c r="I12896" s="7" t="s">
        <v>233</v>
      </c>
      <c r="J12896" s="1" t="s">
        <v>234</v>
      </c>
      <c r="K12896" s="1">
        <f>VLOOKUP(L12896,Sheet1!A$1:B$1179,2,FALSE)</f>
        <v>835130000</v>
      </c>
      <c r="L12896" s="1" t="str">
        <f>VLOOKUP(M12896,Itens!A$1:B$3327,2,FALSE)</f>
        <v>E38H D106</v>
      </c>
      <c r="M12896" s="13">
        <v>835130000</v>
      </c>
      <c r="N12896" s="13">
        <f t="shared" si="1615"/>
        <v>0</v>
      </c>
      <c r="O12896" s="1">
        <v>30</v>
      </c>
      <c r="P12896" s="1">
        <v>13.14759553</v>
      </c>
      <c r="Q12896" s="1" t="s">
        <v>39</v>
      </c>
      <c r="R12896" s="6">
        <v>42718</v>
      </c>
    </row>
    <row r="12897" spans="1:18" x14ac:dyDescent="0.25">
      <c r="A12897" s="1">
        <v>12896</v>
      </c>
      <c r="B12897">
        <f t="shared" si="1608"/>
        <v>0</v>
      </c>
      <c r="C12897">
        <f t="shared" si="1609"/>
        <v>0</v>
      </c>
      <c r="D12897" s="1">
        <f t="shared" si="1610"/>
        <v>0</v>
      </c>
      <c r="E12897" s="1">
        <f t="shared" si="1611"/>
        <v>0</v>
      </c>
      <c r="F12897" s="1">
        <f t="shared" si="1612"/>
        <v>0</v>
      </c>
      <c r="G12897" s="1">
        <f t="shared" si="1613"/>
        <v>0</v>
      </c>
      <c r="H12897" s="1">
        <f t="shared" si="1614"/>
        <v>0</v>
      </c>
      <c r="I12897" s="7" t="s">
        <v>233</v>
      </c>
      <c r="J12897" s="1" t="s">
        <v>234</v>
      </c>
      <c r="K12897" s="1">
        <f>VLOOKUP(L12897,Sheet1!A$1:B$1179,2,FALSE)</f>
        <v>3536130000</v>
      </c>
      <c r="L12897" s="1" t="str">
        <f>VLOOKUP(M12897,Itens!A$1:B$3327,2,FALSE)</f>
        <v>E44H D110</v>
      </c>
      <c r="M12897" s="13">
        <v>3536130000</v>
      </c>
      <c r="N12897" s="13">
        <f t="shared" si="1615"/>
        <v>0</v>
      </c>
      <c r="O12897" s="1">
        <v>50</v>
      </c>
      <c r="P12897" s="1">
        <v>9.7653528200000004</v>
      </c>
      <c r="Q12897" s="1" t="s">
        <v>39</v>
      </c>
      <c r="R12897" s="6">
        <v>42718</v>
      </c>
    </row>
    <row r="12898" spans="1:18" x14ac:dyDescent="0.25">
      <c r="A12898" s="1">
        <v>12897</v>
      </c>
      <c r="B12898">
        <f t="shared" si="1608"/>
        <v>0</v>
      </c>
      <c r="C12898">
        <f t="shared" si="1609"/>
        <v>0</v>
      </c>
      <c r="D12898" s="1">
        <f t="shared" si="1610"/>
        <v>0</v>
      </c>
      <c r="E12898" s="1">
        <f t="shared" si="1611"/>
        <v>0</v>
      </c>
      <c r="F12898" s="1">
        <f t="shared" si="1612"/>
        <v>0</v>
      </c>
      <c r="G12898" s="1">
        <f t="shared" si="1613"/>
        <v>0</v>
      </c>
      <c r="H12898" s="1">
        <f t="shared" si="1614"/>
        <v>0</v>
      </c>
      <c r="I12898" s="7" t="s">
        <v>233</v>
      </c>
      <c r="J12898" s="1" t="s">
        <v>234</v>
      </c>
      <c r="K12898" s="1">
        <f>VLOOKUP(L12898,Sheet1!A$1:B$1179,2,FALSE)</f>
        <v>4371130000</v>
      </c>
      <c r="L12898" s="1" t="str">
        <f>VLOOKUP(M12898,Itens!A$1:B$3327,2,FALSE)</f>
        <v>E61H D215</v>
      </c>
      <c r="M12898" s="13">
        <v>4371130000</v>
      </c>
      <c r="N12898" s="13">
        <f t="shared" si="1615"/>
        <v>0</v>
      </c>
      <c r="O12898" s="1">
        <v>40</v>
      </c>
      <c r="P12898" s="1">
        <v>22.449884480000001</v>
      </c>
      <c r="Q12898" s="1" t="s">
        <v>39</v>
      </c>
      <c r="R12898" s="6">
        <v>42718</v>
      </c>
    </row>
    <row r="12899" spans="1:18" x14ac:dyDescent="0.25">
      <c r="A12899" s="1">
        <v>12898</v>
      </c>
      <c r="B12899">
        <f t="shared" si="1608"/>
        <v>0</v>
      </c>
      <c r="C12899">
        <f t="shared" si="1609"/>
        <v>0</v>
      </c>
      <c r="D12899" s="1">
        <f t="shared" si="1610"/>
        <v>0</v>
      </c>
      <c r="E12899" s="1">
        <f t="shared" si="1611"/>
        <v>0</v>
      </c>
      <c r="F12899" s="1">
        <f t="shared" si="1612"/>
        <v>0</v>
      </c>
      <c r="G12899" s="1">
        <f t="shared" si="1613"/>
        <v>0</v>
      </c>
      <c r="H12899" s="1">
        <f t="shared" si="1614"/>
        <v>0</v>
      </c>
      <c r="I12899" s="7" t="s">
        <v>233</v>
      </c>
      <c r="J12899" s="1" t="s">
        <v>234</v>
      </c>
      <c r="K12899" s="1">
        <f>VLOOKUP(L12899,Sheet1!A$1:B$1179,2,FALSE)</f>
        <v>6813310000</v>
      </c>
      <c r="L12899" s="1" t="str">
        <f>VLOOKUP(M12899,Itens!A$1:B$3327,2,FALSE)</f>
        <v>E676L01</v>
      </c>
      <c r="M12899" s="13">
        <v>6813310000</v>
      </c>
      <c r="N12899" s="13">
        <f t="shared" si="1615"/>
        <v>0</v>
      </c>
      <c r="O12899" s="1">
        <v>12</v>
      </c>
      <c r="P12899" s="1">
        <v>26.44740844</v>
      </c>
      <c r="Q12899" s="1" t="s">
        <v>39</v>
      </c>
      <c r="R12899" s="6">
        <v>42718</v>
      </c>
    </row>
    <row r="12900" spans="1:18" x14ac:dyDescent="0.25">
      <c r="A12900" s="1">
        <v>12899</v>
      </c>
      <c r="B12900">
        <f t="shared" si="1608"/>
        <v>0</v>
      </c>
      <c r="C12900">
        <f t="shared" si="1609"/>
        <v>0</v>
      </c>
      <c r="D12900" s="1">
        <f t="shared" si="1610"/>
        <v>0</v>
      </c>
      <c r="E12900" s="1">
        <f t="shared" si="1611"/>
        <v>0</v>
      </c>
      <c r="F12900" s="1">
        <f t="shared" si="1612"/>
        <v>0</v>
      </c>
      <c r="G12900" s="1">
        <f t="shared" si="1613"/>
        <v>0</v>
      </c>
      <c r="H12900" s="1">
        <f t="shared" si="1614"/>
        <v>0</v>
      </c>
      <c r="I12900" s="7" t="s">
        <v>233</v>
      </c>
      <c r="J12900" s="1" t="s">
        <v>234</v>
      </c>
      <c r="K12900" s="1">
        <f>VLOOKUP(L12900,Sheet1!A$1:B$1179,2,FALSE)</f>
        <v>3239130000</v>
      </c>
      <c r="L12900" s="1" t="str">
        <f>VLOOKUP(M12900,Itens!A$1:B$3327,2,FALSE)</f>
        <v>E71H D141</v>
      </c>
      <c r="M12900" s="13">
        <v>3239130000</v>
      </c>
      <c r="N12900" s="13">
        <f t="shared" si="1615"/>
        <v>0</v>
      </c>
      <c r="O12900" s="1">
        <v>10</v>
      </c>
      <c r="P12900" s="1">
        <v>19.17446855</v>
      </c>
      <c r="Q12900" s="1" t="s">
        <v>39</v>
      </c>
      <c r="R12900" s="6">
        <v>42718</v>
      </c>
    </row>
    <row r="12901" spans="1:18" x14ac:dyDescent="0.25">
      <c r="A12901" s="1">
        <v>12900</v>
      </c>
      <c r="B12901">
        <f t="shared" si="1608"/>
        <v>0</v>
      </c>
      <c r="C12901">
        <f t="shared" si="1609"/>
        <v>0</v>
      </c>
      <c r="D12901" s="1">
        <f t="shared" si="1610"/>
        <v>0</v>
      </c>
      <c r="E12901" s="1">
        <f t="shared" si="1611"/>
        <v>0</v>
      </c>
      <c r="F12901" s="1">
        <f t="shared" si="1612"/>
        <v>0</v>
      </c>
      <c r="G12901" s="1">
        <f t="shared" si="1613"/>
        <v>0</v>
      </c>
      <c r="H12901" s="1">
        <f t="shared" si="1614"/>
        <v>0</v>
      </c>
      <c r="I12901" s="7" t="s">
        <v>233</v>
      </c>
      <c r="J12901" s="1" t="s">
        <v>234</v>
      </c>
      <c r="K12901" s="1">
        <f>VLOOKUP(L12901,Sheet1!A$1:B$1179,2,FALSE)</f>
        <v>2064130000</v>
      </c>
      <c r="L12901" s="1" t="str">
        <f>VLOOKUP(M12901,Itens!A$1:B$3327,2,FALSE)</f>
        <v>E720H D205</v>
      </c>
      <c r="M12901" s="13">
        <v>2064130000</v>
      </c>
      <c r="N12901" s="13">
        <f t="shared" si="1615"/>
        <v>0</v>
      </c>
      <c r="O12901" s="1">
        <v>10</v>
      </c>
      <c r="P12901" s="1">
        <v>19.71566807</v>
      </c>
      <c r="Q12901" s="1" t="s">
        <v>39</v>
      </c>
      <c r="R12901" s="6">
        <v>42718</v>
      </c>
    </row>
    <row r="12902" spans="1:18" x14ac:dyDescent="0.25">
      <c r="A12902" s="1">
        <v>12901</v>
      </c>
      <c r="B12902">
        <f t="shared" si="1608"/>
        <v>0</v>
      </c>
      <c r="C12902">
        <f t="shared" si="1609"/>
        <v>0</v>
      </c>
      <c r="D12902" s="1">
        <f t="shared" si="1610"/>
        <v>0</v>
      </c>
      <c r="E12902" s="1">
        <f t="shared" si="1611"/>
        <v>0</v>
      </c>
      <c r="F12902" s="1">
        <f t="shared" si="1612"/>
        <v>0</v>
      </c>
      <c r="G12902" s="1">
        <f t="shared" si="1613"/>
        <v>0</v>
      </c>
      <c r="H12902" s="1">
        <f t="shared" si="1614"/>
        <v>0</v>
      </c>
      <c r="I12902" s="7" t="s">
        <v>233</v>
      </c>
      <c r="J12902" s="1" t="s">
        <v>234</v>
      </c>
      <c r="K12902" s="1">
        <f>VLOOKUP(L12902,Sheet1!A$1:B$1179,2,FALSE)</f>
        <v>4065310000</v>
      </c>
      <c r="L12902" s="1" t="str">
        <f>VLOOKUP(M12902,Itens!A$1:B$3327,2,FALSE)</f>
        <v>E733L</v>
      </c>
      <c r="M12902" s="13">
        <v>4065310000</v>
      </c>
      <c r="N12902" s="13">
        <f t="shared" si="1615"/>
        <v>0</v>
      </c>
      <c r="O12902" s="1">
        <v>6</v>
      </c>
      <c r="P12902" s="1">
        <v>48.263971679999997</v>
      </c>
      <c r="Q12902" s="1" t="s">
        <v>39</v>
      </c>
      <c r="R12902" s="6">
        <v>42718</v>
      </c>
    </row>
    <row r="12903" spans="1:18" x14ac:dyDescent="0.25">
      <c r="A12903" s="1">
        <v>12902</v>
      </c>
      <c r="B12903">
        <f t="shared" si="1608"/>
        <v>0</v>
      </c>
      <c r="C12903">
        <f t="shared" si="1609"/>
        <v>0</v>
      </c>
      <c r="D12903" s="1">
        <f t="shared" si="1610"/>
        <v>0</v>
      </c>
      <c r="E12903" s="1">
        <f t="shared" si="1611"/>
        <v>0</v>
      </c>
      <c r="F12903" s="1">
        <f t="shared" si="1612"/>
        <v>0</v>
      </c>
      <c r="G12903" s="1">
        <f t="shared" si="1613"/>
        <v>0</v>
      </c>
      <c r="H12903" s="1">
        <f t="shared" si="1614"/>
        <v>0</v>
      </c>
      <c r="I12903" s="7" t="s">
        <v>233</v>
      </c>
      <c r="J12903" s="1" t="s">
        <v>234</v>
      </c>
      <c r="K12903" s="1">
        <f>VLOOKUP(L12903,Sheet1!A$1:B$1179,2,FALSE)</f>
        <v>3121130000</v>
      </c>
      <c r="L12903" s="1" t="str">
        <f>VLOOKUP(M12903,Itens!A$1:B$3327,2,FALSE)</f>
        <v>E820H D245</v>
      </c>
      <c r="M12903" s="13">
        <v>3121130000</v>
      </c>
      <c r="N12903" s="13">
        <f t="shared" si="1615"/>
        <v>0</v>
      </c>
      <c r="O12903" s="1">
        <v>20</v>
      </c>
      <c r="P12903" s="1">
        <v>26.094640120000001</v>
      </c>
      <c r="Q12903" s="1" t="s">
        <v>39</v>
      </c>
      <c r="R12903" s="6">
        <v>42718</v>
      </c>
    </row>
    <row r="12904" spans="1:18" x14ac:dyDescent="0.25">
      <c r="A12904" s="1">
        <v>12903</v>
      </c>
      <c r="B12904">
        <f t="shared" si="1608"/>
        <v>0</v>
      </c>
      <c r="C12904">
        <f t="shared" si="1609"/>
        <v>0</v>
      </c>
      <c r="D12904" s="1">
        <f t="shared" si="1610"/>
        <v>0</v>
      </c>
      <c r="E12904" s="1">
        <f t="shared" si="1611"/>
        <v>0</v>
      </c>
      <c r="F12904" s="1">
        <f t="shared" si="1612"/>
        <v>0</v>
      </c>
      <c r="G12904" s="1">
        <f t="shared" si="1613"/>
        <v>0</v>
      </c>
      <c r="H12904" s="1">
        <f t="shared" si="1614"/>
        <v>0</v>
      </c>
      <c r="I12904" s="7" t="s">
        <v>233</v>
      </c>
      <c r="J12904" s="1" t="s">
        <v>234</v>
      </c>
      <c r="K12904" s="1">
        <f>VLOOKUP(L12904,Sheet1!A$1:B$1179,2,FALSE)</f>
        <v>1069230000</v>
      </c>
      <c r="L12904" s="1" t="str">
        <f>VLOOKUP(M12904,Itens!A$1:B$3327,2,FALSE)</f>
        <v>E83KP02 D140</v>
      </c>
      <c r="M12904" s="13">
        <v>1069230000</v>
      </c>
      <c r="N12904" s="13">
        <f t="shared" si="1615"/>
        <v>0</v>
      </c>
      <c r="O12904" s="1">
        <v>8</v>
      </c>
      <c r="P12904" s="1">
        <v>40.735016610000002</v>
      </c>
      <c r="Q12904" s="1" t="s">
        <v>39</v>
      </c>
      <c r="R12904" s="6">
        <v>42718</v>
      </c>
    </row>
    <row r="12905" spans="1:18" x14ac:dyDescent="0.25">
      <c r="A12905" s="1">
        <v>12904</v>
      </c>
      <c r="B12905">
        <f t="shared" si="1608"/>
        <v>0</v>
      </c>
      <c r="C12905">
        <f t="shared" si="1609"/>
        <v>0</v>
      </c>
      <c r="D12905" s="1">
        <f t="shared" si="1610"/>
        <v>0</v>
      </c>
      <c r="E12905" s="1">
        <f t="shared" si="1611"/>
        <v>0</v>
      </c>
      <c r="F12905" s="1">
        <f t="shared" si="1612"/>
        <v>0</v>
      </c>
      <c r="G12905" s="1">
        <f t="shared" si="1613"/>
        <v>0</v>
      </c>
      <c r="H12905" s="1">
        <f t="shared" si="1614"/>
        <v>0</v>
      </c>
      <c r="I12905" s="7" t="s">
        <v>233</v>
      </c>
      <c r="J12905" s="1" t="s">
        <v>234</v>
      </c>
      <c r="K12905" s="1">
        <f>VLOOKUP(L12905,Sheet1!A$1:B$1179,2,FALSE)</f>
        <v>389210000</v>
      </c>
      <c r="L12905" s="1" t="str">
        <f>VLOOKUP(M12905,Itens!A$1:B$3327,2,FALSE)</f>
        <v>E90KP D164</v>
      </c>
      <c r="M12905" s="13">
        <v>389210000</v>
      </c>
      <c r="N12905" s="13">
        <f t="shared" si="1615"/>
        <v>0</v>
      </c>
      <c r="O12905" s="1">
        <v>30</v>
      </c>
      <c r="P12905" s="1">
        <v>7.8220942999999998</v>
      </c>
      <c r="Q12905" s="1" t="s">
        <v>39</v>
      </c>
      <c r="R12905" s="6">
        <v>42718</v>
      </c>
    </row>
    <row r="12906" spans="1:18" x14ac:dyDescent="0.25">
      <c r="A12906" s="1">
        <v>12905</v>
      </c>
      <c r="B12906">
        <f t="shared" si="1608"/>
        <v>0</v>
      </c>
      <c r="C12906">
        <f t="shared" si="1609"/>
        <v>0</v>
      </c>
      <c r="D12906" s="1">
        <f t="shared" si="1610"/>
        <v>0</v>
      </c>
      <c r="E12906" s="1">
        <f t="shared" si="1611"/>
        <v>0</v>
      </c>
      <c r="F12906" s="1">
        <f t="shared" si="1612"/>
        <v>0</v>
      </c>
      <c r="G12906" s="1">
        <f t="shared" si="1613"/>
        <v>0</v>
      </c>
      <c r="H12906" s="1">
        <f t="shared" si="1614"/>
        <v>0</v>
      </c>
      <c r="I12906" s="7" t="s">
        <v>233</v>
      </c>
      <c r="J12906" s="1" t="s">
        <v>234</v>
      </c>
      <c r="K12906" s="1">
        <f>VLOOKUP(L12906,Sheet1!A$1:B$1179,2,FALSE)</f>
        <v>391210000</v>
      </c>
      <c r="L12906" s="1" t="str">
        <f>VLOOKUP(M12906,Itens!A$1:B$3327,2,FALSE)</f>
        <v>E91KP D165</v>
      </c>
      <c r="M12906" s="13">
        <v>391210000</v>
      </c>
      <c r="N12906" s="13">
        <f t="shared" si="1615"/>
        <v>0</v>
      </c>
      <c r="O12906" s="1">
        <v>10</v>
      </c>
      <c r="P12906" s="1">
        <v>6.5422383100000001</v>
      </c>
      <c r="Q12906" s="1" t="s">
        <v>39</v>
      </c>
      <c r="R12906" s="6">
        <v>42718</v>
      </c>
    </row>
    <row r="12907" spans="1:18" x14ac:dyDescent="0.25">
      <c r="A12907" s="1">
        <v>12906</v>
      </c>
      <c r="B12907">
        <f t="shared" si="1608"/>
        <v>0</v>
      </c>
      <c r="C12907">
        <f t="shared" si="1609"/>
        <v>0</v>
      </c>
      <c r="D12907" s="1">
        <f t="shared" si="1610"/>
        <v>0</v>
      </c>
      <c r="E12907" s="1">
        <f t="shared" si="1611"/>
        <v>0</v>
      </c>
      <c r="F12907" s="1">
        <f t="shared" si="1612"/>
        <v>0</v>
      </c>
      <c r="G12907" s="1">
        <f t="shared" si="1613"/>
        <v>0</v>
      </c>
      <c r="H12907" s="1">
        <f t="shared" si="1614"/>
        <v>0</v>
      </c>
      <c r="I12907" s="7" t="s">
        <v>233</v>
      </c>
      <c r="J12907" s="1" t="s">
        <v>234</v>
      </c>
      <c r="K12907" s="1">
        <f>VLOOKUP(L12907,Sheet1!A$1:B$1179,2,FALSE)</f>
        <v>10200310000</v>
      </c>
      <c r="L12907" s="1" t="str">
        <f>VLOOKUP(M12907,Itens!A$1:B$3327,2,FALSE)</f>
        <v>E951LC</v>
      </c>
      <c r="M12907" s="13">
        <v>10200310000</v>
      </c>
      <c r="N12907" s="13">
        <f t="shared" si="1615"/>
        <v>0</v>
      </c>
      <c r="O12907" s="1">
        <v>6</v>
      </c>
      <c r="P12907" s="1">
        <v>78.19027079</v>
      </c>
      <c r="Q12907" s="1" t="s">
        <v>39</v>
      </c>
      <c r="R12907" s="6">
        <v>42718</v>
      </c>
    </row>
    <row r="12908" spans="1:18" x14ac:dyDescent="0.25">
      <c r="A12908" s="1">
        <v>12907</v>
      </c>
      <c r="B12908">
        <f t="shared" si="1608"/>
        <v>0</v>
      </c>
      <c r="C12908">
        <f t="shared" si="1609"/>
        <v>0</v>
      </c>
      <c r="D12908" s="1">
        <f t="shared" si="1610"/>
        <v>0</v>
      </c>
      <c r="E12908" s="1">
        <f t="shared" si="1611"/>
        <v>0</v>
      </c>
      <c r="F12908" s="1">
        <f t="shared" si="1612"/>
        <v>0</v>
      </c>
      <c r="G12908" s="1">
        <f t="shared" si="1613"/>
        <v>0</v>
      </c>
      <c r="H12908" s="1">
        <f t="shared" si="1614"/>
        <v>0</v>
      </c>
      <c r="I12908" s="7" t="s">
        <v>233</v>
      </c>
      <c r="J12908" s="1" t="s">
        <v>234</v>
      </c>
      <c r="K12908" s="1">
        <f>VLOOKUP(L12908,Sheet1!A$1:B$1179,2,FALSE)</f>
        <v>6792310000</v>
      </c>
      <c r="L12908" s="1" t="str">
        <f>VLOOKUP(M12908,Itens!A$1:B$3327,2,FALSE)</f>
        <v>E998LI</v>
      </c>
      <c r="M12908" s="13">
        <v>6792310000</v>
      </c>
      <c r="N12908" s="13">
        <f t="shared" si="1615"/>
        <v>0</v>
      </c>
      <c r="O12908" s="1">
        <v>6</v>
      </c>
      <c r="P12908" s="1">
        <v>16.824799809999998</v>
      </c>
      <c r="Q12908" s="1" t="s">
        <v>39</v>
      </c>
      <c r="R12908" s="6">
        <v>42718</v>
      </c>
    </row>
    <row r="12909" spans="1:18" x14ac:dyDescent="0.25">
      <c r="A12909" s="1">
        <v>12908</v>
      </c>
      <c r="B12909">
        <f t="shared" si="1608"/>
        <v>0</v>
      </c>
      <c r="C12909">
        <f t="shared" si="1609"/>
        <v>0</v>
      </c>
      <c r="D12909" s="1">
        <f t="shared" si="1610"/>
        <v>0</v>
      </c>
      <c r="E12909" s="1">
        <f t="shared" si="1611"/>
        <v>0</v>
      </c>
      <c r="F12909" s="1">
        <f t="shared" si="1612"/>
        <v>0</v>
      </c>
      <c r="G12909" s="1">
        <f t="shared" si="1613"/>
        <v>0</v>
      </c>
      <c r="H12909" s="1">
        <f t="shared" si="1614"/>
        <v>0</v>
      </c>
      <c r="I12909" s="7" t="s">
        <v>233</v>
      </c>
      <c r="J12909" s="1" t="s">
        <v>234</v>
      </c>
      <c r="K12909" s="1">
        <f>VLOOKUP(L12909,Sheet1!A$1:B$1179,2,FALSE)</f>
        <v>3833100000</v>
      </c>
      <c r="L12909" s="1" t="str">
        <f>VLOOKUP(M12909,Itens!A$1:B$3327,2,FALSE)</f>
        <v>H12W08</v>
      </c>
      <c r="M12909" s="13">
        <v>3833100000</v>
      </c>
      <c r="N12909" s="13">
        <f t="shared" si="1615"/>
        <v>0</v>
      </c>
      <c r="O12909" s="1">
        <v>12</v>
      </c>
      <c r="P12909" s="1">
        <v>16.439670849999999</v>
      </c>
      <c r="Q12909" s="1" t="s">
        <v>39</v>
      </c>
      <c r="R12909" s="6">
        <v>42718</v>
      </c>
    </row>
    <row r="12910" spans="1:18" x14ac:dyDescent="0.25">
      <c r="A12910" s="1">
        <v>12909</v>
      </c>
      <c r="B12910">
        <f t="shared" si="1608"/>
        <v>0</v>
      </c>
      <c r="C12910">
        <f t="shared" si="1609"/>
        <v>0</v>
      </c>
      <c r="D12910" s="1">
        <f t="shared" si="1610"/>
        <v>0</v>
      </c>
      <c r="E12910" s="1">
        <f t="shared" si="1611"/>
        <v>0</v>
      </c>
      <c r="F12910" s="1">
        <f t="shared" si="1612"/>
        <v>0</v>
      </c>
      <c r="G12910" s="1">
        <f t="shared" si="1613"/>
        <v>0</v>
      </c>
      <c r="H12910" s="1">
        <f t="shared" si="1614"/>
        <v>0</v>
      </c>
      <c r="I12910" s="7" t="s">
        <v>233</v>
      </c>
      <c r="J12910" s="1" t="s">
        <v>234</v>
      </c>
      <c r="K12910" s="1">
        <f>VLOOKUP(L12910,Sheet1!A$1:B$1179,2,FALSE)</f>
        <v>5172100000</v>
      </c>
      <c r="L12910" s="1" t="str">
        <f>VLOOKUP(M12910,Itens!A$1:B$3327,2,FALSE)</f>
        <v>H13W01</v>
      </c>
      <c r="M12910" s="13">
        <v>5172100000</v>
      </c>
      <c r="N12910" s="13">
        <f t="shared" si="1615"/>
        <v>0</v>
      </c>
      <c r="O12910" s="1">
        <v>32</v>
      </c>
      <c r="P12910" s="1">
        <v>8.2497269099999997</v>
      </c>
      <c r="Q12910" s="1" t="s">
        <v>39</v>
      </c>
      <c r="R12910" s="6">
        <v>42718</v>
      </c>
    </row>
    <row r="12911" spans="1:18" x14ac:dyDescent="0.25">
      <c r="A12911" s="1">
        <v>12910</v>
      </c>
      <c r="B12911">
        <f t="shared" si="1608"/>
        <v>0</v>
      </c>
      <c r="C12911">
        <f t="shared" si="1609"/>
        <v>0</v>
      </c>
      <c r="D12911" s="1">
        <f t="shared" si="1610"/>
        <v>0</v>
      </c>
      <c r="E12911" s="1">
        <f t="shared" si="1611"/>
        <v>0</v>
      </c>
      <c r="F12911" s="1">
        <f t="shared" si="1612"/>
        <v>0</v>
      </c>
      <c r="G12911" s="1">
        <f t="shared" si="1613"/>
        <v>0</v>
      </c>
      <c r="H12911" s="1">
        <f t="shared" si="1614"/>
        <v>0</v>
      </c>
      <c r="I12911" s="7" t="s">
        <v>233</v>
      </c>
      <c r="J12911" s="1" t="s">
        <v>234</v>
      </c>
      <c r="K12911" s="1">
        <f>VLOOKUP(L12911,Sheet1!A$1:B$1179,2,FALSE)</f>
        <v>1406100000</v>
      </c>
      <c r="L12911" s="1" t="str">
        <f>VLOOKUP(M12911,Itens!A$1:B$3327,2,FALSE)</f>
        <v>H14W30</v>
      </c>
      <c r="M12911" s="13">
        <v>1406100000</v>
      </c>
      <c r="N12911" s="13">
        <f t="shared" si="1615"/>
        <v>0</v>
      </c>
      <c r="O12911" s="1">
        <v>30</v>
      </c>
      <c r="P12911" s="1">
        <v>27.888694409999999</v>
      </c>
      <c r="Q12911" s="1" t="s">
        <v>39</v>
      </c>
      <c r="R12911" s="6">
        <v>42718</v>
      </c>
    </row>
    <row r="12912" spans="1:18" x14ac:dyDescent="0.25">
      <c r="A12912" s="1">
        <v>12911</v>
      </c>
      <c r="B12912">
        <f t="shared" si="1608"/>
        <v>0</v>
      </c>
      <c r="C12912">
        <f t="shared" si="1609"/>
        <v>0</v>
      </c>
      <c r="D12912" s="1">
        <f t="shared" si="1610"/>
        <v>0</v>
      </c>
      <c r="E12912" s="1">
        <f t="shared" si="1611"/>
        <v>0</v>
      </c>
      <c r="F12912" s="1">
        <f t="shared" si="1612"/>
        <v>0</v>
      </c>
      <c r="G12912" s="1">
        <f t="shared" si="1613"/>
        <v>0</v>
      </c>
      <c r="H12912" s="1">
        <f t="shared" si="1614"/>
        <v>0</v>
      </c>
      <c r="I12912" s="7" t="s">
        <v>233</v>
      </c>
      <c r="J12912" s="1" t="s">
        <v>234</v>
      </c>
      <c r="K12912" s="1">
        <f>VLOOKUP(L12912,Sheet1!A$1:B$1179,2,FALSE)</f>
        <v>1717100000</v>
      </c>
      <c r="L12912" s="1" t="str">
        <f>VLOOKUP(M12912,Itens!A$1:B$3327,2,FALSE)</f>
        <v>H14W32</v>
      </c>
      <c r="M12912" s="13">
        <v>1717100000</v>
      </c>
      <c r="N12912" s="13">
        <f t="shared" si="1615"/>
        <v>0</v>
      </c>
      <c r="O12912" s="1">
        <v>10</v>
      </c>
      <c r="P12912" s="1">
        <v>6.9655973400000004</v>
      </c>
      <c r="Q12912" s="1" t="s">
        <v>39</v>
      </c>
      <c r="R12912" s="6">
        <v>42718</v>
      </c>
    </row>
    <row r="12913" spans="1:18" x14ac:dyDescent="0.25">
      <c r="A12913" s="1">
        <v>12912</v>
      </c>
      <c r="B12913">
        <f t="shared" si="1608"/>
        <v>0</v>
      </c>
      <c r="C12913">
        <f t="shared" si="1609"/>
        <v>0</v>
      </c>
      <c r="D12913" s="1">
        <f t="shared" si="1610"/>
        <v>0</v>
      </c>
      <c r="E12913" s="1">
        <f t="shared" si="1611"/>
        <v>0</v>
      </c>
      <c r="F12913" s="1">
        <f t="shared" si="1612"/>
        <v>0</v>
      </c>
      <c r="G12913" s="1">
        <f t="shared" si="1613"/>
        <v>0</v>
      </c>
      <c r="H12913" s="1">
        <f t="shared" si="1614"/>
        <v>0</v>
      </c>
      <c r="I12913" s="7" t="s">
        <v>233</v>
      </c>
      <c r="J12913" s="1" t="s">
        <v>234</v>
      </c>
      <c r="K12913" s="1">
        <f>VLOOKUP(L12913,Sheet1!A$1:B$1179,2,FALSE)</f>
        <v>751200000</v>
      </c>
      <c r="L12913" s="1" t="str">
        <f>VLOOKUP(M12913,Itens!A$1:B$3327,2,FALSE)</f>
        <v>H159WK</v>
      </c>
      <c r="M12913" s="13">
        <v>751200000</v>
      </c>
      <c r="N12913" s="13">
        <f t="shared" si="1615"/>
        <v>0</v>
      </c>
      <c r="O12913" s="1">
        <v>4</v>
      </c>
      <c r="P12913" s="1">
        <v>19.31900147</v>
      </c>
      <c r="Q12913" s="1" t="s">
        <v>39</v>
      </c>
      <c r="R12913" s="6">
        <v>42718</v>
      </c>
    </row>
    <row r="12914" spans="1:18" x14ac:dyDescent="0.25">
      <c r="A12914" s="1">
        <v>12913</v>
      </c>
      <c r="B12914">
        <f t="shared" si="1608"/>
        <v>0</v>
      </c>
      <c r="C12914">
        <f t="shared" si="1609"/>
        <v>0</v>
      </c>
      <c r="D12914" s="1">
        <f t="shared" si="1610"/>
        <v>0</v>
      </c>
      <c r="E12914" s="1">
        <f t="shared" si="1611"/>
        <v>0</v>
      </c>
      <c r="F12914" s="1">
        <f t="shared" si="1612"/>
        <v>0</v>
      </c>
      <c r="G12914" s="1">
        <f t="shared" si="1613"/>
        <v>0</v>
      </c>
      <c r="H12914" s="1">
        <f t="shared" si="1614"/>
        <v>0</v>
      </c>
      <c r="I12914" s="7" t="s">
        <v>233</v>
      </c>
      <c r="J12914" s="1" t="s">
        <v>234</v>
      </c>
      <c r="K12914" s="1">
        <f>VLOOKUP(L12914,Sheet1!A$1:B$1179,2,FALSE)</f>
        <v>3869100000</v>
      </c>
      <c r="L12914" s="1" t="str">
        <f>VLOOKUP(M12914,Itens!A$1:B$3327,2,FALSE)</f>
        <v>H210WN</v>
      </c>
      <c r="M12914" s="13">
        <v>3869100000</v>
      </c>
      <c r="N12914" s="13">
        <f t="shared" si="1615"/>
        <v>0</v>
      </c>
      <c r="O12914" s="1">
        <v>6</v>
      </c>
      <c r="P12914" s="1">
        <v>24.084000710000002</v>
      </c>
      <c r="Q12914" s="1" t="s">
        <v>39</v>
      </c>
      <c r="R12914" s="6">
        <v>42718</v>
      </c>
    </row>
    <row r="12915" spans="1:18" x14ac:dyDescent="0.25">
      <c r="A12915" s="1">
        <v>12914</v>
      </c>
      <c r="B12915">
        <f t="shared" si="1608"/>
        <v>0</v>
      </c>
      <c r="C12915">
        <f t="shared" si="1609"/>
        <v>0</v>
      </c>
      <c r="D12915" s="1">
        <f t="shared" si="1610"/>
        <v>0</v>
      </c>
      <c r="E12915" s="1">
        <f t="shared" si="1611"/>
        <v>0</v>
      </c>
      <c r="F12915" s="1">
        <f t="shared" si="1612"/>
        <v>0</v>
      </c>
      <c r="G12915" s="1">
        <f t="shared" si="1613"/>
        <v>0</v>
      </c>
      <c r="H12915" s="1">
        <f t="shared" si="1614"/>
        <v>0</v>
      </c>
      <c r="I12915" s="7" t="s">
        <v>233</v>
      </c>
      <c r="J12915" s="1" t="s">
        <v>234</v>
      </c>
      <c r="K12915" s="1">
        <f>VLOOKUP(L12915,Sheet1!A$1:B$1179,2,FALSE)</f>
        <v>1686200000</v>
      </c>
      <c r="L12915" s="1" t="str">
        <f>VLOOKUP(M12915,Itens!A$1:B$3327,2,FALSE)</f>
        <v>H280WK</v>
      </c>
      <c r="M12915" s="13">
        <v>1686200000</v>
      </c>
      <c r="N12915" s="13">
        <f t="shared" si="1615"/>
        <v>0</v>
      </c>
      <c r="O12915" s="1">
        <v>10</v>
      </c>
      <c r="P12915" s="1">
        <v>43.054585549999999</v>
      </c>
      <c r="Q12915" s="1" t="s">
        <v>39</v>
      </c>
      <c r="R12915" s="6">
        <v>42718</v>
      </c>
    </row>
    <row r="12916" spans="1:18" x14ac:dyDescent="0.25">
      <c r="A12916" s="1">
        <v>12915</v>
      </c>
      <c r="B12916">
        <f t="shared" si="1608"/>
        <v>0</v>
      </c>
      <c r="C12916">
        <f t="shared" si="1609"/>
        <v>0</v>
      </c>
      <c r="D12916" s="1">
        <f t="shared" si="1610"/>
        <v>0</v>
      </c>
      <c r="E12916" s="1">
        <f t="shared" si="1611"/>
        <v>0</v>
      </c>
      <c r="F12916" s="1">
        <f t="shared" si="1612"/>
        <v>0</v>
      </c>
      <c r="G12916" s="1">
        <f t="shared" si="1613"/>
        <v>0</v>
      </c>
      <c r="H12916" s="1">
        <f t="shared" si="1614"/>
        <v>0</v>
      </c>
      <c r="I12916" s="7" t="s">
        <v>233</v>
      </c>
      <c r="J12916" s="1" t="s">
        <v>234</v>
      </c>
      <c r="K12916" s="1">
        <f>VLOOKUP(L12916,Sheet1!A$1:B$1179,2,FALSE)</f>
        <v>5143100000</v>
      </c>
      <c r="L12916" s="1" t="str">
        <f>VLOOKUP(M12916,Itens!A$1:B$3327,2,FALSE)</f>
        <v>H310W</v>
      </c>
      <c r="M12916" s="13">
        <v>5143100000</v>
      </c>
      <c r="N12916" s="13">
        <f t="shared" si="1615"/>
        <v>0</v>
      </c>
      <c r="O12916" s="1">
        <v>10</v>
      </c>
      <c r="P12916" s="1">
        <v>8.4237728099999991</v>
      </c>
      <c r="Q12916" s="1" t="s">
        <v>39</v>
      </c>
      <c r="R12916" s="6">
        <v>42718</v>
      </c>
    </row>
    <row r="12917" spans="1:18" x14ac:dyDescent="0.25">
      <c r="A12917" s="1">
        <v>12916</v>
      </c>
      <c r="B12917">
        <f t="shared" si="1608"/>
        <v>0</v>
      </c>
      <c r="C12917">
        <f t="shared" si="1609"/>
        <v>0</v>
      </c>
      <c r="D12917" s="1">
        <f t="shared" si="1610"/>
        <v>0</v>
      </c>
      <c r="E12917" s="1">
        <f t="shared" si="1611"/>
        <v>0</v>
      </c>
      <c r="F12917" s="1">
        <f t="shared" si="1612"/>
        <v>0</v>
      </c>
      <c r="G12917" s="1">
        <f t="shared" si="1613"/>
        <v>0</v>
      </c>
      <c r="H12917" s="1">
        <f t="shared" si="1614"/>
        <v>0</v>
      </c>
      <c r="I12917" s="7" t="s">
        <v>233</v>
      </c>
      <c r="J12917" s="1" t="s">
        <v>234</v>
      </c>
      <c r="K12917" s="1">
        <f>VLOOKUP(L12917,Sheet1!A$1:B$1179,2,FALSE)</f>
        <v>4109100000</v>
      </c>
      <c r="L12917" s="1" t="str">
        <f>VLOOKUP(M12917,Itens!A$1:B$3327,2,FALSE)</f>
        <v>H317W01</v>
      </c>
      <c r="M12917" s="13">
        <v>4109100000</v>
      </c>
      <c r="N12917" s="13">
        <f t="shared" si="1615"/>
        <v>0</v>
      </c>
      <c r="O12917" s="1">
        <v>10</v>
      </c>
      <c r="P12917" s="1">
        <v>16.238677020000001</v>
      </c>
      <c r="Q12917" s="1" t="s">
        <v>39</v>
      </c>
      <c r="R12917" s="6">
        <v>42718</v>
      </c>
    </row>
    <row r="12918" spans="1:18" x14ac:dyDescent="0.25">
      <c r="A12918" s="1">
        <v>12917</v>
      </c>
      <c r="B12918">
        <f t="shared" si="1608"/>
        <v>0</v>
      </c>
      <c r="C12918">
        <f t="shared" si="1609"/>
        <v>0</v>
      </c>
      <c r="D12918" s="1">
        <f t="shared" si="1610"/>
        <v>0</v>
      </c>
      <c r="E12918" s="1">
        <f t="shared" si="1611"/>
        <v>0</v>
      </c>
      <c r="F12918" s="1">
        <f t="shared" si="1612"/>
        <v>0</v>
      </c>
      <c r="G12918" s="1">
        <f t="shared" si="1613"/>
        <v>0</v>
      </c>
      <c r="H12918" s="1">
        <f t="shared" si="1614"/>
        <v>0</v>
      </c>
      <c r="I12918" s="7" t="s">
        <v>233</v>
      </c>
      <c r="J12918" s="1" t="s">
        <v>234</v>
      </c>
      <c r="K12918" s="1">
        <f>VLOOKUP(L12918,Sheet1!A$1:B$1179,2,FALSE)</f>
        <v>1838200000</v>
      </c>
      <c r="L12918" s="1" t="str">
        <f>VLOOKUP(M12918,Itens!A$1:B$3327,2,FALSE)</f>
        <v>H346WK</v>
      </c>
      <c r="M12918" s="13">
        <v>1838200000</v>
      </c>
      <c r="N12918" s="13">
        <f t="shared" si="1615"/>
        <v>0</v>
      </c>
      <c r="O12918" s="1">
        <v>2</v>
      </c>
      <c r="P12918" s="1">
        <v>105.11299058</v>
      </c>
      <c r="Q12918" s="1" t="s">
        <v>39</v>
      </c>
      <c r="R12918" s="6">
        <v>42718</v>
      </c>
    </row>
    <row r="12919" spans="1:18" x14ac:dyDescent="0.25">
      <c r="A12919" s="1">
        <v>12918</v>
      </c>
      <c r="B12919">
        <f t="shared" si="1608"/>
        <v>0</v>
      </c>
      <c r="C12919">
        <f t="shared" si="1609"/>
        <v>0</v>
      </c>
      <c r="D12919" s="1">
        <f t="shared" si="1610"/>
        <v>0</v>
      </c>
      <c r="E12919" s="1">
        <f t="shared" si="1611"/>
        <v>0</v>
      </c>
      <c r="F12919" s="1">
        <f t="shared" si="1612"/>
        <v>0</v>
      </c>
      <c r="G12919" s="1">
        <f t="shared" si="1613"/>
        <v>0</v>
      </c>
      <c r="H12919" s="1">
        <f t="shared" si="1614"/>
        <v>0</v>
      </c>
      <c r="I12919" s="7" t="s">
        <v>233</v>
      </c>
      <c r="J12919" s="1" t="s">
        <v>234</v>
      </c>
      <c r="K12919" s="1">
        <f>VLOOKUP(L12919,Sheet1!A$1:B$1179,2,FALSE)</f>
        <v>2705200000</v>
      </c>
      <c r="L12919" s="1" t="str">
        <f>VLOOKUP(M12919,Itens!A$1:B$3327,2,FALSE)</f>
        <v>H420WK01</v>
      </c>
      <c r="M12919" s="13">
        <v>2705200000</v>
      </c>
      <c r="N12919" s="13">
        <f t="shared" si="1615"/>
        <v>0</v>
      </c>
      <c r="O12919" s="1">
        <v>10</v>
      </c>
      <c r="P12919" s="1">
        <v>65.321477130000005</v>
      </c>
      <c r="Q12919" s="1" t="s">
        <v>39</v>
      </c>
      <c r="R12919" s="6">
        <v>42718</v>
      </c>
    </row>
    <row r="12920" spans="1:18" x14ac:dyDescent="0.25">
      <c r="A12920" s="1">
        <v>12919</v>
      </c>
      <c r="B12920">
        <f t="shared" si="1608"/>
        <v>0</v>
      </c>
      <c r="C12920">
        <f t="shared" si="1609"/>
        <v>0</v>
      </c>
      <c r="D12920" s="1">
        <f t="shared" si="1610"/>
        <v>0</v>
      </c>
      <c r="E12920" s="1">
        <f t="shared" si="1611"/>
        <v>0</v>
      </c>
      <c r="F12920" s="1">
        <f t="shared" si="1612"/>
        <v>0</v>
      </c>
      <c r="G12920" s="1">
        <f t="shared" si="1613"/>
        <v>0</v>
      </c>
      <c r="H12920" s="1">
        <f t="shared" si="1614"/>
        <v>0</v>
      </c>
      <c r="I12920" s="7" t="s">
        <v>233</v>
      </c>
      <c r="J12920" s="1" t="s">
        <v>234</v>
      </c>
      <c r="K12920" s="1">
        <f>VLOOKUP(L12920,Sheet1!A$1:B$1179,2,FALSE)</f>
        <v>521200000</v>
      </c>
      <c r="L12920" s="1" t="str">
        <f>VLOOKUP(M12920,Itens!A$1:B$3327,2,FALSE)</f>
        <v>H70WK11</v>
      </c>
      <c r="M12920" s="13">
        <v>521200000</v>
      </c>
      <c r="N12920" s="13">
        <f t="shared" si="1615"/>
        <v>0</v>
      </c>
      <c r="O12920" s="1">
        <v>20</v>
      </c>
      <c r="P12920" s="1">
        <v>26.153586409999999</v>
      </c>
      <c r="Q12920" s="1" t="s">
        <v>39</v>
      </c>
      <c r="R12920" s="6">
        <v>42718</v>
      </c>
    </row>
    <row r="12921" spans="1:18" x14ac:dyDescent="0.25">
      <c r="A12921" s="1">
        <v>12920</v>
      </c>
      <c r="B12921">
        <f t="shared" si="1608"/>
        <v>0</v>
      </c>
      <c r="C12921">
        <f t="shared" si="1609"/>
        <v>0</v>
      </c>
      <c r="D12921" s="1">
        <f t="shared" si="1610"/>
        <v>0</v>
      </c>
      <c r="E12921" s="1">
        <f t="shared" si="1611"/>
        <v>0</v>
      </c>
      <c r="F12921" s="1">
        <f t="shared" si="1612"/>
        <v>0</v>
      </c>
      <c r="G12921" s="1">
        <f t="shared" si="1613"/>
        <v>0</v>
      </c>
      <c r="H12921" s="1">
        <f t="shared" si="1614"/>
        <v>0</v>
      </c>
      <c r="I12921" s="7" t="s">
        <v>233</v>
      </c>
      <c r="J12921" s="1" t="s">
        <v>234</v>
      </c>
      <c r="K12921" s="1">
        <f>VLOOKUP(L12921,Sheet1!A$1:B$1179,2,FALSE)</f>
        <v>1727100000</v>
      </c>
      <c r="L12921" s="1" t="str">
        <f>VLOOKUP(M12921,Itens!A$1:B$3327,2,FALSE)</f>
        <v>H96W03</v>
      </c>
      <c r="M12921" s="13">
        <v>1727100000</v>
      </c>
      <c r="N12921" s="13">
        <f t="shared" si="1615"/>
        <v>0</v>
      </c>
      <c r="O12921" s="1">
        <v>30</v>
      </c>
      <c r="P12921" s="1">
        <v>21.951197780000001</v>
      </c>
      <c r="Q12921" s="1" t="s">
        <v>39</v>
      </c>
      <c r="R12921" s="6">
        <v>42718</v>
      </c>
    </row>
    <row r="12922" spans="1:18" x14ac:dyDescent="0.25">
      <c r="A12922" s="1">
        <v>12921</v>
      </c>
      <c r="B12922">
        <f t="shared" si="1608"/>
        <v>0</v>
      </c>
      <c r="C12922">
        <f t="shared" si="1609"/>
        <v>1</v>
      </c>
      <c r="D12922" s="1">
        <f t="shared" si="1610"/>
        <v>1</v>
      </c>
      <c r="E12922" s="1">
        <f t="shared" si="1611"/>
        <v>0</v>
      </c>
      <c r="F12922" s="1">
        <f t="shared" si="1612"/>
        <v>3</v>
      </c>
      <c r="G12922" s="1">
        <f t="shared" si="1613"/>
        <v>0</v>
      </c>
      <c r="H12922" s="1">
        <f t="shared" si="1614"/>
        <v>3</v>
      </c>
      <c r="I12922" s="7" t="s">
        <v>233</v>
      </c>
      <c r="J12922" s="1" t="s">
        <v>234</v>
      </c>
      <c r="K12922" s="1">
        <f>VLOOKUP(L12922,Sheet1!A$1:B$1179,2,FALSE)</f>
        <v>4275100000</v>
      </c>
      <c r="L12922" s="1" t="str">
        <f>VLOOKUP(M12922,Itens!A$1:B$3327,2,FALSE)</f>
        <v>H97W07</v>
      </c>
      <c r="M12922" s="13">
        <v>4275100000</v>
      </c>
      <c r="N12922" s="13">
        <f t="shared" si="1615"/>
        <v>0</v>
      </c>
      <c r="O12922" s="1">
        <v>12</v>
      </c>
      <c r="P12922" s="1">
        <v>8.1100762700000004</v>
      </c>
      <c r="Q12922" s="1" t="s">
        <v>39</v>
      </c>
      <c r="R12922" s="6">
        <v>42718</v>
      </c>
    </row>
    <row r="12923" spans="1:18" x14ac:dyDescent="0.25">
      <c r="A12923" s="1">
        <v>12922</v>
      </c>
      <c r="B12923">
        <f t="shared" si="1608"/>
        <v>0</v>
      </c>
      <c r="C12923">
        <f t="shared" si="1609"/>
        <v>2</v>
      </c>
      <c r="D12923" s="1">
        <f t="shared" si="1610"/>
        <v>2</v>
      </c>
      <c r="E12923" s="1">
        <f t="shared" si="1611"/>
        <v>0</v>
      </c>
      <c r="F12923" s="1">
        <f t="shared" si="1612"/>
        <v>0</v>
      </c>
      <c r="G12923" s="1">
        <f t="shared" si="1613"/>
        <v>4</v>
      </c>
      <c r="H12923" s="1">
        <f t="shared" si="1614"/>
        <v>4</v>
      </c>
      <c r="I12923" s="5" t="s">
        <v>270</v>
      </c>
      <c r="J12923" s="1" t="s">
        <v>271</v>
      </c>
      <c r="K12923" s="1">
        <f>VLOOKUP(L12923,Sheet1!A$1:B$1179,2,FALSE)</f>
        <v>3035130000</v>
      </c>
      <c r="L12923" s="1" t="str">
        <f>VLOOKUP(M12923,Itens!A$1:B$3327,2,FALSE)</f>
        <v>E123H01 D194</v>
      </c>
      <c r="M12923" s="13">
        <v>3035130000</v>
      </c>
      <c r="N12923" s="13">
        <f t="shared" si="1615"/>
        <v>0</v>
      </c>
      <c r="O12923" s="1">
        <v>80</v>
      </c>
      <c r="P12923" s="1">
        <v>35.520147700000003</v>
      </c>
      <c r="Q12923" s="1" t="s">
        <v>93</v>
      </c>
      <c r="R12923" s="6">
        <v>42718</v>
      </c>
    </row>
    <row r="12924" spans="1:18" x14ac:dyDescent="0.25">
      <c r="A12924" s="1">
        <v>12923</v>
      </c>
      <c r="B12924">
        <f t="shared" si="1608"/>
        <v>0</v>
      </c>
      <c r="C12924">
        <f t="shared" si="1609"/>
        <v>1</v>
      </c>
      <c r="D12924" s="1">
        <f t="shared" si="1610"/>
        <v>1</v>
      </c>
      <c r="E12924" s="1">
        <f t="shared" si="1611"/>
        <v>1</v>
      </c>
      <c r="F12924" s="1">
        <f t="shared" si="1612"/>
        <v>0</v>
      </c>
      <c r="G12924" s="1">
        <f t="shared" si="1613"/>
        <v>0</v>
      </c>
      <c r="H12924" s="1">
        <f t="shared" si="1614"/>
        <v>1</v>
      </c>
      <c r="I12924" s="7" t="s">
        <v>154</v>
      </c>
      <c r="J12924" s="1" t="s">
        <v>155</v>
      </c>
      <c r="K12924" s="1">
        <f>VLOOKUP(L12924,Sheet1!A$1:B$1179,2,FALSE)</f>
        <v>5027310000</v>
      </c>
      <c r="L12924" s="1" t="str">
        <f>VLOOKUP(M12924,Itens!A$1:B$3327,2,FALSE)</f>
        <v>E118L</v>
      </c>
      <c r="M12924" s="13">
        <v>5027310000</v>
      </c>
      <c r="N12924" s="13">
        <f t="shared" si="1615"/>
        <v>0</v>
      </c>
      <c r="O12924" s="1">
        <v>4</v>
      </c>
      <c r="P12924" s="1">
        <v>93.706616080000003</v>
      </c>
      <c r="Q12924" s="1" t="s">
        <v>14</v>
      </c>
      <c r="R12924" s="6">
        <v>42718</v>
      </c>
    </row>
    <row r="12925" spans="1:18" x14ac:dyDescent="0.25">
      <c r="A12925" s="1">
        <v>12924</v>
      </c>
      <c r="B12925">
        <f t="shared" si="1608"/>
        <v>0</v>
      </c>
      <c r="C12925">
        <f t="shared" si="1609"/>
        <v>0</v>
      </c>
      <c r="D12925" s="1">
        <f t="shared" si="1610"/>
        <v>0</v>
      </c>
      <c r="E12925" s="1">
        <f t="shared" si="1611"/>
        <v>0</v>
      </c>
      <c r="F12925" s="1">
        <f t="shared" si="1612"/>
        <v>0</v>
      </c>
      <c r="G12925" s="1">
        <f t="shared" si="1613"/>
        <v>0</v>
      </c>
      <c r="H12925" s="1">
        <f t="shared" si="1614"/>
        <v>0</v>
      </c>
      <c r="I12925" s="7" t="s">
        <v>154</v>
      </c>
      <c r="J12925" s="1" t="s">
        <v>155</v>
      </c>
      <c r="K12925" s="1">
        <f>VLOOKUP(L12925,Sheet1!A$1:B$1179,2,FALSE)</f>
        <v>7159310000</v>
      </c>
      <c r="L12925" s="1" t="str">
        <f>VLOOKUP(M12925,Itens!A$1:B$3327,2,FALSE)</f>
        <v>E2960LI</v>
      </c>
      <c r="M12925" s="13">
        <v>7159310000</v>
      </c>
      <c r="N12925" s="13">
        <f t="shared" si="1615"/>
        <v>0</v>
      </c>
      <c r="O12925" s="1">
        <v>30</v>
      </c>
      <c r="P12925" s="1">
        <v>30.448552360000001</v>
      </c>
      <c r="Q12925" s="1" t="s">
        <v>14</v>
      </c>
      <c r="R12925" s="6">
        <v>42718</v>
      </c>
    </row>
    <row r="12926" spans="1:18" x14ac:dyDescent="0.25">
      <c r="A12926" s="1">
        <v>12925</v>
      </c>
      <c r="B12926">
        <f t="shared" si="1608"/>
        <v>0</v>
      </c>
      <c r="C12926">
        <f t="shared" si="1609"/>
        <v>0</v>
      </c>
      <c r="D12926" s="1">
        <f t="shared" si="1610"/>
        <v>0</v>
      </c>
      <c r="E12926" s="1">
        <f t="shared" si="1611"/>
        <v>0</v>
      </c>
      <c r="F12926" s="1">
        <f t="shared" si="1612"/>
        <v>0</v>
      </c>
      <c r="G12926" s="1">
        <f t="shared" si="1613"/>
        <v>0</v>
      </c>
      <c r="H12926" s="1">
        <f t="shared" si="1614"/>
        <v>0</v>
      </c>
      <c r="I12926" s="7" t="s">
        <v>154</v>
      </c>
      <c r="J12926" s="1" t="s">
        <v>155</v>
      </c>
      <c r="K12926" s="1">
        <f>VLOOKUP(L12926,Sheet1!A$1:B$1179,2,FALSE)</f>
        <v>4187100000</v>
      </c>
      <c r="L12926" s="1" t="str">
        <f>VLOOKUP(M12926,Itens!A$1:B$3327,2,FALSE)</f>
        <v>H10W02</v>
      </c>
      <c r="M12926" s="13">
        <v>4187100000</v>
      </c>
      <c r="N12926" s="13">
        <f t="shared" si="1615"/>
        <v>0</v>
      </c>
      <c r="O12926" s="1">
        <v>18</v>
      </c>
      <c r="P12926" s="1">
        <v>9.92517812</v>
      </c>
      <c r="Q12926" s="1" t="s">
        <v>14</v>
      </c>
      <c r="R12926" s="6">
        <v>42718</v>
      </c>
    </row>
    <row r="12927" spans="1:18" x14ac:dyDescent="0.25">
      <c r="A12927" s="1">
        <v>12926</v>
      </c>
      <c r="B12927">
        <f t="shared" si="1608"/>
        <v>0</v>
      </c>
      <c r="C12927">
        <f t="shared" si="1609"/>
        <v>0</v>
      </c>
      <c r="D12927" s="1">
        <f t="shared" si="1610"/>
        <v>0</v>
      </c>
      <c r="E12927" s="1">
        <f t="shared" si="1611"/>
        <v>0</v>
      </c>
      <c r="F12927" s="1">
        <f t="shared" si="1612"/>
        <v>0</v>
      </c>
      <c r="G12927" s="1">
        <f t="shared" si="1613"/>
        <v>0</v>
      </c>
      <c r="H12927" s="1">
        <f t="shared" si="1614"/>
        <v>0</v>
      </c>
      <c r="I12927" s="7" t="s">
        <v>154</v>
      </c>
      <c r="J12927" s="1" t="s">
        <v>155</v>
      </c>
      <c r="K12927" s="1">
        <f>VLOOKUP(L12927,Sheet1!A$1:B$1179,2,FALSE)</f>
        <v>2352200000</v>
      </c>
      <c r="L12927" s="1" t="str">
        <f>VLOOKUP(M12927,Itens!A$1:B$3327,2,FALSE)</f>
        <v>H17WK11</v>
      </c>
      <c r="M12927" s="13">
        <v>2352200000</v>
      </c>
      <c r="N12927" s="13">
        <f t="shared" si="1615"/>
        <v>0</v>
      </c>
      <c r="O12927" s="1">
        <v>30</v>
      </c>
      <c r="P12927" s="1">
        <v>32.334895779999997</v>
      </c>
      <c r="Q12927" s="1" t="s">
        <v>14</v>
      </c>
      <c r="R12927" s="6">
        <v>42718</v>
      </c>
    </row>
    <row r="12928" spans="1:18" x14ac:dyDescent="0.25">
      <c r="A12928" s="1">
        <v>12927</v>
      </c>
      <c r="B12928">
        <f t="shared" si="1608"/>
        <v>0</v>
      </c>
      <c r="C12928">
        <f t="shared" si="1609"/>
        <v>0</v>
      </c>
      <c r="D12928" s="1">
        <f t="shared" si="1610"/>
        <v>0</v>
      </c>
      <c r="E12928" s="1">
        <f t="shared" si="1611"/>
        <v>0</v>
      </c>
      <c r="F12928" s="1">
        <f t="shared" si="1612"/>
        <v>0</v>
      </c>
      <c r="G12928" s="1">
        <f t="shared" si="1613"/>
        <v>0</v>
      </c>
      <c r="H12928" s="1">
        <f t="shared" si="1614"/>
        <v>0</v>
      </c>
      <c r="I12928" s="7" t="s">
        <v>154</v>
      </c>
      <c r="J12928" s="1" t="s">
        <v>155</v>
      </c>
      <c r="K12928" s="1">
        <f>VLOOKUP(L12928,Sheet1!A$1:B$1179,2,FALSE)</f>
        <v>3868100000</v>
      </c>
      <c r="L12928" s="1" t="str">
        <f>VLOOKUP(M12928,Itens!A$1:B$3327,2,FALSE)</f>
        <v>H18W01</v>
      </c>
      <c r="M12928" s="13">
        <v>3868100000</v>
      </c>
      <c r="N12928" s="13">
        <f t="shared" si="1615"/>
        <v>0</v>
      </c>
      <c r="O12928" s="1">
        <v>24</v>
      </c>
      <c r="P12928" s="1">
        <v>14.0715839</v>
      </c>
      <c r="Q12928" s="1" t="s">
        <v>14</v>
      </c>
      <c r="R12928" s="6">
        <v>42718</v>
      </c>
    </row>
    <row r="12929" spans="1:18" x14ac:dyDescent="0.25">
      <c r="A12929" s="1">
        <v>12928</v>
      </c>
      <c r="B12929">
        <f t="shared" si="1608"/>
        <v>0</v>
      </c>
      <c r="C12929">
        <f t="shared" si="1609"/>
        <v>0</v>
      </c>
      <c r="D12929" s="1">
        <f t="shared" si="1610"/>
        <v>0</v>
      </c>
      <c r="E12929" s="1">
        <f t="shared" si="1611"/>
        <v>0</v>
      </c>
      <c r="F12929" s="1">
        <f t="shared" si="1612"/>
        <v>0</v>
      </c>
      <c r="G12929" s="1">
        <f t="shared" si="1613"/>
        <v>0</v>
      </c>
      <c r="H12929" s="1">
        <f t="shared" si="1614"/>
        <v>0</v>
      </c>
      <c r="I12929" s="7" t="s">
        <v>154</v>
      </c>
      <c r="J12929" s="1" t="s">
        <v>155</v>
      </c>
      <c r="K12929" s="1">
        <f>VLOOKUP(L12929,Sheet1!A$1:B$1179,2,FALSE)</f>
        <v>5851100000</v>
      </c>
      <c r="L12929" s="1" t="str">
        <f>VLOOKUP(M12929,Itens!A$1:B$3327,2,FALSE)</f>
        <v>H24W05</v>
      </c>
      <c r="M12929" s="13">
        <v>5851100000</v>
      </c>
      <c r="N12929" s="13">
        <f t="shared" si="1615"/>
        <v>0</v>
      </c>
      <c r="O12929" s="1">
        <v>24</v>
      </c>
      <c r="P12929" s="1">
        <v>34.595656290000001</v>
      </c>
      <c r="Q12929" s="1" t="s">
        <v>14</v>
      </c>
      <c r="R12929" s="6">
        <v>42718</v>
      </c>
    </row>
    <row r="12930" spans="1:18" x14ac:dyDescent="0.25">
      <c r="A12930" s="1">
        <v>12929</v>
      </c>
      <c r="B12930">
        <f t="shared" si="1608"/>
        <v>0</v>
      </c>
      <c r="C12930">
        <f t="shared" si="1609"/>
        <v>0</v>
      </c>
      <c r="D12930" s="1">
        <f t="shared" si="1610"/>
        <v>0</v>
      </c>
      <c r="E12930" s="1">
        <f t="shared" si="1611"/>
        <v>0</v>
      </c>
      <c r="F12930" s="1">
        <f t="shared" si="1612"/>
        <v>0</v>
      </c>
      <c r="G12930" s="1">
        <f t="shared" si="1613"/>
        <v>0</v>
      </c>
      <c r="H12930" s="1">
        <f t="shared" si="1614"/>
        <v>0</v>
      </c>
      <c r="I12930" s="7" t="s">
        <v>154</v>
      </c>
      <c r="J12930" s="1" t="s">
        <v>155</v>
      </c>
      <c r="K12930" s="1">
        <f>VLOOKUP(L12930,Sheet1!A$1:B$1179,2,FALSE)</f>
        <v>1855200000</v>
      </c>
      <c r="L12930" s="1" t="str">
        <f>VLOOKUP(M12930,Itens!A$1:B$3327,2,FALSE)</f>
        <v>H353WK</v>
      </c>
      <c r="M12930" s="13">
        <v>1855200000</v>
      </c>
      <c r="N12930" s="13">
        <f t="shared" si="1615"/>
        <v>0</v>
      </c>
      <c r="O12930" s="1">
        <v>24</v>
      </c>
      <c r="P12930" s="1">
        <v>26.872455609999999</v>
      </c>
      <c r="Q12930" s="1" t="s">
        <v>14</v>
      </c>
      <c r="R12930" s="6">
        <v>42718</v>
      </c>
    </row>
    <row r="12931" spans="1:18" x14ac:dyDescent="0.25">
      <c r="A12931" s="1">
        <v>12930</v>
      </c>
      <c r="B12931">
        <f t="shared" ref="B12931:B12994" si="1616">IF(R12931=R12932,0,1)+IF(R12931=R12930,0,1)</f>
        <v>0</v>
      </c>
      <c r="C12931">
        <f t="shared" ref="C12931:C12994" si="1617">IF(I12931=I12932,0,1)+IF(I12931=I12930,0,1)</f>
        <v>1</v>
      </c>
      <c r="D12931" s="1">
        <f t="shared" ref="D12931:D12994" si="1618">C12931+B12931</f>
        <v>1</v>
      </c>
      <c r="E12931" s="1">
        <f t="shared" ref="E12931:E12994" si="1619">IF(AND(D12931&gt;0,D12930&gt;0,D12932=0),1,0)</f>
        <v>0</v>
      </c>
      <c r="F12931" s="1">
        <f t="shared" ref="F12931:F12994" si="1620">IF(AND(D12931&gt;0,D12930=0,D12932&gt;0),3,0)</f>
        <v>3</v>
      </c>
      <c r="G12931" s="1">
        <f t="shared" ref="G12931:G12994" si="1621">IF(OR(D12931&gt;2,AND(D12931&gt;0,D12930&gt;0,D12932&gt;0)),4,0)</f>
        <v>0</v>
      </c>
      <c r="H12931" s="1">
        <f t="shared" ref="H12931:H12994" si="1622">G12931+F12931+E12931</f>
        <v>3</v>
      </c>
      <c r="I12931" s="7" t="s">
        <v>154</v>
      </c>
      <c r="J12931" s="1" t="s">
        <v>155</v>
      </c>
      <c r="K12931" s="1">
        <f>VLOOKUP(L12931,Sheet1!A$1:B$1179,2,FALSE)</f>
        <v>526600000</v>
      </c>
      <c r="L12931" s="1" t="str">
        <f>VLOOKUP(M12931,Itens!A$1:B$3327,2,FALSE)</f>
        <v>T250W</v>
      </c>
      <c r="M12931" s="13">
        <v>526600000</v>
      </c>
      <c r="N12931" s="13">
        <f t="shared" ref="N12931:N12994" si="1623">IF(M12931=K12931,0,1)</f>
        <v>0</v>
      </c>
      <c r="O12931" s="1">
        <v>156</v>
      </c>
      <c r="P12931" s="1">
        <v>43.555929190000001</v>
      </c>
      <c r="Q12931" s="1" t="s">
        <v>14</v>
      </c>
      <c r="R12931" s="6">
        <v>42718</v>
      </c>
    </row>
    <row r="12932" spans="1:18" x14ac:dyDescent="0.25">
      <c r="A12932" s="1">
        <v>12931</v>
      </c>
      <c r="B12932">
        <f t="shared" si="1616"/>
        <v>0</v>
      </c>
      <c r="C12932">
        <f t="shared" si="1617"/>
        <v>1</v>
      </c>
      <c r="D12932" s="1">
        <f t="shared" si="1618"/>
        <v>1</v>
      </c>
      <c r="E12932" s="1">
        <f t="shared" si="1619"/>
        <v>1</v>
      </c>
      <c r="F12932" s="1">
        <f t="shared" si="1620"/>
        <v>0</v>
      </c>
      <c r="G12932" s="1">
        <f t="shared" si="1621"/>
        <v>0</v>
      </c>
      <c r="H12932" s="1">
        <f t="shared" si="1622"/>
        <v>1</v>
      </c>
      <c r="I12932" s="5" t="s">
        <v>10</v>
      </c>
      <c r="J12932" s="1" t="s">
        <v>11</v>
      </c>
      <c r="K12932" s="1">
        <f>VLOOKUP(L12932,Sheet1!A$1:B$1179,2,FALSE)</f>
        <v>7337310000</v>
      </c>
      <c r="L12932" s="1" t="str">
        <f>VLOOKUP(M12932,Itens!A$1:B$3327,2,FALSE)</f>
        <v>E1024L</v>
      </c>
      <c r="M12932" s="13">
        <v>7337310000</v>
      </c>
      <c r="N12932" s="13">
        <f t="shared" si="1623"/>
        <v>0</v>
      </c>
      <c r="O12932" s="1">
        <v>6</v>
      </c>
      <c r="P12932" s="1">
        <v>127.83330302</v>
      </c>
      <c r="Q12932" s="1" t="s">
        <v>14</v>
      </c>
      <c r="R12932" s="6">
        <v>42718</v>
      </c>
    </row>
    <row r="12933" spans="1:18" x14ac:dyDescent="0.25">
      <c r="A12933" s="1">
        <v>12932</v>
      </c>
      <c r="B12933">
        <f t="shared" si="1616"/>
        <v>0</v>
      </c>
      <c r="C12933">
        <f t="shared" si="1617"/>
        <v>0</v>
      </c>
      <c r="D12933" s="1">
        <f t="shared" si="1618"/>
        <v>0</v>
      </c>
      <c r="E12933" s="1">
        <f t="shared" si="1619"/>
        <v>0</v>
      </c>
      <c r="F12933" s="1">
        <f t="shared" si="1620"/>
        <v>0</v>
      </c>
      <c r="G12933" s="1">
        <f t="shared" si="1621"/>
        <v>0</v>
      </c>
      <c r="H12933" s="1">
        <f t="shared" si="1622"/>
        <v>0</v>
      </c>
      <c r="I12933" s="5" t="s">
        <v>10</v>
      </c>
      <c r="J12933" s="1" t="s">
        <v>11</v>
      </c>
      <c r="K12933" s="1">
        <f>VLOOKUP(L12933,Sheet1!A$1:B$1179,2,FALSE)</f>
        <v>7335310000</v>
      </c>
      <c r="L12933" s="1" t="str">
        <f>VLOOKUP(M12933,Itens!A$1:B$3327,2,FALSE)</f>
        <v>E1028L</v>
      </c>
      <c r="M12933" s="13">
        <v>7335310000</v>
      </c>
      <c r="N12933" s="13">
        <f t="shared" si="1623"/>
        <v>0</v>
      </c>
      <c r="O12933" s="1">
        <v>6</v>
      </c>
      <c r="P12933" s="1">
        <v>81.456107810000006</v>
      </c>
      <c r="Q12933" s="1" t="s">
        <v>14</v>
      </c>
      <c r="R12933" s="6">
        <v>42718</v>
      </c>
    </row>
    <row r="12934" spans="1:18" x14ac:dyDescent="0.25">
      <c r="A12934" s="1">
        <v>12933</v>
      </c>
      <c r="B12934">
        <f t="shared" si="1616"/>
        <v>0</v>
      </c>
      <c r="C12934">
        <f t="shared" si="1617"/>
        <v>0</v>
      </c>
      <c r="D12934" s="1">
        <f t="shared" si="1618"/>
        <v>0</v>
      </c>
      <c r="E12934" s="1">
        <f t="shared" si="1619"/>
        <v>0</v>
      </c>
      <c r="F12934" s="1">
        <f t="shared" si="1620"/>
        <v>0</v>
      </c>
      <c r="G12934" s="1">
        <f t="shared" si="1621"/>
        <v>0</v>
      </c>
      <c r="H12934" s="1">
        <f t="shared" si="1622"/>
        <v>0</v>
      </c>
      <c r="I12934" s="5" t="s">
        <v>10</v>
      </c>
      <c r="J12934" s="1" t="s">
        <v>11</v>
      </c>
      <c r="K12934" s="1">
        <f>VLOOKUP(L12934,Sheet1!A$1:B$1179,2,FALSE)</f>
        <v>2644130000</v>
      </c>
      <c r="L12934" s="1" t="str">
        <f>VLOOKUP(M12934,Itens!A$1:B$3327,2,FALSE)</f>
        <v>E160H01 D28</v>
      </c>
      <c r="M12934" s="13">
        <v>2644130000</v>
      </c>
      <c r="N12934" s="13">
        <f t="shared" si="1623"/>
        <v>0</v>
      </c>
      <c r="O12934" s="1">
        <v>10</v>
      </c>
      <c r="P12934" s="1">
        <v>10.785854430000001</v>
      </c>
      <c r="Q12934" s="1" t="s">
        <v>14</v>
      </c>
      <c r="R12934" s="6">
        <v>42718</v>
      </c>
    </row>
    <row r="12935" spans="1:18" x14ac:dyDescent="0.25">
      <c r="A12935" s="1">
        <v>12934</v>
      </c>
      <c r="B12935">
        <f t="shared" si="1616"/>
        <v>0</v>
      </c>
      <c r="C12935">
        <f t="shared" si="1617"/>
        <v>0</v>
      </c>
      <c r="D12935" s="1">
        <f t="shared" si="1618"/>
        <v>0</v>
      </c>
      <c r="E12935" s="1">
        <f t="shared" si="1619"/>
        <v>0</v>
      </c>
      <c r="F12935" s="1">
        <f t="shared" si="1620"/>
        <v>0</v>
      </c>
      <c r="G12935" s="1">
        <f t="shared" si="1621"/>
        <v>0</v>
      </c>
      <c r="H12935" s="1">
        <f t="shared" si="1622"/>
        <v>0</v>
      </c>
      <c r="I12935" s="5" t="s">
        <v>10</v>
      </c>
      <c r="J12935" s="1" t="s">
        <v>11</v>
      </c>
      <c r="K12935" s="1">
        <f>VLOOKUP(L12935,Sheet1!A$1:B$1179,2,FALSE)</f>
        <v>4453130000</v>
      </c>
      <c r="L12935" s="1" t="str">
        <f>VLOOKUP(M12935,Itens!A$1:B$3327,2,FALSE)</f>
        <v>E207H D221</v>
      </c>
      <c r="M12935" s="13">
        <v>4453130000</v>
      </c>
      <c r="N12935" s="13">
        <f t="shared" si="1623"/>
        <v>0</v>
      </c>
      <c r="O12935" s="1">
        <v>10</v>
      </c>
      <c r="P12935" s="1">
        <v>33.706714130000002</v>
      </c>
      <c r="Q12935" s="1" t="s">
        <v>14</v>
      </c>
      <c r="R12935" s="6">
        <v>42718</v>
      </c>
    </row>
    <row r="12936" spans="1:18" x14ac:dyDescent="0.25">
      <c r="A12936" s="1">
        <v>12935</v>
      </c>
      <c r="B12936">
        <f t="shared" si="1616"/>
        <v>0</v>
      </c>
      <c r="C12936">
        <f t="shared" si="1617"/>
        <v>0</v>
      </c>
      <c r="D12936" s="1">
        <f t="shared" si="1618"/>
        <v>0</v>
      </c>
      <c r="E12936" s="1">
        <f t="shared" si="1619"/>
        <v>0</v>
      </c>
      <c r="F12936" s="1">
        <f t="shared" si="1620"/>
        <v>0</v>
      </c>
      <c r="G12936" s="1">
        <f t="shared" si="1621"/>
        <v>0</v>
      </c>
      <c r="H12936" s="1">
        <f t="shared" si="1622"/>
        <v>0</v>
      </c>
      <c r="I12936" s="5" t="s">
        <v>10</v>
      </c>
      <c r="J12936" s="1" t="s">
        <v>11</v>
      </c>
      <c r="K12936" s="1">
        <f>VLOOKUP(L12936,Sheet1!A$1:B$1179,2,FALSE)</f>
        <v>3163130000</v>
      </c>
      <c r="L12936" s="1" t="str">
        <f>VLOOKUP(M12936,Itens!A$1:B$3327,2,FALSE)</f>
        <v>E28H</v>
      </c>
      <c r="M12936" s="13">
        <v>3163130000</v>
      </c>
      <c r="N12936" s="13">
        <f t="shared" si="1623"/>
        <v>0</v>
      </c>
      <c r="O12936" s="1">
        <v>10</v>
      </c>
      <c r="P12936" s="1">
        <v>11.96420393</v>
      </c>
      <c r="Q12936" s="1" t="s">
        <v>14</v>
      </c>
      <c r="R12936" s="6">
        <v>42718</v>
      </c>
    </row>
    <row r="12937" spans="1:18" x14ac:dyDescent="0.25">
      <c r="A12937" s="1">
        <v>12936</v>
      </c>
      <c r="B12937">
        <f t="shared" si="1616"/>
        <v>0</v>
      </c>
      <c r="C12937">
        <f t="shared" si="1617"/>
        <v>0</v>
      </c>
      <c r="D12937" s="1">
        <f t="shared" si="1618"/>
        <v>0</v>
      </c>
      <c r="E12937" s="1">
        <f t="shared" si="1619"/>
        <v>0</v>
      </c>
      <c r="F12937" s="1">
        <f t="shared" si="1620"/>
        <v>0</v>
      </c>
      <c r="G12937" s="1">
        <f t="shared" si="1621"/>
        <v>0</v>
      </c>
      <c r="H12937" s="1">
        <f t="shared" si="1622"/>
        <v>0</v>
      </c>
      <c r="I12937" s="5" t="s">
        <v>10</v>
      </c>
      <c r="J12937" s="1" t="s">
        <v>11</v>
      </c>
      <c r="K12937" s="1">
        <f>VLOOKUP(L12937,Sheet1!A$1:B$1179,2,FALSE)</f>
        <v>3536130000</v>
      </c>
      <c r="L12937" s="1" t="str">
        <f>VLOOKUP(M12937,Itens!A$1:B$3327,2,FALSE)</f>
        <v>E44H D110</v>
      </c>
      <c r="M12937" s="13">
        <v>3536130000</v>
      </c>
      <c r="N12937" s="13">
        <f t="shared" si="1623"/>
        <v>0</v>
      </c>
      <c r="O12937" s="1">
        <v>30</v>
      </c>
      <c r="P12937" s="1">
        <v>9.8094871099999992</v>
      </c>
      <c r="Q12937" s="1" t="s">
        <v>14</v>
      </c>
      <c r="R12937" s="6">
        <v>42718</v>
      </c>
    </row>
    <row r="12938" spans="1:18" x14ac:dyDescent="0.25">
      <c r="A12938" s="1">
        <v>12937</v>
      </c>
      <c r="B12938">
        <f t="shared" si="1616"/>
        <v>0</v>
      </c>
      <c r="C12938">
        <f t="shared" si="1617"/>
        <v>0</v>
      </c>
      <c r="D12938" s="1">
        <f t="shared" si="1618"/>
        <v>0</v>
      </c>
      <c r="E12938" s="1">
        <f t="shared" si="1619"/>
        <v>0</v>
      </c>
      <c r="F12938" s="1">
        <f t="shared" si="1620"/>
        <v>0</v>
      </c>
      <c r="G12938" s="1">
        <f t="shared" si="1621"/>
        <v>0</v>
      </c>
      <c r="H12938" s="1">
        <f t="shared" si="1622"/>
        <v>0</v>
      </c>
      <c r="I12938" s="5" t="s">
        <v>10</v>
      </c>
      <c r="J12938" s="1" t="s">
        <v>11</v>
      </c>
      <c r="K12938" s="1">
        <f>VLOOKUP(L12938,Sheet1!A$1:B$1179,2,FALSE)</f>
        <v>1033230000</v>
      </c>
      <c r="L12938" s="1" t="str">
        <f>VLOOKUP(M12938,Itens!A$1:B$3327,2,FALSE)</f>
        <v>E52KP D36</v>
      </c>
      <c r="M12938" s="13">
        <v>1033230000</v>
      </c>
      <c r="N12938" s="13">
        <f t="shared" si="1623"/>
        <v>0</v>
      </c>
      <c r="O12938" s="1">
        <v>12</v>
      </c>
      <c r="P12938" s="1">
        <v>26.137868040000001</v>
      </c>
      <c r="Q12938" s="1" t="s">
        <v>14</v>
      </c>
      <c r="R12938" s="6">
        <v>42718</v>
      </c>
    </row>
    <row r="12939" spans="1:18" x14ac:dyDescent="0.25">
      <c r="A12939" s="1">
        <v>12938</v>
      </c>
      <c r="B12939">
        <f t="shared" si="1616"/>
        <v>0</v>
      </c>
      <c r="C12939">
        <f t="shared" si="1617"/>
        <v>1</v>
      </c>
      <c r="D12939" s="1">
        <f t="shared" si="1618"/>
        <v>1</v>
      </c>
      <c r="E12939" s="1">
        <f t="shared" si="1619"/>
        <v>0</v>
      </c>
      <c r="F12939" s="1">
        <f t="shared" si="1620"/>
        <v>3</v>
      </c>
      <c r="G12939" s="1">
        <f t="shared" si="1621"/>
        <v>0</v>
      </c>
      <c r="H12939" s="1">
        <f t="shared" si="1622"/>
        <v>3</v>
      </c>
      <c r="I12939" s="5" t="s">
        <v>10</v>
      </c>
      <c r="J12939" s="1" t="s">
        <v>11</v>
      </c>
      <c r="K12939" s="1">
        <f>VLOOKUP(L12939,Sheet1!A$1:B$1179,2,FALSE)</f>
        <v>526600000</v>
      </c>
      <c r="L12939" s="1" t="str">
        <f>VLOOKUP(M12939,Itens!A$1:B$3327,2,FALSE)</f>
        <v>T250W</v>
      </c>
      <c r="M12939" s="13">
        <v>526600000</v>
      </c>
      <c r="N12939" s="13">
        <f t="shared" si="1623"/>
        <v>0</v>
      </c>
      <c r="O12939" s="1">
        <v>6</v>
      </c>
      <c r="P12939" s="1">
        <v>45.848517870000002</v>
      </c>
      <c r="Q12939" s="1" t="s">
        <v>14</v>
      </c>
      <c r="R12939" s="6">
        <v>42718</v>
      </c>
    </row>
    <row r="12940" spans="1:18" x14ac:dyDescent="0.25">
      <c r="A12940" s="1">
        <v>12939</v>
      </c>
      <c r="B12940">
        <f t="shared" si="1616"/>
        <v>0</v>
      </c>
      <c r="C12940">
        <f t="shared" si="1617"/>
        <v>1</v>
      </c>
      <c r="D12940" s="1">
        <f t="shared" si="1618"/>
        <v>1</v>
      </c>
      <c r="E12940" s="1">
        <f t="shared" si="1619"/>
        <v>1</v>
      </c>
      <c r="F12940" s="1">
        <f t="shared" si="1620"/>
        <v>0</v>
      </c>
      <c r="G12940" s="1">
        <f t="shared" si="1621"/>
        <v>0</v>
      </c>
      <c r="H12940" s="1">
        <f t="shared" si="1622"/>
        <v>1</v>
      </c>
      <c r="I12940" s="7" t="s">
        <v>99</v>
      </c>
      <c r="J12940" s="1" t="s">
        <v>100</v>
      </c>
      <c r="K12940" s="1">
        <f>VLOOKUP(L12940,Sheet1!A$1:B$1179,2,FALSE)</f>
        <v>220130000</v>
      </c>
      <c r="L12940" s="1" t="str">
        <f>VLOOKUP(M12940,Itens!A$1:B$3327,2,FALSE)</f>
        <v>E11H D57</v>
      </c>
      <c r="M12940" s="13">
        <v>220130000</v>
      </c>
      <c r="N12940" s="13">
        <f t="shared" si="1623"/>
        <v>0</v>
      </c>
      <c r="O12940" s="1">
        <v>30</v>
      </c>
      <c r="P12940" s="1">
        <v>8.3357653500000009</v>
      </c>
      <c r="Q12940" s="1" t="s">
        <v>14</v>
      </c>
      <c r="R12940" s="6">
        <v>42718</v>
      </c>
    </row>
    <row r="12941" spans="1:18" x14ac:dyDescent="0.25">
      <c r="A12941" s="1">
        <v>12940</v>
      </c>
      <c r="B12941">
        <f t="shared" si="1616"/>
        <v>0</v>
      </c>
      <c r="C12941">
        <f t="shared" si="1617"/>
        <v>0</v>
      </c>
      <c r="D12941" s="1">
        <f t="shared" si="1618"/>
        <v>0</v>
      </c>
      <c r="E12941" s="1">
        <f t="shared" si="1619"/>
        <v>0</v>
      </c>
      <c r="F12941" s="1">
        <f t="shared" si="1620"/>
        <v>0</v>
      </c>
      <c r="G12941" s="1">
        <f t="shared" si="1621"/>
        <v>0</v>
      </c>
      <c r="H12941" s="1">
        <f t="shared" si="1622"/>
        <v>0</v>
      </c>
      <c r="I12941" s="7" t="s">
        <v>99</v>
      </c>
      <c r="J12941" s="1" t="s">
        <v>100</v>
      </c>
      <c r="K12941" s="1">
        <f>VLOOKUP(L12941,Sheet1!A$1:B$1179,2,FALSE)</f>
        <v>3035130000</v>
      </c>
      <c r="L12941" s="1" t="str">
        <f>VLOOKUP(M12941,Itens!A$1:B$3327,2,FALSE)</f>
        <v>E123H01 D194</v>
      </c>
      <c r="M12941" s="13">
        <v>3035130000</v>
      </c>
      <c r="N12941" s="13">
        <f t="shared" si="1623"/>
        <v>0</v>
      </c>
      <c r="O12941" s="1">
        <v>10</v>
      </c>
      <c r="P12941" s="1">
        <v>33.942759160000001</v>
      </c>
      <c r="Q12941" s="1" t="s">
        <v>14</v>
      </c>
      <c r="R12941" s="6">
        <v>42718</v>
      </c>
    </row>
    <row r="12942" spans="1:18" x14ac:dyDescent="0.25">
      <c r="A12942" s="1">
        <v>12941</v>
      </c>
      <c r="B12942">
        <f t="shared" si="1616"/>
        <v>0</v>
      </c>
      <c r="C12942">
        <f t="shared" si="1617"/>
        <v>0</v>
      </c>
      <c r="D12942" s="1">
        <f t="shared" si="1618"/>
        <v>0</v>
      </c>
      <c r="E12942" s="1">
        <f t="shared" si="1619"/>
        <v>0</v>
      </c>
      <c r="F12942" s="1">
        <f t="shared" si="1620"/>
        <v>0</v>
      </c>
      <c r="G12942" s="1">
        <f t="shared" si="1621"/>
        <v>0</v>
      </c>
      <c r="H12942" s="1">
        <f t="shared" si="1622"/>
        <v>0</v>
      </c>
      <c r="I12942" s="7" t="s">
        <v>99</v>
      </c>
      <c r="J12942" s="1" t="s">
        <v>100</v>
      </c>
      <c r="K12942" s="1">
        <f>VLOOKUP(L12942,Sheet1!A$1:B$1179,2,FALSE)</f>
        <v>2647130000</v>
      </c>
      <c r="L12942" s="1" t="str">
        <f>VLOOKUP(M12942,Itens!A$1:B$3327,2,FALSE)</f>
        <v>E161H01 D28</v>
      </c>
      <c r="M12942" s="13">
        <v>2647130000</v>
      </c>
      <c r="N12942" s="13">
        <f t="shared" si="1623"/>
        <v>0</v>
      </c>
      <c r="O12942" s="1">
        <v>100</v>
      </c>
      <c r="P12942" s="1">
        <v>12.873707550000001</v>
      </c>
      <c r="Q12942" s="1" t="s">
        <v>14</v>
      </c>
      <c r="R12942" s="6">
        <v>42718</v>
      </c>
    </row>
    <row r="12943" spans="1:18" x14ac:dyDescent="0.25">
      <c r="A12943" s="1">
        <v>12942</v>
      </c>
      <c r="B12943">
        <f t="shared" si="1616"/>
        <v>0</v>
      </c>
      <c r="C12943">
        <f t="shared" si="1617"/>
        <v>0</v>
      </c>
      <c r="D12943" s="1">
        <f t="shared" si="1618"/>
        <v>0</v>
      </c>
      <c r="E12943" s="1">
        <f t="shared" si="1619"/>
        <v>0</v>
      </c>
      <c r="F12943" s="1">
        <f t="shared" si="1620"/>
        <v>0</v>
      </c>
      <c r="G12943" s="1">
        <f t="shared" si="1621"/>
        <v>0</v>
      </c>
      <c r="H12943" s="1">
        <f t="shared" si="1622"/>
        <v>0</v>
      </c>
      <c r="I12943" s="7" t="s">
        <v>99</v>
      </c>
      <c r="J12943" s="1" t="s">
        <v>100</v>
      </c>
      <c r="K12943" s="1">
        <f>VLOOKUP(L12943,Sheet1!A$1:B$1179,2,FALSE)</f>
        <v>2697130000</v>
      </c>
      <c r="L12943" s="1" t="str">
        <f>VLOOKUP(M12943,Itens!A$1:B$3327,2,FALSE)</f>
        <v>E175H D129</v>
      </c>
      <c r="M12943" s="13">
        <v>2697130000</v>
      </c>
      <c r="N12943" s="13">
        <f t="shared" si="1623"/>
        <v>0</v>
      </c>
      <c r="O12943" s="1">
        <v>12</v>
      </c>
      <c r="P12943" s="1">
        <v>20.891559319999999</v>
      </c>
      <c r="Q12943" s="1" t="s">
        <v>14</v>
      </c>
      <c r="R12943" s="6">
        <v>42718</v>
      </c>
    </row>
    <row r="12944" spans="1:18" x14ac:dyDescent="0.25">
      <c r="A12944" s="1">
        <v>12943</v>
      </c>
      <c r="B12944">
        <f t="shared" si="1616"/>
        <v>0</v>
      </c>
      <c r="C12944">
        <f t="shared" si="1617"/>
        <v>0</v>
      </c>
      <c r="D12944" s="1">
        <f t="shared" si="1618"/>
        <v>0</v>
      </c>
      <c r="E12944" s="1">
        <f t="shared" si="1619"/>
        <v>0</v>
      </c>
      <c r="F12944" s="1">
        <f t="shared" si="1620"/>
        <v>0</v>
      </c>
      <c r="G12944" s="1">
        <f t="shared" si="1621"/>
        <v>0</v>
      </c>
      <c r="H12944" s="1">
        <f t="shared" si="1622"/>
        <v>0</v>
      </c>
      <c r="I12944" s="7" t="s">
        <v>99</v>
      </c>
      <c r="J12944" s="1" t="s">
        <v>100</v>
      </c>
      <c r="K12944" s="1">
        <f>VLOOKUP(L12944,Sheet1!A$1:B$1179,2,FALSE)</f>
        <v>554130000</v>
      </c>
      <c r="L12944" s="1" t="str">
        <f>VLOOKUP(M12944,Itens!A$1:B$3327,2,FALSE)</f>
        <v>E31H D93</v>
      </c>
      <c r="M12944" s="13">
        <v>554130000</v>
      </c>
      <c r="N12944" s="13">
        <f t="shared" si="1623"/>
        <v>0</v>
      </c>
      <c r="O12944" s="1">
        <v>40</v>
      </c>
      <c r="P12944" s="1">
        <v>11.774032589999999</v>
      </c>
      <c r="Q12944" s="1" t="s">
        <v>14</v>
      </c>
      <c r="R12944" s="6">
        <v>42718</v>
      </c>
    </row>
    <row r="12945" spans="1:18" x14ac:dyDescent="0.25">
      <c r="A12945" s="1">
        <v>12944</v>
      </c>
      <c r="B12945">
        <f t="shared" si="1616"/>
        <v>0</v>
      </c>
      <c r="C12945">
        <f t="shared" si="1617"/>
        <v>0</v>
      </c>
      <c r="D12945" s="1">
        <f t="shared" si="1618"/>
        <v>0</v>
      </c>
      <c r="E12945" s="1">
        <f t="shared" si="1619"/>
        <v>0</v>
      </c>
      <c r="F12945" s="1">
        <f t="shared" si="1620"/>
        <v>0</v>
      </c>
      <c r="G12945" s="1">
        <f t="shared" si="1621"/>
        <v>0</v>
      </c>
      <c r="H12945" s="1">
        <f t="shared" si="1622"/>
        <v>0</v>
      </c>
      <c r="I12945" s="7" t="s">
        <v>99</v>
      </c>
      <c r="J12945" s="1" t="s">
        <v>100</v>
      </c>
      <c r="K12945" s="1">
        <f>VLOOKUP(L12945,Sheet1!A$1:B$1179,2,FALSE)</f>
        <v>3536130000</v>
      </c>
      <c r="L12945" s="1" t="str">
        <f>VLOOKUP(M12945,Itens!A$1:B$3327,2,FALSE)</f>
        <v>E44H D110</v>
      </c>
      <c r="M12945" s="13">
        <v>3536130000</v>
      </c>
      <c r="N12945" s="13">
        <f t="shared" si="1623"/>
        <v>0</v>
      </c>
      <c r="O12945" s="1">
        <v>30</v>
      </c>
      <c r="P12945" s="1">
        <v>9.8094871099999992</v>
      </c>
      <c r="Q12945" s="1" t="s">
        <v>14</v>
      </c>
      <c r="R12945" s="6">
        <v>42718</v>
      </c>
    </row>
    <row r="12946" spans="1:18" x14ac:dyDescent="0.25">
      <c r="A12946" s="1">
        <v>12945</v>
      </c>
      <c r="B12946">
        <f t="shared" si="1616"/>
        <v>0</v>
      </c>
      <c r="C12946">
        <f t="shared" si="1617"/>
        <v>0</v>
      </c>
      <c r="D12946" s="1">
        <f t="shared" si="1618"/>
        <v>0</v>
      </c>
      <c r="E12946" s="1">
        <f t="shared" si="1619"/>
        <v>0</v>
      </c>
      <c r="F12946" s="1">
        <f t="shared" si="1620"/>
        <v>0</v>
      </c>
      <c r="G12946" s="1">
        <f t="shared" si="1621"/>
        <v>0</v>
      </c>
      <c r="H12946" s="1">
        <f t="shared" si="1622"/>
        <v>0</v>
      </c>
      <c r="I12946" s="7" t="s">
        <v>99</v>
      </c>
      <c r="J12946" s="1" t="s">
        <v>100</v>
      </c>
      <c r="K12946" s="1">
        <f>VLOOKUP(L12946,Sheet1!A$1:B$1179,2,FALSE)</f>
        <v>4371130000</v>
      </c>
      <c r="L12946" s="1" t="str">
        <f>VLOOKUP(M12946,Itens!A$1:B$3327,2,FALSE)</f>
        <v>E61H D215</v>
      </c>
      <c r="M12946" s="13">
        <v>4371130000</v>
      </c>
      <c r="N12946" s="13">
        <f t="shared" si="1623"/>
        <v>0</v>
      </c>
      <c r="O12946" s="1">
        <v>10</v>
      </c>
      <c r="P12946" s="1">
        <v>22.552485220000001</v>
      </c>
      <c r="Q12946" s="1" t="s">
        <v>14</v>
      </c>
      <c r="R12946" s="6">
        <v>42718</v>
      </c>
    </row>
    <row r="12947" spans="1:18" x14ac:dyDescent="0.25">
      <c r="A12947" s="1">
        <v>12946</v>
      </c>
      <c r="B12947">
        <f t="shared" si="1616"/>
        <v>0</v>
      </c>
      <c r="C12947">
        <f t="shared" si="1617"/>
        <v>0</v>
      </c>
      <c r="D12947" s="1">
        <f t="shared" si="1618"/>
        <v>0</v>
      </c>
      <c r="E12947" s="1">
        <f t="shared" si="1619"/>
        <v>0</v>
      </c>
      <c r="F12947" s="1">
        <f t="shared" si="1620"/>
        <v>0</v>
      </c>
      <c r="G12947" s="1">
        <f t="shared" si="1621"/>
        <v>0</v>
      </c>
      <c r="H12947" s="1">
        <f t="shared" si="1622"/>
        <v>0</v>
      </c>
      <c r="I12947" s="7" t="s">
        <v>99</v>
      </c>
      <c r="J12947" s="1" t="s">
        <v>100</v>
      </c>
      <c r="K12947" s="1">
        <f>VLOOKUP(L12947,Sheet1!A$1:B$1179,2,FALSE)</f>
        <v>3833100000</v>
      </c>
      <c r="L12947" s="1" t="str">
        <f>VLOOKUP(M12947,Itens!A$1:B$3327,2,FALSE)</f>
        <v>H12W08</v>
      </c>
      <c r="M12947" s="13">
        <v>3833100000</v>
      </c>
      <c r="N12947" s="13">
        <f t="shared" si="1623"/>
        <v>0</v>
      </c>
      <c r="O12947" s="1">
        <v>24</v>
      </c>
      <c r="P12947" s="1">
        <v>16.396253059999999</v>
      </c>
      <c r="Q12947" s="1" t="s">
        <v>14</v>
      </c>
      <c r="R12947" s="6">
        <v>42718</v>
      </c>
    </row>
    <row r="12948" spans="1:18" x14ac:dyDescent="0.25">
      <c r="A12948" s="1">
        <v>12947</v>
      </c>
      <c r="B12948">
        <f t="shared" si="1616"/>
        <v>0</v>
      </c>
      <c r="C12948">
        <f t="shared" si="1617"/>
        <v>0</v>
      </c>
      <c r="D12948" s="1">
        <f t="shared" si="1618"/>
        <v>0</v>
      </c>
      <c r="E12948" s="1">
        <f t="shared" si="1619"/>
        <v>0</v>
      </c>
      <c r="F12948" s="1">
        <f t="shared" si="1620"/>
        <v>0</v>
      </c>
      <c r="G12948" s="1">
        <f t="shared" si="1621"/>
        <v>0</v>
      </c>
      <c r="H12948" s="1">
        <f t="shared" si="1622"/>
        <v>0</v>
      </c>
      <c r="I12948" s="7" t="s">
        <v>99</v>
      </c>
      <c r="J12948" s="1" t="s">
        <v>100</v>
      </c>
      <c r="K12948" s="1">
        <f>VLOOKUP(L12948,Sheet1!A$1:B$1179,2,FALSE)</f>
        <v>5381100000</v>
      </c>
      <c r="L12948" s="1" t="str">
        <f>VLOOKUP(M12948,Itens!A$1:B$3327,2,FALSE)</f>
        <v>H19W10</v>
      </c>
      <c r="M12948" s="13">
        <v>5381100000</v>
      </c>
      <c r="N12948" s="13">
        <f t="shared" si="1623"/>
        <v>0</v>
      </c>
      <c r="O12948" s="1">
        <v>36</v>
      </c>
      <c r="P12948" s="1">
        <v>32.650931700000001</v>
      </c>
      <c r="Q12948" s="1" t="s">
        <v>14</v>
      </c>
      <c r="R12948" s="6">
        <v>42718</v>
      </c>
    </row>
    <row r="12949" spans="1:18" x14ac:dyDescent="0.25">
      <c r="A12949" s="1">
        <v>12948</v>
      </c>
      <c r="B12949">
        <f t="shared" si="1616"/>
        <v>0</v>
      </c>
      <c r="C12949">
        <f t="shared" si="1617"/>
        <v>0</v>
      </c>
      <c r="D12949" s="1">
        <f t="shared" si="1618"/>
        <v>0</v>
      </c>
      <c r="E12949" s="1">
        <f t="shared" si="1619"/>
        <v>0</v>
      </c>
      <c r="F12949" s="1">
        <f t="shared" si="1620"/>
        <v>0</v>
      </c>
      <c r="G12949" s="1">
        <f t="shared" si="1621"/>
        <v>0</v>
      </c>
      <c r="H12949" s="1">
        <f t="shared" si="1622"/>
        <v>0</v>
      </c>
      <c r="I12949" s="7" t="s">
        <v>99</v>
      </c>
      <c r="J12949" s="1" t="s">
        <v>100</v>
      </c>
      <c r="K12949" s="1">
        <f>VLOOKUP(L12949,Sheet1!A$1:B$1179,2,FALSE)</f>
        <v>6005100000</v>
      </c>
      <c r="L12949" s="1" t="str">
        <f>VLOOKUP(M12949,Itens!A$1:B$3327,2,FALSE)</f>
        <v>H200W01</v>
      </c>
      <c r="M12949" s="13">
        <v>3842100000</v>
      </c>
      <c r="N12949" s="13">
        <f t="shared" si="1623"/>
        <v>1</v>
      </c>
      <c r="O12949" s="1">
        <v>204</v>
      </c>
      <c r="P12949" s="1">
        <v>20.474192410000001</v>
      </c>
      <c r="Q12949" s="1" t="s">
        <v>14</v>
      </c>
      <c r="R12949" s="6">
        <v>42718</v>
      </c>
    </row>
    <row r="12950" spans="1:18" x14ac:dyDescent="0.25">
      <c r="A12950" s="1">
        <v>12949</v>
      </c>
      <c r="B12950">
        <f t="shared" si="1616"/>
        <v>0</v>
      </c>
      <c r="C12950">
        <f t="shared" si="1617"/>
        <v>0</v>
      </c>
      <c r="D12950" s="1">
        <f t="shared" si="1618"/>
        <v>0</v>
      </c>
      <c r="E12950" s="1">
        <f t="shared" si="1619"/>
        <v>0</v>
      </c>
      <c r="F12950" s="1">
        <f t="shared" si="1620"/>
        <v>0</v>
      </c>
      <c r="G12950" s="1">
        <f t="shared" si="1621"/>
        <v>0</v>
      </c>
      <c r="H12950" s="1">
        <f t="shared" si="1622"/>
        <v>0</v>
      </c>
      <c r="I12950" s="7" t="s">
        <v>99</v>
      </c>
      <c r="J12950" s="1" t="s">
        <v>100</v>
      </c>
      <c r="K12950" s="1">
        <f>VLOOKUP(L12950,Sheet1!A$1:B$1179,2,FALSE)</f>
        <v>5666100000</v>
      </c>
      <c r="L12950" s="1" t="str">
        <f>VLOOKUP(M12950,Itens!A$1:B$3327,2,FALSE)</f>
        <v>H200W02</v>
      </c>
      <c r="M12950" s="13">
        <v>3834100000</v>
      </c>
      <c r="N12950" s="13">
        <f t="shared" si="1623"/>
        <v>1</v>
      </c>
      <c r="O12950" s="1">
        <v>24</v>
      </c>
      <c r="P12950" s="1">
        <v>28.50436655</v>
      </c>
      <c r="Q12950" s="1" t="s">
        <v>14</v>
      </c>
      <c r="R12950" s="6">
        <v>42718</v>
      </c>
    </row>
    <row r="12951" spans="1:18" x14ac:dyDescent="0.25">
      <c r="A12951" s="1">
        <v>12950</v>
      </c>
      <c r="B12951">
        <f t="shared" si="1616"/>
        <v>0</v>
      </c>
      <c r="C12951">
        <f t="shared" si="1617"/>
        <v>0</v>
      </c>
      <c r="D12951" s="1">
        <f t="shared" si="1618"/>
        <v>0</v>
      </c>
      <c r="E12951" s="1">
        <f t="shared" si="1619"/>
        <v>0</v>
      </c>
      <c r="F12951" s="1">
        <f t="shared" si="1620"/>
        <v>0</v>
      </c>
      <c r="G12951" s="1">
        <f t="shared" si="1621"/>
        <v>0</v>
      </c>
      <c r="H12951" s="1">
        <f t="shared" si="1622"/>
        <v>0</v>
      </c>
      <c r="I12951" s="7" t="s">
        <v>99</v>
      </c>
      <c r="J12951" s="1" t="s">
        <v>100</v>
      </c>
      <c r="K12951" s="1">
        <f>VLOOKUP(L12951,Sheet1!A$1:B$1179,2,FALSE)</f>
        <v>6006100000</v>
      </c>
      <c r="L12951" s="1" t="str">
        <f>VLOOKUP(M12951,Itens!A$1:B$3327,2,FALSE)</f>
        <v>H200W04</v>
      </c>
      <c r="M12951" s="13">
        <v>3835100000</v>
      </c>
      <c r="N12951" s="13">
        <f t="shared" si="1623"/>
        <v>1</v>
      </c>
      <c r="O12951" s="1">
        <v>24</v>
      </c>
      <c r="P12951" s="1">
        <v>24.859826200000001</v>
      </c>
      <c r="Q12951" s="1" t="s">
        <v>14</v>
      </c>
      <c r="R12951" s="6">
        <v>42718</v>
      </c>
    </row>
    <row r="12952" spans="1:18" x14ac:dyDescent="0.25">
      <c r="A12952" s="1">
        <v>12951</v>
      </c>
      <c r="B12952">
        <f t="shared" si="1616"/>
        <v>0</v>
      </c>
      <c r="C12952">
        <f t="shared" si="1617"/>
        <v>0</v>
      </c>
      <c r="D12952" s="1">
        <f t="shared" si="1618"/>
        <v>0</v>
      </c>
      <c r="E12952" s="1">
        <f t="shared" si="1619"/>
        <v>0</v>
      </c>
      <c r="F12952" s="1">
        <f t="shared" si="1620"/>
        <v>0</v>
      </c>
      <c r="G12952" s="1">
        <f t="shared" si="1621"/>
        <v>0</v>
      </c>
      <c r="H12952" s="1">
        <f t="shared" si="1622"/>
        <v>0</v>
      </c>
      <c r="I12952" s="7" t="s">
        <v>99</v>
      </c>
      <c r="J12952" s="1" t="s">
        <v>100</v>
      </c>
      <c r="K12952" s="1">
        <f>VLOOKUP(L12952,Sheet1!A$1:B$1179,2,FALSE)</f>
        <v>6172100000</v>
      </c>
      <c r="L12952" s="1" t="str">
        <f>VLOOKUP(M12952,Itens!A$1:B$3327,2,FALSE)</f>
        <v>H200WN01</v>
      </c>
      <c r="M12952" s="13">
        <v>3887100000</v>
      </c>
      <c r="N12952" s="13">
        <f t="shared" si="1623"/>
        <v>1</v>
      </c>
      <c r="O12952" s="1">
        <v>6</v>
      </c>
      <c r="P12952" s="1">
        <v>36.018667409999999</v>
      </c>
      <c r="Q12952" s="1" t="s">
        <v>14</v>
      </c>
      <c r="R12952" s="6">
        <v>42718</v>
      </c>
    </row>
    <row r="12953" spans="1:18" x14ac:dyDescent="0.25">
      <c r="A12953" s="1">
        <v>12952</v>
      </c>
      <c r="B12953">
        <f t="shared" si="1616"/>
        <v>0</v>
      </c>
      <c r="C12953">
        <f t="shared" si="1617"/>
        <v>0</v>
      </c>
      <c r="D12953" s="1">
        <f t="shared" si="1618"/>
        <v>0</v>
      </c>
      <c r="E12953" s="1">
        <f t="shared" si="1619"/>
        <v>0</v>
      </c>
      <c r="F12953" s="1">
        <f t="shared" si="1620"/>
        <v>0</v>
      </c>
      <c r="G12953" s="1">
        <f t="shared" si="1621"/>
        <v>0</v>
      </c>
      <c r="H12953" s="1">
        <f t="shared" si="1622"/>
        <v>0</v>
      </c>
      <c r="I12953" s="7" t="s">
        <v>99</v>
      </c>
      <c r="J12953" s="1" t="s">
        <v>100</v>
      </c>
      <c r="K12953" s="1">
        <f>VLOOKUP(L12953,Sheet1!A$1:B$1179,2,FALSE)</f>
        <v>3860100000</v>
      </c>
      <c r="L12953" s="1" t="str">
        <f>VLOOKUP(M12953,Itens!A$1:B$3327,2,FALSE)</f>
        <v>H220WN</v>
      </c>
      <c r="M12953" s="13">
        <v>3860100000</v>
      </c>
      <c r="N12953" s="13">
        <f t="shared" si="1623"/>
        <v>0</v>
      </c>
      <c r="O12953" s="1">
        <v>6</v>
      </c>
      <c r="P12953" s="1">
        <v>32.832468499999997</v>
      </c>
      <c r="Q12953" s="1" t="s">
        <v>14</v>
      </c>
      <c r="R12953" s="6">
        <v>42718</v>
      </c>
    </row>
    <row r="12954" spans="1:18" x14ac:dyDescent="0.25">
      <c r="A12954" s="1">
        <v>12953</v>
      </c>
      <c r="B12954">
        <f t="shared" si="1616"/>
        <v>0</v>
      </c>
      <c r="C12954">
        <f t="shared" si="1617"/>
        <v>0</v>
      </c>
      <c r="D12954" s="1">
        <f t="shared" si="1618"/>
        <v>0</v>
      </c>
      <c r="E12954" s="1">
        <f t="shared" si="1619"/>
        <v>0</v>
      </c>
      <c r="F12954" s="1">
        <f t="shared" si="1620"/>
        <v>0</v>
      </c>
      <c r="G12954" s="1">
        <f t="shared" si="1621"/>
        <v>0</v>
      </c>
      <c r="H12954" s="1">
        <f t="shared" si="1622"/>
        <v>0</v>
      </c>
      <c r="I12954" s="7" t="s">
        <v>99</v>
      </c>
      <c r="J12954" s="1" t="s">
        <v>100</v>
      </c>
      <c r="K12954" s="1">
        <f>VLOOKUP(L12954,Sheet1!A$1:B$1179,2,FALSE)</f>
        <v>3843100000</v>
      </c>
      <c r="L12954" s="1" t="str">
        <f>VLOOKUP(M12954,Itens!A$1:B$3327,2,FALSE)</f>
        <v>H230W</v>
      </c>
      <c r="M12954" s="13">
        <v>3843100000</v>
      </c>
      <c r="N12954" s="13">
        <f t="shared" si="1623"/>
        <v>0</v>
      </c>
      <c r="O12954" s="1">
        <v>24</v>
      </c>
      <c r="P12954" s="1">
        <v>55.526349449999998</v>
      </c>
      <c r="Q12954" s="1" t="s">
        <v>14</v>
      </c>
      <c r="R12954" s="6">
        <v>42718</v>
      </c>
    </row>
    <row r="12955" spans="1:18" x14ac:dyDescent="0.25">
      <c r="A12955" s="1">
        <v>12954</v>
      </c>
      <c r="B12955">
        <f t="shared" si="1616"/>
        <v>0</v>
      </c>
      <c r="C12955">
        <f t="shared" si="1617"/>
        <v>0</v>
      </c>
      <c r="D12955" s="1">
        <f t="shared" si="1618"/>
        <v>0</v>
      </c>
      <c r="E12955" s="1">
        <f t="shared" si="1619"/>
        <v>0</v>
      </c>
      <c r="F12955" s="1">
        <f t="shared" si="1620"/>
        <v>0</v>
      </c>
      <c r="G12955" s="1">
        <f t="shared" si="1621"/>
        <v>0</v>
      </c>
      <c r="H12955" s="1">
        <f t="shared" si="1622"/>
        <v>0</v>
      </c>
      <c r="I12955" s="7" t="s">
        <v>99</v>
      </c>
      <c r="J12955" s="1" t="s">
        <v>100</v>
      </c>
      <c r="K12955" s="1">
        <f>VLOOKUP(L12955,Sheet1!A$1:B$1179,2,FALSE)</f>
        <v>3872100000</v>
      </c>
      <c r="L12955" s="1" t="str">
        <f>VLOOKUP(M12955,Itens!A$1:B$3327,2,FALSE)</f>
        <v>H97W</v>
      </c>
      <c r="M12955" s="13">
        <v>3872100000</v>
      </c>
      <c r="N12955" s="13">
        <f t="shared" si="1623"/>
        <v>0</v>
      </c>
      <c r="O12955" s="1">
        <v>24</v>
      </c>
      <c r="P12955" s="1">
        <v>19.418848130000001</v>
      </c>
      <c r="Q12955" s="1" t="s">
        <v>14</v>
      </c>
      <c r="R12955" s="6">
        <v>42718</v>
      </c>
    </row>
    <row r="12956" spans="1:18" x14ac:dyDescent="0.25">
      <c r="A12956" s="1">
        <v>12955</v>
      </c>
      <c r="B12956">
        <f t="shared" si="1616"/>
        <v>0</v>
      </c>
      <c r="C12956">
        <f t="shared" si="1617"/>
        <v>1</v>
      </c>
      <c r="D12956" s="1">
        <f t="shared" si="1618"/>
        <v>1</v>
      </c>
      <c r="E12956" s="1">
        <f t="shared" si="1619"/>
        <v>0</v>
      </c>
      <c r="F12956" s="1">
        <f t="shared" si="1620"/>
        <v>3</v>
      </c>
      <c r="G12956" s="1">
        <f t="shared" si="1621"/>
        <v>0</v>
      </c>
      <c r="H12956" s="1">
        <f t="shared" si="1622"/>
        <v>3</v>
      </c>
      <c r="I12956" s="7" t="s">
        <v>99</v>
      </c>
      <c r="J12956" s="1" t="s">
        <v>100</v>
      </c>
      <c r="K12956" s="1">
        <f>VLOOKUP(L12956,Sheet1!A$1:B$1179,2,FALSE)</f>
        <v>526600000</v>
      </c>
      <c r="L12956" s="1" t="str">
        <f>VLOOKUP(M12956,Itens!A$1:B$3327,2,FALSE)</f>
        <v>T250W</v>
      </c>
      <c r="M12956" s="13">
        <v>526600000</v>
      </c>
      <c r="N12956" s="13">
        <f t="shared" si="1623"/>
        <v>0</v>
      </c>
      <c r="O12956" s="1">
        <v>30</v>
      </c>
      <c r="P12956" s="1">
        <v>45.84815433</v>
      </c>
      <c r="Q12956" s="1" t="s">
        <v>14</v>
      </c>
      <c r="R12956" s="6">
        <v>42718</v>
      </c>
    </row>
    <row r="12957" spans="1:18" x14ac:dyDescent="0.25">
      <c r="A12957" s="1">
        <v>12956</v>
      </c>
      <c r="B12957">
        <f t="shared" si="1616"/>
        <v>0</v>
      </c>
      <c r="C12957">
        <f t="shared" si="1617"/>
        <v>1</v>
      </c>
      <c r="D12957" s="1">
        <f t="shared" si="1618"/>
        <v>1</v>
      </c>
      <c r="E12957" s="1">
        <f t="shared" si="1619"/>
        <v>0</v>
      </c>
      <c r="F12957" s="1">
        <f t="shared" si="1620"/>
        <v>0</v>
      </c>
      <c r="G12957" s="1">
        <f t="shared" si="1621"/>
        <v>4</v>
      </c>
      <c r="H12957" s="1">
        <f t="shared" si="1622"/>
        <v>4</v>
      </c>
      <c r="I12957" s="7" t="s">
        <v>301</v>
      </c>
      <c r="J12957" s="1" t="s">
        <v>302</v>
      </c>
      <c r="K12957" s="1">
        <f>VLOOKUP(L12957,Sheet1!A$1:B$1179,2,FALSE)</f>
        <v>11457310000</v>
      </c>
      <c r="L12957" s="1" t="str">
        <f>VLOOKUP(M12957,Itens!A$1:B$3327,2,FALSE)</f>
        <v>E1013L</v>
      </c>
      <c r="M12957" s="13">
        <v>11457310000</v>
      </c>
      <c r="N12957" s="13">
        <f t="shared" si="1623"/>
        <v>0</v>
      </c>
      <c r="O12957" s="1">
        <v>4</v>
      </c>
      <c r="P12957" s="1">
        <v>141.43505959999999</v>
      </c>
      <c r="Q12957" s="1" t="s">
        <v>14</v>
      </c>
      <c r="R12957" s="6">
        <v>42718</v>
      </c>
    </row>
    <row r="12958" spans="1:18" x14ac:dyDescent="0.25">
      <c r="A12958" s="1">
        <v>12957</v>
      </c>
      <c r="B12958">
        <f t="shared" si="1616"/>
        <v>1</v>
      </c>
      <c r="C12958">
        <f t="shared" si="1617"/>
        <v>1</v>
      </c>
      <c r="D12958" s="1">
        <f t="shared" si="1618"/>
        <v>2</v>
      </c>
      <c r="E12958" s="1">
        <f t="shared" si="1619"/>
        <v>0</v>
      </c>
      <c r="F12958" s="1">
        <f t="shared" si="1620"/>
        <v>0</v>
      </c>
      <c r="G12958" s="1">
        <f t="shared" si="1621"/>
        <v>4</v>
      </c>
      <c r="H12958" s="1">
        <f t="shared" si="1622"/>
        <v>4</v>
      </c>
      <c r="I12958" s="7" t="s">
        <v>301</v>
      </c>
      <c r="J12958" s="1" t="s">
        <v>302</v>
      </c>
      <c r="K12958" s="1">
        <f>VLOOKUP(L12958,Sheet1!A$1:B$1179,2,FALSE)</f>
        <v>7159310000</v>
      </c>
      <c r="L12958" s="1" t="str">
        <f>VLOOKUP(M12958,Itens!A$1:B$3327,2,FALSE)</f>
        <v>E2960LI</v>
      </c>
      <c r="M12958" s="13">
        <v>7159310000</v>
      </c>
      <c r="N12958" s="13">
        <f t="shared" si="1623"/>
        <v>0</v>
      </c>
      <c r="O12958" s="1">
        <v>36</v>
      </c>
      <c r="P12958" s="1">
        <v>31.92478139</v>
      </c>
      <c r="Q12958" s="1" t="s">
        <v>14</v>
      </c>
      <c r="R12958" s="6">
        <v>42718</v>
      </c>
    </row>
    <row r="12959" spans="1:18" x14ac:dyDescent="0.25">
      <c r="A12959" s="1">
        <v>12958</v>
      </c>
      <c r="B12959">
        <f t="shared" si="1616"/>
        <v>1</v>
      </c>
      <c r="C12959">
        <f t="shared" si="1617"/>
        <v>1</v>
      </c>
      <c r="D12959" s="1">
        <f t="shared" si="1618"/>
        <v>2</v>
      </c>
      <c r="E12959" s="1">
        <f t="shared" si="1619"/>
        <v>1</v>
      </c>
      <c r="F12959" s="1">
        <f t="shared" si="1620"/>
        <v>0</v>
      </c>
      <c r="G12959" s="1">
        <f t="shared" si="1621"/>
        <v>0</v>
      </c>
      <c r="H12959" s="1">
        <f t="shared" si="1622"/>
        <v>1</v>
      </c>
      <c r="I12959" s="7" t="s">
        <v>126</v>
      </c>
      <c r="J12959" s="1" t="s">
        <v>127</v>
      </c>
      <c r="K12959" s="1">
        <f>VLOOKUP(L12959,Sheet1!A$1:B$1179,2,FALSE)</f>
        <v>2644130000</v>
      </c>
      <c r="L12959" s="1" t="str">
        <f>VLOOKUP(M12959,Itens!A$1:B$3327,2,FALSE)</f>
        <v>E160H01 D28</v>
      </c>
      <c r="M12959" s="13">
        <v>2644130000</v>
      </c>
      <c r="N12959" s="13">
        <f t="shared" si="1623"/>
        <v>0</v>
      </c>
      <c r="O12959" s="1">
        <v>40</v>
      </c>
      <c r="P12959" s="1">
        <v>10.786320760000001</v>
      </c>
      <c r="Q12959" s="1" t="s">
        <v>39</v>
      </c>
      <c r="R12959" s="6">
        <v>42720</v>
      </c>
    </row>
    <row r="12960" spans="1:18" x14ac:dyDescent="0.25">
      <c r="A12960" s="1">
        <v>12959</v>
      </c>
      <c r="B12960">
        <f t="shared" si="1616"/>
        <v>0</v>
      </c>
      <c r="C12960">
        <f t="shared" si="1617"/>
        <v>0</v>
      </c>
      <c r="D12960" s="1">
        <f t="shared" si="1618"/>
        <v>0</v>
      </c>
      <c r="E12960" s="1">
        <f t="shared" si="1619"/>
        <v>0</v>
      </c>
      <c r="F12960" s="1">
        <f t="shared" si="1620"/>
        <v>0</v>
      </c>
      <c r="G12960" s="1">
        <f t="shared" si="1621"/>
        <v>0</v>
      </c>
      <c r="H12960" s="1">
        <f t="shared" si="1622"/>
        <v>0</v>
      </c>
      <c r="I12960" s="7" t="s">
        <v>126</v>
      </c>
      <c r="J12960" s="1" t="s">
        <v>127</v>
      </c>
      <c r="K12960" s="1">
        <f>VLOOKUP(L12960,Sheet1!A$1:B$1179,2,FALSE)</f>
        <v>8728310000</v>
      </c>
      <c r="L12960" s="1" t="str">
        <f>VLOOKUP(M12960,Itens!A$1:B$3327,2,FALSE)</f>
        <v>E1959LI</v>
      </c>
      <c r="M12960" s="13">
        <v>8728310000</v>
      </c>
      <c r="N12960" s="13">
        <f t="shared" si="1623"/>
        <v>0</v>
      </c>
      <c r="O12960" s="1">
        <v>6</v>
      </c>
      <c r="P12960" s="1">
        <v>28.933931699999999</v>
      </c>
      <c r="Q12960" s="1" t="s">
        <v>39</v>
      </c>
      <c r="R12960" s="6">
        <v>42720</v>
      </c>
    </row>
    <row r="12961" spans="1:18" x14ac:dyDescent="0.25">
      <c r="A12961" s="1">
        <v>12960</v>
      </c>
      <c r="B12961">
        <f t="shared" si="1616"/>
        <v>0</v>
      </c>
      <c r="C12961">
        <f t="shared" si="1617"/>
        <v>0</v>
      </c>
      <c r="D12961" s="1">
        <f t="shared" si="1618"/>
        <v>0</v>
      </c>
      <c r="E12961" s="1">
        <f t="shared" si="1619"/>
        <v>0</v>
      </c>
      <c r="F12961" s="1">
        <f t="shared" si="1620"/>
        <v>0</v>
      </c>
      <c r="G12961" s="1">
        <f t="shared" si="1621"/>
        <v>0</v>
      </c>
      <c r="H12961" s="1">
        <f t="shared" si="1622"/>
        <v>0</v>
      </c>
      <c r="I12961" s="7" t="s">
        <v>126</v>
      </c>
      <c r="J12961" s="1" t="s">
        <v>127</v>
      </c>
      <c r="K12961" s="1">
        <f>VLOOKUP(L12961,Sheet1!A$1:B$1179,2,FALSE)</f>
        <v>2171130000</v>
      </c>
      <c r="L12961" s="1" t="str">
        <f>VLOOKUP(M12961,Itens!A$1:B$3327,2,FALSE)</f>
        <v>E210H D228</v>
      </c>
      <c r="M12961" s="13">
        <v>2171130000</v>
      </c>
      <c r="N12961" s="13">
        <f t="shared" si="1623"/>
        <v>0</v>
      </c>
      <c r="O12961" s="1">
        <v>10</v>
      </c>
      <c r="P12961" s="1">
        <v>6.7791522100000003</v>
      </c>
      <c r="Q12961" s="1" t="s">
        <v>39</v>
      </c>
      <c r="R12961" s="6">
        <v>42720</v>
      </c>
    </row>
    <row r="12962" spans="1:18" x14ac:dyDescent="0.25">
      <c r="A12962" s="1">
        <v>12961</v>
      </c>
      <c r="B12962">
        <f t="shared" si="1616"/>
        <v>0</v>
      </c>
      <c r="C12962">
        <f t="shared" si="1617"/>
        <v>0</v>
      </c>
      <c r="D12962" s="1">
        <f t="shared" si="1618"/>
        <v>0</v>
      </c>
      <c r="E12962" s="1">
        <f t="shared" si="1619"/>
        <v>0</v>
      </c>
      <c r="F12962" s="1">
        <f t="shared" si="1620"/>
        <v>0</v>
      </c>
      <c r="G12962" s="1">
        <f t="shared" si="1621"/>
        <v>0</v>
      </c>
      <c r="H12962" s="1">
        <f t="shared" si="1622"/>
        <v>0</v>
      </c>
      <c r="I12962" s="7" t="s">
        <v>126</v>
      </c>
      <c r="J12962" s="1" t="s">
        <v>127</v>
      </c>
      <c r="K12962" s="1">
        <f>VLOOKUP(L12962,Sheet1!A$1:B$1179,2,FALSE)</f>
        <v>3811310000</v>
      </c>
      <c r="L12962" s="1" t="str">
        <f>VLOOKUP(M12962,Itens!A$1:B$3327,2,FALSE)</f>
        <v>E693L</v>
      </c>
      <c r="M12962" s="13">
        <v>3811310000</v>
      </c>
      <c r="N12962" s="13">
        <f t="shared" si="1623"/>
        <v>0</v>
      </c>
      <c r="O12962" s="1">
        <v>6</v>
      </c>
      <c r="P12962" s="1">
        <v>17.409288409999998</v>
      </c>
      <c r="Q12962" s="1" t="s">
        <v>39</v>
      </c>
      <c r="R12962" s="6">
        <v>42720</v>
      </c>
    </row>
    <row r="12963" spans="1:18" x14ac:dyDescent="0.25">
      <c r="A12963" s="1">
        <v>12962</v>
      </c>
      <c r="B12963">
        <f t="shared" si="1616"/>
        <v>0</v>
      </c>
      <c r="C12963">
        <f t="shared" si="1617"/>
        <v>0</v>
      </c>
      <c r="D12963" s="1">
        <f t="shared" si="1618"/>
        <v>0</v>
      </c>
      <c r="E12963" s="1">
        <f t="shared" si="1619"/>
        <v>0</v>
      </c>
      <c r="F12963" s="1">
        <f t="shared" si="1620"/>
        <v>0</v>
      </c>
      <c r="G12963" s="1">
        <f t="shared" si="1621"/>
        <v>0</v>
      </c>
      <c r="H12963" s="1">
        <f t="shared" si="1622"/>
        <v>0</v>
      </c>
      <c r="I12963" s="7" t="s">
        <v>126</v>
      </c>
      <c r="J12963" s="1" t="s">
        <v>127</v>
      </c>
      <c r="K12963" s="1">
        <f>VLOOKUP(L12963,Sheet1!A$1:B$1179,2,FALSE)</f>
        <v>7579310000</v>
      </c>
      <c r="L12963" s="1" t="str">
        <f>VLOOKUP(M12963,Itens!A$1:B$3327,2,FALSE)</f>
        <v>E933LI</v>
      </c>
      <c r="M12963" s="13">
        <v>7579310000</v>
      </c>
      <c r="N12963" s="13">
        <f t="shared" si="1623"/>
        <v>0</v>
      </c>
      <c r="O12963" s="1">
        <v>12</v>
      </c>
      <c r="P12963" s="1">
        <v>28.692171640000002</v>
      </c>
      <c r="Q12963" s="1" t="s">
        <v>39</v>
      </c>
      <c r="R12963" s="6">
        <v>42720</v>
      </c>
    </row>
    <row r="12964" spans="1:18" x14ac:dyDescent="0.25">
      <c r="A12964" s="1">
        <v>12963</v>
      </c>
      <c r="B12964">
        <f t="shared" si="1616"/>
        <v>0</v>
      </c>
      <c r="C12964">
        <f t="shared" si="1617"/>
        <v>0</v>
      </c>
      <c r="D12964" s="1">
        <f t="shared" si="1618"/>
        <v>0</v>
      </c>
      <c r="E12964" s="1">
        <f t="shared" si="1619"/>
        <v>0</v>
      </c>
      <c r="F12964" s="1">
        <f t="shared" si="1620"/>
        <v>0</v>
      </c>
      <c r="G12964" s="1">
        <f t="shared" si="1621"/>
        <v>0</v>
      </c>
      <c r="H12964" s="1">
        <f t="shared" si="1622"/>
        <v>0</v>
      </c>
      <c r="I12964" s="7" t="s">
        <v>126</v>
      </c>
      <c r="J12964" s="1" t="s">
        <v>127</v>
      </c>
      <c r="K12964" s="1">
        <f>VLOOKUP(L12964,Sheet1!A$1:B$1179,2,FALSE)</f>
        <v>2407200000</v>
      </c>
      <c r="L12964" s="1" t="str">
        <f>VLOOKUP(M12964,Itens!A$1:B$3327,2,FALSE)</f>
        <v>H18WK03</v>
      </c>
      <c r="M12964" s="13">
        <v>2407200000</v>
      </c>
      <c r="N12964" s="13">
        <f t="shared" si="1623"/>
        <v>0</v>
      </c>
      <c r="O12964" s="1">
        <v>8</v>
      </c>
      <c r="P12964" s="1">
        <v>25.948362329999998</v>
      </c>
      <c r="Q12964" s="1" t="s">
        <v>39</v>
      </c>
      <c r="R12964" s="6">
        <v>42720</v>
      </c>
    </row>
    <row r="12965" spans="1:18" x14ac:dyDescent="0.25">
      <c r="A12965" s="1">
        <v>12964</v>
      </c>
      <c r="B12965">
        <f t="shared" si="1616"/>
        <v>0</v>
      </c>
      <c r="C12965">
        <f t="shared" si="1617"/>
        <v>0</v>
      </c>
      <c r="D12965" s="1">
        <f t="shared" si="1618"/>
        <v>0</v>
      </c>
      <c r="E12965" s="1">
        <f t="shared" si="1619"/>
        <v>0</v>
      </c>
      <c r="F12965" s="1">
        <f t="shared" si="1620"/>
        <v>0</v>
      </c>
      <c r="G12965" s="1">
        <f t="shared" si="1621"/>
        <v>0</v>
      </c>
      <c r="H12965" s="1">
        <f t="shared" si="1622"/>
        <v>0</v>
      </c>
      <c r="I12965" s="7" t="s">
        <v>126</v>
      </c>
      <c r="J12965" s="1" t="s">
        <v>127</v>
      </c>
      <c r="K12965" s="1">
        <f>VLOOKUP(L12965,Sheet1!A$1:B$1179,2,FALSE)</f>
        <v>5381100000</v>
      </c>
      <c r="L12965" s="1" t="str">
        <f>VLOOKUP(M12965,Itens!A$1:B$3327,2,FALSE)</f>
        <v>H19W10</v>
      </c>
      <c r="M12965" s="13">
        <v>5381100000</v>
      </c>
      <c r="N12965" s="13">
        <f t="shared" si="1623"/>
        <v>0</v>
      </c>
      <c r="O12965" s="1">
        <v>24</v>
      </c>
      <c r="P12965" s="1">
        <v>32.88166511</v>
      </c>
      <c r="Q12965" s="1" t="s">
        <v>39</v>
      </c>
      <c r="R12965" s="6">
        <v>42720</v>
      </c>
    </row>
    <row r="12966" spans="1:18" x14ac:dyDescent="0.25">
      <c r="A12966" s="1">
        <v>12965</v>
      </c>
      <c r="B12966">
        <f t="shared" si="1616"/>
        <v>0</v>
      </c>
      <c r="C12966">
        <f t="shared" si="1617"/>
        <v>0</v>
      </c>
      <c r="D12966" s="1">
        <f t="shared" si="1618"/>
        <v>0</v>
      </c>
      <c r="E12966" s="1">
        <f t="shared" si="1619"/>
        <v>0</v>
      </c>
      <c r="F12966" s="1">
        <f t="shared" si="1620"/>
        <v>0</v>
      </c>
      <c r="G12966" s="1">
        <f t="shared" si="1621"/>
        <v>0</v>
      </c>
      <c r="H12966" s="1">
        <f t="shared" si="1622"/>
        <v>0</v>
      </c>
      <c r="I12966" s="7" t="s">
        <v>126</v>
      </c>
      <c r="J12966" s="1" t="s">
        <v>127</v>
      </c>
      <c r="K12966" s="1">
        <f>VLOOKUP(L12966,Sheet1!A$1:B$1179,2,FALSE)</f>
        <v>6172100000</v>
      </c>
      <c r="L12966" s="1" t="str">
        <f>VLOOKUP(M12966,Itens!A$1:B$3327,2,FALSE)</f>
        <v>H200WN01</v>
      </c>
      <c r="M12966" s="13">
        <v>3887100000</v>
      </c>
      <c r="N12966" s="13">
        <f t="shared" si="1623"/>
        <v>1</v>
      </c>
      <c r="O12966" s="1">
        <v>12</v>
      </c>
      <c r="P12966" s="1">
        <v>36.276983970000003</v>
      </c>
      <c r="Q12966" s="1" t="s">
        <v>39</v>
      </c>
      <c r="R12966" s="6">
        <v>42720</v>
      </c>
    </row>
    <row r="12967" spans="1:18" x14ac:dyDescent="0.25">
      <c r="A12967" s="1">
        <v>12966</v>
      </c>
      <c r="B12967">
        <f t="shared" si="1616"/>
        <v>0</v>
      </c>
      <c r="C12967">
        <f t="shared" si="1617"/>
        <v>1</v>
      </c>
      <c r="D12967" s="1">
        <f t="shared" si="1618"/>
        <v>1</v>
      </c>
      <c r="E12967" s="1">
        <f t="shared" si="1619"/>
        <v>0</v>
      </c>
      <c r="F12967" s="1">
        <f t="shared" si="1620"/>
        <v>3</v>
      </c>
      <c r="G12967" s="1">
        <f t="shared" si="1621"/>
        <v>0</v>
      </c>
      <c r="H12967" s="1">
        <f t="shared" si="1622"/>
        <v>3</v>
      </c>
      <c r="I12967" s="7" t="s">
        <v>126</v>
      </c>
      <c r="J12967" s="1" t="s">
        <v>127</v>
      </c>
      <c r="K12967" s="1">
        <f>VLOOKUP(L12967,Sheet1!A$1:B$1179,2,FALSE)</f>
        <v>2150200000</v>
      </c>
      <c r="L12967" s="1" t="str">
        <f>VLOOKUP(M12967,Itens!A$1:B$3327,2,FALSE)</f>
        <v>H414WK</v>
      </c>
      <c r="M12967" s="13">
        <v>2150200000</v>
      </c>
      <c r="N12967" s="13">
        <f t="shared" si="1623"/>
        <v>0</v>
      </c>
      <c r="O12967" s="1">
        <v>24</v>
      </c>
      <c r="P12967" s="1">
        <v>19.458430119999999</v>
      </c>
      <c r="Q12967" s="1" t="s">
        <v>39</v>
      </c>
      <c r="R12967" s="6">
        <v>42720</v>
      </c>
    </row>
    <row r="12968" spans="1:18" x14ac:dyDescent="0.25">
      <c r="A12968" s="1">
        <v>12967</v>
      </c>
      <c r="B12968">
        <f t="shared" si="1616"/>
        <v>0</v>
      </c>
      <c r="C12968">
        <f t="shared" si="1617"/>
        <v>1</v>
      </c>
      <c r="D12968" s="1">
        <f t="shared" si="1618"/>
        <v>1</v>
      </c>
      <c r="E12968" s="1">
        <f t="shared" si="1619"/>
        <v>1</v>
      </c>
      <c r="F12968" s="1">
        <f t="shared" si="1620"/>
        <v>0</v>
      </c>
      <c r="G12968" s="1">
        <f t="shared" si="1621"/>
        <v>0</v>
      </c>
      <c r="H12968" s="1">
        <f t="shared" si="1622"/>
        <v>1</v>
      </c>
      <c r="I12968" s="5" t="s">
        <v>106</v>
      </c>
      <c r="J12968" s="1" t="s">
        <v>107</v>
      </c>
      <c r="K12968" s="1">
        <f>VLOOKUP(L12968,Sheet1!A$1:B$1179,2,FALSE)</f>
        <v>7374310000</v>
      </c>
      <c r="L12968" s="1" t="str">
        <f>VLOOKUP(M12968,Itens!A$1:B$3327,2,FALSE)</f>
        <v>E1009L</v>
      </c>
      <c r="M12968" s="13">
        <v>7374310000</v>
      </c>
      <c r="N12968" s="13">
        <f t="shared" si="1623"/>
        <v>0</v>
      </c>
      <c r="O12968" s="1">
        <v>1</v>
      </c>
      <c r="P12968" s="1">
        <v>55.227042949999998</v>
      </c>
      <c r="Q12968" s="1" t="s">
        <v>39</v>
      </c>
      <c r="R12968" s="6">
        <v>42720</v>
      </c>
    </row>
    <row r="12969" spans="1:18" x14ac:dyDescent="0.25">
      <c r="A12969" s="1">
        <v>12968</v>
      </c>
      <c r="B12969">
        <f t="shared" si="1616"/>
        <v>0</v>
      </c>
      <c r="C12969">
        <f t="shared" si="1617"/>
        <v>0</v>
      </c>
      <c r="D12969" s="1">
        <f t="shared" si="1618"/>
        <v>0</v>
      </c>
      <c r="E12969" s="1">
        <f t="shared" si="1619"/>
        <v>0</v>
      </c>
      <c r="F12969" s="1">
        <f t="shared" si="1620"/>
        <v>0</v>
      </c>
      <c r="G12969" s="1">
        <f t="shared" si="1621"/>
        <v>0</v>
      </c>
      <c r="H12969" s="1">
        <f t="shared" si="1622"/>
        <v>0</v>
      </c>
      <c r="I12969" s="5" t="s">
        <v>106</v>
      </c>
      <c r="J12969" s="1" t="s">
        <v>107</v>
      </c>
      <c r="K12969" s="1">
        <f>VLOOKUP(L12969,Sheet1!A$1:B$1179,2,FALSE)</f>
        <v>3536130000</v>
      </c>
      <c r="L12969" s="1" t="str">
        <f>VLOOKUP(M12969,Itens!A$1:B$3327,2,FALSE)</f>
        <v>E44H D110</v>
      </c>
      <c r="M12969" s="13">
        <v>3536130000</v>
      </c>
      <c r="N12969" s="13">
        <f t="shared" si="1623"/>
        <v>0</v>
      </c>
      <c r="O12969" s="1">
        <v>20</v>
      </c>
      <c r="P12969" s="1">
        <v>10.28617562</v>
      </c>
      <c r="Q12969" s="1" t="s">
        <v>39</v>
      </c>
      <c r="R12969" s="6">
        <v>42720</v>
      </c>
    </row>
    <row r="12970" spans="1:18" x14ac:dyDescent="0.25">
      <c r="A12970" s="1">
        <v>12969</v>
      </c>
      <c r="B12970">
        <f t="shared" si="1616"/>
        <v>0</v>
      </c>
      <c r="C12970">
        <f t="shared" si="1617"/>
        <v>0</v>
      </c>
      <c r="D12970" s="1">
        <f t="shared" si="1618"/>
        <v>0</v>
      </c>
      <c r="E12970" s="1">
        <f t="shared" si="1619"/>
        <v>0</v>
      </c>
      <c r="F12970" s="1">
        <f t="shared" si="1620"/>
        <v>0</v>
      </c>
      <c r="G12970" s="1">
        <f t="shared" si="1621"/>
        <v>0</v>
      </c>
      <c r="H12970" s="1">
        <f t="shared" si="1622"/>
        <v>0</v>
      </c>
      <c r="I12970" s="5" t="s">
        <v>106</v>
      </c>
      <c r="J12970" s="1" t="s">
        <v>107</v>
      </c>
      <c r="K12970" s="1">
        <f>VLOOKUP(L12970,Sheet1!A$1:B$1179,2,FALSE)</f>
        <v>7375310000</v>
      </c>
      <c r="L12970" s="1" t="str">
        <f>VLOOKUP(M12970,Itens!A$1:B$3327,2,FALSE)</f>
        <v>E603L R</v>
      </c>
      <c r="M12970" s="13">
        <v>7375310000</v>
      </c>
      <c r="N12970" s="13">
        <f t="shared" si="1623"/>
        <v>0</v>
      </c>
      <c r="O12970" s="1">
        <v>10</v>
      </c>
      <c r="P12970" s="1">
        <v>93.86216435</v>
      </c>
      <c r="Q12970" s="1" t="s">
        <v>39</v>
      </c>
      <c r="R12970" s="6">
        <v>42720</v>
      </c>
    </row>
    <row r="12971" spans="1:18" x14ac:dyDescent="0.25">
      <c r="A12971" s="1">
        <v>12970</v>
      </c>
      <c r="B12971">
        <f t="shared" si="1616"/>
        <v>0</v>
      </c>
      <c r="C12971">
        <f t="shared" si="1617"/>
        <v>0</v>
      </c>
      <c r="D12971" s="1">
        <f t="shared" si="1618"/>
        <v>0</v>
      </c>
      <c r="E12971" s="1">
        <f t="shared" si="1619"/>
        <v>0</v>
      </c>
      <c r="F12971" s="1">
        <f t="shared" si="1620"/>
        <v>0</v>
      </c>
      <c r="G12971" s="1">
        <f t="shared" si="1621"/>
        <v>0</v>
      </c>
      <c r="H12971" s="1">
        <f t="shared" si="1622"/>
        <v>0</v>
      </c>
      <c r="I12971" s="5" t="s">
        <v>106</v>
      </c>
      <c r="J12971" s="1" t="s">
        <v>107</v>
      </c>
      <c r="K12971" s="1">
        <f>VLOOKUP(L12971,Sheet1!A$1:B$1179,2,FALSE)</f>
        <v>7338310000</v>
      </c>
      <c r="L12971" s="1" t="str">
        <f>VLOOKUP(M12971,Itens!A$1:B$3327,2,FALSE)</f>
        <v>E802L</v>
      </c>
      <c r="M12971" s="13">
        <v>7338310000</v>
      </c>
      <c r="N12971" s="13">
        <f t="shared" si="1623"/>
        <v>0</v>
      </c>
      <c r="O12971" s="1">
        <v>4</v>
      </c>
      <c r="P12971" s="1">
        <v>42.964596159999999</v>
      </c>
      <c r="Q12971" s="1" t="s">
        <v>39</v>
      </c>
      <c r="R12971" s="6">
        <v>42720</v>
      </c>
    </row>
    <row r="12972" spans="1:18" x14ac:dyDescent="0.25">
      <c r="A12972" s="1">
        <v>12971</v>
      </c>
      <c r="B12972">
        <f t="shared" si="1616"/>
        <v>0</v>
      </c>
      <c r="C12972">
        <f t="shared" si="1617"/>
        <v>0</v>
      </c>
      <c r="D12972" s="1">
        <f t="shared" si="1618"/>
        <v>0</v>
      </c>
      <c r="E12972" s="1">
        <f t="shared" si="1619"/>
        <v>0</v>
      </c>
      <c r="F12972" s="1">
        <f t="shared" si="1620"/>
        <v>0</v>
      </c>
      <c r="G12972" s="1">
        <f t="shared" si="1621"/>
        <v>0</v>
      </c>
      <c r="H12972" s="1">
        <f t="shared" si="1622"/>
        <v>0</v>
      </c>
      <c r="I12972" s="5" t="s">
        <v>106</v>
      </c>
      <c r="J12972" s="1" t="s">
        <v>107</v>
      </c>
      <c r="K12972" s="1">
        <f>VLOOKUP(L12972,Sheet1!A$1:B$1179,2,FALSE)</f>
        <v>5381100000</v>
      </c>
      <c r="L12972" s="1" t="str">
        <f>VLOOKUP(M12972,Itens!A$1:B$3327,2,FALSE)</f>
        <v>H19W10</v>
      </c>
      <c r="M12972" s="13">
        <v>5381100000</v>
      </c>
      <c r="N12972" s="13">
        <f t="shared" si="1623"/>
        <v>0</v>
      </c>
      <c r="O12972" s="1">
        <v>24</v>
      </c>
      <c r="P12972" s="1">
        <v>34.475639870000002</v>
      </c>
      <c r="Q12972" s="1" t="s">
        <v>39</v>
      </c>
      <c r="R12972" s="6">
        <v>42720</v>
      </c>
    </row>
    <row r="12973" spans="1:18" x14ac:dyDescent="0.25">
      <c r="A12973" s="1">
        <v>12972</v>
      </c>
      <c r="B12973">
        <f t="shared" si="1616"/>
        <v>0</v>
      </c>
      <c r="C12973">
        <f t="shared" si="1617"/>
        <v>0</v>
      </c>
      <c r="D12973" s="1">
        <f t="shared" si="1618"/>
        <v>0</v>
      </c>
      <c r="E12973" s="1">
        <f t="shared" si="1619"/>
        <v>0</v>
      </c>
      <c r="F12973" s="1">
        <f t="shared" si="1620"/>
        <v>0</v>
      </c>
      <c r="G12973" s="1">
        <f t="shared" si="1621"/>
        <v>0</v>
      </c>
      <c r="H12973" s="1">
        <f t="shared" si="1622"/>
        <v>0</v>
      </c>
      <c r="I12973" s="5" t="s">
        <v>106</v>
      </c>
      <c r="J12973" s="1" t="s">
        <v>107</v>
      </c>
      <c r="K12973" s="1">
        <f>VLOOKUP(L12973,Sheet1!A$1:B$1179,2,FALSE)</f>
        <v>6005100000</v>
      </c>
      <c r="L12973" s="1" t="str">
        <f>VLOOKUP(M12973,Itens!A$1:B$3327,2,FALSE)</f>
        <v>H200W01</v>
      </c>
      <c r="M12973" s="13">
        <v>3842100000</v>
      </c>
      <c r="N12973" s="13">
        <f t="shared" si="1623"/>
        <v>1</v>
      </c>
      <c r="O12973" s="1">
        <v>24</v>
      </c>
      <c r="P12973" s="1">
        <v>21.615319209999999</v>
      </c>
      <c r="Q12973" s="1" t="s">
        <v>39</v>
      </c>
      <c r="R12973" s="6">
        <v>42720</v>
      </c>
    </row>
    <row r="12974" spans="1:18" x14ac:dyDescent="0.25">
      <c r="A12974" s="1">
        <v>12973</v>
      </c>
      <c r="B12974">
        <f t="shared" si="1616"/>
        <v>0</v>
      </c>
      <c r="C12974">
        <f t="shared" si="1617"/>
        <v>0</v>
      </c>
      <c r="D12974" s="1">
        <f t="shared" si="1618"/>
        <v>0</v>
      </c>
      <c r="E12974" s="1">
        <f t="shared" si="1619"/>
        <v>0</v>
      </c>
      <c r="F12974" s="1">
        <f t="shared" si="1620"/>
        <v>0</v>
      </c>
      <c r="G12974" s="1">
        <f t="shared" si="1621"/>
        <v>0</v>
      </c>
      <c r="H12974" s="1">
        <f t="shared" si="1622"/>
        <v>0</v>
      </c>
      <c r="I12974" s="5" t="s">
        <v>106</v>
      </c>
      <c r="J12974" s="1" t="s">
        <v>107</v>
      </c>
      <c r="K12974" s="1">
        <f>VLOOKUP(L12974,Sheet1!A$1:B$1179,2,FALSE)</f>
        <v>5666100000</v>
      </c>
      <c r="L12974" s="1" t="str">
        <f>VLOOKUP(M12974,Itens!A$1:B$3327,2,FALSE)</f>
        <v>H200W02</v>
      </c>
      <c r="M12974" s="13">
        <v>3834100000</v>
      </c>
      <c r="N12974" s="13">
        <f t="shared" si="1623"/>
        <v>1</v>
      </c>
      <c r="O12974" s="1">
        <v>12</v>
      </c>
      <c r="P12974" s="1">
        <v>29.337217930000001</v>
      </c>
      <c r="Q12974" s="1" t="s">
        <v>39</v>
      </c>
      <c r="R12974" s="6">
        <v>42720</v>
      </c>
    </row>
    <row r="12975" spans="1:18" x14ac:dyDescent="0.25">
      <c r="A12975" s="1">
        <v>12974</v>
      </c>
      <c r="B12975">
        <f t="shared" si="1616"/>
        <v>0</v>
      </c>
      <c r="C12975">
        <f t="shared" si="1617"/>
        <v>0</v>
      </c>
      <c r="D12975" s="1">
        <f t="shared" si="1618"/>
        <v>0</v>
      </c>
      <c r="E12975" s="1">
        <f t="shared" si="1619"/>
        <v>0</v>
      </c>
      <c r="F12975" s="1">
        <f t="shared" si="1620"/>
        <v>0</v>
      </c>
      <c r="G12975" s="1">
        <f t="shared" si="1621"/>
        <v>0</v>
      </c>
      <c r="H12975" s="1">
        <f t="shared" si="1622"/>
        <v>0</v>
      </c>
      <c r="I12975" s="5" t="s">
        <v>106</v>
      </c>
      <c r="J12975" s="1" t="s">
        <v>107</v>
      </c>
      <c r="K12975" s="1">
        <f>VLOOKUP(L12975,Sheet1!A$1:B$1179,2,FALSE)</f>
        <v>3343200000</v>
      </c>
      <c r="L12975" s="1" t="str">
        <f>VLOOKUP(M12975,Itens!A$1:B$3327,2,FALSE)</f>
        <v>H200WDK</v>
      </c>
      <c r="M12975" s="13">
        <v>2082200000</v>
      </c>
      <c r="N12975" s="13">
        <f t="shared" si="1623"/>
        <v>1</v>
      </c>
      <c r="O12975" s="1">
        <v>12</v>
      </c>
      <c r="P12975" s="1">
        <v>32.407031619999998</v>
      </c>
      <c r="Q12975" s="1" t="s">
        <v>39</v>
      </c>
      <c r="R12975" s="6">
        <v>42720</v>
      </c>
    </row>
    <row r="12976" spans="1:18" x14ac:dyDescent="0.25">
      <c r="A12976" s="1">
        <v>12975</v>
      </c>
      <c r="B12976">
        <f t="shared" si="1616"/>
        <v>0</v>
      </c>
      <c r="C12976">
        <f t="shared" si="1617"/>
        <v>0</v>
      </c>
      <c r="D12976" s="1">
        <f t="shared" si="1618"/>
        <v>0</v>
      </c>
      <c r="E12976" s="1">
        <f t="shared" si="1619"/>
        <v>0</v>
      </c>
      <c r="F12976" s="1">
        <f t="shared" si="1620"/>
        <v>0</v>
      </c>
      <c r="G12976" s="1">
        <f t="shared" si="1621"/>
        <v>0</v>
      </c>
      <c r="H12976" s="1">
        <f t="shared" si="1622"/>
        <v>0</v>
      </c>
      <c r="I12976" s="5" t="s">
        <v>106</v>
      </c>
      <c r="J12976" s="1" t="s">
        <v>107</v>
      </c>
      <c r="K12976" s="1">
        <f>VLOOKUP(L12976,Sheet1!A$1:B$1179,2,FALSE)</f>
        <v>6172100000</v>
      </c>
      <c r="L12976" s="1" t="str">
        <f>VLOOKUP(M12976,Itens!A$1:B$3327,2,FALSE)</f>
        <v>H200WN01</v>
      </c>
      <c r="M12976" s="13">
        <v>3887100000</v>
      </c>
      <c r="N12976" s="13">
        <f t="shared" si="1623"/>
        <v>1</v>
      </c>
      <c r="O12976" s="1">
        <v>12</v>
      </c>
      <c r="P12976" s="1">
        <v>36.894576880000002</v>
      </c>
      <c r="Q12976" s="1" t="s">
        <v>39</v>
      </c>
      <c r="R12976" s="6">
        <v>42720</v>
      </c>
    </row>
    <row r="12977" spans="1:18" x14ac:dyDescent="0.25">
      <c r="A12977" s="1">
        <v>12976</v>
      </c>
      <c r="B12977">
        <f t="shared" si="1616"/>
        <v>0</v>
      </c>
      <c r="C12977">
        <f t="shared" si="1617"/>
        <v>0</v>
      </c>
      <c r="D12977" s="1">
        <f t="shared" si="1618"/>
        <v>0</v>
      </c>
      <c r="E12977" s="1">
        <f t="shared" si="1619"/>
        <v>0</v>
      </c>
      <c r="F12977" s="1">
        <f t="shared" si="1620"/>
        <v>0</v>
      </c>
      <c r="G12977" s="1">
        <f t="shared" si="1621"/>
        <v>0</v>
      </c>
      <c r="H12977" s="1">
        <f t="shared" si="1622"/>
        <v>0</v>
      </c>
      <c r="I12977" s="5" t="s">
        <v>106</v>
      </c>
      <c r="J12977" s="1" t="s">
        <v>107</v>
      </c>
      <c r="K12977" s="1">
        <f>VLOOKUP(L12977,Sheet1!A$1:B$1179,2,FALSE)</f>
        <v>1872200000</v>
      </c>
      <c r="L12977" s="1" t="str">
        <f>VLOOKUP(M12977,Itens!A$1:B$3327,2,FALSE)</f>
        <v>H328WK</v>
      </c>
      <c r="M12977" s="13">
        <v>1872200000</v>
      </c>
      <c r="N12977" s="13">
        <f t="shared" si="1623"/>
        <v>0</v>
      </c>
      <c r="O12977" s="1">
        <v>12</v>
      </c>
      <c r="P12977" s="1">
        <v>52.048867770000001</v>
      </c>
      <c r="Q12977" s="1" t="s">
        <v>39</v>
      </c>
      <c r="R12977" s="6">
        <v>42720</v>
      </c>
    </row>
    <row r="12978" spans="1:18" x14ac:dyDescent="0.25">
      <c r="A12978" s="1">
        <v>12977</v>
      </c>
      <c r="B12978">
        <f t="shared" si="1616"/>
        <v>0</v>
      </c>
      <c r="C12978">
        <f t="shared" si="1617"/>
        <v>0</v>
      </c>
      <c r="D12978" s="1">
        <f t="shared" si="1618"/>
        <v>0</v>
      </c>
      <c r="E12978" s="1">
        <f t="shared" si="1619"/>
        <v>0</v>
      </c>
      <c r="F12978" s="1">
        <f t="shared" si="1620"/>
        <v>0</v>
      </c>
      <c r="G12978" s="1">
        <f t="shared" si="1621"/>
        <v>0</v>
      </c>
      <c r="H12978" s="1">
        <f t="shared" si="1622"/>
        <v>0</v>
      </c>
      <c r="I12978" s="5" t="s">
        <v>106</v>
      </c>
      <c r="J12978" s="1" t="s">
        <v>107</v>
      </c>
      <c r="K12978" s="1">
        <f>VLOOKUP(L12978,Sheet1!A$1:B$1179,2,FALSE)</f>
        <v>2150200000</v>
      </c>
      <c r="L12978" s="1" t="str">
        <f>VLOOKUP(M12978,Itens!A$1:B$3327,2,FALSE)</f>
        <v>H414WK</v>
      </c>
      <c r="M12978" s="13">
        <v>2150200000</v>
      </c>
      <c r="N12978" s="13">
        <f t="shared" si="1623"/>
        <v>0</v>
      </c>
      <c r="O12978" s="1">
        <v>24</v>
      </c>
      <c r="P12978" s="1">
        <v>20.40161947</v>
      </c>
      <c r="Q12978" s="1" t="s">
        <v>39</v>
      </c>
      <c r="R12978" s="6">
        <v>42720</v>
      </c>
    </row>
    <row r="12979" spans="1:18" x14ac:dyDescent="0.25">
      <c r="A12979" s="1">
        <v>12978</v>
      </c>
      <c r="B12979">
        <f t="shared" si="1616"/>
        <v>0</v>
      </c>
      <c r="C12979">
        <f t="shared" si="1617"/>
        <v>1</v>
      </c>
      <c r="D12979" s="1">
        <f t="shared" si="1618"/>
        <v>1</v>
      </c>
      <c r="E12979" s="1">
        <f t="shared" si="1619"/>
        <v>0</v>
      </c>
      <c r="F12979" s="1">
        <f t="shared" si="1620"/>
        <v>3</v>
      </c>
      <c r="G12979" s="1">
        <f t="shared" si="1621"/>
        <v>0</v>
      </c>
      <c r="H12979" s="1">
        <f t="shared" si="1622"/>
        <v>3</v>
      </c>
      <c r="I12979" s="5" t="s">
        <v>106</v>
      </c>
      <c r="J12979" s="1" t="s">
        <v>107</v>
      </c>
      <c r="K12979" s="1">
        <f>VLOOKUP(L12979,Sheet1!A$1:B$1179,2,FALSE)</f>
        <v>526600000</v>
      </c>
      <c r="L12979" s="1" t="str">
        <f>VLOOKUP(M12979,Itens!A$1:B$3327,2,FALSE)</f>
        <v>T250W</v>
      </c>
      <c r="M12979" s="13">
        <v>526600000</v>
      </c>
      <c r="N12979" s="13">
        <f t="shared" si="1623"/>
        <v>0</v>
      </c>
      <c r="O12979" s="1">
        <v>24</v>
      </c>
      <c r="P12979" s="1">
        <v>48.069061740000002</v>
      </c>
      <c r="Q12979" s="1" t="s">
        <v>39</v>
      </c>
      <c r="R12979" s="6">
        <v>42720</v>
      </c>
    </row>
    <row r="12980" spans="1:18" x14ac:dyDescent="0.25">
      <c r="A12980" s="1">
        <v>12979</v>
      </c>
      <c r="B12980">
        <f t="shared" si="1616"/>
        <v>0</v>
      </c>
      <c r="C12980">
        <f t="shared" si="1617"/>
        <v>1</v>
      </c>
      <c r="D12980" s="1">
        <f t="shared" si="1618"/>
        <v>1</v>
      </c>
      <c r="E12980" s="1">
        <f t="shared" si="1619"/>
        <v>1</v>
      </c>
      <c r="F12980" s="1">
        <f t="shared" si="1620"/>
        <v>0</v>
      </c>
      <c r="G12980" s="1">
        <f t="shared" si="1621"/>
        <v>0</v>
      </c>
      <c r="H12980" s="1">
        <f t="shared" si="1622"/>
        <v>1</v>
      </c>
      <c r="I12980" s="7" t="s">
        <v>318</v>
      </c>
      <c r="J12980" s="1" t="s">
        <v>319</v>
      </c>
      <c r="K12980" s="1">
        <f>VLOOKUP(L12980,Sheet1!A$1:B$1179,2,FALSE)</f>
        <v>7337310000</v>
      </c>
      <c r="L12980" s="1" t="str">
        <f>VLOOKUP(M12980,Itens!A$1:B$3327,2,FALSE)</f>
        <v>E1024L</v>
      </c>
      <c r="M12980" s="13">
        <v>7337310000</v>
      </c>
      <c r="N12980" s="13">
        <f t="shared" si="1623"/>
        <v>0</v>
      </c>
      <c r="O12980" s="1">
        <v>24</v>
      </c>
      <c r="P12980" s="1">
        <v>117.57993014</v>
      </c>
      <c r="Q12980" s="1" t="s">
        <v>39</v>
      </c>
      <c r="R12980" s="6">
        <v>42720</v>
      </c>
    </row>
    <row r="12981" spans="1:18" x14ac:dyDescent="0.25">
      <c r="A12981" s="1">
        <v>12980</v>
      </c>
      <c r="B12981">
        <f t="shared" si="1616"/>
        <v>0</v>
      </c>
      <c r="C12981">
        <f t="shared" si="1617"/>
        <v>0</v>
      </c>
      <c r="D12981" s="1">
        <f t="shared" si="1618"/>
        <v>0</v>
      </c>
      <c r="E12981" s="1">
        <f t="shared" si="1619"/>
        <v>0</v>
      </c>
      <c r="F12981" s="1">
        <f t="shared" si="1620"/>
        <v>0</v>
      </c>
      <c r="G12981" s="1">
        <f t="shared" si="1621"/>
        <v>0</v>
      </c>
      <c r="H12981" s="1">
        <f t="shared" si="1622"/>
        <v>0</v>
      </c>
      <c r="I12981" s="7" t="s">
        <v>318</v>
      </c>
      <c r="J12981" s="1" t="s">
        <v>319</v>
      </c>
      <c r="K12981" s="1">
        <f>VLOOKUP(L12981,Sheet1!A$1:B$1179,2,FALSE)</f>
        <v>5027310000</v>
      </c>
      <c r="L12981" s="1" t="str">
        <f>VLOOKUP(M12981,Itens!A$1:B$3327,2,FALSE)</f>
        <v>E118L</v>
      </c>
      <c r="M12981" s="13">
        <v>5027310000</v>
      </c>
      <c r="N12981" s="13">
        <f t="shared" si="1623"/>
        <v>0</v>
      </c>
      <c r="O12981" s="1">
        <v>1</v>
      </c>
      <c r="P12981" s="1">
        <v>95.767295399999995</v>
      </c>
      <c r="Q12981" s="1" t="s">
        <v>39</v>
      </c>
      <c r="R12981" s="6">
        <v>42720</v>
      </c>
    </row>
    <row r="12982" spans="1:18" x14ac:dyDescent="0.25">
      <c r="A12982" s="1">
        <v>12981</v>
      </c>
      <c r="B12982">
        <f t="shared" si="1616"/>
        <v>0</v>
      </c>
      <c r="C12982">
        <f t="shared" si="1617"/>
        <v>0</v>
      </c>
      <c r="D12982" s="1">
        <f t="shared" si="1618"/>
        <v>0</v>
      </c>
      <c r="E12982" s="1">
        <f t="shared" si="1619"/>
        <v>0</v>
      </c>
      <c r="F12982" s="1">
        <f t="shared" si="1620"/>
        <v>0</v>
      </c>
      <c r="G12982" s="1">
        <f t="shared" si="1621"/>
        <v>0</v>
      </c>
      <c r="H12982" s="1">
        <f t="shared" si="1622"/>
        <v>0</v>
      </c>
      <c r="I12982" s="7" t="s">
        <v>318</v>
      </c>
      <c r="J12982" s="1" t="s">
        <v>319</v>
      </c>
      <c r="K12982" s="1">
        <f>VLOOKUP(L12982,Sheet1!A$1:B$1179,2,FALSE)</f>
        <v>2697130000</v>
      </c>
      <c r="L12982" s="1" t="str">
        <f>VLOOKUP(M12982,Itens!A$1:B$3327,2,FALSE)</f>
        <v>E175H D129</v>
      </c>
      <c r="M12982" s="13">
        <v>2697130000</v>
      </c>
      <c r="N12982" s="13">
        <f t="shared" si="1623"/>
        <v>0</v>
      </c>
      <c r="O12982" s="1">
        <v>12</v>
      </c>
      <c r="P12982" s="1">
        <v>21.349415029999999</v>
      </c>
      <c r="Q12982" s="1" t="s">
        <v>39</v>
      </c>
      <c r="R12982" s="6">
        <v>42720</v>
      </c>
    </row>
    <row r="12983" spans="1:18" x14ac:dyDescent="0.25">
      <c r="A12983" s="1">
        <v>12982</v>
      </c>
      <c r="B12983">
        <f t="shared" si="1616"/>
        <v>0</v>
      </c>
      <c r="C12983">
        <f t="shared" si="1617"/>
        <v>0</v>
      </c>
      <c r="D12983" s="1">
        <f t="shared" si="1618"/>
        <v>0</v>
      </c>
      <c r="E12983" s="1">
        <f t="shared" si="1619"/>
        <v>0</v>
      </c>
      <c r="F12983" s="1">
        <f t="shared" si="1620"/>
        <v>0</v>
      </c>
      <c r="G12983" s="1">
        <f t="shared" si="1621"/>
        <v>0</v>
      </c>
      <c r="H12983" s="1">
        <f t="shared" si="1622"/>
        <v>0</v>
      </c>
      <c r="I12983" s="7" t="s">
        <v>318</v>
      </c>
      <c r="J12983" s="1" t="s">
        <v>319</v>
      </c>
      <c r="K12983" s="1">
        <f>VLOOKUP(L12983,Sheet1!A$1:B$1179,2,FALSE)</f>
        <v>5666100000</v>
      </c>
      <c r="L12983" s="1" t="str">
        <f>VLOOKUP(M12983,Itens!A$1:B$3327,2,FALSE)</f>
        <v>H200W02</v>
      </c>
      <c r="M12983" s="13">
        <v>3834100000</v>
      </c>
      <c r="N12983" s="13">
        <f t="shared" si="1623"/>
        <v>1</v>
      </c>
      <c r="O12983" s="1">
        <v>36</v>
      </c>
      <c r="P12983" s="1">
        <v>29.337161309999999</v>
      </c>
      <c r="Q12983" s="1" t="s">
        <v>39</v>
      </c>
      <c r="R12983" s="6">
        <v>42720</v>
      </c>
    </row>
    <row r="12984" spans="1:18" x14ac:dyDescent="0.25">
      <c r="A12984" s="1">
        <v>12983</v>
      </c>
      <c r="B12984">
        <f t="shared" si="1616"/>
        <v>0</v>
      </c>
      <c r="C12984">
        <f t="shared" si="1617"/>
        <v>0</v>
      </c>
      <c r="D12984" s="1">
        <f t="shared" si="1618"/>
        <v>0</v>
      </c>
      <c r="E12984" s="1">
        <f t="shared" si="1619"/>
        <v>0</v>
      </c>
      <c r="F12984" s="1">
        <f t="shared" si="1620"/>
        <v>0</v>
      </c>
      <c r="G12984" s="1">
        <f t="shared" si="1621"/>
        <v>0</v>
      </c>
      <c r="H12984" s="1">
        <f t="shared" si="1622"/>
        <v>0</v>
      </c>
      <c r="I12984" s="7" t="s">
        <v>318</v>
      </c>
      <c r="J12984" s="1" t="s">
        <v>319</v>
      </c>
      <c r="K12984" s="1">
        <f>VLOOKUP(L12984,Sheet1!A$1:B$1179,2,FALSE)</f>
        <v>6006100000</v>
      </c>
      <c r="L12984" s="1" t="str">
        <f>VLOOKUP(M12984,Itens!A$1:B$3327,2,FALSE)</f>
        <v>H200W04</v>
      </c>
      <c r="M12984" s="13">
        <v>3835100000</v>
      </c>
      <c r="N12984" s="13">
        <f t="shared" si="1623"/>
        <v>1</v>
      </c>
      <c r="O12984" s="1">
        <v>60</v>
      </c>
      <c r="P12984" s="1">
        <v>25.580129450000001</v>
      </c>
      <c r="Q12984" s="1" t="s">
        <v>39</v>
      </c>
      <c r="R12984" s="6">
        <v>42720</v>
      </c>
    </row>
    <row r="12985" spans="1:18" x14ac:dyDescent="0.25">
      <c r="A12985" s="1">
        <v>12984</v>
      </c>
      <c r="B12985">
        <f t="shared" si="1616"/>
        <v>0</v>
      </c>
      <c r="C12985">
        <f t="shared" si="1617"/>
        <v>1</v>
      </c>
      <c r="D12985" s="1">
        <f t="shared" si="1618"/>
        <v>1</v>
      </c>
      <c r="E12985" s="1">
        <f t="shared" si="1619"/>
        <v>0</v>
      </c>
      <c r="F12985" s="1">
        <f t="shared" si="1620"/>
        <v>3</v>
      </c>
      <c r="G12985" s="1">
        <f t="shared" si="1621"/>
        <v>0</v>
      </c>
      <c r="H12985" s="1">
        <f t="shared" si="1622"/>
        <v>3</v>
      </c>
      <c r="I12985" s="7" t="s">
        <v>318</v>
      </c>
      <c r="J12985" s="1" t="s">
        <v>319</v>
      </c>
      <c r="K12985" s="1">
        <f>VLOOKUP(L12985,Sheet1!A$1:B$1179,2,FALSE)</f>
        <v>3343200000</v>
      </c>
      <c r="L12985" s="1" t="str">
        <f>VLOOKUP(M12985,Itens!A$1:B$3327,2,FALSE)</f>
        <v>H200WDK</v>
      </c>
      <c r="M12985" s="13">
        <v>2082200000</v>
      </c>
      <c r="N12985" s="13">
        <f t="shared" si="1623"/>
        <v>1</v>
      </c>
      <c r="O12985" s="1">
        <v>12</v>
      </c>
      <c r="P12985" s="1">
        <v>32.563043499999999</v>
      </c>
      <c r="Q12985" s="1" t="s">
        <v>39</v>
      </c>
      <c r="R12985" s="6">
        <v>42720</v>
      </c>
    </row>
    <row r="12986" spans="1:18" x14ac:dyDescent="0.25">
      <c r="A12986" s="1">
        <v>12985</v>
      </c>
      <c r="B12986">
        <f t="shared" si="1616"/>
        <v>0</v>
      </c>
      <c r="C12986">
        <f t="shared" si="1617"/>
        <v>1</v>
      </c>
      <c r="D12986" s="1">
        <f t="shared" si="1618"/>
        <v>1</v>
      </c>
      <c r="E12986" s="1">
        <f t="shared" si="1619"/>
        <v>1</v>
      </c>
      <c r="F12986" s="1">
        <f t="shared" si="1620"/>
        <v>0</v>
      </c>
      <c r="G12986" s="1">
        <f t="shared" si="1621"/>
        <v>0</v>
      </c>
      <c r="H12986" s="1">
        <f t="shared" si="1622"/>
        <v>1</v>
      </c>
      <c r="I12986" s="7" t="s">
        <v>55</v>
      </c>
      <c r="J12986" s="1" t="s">
        <v>56</v>
      </c>
      <c r="K12986" s="1">
        <f>VLOOKUP(L12986,Sheet1!A$1:B$1179,2,FALSE)</f>
        <v>4851310000</v>
      </c>
      <c r="L12986" s="1" t="str">
        <f>VLOOKUP(M12986,Itens!A$1:B$3327,2,FALSE)</f>
        <v>E1001L</v>
      </c>
      <c r="M12986" s="13">
        <v>4851310000</v>
      </c>
      <c r="N12986" s="13">
        <f t="shared" si="1623"/>
        <v>0</v>
      </c>
      <c r="O12986" s="1">
        <v>6</v>
      </c>
      <c r="P12986" s="1">
        <v>16.096905379999999</v>
      </c>
      <c r="Q12986" s="1" t="s">
        <v>14</v>
      </c>
      <c r="R12986" s="6">
        <v>42720</v>
      </c>
    </row>
    <row r="12987" spans="1:18" x14ac:dyDescent="0.25">
      <c r="A12987" s="1">
        <v>12986</v>
      </c>
      <c r="B12987">
        <f t="shared" si="1616"/>
        <v>0</v>
      </c>
      <c r="C12987">
        <f t="shared" si="1617"/>
        <v>0</v>
      </c>
      <c r="D12987" s="1">
        <f t="shared" si="1618"/>
        <v>0</v>
      </c>
      <c r="E12987" s="1">
        <f t="shared" si="1619"/>
        <v>0</v>
      </c>
      <c r="F12987" s="1">
        <f t="shared" si="1620"/>
        <v>0</v>
      </c>
      <c r="G12987" s="1">
        <f t="shared" si="1621"/>
        <v>0</v>
      </c>
      <c r="H12987" s="1">
        <f t="shared" si="1622"/>
        <v>0</v>
      </c>
      <c r="I12987" s="7" t="s">
        <v>55</v>
      </c>
      <c r="J12987" s="1" t="s">
        <v>56</v>
      </c>
      <c r="K12987" s="1">
        <f>VLOOKUP(L12987,Sheet1!A$1:B$1179,2,FALSE)</f>
        <v>7374310000</v>
      </c>
      <c r="L12987" s="1" t="str">
        <f>VLOOKUP(M12987,Itens!A$1:B$3327,2,FALSE)</f>
        <v>E1009L</v>
      </c>
      <c r="M12987" s="13">
        <v>7374310000</v>
      </c>
      <c r="N12987" s="13">
        <f t="shared" si="1623"/>
        <v>0</v>
      </c>
      <c r="O12987" s="1">
        <v>24</v>
      </c>
      <c r="P12987" s="1">
        <v>52.437005990000003</v>
      </c>
      <c r="Q12987" s="1" t="s">
        <v>14</v>
      </c>
      <c r="R12987" s="6">
        <v>42720</v>
      </c>
    </row>
    <row r="12988" spans="1:18" x14ac:dyDescent="0.25">
      <c r="A12988" s="1">
        <v>12987</v>
      </c>
      <c r="B12988">
        <f t="shared" si="1616"/>
        <v>0</v>
      </c>
      <c r="C12988">
        <f t="shared" si="1617"/>
        <v>0</v>
      </c>
      <c r="D12988" s="1">
        <f t="shared" si="1618"/>
        <v>0</v>
      </c>
      <c r="E12988" s="1">
        <f t="shared" si="1619"/>
        <v>0</v>
      </c>
      <c r="F12988" s="1">
        <f t="shared" si="1620"/>
        <v>0</v>
      </c>
      <c r="G12988" s="1">
        <f t="shared" si="1621"/>
        <v>0</v>
      </c>
      <c r="H12988" s="1">
        <f t="shared" si="1622"/>
        <v>0</v>
      </c>
      <c r="I12988" s="7" t="s">
        <v>55</v>
      </c>
      <c r="J12988" s="1" t="s">
        <v>56</v>
      </c>
      <c r="K12988" s="1">
        <f>VLOOKUP(L12988,Sheet1!A$1:B$1179,2,FALSE)</f>
        <v>1453130000</v>
      </c>
      <c r="L12988" s="1" t="str">
        <f>VLOOKUP(M12988,Itens!A$1:B$3327,2,FALSE)</f>
        <v>E106H D171</v>
      </c>
      <c r="M12988" s="13">
        <v>1453130000</v>
      </c>
      <c r="N12988" s="13">
        <f t="shared" si="1623"/>
        <v>0</v>
      </c>
      <c r="O12988" s="1">
        <v>20</v>
      </c>
      <c r="P12988" s="1">
        <v>22.67278365</v>
      </c>
      <c r="Q12988" s="1" t="s">
        <v>14</v>
      </c>
      <c r="R12988" s="6">
        <v>42720</v>
      </c>
    </row>
    <row r="12989" spans="1:18" x14ac:dyDescent="0.25">
      <c r="A12989" s="1">
        <v>12988</v>
      </c>
      <c r="B12989">
        <f t="shared" si="1616"/>
        <v>0</v>
      </c>
      <c r="C12989">
        <f t="shared" si="1617"/>
        <v>0</v>
      </c>
      <c r="D12989" s="1">
        <f t="shared" si="1618"/>
        <v>0</v>
      </c>
      <c r="E12989" s="1">
        <f t="shared" si="1619"/>
        <v>0</v>
      </c>
      <c r="F12989" s="1">
        <f t="shared" si="1620"/>
        <v>0</v>
      </c>
      <c r="G12989" s="1">
        <f t="shared" si="1621"/>
        <v>0</v>
      </c>
      <c r="H12989" s="1">
        <f t="shared" si="1622"/>
        <v>0</v>
      </c>
      <c r="I12989" s="7" t="s">
        <v>55</v>
      </c>
      <c r="J12989" s="1" t="s">
        <v>56</v>
      </c>
      <c r="K12989" s="1">
        <f>VLOOKUP(L12989,Sheet1!A$1:B$1179,2,FALSE)</f>
        <v>2330130000</v>
      </c>
      <c r="L12989" s="1" t="str">
        <f>VLOOKUP(M12989,Itens!A$1:B$3327,2,FALSE)</f>
        <v>E115H01 D208</v>
      </c>
      <c r="M12989" s="13">
        <v>2330130000</v>
      </c>
      <c r="N12989" s="13">
        <f t="shared" si="1623"/>
        <v>0</v>
      </c>
      <c r="O12989" s="1">
        <v>30</v>
      </c>
      <c r="P12989" s="1">
        <v>15.17560029</v>
      </c>
      <c r="Q12989" s="1" t="s">
        <v>14</v>
      </c>
      <c r="R12989" s="6">
        <v>42720</v>
      </c>
    </row>
    <row r="12990" spans="1:18" x14ac:dyDescent="0.25">
      <c r="A12990" s="1">
        <v>12989</v>
      </c>
      <c r="B12990">
        <f t="shared" si="1616"/>
        <v>0</v>
      </c>
      <c r="C12990">
        <f t="shared" si="1617"/>
        <v>0</v>
      </c>
      <c r="D12990" s="1">
        <f t="shared" si="1618"/>
        <v>0</v>
      </c>
      <c r="E12990" s="1">
        <f t="shared" si="1619"/>
        <v>0</v>
      </c>
      <c r="F12990" s="1">
        <f t="shared" si="1620"/>
        <v>0</v>
      </c>
      <c r="G12990" s="1">
        <f t="shared" si="1621"/>
        <v>0</v>
      </c>
      <c r="H12990" s="1">
        <f t="shared" si="1622"/>
        <v>0</v>
      </c>
      <c r="I12990" s="7" t="s">
        <v>55</v>
      </c>
      <c r="J12990" s="1" t="s">
        <v>56</v>
      </c>
      <c r="K12990" s="1">
        <f>VLOOKUP(L12990,Sheet1!A$1:B$1179,2,FALSE)</f>
        <v>8640310000</v>
      </c>
      <c r="L12990" s="1" t="str">
        <f>VLOOKUP(M12990,Itens!A$1:B$3327,2,FALSE)</f>
        <v>E1908LI</v>
      </c>
      <c r="M12990" s="13">
        <v>8640310000</v>
      </c>
      <c r="N12990" s="13">
        <f t="shared" si="1623"/>
        <v>0</v>
      </c>
      <c r="O12990" s="1">
        <v>24</v>
      </c>
      <c r="P12990" s="1">
        <v>20.134542199999999</v>
      </c>
      <c r="Q12990" s="1" t="s">
        <v>14</v>
      </c>
      <c r="R12990" s="6">
        <v>42720</v>
      </c>
    </row>
    <row r="12991" spans="1:18" x14ac:dyDescent="0.25">
      <c r="A12991" s="1">
        <v>12990</v>
      </c>
      <c r="B12991">
        <f t="shared" si="1616"/>
        <v>0</v>
      </c>
      <c r="C12991">
        <f t="shared" si="1617"/>
        <v>0</v>
      </c>
      <c r="D12991" s="1">
        <f t="shared" si="1618"/>
        <v>0</v>
      </c>
      <c r="E12991" s="1">
        <f t="shared" si="1619"/>
        <v>0</v>
      </c>
      <c r="F12991" s="1">
        <f t="shared" si="1620"/>
        <v>0</v>
      </c>
      <c r="G12991" s="1">
        <f t="shared" si="1621"/>
        <v>0</v>
      </c>
      <c r="H12991" s="1">
        <f t="shared" si="1622"/>
        <v>0</v>
      </c>
      <c r="I12991" s="7" t="s">
        <v>55</v>
      </c>
      <c r="J12991" s="1" t="s">
        <v>56</v>
      </c>
      <c r="K12991" s="1">
        <f>VLOOKUP(L12991,Sheet1!A$1:B$1179,2,FALSE)</f>
        <v>3163130000</v>
      </c>
      <c r="L12991" s="1" t="str">
        <f>VLOOKUP(M12991,Itens!A$1:B$3327,2,FALSE)</f>
        <v>E28H</v>
      </c>
      <c r="M12991" s="13">
        <v>3163130000</v>
      </c>
      <c r="N12991" s="13">
        <f t="shared" si="1623"/>
        <v>0</v>
      </c>
      <c r="O12991" s="1">
        <v>30</v>
      </c>
      <c r="P12991" s="1">
        <v>11.909280839999999</v>
      </c>
      <c r="Q12991" s="1" t="s">
        <v>14</v>
      </c>
      <c r="R12991" s="6">
        <v>42720</v>
      </c>
    </row>
    <row r="12992" spans="1:18" x14ac:dyDescent="0.25">
      <c r="A12992" s="1">
        <v>12991</v>
      </c>
      <c r="B12992">
        <f t="shared" si="1616"/>
        <v>0</v>
      </c>
      <c r="C12992">
        <f t="shared" si="1617"/>
        <v>0</v>
      </c>
      <c r="D12992" s="1">
        <f t="shared" si="1618"/>
        <v>0</v>
      </c>
      <c r="E12992" s="1">
        <f t="shared" si="1619"/>
        <v>0</v>
      </c>
      <c r="F12992" s="1">
        <f t="shared" si="1620"/>
        <v>0</v>
      </c>
      <c r="G12992" s="1">
        <f t="shared" si="1621"/>
        <v>0</v>
      </c>
      <c r="H12992" s="1">
        <f t="shared" si="1622"/>
        <v>0</v>
      </c>
      <c r="I12992" s="7" t="s">
        <v>55</v>
      </c>
      <c r="J12992" s="1" t="s">
        <v>56</v>
      </c>
      <c r="K12992" s="1">
        <f>VLOOKUP(L12992,Sheet1!A$1:B$1179,2,FALSE)</f>
        <v>7223310000</v>
      </c>
      <c r="L12992" s="1" t="str">
        <f>VLOOKUP(M12992,Itens!A$1:B$3327,2,FALSE)</f>
        <v>E428L01</v>
      </c>
      <c r="M12992" s="13">
        <v>7223310000</v>
      </c>
      <c r="N12992" s="13">
        <f t="shared" si="1623"/>
        <v>0</v>
      </c>
      <c r="O12992" s="1">
        <v>6</v>
      </c>
      <c r="P12992" s="1">
        <v>141.76329881999999</v>
      </c>
      <c r="Q12992" s="1" t="s">
        <v>14</v>
      </c>
      <c r="R12992" s="6">
        <v>42720</v>
      </c>
    </row>
    <row r="12993" spans="1:18" x14ac:dyDescent="0.25">
      <c r="A12993" s="1">
        <v>12992</v>
      </c>
      <c r="B12993">
        <f t="shared" si="1616"/>
        <v>0</v>
      </c>
      <c r="C12993">
        <f t="shared" si="1617"/>
        <v>0</v>
      </c>
      <c r="D12993" s="1">
        <f t="shared" si="1618"/>
        <v>0</v>
      </c>
      <c r="E12993" s="1">
        <f t="shared" si="1619"/>
        <v>0</v>
      </c>
      <c r="F12993" s="1">
        <f t="shared" si="1620"/>
        <v>0</v>
      </c>
      <c r="G12993" s="1">
        <f t="shared" si="1621"/>
        <v>0</v>
      </c>
      <c r="H12993" s="1">
        <f t="shared" si="1622"/>
        <v>0</v>
      </c>
      <c r="I12993" s="7" t="s">
        <v>55</v>
      </c>
      <c r="J12993" s="1" t="s">
        <v>56</v>
      </c>
      <c r="K12993" s="1">
        <f>VLOOKUP(L12993,Sheet1!A$1:B$1179,2,FALSE)</f>
        <v>5776310000</v>
      </c>
      <c r="L12993" s="1" t="str">
        <f>VLOOKUP(M12993,Itens!A$1:B$3327,2,FALSE)</f>
        <v>E496L01</v>
      </c>
      <c r="M12993" s="13">
        <v>5776310000</v>
      </c>
      <c r="N12993" s="13">
        <f t="shared" si="1623"/>
        <v>0</v>
      </c>
      <c r="O12993" s="1">
        <v>24</v>
      </c>
      <c r="P12993" s="1">
        <v>134.44931276</v>
      </c>
      <c r="Q12993" s="1" t="s">
        <v>14</v>
      </c>
      <c r="R12993" s="6">
        <v>42720</v>
      </c>
    </row>
    <row r="12994" spans="1:18" x14ac:dyDescent="0.25">
      <c r="A12994" s="1">
        <v>12993</v>
      </c>
      <c r="B12994">
        <f t="shared" si="1616"/>
        <v>0</v>
      </c>
      <c r="C12994">
        <f t="shared" si="1617"/>
        <v>0</v>
      </c>
      <c r="D12994" s="1">
        <f t="shared" si="1618"/>
        <v>0</v>
      </c>
      <c r="E12994" s="1">
        <f t="shared" si="1619"/>
        <v>0</v>
      </c>
      <c r="F12994" s="1">
        <f t="shared" si="1620"/>
        <v>0</v>
      </c>
      <c r="G12994" s="1">
        <f t="shared" si="1621"/>
        <v>0</v>
      </c>
      <c r="H12994" s="1">
        <f t="shared" si="1622"/>
        <v>0</v>
      </c>
      <c r="I12994" s="7" t="s">
        <v>55</v>
      </c>
      <c r="J12994" s="1" t="s">
        <v>56</v>
      </c>
      <c r="K12994" s="1">
        <f>VLOOKUP(L12994,Sheet1!A$1:B$1179,2,FALSE)</f>
        <v>7375310000</v>
      </c>
      <c r="L12994" s="1" t="str">
        <f>VLOOKUP(M12994,Itens!A$1:B$3327,2,FALSE)</f>
        <v>E603L R</v>
      </c>
      <c r="M12994" s="13">
        <v>7375310000</v>
      </c>
      <c r="N12994" s="13">
        <f t="shared" si="1623"/>
        <v>0</v>
      </c>
      <c r="O12994" s="1">
        <v>24</v>
      </c>
      <c r="P12994" s="1">
        <v>94.006249830000002</v>
      </c>
      <c r="Q12994" s="1" t="s">
        <v>14</v>
      </c>
      <c r="R12994" s="6">
        <v>42720</v>
      </c>
    </row>
    <row r="12995" spans="1:18" x14ac:dyDescent="0.25">
      <c r="A12995" s="1">
        <v>12994</v>
      </c>
      <c r="B12995">
        <f t="shared" ref="B12995:B13058" si="1624">IF(R12995=R12996,0,1)+IF(R12995=R12994,0,1)</f>
        <v>0</v>
      </c>
      <c r="C12995">
        <f t="shared" ref="C12995:C13058" si="1625">IF(I12995=I12996,0,1)+IF(I12995=I12994,0,1)</f>
        <v>0</v>
      </c>
      <c r="D12995" s="1">
        <f t="shared" ref="D12995:D13058" si="1626">C12995+B12995</f>
        <v>0</v>
      </c>
      <c r="E12995" s="1">
        <f t="shared" ref="E12995:E13058" si="1627">IF(AND(D12995&gt;0,D12994&gt;0,D12996=0),1,0)</f>
        <v>0</v>
      </c>
      <c r="F12995" s="1">
        <f t="shared" ref="F12995:F13058" si="1628">IF(AND(D12995&gt;0,D12994=0,D12996&gt;0),3,0)</f>
        <v>0</v>
      </c>
      <c r="G12995" s="1">
        <f t="shared" ref="G12995:G13058" si="1629">IF(OR(D12995&gt;2,AND(D12995&gt;0,D12994&gt;0,D12996&gt;0)),4,0)</f>
        <v>0</v>
      </c>
      <c r="H12995" s="1">
        <f t="shared" ref="H12995:H13058" si="1630">G12995+F12995+E12995</f>
        <v>0</v>
      </c>
      <c r="I12995" s="7" t="s">
        <v>55</v>
      </c>
      <c r="J12995" s="1" t="s">
        <v>56</v>
      </c>
      <c r="K12995" s="1">
        <f>VLOOKUP(L12995,Sheet1!A$1:B$1179,2,FALSE)</f>
        <v>10346310000</v>
      </c>
      <c r="L12995" s="1" t="str">
        <f>VLOOKUP(M12995,Itens!A$1:B$3327,2,FALSE)</f>
        <v>E944LI</v>
      </c>
      <c r="M12995" s="13">
        <v>10346310000</v>
      </c>
      <c r="N12995" s="13">
        <f t="shared" ref="N12995:N13058" si="1631">IF(M12995=K12995,0,1)</f>
        <v>0</v>
      </c>
      <c r="O12995" s="1">
        <v>12</v>
      </c>
      <c r="P12995" s="1">
        <v>26.372949999999999</v>
      </c>
      <c r="Q12995" s="1" t="s">
        <v>14</v>
      </c>
      <c r="R12995" s="6">
        <v>42720</v>
      </c>
    </row>
    <row r="12996" spans="1:18" x14ac:dyDescent="0.25">
      <c r="A12996" s="1">
        <v>12995</v>
      </c>
      <c r="B12996">
        <f t="shared" si="1624"/>
        <v>0</v>
      </c>
      <c r="C12996">
        <f t="shared" si="1625"/>
        <v>0</v>
      </c>
      <c r="D12996" s="1">
        <f t="shared" si="1626"/>
        <v>0</v>
      </c>
      <c r="E12996" s="1">
        <f t="shared" si="1627"/>
        <v>0</v>
      </c>
      <c r="F12996" s="1">
        <f t="shared" si="1628"/>
        <v>0</v>
      </c>
      <c r="G12996" s="1">
        <f t="shared" si="1629"/>
        <v>0</v>
      </c>
      <c r="H12996" s="1">
        <f t="shared" si="1630"/>
        <v>0</v>
      </c>
      <c r="I12996" s="7" t="s">
        <v>55</v>
      </c>
      <c r="J12996" s="1" t="s">
        <v>56</v>
      </c>
      <c r="K12996" s="1">
        <f>VLOOKUP(L12996,Sheet1!A$1:B$1179,2,FALSE)</f>
        <v>8021310000</v>
      </c>
      <c r="L12996" s="1" t="str">
        <f>VLOOKUP(M12996,Itens!A$1:B$3327,2,FALSE)</f>
        <v>E947LI</v>
      </c>
      <c r="M12996" s="13">
        <v>8021310000</v>
      </c>
      <c r="N12996" s="13">
        <f t="shared" si="1631"/>
        <v>0</v>
      </c>
      <c r="O12996" s="1">
        <v>12</v>
      </c>
      <c r="P12996" s="1">
        <v>28.416436189999999</v>
      </c>
      <c r="Q12996" s="1" t="s">
        <v>14</v>
      </c>
      <c r="R12996" s="6">
        <v>42720</v>
      </c>
    </row>
    <row r="12997" spans="1:18" x14ac:dyDescent="0.25">
      <c r="A12997" s="1">
        <v>12996</v>
      </c>
      <c r="B12997">
        <f t="shared" si="1624"/>
        <v>0</v>
      </c>
      <c r="C12997">
        <f t="shared" si="1625"/>
        <v>0</v>
      </c>
      <c r="D12997" s="1">
        <f t="shared" si="1626"/>
        <v>0</v>
      </c>
      <c r="E12997" s="1">
        <f t="shared" si="1627"/>
        <v>0</v>
      </c>
      <c r="F12997" s="1">
        <f t="shared" si="1628"/>
        <v>0</v>
      </c>
      <c r="G12997" s="1">
        <f t="shared" si="1629"/>
        <v>0</v>
      </c>
      <c r="H12997" s="1">
        <f t="shared" si="1630"/>
        <v>0</v>
      </c>
      <c r="I12997" s="7" t="s">
        <v>55</v>
      </c>
      <c r="J12997" s="1" t="s">
        <v>56</v>
      </c>
      <c r="K12997" s="1">
        <f>VLOOKUP(L12997,Sheet1!A$1:B$1179,2,FALSE)</f>
        <v>3833100000</v>
      </c>
      <c r="L12997" s="1" t="str">
        <f>VLOOKUP(M12997,Itens!A$1:B$3327,2,FALSE)</f>
        <v>H12W08</v>
      </c>
      <c r="M12997" s="13">
        <v>3833100000</v>
      </c>
      <c r="N12997" s="13">
        <f t="shared" si="1631"/>
        <v>0</v>
      </c>
      <c r="O12997" s="1">
        <v>24</v>
      </c>
      <c r="P12997" s="1">
        <v>16.320644120000001</v>
      </c>
      <c r="Q12997" s="1" t="s">
        <v>14</v>
      </c>
      <c r="R12997" s="6">
        <v>42720</v>
      </c>
    </row>
    <row r="12998" spans="1:18" x14ac:dyDescent="0.25">
      <c r="A12998" s="1">
        <v>12997</v>
      </c>
      <c r="B12998">
        <f t="shared" si="1624"/>
        <v>0</v>
      </c>
      <c r="C12998">
        <f t="shared" si="1625"/>
        <v>0</v>
      </c>
      <c r="D12998" s="1">
        <f t="shared" si="1626"/>
        <v>0</v>
      </c>
      <c r="E12998" s="1">
        <f t="shared" si="1627"/>
        <v>0</v>
      </c>
      <c r="F12998" s="1">
        <f t="shared" si="1628"/>
        <v>0</v>
      </c>
      <c r="G12998" s="1">
        <f t="shared" si="1629"/>
        <v>0</v>
      </c>
      <c r="H12998" s="1">
        <f t="shared" si="1630"/>
        <v>0</v>
      </c>
      <c r="I12998" s="7" t="s">
        <v>55</v>
      </c>
      <c r="J12998" s="1" t="s">
        <v>56</v>
      </c>
      <c r="K12998" s="1">
        <f>VLOOKUP(L12998,Sheet1!A$1:B$1179,2,FALSE)</f>
        <v>150100000</v>
      </c>
      <c r="L12998" s="1" t="str">
        <f>VLOOKUP(M12998,Itens!A$1:B$3327,2,FALSE)</f>
        <v>H14/2W</v>
      </c>
      <c r="M12998" s="13">
        <v>150100000</v>
      </c>
      <c r="N12998" s="13">
        <f t="shared" si="1631"/>
        <v>0</v>
      </c>
      <c r="O12998" s="1">
        <v>60</v>
      </c>
      <c r="P12998" s="1">
        <v>6.6643770800000004</v>
      </c>
      <c r="Q12998" s="1" t="s">
        <v>14</v>
      </c>
      <c r="R12998" s="6">
        <v>42720</v>
      </c>
    </row>
    <row r="12999" spans="1:18" x14ac:dyDescent="0.25">
      <c r="A12999" s="1">
        <v>12998</v>
      </c>
      <c r="B12999">
        <f t="shared" si="1624"/>
        <v>0</v>
      </c>
      <c r="C12999">
        <f t="shared" si="1625"/>
        <v>0</v>
      </c>
      <c r="D12999" s="1">
        <f t="shared" si="1626"/>
        <v>0</v>
      </c>
      <c r="E12999" s="1">
        <f t="shared" si="1627"/>
        <v>0</v>
      </c>
      <c r="F12999" s="1">
        <f t="shared" si="1628"/>
        <v>0</v>
      </c>
      <c r="G12999" s="1">
        <f t="shared" si="1629"/>
        <v>0</v>
      </c>
      <c r="H12999" s="1">
        <f t="shared" si="1630"/>
        <v>0</v>
      </c>
      <c r="I12999" s="7" t="s">
        <v>55</v>
      </c>
      <c r="J12999" s="1" t="s">
        <v>56</v>
      </c>
      <c r="K12999" s="1">
        <f>VLOOKUP(L12999,Sheet1!A$1:B$1179,2,FALSE)</f>
        <v>2084200000</v>
      </c>
      <c r="L12999" s="1" t="str">
        <f>VLOOKUP(M12999,Itens!A$1:B$3327,2,FALSE)</f>
        <v>H17WK04</v>
      </c>
      <c r="M12999" s="13">
        <v>2084200000</v>
      </c>
      <c r="N12999" s="13">
        <f t="shared" si="1631"/>
        <v>0</v>
      </c>
      <c r="O12999" s="1">
        <v>24</v>
      </c>
      <c r="P12999" s="1">
        <v>11.96175955</v>
      </c>
      <c r="Q12999" s="1" t="s">
        <v>14</v>
      </c>
      <c r="R12999" s="6">
        <v>42720</v>
      </c>
    </row>
    <row r="13000" spans="1:18" x14ac:dyDescent="0.25">
      <c r="A13000" s="1">
        <v>12999</v>
      </c>
      <c r="B13000">
        <f t="shared" si="1624"/>
        <v>0</v>
      </c>
      <c r="C13000">
        <f t="shared" si="1625"/>
        <v>0</v>
      </c>
      <c r="D13000" s="1">
        <f t="shared" si="1626"/>
        <v>0</v>
      </c>
      <c r="E13000" s="1">
        <f t="shared" si="1627"/>
        <v>0</v>
      </c>
      <c r="F13000" s="1">
        <f t="shared" si="1628"/>
        <v>0</v>
      </c>
      <c r="G13000" s="1">
        <f t="shared" si="1629"/>
        <v>0</v>
      </c>
      <c r="H13000" s="1">
        <f t="shared" si="1630"/>
        <v>0</v>
      </c>
      <c r="I13000" s="7" t="s">
        <v>55</v>
      </c>
      <c r="J13000" s="1" t="s">
        <v>56</v>
      </c>
      <c r="K13000" s="1">
        <f>VLOOKUP(L13000,Sheet1!A$1:B$1179,2,FALSE)</f>
        <v>3096200000</v>
      </c>
      <c r="L13000" s="1" t="str">
        <f>VLOOKUP(M13000,Itens!A$1:B$3327,2,FALSE)</f>
        <v>H17WK09</v>
      </c>
      <c r="M13000" s="13">
        <v>3096200000</v>
      </c>
      <c r="N13000" s="13">
        <f t="shared" si="1631"/>
        <v>0</v>
      </c>
      <c r="O13000" s="1">
        <v>20</v>
      </c>
      <c r="P13000" s="1">
        <v>17.121127340000001</v>
      </c>
      <c r="Q13000" s="1" t="s">
        <v>14</v>
      </c>
      <c r="R13000" s="6">
        <v>42720</v>
      </c>
    </row>
    <row r="13001" spans="1:18" x14ac:dyDescent="0.25">
      <c r="A13001" s="1">
        <v>13000</v>
      </c>
      <c r="B13001">
        <f t="shared" si="1624"/>
        <v>0</v>
      </c>
      <c r="C13001">
        <f t="shared" si="1625"/>
        <v>0</v>
      </c>
      <c r="D13001" s="1">
        <f t="shared" si="1626"/>
        <v>0</v>
      </c>
      <c r="E13001" s="1">
        <f t="shared" si="1627"/>
        <v>0</v>
      </c>
      <c r="F13001" s="1">
        <f t="shared" si="1628"/>
        <v>0</v>
      </c>
      <c r="G13001" s="1">
        <f t="shared" si="1629"/>
        <v>0</v>
      </c>
      <c r="H13001" s="1">
        <f t="shared" si="1630"/>
        <v>0</v>
      </c>
      <c r="I13001" s="7" t="s">
        <v>55</v>
      </c>
      <c r="J13001" s="1" t="s">
        <v>56</v>
      </c>
      <c r="K13001" s="1">
        <f>VLOOKUP(L13001,Sheet1!A$1:B$1179,2,FALSE)</f>
        <v>2352200000</v>
      </c>
      <c r="L13001" s="1" t="str">
        <f>VLOOKUP(M13001,Itens!A$1:B$3327,2,FALSE)</f>
        <v>H17WK11</v>
      </c>
      <c r="M13001" s="13">
        <v>2352200000</v>
      </c>
      <c r="N13001" s="13">
        <f t="shared" si="1631"/>
        <v>0</v>
      </c>
      <c r="O13001" s="1">
        <v>16</v>
      </c>
      <c r="P13001" s="1">
        <v>32.18569222</v>
      </c>
      <c r="Q13001" s="1" t="s">
        <v>14</v>
      </c>
      <c r="R13001" s="6">
        <v>42720</v>
      </c>
    </row>
    <row r="13002" spans="1:18" x14ac:dyDescent="0.25">
      <c r="A13002" s="1">
        <v>13001</v>
      </c>
      <c r="B13002">
        <f t="shared" si="1624"/>
        <v>0</v>
      </c>
      <c r="C13002">
        <f t="shared" si="1625"/>
        <v>0</v>
      </c>
      <c r="D13002" s="1">
        <f t="shared" si="1626"/>
        <v>0</v>
      </c>
      <c r="E13002" s="1">
        <f t="shared" si="1627"/>
        <v>0</v>
      </c>
      <c r="F13002" s="1">
        <f t="shared" si="1628"/>
        <v>0</v>
      </c>
      <c r="G13002" s="1">
        <f t="shared" si="1629"/>
        <v>0</v>
      </c>
      <c r="H13002" s="1">
        <f t="shared" si="1630"/>
        <v>0</v>
      </c>
      <c r="I13002" s="7" t="s">
        <v>55</v>
      </c>
      <c r="J13002" s="1" t="s">
        <v>56</v>
      </c>
      <c r="K13002" s="1">
        <f>VLOOKUP(L13002,Sheet1!A$1:B$1179,2,FALSE)</f>
        <v>3868100000</v>
      </c>
      <c r="L13002" s="1" t="str">
        <f>VLOOKUP(M13002,Itens!A$1:B$3327,2,FALSE)</f>
        <v>H18W01</v>
      </c>
      <c r="M13002" s="13">
        <v>3868100000</v>
      </c>
      <c r="N13002" s="13">
        <f t="shared" si="1631"/>
        <v>0</v>
      </c>
      <c r="O13002" s="1">
        <v>21</v>
      </c>
      <c r="P13002" s="1">
        <v>12.88620111</v>
      </c>
      <c r="Q13002" s="1" t="s">
        <v>14</v>
      </c>
      <c r="R13002" s="6">
        <v>42720</v>
      </c>
    </row>
    <row r="13003" spans="1:18" x14ac:dyDescent="0.25">
      <c r="A13003" s="1">
        <v>13002</v>
      </c>
      <c r="B13003">
        <f t="shared" si="1624"/>
        <v>0</v>
      </c>
      <c r="C13003">
        <f t="shared" si="1625"/>
        <v>0</v>
      </c>
      <c r="D13003" s="1">
        <f t="shared" si="1626"/>
        <v>0</v>
      </c>
      <c r="E13003" s="1">
        <f t="shared" si="1627"/>
        <v>0</v>
      </c>
      <c r="F13003" s="1">
        <f t="shared" si="1628"/>
        <v>0</v>
      </c>
      <c r="G13003" s="1">
        <f t="shared" si="1629"/>
        <v>0</v>
      </c>
      <c r="H13003" s="1">
        <f t="shared" si="1630"/>
        <v>0</v>
      </c>
      <c r="I13003" s="7" t="s">
        <v>55</v>
      </c>
      <c r="J13003" s="1" t="s">
        <v>56</v>
      </c>
      <c r="K13003" s="1">
        <f>VLOOKUP(L13003,Sheet1!A$1:B$1179,2,FALSE)</f>
        <v>3128200000</v>
      </c>
      <c r="L13003" s="1" t="str">
        <f>VLOOKUP(M13003,Itens!A$1:B$3327,2,FALSE)</f>
        <v>H18WDK04</v>
      </c>
      <c r="M13003" s="13">
        <v>3128200000</v>
      </c>
      <c r="N13003" s="13">
        <f t="shared" si="1631"/>
        <v>0</v>
      </c>
      <c r="O13003" s="1">
        <v>20</v>
      </c>
      <c r="P13003" s="1">
        <v>51.149408379999997</v>
      </c>
      <c r="Q13003" s="1" t="s">
        <v>14</v>
      </c>
      <c r="R13003" s="6">
        <v>42720</v>
      </c>
    </row>
    <row r="13004" spans="1:18" x14ac:dyDescent="0.25">
      <c r="A13004" s="1">
        <v>13003</v>
      </c>
      <c r="B13004">
        <f t="shared" si="1624"/>
        <v>0</v>
      </c>
      <c r="C13004">
        <f t="shared" si="1625"/>
        <v>0</v>
      </c>
      <c r="D13004" s="1">
        <f t="shared" si="1626"/>
        <v>0</v>
      </c>
      <c r="E13004" s="1">
        <f t="shared" si="1627"/>
        <v>0</v>
      </c>
      <c r="F13004" s="1">
        <f t="shared" si="1628"/>
        <v>0</v>
      </c>
      <c r="G13004" s="1">
        <f t="shared" si="1629"/>
        <v>0</v>
      </c>
      <c r="H13004" s="1">
        <f t="shared" si="1630"/>
        <v>0</v>
      </c>
      <c r="I13004" s="7" t="s">
        <v>55</v>
      </c>
      <c r="J13004" s="1" t="s">
        <v>56</v>
      </c>
      <c r="K13004" s="1">
        <f>VLOOKUP(L13004,Sheet1!A$1:B$1179,2,FALSE)</f>
        <v>3482100000</v>
      </c>
      <c r="L13004" s="1" t="str">
        <f>VLOOKUP(M13004,Itens!A$1:B$3327,2,FALSE)</f>
        <v>H220W</v>
      </c>
      <c r="M13004" s="13">
        <v>3482100000</v>
      </c>
      <c r="N13004" s="13">
        <f t="shared" si="1631"/>
        <v>0</v>
      </c>
      <c r="O13004" s="1">
        <v>84</v>
      </c>
      <c r="P13004" s="1">
        <v>20.0762958</v>
      </c>
      <c r="Q13004" s="1" t="s">
        <v>14</v>
      </c>
      <c r="R13004" s="6">
        <v>42720</v>
      </c>
    </row>
    <row r="13005" spans="1:18" x14ac:dyDescent="0.25">
      <c r="A13005" s="1">
        <v>13004</v>
      </c>
      <c r="B13005">
        <f t="shared" si="1624"/>
        <v>0</v>
      </c>
      <c r="C13005">
        <f t="shared" si="1625"/>
        <v>0</v>
      </c>
      <c r="D13005" s="1">
        <f t="shared" si="1626"/>
        <v>0</v>
      </c>
      <c r="E13005" s="1">
        <f t="shared" si="1627"/>
        <v>0</v>
      </c>
      <c r="F13005" s="1">
        <f t="shared" si="1628"/>
        <v>0</v>
      </c>
      <c r="G13005" s="1">
        <f t="shared" si="1629"/>
        <v>0</v>
      </c>
      <c r="H13005" s="1">
        <f t="shared" si="1630"/>
        <v>0</v>
      </c>
      <c r="I13005" s="7" t="s">
        <v>55</v>
      </c>
      <c r="J13005" s="1" t="s">
        <v>56</v>
      </c>
      <c r="K13005" s="1">
        <f>VLOOKUP(L13005,Sheet1!A$1:B$1179,2,FALSE)</f>
        <v>4109100000</v>
      </c>
      <c r="L13005" s="1" t="str">
        <f>VLOOKUP(M13005,Itens!A$1:B$3327,2,FALSE)</f>
        <v>H317W01</v>
      </c>
      <c r="M13005" s="13">
        <v>4109100000</v>
      </c>
      <c r="N13005" s="13">
        <f t="shared" si="1631"/>
        <v>0</v>
      </c>
      <c r="O13005" s="1">
        <v>20</v>
      </c>
      <c r="P13005" s="1">
        <v>16.297293530000001</v>
      </c>
      <c r="Q13005" s="1" t="s">
        <v>14</v>
      </c>
      <c r="R13005" s="6">
        <v>42720</v>
      </c>
    </row>
    <row r="13006" spans="1:18" x14ac:dyDescent="0.25">
      <c r="A13006" s="1">
        <v>13005</v>
      </c>
      <c r="B13006">
        <f t="shared" si="1624"/>
        <v>0</v>
      </c>
      <c r="C13006">
        <f t="shared" si="1625"/>
        <v>0</v>
      </c>
      <c r="D13006" s="1">
        <f t="shared" si="1626"/>
        <v>0</v>
      </c>
      <c r="E13006" s="1">
        <f t="shared" si="1627"/>
        <v>0</v>
      </c>
      <c r="F13006" s="1">
        <f t="shared" si="1628"/>
        <v>0</v>
      </c>
      <c r="G13006" s="1">
        <f t="shared" si="1629"/>
        <v>0</v>
      </c>
      <c r="H13006" s="1">
        <f t="shared" si="1630"/>
        <v>0</v>
      </c>
      <c r="I13006" s="7" t="s">
        <v>55</v>
      </c>
      <c r="J13006" s="1" t="s">
        <v>56</v>
      </c>
      <c r="K13006" s="1">
        <f>VLOOKUP(L13006,Sheet1!A$1:B$1179,2,FALSE)</f>
        <v>1877200000</v>
      </c>
      <c r="L13006" s="1" t="str">
        <f>VLOOKUP(M13006,Itens!A$1:B$3327,2,FALSE)</f>
        <v>H357WK</v>
      </c>
      <c r="M13006" s="13">
        <v>1877200000</v>
      </c>
      <c r="N13006" s="13">
        <f t="shared" si="1631"/>
        <v>0</v>
      </c>
      <c r="O13006" s="1">
        <v>12</v>
      </c>
      <c r="P13006" s="1">
        <v>25.080897820000001</v>
      </c>
      <c r="Q13006" s="1" t="s">
        <v>14</v>
      </c>
      <c r="R13006" s="6">
        <v>42720</v>
      </c>
    </row>
    <row r="13007" spans="1:18" x14ac:dyDescent="0.25">
      <c r="A13007" s="1">
        <v>13006</v>
      </c>
      <c r="B13007">
        <f t="shared" si="1624"/>
        <v>0</v>
      </c>
      <c r="C13007">
        <f t="shared" si="1625"/>
        <v>0</v>
      </c>
      <c r="D13007" s="1">
        <f t="shared" si="1626"/>
        <v>0</v>
      </c>
      <c r="E13007" s="1">
        <f t="shared" si="1627"/>
        <v>0</v>
      </c>
      <c r="F13007" s="1">
        <f t="shared" si="1628"/>
        <v>0</v>
      </c>
      <c r="G13007" s="1">
        <f t="shared" si="1629"/>
        <v>0</v>
      </c>
      <c r="H13007" s="1">
        <f t="shared" si="1630"/>
        <v>0</v>
      </c>
      <c r="I13007" s="7" t="s">
        <v>55</v>
      </c>
      <c r="J13007" s="1" t="s">
        <v>56</v>
      </c>
      <c r="K13007" s="1">
        <f>VLOOKUP(L13007,Sheet1!A$1:B$1179,2,FALSE)</f>
        <v>1696200000</v>
      </c>
      <c r="L13007" s="1" t="str">
        <f>VLOOKUP(M13007,Itens!A$1:B$3327,2,FALSE)</f>
        <v>H705WK</v>
      </c>
      <c r="M13007" s="13">
        <v>1696200000</v>
      </c>
      <c r="N13007" s="13">
        <f t="shared" si="1631"/>
        <v>0</v>
      </c>
      <c r="O13007" s="1">
        <v>12</v>
      </c>
      <c r="P13007" s="1">
        <v>28.757871120000001</v>
      </c>
      <c r="Q13007" s="1" t="s">
        <v>14</v>
      </c>
      <c r="R13007" s="6">
        <v>42720</v>
      </c>
    </row>
    <row r="13008" spans="1:18" x14ac:dyDescent="0.25">
      <c r="A13008" s="1">
        <v>13007</v>
      </c>
      <c r="B13008">
        <f t="shared" si="1624"/>
        <v>0</v>
      </c>
      <c r="C13008">
        <f t="shared" si="1625"/>
        <v>1</v>
      </c>
      <c r="D13008" s="1">
        <f t="shared" si="1626"/>
        <v>1</v>
      </c>
      <c r="E13008" s="1">
        <f t="shared" si="1627"/>
        <v>0</v>
      </c>
      <c r="F13008" s="1">
        <f t="shared" si="1628"/>
        <v>3</v>
      </c>
      <c r="G13008" s="1">
        <f t="shared" si="1629"/>
        <v>0</v>
      </c>
      <c r="H13008" s="1">
        <f t="shared" si="1630"/>
        <v>3</v>
      </c>
      <c r="I13008" s="7" t="s">
        <v>55</v>
      </c>
      <c r="J13008" s="1" t="s">
        <v>56</v>
      </c>
      <c r="K13008" s="1">
        <f>VLOOKUP(L13008,Sheet1!A$1:B$1179,2,FALSE)</f>
        <v>1727100000</v>
      </c>
      <c r="L13008" s="1" t="str">
        <f>VLOOKUP(M13008,Itens!A$1:B$3327,2,FALSE)</f>
        <v>H96W03</v>
      </c>
      <c r="M13008" s="13">
        <v>1727100000</v>
      </c>
      <c r="N13008" s="13">
        <f t="shared" si="1631"/>
        <v>0</v>
      </c>
      <c r="O13008" s="1">
        <v>24</v>
      </c>
      <c r="P13008" s="1">
        <v>22.02939872</v>
      </c>
      <c r="Q13008" s="1" t="s">
        <v>14</v>
      </c>
      <c r="R13008" s="6">
        <v>42720</v>
      </c>
    </row>
    <row r="13009" spans="1:18" x14ac:dyDescent="0.25">
      <c r="A13009" s="1">
        <v>13008</v>
      </c>
      <c r="B13009">
        <f t="shared" si="1624"/>
        <v>0</v>
      </c>
      <c r="C13009">
        <f t="shared" si="1625"/>
        <v>1</v>
      </c>
      <c r="D13009" s="1">
        <f t="shared" si="1626"/>
        <v>1</v>
      </c>
      <c r="E13009" s="1">
        <f t="shared" si="1627"/>
        <v>1</v>
      </c>
      <c r="F13009" s="1">
        <f t="shared" si="1628"/>
        <v>0</v>
      </c>
      <c r="G13009" s="1">
        <f t="shared" si="1629"/>
        <v>0</v>
      </c>
      <c r="H13009" s="1">
        <f t="shared" si="1630"/>
        <v>1</v>
      </c>
      <c r="I13009" s="7" t="s">
        <v>133</v>
      </c>
      <c r="J13009" s="1" t="s">
        <v>134</v>
      </c>
      <c r="K13009" s="1">
        <f>VLOOKUP(L13009,Sheet1!A$1:B$1179,2,FALSE)</f>
        <v>6483310000</v>
      </c>
      <c r="L13009" s="1" t="str">
        <f>VLOOKUP(M13009,Itens!A$1:B$3327,2,FALSE)</f>
        <v>E1002L</v>
      </c>
      <c r="M13009" s="13">
        <v>6483310000</v>
      </c>
      <c r="N13009" s="13">
        <f t="shared" si="1631"/>
        <v>0</v>
      </c>
      <c r="O13009" s="1">
        <v>6</v>
      </c>
      <c r="P13009" s="1">
        <v>17.987015370000002</v>
      </c>
      <c r="Q13009" s="1" t="s">
        <v>39</v>
      </c>
      <c r="R13009" s="6">
        <v>42720</v>
      </c>
    </row>
    <row r="13010" spans="1:18" x14ac:dyDescent="0.25">
      <c r="A13010" s="1">
        <v>13009</v>
      </c>
      <c r="B13010">
        <f t="shared" si="1624"/>
        <v>0</v>
      </c>
      <c r="C13010">
        <f t="shared" si="1625"/>
        <v>0</v>
      </c>
      <c r="D13010" s="1">
        <f t="shared" si="1626"/>
        <v>0</v>
      </c>
      <c r="E13010" s="1">
        <f t="shared" si="1627"/>
        <v>0</v>
      </c>
      <c r="F13010" s="1">
        <f t="shared" si="1628"/>
        <v>0</v>
      </c>
      <c r="G13010" s="1">
        <f t="shared" si="1629"/>
        <v>0</v>
      </c>
      <c r="H13010" s="1">
        <f t="shared" si="1630"/>
        <v>0</v>
      </c>
      <c r="I13010" s="7" t="s">
        <v>133</v>
      </c>
      <c r="J13010" s="1" t="s">
        <v>134</v>
      </c>
      <c r="K13010" s="1">
        <f>VLOOKUP(L13010,Sheet1!A$1:B$1179,2,FALSE)</f>
        <v>7102310000</v>
      </c>
      <c r="L13010" s="1" t="str">
        <f>VLOOKUP(M13010,Itens!A$1:B$3327,2,FALSE)</f>
        <v>E1015L</v>
      </c>
      <c r="M13010" s="13">
        <v>7102310000</v>
      </c>
      <c r="N13010" s="13">
        <f t="shared" si="1631"/>
        <v>0</v>
      </c>
      <c r="O13010" s="1">
        <v>6</v>
      </c>
      <c r="P13010" s="1">
        <v>43.893178390000003</v>
      </c>
      <c r="Q13010" s="1" t="s">
        <v>39</v>
      </c>
      <c r="R13010" s="6">
        <v>42720</v>
      </c>
    </row>
    <row r="13011" spans="1:18" x14ac:dyDescent="0.25">
      <c r="A13011" s="1">
        <v>13010</v>
      </c>
      <c r="B13011">
        <f t="shared" si="1624"/>
        <v>0</v>
      </c>
      <c r="C13011">
        <f t="shared" si="1625"/>
        <v>0</v>
      </c>
      <c r="D13011" s="1">
        <f t="shared" si="1626"/>
        <v>0</v>
      </c>
      <c r="E13011" s="1">
        <f t="shared" si="1627"/>
        <v>0</v>
      </c>
      <c r="F13011" s="1">
        <f t="shared" si="1628"/>
        <v>0</v>
      </c>
      <c r="G13011" s="1">
        <f t="shared" si="1629"/>
        <v>0</v>
      </c>
      <c r="H13011" s="1">
        <f t="shared" si="1630"/>
        <v>0</v>
      </c>
      <c r="I13011" s="7" t="s">
        <v>133</v>
      </c>
      <c r="J13011" s="1" t="s">
        <v>134</v>
      </c>
      <c r="K13011" s="1">
        <f>VLOOKUP(L13011,Sheet1!A$1:B$1179,2,FALSE)</f>
        <v>6765310000</v>
      </c>
      <c r="L13011" s="1" t="str">
        <f>VLOOKUP(M13011,Itens!A$1:B$3327,2,FALSE)</f>
        <v>E1039L</v>
      </c>
      <c r="M13011" s="13">
        <v>6765310000</v>
      </c>
      <c r="N13011" s="13">
        <f t="shared" si="1631"/>
        <v>0</v>
      </c>
      <c r="O13011" s="1">
        <v>6</v>
      </c>
      <c r="P13011" s="1">
        <v>46.063690229999999</v>
      </c>
      <c r="Q13011" s="1" t="s">
        <v>39</v>
      </c>
      <c r="R13011" s="6">
        <v>42720</v>
      </c>
    </row>
    <row r="13012" spans="1:18" x14ac:dyDescent="0.25">
      <c r="A13012" s="1">
        <v>13011</v>
      </c>
      <c r="B13012">
        <f t="shared" si="1624"/>
        <v>0</v>
      </c>
      <c r="C13012">
        <f t="shared" si="1625"/>
        <v>0</v>
      </c>
      <c r="D13012" s="1">
        <f t="shared" si="1626"/>
        <v>0</v>
      </c>
      <c r="E13012" s="1">
        <f t="shared" si="1627"/>
        <v>0</v>
      </c>
      <c r="F13012" s="1">
        <f t="shared" si="1628"/>
        <v>0</v>
      </c>
      <c r="G13012" s="1">
        <f t="shared" si="1629"/>
        <v>0</v>
      </c>
      <c r="H13012" s="1">
        <f t="shared" si="1630"/>
        <v>0</v>
      </c>
      <c r="I13012" s="7" t="s">
        <v>133</v>
      </c>
      <c r="J13012" s="1" t="s">
        <v>134</v>
      </c>
      <c r="K13012" s="1">
        <f>VLOOKUP(L13012,Sheet1!A$1:B$1179,2,FALSE)</f>
        <v>1457110000</v>
      </c>
      <c r="L13012" s="1" t="str">
        <f>VLOOKUP(M13012,Itens!A$1:B$3327,2,FALSE)</f>
        <v>E103H D159</v>
      </c>
      <c r="M13012" s="13">
        <v>1457110000</v>
      </c>
      <c r="N13012" s="13">
        <f t="shared" si="1631"/>
        <v>0</v>
      </c>
      <c r="O13012" s="1">
        <v>12</v>
      </c>
      <c r="P13012" s="1">
        <v>11.169811899999999</v>
      </c>
      <c r="Q13012" s="1" t="s">
        <v>39</v>
      </c>
      <c r="R13012" s="6">
        <v>42720</v>
      </c>
    </row>
    <row r="13013" spans="1:18" x14ac:dyDescent="0.25">
      <c r="A13013" s="1">
        <v>13012</v>
      </c>
      <c r="B13013">
        <f t="shared" si="1624"/>
        <v>0</v>
      </c>
      <c r="C13013">
        <f t="shared" si="1625"/>
        <v>0</v>
      </c>
      <c r="D13013" s="1">
        <f t="shared" si="1626"/>
        <v>0</v>
      </c>
      <c r="E13013" s="1">
        <f t="shared" si="1627"/>
        <v>0</v>
      </c>
      <c r="F13013" s="1">
        <f t="shared" si="1628"/>
        <v>0</v>
      </c>
      <c r="G13013" s="1">
        <f t="shared" si="1629"/>
        <v>0</v>
      </c>
      <c r="H13013" s="1">
        <f t="shared" si="1630"/>
        <v>0</v>
      </c>
      <c r="I13013" s="7" t="s">
        <v>133</v>
      </c>
      <c r="J13013" s="1" t="s">
        <v>134</v>
      </c>
      <c r="K13013" s="1">
        <f>VLOOKUP(L13013,Sheet1!A$1:B$1179,2,FALSE)</f>
        <v>6814310000</v>
      </c>
      <c r="L13013" s="1" t="str">
        <f>VLOOKUP(M13013,Itens!A$1:B$3327,2,FALSE)</f>
        <v>E1056L</v>
      </c>
      <c r="M13013" s="13">
        <v>6814310000</v>
      </c>
      <c r="N13013" s="13">
        <f t="shared" si="1631"/>
        <v>0</v>
      </c>
      <c r="O13013" s="1">
        <v>12</v>
      </c>
      <c r="P13013" s="1">
        <v>31.697693990000001</v>
      </c>
      <c r="Q13013" s="1" t="s">
        <v>39</v>
      </c>
      <c r="R13013" s="6">
        <v>42720</v>
      </c>
    </row>
    <row r="13014" spans="1:18" x14ac:dyDescent="0.25">
      <c r="A13014" s="1">
        <v>13013</v>
      </c>
      <c r="B13014">
        <f t="shared" si="1624"/>
        <v>0</v>
      </c>
      <c r="C13014">
        <f t="shared" si="1625"/>
        <v>0</v>
      </c>
      <c r="D13014" s="1">
        <f t="shared" si="1626"/>
        <v>0</v>
      </c>
      <c r="E13014" s="1">
        <f t="shared" si="1627"/>
        <v>0</v>
      </c>
      <c r="F13014" s="1">
        <f t="shared" si="1628"/>
        <v>0</v>
      </c>
      <c r="G13014" s="1">
        <f t="shared" si="1629"/>
        <v>0</v>
      </c>
      <c r="H13014" s="1">
        <f t="shared" si="1630"/>
        <v>0</v>
      </c>
      <c r="I13014" s="7" t="s">
        <v>133</v>
      </c>
      <c r="J13014" s="1" t="s">
        <v>134</v>
      </c>
      <c r="K13014" s="1">
        <f>VLOOKUP(L13014,Sheet1!A$1:B$1179,2,FALSE)</f>
        <v>4449130000</v>
      </c>
      <c r="L13014" s="1" t="str">
        <f>VLOOKUP(M13014,Itens!A$1:B$3327,2,FALSE)</f>
        <v>E106H D34</v>
      </c>
      <c r="M13014" s="13">
        <v>4449130000</v>
      </c>
      <c r="N13014" s="13">
        <f t="shared" si="1631"/>
        <v>0</v>
      </c>
      <c r="O13014" s="1">
        <v>10</v>
      </c>
      <c r="P13014" s="1">
        <v>13.410148619999999</v>
      </c>
      <c r="Q13014" s="1" t="s">
        <v>39</v>
      </c>
      <c r="R13014" s="6">
        <v>42720</v>
      </c>
    </row>
    <row r="13015" spans="1:18" x14ac:dyDescent="0.25">
      <c r="A13015" s="1">
        <v>13014</v>
      </c>
      <c r="B13015">
        <f t="shared" si="1624"/>
        <v>0</v>
      </c>
      <c r="C13015">
        <f t="shared" si="1625"/>
        <v>0</v>
      </c>
      <c r="D13015" s="1">
        <f t="shared" si="1626"/>
        <v>0</v>
      </c>
      <c r="E13015" s="1">
        <f t="shared" si="1627"/>
        <v>0</v>
      </c>
      <c r="F13015" s="1">
        <f t="shared" si="1628"/>
        <v>0</v>
      </c>
      <c r="G13015" s="1">
        <f t="shared" si="1629"/>
        <v>0</v>
      </c>
      <c r="H13015" s="1">
        <f t="shared" si="1630"/>
        <v>0</v>
      </c>
      <c r="I13015" s="7" t="s">
        <v>133</v>
      </c>
      <c r="J13015" s="1" t="s">
        <v>134</v>
      </c>
      <c r="K13015" s="1">
        <f>VLOOKUP(L13015,Sheet1!A$1:B$1179,2,FALSE)</f>
        <v>7384310000</v>
      </c>
      <c r="L13015" s="1" t="str">
        <f>VLOOKUP(M13015,Itens!A$1:B$3327,2,FALSE)</f>
        <v>E1071L</v>
      </c>
      <c r="M13015" s="13">
        <v>7384310000</v>
      </c>
      <c r="N13015" s="13">
        <f t="shared" si="1631"/>
        <v>0</v>
      </c>
      <c r="O13015" s="1">
        <v>2</v>
      </c>
      <c r="P13015" s="1">
        <v>65.754422809999994</v>
      </c>
      <c r="Q13015" s="1" t="s">
        <v>39</v>
      </c>
      <c r="R13015" s="6">
        <v>42720</v>
      </c>
    </row>
    <row r="13016" spans="1:18" x14ac:dyDescent="0.25">
      <c r="A13016" s="1">
        <v>13015</v>
      </c>
      <c r="B13016">
        <f t="shared" si="1624"/>
        <v>0</v>
      </c>
      <c r="C13016">
        <f t="shared" si="1625"/>
        <v>0</v>
      </c>
      <c r="D13016" s="1">
        <f t="shared" si="1626"/>
        <v>0</v>
      </c>
      <c r="E13016" s="1">
        <f t="shared" si="1627"/>
        <v>0</v>
      </c>
      <c r="F13016" s="1">
        <f t="shared" si="1628"/>
        <v>0</v>
      </c>
      <c r="G13016" s="1">
        <f t="shared" si="1629"/>
        <v>0</v>
      </c>
      <c r="H13016" s="1">
        <f t="shared" si="1630"/>
        <v>0</v>
      </c>
      <c r="I13016" s="7" t="s">
        <v>133</v>
      </c>
      <c r="J13016" s="1" t="s">
        <v>134</v>
      </c>
      <c r="K13016" s="1">
        <f>VLOOKUP(L13016,Sheet1!A$1:B$1179,2,FALSE)</f>
        <v>6826310000</v>
      </c>
      <c r="L13016" s="1" t="str">
        <f>VLOOKUP(M13016,Itens!A$1:B$3327,2,FALSE)</f>
        <v>E1079L</v>
      </c>
      <c r="M13016" s="13">
        <v>6826310000</v>
      </c>
      <c r="N13016" s="13">
        <f t="shared" si="1631"/>
        <v>0</v>
      </c>
      <c r="O13016" s="1">
        <v>6</v>
      </c>
      <c r="P13016" s="1">
        <v>40.432935800000003</v>
      </c>
      <c r="Q13016" s="1" t="s">
        <v>39</v>
      </c>
      <c r="R13016" s="6">
        <v>42720</v>
      </c>
    </row>
    <row r="13017" spans="1:18" x14ac:dyDescent="0.25">
      <c r="A13017" s="1">
        <v>13016</v>
      </c>
      <c r="B13017">
        <f t="shared" si="1624"/>
        <v>0</v>
      </c>
      <c r="C13017">
        <f t="shared" si="1625"/>
        <v>0</v>
      </c>
      <c r="D13017" s="1">
        <f t="shared" si="1626"/>
        <v>0</v>
      </c>
      <c r="E13017" s="1">
        <f t="shared" si="1627"/>
        <v>0</v>
      </c>
      <c r="F13017" s="1">
        <f t="shared" si="1628"/>
        <v>0</v>
      </c>
      <c r="G13017" s="1">
        <f t="shared" si="1629"/>
        <v>0</v>
      </c>
      <c r="H13017" s="1">
        <f t="shared" si="1630"/>
        <v>0</v>
      </c>
      <c r="I13017" s="7" t="s">
        <v>133</v>
      </c>
      <c r="J13017" s="1" t="s">
        <v>134</v>
      </c>
      <c r="K13017" s="1">
        <f>VLOOKUP(L13017,Sheet1!A$1:B$1179,2,FALSE)</f>
        <v>5513310000</v>
      </c>
      <c r="L13017" s="1" t="str">
        <f>VLOOKUP(M13017,Itens!A$1:B$3327,2,FALSE)</f>
        <v>E1086L</v>
      </c>
      <c r="M13017" s="13">
        <v>5513310000</v>
      </c>
      <c r="N13017" s="13">
        <f t="shared" si="1631"/>
        <v>0</v>
      </c>
      <c r="O13017" s="1">
        <v>2</v>
      </c>
      <c r="P13017" s="1">
        <v>26.20890356</v>
      </c>
      <c r="Q13017" s="1" t="s">
        <v>39</v>
      </c>
      <c r="R13017" s="6">
        <v>42720</v>
      </c>
    </row>
    <row r="13018" spans="1:18" x14ac:dyDescent="0.25">
      <c r="A13018" s="1">
        <v>13017</v>
      </c>
      <c r="B13018">
        <f t="shared" si="1624"/>
        <v>0</v>
      </c>
      <c r="C13018">
        <f t="shared" si="1625"/>
        <v>0</v>
      </c>
      <c r="D13018" s="1">
        <f t="shared" si="1626"/>
        <v>0</v>
      </c>
      <c r="E13018" s="1">
        <f t="shared" si="1627"/>
        <v>0</v>
      </c>
      <c r="F13018" s="1">
        <f t="shared" si="1628"/>
        <v>0</v>
      </c>
      <c r="G13018" s="1">
        <f t="shared" si="1629"/>
        <v>0</v>
      </c>
      <c r="H13018" s="1">
        <f t="shared" si="1630"/>
        <v>0</v>
      </c>
      <c r="I13018" s="7" t="s">
        <v>133</v>
      </c>
      <c r="J13018" s="1" t="s">
        <v>134</v>
      </c>
      <c r="K13018" s="1">
        <f>VLOOKUP(L13018,Sheet1!A$1:B$1179,2,FALSE)</f>
        <v>1126110000</v>
      </c>
      <c r="L13018" s="1" t="str">
        <f>VLOOKUP(M13018,Itens!A$1:B$3327,2,FALSE)</f>
        <v>E10H02</v>
      </c>
      <c r="M13018" s="13">
        <v>1126110000</v>
      </c>
      <c r="N13018" s="13">
        <f t="shared" si="1631"/>
        <v>0</v>
      </c>
      <c r="O13018" s="1">
        <v>10</v>
      </c>
      <c r="P13018" s="1">
        <v>5.5688083600000002</v>
      </c>
      <c r="Q13018" s="1" t="s">
        <v>39</v>
      </c>
      <c r="R13018" s="6">
        <v>42720</v>
      </c>
    </row>
    <row r="13019" spans="1:18" x14ac:dyDescent="0.25">
      <c r="A13019" s="1">
        <v>13018</v>
      </c>
      <c r="B13019">
        <f t="shared" si="1624"/>
        <v>0</v>
      </c>
      <c r="C13019">
        <f t="shared" si="1625"/>
        <v>0</v>
      </c>
      <c r="D13019" s="1">
        <f t="shared" si="1626"/>
        <v>0</v>
      </c>
      <c r="E13019" s="1">
        <f t="shared" si="1627"/>
        <v>0</v>
      </c>
      <c r="F13019" s="1">
        <f t="shared" si="1628"/>
        <v>0</v>
      </c>
      <c r="G13019" s="1">
        <f t="shared" si="1629"/>
        <v>0</v>
      </c>
      <c r="H13019" s="1">
        <f t="shared" si="1630"/>
        <v>0</v>
      </c>
      <c r="I13019" s="7" t="s">
        <v>133</v>
      </c>
      <c r="J13019" s="1" t="s">
        <v>134</v>
      </c>
      <c r="K13019" s="1">
        <f>VLOOKUP(L13019,Sheet1!A$1:B$1179,2,FALSE)</f>
        <v>4816310000</v>
      </c>
      <c r="L13019" s="1" t="str">
        <f>VLOOKUP(M13019,Itens!A$1:B$3327,2,FALSE)</f>
        <v>E114L</v>
      </c>
      <c r="M13019" s="13">
        <v>4816310000</v>
      </c>
      <c r="N13019" s="13">
        <f t="shared" si="1631"/>
        <v>0</v>
      </c>
      <c r="O13019" s="1">
        <v>2</v>
      </c>
      <c r="P13019" s="1">
        <v>32.220946159999997</v>
      </c>
      <c r="Q13019" s="1" t="s">
        <v>39</v>
      </c>
      <c r="R13019" s="6">
        <v>42720</v>
      </c>
    </row>
    <row r="13020" spans="1:18" x14ac:dyDescent="0.25">
      <c r="A13020" s="1">
        <v>13019</v>
      </c>
      <c r="B13020">
        <f t="shared" si="1624"/>
        <v>0</v>
      </c>
      <c r="C13020">
        <f t="shared" si="1625"/>
        <v>0</v>
      </c>
      <c r="D13020" s="1">
        <f t="shared" si="1626"/>
        <v>0</v>
      </c>
      <c r="E13020" s="1">
        <f t="shared" si="1627"/>
        <v>0</v>
      </c>
      <c r="F13020" s="1">
        <f t="shared" si="1628"/>
        <v>0</v>
      </c>
      <c r="G13020" s="1">
        <f t="shared" si="1629"/>
        <v>0</v>
      </c>
      <c r="H13020" s="1">
        <f t="shared" si="1630"/>
        <v>0</v>
      </c>
      <c r="I13020" s="7" t="s">
        <v>133</v>
      </c>
      <c r="J13020" s="1" t="s">
        <v>134</v>
      </c>
      <c r="K13020" s="1">
        <f>VLOOKUP(L13020,Sheet1!A$1:B$1179,2,FALSE)</f>
        <v>3035130000</v>
      </c>
      <c r="L13020" s="1" t="str">
        <f>VLOOKUP(M13020,Itens!A$1:B$3327,2,FALSE)</f>
        <v>E123H01 D194</v>
      </c>
      <c r="M13020" s="13">
        <v>3035130000</v>
      </c>
      <c r="N13020" s="13">
        <f t="shared" si="1631"/>
        <v>0</v>
      </c>
      <c r="O13020" s="1">
        <v>42</v>
      </c>
      <c r="P13020" s="1">
        <v>32.24510738</v>
      </c>
      <c r="Q13020" s="1" t="s">
        <v>39</v>
      </c>
      <c r="R13020" s="6">
        <v>42720</v>
      </c>
    </row>
    <row r="13021" spans="1:18" x14ac:dyDescent="0.25">
      <c r="A13021" s="1">
        <v>13020</v>
      </c>
      <c r="B13021">
        <f t="shared" si="1624"/>
        <v>0</v>
      </c>
      <c r="C13021">
        <f t="shared" si="1625"/>
        <v>0</v>
      </c>
      <c r="D13021" s="1">
        <f t="shared" si="1626"/>
        <v>0</v>
      </c>
      <c r="E13021" s="1">
        <f t="shared" si="1627"/>
        <v>0</v>
      </c>
      <c r="F13021" s="1">
        <f t="shared" si="1628"/>
        <v>0</v>
      </c>
      <c r="G13021" s="1">
        <f t="shared" si="1629"/>
        <v>0</v>
      </c>
      <c r="H13021" s="1">
        <f t="shared" si="1630"/>
        <v>0</v>
      </c>
      <c r="I13021" s="7" t="s">
        <v>133</v>
      </c>
      <c r="J13021" s="1" t="s">
        <v>134</v>
      </c>
      <c r="K13021" s="1">
        <f>VLOOKUP(L13021,Sheet1!A$1:B$1179,2,FALSE)</f>
        <v>2644130000</v>
      </c>
      <c r="L13021" s="1" t="str">
        <f>VLOOKUP(M13021,Itens!A$1:B$3327,2,FALSE)</f>
        <v>E160H01 D28</v>
      </c>
      <c r="M13021" s="13">
        <v>2644130000</v>
      </c>
      <c r="N13021" s="13">
        <f t="shared" si="1631"/>
        <v>0</v>
      </c>
      <c r="O13021" s="1">
        <v>60</v>
      </c>
      <c r="P13021" s="1">
        <v>10.247048700000001</v>
      </c>
      <c r="Q13021" s="1" t="s">
        <v>39</v>
      </c>
      <c r="R13021" s="6">
        <v>42720</v>
      </c>
    </row>
    <row r="13022" spans="1:18" x14ac:dyDescent="0.25">
      <c r="A13022" s="1">
        <v>13021</v>
      </c>
      <c r="B13022">
        <f t="shared" si="1624"/>
        <v>0</v>
      </c>
      <c r="C13022">
        <f t="shared" si="1625"/>
        <v>0</v>
      </c>
      <c r="D13022" s="1">
        <f t="shared" si="1626"/>
        <v>0</v>
      </c>
      <c r="E13022" s="1">
        <f t="shared" si="1627"/>
        <v>0</v>
      </c>
      <c r="F13022" s="1">
        <f t="shared" si="1628"/>
        <v>0</v>
      </c>
      <c r="G13022" s="1">
        <f t="shared" si="1629"/>
        <v>0</v>
      </c>
      <c r="H13022" s="1">
        <f t="shared" si="1630"/>
        <v>0</v>
      </c>
      <c r="I13022" s="7" t="s">
        <v>133</v>
      </c>
      <c r="J13022" s="1" t="s">
        <v>134</v>
      </c>
      <c r="K13022" s="1">
        <f>VLOOKUP(L13022,Sheet1!A$1:B$1179,2,FALSE)</f>
        <v>2649130000</v>
      </c>
      <c r="L13022" s="1" t="str">
        <f>VLOOKUP(M13022,Itens!A$1:B$3327,2,FALSE)</f>
        <v>E161H D28</v>
      </c>
      <c r="M13022" s="13">
        <v>2649130000</v>
      </c>
      <c r="N13022" s="13">
        <f t="shared" si="1631"/>
        <v>0</v>
      </c>
      <c r="O13022" s="1">
        <v>10</v>
      </c>
      <c r="P13022" s="1">
        <v>12.61808686</v>
      </c>
      <c r="Q13022" s="1" t="s">
        <v>39</v>
      </c>
      <c r="R13022" s="6">
        <v>42720</v>
      </c>
    </row>
    <row r="13023" spans="1:18" x14ac:dyDescent="0.25">
      <c r="A13023" s="1">
        <v>13022</v>
      </c>
      <c r="B13023">
        <f t="shared" si="1624"/>
        <v>0</v>
      </c>
      <c r="C13023">
        <f t="shared" si="1625"/>
        <v>0</v>
      </c>
      <c r="D13023" s="1">
        <f t="shared" si="1626"/>
        <v>0</v>
      </c>
      <c r="E13023" s="1">
        <f t="shared" si="1627"/>
        <v>0</v>
      </c>
      <c r="F13023" s="1">
        <f t="shared" si="1628"/>
        <v>0</v>
      </c>
      <c r="G13023" s="1">
        <f t="shared" si="1629"/>
        <v>0</v>
      </c>
      <c r="H13023" s="1">
        <f t="shared" si="1630"/>
        <v>0</v>
      </c>
      <c r="I13023" s="7" t="s">
        <v>133</v>
      </c>
      <c r="J13023" s="1" t="s">
        <v>134</v>
      </c>
      <c r="K13023" s="1">
        <f>VLOOKUP(L13023,Sheet1!A$1:B$1179,2,FALSE)</f>
        <v>5137310000</v>
      </c>
      <c r="L13023" s="1" t="str">
        <f>VLOOKUP(M13023,Itens!A$1:B$3327,2,FALSE)</f>
        <v>E1946LI-2</v>
      </c>
      <c r="M13023" s="13">
        <v>5137310000</v>
      </c>
      <c r="N13023" s="13">
        <f t="shared" si="1631"/>
        <v>0</v>
      </c>
      <c r="O13023" s="1">
        <v>6</v>
      </c>
      <c r="P13023" s="1">
        <v>76.470781489999993</v>
      </c>
      <c r="Q13023" s="1" t="s">
        <v>39</v>
      </c>
      <c r="R13023" s="6">
        <v>42720</v>
      </c>
    </row>
    <row r="13024" spans="1:18" x14ac:dyDescent="0.25">
      <c r="A13024" s="1">
        <v>13023</v>
      </c>
      <c r="B13024">
        <f t="shared" si="1624"/>
        <v>0</v>
      </c>
      <c r="C13024">
        <f t="shared" si="1625"/>
        <v>0</v>
      </c>
      <c r="D13024" s="1">
        <f t="shared" si="1626"/>
        <v>0</v>
      </c>
      <c r="E13024" s="1">
        <f t="shared" si="1627"/>
        <v>0</v>
      </c>
      <c r="F13024" s="1">
        <f t="shared" si="1628"/>
        <v>0</v>
      </c>
      <c r="G13024" s="1">
        <f t="shared" si="1629"/>
        <v>0</v>
      </c>
      <c r="H13024" s="1">
        <f t="shared" si="1630"/>
        <v>0</v>
      </c>
      <c r="I13024" s="7" t="s">
        <v>133</v>
      </c>
      <c r="J13024" s="1" t="s">
        <v>134</v>
      </c>
      <c r="K13024" s="1">
        <f>VLOOKUP(L13024,Sheet1!A$1:B$1179,2,FALSE)</f>
        <v>4453130000</v>
      </c>
      <c r="L13024" s="1" t="str">
        <f>VLOOKUP(M13024,Itens!A$1:B$3327,2,FALSE)</f>
        <v>E207H D221</v>
      </c>
      <c r="M13024" s="13">
        <v>4453130000</v>
      </c>
      <c r="N13024" s="13">
        <f t="shared" si="1631"/>
        <v>0</v>
      </c>
      <c r="O13024" s="1">
        <v>10</v>
      </c>
      <c r="P13024" s="1">
        <v>33.707391059999999</v>
      </c>
      <c r="Q13024" s="1" t="s">
        <v>39</v>
      </c>
      <c r="R13024" s="6">
        <v>42720</v>
      </c>
    </row>
    <row r="13025" spans="1:18" x14ac:dyDescent="0.25">
      <c r="A13025" s="1">
        <v>13024</v>
      </c>
      <c r="B13025">
        <f t="shared" si="1624"/>
        <v>0</v>
      </c>
      <c r="C13025">
        <f t="shared" si="1625"/>
        <v>0</v>
      </c>
      <c r="D13025" s="1">
        <f t="shared" si="1626"/>
        <v>0</v>
      </c>
      <c r="E13025" s="1">
        <f t="shared" si="1627"/>
        <v>0</v>
      </c>
      <c r="F13025" s="1">
        <f t="shared" si="1628"/>
        <v>0</v>
      </c>
      <c r="G13025" s="1">
        <f t="shared" si="1629"/>
        <v>0</v>
      </c>
      <c r="H13025" s="1">
        <f t="shared" si="1630"/>
        <v>0</v>
      </c>
      <c r="I13025" s="7" t="s">
        <v>133</v>
      </c>
      <c r="J13025" s="1" t="s">
        <v>134</v>
      </c>
      <c r="K13025" s="1">
        <f>VLOOKUP(L13025,Sheet1!A$1:B$1179,2,FALSE)</f>
        <v>6785310000</v>
      </c>
      <c r="L13025" s="1" t="str">
        <f>VLOOKUP(M13025,Itens!A$1:B$3327,2,FALSE)</f>
        <v>E2946LC</v>
      </c>
      <c r="M13025" s="13">
        <v>6785310000</v>
      </c>
      <c r="N13025" s="13">
        <f t="shared" si="1631"/>
        <v>0</v>
      </c>
      <c r="O13025" s="1">
        <v>5</v>
      </c>
      <c r="P13025" s="1">
        <v>31.009310070000002</v>
      </c>
      <c r="Q13025" s="1" t="s">
        <v>39</v>
      </c>
      <c r="R13025" s="6">
        <v>42720</v>
      </c>
    </row>
    <row r="13026" spans="1:18" x14ac:dyDescent="0.25">
      <c r="A13026" s="1">
        <v>13025</v>
      </c>
      <c r="B13026">
        <f t="shared" si="1624"/>
        <v>0</v>
      </c>
      <c r="C13026">
        <f t="shared" si="1625"/>
        <v>0</v>
      </c>
      <c r="D13026" s="1">
        <f t="shared" si="1626"/>
        <v>0</v>
      </c>
      <c r="E13026" s="1">
        <f t="shared" si="1627"/>
        <v>0</v>
      </c>
      <c r="F13026" s="1">
        <f t="shared" si="1628"/>
        <v>0</v>
      </c>
      <c r="G13026" s="1">
        <f t="shared" si="1629"/>
        <v>0</v>
      </c>
      <c r="H13026" s="1">
        <f t="shared" si="1630"/>
        <v>0</v>
      </c>
      <c r="I13026" s="7" t="s">
        <v>133</v>
      </c>
      <c r="J13026" s="1" t="s">
        <v>134</v>
      </c>
      <c r="K13026" s="1">
        <f>VLOOKUP(L13026,Sheet1!A$1:B$1179,2,FALSE)</f>
        <v>6758310000</v>
      </c>
      <c r="L13026" s="1" t="str">
        <f>VLOOKUP(M13026,Itens!A$1:B$3327,2,FALSE)</f>
        <v>E2991LC</v>
      </c>
      <c r="M13026" s="13">
        <v>6758310000</v>
      </c>
      <c r="N13026" s="13">
        <f t="shared" si="1631"/>
        <v>0</v>
      </c>
      <c r="O13026" s="1">
        <v>6</v>
      </c>
      <c r="P13026" s="1">
        <v>36.343194519999997</v>
      </c>
      <c r="Q13026" s="1" t="s">
        <v>39</v>
      </c>
      <c r="R13026" s="6">
        <v>42720</v>
      </c>
    </row>
    <row r="13027" spans="1:18" x14ac:dyDescent="0.25">
      <c r="A13027" s="1">
        <v>13026</v>
      </c>
      <c r="B13027">
        <f t="shared" si="1624"/>
        <v>0</v>
      </c>
      <c r="C13027">
        <f t="shared" si="1625"/>
        <v>0</v>
      </c>
      <c r="D13027" s="1">
        <f t="shared" si="1626"/>
        <v>0</v>
      </c>
      <c r="E13027" s="1">
        <f t="shared" si="1627"/>
        <v>0</v>
      </c>
      <c r="F13027" s="1">
        <f t="shared" si="1628"/>
        <v>0</v>
      </c>
      <c r="G13027" s="1">
        <f t="shared" si="1629"/>
        <v>0</v>
      </c>
      <c r="H13027" s="1">
        <f t="shared" si="1630"/>
        <v>0</v>
      </c>
      <c r="I13027" s="7" t="s">
        <v>133</v>
      </c>
      <c r="J13027" s="1" t="s">
        <v>134</v>
      </c>
      <c r="K13027" s="1">
        <f>VLOOKUP(L13027,Sheet1!A$1:B$1179,2,FALSE)</f>
        <v>562130000</v>
      </c>
      <c r="L13027" s="1" t="str">
        <f>VLOOKUP(M13027,Itens!A$1:B$3327,2,FALSE)</f>
        <v>E29H D89</v>
      </c>
      <c r="M13027" s="13">
        <v>562130000</v>
      </c>
      <c r="N13027" s="13">
        <f t="shared" si="1631"/>
        <v>0</v>
      </c>
      <c r="O13027" s="1">
        <v>10</v>
      </c>
      <c r="P13027" s="1">
        <v>13.51694288</v>
      </c>
      <c r="Q13027" s="1" t="s">
        <v>39</v>
      </c>
      <c r="R13027" s="6">
        <v>42720</v>
      </c>
    </row>
    <row r="13028" spans="1:18" x14ac:dyDescent="0.25">
      <c r="A13028" s="1">
        <v>13027</v>
      </c>
      <c r="B13028">
        <f t="shared" si="1624"/>
        <v>0</v>
      </c>
      <c r="C13028">
        <f t="shared" si="1625"/>
        <v>0</v>
      </c>
      <c r="D13028" s="1">
        <f t="shared" si="1626"/>
        <v>0</v>
      </c>
      <c r="E13028" s="1">
        <f t="shared" si="1627"/>
        <v>0</v>
      </c>
      <c r="F13028" s="1">
        <f t="shared" si="1628"/>
        <v>0</v>
      </c>
      <c r="G13028" s="1">
        <f t="shared" si="1629"/>
        <v>0</v>
      </c>
      <c r="H13028" s="1">
        <f t="shared" si="1630"/>
        <v>0</v>
      </c>
      <c r="I13028" s="7" t="s">
        <v>133</v>
      </c>
      <c r="J13028" s="1" t="s">
        <v>134</v>
      </c>
      <c r="K13028" s="1">
        <f>VLOOKUP(L13028,Sheet1!A$1:B$1179,2,FALSE)</f>
        <v>554130000</v>
      </c>
      <c r="L13028" s="1" t="str">
        <f>VLOOKUP(M13028,Itens!A$1:B$3327,2,FALSE)</f>
        <v>E31H D93</v>
      </c>
      <c r="M13028" s="13">
        <v>554130000</v>
      </c>
      <c r="N13028" s="13">
        <f t="shared" si="1631"/>
        <v>0</v>
      </c>
      <c r="O13028" s="1">
        <v>40</v>
      </c>
      <c r="P13028" s="1">
        <v>11.775082400000001</v>
      </c>
      <c r="Q13028" s="1" t="s">
        <v>39</v>
      </c>
      <c r="R13028" s="6">
        <v>42720</v>
      </c>
    </row>
    <row r="13029" spans="1:18" x14ac:dyDescent="0.25">
      <c r="A13029" s="1">
        <v>13028</v>
      </c>
      <c r="B13029">
        <f t="shared" si="1624"/>
        <v>0</v>
      </c>
      <c r="C13029">
        <f t="shared" si="1625"/>
        <v>0</v>
      </c>
      <c r="D13029" s="1">
        <f t="shared" si="1626"/>
        <v>0</v>
      </c>
      <c r="E13029" s="1">
        <f t="shared" si="1627"/>
        <v>0</v>
      </c>
      <c r="F13029" s="1">
        <f t="shared" si="1628"/>
        <v>0</v>
      </c>
      <c r="G13029" s="1">
        <f t="shared" si="1629"/>
        <v>0</v>
      </c>
      <c r="H13029" s="1">
        <f t="shared" si="1630"/>
        <v>0</v>
      </c>
      <c r="I13029" s="7" t="s">
        <v>133</v>
      </c>
      <c r="J13029" s="1" t="s">
        <v>134</v>
      </c>
      <c r="K13029" s="1">
        <f>VLOOKUP(L13029,Sheet1!A$1:B$1179,2,FALSE)</f>
        <v>1442310000</v>
      </c>
      <c r="L13029" s="1" t="str">
        <f>VLOOKUP(M13029,Itens!A$1:B$3327,2,FALSE)</f>
        <v>E376L</v>
      </c>
      <c r="M13029" s="13">
        <v>1442310000</v>
      </c>
      <c r="N13029" s="13">
        <f t="shared" si="1631"/>
        <v>0</v>
      </c>
      <c r="O13029" s="1">
        <v>2</v>
      </c>
      <c r="P13029" s="1">
        <v>54.732344339999997</v>
      </c>
      <c r="Q13029" s="1" t="s">
        <v>39</v>
      </c>
      <c r="R13029" s="6">
        <v>42720</v>
      </c>
    </row>
    <row r="13030" spans="1:18" x14ac:dyDescent="0.25">
      <c r="A13030" s="1">
        <v>13029</v>
      </c>
      <c r="B13030">
        <f t="shared" si="1624"/>
        <v>0</v>
      </c>
      <c r="C13030">
        <f t="shared" si="1625"/>
        <v>0</v>
      </c>
      <c r="D13030" s="1">
        <f t="shared" si="1626"/>
        <v>0</v>
      </c>
      <c r="E13030" s="1">
        <f t="shared" si="1627"/>
        <v>0</v>
      </c>
      <c r="F13030" s="1">
        <f t="shared" si="1628"/>
        <v>0</v>
      </c>
      <c r="G13030" s="1">
        <f t="shared" si="1629"/>
        <v>0</v>
      </c>
      <c r="H13030" s="1">
        <f t="shared" si="1630"/>
        <v>0</v>
      </c>
      <c r="I13030" s="7" t="s">
        <v>133</v>
      </c>
      <c r="J13030" s="1" t="s">
        <v>134</v>
      </c>
      <c r="K13030" s="1">
        <f>VLOOKUP(L13030,Sheet1!A$1:B$1179,2,FALSE)</f>
        <v>5721310000</v>
      </c>
      <c r="L13030" s="1" t="str">
        <f>VLOOKUP(M13030,Itens!A$1:B$3327,2,FALSE)</f>
        <v>E420L</v>
      </c>
      <c r="M13030" s="13">
        <v>5721310000</v>
      </c>
      <c r="N13030" s="13">
        <f t="shared" si="1631"/>
        <v>0</v>
      </c>
      <c r="O13030" s="1">
        <v>5</v>
      </c>
      <c r="P13030" s="1">
        <v>128.64452743999999</v>
      </c>
      <c r="Q13030" s="1" t="s">
        <v>39</v>
      </c>
      <c r="R13030" s="6">
        <v>42720</v>
      </c>
    </row>
    <row r="13031" spans="1:18" x14ac:dyDescent="0.25">
      <c r="A13031" s="1">
        <v>13030</v>
      </c>
      <c r="B13031">
        <f t="shared" si="1624"/>
        <v>0</v>
      </c>
      <c r="C13031">
        <f t="shared" si="1625"/>
        <v>0</v>
      </c>
      <c r="D13031" s="1">
        <f t="shared" si="1626"/>
        <v>0</v>
      </c>
      <c r="E13031" s="1">
        <f t="shared" si="1627"/>
        <v>0</v>
      </c>
      <c r="F13031" s="1">
        <f t="shared" si="1628"/>
        <v>0</v>
      </c>
      <c r="G13031" s="1">
        <f t="shared" si="1629"/>
        <v>0</v>
      </c>
      <c r="H13031" s="1">
        <f t="shared" si="1630"/>
        <v>0</v>
      </c>
      <c r="I13031" s="7" t="s">
        <v>133</v>
      </c>
      <c r="J13031" s="1" t="s">
        <v>134</v>
      </c>
      <c r="K13031" s="1">
        <f>VLOOKUP(L13031,Sheet1!A$1:B$1179,2,FALSE)</f>
        <v>1037230000</v>
      </c>
      <c r="L13031" s="1" t="str">
        <f>VLOOKUP(M13031,Itens!A$1:B$3327,2,FALSE)</f>
        <v>E422KP D98</v>
      </c>
      <c r="M13031" s="13">
        <v>1037230000</v>
      </c>
      <c r="N13031" s="13">
        <f t="shared" si="1631"/>
        <v>0</v>
      </c>
      <c r="O13031" s="1">
        <v>10</v>
      </c>
      <c r="P13031" s="1">
        <v>26.70425316</v>
      </c>
      <c r="Q13031" s="1" t="s">
        <v>39</v>
      </c>
      <c r="R13031" s="6">
        <v>42720</v>
      </c>
    </row>
    <row r="13032" spans="1:18" x14ac:dyDescent="0.25">
      <c r="A13032" s="1">
        <v>13031</v>
      </c>
      <c r="B13032">
        <f t="shared" si="1624"/>
        <v>0</v>
      </c>
      <c r="C13032">
        <f t="shared" si="1625"/>
        <v>0</v>
      </c>
      <c r="D13032" s="1">
        <f t="shared" si="1626"/>
        <v>0</v>
      </c>
      <c r="E13032" s="1">
        <f t="shared" si="1627"/>
        <v>0</v>
      </c>
      <c r="F13032" s="1">
        <f t="shared" si="1628"/>
        <v>0</v>
      </c>
      <c r="G13032" s="1">
        <f t="shared" si="1629"/>
        <v>0</v>
      </c>
      <c r="H13032" s="1">
        <f t="shared" si="1630"/>
        <v>0</v>
      </c>
      <c r="I13032" s="7" t="s">
        <v>133</v>
      </c>
      <c r="J13032" s="1" t="s">
        <v>134</v>
      </c>
      <c r="K13032" s="1">
        <f>VLOOKUP(L13032,Sheet1!A$1:B$1179,2,FALSE)</f>
        <v>6474310000</v>
      </c>
      <c r="L13032" s="1" t="str">
        <f>VLOOKUP(M13032,Itens!A$1:B$3327,2,FALSE)</f>
        <v>E457L</v>
      </c>
      <c r="M13032" s="13">
        <v>6474310000</v>
      </c>
      <c r="N13032" s="13">
        <f t="shared" si="1631"/>
        <v>0</v>
      </c>
      <c r="O13032" s="1">
        <v>2</v>
      </c>
      <c r="P13032" s="1">
        <v>35.503537850000001</v>
      </c>
      <c r="Q13032" s="1" t="s">
        <v>39</v>
      </c>
      <c r="R13032" s="6">
        <v>42720</v>
      </c>
    </row>
    <row r="13033" spans="1:18" x14ac:dyDescent="0.25">
      <c r="A13033" s="1">
        <v>13032</v>
      </c>
      <c r="B13033">
        <f t="shared" si="1624"/>
        <v>0</v>
      </c>
      <c r="C13033">
        <f t="shared" si="1625"/>
        <v>0</v>
      </c>
      <c r="D13033" s="1">
        <f t="shared" si="1626"/>
        <v>0</v>
      </c>
      <c r="E13033" s="1">
        <f t="shared" si="1627"/>
        <v>0</v>
      </c>
      <c r="F13033" s="1">
        <f t="shared" si="1628"/>
        <v>0</v>
      </c>
      <c r="G13033" s="1">
        <f t="shared" si="1629"/>
        <v>0</v>
      </c>
      <c r="H13033" s="1">
        <f t="shared" si="1630"/>
        <v>0</v>
      </c>
      <c r="I13033" s="7" t="s">
        <v>133</v>
      </c>
      <c r="J13033" s="1" t="s">
        <v>134</v>
      </c>
      <c r="K13033" s="1">
        <f>VLOOKUP(L13033,Sheet1!A$1:B$1179,2,FALSE)</f>
        <v>6729310000</v>
      </c>
      <c r="L13033" s="1" t="str">
        <f>VLOOKUP(M13033,Itens!A$1:B$3327,2,FALSE)</f>
        <v>E488L</v>
      </c>
      <c r="M13033" s="13">
        <v>6729310000</v>
      </c>
      <c r="N13033" s="13">
        <f t="shared" si="1631"/>
        <v>0</v>
      </c>
      <c r="O13033" s="1">
        <v>6</v>
      </c>
      <c r="P13033" s="1">
        <v>25.957429919999999</v>
      </c>
      <c r="Q13033" s="1" t="s">
        <v>39</v>
      </c>
      <c r="R13033" s="6">
        <v>42720</v>
      </c>
    </row>
    <row r="13034" spans="1:18" x14ac:dyDescent="0.25">
      <c r="A13034" s="1">
        <v>13033</v>
      </c>
      <c r="B13034">
        <f t="shared" si="1624"/>
        <v>0</v>
      </c>
      <c r="C13034">
        <f t="shared" si="1625"/>
        <v>0</v>
      </c>
      <c r="D13034" s="1">
        <f t="shared" si="1626"/>
        <v>0</v>
      </c>
      <c r="E13034" s="1">
        <f t="shared" si="1627"/>
        <v>0</v>
      </c>
      <c r="F13034" s="1">
        <f t="shared" si="1628"/>
        <v>0</v>
      </c>
      <c r="G13034" s="1">
        <f t="shared" si="1629"/>
        <v>0</v>
      </c>
      <c r="H13034" s="1">
        <f t="shared" si="1630"/>
        <v>0</v>
      </c>
      <c r="I13034" s="7" t="s">
        <v>133</v>
      </c>
      <c r="J13034" s="1" t="s">
        <v>134</v>
      </c>
      <c r="K13034" s="1">
        <f>VLOOKUP(L13034,Sheet1!A$1:B$1179,2,FALSE)</f>
        <v>5776310000</v>
      </c>
      <c r="L13034" s="1" t="str">
        <f>VLOOKUP(M13034,Itens!A$1:B$3327,2,FALSE)</f>
        <v>E496L01</v>
      </c>
      <c r="M13034" s="13">
        <v>5776310000</v>
      </c>
      <c r="N13034" s="13">
        <f t="shared" si="1631"/>
        <v>0</v>
      </c>
      <c r="O13034" s="1">
        <v>5</v>
      </c>
      <c r="P13034" s="1">
        <v>135.06992915999999</v>
      </c>
      <c r="Q13034" s="1" t="s">
        <v>39</v>
      </c>
      <c r="R13034" s="6">
        <v>42720</v>
      </c>
    </row>
    <row r="13035" spans="1:18" x14ac:dyDescent="0.25">
      <c r="A13035" s="1">
        <v>13034</v>
      </c>
      <c r="B13035">
        <f t="shared" si="1624"/>
        <v>0</v>
      </c>
      <c r="C13035">
        <f t="shared" si="1625"/>
        <v>0</v>
      </c>
      <c r="D13035" s="1">
        <f t="shared" si="1626"/>
        <v>0</v>
      </c>
      <c r="E13035" s="1">
        <f t="shared" si="1627"/>
        <v>0</v>
      </c>
      <c r="F13035" s="1">
        <f t="shared" si="1628"/>
        <v>0</v>
      </c>
      <c r="G13035" s="1">
        <f t="shared" si="1629"/>
        <v>0</v>
      </c>
      <c r="H13035" s="1">
        <f t="shared" si="1630"/>
        <v>0</v>
      </c>
      <c r="I13035" s="7" t="s">
        <v>133</v>
      </c>
      <c r="J13035" s="1" t="s">
        <v>134</v>
      </c>
      <c r="K13035" s="1">
        <f>VLOOKUP(L13035,Sheet1!A$1:B$1179,2,FALSE)</f>
        <v>4255310000</v>
      </c>
      <c r="L13035" s="1" t="str">
        <f>VLOOKUP(M13035,Itens!A$1:B$3327,2,FALSE)</f>
        <v>E496LS</v>
      </c>
      <c r="M13035" s="13">
        <v>4255310000</v>
      </c>
      <c r="N13035" s="13">
        <f t="shared" si="1631"/>
        <v>0</v>
      </c>
      <c r="O13035" s="1">
        <v>2</v>
      </c>
      <c r="P13035" s="1">
        <v>71.274233449999997</v>
      </c>
      <c r="Q13035" s="1" t="s">
        <v>39</v>
      </c>
      <c r="R13035" s="6">
        <v>42720</v>
      </c>
    </row>
    <row r="13036" spans="1:18" x14ac:dyDescent="0.25">
      <c r="A13036" s="1">
        <v>13035</v>
      </c>
      <c r="B13036">
        <f t="shared" si="1624"/>
        <v>0</v>
      </c>
      <c r="C13036">
        <f t="shared" si="1625"/>
        <v>0</v>
      </c>
      <c r="D13036" s="1">
        <f t="shared" si="1626"/>
        <v>0</v>
      </c>
      <c r="E13036" s="1">
        <f t="shared" si="1627"/>
        <v>0</v>
      </c>
      <c r="F13036" s="1">
        <f t="shared" si="1628"/>
        <v>0</v>
      </c>
      <c r="G13036" s="1">
        <f t="shared" si="1629"/>
        <v>0</v>
      </c>
      <c r="H13036" s="1">
        <f t="shared" si="1630"/>
        <v>0</v>
      </c>
      <c r="I13036" s="7" t="s">
        <v>133</v>
      </c>
      <c r="J13036" s="1" t="s">
        <v>134</v>
      </c>
      <c r="K13036" s="1">
        <f>VLOOKUP(L13036,Sheet1!A$1:B$1179,2,FALSE)</f>
        <v>1035230000</v>
      </c>
      <c r="L13036" s="1" t="str">
        <f>VLOOKUP(M13036,Itens!A$1:B$3327,2,FALSE)</f>
        <v>E500KP02 D36</v>
      </c>
      <c r="M13036" s="13">
        <v>1035230000</v>
      </c>
      <c r="N13036" s="13">
        <f t="shared" si="1631"/>
        <v>0</v>
      </c>
      <c r="O13036" s="1">
        <v>54</v>
      </c>
      <c r="P13036" s="1">
        <v>29.142749779999999</v>
      </c>
      <c r="Q13036" s="1" t="s">
        <v>39</v>
      </c>
      <c r="R13036" s="6">
        <v>42720</v>
      </c>
    </row>
    <row r="13037" spans="1:18" x14ac:dyDescent="0.25">
      <c r="A13037" s="1">
        <v>13036</v>
      </c>
      <c r="B13037">
        <f t="shared" si="1624"/>
        <v>0</v>
      </c>
      <c r="C13037">
        <f t="shared" si="1625"/>
        <v>0</v>
      </c>
      <c r="D13037" s="1">
        <f t="shared" si="1626"/>
        <v>0</v>
      </c>
      <c r="E13037" s="1">
        <f t="shared" si="1627"/>
        <v>0</v>
      </c>
      <c r="F13037" s="1">
        <f t="shared" si="1628"/>
        <v>0</v>
      </c>
      <c r="G13037" s="1">
        <f t="shared" si="1629"/>
        <v>0</v>
      </c>
      <c r="H13037" s="1">
        <f t="shared" si="1630"/>
        <v>0</v>
      </c>
      <c r="I13037" s="7" t="s">
        <v>133</v>
      </c>
      <c r="J13037" s="1" t="s">
        <v>134</v>
      </c>
      <c r="K13037" s="1">
        <f>VLOOKUP(L13037,Sheet1!A$1:B$1179,2,FALSE)</f>
        <v>1033230000</v>
      </c>
      <c r="L13037" s="1" t="str">
        <f>VLOOKUP(M13037,Itens!A$1:B$3327,2,FALSE)</f>
        <v>E52KP D36</v>
      </c>
      <c r="M13037" s="13">
        <v>1033230000</v>
      </c>
      <c r="N13037" s="13">
        <f t="shared" si="1631"/>
        <v>0</v>
      </c>
      <c r="O13037" s="1">
        <v>24</v>
      </c>
      <c r="P13037" s="1">
        <v>23.875329019999999</v>
      </c>
      <c r="Q13037" s="1" t="s">
        <v>39</v>
      </c>
      <c r="R13037" s="6">
        <v>42720</v>
      </c>
    </row>
    <row r="13038" spans="1:18" x14ac:dyDescent="0.25">
      <c r="A13038" s="1">
        <v>13037</v>
      </c>
      <c r="B13038">
        <f t="shared" si="1624"/>
        <v>0</v>
      </c>
      <c r="C13038">
        <f t="shared" si="1625"/>
        <v>0</v>
      </c>
      <c r="D13038" s="1">
        <f t="shared" si="1626"/>
        <v>0</v>
      </c>
      <c r="E13038" s="1">
        <f t="shared" si="1627"/>
        <v>0</v>
      </c>
      <c r="F13038" s="1">
        <f t="shared" si="1628"/>
        <v>0</v>
      </c>
      <c r="G13038" s="1">
        <f t="shared" si="1629"/>
        <v>0</v>
      </c>
      <c r="H13038" s="1">
        <f t="shared" si="1630"/>
        <v>0</v>
      </c>
      <c r="I13038" s="7" t="s">
        <v>133</v>
      </c>
      <c r="J13038" s="1" t="s">
        <v>134</v>
      </c>
      <c r="K13038" s="1">
        <f>VLOOKUP(L13038,Sheet1!A$1:B$1179,2,FALSE)</f>
        <v>1067230000</v>
      </c>
      <c r="L13038" s="1" t="str">
        <f>VLOOKUP(M13038,Itens!A$1:B$3327,2,FALSE)</f>
        <v>E57KP D73</v>
      </c>
      <c r="M13038" s="13">
        <v>1067230000</v>
      </c>
      <c r="N13038" s="13">
        <f t="shared" si="1631"/>
        <v>0</v>
      </c>
      <c r="O13038" s="1">
        <v>54</v>
      </c>
      <c r="P13038" s="1">
        <v>32.608998360000001</v>
      </c>
      <c r="Q13038" s="1" t="s">
        <v>39</v>
      </c>
      <c r="R13038" s="6">
        <v>42720</v>
      </c>
    </row>
    <row r="13039" spans="1:18" x14ac:dyDescent="0.25">
      <c r="A13039" s="1">
        <v>13038</v>
      </c>
      <c r="B13039">
        <f t="shared" si="1624"/>
        <v>0</v>
      </c>
      <c r="C13039">
        <f t="shared" si="1625"/>
        <v>0</v>
      </c>
      <c r="D13039" s="1">
        <f t="shared" si="1626"/>
        <v>0</v>
      </c>
      <c r="E13039" s="1">
        <f t="shared" si="1627"/>
        <v>0</v>
      </c>
      <c r="F13039" s="1">
        <f t="shared" si="1628"/>
        <v>0</v>
      </c>
      <c r="G13039" s="1">
        <f t="shared" si="1629"/>
        <v>0</v>
      </c>
      <c r="H13039" s="1">
        <f t="shared" si="1630"/>
        <v>0</v>
      </c>
      <c r="I13039" s="7" t="s">
        <v>133</v>
      </c>
      <c r="J13039" s="1" t="s">
        <v>134</v>
      </c>
      <c r="K13039" s="1">
        <f>VLOOKUP(L13039,Sheet1!A$1:B$1179,2,FALSE)</f>
        <v>7375310000</v>
      </c>
      <c r="L13039" s="1" t="str">
        <f>VLOOKUP(M13039,Itens!A$1:B$3327,2,FALSE)</f>
        <v>E603L R</v>
      </c>
      <c r="M13039" s="13">
        <v>7375310000</v>
      </c>
      <c r="N13039" s="13">
        <f t="shared" si="1631"/>
        <v>0</v>
      </c>
      <c r="O13039" s="1">
        <v>36</v>
      </c>
      <c r="P13039" s="1">
        <v>82.359922019999999</v>
      </c>
      <c r="Q13039" s="1" t="s">
        <v>39</v>
      </c>
      <c r="R13039" s="6">
        <v>42720</v>
      </c>
    </row>
    <row r="13040" spans="1:18" x14ac:dyDescent="0.25">
      <c r="A13040" s="1">
        <v>13039</v>
      </c>
      <c r="B13040">
        <f t="shared" si="1624"/>
        <v>0</v>
      </c>
      <c r="C13040">
        <f t="shared" si="1625"/>
        <v>0</v>
      </c>
      <c r="D13040" s="1">
        <f t="shared" si="1626"/>
        <v>0</v>
      </c>
      <c r="E13040" s="1">
        <f t="shared" si="1627"/>
        <v>0</v>
      </c>
      <c r="F13040" s="1">
        <f t="shared" si="1628"/>
        <v>0</v>
      </c>
      <c r="G13040" s="1">
        <f t="shared" si="1629"/>
        <v>0</v>
      </c>
      <c r="H13040" s="1">
        <f t="shared" si="1630"/>
        <v>0</v>
      </c>
      <c r="I13040" s="7" t="s">
        <v>133</v>
      </c>
      <c r="J13040" s="1" t="s">
        <v>134</v>
      </c>
      <c r="K13040" s="1">
        <f>VLOOKUP(L13040,Sheet1!A$1:B$1179,2,FALSE)</f>
        <v>4371130000</v>
      </c>
      <c r="L13040" s="1" t="str">
        <f>VLOOKUP(M13040,Itens!A$1:B$3327,2,FALSE)</f>
        <v>E61H D215</v>
      </c>
      <c r="M13040" s="13">
        <v>4371130000</v>
      </c>
      <c r="N13040" s="13">
        <f t="shared" si="1631"/>
        <v>0</v>
      </c>
      <c r="O13040" s="1">
        <v>20</v>
      </c>
      <c r="P13040" s="1">
        <v>22.554045599999998</v>
      </c>
      <c r="Q13040" s="1" t="s">
        <v>39</v>
      </c>
      <c r="R13040" s="6">
        <v>42720</v>
      </c>
    </row>
    <row r="13041" spans="1:18" x14ac:dyDescent="0.25">
      <c r="A13041" s="1">
        <v>13040</v>
      </c>
      <c r="B13041">
        <f t="shared" si="1624"/>
        <v>0</v>
      </c>
      <c r="C13041">
        <f t="shared" si="1625"/>
        <v>0</v>
      </c>
      <c r="D13041" s="1">
        <f t="shared" si="1626"/>
        <v>0</v>
      </c>
      <c r="E13041" s="1">
        <f t="shared" si="1627"/>
        <v>0</v>
      </c>
      <c r="F13041" s="1">
        <f t="shared" si="1628"/>
        <v>0</v>
      </c>
      <c r="G13041" s="1">
        <f t="shared" si="1629"/>
        <v>0</v>
      </c>
      <c r="H13041" s="1">
        <f t="shared" si="1630"/>
        <v>0</v>
      </c>
      <c r="I13041" s="7" t="s">
        <v>133</v>
      </c>
      <c r="J13041" s="1" t="s">
        <v>134</v>
      </c>
      <c r="K13041" s="1">
        <f>VLOOKUP(L13041,Sheet1!A$1:B$1179,2,FALSE)</f>
        <v>35330000</v>
      </c>
      <c r="L13041" s="1" t="str">
        <f>VLOOKUP(M13041,Itens!A$1:B$3327,2,FALSE)</f>
        <v>E621L</v>
      </c>
      <c r="M13041" s="13">
        <v>35330000</v>
      </c>
      <c r="N13041" s="13">
        <f t="shared" si="1631"/>
        <v>0</v>
      </c>
      <c r="O13041" s="1">
        <v>6</v>
      </c>
      <c r="P13041" s="1">
        <v>34.181735170000003</v>
      </c>
      <c r="Q13041" s="1" t="s">
        <v>39</v>
      </c>
      <c r="R13041" s="6">
        <v>42720</v>
      </c>
    </row>
    <row r="13042" spans="1:18" x14ac:dyDescent="0.25">
      <c r="A13042" s="1">
        <v>13041</v>
      </c>
      <c r="B13042">
        <f t="shared" si="1624"/>
        <v>0</v>
      </c>
      <c r="C13042">
        <f t="shared" si="1625"/>
        <v>0</v>
      </c>
      <c r="D13042" s="1">
        <f t="shared" si="1626"/>
        <v>0</v>
      </c>
      <c r="E13042" s="1">
        <f t="shared" si="1627"/>
        <v>0</v>
      </c>
      <c r="F13042" s="1">
        <f t="shared" si="1628"/>
        <v>0</v>
      </c>
      <c r="G13042" s="1">
        <f t="shared" si="1629"/>
        <v>0</v>
      </c>
      <c r="H13042" s="1">
        <f t="shared" si="1630"/>
        <v>0</v>
      </c>
      <c r="I13042" s="7" t="s">
        <v>133</v>
      </c>
      <c r="J13042" s="1" t="s">
        <v>134</v>
      </c>
      <c r="K13042" s="1">
        <f>VLOOKUP(L13042,Sheet1!A$1:B$1179,2,FALSE)</f>
        <v>1526130000</v>
      </c>
      <c r="L13042" s="1" t="str">
        <f>VLOOKUP(M13042,Itens!A$1:B$3327,2,FALSE)</f>
        <v>E630H02 D103</v>
      </c>
      <c r="M13042" s="13">
        <v>1526130000</v>
      </c>
      <c r="N13042" s="13">
        <f t="shared" si="1631"/>
        <v>0</v>
      </c>
      <c r="O13042" s="1">
        <v>10</v>
      </c>
      <c r="P13042" s="1">
        <v>14.84355291</v>
      </c>
      <c r="Q13042" s="1" t="s">
        <v>39</v>
      </c>
      <c r="R13042" s="6">
        <v>42720</v>
      </c>
    </row>
    <row r="13043" spans="1:18" x14ac:dyDescent="0.25">
      <c r="A13043" s="1">
        <v>13042</v>
      </c>
      <c r="B13043">
        <f t="shared" si="1624"/>
        <v>0</v>
      </c>
      <c r="C13043">
        <f t="shared" si="1625"/>
        <v>0</v>
      </c>
      <c r="D13043" s="1">
        <f t="shared" si="1626"/>
        <v>0</v>
      </c>
      <c r="E13043" s="1">
        <f t="shared" si="1627"/>
        <v>0</v>
      </c>
      <c r="F13043" s="1">
        <f t="shared" si="1628"/>
        <v>0</v>
      </c>
      <c r="G13043" s="1">
        <f t="shared" si="1629"/>
        <v>0</v>
      </c>
      <c r="H13043" s="1">
        <f t="shared" si="1630"/>
        <v>0</v>
      </c>
      <c r="I13043" s="7" t="s">
        <v>133</v>
      </c>
      <c r="J13043" s="1" t="s">
        <v>134</v>
      </c>
      <c r="K13043" s="1">
        <f>VLOOKUP(L13043,Sheet1!A$1:B$1179,2,FALSE)</f>
        <v>6813310000</v>
      </c>
      <c r="L13043" s="1" t="str">
        <f>VLOOKUP(M13043,Itens!A$1:B$3327,2,FALSE)</f>
        <v>E676L01</v>
      </c>
      <c r="M13043" s="13">
        <v>6813310000</v>
      </c>
      <c r="N13043" s="13">
        <f t="shared" si="1631"/>
        <v>0</v>
      </c>
      <c r="O13043" s="1">
        <v>6</v>
      </c>
      <c r="P13043" s="1">
        <v>26.568632390000001</v>
      </c>
      <c r="Q13043" s="1" t="s">
        <v>39</v>
      </c>
      <c r="R13043" s="6">
        <v>42720</v>
      </c>
    </row>
    <row r="13044" spans="1:18" x14ac:dyDescent="0.25">
      <c r="A13044" s="1">
        <v>13043</v>
      </c>
      <c r="B13044">
        <f t="shared" si="1624"/>
        <v>0</v>
      </c>
      <c r="C13044">
        <f t="shared" si="1625"/>
        <v>0</v>
      </c>
      <c r="D13044" s="1">
        <f t="shared" si="1626"/>
        <v>0</v>
      </c>
      <c r="E13044" s="1">
        <f t="shared" si="1627"/>
        <v>0</v>
      </c>
      <c r="F13044" s="1">
        <f t="shared" si="1628"/>
        <v>0</v>
      </c>
      <c r="G13044" s="1">
        <f t="shared" si="1629"/>
        <v>0</v>
      </c>
      <c r="H13044" s="1">
        <f t="shared" si="1630"/>
        <v>0</v>
      </c>
      <c r="I13044" s="7" t="s">
        <v>133</v>
      </c>
      <c r="J13044" s="1" t="s">
        <v>134</v>
      </c>
      <c r="K13044" s="1">
        <f>VLOOKUP(L13044,Sheet1!A$1:B$1179,2,FALSE)</f>
        <v>6014310000</v>
      </c>
      <c r="L13044" s="1" t="str">
        <f>VLOOKUP(M13044,Itens!A$1:B$3327,2,FALSE)</f>
        <v>E681L</v>
      </c>
      <c r="M13044" s="13">
        <v>6014310000</v>
      </c>
      <c r="N13044" s="13">
        <f t="shared" si="1631"/>
        <v>0</v>
      </c>
      <c r="O13044" s="1">
        <v>20</v>
      </c>
      <c r="P13044" s="1">
        <v>97.803987919999997</v>
      </c>
      <c r="Q13044" s="1" t="s">
        <v>39</v>
      </c>
      <c r="R13044" s="6">
        <v>42720</v>
      </c>
    </row>
    <row r="13045" spans="1:18" x14ac:dyDescent="0.25">
      <c r="A13045" s="1">
        <v>13044</v>
      </c>
      <c r="B13045">
        <f t="shared" si="1624"/>
        <v>0</v>
      </c>
      <c r="C13045">
        <f t="shared" si="1625"/>
        <v>0</v>
      </c>
      <c r="D13045" s="1">
        <f t="shared" si="1626"/>
        <v>0</v>
      </c>
      <c r="E13045" s="1">
        <f t="shared" si="1627"/>
        <v>0</v>
      </c>
      <c r="F13045" s="1">
        <f t="shared" si="1628"/>
        <v>0</v>
      </c>
      <c r="G13045" s="1">
        <f t="shared" si="1629"/>
        <v>0</v>
      </c>
      <c r="H13045" s="1">
        <f t="shared" si="1630"/>
        <v>0</v>
      </c>
      <c r="I13045" s="7" t="s">
        <v>133</v>
      </c>
      <c r="J13045" s="1" t="s">
        <v>134</v>
      </c>
      <c r="K13045" s="1">
        <f>VLOOKUP(L13045,Sheet1!A$1:B$1179,2,FALSE)</f>
        <v>3811310000</v>
      </c>
      <c r="L13045" s="1" t="str">
        <f>VLOOKUP(M13045,Itens!A$1:B$3327,2,FALSE)</f>
        <v>E693L</v>
      </c>
      <c r="M13045" s="13">
        <v>3811310000</v>
      </c>
      <c r="N13045" s="13">
        <f t="shared" si="1631"/>
        <v>0</v>
      </c>
      <c r="O13045" s="1">
        <v>6</v>
      </c>
      <c r="P13045" s="1">
        <v>17.409288409999998</v>
      </c>
      <c r="Q13045" s="1" t="s">
        <v>39</v>
      </c>
      <c r="R13045" s="6">
        <v>42720</v>
      </c>
    </row>
    <row r="13046" spans="1:18" x14ac:dyDescent="0.25">
      <c r="A13046" s="1">
        <v>13045</v>
      </c>
      <c r="B13046">
        <f t="shared" si="1624"/>
        <v>0</v>
      </c>
      <c r="C13046">
        <f t="shared" si="1625"/>
        <v>0</v>
      </c>
      <c r="D13046" s="1">
        <f t="shared" si="1626"/>
        <v>0</v>
      </c>
      <c r="E13046" s="1">
        <f t="shared" si="1627"/>
        <v>0</v>
      </c>
      <c r="F13046" s="1">
        <f t="shared" si="1628"/>
        <v>0</v>
      </c>
      <c r="G13046" s="1">
        <f t="shared" si="1629"/>
        <v>0</v>
      </c>
      <c r="H13046" s="1">
        <f t="shared" si="1630"/>
        <v>0</v>
      </c>
      <c r="I13046" s="7" t="s">
        <v>133</v>
      </c>
      <c r="J13046" s="1" t="s">
        <v>134</v>
      </c>
      <c r="K13046" s="1">
        <f>VLOOKUP(L13046,Sheet1!A$1:B$1179,2,FALSE)</f>
        <v>7057310000</v>
      </c>
      <c r="L13046" s="1" t="str">
        <f>VLOOKUP(M13046,Itens!A$1:B$3327,2,FALSE)</f>
        <v>E697L</v>
      </c>
      <c r="M13046" s="13">
        <v>7057310000</v>
      </c>
      <c r="N13046" s="13">
        <f t="shared" si="1631"/>
        <v>0</v>
      </c>
      <c r="O13046" s="1">
        <v>6</v>
      </c>
      <c r="P13046" s="1">
        <v>17.775843909999999</v>
      </c>
      <c r="Q13046" s="1" t="s">
        <v>39</v>
      </c>
      <c r="R13046" s="6">
        <v>42720</v>
      </c>
    </row>
    <row r="13047" spans="1:18" x14ac:dyDescent="0.25">
      <c r="A13047" s="1">
        <v>13046</v>
      </c>
      <c r="B13047">
        <f t="shared" si="1624"/>
        <v>0</v>
      </c>
      <c r="C13047">
        <f t="shared" si="1625"/>
        <v>0</v>
      </c>
      <c r="D13047" s="1">
        <f t="shared" si="1626"/>
        <v>0</v>
      </c>
      <c r="E13047" s="1">
        <f t="shared" si="1627"/>
        <v>0</v>
      </c>
      <c r="F13047" s="1">
        <f t="shared" si="1628"/>
        <v>0</v>
      </c>
      <c r="G13047" s="1">
        <f t="shared" si="1629"/>
        <v>0</v>
      </c>
      <c r="H13047" s="1">
        <f t="shared" si="1630"/>
        <v>0</v>
      </c>
      <c r="I13047" s="7" t="s">
        <v>133</v>
      </c>
      <c r="J13047" s="1" t="s">
        <v>134</v>
      </c>
      <c r="K13047" s="1">
        <f>VLOOKUP(L13047,Sheet1!A$1:B$1179,2,FALSE)</f>
        <v>2064130000</v>
      </c>
      <c r="L13047" s="1" t="str">
        <f>VLOOKUP(M13047,Itens!A$1:B$3327,2,FALSE)</f>
        <v>E720H D205</v>
      </c>
      <c r="M13047" s="13">
        <v>2064130000</v>
      </c>
      <c r="N13047" s="13">
        <f t="shared" si="1631"/>
        <v>0</v>
      </c>
      <c r="O13047" s="1">
        <v>10</v>
      </c>
      <c r="P13047" s="1">
        <v>19.806055390000001</v>
      </c>
      <c r="Q13047" s="1" t="s">
        <v>39</v>
      </c>
      <c r="R13047" s="6">
        <v>42720</v>
      </c>
    </row>
    <row r="13048" spans="1:18" x14ac:dyDescent="0.25">
      <c r="A13048" s="1">
        <v>13047</v>
      </c>
      <c r="B13048">
        <f t="shared" si="1624"/>
        <v>0</v>
      </c>
      <c r="C13048">
        <f t="shared" si="1625"/>
        <v>0</v>
      </c>
      <c r="D13048" s="1">
        <f t="shared" si="1626"/>
        <v>0</v>
      </c>
      <c r="E13048" s="1">
        <f t="shared" si="1627"/>
        <v>0</v>
      </c>
      <c r="F13048" s="1">
        <f t="shared" si="1628"/>
        <v>0</v>
      </c>
      <c r="G13048" s="1">
        <f t="shared" si="1629"/>
        <v>0</v>
      </c>
      <c r="H13048" s="1">
        <f t="shared" si="1630"/>
        <v>0</v>
      </c>
      <c r="I13048" s="7" t="s">
        <v>133</v>
      </c>
      <c r="J13048" s="1" t="s">
        <v>134</v>
      </c>
      <c r="K13048" s="1">
        <f>VLOOKUP(L13048,Sheet1!A$1:B$1179,2,FALSE)</f>
        <v>9221310000</v>
      </c>
      <c r="L13048" s="1" t="str">
        <f>VLOOKUP(M13048,Itens!A$1:B$3327,2,FALSE)</f>
        <v>E732L</v>
      </c>
      <c r="M13048" s="13">
        <v>9221310000</v>
      </c>
      <c r="N13048" s="13">
        <f t="shared" si="1631"/>
        <v>0</v>
      </c>
      <c r="O13048" s="1">
        <v>6</v>
      </c>
      <c r="P13048" s="1">
        <v>32.368535100000003</v>
      </c>
      <c r="Q13048" s="1" t="s">
        <v>39</v>
      </c>
      <c r="R13048" s="6">
        <v>42720</v>
      </c>
    </row>
    <row r="13049" spans="1:18" x14ac:dyDescent="0.25">
      <c r="A13049" s="1">
        <v>13048</v>
      </c>
      <c r="B13049">
        <f t="shared" si="1624"/>
        <v>0</v>
      </c>
      <c r="C13049">
        <f t="shared" si="1625"/>
        <v>0</v>
      </c>
      <c r="D13049" s="1">
        <f t="shared" si="1626"/>
        <v>0</v>
      </c>
      <c r="E13049" s="1">
        <f t="shared" si="1627"/>
        <v>0</v>
      </c>
      <c r="F13049" s="1">
        <f t="shared" si="1628"/>
        <v>0</v>
      </c>
      <c r="G13049" s="1">
        <f t="shared" si="1629"/>
        <v>0</v>
      </c>
      <c r="H13049" s="1">
        <f t="shared" si="1630"/>
        <v>0</v>
      </c>
      <c r="I13049" s="7" t="s">
        <v>133</v>
      </c>
      <c r="J13049" s="1" t="s">
        <v>134</v>
      </c>
      <c r="K13049" s="1">
        <f>VLOOKUP(L13049,Sheet1!A$1:B$1179,2,FALSE)</f>
        <v>7338310000</v>
      </c>
      <c r="L13049" s="1" t="str">
        <f>VLOOKUP(M13049,Itens!A$1:B$3327,2,FALSE)</f>
        <v>E802L</v>
      </c>
      <c r="M13049" s="13">
        <v>7338310000</v>
      </c>
      <c r="N13049" s="13">
        <f t="shared" si="1631"/>
        <v>0</v>
      </c>
      <c r="O13049" s="1">
        <v>5</v>
      </c>
      <c r="P13049" s="1">
        <v>40.977966760000001</v>
      </c>
      <c r="Q13049" s="1" t="s">
        <v>39</v>
      </c>
      <c r="R13049" s="6">
        <v>42720</v>
      </c>
    </row>
    <row r="13050" spans="1:18" x14ac:dyDescent="0.25">
      <c r="A13050" s="1">
        <v>13049</v>
      </c>
      <c r="B13050">
        <f t="shared" si="1624"/>
        <v>0</v>
      </c>
      <c r="C13050">
        <f t="shared" si="1625"/>
        <v>0</v>
      </c>
      <c r="D13050" s="1">
        <f t="shared" si="1626"/>
        <v>0</v>
      </c>
      <c r="E13050" s="1">
        <f t="shared" si="1627"/>
        <v>0</v>
      </c>
      <c r="F13050" s="1">
        <f t="shared" si="1628"/>
        <v>0</v>
      </c>
      <c r="G13050" s="1">
        <f t="shared" si="1629"/>
        <v>0</v>
      </c>
      <c r="H13050" s="1">
        <f t="shared" si="1630"/>
        <v>0</v>
      </c>
      <c r="I13050" s="7" t="s">
        <v>133</v>
      </c>
      <c r="J13050" s="1" t="s">
        <v>134</v>
      </c>
      <c r="K13050" s="1">
        <f>VLOOKUP(L13050,Sheet1!A$1:B$1179,2,FALSE)</f>
        <v>10200310000</v>
      </c>
      <c r="L13050" s="1" t="str">
        <f>VLOOKUP(M13050,Itens!A$1:B$3327,2,FALSE)</f>
        <v>E951LC</v>
      </c>
      <c r="M13050" s="13">
        <v>10200310000</v>
      </c>
      <c r="N13050" s="13">
        <f t="shared" si="1631"/>
        <v>0</v>
      </c>
      <c r="O13050" s="1">
        <v>24</v>
      </c>
      <c r="P13050" s="1">
        <v>51.05824552</v>
      </c>
      <c r="Q13050" s="1" t="s">
        <v>39</v>
      </c>
      <c r="R13050" s="6">
        <v>42720</v>
      </c>
    </row>
    <row r="13051" spans="1:18" x14ac:dyDescent="0.25">
      <c r="A13051" s="1">
        <v>13050</v>
      </c>
      <c r="B13051">
        <f t="shared" si="1624"/>
        <v>0</v>
      </c>
      <c r="C13051">
        <f t="shared" si="1625"/>
        <v>0</v>
      </c>
      <c r="D13051" s="1">
        <f t="shared" si="1626"/>
        <v>0</v>
      </c>
      <c r="E13051" s="1">
        <f t="shared" si="1627"/>
        <v>0</v>
      </c>
      <c r="F13051" s="1">
        <f t="shared" si="1628"/>
        <v>0</v>
      </c>
      <c r="G13051" s="1">
        <f t="shared" si="1629"/>
        <v>0</v>
      </c>
      <c r="H13051" s="1">
        <f t="shared" si="1630"/>
        <v>0</v>
      </c>
      <c r="I13051" s="7" t="s">
        <v>133</v>
      </c>
      <c r="J13051" s="1" t="s">
        <v>134</v>
      </c>
      <c r="K13051" s="1">
        <f>VLOOKUP(L13051,Sheet1!A$1:B$1179,2,FALSE)</f>
        <v>1709100000</v>
      </c>
      <c r="L13051" s="1" t="str">
        <f>VLOOKUP(M13051,Itens!A$1:B$3327,2,FALSE)</f>
        <v>H10W17</v>
      </c>
      <c r="M13051" s="13">
        <v>1709100000</v>
      </c>
      <c r="N13051" s="13">
        <f t="shared" si="1631"/>
        <v>0</v>
      </c>
      <c r="O13051" s="1">
        <v>10</v>
      </c>
      <c r="P13051" s="1">
        <v>9.5228181599999999</v>
      </c>
      <c r="Q13051" s="1" t="s">
        <v>39</v>
      </c>
      <c r="R13051" s="6">
        <v>42720</v>
      </c>
    </row>
    <row r="13052" spans="1:18" x14ac:dyDescent="0.25">
      <c r="A13052" s="1">
        <v>13051</v>
      </c>
      <c r="B13052">
        <f t="shared" si="1624"/>
        <v>0</v>
      </c>
      <c r="C13052">
        <f t="shared" si="1625"/>
        <v>0</v>
      </c>
      <c r="D13052" s="1">
        <f t="shared" si="1626"/>
        <v>0</v>
      </c>
      <c r="E13052" s="1">
        <f t="shared" si="1627"/>
        <v>0</v>
      </c>
      <c r="F13052" s="1">
        <f t="shared" si="1628"/>
        <v>0</v>
      </c>
      <c r="G13052" s="1">
        <f t="shared" si="1629"/>
        <v>0</v>
      </c>
      <c r="H13052" s="1">
        <f t="shared" si="1630"/>
        <v>0</v>
      </c>
      <c r="I13052" s="7" t="s">
        <v>133</v>
      </c>
      <c r="J13052" s="1" t="s">
        <v>134</v>
      </c>
      <c r="K13052" s="1">
        <f>VLOOKUP(L13052,Sheet1!A$1:B$1179,2,FALSE)</f>
        <v>3833100000</v>
      </c>
      <c r="L13052" s="1" t="str">
        <f>VLOOKUP(M13052,Itens!A$1:B$3327,2,FALSE)</f>
        <v>H12W08</v>
      </c>
      <c r="M13052" s="13">
        <v>3833100000</v>
      </c>
      <c r="N13052" s="13">
        <f t="shared" si="1631"/>
        <v>0</v>
      </c>
      <c r="O13052" s="1">
        <v>24</v>
      </c>
      <c r="P13052" s="1">
        <v>16.515803349999999</v>
      </c>
      <c r="Q13052" s="1" t="s">
        <v>39</v>
      </c>
      <c r="R13052" s="6">
        <v>42720</v>
      </c>
    </row>
    <row r="13053" spans="1:18" x14ac:dyDescent="0.25">
      <c r="A13053" s="1">
        <v>13052</v>
      </c>
      <c r="B13053">
        <f t="shared" si="1624"/>
        <v>0</v>
      </c>
      <c r="C13053">
        <f t="shared" si="1625"/>
        <v>0</v>
      </c>
      <c r="D13053" s="1">
        <f t="shared" si="1626"/>
        <v>0</v>
      </c>
      <c r="E13053" s="1">
        <f t="shared" si="1627"/>
        <v>0</v>
      </c>
      <c r="F13053" s="1">
        <f t="shared" si="1628"/>
        <v>0</v>
      </c>
      <c r="G13053" s="1">
        <f t="shared" si="1629"/>
        <v>0</v>
      </c>
      <c r="H13053" s="1">
        <f t="shared" si="1630"/>
        <v>0</v>
      </c>
      <c r="I13053" s="7" t="s">
        <v>133</v>
      </c>
      <c r="J13053" s="1" t="s">
        <v>134</v>
      </c>
      <c r="K13053" s="1">
        <f>VLOOKUP(L13053,Sheet1!A$1:B$1179,2,FALSE)</f>
        <v>2373100000</v>
      </c>
      <c r="L13053" s="1" t="str">
        <f>VLOOKUP(M13053,Itens!A$1:B$3327,2,FALSE)</f>
        <v>H14W27</v>
      </c>
      <c r="M13053" s="13">
        <v>2373100000</v>
      </c>
      <c r="N13053" s="13">
        <f t="shared" si="1631"/>
        <v>0</v>
      </c>
      <c r="O13053" s="1">
        <v>10</v>
      </c>
      <c r="P13053" s="1">
        <v>12.04665275</v>
      </c>
      <c r="Q13053" s="1" t="s">
        <v>39</v>
      </c>
      <c r="R13053" s="6">
        <v>42720</v>
      </c>
    </row>
    <row r="13054" spans="1:18" x14ac:dyDescent="0.25">
      <c r="A13054" s="1">
        <v>13053</v>
      </c>
      <c r="B13054">
        <f t="shared" si="1624"/>
        <v>0</v>
      </c>
      <c r="C13054">
        <f t="shared" si="1625"/>
        <v>0</v>
      </c>
      <c r="D13054" s="1">
        <f t="shared" si="1626"/>
        <v>0</v>
      </c>
      <c r="E13054" s="1">
        <f t="shared" si="1627"/>
        <v>0</v>
      </c>
      <c r="F13054" s="1">
        <f t="shared" si="1628"/>
        <v>0</v>
      </c>
      <c r="G13054" s="1">
        <f t="shared" si="1629"/>
        <v>0</v>
      </c>
      <c r="H13054" s="1">
        <f t="shared" si="1630"/>
        <v>0</v>
      </c>
      <c r="I13054" s="7" t="s">
        <v>133</v>
      </c>
      <c r="J13054" s="1" t="s">
        <v>134</v>
      </c>
      <c r="K13054" s="1">
        <f>VLOOKUP(L13054,Sheet1!A$1:B$1179,2,FALSE)</f>
        <v>3885100000</v>
      </c>
      <c r="L13054" s="1" t="str">
        <f>VLOOKUP(M13054,Itens!A$1:B$3327,2,FALSE)</f>
        <v>H17W02</v>
      </c>
      <c r="M13054" s="13">
        <v>3885100000</v>
      </c>
      <c r="N13054" s="13">
        <f t="shared" si="1631"/>
        <v>0</v>
      </c>
      <c r="O13054" s="1">
        <v>2</v>
      </c>
      <c r="P13054" s="1">
        <v>16.32444495</v>
      </c>
      <c r="Q13054" s="1" t="s">
        <v>39</v>
      </c>
      <c r="R13054" s="6">
        <v>42720</v>
      </c>
    </row>
    <row r="13055" spans="1:18" x14ac:dyDescent="0.25">
      <c r="A13055" s="1">
        <v>13054</v>
      </c>
      <c r="B13055">
        <f t="shared" si="1624"/>
        <v>0</v>
      </c>
      <c r="C13055">
        <f t="shared" si="1625"/>
        <v>0</v>
      </c>
      <c r="D13055" s="1">
        <f t="shared" si="1626"/>
        <v>0</v>
      </c>
      <c r="E13055" s="1">
        <f t="shared" si="1627"/>
        <v>0</v>
      </c>
      <c r="F13055" s="1">
        <f t="shared" si="1628"/>
        <v>0</v>
      </c>
      <c r="G13055" s="1">
        <f t="shared" si="1629"/>
        <v>0</v>
      </c>
      <c r="H13055" s="1">
        <f t="shared" si="1630"/>
        <v>0</v>
      </c>
      <c r="I13055" s="7" t="s">
        <v>133</v>
      </c>
      <c r="J13055" s="1" t="s">
        <v>134</v>
      </c>
      <c r="K13055" s="1">
        <f>VLOOKUP(L13055,Sheet1!A$1:B$1179,2,FALSE)</f>
        <v>5381100000</v>
      </c>
      <c r="L13055" s="1" t="str">
        <f>VLOOKUP(M13055,Itens!A$1:B$3327,2,FALSE)</f>
        <v>H19W10</v>
      </c>
      <c r="M13055" s="13">
        <v>5381100000</v>
      </c>
      <c r="N13055" s="13">
        <f t="shared" si="1631"/>
        <v>0</v>
      </c>
      <c r="O13055" s="1">
        <v>36</v>
      </c>
      <c r="P13055" s="1">
        <v>32.881611290000002</v>
      </c>
      <c r="Q13055" s="1" t="s">
        <v>39</v>
      </c>
      <c r="R13055" s="6">
        <v>42720</v>
      </c>
    </row>
    <row r="13056" spans="1:18" x14ac:dyDescent="0.25">
      <c r="A13056" s="1">
        <v>13055</v>
      </c>
      <c r="B13056">
        <f t="shared" si="1624"/>
        <v>0</v>
      </c>
      <c r="C13056">
        <f t="shared" si="1625"/>
        <v>0</v>
      </c>
      <c r="D13056" s="1">
        <f t="shared" si="1626"/>
        <v>0</v>
      </c>
      <c r="E13056" s="1">
        <f t="shared" si="1627"/>
        <v>0</v>
      </c>
      <c r="F13056" s="1">
        <f t="shared" si="1628"/>
        <v>0</v>
      </c>
      <c r="G13056" s="1">
        <f t="shared" si="1629"/>
        <v>0</v>
      </c>
      <c r="H13056" s="1">
        <f t="shared" si="1630"/>
        <v>0</v>
      </c>
      <c r="I13056" s="7" t="s">
        <v>133</v>
      </c>
      <c r="J13056" s="1" t="s">
        <v>134</v>
      </c>
      <c r="K13056" s="1">
        <f>VLOOKUP(L13056,Sheet1!A$1:B$1179,2,FALSE)</f>
        <v>6005100000</v>
      </c>
      <c r="L13056" s="1" t="str">
        <f>VLOOKUP(M13056,Itens!A$1:B$3327,2,FALSE)</f>
        <v>H200W01</v>
      </c>
      <c r="M13056" s="13">
        <v>3842100000</v>
      </c>
      <c r="N13056" s="13">
        <f t="shared" si="1631"/>
        <v>1</v>
      </c>
      <c r="O13056" s="1">
        <v>12</v>
      </c>
      <c r="P13056" s="1">
        <v>20.616011660000002</v>
      </c>
      <c r="Q13056" s="1" t="s">
        <v>39</v>
      </c>
      <c r="R13056" s="6">
        <v>42720</v>
      </c>
    </row>
    <row r="13057" spans="1:18" x14ac:dyDescent="0.25">
      <c r="A13057" s="1">
        <v>13056</v>
      </c>
      <c r="B13057">
        <f t="shared" si="1624"/>
        <v>0</v>
      </c>
      <c r="C13057">
        <f t="shared" si="1625"/>
        <v>0</v>
      </c>
      <c r="D13057" s="1">
        <f t="shared" si="1626"/>
        <v>0</v>
      </c>
      <c r="E13057" s="1">
        <f t="shared" si="1627"/>
        <v>0</v>
      </c>
      <c r="F13057" s="1">
        <f t="shared" si="1628"/>
        <v>0</v>
      </c>
      <c r="G13057" s="1">
        <f t="shared" si="1629"/>
        <v>0</v>
      </c>
      <c r="H13057" s="1">
        <f t="shared" si="1630"/>
        <v>0</v>
      </c>
      <c r="I13057" s="7" t="s">
        <v>133</v>
      </c>
      <c r="J13057" s="1" t="s">
        <v>134</v>
      </c>
      <c r="K13057" s="1">
        <f>VLOOKUP(L13057,Sheet1!A$1:B$1179,2,FALSE)</f>
        <v>5666100000</v>
      </c>
      <c r="L13057" s="1" t="str">
        <f>VLOOKUP(M13057,Itens!A$1:B$3327,2,FALSE)</f>
        <v>H200W02</v>
      </c>
      <c r="M13057" s="13">
        <v>3834100000</v>
      </c>
      <c r="N13057" s="13">
        <f t="shared" si="1631"/>
        <v>1</v>
      </c>
      <c r="O13057" s="1">
        <v>84</v>
      </c>
      <c r="P13057" s="1">
        <v>28.399945070000001</v>
      </c>
      <c r="Q13057" s="1" t="s">
        <v>39</v>
      </c>
      <c r="R13057" s="6">
        <v>42720</v>
      </c>
    </row>
    <row r="13058" spans="1:18" x14ac:dyDescent="0.25">
      <c r="A13058" s="1">
        <v>13057</v>
      </c>
      <c r="B13058">
        <f t="shared" si="1624"/>
        <v>0</v>
      </c>
      <c r="C13058">
        <f t="shared" si="1625"/>
        <v>0</v>
      </c>
      <c r="D13058" s="1">
        <f t="shared" si="1626"/>
        <v>0</v>
      </c>
      <c r="E13058" s="1">
        <f t="shared" si="1627"/>
        <v>0</v>
      </c>
      <c r="F13058" s="1">
        <f t="shared" si="1628"/>
        <v>0</v>
      </c>
      <c r="G13058" s="1">
        <f t="shared" si="1629"/>
        <v>0</v>
      </c>
      <c r="H13058" s="1">
        <f t="shared" si="1630"/>
        <v>0</v>
      </c>
      <c r="I13058" s="7" t="s">
        <v>133</v>
      </c>
      <c r="J13058" s="1" t="s">
        <v>134</v>
      </c>
      <c r="K13058" s="1">
        <f>VLOOKUP(L13058,Sheet1!A$1:B$1179,2,FALSE)</f>
        <v>3343200000</v>
      </c>
      <c r="L13058" s="1" t="str">
        <f>VLOOKUP(M13058,Itens!A$1:B$3327,2,FALSE)</f>
        <v>H200WDK</v>
      </c>
      <c r="M13058" s="13">
        <v>2082200000</v>
      </c>
      <c r="N13058" s="13">
        <f t="shared" si="1631"/>
        <v>1</v>
      </c>
      <c r="O13058" s="1">
        <v>30</v>
      </c>
      <c r="P13058" s="1">
        <v>31.86448012</v>
      </c>
      <c r="Q13058" s="1" t="s">
        <v>39</v>
      </c>
      <c r="R13058" s="6">
        <v>42720</v>
      </c>
    </row>
    <row r="13059" spans="1:18" x14ac:dyDescent="0.25">
      <c r="A13059" s="1">
        <v>13058</v>
      </c>
      <c r="B13059">
        <f t="shared" ref="B13059:B13122" si="1632">IF(R13059=R13060,0,1)+IF(R13059=R13058,0,1)</f>
        <v>0</v>
      </c>
      <c r="C13059">
        <f t="shared" ref="C13059:C13122" si="1633">IF(I13059=I13060,0,1)+IF(I13059=I13058,0,1)</f>
        <v>0</v>
      </c>
      <c r="D13059" s="1">
        <f t="shared" ref="D13059:D13122" si="1634">C13059+B13059</f>
        <v>0</v>
      </c>
      <c r="E13059" s="1">
        <f t="shared" ref="E13059:E13122" si="1635">IF(AND(D13059&gt;0,D13058&gt;0,D13060=0),1,0)</f>
        <v>0</v>
      </c>
      <c r="F13059" s="1">
        <f t="shared" ref="F13059:F13122" si="1636">IF(AND(D13059&gt;0,D13058=0,D13060&gt;0),3,0)</f>
        <v>0</v>
      </c>
      <c r="G13059" s="1">
        <f t="shared" ref="G13059:G13122" si="1637">IF(OR(D13059&gt;2,AND(D13059&gt;0,D13058&gt;0,D13060&gt;0)),4,0)</f>
        <v>0</v>
      </c>
      <c r="H13059" s="1">
        <f t="shared" ref="H13059:H13122" si="1638">G13059+F13059+E13059</f>
        <v>0</v>
      </c>
      <c r="I13059" s="7" t="s">
        <v>133</v>
      </c>
      <c r="J13059" s="1" t="s">
        <v>134</v>
      </c>
      <c r="K13059" s="1">
        <f>VLOOKUP(L13059,Sheet1!A$1:B$1179,2,FALSE)</f>
        <v>6172100000</v>
      </c>
      <c r="L13059" s="1" t="str">
        <f>VLOOKUP(M13059,Itens!A$1:B$3327,2,FALSE)</f>
        <v>H200WN01</v>
      </c>
      <c r="M13059" s="13">
        <v>3887100000</v>
      </c>
      <c r="N13059" s="13">
        <f t="shared" ref="N13059:N13122" si="1639">IF(M13059=K13059,0,1)</f>
        <v>1</v>
      </c>
      <c r="O13059" s="1">
        <v>12</v>
      </c>
      <c r="P13059" s="1">
        <v>36.276983970000003</v>
      </c>
      <c r="Q13059" s="1" t="s">
        <v>39</v>
      </c>
      <c r="R13059" s="6">
        <v>42720</v>
      </c>
    </row>
    <row r="13060" spans="1:18" x14ac:dyDescent="0.25">
      <c r="A13060" s="1">
        <v>13059</v>
      </c>
      <c r="B13060">
        <f t="shared" si="1632"/>
        <v>0</v>
      </c>
      <c r="C13060">
        <f t="shared" si="1633"/>
        <v>0</v>
      </c>
      <c r="D13060" s="1">
        <f t="shared" si="1634"/>
        <v>0</v>
      </c>
      <c r="E13060" s="1">
        <f t="shared" si="1635"/>
        <v>0</v>
      </c>
      <c r="F13060" s="1">
        <f t="shared" si="1636"/>
        <v>0</v>
      </c>
      <c r="G13060" s="1">
        <f t="shared" si="1637"/>
        <v>0</v>
      </c>
      <c r="H13060" s="1">
        <f t="shared" si="1638"/>
        <v>0</v>
      </c>
      <c r="I13060" s="7" t="s">
        <v>133</v>
      </c>
      <c r="J13060" s="1" t="s">
        <v>134</v>
      </c>
      <c r="K13060" s="1">
        <f>VLOOKUP(L13060,Sheet1!A$1:B$1179,2,FALSE)</f>
        <v>3869100000</v>
      </c>
      <c r="L13060" s="1" t="str">
        <f>VLOOKUP(M13060,Itens!A$1:B$3327,2,FALSE)</f>
        <v>H210WN</v>
      </c>
      <c r="M13060" s="13">
        <v>3869100000</v>
      </c>
      <c r="N13060" s="13">
        <f t="shared" si="1639"/>
        <v>0</v>
      </c>
      <c r="O13060" s="1">
        <v>12</v>
      </c>
      <c r="P13060" s="1">
        <v>24.195656639999999</v>
      </c>
      <c r="Q13060" s="1" t="s">
        <v>39</v>
      </c>
      <c r="R13060" s="6">
        <v>42720</v>
      </c>
    </row>
    <row r="13061" spans="1:18" x14ac:dyDescent="0.25">
      <c r="A13061" s="1">
        <v>13060</v>
      </c>
      <c r="B13061">
        <f t="shared" si="1632"/>
        <v>0</v>
      </c>
      <c r="C13061">
        <f t="shared" si="1633"/>
        <v>0</v>
      </c>
      <c r="D13061" s="1">
        <f t="shared" si="1634"/>
        <v>0</v>
      </c>
      <c r="E13061" s="1">
        <f t="shared" si="1635"/>
        <v>0</v>
      </c>
      <c r="F13061" s="1">
        <f t="shared" si="1636"/>
        <v>0</v>
      </c>
      <c r="G13061" s="1">
        <f t="shared" si="1637"/>
        <v>0</v>
      </c>
      <c r="H13061" s="1">
        <f t="shared" si="1638"/>
        <v>0</v>
      </c>
      <c r="I13061" s="7" t="s">
        <v>133</v>
      </c>
      <c r="J13061" s="1" t="s">
        <v>134</v>
      </c>
      <c r="K13061" s="1">
        <f>VLOOKUP(L13061,Sheet1!A$1:B$1179,2,FALSE)</f>
        <v>5143100000</v>
      </c>
      <c r="L13061" s="1" t="str">
        <f>VLOOKUP(M13061,Itens!A$1:B$3327,2,FALSE)</f>
        <v>H310W</v>
      </c>
      <c r="M13061" s="13">
        <v>5143100000</v>
      </c>
      <c r="N13061" s="13">
        <f t="shared" si="1639"/>
        <v>0</v>
      </c>
      <c r="O13061" s="1">
        <v>10</v>
      </c>
      <c r="P13061" s="1">
        <v>8.4625579599999998</v>
      </c>
      <c r="Q13061" s="1" t="s">
        <v>39</v>
      </c>
      <c r="R13061" s="6">
        <v>42720</v>
      </c>
    </row>
    <row r="13062" spans="1:18" x14ac:dyDescent="0.25">
      <c r="A13062" s="1">
        <v>13061</v>
      </c>
      <c r="B13062">
        <f t="shared" si="1632"/>
        <v>0</v>
      </c>
      <c r="C13062">
        <f t="shared" si="1633"/>
        <v>0</v>
      </c>
      <c r="D13062" s="1">
        <f t="shared" si="1634"/>
        <v>0</v>
      </c>
      <c r="E13062" s="1">
        <f t="shared" si="1635"/>
        <v>0</v>
      </c>
      <c r="F13062" s="1">
        <f t="shared" si="1636"/>
        <v>0</v>
      </c>
      <c r="G13062" s="1">
        <f t="shared" si="1637"/>
        <v>0</v>
      </c>
      <c r="H13062" s="1">
        <f t="shared" si="1638"/>
        <v>0</v>
      </c>
      <c r="I13062" s="7" t="s">
        <v>133</v>
      </c>
      <c r="J13062" s="1" t="s">
        <v>134</v>
      </c>
      <c r="K13062" s="1">
        <f>VLOOKUP(L13062,Sheet1!A$1:B$1179,2,FALSE)</f>
        <v>4108100000</v>
      </c>
      <c r="L13062" s="1" t="str">
        <f>VLOOKUP(M13062,Itens!A$1:B$3327,2,FALSE)</f>
        <v>H314W01</v>
      </c>
      <c r="M13062" s="13">
        <v>4108100000</v>
      </c>
      <c r="N13062" s="13">
        <f t="shared" si="1639"/>
        <v>0</v>
      </c>
      <c r="O13062" s="1">
        <v>2</v>
      </c>
      <c r="P13062" s="1">
        <v>33.974679360000003</v>
      </c>
      <c r="Q13062" s="1" t="s">
        <v>39</v>
      </c>
      <c r="R13062" s="6">
        <v>42720</v>
      </c>
    </row>
    <row r="13063" spans="1:18" x14ac:dyDescent="0.25">
      <c r="A13063" s="1">
        <v>13062</v>
      </c>
      <c r="B13063">
        <f t="shared" si="1632"/>
        <v>0</v>
      </c>
      <c r="C13063">
        <f t="shared" si="1633"/>
        <v>0</v>
      </c>
      <c r="D13063" s="1">
        <f t="shared" si="1634"/>
        <v>0</v>
      </c>
      <c r="E13063" s="1">
        <f t="shared" si="1635"/>
        <v>0</v>
      </c>
      <c r="F13063" s="1">
        <f t="shared" si="1636"/>
        <v>0</v>
      </c>
      <c r="G13063" s="1">
        <f t="shared" si="1637"/>
        <v>0</v>
      </c>
      <c r="H13063" s="1">
        <f t="shared" si="1638"/>
        <v>0</v>
      </c>
      <c r="I13063" s="7" t="s">
        <v>133</v>
      </c>
      <c r="J13063" s="1" t="s">
        <v>134</v>
      </c>
      <c r="K13063" s="1">
        <f>VLOOKUP(L13063,Sheet1!A$1:B$1179,2,FALSE)</f>
        <v>4109100000</v>
      </c>
      <c r="L13063" s="1" t="str">
        <f>VLOOKUP(M13063,Itens!A$1:B$3327,2,FALSE)</f>
        <v>H317W01</v>
      </c>
      <c r="M13063" s="13">
        <v>4109100000</v>
      </c>
      <c r="N13063" s="13">
        <f t="shared" si="1639"/>
        <v>0</v>
      </c>
      <c r="O13063" s="1">
        <v>10</v>
      </c>
      <c r="P13063" s="1">
        <v>16.314161590000001</v>
      </c>
      <c r="Q13063" s="1" t="s">
        <v>39</v>
      </c>
      <c r="R13063" s="6">
        <v>42720</v>
      </c>
    </row>
    <row r="13064" spans="1:18" x14ac:dyDescent="0.25">
      <c r="A13064" s="1">
        <v>13063</v>
      </c>
      <c r="B13064">
        <f t="shared" si="1632"/>
        <v>0</v>
      </c>
      <c r="C13064">
        <f t="shared" si="1633"/>
        <v>0</v>
      </c>
      <c r="D13064" s="1">
        <f t="shared" si="1634"/>
        <v>0</v>
      </c>
      <c r="E13064" s="1">
        <f t="shared" si="1635"/>
        <v>0</v>
      </c>
      <c r="F13064" s="1">
        <f t="shared" si="1636"/>
        <v>0</v>
      </c>
      <c r="G13064" s="1">
        <f t="shared" si="1637"/>
        <v>0</v>
      </c>
      <c r="H13064" s="1">
        <f t="shared" si="1638"/>
        <v>0</v>
      </c>
      <c r="I13064" s="7" t="s">
        <v>133</v>
      </c>
      <c r="J13064" s="1" t="s">
        <v>134</v>
      </c>
      <c r="K13064" s="1">
        <f>VLOOKUP(L13064,Sheet1!A$1:B$1179,2,FALSE)</f>
        <v>2320200000</v>
      </c>
      <c r="L13064" s="1" t="str">
        <f>VLOOKUP(M13064,Itens!A$1:B$3327,2,FALSE)</f>
        <v>H481WK</v>
      </c>
      <c r="M13064" s="13">
        <v>2320200000</v>
      </c>
      <c r="N13064" s="13">
        <f t="shared" si="1639"/>
        <v>0</v>
      </c>
      <c r="O13064" s="1">
        <v>10</v>
      </c>
      <c r="P13064" s="1">
        <v>12.58438909</v>
      </c>
      <c r="Q13064" s="1" t="s">
        <v>39</v>
      </c>
      <c r="R13064" s="6">
        <v>42720</v>
      </c>
    </row>
    <row r="13065" spans="1:18" x14ac:dyDescent="0.25">
      <c r="A13065" s="1">
        <v>13064</v>
      </c>
      <c r="B13065">
        <f t="shared" si="1632"/>
        <v>0</v>
      </c>
      <c r="C13065">
        <f t="shared" si="1633"/>
        <v>0</v>
      </c>
      <c r="D13065" s="1">
        <f t="shared" si="1634"/>
        <v>0</v>
      </c>
      <c r="E13065" s="1">
        <f t="shared" si="1635"/>
        <v>0</v>
      </c>
      <c r="F13065" s="1">
        <f t="shared" si="1636"/>
        <v>0</v>
      </c>
      <c r="G13065" s="1">
        <f t="shared" si="1637"/>
        <v>0</v>
      </c>
      <c r="H13065" s="1">
        <f t="shared" si="1638"/>
        <v>0</v>
      </c>
      <c r="I13065" s="7" t="s">
        <v>133</v>
      </c>
      <c r="J13065" s="1" t="s">
        <v>134</v>
      </c>
      <c r="K13065" s="1">
        <f>VLOOKUP(L13065,Sheet1!A$1:B$1179,2,FALSE)</f>
        <v>1727100000</v>
      </c>
      <c r="L13065" s="1" t="str">
        <f>VLOOKUP(M13065,Itens!A$1:B$3327,2,FALSE)</f>
        <v>H96W03</v>
      </c>
      <c r="M13065" s="13">
        <v>1727100000</v>
      </c>
      <c r="N13065" s="13">
        <f t="shared" si="1639"/>
        <v>0</v>
      </c>
      <c r="O13065" s="1">
        <v>24</v>
      </c>
      <c r="P13065" s="1">
        <v>22.052839250000002</v>
      </c>
      <c r="Q13065" s="1" t="s">
        <v>39</v>
      </c>
      <c r="R13065" s="6">
        <v>42720</v>
      </c>
    </row>
    <row r="13066" spans="1:18" x14ac:dyDescent="0.25">
      <c r="A13066" s="1">
        <v>13065</v>
      </c>
      <c r="B13066">
        <f t="shared" si="1632"/>
        <v>0</v>
      </c>
      <c r="C13066">
        <f t="shared" si="1633"/>
        <v>0</v>
      </c>
      <c r="D13066" s="1">
        <f t="shared" si="1634"/>
        <v>0</v>
      </c>
      <c r="E13066" s="1">
        <f t="shared" si="1635"/>
        <v>0</v>
      </c>
      <c r="F13066" s="1">
        <f t="shared" si="1636"/>
        <v>0</v>
      </c>
      <c r="G13066" s="1">
        <f t="shared" si="1637"/>
        <v>0</v>
      </c>
      <c r="H13066" s="1">
        <f t="shared" si="1638"/>
        <v>0</v>
      </c>
      <c r="I13066" s="7" t="s">
        <v>133</v>
      </c>
      <c r="J13066" s="1" t="s">
        <v>134</v>
      </c>
      <c r="K13066" s="1">
        <f>VLOOKUP(L13066,Sheet1!A$1:B$1179,2,FALSE)</f>
        <v>3872100000</v>
      </c>
      <c r="L13066" s="1" t="str">
        <f>VLOOKUP(M13066,Itens!A$1:B$3327,2,FALSE)</f>
        <v>H97W</v>
      </c>
      <c r="M13066" s="13">
        <v>3872100000</v>
      </c>
      <c r="N13066" s="13">
        <f t="shared" si="1639"/>
        <v>0</v>
      </c>
      <c r="O13066" s="1">
        <v>12</v>
      </c>
      <c r="P13066" s="1">
        <v>19.55866752</v>
      </c>
      <c r="Q13066" s="1" t="s">
        <v>39</v>
      </c>
      <c r="R13066" s="6">
        <v>42720</v>
      </c>
    </row>
    <row r="13067" spans="1:18" x14ac:dyDescent="0.25">
      <c r="A13067" s="1">
        <v>13066</v>
      </c>
      <c r="B13067">
        <f t="shared" si="1632"/>
        <v>0</v>
      </c>
      <c r="C13067">
        <f t="shared" si="1633"/>
        <v>0</v>
      </c>
      <c r="D13067" s="1">
        <f t="shared" si="1634"/>
        <v>0</v>
      </c>
      <c r="E13067" s="1">
        <f t="shared" si="1635"/>
        <v>0</v>
      </c>
      <c r="F13067" s="1">
        <f t="shared" si="1636"/>
        <v>0</v>
      </c>
      <c r="G13067" s="1">
        <f t="shared" si="1637"/>
        <v>0</v>
      </c>
      <c r="H13067" s="1">
        <f t="shared" si="1638"/>
        <v>0</v>
      </c>
      <c r="I13067" s="7" t="s">
        <v>133</v>
      </c>
      <c r="J13067" s="1" t="s">
        <v>134</v>
      </c>
      <c r="K13067" s="1">
        <f>VLOOKUP(L13067,Sheet1!A$1:B$1179,2,FALSE)</f>
        <v>485100000</v>
      </c>
      <c r="L13067" s="1" t="str">
        <f>VLOOKUP(M13067,Itens!A$1:B$3327,2,FALSE)</f>
        <v>H97W01</v>
      </c>
      <c r="M13067" s="13">
        <v>485100000</v>
      </c>
      <c r="N13067" s="13">
        <f t="shared" si="1639"/>
        <v>0</v>
      </c>
      <c r="O13067" s="1">
        <v>10</v>
      </c>
      <c r="P13067" s="1">
        <v>13.82768405</v>
      </c>
      <c r="Q13067" s="1" t="s">
        <v>39</v>
      </c>
      <c r="R13067" s="6">
        <v>42720</v>
      </c>
    </row>
    <row r="13068" spans="1:18" x14ac:dyDescent="0.25">
      <c r="A13068" s="1">
        <v>13067</v>
      </c>
      <c r="B13068">
        <f t="shared" si="1632"/>
        <v>0</v>
      </c>
      <c r="C13068">
        <f t="shared" si="1633"/>
        <v>0</v>
      </c>
      <c r="D13068" s="1">
        <f t="shared" si="1634"/>
        <v>0</v>
      </c>
      <c r="E13068" s="1">
        <f t="shared" si="1635"/>
        <v>0</v>
      </c>
      <c r="F13068" s="1">
        <f t="shared" si="1636"/>
        <v>0</v>
      </c>
      <c r="G13068" s="1">
        <f t="shared" si="1637"/>
        <v>0</v>
      </c>
      <c r="H13068" s="1">
        <f t="shared" si="1638"/>
        <v>0</v>
      </c>
      <c r="I13068" s="7" t="s">
        <v>133</v>
      </c>
      <c r="J13068" s="1" t="s">
        <v>134</v>
      </c>
      <c r="K13068" s="1">
        <f>VLOOKUP(L13068,Sheet1!A$1:B$1179,2,FALSE)</f>
        <v>4277100000</v>
      </c>
      <c r="L13068" s="1" t="str">
        <f>VLOOKUP(M13068,Itens!A$1:B$3327,2,FALSE)</f>
        <v>H97W06</v>
      </c>
      <c r="M13068" s="13">
        <v>4277100000</v>
      </c>
      <c r="N13068" s="13">
        <f t="shared" si="1639"/>
        <v>0</v>
      </c>
      <c r="O13068" s="1">
        <v>23</v>
      </c>
      <c r="P13068" s="1">
        <v>8.0183407500000001</v>
      </c>
      <c r="Q13068" s="1" t="s">
        <v>39</v>
      </c>
      <c r="R13068" s="6">
        <v>42720</v>
      </c>
    </row>
    <row r="13069" spans="1:18" x14ac:dyDescent="0.25">
      <c r="A13069" s="1">
        <v>13068</v>
      </c>
      <c r="B13069">
        <f t="shared" si="1632"/>
        <v>0</v>
      </c>
      <c r="C13069">
        <f t="shared" si="1633"/>
        <v>1</v>
      </c>
      <c r="D13069" s="1">
        <f t="shared" si="1634"/>
        <v>1</v>
      </c>
      <c r="E13069" s="1">
        <f t="shared" si="1635"/>
        <v>0</v>
      </c>
      <c r="F13069" s="1">
        <f t="shared" si="1636"/>
        <v>3</v>
      </c>
      <c r="G13069" s="1">
        <f t="shared" si="1637"/>
        <v>0</v>
      </c>
      <c r="H13069" s="1">
        <f t="shared" si="1638"/>
        <v>3</v>
      </c>
      <c r="I13069" s="7" t="s">
        <v>133</v>
      </c>
      <c r="J13069" s="1" t="s">
        <v>134</v>
      </c>
      <c r="K13069" s="1">
        <f>VLOOKUP(L13069,Sheet1!A$1:B$1179,2,FALSE)</f>
        <v>642600000</v>
      </c>
      <c r="L13069" s="1" t="str">
        <f>VLOOKUP(M13069,Itens!A$1:B$3327,2,FALSE)</f>
        <v>T300W</v>
      </c>
      <c r="M13069" s="13">
        <v>642600000</v>
      </c>
      <c r="N13069" s="13">
        <f t="shared" si="1639"/>
        <v>0</v>
      </c>
      <c r="O13069" s="1">
        <v>15</v>
      </c>
      <c r="P13069" s="1">
        <v>54.71440707</v>
      </c>
      <c r="Q13069" s="1" t="s">
        <v>39</v>
      </c>
      <c r="R13069" s="6">
        <v>42720</v>
      </c>
    </row>
    <row r="13070" spans="1:18" x14ac:dyDescent="0.25">
      <c r="A13070" s="1">
        <v>13069</v>
      </c>
      <c r="B13070">
        <f t="shared" si="1632"/>
        <v>0</v>
      </c>
      <c r="C13070">
        <f t="shared" si="1633"/>
        <v>1</v>
      </c>
      <c r="D13070" s="1">
        <f t="shared" si="1634"/>
        <v>1</v>
      </c>
      <c r="E13070" s="1">
        <f t="shared" si="1635"/>
        <v>1</v>
      </c>
      <c r="F13070" s="1">
        <f t="shared" si="1636"/>
        <v>0</v>
      </c>
      <c r="G13070" s="1">
        <f t="shared" si="1637"/>
        <v>0</v>
      </c>
      <c r="H13070" s="1">
        <f t="shared" si="1638"/>
        <v>1</v>
      </c>
      <c r="I13070" s="7" t="s">
        <v>161</v>
      </c>
      <c r="J13070" s="1" t="s">
        <v>162</v>
      </c>
      <c r="K13070" s="1">
        <f>VLOOKUP(L13070,Sheet1!A$1:B$1179,2,FALSE)</f>
        <v>7335310000</v>
      </c>
      <c r="L13070" s="1" t="str">
        <f>VLOOKUP(M13070,Itens!A$1:B$3327,2,FALSE)</f>
        <v>E1028L</v>
      </c>
      <c r="M13070" s="13">
        <v>7335310000</v>
      </c>
      <c r="N13070" s="13">
        <f t="shared" si="1639"/>
        <v>0</v>
      </c>
      <c r="O13070" s="1">
        <v>4</v>
      </c>
      <c r="P13070" s="1">
        <v>81.456900680000004</v>
      </c>
      <c r="Q13070" s="1" t="s">
        <v>14</v>
      </c>
      <c r="R13070" s="6">
        <v>42720</v>
      </c>
    </row>
    <row r="13071" spans="1:18" x14ac:dyDescent="0.25">
      <c r="A13071" s="1">
        <v>13070</v>
      </c>
      <c r="B13071">
        <f t="shared" si="1632"/>
        <v>0</v>
      </c>
      <c r="C13071">
        <f t="shared" si="1633"/>
        <v>0</v>
      </c>
      <c r="D13071" s="1">
        <f t="shared" si="1634"/>
        <v>0</v>
      </c>
      <c r="E13071" s="1">
        <f t="shared" si="1635"/>
        <v>0</v>
      </c>
      <c r="F13071" s="1">
        <f t="shared" si="1636"/>
        <v>0</v>
      </c>
      <c r="G13071" s="1">
        <f t="shared" si="1637"/>
        <v>0</v>
      </c>
      <c r="H13071" s="1">
        <f t="shared" si="1638"/>
        <v>0</v>
      </c>
      <c r="I13071" s="7" t="s">
        <v>161</v>
      </c>
      <c r="J13071" s="1" t="s">
        <v>162</v>
      </c>
      <c r="K13071" s="1">
        <f>VLOOKUP(L13071,Sheet1!A$1:B$1179,2,FALSE)</f>
        <v>2644130000</v>
      </c>
      <c r="L13071" s="1" t="str">
        <f>VLOOKUP(M13071,Itens!A$1:B$3327,2,FALSE)</f>
        <v>E160H01 D28</v>
      </c>
      <c r="M13071" s="13">
        <v>2644130000</v>
      </c>
      <c r="N13071" s="13">
        <f t="shared" si="1639"/>
        <v>0</v>
      </c>
      <c r="O13071" s="1">
        <v>20</v>
      </c>
      <c r="P13071" s="1">
        <v>10.78577932</v>
      </c>
      <c r="Q13071" s="1" t="s">
        <v>14</v>
      </c>
      <c r="R13071" s="6">
        <v>42720</v>
      </c>
    </row>
    <row r="13072" spans="1:18" x14ac:dyDescent="0.25">
      <c r="A13072" s="1">
        <v>13071</v>
      </c>
      <c r="B13072">
        <f t="shared" si="1632"/>
        <v>0</v>
      </c>
      <c r="C13072">
        <f t="shared" si="1633"/>
        <v>0</v>
      </c>
      <c r="D13072" s="1">
        <f t="shared" si="1634"/>
        <v>0</v>
      </c>
      <c r="E13072" s="1">
        <f t="shared" si="1635"/>
        <v>0</v>
      </c>
      <c r="F13072" s="1">
        <f t="shared" si="1636"/>
        <v>0</v>
      </c>
      <c r="G13072" s="1">
        <f t="shared" si="1637"/>
        <v>0</v>
      </c>
      <c r="H13072" s="1">
        <f t="shared" si="1638"/>
        <v>0</v>
      </c>
      <c r="I13072" s="7" t="s">
        <v>161</v>
      </c>
      <c r="J13072" s="1" t="s">
        <v>162</v>
      </c>
      <c r="K13072" s="1">
        <f>VLOOKUP(L13072,Sheet1!A$1:B$1179,2,FALSE)</f>
        <v>5776310000</v>
      </c>
      <c r="L13072" s="1" t="str">
        <f>VLOOKUP(M13072,Itens!A$1:B$3327,2,FALSE)</f>
        <v>E496L01</v>
      </c>
      <c r="M13072" s="13">
        <v>5776310000</v>
      </c>
      <c r="N13072" s="13">
        <f t="shared" si="1639"/>
        <v>0</v>
      </c>
      <c r="O13072" s="1">
        <v>12</v>
      </c>
      <c r="P13072" s="1">
        <v>135.07185724000001</v>
      </c>
      <c r="Q13072" s="1" t="s">
        <v>14</v>
      </c>
      <c r="R13072" s="6">
        <v>42720</v>
      </c>
    </row>
    <row r="13073" spans="1:18" x14ac:dyDescent="0.25">
      <c r="A13073" s="1">
        <v>13072</v>
      </c>
      <c r="B13073">
        <f t="shared" si="1632"/>
        <v>0</v>
      </c>
      <c r="C13073">
        <f t="shared" si="1633"/>
        <v>0</v>
      </c>
      <c r="D13073" s="1">
        <f t="shared" si="1634"/>
        <v>0</v>
      </c>
      <c r="E13073" s="1">
        <f t="shared" si="1635"/>
        <v>0</v>
      </c>
      <c r="F13073" s="1">
        <f t="shared" si="1636"/>
        <v>0</v>
      </c>
      <c r="G13073" s="1">
        <f t="shared" si="1637"/>
        <v>0</v>
      </c>
      <c r="H13073" s="1">
        <f t="shared" si="1638"/>
        <v>0</v>
      </c>
      <c r="I13073" s="7" t="s">
        <v>161</v>
      </c>
      <c r="J13073" s="1" t="s">
        <v>162</v>
      </c>
      <c r="K13073" s="1">
        <f>VLOOKUP(L13073,Sheet1!A$1:B$1179,2,FALSE)</f>
        <v>1033230000</v>
      </c>
      <c r="L13073" s="1" t="str">
        <f>VLOOKUP(M13073,Itens!A$1:B$3327,2,FALSE)</f>
        <v>E52KP D36</v>
      </c>
      <c r="M13073" s="13">
        <v>1033230000</v>
      </c>
      <c r="N13073" s="13">
        <f t="shared" si="1639"/>
        <v>0</v>
      </c>
      <c r="O13073" s="1">
        <v>12</v>
      </c>
      <c r="P13073" s="1">
        <v>26.137868040000001</v>
      </c>
      <c r="Q13073" s="1" t="s">
        <v>14</v>
      </c>
      <c r="R13073" s="6">
        <v>42720</v>
      </c>
    </row>
    <row r="13074" spans="1:18" x14ac:dyDescent="0.25">
      <c r="A13074" s="1">
        <v>13073</v>
      </c>
      <c r="B13074">
        <f t="shared" si="1632"/>
        <v>0</v>
      </c>
      <c r="C13074">
        <f t="shared" si="1633"/>
        <v>0</v>
      </c>
      <c r="D13074" s="1">
        <f t="shared" si="1634"/>
        <v>0</v>
      </c>
      <c r="E13074" s="1">
        <f t="shared" si="1635"/>
        <v>0</v>
      </c>
      <c r="F13074" s="1">
        <f t="shared" si="1636"/>
        <v>0</v>
      </c>
      <c r="G13074" s="1">
        <f t="shared" si="1637"/>
        <v>0</v>
      </c>
      <c r="H13074" s="1">
        <f t="shared" si="1638"/>
        <v>0</v>
      </c>
      <c r="I13074" s="7" t="s">
        <v>161</v>
      </c>
      <c r="J13074" s="1" t="s">
        <v>162</v>
      </c>
      <c r="K13074" s="1">
        <f>VLOOKUP(L13074,Sheet1!A$1:B$1179,2,FALSE)</f>
        <v>6014310000</v>
      </c>
      <c r="L13074" s="1" t="str">
        <f>VLOOKUP(M13074,Itens!A$1:B$3327,2,FALSE)</f>
        <v>E681L</v>
      </c>
      <c r="M13074" s="13">
        <v>6014310000</v>
      </c>
      <c r="N13074" s="13">
        <f t="shared" si="1639"/>
        <v>0</v>
      </c>
      <c r="O13074" s="1">
        <v>4</v>
      </c>
      <c r="P13074" s="1">
        <v>97.803124109999999</v>
      </c>
      <c r="Q13074" s="1" t="s">
        <v>14</v>
      </c>
      <c r="R13074" s="6">
        <v>42720</v>
      </c>
    </row>
    <row r="13075" spans="1:18" x14ac:dyDescent="0.25">
      <c r="A13075" s="1">
        <v>13074</v>
      </c>
      <c r="B13075">
        <f t="shared" si="1632"/>
        <v>0</v>
      </c>
      <c r="C13075">
        <f t="shared" si="1633"/>
        <v>0</v>
      </c>
      <c r="D13075" s="1">
        <f t="shared" si="1634"/>
        <v>0</v>
      </c>
      <c r="E13075" s="1">
        <f t="shared" si="1635"/>
        <v>0</v>
      </c>
      <c r="F13075" s="1">
        <f t="shared" si="1636"/>
        <v>0</v>
      </c>
      <c r="G13075" s="1">
        <f t="shared" si="1637"/>
        <v>0</v>
      </c>
      <c r="H13075" s="1">
        <f t="shared" si="1638"/>
        <v>0</v>
      </c>
      <c r="I13075" s="7" t="s">
        <v>161</v>
      </c>
      <c r="J13075" s="1" t="s">
        <v>162</v>
      </c>
      <c r="K13075" s="1">
        <f>VLOOKUP(L13075,Sheet1!A$1:B$1179,2,FALSE)</f>
        <v>6051310000</v>
      </c>
      <c r="L13075" s="1" t="str">
        <f>VLOOKUP(M13075,Itens!A$1:B$3327,2,FALSE)</f>
        <v>E806L</v>
      </c>
      <c r="M13075" s="13">
        <v>6051310000</v>
      </c>
      <c r="N13075" s="13">
        <f t="shared" si="1639"/>
        <v>0</v>
      </c>
      <c r="O13075" s="1">
        <v>6</v>
      </c>
      <c r="P13075" s="1">
        <v>82.693023699999998</v>
      </c>
      <c r="Q13075" s="1" t="s">
        <v>14</v>
      </c>
      <c r="R13075" s="6">
        <v>42720</v>
      </c>
    </row>
    <row r="13076" spans="1:18" x14ac:dyDescent="0.25">
      <c r="A13076" s="1">
        <v>13075</v>
      </c>
      <c r="B13076">
        <f t="shared" si="1632"/>
        <v>0</v>
      </c>
      <c r="C13076">
        <f t="shared" si="1633"/>
        <v>0</v>
      </c>
      <c r="D13076" s="1">
        <f t="shared" si="1634"/>
        <v>0</v>
      </c>
      <c r="E13076" s="1">
        <f t="shared" si="1635"/>
        <v>0</v>
      </c>
      <c r="F13076" s="1">
        <f t="shared" si="1636"/>
        <v>0</v>
      </c>
      <c r="G13076" s="1">
        <f t="shared" si="1637"/>
        <v>0</v>
      </c>
      <c r="H13076" s="1">
        <f t="shared" si="1638"/>
        <v>0</v>
      </c>
      <c r="I13076" s="7" t="s">
        <v>161</v>
      </c>
      <c r="J13076" s="1" t="s">
        <v>162</v>
      </c>
      <c r="K13076" s="1">
        <f>VLOOKUP(L13076,Sheet1!A$1:B$1179,2,FALSE)</f>
        <v>5666100000</v>
      </c>
      <c r="L13076" s="1" t="str">
        <f>VLOOKUP(M13076,Itens!A$1:B$3327,2,FALSE)</f>
        <v>H200W02</v>
      </c>
      <c r="M13076" s="13">
        <v>3834100000</v>
      </c>
      <c r="N13076" s="13">
        <f t="shared" si="1639"/>
        <v>1</v>
      </c>
      <c r="O13076" s="1">
        <v>168</v>
      </c>
      <c r="P13076" s="1">
        <v>27.079171769999999</v>
      </c>
      <c r="Q13076" s="1" t="s">
        <v>14</v>
      </c>
      <c r="R13076" s="6">
        <v>42720</v>
      </c>
    </row>
    <row r="13077" spans="1:18" x14ac:dyDescent="0.25">
      <c r="A13077" s="1">
        <v>13076</v>
      </c>
      <c r="B13077">
        <f t="shared" si="1632"/>
        <v>0</v>
      </c>
      <c r="C13077">
        <f t="shared" si="1633"/>
        <v>1</v>
      </c>
      <c r="D13077" s="1">
        <f t="shared" si="1634"/>
        <v>1</v>
      </c>
      <c r="E13077" s="1">
        <f t="shared" si="1635"/>
        <v>0</v>
      </c>
      <c r="F13077" s="1">
        <f t="shared" si="1636"/>
        <v>3</v>
      </c>
      <c r="G13077" s="1">
        <f t="shared" si="1637"/>
        <v>0</v>
      </c>
      <c r="H13077" s="1">
        <f t="shared" si="1638"/>
        <v>3</v>
      </c>
      <c r="I13077" s="7" t="s">
        <v>161</v>
      </c>
      <c r="J13077" s="1" t="s">
        <v>162</v>
      </c>
      <c r="K13077" s="1">
        <f>VLOOKUP(L13077,Sheet1!A$1:B$1179,2,FALSE)</f>
        <v>3343200000</v>
      </c>
      <c r="L13077" s="1" t="str">
        <f>VLOOKUP(M13077,Itens!A$1:B$3327,2,FALSE)</f>
        <v>H200WDK</v>
      </c>
      <c r="M13077" s="13">
        <v>2082200000</v>
      </c>
      <c r="N13077" s="13">
        <f t="shared" si="1639"/>
        <v>1</v>
      </c>
      <c r="O13077" s="1">
        <v>18</v>
      </c>
      <c r="P13077" s="1">
        <v>31.867709430000001</v>
      </c>
      <c r="Q13077" s="1" t="s">
        <v>14</v>
      </c>
      <c r="R13077" s="6">
        <v>42720</v>
      </c>
    </row>
    <row r="13078" spans="1:18" x14ac:dyDescent="0.25">
      <c r="A13078" s="1">
        <v>13077</v>
      </c>
      <c r="B13078">
        <f t="shared" si="1632"/>
        <v>0</v>
      </c>
      <c r="C13078">
        <f t="shared" si="1633"/>
        <v>1</v>
      </c>
      <c r="D13078" s="1">
        <f t="shared" si="1634"/>
        <v>1</v>
      </c>
      <c r="E13078" s="1">
        <f t="shared" si="1635"/>
        <v>1</v>
      </c>
      <c r="F13078" s="1">
        <f t="shared" si="1636"/>
        <v>0</v>
      </c>
      <c r="G13078" s="1">
        <f t="shared" si="1637"/>
        <v>0</v>
      </c>
      <c r="H13078" s="1">
        <f t="shared" si="1638"/>
        <v>1</v>
      </c>
      <c r="I13078" s="7" t="s">
        <v>146</v>
      </c>
      <c r="J13078" s="1" t="s">
        <v>147</v>
      </c>
      <c r="K13078" s="1">
        <f>VLOOKUP(L13078,Sheet1!A$1:B$1179,2,FALSE)</f>
        <v>7337310000</v>
      </c>
      <c r="L13078" s="1" t="str">
        <f>VLOOKUP(M13078,Itens!A$1:B$3327,2,FALSE)</f>
        <v>E1024L</v>
      </c>
      <c r="M13078" s="13">
        <v>7337310000</v>
      </c>
      <c r="N13078" s="13">
        <f t="shared" si="1639"/>
        <v>0</v>
      </c>
      <c r="O13078" s="1">
        <v>24</v>
      </c>
      <c r="P13078" s="1">
        <v>113.32508747</v>
      </c>
      <c r="Q13078" s="1" t="s">
        <v>93</v>
      </c>
      <c r="R13078" s="6">
        <v>42720</v>
      </c>
    </row>
    <row r="13079" spans="1:18" x14ac:dyDescent="0.25">
      <c r="A13079" s="1">
        <v>13078</v>
      </c>
      <c r="B13079">
        <f t="shared" si="1632"/>
        <v>0</v>
      </c>
      <c r="C13079">
        <f t="shared" si="1633"/>
        <v>0</v>
      </c>
      <c r="D13079" s="1">
        <f t="shared" si="1634"/>
        <v>0</v>
      </c>
      <c r="E13079" s="1">
        <f t="shared" si="1635"/>
        <v>0</v>
      </c>
      <c r="F13079" s="1">
        <f t="shared" si="1636"/>
        <v>0</v>
      </c>
      <c r="G13079" s="1">
        <f t="shared" si="1637"/>
        <v>0</v>
      </c>
      <c r="H13079" s="1">
        <f t="shared" si="1638"/>
        <v>0</v>
      </c>
      <c r="I13079" s="7" t="s">
        <v>146</v>
      </c>
      <c r="J13079" s="1" t="s">
        <v>147</v>
      </c>
      <c r="K13079" s="1">
        <f>VLOOKUP(L13079,Sheet1!A$1:B$1179,2,FALSE)</f>
        <v>3163130000</v>
      </c>
      <c r="L13079" s="1" t="str">
        <f>VLOOKUP(M13079,Itens!A$1:B$3327,2,FALSE)</f>
        <v>E28H</v>
      </c>
      <c r="M13079" s="13">
        <v>3163130000</v>
      </c>
      <c r="N13079" s="13">
        <f t="shared" si="1639"/>
        <v>0</v>
      </c>
      <c r="O13079" s="1">
        <v>20</v>
      </c>
      <c r="P13079" s="1">
        <v>11.78454221</v>
      </c>
      <c r="Q13079" s="1" t="s">
        <v>93</v>
      </c>
      <c r="R13079" s="6">
        <v>42720</v>
      </c>
    </row>
    <row r="13080" spans="1:18" x14ac:dyDescent="0.25">
      <c r="A13080" s="1">
        <v>13079</v>
      </c>
      <c r="B13080">
        <f t="shared" si="1632"/>
        <v>0</v>
      </c>
      <c r="C13080">
        <f t="shared" si="1633"/>
        <v>0</v>
      </c>
      <c r="D13080" s="1">
        <f t="shared" si="1634"/>
        <v>0</v>
      </c>
      <c r="E13080" s="1">
        <f t="shared" si="1635"/>
        <v>0</v>
      </c>
      <c r="F13080" s="1">
        <f t="shared" si="1636"/>
        <v>0</v>
      </c>
      <c r="G13080" s="1">
        <f t="shared" si="1637"/>
        <v>0</v>
      </c>
      <c r="H13080" s="1">
        <f t="shared" si="1638"/>
        <v>0</v>
      </c>
      <c r="I13080" s="7" t="s">
        <v>146</v>
      </c>
      <c r="J13080" s="1" t="s">
        <v>147</v>
      </c>
      <c r="K13080" s="1">
        <f>VLOOKUP(L13080,Sheet1!A$1:B$1179,2,FALSE)</f>
        <v>7159310000</v>
      </c>
      <c r="L13080" s="1" t="str">
        <f>VLOOKUP(M13080,Itens!A$1:B$3327,2,FALSE)</f>
        <v>E2960LI</v>
      </c>
      <c r="M13080" s="13">
        <v>7159310000</v>
      </c>
      <c r="N13080" s="13">
        <f t="shared" si="1639"/>
        <v>0</v>
      </c>
      <c r="O13080" s="1">
        <v>24</v>
      </c>
      <c r="P13080" s="1">
        <v>29.991647480000001</v>
      </c>
      <c r="Q13080" s="1" t="s">
        <v>93</v>
      </c>
      <c r="R13080" s="6">
        <v>42720</v>
      </c>
    </row>
    <row r="13081" spans="1:18" x14ac:dyDescent="0.25">
      <c r="A13081" s="1">
        <v>13080</v>
      </c>
      <c r="B13081">
        <f t="shared" si="1632"/>
        <v>0</v>
      </c>
      <c r="C13081">
        <f t="shared" si="1633"/>
        <v>0</v>
      </c>
      <c r="D13081" s="1">
        <f t="shared" si="1634"/>
        <v>0</v>
      </c>
      <c r="E13081" s="1">
        <f t="shared" si="1635"/>
        <v>0</v>
      </c>
      <c r="F13081" s="1">
        <f t="shared" si="1636"/>
        <v>0</v>
      </c>
      <c r="G13081" s="1">
        <f t="shared" si="1637"/>
        <v>0</v>
      </c>
      <c r="H13081" s="1">
        <f t="shared" si="1638"/>
        <v>0</v>
      </c>
      <c r="I13081" s="7" t="s">
        <v>146</v>
      </c>
      <c r="J13081" s="1" t="s">
        <v>147</v>
      </c>
      <c r="K13081" s="1">
        <f>VLOOKUP(L13081,Sheet1!A$1:B$1179,2,FALSE)</f>
        <v>5721310000</v>
      </c>
      <c r="L13081" s="1" t="str">
        <f>VLOOKUP(M13081,Itens!A$1:B$3327,2,FALSE)</f>
        <v>E420L</v>
      </c>
      <c r="M13081" s="13">
        <v>5721310000</v>
      </c>
      <c r="N13081" s="13">
        <f t="shared" si="1639"/>
        <v>0</v>
      </c>
      <c r="O13081" s="1">
        <v>4</v>
      </c>
      <c r="P13081" s="1">
        <v>126.70818423999999</v>
      </c>
      <c r="Q13081" s="1" t="s">
        <v>93</v>
      </c>
      <c r="R13081" s="6">
        <v>42720</v>
      </c>
    </row>
    <row r="13082" spans="1:18" x14ac:dyDescent="0.25">
      <c r="A13082" s="1">
        <v>13081</v>
      </c>
      <c r="B13082">
        <f t="shared" si="1632"/>
        <v>0</v>
      </c>
      <c r="C13082">
        <f t="shared" si="1633"/>
        <v>0</v>
      </c>
      <c r="D13082" s="1">
        <f t="shared" si="1634"/>
        <v>0</v>
      </c>
      <c r="E13082" s="1">
        <f t="shared" si="1635"/>
        <v>0</v>
      </c>
      <c r="F13082" s="1">
        <f t="shared" si="1636"/>
        <v>0</v>
      </c>
      <c r="G13082" s="1">
        <f t="shared" si="1637"/>
        <v>0</v>
      </c>
      <c r="H13082" s="1">
        <f t="shared" si="1638"/>
        <v>0</v>
      </c>
      <c r="I13082" s="7" t="s">
        <v>146</v>
      </c>
      <c r="J13082" s="1" t="s">
        <v>147</v>
      </c>
      <c r="K13082" s="1">
        <f>VLOOKUP(L13082,Sheet1!A$1:B$1179,2,FALSE)</f>
        <v>6051310000</v>
      </c>
      <c r="L13082" s="1" t="str">
        <f>VLOOKUP(M13082,Itens!A$1:B$3327,2,FALSE)</f>
        <v>E806L</v>
      </c>
      <c r="M13082" s="13">
        <v>6051310000</v>
      </c>
      <c r="N13082" s="13">
        <f t="shared" si="1639"/>
        <v>0</v>
      </c>
      <c r="O13082" s="1">
        <v>6</v>
      </c>
      <c r="P13082" s="1">
        <v>81.453023959999996</v>
      </c>
      <c r="Q13082" s="1" t="s">
        <v>93</v>
      </c>
      <c r="R13082" s="6">
        <v>42720</v>
      </c>
    </row>
    <row r="13083" spans="1:18" x14ac:dyDescent="0.25">
      <c r="A13083" s="1">
        <v>13082</v>
      </c>
      <c r="B13083">
        <f t="shared" si="1632"/>
        <v>0</v>
      </c>
      <c r="C13083">
        <f t="shared" si="1633"/>
        <v>0</v>
      </c>
      <c r="D13083" s="1">
        <f t="shared" si="1634"/>
        <v>0</v>
      </c>
      <c r="E13083" s="1">
        <f t="shared" si="1635"/>
        <v>0</v>
      </c>
      <c r="F13083" s="1">
        <f t="shared" si="1636"/>
        <v>0</v>
      </c>
      <c r="G13083" s="1">
        <f t="shared" si="1637"/>
        <v>0</v>
      </c>
      <c r="H13083" s="1">
        <f t="shared" si="1638"/>
        <v>0</v>
      </c>
      <c r="I13083" s="7" t="s">
        <v>146</v>
      </c>
      <c r="J13083" s="1" t="s">
        <v>147</v>
      </c>
      <c r="K13083" s="1">
        <f>VLOOKUP(L13083,Sheet1!A$1:B$1179,2,FALSE)</f>
        <v>6005100000</v>
      </c>
      <c r="L13083" s="1" t="str">
        <f>VLOOKUP(M13083,Itens!A$1:B$3327,2,FALSE)</f>
        <v>H200W01</v>
      </c>
      <c r="M13083" s="13">
        <v>3842100000</v>
      </c>
      <c r="N13083" s="13">
        <f t="shared" si="1639"/>
        <v>1</v>
      </c>
      <c r="O13083" s="1">
        <v>36</v>
      </c>
      <c r="P13083" s="1">
        <v>20.167068090000001</v>
      </c>
      <c r="Q13083" s="1" t="s">
        <v>93</v>
      </c>
      <c r="R13083" s="6">
        <v>42720</v>
      </c>
    </row>
    <row r="13084" spans="1:18" x14ac:dyDescent="0.25">
      <c r="A13084" s="1">
        <v>13083</v>
      </c>
      <c r="B13084">
        <f t="shared" si="1632"/>
        <v>0</v>
      </c>
      <c r="C13084">
        <f t="shared" si="1633"/>
        <v>0</v>
      </c>
      <c r="D13084" s="1">
        <f t="shared" si="1634"/>
        <v>0</v>
      </c>
      <c r="E13084" s="1">
        <f t="shared" si="1635"/>
        <v>0</v>
      </c>
      <c r="F13084" s="1">
        <f t="shared" si="1636"/>
        <v>0</v>
      </c>
      <c r="G13084" s="1">
        <f t="shared" si="1637"/>
        <v>0</v>
      </c>
      <c r="H13084" s="1">
        <f t="shared" si="1638"/>
        <v>0</v>
      </c>
      <c r="I13084" s="7" t="s">
        <v>146</v>
      </c>
      <c r="J13084" s="1" t="s">
        <v>147</v>
      </c>
      <c r="K13084" s="1">
        <f>VLOOKUP(L13084,Sheet1!A$1:B$1179,2,FALSE)</f>
        <v>3843100000</v>
      </c>
      <c r="L13084" s="1" t="str">
        <f>VLOOKUP(M13084,Itens!A$1:B$3327,2,FALSE)</f>
        <v>H230W</v>
      </c>
      <c r="M13084" s="13">
        <v>3843100000</v>
      </c>
      <c r="N13084" s="13">
        <f t="shared" si="1639"/>
        <v>0</v>
      </c>
      <c r="O13084" s="1">
        <v>7</v>
      </c>
      <c r="P13084" s="1">
        <v>54.693505209999998</v>
      </c>
      <c r="Q13084" s="1" t="s">
        <v>93</v>
      </c>
      <c r="R13084" s="6">
        <v>42720</v>
      </c>
    </row>
    <row r="13085" spans="1:18" x14ac:dyDescent="0.25">
      <c r="A13085" s="1">
        <v>13084</v>
      </c>
      <c r="B13085">
        <f t="shared" si="1632"/>
        <v>0</v>
      </c>
      <c r="C13085">
        <f t="shared" si="1633"/>
        <v>0</v>
      </c>
      <c r="D13085" s="1">
        <f t="shared" si="1634"/>
        <v>0</v>
      </c>
      <c r="E13085" s="1">
        <f t="shared" si="1635"/>
        <v>0</v>
      </c>
      <c r="F13085" s="1">
        <f t="shared" si="1636"/>
        <v>0</v>
      </c>
      <c r="G13085" s="1">
        <f t="shared" si="1637"/>
        <v>0</v>
      </c>
      <c r="H13085" s="1">
        <f t="shared" si="1638"/>
        <v>0</v>
      </c>
      <c r="I13085" s="7" t="s">
        <v>146</v>
      </c>
      <c r="J13085" s="1" t="s">
        <v>147</v>
      </c>
      <c r="K13085" s="1">
        <f>VLOOKUP(L13085,Sheet1!A$1:B$1179,2,FALSE)</f>
        <v>1696200000</v>
      </c>
      <c r="L13085" s="1" t="str">
        <f>VLOOKUP(M13085,Itens!A$1:B$3327,2,FALSE)</f>
        <v>H705WK</v>
      </c>
      <c r="M13085" s="13">
        <v>1696200000</v>
      </c>
      <c r="N13085" s="13">
        <f t="shared" si="1639"/>
        <v>0</v>
      </c>
      <c r="O13085" s="1">
        <v>4</v>
      </c>
      <c r="P13085" s="1">
        <v>27.036286969999999</v>
      </c>
      <c r="Q13085" s="1" t="s">
        <v>93</v>
      </c>
      <c r="R13085" s="6">
        <v>42720</v>
      </c>
    </row>
    <row r="13086" spans="1:18" x14ac:dyDescent="0.25">
      <c r="A13086" s="1">
        <v>13085</v>
      </c>
      <c r="B13086">
        <f t="shared" si="1632"/>
        <v>0</v>
      </c>
      <c r="C13086">
        <f t="shared" si="1633"/>
        <v>1</v>
      </c>
      <c r="D13086" s="1">
        <f t="shared" si="1634"/>
        <v>1</v>
      </c>
      <c r="E13086" s="1">
        <f t="shared" si="1635"/>
        <v>0</v>
      </c>
      <c r="F13086" s="1">
        <f t="shared" si="1636"/>
        <v>3</v>
      </c>
      <c r="G13086" s="1">
        <f t="shared" si="1637"/>
        <v>0</v>
      </c>
      <c r="H13086" s="1">
        <f t="shared" si="1638"/>
        <v>3</v>
      </c>
      <c r="I13086" s="7" t="s">
        <v>146</v>
      </c>
      <c r="J13086" s="1" t="s">
        <v>147</v>
      </c>
      <c r="K13086" s="1">
        <f>VLOOKUP(L13086,Sheet1!A$1:B$1179,2,FALSE)</f>
        <v>526600000</v>
      </c>
      <c r="L13086" s="1" t="str">
        <f>VLOOKUP(M13086,Itens!A$1:B$3327,2,FALSE)</f>
        <v>T250W</v>
      </c>
      <c r="M13086" s="13">
        <v>526600000</v>
      </c>
      <c r="N13086" s="13">
        <f t="shared" si="1639"/>
        <v>0</v>
      </c>
      <c r="O13086" s="1">
        <v>9</v>
      </c>
      <c r="P13086" s="1">
        <v>42.901821259999998</v>
      </c>
      <c r="Q13086" s="1" t="s">
        <v>93</v>
      </c>
      <c r="R13086" s="6">
        <v>42720</v>
      </c>
    </row>
    <row r="13087" spans="1:18" x14ac:dyDescent="0.25">
      <c r="A13087" s="1">
        <v>13086</v>
      </c>
      <c r="B13087">
        <f t="shared" si="1632"/>
        <v>0</v>
      </c>
      <c r="C13087">
        <f t="shared" si="1633"/>
        <v>1</v>
      </c>
      <c r="D13087" s="1">
        <f t="shared" si="1634"/>
        <v>1</v>
      </c>
      <c r="E13087" s="1">
        <f t="shared" si="1635"/>
        <v>1</v>
      </c>
      <c r="F13087" s="1">
        <f t="shared" si="1636"/>
        <v>0</v>
      </c>
      <c r="G13087" s="1">
        <f t="shared" si="1637"/>
        <v>0</v>
      </c>
      <c r="H13087" s="1">
        <f t="shared" si="1638"/>
        <v>1</v>
      </c>
      <c r="I13087" s="5" t="s">
        <v>113</v>
      </c>
      <c r="J13087" s="1" t="s">
        <v>555</v>
      </c>
      <c r="K13087" s="1">
        <f>VLOOKUP(L13087,Sheet1!A$1:B$1179,2,FALSE)</f>
        <v>4449130000</v>
      </c>
      <c r="L13087" s="1" t="str">
        <f>VLOOKUP(M13087,Itens!A$1:B$3327,2,FALSE)</f>
        <v>E106H D34</v>
      </c>
      <c r="M13087" s="13">
        <v>4449130000</v>
      </c>
      <c r="N13087" s="13">
        <f t="shared" si="1639"/>
        <v>0</v>
      </c>
      <c r="O13087" s="1">
        <v>18</v>
      </c>
      <c r="P13087" s="1">
        <v>13.2952975</v>
      </c>
      <c r="Q13087" s="1" t="s">
        <v>39</v>
      </c>
      <c r="R13087" s="6">
        <v>42720</v>
      </c>
    </row>
    <row r="13088" spans="1:18" x14ac:dyDescent="0.25">
      <c r="A13088" s="1">
        <v>13087</v>
      </c>
      <c r="B13088">
        <f t="shared" si="1632"/>
        <v>0</v>
      </c>
      <c r="C13088">
        <f t="shared" si="1633"/>
        <v>0</v>
      </c>
      <c r="D13088" s="1">
        <f t="shared" si="1634"/>
        <v>0</v>
      </c>
      <c r="E13088" s="1">
        <f t="shared" si="1635"/>
        <v>0</v>
      </c>
      <c r="F13088" s="1">
        <f t="shared" si="1636"/>
        <v>0</v>
      </c>
      <c r="G13088" s="1">
        <f t="shared" si="1637"/>
        <v>0</v>
      </c>
      <c r="H13088" s="1">
        <f t="shared" si="1638"/>
        <v>0</v>
      </c>
      <c r="I13088" s="5" t="s">
        <v>113</v>
      </c>
      <c r="J13088" s="1" t="s">
        <v>555</v>
      </c>
      <c r="K13088" s="1">
        <f>VLOOKUP(L13088,Sheet1!A$1:B$1179,2,FALSE)</f>
        <v>7384310000</v>
      </c>
      <c r="L13088" s="1" t="str">
        <f>VLOOKUP(M13088,Itens!A$1:B$3327,2,FALSE)</f>
        <v>E1071L</v>
      </c>
      <c r="M13088" s="13">
        <v>7384310000</v>
      </c>
      <c r="N13088" s="13">
        <f t="shared" si="1639"/>
        <v>0</v>
      </c>
      <c r="O13088" s="1">
        <v>6</v>
      </c>
      <c r="P13088" s="1">
        <v>65.848688139999993</v>
      </c>
      <c r="Q13088" s="1" t="s">
        <v>39</v>
      </c>
      <c r="R13088" s="6">
        <v>42720</v>
      </c>
    </row>
    <row r="13089" spans="1:18" x14ac:dyDescent="0.25">
      <c r="A13089" s="1">
        <v>13088</v>
      </c>
      <c r="B13089">
        <f t="shared" si="1632"/>
        <v>0</v>
      </c>
      <c r="C13089">
        <f t="shared" si="1633"/>
        <v>0</v>
      </c>
      <c r="D13089" s="1">
        <f t="shared" si="1634"/>
        <v>0</v>
      </c>
      <c r="E13089" s="1">
        <f t="shared" si="1635"/>
        <v>0</v>
      </c>
      <c r="F13089" s="1">
        <f t="shared" si="1636"/>
        <v>0</v>
      </c>
      <c r="G13089" s="1">
        <f t="shared" si="1637"/>
        <v>0</v>
      </c>
      <c r="H13089" s="1">
        <f t="shared" si="1638"/>
        <v>0</v>
      </c>
      <c r="I13089" s="5" t="s">
        <v>113</v>
      </c>
      <c r="J13089" s="1" t="s">
        <v>555</v>
      </c>
      <c r="K13089" s="1">
        <f>VLOOKUP(L13089,Sheet1!A$1:B$1179,2,FALSE)</f>
        <v>9217310000</v>
      </c>
      <c r="L13089" s="1" t="str">
        <f>VLOOKUP(M13089,Itens!A$1:B$3327,2,FALSE)</f>
        <v>E173L</v>
      </c>
      <c r="M13089" s="13">
        <v>9217310000</v>
      </c>
      <c r="N13089" s="13">
        <f t="shared" si="1639"/>
        <v>0</v>
      </c>
      <c r="O13089" s="1">
        <v>18</v>
      </c>
      <c r="P13089" s="1">
        <v>19.536026750000001</v>
      </c>
      <c r="Q13089" s="1" t="s">
        <v>39</v>
      </c>
      <c r="R13089" s="6">
        <v>42720</v>
      </c>
    </row>
    <row r="13090" spans="1:18" x14ac:dyDescent="0.25">
      <c r="A13090" s="1">
        <v>13089</v>
      </c>
      <c r="B13090">
        <f t="shared" si="1632"/>
        <v>0</v>
      </c>
      <c r="C13090">
        <f t="shared" si="1633"/>
        <v>0</v>
      </c>
      <c r="D13090" s="1">
        <f t="shared" si="1634"/>
        <v>0</v>
      </c>
      <c r="E13090" s="1">
        <f t="shared" si="1635"/>
        <v>0</v>
      </c>
      <c r="F13090" s="1">
        <f t="shared" si="1636"/>
        <v>0</v>
      </c>
      <c r="G13090" s="1">
        <f t="shared" si="1637"/>
        <v>0</v>
      </c>
      <c r="H13090" s="1">
        <f t="shared" si="1638"/>
        <v>0</v>
      </c>
      <c r="I13090" s="5" t="s">
        <v>113</v>
      </c>
      <c r="J13090" s="1" t="s">
        <v>555</v>
      </c>
      <c r="K13090" s="1">
        <f>VLOOKUP(L13090,Sheet1!A$1:B$1179,2,FALSE)</f>
        <v>6046310000</v>
      </c>
      <c r="L13090" s="1" t="str">
        <f>VLOOKUP(M13090,Itens!A$1:B$3327,2,FALSE)</f>
        <v>E2954LC03</v>
      </c>
      <c r="M13090" s="13">
        <v>6046310000</v>
      </c>
      <c r="N13090" s="13">
        <f t="shared" si="1639"/>
        <v>0</v>
      </c>
      <c r="O13090" s="1">
        <v>6</v>
      </c>
      <c r="P13090" s="1">
        <v>49.603340109999998</v>
      </c>
      <c r="Q13090" s="1" t="s">
        <v>39</v>
      </c>
      <c r="R13090" s="6">
        <v>42720</v>
      </c>
    </row>
    <row r="13091" spans="1:18" x14ac:dyDescent="0.25">
      <c r="A13091" s="1">
        <v>13090</v>
      </c>
      <c r="B13091">
        <f t="shared" si="1632"/>
        <v>0</v>
      </c>
      <c r="C13091">
        <f t="shared" si="1633"/>
        <v>0</v>
      </c>
      <c r="D13091" s="1">
        <f t="shared" si="1634"/>
        <v>0</v>
      </c>
      <c r="E13091" s="1">
        <f t="shared" si="1635"/>
        <v>0</v>
      </c>
      <c r="F13091" s="1">
        <f t="shared" si="1636"/>
        <v>0</v>
      </c>
      <c r="G13091" s="1">
        <f t="shared" si="1637"/>
        <v>0</v>
      </c>
      <c r="H13091" s="1">
        <f t="shared" si="1638"/>
        <v>0</v>
      </c>
      <c r="I13091" s="5" t="s">
        <v>113</v>
      </c>
      <c r="J13091" s="1" t="s">
        <v>555</v>
      </c>
      <c r="K13091" s="1">
        <f>VLOOKUP(L13091,Sheet1!A$1:B$1179,2,FALSE)</f>
        <v>6775310000</v>
      </c>
      <c r="L13091" s="1" t="str">
        <f>VLOOKUP(M13091,Itens!A$1:B$3327,2,FALSE)</f>
        <v>E960LI-2</v>
      </c>
      <c r="M13091" s="13">
        <v>6775310000</v>
      </c>
      <c r="N13091" s="13">
        <f t="shared" si="1639"/>
        <v>0</v>
      </c>
      <c r="O13091" s="1">
        <v>6</v>
      </c>
      <c r="P13091" s="1">
        <v>43.804470010000003</v>
      </c>
      <c r="Q13091" s="1" t="s">
        <v>39</v>
      </c>
      <c r="R13091" s="6">
        <v>42720</v>
      </c>
    </row>
    <row r="13092" spans="1:18" x14ac:dyDescent="0.25">
      <c r="A13092" s="1">
        <v>13091</v>
      </c>
      <c r="B13092">
        <f t="shared" si="1632"/>
        <v>0</v>
      </c>
      <c r="C13092">
        <f t="shared" si="1633"/>
        <v>0</v>
      </c>
      <c r="D13092" s="1">
        <f t="shared" si="1634"/>
        <v>0</v>
      </c>
      <c r="E13092" s="1">
        <f t="shared" si="1635"/>
        <v>0</v>
      </c>
      <c r="F13092" s="1">
        <f t="shared" si="1636"/>
        <v>0</v>
      </c>
      <c r="G13092" s="1">
        <f t="shared" si="1637"/>
        <v>0</v>
      </c>
      <c r="H13092" s="1">
        <f t="shared" si="1638"/>
        <v>0</v>
      </c>
      <c r="I13092" s="5" t="s">
        <v>113</v>
      </c>
      <c r="J13092" s="1" t="s">
        <v>555</v>
      </c>
      <c r="K13092" s="1">
        <f>VLOOKUP(L13092,Sheet1!A$1:B$1179,2,FALSE)</f>
        <v>7216310000</v>
      </c>
      <c r="L13092" s="1" t="str">
        <f>VLOOKUP(M13092,Itens!A$1:B$3327,2,FALSE)</f>
        <v>E977LI</v>
      </c>
      <c r="M13092" s="13">
        <v>7216310000</v>
      </c>
      <c r="N13092" s="13">
        <f t="shared" si="1639"/>
        <v>0</v>
      </c>
      <c r="O13092" s="1">
        <v>18</v>
      </c>
      <c r="P13092" s="1">
        <v>24.822005990000001</v>
      </c>
      <c r="Q13092" s="1" t="s">
        <v>39</v>
      </c>
      <c r="R13092" s="6">
        <v>42720</v>
      </c>
    </row>
    <row r="13093" spans="1:18" x14ac:dyDescent="0.25">
      <c r="A13093" s="1">
        <v>13092</v>
      </c>
      <c r="B13093">
        <f t="shared" si="1632"/>
        <v>0</v>
      </c>
      <c r="C13093">
        <f t="shared" si="1633"/>
        <v>1</v>
      </c>
      <c r="D13093" s="1">
        <f t="shared" si="1634"/>
        <v>1</v>
      </c>
      <c r="E13093" s="1">
        <f t="shared" si="1635"/>
        <v>0</v>
      </c>
      <c r="F13093" s="1">
        <f t="shared" si="1636"/>
        <v>3</v>
      </c>
      <c r="G13093" s="1">
        <f t="shared" si="1637"/>
        <v>0</v>
      </c>
      <c r="H13093" s="1">
        <f t="shared" si="1638"/>
        <v>3</v>
      </c>
      <c r="I13093" s="5" t="s">
        <v>113</v>
      </c>
      <c r="J13093" s="1" t="s">
        <v>555</v>
      </c>
      <c r="K13093" s="1">
        <f>VLOOKUP(L13093,Sheet1!A$1:B$1179,2,FALSE)</f>
        <v>463200000</v>
      </c>
      <c r="L13093" s="1" t="str">
        <f>VLOOKUP(M13093,Itens!A$1:B$3327,2,FALSE)</f>
        <v>H108WK</v>
      </c>
      <c r="M13093" s="13">
        <v>463200000</v>
      </c>
      <c r="N13093" s="13">
        <f t="shared" si="1639"/>
        <v>0</v>
      </c>
      <c r="O13093" s="1">
        <v>10</v>
      </c>
      <c r="P13093" s="1">
        <v>36.794266909999997</v>
      </c>
      <c r="Q13093" s="1" t="s">
        <v>39</v>
      </c>
      <c r="R13093" s="6">
        <v>42720</v>
      </c>
    </row>
    <row r="13094" spans="1:18" x14ac:dyDescent="0.25">
      <c r="A13094" s="1">
        <v>13093</v>
      </c>
      <c r="B13094">
        <f t="shared" si="1632"/>
        <v>0</v>
      </c>
      <c r="C13094">
        <f t="shared" si="1633"/>
        <v>1</v>
      </c>
      <c r="D13094" s="1">
        <f t="shared" si="1634"/>
        <v>1</v>
      </c>
      <c r="E13094" s="1">
        <f t="shared" si="1635"/>
        <v>1</v>
      </c>
      <c r="F13094" s="1">
        <f t="shared" si="1636"/>
        <v>0</v>
      </c>
      <c r="G13094" s="1">
        <f t="shared" si="1637"/>
        <v>0</v>
      </c>
      <c r="H13094" s="1">
        <f t="shared" si="1638"/>
        <v>1</v>
      </c>
      <c r="I13094" s="5" t="s">
        <v>272</v>
      </c>
      <c r="J13094" s="1" t="s">
        <v>273</v>
      </c>
      <c r="K13094" s="1">
        <f>VLOOKUP(L13094,Sheet1!A$1:B$1179,2,FALSE)</f>
        <v>7374310000</v>
      </c>
      <c r="L13094" s="1" t="str">
        <f>VLOOKUP(M13094,Itens!A$1:B$3327,2,FALSE)</f>
        <v>E1009L</v>
      </c>
      <c r="M13094" s="13">
        <v>7374310000</v>
      </c>
      <c r="N13094" s="13">
        <f t="shared" si="1639"/>
        <v>0</v>
      </c>
      <c r="O13094" s="1">
        <v>5</v>
      </c>
      <c r="P13094" s="1">
        <v>52.680162750000001</v>
      </c>
      <c r="Q13094" s="1" t="s">
        <v>39</v>
      </c>
      <c r="R13094" s="6">
        <v>42720</v>
      </c>
    </row>
    <row r="13095" spans="1:18" x14ac:dyDescent="0.25">
      <c r="A13095" s="1">
        <v>13094</v>
      </c>
      <c r="B13095">
        <f t="shared" si="1632"/>
        <v>0</v>
      </c>
      <c r="C13095">
        <f t="shared" si="1633"/>
        <v>0</v>
      </c>
      <c r="D13095" s="1">
        <f t="shared" si="1634"/>
        <v>0</v>
      </c>
      <c r="E13095" s="1">
        <f t="shared" si="1635"/>
        <v>0</v>
      </c>
      <c r="F13095" s="1">
        <f t="shared" si="1636"/>
        <v>0</v>
      </c>
      <c r="G13095" s="1">
        <f t="shared" si="1637"/>
        <v>0</v>
      </c>
      <c r="H13095" s="1">
        <f t="shared" si="1638"/>
        <v>0</v>
      </c>
      <c r="I13095" s="5" t="s">
        <v>272</v>
      </c>
      <c r="J13095" s="1" t="s">
        <v>273</v>
      </c>
      <c r="K13095" s="1">
        <f>VLOOKUP(L13095,Sheet1!A$1:B$1179,2,FALSE)</f>
        <v>4447130000</v>
      </c>
      <c r="L13095" s="1" t="str">
        <f>VLOOKUP(M13095,Itens!A$1:B$3327,2,FALSE)</f>
        <v>E11H D204</v>
      </c>
      <c r="M13095" s="13">
        <v>4447130000</v>
      </c>
      <c r="N13095" s="13">
        <f t="shared" si="1639"/>
        <v>0</v>
      </c>
      <c r="O13095" s="1">
        <v>10</v>
      </c>
      <c r="P13095" s="1">
        <v>12.17417833</v>
      </c>
      <c r="Q13095" s="1" t="s">
        <v>39</v>
      </c>
      <c r="R13095" s="6">
        <v>42720</v>
      </c>
    </row>
    <row r="13096" spans="1:18" x14ac:dyDescent="0.25">
      <c r="A13096" s="1">
        <v>13095</v>
      </c>
      <c r="B13096">
        <f t="shared" si="1632"/>
        <v>0</v>
      </c>
      <c r="C13096">
        <f t="shared" si="1633"/>
        <v>0</v>
      </c>
      <c r="D13096" s="1">
        <f t="shared" si="1634"/>
        <v>0</v>
      </c>
      <c r="E13096" s="1">
        <f t="shared" si="1635"/>
        <v>0</v>
      </c>
      <c r="F13096" s="1">
        <f t="shared" si="1636"/>
        <v>0</v>
      </c>
      <c r="G13096" s="1">
        <f t="shared" si="1637"/>
        <v>0</v>
      </c>
      <c r="H13096" s="1">
        <f t="shared" si="1638"/>
        <v>0</v>
      </c>
      <c r="I13096" s="5" t="s">
        <v>272</v>
      </c>
      <c r="J13096" s="1" t="s">
        <v>273</v>
      </c>
      <c r="K13096" s="1">
        <f>VLOOKUP(L13096,Sheet1!A$1:B$1179,2,FALSE)</f>
        <v>2647130000</v>
      </c>
      <c r="L13096" s="1" t="str">
        <f>VLOOKUP(M13096,Itens!A$1:B$3327,2,FALSE)</f>
        <v>E161H01 D28</v>
      </c>
      <c r="M13096" s="13">
        <v>2647130000</v>
      </c>
      <c r="N13096" s="13">
        <f t="shared" si="1639"/>
        <v>0</v>
      </c>
      <c r="O13096" s="1">
        <v>40</v>
      </c>
      <c r="P13096" s="1">
        <v>12.875415139999999</v>
      </c>
      <c r="Q13096" s="1" t="s">
        <v>39</v>
      </c>
      <c r="R13096" s="6">
        <v>42720</v>
      </c>
    </row>
    <row r="13097" spans="1:18" x14ac:dyDescent="0.25">
      <c r="A13097" s="1">
        <v>13096</v>
      </c>
      <c r="B13097">
        <f t="shared" si="1632"/>
        <v>0</v>
      </c>
      <c r="C13097">
        <f t="shared" si="1633"/>
        <v>0</v>
      </c>
      <c r="D13097" s="1">
        <f t="shared" si="1634"/>
        <v>0</v>
      </c>
      <c r="E13097" s="1">
        <f t="shared" si="1635"/>
        <v>0</v>
      </c>
      <c r="F13097" s="1">
        <f t="shared" si="1636"/>
        <v>0</v>
      </c>
      <c r="G13097" s="1">
        <f t="shared" si="1637"/>
        <v>0</v>
      </c>
      <c r="H13097" s="1">
        <f t="shared" si="1638"/>
        <v>0</v>
      </c>
      <c r="I13097" s="5" t="s">
        <v>272</v>
      </c>
      <c r="J13097" s="1" t="s">
        <v>273</v>
      </c>
      <c r="K13097" s="1">
        <f>VLOOKUP(L13097,Sheet1!A$1:B$1179,2,FALSE)</f>
        <v>2697130000</v>
      </c>
      <c r="L13097" s="1" t="str">
        <f>VLOOKUP(M13097,Itens!A$1:B$3327,2,FALSE)</f>
        <v>E175H D129</v>
      </c>
      <c r="M13097" s="13">
        <v>2697130000</v>
      </c>
      <c r="N13097" s="13">
        <f t="shared" si="1639"/>
        <v>0</v>
      </c>
      <c r="O13097" s="1">
        <v>30</v>
      </c>
      <c r="P13097" s="1">
        <v>19.847014730000001</v>
      </c>
      <c r="Q13097" s="1" t="s">
        <v>39</v>
      </c>
      <c r="R13097" s="6">
        <v>42720</v>
      </c>
    </row>
    <row r="13098" spans="1:18" x14ac:dyDescent="0.25">
      <c r="A13098" s="1">
        <v>13097</v>
      </c>
      <c r="B13098">
        <f t="shared" si="1632"/>
        <v>0</v>
      </c>
      <c r="C13098">
        <f t="shared" si="1633"/>
        <v>0</v>
      </c>
      <c r="D13098" s="1">
        <f t="shared" si="1634"/>
        <v>0</v>
      </c>
      <c r="E13098" s="1">
        <f t="shared" si="1635"/>
        <v>0</v>
      </c>
      <c r="F13098" s="1">
        <f t="shared" si="1636"/>
        <v>0</v>
      </c>
      <c r="G13098" s="1">
        <f t="shared" si="1637"/>
        <v>0</v>
      </c>
      <c r="H13098" s="1">
        <f t="shared" si="1638"/>
        <v>0</v>
      </c>
      <c r="I13098" s="5" t="s">
        <v>272</v>
      </c>
      <c r="J13098" s="1" t="s">
        <v>273</v>
      </c>
      <c r="K13098" s="1">
        <f>VLOOKUP(L13098,Sheet1!A$1:B$1179,2,FALSE)</f>
        <v>1199110000</v>
      </c>
      <c r="L13098" s="1" t="str">
        <f>VLOOKUP(M13098,Itens!A$1:B$3327,2,FALSE)</f>
        <v>E251H D11</v>
      </c>
      <c r="M13098" s="13">
        <v>1199110000</v>
      </c>
      <c r="N13098" s="13">
        <f t="shared" si="1639"/>
        <v>0</v>
      </c>
      <c r="O13098" s="1">
        <v>12</v>
      </c>
      <c r="P13098" s="1">
        <v>22.107932850000001</v>
      </c>
      <c r="Q13098" s="1" t="s">
        <v>39</v>
      </c>
      <c r="R13098" s="6">
        <v>42720</v>
      </c>
    </row>
    <row r="13099" spans="1:18" x14ac:dyDescent="0.25">
      <c r="A13099" s="1">
        <v>13098</v>
      </c>
      <c r="B13099">
        <f t="shared" si="1632"/>
        <v>0</v>
      </c>
      <c r="C13099">
        <f t="shared" si="1633"/>
        <v>0</v>
      </c>
      <c r="D13099" s="1">
        <f t="shared" si="1634"/>
        <v>0</v>
      </c>
      <c r="E13099" s="1">
        <f t="shared" si="1635"/>
        <v>0</v>
      </c>
      <c r="F13099" s="1">
        <f t="shared" si="1636"/>
        <v>0</v>
      </c>
      <c r="G13099" s="1">
        <f t="shared" si="1637"/>
        <v>0</v>
      </c>
      <c r="H13099" s="1">
        <f t="shared" si="1638"/>
        <v>0</v>
      </c>
      <c r="I13099" s="5" t="s">
        <v>272</v>
      </c>
      <c r="J13099" s="1" t="s">
        <v>273</v>
      </c>
      <c r="K13099" s="1">
        <f>VLOOKUP(L13099,Sheet1!A$1:B$1179,2,FALSE)</f>
        <v>1035230000</v>
      </c>
      <c r="L13099" s="1" t="str">
        <f>VLOOKUP(M13099,Itens!A$1:B$3327,2,FALSE)</f>
        <v>E500KP02 D36</v>
      </c>
      <c r="M13099" s="13">
        <v>1035230000</v>
      </c>
      <c r="N13099" s="13">
        <f t="shared" si="1639"/>
        <v>0</v>
      </c>
      <c r="O13099" s="1">
        <v>48</v>
      </c>
      <c r="P13099" s="1">
        <v>29.142561709999999</v>
      </c>
      <c r="Q13099" s="1" t="s">
        <v>39</v>
      </c>
      <c r="R13099" s="6">
        <v>42720</v>
      </c>
    </row>
    <row r="13100" spans="1:18" x14ac:dyDescent="0.25">
      <c r="A13100" s="1">
        <v>13099</v>
      </c>
      <c r="B13100">
        <f t="shared" si="1632"/>
        <v>0</v>
      </c>
      <c r="C13100">
        <f t="shared" si="1633"/>
        <v>0</v>
      </c>
      <c r="D13100" s="1">
        <f t="shared" si="1634"/>
        <v>0</v>
      </c>
      <c r="E13100" s="1">
        <f t="shared" si="1635"/>
        <v>0</v>
      </c>
      <c r="F13100" s="1">
        <f t="shared" si="1636"/>
        <v>0</v>
      </c>
      <c r="G13100" s="1">
        <f t="shared" si="1637"/>
        <v>0</v>
      </c>
      <c r="H13100" s="1">
        <f t="shared" si="1638"/>
        <v>0</v>
      </c>
      <c r="I13100" s="5" t="s">
        <v>272</v>
      </c>
      <c r="J13100" s="1" t="s">
        <v>273</v>
      </c>
      <c r="K13100" s="1">
        <f>VLOOKUP(L13100,Sheet1!A$1:B$1179,2,FALSE)</f>
        <v>1033230000</v>
      </c>
      <c r="L13100" s="1" t="str">
        <f>VLOOKUP(M13100,Itens!A$1:B$3327,2,FALSE)</f>
        <v>E52KP D36</v>
      </c>
      <c r="M13100" s="13">
        <v>1033230000</v>
      </c>
      <c r="N13100" s="13">
        <f t="shared" si="1639"/>
        <v>0</v>
      </c>
      <c r="O13100" s="1">
        <v>120</v>
      </c>
      <c r="P13100" s="1">
        <v>23.875451080000001</v>
      </c>
      <c r="Q13100" s="1" t="s">
        <v>39</v>
      </c>
      <c r="R13100" s="6">
        <v>42720</v>
      </c>
    </row>
    <row r="13101" spans="1:18" x14ac:dyDescent="0.25">
      <c r="A13101" s="1">
        <v>13100</v>
      </c>
      <c r="B13101">
        <f t="shared" si="1632"/>
        <v>0</v>
      </c>
      <c r="C13101">
        <f t="shared" si="1633"/>
        <v>0</v>
      </c>
      <c r="D13101" s="1">
        <f t="shared" si="1634"/>
        <v>0</v>
      </c>
      <c r="E13101" s="1">
        <f t="shared" si="1635"/>
        <v>0</v>
      </c>
      <c r="F13101" s="1">
        <f t="shared" si="1636"/>
        <v>0</v>
      </c>
      <c r="G13101" s="1">
        <f t="shared" si="1637"/>
        <v>0</v>
      </c>
      <c r="H13101" s="1">
        <f t="shared" si="1638"/>
        <v>0</v>
      </c>
      <c r="I13101" s="5" t="s">
        <v>272</v>
      </c>
      <c r="J13101" s="1" t="s">
        <v>273</v>
      </c>
      <c r="K13101" s="1">
        <f>VLOOKUP(L13101,Sheet1!A$1:B$1179,2,FALSE)</f>
        <v>1067230000</v>
      </c>
      <c r="L13101" s="1" t="str">
        <f>VLOOKUP(M13101,Itens!A$1:B$3327,2,FALSE)</f>
        <v>E57KP D73</v>
      </c>
      <c r="M13101" s="13">
        <v>1067230000</v>
      </c>
      <c r="N13101" s="13">
        <f t="shared" si="1639"/>
        <v>0</v>
      </c>
      <c r="O13101" s="1">
        <v>30</v>
      </c>
      <c r="P13101" s="1">
        <v>32.608632059999998</v>
      </c>
      <c r="Q13101" s="1" t="s">
        <v>39</v>
      </c>
      <c r="R13101" s="6">
        <v>42720</v>
      </c>
    </row>
    <row r="13102" spans="1:18" x14ac:dyDescent="0.25">
      <c r="A13102" s="1">
        <v>13101</v>
      </c>
      <c r="B13102">
        <f t="shared" si="1632"/>
        <v>0</v>
      </c>
      <c r="C13102">
        <f t="shared" si="1633"/>
        <v>0</v>
      </c>
      <c r="D13102" s="1">
        <f t="shared" si="1634"/>
        <v>0</v>
      </c>
      <c r="E13102" s="1">
        <f t="shared" si="1635"/>
        <v>0</v>
      </c>
      <c r="F13102" s="1">
        <f t="shared" si="1636"/>
        <v>0</v>
      </c>
      <c r="G13102" s="1">
        <f t="shared" si="1637"/>
        <v>0</v>
      </c>
      <c r="H13102" s="1">
        <f t="shared" si="1638"/>
        <v>0</v>
      </c>
      <c r="I13102" s="5" t="s">
        <v>272</v>
      </c>
      <c r="J13102" s="1" t="s">
        <v>273</v>
      </c>
      <c r="K13102" s="1">
        <f>VLOOKUP(L13102,Sheet1!A$1:B$1179,2,FALSE)</f>
        <v>7375310000</v>
      </c>
      <c r="L13102" s="1" t="str">
        <f>VLOOKUP(M13102,Itens!A$1:B$3327,2,FALSE)</f>
        <v>E603L R</v>
      </c>
      <c r="M13102" s="13">
        <v>7375310000</v>
      </c>
      <c r="N13102" s="13">
        <f t="shared" si="1639"/>
        <v>0</v>
      </c>
      <c r="O13102" s="1">
        <v>144</v>
      </c>
      <c r="P13102" s="1">
        <v>77.883861980000006</v>
      </c>
      <c r="Q13102" s="1" t="s">
        <v>39</v>
      </c>
      <c r="R13102" s="6">
        <v>42720</v>
      </c>
    </row>
    <row r="13103" spans="1:18" x14ac:dyDescent="0.25">
      <c r="A13103" s="1">
        <v>13102</v>
      </c>
      <c r="B13103">
        <f t="shared" si="1632"/>
        <v>0</v>
      </c>
      <c r="C13103">
        <f t="shared" si="1633"/>
        <v>0</v>
      </c>
      <c r="D13103" s="1">
        <f t="shared" si="1634"/>
        <v>0</v>
      </c>
      <c r="E13103" s="1">
        <f t="shared" si="1635"/>
        <v>0</v>
      </c>
      <c r="F13103" s="1">
        <f t="shared" si="1636"/>
        <v>0</v>
      </c>
      <c r="G13103" s="1">
        <f t="shared" si="1637"/>
        <v>0</v>
      </c>
      <c r="H13103" s="1">
        <f t="shared" si="1638"/>
        <v>0</v>
      </c>
      <c r="I13103" s="5" t="s">
        <v>272</v>
      </c>
      <c r="J13103" s="1" t="s">
        <v>273</v>
      </c>
      <c r="K13103" s="1">
        <f>VLOOKUP(L13103,Sheet1!A$1:B$1179,2,FALSE)</f>
        <v>5720310000</v>
      </c>
      <c r="L13103" s="1" t="str">
        <f>VLOOKUP(M13103,Itens!A$1:B$3327,2,FALSE)</f>
        <v>E603LS</v>
      </c>
      <c r="M13103" s="13">
        <v>5720310000</v>
      </c>
      <c r="N13103" s="13">
        <f t="shared" si="1639"/>
        <v>0</v>
      </c>
      <c r="O13103" s="1">
        <v>126</v>
      </c>
      <c r="P13103" s="1">
        <v>51.669316819999999</v>
      </c>
      <c r="Q13103" s="1" t="s">
        <v>39</v>
      </c>
      <c r="R13103" s="6">
        <v>42720</v>
      </c>
    </row>
    <row r="13104" spans="1:18" x14ac:dyDescent="0.25">
      <c r="A13104" s="1">
        <v>13103</v>
      </c>
      <c r="B13104">
        <f t="shared" si="1632"/>
        <v>0</v>
      </c>
      <c r="C13104">
        <f t="shared" si="1633"/>
        <v>0</v>
      </c>
      <c r="D13104" s="1">
        <f t="shared" si="1634"/>
        <v>0</v>
      </c>
      <c r="E13104" s="1">
        <f t="shared" si="1635"/>
        <v>0</v>
      </c>
      <c r="F13104" s="1">
        <f t="shared" si="1636"/>
        <v>0</v>
      </c>
      <c r="G13104" s="1">
        <f t="shared" si="1637"/>
        <v>0</v>
      </c>
      <c r="H13104" s="1">
        <f t="shared" si="1638"/>
        <v>0</v>
      </c>
      <c r="I13104" s="5" t="s">
        <v>272</v>
      </c>
      <c r="J13104" s="1" t="s">
        <v>273</v>
      </c>
      <c r="K13104" s="1">
        <f>VLOOKUP(L13104,Sheet1!A$1:B$1179,2,FALSE)</f>
        <v>7338310000</v>
      </c>
      <c r="L13104" s="1" t="str">
        <f>VLOOKUP(M13104,Itens!A$1:B$3327,2,FALSE)</f>
        <v>E802L</v>
      </c>
      <c r="M13104" s="13">
        <v>7338310000</v>
      </c>
      <c r="N13104" s="13">
        <f t="shared" si="1639"/>
        <v>0</v>
      </c>
      <c r="O13104" s="1">
        <v>6</v>
      </c>
      <c r="P13104" s="1">
        <v>40.979360540000002</v>
      </c>
      <c r="Q13104" s="1" t="s">
        <v>39</v>
      </c>
      <c r="R13104" s="6">
        <v>42720</v>
      </c>
    </row>
    <row r="13105" spans="1:18" x14ac:dyDescent="0.25">
      <c r="A13105" s="1">
        <v>13104</v>
      </c>
      <c r="B13105">
        <f t="shared" si="1632"/>
        <v>0</v>
      </c>
      <c r="C13105">
        <f t="shared" si="1633"/>
        <v>0</v>
      </c>
      <c r="D13105" s="1">
        <f t="shared" si="1634"/>
        <v>0</v>
      </c>
      <c r="E13105" s="1">
        <f t="shared" si="1635"/>
        <v>0</v>
      </c>
      <c r="F13105" s="1">
        <f t="shared" si="1636"/>
        <v>0</v>
      </c>
      <c r="G13105" s="1">
        <f t="shared" si="1637"/>
        <v>0</v>
      </c>
      <c r="H13105" s="1">
        <f t="shared" si="1638"/>
        <v>0</v>
      </c>
      <c r="I13105" s="5" t="s">
        <v>272</v>
      </c>
      <c r="J13105" s="1" t="s">
        <v>273</v>
      </c>
      <c r="K13105" s="1">
        <f>VLOOKUP(L13105,Sheet1!A$1:B$1179,2,FALSE)</f>
        <v>5381100000</v>
      </c>
      <c r="L13105" s="1" t="str">
        <f>VLOOKUP(M13105,Itens!A$1:B$3327,2,FALSE)</f>
        <v>H19W10</v>
      </c>
      <c r="M13105" s="13">
        <v>5381100000</v>
      </c>
      <c r="N13105" s="13">
        <f t="shared" si="1639"/>
        <v>0</v>
      </c>
      <c r="O13105" s="1">
        <v>24</v>
      </c>
      <c r="P13105" s="1">
        <v>32.88166511</v>
      </c>
      <c r="Q13105" s="1" t="s">
        <v>39</v>
      </c>
      <c r="R13105" s="6">
        <v>42720</v>
      </c>
    </row>
    <row r="13106" spans="1:18" x14ac:dyDescent="0.25">
      <c r="A13106" s="1">
        <v>13105</v>
      </c>
      <c r="B13106">
        <f t="shared" si="1632"/>
        <v>0</v>
      </c>
      <c r="C13106">
        <f t="shared" si="1633"/>
        <v>0</v>
      </c>
      <c r="D13106" s="1">
        <f t="shared" si="1634"/>
        <v>0</v>
      </c>
      <c r="E13106" s="1">
        <f t="shared" si="1635"/>
        <v>0</v>
      </c>
      <c r="F13106" s="1">
        <f t="shared" si="1636"/>
        <v>0</v>
      </c>
      <c r="G13106" s="1">
        <f t="shared" si="1637"/>
        <v>0</v>
      </c>
      <c r="H13106" s="1">
        <f t="shared" si="1638"/>
        <v>0</v>
      </c>
      <c r="I13106" s="5" t="s">
        <v>272</v>
      </c>
      <c r="J13106" s="1" t="s">
        <v>273</v>
      </c>
      <c r="K13106" s="1">
        <f>VLOOKUP(L13106,Sheet1!A$1:B$1179,2,FALSE)</f>
        <v>6005100000</v>
      </c>
      <c r="L13106" s="1" t="str">
        <f>VLOOKUP(M13106,Itens!A$1:B$3327,2,FALSE)</f>
        <v>H200W01</v>
      </c>
      <c r="M13106" s="13">
        <v>3842100000</v>
      </c>
      <c r="N13106" s="13">
        <f t="shared" si="1639"/>
        <v>1</v>
      </c>
      <c r="O13106" s="1">
        <v>40</v>
      </c>
      <c r="P13106" s="1">
        <v>20.615977690000001</v>
      </c>
      <c r="Q13106" s="1" t="s">
        <v>39</v>
      </c>
      <c r="R13106" s="6">
        <v>42720</v>
      </c>
    </row>
    <row r="13107" spans="1:18" x14ac:dyDescent="0.25">
      <c r="A13107" s="1">
        <v>13106</v>
      </c>
      <c r="B13107">
        <f t="shared" si="1632"/>
        <v>0</v>
      </c>
      <c r="C13107">
        <f t="shared" si="1633"/>
        <v>0</v>
      </c>
      <c r="D13107" s="1">
        <f t="shared" si="1634"/>
        <v>0</v>
      </c>
      <c r="E13107" s="1">
        <f t="shared" si="1635"/>
        <v>0</v>
      </c>
      <c r="F13107" s="1">
        <f t="shared" si="1636"/>
        <v>0</v>
      </c>
      <c r="G13107" s="1">
        <f t="shared" si="1637"/>
        <v>0</v>
      </c>
      <c r="H13107" s="1">
        <f t="shared" si="1638"/>
        <v>0</v>
      </c>
      <c r="I13107" s="5" t="s">
        <v>272</v>
      </c>
      <c r="J13107" s="1" t="s">
        <v>273</v>
      </c>
      <c r="K13107" s="1">
        <f>VLOOKUP(L13107,Sheet1!A$1:B$1179,2,FALSE)</f>
        <v>5666100000</v>
      </c>
      <c r="L13107" s="1" t="str">
        <f>VLOOKUP(M13107,Itens!A$1:B$3327,2,FALSE)</f>
        <v>H200W02</v>
      </c>
      <c r="M13107" s="13">
        <v>3834100000</v>
      </c>
      <c r="N13107" s="13">
        <f t="shared" si="1639"/>
        <v>1</v>
      </c>
      <c r="O13107" s="1">
        <v>24</v>
      </c>
      <c r="P13107" s="1">
        <v>28.707557080000001</v>
      </c>
      <c r="Q13107" s="1" t="s">
        <v>39</v>
      </c>
      <c r="R13107" s="6">
        <v>42720</v>
      </c>
    </row>
    <row r="13108" spans="1:18" x14ac:dyDescent="0.25">
      <c r="A13108" s="1">
        <v>13107</v>
      </c>
      <c r="B13108">
        <f t="shared" si="1632"/>
        <v>0</v>
      </c>
      <c r="C13108">
        <f t="shared" si="1633"/>
        <v>0</v>
      </c>
      <c r="D13108" s="1">
        <f t="shared" si="1634"/>
        <v>0</v>
      </c>
      <c r="E13108" s="1">
        <f t="shared" si="1635"/>
        <v>0</v>
      </c>
      <c r="F13108" s="1">
        <f t="shared" si="1636"/>
        <v>0</v>
      </c>
      <c r="G13108" s="1">
        <f t="shared" si="1637"/>
        <v>0</v>
      </c>
      <c r="H13108" s="1">
        <f t="shared" si="1638"/>
        <v>0</v>
      </c>
      <c r="I13108" s="5" t="s">
        <v>272</v>
      </c>
      <c r="J13108" s="1" t="s">
        <v>273</v>
      </c>
      <c r="K13108" s="1">
        <f>VLOOKUP(L13108,Sheet1!A$1:B$1179,2,FALSE)</f>
        <v>6006100000</v>
      </c>
      <c r="L13108" s="1" t="str">
        <f>VLOOKUP(M13108,Itens!A$1:B$3327,2,FALSE)</f>
        <v>H200W04</v>
      </c>
      <c r="M13108" s="13">
        <v>3835100000</v>
      </c>
      <c r="N13108" s="13">
        <f t="shared" si="1639"/>
        <v>1</v>
      </c>
      <c r="O13108" s="1">
        <v>30</v>
      </c>
      <c r="P13108" s="1">
        <v>25.031147310000001</v>
      </c>
      <c r="Q13108" s="1" t="s">
        <v>39</v>
      </c>
      <c r="R13108" s="6">
        <v>42720</v>
      </c>
    </row>
    <row r="13109" spans="1:18" x14ac:dyDescent="0.25">
      <c r="A13109" s="1">
        <v>13108</v>
      </c>
      <c r="B13109">
        <f t="shared" si="1632"/>
        <v>0</v>
      </c>
      <c r="C13109">
        <f t="shared" si="1633"/>
        <v>0</v>
      </c>
      <c r="D13109" s="1">
        <f t="shared" si="1634"/>
        <v>0</v>
      </c>
      <c r="E13109" s="1">
        <f t="shared" si="1635"/>
        <v>0</v>
      </c>
      <c r="F13109" s="1">
        <f t="shared" si="1636"/>
        <v>0</v>
      </c>
      <c r="G13109" s="1">
        <f t="shared" si="1637"/>
        <v>0</v>
      </c>
      <c r="H13109" s="1">
        <f t="shared" si="1638"/>
        <v>0</v>
      </c>
      <c r="I13109" s="5" t="s">
        <v>272</v>
      </c>
      <c r="J13109" s="1" t="s">
        <v>273</v>
      </c>
      <c r="K13109" s="1">
        <f>VLOOKUP(L13109,Sheet1!A$1:B$1179,2,FALSE)</f>
        <v>3343200000</v>
      </c>
      <c r="L13109" s="1" t="str">
        <f>VLOOKUP(M13109,Itens!A$1:B$3327,2,FALSE)</f>
        <v>H200WDK</v>
      </c>
      <c r="M13109" s="13">
        <v>2082200000</v>
      </c>
      <c r="N13109" s="13">
        <f t="shared" si="1639"/>
        <v>1</v>
      </c>
      <c r="O13109" s="1">
        <v>20</v>
      </c>
      <c r="P13109" s="1">
        <v>30.908997020000001</v>
      </c>
      <c r="Q13109" s="1" t="s">
        <v>39</v>
      </c>
      <c r="R13109" s="6">
        <v>42720</v>
      </c>
    </row>
    <row r="13110" spans="1:18" x14ac:dyDescent="0.25">
      <c r="A13110" s="1">
        <v>13109</v>
      </c>
      <c r="B13110">
        <f t="shared" si="1632"/>
        <v>0</v>
      </c>
      <c r="C13110">
        <f t="shared" si="1633"/>
        <v>0</v>
      </c>
      <c r="D13110" s="1">
        <f t="shared" si="1634"/>
        <v>0</v>
      </c>
      <c r="E13110" s="1">
        <f t="shared" si="1635"/>
        <v>0</v>
      </c>
      <c r="F13110" s="1">
        <f t="shared" si="1636"/>
        <v>0</v>
      </c>
      <c r="G13110" s="1">
        <f t="shared" si="1637"/>
        <v>0</v>
      </c>
      <c r="H13110" s="1">
        <f t="shared" si="1638"/>
        <v>0</v>
      </c>
      <c r="I13110" s="5" t="s">
        <v>272</v>
      </c>
      <c r="J13110" s="1" t="s">
        <v>273</v>
      </c>
      <c r="K13110" s="1">
        <f>VLOOKUP(L13110,Sheet1!A$1:B$1179,2,FALSE)</f>
        <v>1872200000</v>
      </c>
      <c r="L13110" s="1" t="str">
        <f>VLOOKUP(M13110,Itens!A$1:B$3327,2,FALSE)</f>
        <v>H328WK</v>
      </c>
      <c r="M13110" s="13">
        <v>1872200000</v>
      </c>
      <c r="N13110" s="13">
        <f t="shared" si="1639"/>
        <v>0</v>
      </c>
      <c r="O13110" s="1">
        <v>20</v>
      </c>
      <c r="P13110" s="1">
        <v>49.641735390000001</v>
      </c>
      <c r="Q13110" s="1" t="s">
        <v>39</v>
      </c>
      <c r="R13110" s="6">
        <v>42720</v>
      </c>
    </row>
    <row r="13111" spans="1:18" x14ac:dyDescent="0.25">
      <c r="A13111" s="1">
        <v>13110</v>
      </c>
      <c r="B13111">
        <f t="shared" si="1632"/>
        <v>0</v>
      </c>
      <c r="C13111">
        <f t="shared" si="1633"/>
        <v>0</v>
      </c>
      <c r="D13111" s="1">
        <f t="shared" si="1634"/>
        <v>0</v>
      </c>
      <c r="E13111" s="1">
        <f t="shared" si="1635"/>
        <v>0</v>
      </c>
      <c r="F13111" s="1">
        <f t="shared" si="1636"/>
        <v>0</v>
      </c>
      <c r="G13111" s="1">
        <f t="shared" si="1637"/>
        <v>0</v>
      </c>
      <c r="H13111" s="1">
        <f t="shared" si="1638"/>
        <v>0</v>
      </c>
      <c r="I13111" s="5" t="s">
        <v>272</v>
      </c>
      <c r="J13111" s="1" t="s">
        <v>273</v>
      </c>
      <c r="K13111" s="1">
        <f>VLOOKUP(L13111,Sheet1!A$1:B$1179,2,FALSE)</f>
        <v>2150200000</v>
      </c>
      <c r="L13111" s="1" t="str">
        <f>VLOOKUP(M13111,Itens!A$1:B$3327,2,FALSE)</f>
        <v>H414WK</v>
      </c>
      <c r="M13111" s="13">
        <v>2150200000</v>
      </c>
      <c r="N13111" s="13">
        <f t="shared" si="1639"/>
        <v>0</v>
      </c>
      <c r="O13111" s="1">
        <v>24</v>
      </c>
      <c r="P13111" s="1">
        <v>19.458430119999999</v>
      </c>
      <c r="Q13111" s="1" t="s">
        <v>39</v>
      </c>
      <c r="R13111" s="6">
        <v>42720</v>
      </c>
    </row>
    <row r="13112" spans="1:18" x14ac:dyDescent="0.25">
      <c r="A13112" s="1">
        <v>13111</v>
      </c>
      <c r="B13112">
        <f t="shared" si="1632"/>
        <v>0</v>
      </c>
      <c r="C13112">
        <f t="shared" si="1633"/>
        <v>0</v>
      </c>
      <c r="D13112" s="1">
        <f t="shared" si="1634"/>
        <v>0</v>
      </c>
      <c r="E13112" s="1">
        <f t="shared" si="1635"/>
        <v>0</v>
      </c>
      <c r="F13112" s="1">
        <f t="shared" si="1636"/>
        <v>0</v>
      </c>
      <c r="G13112" s="1">
        <f t="shared" si="1637"/>
        <v>0</v>
      </c>
      <c r="H13112" s="1">
        <f t="shared" si="1638"/>
        <v>0</v>
      </c>
      <c r="I13112" s="5" t="s">
        <v>272</v>
      </c>
      <c r="J13112" s="1" t="s">
        <v>273</v>
      </c>
      <c r="K13112" s="1">
        <f>VLOOKUP(L13112,Sheet1!A$1:B$1179,2,FALSE)</f>
        <v>521200000</v>
      </c>
      <c r="L13112" s="1" t="str">
        <f>VLOOKUP(M13112,Itens!A$1:B$3327,2,FALSE)</f>
        <v>H70WK11</v>
      </c>
      <c r="M13112" s="13">
        <v>521200000</v>
      </c>
      <c r="N13112" s="13">
        <f t="shared" si="1639"/>
        <v>0</v>
      </c>
      <c r="O13112" s="1">
        <v>10</v>
      </c>
      <c r="P13112" s="1">
        <v>26.274398189999999</v>
      </c>
      <c r="Q13112" s="1" t="s">
        <v>39</v>
      </c>
      <c r="R13112" s="6">
        <v>42720</v>
      </c>
    </row>
    <row r="13113" spans="1:18" x14ac:dyDescent="0.25">
      <c r="A13113" s="1">
        <v>13112</v>
      </c>
      <c r="B13113">
        <f t="shared" si="1632"/>
        <v>0</v>
      </c>
      <c r="C13113">
        <f t="shared" si="1633"/>
        <v>1</v>
      </c>
      <c r="D13113" s="1">
        <f t="shared" si="1634"/>
        <v>1</v>
      </c>
      <c r="E13113" s="1">
        <f t="shared" si="1635"/>
        <v>0</v>
      </c>
      <c r="F13113" s="1">
        <f t="shared" si="1636"/>
        <v>3</v>
      </c>
      <c r="G13113" s="1">
        <f t="shared" si="1637"/>
        <v>0</v>
      </c>
      <c r="H13113" s="1">
        <f t="shared" si="1638"/>
        <v>3</v>
      </c>
      <c r="I13113" s="5" t="s">
        <v>272</v>
      </c>
      <c r="J13113" s="1" t="s">
        <v>273</v>
      </c>
      <c r="K13113" s="1">
        <f>VLOOKUP(L13113,Sheet1!A$1:B$1179,2,FALSE)</f>
        <v>296600000</v>
      </c>
      <c r="L13113" s="1" t="str">
        <f>VLOOKUP(M13113,Itens!A$1:B$3327,2,FALSE)</f>
        <v>T280W</v>
      </c>
      <c r="M13113" s="13">
        <v>296600000</v>
      </c>
      <c r="N13113" s="13">
        <f t="shared" si="1639"/>
        <v>0</v>
      </c>
      <c r="O13113" s="1">
        <v>6</v>
      </c>
      <c r="P13113" s="1">
        <v>108.86456448</v>
      </c>
      <c r="Q13113" s="1" t="s">
        <v>39</v>
      </c>
      <c r="R13113" s="6">
        <v>42720</v>
      </c>
    </row>
    <row r="13114" spans="1:18" x14ac:dyDescent="0.25">
      <c r="A13114" s="1">
        <v>13113</v>
      </c>
      <c r="B13114">
        <f t="shared" si="1632"/>
        <v>0</v>
      </c>
      <c r="C13114">
        <f t="shared" si="1633"/>
        <v>1</v>
      </c>
      <c r="D13114" s="1">
        <f t="shared" si="1634"/>
        <v>1</v>
      </c>
      <c r="E13114" s="1">
        <f t="shared" si="1635"/>
        <v>1</v>
      </c>
      <c r="F13114" s="1">
        <f t="shared" si="1636"/>
        <v>0</v>
      </c>
      <c r="G13114" s="1">
        <f t="shared" si="1637"/>
        <v>0</v>
      </c>
      <c r="H13114" s="1">
        <f t="shared" si="1638"/>
        <v>1</v>
      </c>
      <c r="I13114" s="5" t="s">
        <v>274</v>
      </c>
      <c r="J13114" s="1" t="s">
        <v>275</v>
      </c>
      <c r="K13114" s="1">
        <f>VLOOKUP(L13114,Sheet1!A$1:B$1179,2,FALSE)</f>
        <v>1457110000</v>
      </c>
      <c r="L13114" s="1" t="str">
        <f>VLOOKUP(M13114,Itens!A$1:B$3327,2,FALSE)</f>
        <v>E103H D159</v>
      </c>
      <c r="M13114" s="13">
        <v>1457110000</v>
      </c>
      <c r="N13114" s="13">
        <f t="shared" si="1639"/>
        <v>0</v>
      </c>
      <c r="O13114" s="1">
        <v>12</v>
      </c>
      <c r="P13114" s="1">
        <v>11.709701430000001</v>
      </c>
      <c r="Q13114" s="1" t="s">
        <v>93</v>
      </c>
      <c r="R13114" s="6">
        <v>42720</v>
      </c>
    </row>
    <row r="13115" spans="1:18" x14ac:dyDescent="0.25">
      <c r="A13115" s="1">
        <v>13114</v>
      </c>
      <c r="B13115">
        <f t="shared" si="1632"/>
        <v>0</v>
      </c>
      <c r="C13115">
        <f t="shared" si="1633"/>
        <v>0</v>
      </c>
      <c r="D13115" s="1">
        <f t="shared" si="1634"/>
        <v>0</v>
      </c>
      <c r="E13115" s="1">
        <f t="shared" si="1635"/>
        <v>0</v>
      </c>
      <c r="F13115" s="1">
        <f t="shared" si="1636"/>
        <v>0</v>
      </c>
      <c r="G13115" s="1">
        <f t="shared" si="1637"/>
        <v>0</v>
      </c>
      <c r="H13115" s="1">
        <f t="shared" si="1638"/>
        <v>0</v>
      </c>
      <c r="I13115" s="5" t="s">
        <v>274</v>
      </c>
      <c r="J13115" s="1" t="s">
        <v>275</v>
      </c>
      <c r="K13115" s="1">
        <f>VLOOKUP(L13115,Sheet1!A$1:B$1179,2,FALSE)</f>
        <v>3035130000</v>
      </c>
      <c r="L13115" s="1" t="str">
        <f>VLOOKUP(M13115,Itens!A$1:B$3327,2,FALSE)</f>
        <v>E123H01 D194</v>
      </c>
      <c r="M13115" s="13">
        <v>3035130000</v>
      </c>
      <c r="N13115" s="13">
        <f t="shared" si="1639"/>
        <v>0</v>
      </c>
      <c r="O13115" s="1">
        <v>24</v>
      </c>
      <c r="P13115" s="1">
        <v>35.587699360000002</v>
      </c>
      <c r="Q13115" s="1" t="s">
        <v>93</v>
      </c>
      <c r="R13115" s="6">
        <v>42720</v>
      </c>
    </row>
    <row r="13116" spans="1:18" x14ac:dyDescent="0.25">
      <c r="A13116" s="1">
        <v>13115</v>
      </c>
      <c r="B13116">
        <f t="shared" si="1632"/>
        <v>0</v>
      </c>
      <c r="C13116">
        <f t="shared" si="1633"/>
        <v>0</v>
      </c>
      <c r="D13116" s="1">
        <f t="shared" si="1634"/>
        <v>0</v>
      </c>
      <c r="E13116" s="1">
        <f t="shared" si="1635"/>
        <v>0</v>
      </c>
      <c r="F13116" s="1">
        <f t="shared" si="1636"/>
        <v>0</v>
      </c>
      <c r="G13116" s="1">
        <f t="shared" si="1637"/>
        <v>0</v>
      </c>
      <c r="H13116" s="1">
        <f t="shared" si="1638"/>
        <v>0</v>
      </c>
      <c r="I13116" s="5" t="s">
        <v>274</v>
      </c>
      <c r="J13116" s="1" t="s">
        <v>275</v>
      </c>
      <c r="K13116" s="1">
        <f>VLOOKUP(L13116,Sheet1!A$1:B$1179,2,FALSE)</f>
        <v>1035230000</v>
      </c>
      <c r="L13116" s="1" t="str">
        <f>VLOOKUP(M13116,Itens!A$1:B$3327,2,FALSE)</f>
        <v>E500KP02 D36</v>
      </c>
      <c r="M13116" s="13">
        <v>1035230000</v>
      </c>
      <c r="N13116" s="13">
        <f t="shared" si="1639"/>
        <v>0</v>
      </c>
      <c r="O13116" s="1">
        <v>24</v>
      </c>
      <c r="P13116" s="1">
        <v>35.215891450000001</v>
      </c>
      <c r="Q13116" s="1" t="s">
        <v>93</v>
      </c>
      <c r="R13116" s="6">
        <v>42720</v>
      </c>
    </row>
    <row r="13117" spans="1:18" x14ac:dyDescent="0.25">
      <c r="A13117" s="1">
        <v>13116</v>
      </c>
      <c r="B13117">
        <f t="shared" si="1632"/>
        <v>0</v>
      </c>
      <c r="C13117">
        <f t="shared" si="1633"/>
        <v>0</v>
      </c>
      <c r="D13117" s="1">
        <f t="shared" si="1634"/>
        <v>0</v>
      </c>
      <c r="E13117" s="1">
        <f t="shared" si="1635"/>
        <v>0</v>
      </c>
      <c r="F13117" s="1">
        <f t="shared" si="1636"/>
        <v>0</v>
      </c>
      <c r="G13117" s="1">
        <f t="shared" si="1637"/>
        <v>0</v>
      </c>
      <c r="H13117" s="1">
        <f t="shared" si="1638"/>
        <v>0</v>
      </c>
      <c r="I13117" s="5" t="s">
        <v>274</v>
      </c>
      <c r="J13117" s="1" t="s">
        <v>275</v>
      </c>
      <c r="K13117" s="1">
        <f>VLOOKUP(L13117,Sheet1!A$1:B$1179,2,FALSE)</f>
        <v>1033230000</v>
      </c>
      <c r="L13117" s="1" t="str">
        <f>VLOOKUP(M13117,Itens!A$1:B$3327,2,FALSE)</f>
        <v>E52KP D36</v>
      </c>
      <c r="M13117" s="13">
        <v>1033230000</v>
      </c>
      <c r="N13117" s="13">
        <f t="shared" si="1639"/>
        <v>0</v>
      </c>
      <c r="O13117" s="1">
        <v>12</v>
      </c>
      <c r="P13117" s="1">
        <v>27.405472199999998</v>
      </c>
      <c r="Q13117" s="1" t="s">
        <v>93</v>
      </c>
      <c r="R13117" s="6">
        <v>42720</v>
      </c>
    </row>
    <row r="13118" spans="1:18" x14ac:dyDescent="0.25">
      <c r="A13118" s="1">
        <v>13117</v>
      </c>
      <c r="B13118">
        <f t="shared" si="1632"/>
        <v>0</v>
      </c>
      <c r="C13118">
        <f t="shared" si="1633"/>
        <v>0</v>
      </c>
      <c r="D13118" s="1">
        <f t="shared" si="1634"/>
        <v>0</v>
      </c>
      <c r="E13118" s="1">
        <f t="shared" si="1635"/>
        <v>0</v>
      </c>
      <c r="F13118" s="1">
        <f t="shared" si="1636"/>
        <v>0</v>
      </c>
      <c r="G13118" s="1">
        <f t="shared" si="1637"/>
        <v>0</v>
      </c>
      <c r="H13118" s="1">
        <f t="shared" si="1638"/>
        <v>0</v>
      </c>
      <c r="I13118" s="5" t="s">
        <v>274</v>
      </c>
      <c r="J13118" s="1" t="s">
        <v>275</v>
      </c>
      <c r="K13118" s="1">
        <f>VLOOKUP(L13118,Sheet1!A$1:B$1179,2,FALSE)</f>
        <v>1067230000</v>
      </c>
      <c r="L13118" s="1" t="str">
        <f>VLOOKUP(M13118,Itens!A$1:B$3327,2,FALSE)</f>
        <v>E57KP D73</v>
      </c>
      <c r="M13118" s="13">
        <v>1067230000</v>
      </c>
      <c r="N13118" s="13">
        <f t="shared" si="1639"/>
        <v>0</v>
      </c>
      <c r="O13118" s="1">
        <v>24</v>
      </c>
      <c r="P13118" s="1">
        <v>35.990542840000003</v>
      </c>
      <c r="Q13118" s="1" t="s">
        <v>93</v>
      </c>
      <c r="R13118" s="6">
        <v>42720</v>
      </c>
    </row>
    <row r="13119" spans="1:18" x14ac:dyDescent="0.25">
      <c r="A13119" s="1">
        <v>13118</v>
      </c>
      <c r="B13119">
        <f t="shared" si="1632"/>
        <v>0</v>
      </c>
      <c r="C13119">
        <f t="shared" si="1633"/>
        <v>0</v>
      </c>
      <c r="D13119" s="1">
        <f t="shared" si="1634"/>
        <v>0</v>
      </c>
      <c r="E13119" s="1">
        <f t="shared" si="1635"/>
        <v>0</v>
      </c>
      <c r="F13119" s="1">
        <f t="shared" si="1636"/>
        <v>0</v>
      </c>
      <c r="G13119" s="1">
        <f t="shared" si="1637"/>
        <v>0</v>
      </c>
      <c r="H13119" s="1">
        <f t="shared" si="1638"/>
        <v>0</v>
      </c>
      <c r="I13119" s="5" t="s">
        <v>274</v>
      </c>
      <c r="J13119" s="1" t="s">
        <v>275</v>
      </c>
      <c r="K13119" s="1">
        <f>VLOOKUP(L13119,Sheet1!A$1:B$1179,2,FALSE)</f>
        <v>2130200000</v>
      </c>
      <c r="L13119" s="1" t="str">
        <f>VLOOKUP(M13119,Itens!A$1:B$3327,2,FALSE)</f>
        <v>H18WK05</v>
      </c>
      <c r="M13119" s="13">
        <v>2130200000</v>
      </c>
      <c r="N13119" s="13">
        <f t="shared" si="1639"/>
        <v>0</v>
      </c>
      <c r="O13119" s="1">
        <v>10</v>
      </c>
      <c r="P13119" s="1">
        <v>31.42053838</v>
      </c>
      <c r="Q13119" s="1" t="s">
        <v>93</v>
      </c>
      <c r="R13119" s="6">
        <v>42720</v>
      </c>
    </row>
    <row r="13120" spans="1:18" x14ac:dyDescent="0.25">
      <c r="A13120" s="1">
        <v>13119</v>
      </c>
      <c r="B13120">
        <f t="shared" si="1632"/>
        <v>0</v>
      </c>
      <c r="C13120">
        <f t="shared" si="1633"/>
        <v>0</v>
      </c>
      <c r="D13120" s="1">
        <f t="shared" si="1634"/>
        <v>0</v>
      </c>
      <c r="E13120" s="1">
        <f t="shared" si="1635"/>
        <v>0</v>
      </c>
      <c r="F13120" s="1">
        <f t="shared" si="1636"/>
        <v>0</v>
      </c>
      <c r="G13120" s="1">
        <f t="shared" si="1637"/>
        <v>0</v>
      </c>
      <c r="H13120" s="1">
        <f t="shared" si="1638"/>
        <v>0</v>
      </c>
      <c r="I13120" s="5" t="s">
        <v>274</v>
      </c>
      <c r="J13120" s="1" t="s">
        <v>275</v>
      </c>
      <c r="K13120" s="1">
        <f>VLOOKUP(L13120,Sheet1!A$1:B$1179,2,FALSE)</f>
        <v>6005100000</v>
      </c>
      <c r="L13120" s="1" t="str">
        <f>VLOOKUP(M13120,Itens!A$1:B$3327,2,FALSE)</f>
        <v>H200W01</v>
      </c>
      <c r="M13120" s="13">
        <v>3842100000</v>
      </c>
      <c r="N13120" s="13">
        <f t="shared" si="1639"/>
        <v>1</v>
      </c>
      <c r="O13120" s="1">
        <v>24</v>
      </c>
      <c r="P13120" s="1">
        <v>21.466680180000001</v>
      </c>
      <c r="Q13120" s="1" t="s">
        <v>93</v>
      </c>
      <c r="R13120" s="6">
        <v>42720</v>
      </c>
    </row>
    <row r="13121" spans="1:18" x14ac:dyDescent="0.25">
      <c r="A13121" s="1">
        <v>13120</v>
      </c>
      <c r="B13121">
        <f t="shared" si="1632"/>
        <v>0</v>
      </c>
      <c r="C13121">
        <f t="shared" si="1633"/>
        <v>0</v>
      </c>
      <c r="D13121" s="1">
        <f t="shared" si="1634"/>
        <v>0</v>
      </c>
      <c r="E13121" s="1">
        <f t="shared" si="1635"/>
        <v>0</v>
      </c>
      <c r="F13121" s="1">
        <f t="shared" si="1636"/>
        <v>0</v>
      </c>
      <c r="G13121" s="1">
        <f t="shared" si="1637"/>
        <v>0</v>
      </c>
      <c r="H13121" s="1">
        <f t="shared" si="1638"/>
        <v>0</v>
      </c>
      <c r="I13121" s="5" t="s">
        <v>274</v>
      </c>
      <c r="J13121" s="1" t="s">
        <v>275</v>
      </c>
      <c r="K13121" s="1">
        <f>VLOOKUP(L13121,Sheet1!A$1:B$1179,2,FALSE)</f>
        <v>5666100000</v>
      </c>
      <c r="L13121" s="1" t="str">
        <f>VLOOKUP(M13121,Itens!A$1:B$3327,2,FALSE)</f>
        <v>H200W02</v>
      </c>
      <c r="M13121" s="13">
        <v>3834100000</v>
      </c>
      <c r="N13121" s="13">
        <f t="shared" si="1639"/>
        <v>1</v>
      </c>
      <c r="O13121" s="1">
        <v>24</v>
      </c>
      <c r="P13121" s="1">
        <v>29.886154099999999</v>
      </c>
      <c r="Q13121" s="1" t="s">
        <v>93</v>
      </c>
      <c r="R13121" s="6">
        <v>42720</v>
      </c>
    </row>
    <row r="13122" spans="1:18" x14ac:dyDescent="0.25">
      <c r="A13122" s="1">
        <v>13121</v>
      </c>
      <c r="B13122">
        <f t="shared" si="1632"/>
        <v>0</v>
      </c>
      <c r="C13122">
        <f t="shared" si="1633"/>
        <v>0</v>
      </c>
      <c r="D13122" s="1">
        <f t="shared" si="1634"/>
        <v>0</v>
      </c>
      <c r="E13122" s="1">
        <f t="shared" si="1635"/>
        <v>0</v>
      </c>
      <c r="F13122" s="1">
        <f t="shared" si="1636"/>
        <v>0</v>
      </c>
      <c r="G13122" s="1">
        <f t="shared" si="1637"/>
        <v>0</v>
      </c>
      <c r="H13122" s="1">
        <f t="shared" si="1638"/>
        <v>0</v>
      </c>
      <c r="I13122" s="5" t="s">
        <v>274</v>
      </c>
      <c r="J13122" s="1" t="s">
        <v>275</v>
      </c>
      <c r="K13122" s="1">
        <f>VLOOKUP(L13122,Sheet1!A$1:B$1179,2,FALSE)</f>
        <v>3343200000</v>
      </c>
      <c r="L13122" s="1" t="str">
        <f>VLOOKUP(M13122,Itens!A$1:B$3327,2,FALSE)</f>
        <v>H200WDK</v>
      </c>
      <c r="M13122" s="13">
        <v>2082200000</v>
      </c>
      <c r="N13122" s="13">
        <f t="shared" si="1639"/>
        <v>1</v>
      </c>
      <c r="O13122" s="1">
        <v>18</v>
      </c>
      <c r="P13122" s="1">
        <v>33.412105359999998</v>
      </c>
      <c r="Q13122" s="1" t="s">
        <v>93</v>
      </c>
      <c r="R13122" s="6">
        <v>42720</v>
      </c>
    </row>
    <row r="13123" spans="1:18" x14ac:dyDescent="0.25">
      <c r="A13123" s="1">
        <v>13122</v>
      </c>
      <c r="B13123">
        <f t="shared" ref="B13123:B13186" si="1640">IF(R13123=R13124,0,1)+IF(R13123=R13122,0,1)</f>
        <v>0</v>
      </c>
      <c r="C13123">
        <f t="shared" ref="C13123:C13186" si="1641">IF(I13123=I13124,0,1)+IF(I13123=I13122,0,1)</f>
        <v>0</v>
      </c>
      <c r="D13123" s="1">
        <f t="shared" ref="D13123:D13186" si="1642">C13123+B13123</f>
        <v>0</v>
      </c>
      <c r="E13123" s="1">
        <f t="shared" ref="E13123:E13186" si="1643">IF(AND(D13123&gt;0,D13122&gt;0,D13124=0),1,0)</f>
        <v>0</v>
      </c>
      <c r="F13123" s="1">
        <f t="shared" ref="F13123:F13186" si="1644">IF(AND(D13123&gt;0,D13122=0,D13124&gt;0),3,0)</f>
        <v>0</v>
      </c>
      <c r="G13123" s="1">
        <f t="shared" ref="G13123:G13186" si="1645">IF(OR(D13123&gt;2,AND(D13123&gt;0,D13122&gt;0,D13124&gt;0)),4,0)</f>
        <v>0</v>
      </c>
      <c r="H13123" s="1">
        <f t="shared" ref="H13123:H13186" si="1646">G13123+F13123+E13123</f>
        <v>0</v>
      </c>
      <c r="I13123" s="5" t="s">
        <v>274</v>
      </c>
      <c r="J13123" s="1" t="s">
        <v>275</v>
      </c>
      <c r="K13123" s="1">
        <f>VLOOKUP(L13123,Sheet1!A$1:B$1179,2,FALSE)</f>
        <v>5851100000</v>
      </c>
      <c r="L13123" s="1" t="str">
        <f>VLOOKUP(M13123,Itens!A$1:B$3327,2,FALSE)</f>
        <v>H24W05</v>
      </c>
      <c r="M13123" s="13">
        <v>5851100000</v>
      </c>
      <c r="N13123" s="13">
        <f t="shared" ref="N13123:N13186" si="1647">IF(M13123=K13123,0,1)</f>
        <v>0</v>
      </c>
      <c r="O13123" s="1">
        <v>12</v>
      </c>
      <c r="P13123" s="1">
        <v>36.273031639999999</v>
      </c>
      <c r="Q13123" s="1" t="s">
        <v>93</v>
      </c>
      <c r="R13123" s="6">
        <v>42720</v>
      </c>
    </row>
    <row r="13124" spans="1:18" x14ac:dyDescent="0.25">
      <c r="A13124" s="1">
        <v>13123</v>
      </c>
      <c r="B13124">
        <f t="shared" si="1640"/>
        <v>0</v>
      </c>
      <c r="C13124">
        <f t="shared" si="1641"/>
        <v>0</v>
      </c>
      <c r="D13124" s="1">
        <f t="shared" si="1642"/>
        <v>0</v>
      </c>
      <c r="E13124" s="1">
        <f t="shared" si="1643"/>
        <v>0</v>
      </c>
      <c r="F13124" s="1">
        <f t="shared" si="1644"/>
        <v>0</v>
      </c>
      <c r="G13124" s="1">
        <f t="shared" si="1645"/>
        <v>0</v>
      </c>
      <c r="H13124" s="1">
        <f t="shared" si="1646"/>
        <v>0</v>
      </c>
      <c r="I13124" s="5" t="s">
        <v>274</v>
      </c>
      <c r="J13124" s="1" t="s">
        <v>275</v>
      </c>
      <c r="K13124" s="1">
        <f>VLOOKUP(L13124,Sheet1!A$1:B$1179,2,FALSE)</f>
        <v>5269100000</v>
      </c>
      <c r="L13124" s="1" t="str">
        <f>VLOOKUP(M13124,Itens!A$1:B$3327,2,FALSE)</f>
        <v>H300W03</v>
      </c>
      <c r="M13124" s="13">
        <v>5269100000</v>
      </c>
      <c r="N13124" s="13">
        <f t="shared" si="1647"/>
        <v>0</v>
      </c>
      <c r="O13124" s="1">
        <v>18</v>
      </c>
      <c r="P13124" s="1">
        <v>41.515444649999999</v>
      </c>
      <c r="Q13124" s="1" t="s">
        <v>93</v>
      </c>
      <c r="R13124" s="6">
        <v>42720</v>
      </c>
    </row>
    <row r="13125" spans="1:18" x14ac:dyDescent="0.25">
      <c r="A13125" s="1">
        <v>13124</v>
      </c>
      <c r="B13125">
        <f t="shared" si="1640"/>
        <v>0</v>
      </c>
      <c r="C13125">
        <f t="shared" si="1641"/>
        <v>0</v>
      </c>
      <c r="D13125" s="1">
        <f t="shared" si="1642"/>
        <v>0</v>
      </c>
      <c r="E13125" s="1">
        <f t="shared" si="1643"/>
        <v>0</v>
      </c>
      <c r="F13125" s="1">
        <f t="shared" si="1644"/>
        <v>0</v>
      </c>
      <c r="G13125" s="1">
        <f t="shared" si="1645"/>
        <v>0</v>
      </c>
      <c r="H13125" s="1">
        <f t="shared" si="1646"/>
        <v>0</v>
      </c>
      <c r="I13125" s="5" t="s">
        <v>274</v>
      </c>
      <c r="J13125" s="1" t="s">
        <v>275</v>
      </c>
      <c r="K13125" s="1">
        <f>VLOOKUP(L13125,Sheet1!A$1:B$1179,2,FALSE)</f>
        <v>2146200000</v>
      </c>
      <c r="L13125" s="1" t="str">
        <f>VLOOKUP(M13125,Itens!A$1:B$3327,2,FALSE)</f>
        <v>H60WK07</v>
      </c>
      <c r="M13125" s="13">
        <v>2146200000</v>
      </c>
      <c r="N13125" s="13">
        <f t="shared" si="1647"/>
        <v>0</v>
      </c>
      <c r="O13125" s="1">
        <v>20</v>
      </c>
      <c r="P13125" s="1">
        <v>6.4913620200000004</v>
      </c>
      <c r="Q13125" s="1" t="s">
        <v>93</v>
      </c>
      <c r="R13125" s="6">
        <v>42720</v>
      </c>
    </row>
    <row r="13126" spans="1:18" x14ac:dyDescent="0.25">
      <c r="A13126" s="1">
        <v>13125</v>
      </c>
      <c r="B13126">
        <f t="shared" si="1640"/>
        <v>0</v>
      </c>
      <c r="C13126">
        <f t="shared" si="1641"/>
        <v>1</v>
      </c>
      <c r="D13126" s="1">
        <f t="shared" si="1642"/>
        <v>1</v>
      </c>
      <c r="E13126" s="1">
        <f t="shared" si="1643"/>
        <v>0</v>
      </c>
      <c r="F13126" s="1">
        <f t="shared" si="1644"/>
        <v>3</v>
      </c>
      <c r="G13126" s="1">
        <f t="shared" si="1645"/>
        <v>0</v>
      </c>
      <c r="H13126" s="1">
        <f t="shared" si="1646"/>
        <v>3</v>
      </c>
      <c r="I13126" s="5" t="s">
        <v>274</v>
      </c>
      <c r="J13126" s="1" t="s">
        <v>275</v>
      </c>
      <c r="K13126" s="1">
        <f>VLOOKUP(L13126,Sheet1!A$1:B$1179,2,FALSE)</f>
        <v>3097200000</v>
      </c>
      <c r="L13126" s="1" t="str">
        <f>VLOOKUP(M13126,Itens!A$1:B$3327,2,FALSE)</f>
        <v>H7118WK10</v>
      </c>
      <c r="M13126" s="13">
        <v>3097200000</v>
      </c>
      <c r="N13126" s="13">
        <f t="shared" si="1647"/>
        <v>0</v>
      </c>
      <c r="O13126" s="1">
        <v>12</v>
      </c>
      <c r="P13126" s="1">
        <v>34.387707679999998</v>
      </c>
      <c r="Q13126" s="1" t="s">
        <v>93</v>
      </c>
      <c r="R13126" s="6">
        <v>42720</v>
      </c>
    </row>
    <row r="13127" spans="1:18" x14ac:dyDescent="0.25">
      <c r="A13127" s="1">
        <v>13126</v>
      </c>
      <c r="B13127">
        <f t="shared" si="1640"/>
        <v>0</v>
      </c>
      <c r="C13127">
        <f t="shared" si="1641"/>
        <v>1</v>
      </c>
      <c r="D13127" s="1">
        <f t="shared" si="1642"/>
        <v>1</v>
      </c>
      <c r="E13127" s="1">
        <f t="shared" si="1643"/>
        <v>1</v>
      </c>
      <c r="F13127" s="1">
        <f t="shared" si="1644"/>
        <v>0</v>
      </c>
      <c r="G13127" s="1">
        <f t="shared" si="1645"/>
        <v>0</v>
      </c>
      <c r="H13127" s="1">
        <f t="shared" si="1646"/>
        <v>1</v>
      </c>
      <c r="I13127" s="5" t="s">
        <v>484</v>
      </c>
      <c r="J13127" s="1" t="s">
        <v>485</v>
      </c>
      <c r="K13127" s="1">
        <f>VLOOKUP(L13127,Sheet1!A$1:B$1179,2,FALSE)</f>
        <v>1126110000</v>
      </c>
      <c r="L13127" s="1" t="str">
        <f>VLOOKUP(M13127,Itens!A$1:B$3327,2,FALSE)</f>
        <v>E10H02</v>
      </c>
      <c r="M13127" s="13">
        <v>1126110000</v>
      </c>
      <c r="N13127" s="13">
        <f t="shared" si="1647"/>
        <v>0</v>
      </c>
      <c r="O13127" s="1">
        <v>10</v>
      </c>
      <c r="P13127" s="1">
        <v>5.5752561600000003</v>
      </c>
      <c r="Q13127" s="1" t="s">
        <v>14</v>
      </c>
      <c r="R13127" s="6">
        <v>42720</v>
      </c>
    </row>
    <row r="13128" spans="1:18" x14ac:dyDescent="0.25">
      <c r="A13128" s="1">
        <v>13127</v>
      </c>
      <c r="B13128">
        <f t="shared" si="1640"/>
        <v>0</v>
      </c>
      <c r="C13128">
        <f t="shared" si="1641"/>
        <v>0</v>
      </c>
      <c r="D13128" s="1">
        <f t="shared" si="1642"/>
        <v>0</v>
      </c>
      <c r="E13128" s="1">
        <f t="shared" si="1643"/>
        <v>0</v>
      </c>
      <c r="F13128" s="1">
        <f t="shared" si="1644"/>
        <v>0</v>
      </c>
      <c r="G13128" s="1">
        <f t="shared" si="1645"/>
        <v>0</v>
      </c>
      <c r="H13128" s="1">
        <f t="shared" si="1646"/>
        <v>0</v>
      </c>
      <c r="I13128" s="5" t="s">
        <v>484</v>
      </c>
      <c r="J13128" s="1" t="s">
        <v>485</v>
      </c>
      <c r="K13128" s="1">
        <f>VLOOKUP(L13128,Sheet1!A$1:B$1179,2,FALSE)</f>
        <v>2106130000</v>
      </c>
      <c r="L13128" s="1" t="str">
        <f>VLOOKUP(M13128,Itens!A$1:B$3327,2,FALSE)</f>
        <v>E155H D122</v>
      </c>
      <c r="M13128" s="13">
        <v>2106130000</v>
      </c>
      <c r="N13128" s="13">
        <f t="shared" si="1647"/>
        <v>0</v>
      </c>
      <c r="O13128" s="1">
        <v>10</v>
      </c>
      <c r="P13128" s="1">
        <v>37.618702089999999</v>
      </c>
      <c r="Q13128" s="1" t="s">
        <v>14</v>
      </c>
      <c r="R13128" s="6">
        <v>42720</v>
      </c>
    </row>
    <row r="13129" spans="1:18" x14ac:dyDescent="0.25">
      <c r="A13129" s="1">
        <v>13128</v>
      </c>
      <c r="B13129">
        <f t="shared" si="1640"/>
        <v>0</v>
      </c>
      <c r="C13129">
        <f t="shared" si="1641"/>
        <v>0</v>
      </c>
      <c r="D13129" s="1">
        <f t="shared" si="1642"/>
        <v>0</v>
      </c>
      <c r="E13129" s="1">
        <f t="shared" si="1643"/>
        <v>0</v>
      </c>
      <c r="F13129" s="1">
        <f t="shared" si="1644"/>
        <v>0</v>
      </c>
      <c r="G13129" s="1">
        <f t="shared" si="1645"/>
        <v>0</v>
      </c>
      <c r="H13129" s="1">
        <f t="shared" si="1646"/>
        <v>0</v>
      </c>
      <c r="I13129" s="5" t="s">
        <v>484</v>
      </c>
      <c r="J13129" s="1" t="s">
        <v>485</v>
      </c>
      <c r="K13129" s="1">
        <f>VLOOKUP(L13129,Sheet1!A$1:B$1179,2,FALSE)</f>
        <v>2644130000</v>
      </c>
      <c r="L13129" s="1" t="str">
        <f>VLOOKUP(M13129,Itens!A$1:B$3327,2,FALSE)</f>
        <v>E160H01 D28</v>
      </c>
      <c r="M13129" s="13">
        <v>2644130000</v>
      </c>
      <c r="N13129" s="13">
        <f t="shared" si="1647"/>
        <v>0</v>
      </c>
      <c r="O13129" s="1">
        <v>10</v>
      </c>
      <c r="P13129" s="1">
        <v>10.785854430000001</v>
      </c>
      <c r="Q13129" s="1" t="s">
        <v>14</v>
      </c>
      <c r="R13129" s="6">
        <v>42720</v>
      </c>
    </row>
    <row r="13130" spans="1:18" x14ac:dyDescent="0.25">
      <c r="A13130" s="1">
        <v>13129</v>
      </c>
      <c r="B13130">
        <f t="shared" si="1640"/>
        <v>0</v>
      </c>
      <c r="C13130">
        <f t="shared" si="1641"/>
        <v>0</v>
      </c>
      <c r="D13130" s="1">
        <f t="shared" si="1642"/>
        <v>0</v>
      </c>
      <c r="E13130" s="1">
        <f t="shared" si="1643"/>
        <v>0</v>
      </c>
      <c r="F13130" s="1">
        <f t="shared" si="1644"/>
        <v>0</v>
      </c>
      <c r="G13130" s="1">
        <f t="shared" si="1645"/>
        <v>0</v>
      </c>
      <c r="H13130" s="1">
        <f t="shared" si="1646"/>
        <v>0</v>
      </c>
      <c r="I13130" s="5" t="s">
        <v>484</v>
      </c>
      <c r="J13130" s="1" t="s">
        <v>485</v>
      </c>
      <c r="K13130" s="1">
        <f>VLOOKUP(L13130,Sheet1!A$1:B$1179,2,FALSE)</f>
        <v>2649130000</v>
      </c>
      <c r="L13130" s="1" t="str">
        <f>VLOOKUP(M13130,Itens!A$1:B$3327,2,FALSE)</f>
        <v>E161H D28</v>
      </c>
      <c r="M13130" s="13">
        <v>2649130000</v>
      </c>
      <c r="N13130" s="13">
        <f t="shared" si="1647"/>
        <v>0</v>
      </c>
      <c r="O13130" s="1">
        <v>10</v>
      </c>
      <c r="P13130" s="1">
        <v>13.279491269999999</v>
      </c>
      <c r="Q13130" s="1" t="s">
        <v>14</v>
      </c>
      <c r="R13130" s="6">
        <v>42720</v>
      </c>
    </row>
    <row r="13131" spans="1:18" x14ac:dyDescent="0.25">
      <c r="A13131" s="1">
        <v>13130</v>
      </c>
      <c r="B13131">
        <f t="shared" si="1640"/>
        <v>0</v>
      </c>
      <c r="C13131">
        <f t="shared" si="1641"/>
        <v>0</v>
      </c>
      <c r="D13131" s="1">
        <f t="shared" si="1642"/>
        <v>0</v>
      </c>
      <c r="E13131" s="1">
        <f t="shared" si="1643"/>
        <v>0</v>
      </c>
      <c r="F13131" s="1">
        <f t="shared" si="1644"/>
        <v>0</v>
      </c>
      <c r="G13131" s="1">
        <f t="shared" si="1645"/>
        <v>0</v>
      </c>
      <c r="H13131" s="1">
        <f t="shared" si="1646"/>
        <v>0</v>
      </c>
      <c r="I13131" s="5" t="s">
        <v>484</v>
      </c>
      <c r="J13131" s="1" t="s">
        <v>485</v>
      </c>
      <c r="K13131" s="1">
        <f>VLOOKUP(L13131,Sheet1!A$1:B$1179,2,FALSE)</f>
        <v>6212310000</v>
      </c>
      <c r="L13131" s="1" t="str">
        <f>VLOOKUP(M13131,Itens!A$1:B$3327,2,FALSE)</f>
        <v>E2912LC01-2</v>
      </c>
      <c r="M13131" s="13">
        <v>6212310000</v>
      </c>
      <c r="N13131" s="13">
        <f t="shared" si="1647"/>
        <v>0</v>
      </c>
      <c r="O13131" s="1">
        <v>6</v>
      </c>
      <c r="P13131" s="1">
        <v>94.67023039</v>
      </c>
      <c r="Q13131" s="1" t="s">
        <v>14</v>
      </c>
      <c r="R13131" s="6">
        <v>42720</v>
      </c>
    </row>
    <row r="13132" spans="1:18" x14ac:dyDescent="0.25">
      <c r="A13132" s="1">
        <v>13131</v>
      </c>
      <c r="B13132">
        <f t="shared" si="1640"/>
        <v>0</v>
      </c>
      <c r="C13132">
        <f t="shared" si="1641"/>
        <v>0</v>
      </c>
      <c r="D13132" s="1">
        <f t="shared" si="1642"/>
        <v>0</v>
      </c>
      <c r="E13132" s="1">
        <f t="shared" si="1643"/>
        <v>0</v>
      </c>
      <c r="F13132" s="1">
        <f t="shared" si="1644"/>
        <v>0</v>
      </c>
      <c r="G13132" s="1">
        <f t="shared" si="1645"/>
        <v>0</v>
      </c>
      <c r="H13132" s="1">
        <f t="shared" si="1646"/>
        <v>0</v>
      </c>
      <c r="I13132" s="5" t="s">
        <v>484</v>
      </c>
      <c r="J13132" s="1" t="s">
        <v>485</v>
      </c>
      <c r="K13132" s="1">
        <f>VLOOKUP(L13132,Sheet1!A$1:B$1179,2,FALSE)</f>
        <v>562130000</v>
      </c>
      <c r="L13132" s="1" t="str">
        <f>VLOOKUP(M13132,Itens!A$1:B$3327,2,FALSE)</f>
        <v>E29H D89</v>
      </c>
      <c r="M13132" s="13">
        <v>562130000</v>
      </c>
      <c r="N13132" s="13">
        <f t="shared" si="1647"/>
        <v>0</v>
      </c>
      <c r="O13132" s="1">
        <v>10</v>
      </c>
      <c r="P13132" s="1">
        <v>13.5176657</v>
      </c>
      <c r="Q13132" s="1" t="s">
        <v>14</v>
      </c>
      <c r="R13132" s="6">
        <v>42720</v>
      </c>
    </row>
    <row r="13133" spans="1:18" x14ac:dyDescent="0.25">
      <c r="A13133" s="1">
        <v>13132</v>
      </c>
      <c r="B13133">
        <f t="shared" si="1640"/>
        <v>0</v>
      </c>
      <c r="C13133">
        <f t="shared" si="1641"/>
        <v>0</v>
      </c>
      <c r="D13133" s="1">
        <f t="shared" si="1642"/>
        <v>0</v>
      </c>
      <c r="E13133" s="1">
        <f t="shared" si="1643"/>
        <v>0</v>
      </c>
      <c r="F13133" s="1">
        <f t="shared" si="1644"/>
        <v>0</v>
      </c>
      <c r="G13133" s="1">
        <f t="shared" si="1645"/>
        <v>0</v>
      </c>
      <c r="H13133" s="1">
        <f t="shared" si="1646"/>
        <v>0</v>
      </c>
      <c r="I13133" s="5" t="s">
        <v>484</v>
      </c>
      <c r="J13133" s="1" t="s">
        <v>485</v>
      </c>
      <c r="K13133" s="1">
        <f>VLOOKUP(L13133,Sheet1!A$1:B$1179,2,FALSE)</f>
        <v>1033230000</v>
      </c>
      <c r="L13133" s="1" t="str">
        <f>VLOOKUP(M13133,Itens!A$1:B$3327,2,FALSE)</f>
        <v>E52KP D36</v>
      </c>
      <c r="M13133" s="13">
        <v>1033230000</v>
      </c>
      <c r="N13133" s="13">
        <f t="shared" si="1647"/>
        <v>0</v>
      </c>
      <c r="O13133" s="1">
        <v>18</v>
      </c>
      <c r="P13133" s="1">
        <v>26.138591359999999</v>
      </c>
      <c r="Q13133" s="1" t="s">
        <v>14</v>
      </c>
      <c r="R13133" s="6">
        <v>42720</v>
      </c>
    </row>
    <row r="13134" spans="1:18" x14ac:dyDescent="0.25">
      <c r="A13134" s="1">
        <v>13133</v>
      </c>
      <c r="B13134">
        <f t="shared" si="1640"/>
        <v>0</v>
      </c>
      <c r="C13134">
        <f t="shared" si="1641"/>
        <v>0</v>
      </c>
      <c r="D13134" s="1">
        <f t="shared" si="1642"/>
        <v>0</v>
      </c>
      <c r="E13134" s="1">
        <f t="shared" si="1643"/>
        <v>0</v>
      </c>
      <c r="F13134" s="1">
        <f t="shared" si="1644"/>
        <v>0</v>
      </c>
      <c r="G13134" s="1">
        <f t="shared" si="1645"/>
        <v>0</v>
      </c>
      <c r="H13134" s="1">
        <f t="shared" si="1646"/>
        <v>0</v>
      </c>
      <c r="I13134" s="5" t="s">
        <v>484</v>
      </c>
      <c r="J13134" s="1" t="s">
        <v>485</v>
      </c>
      <c r="K13134" s="1">
        <f>VLOOKUP(L13134,Sheet1!A$1:B$1179,2,FALSE)</f>
        <v>3391130000</v>
      </c>
      <c r="L13134" s="1" t="str">
        <f>VLOOKUP(M13134,Itens!A$1:B$3327,2,FALSE)</f>
        <v>E864H D184</v>
      </c>
      <c r="M13134" s="13">
        <v>3391130000</v>
      </c>
      <c r="N13134" s="13">
        <f t="shared" si="1647"/>
        <v>0</v>
      </c>
      <c r="O13134" s="1">
        <v>10</v>
      </c>
      <c r="P13134" s="1">
        <v>37.850077710000001</v>
      </c>
      <c r="Q13134" s="1" t="s">
        <v>14</v>
      </c>
      <c r="R13134" s="6">
        <v>42720</v>
      </c>
    </row>
    <row r="13135" spans="1:18" x14ac:dyDescent="0.25">
      <c r="A13135" s="1">
        <v>13134</v>
      </c>
      <c r="B13135">
        <f t="shared" si="1640"/>
        <v>0</v>
      </c>
      <c r="C13135">
        <f t="shared" si="1641"/>
        <v>0</v>
      </c>
      <c r="D13135" s="1">
        <f t="shared" si="1642"/>
        <v>0</v>
      </c>
      <c r="E13135" s="1">
        <f t="shared" si="1643"/>
        <v>0</v>
      </c>
      <c r="F13135" s="1">
        <f t="shared" si="1644"/>
        <v>0</v>
      </c>
      <c r="G13135" s="1">
        <f t="shared" si="1645"/>
        <v>0</v>
      </c>
      <c r="H13135" s="1">
        <f t="shared" si="1646"/>
        <v>0</v>
      </c>
      <c r="I13135" s="5" t="s">
        <v>484</v>
      </c>
      <c r="J13135" s="1" t="s">
        <v>485</v>
      </c>
      <c r="K13135" s="1">
        <f>VLOOKUP(L13135,Sheet1!A$1:B$1179,2,FALSE)</f>
        <v>5381100000</v>
      </c>
      <c r="L13135" s="1" t="str">
        <f>VLOOKUP(M13135,Itens!A$1:B$3327,2,FALSE)</f>
        <v>H19W10</v>
      </c>
      <c r="M13135" s="13">
        <v>5381100000</v>
      </c>
      <c r="N13135" s="13">
        <f t="shared" si="1647"/>
        <v>0</v>
      </c>
      <c r="O13135" s="1">
        <v>12</v>
      </c>
      <c r="P13135" s="1">
        <v>32.650969689999997</v>
      </c>
      <c r="Q13135" s="1" t="s">
        <v>14</v>
      </c>
      <c r="R13135" s="6">
        <v>42720</v>
      </c>
    </row>
    <row r="13136" spans="1:18" x14ac:dyDescent="0.25">
      <c r="A13136" s="1">
        <v>13135</v>
      </c>
      <c r="B13136">
        <f t="shared" si="1640"/>
        <v>0</v>
      </c>
      <c r="C13136">
        <f t="shared" si="1641"/>
        <v>0</v>
      </c>
      <c r="D13136" s="1">
        <f t="shared" si="1642"/>
        <v>0</v>
      </c>
      <c r="E13136" s="1">
        <f t="shared" si="1643"/>
        <v>0</v>
      </c>
      <c r="F13136" s="1">
        <f t="shared" si="1644"/>
        <v>0</v>
      </c>
      <c r="G13136" s="1">
        <f t="shared" si="1645"/>
        <v>0</v>
      </c>
      <c r="H13136" s="1">
        <f t="shared" si="1646"/>
        <v>0</v>
      </c>
      <c r="I13136" s="5" t="s">
        <v>484</v>
      </c>
      <c r="J13136" s="1" t="s">
        <v>485</v>
      </c>
      <c r="K13136" s="1">
        <f>VLOOKUP(L13136,Sheet1!A$1:B$1179,2,FALSE)</f>
        <v>5666100000</v>
      </c>
      <c r="L13136" s="1" t="str">
        <f>VLOOKUP(M13136,Itens!A$1:B$3327,2,FALSE)</f>
        <v>H200W02</v>
      </c>
      <c r="M13136" s="13">
        <v>3834100000</v>
      </c>
      <c r="N13136" s="13">
        <f t="shared" si="1647"/>
        <v>1</v>
      </c>
      <c r="O13136" s="1">
        <v>6</v>
      </c>
      <c r="P13136" s="1">
        <v>28.504426500000001</v>
      </c>
      <c r="Q13136" s="1" t="s">
        <v>14</v>
      </c>
      <c r="R13136" s="6">
        <v>42720</v>
      </c>
    </row>
    <row r="13137" spans="1:18" x14ac:dyDescent="0.25">
      <c r="A13137" s="1">
        <v>13136</v>
      </c>
      <c r="B13137">
        <f t="shared" si="1640"/>
        <v>0</v>
      </c>
      <c r="C13137">
        <f t="shared" si="1641"/>
        <v>0</v>
      </c>
      <c r="D13137" s="1">
        <f t="shared" si="1642"/>
        <v>0</v>
      </c>
      <c r="E13137" s="1">
        <f t="shared" si="1643"/>
        <v>0</v>
      </c>
      <c r="F13137" s="1">
        <f t="shared" si="1644"/>
        <v>0</v>
      </c>
      <c r="G13137" s="1">
        <f t="shared" si="1645"/>
        <v>0</v>
      </c>
      <c r="H13137" s="1">
        <f t="shared" si="1646"/>
        <v>0</v>
      </c>
      <c r="I13137" s="5" t="s">
        <v>484</v>
      </c>
      <c r="J13137" s="1" t="s">
        <v>485</v>
      </c>
      <c r="K13137" s="1">
        <f>VLOOKUP(L13137,Sheet1!A$1:B$1179,2,FALSE)</f>
        <v>6006100000</v>
      </c>
      <c r="L13137" s="1" t="str">
        <f>VLOOKUP(M13137,Itens!A$1:B$3327,2,FALSE)</f>
        <v>H200W04</v>
      </c>
      <c r="M13137" s="13">
        <v>3835100000</v>
      </c>
      <c r="N13137" s="13">
        <f t="shared" si="1647"/>
        <v>1</v>
      </c>
      <c r="O13137" s="1">
        <v>18</v>
      </c>
      <c r="P13137" s="1">
        <v>24.859846180000002</v>
      </c>
      <c r="Q13137" s="1" t="s">
        <v>14</v>
      </c>
      <c r="R13137" s="6">
        <v>42720</v>
      </c>
    </row>
    <row r="13138" spans="1:18" x14ac:dyDescent="0.25">
      <c r="A13138" s="1">
        <v>13137</v>
      </c>
      <c r="B13138">
        <f t="shared" si="1640"/>
        <v>0</v>
      </c>
      <c r="C13138">
        <f t="shared" si="1641"/>
        <v>0</v>
      </c>
      <c r="D13138" s="1">
        <f t="shared" si="1642"/>
        <v>0</v>
      </c>
      <c r="E13138" s="1">
        <f t="shared" si="1643"/>
        <v>0</v>
      </c>
      <c r="F13138" s="1">
        <f t="shared" si="1644"/>
        <v>0</v>
      </c>
      <c r="G13138" s="1">
        <f t="shared" si="1645"/>
        <v>0</v>
      </c>
      <c r="H13138" s="1">
        <f t="shared" si="1646"/>
        <v>0</v>
      </c>
      <c r="I13138" s="5" t="s">
        <v>484</v>
      </c>
      <c r="J13138" s="1" t="s">
        <v>485</v>
      </c>
      <c r="K13138" s="1">
        <f>VLOOKUP(L13138,Sheet1!A$1:B$1179,2,FALSE)</f>
        <v>6172100000</v>
      </c>
      <c r="L13138" s="1" t="str">
        <f>VLOOKUP(M13138,Itens!A$1:B$3327,2,FALSE)</f>
        <v>H200WN01</v>
      </c>
      <c r="M13138" s="13">
        <v>3887100000</v>
      </c>
      <c r="N13138" s="13">
        <f t="shared" si="1647"/>
        <v>1</v>
      </c>
      <c r="O13138" s="1">
        <v>12</v>
      </c>
      <c r="P13138" s="1">
        <v>36.018667409999999</v>
      </c>
      <c r="Q13138" s="1" t="s">
        <v>14</v>
      </c>
      <c r="R13138" s="6">
        <v>42720</v>
      </c>
    </row>
    <row r="13139" spans="1:18" x14ac:dyDescent="0.25">
      <c r="A13139" s="1">
        <v>13138</v>
      </c>
      <c r="B13139">
        <f t="shared" si="1640"/>
        <v>0</v>
      </c>
      <c r="C13139">
        <f t="shared" si="1641"/>
        <v>0</v>
      </c>
      <c r="D13139" s="1">
        <f t="shared" si="1642"/>
        <v>0</v>
      </c>
      <c r="E13139" s="1">
        <f t="shared" si="1643"/>
        <v>0</v>
      </c>
      <c r="F13139" s="1">
        <f t="shared" si="1644"/>
        <v>0</v>
      </c>
      <c r="G13139" s="1">
        <f t="shared" si="1645"/>
        <v>0</v>
      </c>
      <c r="H13139" s="1">
        <f t="shared" si="1646"/>
        <v>0</v>
      </c>
      <c r="I13139" s="5" t="s">
        <v>484</v>
      </c>
      <c r="J13139" s="1" t="s">
        <v>485</v>
      </c>
      <c r="K13139" s="1">
        <f>VLOOKUP(L13139,Sheet1!A$1:B$1179,2,FALSE)</f>
        <v>5851100000</v>
      </c>
      <c r="L13139" s="1" t="str">
        <f>VLOOKUP(M13139,Itens!A$1:B$3327,2,FALSE)</f>
        <v>H24W05</v>
      </c>
      <c r="M13139" s="13">
        <v>5851100000</v>
      </c>
      <c r="N13139" s="13">
        <f t="shared" si="1647"/>
        <v>0</v>
      </c>
      <c r="O13139" s="1">
        <v>24</v>
      </c>
      <c r="P13139" s="1">
        <v>34.595656290000001</v>
      </c>
      <c r="Q13139" s="1" t="s">
        <v>14</v>
      </c>
      <c r="R13139" s="6">
        <v>42720</v>
      </c>
    </row>
    <row r="13140" spans="1:18" x14ac:dyDescent="0.25">
      <c r="A13140" s="1">
        <v>13139</v>
      </c>
      <c r="B13140">
        <f t="shared" si="1640"/>
        <v>0</v>
      </c>
      <c r="C13140">
        <f t="shared" si="1641"/>
        <v>0</v>
      </c>
      <c r="D13140" s="1">
        <f t="shared" si="1642"/>
        <v>0</v>
      </c>
      <c r="E13140" s="1">
        <f t="shared" si="1643"/>
        <v>0</v>
      </c>
      <c r="F13140" s="1">
        <f t="shared" si="1644"/>
        <v>0</v>
      </c>
      <c r="G13140" s="1">
        <f t="shared" si="1645"/>
        <v>0</v>
      </c>
      <c r="H13140" s="1">
        <f t="shared" si="1646"/>
        <v>0</v>
      </c>
      <c r="I13140" s="5" t="s">
        <v>484</v>
      </c>
      <c r="J13140" s="1" t="s">
        <v>485</v>
      </c>
      <c r="K13140" s="1">
        <f>VLOOKUP(L13140,Sheet1!A$1:B$1179,2,FALSE)</f>
        <v>2150200000</v>
      </c>
      <c r="L13140" s="1" t="str">
        <f>VLOOKUP(M13140,Itens!A$1:B$3327,2,FALSE)</f>
        <v>H414WK</v>
      </c>
      <c r="M13140" s="13">
        <v>2150200000</v>
      </c>
      <c r="N13140" s="13">
        <f t="shared" si="1647"/>
        <v>0</v>
      </c>
      <c r="O13140" s="1">
        <v>12</v>
      </c>
      <c r="P13140" s="1">
        <v>19.459258429999998</v>
      </c>
      <c r="Q13140" s="1" t="s">
        <v>14</v>
      </c>
      <c r="R13140" s="6">
        <v>42720</v>
      </c>
    </row>
    <row r="13141" spans="1:18" x14ac:dyDescent="0.25">
      <c r="A13141" s="1">
        <v>13140</v>
      </c>
      <c r="B13141">
        <f t="shared" si="1640"/>
        <v>0</v>
      </c>
      <c r="C13141">
        <f t="shared" si="1641"/>
        <v>0</v>
      </c>
      <c r="D13141" s="1">
        <f t="shared" si="1642"/>
        <v>0</v>
      </c>
      <c r="E13141" s="1">
        <f t="shared" si="1643"/>
        <v>0</v>
      </c>
      <c r="F13141" s="1">
        <f t="shared" si="1644"/>
        <v>0</v>
      </c>
      <c r="G13141" s="1">
        <f t="shared" si="1645"/>
        <v>0</v>
      </c>
      <c r="H13141" s="1">
        <f t="shared" si="1646"/>
        <v>0</v>
      </c>
      <c r="I13141" s="5" t="s">
        <v>484</v>
      </c>
      <c r="J13141" s="1" t="s">
        <v>485</v>
      </c>
      <c r="K13141" s="1">
        <f>VLOOKUP(L13141,Sheet1!A$1:B$1179,2,FALSE)</f>
        <v>2083200000</v>
      </c>
      <c r="L13141" s="1" t="str">
        <f>VLOOKUP(M13141,Itens!A$1:B$3327,2,FALSE)</f>
        <v>H60WK01</v>
      </c>
      <c r="M13141" s="13">
        <v>2083200000</v>
      </c>
      <c r="N13141" s="13">
        <f t="shared" si="1647"/>
        <v>0</v>
      </c>
      <c r="O13141" s="1">
        <v>10</v>
      </c>
      <c r="P13141" s="1">
        <v>7.1018568499999999</v>
      </c>
      <c r="Q13141" s="1" t="s">
        <v>14</v>
      </c>
      <c r="R13141" s="6">
        <v>42720</v>
      </c>
    </row>
    <row r="13142" spans="1:18" x14ac:dyDescent="0.25">
      <c r="A13142" s="1">
        <v>13141</v>
      </c>
      <c r="B13142">
        <f t="shared" si="1640"/>
        <v>0</v>
      </c>
      <c r="C13142">
        <f t="shared" si="1641"/>
        <v>0</v>
      </c>
      <c r="D13142" s="1">
        <f t="shared" si="1642"/>
        <v>0</v>
      </c>
      <c r="E13142" s="1">
        <f t="shared" si="1643"/>
        <v>0</v>
      </c>
      <c r="F13142" s="1">
        <f t="shared" si="1644"/>
        <v>0</v>
      </c>
      <c r="G13142" s="1">
        <f t="shared" si="1645"/>
        <v>0</v>
      </c>
      <c r="H13142" s="1">
        <f t="shared" si="1646"/>
        <v>0</v>
      </c>
      <c r="I13142" s="5" t="s">
        <v>484</v>
      </c>
      <c r="J13142" s="1" t="s">
        <v>485</v>
      </c>
      <c r="K13142" s="1">
        <f>VLOOKUP(L13142,Sheet1!A$1:B$1179,2,FALSE)</f>
        <v>2706200000</v>
      </c>
      <c r="L13142" s="1" t="str">
        <f>VLOOKUP(M13142,Itens!A$1:B$3327,2,FALSE)</f>
        <v>H704WK</v>
      </c>
      <c r="M13142" s="13">
        <v>2706200000</v>
      </c>
      <c r="N13142" s="13">
        <f t="shared" si="1647"/>
        <v>0</v>
      </c>
      <c r="O13142" s="1">
        <v>6</v>
      </c>
      <c r="P13142" s="1">
        <v>32.413466249999999</v>
      </c>
      <c r="Q13142" s="1" t="s">
        <v>14</v>
      </c>
      <c r="R13142" s="6">
        <v>42720</v>
      </c>
    </row>
    <row r="13143" spans="1:18" x14ac:dyDescent="0.25">
      <c r="A13143" s="1">
        <v>13142</v>
      </c>
      <c r="B13143">
        <f t="shared" si="1640"/>
        <v>0</v>
      </c>
      <c r="C13143">
        <f t="shared" si="1641"/>
        <v>0</v>
      </c>
      <c r="D13143" s="1">
        <f t="shared" si="1642"/>
        <v>0</v>
      </c>
      <c r="E13143" s="1">
        <f t="shared" si="1643"/>
        <v>0</v>
      </c>
      <c r="F13143" s="1">
        <f t="shared" si="1644"/>
        <v>0</v>
      </c>
      <c r="G13143" s="1">
        <f t="shared" si="1645"/>
        <v>0</v>
      </c>
      <c r="H13143" s="1">
        <f t="shared" si="1646"/>
        <v>0</v>
      </c>
      <c r="I13143" s="5" t="s">
        <v>484</v>
      </c>
      <c r="J13143" s="1" t="s">
        <v>485</v>
      </c>
      <c r="K13143" s="1">
        <f>VLOOKUP(L13143,Sheet1!A$1:B$1179,2,FALSE)</f>
        <v>1727100000</v>
      </c>
      <c r="L13143" s="1" t="str">
        <f>VLOOKUP(M13143,Itens!A$1:B$3327,2,FALSE)</f>
        <v>H96W03</v>
      </c>
      <c r="M13143" s="13">
        <v>1727100000</v>
      </c>
      <c r="N13143" s="13">
        <f t="shared" si="1647"/>
        <v>0</v>
      </c>
      <c r="O13143" s="1">
        <v>6</v>
      </c>
      <c r="P13143" s="1">
        <v>22.131435289999999</v>
      </c>
      <c r="Q13143" s="1" t="s">
        <v>14</v>
      </c>
      <c r="R13143" s="6">
        <v>42720</v>
      </c>
    </row>
    <row r="13144" spans="1:18" x14ac:dyDescent="0.25">
      <c r="A13144" s="1">
        <v>13143</v>
      </c>
      <c r="B13144">
        <f t="shared" si="1640"/>
        <v>0</v>
      </c>
      <c r="C13144">
        <f t="shared" si="1641"/>
        <v>1</v>
      </c>
      <c r="D13144" s="1">
        <f t="shared" si="1642"/>
        <v>1</v>
      </c>
      <c r="E13144" s="1">
        <f t="shared" si="1643"/>
        <v>0</v>
      </c>
      <c r="F13144" s="1">
        <f t="shared" si="1644"/>
        <v>3</v>
      </c>
      <c r="G13144" s="1">
        <f t="shared" si="1645"/>
        <v>0</v>
      </c>
      <c r="H13144" s="1">
        <f t="shared" si="1646"/>
        <v>3</v>
      </c>
      <c r="I13144" s="5" t="s">
        <v>484</v>
      </c>
      <c r="J13144" s="1" t="s">
        <v>485</v>
      </c>
      <c r="K13144" s="1">
        <f>VLOOKUP(L13144,Sheet1!A$1:B$1179,2,FALSE)</f>
        <v>642600000</v>
      </c>
      <c r="L13144" s="1" t="str">
        <f>VLOOKUP(M13144,Itens!A$1:B$3327,2,FALSE)</f>
        <v>T300W</v>
      </c>
      <c r="M13144" s="13">
        <v>642600000</v>
      </c>
      <c r="N13144" s="13">
        <f t="shared" si="1647"/>
        <v>0</v>
      </c>
      <c r="O13144" s="1">
        <v>3</v>
      </c>
      <c r="P13144" s="1">
        <v>54.714671109999998</v>
      </c>
      <c r="Q13144" s="1" t="s">
        <v>14</v>
      </c>
      <c r="R13144" s="6">
        <v>42720</v>
      </c>
    </row>
    <row r="13145" spans="1:18" x14ac:dyDescent="0.25">
      <c r="A13145" s="1">
        <v>13144</v>
      </c>
      <c r="B13145">
        <f t="shared" si="1640"/>
        <v>0</v>
      </c>
      <c r="C13145">
        <f t="shared" si="1641"/>
        <v>1</v>
      </c>
      <c r="D13145" s="1">
        <f t="shared" si="1642"/>
        <v>1</v>
      </c>
      <c r="E13145" s="1">
        <f t="shared" si="1643"/>
        <v>1</v>
      </c>
      <c r="F13145" s="1">
        <f t="shared" si="1644"/>
        <v>0</v>
      </c>
      <c r="G13145" s="1">
        <f t="shared" si="1645"/>
        <v>0</v>
      </c>
      <c r="H13145" s="1">
        <f t="shared" si="1646"/>
        <v>1</v>
      </c>
      <c r="I13145" s="7" t="s">
        <v>324</v>
      </c>
      <c r="J13145" s="1" t="s">
        <v>325</v>
      </c>
      <c r="K13145" s="1">
        <f>VLOOKUP(L13145,Sheet1!A$1:B$1179,2,FALSE)</f>
        <v>7335310000</v>
      </c>
      <c r="L13145" s="1" t="str">
        <f>VLOOKUP(M13145,Itens!A$1:B$3327,2,FALSE)</f>
        <v>E1028L</v>
      </c>
      <c r="M13145" s="13">
        <v>7335310000</v>
      </c>
      <c r="N13145" s="13">
        <f t="shared" si="1647"/>
        <v>0</v>
      </c>
      <c r="O13145" s="1">
        <v>6</v>
      </c>
      <c r="P13145" s="1">
        <v>81.080754470000002</v>
      </c>
      <c r="Q13145" s="1" t="s">
        <v>93</v>
      </c>
      <c r="R13145" s="6">
        <v>42720</v>
      </c>
    </row>
    <row r="13146" spans="1:18" x14ac:dyDescent="0.25">
      <c r="A13146" s="1">
        <v>13145</v>
      </c>
      <c r="B13146">
        <f t="shared" si="1640"/>
        <v>0</v>
      </c>
      <c r="C13146">
        <f t="shared" si="1641"/>
        <v>0</v>
      </c>
      <c r="D13146" s="1">
        <f t="shared" si="1642"/>
        <v>0</v>
      </c>
      <c r="E13146" s="1">
        <f t="shared" si="1643"/>
        <v>0</v>
      </c>
      <c r="F13146" s="1">
        <f t="shared" si="1644"/>
        <v>0</v>
      </c>
      <c r="G13146" s="1">
        <f t="shared" si="1645"/>
        <v>0</v>
      </c>
      <c r="H13146" s="1">
        <f t="shared" si="1646"/>
        <v>0</v>
      </c>
      <c r="I13146" s="7" t="s">
        <v>324</v>
      </c>
      <c r="J13146" s="1" t="s">
        <v>325</v>
      </c>
      <c r="K13146" s="1">
        <f>VLOOKUP(L13146,Sheet1!A$1:B$1179,2,FALSE)</f>
        <v>1126110000</v>
      </c>
      <c r="L13146" s="1" t="str">
        <f>VLOOKUP(M13146,Itens!A$1:B$3327,2,FALSE)</f>
        <v>E10H02</v>
      </c>
      <c r="M13146" s="13">
        <v>1126110000</v>
      </c>
      <c r="N13146" s="13">
        <f t="shared" si="1647"/>
        <v>0</v>
      </c>
      <c r="O13146" s="1">
        <v>10</v>
      </c>
      <c r="P13146" s="1">
        <v>5.54495776</v>
      </c>
      <c r="Q13146" s="1" t="s">
        <v>93</v>
      </c>
      <c r="R13146" s="6">
        <v>42720</v>
      </c>
    </row>
    <row r="13147" spans="1:18" x14ac:dyDescent="0.25">
      <c r="A13147" s="1">
        <v>13146</v>
      </c>
      <c r="B13147">
        <f t="shared" si="1640"/>
        <v>0</v>
      </c>
      <c r="C13147">
        <f t="shared" si="1641"/>
        <v>0</v>
      </c>
      <c r="D13147" s="1">
        <f t="shared" si="1642"/>
        <v>0</v>
      </c>
      <c r="E13147" s="1">
        <f t="shared" si="1643"/>
        <v>0</v>
      </c>
      <c r="F13147" s="1">
        <f t="shared" si="1644"/>
        <v>0</v>
      </c>
      <c r="G13147" s="1">
        <f t="shared" si="1645"/>
        <v>0</v>
      </c>
      <c r="H13147" s="1">
        <f t="shared" si="1646"/>
        <v>0</v>
      </c>
      <c r="I13147" s="7" t="s">
        <v>324</v>
      </c>
      <c r="J13147" s="1" t="s">
        <v>325</v>
      </c>
      <c r="K13147" s="1">
        <f>VLOOKUP(L13147,Sheet1!A$1:B$1179,2,FALSE)</f>
        <v>10349310000</v>
      </c>
      <c r="L13147" s="1" t="str">
        <f>VLOOKUP(M13147,Itens!A$1:B$3327,2,FALSE)</f>
        <v>E497L</v>
      </c>
      <c r="M13147" s="13">
        <v>10349310000</v>
      </c>
      <c r="N13147" s="13">
        <f t="shared" si="1647"/>
        <v>0</v>
      </c>
      <c r="O13147" s="1">
        <v>4</v>
      </c>
      <c r="P13147" s="1">
        <v>237.64359112</v>
      </c>
      <c r="Q13147" s="1" t="s">
        <v>93</v>
      </c>
      <c r="R13147" s="6">
        <v>42720</v>
      </c>
    </row>
    <row r="13148" spans="1:18" x14ac:dyDescent="0.25">
      <c r="A13148" s="1">
        <v>13147</v>
      </c>
      <c r="B13148">
        <f t="shared" si="1640"/>
        <v>0</v>
      </c>
      <c r="C13148">
        <f t="shared" si="1641"/>
        <v>0</v>
      </c>
      <c r="D13148" s="1">
        <f t="shared" si="1642"/>
        <v>0</v>
      </c>
      <c r="E13148" s="1">
        <f t="shared" si="1643"/>
        <v>0</v>
      </c>
      <c r="F13148" s="1">
        <f t="shared" si="1644"/>
        <v>0</v>
      </c>
      <c r="G13148" s="1">
        <f t="shared" si="1645"/>
        <v>0</v>
      </c>
      <c r="H13148" s="1">
        <f t="shared" si="1646"/>
        <v>0</v>
      </c>
      <c r="I13148" s="7" t="s">
        <v>324</v>
      </c>
      <c r="J13148" s="1" t="s">
        <v>325</v>
      </c>
      <c r="K13148" s="1">
        <f>VLOOKUP(L13148,Sheet1!A$1:B$1179,2,FALSE)</f>
        <v>3538130000</v>
      </c>
      <c r="L13148" s="1" t="str">
        <f>VLOOKUP(M13148,Itens!A$1:B$3327,2,FALSE)</f>
        <v>E500H D129</v>
      </c>
      <c r="M13148" s="13">
        <v>3538130000</v>
      </c>
      <c r="N13148" s="13">
        <f t="shared" si="1647"/>
        <v>0</v>
      </c>
      <c r="O13148" s="1">
        <v>6</v>
      </c>
      <c r="P13148" s="1">
        <v>32.457999139999998</v>
      </c>
      <c r="Q13148" s="1" t="s">
        <v>93</v>
      </c>
      <c r="R13148" s="6">
        <v>42720</v>
      </c>
    </row>
    <row r="13149" spans="1:18" x14ac:dyDescent="0.25">
      <c r="A13149" s="1">
        <v>13148</v>
      </c>
      <c r="B13149">
        <f t="shared" si="1640"/>
        <v>0</v>
      </c>
      <c r="C13149">
        <f t="shared" si="1641"/>
        <v>0</v>
      </c>
      <c r="D13149" s="1">
        <f t="shared" si="1642"/>
        <v>0</v>
      </c>
      <c r="E13149" s="1">
        <f t="shared" si="1643"/>
        <v>0</v>
      </c>
      <c r="F13149" s="1">
        <f t="shared" si="1644"/>
        <v>0</v>
      </c>
      <c r="G13149" s="1">
        <f t="shared" si="1645"/>
        <v>0</v>
      </c>
      <c r="H13149" s="1">
        <f t="shared" si="1646"/>
        <v>0</v>
      </c>
      <c r="I13149" s="7" t="s">
        <v>324</v>
      </c>
      <c r="J13149" s="1" t="s">
        <v>325</v>
      </c>
      <c r="K13149" s="1">
        <f>VLOOKUP(L13149,Sheet1!A$1:B$1179,2,FALSE)</f>
        <v>1035230000</v>
      </c>
      <c r="L13149" s="1" t="str">
        <f>VLOOKUP(M13149,Itens!A$1:B$3327,2,FALSE)</f>
        <v>E500KP02 D36</v>
      </c>
      <c r="M13149" s="13">
        <v>1035230000</v>
      </c>
      <c r="N13149" s="13">
        <f t="shared" si="1647"/>
        <v>0</v>
      </c>
      <c r="O13149" s="1">
        <v>54</v>
      </c>
      <c r="P13149" s="1">
        <v>29.008437019999999</v>
      </c>
      <c r="Q13149" s="1" t="s">
        <v>93</v>
      </c>
      <c r="R13149" s="6">
        <v>42720</v>
      </c>
    </row>
    <row r="13150" spans="1:18" x14ac:dyDescent="0.25">
      <c r="A13150" s="1">
        <v>13149</v>
      </c>
      <c r="B13150">
        <f t="shared" si="1640"/>
        <v>0</v>
      </c>
      <c r="C13150">
        <f t="shared" si="1641"/>
        <v>0</v>
      </c>
      <c r="D13150" s="1">
        <f t="shared" si="1642"/>
        <v>0</v>
      </c>
      <c r="E13150" s="1">
        <f t="shared" si="1643"/>
        <v>0</v>
      </c>
      <c r="F13150" s="1">
        <f t="shared" si="1644"/>
        <v>0</v>
      </c>
      <c r="G13150" s="1">
        <f t="shared" si="1645"/>
        <v>0</v>
      </c>
      <c r="H13150" s="1">
        <f t="shared" si="1646"/>
        <v>0</v>
      </c>
      <c r="I13150" s="7" t="s">
        <v>324</v>
      </c>
      <c r="J13150" s="1" t="s">
        <v>325</v>
      </c>
      <c r="K13150" s="1">
        <f>VLOOKUP(L13150,Sheet1!A$1:B$1179,2,FALSE)</f>
        <v>1067230000</v>
      </c>
      <c r="L13150" s="1" t="str">
        <f>VLOOKUP(M13150,Itens!A$1:B$3327,2,FALSE)</f>
        <v>E57KP D73</v>
      </c>
      <c r="M13150" s="13">
        <v>1067230000</v>
      </c>
      <c r="N13150" s="13">
        <f t="shared" si="1647"/>
        <v>0</v>
      </c>
      <c r="O13150" s="1">
        <v>30</v>
      </c>
      <c r="P13150" s="1">
        <v>32.458549980000001</v>
      </c>
      <c r="Q13150" s="1" t="s">
        <v>93</v>
      </c>
      <c r="R13150" s="6">
        <v>42720</v>
      </c>
    </row>
    <row r="13151" spans="1:18" x14ac:dyDescent="0.25">
      <c r="A13151" s="1">
        <v>13150</v>
      </c>
      <c r="B13151">
        <f t="shared" si="1640"/>
        <v>0</v>
      </c>
      <c r="C13151">
        <f t="shared" si="1641"/>
        <v>0</v>
      </c>
      <c r="D13151" s="1">
        <f t="shared" si="1642"/>
        <v>0</v>
      </c>
      <c r="E13151" s="1">
        <f t="shared" si="1643"/>
        <v>0</v>
      </c>
      <c r="F13151" s="1">
        <f t="shared" si="1644"/>
        <v>0</v>
      </c>
      <c r="G13151" s="1">
        <f t="shared" si="1645"/>
        <v>0</v>
      </c>
      <c r="H13151" s="1">
        <f t="shared" si="1646"/>
        <v>0</v>
      </c>
      <c r="I13151" s="7" t="s">
        <v>324</v>
      </c>
      <c r="J13151" s="1" t="s">
        <v>325</v>
      </c>
      <c r="K13151" s="1">
        <f>VLOOKUP(L13151,Sheet1!A$1:B$1179,2,FALSE)</f>
        <v>1084230000</v>
      </c>
      <c r="L13151" s="1" t="str">
        <f>VLOOKUP(M13151,Itens!A$1:B$3327,2,FALSE)</f>
        <v>E68KP01 D73</v>
      </c>
      <c r="M13151" s="13">
        <v>1084230000</v>
      </c>
      <c r="N13151" s="13">
        <f t="shared" si="1647"/>
        <v>0</v>
      </c>
      <c r="O13151" s="1">
        <v>10</v>
      </c>
      <c r="P13151" s="1">
        <v>34.27409591</v>
      </c>
      <c r="Q13151" s="1" t="s">
        <v>93</v>
      </c>
      <c r="R13151" s="6">
        <v>42720</v>
      </c>
    </row>
    <row r="13152" spans="1:18" x14ac:dyDescent="0.25">
      <c r="A13152" s="1">
        <v>13151</v>
      </c>
      <c r="B13152">
        <f t="shared" si="1640"/>
        <v>0</v>
      </c>
      <c r="C13152">
        <f t="shared" si="1641"/>
        <v>0</v>
      </c>
      <c r="D13152" s="1">
        <f t="shared" si="1642"/>
        <v>0</v>
      </c>
      <c r="E13152" s="1">
        <f t="shared" si="1643"/>
        <v>0</v>
      </c>
      <c r="F13152" s="1">
        <f t="shared" si="1644"/>
        <v>0</v>
      </c>
      <c r="G13152" s="1">
        <f t="shared" si="1645"/>
        <v>0</v>
      </c>
      <c r="H13152" s="1">
        <f t="shared" si="1646"/>
        <v>0</v>
      </c>
      <c r="I13152" s="7" t="s">
        <v>324</v>
      </c>
      <c r="J13152" s="1" t="s">
        <v>325</v>
      </c>
      <c r="K13152" s="1">
        <f>VLOOKUP(L13152,Sheet1!A$1:B$1179,2,FALSE)</f>
        <v>5666100000</v>
      </c>
      <c r="L13152" s="1" t="str">
        <f>VLOOKUP(M13152,Itens!A$1:B$3327,2,FALSE)</f>
        <v>H200W02</v>
      </c>
      <c r="M13152" s="13">
        <v>3834100000</v>
      </c>
      <c r="N13152" s="13">
        <f t="shared" si="1647"/>
        <v>1</v>
      </c>
      <c r="O13152" s="1">
        <v>50</v>
      </c>
      <c r="P13152" s="1">
        <v>27.717884900000001</v>
      </c>
      <c r="Q13152" s="1" t="s">
        <v>93</v>
      </c>
      <c r="R13152" s="6">
        <v>42720</v>
      </c>
    </row>
    <row r="13153" spans="1:18" x14ac:dyDescent="0.25">
      <c r="A13153" s="1">
        <v>13152</v>
      </c>
      <c r="B13153">
        <f t="shared" si="1640"/>
        <v>1</v>
      </c>
      <c r="C13153">
        <f t="shared" si="1641"/>
        <v>1</v>
      </c>
      <c r="D13153" s="1">
        <f t="shared" si="1642"/>
        <v>2</v>
      </c>
      <c r="E13153" s="1">
        <f t="shared" si="1643"/>
        <v>0</v>
      </c>
      <c r="F13153" s="1">
        <f t="shared" si="1644"/>
        <v>3</v>
      </c>
      <c r="G13153" s="1">
        <f t="shared" si="1645"/>
        <v>0</v>
      </c>
      <c r="H13153" s="1">
        <f t="shared" si="1646"/>
        <v>3</v>
      </c>
      <c r="I13153" s="7" t="s">
        <v>324</v>
      </c>
      <c r="J13153" s="1" t="s">
        <v>325</v>
      </c>
      <c r="K13153" s="1">
        <f>VLOOKUP(L13153,Sheet1!A$1:B$1179,2,FALSE)</f>
        <v>2706200000</v>
      </c>
      <c r="L13153" s="1" t="str">
        <f>VLOOKUP(M13153,Itens!A$1:B$3327,2,FALSE)</f>
        <v>H704WK</v>
      </c>
      <c r="M13153" s="13">
        <v>2706200000</v>
      </c>
      <c r="N13153" s="13">
        <f t="shared" si="1647"/>
        <v>0</v>
      </c>
      <c r="O13153" s="1">
        <v>30</v>
      </c>
      <c r="P13153" s="1">
        <v>30.648502279999999</v>
      </c>
      <c r="Q13153" s="1" t="s">
        <v>93</v>
      </c>
      <c r="R13153" s="6">
        <v>42720</v>
      </c>
    </row>
    <row r="13154" spans="1:18" x14ac:dyDescent="0.25">
      <c r="A13154" s="1">
        <v>13153</v>
      </c>
      <c r="B13154">
        <f t="shared" si="1640"/>
        <v>1</v>
      </c>
      <c r="C13154">
        <f t="shared" si="1641"/>
        <v>1</v>
      </c>
      <c r="D13154" s="1">
        <f t="shared" si="1642"/>
        <v>2</v>
      </c>
      <c r="E13154" s="1">
        <f t="shared" si="1643"/>
        <v>1</v>
      </c>
      <c r="F13154" s="1">
        <f t="shared" si="1644"/>
        <v>0</v>
      </c>
      <c r="G13154" s="1">
        <f t="shared" si="1645"/>
        <v>0</v>
      </c>
      <c r="H13154" s="1">
        <f t="shared" si="1646"/>
        <v>1</v>
      </c>
      <c r="I13154" s="5" t="s">
        <v>10</v>
      </c>
      <c r="J13154" s="1" t="s">
        <v>11</v>
      </c>
      <c r="K13154" s="1">
        <f>VLOOKUP(L13154,Sheet1!A$1:B$1179,2,FALSE)</f>
        <v>5774310000</v>
      </c>
      <c r="L13154" s="1" t="str">
        <f>VLOOKUP(M13154,Itens!A$1:B$3327,2,FALSE)</f>
        <v>E1006L</v>
      </c>
      <c r="M13154" s="13">
        <v>5774310000</v>
      </c>
      <c r="N13154" s="13">
        <f t="shared" si="1647"/>
        <v>0</v>
      </c>
      <c r="O13154" s="1">
        <v>2</v>
      </c>
      <c r="P13154" s="1">
        <v>156.99619264</v>
      </c>
      <c r="Q13154" s="1" t="s">
        <v>14</v>
      </c>
      <c r="R13154" s="6">
        <v>42723</v>
      </c>
    </row>
    <row r="13155" spans="1:18" x14ac:dyDescent="0.25">
      <c r="A13155" s="1">
        <v>13154</v>
      </c>
      <c r="B13155">
        <f t="shared" si="1640"/>
        <v>0</v>
      </c>
      <c r="C13155">
        <f t="shared" si="1641"/>
        <v>0</v>
      </c>
      <c r="D13155" s="1">
        <f t="shared" si="1642"/>
        <v>0</v>
      </c>
      <c r="E13155" s="1">
        <f t="shared" si="1643"/>
        <v>0</v>
      </c>
      <c r="F13155" s="1">
        <f t="shared" si="1644"/>
        <v>0</v>
      </c>
      <c r="G13155" s="1">
        <f t="shared" si="1645"/>
        <v>0</v>
      </c>
      <c r="H13155" s="1">
        <f t="shared" si="1646"/>
        <v>0</v>
      </c>
      <c r="I13155" s="5" t="s">
        <v>10</v>
      </c>
      <c r="J13155" s="1" t="s">
        <v>11</v>
      </c>
      <c r="K13155" s="1">
        <f>VLOOKUP(L13155,Sheet1!A$1:B$1179,2,FALSE)</f>
        <v>11457310000</v>
      </c>
      <c r="L13155" s="1" t="str">
        <f>VLOOKUP(M13155,Itens!A$1:B$3327,2,FALSE)</f>
        <v>E1013L</v>
      </c>
      <c r="M13155" s="13">
        <v>11457310000</v>
      </c>
      <c r="N13155" s="13">
        <f t="shared" si="1647"/>
        <v>0</v>
      </c>
      <c r="O13155" s="1">
        <v>6</v>
      </c>
      <c r="P13155" s="1">
        <v>134.89584273</v>
      </c>
      <c r="Q13155" s="1" t="s">
        <v>14</v>
      </c>
      <c r="R13155" s="6">
        <v>42723</v>
      </c>
    </row>
    <row r="13156" spans="1:18" x14ac:dyDescent="0.25">
      <c r="A13156" s="1">
        <v>13155</v>
      </c>
      <c r="B13156">
        <f t="shared" si="1640"/>
        <v>0</v>
      </c>
      <c r="C13156">
        <f t="shared" si="1641"/>
        <v>0</v>
      </c>
      <c r="D13156" s="1">
        <f t="shared" si="1642"/>
        <v>0</v>
      </c>
      <c r="E13156" s="1">
        <f t="shared" si="1643"/>
        <v>0</v>
      </c>
      <c r="F13156" s="1">
        <f t="shared" si="1644"/>
        <v>0</v>
      </c>
      <c r="G13156" s="1">
        <f t="shared" si="1645"/>
        <v>0</v>
      </c>
      <c r="H13156" s="1">
        <f t="shared" si="1646"/>
        <v>0</v>
      </c>
      <c r="I13156" s="5" t="s">
        <v>10</v>
      </c>
      <c r="J13156" s="1" t="s">
        <v>11</v>
      </c>
      <c r="K13156" s="1">
        <f>VLOOKUP(L13156,Sheet1!A$1:B$1179,2,FALSE)</f>
        <v>8640310000</v>
      </c>
      <c r="L13156" s="1" t="str">
        <f>VLOOKUP(M13156,Itens!A$1:B$3327,2,FALSE)</f>
        <v>E1908LI</v>
      </c>
      <c r="M13156" s="13">
        <v>8640310000</v>
      </c>
      <c r="N13156" s="13">
        <f t="shared" si="1647"/>
        <v>0</v>
      </c>
      <c r="O13156" s="1">
        <v>6</v>
      </c>
      <c r="P13156" s="1">
        <v>20.686748519999998</v>
      </c>
      <c r="Q13156" s="1" t="s">
        <v>14</v>
      </c>
      <c r="R13156" s="6">
        <v>42723</v>
      </c>
    </row>
    <row r="13157" spans="1:18" x14ac:dyDescent="0.25">
      <c r="A13157" s="1">
        <v>13156</v>
      </c>
      <c r="B13157">
        <f t="shared" si="1640"/>
        <v>0</v>
      </c>
      <c r="C13157">
        <f t="shared" si="1641"/>
        <v>0</v>
      </c>
      <c r="D13157" s="1">
        <f t="shared" si="1642"/>
        <v>0</v>
      </c>
      <c r="E13157" s="1">
        <f t="shared" si="1643"/>
        <v>0</v>
      </c>
      <c r="F13157" s="1">
        <f t="shared" si="1644"/>
        <v>0</v>
      </c>
      <c r="G13157" s="1">
        <f t="shared" si="1645"/>
        <v>0</v>
      </c>
      <c r="H13157" s="1">
        <f t="shared" si="1646"/>
        <v>0</v>
      </c>
      <c r="I13157" s="5" t="s">
        <v>10</v>
      </c>
      <c r="J13157" s="1" t="s">
        <v>11</v>
      </c>
      <c r="K13157" s="1">
        <f>VLOOKUP(L13157,Sheet1!A$1:B$1179,2,FALSE)</f>
        <v>3538130000</v>
      </c>
      <c r="L13157" s="1" t="str">
        <f>VLOOKUP(M13157,Itens!A$1:B$3327,2,FALSE)</f>
        <v>E500H D129</v>
      </c>
      <c r="M13157" s="13">
        <v>3538130000</v>
      </c>
      <c r="N13157" s="13">
        <f t="shared" si="1647"/>
        <v>0</v>
      </c>
      <c r="O13157" s="1">
        <v>6</v>
      </c>
      <c r="P13157" s="1">
        <v>32.60325306</v>
      </c>
      <c r="Q13157" s="1" t="s">
        <v>14</v>
      </c>
      <c r="R13157" s="6">
        <v>42723</v>
      </c>
    </row>
    <row r="13158" spans="1:18" x14ac:dyDescent="0.25">
      <c r="A13158" s="1">
        <v>13157</v>
      </c>
      <c r="B13158">
        <f t="shared" si="1640"/>
        <v>0</v>
      </c>
      <c r="C13158">
        <f t="shared" si="1641"/>
        <v>0</v>
      </c>
      <c r="D13158" s="1">
        <f t="shared" si="1642"/>
        <v>0</v>
      </c>
      <c r="E13158" s="1">
        <f t="shared" si="1643"/>
        <v>0</v>
      </c>
      <c r="F13158" s="1">
        <f t="shared" si="1644"/>
        <v>0</v>
      </c>
      <c r="G13158" s="1">
        <f t="shared" si="1645"/>
        <v>0</v>
      </c>
      <c r="H13158" s="1">
        <f t="shared" si="1646"/>
        <v>0</v>
      </c>
      <c r="I13158" s="5" t="s">
        <v>10</v>
      </c>
      <c r="J13158" s="1" t="s">
        <v>11</v>
      </c>
      <c r="K13158" s="1">
        <f>VLOOKUP(L13158,Sheet1!A$1:B$1179,2,FALSE)</f>
        <v>1067230000</v>
      </c>
      <c r="L13158" s="1" t="str">
        <f>VLOOKUP(M13158,Itens!A$1:B$3327,2,FALSE)</f>
        <v>E57KP D73</v>
      </c>
      <c r="M13158" s="13">
        <v>1067230000</v>
      </c>
      <c r="N13158" s="13">
        <f t="shared" si="1647"/>
        <v>0</v>
      </c>
      <c r="O13158" s="1">
        <v>24</v>
      </c>
      <c r="P13158" s="1">
        <v>34.32645325</v>
      </c>
      <c r="Q13158" s="1" t="s">
        <v>14</v>
      </c>
      <c r="R13158" s="6">
        <v>42723</v>
      </c>
    </row>
    <row r="13159" spans="1:18" x14ac:dyDescent="0.25">
      <c r="A13159" s="1">
        <v>13158</v>
      </c>
      <c r="B13159">
        <f t="shared" si="1640"/>
        <v>0</v>
      </c>
      <c r="C13159">
        <f t="shared" si="1641"/>
        <v>0</v>
      </c>
      <c r="D13159" s="1">
        <f t="shared" si="1642"/>
        <v>0</v>
      </c>
      <c r="E13159" s="1">
        <f t="shared" si="1643"/>
        <v>0</v>
      </c>
      <c r="F13159" s="1">
        <f t="shared" si="1644"/>
        <v>0</v>
      </c>
      <c r="G13159" s="1">
        <f t="shared" si="1645"/>
        <v>0</v>
      </c>
      <c r="H13159" s="1">
        <f t="shared" si="1646"/>
        <v>0</v>
      </c>
      <c r="I13159" s="5" t="s">
        <v>10</v>
      </c>
      <c r="J13159" s="1" t="s">
        <v>11</v>
      </c>
      <c r="K13159" s="1">
        <f>VLOOKUP(L13159,Sheet1!A$1:B$1179,2,FALSE)</f>
        <v>5666100000</v>
      </c>
      <c r="L13159" s="1" t="str">
        <f>VLOOKUP(M13159,Itens!A$1:B$3327,2,FALSE)</f>
        <v>H200W02</v>
      </c>
      <c r="M13159" s="13">
        <v>3834100000</v>
      </c>
      <c r="N13159" s="13">
        <f t="shared" si="1647"/>
        <v>1</v>
      </c>
      <c r="O13159" s="1">
        <v>6</v>
      </c>
      <c r="P13159" s="1">
        <v>28.504426500000001</v>
      </c>
      <c r="Q13159" s="1" t="s">
        <v>14</v>
      </c>
      <c r="R13159" s="6">
        <v>42723</v>
      </c>
    </row>
    <row r="13160" spans="1:18" x14ac:dyDescent="0.25">
      <c r="A13160" s="1">
        <v>13159</v>
      </c>
      <c r="B13160">
        <f t="shared" si="1640"/>
        <v>0</v>
      </c>
      <c r="C13160">
        <f t="shared" si="1641"/>
        <v>0</v>
      </c>
      <c r="D13160" s="1">
        <f t="shared" si="1642"/>
        <v>0</v>
      </c>
      <c r="E13160" s="1">
        <f t="shared" si="1643"/>
        <v>0</v>
      </c>
      <c r="F13160" s="1">
        <f t="shared" si="1644"/>
        <v>0</v>
      </c>
      <c r="G13160" s="1">
        <f t="shared" si="1645"/>
        <v>0</v>
      </c>
      <c r="H13160" s="1">
        <f t="shared" si="1646"/>
        <v>0</v>
      </c>
      <c r="I13160" s="5" t="s">
        <v>10</v>
      </c>
      <c r="J13160" s="1" t="s">
        <v>11</v>
      </c>
      <c r="K13160" s="1">
        <f>VLOOKUP(L13160,Sheet1!A$1:B$1179,2,FALSE)</f>
        <v>3343200000</v>
      </c>
      <c r="L13160" s="1" t="str">
        <f>VLOOKUP(M13160,Itens!A$1:B$3327,2,FALSE)</f>
        <v>H200WDK</v>
      </c>
      <c r="M13160" s="13">
        <v>2082200000</v>
      </c>
      <c r="N13160" s="13">
        <f t="shared" si="1647"/>
        <v>1</v>
      </c>
      <c r="O13160" s="1">
        <v>6</v>
      </c>
      <c r="P13160" s="1">
        <v>31.867709430000001</v>
      </c>
      <c r="Q13160" s="1" t="s">
        <v>14</v>
      </c>
      <c r="R13160" s="6">
        <v>42723</v>
      </c>
    </row>
    <row r="13161" spans="1:18" x14ac:dyDescent="0.25">
      <c r="A13161" s="1">
        <v>13160</v>
      </c>
      <c r="B13161">
        <f t="shared" si="1640"/>
        <v>0</v>
      </c>
      <c r="C13161">
        <f t="shared" si="1641"/>
        <v>0</v>
      </c>
      <c r="D13161" s="1">
        <f t="shared" si="1642"/>
        <v>0</v>
      </c>
      <c r="E13161" s="1">
        <f t="shared" si="1643"/>
        <v>0</v>
      </c>
      <c r="F13161" s="1">
        <f t="shared" si="1644"/>
        <v>0</v>
      </c>
      <c r="G13161" s="1">
        <f t="shared" si="1645"/>
        <v>0</v>
      </c>
      <c r="H13161" s="1">
        <f t="shared" si="1646"/>
        <v>0</v>
      </c>
      <c r="I13161" s="5" t="s">
        <v>10</v>
      </c>
      <c r="J13161" s="1" t="s">
        <v>11</v>
      </c>
      <c r="K13161" s="1">
        <f>VLOOKUP(L13161,Sheet1!A$1:B$1179,2,FALSE)</f>
        <v>2706200000</v>
      </c>
      <c r="L13161" s="1" t="str">
        <f>VLOOKUP(M13161,Itens!A$1:B$3327,2,FALSE)</f>
        <v>H704WK</v>
      </c>
      <c r="M13161" s="13">
        <v>2706200000</v>
      </c>
      <c r="N13161" s="13">
        <f t="shared" si="1647"/>
        <v>0</v>
      </c>
      <c r="O13161" s="1">
        <v>6</v>
      </c>
      <c r="P13161" s="1">
        <v>32.413466249999999</v>
      </c>
      <c r="Q13161" s="1" t="s">
        <v>14</v>
      </c>
      <c r="R13161" s="6">
        <v>42723</v>
      </c>
    </row>
    <row r="13162" spans="1:18" x14ac:dyDescent="0.25">
      <c r="A13162" s="1">
        <v>13161</v>
      </c>
      <c r="B13162">
        <f t="shared" si="1640"/>
        <v>0</v>
      </c>
      <c r="C13162">
        <f t="shared" si="1641"/>
        <v>0</v>
      </c>
      <c r="D13162" s="1">
        <f t="shared" si="1642"/>
        <v>0</v>
      </c>
      <c r="E13162" s="1">
        <f t="shared" si="1643"/>
        <v>0</v>
      </c>
      <c r="F13162" s="1">
        <f t="shared" si="1644"/>
        <v>0</v>
      </c>
      <c r="G13162" s="1">
        <f t="shared" si="1645"/>
        <v>0</v>
      </c>
      <c r="H13162" s="1">
        <f t="shared" si="1646"/>
        <v>0</v>
      </c>
      <c r="I13162" s="5" t="s">
        <v>10</v>
      </c>
      <c r="J13162" s="1" t="s">
        <v>11</v>
      </c>
      <c r="K13162" s="1">
        <f>VLOOKUP(L13162,Sheet1!A$1:B$1179,2,FALSE)</f>
        <v>1697200000</v>
      </c>
      <c r="L13162" s="1" t="str">
        <f>VLOOKUP(M13162,Itens!A$1:B$3327,2,FALSE)</f>
        <v>H706WK</v>
      </c>
      <c r="M13162" s="13">
        <v>1697200000</v>
      </c>
      <c r="N13162" s="13">
        <f t="shared" si="1647"/>
        <v>0</v>
      </c>
      <c r="O13162" s="1">
        <v>6</v>
      </c>
      <c r="P13162" s="1">
        <v>40.766439630000001</v>
      </c>
      <c r="Q13162" s="1" t="s">
        <v>14</v>
      </c>
      <c r="R13162" s="6">
        <v>42723</v>
      </c>
    </row>
    <row r="13163" spans="1:18" x14ac:dyDescent="0.25">
      <c r="A13163" s="1">
        <v>13162</v>
      </c>
      <c r="B13163">
        <f t="shared" si="1640"/>
        <v>0</v>
      </c>
      <c r="C13163">
        <f t="shared" si="1641"/>
        <v>1</v>
      </c>
      <c r="D13163" s="1">
        <f t="shared" si="1642"/>
        <v>1</v>
      </c>
      <c r="E13163" s="1">
        <f t="shared" si="1643"/>
        <v>0</v>
      </c>
      <c r="F13163" s="1">
        <f t="shared" si="1644"/>
        <v>3</v>
      </c>
      <c r="G13163" s="1">
        <f t="shared" si="1645"/>
        <v>0</v>
      </c>
      <c r="H13163" s="1">
        <f t="shared" si="1646"/>
        <v>3</v>
      </c>
      <c r="I13163" s="5" t="s">
        <v>10</v>
      </c>
      <c r="J13163" s="1" t="s">
        <v>11</v>
      </c>
      <c r="K13163" s="1">
        <f>VLOOKUP(L13163,Sheet1!A$1:B$1179,2,FALSE)</f>
        <v>3872100000</v>
      </c>
      <c r="L13163" s="1" t="str">
        <f>VLOOKUP(M13163,Itens!A$1:B$3327,2,FALSE)</f>
        <v>H97W</v>
      </c>
      <c r="M13163" s="13">
        <v>3872100000</v>
      </c>
      <c r="N13163" s="13">
        <f t="shared" si="1647"/>
        <v>0</v>
      </c>
      <c r="O13163" s="1">
        <v>6</v>
      </c>
      <c r="P13163" s="1">
        <v>19.418728229999999</v>
      </c>
      <c r="Q13163" s="1" t="s">
        <v>14</v>
      </c>
      <c r="R13163" s="6">
        <v>42723</v>
      </c>
    </row>
    <row r="13164" spans="1:18" x14ac:dyDescent="0.25">
      <c r="A13164" s="1">
        <v>13163</v>
      </c>
      <c r="B13164">
        <f t="shared" si="1640"/>
        <v>0</v>
      </c>
      <c r="C13164">
        <f t="shared" si="1641"/>
        <v>1</v>
      </c>
      <c r="D13164" s="1">
        <f t="shared" si="1642"/>
        <v>1</v>
      </c>
      <c r="E13164" s="1">
        <f t="shared" si="1643"/>
        <v>1</v>
      </c>
      <c r="F13164" s="1">
        <f t="shared" si="1644"/>
        <v>0</v>
      </c>
      <c r="G13164" s="1">
        <f t="shared" si="1645"/>
        <v>0</v>
      </c>
      <c r="H13164" s="1">
        <f t="shared" si="1646"/>
        <v>1</v>
      </c>
      <c r="I13164" s="7" t="s">
        <v>36</v>
      </c>
      <c r="J13164" s="1" t="s">
        <v>37</v>
      </c>
      <c r="K13164" s="1">
        <f>VLOOKUP(L13164,Sheet1!A$1:B$1179,2,FALSE)</f>
        <v>7150000</v>
      </c>
      <c r="L13164" s="1" t="str">
        <f>VLOOKUP(M13164,Itens!A$1:B$3327,2,FALSE)</f>
        <v>E1001H D28</v>
      </c>
      <c r="M13164" s="13">
        <v>7150000</v>
      </c>
      <c r="N13164" s="13">
        <f t="shared" si="1647"/>
        <v>0</v>
      </c>
      <c r="O13164" s="1">
        <v>20</v>
      </c>
      <c r="P13164" s="1">
        <v>13.44293955</v>
      </c>
      <c r="Q13164" s="1" t="s">
        <v>39</v>
      </c>
      <c r="R13164" s="6">
        <v>42723</v>
      </c>
    </row>
    <row r="13165" spans="1:18" x14ac:dyDescent="0.25">
      <c r="A13165" s="1">
        <v>13164</v>
      </c>
      <c r="B13165">
        <f t="shared" si="1640"/>
        <v>0</v>
      </c>
      <c r="C13165">
        <f t="shared" si="1641"/>
        <v>0</v>
      </c>
      <c r="D13165" s="1">
        <f t="shared" si="1642"/>
        <v>0</v>
      </c>
      <c r="E13165" s="1">
        <f t="shared" si="1643"/>
        <v>0</v>
      </c>
      <c r="F13165" s="1">
        <f t="shared" si="1644"/>
        <v>0</v>
      </c>
      <c r="G13165" s="1">
        <f t="shared" si="1645"/>
        <v>0</v>
      </c>
      <c r="H13165" s="1">
        <f t="shared" si="1646"/>
        <v>0</v>
      </c>
      <c r="I13165" s="7" t="s">
        <v>36</v>
      </c>
      <c r="J13165" s="1" t="s">
        <v>37</v>
      </c>
      <c r="K13165" s="1">
        <f>VLOOKUP(L13165,Sheet1!A$1:B$1179,2,FALSE)</f>
        <v>11457310000</v>
      </c>
      <c r="L13165" s="1" t="str">
        <f>VLOOKUP(M13165,Itens!A$1:B$3327,2,FALSE)</f>
        <v>E1013L</v>
      </c>
      <c r="M13165" s="13">
        <v>11457310000</v>
      </c>
      <c r="N13165" s="13">
        <f t="shared" si="1647"/>
        <v>0</v>
      </c>
      <c r="O13165" s="1">
        <v>24</v>
      </c>
      <c r="P13165" s="1">
        <v>124.87341266999999</v>
      </c>
      <c r="Q13165" s="1" t="s">
        <v>39</v>
      </c>
      <c r="R13165" s="6">
        <v>42723</v>
      </c>
    </row>
    <row r="13166" spans="1:18" x14ac:dyDescent="0.25">
      <c r="A13166" s="1">
        <v>13165</v>
      </c>
      <c r="B13166">
        <f t="shared" si="1640"/>
        <v>0</v>
      </c>
      <c r="C13166">
        <f t="shared" si="1641"/>
        <v>0</v>
      </c>
      <c r="D13166" s="1">
        <f t="shared" si="1642"/>
        <v>0</v>
      </c>
      <c r="E13166" s="1">
        <f t="shared" si="1643"/>
        <v>0</v>
      </c>
      <c r="F13166" s="1">
        <f t="shared" si="1644"/>
        <v>0</v>
      </c>
      <c r="G13166" s="1">
        <f t="shared" si="1645"/>
        <v>0</v>
      </c>
      <c r="H13166" s="1">
        <f t="shared" si="1646"/>
        <v>0</v>
      </c>
      <c r="I13166" s="7" t="s">
        <v>36</v>
      </c>
      <c r="J13166" s="1" t="s">
        <v>37</v>
      </c>
      <c r="K13166" s="1">
        <f>VLOOKUP(L13166,Sheet1!A$1:B$1179,2,FALSE)</f>
        <v>7337310000</v>
      </c>
      <c r="L13166" s="1" t="str">
        <f>VLOOKUP(M13166,Itens!A$1:B$3327,2,FALSE)</f>
        <v>E1024L</v>
      </c>
      <c r="M13166" s="13">
        <v>7337310000</v>
      </c>
      <c r="N13166" s="13">
        <f t="shared" si="1647"/>
        <v>0</v>
      </c>
      <c r="O13166" s="1">
        <v>12</v>
      </c>
      <c r="P13166" s="1">
        <v>114.52566484</v>
      </c>
      <c r="Q13166" s="1" t="s">
        <v>39</v>
      </c>
      <c r="R13166" s="6">
        <v>42723</v>
      </c>
    </row>
    <row r="13167" spans="1:18" x14ac:dyDescent="0.25">
      <c r="A13167" s="1">
        <v>13166</v>
      </c>
      <c r="B13167">
        <f t="shared" si="1640"/>
        <v>0</v>
      </c>
      <c r="C13167">
        <f t="shared" si="1641"/>
        <v>0</v>
      </c>
      <c r="D13167" s="1">
        <f t="shared" si="1642"/>
        <v>0</v>
      </c>
      <c r="E13167" s="1">
        <f t="shared" si="1643"/>
        <v>0</v>
      </c>
      <c r="F13167" s="1">
        <f t="shared" si="1644"/>
        <v>0</v>
      </c>
      <c r="G13167" s="1">
        <f t="shared" si="1645"/>
        <v>0</v>
      </c>
      <c r="H13167" s="1">
        <f t="shared" si="1646"/>
        <v>0</v>
      </c>
      <c r="I13167" s="7" t="s">
        <v>36</v>
      </c>
      <c r="J13167" s="1" t="s">
        <v>37</v>
      </c>
      <c r="K13167" s="1">
        <f>VLOOKUP(L13167,Sheet1!A$1:B$1179,2,FALSE)</f>
        <v>7335310000</v>
      </c>
      <c r="L13167" s="1" t="str">
        <f>VLOOKUP(M13167,Itens!A$1:B$3327,2,FALSE)</f>
        <v>E1028L</v>
      </c>
      <c r="M13167" s="13">
        <v>7335310000</v>
      </c>
      <c r="N13167" s="13">
        <f t="shared" si="1647"/>
        <v>0</v>
      </c>
      <c r="O13167" s="1">
        <v>6</v>
      </c>
      <c r="P13167" s="1">
        <v>81.080754470000002</v>
      </c>
      <c r="Q13167" s="1" t="s">
        <v>39</v>
      </c>
      <c r="R13167" s="6">
        <v>42723</v>
      </c>
    </row>
    <row r="13168" spans="1:18" x14ac:dyDescent="0.25">
      <c r="A13168" s="1">
        <v>13167</v>
      </c>
      <c r="B13168">
        <f t="shared" si="1640"/>
        <v>0</v>
      </c>
      <c r="C13168">
        <f t="shared" si="1641"/>
        <v>0</v>
      </c>
      <c r="D13168" s="1">
        <f t="shared" si="1642"/>
        <v>0</v>
      </c>
      <c r="E13168" s="1">
        <f t="shared" si="1643"/>
        <v>0</v>
      </c>
      <c r="F13168" s="1">
        <f t="shared" si="1644"/>
        <v>0</v>
      </c>
      <c r="G13168" s="1">
        <f t="shared" si="1645"/>
        <v>0</v>
      </c>
      <c r="H13168" s="1">
        <f t="shared" si="1646"/>
        <v>0</v>
      </c>
      <c r="I13168" s="7" t="s">
        <v>36</v>
      </c>
      <c r="J13168" s="1" t="s">
        <v>37</v>
      </c>
      <c r="K13168" s="1">
        <f>VLOOKUP(L13168,Sheet1!A$1:B$1179,2,FALSE)</f>
        <v>1126110000</v>
      </c>
      <c r="L13168" s="1" t="str">
        <f>VLOOKUP(M13168,Itens!A$1:B$3327,2,FALSE)</f>
        <v>E10H02</v>
      </c>
      <c r="M13168" s="13">
        <v>1126110000</v>
      </c>
      <c r="N13168" s="13">
        <f t="shared" si="1647"/>
        <v>0</v>
      </c>
      <c r="O13168" s="1">
        <v>100</v>
      </c>
      <c r="P13168" s="1">
        <v>5.5443956099999996</v>
      </c>
      <c r="Q13168" s="1" t="s">
        <v>39</v>
      </c>
      <c r="R13168" s="6">
        <v>42723</v>
      </c>
    </row>
    <row r="13169" spans="1:18" x14ac:dyDescent="0.25">
      <c r="A13169" s="1">
        <v>13168</v>
      </c>
      <c r="B13169">
        <f t="shared" si="1640"/>
        <v>0</v>
      </c>
      <c r="C13169">
        <f t="shared" si="1641"/>
        <v>0</v>
      </c>
      <c r="D13169" s="1">
        <f t="shared" si="1642"/>
        <v>0</v>
      </c>
      <c r="E13169" s="1">
        <f t="shared" si="1643"/>
        <v>0</v>
      </c>
      <c r="F13169" s="1">
        <f t="shared" si="1644"/>
        <v>0</v>
      </c>
      <c r="G13169" s="1">
        <f t="shared" si="1645"/>
        <v>0</v>
      </c>
      <c r="H13169" s="1">
        <f t="shared" si="1646"/>
        <v>0</v>
      </c>
      <c r="I13169" s="7" t="s">
        <v>36</v>
      </c>
      <c r="J13169" s="1" t="s">
        <v>37</v>
      </c>
      <c r="K13169" s="1">
        <f>VLOOKUP(L13169,Sheet1!A$1:B$1179,2,FALSE)</f>
        <v>2218130000</v>
      </c>
      <c r="L13169" s="1" t="str">
        <f>VLOOKUP(M13169,Itens!A$1:B$3327,2,FALSE)</f>
        <v>E113H D235</v>
      </c>
      <c r="M13169" s="13">
        <v>2218130000</v>
      </c>
      <c r="N13169" s="13">
        <f t="shared" si="1647"/>
        <v>0</v>
      </c>
      <c r="O13169" s="1">
        <v>10</v>
      </c>
      <c r="P13169" s="1">
        <v>66.57405842</v>
      </c>
      <c r="Q13169" s="1" t="s">
        <v>39</v>
      </c>
      <c r="R13169" s="6">
        <v>42723</v>
      </c>
    </row>
    <row r="13170" spans="1:18" x14ac:dyDescent="0.25">
      <c r="A13170" s="1">
        <v>13169</v>
      </c>
      <c r="B13170">
        <f t="shared" si="1640"/>
        <v>0</v>
      </c>
      <c r="C13170">
        <f t="shared" si="1641"/>
        <v>0</v>
      </c>
      <c r="D13170" s="1">
        <f t="shared" si="1642"/>
        <v>0</v>
      </c>
      <c r="E13170" s="1">
        <f t="shared" si="1643"/>
        <v>0</v>
      </c>
      <c r="F13170" s="1">
        <f t="shared" si="1644"/>
        <v>0</v>
      </c>
      <c r="G13170" s="1">
        <f t="shared" si="1645"/>
        <v>0</v>
      </c>
      <c r="H13170" s="1">
        <f t="shared" si="1646"/>
        <v>0</v>
      </c>
      <c r="I13170" s="7" t="s">
        <v>36</v>
      </c>
      <c r="J13170" s="1" t="s">
        <v>37</v>
      </c>
      <c r="K13170" s="1">
        <f>VLOOKUP(L13170,Sheet1!A$1:B$1179,2,FALSE)</f>
        <v>2330130000</v>
      </c>
      <c r="L13170" s="1" t="str">
        <f>VLOOKUP(M13170,Itens!A$1:B$3327,2,FALSE)</f>
        <v>E115H01 D208</v>
      </c>
      <c r="M13170" s="13">
        <v>2330130000</v>
      </c>
      <c r="N13170" s="13">
        <f t="shared" si="1647"/>
        <v>0</v>
      </c>
      <c r="O13170" s="1">
        <v>40</v>
      </c>
      <c r="P13170" s="1">
        <v>15.97646353</v>
      </c>
      <c r="Q13170" s="1" t="s">
        <v>39</v>
      </c>
      <c r="R13170" s="6">
        <v>42723</v>
      </c>
    </row>
    <row r="13171" spans="1:18" x14ac:dyDescent="0.25">
      <c r="A13171" s="1">
        <v>13170</v>
      </c>
      <c r="B13171">
        <f t="shared" si="1640"/>
        <v>0</v>
      </c>
      <c r="C13171">
        <f t="shared" si="1641"/>
        <v>0</v>
      </c>
      <c r="D13171" s="1">
        <f t="shared" si="1642"/>
        <v>0</v>
      </c>
      <c r="E13171" s="1">
        <f t="shared" si="1643"/>
        <v>0</v>
      </c>
      <c r="F13171" s="1">
        <f t="shared" si="1644"/>
        <v>0</v>
      </c>
      <c r="G13171" s="1">
        <f t="shared" si="1645"/>
        <v>0</v>
      </c>
      <c r="H13171" s="1">
        <f t="shared" si="1646"/>
        <v>0</v>
      </c>
      <c r="I13171" s="7" t="s">
        <v>36</v>
      </c>
      <c r="J13171" s="1" t="s">
        <v>37</v>
      </c>
      <c r="K13171" s="1">
        <f>VLOOKUP(L13171,Sheet1!A$1:B$1179,2,FALSE)</f>
        <v>1578130000</v>
      </c>
      <c r="L13171" s="1" t="str">
        <f>VLOOKUP(M13171,Itens!A$1:B$3327,2,FALSE)</f>
        <v>E11H D155</v>
      </c>
      <c r="M13171" s="13">
        <v>1578130000</v>
      </c>
      <c r="N13171" s="13">
        <f t="shared" si="1647"/>
        <v>0</v>
      </c>
      <c r="O13171" s="1">
        <v>10</v>
      </c>
      <c r="P13171" s="1">
        <v>9.2938770500000008</v>
      </c>
      <c r="Q13171" s="1" t="s">
        <v>39</v>
      </c>
      <c r="R13171" s="6">
        <v>42723</v>
      </c>
    </row>
    <row r="13172" spans="1:18" x14ac:dyDescent="0.25">
      <c r="A13172" s="1">
        <v>13171</v>
      </c>
      <c r="B13172">
        <f t="shared" si="1640"/>
        <v>0</v>
      </c>
      <c r="C13172">
        <f t="shared" si="1641"/>
        <v>0</v>
      </c>
      <c r="D13172" s="1">
        <f t="shared" si="1642"/>
        <v>0</v>
      </c>
      <c r="E13172" s="1">
        <f t="shared" si="1643"/>
        <v>0</v>
      </c>
      <c r="F13172" s="1">
        <f t="shared" si="1644"/>
        <v>0</v>
      </c>
      <c r="G13172" s="1">
        <f t="shared" si="1645"/>
        <v>0</v>
      </c>
      <c r="H13172" s="1">
        <f t="shared" si="1646"/>
        <v>0</v>
      </c>
      <c r="I13172" s="7" t="s">
        <v>36</v>
      </c>
      <c r="J13172" s="1" t="s">
        <v>37</v>
      </c>
      <c r="K13172" s="1">
        <f>VLOOKUP(L13172,Sheet1!A$1:B$1179,2,FALSE)</f>
        <v>2644130000</v>
      </c>
      <c r="L13172" s="1" t="str">
        <f>VLOOKUP(M13172,Itens!A$1:B$3327,2,FALSE)</f>
        <v>E160H01 D28</v>
      </c>
      <c r="M13172" s="13">
        <v>2644130000</v>
      </c>
      <c r="N13172" s="13">
        <f t="shared" si="1647"/>
        <v>0</v>
      </c>
      <c r="O13172" s="1">
        <v>60</v>
      </c>
      <c r="P13172" s="1">
        <v>10.199720579999999</v>
      </c>
      <c r="Q13172" s="1" t="s">
        <v>39</v>
      </c>
      <c r="R13172" s="6">
        <v>42723</v>
      </c>
    </row>
    <row r="13173" spans="1:18" x14ac:dyDescent="0.25">
      <c r="A13173" s="1">
        <v>13172</v>
      </c>
      <c r="B13173">
        <f t="shared" si="1640"/>
        <v>0</v>
      </c>
      <c r="C13173">
        <f t="shared" si="1641"/>
        <v>0</v>
      </c>
      <c r="D13173" s="1">
        <f t="shared" si="1642"/>
        <v>0</v>
      </c>
      <c r="E13173" s="1">
        <f t="shared" si="1643"/>
        <v>0</v>
      </c>
      <c r="F13173" s="1">
        <f t="shared" si="1644"/>
        <v>0</v>
      </c>
      <c r="G13173" s="1">
        <f t="shared" si="1645"/>
        <v>0</v>
      </c>
      <c r="H13173" s="1">
        <f t="shared" si="1646"/>
        <v>0</v>
      </c>
      <c r="I13173" s="7" t="s">
        <v>36</v>
      </c>
      <c r="J13173" s="1" t="s">
        <v>37</v>
      </c>
      <c r="K13173" s="1">
        <f>VLOOKUP(L13173,Sheet1!A$1:B$1179,2,FALSE)</f>
        <v>2649130000</v>
      </c>
      <c r="L13173" s="1" t="str">
        <f>VLOOKUP(M13173,Itens!A$1:B$3327,2,FALSE)</f>
        <v>E161H D28</v>
      </c>
      <c r="M13173" s="13">
        <v>2649130000</v>
      </c>
      <c r="N13173" s="13">
        <f t="shared" si="1647"/>
        <v>0</v>
      </c>
      <c r="O13173" s="1">
        <v>36</v>
      </c>
      <c r="P13173" s="1">
        <v>12.55962308</v>
      </c>
      <c r="Q13173" s="1" t="s">
        <v>39</v>
      </c>
      <c r="R13173" s="6">
        <v>42723</v>
      </c>
    </row>
    <row r="13174" spans="1:18" x14ac:dyDescent="0.25">
      <c r="A13174" s="1">
        <v>13173</v>
      </c>
      <c r="B13174">
        <f t="shared" si="1640"/>
        <v>0</v>
      </c>
      <c r="C13174">
        <f t="shared" si="1641"/>
        <v>0</v>
      </c>
      <c r="D13174" s="1">
        <f t="shared" si="1642"/>
        <v>0</v>
      </c>
      <c r="E13174" s="1">
        <f t="shared" si="1643"/>
        <v>0</v>
      </c>
      <c r="F13174" s="1">
        <f t="shared" si="1644"/>
        <v>0</v>
      </c>
      <c r="G13174" s="1">
        <f t="shared" si="1645"/>
        <v>0</v>
      </c>
      <c r="H13174" s="1">
        <f t="shared" si="1646"/>
        <v>0</v>
      </c>
      <c r="I13174" s="7" t="s">
        <v>36</v>
      </c>
      <c r="J13174" s="1" t="s">
        <v>37</v>
      </c>
      <c r="K13174" s="1">
        <f>VLOOKUP(L13174,Sheet1!A$1:B$1179,2,FALSE)</f>
        <v>2647130000</v>
      </c>
      <c r="L13174" s="1" t="str">
        <f>VLOOKUP(M13174,Itens!A$1:B$3327,2,FALSE)</f>
        <v>E161H01 D28</v>
      </c>
      <c r="M13174" s="13">
        <v>2647130000</v>
      </c>
      <c r="N13174" s="13">
        <f t="shared" si="1647"/>
        <v>0</v>
      </c>
      <c r="O13174" s="1">
        <v>20</v>
      </c>
      <c r="P13174" s="1">
        <v>13.49035524</v>
      </c>
      <c r="Q13174" s="1" t="s">
        <v>39</v>
      </c>
      <c r="R13174" s="6">
        <v>42723</v>
      </c>
    </row>
    <row r="13175" spans="1:18" x14ac:dyDescent="0.25">
      <c r="A13175" s="1">
        <v>13174</v>
      </c>
      <c r="B13175">
        <f t="shared" si="1640"/>
        <v>0</v>
      </c>
      <c r="C13175">
        <f t="shared" si="1641"/>
        <v>0</v>
      </c>
      <c r="D13175" s="1">
        <f t="shared" si="1642"/>
        <v>0</v>
      </c>
      <c r="E13175" s="1">
        <f t="shared" si="1643"/>
        <v>0</v>
      </c>
      <c r="F13175" s="1">
        <f t="shared" si="1644"/>
        <v>0</v>
      </c>
      <c r="G13175" s="1">
        <f t="shared" si="1645"/>
        <v>0</v>
      </c>
      <c r="H13175" s="1">
        <f t="shared" si="1646"/>
        <v>0</v>
      </c>
      <c r="I13175" s="7" t="s">
        <v>36</v>
      </c>
      <c r="J13175" s="1" t="s">
        <v>37</v>
      </c>
      <c r="K13175" s="1">
        <f>VLOOKUP(L13175,Sheet1!A$1:B$1179,2,FALSE)</f>
        <v>2171130000</v>
      </c>
      <c r="L13175" s="1" t="str">
        <f>VLOOKUP(M13175,Itens!A$1:B$3327,2,FALSE)</f>
        <v>E210H D228</v>
      </c>
      <c r="M13175" s="13">
        <v>2171130000</v>
      </c>
      <c r="N13175" s="13">
        <f t="shared" si="1647"/>
        <v>0</v>
      </c>
      <c r="O13175" s="1">
        <v>120</v>
      </c>
      <c r="P13175" s="1">
        <v>6.7480038899999997</v>
      </c>
      <c r="Q13175" s="1" t="s">
        <v>39</v>
      </c>
      <c r="R13175" s="6">
        <v>42723</v>
      </c>
    </row>
    <row r="13176" spans="1:18" x14ac:dyDescent="0.25">
      <c r="A13176" s="1">
        <v>13175</v>
      </c>
      <c r="B13176">
        <f t="shared" si="1640"/>
        <v>0</v>
      </c>
      <c r="C13176">
        <f t="shared" si="1641"/>
        <v>0</v>
      </c>
      <c r="D13176" s="1">
        <f t="shared" si="1642"/>
        <v>0</v>
      </c>
      <c r="E13176" s="1">
        <f t="shared" si="1643"/>
        <v>0</v>
      </c>
      <c r="F13176" s="1">
        <f t="shared" si="1644"/>
        <v>0</v>
      </c>
      <c r="G13176" s="1">
        <f t="shared" si="1645"/>
        <v>0</v>
      </c>
      <c r="H13176" s="1">
        <f t="shared" si="1646"/>
        <v>0</v>
      </c>
      <c r="I13176" s="7" t="s">
        <v>36</v>
      </c>
      <c r="J13176" s="1" t="s">
        <v>37</v>
      </c>
      <c r="K13176" s="1">
        <f>VLOOKUP(L13176,Sheet1!A$1:B$1179,2,FALSE)</f>
        <v>6046310000</v>
      </c>
      <c r="L13176" s="1" t="str">
        <f>VLOOKUP(M13176,Itens!A$1:B$3327,2,FALSE)</f>
        <v>E2954LC03</v>
      </c>
      <c r="M13176" s="13">
        <v>6046310000</v>
      </c>
      <c r="N13176" s="13">
        <f t="shared" si="1647"/>
        <v>0</v>
      </c>
      <c r="O13176" s="1">
        <v>12</v>
      </c>
      <c r="P13176" s="1">
        <v>44.821574030000001</v>
      </c>
      <c r="Q13176" s="1" t="s">
        <v>39</v>
      </c>
      <c r="R13176" s="6">
        <v>42723</v>
      </c>
    </row>
    <row r="13177" spans="1:18" x14ac:dyDescent="0.25">
      <c r="A13177" s="1">
        <v>13176</v>
      </c>
      <c r="B13177">
        <f t="shared" si="1640"/>
        <v>0</v>
      </c>
      <c r="C13177">
        <f t="shared" si="1641"/>
        <v>0</v>
      </c>
      <c r="D13177" s="1">
        <f t="shared" si="1642"/>
        <v>0</v>
      </c>
      <c r="E13177" s="1">
        <f t="shared" si="1643"/>
        <v>0</v>
      </c>
      <c r="F13177" s="1">
        <f t="shared" si="1644"/>
        <v>0</v>
      </c>
      <c r="G13177" s="1">
        <f t="shared" si="1645"/>
        <v>0</v>
      </c>
      <c r="H13177" s="1">
        <f t="shared" si="1646"/>
        <v>0</v>
      </c>
      <c r="I13177" s="7" t="s">
        <v>36</v>
      </c>
      <c r="J13177" s="1" t="s">
        <v>37</v>
      </c>
      <c r="K13177" s="1">
        <f>VLOOKUP(L13177,Sheet1!A$1:B$1179,2,FALSE)</f>
        <v>1037230000</v>
      </c>
      <c r="L13177" s="1" t="str">
        <f>VLOOKUP(M13177,Itens!A$1:B$3327,2,FALSE)</f>
        <v>E422KP D98</v>
      </c>
      <c r="M13177" s="13">
        <v>1037230000</v>
      </c>
      <c r="N13177" s="13">
        <f t="shared" si="1647"/>
        <v>0</v>
      </c>
      <c r="O13177" s="1">
        <v>36</v>
      </c>
      <c r="P13177" s="1">
        <v>26.580651570000001</v>
      </c>
      <c r="Q13177" s="1" t="s">
        <v>39</v>
      </c>
      <c r="R13177" s="6">
        <v>42723</v>
      </c>
    </row>
    <row r="13178" spans="1:18" x14ac:dyDescent="0.25">
      <c r="A13178" s="1">
        <v>13177</v>
      </c>
      <c r="B13178">
        <f t="shared" si="1640"/>
        <v>0</v>
      </c>
      <c r="C13178">
        <f t="shared" si="1641"/>
        <v>0</v>
      </c>
      <c r="D13178" s="1">
        <f t="shared" si="1642"/>
        <v>0</v>
      </c>
      <c r="E13178" s="1">
        <f t="shared" si="1643"/>
        <v>0</v>
      </c>
      <c r="F13178" s="1">
        <f t="shared" si="1644"/>
        <v>0</v>
      </c>
      <c r="G13178" s="1">
        <f t="shared" si="1645"/>
        <v>0</v>
      </c>
      <c r="H13178" s="1">
        <f t="shared" si="1646"/>
        <v>0</v>
      </c>
      <c r="I13178" s="7" t="s">
        <v>36</v>
      </c>
      <c r="J13178" s="1" t="s">
        <v>37</v>
      </c>
      <c r="K13178" s="1">
        <f>VLOOKUP(L13178,Sheet1!A$1:B$1179,2,FALSE)</f>
        <v>1288230000</v>
      </c>
      <c r="L13178" s="1" t="str">
        <f>VLOOKUP(M13178,Itens!A$1:B$3327,2,FALSE)</f>
        <v>E438KP01 D267</v>
      </c>
      <c r="M13178" s="13">
        <v>1288230000</v>
      </c>
      <c r="N13178" s="13">
        <f t="shared" si="1647"/>
        <v>0</v>
      </c>
      <c r="O13178" s="1">
        <v>10</v>
      </c>
      <c r="P13178" s="1">
        <v>42.377571150000001</v>
      </c>
      <c r="Q13178" s="1" t="s">
        <v>39</v>
      </c>
      <c r="R13178" s="6">
        <v>42723</v>
      </c>
    </row>
    <row r="13179" spans="1:18" x14ac:dyDescent="0.25">
      <c r="A13179" s="1">
        <v>13178</v>
      </c>
      <c r="B13179">
        <f t="shared" si="1640"/>
        <v>0</v>
      </c>
      <c r="C13179">
        <f t="shared" si="1641"/>
        <v>0</v>
      </c>
      <c r="D13179" s="1">
        <f t="shared" si="1642"/>
        <v>0</v>
      </c>
      <c r="E13179" s="1">
        <f t="shared" si="1643"/>
        <v>0</v>
      </c>
      <c r="F13179" s="1">
        <f t="shared" si="1644"/>
        <v>0</v>
      </c>
      <c r="G13179" s="1">
        <f t="shared" si="1645"/>
        <v>0</v>
      </c>
      <c r="H13179" s="1">
        <f t="shared" si="1646"/>
        <v>0</v>
      </c>
      <c r="I13179" s="7" t="s">
        <v>36</v>
      </c>
      <c r="J13179" s="1" t="s">
        <v>37</v>
      </c>
      <c r="K13179" s="1">
        <f>VLOOKUP(L13179,Sheet1!A$1:B$1179,2,FALSE)</f>
        <v>3536130000</v>
      </c>
      <c r="L13179" s="1" t="str">
        <f>VLOOKUP(M13179,Itens!A$1:B$3327,2,FALSE)</f>
        <v>E44H D110</v>
      </c>
      <c r="M13179" s="13">
        <v>3536130000</v>
      </c>
      <c r="N13179" s="13">
        <f t="shared" si="1647"/>
        <v>0</v>
      </c>
      <c r="O13179" s="1">
        <v>120</v>
      </c>
      <c r="P13179" s="1">
        <v>9.7653604699999992</v>
      </c>
      <c r="Q13179" s="1" t="s">
        <v>39</v>
      </c>
      <c r="R13179" s="6">
        <v>42723</v>
      </c>
    </row>
    <row r="13180" spans="1:18" x14ac:dyDescent="0.25">
      <c r="A13180" s="1">
        <v>13179</v>
      </c>
      <c r="B13180">
        <f t="shared" si="1640"/>
        <v>0</v>
      </c>
      <c r="C13180">
        <f t="shared" si="1641"/>
        <v>0</v>
      </c>
      <c r="D13180" s="1">
        <f t="shared" si="1642"/>
        <v>0</v>
      </c>
      <c r="E13180" s="1">
        <f t="shared" si="1643"/>
        <v>0</v>
      </c>
      <c r="F13180" s="1">
        <f t="shared" si="1644"/>
        <v>0</v>
      </c>
      <c r="G13180" s="1">
        <f t="shared" si="1645"/>
        <v>0</v>
      </c>
      <c r="H13180" s="1">
        <f t="shared" si="1646"/>
        <v>0</v>
      </c>
      <c r="I13180" s="7" t="s">
        <v>36</v>
      </c>
      <c r="J13180" s="1" t="s">
        <v>37</v>
      </c>
      <c r="K13180" s="1">
        <f>VLOOKUP(L13180,Sheet1!A$1:B$1179,2,FALSE)</f>
        <v>3235130000</v>
      </c>
      <c r="L13180" s="1" t="str">
        <f>VLOOKUP(M13180,Itens!A$1:B$3327,2,FALSE)</f>
        <v>E45H D113</v>
      </c>
      <c r="M13180" s="13">
        <v>3235130000</v>
      </c>
      <c r="N13180" s="13">
        <f t="shared" si="1647"/>
        <v>0</v>
      </c>
      <c r="O13180" s="1">
        <v>20</v>
      </c>
      <c r="P13180" s="1">
        <v>18.56307486</v>
      </c>
      <c r="Q13180" s="1" t="s">
        <v>39</v>
      </c>
      <c r="R13180" s="6">
        <v>42723</v>
      </c>
    </row>
    <row r="13181" spans="1:18" x14ac:dyDescent="0.25">
      <c r="A13181" s="1">
        <v>13180</v>
      </c>
      <c r="B13181">
        <f t="shared" si="1640"/>
        <v>0</v>
      </c>
      <c r="C13181">
        <f t="shared" si="1641"/>
        <v>0</v>
      </c>
      <c r="D13181" s="1">
        <f t="shared" si="1642"/>
        <v>0</v>
      </c>
      <c r="E13181" s="1">
        <f t="shared" si="1643"/>
        <v>0</v>
      </c>
      <c r="F13181" s="1">
        <f t="shared" si="1644"/>
        <v>0</v>
      </c>
      <c r="G13181" s="1">
        <f t="shared" si="1645"/>
        <v>0</v>
      </c>
      <c r="H13181" s="1">
        <f t="shared" si="1646"/>
        <v>0</v>
      </c>
      <c r="I13181" s="7" t="s">
        <v>36</v>
      </c>
      <c r="J13181" s="1" t="s">
        <v>37</v>
      </c>
      <c r="K13181" s="1">
        <f>VLOOKUP(L13181,Sheet1!A$1:B$1179,2,FALSE)</f>
        <v>6729310000</v>
      </c>
      <c r="L13181" s="1" t="str">
        <f>VLOOKUP(M13181,Itens!A$1:B$3327,2,FALSE)</f>
        <v>E488L</v>
      </c>
      <c r="M13181" s="13">
        <v>6729310000</v>
      </c>
      <c r="N13181" s="13">
        <f t="shared" si="1647"/>
        <v>0</v>
      </c>
      <c r="O13181" s="1">
        <v>6</v>
      </c>
      <c r="P13181" s="1">
        <v>25.83540284</v>
      </c>
      <c r="Q13181" s="1" t="s">
        <v>39</v>
      </c>
      <c r="R13181" s="6">
        <v>42723</v>
      </c>
    </row>
    <row r="13182" spans="1:18" x14ac:dyDescent="0.25">
      <c r="A13182" s="1">
        <v>13181</v>
      </c>
      <c r="B13182">
        <f t="shared" si="1640"/>
        <v>0</v>
      </c>
      <c r="C13182">
        <f t="shared" si="1641"/>
        <v>0</v>
      </c>
      <c r="D13182" s="1">
        <f t="shared" si="1642"/>
        <v>0</v>
      </c>
      <c r="E13182" s="1">
        <f t="shared" si="1643"/>
        <v>0</v>
      </c>
      <c r="F13182" s="1">
        <f t="shared" si="1644"/>
        <v>0</v>
      </c>
      <c r="G13182" s="1">
        <f t="shared" si="1645"/>
        <v>0</v>
      </c>
      <c r="H13182" s="1">
        <f t="shared" si="1646"/>
        <v>0</v>
      </c>
      <c r="I13182" s="7" t="s">
        <v>36</v>
      </c>
      <c r="J13182" s="1" t="s">
        <v>37</v>
      </c>
      <c r="K13182" s="1">
        <f>VLOOKUP(L13182,Sheet1!A$1:B$1179,2,FALSE)</f>
        <v>10349310000</v>
      </c>
      <c r="L13182" s="1" t="str">
        <f>VLOOKUP(M13182,Itens!A$1:B$3327,2,FALSE)</f>
        <v>E497L</v>
      </c>
      <c r="M13182" s="13">
        <v>10349310000</v>
      </c>
      <c r="N13182" s="13">
        <f t="shared" si="1647"/>
        <v>0</v>
      </c>
      <c r="O13182" s="1">
        <v>1</v>
      </c>
      <c r="P13182" s="1">
        <v>237.65276983000001</v>
      </c>
      <c r="Q13182" s="1" t="s">
        <v>39</v>
      </c>
      <c r="R13182" s="6">
        <v>42723</v>
      </c>
    </row>
    <row r="13183" spans="1:18" x14ac:dyDescent="0.25">
      <c r="A13183" s="1">
        <v>13182</v>
      </c>
      <c r="B13183">
        <f t="shared" si="1640"/>
        <v>0</v>
      </c>
      <c r="C13183">
        <f t="shared" si="1641"/>
        <v>0</v>
      </c>
      <c r="D13183" s="1">
        <f t="shared" si="1642"/>
        <v>0</v>
      </c>
      <c r="E13183" s="1">
        <f t="shared" si="1643"/>
        <v>0</v>
      </c>
      <c r="F13183" s="1">
        <f t="shared" si="1644"/>
        <v>0</v>
      </c>
      <c r="G13183" s="1">
        <f t="shared" si="1645"/>
        <v>0</v>
      </c>
      <c r="H13183" s="1">
        <f t="shared" si="1646"/>
        <v>0</v>
      </c>
      <c r="I13183" s="7" t="s">
        <v>36</v>
      </c>
      <c r="J13183" s="1" t="s">
        <v>37</v>
      </c>
      <c r="K13183" s="1">
        <f>VLOOKUP(L13183,Sheet1!A$1:B$1179,2,FALSE)</f>
        <v>1033230000</v>
      </c>
      <c r="L13183" s="1" t="str">
        <f>VLOOKUP(M13183,Itens!A$1:B$3327,2,FALSE)</f>
        <v>E52KP D36</v>
      </c>
      <c r="M13183" s="13">
        <v>1033230000</v>
      </c>
      <c r="N13183" s="13">
        <f t="shared" si="1647"/>
        <v>0</v>
      </c>
      <c r="O13183" s="1">
        <v>12</v>
      </c>
      <c r="P13183" s="1">
        <v>23.765586320000001</v>
      </c>
      <c r="Q13183" s="1" t="s">
        <v>39</v>
      </c>
      <c r="R13183" s="6">
        <v>42723</v>
      </c>
    </row>
    <row r="13184" spans="1:18" x14ac:dyDescent="0.25">
      <c r="A13184" s="1">
        <v>13183</v>
      </c>
      <c r="B13184">
        <f t="shared" si="1640"/>
        <v>0</v>
      </c>
      <c r="C13184">
        <f t="shared" si="1641"/>
        <v>0</v>
      </c>
      <c r="D13184" s="1">
        <f t="shared" si="1642"/>
        <v>0</v>
      </c>
      <c r="E13184" s="1">
        <f t="shared" si="1643"/>
        <v>0</v>
      </c>
      <c r="F13184" s="1">
        <f t="shared" si="1644"/>
        <v>0</v>
      </c>
      <c r="G13184" s="1">
        <f t="shared" si="1645"/>
        <v>0</v>
      </c>
      <c r="H13184" s="1">
        <f t="shared" si="1646"/>
        <v>0</v>
      </c>
      <c r="I13184" s="7" t="s">
        <v>36</v>
      </c>
      <c r="J13184" s="1" t="s">
        <v>37</v>
      </c>
      <c r="K13184" s="1">
        <f>VLOOKUP(L13184,Sheet1!A$1:B$1179,2,FALSE)</f>
        <v>1526130000</v>
      </c>
      <c r="L13184" s="1" t="str">
        <f>VLOOKUP(M13184,Itens!A$1:B$3327,2,FALSE)</f>
        <v>E630H02 D103</v>
      </c>
      <c r="M13184" s="13">
        <v>1526130000</v>
      </c>
      <c r="N13184" s="13">
        <f t="shared" si="1647"/>
        <v>0</v>
      </c>
      <c r="O13184" s="1">
        <v>40</v>
      </c>
      <c r="P13184" s="1">
        <v>14.77505107</v>
      </c>
      <c r="Q13184" s="1" t="s">
        <v>39</v>
      </c>
      <c r="R13184" s="6">
        <v>42723</v>
      </c>
    </row>
    <row r="13185" spans="1:18" x14ac:dyDescent="0.25">
      <c r="A13185" s="1">
        <v>13184</v>
      </c>
      <c r="B13185">
        <f t="shared" si="1640"/>
        <v>0</v>
      </c>
      <c r="C13185">
        <f t="shared" si="1641"/>
        <v>0</v>
      </c>
      <c r="D13185" s="1">
        <f t="shared" si="1642"/>
        <v>0</v>
      </c>
      <c r="E13185" s="1">
        <f t="shared" si="1643"/>
        <v>0</v>
      </c>
      <c r="F13185" s="1">
        <f t="shared" si="1644"/>
        <v>0</v>
      </c>
      <c r="G13185" s="1">
        <f t="shared" si="1645"/>
        <v>0</v>
      </c>
      <c r="H13185" s="1">
        <f t="shared" si="1646"/>
        <v>0</v>
      </c>
      <c r="I13185" s="7" t="s">
        <v>36</v>
      </c>
      <c r="J13185" s="1" t="s">
        <v>37</v>
      </c>
      <c r="K13185" s="1">
        <f>VLOOKUP(L13185,Sheet1!A$1:B$1179,2,FALSE)</f>
        <v>6813310000</v>
      </c>
      <c r="L13185" s="1" t="str">
        <f>VLOOKUP(M13185,Itens!A$1:B$3327,2,FALSE)</f>
        <v>E676L01</v>
      </c>
      <c r="M13185" s="13">
        <v>6813310000</v>
      </c>
      <c r="N13185" s="13">
        <f t="shared" si="1647"/>
        <v>0</v>
      </c>
      <c r="O13185" s="1">
        <v>12</v>
      </c>
      <c r="P13185" s="1">
        <v>26.44740844</v>
      </c>
      <c r="Q13185" s="1" t="s">
        <v>39</v>
      </c>
      <c r="R13185" s="6">
        <v>42723</v>
      </c>
    </row>
    <row r="13186" spans="1:18" x14ac:dyDescent="0.25">
      <c r="A13186" s="1">
        <v>13185</v>
      </c>
      <c r="B13186">
        <f t="shared" si="1640"/>
        <v>0</v>
      </c>
      <c r="C13186">
        <f t="shared" si="1641"/>
        <v>0</v>
      </c>
      <c r="D13186" s="1">
        <f t="shared" si="1642"/>
        <v>0</v>
      </c>
      <c r="E13186" s="1">
        <f t="shared" si="1643"/>
        <v>0</v>
      </c>
      <c r="F13186" s="1">
        <f t="shared" si="1644"/>
        <v>0</v>
      </c>
      <c r="G13186" s="1">
        <f t="shared" si="1645"/>
        <v>0</v>
      </c>
      <c r="H13186" s="1">
        <f t="shared" si="1646"/>
        <v>0</v>
      </c>
      <c r="I13186" s="7" t="s">
        <v>36</v>
      </c>
      <c r="J13186" s="1" t="s">
        <v>37</v>
      </c>
      <c r="K13186" s="1">
        <f>VLOOKUP(L13186,Sheet1!A$1:B$1179,2,FALSE)</f>
        <v>3239130000</v>
      </c>
      <c r="L13186" s="1" t="str">
        <f>VLOOKUP(M13186,Itens!A$1:B$3327,2,FALSE)</f>
        <v>E71H D141</v>
      </c>
      <c r="M13186" s="13">
        <v>3239130000</v>
      </c>
      <c r="N13186" s="13">
        <f t="shared" si="1647"/>
        <v>0</v>
      </c>
      <c r="O13186" s="1">
        <v>10</v>
      </c>
      <c r="P13186" s="1">
        <v>19.17446855</v>
      </c>
      <c r="Q13186" s="1" t="s">
        <v>39</v>
      </c>
      <c r="R13186" s="6">
        <v>42723</v>
      </c>
    </row>
    <row r="13187" spans="1:18" x14ac:dyDescent="0.25">
      <c r="A13187" s="1">
        <v>13186</v>
      </c>
      <c r="B13187">
        <f t="shared" ref="B13187:B13233" si="1648">IF(R13187=R13188,0,1)+IF(R13187=R13186,0,1)</f>
        <v>0</v>
      </c>
      <c r="C13187">
        <f t="shared" ref="C13187:C13233" si="1649">IF(I13187=I13188,0,1)+IF(I13187=I13186,0,1)</f>
        <v>0</v>
      </c>
      <c r="D13187" s="1">
        <f t="shared" ref="D13187:D13233" si="1650">C13187+B13187</f>
        <v>0</v>
      </c>
      <c r="E13187" s="1">
        <f t="shared" ref="E13187:E13233" si="1651">IF(AND(D13187&gt;0,D13186&gt;0,D13188=0),1,0)</f>
        <v>0</v>
      </c>
      <c r="F13187" s="1">
        <f t="shared" ref="F13187:F13233" si="1652">IF(AND(D13187&gt;0,D13186=0,D13188&gt;0),3,0)</f>
        <v>0</v>
      </c>
      <c r="G13187" s="1">
        <f t="shared" ref="G13187:G13233" si="1653">IF(OR(D13187&gt;2,AND(D13187&gt;0,D13186&gt;0,D13188&gt;0)),4,0)</f>
        <v>0</v>
      </c>
      <c r="H13187" s="1">
        <f t="shared" ref="H13187:H13233" si="1654">G13187+F13187+E13187</f>
        <v>0</v>
      </c>
      <c r="I13187" s="7" t="s">
        <v>36</v>
      </c>
      <c r="J13187" s="1" t="s">
        <v>37</v>
      </c>
      <c r="K13187" s="1">
        <f>VLOOKUP(L13187,Sheet1!A$1:B$1179,2,FALSE)</f>
        <v>6414310000</v>
      </c>
      <c r="L13187" s="1" t="str">
        <f>VLOOKUP(M13187,Itens!A$1:B$3327,2,FALSE)</f>
        <v>E746L</v>
      </c>
      <c r="M13187" s="13">
        <v>6414310000</v>
      </c>
      <c r="N13187" s="13">
        <f t="shared" ref="N13187:N13233" si="1655">IF(M13187=K13187,0,1)</f>
        <v>0</v>
      </c>
      <c r="O13187" s="1">
        <v>3</v>
      </c>
      <c r="P13187" s="1">
        <v>31.279982489999998</v>
      </c>
      <c r="Q13187" s="1" t="s">
        <v>39</v>
      </c>
      <c r="R13187" s="6">
        <v>42723</v>
      </c>
    </row>
    <row r="13188" spans="1:18" x14ac:dyDescent="0.25">
      <c r="A13188" s="1">
        <v>13187</v>
      </c>
      <c r="B13188">
        <f t="shared" si="1648"/>
        <v>0</v>
      </c>
      <c r="C13188">
        <f t="shared" si="1649"/>
        <v>0</v>
      </c>
      <c r="D13188" s="1">
        <f t="shared" si="1650"/>
        <v>0</v>
      </c>
      <c r="E13188" s="1">
        <f t="shared" si="1651"/>
        <v>0</v>
      </c>
      <c r="F13188" s="1">
        <f t="shared" si="1652"/>
        <v>0</v>
      </c>
      <c r="G13188" s="1">
        <f t="shared" si="1653"/>
        <v>0</v>
      </c>
      <c r="H13188" s="1">
        <f t="shared" si="1654"/>
        <v>0</v>
      </c>
      <c r="I13188" s="7" t="s">
        <v>36</v>
      </c>
      <c r="J13188" s="1" t="s">
        <v>37</v>
      </c>
      <c r="K13188" s="1">
        <f>VLOOKUP(L13188,Sheet1!A$1:B$1179,2,FALSE)</f>
        <v>4367130000</v>
      </c>
      <c r="L13188" s="1" t="str">
        <f>VLOOKUP(M13188,Itens!A$1:B$3327,2,FALSE)</f>
        <v>E818H D238</v>
      </c>
      <c r="M13188" s="13">
        <v>4367130000</v>
      </c>
      <c r="N13188" s="13">
        <f t="shared" si="1655"/>
        <v>0</v>
      </c>
      <c r="O13188" s="1">
        <v>20</v>
      </c>
      <c r="P13188" s="1">
        <v>28.337021249999999</v>
      </c>
      <c r="Q13188" s="1" t="s">
        <v>39</v>
      </c>
      <c r="R13188" s="6">
        <v>42723</v>
      </c>
    </row>
    <row r="13189" spans="1:18" x14ac:dyDescent="0.25">
      <c r="A13189" s="1">
        <v>13188</v>
      </c>
      <c r="B13189">
        <f t="shared" si="1648"/>
        <v>0</v>
      </c>
      <c r="C13189">
        <f t="shared" si="1649"/>
        <v>0</v>
      </c>
      <c r="D13189" s="1">
        <f t="shared" si="1650"/>
        <v>0</v>
      </c>
      <c r="E13189" s="1">
        <f t="shared" si="1651"/>
        <v>0</v>
      </c>
      <c r="F13189" s="1">
        <f t="shared" si="1652"/>
        <v>0</v>
      </c>
      <c r="G13189" s="1">
        <f t="shared" si="1653"/>
        <v>0</v>
      </c>
      <c r="H13189" s="1">
        <f t="shared" si="1654"/>
        <v>0</v>
      </c>
      <c r="I13189" s="7" t="s">
        <v>36</v>
      </c>
      <c r="J13189" s="1" t="s">
        <v>37</v>
      </c>
      <c r="K13189" s="1">
        <f>VLOOKUP(L13189,Sheet1!A$1:B$1179,2,FALSE)</f>
        <v>2478130000</v>
      </c>
      <c r="L13189" s="1" t="str">
        <f>VLOOKUP(M13189,Itens!A$1:B$3327,2,FALSE)</f>
        <v>E827H D270</v>
      </c>
      <c r="M13189" s="13">
        <v>2478130000</v>
      </c>
      <c r="N13189" s="13">
        <f t="shared" si="1655"/>
        <v>0</v>
      </c>
      <c r="O13189" s="1">
        <v>10</v>
      </c>
      <c r="P13189" s="1">
        <v>17.649082140000001</v>
      </c>
      <c r="Q13189" s="1" t="s">
        <v>39</v>
      </c>
      <c r="R13189" s="6">
        <v>42723</v>
      </c>
    </row>
    <row r="13190" spans="1:18" x14ac:dyDescent="0.25">
      <c r="A13190" s="1">
        <v>13189</v>
      </c>
      <c r="B13190">
        <f t="shared" si="1648"/>
        <v>0</v>
      </c>
      <c r="C13190">
        <f t="shared" si="1649"/>
        <v>0</v>
      </c>
      <c r="D13190" s="1">
        <f t="shared" si="1650"/>
        <v>0</v>
      </c>
      <c r="E13190" s="1">
        <f t="shared" si="1651"/>
        <v>0</v>
      </c>
      <c r="F13190" s="1">
        <f t="shared" si="1652"/>
        <v>0</v>
      </c>
      <c r="G13190" s="1">
        <f t="shared" si="1653"/>
        <v>0</v>
      </c>
      <c r="H13190" s="1">
        <f t="shared" si="1654"/>
        <v>0</v>
      </c>
      <c r="I13190" s="7" t="s">
        <v>36</v>
      </c>
      <c r="J13190" s="1" t="s">
        <v>37</v>
      </c>
      <c r="K13190" s="1">
        <f>VLOOKUP(L13190,Sheet1!A$1:B$1179,2,FALSE)</f>
        <v>1069230000</v>
      </c>
      <c r="L13190" s="1" t="str">
        <f>VLOOKUP(M13190,Itens!A$1:B$3327,2,FALSE)</f>
        <v>E83KP02 D140</v>
      </c>
      <c r="M13190" s="13">
        <v>1069230000</v>
      </c>
      <c r="N13190" s="13">
        <f t="shared" si="1655"/>
        <v>0</v>
      </c>
      <c r="O13190" s="1">
        <v>30</v>
      </c>
      <c r="P13190" s="1">
        <v>40.734490749999999</v>
      </c>
      <c r="Q13190" s="1" t="s">
        <v>39</v>
      </c>
      <c r="R13190" s="6">
        <v>42723</v>
      </c>
    </row>
    <row r="13191" spans="1:18" x14ac:dyDescent="0.25">
      <c r="A13191" s="1">
        <v>13190</v>
      </c>
      <c r="B13191">
        <f t="shared" si="1648"/>
        <v>0</v>
      </c>
      <c r="C13191">
        <f t="shared" si="1649"/>
        <v>0</v>
      </c>
      <c r="D13191" s="1">
        <f t="shared" si="1650"/>
        <v>0</v>
      </c>
      <c r="E13191" s="1">
        <f t="shared" si="1651"/>
        <v>0</v>
      </c>
      <c r="F13191" s="1">
        <f t="shared" si="1652"/>
        <v>0</v>
      </c>
      <c r="G13191" s="1">
        <f t="shared" si="1653"/>
        <v>0</v>
      </c>
      <c r="H13191" s="1">
        <f t="shared" si="1654"/>
        <v>0</v>
      </c>
      <c r="I13191" s="7" t="s">
        <v>36</v>
      </c>
      <c r="J13191" s="1" t="s">
        <v>37</v>
      </c>
      <c r="K13191" s="1">
        <f>VLOOKUP(L13191,Sheet1!A$1:B$1179,2,FALSE)</f>
        <v>389210000</v>
      </c>
      <c r="L13191" s="1" t="str">
        <f>VLOOKUP(M13191,Itens!A$1:B$3327,2,FALSE)</f>
        <v>E90KP D164</v>
      </c>
      <c r="M13191" s="13">
        <v>389210000</v>
      </c>
      <c r="N13191" s="13">
        <f t="shared" si="1655"/>
        <v>0</v>
      </c>
      <c r="O13191" s="1">
        <v>20</v>
      </c>
      <c r="P13191" s="1">
        <v>7.8220942999999998</v>
      </c>
      <c r="Q13191" s="1" t="s">
        <v>39</v>
      </c>
      <c r="R13191" s="6">
        <v>42723</v>
      </c>
    </row>
    <row r="13192" spans="1:18" x14ac:dyDescent="0.25">
      <c r="A13192" s="1">
        <v>13191</v>
      </c>
      <c r="B13192">
        <f t="shared" si="1648"/>
        <v>0</v>
      </c>
      <c r="C13192">
        <f t="shared" si="1649"/>
        <v>0</v>
      </c>
      <c r="D13192" s="1">
        <f t="shared" si="1650"/>
        <v>0</v>
      </c>
      <c r="E13192" s="1">
        <f t="shared" si="1651"/>
        <v>0</v>
      </c>
      <c r="F13192" s="1">
        <f t="shared" si="1652"/>
        <v>0</v>
      </c>
      <c r="G13192" s="1">
        <f t="shared" si="1653"/>
        <v>0</v>
      </c>
      <c r="H13192" s="1">
        <f t="shared" si="1654"/>
        <v>0</v>
      </c>
      <c r="I13192" s="7" t="s">
        <v>36</v>
      </c>
      <c r="J13192" s="1" t="s">
        <v>37</v>
      </c>
      <c r="K13192" s="1">
        <f>VLOOKUP(L13192,Sheet1!A$1:B$1179,2,FALSE)</f>
        <v>3833100000</v>
      </c>
      <c r="L13192" s="1" t="str">
        <f>VLOOKUP(M13192,Itens!A$1:B$3327,2,FALSE)</f>
        <v>H12W08</v>
      </c>
      <c r="M13192" s="13">
        <v>3833100000</v>
      </c>
      <c r="N13192" s="13">
        <f t="shared" si="1655"/>
        <v>0</v>
      </c>
      <c r="O13192" s="1">
        <v>96</v>
      </c>
      <c r="P13192" s="1">
        <v>18.266246679999998</v>
      </c>
      <c r="Q13192" s="1" t="s">
        <v>39</v>
      </c>
      <c r="R13192" s="6">
        <v>42723</v>
      </c>
    </row>
    <row r="13193" spans="1:18" x14ac:dyDescent="0.25">
      <c r="A13193" s="1">
        <v>13192</v>
      </c>
      <c r="B13193">
        <f t="shared" si="1648"/>
        <v>0</v>
      </c>
      <c r="C13193">
        <f t="shared" si="1649"/>
        <v>0</v>
      </c>
      <c r="D13193" s="1">
        <f t="shared" si="1650"/>
        <v>0</v>
      </c>
      <c r="E13193" s="1">
        <f t="shared" si="1651"/>
        <v>0</v>
      </c>
      <c r="F13193" s="1">
        <f t="shared" si="1652"/>
        <v>0</v>
      </c>
      <c r="G13193" s="1">
        <f t="shared" si="1653"/>
        <v>0</v>
      </c>
      <c r="H13193" s="1">
        <f t="shared" si="1654"/>
        <v>0</v>
      </c>
      <c r="I13193" s="7" t="s">
        <v>36</v>
      </c>
      <c r="J13193" s="1" t="s">
        <v>37</v>
      </c>
      <c r="K13193" s="1">
        <f>VLOOKUP(L13193,Sheet1!A$1:B$1179,2,FALSE)</f>
        <v>1406100000</v>
      </c>
      <c r="L13193" s="1" t="str">
        <f>VLOOKUP(M13193,Itens!A$1:B$3327,2,FALSE)</f>
        <v>H14W30</v>
      </c>
      <c r="M13193" s="13">
        <v>1406100000</v>
      </c>
      <c r="N13193" s="13">
        <f t="shared" si="1655"/>
        <v>0</v>
      </c>
      <c r="O13193" s="1">
        <v>40</v>
      </c>
      <c r="P13193" s="1">
        <v>27.8891788</v>
      </c>
      <c r="Q13193" s="1" t="s">
        <v>39</v>
      </c>
      <c r="R13193" s="6">
        <v>42723</v>
      </c>
    </row>
    <row r="13194" spans="1:18" x14ac:dyDescent="0.25">
      <c r="A13194" s="1">
        <v>13193</v>
      </c>
      <c r="B13194">
        <f t="shared" si="1648"/>
        <v>0</v>
      </c>
      <c r="C13194">
        <f t="shared" si="1649"/>
        <v>0</v>
      </c>
      <c r="D13194" s="1">
        <f t="shared" si="1650"/>
        <v>0</v>
      </c>
      <c r="E13194" s="1">
        <f t="shared" si="1651"/>
        <v>0</v>
      </c>
      <c r="F13194" s="1">
        <f t="shared" si="1652"/>
        <v>0</v>
      </c>
      <c r="G13194" s="1">
        <f t="shared" si="1653"/>
        <v>0</v>
      </c>
      <c r="H13194" s="1">
        <f t="shared" si="1654"/>
        <v>0</v>
      </c>
      <c r="I13194" s="7" t="s">
        <v>36</v>
      </c>
      <c r="J13194" s="1" t="s">
        <v>37</v>
      </c>
      <c r="K13194" s="1">
        <f>VLOOKUP(L13194,Sheet1!A$1:B$1179,2,FALSE)</f>
        <v>1717100000</v>
      </c>
      <c r="L13194" s="1" t="str">
        <f>VLOOKUP(M13194,Itens!A$1:B$3327,2,FALSE)</f>
        <v>H14W32</v>
      </c>
      <c r="M13194" s="13">
        <v>1717100000</v>
      </c>
      <c r="N13194" s="13">
        <f t="shared" si="1655"/>
        <v>0</v>
      </c>
      <c r="O13194" s="1">
        <v>20</v>
      </c>
      <c r="P13194" s="1">
        <v>6.9649704799999999</v>
      </c>
      <c r="Q13194" s="1" t="s">
        <v>39</v>
      </c>
      <c r="R13194" s="6">
        <v>42723</v>
      </c>
    </row>
    <row r="13195" spans="1:18" x14ac:dyDescent="0.25">
      <c r="A13195" s="1">
        <v>13194</v>
      </c>
      <c r="B13195">
        <f t="shared" si="1648"/>
        <v>0</v>
      </c>
      <c r="C13195">
        <f t="shared" si="1649"/>
        <v>0</v>
      </c>
      <c r="D13195" s="1">
        <f t="shared" si="1650"/>
        <v>0</v>
      </c>
      <c r="E13195" s="1">
        <f t="shared" si="1651"/>
        <v>0</v>
      </c>
      <c r="F13195" s="1">
        <f t="shared" si="1652"/>
        <v>0</v>
      </c>
      <c r="G13195" s="1">
        <f t="shared" si="1653"/>
        <v>0</v>
      </c>
      <c r="H13195" s="1">
        <f t="shared" si="1654"/>
        <v>0</v>
      </c>
      <c r="I13195" s="7" t="s">
        <v>36</v>
      </c>
      <c r="J13195" s="1" t="s">
        <v>37</v>
      </c>
      <c r="K13195" s="1">
        <f>VLOOKUP(L13195,Sheet1!A$1:B$1179,2,FALSE)</f>
        <v>1682200000</v>
      </c>
      <c r="L13195" s="1" t="str">
        <f>VLOOKUP(M13195,Itens!A$1:B$3327,2,FALSE)</f>
        <v>H155WK02</v>
      </c>
      <c r="M13195" s="13">
        <v>1682200000</v>
      </c>
      <c r="N13195" s="13">
        <f t="shared" si="1655"/>
        <v>0</v>
      </c>
      <c r="O13195" s="1">
        <v>20</v>
      </c>
      <c r="P13195" s="1">
        <v>42.586189130000001</v>
      </c>
      <c r="Q13195" s="1" t="s">
        <v>39</v>
      </c>
      <c r="R13195" s="6">
        <v>42723</v>
      </c>
    </row>
    <row r="13196" spans="1:18" x14ac:dyDescent="0.25">
      <c r="A13196" s="1">
        <v>13195</v>
      </c>
      <c r="B13196">
        <f t="shared" si="1648"/>
        <v>0</v>
      </c>
      <c r="C13196">
        <f t="shared" si="1649"/>
        <v>0</v>
      </c>
      <c r="D13196" s="1">
        <f t="shared" si="1650"/>
        <v>0</v>
      </c>
      <c r="E13196" s="1">
        <f t="shared" si="1651"/>
        <v>0</v>
      </c>
      <c r="F13196" s="1">
        <f t="shared" si="1652"/>
        <v>0</v>
      </c>
      <c r="G13196" s="1">
        <f t="shared" si="1653"/>
        <v>0</v>
      </c>
      <c r="H13196" s="1">
        <f t="shared" si="1654"/>
        <v>0</v>
      </c>
      <c r="I13196" s="7" t="s">
        <v>36</v>
      </c>
      <c r="J13196" s="1" t="s">
        <v>37</v>
      </c>
      <c r="K13196" s="1">
        <f>VLOOKUP(L13196,Sheet1!A$1:B$1179,2,FALSE)</f>
        <v>752200000</v>
      </c>
      <c r="L13196" s="1" t="str">
        <f>VLOOKUP(M13196,Itens!A$1:B$3327,2,FALSE)</f>
        <v>H160WK</v>
      </c>
      <c r="M13196" s="13">
        <v>752200000</v>
      </c>
      <c r="N13196" s="13">
        <f t="shared" si="1655"/>
        <v>0</v>
      </c>
      <c r="O13196" s="1">
        <v>12</v>
      </c>
      <c r="P13196" s="1">
        <v>33.90799354</v>
      </c>
      <c r="Q13196" s="1" t="s">
        <v>39</v>
      </c>
      <c r="R13196" s="6">
        <v>42723</v>
      </c>
    </row>
    <row r="13197" spans="1:18" x14ac:dyDescent="0.25">
      <c r="A13197" s="1">
        <v>13196</v>
      </c>
      <c r="B13197">
        <f t="shared" si="1648"/>
        <v>0</v>
      </c>
      <c r="C13197">
        <f t="shared" si="1649"/>
        <v>0</v>
      </c>
      <c r="D13197" s="1">
        <f t="shared" si="1650"/>
        <v>0</v>
      </c>
      <c r="E13197" s="1">
        <f t="shared" si="1651"/>
        <v>0</v>
      </c>
      <c r="F13197" s="1">
        <f t="shared" si="1652"/>
        <v>0</v>
      </c>
      <c r="G13197" s="1">
        <f t="shared" si="1653"/>
        <v>0</v>
      </c>
      <c r="H13197" s="1">
        <f t="shared" si="1654"/>
        <v>0</v>
      </c>
      <c r="I13197" s="7" t="s">
        <v>36</v>
      </c>
      <c r="J13197" s="1" t="s">
        <v>37</v>
      </c>
      <c r="K13197" s="1">
        <f>VLOOKUP(L13197,Sheet1!A$1:B$1179,2,FALSE)</f>
        <v>3882100000</v>
      </c>
      <c r="L13197" s="1" t="str">
        <f>VLOOKUP(M13197,Itens!A$1:B$3327,2,FALSE)</f>
        <v>H17W19</v>
      </c>
      <c r="M13197" s="13">
        <v>3882100000</v>
      </c>
      <c r="N13197" s="13">
        <f t="shared" si="1655"/>
        <v>0</v>
      </c>
      <c r="O13197" s="1">
        <v>10</v>
      </c>
      <c r="P13197" s="1">
        <v>11.110413599999999</v>
      </c>
      <c r="Q13197" s="1" t="s">
        <v>39</v>
      </c>
      <c r="R13197" s="6">
        <v>42723</v>
      </c>
    </row>
    <row r="13198" spans="1:18" x14ac:dyDescent="0.25">
      <c r="A13198" s="1">
        <v>13197</v>
      </c>
      <c r="B13198">
        <f t="shared" si="1648"/>
        <v>0</v>
      </c>
      <c r="C13198">
        <f t="shared" si="1649"/>
        <v>0</v>
      </c>
      <c r="D13198" s="1">
        <f t="shared" si="1650"/>
        <v>0</v>
      </c>
      <c r="E13198" s="1">
        <f t="shared" si="1651"/>
        <v>0</v>
      </c>
      <c r="F13198" s="1">
        <f t="shared" si="1652"/>
        <v>0</v>
      </c>
      <c r="G13198" s="1">
        <f t="shared" si="1653"/>
        <v>0</v>
      </c>
      <c r="H13198" s="1">
        <f t="shared" si="1654"/>
        <v>0</v>
      </c>
      <c r="I13198" s="7" t="s">
        <v>36</v>
      </c>
      <c r="J13198" s="1" t="s">
        <v>37</v>
      </c>
      <c r="K13198" s="1">
        <f>VLOOKUP(L13198,Sheet1!A$1:B$1179,2,FALSE)</f>
        <v>6005100000</v>
      </c>
      <c r="L13198" s="1" t="str">
        <f>VLOOKUP(M13198,Itens!A$1:B$3327,2,FALSE)</f>
        <v>H200W01</v>
      </c>
      <c r="M13198" s="13">
        <v>3842100000</v>
      </c>
      <c r="N13198" s="13">
        <f t="shared" si="1655"/>
        <v>1</v>
      </c>
      <c r="O13198" s="1">
        <v>24</v>
      </c>
      <c r="P13198" s="1">
        <v>20.520919970000001</v>
      </c>
      <c r="Q13198" s="1" t="s">
        <v>39</v>
      </c>
      <c r="R13198" s="6">
        <v>42723</v>
      </c>
    </row>
    <row r="13199" spans="1:18" x14ac:dyDescent="0.25">
      <c r="A13199" s="1">
        <v>13198</v>
      </c>
      <c r="B13199">
        <f t="shared" si="1648"/>
        <v>0</v>
      </c>
      <c r="C13199">
        <f t="shared" si="1649"/>
        <v>0</v>
      </c>
      <c r="D13199" s="1">
        <f t="shared" si="1650"/>
        <v>0</v>
      </c>
      <c r="E13199" s="1">
        <f t="shared" si="1651"/>
        <v>0</v>
      </c>
      <c r="F13199" s="1">
        <f t="shared" si="1652"/>
        <v>0</v>
      </c>
      <c r="G13199" s="1">
        <f t="shared" si="1653"/>
        <v>0</v>
      </c>
      <c r="H13199" s="1">
        <f t="shared" si="1654"/>
        <v>0</v>
      </c>
      <c r="I13199" s="7" t="s">
        <v>36</v>
      </c>
      <c r="J13199" s="1" t="s">
        <v>37</v>
      </c>
      <c r="K13199" s="1">
        <f>VLOOKUP(L13199,Sheet1!A$1:B$1179,2,FALSE)</f>
        <v>5269100000</v>
      </c>
      <c r="L13199" s="1" t="str">
        <f>VLOOKUP(M13199,Itens!A$1:B$3327,2,FALSE)</f>
        <v>H300W03</v>
      </c>
      <c r="M13199" s="13">
        <v>5269100000</v>
      </c>
      <c r="N13199" s="13">
        <f t="shared" si="1655"/>
        <v>0</v>
      </c>
      <c r="O13199" s="1">
        <v>12</v>
      </c>
      <c r="P13199" s="1">
        <v>39.275205339999999</v>
      </c>
      <c r="Q13199" s="1" t="s">
        <v>39</v>
      </c>
      <c r="R13199" s="6">
        <v>42723</v>
      </c>
    </row>
    <row r="13200" spans="1:18" x14ac:dyDescent="0.25">
      <c r="A13200" s="1">
        <v>13199</v>
      </c>
      <c r="B13200">
        <f t="shared" si="1648"/>
        <v>0</v>
      </c>
      <c r="C13200">
        <f t="shared" si="1649"/>
        <v>0</v>
      </c>
      <c r="D13200" s="1">
        <f t="shared" si="1650"/>
        <v>0</v>
      </c>
      <c r="E13200" s="1">
        <f t="shared" si="1651"/>
        <v>0</v>
      </c>
      <c r="F13200" s="1">
        <f t="shared" si="1652"/>
        <v>0</v>
      </c>
      <c r="G13200" s="1">
        <f t="shared" si="1653"/>
        <v>0</v>
      </c>
      <c r="H13200" s="1">
        <f t="shared" si="1654"/>
        <v>0</v>
      </c>
      <c r="I13200" s="7" t="s">
        <v>36</v>
      </c>
      <c r="J13200" s="1" t="s">
        <v>37</v>
      </c>
      <c r="K13200" s="1">
        <f>VLOOKUP(L13200,Sheet1!A$1:B$1179,2,FALSE)</f>
        <v>2150200000</v>
      </c>
      <c r="L13200" s="1" t="str">
        <f>VLOOKUP(M13200,Itens!A$1:B$3327,2,FALSE)</f>
        <v>H414WK</v>
      </c>
      <c r="M13200" s="13">
        <v>2150200000</v>
      </c>
      <c r="N13200" s="13">
        <f t="shared" si="1655"/>
        <v>0</v>
      </c>
      <c r="O13200" s="1">
        <v>12</v>
      </c>
      <c r="P13200" s="1">
        <v>19.367896630000001</v>
      </c>
      <c r="Q13200" s="1" t="s">
        <v>39</v>
      </c>
      <c r="R13200" s="6">
        <v>42723</v>
      </c>
    </row>
    <row r="13201" spans="1:18" x14ac:dyDescent="0.25">
      <c r="A13201" s="1">
        <v>13200</v>
      </c>
      <c r="B13201">
        <f t="shared" si="1648"/>
        <v>0</v>
      </c>
      <c r="C13201">
        <f t="shared" si="1649"/>
        <v>0</v>
      </c>
      <c r="D13201" s="1">
        <f t="shared" si="1650"/>
        <v>0</v>
      </c>
      <c r="E13201" s="1">
        <f t="shared" si="1651"/>
        <v>0</v>
      </c>
      <c r="F13201" s="1">
        <f t="shared" si="1652"/>
        <v>0</v>
      </c>
      <c r="G13201" s="1">
        <f t="shared" si="1653"/>
        <v>0</v>
      </c>
      <c r="H13201" s="1">
        <f t="shared" si="1654"/>
        <v>0</v>
      </c>
      <c r="I13201" s="7" t="s">
        <v>36</v>
      </c>
      <c r="J13201" s="1" t="s">
        <v>37</v>
      </c>
      <c r="K13201" s="1">
        <f>VLOOKUP(L13201,Sheet1!A$1:B$1179,2,FALSE)</f>
        <v>521200000</v>
      </c>
      <c r="L13201" s="1" t="str">
        <f>VLOOKUP(M13201,Itens!A$1:B$3327,2,FALSE)</f>
        <v>H70WK11</v>
      </c>
      <c r="M13201" s="13">
        <v>521200000</v>
      </c>
      <c r="N13201" s="13">
        <f t="shared" si="1655"/>
        <v>0</v>
      </c>
      <c r="O13201" s="1">
        <v>20</v>
      </c>
      <c r="P13201" s="1">
        <v>26.153586409999999</v>
      </c>
      <c r="Q13201" s="1" t="s">
        <v>39</v>
      </c>
      <c r="R13201" s="6">
        <v>42723</v>
      </c>
    </row>
    <row r="13202" spans="1:18" x14ac:dyDescent="0.25">
      <c r="A13202" s="1">
        <v>13201</v>
      </c>
      <c r="B13202">
        <f t="shared" si="1648"/>
        <v>0</v>
      </c>
      <c r="C13202">
        <f t="shared" si="1649"/>
        <v>0</v>
      </c>
      <c r="D13202" s="1">
        <f t="shared" si="1650"/>
        <v>0</v>
      </c>
      <c r="E13202" s="1">
        <f t="shared" si="1651"/>
        <v>0</v>
      </c>
      <c r="F13202" s="1">
        <f t="shared" si="1652"/>
        <v>0</v>
      </c>
      <c r="G13202" s="1">
        <f t="shared" si="1653"/>
        <v>0</v>
      </c>
      <c r="H13202" s="1">
        <f t="shared" si="1654"/>
        <v>0</v>
      </c>
      <c r="I13202" s="7" t="s">
        <v>36</v>
      </c>
      <c r="J13202" s="1" t="s">
        <v>37</v>
      </c>
      <c r="K13202" s="1">
        <f>VLOOKUP(L13202,Sheet1!A$1:B$1179,2,FALSE)</f>
        <v>526600000</v>
      </c>
      <c r="L13202" s="1" t="str">
        <f>VLOOKUP(M13202,Itens!A$1:B$3327,2,FALSE)</f>
        <v>T250W</v>
      </c>
      <c r="M13202" s="13">
        <v>526600000</v>
      </c>
      <c r="N13202" s="13">
        <f t="shared" si="1655"/>
        <v>0</v>
      </c>
      <c r="O13202" s="1">
        <v>156</v>
      </c>
      <c r="P13202" s="1">
        <v>43.35317002</v>
      </c>
      <c r="Q13202" s="1" t="s">
        <v>39</v>
      </c>
      <c r="R13202" s="6">
        <v>42723</v>
      </c>
    </row>
    <row r="13203" spans="1:18" x14ac:dyDescent="0.25">
      <c r="A13203" s="1">
        <v>13202</v>
      </c>
      <c r="B13203">
        <f t="shared" si="1648"/>
        <v>0</v>
      </c>
      <c r="C13203">
        <f t="shared" si="1649"/>
        <v>1</v>
      </c>
      <c r="D13203" s="1">
        <f t="shared" si="1650"/>
        <v>1</v>
      </c>
      <c r="E13203" s="1">
        <f t="shared" si="1651"/>
        <v>0</v>
      </c>
      <c r="F13203" s="1">
        <f t="shared" si="1652"/>
        <v>3</v>
      </c>
      <c r="G13203" s="1">
        <f t="shared" si="1653"/>
        <v>0</v>
      </c>
      <c r="H13203" s="1">
        <f t="shared" si="1654"/>
        <v>3</v>
      </c>
      <c r="I13203" s="7" t="s">
        <v>36</v>
      </c>
      <c r="J13203" s="1" t="s">
        <v>37</v>
      </c>
      <c r="K13203" s="1">
        <f>VLOOKUP(L13203,Sheet1!A$1:B$1179,2,FALSE)</f>
        <v>642600000</v>
      </c>
      <c r="L13203" s="1" t="str">
        <f>VLOOKUP(M13203,Itens!A$1:B$3327,2,FALSE)</f>
        <v>T300W</v>
      </c>
      <c r="M13203" s="13">
        <v>642600000</v>
      </c>
      <c r="N13203" s="13">
        <f t="shared" si="1655"/>
        <v>0</v>
      </c>
      <c r="O13203" s="1">
        <v>6</v>
      </c>
      <c r="P13203" s="1">
        <v>54.461958039999999</v>
      </c>
      <c r="Q13203" s="1" t="s">
        <v>39</v>
      </c>
      <c r="R13203" s="6">
        <v>42723</v>
      </c>
    </row>
    <row r="13204" spans="1:18" x14ac:dyDescent="0.25">
      <c r="A13204" s="1">
        <v>13203</v>
      </c>
      <c r="B13204">
        <f t="shared" si="1648"/>
        <v>0</v>
      </c>
      <c r="C13204">
        <f t="shared" si="1649"/>
        <v>1</v>
      </c>
      <c r="D13204" s="1">
        <f t="shared" si="1650"/>
        <v>1</v>
      </c>
      <c r="E13204" s="1">
        <f t="shared" si="1651"/>
        <v>1</v>
      </c>
      <c r="F13204" s="1">
        <f t="shared" si="1652"/>
        <v>0</v>
      </c>
      <c r="G13204" s="1">
        <f t="shared" si="1653"/>
        <v>0</v>
      </c>
      <c r="H13204" s="1">
        <f t="shared" si="1654"/>
        <v>1</v>
      </c>
      <c r="I13204" s="7" t="s">
        <v>283</v>
      </c>
      <c r="J13204" s="1" t="s">
        <v>37</v>
      </c>
      <c r="K13204" s="1">
        <f>VLOOKUP(L13204,Sheet1!A$1:B$1179,2,FALSE)</f>
        <v>5774310000</v>
      </c>
      <c r="L13204" s="1" t="str">
        <f>VLOOKUP(M13204,Itens!A$1:B$3327,2,FALSE)</f>
        <v>E1006L</v>
      </c>
      <c r="M13204" s="13">
        <v>5774310000</v>
      </c>
      <c r="N13204" s="13">
        <f t="shared" si="1655"/>
        <v>0</v>
      </c>
      <c r="O13204" s="1">
        <v>1</v>
      </c>
      <c r="P13204" s="1">
        <v>156.27182300000001</v>
      </c>
      <c r="Q13204" s="1" t="s">
        <v>93</v>
      </c>
      <c r="R13204" s="6">
        <v>42723</v>
      </c>
    </row>
    <row r="13205" spans="1:18" x14ac:dyDescent="0.25">
      <c r="A13205" s="1">
        <v>13204</v>
      </c>
      <c r="B13205">
        <f t="shared" si="1648"/>
        <v>0</v>
      </c>
      <c r="C13205">
        <f t="shared" si="1649"/>
        <v>0</v>
      </c>
      <c r="D13205" s="1">
        <f t="shared" si="1650"/>
        <v>0</v>
      </c>
      <c r="E13205" s="1">
        <f t="shared" si="1651"/>
        <v>0</v>
      </c>
      <c r="F13205" s="1">
        <f t="shared" si="1652"/>
        <v>0</v>
      </c>
      <c r="G13205" s="1">
        <f t="shared" si="1653"/>
        <v>0</v>
      </c>
      <c r="H13205" s="1">
        <f t="shared" si="1654"/>
        <v>0</v>
      </c>
      <c r="I13205" s="7" t="s">
        <v>283</v>
      </c>
      <c r="J13205" s="1" t="s">
        <v>37</v>
      </c>
      <c r="K13205" s="1">
        <f>VLOOKUP(L13205,Sheet1!A$1:B$1179,2,FALSE)</f>
        <v>7337310000</v>
      </c>
      <c r="L13205" s="1" t="str">
        <f>VLOOKUP(M13205,Itens!A$1:B$3327,2,FALSE)</f>
        <v>E1024L</v>
      </c>
      <c r="M13205" s="13">
        <v>7337310000</v>
      </c>
      <c r="N13205" s="13">
        <f t="shared" si="1655"/>
        <v>0</v>
      </c>
      <c r="O13205" s="1">
        <v>12</v>
      </c>
      <c r="P13205" s="1">
        <v>114.52566484</v>
      </c>
      <c r="Q13205" s="1" t="s">
        <v>93</v>
      </c>
      <c r="R13205" s="6">
        <v>42723</v>
      </c>
    </row>
    <row r="13206" spans="1:18" x14ac:dyDescent="0.25">
      <c r="A13206" s="1">
        <v>13205</v>
      </c>
      <c r="B13206">
        <f t="shared" si="1648"/>
        <v>0</v>
      </c>
      <c r="C13206">
        <f t="shared" si="1649"/>
        <v>0</v>
      </c>
      <c r="D13206" s="1">
        <f t="shared" si="1650"/>
        <v>0</v>
      </c>
      <c r="E13206" s="1">
        <f t="shared" si="1651"/>
        <v>0</v>
      </c>
      <c r="F13206" s="1">
        <f t="shared" si="1652"/>
        <v>0</v>
      </c>
      <c r="G13206" s="1">
        <f t="shared" si="1653"/>
        <v>0</v>
      </c>
      <c r="H13206" s="1">
        <f t="shared" si="1654"/>
        <v>0</v>
      </c>
      <c r="I13206" s="7" t="s">
        <v>283</v>
      </c>
      <c r="J13206" s="1" t="s">
        <v>37</v>
      </c>
      <c r="K13206" s="1">
        <f>VLOOKUP(L13206,Sheet1!A$1:B$1179,2,FALSE)</f>
        <v>7335310000</v>
      </c>
      <c r="L13206" s="1" t="str">
        <f>VLOOKUP(M13206,Itens!A$1:B$3327,2,FALSE)</f>
        <v>E1028L</v>
      </c>
      <c r="M13206" s="13">
        <v>7335310000</v>
      </c>
      <c r="N13206" s="13">
        <f t="shared" si="1655"/>
        <v>0</v>
      </c>
      <c r="O13206" s="1">
        <v>12</v>
      </c>
      <c r="P13206" s="1">
        <v>81.080754470000002</v>
      </c>
      <c r="Q13206" s="1" t="s">
        <v>93</v>
      </c>
      <c r="R13206" s="6">
        <v>42723</v>
      </c>
    </row>
    <row r="13207" spans="1:18" x14ac:dyDescent="0.25">
      <c r="A13207" s="1">
        <v>13206</v>
      </c>
      <c r="B13207">
        <f t="shared" si="1648"/>
        <v>0</v>
      </c>
      <c r="C13207">
        <f t="shared" si="1649"/>
        <v>0</v>
      </c>
      <c r="D13207" s="1">
        <f t="shared" si="1650"/>
        <v>0</v>
      </c>
      <c r="E13207" s="1">
        <f t="shared" si="1651"/>
        <v>0</v>
      </c>
      <c r="F13207" s="1">
        <f t="shared" si="1652"/>
        <v>0</v>
      </c>
      <c r="G13207" s="1">
        <f t="shared" si="1653"/>
        <v>0</v>
      </c>
      <c r="H13207" s="1">
        <f t="shared" si="1654"/>
        <v>0</v>
      </c>
      <c r="I13207" s="7" t="s">
        <v>283</v>
      </c>
      <c r="J13207" s="1" t="s">
        <v>37</v>
      </c>
      <c r="K13207" s="1">
        <f>VLOOKUP(L13207,Sheet1!A$1:B$1179,2,FALSE)</f>
        <v>2649130000</v>
      </c>
      <c r="L13207" s="1" t="str">
        <f>VLOOKUP(M13207,Itens!A$1:B$3327,2,FALSE)</f>
        <v>E161H D28</v>
      </c>
      <c r="M13207" s="13">
        <v>2649130000</v>
      </c>
      <c r="N13207" s="13">
        <f t="shared" si="1655"/>
        <v>0</v>
      </c>
      <c r="O13207" s="1">
        <v>24</v>
      </c>
      <c r="P13207" s="1">
        <v>12.55962308</v>
      </c>
      <c r="Q13207" s="1" t="s">
        <v>93</v>
      </c>
      <c r="R13207" s="6">
        <v>42723</v>
      </c>
    </row>
    <row r="13208" spans="1:18" x14ac:dyDescent="0.25">
      <c r="A13208" s="1">
        <v>13207</v>
      </c>
      <c r="B13208">
        <f t="shared" si="1648"/>
        <v>0</v>
      </c>
      <c r="C13208">
        <f t="shared" si="1649"/>
        <v>0</v>
      </c>
      <c r="D13208" s="1">
        <f t="shared" si="1650"/>
        <v>0</v>
      </c>
      <c r="E13208" s="1">
        <f t="shared" si="1651"/>
        <v>0</v>
      </c>
      <c r="F13208" s="1">
        <f t="shared" si="1652"/>
        <v>0</v>
      </c>
      <c r="G13208" s="1">
        <f t="shared" si="1653"/>
        <v>0</v>
      </c>
      <c r="H13208" s="1">
        <f t="shared" si="1654"/>
        <v>0</v>
      </c>
      <c r="I13208" s="7" t="s">
        <v>283</v>
      </c>
      <c r="J13208" s="1" t="s">
        <v>37</v>
      </c>
      <c r="K13208" s="1">
        <f>VLOOKUP(L13208,Sheet1!A$1:B$1179,2,FALSE)</f>
        <v>1037230000</v>
      </c>
      <c r="L13208" s="1" t="str">
        <f>VLOOKUP(M13208,Itens!A$1:B$3327,2,FALSE)</f>
        <v>E422KP D98</v>
      </c>
      <c r="M13208" s="13">
        <v>1037230000</v>
      </c>
      <c r="N13208" s="13">
        <f t="shared" si="1655"/>
        <v>0</v>
      </c>
      <c r="O13208" s="1">
        <v>24</v>
      </c>
      <c r="P13208" s="1">
        <v>26.58079588</v>
      </c>
      <c r="Q13208" s="1" t="s">
        <v>93</v>
      </c>
      <c r="R13208" s="6">
        <v>42723</v>
      </c>
    </row>
    <row r="13209" spans="1:18" x14ac:dyDescent="0.25">
      <c r="A13209" s="1">
        <v>13208</v>
      </c>
      <c r="B13209">
        <f t="shared" si="1648"/>
        <v>0</v>
      </c>
      <c r="C13209">
        <f t="shared" si="1649"/>
        <v>0</v>
      </c>
      <c r="D13209" s="1">
        <f t="shared" si="1650"/>
        <v>0</v>
      </c>
      <c r="E13209" s="1">
        <f t="shared" si="1651"/>
        <v>0</v>
      </c>
      <c r="F13209" s="1">
        <f t="shared" si="1652"/>
        <v>0</v>
      </c>
      <c r="G13209" s="1">
        <f t="shared" si="1653"/>
        <v>0</v>
      </c>
      <c r="H13209" s="1">
        <f t="shared" si="1654"/>
        <v>0</v>
      </c>
      <c r="I13209" s="7" t="s">
        <v>283</v>
      </c>
      <c r="J13209" s="1" t="s">
        <v>37</v>
      </c>
      <c r="K13209" s="1">
        <f>VLOOKUP(L13209,Sheet1!A$1:B$1179,2,FALSE)</f>
        <v>6729310000</v>
      </c>
      <c r="L13209" s="1" t="str">
        <f>VLOOKUP(M13209,Itens!A$1:B$3327,2,FALSE)</f>
        <v>E488L</v>
      </c>
      <c r="M13209" s="13">
        <v>6729310000</v>
      </c>
      <c r="N13209" s="13">
        <f t="shared" si="1655"/>
        <v>0</v>
      </c>
      <c r="O13209" s="1">
        <v>6</v>
      </c>
      <c r="P13209" s="1">
        <v>25.83540284</v>
      </c>
      <c r="Q13209" s="1" t="s">
        <v>93</v>
      </c>
      <c r="R13209" s="6">
        <v>42723</v>
      </c>
    </row>
    <row r="13210" spans="1:18" x14ac:dyDescent="0.25">
      <c r="A13210" s="1">
        <v>13209</v>
      </c>
      <c r="B13210">
        <f t="shared" si="1648"/>
        <v>0</v>
      </c>
      <c r="C13210">
        <f t="shared" si="1649"/>
        <v>0</v>
      </c>
      <c r="D13210" s="1">
        <f t="shared" si="1650"/>
        <v>0</v>
      </c>
      <c r="E13210" s="1">
        <f t="shared" si="1651"/>
        <v>0</v>
      </c>
      <c r="F13210" s="1">
        <f t="shared" si="1652"/>
        <v>0</v>
      </c>
      <c r="G13210" s="1">
        <f t="shared" si="1653"/>
        <v>0</v>
      </c>
      <c r="H13210" s="1">
        <f t="shared" si="1654"/>
        <v>0</v>
      </c>
      <c r="I13210" s="7" t="s">
        <v>283</v>
      </c>
      <c r="J13210" s="1" t="s">
        <v>37</v>
      </c>
      <c r="K13210" s="1">
        <f>VLOOKUP(L13210,Sheet1!A$1:B$1179,2,FALSE)</f>
        <v>5381100000</v>
      </c>
      <c r="L13210" s="1" t="str">
        <f>VLOOKUP(M13210,Itens!A$1:B$3327,2,FALSE)</f>
        <v>H19W10</v>
      </c>
      <c r="M13210" s="13">
        <v>5381100000</v>
      </c>
      <c r="N13210" s="13">
        <f t="shared" si="1655"/>
        <v>0</v>
      </c>
      <c r="O13210" s="1">
        <v>12</v>
      </c>
      <c r="P13210" s="1">
        <v>32.729989330000002</v>
      </c>
      <c r="Q13210" s="1" t="s">
        <v>93</v>
      </c>
      <c r="R13210" s="6">
        <v>42723</v>
      </c>
    </row>
    <row r="13211" spans="1:18" x14ac:dyDescent="0.25">
      <c r="A13211" s="1">
        <v>13210</v>
      </c>
      <c r="B13211">
        <f t="shared" si="1648"/>
        <v>0</v>
      </c>
      <c r="C13211">
        <f t="shared" si="1649"/>
        <v>0</v>
      </c>
      <c r="D13211" s="1">
        <f t="shared" si="1650"/>
        <v>0</v>
      </c>
      <c r="E13211" s="1">
        <f t="shared" si="1651"/>
        <v>0</v>
      </c>
      <c r="F13211" s="1">
        <f t="shared" si="1652"/>
        <v>0</v>
      </c>
      <c r="G13211" s="1">
        <f t="shared" si="1653"/>
        <v>0</v>
      </c>
      <c r="H13211" s="1">
        <f t="shared" si="1654"/>
        <v>0</v>
      </c>
      <c r="I13211" s="7" t="s">
        <v>283</v>
      </c>
      <c r="J13211" s="1" t="s">
        <v>37</v>
      </c>
      <c r="K13211" s="1">
        <f>VLOOKUP(L13211,Sheet1!A$1:B$1179,2,FALSE)</f>
        <v>6005100000</v>
      </c>
      <c r="L13211" s="1" t="str">
        <f>VLOOKUP(M13211,Itens!A$1:B$3327,2,FALSE)</f>
        <v>H200W01</v>
      </c>
      <c r="M13211" s="13">
        <v>3842100000</v>
      </c>
      <c r="N13211" s="13">
        <f t="shared" si="1655"/>
        <v>1</v>
      </c>
      <c r="O13211" s="1">
        <v>24</v>
      </c>
      <c r="P13211" s="1">
        <v>20.520919970000001</v>
      </c>
      <c r="Q13211" s="1" t="s">
        <v>93</v>
      </c>
      <c r="R13211" s="6">
        <v>42723</v>
      </c>
    </row>
    <row r="13212" spans="1:18" x14ac:dyDescent="0.25">
      <c r="A13212" s="1">
        <v>13211</v>
      </c>
      <c r="B13212">
        <f t="shared" si="1648"/>
        <v>0</v>
      </c>
      <c r="C13212">
        <f t="shared" si="1649"/>
        <v>0</v>
      </c>
      <c r="D13212" s="1">
        <f t="shared" si="1650"/>
        <v>0</v>
      </c>
      <c r="E13212" s="1">
        <f t="shared" si="1651"/>
        <v>0</v>
      </c>
      <c r="F13212" s="1">
        <f t="shared" si="1652"/>
        <v>0</v>
      </c>
      <c r="G13212" s="1">
        <f t="shared" si="1653"/>
        <v>0</v>
      </c>
      <c r="H13212" s="1">
        <f t="shared" si="1654"/>
        <v>0</v>
      </c>
      <c r="I13212" s="7" t="s">
        <v>283</v>
      </c>
      <c r="J13212" s="1" t="s">
        <v>37</v>
      </c>
      <c r="K13212" s="1">
        <f>VLOOKUP(L13212,Sheet1!A$1:B$1179,2,FALSE)</f>
        <v>3343200000</v>
      </c>
      <c r="L13212" s="1" t="str">
        <f>VLOOKUP(M13212,Itens!A$1:B$3327,2,FALSE)</f>
        <v>H200WDK</v>
      </c>
      <c r="M13212" s="13">
        <v>2082200000</v>
      </c>
      <c r="N13212" s="13">
        <f t="shared" si="1655"/>
        <v>1</v>
      </c>
      <c r="O13212" s="1">
        <v>12</v>
      </c>
      <c r="P13212" s="1">
        <v>31.718096209999999</v>
      </c>
      <c r="Q13212" s="1" t="s">
        <v>93</v>
      </c>
      <c r="R13212" s="6">
        <v>42723</v>
      </c>
    </row>
    <row r="13213" spans="1:18" x14ac:dyDescent="0.25">
      <c r="A13213" s="1">
        <v>13212</v>
      </c>
      <c r="B13213">
        <f t="shared" si="1648"/>
        <v>0</v>
      </c>
      <c r="C13213">
        <f t="shared" si="1649"/>
        <v>0</v>
      </c>
      <c r="D13213" s="1">
        <f t="shared" si="1650"/>
        <v>0</v>
      </c>
      <c r="E13213" s="1">
        <f t="shared" si="1651"/>
        <v>0</v>
      </c>
      <c r="F13213" s="1">
        <f t="shared" si="1652"/>
        <v>0</v>
      </c>
      <c r="G13213" s="1">
        <f t="shared" si="1653"/>
        <v>0</v>
      </c>
      <c r="H13213" s="1">
        <f t="shared" si="1654"/>
        <v>0</v>
      </c>
      <c r="I13213" s="7" t="s">
        <v>283</v>
      </c>
      <c r="J13213" s="1" t="s">
        <v>37</v>
      </c>
      <c r="K13213" s="1">
        <f>VLOOKUP(L13213,Sheet1!A$1:B$1179,2,FALSE)</f>
        <v>3482100000</v>
      </c>
      <c r="L13213" s="1" t="str">
        <f>VLOOKUP(M13213,Itens!A$1:B$3327,2,FALSE)</f>
        <v>H220W</v>
      </c>
      <c r="M13213" s="13">
        <v>3482100000</v>
      </c>
      <c r="N13213" s="13">
        <f t="shared" si="1655"/>
        <v>0</v>
      </c>
      <c r="O13213" s="1">
        <v>12</v>
      </c>
      <c r="P13213" s="1">
        <v>20.217094370000002</v>
      </c>
      <c r="Q13213" s="1" t="s">
        <v>93</v>
      </c>
      <c r="R13213" s="6">
        <v>42723</v>
      </c>
    </row>
    <row r="13214" spans="1:18" x14ac:dyDescent="0.25">
      <c r="A13214" s="1">
        <v>13213</v>
      </c>
      <c r="B13214">
        <f t="shared" si="1648"/>
        <v>0</v>
      </c>
      <c r="C13214">
        <f t="shared" si="1649"/>
        <v>0</v>
      </c>
      <c r="D13214" s="1">
        <f t="shared" si="1650"/>
        <v>0</v>
      </c>
      <c r="E13214" s="1">
        <f t="shared" si="1651"/>
        <v>0</v>
      </c>
      <c r="F13214" s="1">
        <f t="shared" si="1652"/>
        <v>0</v>
      </c>
      <c r="G13214" s="1">
        <f t="shared" si="1653"/>
        <v>0</v>
      </c>
      <c r="H13214" s="1">
        <f t="shared" si="1654"/>
        <v>0</v>
      </c>
      <c r="I13214" s="7" t="s">
        <v>283</v>
      </c>
      <c r="J13214" s="1" t="s">
        <v>37</v>
      </c>
      <c r="K13214" s="1">
        <f>VLOOKUP(L13214,Sheet1!A$1:B$1179,2,FALSE)</f>
        <v>5851100000</v>
      </c>
      <c r="L13214" s="1" t="str">
        <f>VLOOKUP(M13214,Itens!A$1:B$3327,2,FALSE)</f>
        <v>H24W05</v>
      </c>
      <c r="M13214" s="13">
        <v>5851100000</v>
      </c>
      <c r="N13214" s="13">
        <f t="shared" si="1655"/>
        <v>0</v>
      </c>
      <c r="O13214" s="1">
        <v>12</v>
      </c>
      <c r="P13214" s="1">
        <v>34.435915700000002</v>
      </c>
      <c r="Q13214" s="1" t="s">
        <v>93</v>
      </c>
      <c r="R13214" s="6">
        <v>42723</v>
      </c>
    </row>
    <row r="13215" spans="1:18" x14ac:dyDescent="0.25">
      <c r="A13215" s="1">
        <v>13214</v>
      </c>
      <c r="B13215">
        <f t="shared" si="1648"/>
        <v>0</v>
      </c>
      <c r="C13215">
        <f t="shared" si="1649"/>
        <v>1</v>
      </c>
      <c r="D13215" s="1">
        <f t="shared" si="1650"/>
        <v>1</v>
      </c>
      <c r="E13215" s="1">
        <f t="shared" si="1651"/>
        <v>0</v>
      </c>
      <c r="F13215" s="1">
        <f t="shared" si="1652"/>
        <v>3</v>
      </c>
      <c r="G13215" s="1">
        <f t="shared" si="1653"/>
        <v>0</v>
      </c>
      <c r="H13215" s="1">
        <f t="shared" si="1654"/>
        <v>3</v>
      </c>
      <c r="I13215" s="7" t="s">
        <v>283</v>
      </c>
      <c r="J13215" s="1" t="s">
        <v>37</v>
      </c>
      <c r="K13215" s="1">
        <f>VLOOKUP(L13215,Sheet1!A$1:B$1179,2,FALSE)</f>
        <v>642600000</v>
      </c>
      <c r="L13215" s="1" t="str">
        <f>VLOOKUP(M13215,Itens!A$1:B$3327,2,FALSE)</f>
        <v>T300W</v>
      </c>
      <c r="M13215" s="13">
        <v>642600000</v>
      </c>
      <c r="N13215" s="13">
        <f t="shared" si="1655"/>
        <v>0</v>
      </c>
      <c r="O13215" s="1">
        <v>6</v>
      </c>
      <c r="P13215" s="1">
        <v>54.461958039999999</v>
      </c>
      <c r="Q13215" s="1" t="s">
        <v>93</v>
      </c>
      <c r="R13215" s="6">
        <v>42723</v>
      </c>
    </row>
    <row r="13216" spans="1:18" x14ac:dyDescent="0.25">
      <c r="A13216" s="1">
        <v>13215</v>
      </c>
      <c r="B13216">
        <f t="shared" si="1648"/>
        <v>0</v>
      </c>
      <c r="C13216">
        <f t="shared" si="1649"/>
        <v>1</v>
      </c>
      <c r="D13216" s="1">
        <f t="shared" si="1650"/>
        <v>1</v>
      </c>
      <c r="E13216" s="1">
        <f t="shared" si="1651"/>
        <v>1</v>
      </c>
      <c r="F13216" s="1">
        <f t="shared" si="1652"/>
        <v>0</v>
      </c>
      <c r="G13216" s="1">
        <f t="shared" si="1653"/>
        <v>0</v>
      </c>
      <c r="H13216" s="1">
        <f t="shared" si="1654"/>
        <v>1</v>
      </c>
      <c r="I13216" s="7" t="s">
        <v>201</v>
      </c>
      <c r="J13216" s="1" t="s">
        <v>202</v>
      </c>
      <c r="K13216" s="1">
        <f>VLOOKUP(L13216,Sheet1!A$1:B$1179,2,FALSE)</f>
        <v>7102310000</v>
      </c>
      <c r="L13216" s="1" t="str">
        <f>VLOOKUP(M13216,Itens!A$1:B$3327,2,FALSE)</f>
        <v>E1015L</v>
      </c>
      <c r="M13216" s="13">
        <v>7102310000</v>
      </c>
      <c r="N13216" s="13">
        <f t="shared" si="1655"/>
        <v>0</v>
      </c>
      <c r="O13216" s="1">
        <v>12</v>
      </c>
      <c r="P13216" s="1">
        <v>44.855837379999997</v>
      </c>
      <c r="Q13216" s="1" t="s">
        <v>14</v>
      </c>
      <c r="R13216" s="6">
        <v>42723</v>
      </c>
    </row>
    <row r="13217" spans="1:18" x14ac:dyDescent="0.25">
      <c r="A13217" s="1">
        <v>13216</v>
      </c>
      <c r="B13217">
        <f t="shared" si="1648"/>
        <v>0</v>
      </c>
      <c r="C13217">
        <f t="shared" si="1649"/>
        <v>0</v>
      </c>
      <c r="D13217" s="1">
        <f t="shared" si="1650"/>
        <v>0</v>
      </c>
      <c r="E13217" s="1">
        <f t="shared" si="1651"/>
        <v>0</v>
      </c>
      <c r="F13217" s="1">
        <f t="shared" si="1652"/>
        <v>0</v>
      </c>
      <c r="G13217" s="1">
        <f t="shared" si="1653"/>
        <v>0</v>
      </c>
      <c r="H13217" s="1">
        <f t="shared" si="1654"/>
        <v>0</v>
      </c>
      <c r="I13217" s="7" t="s">
        <v>201</v>
      </c>
      <c r="J13217" s="1" t="s">
        <v>202</v>
      </c>
      <c r="K13217" s="1">
        <f>VLOOKUP(L13217,Sheet1!A$1:B$1179,2,FALSE)</f>
        <v>6828310000</v>
      </c>
      <c r="L13217" s="1" t="str">
        <f>VLOOKUP(M13217,Itens!A$1:B$3327,2,FALSE)</f>
        <v>E1058L</v>
      </c>
      <c r="M13217" s="13">
        <v>6828310000</v>
      </c>
      <c r="N13217" s="13">
        <f t="shared" si="1655"/>
        <v>0</v>
      </c>
      <c r="O13217" s="1">
        <v>6</v>
      </c>
      <c r="P13217" s="1">
        <v>41.558903110000003</v>
      </c>
      <c r="Q13217" s="1" t="s">
        <v>14</v>
      </c>
      <c r="R13217" s="6">
        <v>42723</v>
      </c>
    </row>
    <row r="13218" spans="1:18" x14ac:dyDescent="0.25">
      <c r="A13218" s="1">
        <v>13217</v>
      </c>
      <c r="B13218">
        <f t="shared" si="1648"/>
        <v>0</v>
      </c>
      <c r="C13218">
        <f t="shared" si="1649"/>
        <v>0</v>
      </c>
      <c r="D13218" s="1">
        <f t="shared" si="1650"/>
        <v>0</v>
      </c>
      <c r="E13218" s="1">
        <f t="shared" si="1651"/>
        <v>0</v>
      </c>
      <c r="F13218" s="1">
        <f t="shared" si="1652"/>
        <v>0</v>
      </c>
      <c r="G13218" s="1">
        <f t="shared" si="1653"/>
        <v>0</v>
      </c>
      <c r="H13218" s="1">
        <f t="shared" si="1654"/>
        <v>0</v>
      </c>
      <c r="I13218" s="7" t="s">
        <v>201</v>
      </c>
      <c r="J13218" s="1" t="s">
        <v>202</v>
      </c>
      <c r="K13218" s="1">
        <f>VLOOKUP(L13218,Sheet1!A$1:B$1179,2,FALSE)</f>
        <v>2218130000</v>
      </c>
      <c r="L13218" s="1" t="str">
        <f>VLOOKUP(M13218,Itens!A$1:B$3327,2,FALSE)</f>
        <v>E113H D235</v>
      </c>
      <c r="M13218" s="13">
        <v>2218130000</v>
      </c>
      <c r="N13218" s="13">
        <f t="shared" si="1655"/>
        <v>0</v>
      </c>
      <c r="O13218" s="1">
        <v>6</v>
      </c>
      <c r="P13218" s="1">
        <v>44.42837351</v>
      </c>
      <c r="Q13218" s="1" t="s">
        <v>14</v>
      </c>
      <c r="R13218" s="6">
        <v>42723</v>
      </c>
    </row>
    <row r="13219" spans="1:18" x14ac:dyDescent="0.25">
      <c r="A13219" s="1">
        <v>13218</v>
      </c>
      <c r="B13219">
        <f t="shared" si="1648"/>
        <v>0</v>
      </c>
      <c r="C13219">
        <f t="shared" si="1649"/>
        <v>0</v>
      </c>
      <c r="D13219" s="1">
        <f t="shared" si="1650"/>
        <v>0</v>
      </c>
      <c r="E13219" s="1">
        <f t="shared" si="1651"/>
        <v>0</v>
      </c>
      <c r="F13219" s="1">
        <f t="shared" si="1652"/>
        <v>0</v>
      </c>
      <c r="G13219" s="1">
        <f t="shared" si="1653"/>
        <v>0</v>
      </c>
      <c r="H13219" s="1">
        <f t="shared" si="1654"/>
        <v>0</v>
      </c>
      <c r="I13219" s="7" t="s">
        <v>201</v>
      </c>
      <c r="J13219" s="1" t="s">
        <v>202</v>
      </c>
      <c r="K13219" s="1">
        <f>VLOOKUP(L13219,Sheet1!A$1:B$1179,2,FALSE)</f>
        <v>1023130000</v>
      </c>
      <c r="L13219" s="1" t="str">
        <f>VLOOKUP(M13219,Itens!A$1:B$3327,2,FALSE)</f>
        <v>E146H D108</v>
      </c>
      <c r="M13219" s="13">
        <v>1023130000</v>
      </c>
      <c r="N13219" s="13">
        <f t="shared" si="1655"/>
        <v>0</v>
      </c>
      <c r="O13219" s="1">
        <v>10</v>
      </c>
      <c r="P13219" s="1">
        <v>9.3598145899999992</v>
      </c>
      <c r="Q13219" s="1" t="s">
        <v>14</v>
      </c>
      <c r="R13219" s="6">
        <v>42723</v>
      </c>
    </row>
    <row r="13220" spans="1:18" x14ac:dyDescent="0.25">
      <c r="A13220" s="1">
        <v>13219</v>
      </c>
      <c r="B13220">
        <f t="shared" si="1648"/>
        <v>0</v>
      </c>
      <c r="C13220">
        <f t="shared" si="1649"/>
        <v>0</v>
      </c>
      <c r="D13220" s="1">
        <f t="shared" si="1650"/>
        <v>0</v>
      </c>
      <c r="E13220" s="1">
        <f t="shared" si="1651"/>
        <v>0</v>
      </c>
      <c r="F13220" s="1">
        <f t="shared" si="1652"/>
        <v>0</v>
      </c>
      <c r="G13220" s="1">
        <f t="shared" si="1653"/>
        <v>0</v>
      </c>
      <c r="H13220" s="1">
        <f t="shared" si="1654"/>
        <v>0</v>
      </c>
      <c r="I13220" s="7" t="s">
        <v>201</v>
      </c>
      <c r="J13220" s="1" t="s">
        <v>202</v>
      </c>
      <c r="K13220" s="1">
        <f>VLOOKUP(L13220,Sheet1!A$1:B$1179,2,FALSE)</f>
        <v>10202310000</v>
      </c>
      <c r="L13220" s="1" t="str">
        <f>VLOOKUP(M13220,Itens!A$1:B$3327,2,FALSE)</f>
        <v>E1910LC</v>
      </c>
      <c r="M13220" s="13">
        <v>10202310000</v>
      </c>
      <c r="N13220" s="13">
        <f t="shared" si="1655"/>
        <v>0</v>
      </c>
      <c r="O13220" s="1">
        <v>6</v>
      </c>
      <c r="P13220" s="1">
        <v>38.624049720000002</v>
      </c>
      <c r="Q13220" s="1" t="s">
        <v>14</v>
      </c>
      <c r="R13220" s="6">
        <v>42723</v>
      </c>
    </row>
    <row r="13221" spans="1:18" x14ac:dyDescent="0.25">
      <c r="A13221" s="1">
        <v>13220</v>
      </c>
      <c r="B13221">
        <f t="shared" si="1648"/>
        <v>0</v>
      </c>
      <c r="C13221">
        <f t="shared" si="1649"/>
        <v>0</v>
      </c>
      <c r="D13221" s="1">
        <f t="shared" si="1650"/>
        <v>0</v>
      </c>
      <c r="E13221" s="1">
        <f t="shared" si="1651"/>
        <v>0</v>
      </c>
      <c r="F13221" s="1">
        <f t="shared" si="1652"/>
        <v>0</v>
      </c>
      <c r="G13221" s="1">
        <f t="shared" si="1653"/>
        <v>0</v>
      </c>
      <c r="H13221" s="1">
        <f t="shared" si="1654"/>
        <v>0</v>
      </c>
      <c r="I13221" s="7" t="s">
        <v>201</v>
      </c>
      <c r="J13221" s="1" t="s">
        <v>202</v>
      </c>
      <c r="K13221" s="1">
        <f>VLOOKUP(L13221,Sheet1!A$1:B$1179,2,FALSE)</f>
        <v>4453130000</v>
      </c>
      <c r="L13221" s="1" t="str">
        <f>VLOOKUP(M13221,Itens!A$1:B$3327,2,FALSE)</f>
        <v>E207H D221</v>
      </c>
      <c r="M13221" s="13">
        <v>4453130000</v>
      </c>
      <c r="N13221" s="13">
        <f t="shared" si="1655"/>
        <v>0</v>
      </c>
      <c r="O13221" s="1">
        <v>40</v>
      </c>
      <c r="P13221" s="1">
        <v>29.27961711</v>
      </c>
      <c r="Q13221" s="1" t="s">
        <v>14</v>
      </c>
      <c r="R13221" s="6">
        <v>42723</v>
      </c>
    </row>
    <row r="13222" spans="1:18" x14ac:dyDescent="0.25">
      <c r="A13222" s="1">
        <v>13221</v>
      </c>
      <c r="B13222">
        <f t="shared" si="1648"/>
        <v>0</v>
      </c>
      <c r="C13222">
        <f t="shared" si="1649"/>
        <v>0</v>
      </c>
      <c r="D13222" s="1">
        <f t="shared" si="1650"/>
        <v>0</v>
      </c>
      <c r="E13222" s="1">
        <f t="shared" si="1651"/>
        <v>0</v>
      </c>
      <c r="F13222" s="1">
        <f t="shared" si="1652"/>
        <v>0</v>
      </c>
      <c r="G13222" s="1">
        <f t="shared" si="1653"/>
        <v>0</v>
      </c>
      <c r="H13222" s="1">
        <f t="shared" si="1654"/>
        <v>0</v>
      </c>
      <c r="I13222" s="7" t="s">
        <v>201</v>
      </c>
      <c r="J13222" s="1" t="s">
        <v>202</v>
      </c>
      <c r="K13222" s="1">
        <f>VLOOKUP(L13222,Sheet1!A$1:B$1179,2,FALSE)</f>
        <v>7605310000</v>
      </c>
      <c r="L13222" s="1" t="str">
        <f>VLOOKUP(M13222,Itens!A$1:B$3327,2,FALSE)</f>
        <v>E2944LC-2</v>
      </c>
      <c r="M13222" s="13">
        <v>7605310000</v>
      </c>
      <c r="N13222" s="13">
        <f t="shared" si="1655"/>
        <v>0</v>
      </c>
      <c r="O13222" s="1">
        <v>5</v>
      </c>
      <c r="P13222" s="1">
        <v>57.1718841</v>
      </c>
      <c r="Q13222" s="1" t="s">
        <v>14</v>
      </c>
      <c r="R13222" s="6">
        <v>42723</v>
      </c>
    </row>
    <row r="13223" spans="1:18" x14ac:dyDescent="0.25">
      <c r="A13223" s="1">
        <v>13222</v>
      </c>
      <c r="B13223">
        <f t="shared" si="1648"/>
        <v>0</v>
      </c>
      <c r="C13223">
        <f t="shared" si="1649"/>
        <v>0</v>
      </c>
      <c r="D13223" s="1">
        <f t="shared" si="1650"/>
        <v>0</v>
      </c>
      <c r="E13223" s="1">
        <f t="shared" si="1651"/>
        <v>0</v>
      </c>
      <c r="F13223" s="1">
        <f t="shared" si="1652"/>
        <v>0</v>
      </c>
      <c r="G13223" s="1">
        <f t="shared" si="1653"/>
        <v>0</v>
      </c>
      <c r="H13223" s="1">
        <f t="shared" si="1654"/>
        <v>0</v>
      </c>
      <c r="I13223" s="7" t="s">
        <v>201</v>
      </c>
      <c r="J13223" s="1" t="s">
        <v>202</v>
      </c>
      <c r="K13223" s="1">
        <f>VLOOKUP(L13223,Sheet1!A$1:B$1179,2,FALSE)</f>
        <v>6772310000</v>
      </c>
      <c r="L13223" s="1" t="str">
        <f>VLOOKUP(M13223,Itens!A$1:B$3327,2,FALSE)</f>
        <v>E2949LI</v>
      </c>
      <c r="M13223" s="13">
        <v>6772310000</v>
      </c>
      <c r="N13223" s="13">
        <f t="shared" si="1655"/>
        <v>0</v>
      </c>
      <c r="O13223" s="1">
        <v>6</v>
      </c>
      <c r="P13223" s="1">
        <v>23.90139186</v>
      </c>
      <c r="Q13223" s="1" t="s">
        <v>14</v>
      </c>
      <c r="R13223" s="6">
        <v>42723</v>
      </c>
    </row>
    <row r="13224" spans="1:18" x14ac:dyDescent="0.25">
      <c r="A13224" s="1">
        <v>13223</v>
      </c>
      <c r="B13224">
        <f t="shared" si="1648"/>
        <v>0</v>
      </c>
      <c r="C13224">
        <f t="shared" si="1649"/>
        <v>0</v>
      </c>
      <c r="D13224" s="1">
        <f t="shared" si="1650"/>
        <v>0</v>
      </c>
      <c r="E13224" s="1">
        <f t="shared" si="1651"/>
        <v>0</v>
      </c>
      <c r="F13224" s="1">
        <f t="shared" si="1652"/>
        <v>0</v>
      </c>
      <c r="G13224" s="1">
        <f t="shared" si="1653"/>
        <v>0</v>
      </c>
      <c r="H13224" s="1">
        <f t="shared" si="1654"/>
        <v>0</v>
      </c>
      <c r="I13224" s="7" t="s">
        <v>201</v>
      </c>
      <c r="J13224" s="1" t="s">
        <v>202</v>
      </c>
      <c r="K13224" s="1">
        <f>VLOOKUP(L13224,Sheet1!A$1:B$1179,2,FALSE)</f>
        <v>6046310000</v>
      </c>
      <c r="L13224" s="1" t="str">
        <f>VLOOKUP(M13224,Itens!A$1:B$3327,2,FALSE)</f>
        <v>E2954LC03</v>
      </c>
      <c r="M13224" s="13">
        <v>6046310000</v>
      </c>
      <c r="N13224" s="13">
        <f t="shared" si="1655"/>
        <v>0</v>
      </c>
      <c r="O13224" s="1">
        <v>12</v>
      </c>
      <c r="P13224" s="1">
        <v>46.0135133</v>
      </c>
      <c r="Q13224" s="1" t="s">
        <v>14</v>
      </c>
      <c r="R13224" s="6">
        <v>42723</v>
      </c>
    </row>
    <row r="13225" spans="1:18" x14ac:dyDescent="0.25">
      <c r="A13225" s="1">
        <v>13224</v>
      </c>
      <c r="B13225">
        <f t="shared" si="1648"/>
        <v>0</v>
      </c>
      <c r="C13225">
        <f t="shared" si="1649"/>
        <v>0</v>
      </c>
      <c r="D13225" s="1">
        <f t="shared" si="1650"/>
        <v>0</v>
      </c>
      <c r="E13225" s="1">
        <f t="shared" si="1651"/>
        <v>0</v>
      </c>
      <c r="F13225" s="1">
        <f t="shared" si="1652"/>
        <v>0</v>
      </c>
      <c r="G13225" s="1">
        <f t="shared" si="1653"/>
        <v>0</v>
      </c>
      <c r="H13225" s="1">
        <f t="shared" si="1654"/>
        <v>0</v>
      </c>
      <c r="I13225" s="7" t="s">
        <v>201</v>
      </c>
      <c r="J13225" s="1" t="s">
        <v>202</v>
      </c>
      <c r="K13225" s="1">
        <f>VLOOKUP(L13225,Sheet1!A$1:B$1179,2,FALSE)</f>
        <v>6716310000</v>
      </c>
      <c r="L13225" s="1" t="str">
        <f>VLOOKUP(M13225,Itens!A$1:B$3327,2,FALSE)</f>
        <v>E2998LI</v>
      </c>
      <c r="M13225" s="13">
        <v>6716310000</v>
      </c>
      <c r="N13225" s="13">
        <f t="shared" si="1655"/>
        <v>0</v>
      </c>
      <c r="O13225" s="1">
        <v>4</v>
      </c>
      <c r="P13225" s="1">
        <v>21.656666340000001</v>
      </c>
      <c r="Q13225" s="1" t="s">
        <v>14</v>
      </c>
      <c r="R13225" s="6">
        <v>42723</v>
      </c>
    </row>
    <row r="13226" spans="1:18" x14ac:dyDescent="0.25">
      <c r="A13226" s="1">
        <v>13225</v>
      </c>
      <c r="B13226">
        <f t="shared" si="1648"/>
        <v>0</v>
      </c>
      <c r="C13226">
        <f t="shared" si="1649"/>
        <v>0</v>
      </c>
      <c r="D13226" s="1">
        <f t="shared" si="1650"/>
        <v>0</v>
      </c>
      <c r="E13226" s="1">
        <f t="shared" si="1651"/>
        <v>0</v>
      </c>
      <c r="F13226" s="1">
        <f t="shared" si="1652"/>
        <v>0</v>
      </c>
      <c r="G13226" s="1">
        <f t="shared" si="1653"/>
        <v>0</v>
      </c>
      <c r="H13226" s="1">
        <f t="shared" si="1654"/>
        <v>0</v>
      </c>
      <c r="I13226" s="7" t="s">
        <v>201</v>
      </c>
      <c r="J13226" s="1" t="s">
        <v>202</v>
      </c>
      <c r="K13226" s="1">
        <f>VLOOKUP(L13226,Sheet1!A$1:B$1179,2,FALSE)</f>
        <v>562130000</v>
      </c>
      <c r="L13226" s="1" t="str">
        <f>VLOOKUP(M13226,Itens!A$1:B$3327,2,FALSE)</f>
        <v>E29H D89</v>
      </c>
      <c r="M13226" s="13">
        <v>562130000</v>
      </c>
      <c r="N13226" s="13">
        <f t="shared" si="1655"/>
        <v>0</v>
      </c>
      <c r="O13226" s="1">
        <v>30</v>
      </c>
      <c r="P13226" s="1">
        <v>13.814004089999999</v>
      </c>
      <c r="Q13226" s="1" t="s">
        <v>14</v>
      </c>
      <c r="R13226" s="6">
        <v>42723</v>
      </c>
    </row>
    <row r="13227" spans="1:18" x14ac:dyDescent="0.25">
      <c r="A13227" s="1">
        <v>13226</v>
      </c>
      <c r="B13227">
        <f t="shared" si="1648"/>
        <v>0</v>
      </c>
      <c r="C13227">
        <f t="shared" si="1649"/>
        <v>0</v>
      </c>
      <c r="D13227" s="1">
        <f t="shared" si="1650"/>
        <v>0</v>
      </c>
      <c r="E13227" s="1">
        <f t="shared" si="1651"/>
        <v>0</v>
      </c>
      <c r="F13227" s="1">
        <f t="shared" si="1652"/>
        <v>0</v>
      </c>
      <c r="G13227" s="1">
        <f t="shared" si="1653"/>
        <v>0</v>
      </c>
      <c r="H13227" s="1">
        <f t="shared" si="1654"/>
        <v>0</v>
      </c>
      <c r="I13227" s="7" t="s">
        <v>201</v>
      </c>
      <c r="J13227" s="1" t="s">
        <v>202</v>
      </c>
      <c r="K13227" s="1">
        <f>VLOOKUP(L13227,Sheet1!A$1:B$1179,2,FALSE)</f>
        <v>7219310000</v>
      </c>
      <c r="L13227" s="1" t="str">
        <f>VLOOKUP(M13227,Itens!A$1:B$3327,2,FALSE)</f>
        <v>E3982LC</v>
      </c>
      <c r="M13227" s="13">
        <v>7219310000</v>
      </c>
      <c r="N13227" s="13">
        <f t="shared" si="1655"/>
        <v>0</v>
      </c>
      <c r="O13227" s="1">
        <v>16</v>
      </c>
      <c r="P13227" s="1">
        <v>26.388697220000001</v>
      </c>
      <c r="Q13227" s="1" t="s">
        <v>14</v>
      </c>
      <c r="R13227" s="6">
        <v>42723</v>
      </c>
    </row>
    <row r="13228" spans="1:18" x14ac:dyDescent="0.25">
      <c r="A13228" s="1">
        <v>13227</v>
      </c>
      <c r="B13228">
        <f t="shared" si="1648"/>
        <v>0</v>
      </c>
      <c r="C13228">
        <f t="shared" si="1649"/>
        <v>0</v>
      </c>
      <c r="D13228" s="1">
        <f t="shared" si="1650"/>
        <v>0</v>
      </c>
      <c r="E13228" s="1">
        <f t="shared" si="1651"/>
        <v>0</v>
      </c>
      <c r="F13228" s="1">
        <f t="shared" si="1652"/>
        <v>0</v>
      </c>
      <c r="G13228" s="1">
        <f t="shared" si="1653"/>
        <v>0</v>
      </c>
      <c r="H13228" s="1">
        <f t="shared" si="1654"/>
        <v>0</v>
      </c>
      <c r="I13228" s="7" t="s">
        <v>201</v>
      </c>
      <c r="J13228" s="1" t="s">
        <v>202</v>
      </c>
      <c r="K13228" s="1">
        <f>VLOOKUP(L13228,Sheet1!A$1:B$1179,2,FALSE)</f>
        <v>3536130000</v>
      </c>
      <c r="L13228" s="1" t="str">
        <f>VLOOKUP(M13228,Itens!A$1:B$3327,2,FALSE)</f>
        <v>E44H D110</v>
      </c>
      <c r="M13228" s="13">
        <v>3536130000</v>
      </c>
      <c r="N13228" s="13">
        <f t="shared" si="1655"/>
        <v>0</v>
      </c>
      <c r="O13228" s="1">
        <v>20</v>
      </c>
      <c r="P13228" s="1">
        <v>10.02481193</v>
      </c>
      <c r="Q13228" s="1" t="s">
        <v>14</v>
      </c>
      <c r="R13228" s="6">
        <v>42723</v>
      </c>
    </row>
    <row r="13229" spans="1:18" x14ac:dyDescent="0.25">
      <c r="A13229" s="1">
        <v>13228</v>
      </c>
      <c r="B13229">
        <f t="shared" si="1648"/>
        <v>0</v>
      </c>
      <c r="C13229">
        <f t="shared" si="1649"/>
        <v>0</v>
      </c>
      <c r="D13229" s="1">
        <f t="shared" si="1650"/>
        <v>0</v>
      </c>
      <c r="E13229" s="1">
        <f t="shared" si="1651"/>
        <v>0</v>
      </c>
      <c r="F13229" s="1">
        <f t="shared" si="1652"/>
        <v>0</v>
      </c>
      <c r="G13229" s="1">
        <f t="shared" si="1653"/>
        <v>0</v>
      </c>
      <c r="H13229" s="1">
        <f t="shared" si="1654"/>
        <v>0</v>
      </c>
      <c r="I13229" s="7" t="s">
        <v>201</v>
      </c>
      <c r="J13229" s="1" t="s">
        <v>202</v>
      </c>
      <c r="K13229" s="1">
        <f>VLOOKUP(L13229,Sheet1!A$1:B$1179,2,FALSE)</f>
        <v>10518310000</v>
      </c>
      <c r="L13229" s="1" t="str">
        <f>VLOOKUP(M13229,Itens!A$1:B$3327,2,FALSE)</f>
        <v>E472L</v>
      </c>
      <c r="M13229" s="13">
        <v>10518310000</v>
      </c>
      <c r="N13229" s="13">
        <f t="shared" si="1655"/>
        <v>0</v>
      </c>
      <c r="O13229" s="1">
        <v>12</v>
      </c>
      <c r="P13229" s="1">
        <v>43.843009100000003</v>
      </c>
      <c r="Q13229" s="1" t="s">
        <v>14</v>
      </c>
      <c r="R13229" s="6">
        <v>42723</v>
      </c>
    </row>
    <row r="13230" spans="1:18" x14ac:dyDescent="0.25">
      <c r="A13230" s="1">
        <v>13229</v>
      </c>
      <c r="B13230">
        <f t="shared" si="1648"/>
        <v>0</v>
      </c>
      <c r="C13230">
        <f t="shared" si="1649"/>
        <v>0</v>
      </c>
      <c r="D13230" s="1">
        <f t="shared" si="1650"/>
        <v>0</v>
      </c>
      <c r="E13230" s="1">
        <f t="shared" si="1651"/>
        <v>0</v>
      </c>
      <c r="F13230" s="1">
        <f t="shared" si="1652"/>
        <v>0</v>
      </c>
      <c r="G13230" s="1">
        <f t="shared" si="1653"/>
        <v>0</v>
      </c>
      <c r="H13230" s="1">
        <f t="shared" si="1654"/>
        <v>0</v>
      </c>
      <c r="I13230" s="7" t="s">
        <v>201</v>
      </c>
      <c r="J13230" s="1" t="s">
        <v>202</v>
      </c>
      <c r="K13230" s="1">
        <f>VLOOKUP(L13230,Sheet1!A$1:B$1179,2,FALSE)</f>
        <v>10200310000</v>
      </c>
      <c r="L13230" s="1" t="str">
        <f>VLOOKUP(M13230,Itens!A$1:B$3327,2,FALSE)</f>
        <v>E951LC</v>
      </c>
      <c r="M13230" s="13">
        <v>10200310000</v>
      </c>
      <c r="N13230" s="13">
        <f t="shared" si="1655"/>
        <v>0</v>
      </c>
      <c r="O13230" s="1">
        <v>6</v>
      </c>
      <c r="P13230" s="1">
        <v>52.177263789999998</v>
      </c>
      <c r="Q13230" s="1" t="s">
        <v>14</v>
      </c>
      <c r="R13230" s="6">
        <v>42723</v>
      </c>
    </row>
    <row r="13231" spans="1:18" x14ac:dyDescent="0.25">
      <c r="A13231" s="1">
        <v>13230</v>
      </c>
      <c r="B13231">
        <f t="shared" si="1648"/>
        <v>0</v>
      </c>
      <c r="C13231">
        <f t="shared" si="1649"/>
        <v>0</v>
      </c>
      <c r="D13231" s="1">
        <f t="shared" si="1650"/>
        <v>0</v>
      </c>
      <c r="E13231" s="1">
        <f t="shared" si="1651"/>
        <v>0</v>
      </c>
      <c r="F13231" s="1">
        <f t="shared" si="1652"/>
        <v>0</v>
      </c>
      <c r="G13231" s="1">
        <f t="shared" si="1653"/>
        <v>0</v>
      </c>
      <c r="H13231" s="1">
        <f t="shared" si="1654"/>
        <v>0</v>
      </c>
      <c r="I13231" s="7" t="s">
        <v>201</v>
      </c>
      <c r="J13231" s="1" t="s">
        <v>202</v>
      </c>
      <c r="K13231" s="1">
        <f>VLOOKUP(L13231,Sheet1!A$1:B$1179,2,FALSE)</f>
        <v>7216310000</v>
      </c>
      <c r="L13231" s="1" t="str">
        <f>VLOOKUP(M13231,Itens!A$1:B$3327,2,FALSE)</f>
        <v>E977LI</v>
      </c>
      <c r="M13231" s="13">
        <v>7216310000</v>
      </c>
      <c r="N13231" s="13">
        <f t="shared" si="1655"/>
        <v>0</v>
      </c>
      <c r="O13231" s="1">
        <v>6</v>
      </c>
      <c r="P13231" s="1">
        <v>25.588139940000001</v>
      </c>
      <c r="Q13231" s="1" t="s">
        <v>14</v>
      </c>
      <c r="R13231" s="6">
        <v>42723</v>
      </c>
    </row>
    <row r="13232" spans="1:18" x14ac:dyDescent="0.25">
      <c r="A13232" s="1">
        <v>13231</v>
      </c>
      <c r="B13232">
        <f t="shared" si="1648"/>
        <v>0</v>
      </c>
      <c r="C13232">
        <f t="shared" si="1649"/>
        <v>0</v>
      </c>
      <c r="D13232" s="1">
        <f t="shared" si="1650"/>
        <v>0</v>
      </c>
      <c r="E13232" s="1">
        <f t="shared" si="1651"/>
        <v>0</v>
      </c>
      <c r="F13232" s="1">
        <f t="shared" si="1652"/>
        <v>0</v>
      </c>
      <c r="G13232" s="1">
        <f t="shared" si="1653"/>
        <v>0</v>
      </c>
      <c r="H13232" s="1">
        <f t="shared" si="1654"/>
        <v>0</v>
      </c>
      <c r="I13232" s="7" t="s">
        <v>201</v>
      </c>
      <c r="J13232" s="1" t="s">
        <v>202</v>
      </c>
      <c r="K13232" s="1">
        <f>VLOOKUP(L13232,Sheet1!A$1:B$1179,2,FALSE)</f>
        <v>1321110000</v>
      </c>
      <c r="L13232" s="1" t="str">
        <f>VLOOKUP(M13232,Itens!A$1:B$3327,2,FALSE)</f>
        <v>EG87H D153</v>
      </c>
      <c r="M13232" s="13">
        <v>1321110000</v>
      </c>
      <c r="N13232" s="13">
        <f t="shared" si="1655"/>
        <v>0</v>
      </c>
      <c r="O13232" s="1">
        <v>6</v>
      </c>
      <c r="P13232" s="1">
        <v>32.346072419999999</v>
      </c>
      <c r="Q13232" s="1" t="s">
        <v>14</v>
      </c>
      <c r="R13232" s="6">
        <v>42723</v>
      </c>
    </row>
    <row r="13233" spans="1:18" x14ac:dyDescent="0.25">
      <c r="A13233" s="1">
        <v>13232</v>
      </c>
      <c r="B13233">
        <f t="shared" si="1648"/>
        <v>1</v>
      </c>
      <c r="C13233">
        <f t="shared" si="1649"/>
        <v>1</v>
      </c>
      <c r="D13233" s="1">
        <f t="shared" si="1650"/>
        <v>2</v>
      </c>
      <c r="E13233" s="1">
        <f t="shared" si="1651"/>
        <v>0</v>
      </c>
      <c r="F13233" s="1">
        <f t="shared" si="1652"/>
        <v>0</v>
      </c>
      <c r="G13233" s="1">
        <f t="shared" si="1653"/>
        <v>0</v>
      </c>
      <c r="H13233" s="1">
        <f t="shared" si="1654"/>
        <v>0</v>
      </c>
      <c r="I13233" s="7" t="s">
        <v>201</v>
      </c>
      <c r="J13233" s="1" t="s">
        <v>202</v>
      </c>
      <c r="K13233" s="1">
        <f>VLOOKUP(L13233,Sheet1!A$1:B$1179,2,FALSE)</f>
        <v>4108100000</v>
      </c>
      <c r="L13233" s="1" t="str">
        <f>VLOOKUP(M13233,Itens!A$1:B$3327,2,FALSE)</f>
        <v>H314W01</v>
      </c>
      <c r="M13233" s="13">
        <v>4108100000</v>
      </c>
      <c r="N13233" s="13">
        <f t="shared" si="1655"/>
        <v>0</v>
      </c>
      <c r="O13233" s="1">
        <v>30</v>
      </c>
      <c r="P13233" s="1">
        <v>25.97241811</v>
      </c>
      <c r="Q13233" s="1" t="s">
        <v>14</v>
      </c>
      <c r="R13233" s="6">
        <v>42723</v>
      </c>
    </row>
  </sheetData>
  <conditionalFormatting sqref="B1:C1">
    <cfRule type="cellIs" dxfId="18" priority="19" operator="equal">
      <formula>TRUE</formula>
    </cfRule>
  </conditionalFormatting>
  <conditionalFormatting sqref="B2:C13233">
    <cfRule type="cellIs" dxfId="17" priority="11" operator="equal">
      <formula>TRUE</formula>
    </cfRule>
  </conditionalFormatting>
  <conditionalFormatting sqref="B1:B1048576">
    <cfRule type="cellIs" dxfId="16" priority="8" operator="equal">
      <formula>2</formula>
    </cfRule>
    <cfRule type="cellIs" dxfId="15" priority="10" operator="equal">
      <formula>1</formula>
    </cfRule>
  </conditionalFormatting>
  <conditionalFormatting sqref="C1:C1048576">
    <cfRule type="cellIs" dxfId="14" priority="7" operator="equal">
      <formula>2</formula>
    </cfRule>
    <cfRule type="cellIs" dxfId="13" priority="9" operator="equal">
      <formula>1</formula>
    </cfRule>
  </conditionalFormatting>
  <conditionalFormatting sqref="H1:H1048576">
    <cfRule type="cellIs" dxfId="12" priority="2" operator="equal">
      <formula>4</formula>
    </cfRule>
    <cfRule type="cellIs" dxfId="11" priority="3" operator="equal">
      <formula>3</formula>
    </cfRule>
    <cfRule type="cellIs" dxfId="10" priority="4" operator="equal">
      <formula>1</formula>
    </cfRule>
  </conditionalFormatting>
  <conditionalFormatting sqref="N1:N1048576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48A1-ECC2-405D-8A6D-DB583B70198E}">
  <dimension ref="A1:Q64"/>
  <sheetViews>
    <sheetView workbookViewId="0">
      <selection activeCell="G2" sqref="G2"/>
    </sheetView>
  </sheetViews>
  <sheetFormatPr defaultRowHeight="15" x14ac:dyDescent="0.25"/>
  <cols>
    <col min="1" max="1" width="5" bestFit="1" customWidth="1"/>
    <col min="2" max="2" width="5.85546875" bestFit="1" customWidth="1"/>
    <col min="3" max="3" width="3.5703125" bestFit="1" customWidth="1"/>
    <col min="4" max="4" width="6" customWidth="1"/>
    <col min="5" max="7" width="7.140625" bestFit="1" customWidth="1"/>
    <col min="8" max="8" width="5" bestFit="1" customWidth="1"/>
    <col min="9" max="9" width="18" bestFit="1" customWidth="1"/>
    <col min="10" max="10" width="61.140625" bestFit="1" customWidth="1"/>
    <col min="11" max="11" width="11" bestFit="1" customWidth="1"/>
    <col min="12" max="12" width="11.140625" bestFit="1" customWidth="1"/>
    <col min="13" max="13" width="12" bestFit="1" customWidth="1"/>
    <col min="14" max="14" width="18.85546875" bestFit="1" customWidth="1"/>
    <col min="15" max="15" width="10.710937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3447</v>
      </c>
      <c r="E1" s="1" t="s">
        <v>3445</v>
      </c>
      <c r="F1" s="1" t="s">
        <v>3444</v>
      </c>
      <c r="G1" s="1" t="s">
        <v>3446</v>
      </c>
      <c r="H1" s="1" t="s">
        <v>3</v>
      </c>
      <c r="I1" s="2" t="s">
        <v>4</v>
      </c>
      <c r="J1" s="3" t="s">
        <v>5</v>
      </c>
      <c r="K1" s="13" t="s">
        <v>3443</v>
      </c>
      <c r="L1" s="3" t="s">
        <v>6</v>
      </c>
      <c r="M1" s="3" t="s">
        <v>7</v>
      </c>
      <c r="N1" s="3" t="s">
        <v>8</v>
      </c>
      <c r="O1" s="4" t="s">
        <v>9</v>
      </c>
    </row>
    <row r="2" spans="1:17" x14ac:dyDescent="0.25">
      <c r="A2" s="1">
        <v>1</v>
      </c>
      <c r="B2">
        <f>IF(O2=O3,0,1)+IF(O2=O1,0,1)</f>
        <v>2</v>
      </c>
      <c r="C2">
        <f>IF(I2=I3,0,1)+IF(I2=I1,0,1)</f>
        <v>2</v>
      </c>
      <c r="D2" s="1">
        <f>C2+B2</f>
        <v>4</v>
      </c>
      <c r="E2" s="1">
        <f>IF(AND(D2&gt;0,D1&gt;0,D3=0),1,0)</f>
        <v>0</v>
      </c>
      <c r="F2" s="1">
        <f>IF(AND(D2&gt;0,D1=0,D3&gt;0),3,0)</f>
        <v>0</v>
      </c>
      <c r="G2" s="1">
        <f>IF(OR(D2&gt;2,AND(D2&gt;0,D1&gt;0,D3&gt;0)),4,0)</f>
        <v>4</v>
      </c>
      <c r="H2" s="1">
        <f>G2+F2+E2</f>
        <v>4</v>
      </c>
      <c r="I2" s="7" t="s">
        <v>55</v>
      </c>
      <c r="J2" s="1" t="s">
        <v>56</v>
      </c>
      <c r="K2" s="13">
        <v>4871100000</v>
      </c>
      <c r="L2" s="1">
        <v>6</v>
      </c>
      <c r="M2" s="1">
        <v>38.129214279999999</v>
      </c>
      <c r="N2" s="1" t="s">
        <v>14</v>
      </c>
      <c r="O2" s="6">
        <v>42382</v>
      </c>
      <c r="P2" s="1"/>
      <c r="Q2" s="1"/>
    </row>
    <row r="3" spans="1:17" x14ac:dyDescent="0.25">
      <c r="A3" s="1">
        <v>2</v>
      </c>
      <c r="B3">
        <f t="shared" ref="B3" si="0">IF(O3=O4,0,1)+IF(O3=O2,0,1)</f>
        <v>2</v>
      </c>
      <c r="C3">
        <f t="shared" ref="C3" si="1">IF(I3=I4,0,1)+IF(I3=I2,0,1)</f>
        <v>2</v>
      </c>
      <c r="D3" s="1">
        <f t="shared" ref="D3" si="2">C3+B3</f>
        <v>4</v>
      </c>
      <c r="E3" s="1">
        <f t="shared" ref="E3" si="3">IF(AND(D3&gt;0,D2&gt;0,D4=0),1,0)</f>
        <v>1</v>
      </c>
      <c r="F3" s="1">
        <f t="shared" ref="F3" si="4">IF(AND(D3&gt;0,D2=0,D4&gt;0),3,0)</f>
        <v>0</v>
      </c>
      <c r="G3" s="1">
        <f t="shared" ref="G3" si="5">IF(OR(D3&gt;2,AND(D3&gt;0,D2&gt;0,D4&gt;0)),4,0)</f>
        <v>4</v>
      </c>
      <c r="H3" s="1">
        <f t="shared" ref="H3" si="6">G3+F3+E3</f>
        <v>5</v>
      </c>
      <c r="I3" s="7" t="s">
        <v>126</v>
      </c>
      <c r="J3" s="1" t="s">
        <v>127</v>
      </c>
      <c r="K3" s="13">
        <v>649130000</v>
      </c>
      <c r="L3" s="1">
        <v>6</v>
      </c>
      <c r="M3" s="1">
        <v>14.912164069999999</v>
      </c>
      <c r="N3" s="1" t="s">
        <v>39</v>
      </c>
      <c r="O3" s="6">
        <v>42388</v>
      </c>
      <c r="P3" s="1"/>
      <c r="Q3" s="1"/>
    </row>
    <row r="4" spans="1:17" x14ac:dyDescent="0.25">
      <c r="A4" s="1">
        <v>3</v>
      </c>
      <c r="B4" s="1"/>
      <c r="C4" s="1"/>
      <c r="D4" s="1"/>
      <c r="E4" s="1"/>
      <c r="F4" s="1"/>
      <c r="G4" s="1"/>
      <c r="H4" s="1"/>
      <c r="I4" s="5" t="s">
        <v>179</v>
      </c>
      <c r="J4" s="1" t="s">
        <v>180</v>
      </c>
      <c r="K4" s="13">
        <v>3053110000</v>
      </c>
      <c r="L4" s="1">
        <v>20</v>
      </c>
      <c r="M4" s="1">
        <v>20.37465336</v>
      </c>
      <c r="N4" s="1" t="s">
        <v>93</v>
      </c>
      <c r="O4" s="6">
        <v>42391</v>
      </c>
      <c r="P4" s="1"/>
      <c r="Q4" s="1"/>
    </row>
    <row r="5" spans="1:17" x14ac:dyDescent="0.25">
      <c r="A5" s="1">
        <v>4</v>
      </c>
      <c r="B5" s="1"/>
      <c r="C5" s="1"/>
      <c r="D5" s="1"/>
      <c r="E5" s="1"/>
      <c r="F5" s="1"/>
      <c r="G5" s="1"/>
      <c r="H5" s="1"/>
      <c r="I5" s="5" t="s">
        <v>10</v>
      </c>
      <c r="J5" s="1" t="s">
        <v>11</v>
      </c>
      <c r="K5" s="13">
        <v>3237130000</v>
      </c>
      <c r="L5" s="1">
        <v>12</v>
      </c>
      <c r="M5" s="1">
        <v>33.328977170000002</v>
      </c>
      <c r="N5" s="1" t="s">
        <v>14</v>
      </c>
      <c r="O5" s="6">
        <v>42396</v>
      </c>
      <c r="P5" s="1"/>
      <c r="Q5" s="1"/>
    </row>
    <row r="6" spans="1:17" x14ac:dyDescent="0.25">
      <c r="A6" s="1">
        <v>5</v>
      </c>
      <c r="B6" s="1"/>
      <c r="C6" s="1"/>
      <c r="D6" s="1"/>
      <c r="E6" s="1"/>
      <c r="F6" s="1"/>
      <c r="G6" s="1"/>
      <c r="H6" s="1"/>
      <c r="I6" s="5" t="s">
        <v>10</v>
      </c>
      <c r="J6" s="1" t="s">
        <v>11</v>
      </c>
      <c r="K6" s="13">
        <v>5490100000</v>
      </c>
      <c r="L6" s="1">
        <v>12</v>
      </c>
      <c r="M6" s="1">
        <v>14.157978379999999</v>
      </c>
      <c r="N6" s="1" t="s">
        <v>14</v>
      </c>
      <c r="O6" s="6">
        <v>42396</v>
      </c>
      <c r="P6" s="1"/>
      <c r="Q6" s="1"/>
    </row>
    <row r="7" spans="1:17" x14ac:dyDescent="0.25">
      <c r="A7" s="1">
        <v>6</v>
      </c>
      <c r="B7" s="1"/>
      <c r="C7" s="1"/>
      <c r="D7" s="1"/>
      <c r="E7" s="1"/>
      <c r="F7" s="1"/>
      <c r="G7" s="1"/>
      <c r="H7" s="1"/>
      <c r="I7" s="7" t="s">
        <v>55</v>
      </c>
      <c r="J7" s="1" t="s">
        <v>56</v>
      </c>
      <c r="K7" s="13">
        <v>5490100000</v>
      </c>
      <c r="L7" s="1">
        <v>12</v>
      </c>
      <c r="M7" s="1">
        <v>14.09262075</v>
      </c>
      <c r="N7" s="1" t="s">
        <v>14</v>
      </c>
      <c r="O7" s="6">
        <v>42398</v>
      </c>
      <c r="P7" s="1"/>
      <c r="Q7" s="1"/>
    </row>
    <row r="8" spans="1:17" x14ac:dyDescent="0.25">
      <c r="A8" s="1">
        <v>7</v>
      </c>
      <c r="B8" s="1"/>
      <c r="C8" s="1"/>
      <c r="D8" s="1"/>
      <c r="E8" s="1"/>
      <c r="F8" s="1"/>
      <c r="G8" s="1"/>
      <c r="H8" s="1"/>
      <c r="I8" s="7" t="s">
        <v>307</v>
      </c>
      <c r="J8" s="1" t="s">
        <v>308</v>
      </c>
      <c r="K8" s="13">
        <v>3053110000</v>
      </c>
      <c r="L8" s="1">
        <v>20</v>
      </c>
      <c r="M8" s="1">
        <v>20.37465336</v>
      </c>
      <c r="N8" s="1" t="s">
        <v>39</v>
      </c>
      <c r="O8" s="6">
        <v>42410</v>
      </c>
      <c r="P8" s="1"/>
      <c r="Q8" s="1"/>
    </row>
    <row r="9" spans="1:17" x14ac:dyDescent="0.25">
      <c r="A9" s="1">
        <v>8</v>
      </c>
      <c r="B9" s="1"/>
      <c r="C9" s="1"/>
      <c r="D9" s="1"/>
      <c r="E9" s="1"/>
      <c r="F9" s="1"/>
      <c r="G9" s="1"/>
      <c r="H9" s="1"/>
      <c r="I9" s="7" t="s">
        <v>36</v>
      </c>
      <c r="J9" s="1" t="s">
        <v>37</v>
      </c>
      <c r="K9" s="13">
        <v>2201200000</v>
      </c>
      <c r="L9" s="1">
        <v>6</v>
      </c>
      <c r="M9" s="1">
        <v>35.308168129999999</v>
      </c>
      <c r="N9" s="1" t="s">
        <v>39</v>
      </c>
      <c r="O9" s="6">
        <v>42418</v>
      </c>
      <c r="P9" s="1"/>
      <c r="Q9" s="1"/>
    </row>
    <row r="10" spans="1:17" x14ac:dyDescent="0.25">
      <c r="A10" s="1">
        <v>9</v>
      </c>
      <c r="B10" s="1"/>
      <c r="C10" s="1"/>
      <c r="D10" s="1"/>
      <c r="E10" s="1"/>
      <c r="F10" s="1"/>
      <c r="G10" s="1"/>
      <c r="H10" s="1"/>
      <c r="I10" s="7" t="s">
        <v>318</v>
      </c>
      <c r="J10" s="1" t="s">
        <v>319</v>
      </c>
      <c r="K10" s="13">
        <v>3053110000</v>
      </c>
      <c r="L10" s="1">
        <v>10</v>
      </c>
      <c r="M10" s="1">
        <v>18.199689840000001</v>
      </c>
      <c r="N10" s="1" t="s">
        <v>39</v>
      </c>
      <c r="O10" s="6">
        <v>42426</v>
      </c>
      <c r="P10" s="1"/>
      <c r="Q10" s="1"/>
    </row>
    <row r="11" spans="1:17" x14ac:dyDescent="0.25">
      <c r="A11" s="1">
        <v>10</v>
      </c>
      <c r="B11" s="1"/>
      <c r="C11" s="1"/>
      <c r="D11" s="1"/>
      <c r="E11" s="1"/>
      <c r="F11" s="1"/>
      <c r="G11" s="1"/>
      <c r="H11" s="1"/>
      <c r="I11" s="5" t="s">
        <v>10</v>
      </c>
      <c r="J11" s="1" t="s">
        <v>11</v>
      </c>
      <c r="K11" s="13">
        <v>1418100000</v>
      </c>
      <c r="L11" s="1">
        <v>6</v>
      </c>
      <c r="M11" s="1">
        <v>14.610866529999999</v>
      </c>
      <c r="N11" s="1" t="s">
        <v>14</v>
      </c>
      <c r="O11" s="6">
        <v>42426</v>
      </c>
      <c r="P11" s="1"/>
      <c r="Q11" s="1"/>
    </row>
    <row r="12" spans="1:17" x14ac:dyDescent="0.25">
      <c r="A12" s="1">
        <v>11</v>
      </c>
      <c r="B12" s="1"/>
      <c r="C12" s="1"/>
      <c r="D12" s="1"/>
      <c r="E12" s="1"/>
      <c r="F12" s="1"/>
      <c r="G12" s="1"/>
      <c r="H12" s="1"/>
      <c r="I12" s="5" t="s">
        <v>179</v>
      </c>
      <c r="J12" s="1" t="s">
        <v>180</v>
      </c>
      <c r="K12" s="13">
        <v>5490100000</v>
      </c>
      <c r="L12" s="1">
        <v>12</v>
      </c>
      <c r="M12" s="1">
        <v>14.56877435</v>
      </c>
      <c r="N12" s="1" t="s">
        <v>93</v>
      </c>
      <c r="O12" s="6">
        <v>42429</v>
      </c>
      <c r="P12" s="1"/>
      <c r="Q12" s="1"/>
    </row>
    <row r="13" spans="1:17" x14ac:dyDescent="0.25">
      <c r="A13" s="1">
        <v>12</v>
      </c>
      <c r="B13" s="1"/>
      <c r="C13" s="1"/>
      <c r="D13" s="1"/>
      <c r="E13" s="1"/>
      <c r="F13" s="1"/>
      <c r="G13" s="1"/>
      <c r="H13" s="1"/>
      <c r="I13" s="7" t="s">
        <v>283</v>
      </c>
      <c r="J13" s="1" t="s">
        <v>37</v>
      </c>
      <c r="K13" s="13">
        <v>3053110000</v>
      </c>
      <c r="L13" s="1">
        <v>10</v>
      </c>
      <c r="M13" s="1">
        <v>17.041681189999998</v>
      </c>
      <c r="N13" s="1" t="s">
        <v>93</v>
      </c>
      <c r="O13" s="6">
        <v>42429</v>
      </c>
      <c r="P13" s="1"/>
      <c r="Q13" s="1"/>
    </row>
    <row r="14" spans="1:17" x14ac:dyDescent="0.25">
      <c r="A14" s="1">
        <v>13</v>
      </c>
      <c r="B14" s="1"/>
      <c r="C14" s="1"/>
      <c r="D14" s="1"/>
      <c r="E14" s="1"/>
      <c r="F14" s="1"/>
      <c r="G14" s="1"/>
      <c r="H14" s="1"/>
      <c r="I14" s="7" t="s">
        <v>299</v>
      </c>
      <c r="J14" s="1" t="s">
        <v>296</v>
      </c>
      <c r="K14" s="13">
        <v>3053110000</v>
      </c>
      <c r="L14" s="1">
        <v>10</v>
      </c>
      <c r="M14" s="1">
        <v>17.80946857</v>
      </c>
      <c r="N14" s="1" t="s">
        <v>14</v>
      </c>
      <c r="O14" s="6">
        <v>42429</v>
      </c>
      <c r="P14" s="1"/>
      <c r="Q14" s="1"/>
    </row>
    <row r="15" spans="1:17" x14ac:dyDescent="0.25">
      <c r="A15" s="1">
        <v>14</v>
      </c>
      <c r="B15" s="1"/>
      <c r="C15" s="1"/>
      <c r="D15" s="1"/>
      <c r="E15" s="1"/>
      <c r="F15" s="1"/>
      <c r="G15" s="1"/>
      <c r="H15" s="1"/>
      <c r="I15" s="7" t="s">
        <v>300</v>
      </c>
      <c r="J15" s="1" t="s">
        <v>296</v>
      </c>
      <c r="K15" s="13">
        <v>3053110000</v>
      </c>
      <c r="L15" s="1">
        <v>11</v>
      </c>
      <c r="M15" s="1">
        <v>17.808855269999999</v>
      </c>
      <c r="N15" s="1" t="s">
        <v>93</v>
      </c>
      <c r="O15" s="6">
        <v>42429</v>
      </c>
      <c r="P15" s="1"/>
      <c r="Q15" s="1"/>
    </row>
    <row r="16" spans="1:17" x14ac:dyDescent="0.25">
      <c r="A16" s="1">
        <v>15</v>
      </c>
      <c r="B16" s="1"/>
      <c r="C16" s="1"/>
      <c r="D16" s="1"/>
      <c r="E16" s="1"/>
      <c r="F16" s="1"/>
      <c r="G16" s="1"/>
      <c r="H16" s="1"/>
      <c r="I16" s="7" t="s">
        <v>55</v>
      </c>
      <c r="J16" s="1" t="s">
        <v>56</v>
      </c>
      <c r="K16" s="13">
        <v>5490100000</v>
      </c>
      <c r="L16" s="1">
        <v>24</v>
      </c>
      <c r="M16" s="1">
        <v>14.0926838</v>
      </c>
      <c r="N16" s="1" t="s">
        <v>14</v>
      </c>
      <c r="O16" s="6">
        <v>42436</v>
      </c>
      <c r="P16" s="1"/>
      <c r="Q16" s="1"/>
    </row>
    <row r="17" spans="1:17" x14ac:dyDescent="0.25">
      <c r="A17" s="1">
        <v>16</v>
      </c>
      <c r="B17" s="1"/>
      <c r="C17" s="1"/>
      <c r="D17" s="1"/>
      <c r="E17" s="1"/>
      <c r="F17" s="1"/>
      <c r="G17" s="1"/>
      <c r="H17" s="1"/>
      <c r="I17" s="5" t="s">
        <v>10</v>
      </c>
      <c r="J17" s="1" t="s">
        <v>11</v>
      </c>
      <c r="K17" s="13">
        <v>5490100000</v>
      </c>
      <c r="L17" s="1">
        <v>12</v>
      </c>
      <c r="M17" s="1">
        <v>14.157978379999999</v>
      </c>
      <c r="N17" s="1" t="s">
        <v>14</v>
      </c>
      <c r="O17" s="6">
        <v>42452</v>
      </c>
      <c r="P17" s="1"/>
      <c r="Q17" s="1"/>
    </row>
    <row r="18" spans="1:17" x14ac:dyDescent="0.25">
      <c r="A18" s="1">
        <v>17</v>
      </c>
      <c r="B18" s="1"/>
      <c r="C18" s="1"/>
      <c r="D18" s="1"/>
      <c r="E18" s="1"/>
      <c r="F18" s="1"/>
      <c r="G18" s="1"/>
      <c r="H18" s="1"/>
      <c r="I18" s="7" t="s">
        <v>55</v>
      </c>
      <c r="J18" s="1" t="s">
        <v>56</v>
      </c>
      <c r="K18" s="13">
        <v>5490100000</v>
      </c>
      <c r="L18" s="1">
        <v>24</v>
      </c>
      <c r="M18" s="1">
        <v>14.0926838</v>
      </c>
      <c r="N18" s="1" t="s">
        <v>14</v>
      </c>
      <c r="O18" s="6">
        <v>42460</v>
      </c>
      <c r="P18" s="1"/>
      <c r="Q18" s="1"/>
    </row>
    <row r="19" spans="1:17" x14ac:dyDescent="0.25">
      <c r="A19" s="1">
        <v>18</v>
      </c>
      <c r="B19" s="1"/>
      <c r="C19" s="1"/>
      <c r="D19" s="1"/>
      <c r="E19" s="1"/>
      <c r="F19" s="1"/>
      <c r="G19" s="1"/>
      <c r="H19" s="1"/>
      <c r="I19" s="7" t="s">
        <v>161</v>
      </c>
      <c r="J19" s="1" t="s">
        <v>162</v>
      </c>
      <c r="K19" s="13">
        <v>3053110000</v>
      </c>
      <c r="L19" s="1">
        <v>60</v>
      </c>
      <c r="M19" s="1">
        <v>20.375586519999999</v>
      </c>
      <c r="N19" s="1" t="s">
        <v>14</v>
      </c>
      <c r="O19" s="6">
        <v>42478</v>
      </c>
      <c r="P19" s="1"/>
      <c r="Q19" s="1"/>
    </row>
    <row r="20" spans="1:17" x14ac:dyDescent="0.25">
      <c r="A20" s="1">
        <v>19</v>
      </c>
      <c r="B20" s="1"/>
      <c r="C20" s="1"/>
      <c r="D20" s="1"/>
      <c r="E20" s="1"/>
      <c r="F20" s="1"/>
      <c r="G20" s="1"/>
      <c r="H20" s="1"/>
      <c r="I20" s="7" t="s">
        <v>146</v>
      </c>
      <c r="J20" s="1" t="s">
        <v>147</v>
      </c>
      <c r="K20" s="13">
        <v>3053110000</v>
      </c>
      <c r="L20" s="1">
        <v>20</v>
      </c>
      <c r="M20" s="1">
        <v>20.375181130000001</v>
      </c>
      <c r="N20" s="1" t="s">
        <v>93</v>
      </c>
      <c r="O20" s="6">
        <v>42479</v>
      </c>
      <c r="P20" s="1"/>
      <c r="Q20" s="1"/>
    </row>
    <row r="21" spans="1:17" x14ac:dyDescent="0.25">
      <c r="A21" s="1">
        <v>20</v>
      </c>
      <c r="B21" s="1"/>
      <c r="C21" s="1"/>
      <c r="D21" s="1"/>
      <c r="E21" s="1"/>
      <c r="F21" s="1"/>
      <c r="G21" s="1"/>
      <c r="H21" s="1"/>
      <c r="I21" s="5" t="s">
        <v>276</v>
      </c>
      <c r="J21" s="1" t="s">
        <v>277</v>
      </c>
      <c r="K21" s="13">
        <v>3053110000</v>
      </c>
      <c r="L21" s="1">
        <v>10</v>
      </c>
      <c r="M21" s="1">
        <v>24.293032</v>
      </c>
      <c r="N21" s="1" t="s">
        <v>93</v>
      </c>
      <c r="O21" s="6">
        <v>42479</v>
      </c>
      <c r="P21" s="1"/>
      <c r="Q21" s="1"/>
    </row>
    <row r="22" spans="1:17" x14ac:dyDescent="0.25">
      <c r="A22" s="1">
        <v>21</v>
      </c>
      <c r="B22" s="1"/>
      <c r="C22" s="1"/>
      <c r="D22" s="1"/>
      <c r="E22" s="1"/>
      <c r="F22" s="1"/>
      <c r="G22" s="1"/>
      <c r="H22" s="1"/>
      <c r="I22" s="7" t="s">
        <v>55</v>
      </c>
      <c r="J22" s="1" t="s">
        <v>56</v>
      </c>
      <c r="K22" s="13">
        <v>5490100000</v>
      </c>
      <c r="L22" s="1">
        <v>24</v>
      </c>
      <c r="M22" s="1">
        <v>14.0926838</v>
      </c>
      <c r="N22" s="1" t="s">
        <v>14</v>
      </c>
      <c r="O22" s="6">
        <v>42480</v>
      </c>
      <c r="P22" s="1"/>
      <c r="Q22" s="1"/>
    </row>
    <row r="23" spans="1:17" x14ac:dyDescent="0.25">
      <c r="A23" s="1">
        <v>22</v>
      </c>
      <c r="B23" s="1"/>
      <c r="C23" s="1"/>
      <c r="D23" s="1"/>
      <c r="E23" s="1"/>
      <c r="F23" s="1"/>
      <c r="G23" s="1"/>
      <c r="H23" s="1"/>
      <c r="I23" s="7" t="s">
        <v>295</v>
      </c>
      <c r="J23" s="1" t="s">
        <v>296</v>
      </c>
      <c r="K23" s="13">
        <v>3053110000</v>
      </c>
      <c r="L23" s="1">
        <v>10</v>
      </c>
      <c r="M23" s="1">
        <v>20.375181130000001</v>
      </c>
      <c r="N23" s="1" t="s">
        <v>14</v>
      </c>
      <c r="O23" s="6">
        <v>42485</v>
      </c>
      <c r="P23" s="1"/>
      <c r="Q23" s="1"/>
    </row>
    <row r="24" spans="1:17" x14ac:dyDescent="0.25">
      <c r="A24" s="1">
        <v>23</v>
      </c>
      <c r="B24" s="1"/>
      <c r="C24" s="1"/>
      <c r="D24" s="1"/>
      <c r="E24" s="1"/>
      <c r="F24" s="1"/>
      <c r="G24" s="1"/>
      <c r="H24" s="1"/>
      <c r="I24" s="5" t="s">
        <v>349</v>
      </c>
      <c r="J24" s="1" t="s">
        <v>350</v>
      </c>
      <c r="K24" s="13">
        <v>3053110000</v>
      </c>
      <c r="L24" s="1">
        <v>30</v>
      </c>
      <c r="M24" s="1">
        <v>20.281558319999998</v>
      </c>
      <c r="N24" s="1" t="s">
        <v>14</v>
      </c>
      <c r="O24" s="6">
        <v>42488</v>
      </c>
      <c r="P24" s="1"/>
      <c r="Q24" s="1"/>
    </row>
    <row r="25" spans="1:17" x14ac:dyDescent="0.25">
      <c r="A25" s="1">
        <v>24</v>
      </c>
      <c r="B25" s="1"/>
      <c r="C25" s="1"/>
      <c r="D25" s="1"/>
      <c r="E25" s="1"/>
      <c r="F25" s="1"/>
      <c r="G25" s="1"/>
      <c r="H25" s="1"/>
      <c r="I25" s="5" t="s">
        <v>229</v>
      </c>
      <c r="J25" s="1" t="s">
        <v>230</v>
      </c>
      <c r="K25" s="13">
        <v>3053110000</v>
      </c>
      <c r="L25" s="1">
        <v>10</v>
      </c>
      <c r="M25" s="1">
        <v>22.444979610000001</v>
      </c>
      <c r="N25" s="1" t="s">
        <v>93</v>
      </c>
      <c r="O25" s="6">
        <v>42489</v>
      </c>
      <c r="P25" s="1"/>
      <c r="Q25" s="1"/>
    </row>
    <row r="26" spans="1:17" x14ac:dyDescent="0.25">
      <c r="A26" s="1">
        <v>25</v>
      </c>
      <c r="B26" s="1"/>
      <c r="C26" s="1"/>
      <c r="D26" s="1"/>
      <c r="E26" s="1"/>
      <c r="F26" s="1"/>
      <c r="G26" s="1"/>
      <c r="H26" s="1"/>
      <c r="I26" s="7" t="s">
        <v>300</v>
      </c>
      <c r="J26" s="1" t="s">
        <v>296</v>
      </c>
      <c r="K26" s="13">
        <v>3053110000</v>
      </c>
      <c r="L26" s="1">
        <v>10</v>
      </c>
      <c r="M26" s="1">
        <v>20.375227020000001</v>
      </c>
      <c r="N26" s="1" t="s">
        <v>93</v>
      </c>
      <c r="O26" s="6">
        <v>42489</v>
      </c>
      <c r="P26" s="1"/>
      <c r="Q26" s="1"/>
    </row>
    <row r="27" spans="1:17" x14ac:dyDescent="0.25">
      <c r="A27" s="1">
        <v>26</v>
      </c>
      <c r="B27" s="1"/>
      <c r="C27" s="1"/>
      <c r="D27" s="1"/>
      <c r="E27" s="1"/>
      <c r="F27" s="1"/>
      <c r="G27" s="1"/>
      <c r="H27" s="1"/>
      <c r="I27" s="7" t="s">
        <v>323</v>
      </c>
      <c r="J27" s="1" t="s">
        <v>296</v>
      </c>
      <c r="K27" s="13">
        <v>3053110000</v>
      </c>
      <c r="L27" s="1">
        <v>20</v>
      </c>
      <c r="M27" s="1">
        <v>20.375227020000001</v>
      </c>
      <c r="N27" s="1" t="s">
        <v>39</v>
      </c>
      <c r="O27" s="6">
        <v>42489</v>
      </c>
      <c r="P27" s="1"/>
      <c r="Q27" s="1"/>
    </row>
    <row r="28" spans="1:17" x14ac:dyDescent="0.25">
      <c r="A28" s="1">
        <v>27</v>
      </c>
      <c r="B28" s="1"/>
      <c r="C28" s="1"/>
      <c r="D28" s="1"/>
      <c r="E28" s="1"/>
      <c r="F28" s="1"/>
      <c r="G28" s="1"/>
      <c r="H28" s="1"/>
      <c r="I28" s="7" t="s">
        <v>55</v>
      </c>
      <c r="J28" s="1" t="s">
        <v>56</v>
      </c>
      <c r="K28" s="13">
        <v>5490100000</v>
      </c>
      <c r="L28" s="1">
        <v>24</v>
      </c>
      <c r="M28" s="1">
        <v>14.0926838</v>
      </c>
      <c r="N28" s="1" t="s">
        <v>14</v>
      </c>
      <c r="O28" s="6">
        <v>42508</v>
      </c>
      <c r="P28" s="1"/>
      <c r="Q28" s="1"/>
    </row>
    <row r="29" spans="1:17" x14ac:dyDescent="0.25">
      <c r="A29" s="1">
        <v>28</v>
      </c>
      <c r="B29" s="1"/>
      <c r="C29" s="1"/>
      <c r="D29" s="1"/>
      <c r="E29" s="1"/>
      <c r="F29" s="1"/>
      <c r="G29" s="1"/>
      <c r="H29" s="1"/>
      <c r="I29" s="7" t="s">
        <v>318</v>
      </c>
      <c r="J29" s="1" t="s">
        <v>319</v>
      </c>
      <c r="K29" s="13">
        <v>3053110000</v>
      </c>
      <c r="L29" s="1">
        <v>10</v>
      </c>
      <c r="M29" s="1">
        <v>20.821690820000001</v>
      </c>
      <c r="N29" s="1" t="s">
        <v>39</v>
      </c>
      <c r="O29" s="6">
        <v>42521</v>
      </c>
      <c r="P29" s="1"/>
      <c r="Q29" s="1"/>
    </row>
    <row r="30" spans="1:17" x14ac:dyDescent="0.25">
      <c r="A30" s="1">
        <v>29</v>
      </c>
      <c r="B30" s="1"/>
      <c r="C30" s="1"/>
      <c r="D30" s="1"/>
      <c r="E30" s="1"/>
      <c r="F30" s="1"/>
      <c r="G30" s="1"/>
      <c r="H30" s="1"/>
      <c r="I30" s="7" t="s">
        <v>318</v>
      </c>
      <c r="J30" s="1" t="s">
        <v>319</v>
      </c>
      <c r="K30" s="13">
        <v>3053110000</v>
      </c>
      <c r="L30" s="1">
        <v>20</v>
      </c>
      <c r="M30" s="1">
        <v>20.821690820000001</v>
      </c>
      <c r="N30" s="1" t="s">
        <v>39</v>
      </c>
      <c r="O30" s="6">
        <v>42529</v>
      </c>
      <c r="P30" s="1"/>
      <c r="Q30" s="1"/>
    </row>
    <row r="31" spans="1:17" x14ac:dyDescent="0.25">
      <c r="A31" s="1">
        <v>30</v>
      </c>
      <c r="B31" s="1"/>
      <c r="C31" s="1"/>
      <c r="D31" s="1"/>
      <c r="E31" s="1"/>
      <c r="F31" s="1"/>
      <c r="G31" s="1"/>
      <c r="H31" s="1"/>
      <c r="I31" s="7" t="s">
        <v>55</v>
      </c>
      <c r="J31" s="1" t="s">
        <v>56</v>
      </c>
      <c r="K31" s="13">
        <v>5490100000</v>
      </c>
      <c r="L31" s="1">
        <v>24</v>
      </c>
      <c r="M31" s="1">
        <v>14.0926838</v>
      </c>
      <c r="N31" s="1" t="s">
        <v>14</v>
      </c>
      <c r="O31" s="6">
        <v>42535</v>
      </c>
      <c r="P31" s="1"/>
      <c r="Q31" s="1"/>
    </row>
    <row r="32" spans="1:17" x14ac:dyDescent="0.25">
      <c r="A32" s="1">
        <v>31</v>
      </c>
      <c r="B32" s="1"/>
      <c r="C32" s="1"/>
      <c r="D32" s="1"/>
      <c r="E32" s="1"/>
      <c r="F32" s="1"/>
      <c r="G32" s="1"/>
      <c r="H32" s="1"/>
      <c r="I32" s="5" t="s">
        <v>270</v>
      </c>
      <c r="J32" s="1" t="s">
        <v>271</v>
      </c>
      <c r="K32" s="13">
        <v>3053110000</v>
      </c>
      <c r="L32" s="1">
        <v>30</v>
      </c>
      <c r="M32" s="1">
        <v>20.375578879999999</v>
      </c>
      <c r="N32" s="1" t="s">
        <v>93</v>
      </c>
      <c r="O32" s="6">
        <v>42535</v>
      </c>
      <c r="P32" s="1"/>
      <c r="Q32" s="1"/>
    </row>
    <row r="33" spans="1:17" x14ac:dyDescent="0.25">
      <c r="A33" s="1">
        <v>32</v>
      </c>
      <c r="B33" s="1"/>
      <c r="C33" s="1"/>
      <c r="D33" s="1"/>
      <c r="E33" s="1"/>
      <c r="F33" s="1"/>
      <c r="G33" s="1"/>
      <c r="H33" s="1"/>
      <c r="I33" s="7" t="s">
        <v>283</v>
      </c>
      <c r="J33" s="1" t="s">
        <v>37</v>
      </c>
      <c r="K33" s="13">
        <v>3053110000</v>
      </c>
      <c r="L33" s="1">
        <v>20</v>
      </c>
      <c r="M33" s="1">
        <v>20.28142064</v>
      </c>
      <c r="N33" s="1" t="s">
        <v>93</v>
      </c>
      <c r="O33" s="6">
        <v>42536</v>
      </c>
      <c r="P33" s="1"/>
      <c r="Q33" s="1"/>
    </row>
    <row r="34" spans="1:17" x14ac:dyDescent="0.25">
      <c r="A34" s="1">
        <v>33</v>
      </c>
      <c r="B34" s="1"/>
      <c r="C34" s="1"/>
      <c r="D34" s="1"/>
      <c r="E34" s="1"/>
      <c r="F34" s="1"/>
      <c r="G34" s="1"/>
      <c r="H34" s="1"/>
      <c r="I34" s="7" t="s">
        <v>300</v>
      </c>
      <c r="J34" s="1" t="s">
        <v>296</v>
      </c>
      <c r="K34" s="13">
        <v>3053110000</v>
      </c>
      <c r="L34" s="1">
        <v>10</v>
      </c>
      <c r="M34" s="1">
        <v>20.375227020000001</v>
      </c>
      <c r="N34" s="1" t="s">
        <v>93</v>
      </c>
      <c r="O34" s="6">
        <v>42538</v>
      </c>
      <c r="P34" s="1"/>
      <c r="Q34" s="1"/>
    </row>
    <row r="35" spans="1:17" x14ac:dyDescent="0.25">
      <c r="A35" s="1">
        <v>34</v>
      </c>
      <c r="B35" s="1"/>
      <c r="C35" s="1"/>
      <c r="D35" s="1"/>
      <c r="E35" s="1"/>
      <c r="F35" s="1"/>
      <c r="G35" s="1"/>
      <c r="H35" s="1"/>
      <c r="I35" s="7" t="s">
        <v>323</v>
      </c>
      <c r="J35" s="1" t="s">
        <v>296</v>
      </c>
      <c r="K35" s="13">
        <v>3053110000</v>
      </c>
      <c r="L35" s="1">
        <v>10</v>
      </c>
      <c r="M35" s="1">
        <v>20.375227020000001</v>
      </c>
      <c r="N35" s="1" t="s">
        <v>39</v>
      </c>
      <c r="O35" s="6">
        <v>42538</v>
      </c>
      <c r="P35" s="1"/>
      <c r="Q35" s="1"/>
    </row>
    <row r="36" spans="1:17" x14ac:dyDescent="0.25">
      <c r="A36" s="1">
        <v>35</v>
      </c>
      <c r="B36" s="1"/>
      <c r="C36" s="1"/>
      <c r="D36" s="1"/>
      <c r="E36" s="1"/>
      <c r="F36" s="1"/>
      <c r="G36" s="1"/>
      <c r="H36" s="1"/>
      <c r="I36" s="7" t="s">
        <v>133</v>
      </c>
      <c r="J36" s="1" t="s">
        <v>134</v>
      </c>
      <c r="K36" s="13">
        <v>7893310000</v>
      </c>
      <c r="L36" s="1">
        <v>2</v>
      </c>
      <c r="M36" s="1">
        <v>53.232575599999997</v>
      </c>
      <c r="N36" s="1" t="s">
        <v>39</v>
      </c>
      <c r="O36" s="6">
        <v>42542</v>
      </c>
      <c r="P36" s="1"/>
      <c r="Q36" s="1"/>
    </row>
    <row r="37" spans="1:17" x14ac:dyDescent="0.25">
      <c r="A37" s="1">
        <v>36</v>
      </c>
      <c r="B37" s="1"/>
      <c r="C37" s="1"/>
      <c r="D37" s="1"/>
      <c r="E37" s="1"/>
      <c r="F37" s="1"/>
      <c r="G37" s="1"/>
      <c r="H37" s="1"/>
      <c r="I37" s="7" t="s">
        <v>55</v>
      </c>
      <c r="J37" s="1" t="s">
        <v>56</v>
      </c>
      <c r="K37" s="13">
        <v>5490100000</v>
      </c>
      <c r="L37" s="1">
        <v>24</v>
      </c>
      <c r="M37" s="1">
        <v>14.0926838</v>
      </c>
      <c r="N37" s="1" t="s">
        <v>14</v>
      </c>
      <c r="O37" s="6">
        <v>42551</v>
      </c>
      <c r="P37" s="1"/>
      <c r="Q37" s="1"/>
    </row>
    <row r="38" spans="1:17" x14ac:dyDescent="0.25">
      <c r="A38" s="1">
        <v>37</v>
      </c>
      <c r="B38" s="1"/>
      <c r="C38" s="1"/>
      <c r="D38" s="1"/>
      <c r="E38" s="1"/>
      <c r="F38" s="1"/>
      <c r="G38" s="1"/>
      <c r="H38" s="1"/>
      <c r="I38" s="7" t="s">
        <v>300</v>
      </c>
      <c r="J38" s="1" t="s">
        <v>296</v>
      </c>
      <c r="K38" s="13">
        <v>3053110000</v>
      </c>
      <c r="L38" s="1">
        <v>10</v>
      </c>
      <c r="M38" s="1">
        <v>20.375227020000001</v>
      </c>
      <c r="N38" s="1" t="s">
        <v>93</v>
      </c>
      <c r="O38" s="6">
        <v>42551</v>
      </c>
      <c r="P38" s="1"/>
      <c r="Q38" s="1"/>
    </row>
    <row r="39" spans="1:17" x14ac:dyDescent="0.25">
      <c r="A39" s="1">
        <v>38</v>
      </c>
      <c r="B39" s="1"/>
      <c r="C39" s="1"/>
      <c r="D39" s="1"/>
      <c r="E39" s="1"/>
      <c r="F39" s="1"/>
      <c r="G39" s="1"/>
      <c r="H39" s="1"/>
      <c r="I39" s="5" t="s">
        <v>274</v>
      </c>
      <c r="J39" s="1" t="s">
        <v>275</v>
      </c>
      <c r="K39" s="13">
        <v>5490100000</v>
      </c>
      <c r="L39" s="1">
        <v>24</v>
      </c>
      <c r="M39" s="1">
        <v>14.84426502</v>
      </c>
      <c r="N39" s="1" t="s">
        <v>93</v>
      </c>
      <c r="O39" s="6">
        <v>42557</v>
      </c>
      <c r="P39" s="1"/>
      <c r="Q39" s="1"/>
    </row>
    <row r="40" spans="1:17" x14ac:dyDescent="0.25">
      <c r="A40" s="1">
        <v>39</v>
      </c>
      <c r="B40" s="1"/>
      <c r="C40" s="1"/>
      <c r="D40" s="1"/>
      <c r="E40" s="1"/>
      <c r="F40" s="1"/>
      <c r="G40" s="1"/>
      <c r="H40" s="1"/>
      <c r="I40" s="7" t="s">
        <v>301</v>
      </c>
      <c r="J40" s="1" t="s">
        <v>302</v>
      </c>
      <c r="K40" s="13">
        <v>3053110000</v>
      </c>
      <c r="L40" s="1">
        <v>30</v>
      </c>
      <c r="M40" s="1">
        <v>21.363460190000001</v>
      </c>
      <c r="N40" s="1" t="s">
        <v>14</v>
      </c>
      <c r="O40" s="6">
        <v>42557</v>
      </c>
      <c r="P40" s="1"/>
      <c r="Q40" s="1"/>
    </row>
    <row r="41" spans="1:17" x14ac:dyDescent="0.25">
      <c r="A41" s="1">
        <v>40</v>
      </c>
      <c r="B41" s="1"/>
      <c r="C41" s="1"/>
      <c r="D41" s="1"/>
      <c r="E41" s="1"/>
      <c r="F41" s="1"/>
      <c r="G41" s="1"/>
      <c r="H41" s="1"/>
      <c r="I41" s="7" t="s">
        <v>36</v>
      </c>
      <c r="J41" s="1" t="s">
        <v>37</v>
      </c>
      <c r="K41" s="13">
        <v>3053110000</v>
      </c>
      <c r="L41" s="1">
        <v>16</v>
      </c>
      <c r="M41" s="1">
        <v>20.280904329999998</v>
      </c>
      <c r="N41" s="1" t="s">
        <v>39</v>
      </c>
      <c r="O41" s="6">
        <v>42563</v>
      </c>
      <c r="P41" s="1"/>
      <c r="Q41" s="1"/>
    </row>
    <row r="42" spans="1:17" x14ac:dyDescent="0.25">
      <c r="A42" s="1">
        <v>41</v>
      </c>
      <c r="B42" s="1"/>
      <c r="C42" s="1"/>
      <c r="D42" s="1"/>
      <c r="E42" s="1"/>
      <c r="F42" s="1"/>
      <c r="G42" s="1"/>
      <c r="H42" s="1"/>
      <c r="I42" s="7" t="s">
        <v>55</v>
      </c>
      <c r="J42" s="1" t="s">
        <v>56</v>
      </c>
      <c r="K42" s="13">
        <v>4871100000</v>
      </c>
      <c r="L42" s="1">
        <v>12</v>
      </c>
      <c r="M42" s="1">
        <v>32.926496419999999</v>
      </c>
      <c r="N42" s="1" t="s">
        <v>14</v>
      </c>
      <c r="O42" s="6">
        <v>42566</v>
      </c>
      <c r="P42" s="1"/>
      <c r="Q42" s="1"/>
    </row>
    <row r="43" spans="1:17" x14ac:dyDescent="0.25">
      <c r="A43" s="1">
        <v>42</v>
      </c>
      <c r="B43" s="1"/>
      <c r="C43" s="1"/>
      <c r="D43" s="1"/>
      <c r="E43" s="1"/>
      <c r="F43" s="1"/>
      <c r="G43" s="1"/>
      <c r="H43" s="1"/>
      <c r="I43" s="5" t="s">
        <v>179</v>
      </c>
      <c r="J43" s="1" t="s">
        <v>180</v>
      </c>
      <c r="K43" s="13">
        <v>2201200000</v>
      </c>
      <c r="L43" s="1">
        <v>2</v>
      </c>
      <c r="M43" s="1">
        <v>36.252425950000003</v>
      </c>
      <c r="N43" s="1" t="s">
        <v>93</v>
      </c>
      <c r="O43" s="6">
        <v>42570</v>
      </c>
      <c r="P43" s="1"/>
      <c r="Q43" s="1"/>
    </row>
    <row r="44" spans="1:17" x14ac:dyDescent="0.25">
      <c r="A44" s="1">
        <v>43</v>
      </c>
      <c r="B44" s="1"/>
      <c r="C44" s="1"/>
      <c r="D44" s="1"/>
      <c r="E44" s="1"/>
      <c r="F44" s="1"/>
      <c r="G44" s="1"/>
      <c r="H44" s="1"/>
      <c r="I44" s="5" t="s">
        <v>276</v>
      </c>
      <c r="J44" s="1" t="s">
        <v>277</v>
      </c>
      <c r="K44" s="13">
        <v>5490100000</v>
      </c>
      <c r="L44" s="1">
        <v>12</v>
      </c>
      <c r="M44" s="1">
        <v>15.704117800000001</v>
      </c>
      <c r="N44" s="1" t="s">
        <v>93</v>
      </c>
      <c r="O44" s="6">
        <v>42570</v>
      </c>
      <c r="P44" s="1"/>
      <c r="Q44" s="1"/>
    </row>
    <row r="45" spans="1:17" x14ac:dyDescent="0.25">
      <c r="A45" s="1">
        <v>44</v>
      </c>
      <c r="B45" s="1"/>
      <c r="C45" s="1"/>
      <c r="D45" s="1"/>
      <c r="E45" s="1"/>
      <c r="F45" s="1"/>
      <c r="G45" s="1"/>
      <c r="H45" s="1"/>
      <c r="I45" s="7" t="s">
        <v>55</v>
      </c>
      <c r="J45" s="1" t="s">
        <v>56</v>
      </c>
      <c r="K45" s="13">
        <v>5490100000</v>
      </c>
      <c r="L45" s="1">
        <v>12</v>
      </c>
      <c r="M45" s="1">
        <v>14.09262075</v>
      </c>
      <c r="N45" s="1" t="s">
        <v>14</v>
      </c>
      <c r="O45" s="6">
        <v>42579</v>
      </c>
      <c r="P45" s="1"/>
      <c r="Q45" s="1"/>
    </row>
    <row r="46" spans="1:17" x14ac:dyDescent="0.25">
      <c r="A46" s="1">
        <v>45</v>
      </c>
      <c r="B46" s="1"/>
      <c r="C46" s="1"/>
      <c r="D46" s="1"/>
      <c r="E46" s="1"/>
      <c r="F46" s="1"/>
      <c r="G46" s="1"/>
      <c r="H46" s="1"/>
      <c r="I46" s="7" t="s">
        <v>323</v>
      </c>
      <c r="J46" s="1" t="s">
        <v>296</v>
      </c>
      <c r="K46" s="13">
        <v>3053110000</v>
      </c>
      <c r="L46" s="1">
        <v>10</v>
      </c>
      <c r="M46" s="1">
        <v>20.375227020000001</v>
      </c>
      <c r="N46" s="1" t="s">
        <v>39</v>
      </c>
      <c r="O46" s="6">
        <v>42579</v>
      </c>
      <c r="P46" s="1"/>
      <c r="Q46" s="1"/>
    </row>
    <row r="47" spans="1:17" x14ac:dyDescent="0.25">
      <c r="A47" s="1">
        <v>46</v>
      </c>
      <c r="B47" s="1"/>
      <c r="C47" s="1"/>
      <c r="D47" s="1"/>
      <c r="E47" s="1"/>
      <c r="F47" s="1"/>
      <c r="G47" s="1"/>
      <c r="H47" s="1"/>
      <c r="I47" s="7" t="s">
        <v>55</v>
      </c>
      <c r="J47" s="8" t="s">
        <v>56</v>
      </c>
      <c r="K47" s="13">
        <v>5490100000</v>
      </c>
      <c r="L47" s="1">
        <v>36</v>
      </c>
      <c r="M47" s="1">
        <v>14.09266278</v>
      </c>
      <c r="N47" s="1" t="s">
        <v>14</v>
      </c>
      <c r="O47" s="6">
        <v>42599</v>
      </c>
      <c r="P47" s="1"/>
      <c r="Q47" s="1"/>
    </row>
    <row r="48" spans="1:17" x14ac:dyDescent="0.25">
      <c r="A48" s="1">
        <v>47</v>
      </c>
      <c r="B48" s="1"/>
      <c r="C48" s="1"/>
      <c r="D48" s="1"/>
      <c r="E48" s="1"/>
      <c r="F48" s="1"/>
      <c r="G48" s="1"/>
      <c r="H48" s="1"/>
      <c r="I48" s="7" t="s">
        <v>133</v>
      </c>
      <c r="J48" s="8" t="s">
        <v>134</v>
      </c>
      <c r="K48" s="13">
        <v>4391130000</v>
      </c>
      <c r="L48" s="1">
        <v>6</v>
      </c>
      <c r="M48" s="1">
        <v>9.7285350899999994</v>
      </c>
      <c r="N48" s="1" t="s">
        <v>39</v>
      </c>
      <c r="O48" s="6">
        <v>42599</v>
      </c>
      <c r="P48" s="1"/>
      <c r="Q48" s="1"/>
    </row>
    <row r="49" spans="1:17" x14ac:dyDescent="0.25">
      <c r="A49" s="1">
        <v>48</v>
      </c>
      <c r="B49" s="1"/>
      <c r="C49" s="1"/>
      <c r="D49" s="1"/>
      <c r="E49" s="1"/>
      <c r="F49" s="1"/>
      <c r="G49" s="1"/>
      <c r="H49" s="1"/>
      <c r="I49" s="7" t="s">
        <v>133</v>
      </c>
      <c r="J49" s="8" t="s">
        <v>134</v>
      </c>
      <c r="K49" s="13">
        <v>4391130000</v>
      </c>
      <c r="L49" s="1">
        <v>10</v>
      </c>
      <c r="M49" s="1">
        <v>9.7286149999999996</v>
      </c>
      <c r="N49" s="1" t="s">
        <v>39</v>
      </c>
      <c r="O49" s="6">
        <v>42601</v>
      </c>
      <c r="P49" s="1"/>
      <c r="Q49" s="1"/>
    </row>
    <row r="50" spans="1:17" x14ac:dyDescent="0.25">
      <c r="A50" s="1">
        <v>49</v>
      </c>
      <c r="B50" s="1"/>
      <c r="C50" s="1"/>
      <c r="D50" s="1"/>
      <c r="E50" s="1"/>
      <c r="F50" s="1"/>
      <c r="G50" s="1"/>
      <c r="H50" s="1"/>
      <c r="I50" s="7" t="s">
        <v>55</v>
      </c>
      <c r="J50" s="8" t="s">
        <v>56</v>
      </c>
      <c r="K50" s="13">
        <v>5490100000</v>
      </c>
      <c r="L50" s="1">
        <v>36</v>
      </c>
      <c r="M50" s="1">
        <v>14.09266278</v>
      </c>
      <c r="N50" s="1" t="s">
        <v>14</v>
      </c>
      <c r="O50" s="6">
        <v>42605</v>
      </c>
      <c r="P50" s="1"/>
      <c r="Q50" s="1"/>
    </row>
    <row r="51" spans="1:17" x14ac:dyDescent="0.25">
      <c r="A51" s="1">
        <v>50</v>
      </c>
      <c r="B51" s="1"/>
      <c r="C51" s="1"/>
      <c r="D51" s="1"/>
      <c r="E51" s="1"/>
      <c r="F51" s="1"/>
      <c r="G51" s="1"/>
      <c r="H51" s="1"/>
      <c r="I51" s="7" t="s">
        <v>295</v>
      </c>
      <c r="J51" s="8" t="s">
        <v>296</v>
      </c>
      <c r="K51" s="13">
        <v>3053110000</v>
      </c>
      <c r="L51" s="1">
        <v>10</v>
      </c>
      <c r="M51" s="1">
        <v>20.375181130000001</v>
      </c>
      <c r="N51" s="1" t="s">
        <v>14</v>
      </c>
      <c r="O51" s="6">
        <v>42613</v>
      </c>
      <c r="P51" s="1"/>
      <c r="Q51" s="1"/>
    </row>
    <row r="52" spans="1:17" x14ac:dyDescent="0.25">
      <c r="A52" s="1">
        <v>51</v>
      </c>
      <c r="B52" s="1"/>
      <c r="C52" s="1"/>
      <c r="D52" s="1"/>
      <c r="E52" s="1"/>
      <c r="F52" s="1"/>
      <c r="G52" s="1"/>
      <c r="H52" s="1"/>
      <c r="I52" s="7" t="s">
        <v>368</v>
      </c>
      <c r="J52" s="1" t="s">
        <v>369</v>
      </c>
      <c r="K52" s="13">
        <v>509130000</v>
      </c>
      <c r="L52" s="1">
        <v>1</v>
      </c>
      <c r="M52" s="1">
        <v>9.3261258599999994</v>
      </c>
      <c r="N52" s="1" t="s">
        <v>39</v>
      </c>
      <c r="O52" s="6">
        <v>42639</v>
      </c>
      <c r="P52" s="1"/>
      <c r="Q52" s="1"/>
    </row>
    <row r="53" spans="1:17" x14ac:dyDescent="0.25">
      <c r="A53" s="1">
        <v>52</v>
      </c>
      <c r="B53" s="1"/>
      <c r="C53" s="1"/>
      <c r="D53" s="1"/>
      <c r="E53" s="1"/>
      <c r="F53" s="1"/>
      <c r="G53" s="1"/>
      <c r="H53" s="1"/>
      <c r="I53" s="7" t="s">
        <v>368</v>
      </c>
      <c r="J53" s="1" t="s">
        <v>369</v>
      </c>
      <c r="K53" s="13">
        <v>7119310000</v>
      </c>
      <c r="L53" s="1">
        <v>1</v>
      </c>
      <c r="M53" s="1">
        <v>13.56786855</v>
      </c>
      <c r="N53" s="1" t="s">
        <v>39</v>
      </c>
      <c r="O53" s="6">
        <v>42639</v>
      </c>
      <c r="P53" s="1"/>
      <c r="Q53" s="1"/>
    </row>
    <row r="54" spans="1:17" x14ac:dyDescent="0.25">
      <c r="A54" s="1">
        <v>53</v>
      </c>
      <c r="B54" s="1"/>
      <c r="C54" s="1"/>
      <c r="D54" s="1"/>
      <c r="E54" s="1"/>
      <c r="F54" s="1"/>
      <c r="G54" s="1"/>
      <c r="H54" s="1"/>
      <c r="I54" s="7" t="s">
        <v>55</v>
      </c>
      <c r="J54" s="1" t="s">
        <v>56</v>
      </c>
      <c r="K54" s="13">
        <v>5490100000</v>
      </c>
      <c r="L54" s="1">
        <v>60</v>
      </c>
      <c r="M54" s="1">
        <v>13.6698705</v>
      </c>
      <c r="N54" s="1" t="s">
        <v>14</v>
      </c>
      <c r="O54" s="6">
        <v>42639</v>
      </c>
      <c r="P54" s="1"/>
      <c r="Q54" s="1"/>
    </row>
    <row r="55" spans="1:17" x14ac:dyDescent="0.25">
      <c r="A55" s="1">
        <v>54</v>
      </c>
      <c r="B55" s="1"/>
      <c r="C55" s="1"/>
      <c r="D55" s="1"/>
      <c r="E55" s="1"/>
      <c r="F55" s="1"/>
      <c r="G55" s="1"/>
      <c r="H55" s="1"/>
      <c r="I55" s="7" t="s">
        <v>154</v>
      </c>
      <c r="J55" s="1" t="s">
        <v>155</v>
      </c>
      <c r="K55" s="13">
        <v>3053110000</v>
      </c>
      <c r="L55" s="1">
        <v>40</v>
      </c>
      <c r="M55" s="1">
        <v>20.37520408</v>
      </c>
      <c r="N55" s="1" t="s">
        <v>14</v>
      </c>
      <c r="O55" s="6">
        <v>42641</v>
      </c>
      <c r="P55" s="1"/>
      <c r="Q55" s="1"/>
    </row>
    <row r="56" spans="1:17" x14ac:dyDescent="0.25">
      <c r="A56" s="1">
        <v>55</v>
      </c>
      <c r="B56" s="1"/>
      <c r="C56" s="1"/>
      <c r="D56" s="1"/>
      <c r="E56" s="1"/>
      <c r="F56" s="1"/>
      <c r="G56" s="1"/>
      <c r="H56" s="1"/>
      <c r="I56" s="5" t="s">
        <v>484</v>
      </c>
      <c r="J56" s="1" t="s">
        <v>485</v>
      </c>
      <c r="K56" s="13">
        <v>5490100000</v>
      </c>
      <c r="L56" s="1">
        <v>12</v>
      </c>
      <c r="M56" s="1">
        <v>14.157978379999999</v>
      </c>
      <c r="N56" s="1" t="s">
        <v>14</v>
      </c>
      <c r="O56" s="6">
        <v>42641</v>
      </c>
      <c r="P56" s="1"/>
      <c r="Q56" s="1"/>
    </row>
    <row r="57" spans="1:17" x14ac:dyDescent="0.25">
      <c r="A57" s="1">
        <v>56</v>
      </c>
      <c r="B57" s="1"/>
      <c r="C57" s="1"/>
      <c r="D57" s="1"/>
      <c r="E57" s="1"/>
      <c r="F57" s="1"/>
      <c r="G57" s="1"/>
      <c r="H57" s="1"/>
      <c r="I57" s="7" t="s">
        <v>323</v>
      </c>
      <c r="J57" s="1" t="s">
        <v>296</v>
      </c>
      <c r="K57" s="13">
        <v>3053110000</v>
      </c>
      <c r="L57" s="1">
        <v>10</v>
      </c>
      <c r="M57" s="1">
        <v>20.375227020000001</v>
      </c>
      <c r="N57" s="1" t="s">
        <v>39</v>
      </c>
      <c r="O57" s="6">
        <v>42642</v>
      </c>
      <c r="P57" s="1"/>
      <c r="Q57" s="1"/>
    </row>
    <row r="58" spans="1:17" x14ac:dyDescent="0.25">
      <c r="A58" s="1">
        <v>57</v>
      </c>
      <c r="B58" s="1"/>
      <c r="C58" s="1"/>
      <c r="D58" s="1"/>
      <c r="E58" s="1"/>
      <c r="F58" s="1"/>
      <c r="G58" s="1"/>
      <c r="H58" s="1"/>
      <c r="I58" s="7" t="s">
        <v>55</v>
      </c>
      <c r="J58" s="1" t="s">
        <v>56</v>
      </c>
      <c r="K58" s="13">
        <v>3053110000</v>
      </c>
      <c r="L58" s="1">
        <v>20</v>
      </c>
      <c r="M58" s="1">
        <v>20.28213199</v>
      </c>
      <c r="N58" s="1" t="s">
        <v>14</v>
      </c>
      <c r="O58" s="6">
        <v>42660</v>
      </c>
      <c r="P58" s="1"/>
      <c r="Q58" s="1"/>
    </row>
    <row r="59" spans="1:17" x14ac:dyDescent="0.25">
      <c r="A59" s="1">
        <v>58</v>
      </c>
      <c r="B59" s="1"/>
      <c r="C59" s="1"/>
      <c r="D59" s="1"/>
      <c r="E59" s="1"/>
      <c r="F59" s="1"/>
      <c r="G59" s="1"/>
      <c r="H59" s="1"/>
      <c r="I59" s="5" t="s">
        <v>229</v>
      </c>
      <c r="J59" s="1" t="s">
        <v>230</v>
      </c>
      <c r="K59" s="13">
        <v>807200000</v>
      </c>
      <c r="L59" s="1">
        <v>5</v>
      </c>
      <c r="M59" s="1">
        <v>59.643080640000001</v>
      </c>
      <c r="N59" s="1" t="s">
        <v>93</v>
      </c>
      <c r="O59" s="6">
        <v>42663</v>
      </c>
      <c r="P59" s="1"/>
      <c r="Q59" s="1"/>
    </row>
    <row r="60" spans="1:17" x14ac:dyDescent="0.25">
      <c r="A60" s="1">
        <v>59</v>
      </c>
      <c r="B60" s="1"/>
      <c r="C60" s="1"/>
      <c r="D60" s="1"/>
      <c r="E60" s="1"/>
      <c r="F60" s="1"/>
      <c r="G60" s="1"/>
      <c r="H60" s="1"/>
      <c r="I60" s="7" t="s">
        <v>529</v>
      </c>
      <c r="J60" s="1" t="s">
        <v>530</v>
      </c>
      <c r="K60" s="13">
        <v>3053110000</v>
      </c>
      <c r="L60" s="1">
        <v>10</v>
      </c>
      <c r="M60" s="1">
        <v>20.82267753</v>
      </c>
      <c r="N60" s="1" t="s">
        <v>14</v>
      </c>
      <c r="O60" s="6">
        <v>42669</v>
      </c>
      <c r="P60" s="1"/>
      <c r="Q60" s="1"/>
    </row>
    <row r="61" spans="1:17" x14ac:dyDescent="0.25">
      <c r="A61" s="1">
        <v>60</v>
      </c>
      <c r="B61" s="1"/>
      <c r="C61" s="1"/>
      <c r="D61" s="1"/>
      <c r="E61" s="1"/>
      <c r="F61" s="1"/>
      <c r="G61" s="1"/>
      <c r="H61" s="1"/>
      <c r="I61" s="7" t="s">
        <v>36</v>
      </c>
      <c r="J61" s="1" t="s">
        <v>37</v>
      </c>
      <c r="K61" s="13">
        <v>2216200000</v>
      </c>
      <c r="L61" s="1">
        <v>6</v>
      </c>
      <c r="M61" s="1">
        <v>63.905941579999997</v>
      </c>
      <c r="N61" s="1" t="s">
        <v>39</v>
      </c>
      <c r="O61" s="6">
        <v>42674</v>
      </c>
      <c r="P61" s="1"/>
      <c r="Q61" s="1"/>
    </row>
    <row r="62" spans="1:17" x14ac:dyDescent="0.25">
      <c r="A62" s="1">
        <v>61</v>
      </c>
      <c r="B62" s="1"/>
      <c r="C62" s="1"/>
      <c r="D62" s="1"/>
      <c r="E62" s="1"/>
      <c r="F62" s="1"/>
      <c r="G62" s="1"/>
      <c r="H62" s="1"/>
      <c r="I62" s="7" t="s">
        <v>55</v>
      </c>
      <c r="J62" s="8" t="s">
        <v>56</v>
      </c>
      <c r="K62" s="13">
        <v>5490100000</v>
      </c>
      <c r="L62" s="1">
        <v>72</v>
      </c>
      <c r="M62" s="1">
        <v>13.669883110000001</v>
      </c>
      <c r="N62" s="1" t="s">
        <v>14</v>
      </c>
      <c r="O62" s="6">
        <v>42702</v>
      </c>
      <c r="P62" s="1"/>
      <c r="Q62" s="1"/>
    </row>
    <row r="63" spans="1:17" x14ac:dyDescent="0.25">
      <c r="A63" s="1">
        <v>62</v>
      </c>
      <c r="B63" s="1"/>
      <c r="C63" s="1"/>
      <c r="D63" s="1"/>
      <c r="E63" s="1"/>
      <c r="F63" s="1"/>
      <c r="G63" s="1"/>
      <c r="H63" s="1"/>
      <c r="I63" s="7" t="s">
        <v>529</v>
      </c>
      <c r="J63" s="8" t="s">
        <v>530</v>
      </c>
      <c r="K63" s="13">
        <v>3053110000</v>
      </c>
      <c r="L63" s="1">
        <v>10</v>
      </c>
      <c r="M63" s="1">
        <v>20.82267753</v>
      </c>
      <c r="N63" s="1" t="s">
        <v>14</v>
      </c>
      <c r="O63" s="6">
        <v>42702</v>
      </c>
      <c r="P63" s="1"/>
      <c r="Q63" s="1"/>
    </row>
    <row r="64" spans="1:17" x14ac:dyDescent="0.25">
      <c r="A64" s="1">
        <v>63</v>
      </c>
      <c r="B64" s="1"/>
      <c r="C64" s="1"/>
      <c r="D64" s="1"/>
      <c r="E64" s="1"/>
      <c r="F64" s="1"/>
      <c r="G64" s="1"/>
      <c r="H64" s="1"/>
      <c r="I64" s="7" t="s">
        <v>36</v>
      </c>
      <c r="J64" s="1" t="s">
        <v>37</v>
      </c>
      <c r="K64" s="13">
        <v>2201200000</v>
      </c>
      <c r="L64" s="1">
        <v>2</v>
      </c>
      <c r="M64" s="1">
        <v>35.3102698</v>
      </c>
      <c r="N64" s="1" t="s">
        <v>39</v>
      </c>
      <c r="O64" s="6">
        <v>42723</v>
      </c>
      <c r="P64" s="1"/>
      <c r="Q64" s="1"/>
    </row>
  </sheetData>
  <conditionalFormatting sqref="B1:C1">
    <cfRule type="cellIs" dxfId="8" priority="9" operator="equal">
      <formula>TRUE</formula>
    </cfRule>
  </conditionalFormatting>
  <conditionalFormatting sqref="B2:C3">
    <cfRule type="cellIs" dxfId="7" priority="8" operator="equal">
      <formula>TRUE</formula>
    </cfRule>
  </conditionalFormatting>
  <conditionalFormatting sqref="B1:B3">
    <cfRule type="cellIs" dxfId="6" priority="5" operator="equal">
      <formula>2</formula>
    </cfRule>
    <cfRule type="cellIs" dxfId="5" priority="7" operator="equal">
      <formula>1</formula>
    </cfRule>
  </conditionalFormatting>
  <conditionalFormatting sqref="C1:C3">
    <cfRule type="cellIs" dxfId="4" priority="4" operator="equal">
      <formula>2</formula>
    </cfRule>
    <cfRule type="cellIs" dxfId="3" priority="6" operator="equal">
      <formula>1</formula>
    </cfRule>
  </conditionalFormatting>
  <conditionalFormatting sqref="H1:H3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945D-3F16-4F95-8E28-1CA47878976B}">
  <dimension ref="A1:C3327"/>
  <sheetViews>
    <sheetView topLeftCell="A3287" workbookViewId="0">
      <selection activeCell="C5" sqref="C5"/>
    </sheetView>
  </sheetViews>
  <sheetFormatPr defaultColWidth="41" defaultRowHeight="15" x14ac:dyDescent="0.25"/>
  <cols>
    <col min="1" max="1" width="16.85546875" bestFit="1" customWidth="1"/>
    <col min="2" max="2" width="18.140625" bestFit="1" customWidth="1"/>
    <col min="3" max="3" width="28" bestFit="1" customWidth="1"/>
  </cols>
  <sheetData>
    <row r="1" spans="1:3" x14ac:dyDescent="0.25">
      <c r="A1" s="9" t="s">
        <v>586</v>
      </c>
      <c r="B1" s="9" t="s">
        <v>584</v>
      </c>
      <c r="C1" s="9" t="s">
        <v>585</v>
      </c>
    </row>
    <row r="2" spans="1:3" x14ac:dyDescent="0.25">
      <c r="A2">
        <v>512210000</v>
      </c>
      <c r="B2" s="10" t="s">
        <v>587</v>
      </c>
      <c r="C2" s="11" t="s">
        <v>570</v>
      </c>
    </row>
    <row r="3" spans="1:3" x14ac:dyDescent="0.25">
      <c r="A3">
        <v>506210000</v>
      </c>
      <c r="B3" s="10" t="s">
        <v>588</v>
      </c>
      <c r="C3" s="11" t="s">
        <v>570</v>
      </c>
    </row>
    <row r="4" spans="1:3" x14ac:dyDescent="0.25">
      <c r="A4">
        <v>508210000</v>
      </c>
      <c r="B4" s="10" t="s">
        <v>589</v>
      </c>
      <c r="C4" s="11" t="s">
        <v>570</v>
      </c>
    </row>
    <row r="5" spans="1:3" x14ac:dyDescent="0.25">
      <c r="A5">
        <v>6415310000</v>
      </c>
      <c r="B5" s="12" t="s">
        <v>203</v>
      </c>
      <c r="C5" s="12" t="s">
        <v>12</v>
      </c>
    </row>
    <row r="6" spans="1:3" x14ac:dyDescent="0.25">
      <c r="A6">
        <v>7150000</v>
      </c>
      <c r="B6" s="12" t="s">
        <v>135</v>
      </c>
      <c r="C6" s="12" t="s">
        <v>12</v>
      </c>
    </row>
    <row r="7" spans="1:3" x14ac:dyDescent="0.25">
      <c r="A7">
        <v>4851310000</v>
      </c>
      <c r="B7" s="12" t="s">
        <v>406</v>
      </c>
      <c r="C7" s="12" t="s">
        <v>12</v>
      </c>
    </row>
    <row r="8" spans="1:3" x14ac:dyDescent="0.25">
      <c r="A8">
        <v>6483310000</v>
      </c>
      <c r="B8" s="12" t="s">
        <v>356</v>
      </c>
      <c r="C8" s="12" t="s">
        <v>12</v>
      </c>
    </row>
    <row r="9" spans="1:3" x14ac:dyDescent="0.25">
      <c r="A9">
        <v>7130310000</v>
      </c>
      <c r="B9" s="10" t="s">
        <v>590</v>
      </c>
      <c r="C9" s="11" t="s">
        <v>570</v>
      </c>
    </row>
    <row r="10" spans="1:3" x14ac:dyDescent="0.25">
      <c r="A10">
        <v>6398310000</v>
      </c>
      <c r="B10" s="10" t="s">
        <v>591</v>
      </c>
      <c r="C10" s="11" t="s">
        <v>570</v>
      </c>
    </row>
    <row r="11" spans="1:3" x14ac:dyDescent="0.25">
      <c r="A11">
        <v>6529310000</v>
      </c>
      <c r="B11" s="10" t="s">
        <v>592</v>
      </c>
      <c r="C11" s="11" t="s">
        <v>570</v>
      </c>
    </row>
    <row r="12" spans="1:3" x14ac:dyDescent="0.25">
      <c r="A12">
        <v>5774310000</v>
      </c>
      <c r="B12" s="12" t="s">
        <v>181</v>
      </c>
      <c r="C12" s="12" t="s">
        <v>12</v>
      </c>
    </row>
    <row r="13" spans="1:3" x14ac:dyDescent="0.25">
      <c r="A13">
        <v>9258310000</v>
      </c>
      <c r="B13" s="10" t="s">
        <v>593</v>
      </c>
      <c r="C13" s="11" t="s">
        <v>570</v>
      </c>
    </row>
    <row r="14" spans="1:3" x14ac:dyDescent="0.25">
      <c r="A14">
        <v>8262310000</v>
      </c>
      <c r="B14" s="10" t="s">
        <v>594</v>
      </c>
      <c r="C14" s="11" t="s">
        <v>570</v>
      </c>
    </row>
    <row r="15" spans="1:3" x14ac:dyDescent="0.25">
      <c r="A15">
        <v>9105310000</v>
      </c>
      <c r="B15" s="10" t="s">
        <v>595</v>
      </c>
      <c r="C15" s="11" t="s">
        <v>570</v>
      </c>
    </row>
    <row r="16" spans="1:3" x14ac:dyDescent="0.25">
      <c r="A16">
        <v>7374310000</v>
      </c>
      <c r="B16" s="12" t="s">
        <v>108</v>
      </c>
      <c r="C16" s="12" t="s">
        <v>12</v>
      </c>
    </row>
    <row r="17" spans="1:3" x14ac:dyDescent="0.25">
      <c r="A17">
        <v>831230000</v>
      </c>
      <c r="B17" s="12" t="s">
        <v>596</v>
      </c>
      <c r="C17" s="12" t="s">
        <v>12</v>
      </c>
    </row>
    <row r="18" spans="1:3" x14ac:dyDescent="0.25">
      <c r="A18">
        <v>17530000</v>
      </c>
      <c r="B18" s="12" t="s">
        <v>407</v>
      </c>
      <c r="C18" s="12" t="s">
        <v>12</v>
      </c>
    </row>
    <row r="19" spans="1:3" x14ac:dyDescent="0.25">
      <c r="A19">
        <v>514210000</v>
      </c>
      <c r="B19" s="10" t="s">
        <v>597</v>
      </c>
      <c r="C19" s="11" t="s">
        <v>570</v>
      </c>
    </row>
    <row r="20" spans="1:3" x14ac:dyDescent="0.25">
      <c r="A20">
        <v>6209310000</v>
      </c>
      <c r="B20" s="12" t="s">
        <v>408</v>
      </c>
      <c r="C20" s="12" t="s">
        <v>12</v>
      </c>
    </row>
    <row r="21" spans="1:3" x14ac:dyDescent="0.25">
      <c r="A21">
        <v>7629310000</v>
      </c>
      <c r="B21" s="10" t="s">
        <v>598</v>
      </c>
      <c r="C21" s="11" t="s">
        <v>570</v>
      </c>
    </row>
    <row r="22" spans="1:3" x14ac:dyDescent="0.25">
      <c r="A22">
        <v>11457310000</v>
      </c>
      <c r="B22" s="12" t="s">
        <v>38</v>
      </c>
      <c r="C22" s="12" t="s">
        <v>12</v>
      </c>
    </row>
    <row r="23" spans="1:3" x14ac:dyDescent="0.25">
      <c r="A23">
        <v>7385310000</v>
      </c>
      <c r="B23" s="12" t="s">
        <v>495</v>
      </c>
      <c r="C23" s="12" t="s">
        <v>12</v>
      </c>
    </row>
    <row r="24" spans="1:3" x14ac:dyDescent="0.25">
      <c r="A24">
        <v>6037310000</v>
      </c>
      <c r="B24" s="12" t="s">
        <v>599</v>
      </c>
      <c r="C24" s="12" t="s">
        <v>12</v>
      </c>
    </row>
    <row r="25" spans="1:3" x14ac:dyDescent="0.25">
      <c r="A25">
        <v>7102310000</v>
      </c>
      <c r="B25" s="12" t="s">
        <v>403</v>
      </c>
      <c r="C25" s="12" t="s">
        <v>12</v>
      </c>
    </row>
    <row r="26" spans="1:3" x14ac:dyDescent="0.25">
      <c r="A26">
        <v>9257310000</v>
      </c>
      <c r="B26" s="10" t="s">
        <v>600</v>
      </c>
      <c r="C26" s="11" t="s">
        <v>570</v>
      </c>
    </row>
    <row r="27" spans="1:3" x14ac:dyDescent="0.25">
      <c r="A27">
        <v>8219310000</v>
      </c>
      <c r="B27" s="12" t="s">
        <v>601</v>
      </c>
      <c r="C27" s="12" t="s">
        <v>12</v>
      </c>
    </row>
    <row r="28" spans="1:3" x14ac:dyDescent="0.25">
      <c r="A28">
        <v>5121310000</v>
      </c>
      <c r="B28" s="12" t="s">
        <v>357</v>
      </c>
      <c r="C28" s="12" t="s">
        <v>12</v>
      </c>
    </row>
    <row r="29" spans="1:3" x14ac:dyDescent="0.25">
      <c r="A29">
        <v>7097310000</v>
      </c>
      <c r="B29" s="10" t="s">
        <v>602</v>
      </c>
      <c r="C29" s="11" t="s">
        <v>570</v>
      </c>
    </row>
    <row r="30" spans="1:3" x14ac:dyDescent="0.25">
      <c r="A30">
        <v>6411310000</v>
      </c>
      <c r="B30" s="10" t="s">
        <v>603</v>
      </c>
      <c r="C30" s="11" t="s">
        <v>570</v>
      </c>
    </row>
    <row r="31" spans="1:3" x14ac:dyDescent="0.25">
      <c r="A31">
        <v>101530000</v>
      </c>
      <c r="B31" s="12" t="s">
        <v>288</v>
      </c>
      <c r="C31" s="12" t="s">
        <v>12</v>
      </c>
    </row>
    <row r="32" spans="1:3" x14ac:dyDescent="0.25">
      <c r="A32">
        <v>7021310000</v>
      </c>
      <c r="B32" s="10" t="s">
        <v>604</v>
      </c>
      <c r="C32" s="11" t="s">
        <v>570</v>
      </c>
    </row>
    <row r="33" spans="1:3" x14ac:dyDescent="0.25">
      <c r="A33">
        <v>8085310000</v>
      </c>
      <c r="B33" s="10" t="s">
        <v>605</v>
      </c>
      <c r="C33" s="11" t="s">
        <v>570</v>
      </c>
    </row>
    <row r="34" spans="1:3" x14ac:dyDescent="0.25">
      <c r="A34">
        <v>2198130000</v>
      </c>
      <c r="B34" s="10" t="s">
        <v>606</v>
      </c>
      <c r="C34" s="11" t="s">
        <v>570</v>
      </c>
    </row>
    <row r="35" spans="1:3" x14ac:dyDescent="0.25">
      <c r="A35">
        <v>6396310000</v>
      </c>
      <c r="B35" s="10" t="s">
        <v>607</v>
      </c>
      <c r="C35" s="11" t="s">
        <v>570</v>
      </c>
    </row>
    <row r="36" spans="1:3" x14ac:dyDescent="0.25">
      <c r="A36">
        <v>4393130000</v>
      </c>
      <c r="B36" s="10" t="s">
        <v>608</v>
      </c>
      <c r="C36" s="11" t="s">
        <v>570</v>
      </c>
    </row>
    <row r="37" spans="1:3" x14ac:dyDescent="0.25">
      <c r="A37">
        <v>7337310000</v>
      </c>
      <c r="B37" s="12" t="s">
        <v>101</v>
      </c>
      <c r="C37" s="12" t="s">
        <v>12</v>
      </c>
    </row>
    <row r="38" spans="1:3" x14ac:dyDescent="0.25">
      <c r="A38">
        <v>9225310000</v>
      </c>
      <c r="B38" s="10" t="s">
        <v>609</v>
      </c>
      <c r="C38" s="11" t="s">
        <v>570</v>
      </c>
    </row>
    <row r="39" spans="1:3" x14ac:dyDescent="0.25">
      <c r="A39">
        <v>5159310000</v>
      </c>
      <c r="B39" s="12" t="s">
        <v>405</v>
      </c>
      <c r="C39" s="12" t="s">
        <v>12</v>
      </c>
    </row>
    <row r="40" spans="1:3" x14ac:dyDescent="0.25">
      <c r="A40">
        <v>7026310000</v>
      </c>
      <c r="B40" s="10" t="s">
        <v>610</v>
      </c>
      <c r="C40" s="11" t="s">
        <v>570</v>
      </c>
    </row>
    <row r="41" spans="1:3" x14ac:dyDescent="0.25">
      <c r="A41">
        <v>7056310000</v>
      </c>
      <c r="B41" s="12" t="s">
        <v>490</v>
      </c>
      <c r="C41" s="12" t="s">
        <v>12</v>
      </c>
    </row>
    <row r="42" spans="1:3" x14ac:dyDescent="0.25">
      <c r="A42">
        <v>7335310000</v>
      </c>
      <c r="B42" s="12" t="s">
        <v>13</v>
      </c>
      <c r="C42" s="12" t="s">
        <v>12</v>
      </c>
    </row>
    <row r="43" spans="1:3" x14ac:dyDescent="0.25">
      <c r="A43">
        <v>5373310000</v>
      </c>
      <c r="B43" s="12" t="s">
        <v>380</v>
      </c>
      <c r="C43" s="12" t="s">
        <v>12</v>
      </c>
    </row>
    <row r="44" spans="1:3" x14ac:dyDescent="0.25">
      <c r="A44">
        <v>1088110000</v>
      </c>
      <c r="B44" s="12" t="s">
        <v>341</v>
      </c>
      <c r="C44" s="12" t="s">
        <v>12</v>
      </c>
    </row>
    <row r="45" spans="1:3" x14ac:dyDescent="0.25">
      <c r="A45">
        <v>93530000</v>
      </c>
      <c r="B45" s="12" t="s">
        <v>192</v>
      </c>
      <c r="C45" s="12" t="s">
        <v>12</v>
      </c>
    </row>
    <row r="46" spans="1:3" x14ac:dyDescent="0.25">
      <c r="A46">
        <v>513210000</v>
      </c>
      <c r="B46" s="12" t="s">
        <v>611</v>
      </c>
      <c r="C46" s="12" t="s">
        <v>12</v>
      </c>
    </row>
    <row r="47" spans="1:3" x14ac:dyDescent="0.25">
      <c r="A47">
        <v>507210000</v>
      </c>
      <c r="B47" s="12" t="s">
        <v>612</v>
      </c>
      <c r="C47" s="12" t="s">
        <v>12</v>
      </c>
    </row>
    <row r="48" spans="1:3" x14ac:dyDescent="0.25">
      <c r="A48">
        <v>5374310000</v>
      </c>
      <c r="B48" s="12" t="s">
        <v>115</v>
      </c>
      <c r="C48" s="12" t="s">
        <v>12</v>
      </c>
    </row>
    <row r="49" spans="1:3" x14ac:dyDescent="0.25">
      <c r="A49">
        <v>7213310000</v>
      </c>
      <c r="B49" s="12" t="s">
        <v>173</v>
      </c>
      <c r="C49" s="12" t="s">
        <v>12</v>
      </c>
    </row>
    <row r="50" spans="1:3" x14ac:dyDescent="0.25">
      <c r="A50">
        <v>6272310000</v>
      </c>
      <c r="B50" s="12" t="s">
        <v>613</v>
      </c>
      <c r="C50" s="12" t="s">
        <v>12</v>
      </c>
    </row>
    <row r="51" spans="1:3" x14ac:dyDescent="0.25">
      <c r="A51">
        <v>6041310000</v>
      </c>
      <c r="B51" s="10" t="s">
        <v>614</v>
      </c>
      <c r="C51" s="11" t="s">
        <v>570</v>
      </c>
    </row>
    <row r="52" spans="1:3" x14ac:dyDescent="0.25">
      <c r="A52">
        <v>6038310000</v>
      </c>
      <c r="B52" s="10" t="s">
        <v>615</v>
      </c>
      <c r="C52" s="11" t="s">
        <v>570</v>
      </c>
    </row>
    <row r="53" spans="1:3" x14ac:dyDescent="0.25">
      <c r="A53">
        <v>7023310000</v>
      </c>
      <c r="B53" s="10" t="s">
        <v>616</v>
      </c>
      <c r="C53" s="11" t="s">
        <v>570</v>
      </c>
    </row>
    <row r="54" spans="1:3" x14ac:dyDescent="0.25">
      <c r="A54">
        <v>5294310000</v>
      </c>
      <c r="B54" s="12" t="s">
        <v>315</v>
      </c>
      <c r="C54" s="12" t="s">
        <v>12</v>
      </c>
    </row>
    <row r="55" spans="1:3" x14ac:dyDescent="0.25">
      <c r="A55">
        <v>6765310000</v>
      </c>
      <c r="B55" s="12" t="s">
        <v>358</v>
      </c>
      <c r="C55" s="12" t="s">
        <v>12</v>
      </c>
    </row>
    <row r="56" spans="1:3" x14ac:dyDescent="0.25">
      <c r="A56">
        <v>1457110000</v>
      </c>
      <c r="B56" s="12" t="s">
        <v>148</v>
      </c>
      <c r="C56" s="12" t="s">
        <v>12</v>
      </c>
    </row>
    <row r="57" spans="1:3" x14ac:dyDescent="0.25">
      <c r="A57">
        <v>1493230000</v>
      </c>
      <c r="B57" s="12" t="s">
        <v>451</v>
      </c>
      <c r="C57" s="12" t="s">
        <v>12</v>
      </c>
    </row>
    <row r="58" spans="1:3" x14ac:dyDescent="0.25">
      <c r="A58">
        <v>98530000</v>
      </c>
      <c r="B58" s="12" t="s">
        <v>446</v>
      </c>
      <c r="C58" s="12" t="s">
        <v>12</v>
      </c>
    </row>
    <row r="59" spans="1:3" x14ac:dyDescent="0.25">
      <c r="A59">
        <v>6693310000</v>
      </c>
      <c r="B59" s="12" t="s">
        <v>556</v>
      </c>
      <c r="C59" s="12" t="s">
        <v>12</v>
      </c>
    </row>
    <row r="60" spans="1:3" x14ac:dyDescent="0.25">
      <c r="A60">
        <v>1525110000</v>
      </c>
      <c r="B60" s="10" t="s">
        <v>617</v>
      </c>
      <c r="C60" s="11" t="s">
        <v>570</v>
      </c>
    </row>
    <row r="61" spans="1:3" x14ac:dyDescent="0.25">
      <c r="A61">
        <v>7388310000</v>
      </c>
      <c r="B61" s="10" t="s">
        <v>618</v>
      </c>
      <c r="C61" s="11" t="s">
        <v>570</v>
      </c>
    </row>
    <row r="62" spans="1:3" x14ac:dyDescent="0.25">
      <c r="A62">
        <v>7123310000</v>
      </c>
      <c r="B62" s="10" t="s">
        <v>619</v>
      </c>
      <c r="C62" s="11" t="s">
        <v>570</v>
      </c>
    </row>
    <row r="63" spans="1:3" x14ac:dyDescent="0.25">
      <c r="A63">
        <v>6428310000</v>
      </c>
      <c r="B63" s="10" t="s">
        <v>620</v>
      </c>
      <c r="C63" s="11" t="s">
        <v>570</v>
      </c>
    </row>
    <row r="64" spans="1:3" x14ac:dyDescent="0.25">
      <c r="A64">
        <v>5331310000</v>
      </c>
      <c r="B64" s="12" t="s">
        <v>393</v>
      </c>
      <c r="C64" s="12" t="s">
        <v>12</v>
      </c>
    </row>
    <row r="65" spans="1:3" x14ac:dyDescent="0.25">
      <c r="A65">
        <v>1529110000</v>
      </c>
      <c r="B65" s="10" t="s">
        <v>621</v>
      </c>
      <c r="C65" s="11" t="s">
        <v>570</v>
      </c>
    </row>
    <row r="66" spans="1:3" x14ac:dyDescent="0.25">
      <c r="A66">
        <v>7096310000</v>
      </c>
      <c r="B66" s="10" t="s">
        <v>622</v>
      </c>
      <c r="C66" s="11" t="s">
        <v>570</v>
      </c>
    </row>
    <row r="67" spans="1:3" x14ac:dyDescent="0.25">
      <c r="A67">
        <v>6412310000</v>
      </c>
      <c r="B67" s="10" t="s">
        <v>623</v>
      </c>
      <c r="C67" s="11" t="s">
        <v>570</v>
      </c>
    </row>
    <row r="68" spans="1:3" x14ac:dyDescent="0.25">
      <c r="A68">
        <v>5345310000</v>
      </c>
      <c r="B68" s="12" t="s">
        <v>477</v>
      </c>
      <c r="C68" s="12" t="s">
        <v>12</v>
      </c>
    </row>
    <row r="69" spans="1:3" x14ac:dyDescent="0.25">
      <c r="A69">
        <v>5450310000</v>
      </c>
      <c r="B69" s="10" t="s">
        <v>624</v>
      </c>
      <c r="C69" s="11" t="s">
        <v>570</v>
      </c>
    </row>
    <row r="70" spans="1:3" x14ac:dyDescent="0.25">
      <c r="A70">
        <v>5384310000</v>
      </c>
      <c r="B70" s="10" t="s">
        <v>625</v>
      </c>
      <c r="C70" s="11" t="s">
        <v>570</v>
      </c>
    </row>
    <row r="71" spans="1:3" x14ac:dyDescent="0.25">
      <c r="A71">
        <v>111130000</v>
      </c>
      <c r="B71" s="12" t="s">
        <v>40</v>
      </c>
      <c r="C71" s="12" t="s">
        <v>12</v>
      </c>
    </row>
    <row r="72" spans="1:3" x14ac:dyDescent="0.25">
      <c r="A72">
        <v>770230000</v>
      </c>
      <c r="B72" s="12" t="s">
        <v>626</v>
      </c>
      <c r="C72" s="12" t="s">
        <v>12</v>
      </c>
    </row>
    <row r="73" spans="1:3" x14ac:dyDescent="0.25">
      <c r="A73">
        <v>94530000</v>
      </c>
      <c r="B73" s="12" t="s">
        <v>627</v>
      </c>
      <c r="C73" s="12" t="s">
        <v>12</v>
      </c>
    </row>
    <row r="74" spans="1:3" x14ac:dyDescent="0.25">
      <c r="A74">
        <v>1539110000</v>
      </c>
      <c r="B74" s="10" t="s">
        <v>628</v>
      </c>
      <c r="C74" s="11" t="s">
        <v>570</v>
      </c>
    </row>
    <row r="75" spans="1:3" x14ac:dyDescent="0.25">
      <c r="A75">
        <v>5385310000</v>
      </c>
      <c r="B75" s="10" t="s">
        <v>629</v>
      </c>
      <c r="C75" s="11" t="s">
        <v>570</v>
      </c>
    </row>
    <row r="76" spans="1:3" x14ac:dyDescent="0.25">
      <c r="A76">
        <v>1541110000</v>
      </c>
      <c r="B76" s="10" t="s">
        <v>630</v>
      </c>
      <c r="C76" s="11" t="s">
        <v>570</v>
      </c>
    </row>
    <row r="77" spans="1:3" x14ac:dyDescent="0.25">
      <c r="A77">
        <v>6829310000</v>
      </c>
      <c r="B77" s="12" t="s">
        <v>255</v>
      </c>
      <c r="C77" s="12" t="s">
        <v>12</v>
      </c>
    </row>
    <row r="78" spans="1:3" x14ac:dyDescent="0.25">
      <c r="A78">
        <v>1543110000</v>
      </c>
      <c r="B78" s="10" t="s">
        <v>631</v>
      </c>
      <c r="C78" s="11" t="s">
        <v>570</v>
      </c>
    </row>
    <row r="79" spans="1:3" x14ac:dyDescent="0.25">
      <c r="A79">
        <v>10892310000</v>
      </c>
      <c r="B79" s="10" t="s">
        <v>632</v>
      </c>
      <c r="C79" s="11" t="s">
        <v>570</v>
      </c>
    </row>
    <row r="80" spans="1:3" x14ac:dyDescent="0.25">
      <c r="A80">
        <v>7147310000</v>
      </c>
      <c r="B80" s="12" t="s">
        <v>411</v>
      </c>
      <c r="C80" s="12" t="s">
        <v>12</v>
      </c>
    </row>
    <row r="81" spans="1:3" x14ac:dyDescent="0.25">
      <c r="A81">
        <v>1547110000</v>
      </c>
      <c r="B81" s="10" t="s">
        <v>633</v>
      </c>
      <c r="C81" s="11" t="s">
        <v>570</v>
      </c>
    </row>
    <row r="82" spans="1:3" x14ac:dyDescent="0.25">
      <c r="A82">
        <v>5403310000</v>
      </c>
      <c r="B82" s="12" t="s">
        <v>359</v>
      </c>
      <c r="C82" s="12" t="s">
        <v>12</v>
      </c>
    </row>
    <row r="83" spans="1:3" x14ac:dyDescent="0.25">
      <c r="A83">
        <v>1549110000</v>
      </c>
      <c r="B83" s="10" t="s">
        <v>634</v>
      </c>
      <c r="C83" s="11" t="s">
        <v>570</v>
      </c>
    </row>
    <row r="84" spans="1:3" x14ac:dyDescent="0.25">
      <c r="A84">
        <v>5410310000</v>
      </c>
      <c r="B84" s="10" t="s">
        <v>635</v>
      </c>
      <c r="C84" s="11" t="s">
        <v>570</v>
      </c>
    </row>
    <row r="85" spans="1:3" x14ac:dyDescent="0.25">
      <c r="A85">
        <v>6814310000</v>
      </c>
      <c r="B85" s="12" t="s">
        <v>525</v>
      </c>
      <c r="C85" s="12" t="s">
        <v>12</v>
      </c>
    </row>
    <row r="86" spans="1:3" x14ac:dyDescent="0.25">
      <c r="A86">
        <v>7121310000</v>
      </c>
      <c r="B86" s="12" t="s">
        <v>333</v>
      </c>
      <c r="C86" s="12" t="s">
        <v>12</v>
      </c>
    </row>
    <row r="87" spans="1:3" x14ac:dyDescent="0.25">
      <c r="A87">
        <v>6828310000</v>
      </c>
      <c r="B87" s="12" t="s">
        <v>116</v>
      </c>
      <c r="C87" s="12" t="s">
        <v>12</v>
      </c>
    </row>
    <row r="88" spans="1:3" x14ac:dyDescent="0.25">
      <c r="A88">
        <v>6403310000</v>
      </c>
      <c r="B88" s="10" t="s">
        <v>636</v>
      </c>
      <c r="C88" s="11" t="s">
        <v>570</v>
      </c>
    </row>
    <row r="89" spans="1:3" x14ac:dyDescent="0.25">
      <c r="A89">
        <v>136130000</v>
      </c>
      <c r="B89" s="12" t="s">
        <v>342</v>
      </c>
      <c r="C89" s="12" t="s">
        <v>12</v>
      </c>
    </row>
    <row r="90" spans="1:3" x14ac:dyDescent="0.25">
      <c r="A90">
        <v>155510000</v>
      </c>
      <c r="B90" s="12" t="s">
        <v>637</v>
      </c>
      <c r="C90" s="12" t="s">
        <v>12</v>
      </c>
    </row>
    <row r="91" spans="1:3" x14ac:dyDescent="0.25">
      <c r="A91">
        <v>570210000</v>
      </c>
      <c r="B91" s="10" t="s">
        <v>638</v>
      </c>
      <c r="C91" s="11" t="s">
        <v>570</v>
      </c>
    </row>
    <row r="92" spans="1:3" x14ac:dyDescent="0.25">
      <c r="A92">
        <v>6824310000</v>
      </c>
      <c r="B92" s="10" t="s">
        <v>639</v>
      </c>
      <c r="C92" s="11" t="s">
        <v>570</v>
      </c>
    </row>
    <row r="93" spans="1:3" x14ac:dyDescent="0.25">
      <c r="A93">
        <v>8174310000</v>
      </c>
      <c r="B93" s="10" t="s">
        <v>640</v>
      </c>
      <c r="C93" s="11" t="s">
        <v>570</v>
      </c>
    </row>
    <row r="94" spans="1:3" x14ac:dyDescent="0.25">
      <c r="A94">
        <v>6827310000</v>
      </c>
      <c r="B94" s="10" t="s">
        <v>641</v>
      </c>
      <c r="C94" s="11" t="s">
        <v>570</v>
      </c>
    </row>
    <row r="95" spans="1:3" x14ac:dyDescent="0.25">
      <c r="A95">
        <v>7622310000</v>
      </c>
      <c r="B95" s="10" t="s">
        <v>642</v>
      </c>
      <c r="C95" s="11" t="s">
        <v>570</v>
      </c>
    </row>
    <row r="96" spans="1:3" x14ac:dyDescent="0.25">
      <c r="A96">
        <v>5423310000</v>
      </c>
      <c r="B96" s="10" t="s">
        <v>643</v>
      </c>
      <c r="C96" s="11" t="s">
        <v>570</v>
      </c>
    </row>
    <row r="97" spans="1:3" x14ac:dyDescent="0.25">
      <c r="A97">
        <v>9806310000</v>
      </c>
      <c r="B97" s="12" t="s">
        <v>644</v>
      </c>
      <c r="C97" s="12" t="s">
        <v>12</v>
      </c>
    </row>
    <row r="98" spans="1:3" x14ac:dyDescent="0.25">
      <c r="A98">
        <v>7386310000</v>
      </c>
      <c r="B98" s="12" t="s">
        <v>326</v>
      </c>
      <c r="C98" s="12" t="s">
        <v>12</v>
      </c>
    </row>
    <row r="99" spans="1:3" x14ac:dyDescent="0.25">
      <c r="A99">
        <v>6045310000</v>
      </c>
      <c r="B99" s="12" t="s">
        <v>187</v>
      </c>
      <c r="C99" s="12" t="s">
        <v>12</v>
      </c>
    </row>
    <row r="100" spans="1:3" x14ac:dyDescent="0.25">
      <c r="A100">
        <v>5438310000</v>
      </c>
      <c r="B100" s="12" t="s">
        <v>330</v>
      </c>
      <c r="C100" s="12" t="s">
        <v>12</v>
      </c>
    </row>
    <row r="101" spans="1:3" x14ac:dyDescent="0.25">
      <c r="A101">
        <v>8209310000</v>
      </c>
      <c r="B101" s="10" t="s">
        <v>645</v>
      </c>
      <c r="C101" s="11" t="s">
        <v>570</v>
      </c>
    </row>
    <row r="102" spans="1:3" x14ac:dyDescent="0.25">
      <c r="A102">
        <v>1453130000</v>
      </c>
      <c r="B102" s="12" t="s">
        <v>41</v>
      </c>
      <c r="C102" s="12" t="s">
        <v>12</v>
      </c>
    </row>
    <row r="103" spans="1:3" x14ac:dyDescent="0.25">
      <c r="A103">
        <v>4449130000</v>
      </c>
      <c r="B103" s="12" t="s">
        <v>204</v>
      </c>
      <c r="C103" s="12" t="s">
        <v>12</v>
      </c>
    </row>
    <row r="104" spans="1:3" x14ac:dyDescent="0.25">
      <c r="A104">
        <v>7038310000</v>
      </c>
      <c r="B104" s="10" t="s">
        <v>646</v>
      </c>
      <c r="C104" s="11" t="s">
        <v>570</v>
      </c>
    </row>
    <row r="105" spans="1:3" x14ac:dyDescent="0.25">
      <c r="A105">
        <v>7384310000</v>
      </c>
      <c r="B105" s="12" t="s">
        <v>487</v>
      </c>
      <c r="C105" s="12" t="s">
        <v>12</v>
      </c>
    </row>
    <row r="106" spans="1:3" x14ac:dyDescent="0.25">
      <c r="A106">
        <v>5478310000</v>
      </c>
      <c r="B106" s="10" t="s">
        <v>647</v>
      </c>
      <c r="C106" s="11" t="s">
        <v>570</v>
      </c>
    </row>
    <row r="107" spans="1:3" x14ac:dyDescent="0.25">
      <c r="A107">
        <v>5479310000</v>
      </c>
      <c r="B107" s="10" t="s">
        <v>648</v>
      </c>
      <c r="C107" s="11" t="s">
        <v>570</v>
      </c>
    </row>
    <row r="108" spans="1:3" x14ac:dyDescent="0.25">
      <c r="A108">
        <v>7120310000</v>
      </c>
      <c r="B108" s="12" t="s">
        <v>370</v>
      </c>
      <c r="C108" s="12" t="s">
        <v>12</v>
      </c>
    </row>
    <row r="109" spans="1:3" x14ac:dyDescent="0.25">
      <c r="A109">
        <v>9160310000</v>
      </c>
      <c r="B109" s="10" t="s">
        <v>649</v>
      </c>
      <c r="C109" s="11" t="s">
        <v>570</v>
      </c>
    </row>
    <row r="110" spans="1:3" x14ac:dyDescent="0.25">
      <c r="A110">
        <v>5488310000</v>
      </c>
      <c r="B110" s="10" t="s">
        <v>650</v>
      </c>
      <c r="C110" s="11" t="s">
        <v>570</v>
      </c>
    </row>
    <row r="111" spans="1:3" x14ac:dyDescent="0.25">
      <c r="A111">
        <v>8647310000</v>
      </c>
      <c r="B111" s="10" t="s">
        <v>651</v>
      </c>
      <c r="C111" s="11" t="s">
        <v>570</v>
      </c>
    </row>
    <row r="112" spans="1:3" x14ac:dyDescent="0.25">
      <c r="A112">
        <v>6826310000</v>
      </c>
      <c r="B112" s="12" t="s">
        <v>360</v>
      </c>
      <c r="C112" s="12" t="s">
        <v>12</v>
      </c>
    </row>
    <row r="113" spans="1:3" x14ac:dyDescent="0.25">
      <c r="A113">
        <v>1138110000</v>
      </c>
      <c r="B113" s="10" t="s">
        <v>652</v>
      </c>
      <c r="C113" s="11" t="s">
        <v>570</v>
      </c>
    </row>
    <row r="114" spans="1:3" x14ac:dyDescent="0.25">
      <c r="A114">
        <v>33310000</v>
      </c>
      <c r="B114" s="12" t="s">
        <v>653</v>
      </c>
      <c r="C114" s="12" t="s">
        <v>12</v>
      </c>
    </row>
    <row r="115" spans="1:3" x14ac:dyDescent="0.25">
      <c r="A115">
        <v>5495310000</v>
      </c>
      <c r="B115" s="10" t="s">
        <v>654</v>
      </c>
      <c r="C115" s="11" t="s">
        <v>570</v>
      </c>
    </row>
    <row r="116" spans="1:3" x14ac:dyDescent="0.25">
      <c r="A116">
        <v>7141310000</v>
      </c>
      <c r="B116" s="12" t="s">
        <v>235</v>
      </c>
      <c r="C116" s="12" t="s">
        <v>12</v>
      </c>
    </row>
    <row r="117" spans="1:3" x14ac:dyDescent="0.25">
      <c r="A117">
        <v>7058310000</v>
      </c>
      <c r="B117" s="10" t="s">
        <v>655</v>
      </c>
      <c r="C117" s="11" t="s">
        <v>570</v>
      </c>
    </row>
    <row r="118" spans="1:3" x14ac:dyDescent="0.25">
      <c r="A118">
        <v>7148310000</v>
      </c>
      <c r="B118" s="10" t="s">
        <v>656</v>
      </c>
      <c r="C118" s="11" t="s">
        <v>570</v>
      </c>
    </row>
    <row r="119" spans="1:3" x14ac:dyDescent="0.25">
      <c r="A119">
        <v>9662310000</v>
      </c>
      <c r="B119" s="12" t="s">
        <v>501</v>
      </c>
      <c r="C119" s="12" t="s">
        <v>12</v>
      </c>
    </row>
    <row r="120" spans="1:3" x14ac:dyDescent="0.25">
      <c r="A120">
        <v>7548310000</v>
      </c>
      <c r="B120" s="10" t="s">
        <v>657</v>
      </c>
      <c r="C120" s="11" t="s">
        <v>570</v>
      </c>
    </row>
    <row r="121" spans="1:3" x14ac:dyDescent="0.25">
      <c r="A121">
        <v>5513310000</v>
      </c>
      <c r="B121" s="12" t="s">
        <v>381</v>
      </c>
      <c r="C121" s="12" t="s">
        <v>12</v>
      </c>
    </row>
    <row r="122" spans="1:3" x14ac:dyDescent="0.25">
      <c r="A122">
        <v>5546310000</v>
      </c>
      <c r="B122" s="10" t="s">
        <v>658</v>
      </c>
      <c r="C122" s="11" t="s">
        <v>570</v>
      </c>
    </row>
    <row r="123" spans="1:3" x14ac:dyDescent="0.25">
      <c r="A123">
        <v>5549310000</v>
      </c>
      <c r="B123" s="12" t="s">
        <v>361</v>
      </c>
      <c r="C123" s="12" t="s">
        <v>12</v>
      </c>
    </row>
    <row r="124" spans="1:3" x14ac:dyDescent="0.25">
      <c r="A124">
        <v>7129310000</v>
      </c>
      <c r="B124" s="10" t="s">
        <v>659</v>
      </c>
      <c r="C124" s="11" t="s">
        <v>570</v>
      </c>
    </row>
    <row r="125" spans="1:3" x14ac:dyDescent="0.25">
      <c r="A125">
        <v>1093110000</v>
      </c>
      <c r="B125" s="10" t="s">
        <v>660</v>
      </c>
      <c r="C125" s="11" t="s">
        <v>570</v>
      </c>
    </row>
    <row r="126" spans="1:3" x14ac:dyDescent="0.25">
      <c r="A126">
        <v>6802310000</v>
      </c>
      <c r="B126" s="12" t="s">
        <v>205</v>
      </c>
      <c r="C126" s="12" t="s">
        <v>12</v>
      </c>
    </row>
    <row r="127" spans="1:3" x14ac:dyDescent="0.25">
      <c r="A127">
        <v>2110000</v>
      </c>
      <c r="B127" s="10" t="s">
        <v>661</v>
      </c>
      <c r="C127" s="11" t="s">
        <v>570</v>
      </c>
    </row>
    <row r="128" spans="1:3" x14ac:dyDescent="0.25">
      <c r="A128">
        <v>1126110000</v>
      </c>
      <c r="B128" s="12" t="s">
        <v>57</v>
      </c>
      <c r="C128" s="12" t="s">
        <v>12</v>
      </c>
    </row>
    <row r="129" spans="1:3" x14ac:dyDescent="0.25">
      <c r="A129">
        <v>20210000</v>
      </c>
      <c r="B129" s="10" t="s">
        <v>662</v>
      </c>
      <c r="C129" s="11" t="s">
        <v>570</v>
      </c>
    </row>
    <row r="130" spans="1:3" x14ac:dyDescent="0.25">
      <c r="A130">
        <v>656230000</v>
      </c>
      <c r="B130" s="12" t="s">
        <v>663</v>
      </c>
      <c r="C130" s="12" t="s">
        <v>12</v>
      </c>
    </row>
    <row r="131" spans="1:3" x14ac:dyDescent="0.25">
      <c r="A131">
        <v>5230000</v>
      </c>
      <c r="B131" s="10" t="s">
        <v>664</v>
      </c>
      <c r="C131" s="11" t="s">
        <v>570</v>
      </c>
    </row>
    <row r="132" spans="1:3" x14ac:dyDescent="0.25">
      <c r="A132">
        <v>79110000</v>
      </c>
      <c r="B132" s="10" t="s">
        <v>665</v>
      </c>
      <c r="C132" s="11" t="s">
        <v>570</v>
      </c>
    </row>
    <row r="133" spans="1:3" x14ac:dyDescent="0.25">
      <c r="A133">
        <v>78110000</v>
      </c>
      <c r="B133" s="10" t="s">
        <v>666</v>
      </c>
      <c r="C133" s="11" t="s">
        <v>570</v>
      </c>
    </row>
    <row r="134" spans="1:3" x14ac:dyDescent="0.25">
      <c r="A134">
        <v>26510000</v>
      </c>
      <c r="B134" s="10" t="s">
        <v>667</v>
      </c>
      <c r="C134" s="11" t="s">
        <v>570</v>
      </c>
    </row>
    <row r="135" spans="1:3" x14ac:dyDescent="0.25">
      <c r="A135">
        <v>1622110000</v>
      </c>
      <c r="B135" s="10" t="s">
        <v>668</v>
      </c>
      <c r="C135" s="11" t="s">
        <v>570</v>
      </c>
    </row>
    <row r="136" spans="1:3" x14ac:dyDescent="0.25">
      <c r="A136">
        <v>5602310000</v>
      </c>
      <c r="B136" s="10" t="s">
        <v>669</v>
      </c>
      <c r="C136" s="11" t="s">
        <v>570</v>
      </c>
    </row>
    <row r="137" spans="1:3" x14ac:dyDescent="0.25">
      <c r="A137">
        <v>1631110000</v>
      </c>
      <c r="B137" s="10" t="s">
        <v>670</v>
      </c>
      <c r="C137" s="11" t="s">
        <v>570</v>
      </c>
    </row>
    <row r="138" spans="1:3" x14ac:dyDescent="0.25">
      <c r="A138">
        <v>5603310000</v>
      </c>
      <c r="B138" s="10" t="s">
        <v>671</v>
      </c>
      <c r="C138" s="11" t="s">
        <v>570</v>
      </c>
    </row>
    <row r="139" spans="1:3" x14ac:dyDescent="0.25">
      <c r="A139">
        <v>7609310000</v>
      </c>
      <c r="B139" s="10" t="s">
        <v>672</v>
      </c>
      <c r="C139" s="11" t="s">
        <v>570</v>
      </c>
    </row>
    <row r="140" spans="1:3" x14ac:dyDescent="0.25">
      <c r="A140">
        <v>7142310000</v>
      </c>
      <c r="B140" s="12" t="s">
        <v>543</v>
      </c>
      <c r="C140" s="12" t="s">
        <v>12</v>
      </c>
    </row>
    <row r="141" spans="1:3" x14ac:dyDescent="0.25">
      <c r="A141">
        <v>1771110000</v>
      </c>
      <c r="B141" s="12" t="s">
        <v>343</v>
      </c>
      <c r="C141" s="12" t="s">
        <v>12</v>
      </c>
    </row>
    <row r="142" spans="1:3" x14ac:dyDescent="0.25">
      <c r="A142">
        <v>65310000</v>
      </c>
      <c r="B142" s="10" t="s">
        <v>673</v>
      </c>
      <c r="C142" s="11" t="s">
        <v>570</v>
      </c>
    </row>
    <row r="143" spans="1:3" x14ac:dyDescent="0.25">
      <c r="A143">
        <v>165110000</v>
      </c>
      <c r="B143" s="10" t="s">
        <v>674</v>
      </c>
      <c r="C143" s="11" t="s">
        <v>570</v>
      </c>
    </row>
    <row r="144" spans="1:3" x14ac:dyDescent="0.25">
      <c r="A144">
        <v>5622310000</v>
      </c>
      <c r="B144" s="12" t="s">
        <v>675</v>
      </c>
      <c r="C144" s="12" t="s">
        <v>12</v>
      </c>
    </row>
    <row r="145" spans="1:3" x14ac:dyDescent="0.25">
      <c r="A145">
        <v>5633310000</v>
      </c>
      <c r="B145" s="10" t="s">
        <v>676</v>
      </c>
      <c r="C145" s="11" t="s">
        <v>570</v>
      </c>
    </row>
    <row r="146" spans="1:3" x14ac:dyDescent="0.25">
      <c r="A146">
        <v>7446310000</v>
      </c>
      <c r="B146" s="12" t="s">
        <v>478</v>
      </c>
      <c r="C146" s="12" t="s">
        <v>12</v>
      </c>
    </row>
    <row r="147" spans="1:3" x14ac:dyDescent="0.25">
      <c r="A147">
        <v>5639310000</v>
      </c>
      <c r="B147" s="10" t="s">
        <v>677</v>
      </c>
      <c r="C147" s="11" t="s">
        <v>570</v>
      </c>
    </row>
    <row r="148" spans="1:3" x14ac:dyDescent="0.25">
      <c r="A148">
        <v>5642310000</v>
      </c>
      <c r="B148" s="10" t="s">
        <v>678</v>
      </c>
      <c r="C148" s="11" t="s">
        <v>570</v>
      </c>
    </row>
    <row r="149" spans="1:3" x14ac:dyDescent="0.25">
      <c r="A149">
        <v>7611310000</v>
      </c>
      <c r="B149" s="10" t="s">
        <v>679</v>
      </c>
      <c r="C149" s="11" t="s">
        <v>570</v>
      </c>
    </row>
    <row r="150" spans="1:3" x14ac:dyDescent="0.25">
      <c r="A150">
        <v>21110000</v>
      </c>
      <c r="B150" s="12" t="s">
        <v>680</v>
      </c>
      <c r="C150" s="12" t="s">
        <v>12</v>
      </c>
    </row>
    <row r="151" spans="1:3" x14ac:dyDescent="0.25">
      <c r="A151">
        <v>66310000</v>
      </c>
      <c r="B151" s="10" t="s">
        <v>681</v>
      </c>
      <c r="C151" s="11" t="s">
        <v>570</v>
      </c>
    </row>
    <row r="152" spans="1:3" x14ac:dyDescent="0.25">
      <c r="A152">
        <v>5651310000</v>
      </c>
      <c r="B152" s="10" t="s">
        <v>682</v>
      </c>
      <c r="C152" s="11" t="s">
        <v>570</v>
      </c>
    </row>
    <row r="153" spans="1:3" x14ac:dyDescent="0.25">
      <c r="A153">
        <v>5653310000</v>
      </c>
      <c r="B153" s="10" t="s">
        <v>683</v>
      </c>
      <c r="C153" s="11" t="s">
        <v>570</v>
      </c>
    </row>
    <row r="154" spans="1:3" x14ac:dyDescent="0.25">
      <c r="A154">
        <v>5654310000</v>
      </c>
      <c r="B154" s="10" t="s">
        <v>684</v>
      </c>
      <c r="C154" s="11" t="s">
        <v>570</v>
      </c>
    </row>
    <row r="155" spans="1:3" x14ac:dyDescent="0.25">
      <c r="A155">
        <v>7437310000</v>
      </c>
      <c r="B155" s="10" t="s">
        <v>685</v>
      </c>
      <c r="C155" s="11" t="s">
        <v>570</v>
      </c>
    </row>
    <row r="156" spans="1:3" x14ac:dyDescent="0.25">
      <c r="A156">
        <v>1683110000</v>
      </c>
      <c r="B156" s="12" t="s">
        <v>686</v>
      </c>
      <c r="C156" s="12" t="s">
        <v>12</v>
      </c>
    </row>
    <row r="157" spans="1:3" x14ac:dyDescent="0.25">
      <c r="A157">
        <v>7856310000</v>
      </c>
      <c r="B157" s="10" t="s">
        <v>687</v>
      </c>
      <c r="C157" s="11" t="s">
        <v>570</v>
      </c>
    </row>
    <row r="158" spans="1:3" x14ac:dyDescent="0.25">
      <c r="A158">
        <v>5665310000</v>
      </c>
      <c r="B158" s="10" t="s">
        <v>688</v>
      </c>
      <c r="C158" s="11" t="s">
        <v>570</v>
      </c>
    </row>
    <row r="159" spans="1:3" x14ac:dyDescent="0.25">
      <c r="A159">
        <v>5666310000</v>
      </c>
      <c r="B159" s="10" t="s">
        <v>689</v>
      </c>
      <c r="C159" s="11" t="s">
        <v>570</v>
      </c>
    </row>
    <row r="160" spans="1:3" x14ac:dyDescent="0.25">
      <c r="A160">
        <v>5668310000</v>
      </c>
      <c r="B160" s="10" t="s">
        <v>690</v>
      </c>
      <c r="C160" s="11" t="s">
        <v>570</v>
      </c>
    </row>
    <row r="161" spans="1:3" x14ac:dyDescent="0.25">
      <c r="A161">
        <v>3226130000</v>
      </c>
      <c r="B161" s="12" t="s">
        <v>309</v>
      </c>
      <c r="C161" s="12" t="s">
        <v>12</v>
      </c>
    </row>
    <row r="162" spans="1:3" x14ac:dyDescent="0.25">
      <c r="A162">
        <v>4063130000</v>
      </c>
      <c r="B162" s="10" t="s">
        <v>691</v>
      </c>
      <c r="C162" s="11" t="s">
        <v>570</v>
      </c>
    </row>
    <row r="163" spans="1:3" x14ac:dyDescent="0.25">
      <c r="A163">
        <v>10273310000</v>
      </c>
      <c r="B163" s="12" t="s">
        <v>692</v>
      </c>
      <c r="C163" s="12" t="s">
        <v>12</v>
      </c>
    </row>
    <row r="164" spans="1:3" x14ac:dyDescent="0.25">
      <c r="A164">
        <v>10337310000</v>
      </c>
      <c r="B164" s="12" t="s">
        <v>693</v>
      </c>
      <c r="C164" s="12" t="s">
        <v>12</v>
      </c>
    </row>
    <row r="165" spans="1:3" x14ac:dyDescent="0.25">
      <c r="A165">
        <v>5783310000</v>
      </c>
      <c r="B165" s="10" t="s">
        <v>694</v>
      </c>
      <c r="C165" s="11" t="s">
        <v>570</v>
      </c>
    </row>
    <row r="166" spans="1:3" x14ac:dyDescent="0.25">
      <c r="A166">
        <v>7445310000</v>
      </c>
      <c r="B166" s="12" t="s">
        <v>695</v>
      </c>
      <c r="C166" s="12" t="s">
        <v>12</v>
      </c>
    </row>
    <row r="167" spans="1:3" x14ac:dyDescent="0.25">
      <c r="A167">
        <v>7126310000</v>
      </c>
      <c r="B167" s="12" t="s">
        <v>533</v>
      </c>
      <c r="C167" s="12" t="s">
        <v>12</v>
      </c>
    </row>
    <row r="168" spans="1:3" x14ac:dyDescent="0.25">
      <c r="A168">
        <v>5687310000</v>
      </c>
      <c r="B168" s="10" t="s">
        <v>696</v>
      </c>
      <c r="C168" s="11" t="s">
        <v>570</v>
      </c>
    </row>
    <row r="169" spans="1:3" x14ac:dyDescent="0.25">
      <c r="A169">
        <v>6776310000</v>
      </c>
      <c r="B169" s="10" t="s">
        <v>697</v>
      </c>
      <c r="C169" s="11" t="s">
        <v>570</v>
      </c>
    </row>
    <row r="170" spans="1:3" x14ac:dyDescent="0.25">
      <c r="A170">
        <v>5694310000</v>
      </c>
      <c r="B170" s="10" t="s">
        <v>698</v>
      </c>
      <c r="C170" s="11" t="s">
        <v>570</v>
      </c>
    </row>
    <row r="171" spans="1:3" x14ac:dyDescent="0.25">
      <c r="A171">
        <v>8304310000</v>
      </c>
      <c r="B171" s="10" t="s">
        <v>699</v>
      </c>
      <c r="C171" s="11" t="s">
        <v>570</v>
      </c>
    </row>
    <row r="172" spans="1:3" x14ac:dyDescent="0.25">
      <c r="A172">
        <v>5697310000</v>
      </c>
      <c r="B172" s="10" t="s">
        <v>700</v>
      </c>
      <c r="C172" s="11" t="s">
        <v>570</v>
      </c>
    </row>
    <row r="173" spans="1:3" x14ac:dyDescent="0.25">
      <c r="A173">
        <v>7575310000</v>
      </c>
      <c r="B173" s="10" t="s">
        <v>701</v>
      </c>
      <c r="C173" s="11" t="s">
        <v>570</v>
      </c>
    </row>
    <row r="174" spans="1:3" x14ac:dyDescent="0.25">
      <c r="A174">
        <v>1514130000</v>
      </c>
      <c r="B174" s="12" t="s">
        <v>422</v>
      </c>
      <c r="C174" s="12" t="s">
        <v>12</v>
      </c>
    </row>
    <row r="175" spans="1:3" x14ac:dyDescent="0.25">
      <c r="A175">
        <v>2218130000</v>
      </c>
      <c r="B175" s="12" t="s">
        <v>396</v>
      </c>
      <c r="C175" s="12" t="s">
        <v>12</v>
      </c>
    </row>
    <row r="176" spans="1:3" x14ac:dyDescent="0.25">
      <c r="A176">
        <v>5737310000</v>
      </c>
      <c r="B176" s="12" t="s">
        <v>448</v>
      </c>
      <c r="C176" s="12" t="s">
        <v>12</v>
      </c>
    </row>
    <row r="177" spans="1:3" x14ac:dyDescent="0.25">
      <c r="A177">
        <v>163310000</v>
      </c>
      <c r="B177" s="10" t="s">
        <v>702</v>
      </c>
      <c r="C177" s="11" t="s">
        <v>570</v>
      </c>
    </row>
    <row r="178" spans="1:3" x14ac:dyDescent="0.25">
      <c r="A178">
        <v>5700310000</v>
      </c>
      <c r="B178" s="12" t="s">
        <v>206</v>
      </c>
      <c r="C178" s="12" t="s">
        <v>12</v>
      </c>
    </row>
    <row r="179" spans="1:3" x14ac:dyDescent="0.25">
      <c r="A179">
        <v>5780310000</v>
      </c>
      <c r="B179" s="10" t="s">
        <v>703</v>
      </c>
      <c r="C179" s="11" t="s">
        <v>570</v>
      </c>
    </row>
    <row r="180" spans="1:3" x14ac:dyDescent="0.25">
      <c r="A180">
        <v>7132310000</v>
      </c>
      <c r="B180" s="10" t="s">
        <v>704</v>
      </c>
      <c r="C180" s="11" t="s">
        <v>570</v>
      </c>
    </row>
    <row r="181" spans="1:3" x14ac:dyDescent="0.25">
      <c r="A181">
        <v>9795310000</v>
      </c>
      <c r="B181" s="12" t="s">
        <v>705</v>
      </c>
      <c r="C181" s="12" t="s">
        <v>12</v>
      </c>
    </row>
    <row r="182" spans="1:3" x14ac:dyDescent="0.25">
      <c r="A182">
        <v>7039310000</v>
      </c>
      <c r="B182" s="12" t="s">
        <v>541</v>
      </c>
      <c r="C182" s="12" t="s">
        <v>12</v>
      </c>
    </row>
    <row r="183" spans="1:3" x14ac:dyDescent="0.25">
      <c r="A183">
        <v>6222310000</v>
      </c>
      <c r="B183" s="12" t="s">
        <v>488</v>
      </c>
      <c r="C183" s="12" t="s">
        <v>12</v>
      </c>
    </row>
    <row r="184" spans="1:3" x14ac:dyDescent="0.25">
      <c r="A184">
        <v>5755310000</v>
      </c>
      <c r="B184" s="10" t="s">
        <v>706</v>
      </c>
      <c r="C184" s="11" t="s">
        <v>570</v>
      </c>
    </row>
    <row r="185" spans="1:3" x14ac:dyDescent="0.25">
      <c r="A185">
        <v>5781310000</v>
      </c>
      <c r="B185" s="10" t="s">
        <v>707</v>
      </c>
      <c r="C185" s="11" t="s">
        <v>570</v>
      </c>
    </row>
    <row r="186" spans="1:3" x14ac:dyDescent="0.25">
      <c r="A186">
        <v>4816310000</v>
      </c>
      <c r="B186" s="12" t="s">
        <v>58</v>
      </c>
      <c r="C186" s="12" t="s">
        <v>12</v>
      </c>
    </row>
    <row r="187" spans="1:3" x14ac:dyDescent="0.25">
      <c r="A187">
        <v>77310000</v>
      </c>
      <c r="B187" s="10" t="s">
        <v>708</v>
      </c>
      <c r="C187" s="11" t="s">
        <v>570</v>
      </c>
    </row>
    <row r="188" spans="1:3" x14ac:dyDescent="0.25">
      <c r="A188">
        <v>9250310000</v>
      </c>
      <c r="B188" s="10" t="s">
        <v>709</v>
      </c>
      <c r="C188" s="11" t="s">
        <v>570</v>
      </c>
    </row>
    <row r="189" spans="1:3" x14ac:dyDescent="0.25">
      <c r="A189">
        <v>5862310000</v>
      </c>
      <c r="B189" s="10" t="s">
        <v>710</v>
      </c>
      <c r="C189" s="11" t="s">
        <v>570</v>
      </c>
    </row>
    <row r="190" spans="1:3" x14ac:dyDescent="0.25">
      <c r="A190">
        <v>5865310000</v>
      </c>
      <c r="B190" s="10" t="s">
        <v>711</v>
      </c>
      <c r="C190" s="11" t="s">
        <v>570</v>
      </c>
    </row>
    <row r="191" spans="1:3" x14ac:dyDescent="0.25">
      <c r="A191">
        <v>5866310000</v>
      </c>
      <c r="B191" s="10" t="s">
        <v>712</v>
      </c>
      <c r="C191" s="11" t="s">
        <v>570</v>
      </c>
    </row>
    <row r="192" spans="1:3" x14ac:dyDescent="0.25">
      <c r="A192">
        <v>7040310000</v>
      </c>
      <c r="B192" s="12" t="s">
        <v>713</v>
      </c>
      <c r="C192" s="12" t="s">
        <v>12</v>
      </c>
    </row>
    <row r="193" spans="1:3" x14ac:dyDescent="0.25">
      <c r="A193">
        <v>7555310000</v>
      </c>
      <c r="B193" s="10" t="s">
        <v>714</v>
      </c>
      <c r="C193" s="11" t="s">
        <v>570</v>
      </c>
    </row>
    <row r="194" spans="1:3" x14ac:dyDescent="0.25">
      <c r="A194">
        <v>114330000</v>
      </c>
      <c r="B194" s="10" t="s">
        <v>715</v>
      </c>
      <c r="C194" s="11" t="s">
        <v>570</v>
      </c>
    </row>
    <row r="195" spans="1:3" x14ac:dyDescent="0.25">
      <c r="A195">
        <v>2330130000</v>
      </c>
      <c r="B195" s="12" t="s">
        <v>42</v>
      </c>
      <c r="C195" s="12" t="s">
        <v>12</v>
      </c>
    </row>
    <row r="196" spans="1:3" x14ac:dyDescent="0.25">
      <c r="A196">
        <v>5724310000</v>
      </c>
      <c r="B196" s="12" t="s">
        <v>59</v>
      </c>
      <c r="C196" s="12" t="s">
        <v>12</v>
      </c>
    </row>
    <row r="197" spans="1:3" x14ac:dyDescent="0.25">
      <c r="A197">
        <v>8414310000</v>
      </c>
      <c r="B197" s="12" t="s">
        <v>60</v>
      </c>
      <c r="C197" s="12" t="s">
        <v>12</v>
      </c>
    </row>
    <row r="198" spans="1:3" x14ac:dyDescent="0.25">
      <c r="A198">
        <v>6228310000</v>
      </c>
      <c r="B198" s="10" t="s">
        <v>716</v>
      </c>
      <c r="C198" s="11" t="s">
        <v>570</v>
      </c>
    </row>
    <row r="199" spans="1:3" x14ac:dyDescent="0.25">
      <c r="A199">
        <v>6223310000</v>
      </c>
      <c r="B199" s="10" t="s">
        <v>717</v>
      </c>
      <c r="C199" s="11" t="s">
        <v>570</v>
      </c>
    </row>
    <row r="200" spans="1:3" x14ac:dyDescent="0.25">
      <c r="A200">
        <v>6227310000</v>
      </c>
      <c r="B200" s="12" t="s">
        <v>494</v>
      </c>
      <c r="C200" s="12" t="s">
        <v>12</v>
      </c>
    </row>
    <row r="201" spans="1:3" x14ac:dyDescent="0.25">
      <c r="A201">
        <v>6319310000</v>
      </c>
      <c r="B201" s="10" t="s">
        <v>718</v>
      </c>
      <c r="C201" s="11" t="s">
        <v>570</v>
      </c>
    </row>
    <row r="202" spans="1:3" x14ac:dyDescent="0.25">
      <c r="A202">
        <v>6694310000</v>
      </c>
      <c r="B202" s="10" t="s">
        <v>719</v>
      </c>
      <c r="C202" s="11" t="s">
        <v>570</v>
      </c>
    </row>
    <row r="203" spans="1:3" x14ac:dyDescent="0.25">
      <c r="A203">
        <v>7150310000</v>
      </c>
      <c r="B203" s="10" t="s">
        <v>720</v>
      </c>
      <c r="C203" s="11" t="s">
        <v>570</v>
      </c>
    </row>
    <row r="204" spans="1:3" x14ac:dyDescent="0.25">
      <c r="A204">
        <v>6239310000</v>
      </c>
      <c r="B204" s="10" t="s">
        <v>721</v>
      </c>
      <c r="C204" s="11" t="s">
        <v>570</v>
      </c>
    </row>
    <row r="205" spans="1:3" x14ac:dyDescent="0.25">
      <c r="A205">
        <v>6240310000</v>
      </c>
      <c r="B205" s="10" t="s">
        <v>722</v>
      </c>
      <c r="C205" s="11" t="s">
        <v>570</v>
      </c>
    </row>
    <row r="206" spans="1:3" x14ac:dyDescent="0.25">
      <c r="A206">
        <v>192110000</v>
      </c>
      <c r="B206" s="12" t="s">
        <v>723</v>
      </c>
      <c r="C206" s="12" t="s">
        <v>12</v>
      </c>
    </row>
    <row r="207" spans="1:3" x14ac:dyDescent="0.25">
      <c r="A207">
        <v>6692310000</v>
      </c>
      <c r="B207" s="12" t="s">
        <v>724</v>
      </c>
      <c r="C207" s="12" t="s">
        <v>12</v>
      </c>
    </row>
    <row r="208" spans="1:3" x14ac:dyDescent="0.25">
      <c r="A208">
        <v>8281310000</v>
      </c>
      <c r="B208" s="12" t="s">
        <v>725</v>
      </c>
      <c r="C208" s="12" t="s">
        <v>12</v>
      </c>
    </row>
    <row r="209" spans="1:3" x14ac:dyDescent="0.25">
      <c r="A209">
        <v>9145310000</v>
      </c>
      <c r="B209" s="12" t="s">
        <v>726</v>
      </c>
      <c r="C209" s="12" t="s">
        <v>12</v>
      </c>
    </row>
    <row r="210" spans="1:3" x14ac:dyDescent="0.25">
      <c r="A210">
        <v>7165310000</v>
      </c>
      <c r="B210" s="10" t="s">
        <v>727</v>
      </c>
      <c r="C210" s="11" t="s">
        <v>570</v>
      </c>
    </row>
    <row r="211" spans="1:3" x14ac:dyDescent="0.25">
      <c r="A211">
        <v>6254310000</v>
      </c>
      <c r="B211" s="12" t="s">
        <v>728</v>
      </c>
      <c r="C211" s="12" t="s">
        <v>12</v>
      </c>
    </row>
    <row r="212" spans="1:3" x14ac:dyDescent="0.25">
      <c r="A212">
        <v>6256310000</v>
      </c>
      <c r="B212" s="12" t="s">
        <v>729</v>
      </c>
      <c r="C212" s="12" t="s">
        <v>12</v>
      </c>
    </row>
    <row r="213" spans="1:3" x14ac:dyDescent="0.25">
      <c r="A213">
        <v>6261310000</v>
      </c>
      <c r="B213" s="10" t="s">
        <v>730</v>
      </c>
      <c r="C213" s="11" t="s">
        <v>570</v>
      </c>
    </row>
    <row r="214" spans="1:3" x14ac:dyDescent="0.25">
      <c r="A214">
        <v>6263310000</v>
      </c>
      <c r="B214" s="10" t="s">
        <v>731</v>
      </c>
      <c r="C214" s="11" t="s">
        <v>570</v>
      </c>
    </row>
    <row r="215" spans="1:3" x14ac:dyDescent="0.25">
      <c r="A215">
        <v>6264310000</v>
      </c>
      <c r="B215" s="10" t="s">
        <v>732</v>
      </c>
      <c r="C215" s="11" t="s">
        <v>570</v>
      </c>
    </row>
    <row r="216" spans="1:3" x14ac:dyDescent="0.25">
      <c r="A216">
        <v>7282310000</v>
      </c>
      <c r="B216" s="12" t="s">
        <v>733</v>
      </c>
      <c r="C216" s="12" t="s">
        <v>12</v>
      </c>
    </row>
    <row r="217" spans="1:3" x14ac:dyDescent="0.25">
      <c r="A217">
        <v>6270310000</v>
      </c>
      <c r="B217" s="12" t="s">
        <v>734</v>
      </c>
      <c r="C217" s="12" t="s">
        <v>12</v>
      </c>
    </row>
    <row r="218" spans="1:3" x14ac:dyDescent="0.25">
      <c r="A218">
        <v>172110000</v>
      </c>
      <c r="B218" s="10" t="s">
        <v>735</v>
      </c>
      <c r="C218" s="11" t="s">
        <v>570</v>
      </c>
    </row>
    <row r="219" spans="1:3" x14ac:dyDescent="0.25">
      <c r="A219">
        <v>5735310000</v>
      </c>
      <c r="B219" s="12" t="s">
        <v>736</v>
      </c>
      <c r="C219" s="12" t="s">
        <v>12</v>
      </c>
    </row>
    <row r="220" spans="1:3" x14ac:dyDescent="0.25">
      <c r="A220">
        <v>8282310000</v>
      </c>
      <c r="B220" s="12" t="s">
        <v>737</v>
      </c>
      <c r="C220" s="12" t="s">
        <v>12</v>
      </c>
    </row>
    <row r="221" spans="1:3" x14ac:dyDescent="0.25">
      <c r="A221">
        <v>6278310000</v>
      </c>
      <c r="B221" s="10" t="s">
        <v>738</v>
      </c>
      <c r="C221" s="11" t="s">
        <v>570</v>
      </c>
    </row>
    <row r="222" spans="1:3" x14ac:dyDescent="0.25">
      <c r="A222">
        <v>7127310000</v>
      </c>
      <c r="B222" s="12" t="s">
        <v>739</v>
      </c>
      <c r="C222" s="12" t="s">
        <v>12</v>
      </c>
    </row>
    <row r="223" spans="1:3" x14ac:dyDescent="0.25">
      <c r="A223">
        <v>6317310000</v>
      </c>
      <c r="B223" s="10" t="s">
        <v>740</v>
      </c>
      <c r="C223" s="11" t="s">
        <v>570</v>
      </c>
    </row>
    <row r="224" spans="1:3" x14ac:dyDescent="0.25">
      <c r="A224">
        <v>6322310000</v>
      </c>
      <c r="B224" s="12" t="s">
        <v>509</v>
      </c>
      <c r="C224" s="12" t="s">
        <v>12</v>
      </c>
    </row>
    <row r="225" spans="1:3" x14ac:dyDescent="0.25">
      <c r="A225">
        <v>6324310000</v>
      </c>
      <c r="B225" s="10" t="s">
        <v>741</v>
      </c>
      <c r="C225" s="11" t="s">
        <v>570</v>
      </c>
    </row>
    <row r="226" spans="1:3" x14ac:dyDescent="0.25">
      <c r="A226">
        <v>6327310000</v>
      </c>
      <c r="B226" s="10" t="s">
        <v>742</v>
      </c>
      <c r="C226" s="11" t="s">
        <v>570</v>
      </c>
    </row>
    <row r="227" spans="1:3" x14ac:dyDescent="0.25">
      <c r="A227">
        <v>6328310000</v>
      </c>
      <c r="B227" s="10" t="s">
        <v>743</v>
      </c>
      <c r="C227" s="11" t="s">
        <v>570</v>
      </c>
    </row>
    <row r="228" spans="1:3" x14ac:dyDescent="0.25">
      <c r="A228">
        <v>5027310000</v>
      </c>
      <c r="B228" s="12" t="s">
        <v>94</v>
      </c>
      <c r="C228" s="12" t="s">
        <v>12</v>
      </c>
    </row>
    <row r="229" spans="1:3" x14ac:dyDescent="0.25">
      <c r="A229">
        <v>10365310000</v>
      </c>
      <c r="B229" s="10" t="s">
        <v>744</v>
      </c>
      <c r="C229" s="11" t="s">
        <v>570</v>
      </c>
    </row>
    <row r="230" spans="1:3" x14ac:dyDescent="0.25">
      <c r="A230">
        <v>10390310000</v>
      </c>
      <c r="B230" s="10" t="s">
        <v>745</v>
      </c>
      <c r="C230" s="11" t="s">
        <v>570</v>
      </c>
    </row>
    <row r="231" spans="1:3" x14ac:dyDescent="0.25">
      <c r="A231">
        <v>5734310000</v>
      </c>
      <c r="B231" s="12" t="s">
        <v>746</v>
      </c>
      <c r="C231" s="12" t="s">
        <v>12</v>
      </c>
    </row>
    <row r="232" spans="1:3" x14ac:dyDescent="0.25">
      <c r="A232">
        <v>6269310000</v>
      </c>
      <c r="B232" s="10" t="s">
        <v>747</v>
      </c>
      <c r="C232" s="11" t="s">
        <v>570</v>
      </c>
    </row>
    <row r="233" spans="1:3" x14ac:dyDescent="0.25">
      <c r="A233">
        <v>6329310000</v>
      </c>
      <c r="B233" s="10" t="s">
        <v>748</v>
      </c>
      <c r="C233" s="11" t="s">
        <v>570</v>
      </c>
    </row>
    <row r="234" spans="1:3" x14ac:dyDescent="0.25">
      <c r="A234">
        <v>6331310000</v>
      </c>
      <c r="B234" s="10" t="s">
        <v>749</v>
      </c>
      <c r="C234" s="11" t="s">
        <v>570</v>
      </c>
    </row>
    <row r="235" spans="1:3" x14ac:dyDescent="0.25">
      <c r="A235">
        <v>6332310000</v>
      </c>
      <c r="B235" s="10" t="s">
        <v>750</v>
      </c>
      <c r="C235" s="11" t="s">
        <v>570</v>
      </c>
    </row>
    <row r="236" spans="1:3" x14ac:dyDescent="0.25">
      <c r="A236">
        <v>6333310000</v>
      </c>
      <c r="B236" s="10" t="s">
        <v>751</v>
      </c>
      <c r="C236" s="11" t="s">
        <v>570</v>
      </c>
    </row>
    <row r="237" spans="1:3" x14ac:dyDescent="0.25">
      <c r="A237">
        <v>6334310000</v>
      </c>
      <c r="B237" s="10" t="s">
        <v>752</v>
      </c>
      <c r="C237" s="11" t="s">
        <v>570</v>
      </c>
    </row>
    <row r="238" spans="1:3" x14ac:dyDescent="0.25">
      <c r="A238">
        <v>8431310000</v>
      </c>
      <c r="B238" s="10" t="s">
        <v>753</v>
      </c>
      <c r="C238" s="11" t="s">
        <v>570</v>
      </c>
    </row>
    <row r="239" spans="1:3" x14ac:dyDescent="0.25">
      <c r="A239">
        <v>6339310000</v>
      </c>
      <c r="B239" s="10" t="s">
        <v>754</v>
      </c>
      <c r="C239" s="11" t="s">
        <v>570</v>
      </c>
    </row>
    <row r="240" spans="1:3" x14ac:dyDescent="0.25">
      <c r="A240">
        <v>6344310000</v>
      </c>
      <c r="B240" s="10" t="s">
        <v>755</v>
      </c>
      <c r="C240" s="11" t="s">
        <v>570</v>
      </c>
    </row>
    <row r="241" spans="1:3" x14ac:dyDescent="0.25">
      <c r="A241">
        <v>6350310000</v>
      </c>
      <c r="B241" s="10" t="s">
        <v>756</v>
      </c>
      <c r="C241" s="11" t="s">
        <v>570</v>
      </c>
    </row>
    <row r="242" spans="1:3" x14ac:dyDescent="0.25">
      <c r="A242">
        <v>6351310000</v>
      </c>
      <c r="B242" s="10" t="s">
        <v>757</v>
      </c>
      <c r="C242" s="11" t="s">
        <v>570</v>
      </c>
    </row>
    <row r="243" spans="1:3" x14ac:dyDescent="0.25">
      <c r="A243">
        <v>40310000</v>
      </c>
      <c r="B243" s="10" t="s">
        <v>758</v>
      </c>
      <c r="C243" s="11" t="s">
        <v>570</v>
      </c>
    </row>
    <row r="244" spans="1:3" x14ac:dyDescent="0.25">
      <c r="A244">
        <v>3215310000</v>
      </c>
      <c r="B244" s="10" t="s">
        <v>759</v>
      </c>
      <c r="C244" s="11" t="s">
        <v>570</v>
      </c>
    </row>
    <row r="245" spans="1:3" x14ac:dyDescent="0.25">
      <c r="A245">
        <v>9495310000</v>
      </c>
      <c r="B245" s="10" t="s">
        <v>760</v>
      </c>
      <c r="C245" s="11" t="s">
        <v>570</v>
      </c>
    </row>
    <row r="246" spans="1:3" x14ac:dyDescent="0.25">
      <c r="A246">
        <v>1055130000</v>
      </c>
      <c r="B246" s="10" t="s">
        <v>761</v>
      </c>
      <c r="C246" s="11" t="s">
        <v>570</v>
      </c>
    </row>
    <row r="247" spans="1:3" x14ac:dyDescent="0.25">
      <c r="A247">
        <v>1578130000</v>
      </c>
      <c r="B247" s="12" t="s">
        <v>117</v>
      </c>
      <c r="C247" s="12" t="s">
        <v>12</v>
      </c>
    </row>
    <row r="248" spans="1:3" x14ac:dyDescent="0.25">
      <c r="A248">
        <v>4447130000</v>
      </c>
      <c r="B248" s="12" t="s">
        <v>43</v>
      </c>
      <c r="C248" s="12" t="s">
        <v>12</v>
      </c>
    </row>
    <row r="249" spans="1:3" x14ac:dyDescent="0.25">
      <c r="A249">
        <v>193130000</v>
      </c>
      <c r="B249" s="10" t="s">
        <v>762</v>
      </c>
      <c r="C249" s="11" t="s">
        <v>570</v>
      </c>
    </row>
    <row r="250" spans="1:3" x14ac:dyDescent="0.25">
      <c r="A250">
        <v>139130000</v>
      </c>
      <c r="B250" s="10" t="s">
        <v>763</v>
      </c>
      <c r="C250" s="11" t="s">
        <v>570</v>
      </c>
    </row>
    <row r="251" spans="1:3" x14ac:dyDescent="0.25">
      <c r="A251">
        <v>220130000</v>
      </c>
      <c r="B251" s="12" t="s">
        <v>163</v>
      </c>
      <c r="C251" s="12" t="s">
        <v>12</v>
      </c>
    </row>
    <row r="252" spans="1:3" x14ac:dyDescent="0.25">
      <c r="A252">
        <v>699130000</v>
      </c>
      <c r="B252" s="10" t="s">
        <v>764</v>
      </c>
      <c r="C252" s="11" t="s">
        <v>570</v>
      </c>
    </row>
    <row r="253" spans="1:3" x14ac:dyDescent="0.25">
      <c r="A253">
        <v>1440130000</v>
      </c>
      <c r="B253" s="12" t="s">
        <v>344</v>
      </c>
      <c r="C253" s="12" t="s">
        <v>12</v>
      </c>
    </row>
    <row r="254" spans="1:3" x14ac:dyDescent="0.25">
      <c r="A254">
        <v>323210000</v>
      </c>
      <c r="B254" s="12" t="s">
        <v>765</v>
      </c>
      <c r="C254" s="12" t="s">
        <v>12</v>
      </c>
    </row>
    <row r="255" spans="1:3" x14ac:dyDescent="0.25">
      <c r="A255">
        <v>149210000</v>
      </c>
      <c r="B255" s="10" t="s">
        <v>766</v>
      </c>
      <c r="C255" s="11" t="s">
        <v>570</v>
      </c>
    </row>
    <row r="256" spans="1:3" x14ac:dyDescent="0.25">
      <c r="A256">
        <v>217210000</v>
      </c>
      <c r="B256" s="12" t="s">
        <v>767</v>
      </c>
      <c r="C256" s="12" t="s">
        <v>12</v>
      </c>
    </row>
    <row r="257" spans="1:3" x14ac:dyDescent="0.25">
      <c r="A257">
        <v>349210000</v>
      </c>
      <c r="B257" s="10" t="s">
        <v>768</v>
      </c>
      <c r="C257" s="11" t="s">
        <v>570</v>
      </c>
    </row>
    <row r="258" spans="1:3" x14ac:dyDescent="0.25">
      <c r="A258">
        <v>348210000</v>
      </c>
      <c r="B258" s="10" t="s">
        <v>769</v>
      </c>
      <c r="C258" s="11" t="s">
        <v>570</v>
      </c>
    </row>
    <row r="259" spans="1:3" x14ac:dyDescent="0.25">
      <c r="A259">
        <v>6352310000</v>
      </c>
      <c r="B259" s="10" t="s">
        <v>770</v>
      </c>
      <c r="C259" s="11" t="s">
        <v>570</v>
      </c>
    </row>
    <row r="260" spans="1:3" x14ac:dyDescent="0.25">
      <c r="A260">
        <v>6353310000</v>
      </c>
      <c r="B260" s="10" t="s">
        <v>771</v>
      </c>
      <c r="C260" s="11" t="s">
        <v>570</v>
      </c>
    </row>
    <row r="261" spans="1:3" x14ac:dyDescent="0.25">
      <c r="A261">
        <v>7443310000</v>
      </c>
      <c r="B261" s="10" t="s">
        <v>772</v>
      </c>
      <c r="C261" s="11" t="s">
        <v>570</v>
      </c>
    </row>
    <row r="262" spans="1:3" x14ac:dyDescent="0.25">
      <c r="A262">
        <v>8884310000</v>
      </c>
      <c r="B262" s="10" t="s">
        <v>773</v>
      </c>
      <c r="C262" s="11" t="s">
        <v>570</v>
      </c>
    </row>
    <row r="263" spans="1:3" x14ac:dyDescent="0.25">
      <c r="A263">
        <v>6357310000</v>
      </c>
      <c r="B263" s="10" t="s">
        <v>774</v>
      </c>
      <c r="C263" s="11" t="s">
        <v>570</v>
      </c>
    </row>
    <row r="264" spans="1:3" x14ac:dyDescent="0.25">
      <c r="A264">
        <v>6359310000</v>
      </c>
      <c r="B264" s="10" t="s">
        <v>775</v>
      </c>
      <c r="C264" s="11" t="s">
        <v>570</v>
      </c>
    </row>
    <row r="265" spans="1:3" x14ac:dyDescent="0.25">
      <c r="A265">
        <v>6360310000</v>
      </c>
      <c r="B265" s="12" t="s">
        <v>776</v>
      </c>
      <c r="C265" s="12" t="s">
        <v>12</v>
      </c>
    </row>
    <row r="266" spans="1:3" x14ac:dyDescent="0.25">
      <c r="A266">
        <v>6365310000</v>
      </c>
      <c r="B266" s="10" t="s">
        <v>777</v>
      </c>
      <c r="C266" s="11" t="s">
        <v>570</v>
      </c>
    </row>
    <row r="267" spans="1:3" x14ac:dyDescent="0.25">
      <c r="A267">
        <v>6369310000</v>
      </c>
      <c r="B267" s="10" t="s">
        <v>778</v>
      </c>
      <c r="C267" s="11" t="s">
        <v>570</v>
      </c>
    </row>
    <row r="268" spans="1:3" x14ac:dyDescent="0.25">
      <c r="A268">
        <v>7176310000</v>
      </c>
      <c r="B268" s="12" t="s">
        <v>779</v>
      </c>
      <c r="C268" s="12" t="s">
        <v>12</v>
      </c>
    </row>
    <row r="269" spans="1:3" x14ac:dyDescent="0.25">
      <c r="A269">
        <v>1083110000</v>
      </c>
      <c r="B269" s="12" t="s">
        <v>780</v>
      </c>
      <c r="C269" s="12" t="s">
        <v>12</v>
      </c>
    </row>
    <row r="270" spans="1:3" x14ac:dyDescent="0.25">
      <c r="A270">
        <v>10674310000</v>
      </c>
      <c r="B270" s="10" t="s">
        <v>781</v>
      </c>
      <c r="C270" s="11" t="s">
        <v>570</v>
      </c>
    </row>
    <row r="271" spans="1:3" x14ac:dyDescent="0.25">
      <c r="A271">
        <v>210310000</v>
      </c>
      <c r="B271" s="10" t="s">
        <v>782</v>
      </c>
      <c r="C271" s="11" t="s">
        <v>570</v>
      </c>
    </row>
    <row r="272" spans="1:3" x14ac:dyDescent="0.25">
      <c r="A272">
        <v>57210000</v>
      </c>
      <c r="B272" s="12" t="s">
        <v>783</v>
      </c>
      <c r="C272" s="12" t="s">
        <v>12</v>
      </c>
    </row>
    <row r="273" spans="1:3" x14ac:dyDescent="0.25">
      <c r="A273">
        <v>6372310000</v>
      </c>
      <c r="B273" s="10" t="s">
        <v>784</v>
      </c>
      <c r="C273" s="11" t="s">
        <v>570</v>
      </c>
    </row>
    <row r="274" spans="1:3" x14ac:dyDescent="0.25">
      <c r="A274">
        <v>6373310000</v>
      </c>
      <c r="B274" s="10" t="s">
        <v>785</v>
      </c>
      <c r="C274" s="11" t="s">
        <v>570</v>
      </c>
    </row>
    <row r="275" spans="1:3" x14ac:dyDescent="0.25">
      <c r="A275">
        <v>6374310000</v>
      </c>
      <c r="B275" s="10" t="s">
        <v>786</v>
      </c>
      <c r="C275" s="11" t="s">
        <v>570</v>
      </c>
    </row>
    <row r="276" spans="1:3" x14ac:dyDescent="0.25">
      <c r="A276">
        <v>7444310000</v>
      </c>
      <c r="B276" s="10" t="s">
        <v>787</v>
      </c>
      <c r="C276" s="11" t="s">
        <v>570</v>
      </c>
    </row>
    <row r="277" spans="1:3" x14ac:dyDescent="0.25">
      <c r="A277">
        <v>6381310000</v>
      </c>
      <c r="B277" s="12" t="s">
        <v>491</v>
      </c>
      <c r="C277" s="12" t="s">
        <v>12</v>
      </c>
    </row>
    <row r="278" spans="1:3" x14ac:dyDescent="0.25">
      <c r="A278">
        <v>6382310000</v>
      </c>
      <c r="B278" s="10" t="s">
        <v>788</v>
      </c>
      <c r="C278" s="11" t="s">
        <v>570</v>
      </c>
    </row>
    <row r="279" spans="1:3" x14ac:dyDescent="0.25">
      <c r="A279">
        <v>6383310000</v>
      </c>
      <c r="B279" s="10" t="s">
        <v>789</v>
      </c>
      <c r="C279" s="11" t="s">
        <v>570</v>
      </c>
    </row>
    <row r="280" spans="1:3" x14ac:dyDescent="0.25">
      <c r="A280">
        <v>6384310000</v>
      </c>
      <c r="B280" s="10" t="s">
        <v>790</v>
      </c>
      <c r="C280" s="11" t="s">
        <v>570</v>
      </c>
    </row>
    <row r="281" spans="1:3" x14ac:dyDescent="0.25">
      <c r="A281">
        <v>7608310000</v>
      </c>
      <c r="B281" s="12" t="s">
        <v>791</v>
      </c>
      <c r="C281" s="12" t="s">
        <v>12</v>
      </c>
    </row>
    <row r="282" spans="1:3" x14ac:dyDescent="0.25">
      <c r="A282">
        <v>6386310000</v>
      </c>
      <c r="B282" s="10" t="s">
        <v>792</v>
      </c>
      <c r="C282" s="11" t="s">
        <v>570</v>
      </c>
    </row>
    <row r="283" spans="1:3" x14ac:dyDescent="0.25">
      <c r="A283">
        <v>1761110000</v>
      </c>
      <c r="B283" s="12" t="s">
        <v>793</v>
      </c>
      <c r="C283" s="12" t="s">
        <v>12</v>
      </c>
    </row>
    <row r="284" spans="1:3" x14ac:dyDescent="0.25">
      <c r="A284">
        <v>6387310000</v>
      </c>
      <c r="B284" s="10" t="s">
        <v>794</v>
      </c>
      <c r="C284" s="11" t="s">
        <v>570</v>
      </c>
    </row>
    <row r="285" spans="1:3" x14ac:dyDescent="0.25">
      <c r="A285">
        <v>6451310000</v>
      </c>
      <c r="B285" s="10" t="s">
        <v>795</v>
      </c>
      <c r="C285" s="11" t="s">
        <v>570</v>
      </c>
    </row>
    <row r="286" spans="1:3" x14ac:dyDescent="0.25">
      <c r="A286">
        <v>6452310000</v>
      </c>
      <c r="B286" s="10" t="s">
        <v>796</v>
      </c>
      <c r="C286" s="11" t="s">
        <v>570</v>
      </c>
    </row>
    <row r="287" spans="1:3" x14ac:dyDescent="0.25">
      <c r="A287">
        <v>6453310000</v>
      </c>
      <c r="B287" s="10" t="s">
        <v>797</v>
      </c>
      <c r="C287" s="11" t="s">
        <v>570</v>
      </c>
    </row>
    <row r="288" spans="1:3" x14ac:dyDescent="0.25">
      <c r="A288">
        <v>7442310000</v>
      </c>
      <c r="B288" s="10" t="s">
        <v>798</v>
      </c>
      <c r="C288" s="11" t="s">
        <v>570</v>
      </c>
    </row>
    <row r="289" spans="1:3" x14ac:dyDescent="0.25">
      <c r="A289">
        <v>6455310000</v>
      </c>
      <c r="B289" s="10" t="s">
        <v>799</v>
      </c>
      <c r="C289" s="11" t="s">
        <v>570</v>
      </c>
    </row>
    <row r="290" spans="1:3" x14ac:dyDescent="0.25">
      <c r="A290">
        <v>6460310000</v>
      </c>
      <c r="B290" s="12" t="s">
        <v>800</v>
      </c>
      <c r="C290" s="12" t="s">
        <v>12</v>
      </c>
    </row>
    <row r="291" spans="1:3" x14ac:dyDescent="0.25">
      <c r="A291">
        <v>6466310000</v>
      </c>
      <c r="B291" s="10" t="s">
        <v>801</v>
      </c>
      <c r="C291" s="11" t="s">
        <v>570</v>
      </c>
    </row>
    <row r="292" spans="1:3" x14ac:dyDescent="0.25">
      <c r="A292">
        <v>1539130000</v>
      </c>
      <c r="B292" s="12" t="s">
        <v>802</v>
      </c>
      <c r="C292" s="12" t="s">
        <v>12</v>
      </c>
    </row>
    <row r="293" spans="1:3" x14ac:dyDescent="0.25">
      <c r="A293">
        <v>6468310000</v>
      </c>
      <c r="B293" s="10" t="s">
        <v>803</v>
      </c>
      <c r="C293" s="11" t="s">
        <v>570</v>
      </c>
    </row>
    <row r="294" spans="1:3" x14ac:dyDescent="0.25">
      <c r="A294">
        <v>6493310000</v>
      </c>
      <c r="B294" s="10" t="s">
        <v>804</v>
      </c>
      <c r="C294" s="11" t="s">
        <v>570</v>
      </c>
    </row>
    <row r="295" spans="1:3" x14ac:dyDescent="0.25">
      <c r="A295">
        <v>7636310000</v>
      </c>
      <c r="B295" s="10" t="s">
        <v>805</v>
      </c>
      <c r="C295" s="11" t="s">
        <v>570</v>
      </c>
    </row>
    <row r="296" spans="1:3" x14ac:dyDescent="0.25">
      <c r="A296">
        <v>6495310000</v>
      </c>
      <c r="B296" s="10" t="s">
        <v>806</v>
      </c>
      <c r="C296" s="11" t="s">
        <v>570</v>
      </c>
    </row>
    <row r="297" spans="1:3" x14ac:dyDescent="0.25">
      <c r="A297">
        <v>6502310000</v>
      </c>
      <c r="B297" s="10" t="s">
        <v>807</v>
      </c>
      <c r="C297" s="11" t="s">
        <v>570</v>
      </c>
    </row>
    <row r="298" spans="1:3" x14ac:dyDescent="0.25">
      <c r="A298">
        <v>7423310000</v>
      </c>
      <c r="B298" s="12" t="s">
        <v>808</v>
      </c>
      <c r="C298" s="12" t="s">
        <v>12</v>
      </c>
    </row>
    <row r="299" spans="1:3" x14ac:dyDescent="0.25">
      <c r="A299">
        <v>6516310000</v>
      </c>
      <c r="B299" s="10" t="s">
        <v>809</v>
      </c>
      <c r="C299" s="11" t="s">
        <v>570</v>
      </c>
    </row>
    <row r="300" spans="1:3" x14ac:dyDescent="0.25">
      <c r="A300">
        <v>6518310000</v>
      </c>
      <c r="B300" s="10" t="s">
        <v>810</v>
      </c>
      <c r="C300" s="11" t="s">
        <v>570</v>
      </c>
    </row>
    <row r="301" spans="1:3" x14ac:dyDescent="0.25">
      <c r="A301">
        <v>3035130000</v>
      </c>
      <c r="B301" s="12" t="s">
        <v>15</v>
      </c>
      <c r="C301" s="12" t="s">
        <v>12</v>
      </c>
    </row>
    <row r="302" spans="1:3" x14ac:dyDescent="0.25">
      <c r="A302">
        <v>1611110000</v>
      </c>
      <c r="B302" s="10" t="s">
        <v>811</v>
      </c>
      <c r="C302" s="11" t="s">
        <v>570</v>
      </c>
    </row>
    <row r="303" spans="1:3" x14ac:dyDescent="0.25">
      <c r="A303">
        <v>6520310000</v>
      </c>
      <c r="B303" s="10" t="s">
        <v>812</v>
      </c>
      <c r="C303" s="11" t="s">
        <v>570</v>
      </c>
    </row>
    <row r="304" spans="1:3" x14ac:dyDescent="0.25">
      <c r="A304">
        <v>6521310000</v>
      </c>
      <c r="B304" s="10" t="s">
        <v>813</v>
      </c>
      <c r="C304" s="11" t="s">
        <v>570</v>
      </c>
    </row>
    <row r="305" spans="1:3" x14ac:dyDescent="0.25">
      <c r="A305">
        <v>6526310000</v>
      </c>
      <c r="B305" s="10" t="s">
        <v>814</v>
      </c>
      <c r="C305" s="11" t="s">
        <v>570</v>
      </c>
    </row>
    <row r="306" spans="1:3" x14ac:dyDescent="0.25">
      <c r="A306">
        <v>6527310000</v>
      </c>
      <c r="B306" s="12" t="s">
        <v>815</v>
      </c>
      <c r="C306" s="12" t="s">
        <v>12</v>
      </c>
    </row>
    <row r="307" spans="1:3" x14ac:dyDescent="0.25">
      <c r="A307">
        <v>6528310000</v>
      </c>
      <c r="B307" s="10" t="s">
        <v>816</v>
      </c>
      <c r="C307" s="11" t="s">
        <v>570</v>
      </c>
    </row>
    <row r="308" spans="1:3" x14ac:dyDescent="0.25">
      <c r="A308">
        <v>6530310000</v>
      </c>
      <c r="B308" s="12" t="s">
        <v>534</v>
      </c>
      <c r="C308" s="12" t="s">
        <v>12</v>
      </c>
    </row>
    <row r="309" spans="1:3" x14ac:dyDescent="0.25">
      <c r="A309">
        <v>6534310000</v>
      </c>
      <c r="B309" s="10" t="s">
        <v>817</v>
      </c>
      <c r="C309" s="11" t="s">
        <v>570</v>
      </c>
    </row>
    <row r="310" spans="1:3" x14ac:dyDescent="0.25">
      <c r="A310">
        <v>6535310000</v>
      </c>
      <c r="B310" s="12" t="s">
        <v>818</v>
      </c>
      <c r="C310" s="12" t="s">
        <v>12</v>
      </c>
    </row>
    <row r="311" spans="1:3" x14ac:dyDescent="0.25">
      <c r="A311">
        <v>6536310000</v>
      </c>
      <c r="B311" s="10" t="s">
        <v>819</v>
      </c>
      <c r="C311" s="11" t="s">
        <v>570</v>
      </c>
    </row>
    <row r="312" spans="1:3" x14ac:dyDescent="0.25">
      <c r="A312">
        <v>6539310000</v>
      </c>
      <c r="B312" s="12" t="s">
        <v>820</v>
      </c>
      <c r="C312" s="12" t="s">
        <v>12</v>
      </c>
    </row>
    <row r="313" spans="1:3" x14ac:dyDescent="0.25">
      <c r="A313">
        <v>3580130000</v>
      </c>
      <c r="B313" s="10" t="s">
        <v>821</v>
      </c>
      <c r="C313" s="11" t="s">
        <v>570</v>
      </c>
    </row>
    <row r="314" spans="1:3" x14ac:dyDescent="0.25">
      <c r="A314">
        <v>6540310000</v>
      </c>
      <c r="B314" s="12" t="s">
        <v>822</v>
      </c>
      <c r="C314" s="12" t="s">
        <v>12</v>
      </c>
    </row>
    <row r="315" spans="1:3" x14ac:dyDescent="0.25">
      <c r="A315">
        <v>6541310000</v>
      </c>
      <c r="B315" s="10" t="s">
        <v>823</v>
      </c>
      <c r="C315" s="11" t="s">
        <v>570</v>
      </c>
    </row>
    <row r="316" spans="1:3" x14ac:dyDescent="0.25">
      <c r="A316">
        <v>6543310000</v>
      </c>
      <c r="B316" s="12" t="s">
        <v>824</v>
      </c>
      <c r="C316" s="12" t="s">
        <v>12</v>
      </c>
    </row>
    <row r="317" spans="1:3" x14ac:dyDescent="0.25">
      <c r="A317">
        <v>6544310000</v>
      </c>
      <c r="B317" s="10" t="s">
        <v>825</v>
      </c>
      <c r="C317" s="11" t="s">
        <v>570</v>
      </c>
    </row>
    <row r="318" spans="1:3" x14ac:dyDescent="0.25">
      <c r="A318">
        <v>6545310000</v>
      </c>
      <c r="B318" s="10" t="s">
        <v>826</v>
      </c>
      <c r="C318" s="11" t="s">
        <v>570</v>
      </c>
    </row>
    <row r="319" spans="1:3" x14ac:dyDescent="0.25">
      <c r="A319">
        <v>6573310000</v>
      </c>
      <c r="B319" s="10" t="s">
        <v>827</v>
      </c>
      <c r="C319" s="11" t="s">
        <v>570</v>
      </c>
    </row>
    <row r="320" spans="1:3" x14ac:dyDescent="0.25">
      <c r="A320">
        <v>6581310000</v>
      </c>
      <c r="B320" s="10" t="s">
        <v>828</v>
      </c>
      <c r="C320" s="11" t="s">
        <v>570</v>
      </c>
    </row>
    <row r="321" spans="1:3" x14ac:dyDescent="0.25">
      <c r="A321">
        <v>7203310000</v>
      </c>
      <c r="B321" s="12" t="s">
        <v>829</v>
      </c>
      <c r="C321" s="12" t="s">
        <v>12</v>
      </c>
    </row>
    <row r="322" spans="1:3" x14ac:dyDescent="0.25">
      <c r="A322">
        <v>6583310000</v>
      </c>
      <c r="B322" s="10" t="s">
        <v>830</v>
      </c>
      <c r="C322" s="11" t="s">
        <v>570</v>
      </c>
    </row>
    <row r="323" spans="1:3" x14ac:dyDescent="0.25">
      <c r="A323">
        <v>3123130000</v>
      </c>
      <c r="B323" s="10" t="s">
        <v>831</v>
      </c>
      <c r="C323" s="11" t="s">
        <v>570</v>
      </c>
    </row>
    <row r="324" spans="1:3" x14ac:dyDescent="0.25">
      <c r="A324">
        <v>788230000</v>
      </c>
      <c r="B324" s="12" t="s">
        <v>832</v>
      </c>
      <c r="C324" s="12" t="s">
        <v>12</v>
      </c>
    </row>
    <row r="325" spans="1:3" x14ac:dyDescent="0.25">
      <c r="A325">
        <v>6584310000</v>
      </c>
      <c r="B325" s="10" t="s">
        <v>833</v>
      </c>
      <c r="C325" s="11" t="s">
        <v>570</v>
      </c>
    </row>
    <row r="326" spans="1:3" x14ac:dyDescent="0.25">
      <c r="A326">
        <v>6586310000</v>
      </c>
      <c r="B326" s="10" t="s">
        <v>834</v>
      </c>
      <c r="C326" s="11" t="s">
        <v>570</v>
      </c>
    </row>
    <row r="327" spans="1:3" x14ac:dyDescent="0.25">
      <c r="A327">
        <v>6587310000</v>
      </c>
      <c r="B327" s="10" t="s">
        <v>835</v>
      </c>
      <c r="C327" s="11" t="s">
        <v>570</v>
      </c>
    </row>
    <row r="328" spans="1:3" x14ac:dyDescent="0.25">
      <c r="A328">
        <v>6589310000</v>
      </c>
      <c r="B328" s="10" t="s">
        <v>836</v>
      </c>
      <c r="C328" s="11" t="s">
        <v>570</v>
      </c>
    </row>
    <row r="329" spans="1:3" x14ac:dyDescent="0.25">
      <c r="A329">
        <v>6592310000</v>
      </c>
      <c r="B329" s="10" t="s">
        <v>837</v>
      </c>
      <c r="C329" s="11" t="s">
        <v>570</v>
      </c>
    </row>
    <row r="330" spans="1:3" x14ac:dyDescent="0.25">
      <c r="A330">
        <v>6593310000</v>
      </c>
      <c r="B330" s="10" t="s">
        <v>838</v>
      </c>
      <c r="C330" s="11" t="s">
        <v>570</v>
      </c>
    </row>
    <row r="331" spans="1:3" x14ac:dyDescent="0.25">
      <c r="A331">
        <v>1526230000</v>
      </c>
      <c r="B331" s="12" t="s">
        <v>839</v>
      </c>
      <c r="C331" s="12" t="s">
        <v>12</v>
      </c>
    </row>
    <row r="332" spans="1:3" x14ac:dyDescent="0.25">
      <c r="A332">
        <v>6596310000</v>
      </c>
      <c r="B332" s="10" t="s">
        <v>840</v>
      </c>
      <c r="C332" s="11" t="s">
        <v>570</v>
      </c>
    </row>
    <row r="333" spans="1:3" x14ac:dyDescent="0.25">
      <c r="A333">
        <v>6597310000</v>
      </c>
      <c r="B333" s="10" t="s">
        <v>841</v>
      </c>
      <c r="C333" s="11" t="s">
        <v>570</v>
      </c>
    </row>
    <row r="334" spans="1:3" x14ac:dyDescent="0.25">
      <c r="A334">
        <v>6599310000</v>
      </c>
      <c r="B334" s="10" t="s">
        <v>842</v>
      </c>
      <c r="C334" s="11" t="s">
        <v>570</v>
      </c>
    </row>
    <row r="335" spans="1:3" x14ac:dyDescent="0.25">
      <c r="A335">
        <v>6600310000</v>
      </c>
      <c r="B335" s="10" t="s">
        <v>843</v>
      </c>
      <c r="C335" s="11" t="s">
        <v>570</v>
      </c>
    </row>
    <row r="336" spans="1:3" x14ac:dyDescent="0.25">
      <c r="A336">
        <v>6601310000</v>
      </c>
      <c r="B336" s="10" t="s">
        <v>844</v>
      </c>
      <c r="C336" s="11" t="s">
        <v>570</v>
      </c>
    </row>
    <row r="337" spans="1:3" x14ac:dyDescent="0.25">
      <c r="A337">
        <v>6602310000</v>
      </c>
      <c r="B337" s="10" t="s">
        <v>845</v>
      </c>
      <c r="C337" s="11" t="s">
        <v>570</v>
      </c>
    </row>
    <row r="338" spans="1:3" x14ac:dyDescent="0.25">
      <c r="A338">
        <v>6603310000</v>
      </c>
      <c r="B338" s="12" t="s">
        <v>846</v>
      </c>
      <c r="C338" s="12" t="s">
        <v>12</v>
      </c>
    </row>
    <row r="339" spans="1:3" x14ac:dyDescent="0.25">
      <c r="A339">
        <v>7339310000</v>
      </c>
      <c r="B339" s="10" t="s">
        <v>847</v>
      </c>
      <c r="C339" s="11" t="s">
        <v>570</v>
      </c>
    </row>
    <row r="340" spans="1:3" x14ac:dyDescent="0.25">
      <c r="A340">
        <v>6620310000</v>
      </c>
      <c r="B340" s="12" t="s">
        <v>565</v>
      </c>
      <c r="C340" s="12" t="s">
        <v>12</v>
      </c>
    </row>
    <row r="341" spans="1:3" x14ac:dyDescent="0.25">
      <c r="A341">
        <v>8270310000</v>
      </c>
      <c r="B341" s="10" t="s">
        <v>848</v>
      </c>
      <c r="C341" s="11" t="s">
        <v>570</v>
      </c>
    </row>
    <row r="342" spans="1:3" x14ac:dyDescent="0.25">
      <c r="A342">
        <v>6623310000</v>
      </c>
      <c r="B342" s="10" t="s">
        <v>849</v>
      </c>
      <c r="C342" s="11" t="s">
        <v>570</v>
      </c>
    </row>
    <row r="343" spans="1:3" x14ac:dyDescent="0.25">
      <c r="A343">
        <v>6624310000</v>
      </c>
      <c r="B343" s="10" t="s">
        <v>850</v>
      </c>
      <c r="C343" s="11" t="s">
        <v>570</v>
      </c>
    </row>
    <row r="344" spans="1:3" x14ac:dyDescent="0.25">
      <c r="A344">
        <v>6629310000</v>
      </c>
      <c r="B344" s="10" t="s">
        <v>851</v>
      </c>
      <c r="C344" s="11" t="s">
        <v>570</v>
      </c>
    </row>
    <row r="345" spans="1:3" x14ac:dyDescent="0.25">
      <c r="A345">
        <v>6630310000</v>
      </c>
      <c r="B345" s="10" t="s">
        <v>852</v>
      </c>
      <c r="C345" s="11" t="s">
        <v>570</v>
      </c>
    </row>
    <row r="346" spans="1:3" x14ac:dyDescent="0.25">
      <c r="A346">
        <v>6633310000</v>
      </c>
      <c r="B346" s="10" t="s">
        <v>853</v>
      </c>
      <c r="C346" s="11" t="s">
        <v>570</v>
      </c>
    </row>
    <row r="347" spans="1:3" x14ac:dyDescent="0.25">
      <c r="A347">
        <v>6634310000</v>
      </c>
      <c r="B347" s="12" t="s">
        <v>854</v>
      </c>
      <c r="C347" s="12" t="s">
        <v>12</v>
      </c>
    </row>
    <row r="348" spans="1:3" x14ac:dyDescent="0.25">
      <c r="A348">
        <v>1797110000</v>
      </c>
      <c r="B348" s="12" t="s">
        <v>855</v>
      </c>
      <c r="C348" s="12" t="s">
        <v>12</v>
      </c>
    </row>
    <row r="349" spans="1:3" x14ac:dyDescent="0.25">
      <c r="A349">
        <v>1143230000</v>
      </c>
      <c r="B349" s="10" t="s">
        <v>856</v>
      </c>
      <c r="C349" s="11" t="s">
        <v>570</v>
      </c>
    </row>
    <row r="350" spans="1:3" x14ac:dyDescent="0.25">
      <c r="A350">
        <v>132310000</v>
      </c>
      <c r="B350" s="10" t="s">
        <v>857</v>
      </c>
      <c r="C350" s="11" t="s">
        <v>570</v>
      </c>
    </row>
    <row r="351" spans="1:3" x14ac:dyDescent="0.25">
      <c r="A351">
        <v>6635310000</v>
      </c>
      <c r="B351" s="10" t="s">
        <v>858</v>
      </c>
      <c r="C351" s="11" t="s">
        <v>570</v>
      </c>
    </row>
    <row r="352" spans="1:3" x14ac:dyDescent="0.25">
      <c r="A352">
        <v>6636310000</v>
      </c>
      <c r="B352" s="10" t="s">
        <v>859</v>
      </c>
      <c r="C352" s="11" t="s">
        <v>570</v>
      </c>
    </row>
    <row r="353" spans="1:3" x14ac:dyDescent="0.25">
      <c r="A353">
        <v>6637310000</v>
      </c>
      <c r="B353" s="10" t="s">
        <v>860</v>
      </c>
      <c r="C353" s="11" t="s">
        <v>570</v>
      </c>
    </row>
    <row r="354" spans="1:3" x14ac:dyDescent="0.25">
      <c r="A354">
        <v>6638310000</v>
      </c>
      <c r="B354" s="10" t="s">
        <v>861</v>
      </c>
      <c r="C354" s="11" t="s">
        <v>570</v>
      </c>
    </row>
    <row r="355" spans="1:3" x14ac:dyDescent="0.25">
      <c r="A355">
        <v>6639310000</v>
      </c>
      <c r="B355" s="10" t="s">
        <v>862</v>
      </c>
      <c r="C355" s="11" t="s">
        <v>570</v>
      </c>
    </row>
    <row r="356" spans="1:3" x14ac:dyDescent="0.25">
      <c r="A356">
        <v>6640310000</v>
      </c>
      <c r="B356" s="10" t="s">
        <v>863</v>
      </c>
      <c r="C356" s="11" t="s">
        <v>570</v>
      </c>
    </row>
    <row r="357" spans="1:3" x14ac:dyDescent="0.25">
      <c r="A357">
        <v>6659310000</v>
      </c>
      <c r="B357" s="10" t="s">
        <v>864</v>
      </c>
      <c r="C357" s="11" t="s">
        <v>570</v>
      </c>
    </row>
    <row r="358" spans="1:3" x14ac:dyDescent="0.25">
      <c r="A358">
        <v>6663310000</v>
      </c>
      <c r="B358" s="10" t="s">
        <v>865</v>
      </c>
      <c r="C358" s="11" t="s">
        <v>570</v>
      </c>
    </row>
    <row r="359" spans="1:3" x14ac:dyDescent="0.25">
      <c r="A359">
        <v>2865130000</v>
      </c>
      <c r="B359" s="12" t="s">
        <v>557</v>
      </c>
      <c r="C359" s="12" t="s">
        <v>12</v>
      </c>
    </row>
    <row r="360" spans="1:3" x14ac:dyDescent="0.25">
      <c r="A360">
        <v>740210000</v>
      </c>
      <c r="B360" s="12" t="s">
        <v>866</v>
      </c>
      <c r="C360" s="12" t="s">
        <v>12</v>
      </c>
    </row>
    <row r="361" spans="1:3" x14ac:dyDescent="0.25">
      <c r="A361">
        <v>319310000</v>
      </c>
      <c r="B361" s="10" t="s">
        <v>867</v>
      </c>
      <c r="C361" s="11" t="s">
        <v>570</v>
      </c>
    </row>
    <row r="362" spans="1:3" x14ac:dyDescent="0.25">
      <c r="A362">
        <v>146130000</v>
      </c>
      <c r="B362" s="10" t="s">
        <v>868</v>
      </c>
      <c r="C362" s="11" t="s">
        <v>570</v>
      </c>
    </row>
    <row r="363" spans="1:3" x14ac:dyDescent="0.25">
      <c r="A363">
        <v>502210000</v>
      </c>
      <c r="B363" s="10" t="s">
        <v>869</v>
      </c>
      <c r="C363" s="11" t="s">
        <v>570</v>
      </c>
    </row>
    <row r="364" spans="1:3" x14ac:dyDescent="0.25">
      <c r="A364">
        <v>1366230000</v>
      </c>
      <c r="B364" s="12" t="s">
        <v>870</v>
      </c>
      <c r="C364" s="12" t="s">
        <v>12</v>
      </c>
    </row>
    <row r="365" spans="1:3" x14ac:dyDescent="0.25">
      <c r="A365">
        <v>6664310000</v>
      </c>
      <c r="B365" s="10" t="s">
        <v>871</v>
      </c>
      <c r="C365" s="11" t="s">
        <v>570</v>
      </c>
    </row>
    <row r="366" spans="1:3" x14ac:dyDescent="0.25">
      <c r="A366">
        <v>6665310000</v>
      </c>
      <c r="B366" s="10" t="s">
        <v>872</v>
      </c>
      <c r="C366" s="11" t="s">
        <v>570</v>
      </c>
    </row>
    <row r="367" spans="1:3" x14ac:dyDescent="0.25">
      <c r="A367">
        <v>6666310000</v>
      </c>
      <c r="B367" s="10" t="s">
        <v>873</v>
      </c>
      <c r="C367" s="11" t="s">
        <v>570</v>
      </c>
    </row>
    <row r="368" spans="1:3" x14ac:dyDescent="0.25">
      <c r="A368">
        <v>6668310000</v>
      </c>
      <c r="B368" s="10" t="s">
        <v>874</v>
      </c>
      <c r="C368" s="11" t="s">
        <v>570</v>
      </c>
    </row>
    <row r="369" spans="1:3" x14ac:dyDescent="0.25">
      <c r="A369">
        <v>6670310000</v>
      </c>
      <c r="B369" s="10" t="s">
        <v>875</v>
      </c>
      <c r="C369" s="11" t="s">
        <v>570</v>
      </c>
    </row>
    <row r="370" spans="1:3" x14ac:dyDescent="0.25">
      <c r="A370">
        <v>6671310000</v>
      </c>
      <c r="B370" s="10" t="s">
        <v>876</v>
      </c>
      <c r="C370" s="11" t="s">
        <v>570</v>
      </c>
    </row>
    <row r="371" spans="1:3" x14ac:dyDescent="0.25">
      <c r="A371">
        <v>6672310000</v>
      </c>
      <c r="B371" s="10" t="s">
        <v>877</v>
      </c>
      <c r="C371" s="11" t="s">
        <v>570</v>
      </c>
    </row>
    <row r="372" spans="1:3" x14ac:dyDescent="0.25">
      <c r="A372">
        <v>6673310000</v>
      </c>
      <c r="B372" s="10" t="s">
        <v>878</v>
      </c>
      <c r="C372" s="11" t="s">
        <v>570</v>
      </c>
    </row>
    <row r="373" spans="1:3" x14ac:dyDescent="0.25">
      <c r="A373">
        <v>631210000</v>
      </c>
      <c r="B373" s="10" t="s">
        <v>879</v>
      </c>
      <c r="C373" s="11" t="s">
        <v>570</v>
      </c>
    </row>
    <row r="374" spans="1:3" x14ac:dyDescent="0.25">
      <c r="A374">
        <v>6675310000</v>
      </c>
      <c r="B374" s="10" t="s">
        <v>880</v>
      </c>
      <c r="C374" s="11" t="s">
        <v>570</v>
      </c>
    </row>
    <row r="375" spans="1:3" x14ac:dyDescent="0.25">
      <c r="A375">
        <v>6676310000</v>
      </c>
      <c r="B375" s="10" t="s">
        <v>881</v>
      </c>
      <c r="C375" s="11" t="s">
        <v>570</v>
      </c>
    </row>
    <row r="376" spans="1:3" x14ac:dyDescent="0.25">
      <c r="A376">
        <v>6678310000</v>
      </c>
      <c r="B376" s="10" t="s">
        <v>882</v>
      </c>
      <c r="C376" s="11" t="s">
        <v>570</v>
      </c>
    </row>
    <row r="377" spans="1:3" x14ac:dyDescent="0.25">
      <c r="A377">
        <v>6679310000</v>
      </c>
      <c r="B377" s="10" t="s">
        <v>883</v>
      </c>
      <c r="C377" s="11" t="s">
        <v>570</v>
      </c>
    </row>
    <row r="378" spans="1:3" x14ac:dyDescent="0.25">
      <c r="A378">
        <v>6680310000</v>
      </c>
      <c r="B378" s="12" t="s">
        <v>884</v>
      </c>
      <c r="C378" s="12" t="s">
        <v>12</v>
      </c>
    </row>
    <row r="379" spans="1:3" x14ac:dyDescent="0.25">
      <c r="A379">
        <v>6682310000</v>
      </c>
      <c r="B379" s="10" t="s">
        <v>885</v>
      </c>
      <c r="C379" s="11" t="s">
        <v>570</v>
      </c>
    </row>
    <row r="380" spans="1:3" x14ac:dyDescent="0.25">
      <c r="A380">
        <v>6683310000</v>
      </c>
      <c r="B380" s="10" t="s">
        <v>886</v>
      </c>
      <c r="C380" s="11" t="s">
        <v>570</v>
      </c>
    </row>
    <row r="381" spans="1:3" x14ac:dyDescent="0.25">
      <c r="A381">
        <v>6685310000</v>
      </c>
      <c r="B381" s="10" t="s">
        <v>887</v>
      </c>
      <c r="C381" s="11" t="s">
        <v>570</v>
      </c>
    </row>
    <row r="382" spans="1:3" x14ac:dyDescent="0.25">
      <c r="A382">
        <v>7436310000</v>
      </c>
      <c r="B382" s="10" t="s">
        <v>888</v>
      </c>
      <c r="C382" s="11" t="s">
        <v>570</v>
      </c>
    </row>
    <row r="383" spans="1:3" x14ac:dyDescent="0.25">
      <c r="A383">
        <v>9832310000</v>
      </c>
      <c r="B383" s="10" t="s">
        <v>889</v>
      </c>
      <c r="C383" s="11" t="s">
        <v>570</v>
      </c>
    </row>
    <row r="384" spans="1:3" x14ac:dyDescent="0.25">
      <c r="A384">
        <v>6697310000</v>
      </c>
      <c r="B384" s="10" t="s">
        <v>890</v>
      </c>
      <c r="C384" s="11" t="s">
        <v>570</v>
      </c>
    </row>
    <row r="385" spans="1:3" x14ac:dyDescent="0.25">
      <c r="A385">
        <v>6698310000</v>
      </c>
      <c r="B385" s="10" t="s">
        <v>891</v>
      </c>
      <c r="C385" s="11" t="s">
        <v>570</v>
      </c>
    </row>
    <row r="386" spans="1:3" x14ac:dyDescent="0.25">
      <c r="A386">
        <v>6699310000</v>
      </c>
      <c r="B386" s="10" t="s">
        <v>892</v>
      </c>
      <c r="C386" s="11" t="s">
        <v>570</v>
      </c>
    </row>
    <row r="387" spans="1:3" x14ac:dyDescent="0.25">
      <c r="A387">
        <v>6714310000</v>
      </c>
      <c r="B387" s="10" t="s">
        <v>893</v>
      </c>
      <c r="C387" s="11" t="s">
        <v>570</v>
      </c>
    </row>
    <row r="388" spans="1:3" x14ac:dyDescent="0.25">
      <c r="A388">
        <v>8587310000</v>
      </c>
      <c r="B388" s="12" t="s">
        <v>894</v>
      </c>
      <c r="C388" s="12" t="s">
        <v>12</v>
      </c>
    </row>
    <row r="389" spans="1:3" x14ac:dyDescent="0.25">
      <c r="A389">
        <v>6879310000</v>
      </c>
      <c r="B389" s="10" t="s">
        <v>895</v>
      </c>
      <c r="C389" s="11" t="s">
        <v>570</v>
      </c>
    </row>
    <row r="390" spans="1:3" x14ac:dyDescent="0.25">
      <c r="A390">
        <v>589310000</v>
      </c>
      <c r="B390" s="10" t="s">
        <v>896</v>
      </c>
      <c r="C390" s="11" t="s">
        <v>570</v>
      </c>
    </row>
    <row r="391" spans="1:3" x14ac:dyDescent="0.25">
      <c r="A391">
        <v>7050310000</v>
      </c>
      <c r="B391" s="12" t="s">
        <v>897</v>
      </c>
      <c r="C391" s="12" t="s">
        <v>12</v>
      </c>
    </row>
    <row r="392" spans="1:3" x14ac:dyDescent="0.25">
      <c r="A392">
        <v>7053310000</v>
      </c>
      <c r="B392" s="10" t="s">
        <v>898</v>
      </c>
      <c r="C392" s="11" t="s">
        <v>570</v>
      </c>
    </row>
    <row r="393" spans="1:3" x14ac:dyDescent="0.25">
      <c r="A393">
        <v>7685310000</v>
      </c>
      <c r="B393" s="12" t="s">
        <v>899</v>
      </c>
      <c r="C393" s="12" t="s">
        <v>12</v>
      </c>
    </row>
    <row r="394" spans="1:3" x14ac:dyDescent="0.25">
      <c r="A394">
        <v>7060310000</v>
      </c>
      <c r="B394" s="10" t="s">
        <v>900</v>
      </c>
      <c r="C394" s="11" t="s">
        <v>570</v>
      </c>
    </row>
    <row r="395" spans="1:3" x14ac:dyDescent="0.25">
      <c r="A395">
        <v>7061310000</v>
      </c>
      <c r="B395" s="10" t="s">
        <v>901</v>
      </c>
      <c r="C395" s="11" t="s">
        <v>570</v>
      </c>
    </row>
    <row r="396" spans="1:3" x14ac:dyDescent="0.25">
      <c r="A396">
        <v>7065310000</v>
      </c>
      <c r="B396" s="10" t="s">
        <v>902</v>
      </c>
      <c r="C396" s="11" t="s">
        <v>570</v>
      </c>
    </row>
    <row r="397" spans="1:3" x14ac:dyDescent="0.25">
      <c r="A397">
        <v>7066310000</v>
      </c>
      <c r="B397" s="10" t="s">
        <v>903</v>
      </c>
      <c r="C397" s="11" t="s">
        <v>570</v>
      </c>
    </row>
    <row r="398" spans="1:3" x14ac:dyDescent="0.25">
      <c r="A398">
        <v>7067310000</v>
      </c>
      <c r="B398" s="10" t="s">
        <v>904</v>
      </c>
      <c r="C398" s="11" t="s">
        <v>570</v>
      </c>
    </row>
    <row r="399" spans="1:3" x14ac:dyDescent="0.25">
      <c r="A399">
        <v>10427310000</v>
      </c>
      <c r="B399" s="10" t="s">
        <v>905</v>
      </c>
      <c r="C399" s="11" t="s">
        <v>570</v>
      </c>
    </row>
    <row r="400" spans="1:3" x14ac:dyDescent="0.25">
      <c r="A400">
        <v>7069310000</v>
      </c>
      <c r="B400" s="10" t="s">
        <v>906</v>
      </c>
      <c r="C400" s="11" t="s">
        <v>570</v>
      </c>
    </row>
    <row r="401" spans="1:3" x14ac:dyDescent="0.25">
      <c r="A401">
        <v>9146310000</v>
      </c>
      <c r="B401" s="10" t="s">
        <v>907</v>
      </c>
      <c r="C401" s="11" t="s">
        <v>570</v>
      </c>
    </row>
    <row r="402" spans="1:3" x14ac:dyDescent="0.25">
      <c r="A402">
        <v>7079310000</v>
      </c>
      <c r="B402" s="12" t="s">
        <v>908</v>
      </c>
      <c r="C402" s="12" t="s">
        <v>12</v>
      </c>
    </row>
    <row r="403" spans="1:3" x14ac:dyDescent="0.25">
      <c r="A403">
        <v>7081310000</v>
      </c>
      <c r="B403" s="12" t="s">
        <v>909</v>
      </c>
      <c r="C403" s="12" t="s">
        <v>12</v>
      </c>
    </row>
    <row r="404" spans="1:3" x14ac:dyDescent="0.25">
      <c r="A404">
        <v>7091310000</v>
      </c>
      <c r="B404" s="12" t="s">
        <v>910</v>
      </c>
      <c r="C404" s="12" t="s">
        <v>12</v>
      </c>
    </row>
    <row r="405" spans="1:3" x14ac:dyDescent="0.25">
      <c r="A405">
        <v>7092310000</v>
      </c>
      <c r="B405" s="10" t="s">
        <v>911</v>
      </c>
      <c r="C405" s="11" t="s">
        <v>570</v>
      </c>
    </row>
    <row r="406" spans="1:3" x14ac:dyDescent="0.25">
      <c r="A406">
        <v>7093310000</v>
      </c>
      <c r="B406" s="10" t="s">
        <v>912</v>
      </c>
      <c r="C406" s="11" t="s">
        <v>570</v>
      </c>
    </row>
    <row r="407" spans="1:3" x14ac:dyDescent="0.25">
      <c r="A407">
        <v>40130000</v>
      </c>
      <c r="B407" s="12" t="s">
        <v>128</v>
      </c>
      <c r="C407" s="12" t="s">
        <v>12</v>
      </c>
    </row>
    <row r="408" spans="1:3" x14ac:dyDescent="0.25">
      <c r="A408">
        <v>41130000</v>
      </c>
      <c r="B408" s="10" t="s">
        <v>913</v>
      </c>
      <c r="C408" s="11" t="s">
        <v>570</v>
      </c>
    </row>
    <row r="409" spans="1:3" x14ac:dyDescent="0.25">
      <c r="A409">
        <v>6613310000</v>
      </c>
      <c r="B409" s="10" t="s">
        <v>914</v>
      </c>
      <c r="C409" s="11" t="s">
        <v>570</v>
      </c>
    </row>
    <row r="410" spans="1:3" x14ac:dyDescent="0.25">
      <c r="A410">
        <v>7098310000</v>
      </c>
      <c r="B410" s="10" t="s">
        <v>915</v>
      </c>
      <c r="C410" s="11" t="s">
        <v>570</v>
      </c>
    </row>
    <row r="411" spans="1:3" x14ac:dyDescent="0.25">
      <c r="A411">
        <v>7099310000</v>
      </c>
      <c r="B411" s="10" t="s">
        <v>916</v>
      </c>
      <c r="C411" s="11" t="s">
        <v>570</v>
      </c>
    </row>
    <row r="412" spans="1:3" x14ac:dyDescent="0.25">
      <c r="A412">
        <v>7100310000</v>
      </c>
      <c r="B412" s="10" t="s">
        <v>917</v>
      </c>
      <c r="C412" s="11" t="s">
        <v>570</v>
      </c>
    </row>
    <row r="413" spans="1:3" x14ac:dyDescent="0.25">
      <c r="A413">
        <v>7109310000</v>
      </c>
      <c r="B413" s="12" t="s">
        <v>918</v>
      </c>
      <c r="C413" s="12" t="s">
        <v>12</v>
      </c>
    </row>
    <row r="414" spans="1:3" x14ac:dyDescent="0.25">
      <c r="A414">
        <v>7114310000</v>
      </c>
      <c r="B414" s="10" t="s">
        <v>919</v>
      </c>
      <c r="C414" s="11" t="s">
        <v>570</v>
      </c>
    </row>
    <row r="415" spans="1:3" x14ac:dyDescent="0.25">
      <c r="A415">
        <v>7137310000</v>
      </c>
      <c r="B415" s="10" t="s">
        <v>920</v>
      </c>
      <c r="C415" s="11" t="s">
        <v>570</v>
      </c>
    </row>
    <row r="416" spans="1:3" x14ac:dyDescent="0.25">
      <c r="A416">
        <v>7138310000</v>
      </c>
      <c r="B416" s="10" t="s">
        <v>921</v>
      </c>
      <c r="C416" s="11" t="s">
        <v>570</v>
      </c>
    </row>
    <row r="417" spans="1:3" x14ac:dyDescent="0.25">
      <c r="A417">
        <v>6181310000</v>
      </c>
      <c r="B417" s="10" t="s">
        <v>922</v>
      </c>
      <c r="C417" s="11" t="s">
        <v>570</v>
      </c>
    </row>
    <row r="418" spans="1:3" x14ac:dyDescent="0.25">
      <c r="A418">
        <v>7181310000</v>
      </c>
      <c r="B418" s="10" t="s">
        <v>923</v>
      </c>
      <c r="C418" s="11" t="s">
        <v>570</v>
      </c>
    </row>
    <row r="419" spans="1:3" x14ac:dyDescent="0.25">
      <c r="A419">
        <v>173110000</v>
      </c>
      <c r="B419" s="10" t="s">
        <v>924</v>
      </c>
      <c r="C419" s="11" t="s">
        <v>570</v>
      </c>
    </row>
    <row r="420" spans="1:3" x14ac:dyDescent="0.25">
      <c r="A420">
        <v>216110000</v>
      </c>
      <c r="B420" s="10" t="s">
        <v>925</v>
      </c>
      <c r="C420" s="11" t="s">
        <v>570</v>
      </c>
    </row>
    <row r="421" spans="1:3" x14ac:dyDescent="0.25">
      <c r="A421">
        <v>7188310000</v>
      </c>
      <c r="B421" s="10" t="s">
        <v>926</v>
      </c>
      <c r="C421" s="11" t="s">
        <v>570</v>
      </c>
    </row>
    <row r="422" spans="1:3" x14ac:dyDescent="0.25">
      <c r="A422">
        <v>4308130000</v>
      </c>
      <c r="B422" s="12" t="s">
        <v>927</v>
      </c>
      <c r="C422" s="12" t="s">
        <v>12</v>
      </c>
    </row>
    <row r="423" spans="1:3" x14ac:dyDescent="0.25">
      <c r="A423">
        <v>7241310000</v>
      </c>
      <c r="B423" s="10" t="s">
        <v>928</v>
      </c>
      <c r="C423" s="11" t="s">
        <v>570</v>
      </c>
    </row>
    <row r="424" spans="1:3" x14ac:dyDescent="0.25">
      <c r="A424">
        <v>37110000</v>
      </c>
      <c r="B424" s="10" t="s">
        <v>929</v>
      </c>
      <c r="C424" s="11" t="s">
        <v>570</v>
      </c>
    </row>
    <row r="425" spans="1:3" x14ac:dyDescent="0.25">
      <c r="A425">
        <v>7264310000</v>
      </c>
      <c r="B425" s="10" t="s">
        <v>930</v>
      </c>
      <c r="C425" s="11" t="s">
        <v>570</v>
      </c>
    </row>
    <row r="426" spans="1:3" x14ac:dyDescent="0.25">
      <c r="A426">
        <v>7265310000</v>
      </c>
      <c r="B426" s="12" t="s">
        <v>931</v>
      </c>
      <c r="C426" s="12" t="s">
        <v>12</v>
      </c>
    </row>
    <row r="427" spans="1:3" x14ac:dyDescent="0.25">
      <c r="A427">
        <v>128130000</v>
      </c>
      <c r="B427" s="12" t="s">
        <v>932</v>
      </c>
      <c r="C427" s="12" t="s">
        <v>12</v>
      </c>
    </row>
    <row r="428" spans="1:3" x14ac:dyDescent="0.25">
      <c r="A428">
        <v>569210000</v>
      </c>
      <c r="B428" s="12" t="s">
        <v>933</v>
      </c>
      <c r="C428" s="12" t="s">
        <v>12</v>
      </c>
    </row>
    <row r="429" spans="1:3" x14ac:dyDescent="0.25">
      <c r="A429">
        <v>6614310000</v>
      </c>
      <c r="B429" s="10" t="s">
        <v>934</v>
      </c>
      <c r="C429" s="11" t="s">
        <v>570</v>
      </c>
    </row>
    <row r="430" spans="1:3" x14ac:dyDescent="0.25">
      <c r="A430">
        <v>7286310000</v>
      </c>
      <c r="B430" s="10" t="s">
        <v>935</v>
      </c>
      <c r="C430" s="11" t="s">
        <v>570</v>
      </c>
    </row>
    <row r="431" spans="1:3" x14ac:dyDescent="0.25">
      <c r="A431">
        <v>6615310000</v>
      </c>
      <c r="B431" s="10" t="s">
        <v>936</v>
      </c>
      <c r="C431" s="11" t="s">
        <v>570</v>
      </c>
    </row>
    <row r="432" spans="1:3" x14ac:dyDescent="0.25">
      <c r="A432">
        <v>3130000</v>
      </c>
      <c r="B432" s="12" t="s">
        <v>248</v>
      </c>
      <c r="C432" s="12" t="s">
        <v>12</v>
      </c>
    </row>
    <row r="433" spans="1:3" x14ac:dyDescent="0.25">
      <c r="A433">
        <v>7366310000</v>
      </c>
      <c r="B433" s="10" t="s">
        <v>937</v>
      </c>
      <c r="C433" s="11" t="s">
        <v>570</v>
      </c>
    </row>
    <row r="434" spans="1:3" x14ac:dyDescent="0.25">
      <c r="A434">
        <v>7367310000</v>
      </c>
      <c r="B434" s="10" t="s">
        <v>938</v>
      </c>
      <c r="C434" s="11" t="s">
        <v>570</v>
      </c>
    </row>
    <row r="435" spans="1:3" x14ac:dyDescent="0.25">
      <c r="A435">
        <v>7368310000</v>
      </c>
      <c r="B435" s="10" t="s">
        <v>939</v>
      </c>
      <c r="C435" s="11" t="s">
        <v>570</v>
      </c>
    </row>
    <row r="436" spans="1:3" x14ac:dyDescent="0.25">
      <c r="A436">
        <v>7369310000</v>
      </c>
      <c r="B436" s="10" t="s">
        <v>940</v>
      </c>
      <c r="C436" s="11" t="s">
        <v>570</v>
      </c>
    </row>
    <row r="437" spans="1:3" x14ac:dyDescent="0.25">
      <c r="A437">
        <v>7404310000</v>
      </c>
      <c r="B437" s="12" t="s">
        <v>941</v>
      </c>
      <c r="C437" s="12" t="s">
        <v>12</v>
      </c>
    </row>
    <row r="438" spans="1:3" x14ac:dyDescent="0.25">
      <c r="A438">
        <v>7418310000</v>
      </c>
      <c r="B438" s="10" t="s">
        <v>942</v>
      </c>
      <c r="C438" s="11" t="s">
        <v>570</v>
      </c>
    </row>
    <row r="439" spans="1:3" x14ac:dyDescent="0.25">
      <c r="A439">
        <v>7419310000</v>
      </c>
      <c r="B439" s="10" t="s">
        <v>943</v>
      </c>
      <c r="C439" s="11" t="s">
        <v>570</v>
      </c>
    </row>
    <row r="440" spans="1:3" x14ac:dyDescent="0.25">
      <c r="A440">
        <v>7426310000</v>
      </c>
      <c r="B440" s="10" t="s">
        <v>944</v>
      </c>
      <c r="C440" s="11" t="s">
        <v>570</v>
      </c>
    </row>
    <row r="441" spans="1:3" x14ac:dyDescent="0.25">
      <c r="A441">
        <v>1212230000</v>
      </c>
      <c r="B441" s="12" t="s">
        <v>945</v>
      </c>
      <c r="C441" s="12" t="s">
        <v>12</v>
      </c>
    </row>
    <row r="442" spans="1:3" x14ac:dyDescent="0.25">
      <c r="A442">
        <v>1324230000</v>
      </c>
      <c r="B442" s="10" t="s">
        <v>946</v>
      </c>
      <c r="C442" s="11" t="s">
        <v>570</v>
      </c>
    </row>
    <row r="443" spans="1:3" x14ac:dyDescent="0.25">
      <c r="A443">
        <v>7427310000</v>
      </c>
      <c r="B443" s="10" t="s">
        <v>947</v>
      </c>
      <c r="C443" s="11" t="s">
        <v>570</v>
      </c>
    </row>
    <row r="444" spans="1:3" x14ac:dyDescent="0.25">
      <c r="A444">
        <v>10216310000</v>
      </c>
      <c r="B444" s="12" t="s">
        <v>948</v>
      </c>
      <c r="C444" s="12" t="s">
        <v>12</v>
      </c>
    </row>
    <row r="445" spans="1:3" x14ac:dyDescent="0.25">
      <c r="A445">
        <v>10217310000</v>
      </c>
      <c r="B445" s="10" t="s">
        <v>949</v>
      </c>
      <c r="C445" s="11" t="s">
        <v>570</v>
      </c>
    </row>
    <row r="446" spans="1:3" x14ac:dyDescent="0.25">
      <c r="A446">
        <v>7456310000</v>
      </c>
      <c r="B446" s="10" t="s">
        <v>950</v>
      </c>
      <c r="C446" s="11" t="s">
        <v>570</v>
      </c>
    </row>
    <row r="447" spans="1:3" x14ac:dyDescent="0.25">
      <c r="A447">
        <v>10218310000</v>
      </c>
      <c r="B447" s="12" t="s">
        <v>951</v>
      </c>
      <c r="C447" s="12" t="s">
        <v>12</v>
      </c>
    </row>
    <row r="448" spans="1:3" x14ac:dyDescent="0.25">
      <c r="A448">
        <v>7461310000</v>
      </c>
      <c r="B448" s="10" t="s">
        <v>952</v>
      </c>
      <c r="C448" s="11" t="s">
        <v>570</v>
      </c>
    </row>
    <row r="449" spans="1:3" x14ac:dyDescent="0.25">
      <c r="A449">
        <v>7462310000</v>
      </c>
      <c r="B449" s="10" t="s">
        <v>953</v>
      </c>
      <c r="C449" s="11" t="s">
        <v>570</v>
      </c>
    </row>
    <row r="450" spans="1:3" x14ac:dyDescent="0.25">
      <c r="A450">
        <v>7557310000</v>
      </c>
      <c r="B450" s="10" t="s">
        <v>954</v>
      </c>
      <c r="C450" s="11" t="s">
        <v>570</v>
      </c>
    </row>
    <row r="451" spans="1:3" x14ac:dyDescent="0.25">
      <c r="A451">
        <v>8330310000</v>
      </c>
      <c r="B451" s="10" t="s">
        <v>955</v>
      </c>
      <c r="C451" s="11" t="s">
        <v>570</v>
      </c>
    </row>
    <row r="452" spans="1:3" x14ac:dyDescent="0.25">
      <c r="A452">
        <v>7623310000</v>
      </c>
      <c r="B452" s="10" t="s">
        <v>956</v>
      </c>
      <c r="C452" s="11" t="s">
        <v>570</v>
      </c>
    </row>
    <row r="453" spans="1:3" x14ac:dyDescent="0.25">
      <c r="A453">
        <v>7624310000</v>
      </c>
      <c r="B453" s="10" t="s">
        <v>957</v>
      </c>
      <c r="C453" s="11" t="s">
        <v>570</v>
      </c>
    </row>
    <row r="454" spans="1:3" x14ac:dyDescent="0.25">
      <c r="A454">
        <v>7644310000</v>
      </c>
      <c r="B454" s="10" t="s">
        <v>958</v>
      </c>
      <c r="C454" s="11" t="s">
        <v>570</v>
      </c>
    </row>
    <row r="455" spans="1:3" x14ac:dyDescent="0.25">
      <c r="A455">
        <v>7645310000</v>
      </c>
      <c r="B455" s="10" t="s">
        <v>959</v>
      </c>
      <c r="C455" s="11" t="s">
        <v>570</v>
      </c>
    </row>
    <row r="456" spans="1:3" x14ac:dyDescent="0.25">
      <c r="A456">
        <v>7646310000</v>
      </c>
      <c r="B456" s="10" t="s">
        <v>960</v>
      </c>
      <c r="C456" s="11" t="s">
        <v>570</v>
      </c>
    </row>
    <row r="457" spans="1:3" x14ac:dyDescent="0.25">
      <c r="A457">
        <v>7647310000</v>
      </c>
      <c r="B457" s="10" t="s">
        <v>961</v>
      </c>
      <c r="C457" s="11" t="s">
        <v>570</v>
      </c>
    </row>
    <row r="458" spans="1:3" x14ac:dyDescent="0.25">
      <c r="A458">
        <v>1023130000</v>
      </c>
      <c r="B458" s="12" t="s">
        <v>259</v>
      </c>
      <c r="C458" s="12" t="s">
        <v>12</v>
      </c>
    </row>
    <row r="459" spans="1:3" x14ac:dyDescent="0.25">
      <c r="A459">
        <v>7704310000</v>
      </c>
      <c r="B459" s="12" t="s">
        <v>962</v>
      </c>
      <c r="C459" s="12" t="s">
        <v>12</v>
      </c>
    </row>
    <row r="460" spans="1:3" x14ac:dyDescent="0.25">
      <c r="A460">
        <v>7716310000</v>
      </c>
      <c r="B460" s="12" t="s">
        <v>963</v>
      </c>
      <c r="C460" s="12" t="s">
        <v>12</v>
      </c>
    </row>
    <row r="461" spans="1:3" x14ac:dyDescent="0.25">
      <c r="A461">
        <v>7734310000</v>
      </c>
      <c r="B461" s="10" t="s">
        <v>964</v>
      </c>
      <c r="C461" s="11" t="s">
        <v>570</v>
      </c>
    </row>
    <row r="462" spans="1:3" x14ac:dyDescent="0.25">
      <c r="A462">
        <v>7735310000</v>
      </c>
      <c r="B462" s="10" t="s">
        <v>965</v>
      </c>
      <c r="C462" s="11" t="s">
        <v>570</v>
      </c>
    </row>
    <row r="463" spans="1:3" x14ac:dyDescent="0.25">
      <c r="A463">
        <v>7736310000</v>
      </c>
      <c r="B463" s="10" t="s">
        <v>966</v>
      </c>
      <c r="C463" s="11" t="s">
        <v>570</v>
      </c>
    </row>
    <row r="464" spans="1:3" x14ac:dyDescent="0.25">
      <c r="A464">
        <v>7739310000</v>
      </c>
      <c r="B464" s="10" t="s">
        <v>967</v>
      </c>
      <c r="C464" s="11" t="s">
        <v>570</v>
      </c>
    </row>
    <row r="465" spans="1:3" x14ac:dyDescent="0.25">
      <c r="A465">
        <v>7740310000</v>
      </c>
      <c r="B465" s="10" t="s">
        <v>968</v>
      </c>
      <c r="C465" s="11" t="s">
        <v>570</v>
      </c>
    </row>
    <row r="466" spans="1:3" x14ac:dyDescent="0.25">
      <c r="A466">
        <v>7741310000</v>
      </c>
      <c r="B466" s="10" t="s">
        <v>969</v>
      </c>
      <c r="C466" s="11" t="s">
        <v>570</v>
      </c>
    </row>
    <row r="467" spans="1:3" x14ac:dyDescent="0.25">
      <c r="A467">
        <v>7742310000</v>
      </c>
      <c r="B467" s="10" t="s">
        <v>970</v>
      </c>
      <c r="C467" s="11" t="s">
        <v>570</v>
      </c>
    </row>
    <row r="468" spans="1:3" x14ac:dyDescent="0.25">
      <c r="A468">
        <v>7745310000</v>
      </c>
      <c r="B468" s="12" t="s">
        <v>971</v>
      </c>
      <c r="C468" s="12" t="s">
        <v>12</v>
      </c>
    </row>
    <row r="469" spans="1:3" x14ac:dyDescent="0.25">
      <c r="A469">
        <v>7746310000</v>
      </c>
      <c r="B469" s="10" t="s">
        <v>972</v>
      </c>
      <c r="C469" s="11" t="s">
        <v>570</v>
      </c>
    </row>
    <row r="470" spans="1:3" x14ac:dyDescent="0.25">
      <c r="A470">
        <v>7747310000</v>
      </c>
      <c r="B470" s="10" t="s">
        <v>973</v>
      </c>
      <c r="C470" s="11" t="s">
        <v>570</v>
      </c>
    </row>
    <row r="471" spans="1:3" x14ac:dyDescent="0.25">
      <c r="A471">
        <v>7748310000</v>
      </c>
      <c r="B471" s="10" t="s">
        <v>974</v>
      </c>
      <c r="C471" s="11" t="s">
        <v>570</v>
      </c>
    </row>
    <row r="472" spans="1:3" x14ac:dyDescent="0.25">
      <c r="A472">
        <v>1343130000</v>
      </c>
      <c r="B472" s="12" t="s">
        <v>449</v>
      </c>
      <c r="C472" s="12" t="s">
        <v>12</v>
      </c>
    </row>
    <row r="473" spans="1:3" x14ac:dyDescent="0.25">
      <c r="A473">
        <v>254310000</v>
      </c>
      <c r="B473" s="10" t="s">
        <v>975</v>
      </c>
      <c r="C473" s="11" t="s">
        <v>570</v>
      </c>
    </row>
    <row r="474" spans="1:3" x14ac:dyDescent="0.25">
      <c r="A474">
        <v>412130000</v>
      </c>
      <c r="B474" s="12" t="s">
        <v>327</v>
      </c>
      <c r="C474" s="12" t="s">
        <v>12</v>
      </c>
    </row>
    <row r="475" spans="1:3" x14ac:dyDescent="0.25">
      <c r="A475">
        <v>2084310000</v>
      </c>
      <c r="B475" s="10" t="s">
        <v>976</v>
      </c>
      <c r="C475" s="11" t="s">
        <v>570</v>
      </c>
    </row>
    <row r="476" spans="1:3" x14ac:dyDescent="0.25">
      <c r="A476">
        <v>2085310000</v>
      </c>
      <c r="B476" s="10" t="s">
        <v>977</v>
      </c>
      <c r="C476" s="11" t="s">
        <v>570</v>
      </c>
    </row>
    <row r="477" spans="1:3" x14ac:dyDescent="0.25">
      <c r="A477">
        <v>7749310000</v>
      </c>
      <c r="B477" s="10" t="s">
        <v>978</v>
      </c>
      <c r="C477" s="11" t="s">
        <v>570</v>
      </c>
    </row>
    <row r="478" spans="1:3" x14ac:dyDescent="0.25">
      <c r="A478">
        <v>7750310000</v>
      </c>
      <c r="B478" s="10" t="s">
        <v>979</v>
      </c>
      <c r="C478" s="11" t="s">
        <v>570</v>
      </c>
    </row>
    <row r="479" spans="1:3" x14ac:dyDescent="0.25">
      <c r="A479">
        <v>7751310000</v>
      </c>
      <c r="B479" s="10" t="s">
        <v>980</v>
      </c>
      <c r="C479" s="11" t="s">
        <v>570</v>
      </c>
    </row>
    <row r="480" spans="1:3" x14ac:dyDescent="0.25">
      <c r="A480">
        <v>7752310000</v>
      </c>
      <c r="B480" s="10" t="s">
        <v>981</v>
      </c>
      <c r="C480" s="11" t="s">
        <v>570</v>
      </c>
    </row>
    <row r="481" spans="1:3" x14ac:dyDescent="0.25">
      <c r="A481">
        <v>7753310000</v>
      </c>
      <c r="B481" s="10" t="s">
        <v>982</v>
      </c>
      <c r="C481" s="11" t="s">
        <v>570</v>
      </c>
    </row>
    <row r="482" spans="1:3" x14ac:dyDescent="0.25">
      <c r="A482">
        <v>7755310000</v>
      </c>
      <c r="B482" s="10" t="s">
        <v>983</v>
      </c>
      <c r="C482" s="11" t="s">
        <v>570</v>
      </c>
    </row>
    <row r="483" spans="1:3" x14ac:dyDescent="0.25">
      <c r="A483">
        <v>7780310000</v>
      </c>
      <c r="B483" s="10" t="s">
        <v>984</v>
      </c>
      <c r="C483" s="11" t="s">
        <v>570</v>
      </c>
    </row>
    <row r="484" spans="1:3" x14ac:dyDescent="0.25">
      <c r="A484">
        <v>7756310000</v>
      </c>
      <c r="B484" s="10" t="s">
        <v>985</v>
      </c>
      <c r="C484" s="11" t="s">
        <v>570</v>
      </c>
    </row>
    <row r="485" spans="1:3" x14ac:dyDescent="0.25">
      <c r="A485">
        <v>8498310000</v>
      </c>
      <c r="B485" s="10" t="s">
        <v>986</v>
      </c>
      <c r="C485" s="11" t="s">
        <v>570</v>
      </c>
    </row>
    <row r="486" spans="1:3" x14ac:dyDescent="0.25">
      <c r="A486">
        <v>7758310000</v>
      </c>
      <c r="B486" s="10" t="s">
        <v>987</v>
      </c>
      <c r="C486" s="11" t="s">
        <v>570</v>
      </c>
    </row>
    <row r="487" spans="1:3" x14ac:dyDescent="0.25">
      <c r="A487">
        <v>7759310000</v>
      </c>
      <c r="B487" s="10" t="s">
        <v>988</v>
      </c>
      <c r="C487" s="11" t="s">
        <v>570</v>
      </c>
    </row>
    <row r="488" spans="1:3" x14ac:dyDescent="0.25">
      <c r="A488">
        <v>7760310000</v>
      </c>
      <c r="B488" s="10" t="s">
        <v>989</v>
      </c>
      <c r="C488" s="11" t="s">
        <v>570</v>
      </c>
    </row>
    <row r="489" spans="1:3" x14ac:dyDescent="0.25">
      <c r="A489">
        <v>7761310000</v>
      </c>
      <c r="B489" s="12" t="s">
        <v>990</v>
      </c>
      <c r="C489" s="12" t="s">
        <v>12</v>
      </c>
    </row>
    <row r="490" spans="1:3" x14ac:dyDescent="0.25">
      <c r="A490">
        <v>7762310000</v>
      </c>
      <c r="B490" s="10" t="s">
        <v>991</v>
      </c>
      <c r="C490" s="11" t="s">
        <v>570</v>
      </c>
    </row>
    <row r="491" spans="1:3" x14ac:dyDescent="0.25">
      <c r="A491">
        <v>7763310000</v>
      </c>
      <c r="B491" s="10" t="s">
        <v>992</v>
      </c>
      <c r="C491" s="11" t="s">
        <v>570</v>
      </c>
    </row>
    <row r="492" spans="1:3" x14ac:dyDescent="0.25">
      <c r="A492">
        <v>8500310000</v>
      </c>
      <c r="B492" s="10" t="s">
        <v>993</v>
      </c>
      <c r="C492" s="11" t="s">
        <v>570</v>
      </c>
    </row>
    <row r="493" spans="1:3" x14ac:dyDescent="0.25">
      <c r="A493">
        <v>20130000</v>
      </c>
      <c r="B493" s="12" t="s">
        <v>481</v>
      </c>
      <c r="C493" s="12" t="s">
        <v>12</v>
      </c>
    </row>
    <row r="494" spans="1:3" x14ac:dyDescent="0.25">
      <c r="A494">
        <v>7764310000</v>
      </c>
      <c r="B494" s="12" t="s">
        <v>994</v>
      </c>
      <c r="C494" s="12" t="s">
        <v>12</v>
      </c>
    </row>
    <row r="495" spans="1:3" x14ac:dyDescent="0.25">
      <c r="A495">
        <v>7765310000</v>
      </c>
      <c r="B495" s="10" t="s">
        <v>995</v>
      </c>
      <c r="C495" s="11" t="s">
        <v>570</v>
      </c>
    </row>
    <row r="496" spans="1:3" x14ac:dyDescent="0.25">
      <c r="A496">
        <v>7775310000</v>
      </c>
      <c r="B496" s="10" t="s">
        <v>996</v>
      </c>
      <c r="C496" s="11" t="s">
        <v>570</v>
      </c>
    </row>
    <row r="497" spans="1:3" x14ac:dyDescent="0.25">
      <c r="A497">
        <v>7776310000</v>
      </c>
      <c r="B497" s="10" t="s">
        <v>997</v>
      </c>
      <c r="C497" s="11" t="s">
        <v>570</v>
      </c>
    </row>
    <row r="498" spans="1:3" x14ac:dyDescent="0.25">
      <c r="A498">
        <v>7777310000</v>
      </c>
      <c r="B498" s="10" t="s">
        <v>998</v>
      </c>
      <c r="C498" s="11" t="s">
        <v>570</v>
      </c>
    </row>
    <row r="499" spans="1:3" x14ac:dyDescent="0.25">
      <c r="A499">
        <v>7778310000</v>
      </c>
      <c r="B499" s="10" t="s">
        <v>999</v>
      </c>
      <c r="C499" s="11" t="s">
        <v>570</v>
      </c>
    </row>
    <row r="500" spans="1:3" x14ac:dyDescent="0.25">
      <c r="A500">
        <v>7781310000</v>
      </c>
      <c r="B500" s="10" t="s">
        <v>1000</v>
      </c>
      <c r="C500" s="11" t="s">
        <v>570</v>
      </c>
    </row>
    <row r="501" spans="1:3" x14ac:dyDescent="0.25">
      <c r="A501">
        <v>7785310000</v>
      </c>
      <c r="B501" s="10" t="s">
        <v>1001</v>
      </c>
      <c r="C501" s="11" t="s">
        <v>570</v>
      </c>
    </row>
    <row r="502" spans="1:3" x14ac:dyDescent="0.25">
      <c r="A502">
        <v>8239310000</v>
      </c>
      <c r="B502" s="10" t="s">
        <v>1002</v>
      </c>
      <c r="C502" s="11" t="s">
        <v>570</v>
      </c>
    </row>
    <row r="503" spans="1:3" x14ac:dyDescent="0.25">
      <c r="A503">
        <v>7789310000</v>
      </c>
      <c r="B503" s="10" t="s">
        <v>1003</v>
      </c>
      <c r="C503" s="11" t="s">
        <v>570</v>
      </c>
    </row>
    <row r="504" spans="1:3" x14ac:dyDescent="0.25">
      <c r="A504">
        <v>7790310000</v>
      </c>
      <c r="B504" s="10" t="s">
        <v>1004</v>
      </c>
      <c r="C504" s="11" t="s">
        <v>570</v>
      </c>
    </row>
    <row r="505" spans="1:3" x14ac:dyDescent="0.25">
      <c r="A505">
        <v>7797310000</v>
      </c>
      <c r="B505" s="10" t="s">
        <v>1005</v>
      </c>
      <c r="C505" s="11" t="s">
        <v>570</v>
      </c>
    </row>
    <row r="506" spans="1:3" x14ac:dyDescent="0.25">
      <c r="A506">
        <v>8444310000</v>
      </c>
      <c r="B506" s="10" t="s">
        <v>1006</v>
      </c>
      <c r="C506" s="11" t="s">
        <v>570</v>
      </c>
    </row>
    <row r="507" spans="1:3" x14ac:dyDescent="0.25">
      <c r="A507">
        <v>7792310000</v>
      </c>
      <c r="B507" s="10" t="s">
        <v>1007</v>
      </c>
      <c r="C507" s="11" t="s">
        <v>570</v>
      </c>
    </row>
    <row r="508" spans="1:3" x14ac:dyDescent="0.25">
      <c r="A508">
        <v>7793310000</v>
      </c>
      <c r="B508" s="10" t="s">
        <v>1008</v>
      </c>
      <c r="C508" s="11" t="s">
        <v>570</v>
      </c>
    </row>
    <row r="509" spans="1:3" x14ac:dyDescent="0.25">
      <c r="A509">
        <v>7799310000</v>
      </c>
      <c r="B509" s="10" t="s">
        <v>1009</v>
      </c>
      <c r="C509" s="11" t="s">
        <v>570</v>
      </c>
    </row>
    <row r="510" spans="1:3" x14ac:dyDescent="0.25">
      <c r="A510">
        <v>7815310000</v>
      </c>
      <c r="B510" s="12" t="s">
        <v>1010</v>
      </c>
      <c r="C510" s="12" t="s">
        <v>12</v>
      </c>
    </row>
    <row r="511" spans="1:3" x14ac:dyDescent="0.25">
      <c r="A511">
        <v>7817310000</v>
      </c>
      <c r="B511" s="12" t="s">
        <v>1011</v>
      </c>
      <c r="C511" s="12" t="s">
        <v>12</v>
      </c>
    </row>
    <row r="512" spans="1:3" x14ac:dyDescent="0.25">
      <c r="A512">
        <v>7827310000</v>
      </c>
      <c r="B512" s="10" t="s">
        <v>1012</v>
      </c>
      <c r="C512" s="11" t="s">
        <v>570</v>
      </c>
    </row>
    <row r="513" spans="1:3" x14ac:dyDescent="0.25">
      <c r="A513">
        <v>10508310000</v>
      </c>
      <c r="B513" s="10" t="s">
        <v>1013</v>
      </c>
      <c r="C513" s="11" t="s">
        <v>570</v>
      </c>
    </row>
    <row r="514" spans="1:3" x14ac:dyDescent="0.25">
      <c r="A514">
        <v>7859310000</v>
      </c>
      <c r="B514" s="10" t="s">
        <v>1014</v>
      </c>
      <c r="C514" s="11" t="s">
        <v>570</v>
      </c>
    </row>
    <row r="515" spans="1:3" x14ac:dyDescent="0.25">
      <c r="A515">
        <v>7861310000</v>
      </c>
      <c r="B515" s="10" t="s">
        <v>1015</v>
      </c>
      <c r="C515" s="11" t="s">
        <v>570</v>
      </c>
    </row>
    <row r="516" spans="1:3" x14ac:dyDescent="0.25">
      <c r="A516">
        <v>7862310000</v>
      </c>
      <c r="B516" s="12" t="s">
        <v>1016</v>
      </c>
      <c r="C516" s="12" t="s">
        <v>12</v>
      </c>
    </row>
    <row r="517" spans="1:3" x14ac:dyDescent="0.25">
      <c r="A517">
        <v>7863310000</v>
      </c>
      <c r="B517" s="10" t="s">
        <v>1017</v>
      </c>
      <c r="C517" s="11" t="s">
        <v>570</v>
      </c>
    </row>
    <row r="518" spans="1:3" x14ac:dyDescent="0.25">
      <c r="A518">
        <v>7865310000</v>
      </c>
      <c r="B518" s="12" t="s">
        <v>1018</v>
      </c>
      <c r="C518" s="12" t="s">
        <v>12</v>
      </c>
    </row>
    <row r="519" spans="1:3" x14ac:dyDescent="0.25">
      <c r="A519">
        <v>7868310000</v>
      </c>
      <c r="B519" s="10" t="s">
        <v>1019</v>
      </c>
      <c r="C519" s="11" t="s">
        <v>570</v>
      </c>
    </row>
    <row r="520" spans="1:3" x14ac:dyDescent="0.25">
      <c r="A520">
        <v>7869310000</v>
      </c>
      <c r="B520" s="10" t="s">
        <v>1020</v>
      </c>
      <c r="C520" s="11" t="s">
        <v>570</v>
      </c>
    </row>
    <row r="521" spans="1:3" x14ac:dyDescent="0.25">
      <c r="A521">
        <v>7870310000</v>
      </c>
      <c r="B521" s="10" t="s">
        <v>1021</v>
      </c>
      <c r="C521" s="11" t="s">
        <v>570</v>
      </c>
    </row>
    <row r="522" spans="1:3" x14ac:dyDescent="0.25">
      <c r="A522">
        <v>342110000</v>
      </c>
      <c r="B522" s="12" t="s">
        <v>465</v>
      </c>
      <c r="C522" s="12" t="s">
        <v>12</v>
      </c>
    </row>
    <row r="523" spans="1:3" x14ac:dyDescent="0.25">
      <c r="A523">
        <v>7893310000</v>
      </c>
      <c r="B523" s="10" t="s">
        <v>578</v>
      </c>
      <c r="C523" s="11" t="s">
        <v>570</v>
      </c>
    </row>
    <row r="524" spans="1:3" x14ac:dyDescent="0.25">
      <c r="A524">
        <v>7872310000</v>
      </c>
      <c r="B524" s="10" t="s">
        <v>1022</v>
      </c>
      <c r="C524" s="11" t="s">
        <v>570</v>
      </c>
    </row>
    <row r="525" spans="1:3" x14ac:dyDescent="0.25">
      <c r="A525">
        <v>8010310000</v>
      </c>
      <c r="B525" s="10" t="s">
        <v>1023</v>
      </c>
      <c r="C525" s="11" t="s">
        <v>570</v>
      </c>
    </row>
    <row r="526" spans="1:3" x14ac:dyDescent="0.25">
      <c r="A526">
        <v>8011310000</v>
      </c>
      <c r="B526" s="12" t="s">
        <v>1024</v>
      </c>
      <c r="C526" s="12" t="s">
        <v>12</v>
      </c>
    </row>
    <row r="527" spans="1:3" x14ac:dyDescent="0.25">
      <c r="A527">
        <v>8012310000</v>
      </c>
      <c r="B527" s="10" t="s">
        <v>1025</v>
      </c>
      <c r="C527" s="11" t="s">
        <v>570</v>
      </c>
    </row>
    <row r="528" spans="1:3" x14ac:dyDescent="0.25">
      <c r="A528">
        <v>8013310000</v>
      </c>
      <c r="B528" s="12" t="s">
        <v>1026</v>
      </c>
      <c r="C528" s="12" t="s">
        <v>12</v>
      </c>
    </row>
    <row r="529" spans="1:3" x14ac:dyDescent="0.25">
      <c r="A529">
        <v>8014310000</v>
      </c>
      <c r="B529" s="10" t="s">
        <v>1027</v>
      </c>
      <c r="C529" s="11" t="s">
        <v>570</v>
      </c>
    </row>
    <row r="530" spans="1:3" x14ac:dyDescent="0.25">
      <c r="A530">
        <v>8017310000</v>
      </c>
      <c r="B530" s="10" t="s">
        <v>1028</v>
      </c>
      <c r="C530" s="11" t="s">
        <v>570</v>
      </c>
    </row>
    <row r="531" spans="1:3" x14ac:dyDescent="0.25">
      <c r="A531">
        <v>8043310000</v>
      </c>
      <c r="B531" s="10" t="s">
        <v>1029</v>
      </c>
      <c r="C531" s="11" t="s">
        <v>570</v>
      </c>
    </row>
    <row r="532" spans="1:3" x14ac:dyDescent="0.25">
      <c r="A532">
        <v>8018310000</v>
      </c>
      <c r="B532" s="10" t="s">
        <v>1030</v>
      </c>
      <c r="C532" s="11" t="s">
        <v>570</v>
      </c>
    </row>
    <row r="533" spans="1:3" x14ac:dyDescent="0.25">
      <c r="A533">
        <v>8019310000</v>
      </c>
      <c r="B533" s="10" t="s">
        <v>1031</v>
      </c>
      <c r="C533" s="11" t="s">
        <v>570</v>
      </c>
    </row>
    <row r="534" spans="1:3" x14ac:dyDescent="0.25">
      <c r="A534">
        <v>8243310000</v>
      </c>
      <c r="B534" s="10" t="s">
        <v>1032</v>
      </c>
      <c r="C534" s="11" t="s">
        <v>570</v>
      </c>
    </row>
    <row r="535" spans="1:3" x14ac:dyDescent="0.25">
      <c r="A535">
        <v>129130000</v>
      </c>
      <c r="B535" s="10" t="s">
        <v>1033</v>
      </c>
      <c r="C535" s="11" t="s">
        <v>570</v>
      </c>
    </row>
    <row r="536" spans="1:3" x14ac:dyDescent="0.25">
      <c r="A536">
        <v>2106130000</v>
      </c>
      <c r="B536" s="12" t="s">
        <v>362</v>
      </c>
      <c r="C536" s="12" t="s">
        <v>12</v>
      </c>
    </row>
    <row r="537" spans="1:3" x14ac:dyDescent="0.25">
      <c r="A537">
        <v>3729130000</v>
      </c>
      <c r="B537" s="10" t="s">
        <v>1034</v>
      </c>
      <c r="C537" s="11" t="s">
        <v>570</v>
      </c>
    </row>
    <row r="538" spans="1:3" x14ac:dyDescent="0.25">
      <c r="A538">
        <v>9534310000</v>
      </c>
      <c r="B538" s="12" t="s">
        <v>1035</v>
      </c>
      <c r="C538" s="12" t="s">
        <v>12</v>
      </c>
    </row>
    <row r="539" spans="1:3" x14ac:dyDescent="0.25">
      <c r="A539">
        <v>8427310000</v>
      </c>
      <c r="B539" s="10" t="s">
        <v>1036</v>
      </c>
      <c r="C539" s="11" t="s">
        <v>570</v>
      </c>
    </row>
    <row r="540" spans="1:3" x14ac:dyDescent="0.25">
      <c r="A540">
        <v>9528310000</v>
      </c>
      <c r="B540" s="12" t="s">
        <v>1037</v>
      </c>
      <c r="C540" s="12" t="s">
        <v>12</v>
      </c>
    </row>
    <row r="541" spans="1:3" x14ac:dyDescent="0.25">
      <c r="A541">
        <v>10334310000</v>
      </c>
      <c r="B541" s="12" t="s">
        <v>1038</v>
      </c>
      <c r="C541" s="12" t="s">
        <v>12</v>
      </c>
    </row>
    <row r="542" spans="1:3" x14ac:dyDescent="0.25">
      <c r="A542">
        <v>8092310000</v>
      </c>
      <c r="B542" s="10" t="s">
        <v>1039</v>
      </c>
      <c r="C542" s="11" t="s">
        <v>570</v>
      </c>
    </row>
    <row r="543" spans="1:3" x14ac:dyDescent="0.25">
      <c r="A543">
        <v>8093310000</v>
      </c>
      <c r="B543" s="10" t="s">
        <v>1040</v>
      </c>
      <c r="C543" s="11" t="s">
        <v>570</v>
      </c>
    </row>
    <row r="544" spans="1:3" x14ac:dyDescent="0.25">
      <c r="A544">
        <v>8098310000</v>
      </c>
      <c r="B544" s="10" t="s">
        <v>1041</v>
      </c>
      <c r="C544" s="11" t="s">
        <v>570</v>
      </c>
    </row>
    <row r="545" spans="1:3" x14ac:dyDescent="0.25">
      <c r="A545">
        <v>8149310000</v>
      </c>
      <c r="B545" s="10" t="s">
        <v>1042</v>
      </c>
      <c r="C545" s="11" t="s">
        <v>570</v>
      </c>
    </row>
    <row r="546" spans="1:3" x14ac:dyDescent="0.25">
      <c r="A546">
        <v>8182310000</v>
      </c>
      <c r="B546" s="10" t="s">
        <v>1043</v>
      </c>
      <c r="C546" s="11" t="s">
        <v>570</v>
      </c>
    </row>
    <row r="547" spans="1:3" x14ac:dyDescent="0.25">
      <c r="A547">
        <v>8162310000</v>
      </c>
      <c r="B547" s="10" t="s">
        <v>1044</v>
      </c>
      <c r="C547" s="11" t="s">
        <v>570</v>
      </c>
    </row>
    <row r="548" spans="1:3" x14ac:dyDescent="0.25">
      <c r="A548">
        <v>8163310000</v>
      </c>
      <c r="B548" s="10" t="s">
        <v>1045</v>
      </c>
      <c r="C548" s="11" t="s">
        <v>570</v>
      </c>
    </row>
    <row r="549" spans="1:3" x14ac:dyDescent="0.25">
      <c r="A549">
        <v>8167310000</v>
      </c>
      <c r="B549" s="10" t="s">
        <v>1046</v>
      </c>
      <c r="C549" s="11" t="s">
        <v>570</v>
      </c>
    </row>
    <row r="550" spans="1:3" x14ac:dyDescent="0.25">
      <c r="A550">
        <v>8495310000</v>
      </c>
      <c r="B550" s="10" t="s">
        <v>1047</v>
      </c>
      <c r="C550" s="11" t="s">
        <v>570</v>
      </c>
    </row>
    <row r="551" spans="1:3" x14ac:dyDescent="0.25">
      <c r="A551">
        <v>9261310000</v>
      </c>
      <c r="B551" s="10" t="s">
        <v>1048</v>
      </c>
      <c r="C551" s="11" t="s">
        <v>570</v>
      </c>
    </row>
    <row r="552" spans="1:3" x14ac:dyDescent="0.25">
      <c r="A552">
        <v>9262310000</v>
      </c>
      <c r="B552" s="10" t="s">
        <v>1049</v>
      </c>
      <c r="C552" s="11" t="s">
        <v>570</v>
      </c>
    </row>
    <row r="553" spans="1:3" x14ac:dyDescent="0.25">
      <c r="A553">
        <v>8177310000</v>
      </c>
      <c r="B553" s="10" t="s">
        <v>1050</v>
      </c>
      <c r="C553" s="11" t="s">
        <v>570</v>
      </c>
    </row>
    <row r="554" spans="1:3" x14ac:dyDescent="0.25">
      <c r="A554">
        <v>8175310000</v>
      </c>
      <c r="B554" s="10" t="s">
        <v>1051</v>
      </c>
      <c r="C554" s="11" t="s">
        <v>570</v>
      </c>
    </row>
    <row r="555" spans="1:3" x14ac:dyDescent="0.25">
      <c r="A555">
        <v>8176310000</v>
      </c>
      <c r="B555" s="10" t="s">
        <v>1052</v>
      </c>
      <c r="C555" s="11" t="s">
        <v>570</v>
      </c>
    </row>
    <row r="556" spans="1:3" x14ac:dyDescent="0.25">
      <c r="A556">
        <v>3510130000</v>
      </c>
      <c r="B556" s="10" t="s">
        <v>1053</v>
      </c>
      <c r="C556" s="11" t="s">
        <v>570</v>
      </c>
    </row>
    <row r="557" spans="1:3" x14ac:dyDescent="0.25">
      <c r="A557">
        <v>8198310000</v>
      </c>
      <c r="B557" s="12" t="s">
        <v>1054</v>
      </c>
      <c r="C557" s="12" t="s">
        <v>12</v>
      </c>
    </row>
    <row r="558" spans="1:3" x14ac:dyDescent="0.25">
      <c r="A558">
        <v>8216310000</v>
      </c>
      <c r="B558" s="10" t="s">
        <v>1055</v>
      </c>
      <c r="C558" s="11" t="s">
        <v>570</v>
      </c>
    </row>
    <row r="559" spans="1:3" x14ac:dyDescent="0.25">
      <c r="A559">
        <v>8220310000</v>
      </c>
      <c r="B559" s="10" t="s">
        <v>1056</v>
      </c>
      <c r="C559" s="11" t="s">
        <v>570</v>
      </c>
    </row>
    <row r="560" spans="1:3" x14ac:dyDescent="0.25">
      <c r="A560">
        <v>8499310000</v>
      </c>
      <c r="B560" s="10" t="s">
        <v>1057</v>
      </c>
      <c r="C560" s="11" t="s">
        <v>570</v>
      </c>
    </row>
    <row r="561" spans="1:3" x14ac:dyDescent="0.25">
      <c r="A561">
        <v>8221310000</v>
      </c>
      <c r="B561" s="10" t="s">
        <v>1058</v>
      </c>
      <c r="C561" s="11" t="s">
        <v>570</v>
      </c>
    </row>
    <row r="562" spans="1:3" x14ac:dyDescent="0.25">
      <c r="A562">
        <v>539110000</v>
      </c>
      <c r="B562" s="10" t="s">
        <v>1059</v>
      </c>
      <c r="C562" s="11" t="s">
        <v>570</v>
      </c>
    </row>
    <row r="563" spans="1:3" x14ac:dyDescent="0.25">
      <c r="A563">
        <v>8229310000</v>
      </c>
      <c r="B563" s="12" t="s">
        <v>1060</v>
      </c>
      <c r="C563" s="12" t="s">
        <v>12</v>
      </c>
    </row>
    <row r="564" spans="1:3" x14ac:dyDescent="0.25">
      <c r="A564">
        <v>8236310000</v>
      </c>
      <c r="B564" s="10" t="s">
        <v>1061</v>
      </c>
      <c r="C564" s="11" t="s">
        <v>570</v>
      </c>
    </row>
    <row r="565" spans="1:3" x14ac:dyDescent="0.25">
      <c r="A565">
        <v>8242310000</v>
      </c>
      <c r="B565" s="10" t="s">
        <v>1062</v>
      </c>
      <c r="C565" s="11" t="s">
        <v>570</v>
      </c>
    </row>
    <row r="566" spans="1:3" x14ac:dyDescent="0.25">
      <c r="A566">
        <v>8497310000</v>
      </c>
      <c r="B566" s="10" t="s">
        <v>1063</v>
      </c>
      <c r="C566" s="11" t="s">
        <v>570</v>
      </c>
    </row>
    <row r="567" spans="1:3" x14ac:dyDescent="0.25">
      <c r="A567">
        <v>8244310000</v>
      </c>
      <c r="B567" s="10" t="s">
        <v>1064</v>
      </c>
      <c r="C567" s="11" t="s">
        <v>570</v>
      </c>
    </row>
    <row r="568" spans="1:3" x14ac:dyDescent="0.25">
      <c r="A568">
        <v>8257310000</v>
      </c>
      <c r="B568" s="10" t="s">
        <v>1065</v>
      </c>
      <c r="C568" s="11" t="s">
        <v>570</v>
      </c>
    </row>
    <row r="569" spans="1:3" x14ac:dyDescent="0.25">
      <c r="A569">
        <v>8261310000</v>
      </c>
      <c r="B569" s="10" t="s">
        <v>1066</v>
      </c>
      <c r="C569" s="11" t="s">
        <v>570</v>
      </c>
    </row>
    <row r="570" spans="1:3" x14ac:dyDescent="0.25">
      <c r="A570">
        <v>3578130000</v>
      </c>
      <c r="B570" s="10" t="s">
        <v>1067</v>
      </c>
      <c r="C570" s="11" t="s">
        <v>570</v>
      </c>
    </row>
    <row r="571" spans="1:3" x14ac:dyDescent="0.25">
      <c r="A571">
        <v>4253130000</v>
      </c>
      <c r="B571" s="10" t="s">
        <v>1068</v>
      </c>
      <c r="C571" s="11" t="s">
        <v>570</v>
      </c>
    </row>
    <row r="572" spans="1:3" x14ac:dyDescent="0.25">
      <c r="A572">
        <v>224130000</v>
      </c>
      <c r="B572" s="12" t="s">
        <v>363</v>
      </c>
      <c r="C572" s="12" t="s">
        <v>12</v>
      </c>
    </row>
    <row r="573" spans="1:3" x14ac:dyDescent="0.25">
      <c r="A573">
        <v>228130000</v>
      </c>
      <c r="B573" s="10" t="s">
        <v>1069</v>
      </c>
      <c r="C573" s="11" t="s">
        <v>570</v>
      </c>
    </row>
    <row r="574" spans="1:3" x14ac:dyDescent="0.25">
      <c r="A574">
        <v>7672310000</v>
      </c>
      <c r="B574" s="12" t="s">
        <v>335</v>
      </c>
      <c r="C574" s="12" t="s">
        <v>12</v>
      </c>
    </row>
    <row r="575" spans="1:3" x14ac:dyDescent="0.25">
      <c r="A575">
        <v>8094310000</v>
      </c>
      <c r="B575" s="12" t="s">
        <v>1070</v>
      </c>
      <c r="C575" s="12" t="s">
        <v>12</v>
      </c>
    </row>
    <row r="576" spans="1:3" x14ac:dyDescent="0.25">
      <c r="A576">
        <v>8267310000</v>
      </c>
      <c r="B576" s="10" t="s">
        <v>1071</v>
      </c>
      <c r="C576" s="11" t="s">
        <v>570</v>
      </c>
    </row>
    <row r="577" spans="1:3" x14ac:dyDescent="0.25">
      <c r="A577">
        <v>8268310000</v>
      </c>
      <c r="B577" s="10" t="s">
        <v>1072</v>
      </c>
      <c r="C577" s="11" t="s">
        <v>570</v>
      </c>
    </row>
    <row r="578" spans="1:3" x14ac:dyDescent="0.25">
      <c r="A578">
        <v>8272310000</v>
      </c>
      <c r="B578" s="10" t="s">
        <v>1073</v>
      </c>
      <c r="C578" s="11" t="s">
        <v>570</v>
      </c>
    </row>
    <row r="579" spans="1:3" x14ac:dyDescent="0.25">
      <c r="A579">
        <v>67130000</v>
      </c>
      <c r="B579" s="10" t="s">
        <v>1074</v>
      </c>
      <c r="C579" s="11" t="s">
        <v>570</v>
      </c>
    </row>
    <row r="580" spans="1:3" x14ac:dyDescent="0.25">
      <c r="A580">
        <v>2644130000</v>
      </c>
      <c r="B580" s="12" t="s">
        <v>16</v>
      </c>
      <c r="C580" s="12" t="s">
        <v>12</v>
      </c>
    </row>
    <row r="581" spans="1:3" x14ac:dyDescent="0.25">
      <c r="A581">
        <v>7884310000</v>
      </c>
      <c r="B581" s="10" t="s">
        <v>1075</v>
      </c>
      <c r="C581" s="11" t="s">
        <v>570</v>
      </c>
    </row>
    <row r="582" spans="1:3" x14ac:dyDescent="0.25">
      <c r="A582">
        <v>8291310000</v>
      </c>
      <c r="B582" s="10" t="s">
        <v>1076</v>
      </c>
      <c r="C582" s="11" t="s">
        <v>570</v>
      </c>
    </row>
    <row r="583" spans="1:3" x14ac:dyDescent="0.25">
      <c r="A583">
        <v>8290310000</v>
      </c>
      <c r="B583" s="10" t="s">
        <v>1077</v>
      </c>
      <c r="C583" s="11" t="s">
        <v>570</v>
      </c>
    </row>
    <row r="584" spans="1:3" x14ac:dyDescent="0.25">
      <c r="A584">
        <v>8296310000</v>
      </c>
      <c r="B584" s="10" t="s">
        <v>1078</v>
      </c>
      <c r="C584" s="11" t="s">
        <v>570</v>
      </c>
    </row>
    <row r="585" spans="1:3" x14ac:dyDescent="0.25">
      <c r="A585">
        <v>8305310000</v>
      </c>
      <c r="B585" s="12" t="s">
        <v>1079</v>
      </c>
      <c r="C585" s="12" t="s">
        <v>12</v>
      </c>
    </row>
    <row r="586" spans="1:3" x14ac:dyDescent="0.25">
      <c r="A586">
        <v>2649130000</v>
      </c>
      <c r="B586" s="12" t="s">
        <v>17</v>
      </c>
      <c r="C586" s="12" t="s">
        <v>12</v>
      </c>
    </row>
    <row r="587" spans="1:3" x14ac:dyDescent="0.25">
      <c r="A587">
        <v>2647130000</v>
      </c>
      <c r="B587" s="12" t="s">
        <v>18</v>
      </c>
      <c r="C587" s="12" t="s">
        <v>12</v>
      </c>
    </row>
    <row r="588" spans="1:3" x14ac:dyDescent="0.25">
      <c r="A588">
        <v>6740310000</v>
      </c>
      <c r="B588" s="10" t="s">
        <v>1080</v>
      </c>
      <c r="C588" s="11" t="s">
        <v>570</v>
      </c>
    </row>
    <row r="589" spans="1:3" x14ac:dyDescent="0.25">
      <c r="A589">
        <v>519310000</v>
      </c>
      <c r="B589" s="10" t="s">
        <v>1081</v>
      </c>
      <c r="C589" s="11" t="s">
        <v>570</v>
      </c>
    </row>
    <row r="590" spans="1:3" x14ac:dyDescent="0.25">
      <c r="A590">
        <v>8306310000</v>
      </c>
      <c r="B590" s="10" t="s">
        <v>1082</v>
      </c>
      <c r="C590" s="11" t="s">
        <v>570</v>
      </c>
    </row>
    <row r="591" spans="1:3" x14ac:dyDescent="0.25">
      <c r="A591">
        <v>8307310000</v>
      </c>
      <c r="B591" s="12" t="s">
        <v>1083</v>
      </c>
      <c r="C591" s="12" t="s">
        <v>12</v>
      </c>
    </row>
    <row r="592" spans="1:3" x14ac:dyDescent="0.25">
      <c r="A592">
        <v>8237310000</v>
      </c>
      <c r="B592" s="10" t="s">
        <v>1084</v>
      </c>
      <c r="C592" s="11" t="s">
        <v>570</v>
      </c>
    </row>
    <row r="593" spans="1:3" x14ac:dyDescent="0.25">
      <c r="A593">
        <v>8337310000</v>
      </c>
      <c r="B593" s="10" t="s">
        <v>1085</v>
      </c>
      <c r="C593" s="11" t="s">
        <v>570</v>
      </c>
    </row>
    <row r="594" spans="1:3" x14ac:dyDescent="0.25">
      <c r="A594">
        <v>8340310000</v>
      </c>
      <c r="B594" s="12" t="s">
        <v>1086</v>
      </c>
      <c r="C594" s="12" t="s">
        <v>12</v>
      </c>
    </row>
    <row r="595" spans="1:3" x14ac:dyDescent="0.25">
      <c r="A595">
        <v>8341310000</v>
      </c>
      <c r="B595" s="12" t="s">
        <v>1087</v>
      </c>
      <c r="C595" s="12" t="s">
        <v>12</v>
      </c>
    </row>
    <row r="596" spans="1:3" x14ac:dyDescent="0.25">
      <c r="A596">
        <v>8357310000</v>
      </c>
      <c r="B596" s="10" t="s">
        <v>1088</v>
      </c>
      <c r="C596" s="11" t="s">
        <v>570</v>
      </c>
    </row>
    <row r="597" spans="1:3" x14ac:dyDescent="0.25">
      <c r="A597">
        <v>8361310000</v>
      </c>
      <c r="B597" s="10" t="s">
        <v>1089</v>
      </c>
      <c r="C597" s="11" t="s">
        <v>570</v>
      </c>
    </row>
    <row r="598" spans="1:3" x14ac:dyDescent="0.25">
      <c r="A598">
        <v>8432310000</v>
      </c>
      <c r="B598" s="12" t="s">
        <v>1090</v>
      </c>
      <c r="C598" s="12" t="s">
        <v>12</v>
      </c>
    </row>
    <row r="599" spans="1:3" x14ac:dyDescent="0.25">
      <c r="A599">
        <v>1175110000</v>
      </c>
      <c r="B599" s="10" t="s">
        <v>1091</v>
      </c>
      <c r="C599" s="11" t="s">
        <v>570</v>
      </c>
    </row>
    <row r="600" spans="1:3" x14ac:dyDescent="0.25">
      <c r="A600">
        <v>8415310000</v>
      </c>
      <c r="B600" s="10" t="s">
        <v>1092</v>
      </c>
      <c r="C600" s="11" t="s">
        <v>570</v>
      </c>
    </row>
    <row r="601" spans="1:3" x14ac:dyDescent="0.25">
      <c r="A601">
        <v>182110000</v>
      </c>
      <c r="B601" s="10" t="s">
        <v>1093</v>
      </c>
      <c r="C601" s="11" t="s">
        <v>570</v>
      </c>
    </row>
    <row r="602" spans="1:3" x14ac:dyDescent="0.25">
      <c r="A602">
        <v>8423310000</v>
      </c>
      <c r="B602" s="10" t="s">
        <v>1094</v>
      </c>
      <c r="C602" s="11" t="s">
        <v>570</v>
      </c>
    </row>
    <row r="603" spans="1:3" x14ac:dyDescent="0.25">
      <c r="A603">
        <v>8425310000</v>
      </c>
      <c r="B603" s="10" t="s">
        <v>1095</v>
      </c>
      <c r="C603" s="11" t="s">
        <v>570</v>
      </c>
    </row>
    <row r="604" spans="1:3" x14ac:dyDescent="0.25">
      <c r="A604">
        <v>9064310000</v>
      </c>
      <c r="B604" s="10" t="s">
        <v>1096</v>
      </c>
      <c r="C604" s="11" t="s">
        <v>570</v>
      </c>
    </row>
    <row r="605" spans="1:3" x14ac:dyDescent="0.25">
      <c r="A605">
        <v>8426310000</v>
      </c>
      <c r="B605" s="10" t="s">
        <v>1097</v>
      </c>
      <c r="C605" s="11" t="s">
        <v>570</v>
      </c>
    </row>
    <row r="606" spans="1:3" x14ac:dyDescent="0.25">
      <c r="A606">
        <v>8434310000</v>
      </c>
      <c r="B606" s="10" t="s">
        <v>1098</v>
      </c>
      <c r="C606" s="11" t="s">
        <v>570</v>
      </c>
    </row>
    <row r="607" spans="1:3" x14ac:dyDescent="0.25">
      <c r="A607">
        <v>8433310000</v>
      </c>
      <c r="B607" s="10" t="s">
        <v>1099</v>
      </c>
      <c r="C607" s="11" t="s">
        <v>570</v>
      </c>
    </row>
    <row r="608" spans="1:3" x14ac:dyDescent="0.25">
      <c r="A608">
        <v>8435310000</v>
      </c>
      <c r="B608" s="12" t="s">
        <v>1100</v>
      </c>
      <c r="C608" s="12" t="s">
        <v>12</v>
      </c>
    </row>
    <row r="609" spans="1:3" x14ac:dyDescent="0.25">
      <c r="A609">
        <v>8437310000</v>
      </c>
      <c r="B609" s="10" t="s">
        <v>1101</v>
      </c>
      <c r="C609" s="11" t="s">
        <v>570</v>
      </c>
    </row>
    <row r="610" spans="1:3" x14ac:dyDescent="0.25">
      <c r="A610">
        <v>8436310000</v>
      </c>
      <c r="B610" s="10" t="s">
        <v>1102</v>
      </c>
      <c r="C610" s="11" t="s">
        <v>570</v>
      </c>
    </row>
    <row r="611" spans="1:3" x14ac:dyDescent="0.25">
      <c r="A611">
        <v>8442310000</v>
      </c>
      <c r="B611" s="10" t="s">
        <v>1103</v>
      </c>
      <c r="C611" s="11" t="s">
        <v>570</v>
      </c>
    </row>
    <row r="612" spans="1:3" x14ac:dyDescent="0.25">
      <c r="A612">
        <v>8441310000</v>
      </c>
      <c r="B612" s="10" t="s">
        <v>1104</v>
      </c>
      <c r="C612" s="11" t="s">
        <v>570</v>
      </c>
    </row>
    <row r="613" spans="1:3" x14ac:dyDescent="0.25">
      <c r="A613">
        <v>8447310000</v>
      </c>
      <c r="B613" s="10" t="s">
        <v>1105</v>
      </c>
      <c r="C613" s="11" t="s">
        <v>570</v>
      </c>
    </row>
    <row r="614" spans="1:3" x14ac:dyDescent="0.25">
      <c r="A614">
        <v>8448310000</v>
      </c>
      <c r="B614" s="10" t="s">
        <v>1106</v>
      </c>
      <c r="C614" s="11" t="s">
        <v>570</v>
      </c>
    </row>
    <row r="615" spans="1:3" x14ac:dyDescent="0.25">
      <c r="A615">
        <v>44110000</v>
      </c>
      <c r="B615" s="10" t="s">
        <v>1107</v>
      </c>
      <c r="C615" s="11" t="s">
        <v>570</v>
      </c>
    </row>
    <row r="616" spans="1:3" x14ac:dyDescent="0.25">
      <c r="A616">
        <v>8449310000</v>
      </c>
      <c r="B616" s="10" t="s">
        <v>1108</v>
      </c>
      <c r="C616" s="11" t="s">
        <v>570</v>
      </c>
    </row>
    <row r="617" spans="1:3" x14ac:dyDescent="0.25">
      <c r="A617">
        <v>9533310000</v>
      </c>
      <c r="B617" s="12" t="s">
        <v>1109</v>
      </c>
      <c r="C617" s="12" t="s">
        <v>12</v>
      </c>
    </row>
    <row r="618" spans="1:3" x14ac:dyDescent="0.25">
      <c r="A618">
        <v>8451310000</v>
      </c>
      <c r="B618" s="12" t="s">
        <v>1110</v>
      </c>
      <c r="C618" s="12" t="s">
        <v>12</v>
      </c>
    </row>
    <row r="619" spans="1:3" x14ac:dyDescent="0.25">
      <c r="A619">
        <v>8480310000</v>
      </c>
      <c r="B619" s="10" t="s">
        <v>1111</v>
      </c>
      <c r="C619" s="11" t="s">
        <v>570</v>
      </c>
    </row>
    <row r="620" spans="1:3" x14ac:dyDescent="0.25">
      <c r="A620">
        <v>8481310000</v>
      </c>
      <c r="B620" s="10" t="s">
        <v>1112</v>
      </c>
      <c r="C620" s="11" t="s">
        <v>570</v>
      </c>
    </row>
    <row r="621" spans="1:3" x14ac:dyDescent="0.25">
      <c r="A621">
        <v>8484310000</v>
      </c>
      <c r="B621" s="10" t="s">
        <v>1113</v>
      </c>
      <c r="C621" s="11" t="s">
        <v>570</v>
      </c>
    </row>
    <row r="622" spans="1:3" x14ac:dyDescent="0.25">
      <c r="A622">
        <v>8485310000</v>
      </c>
      <c r="B622" s="10" t="s">
        <v>1114</v>
      </c>
      <c r="C622" s="11" t="s">
        <v>570</v>
      </c>
    </row>
    <row r="623" spans="1:3" x14ac:dyDescent="0.25">
      <c r="A623">
        <v>8496310000</v>
      </c>
      <c r="B623" s="10" t="s">
        <v>1115</v>
      </c>
      <c r="C623" s="11" t="s">
        <v>570</v>
      </c>
    </row>
    <row r="624" spans="1:3" x14ac:dyDescent="0.25">
      <c r="A624">
        <v>8512310000</v>
      </c>
      <c r="B624" s="12" t="s">
        <v>1116</v>
      </c>
      <c r="C624" s="12" t="s">
        <v>12</v>
      </c>
    </row>
    <row r="625" spans="1:3" x14ac:dyDescent="0.25">
      <c r="A625">
        <v>8519310000</v>
      </c>
      <c r="B625" s="10" t="s">
        <v>1117</v>
      </c>
      <c r="C625" s="11" t="s">
        <v>570</v>
      </c>
    </row>
    <row r="626" spans="1:3" x14ac:dyDescent="0.25">
      <c r="A626">
        <v>8518310000</v>
      </c>
      <c r="B626" s="10" t="s">
        <v>1118</v>
      </c>
      <c r="C626" s="11" t="s">
        <v>570</v>
      </c>
    </row>
    <row r="627" spans="1:3" x14ac:dyDescent="0.25">
      <c r="A627">
        <v>8521310000</v>
      </c>
      <c r="B627" s="10" t="s">
        <v>1119</v>
      </c>
      <c r="C627" s="11" t="s">
        <v>570</v>
      </c>
    </row>
    <row r="628" spans="1:3" x14ac:dyDescent="0.25">
      <c r="A628">
        <v>8536310000</v>
      </c>
      <c r="B628" s="10" t="s">
        <v>1120</v>
      </c>
      <c r="C628" s="11" t="s">
        <v>570</v>
      </c>
    </row>
    <row r="629" spans="1:3" x14ac:dyDescent="0.25">
      <c r="A629">
        <v>8537310000</v>
      </c>
      <c r="B629" s="10" t="s">
        <v>1121</v>
      </c>
      <c r="C629" s="11" t="s">
        <v>570</v>
      </c>
    </row>
    <row r="630" spans="1:3" x14ac:dyDescent="0.25">
      <c r="A630">
        <v>8538310000</v>
      </c>
      <c r="B630" s="12" t="s">
        <v>1122</v>
      </c>
      <c r="C630" s="12" t="s">
        <v>12</v>
      </c>
    </row>
    <row r="631" spans="1:3" x14ac:dyDescent="0.25">
      <c r="A631">
        <v>8539310000</v>
      </c>
      <c r="B631" s="12" t="s">
        <v>1123</v>
      </c>
      <c r="C631" s="12" t="s">
        <v>12</v>
      </c>
    </row>
    <row r="632" spans="1:3" x14ac:dyDescent="0.25">
      <c r="A632">
        <v>8544310000</v>
      </c>
      <c r="B632" s="12" t="s">
        <v>1124</v>
      </c>
      <c r="C632" s="12" t="s">
        <v>12</v>
      </c>
    </row>
    <row r="633" spans="1:3" x14ac:dyDescent="0.25">
      <c r="A633">
        <v>8546310000</v>
      </c>
      <c r="B633" s="10" t="s">
        <v>1125</v>
      </c>
      <c r="C633" s="11" t="s">
        <v>570</v>
      </c>
    </row>
    <row r="634" spans="1:3" x14ac:dyDescent="0.25">
      <c r="A634">
        <v>8545310000</v>
      </c>
      <c r="B634" s="10" t="s">
        <v>1126</v>
      </c>
      <c r="C634" s="11" t="s">
        <v>570</v>
      </c>
    </row>
    <row r="635" spans="1:3" x14ac:dyDescent="0.25">
      <c r="A635">
        <v>7886310000</v>
      </c>
      <c r="B635" s="10" t="s">
        <v>1127</v>
      </c>
      <c r="C635" s="11" t="s">
        <v>570</v>
      </c>
    </row>
    <row r="636" spans="1:3" x14ac:dyDescent="0.25">
      <c r="A636">
        <v>8549310000</v>
      </c>
      <c r="B636" s="10" t="s">
        <v>1128</v>
      </c>
      <c r="C636" s="11" t="s">
        <v>570</v>
      </c>
    </row>
    <row r="637" spans="1:3" x14ac:dyDescent="0.25">
      <c r="A637">
        <v>11100310000</v>
      </c>
      <c r="B637" s="12" t="s">
        <v>1129</v>
      </c>
      <c r="C637" s="12" t="s">
        <v>12</v>
      </c>
    </row>
    <row r="638" spans="1:3" x14ac:dyDescent="0.25">
      <c r="A638">
        <v>11101310000</v>
      </c>
      <c r="B638" s="12" t="s">
        <v>1130</v>
      </c>
      <c r="C638" s="12" t="s">
        <v>12</v>
      </c>
    </row>
    <row r="639" spans="1:3" x14ac:dyDescent="0.25">
      <c r="A639">
        <v>9531310000</v>
      </c>
      <c r="B639" s="12" t="s">
        <v>1131</v>
      </c>
      <c r="C639" s="12" t="s">
        <v>12</v>
      </c>
    </row>
    <row r="640" spans="1:3" x14ac:dyDescent="0.25">
      <c r="A640">
        <v>9532310000</v>
      </c>
      <c r="B640" s="12" t="s">
        <v>1132</v>
      </c>
      <c r="C640" s="12" t="s">
        <v>12</v>
      </c>
    </row>
    <row r="641" spans="1:3" x14ac:dyDescent="0.25">
      <c r="A641">
        <v>8601310000</v>
      </c>
      <c r="B641" s="10" t="s">
        <v>1133</v>
      </c>
      <c r="C641" s="11" t="s">
        <v>570</v>
      </c>
    </row>
    <row r="642" spans="1:3" x14ac:dyDescent="0.25">
      <c r="A642">
        <v>8556310000</v>
      </c>
      <c r="B642" s="10" t="s">
        <v>1134</v>
      </c>
      <c r="C642" s="11" t="s">
        <v>570</v>
      </c>
    </row>
    <row r="643" spans="1:3" x14ac:dyDescent="0.25">
      <c r="A643">
        <v>8577310000</v>
      </c>
      <c r="B643" s="10" t="s">
        <v>1135</v>
      </c>
      <c r="C643" s="11" t="s">
        <v>570</v>
      </c>
    </row>
    <row r="644" spans="1:3" x14ac:dyDescent="0.25">
      <c r="A644">
        <v>8594310000</v>
      </c>
      <c r="B644" s="10" t="s">
        <v>1136</v>
      </c>
      <c r="C644" s="11" t="s">
        <v>570</v>
      </c>
    </row>
    <row r="645" spans="1:3" x14ac:dyDescent="0.25">
      <c r="A645">
        <v>8595310000</v>
      </c>
      <c r="B645" s="10" t="s">
        <v>1137</v>
      </c>
      <c r="C645" s="11" t="s">
        <v>570</v>
      </c>
    </row>
    <row r="646" spans="1:3" x14ac:dyDescent="0.25">
      <c r="A646">
        <v>8629310000</v>
      </c>
      <c r="B646" s="12" t="s">
        <v>1138</v>
      </c>
      <c r="C646" s="12" t="s">
        <v>12</v>
      </c>
    </row>
    <row r="647" spans="1:3" x14ac:dyDescent="0.25">
      <c r="A647">
        <v>8630310000</v>
      </c>
      <c r="B647" s="12" t="s">
        <v>1139</v>
      </c>
      <c r="C647" s="12" t="s">
        <v>12</v>
      </c>
    </row>
    <row r="648" spans="1:3" x14ac:dyDescent="0.25">
      <c r="A648">
        <v>8598310000</v>
      </c>
      <c r="B648" s="10" t="s">
        <v>1140</v>
      </c>
      <c r="C648" s="11" t="s">
        <v>570</v>
      </c>
    </row>
    <row r="649" spans="1:3" x14ac:dyDescent="0.25">
      <c r="A649">
        <v>378310000</v>
      </c>
      <c r="B649" s="10" t="s">
        <v>1141</v>
      </c>
      <c r="C649" s="11" t="s">
        <v>570</v>
      </c>
    </row>
    <row r="650" spans="1:3" x14ac:dyDescent="0.25">
      <c r="A650">
        <v>1108130000</v>
      </c>
      <c r="B650" s="10" t="s">
        <v>1142</v>
      </c>
      <c r="C650" s="11" t="s">
        <v>570</v>
      </c>
    </row>
    <row r="651" spans="1:3" x14ac:dyDescent="0.25">
      <c r="A651">
        <v>4822310000</v>
      </c>
      <c r="B651" s="12" t="s">
        <v>61</v>
      </c>
      <c r="C651" s="12" t="s">
        <v>12</v>
      </c>
    </row>
    <row r="652" spans="1:3" x14ac:dyDescent="0.25">
      <c r="A652">
        <v>8283310000</v>
      </c>
      <c r="B652" s="12" t="s">
        <v>1143</v>
      </c>
      <c r="C652" s="12" t="s">
        <v>12</v>
      </c>
    </row>
    <row r="653" spans="1:3" x14ac:dyDescent="0.25">
      <c r="A653">
        <v>235110000</v>
      </c>
      <c r="B653" s="10" t="s">
        <v>1144</v>
      </c>
      <c r="C653" s="11" t="s">
        <v>570</v>
      </c>
    </row>
    <row r="654" spans="1:3" x14ac:dyDescent="0.25">
      <c r="A654">
        <v>8620310000</v>
      </c>
      <c r="B654" s="10" t="s">
        <v>1145</v>
      </c>
      <c r="C654" s="11" t="s">
        <v>570</v>
      </c>
    </row>
    <row r="655" spans="1:3" x14ac:dyDescent="0.25">
      <c r="A655">
        <v>8631310000</v>
      </c>
      <c r="B655" s="12" t="s">
        <v>1146</v>
      </c>
      <c r="C655" s="12" t="s">
        <v>12</v>
      </c>
    </row>
    <row r="656" spans="1:3" x14ac:dyDescent="0.25">
      <c r="A656">
        <v>8642310000</v>
      </c>
      <c r="B656" s="12" t="s">
        <v>1147</v>
      </c>
      <c r="C656" s="12" t="s">
        <v>12</v>
      </c>
    </row>
    <row r="657" spans="1:3" x14ac:dyDescent="0.25">
      <c r="A657">
        <v>8632310000</v>
      </c>
      <c r="B657" s="12" t="s">
        <v>1148</v>
      </c>
      <c r="C657" s="12" t="s">
        <v>12</v>
      </c>
    </row>
    <row r="658" spans="1:3" x14ac:dyDescent="0.25">
      <c r="A658">
        <v>8633310000</v>
      </c>
      <c r="B658" s="12" t="s">
        <v>1149</v>
      </c>
      <c r="C658" s="12" t="s">
        <v>12</v>
      </c>
    </row>
    <row r="659" spans="1:3" x14ac:dyDescent="0.25">
      <c r="A659">
        <v>8634310000</v>
      </c>
      <c r="B659" s="12" t="s">
        <v>1150</v>
      </c>
      <c r="C659" s="12" t="s">
        <v>12</v>
      </c>
    </row>
    <row r="660" spans="1:3" x14ac:dyDescent="0.25">
      <c r="A660">
        <v>8635310000</v>
      </c>
      <c r="B660" s="12" t="s">
        <v>1151</v>
      </c>
      <c r="C660" s="12" t="s">
        <v>12</v>
      </c>
    </row>
    <row r="661" spans="1:3" x14ac:dyDescent="0.25">
      <c r="A661">
        <v>8637310000</v>
      </c>
      <c r="B661" s="12" t="s">
        <v>1152</v>
      </c>
      <c r="C661" s="12" t="s">
        <v>12</v>
      </c>
    </row>
    <row r="662" spans="1:3" x14ac:dyDescent="0.25">
      <c r="A662">
        <v>8641310000</v>
      </c>
      <c r="B662" s="12" t="s">
        <v>1153</v>
      </c>
      <c r="C662" s="12" t="s">
        <v>12</v>
      </c>
    </row>
    <row r="663" spans="1:3" x14ac:dyDescent="0.25">
      <c r="A663">
        <v>8273310000</v>
      </c>
      <c r="B663" s="12" t="s">
        <v>1154</v>
      </c>
      <c r="C663" s="12" t="s">
        <v>12</v>
      </c>
    </row>
    <row r="664" spans="1:3" x14ac:dyDescent="0.25">
      <c r="A664">
        <v>8654310000</v>
      </c>
      <c r="B664" s="12" t="s">
        <v>1155</v>
      </c>
      <c r="C664" s="12" t="s">
        <v>12</v>
      </c>
    </row>
    <row r="665" spans="1:3" x14ac:dyDescent="0.25">
      <c r="A665">
        <v>8638310000</v>
      </c>
      <c r="B665" s="12" t="s">
        <v>1156</v>
      </c>
      <c r="C665" s="12" t="s">
        <v>12</v>
      </c>
    </row>
    <row r="666" spans="1:3" x14ac:dyDescent="0.25">
      <c r="A666">
        <v>8653310000</v>
      </c>
      <c r="B666" s="10" t="s">
        <v>1157</v>
      </c>
      <c r="C666" s="11" t="s">
        <v>570</v>
      </c>
    </row>
    <row r="667" spans="1:3" x14ac:dyDescent="0.25">
      <c r="A667">
        <v>4375130000</v>
      </c>
      <c r="B667" s="12" t="s">
        <v>62</v>
      </c>
      <c r="C667" s="12" t="s">
        <v>12</v>
      </c>
    </row>
    <row r="668" spans="1:3" x14ac:dyDescent="0.25">
      <c r="A668">
        <v>300310000</v>
      </c>
      <c r="B668" s="10" t="s">
        <v>1158</v>
      </c>
      <c r="C668" s="11" t="s">
        <v>570</v>
      </c>
    </row>
    <row r="669" spans="1:3" x14ac:dyDescent="0.25">
      <c r="A669">
        <v>9217310000</v>
      </c>
      <c r="B669" s="12" t="s">
        <v>118</v>
      </c>
      <c r="C669" s="12" t="s">
        <v>12</v>
      </c>
    </row>
    <row r="670" spans="1:3" x14ac:dyDescent="0.25">
      <c r="A670">
        <v>7829310000</v>
      </c>
      <c r="B670" s="10" t="s">
        <v>1159</v>
      </c>
      <c r="C670" s="11" t="s">
        <v>570</v>
      </c>
    </row>
    <row r="671" spans="1:3" x14ac:dyDescent="0.25">
      <c r="A671">
        <v>175110000</v>
      </c>
      <c r="B671" s="12" t="s">
        <v>439</v>
      </c>
      <c r="C671" s="12" t="s">
        <v>12</v>
      </c>
    </row>
    <row r="672" spans="1:3" x14ac:dyDescent="0.25">
      <c r="A672">
        <v>382310000</v>
      </c>
      <c r="B672" s="10" t="s">
        <v>1160</v>
      </c>
      <c r="C672" s="11" t="s">
        <v>570</v>
      </c>
    </row>
    <row r="673" spans="1:3" x14ac:dyDescent="0.25">
      <c r="A673">
        <v>2697130000</v>
      </c>
      <c r="B673" s="12" t="s">
        <v>102</v>
      </c>
      <c r="C673" s="12" t="s">
        <v>12</v>
      </c>
    </row>
    <row r="674" spans="1:3" x14ac:dyDescent="0.25">
      <c r="A674">
        <v>7876310000</v>
      </c>
      <c r="B674" s="10" t="s">
        <v>1161</v>
      </c>
      <c r="C674" s="11" t="s">
        <v>570</v>
      </c>
    </row>
    <row r="675" spans="1:3" x14ac:dyDescent="0.25">
      <c r="A675">
        <v>8727310000</v>
      </c>
      <c r="B675" s="10" t="s">
        <v>1162</v>
      </c>
      <c r="C675" s="11" t="s">
        <v>570</v>
      </c>
    </row>
    <row r="676" spans="1:3" x14ac:dyDescent="0.25">
      <c r="A676">
        <v>8731310000</v>
      </c>
      <c r="B676" s="10" t="s">
        <v>1163</v>
      </c>
      <c r="C676" s="11" t="s">
        <v>570</v>
      </c>
    </row>
    <row r="677" spans="1:3" x14ac:dyDescent="0.25">
      <c r="A677">
        <v>8732310000</v>
      </c>
      <c r="B677" s="10" t="s">
        <v>1164</v>
      </c>
      <c r="C677" s="11" t="s">
        <v>570</v>
      </c>
    </row>
    <row r="678" spans="1:3" x14ac:dyDescent="0.25">
      <c r="A678">
        <v>8734310000</v>
      </c>
      <c r="B678" s="10" t="s">
        <v>1165</v>
      </c>
      <c r="C678" s="11" t="s">
        <v>570</v>
      </c>
    </row>
    <row r="679" spans="1:3" x14ac:dyDescent="0.25">
      <c r="A679">
        <v>9102310000</v>
      </c>
      <c r="B679" s="10" t="s">
        <v>1166</v>
      </c>
      <c r="C679" s="11" t="s">
        <v>570</v>
      </c>
    </row>
    <row r="680" spans="1:3" x14ac:dyDescent="0.25">
      <c r="A680">
        <v>8741310000</v>
      </c>
      <c r="B680" s="10" t="s">
        <v>1167</v>
      </c>
      <c r="C680" s="11" t="s">
        <v>570</v>
      </c>
    </row>
    <row r="681" spans="1:3" x14ac:dyDescent="0.25">
      <c r="A681">
        <v>8745310000</v>
      </c>
      <c r="B681" s="10" t="s">
        <v>1168</v>
      </c>
      <c r="C681" s="11" t="s">
        <v>570</v>
      </c>
    </row>
    <row r="682" spans="1:3" x14ac:dyDescent="0.25">
      <c r="A682">
        <v>11109310000</v>
      </c>
      <c r="B682" s="12" t="s">
        <v>1169</v>
      </c>
      <c r="C682" s="12" t="s">
        <v>12</v>
      </c>
    </row>
    <row r="683" spans="1:3" x14ac:dyDescent="0.25">
      <c r="A683">
        <v>11110310000</v>
      </c>
      <c r="B683" s="12" t="s">
        <v>1170</v>
      </c>
      <c r="C683" s="12" t="s">
        <v>12</v>
      </c>
    </row>
    <row r="684" spans="1:3" x14ac:dyDescent="0.25">
      <c r="A684">
        <v>8751310000</v>
      </c>
      <c r="B684" s="10" t="s">
        <v>1171</v>
      </c>
      <c r="C684" s="11" t="s">
        <v>570</v>
      </c>
    </row>
    <row r="685" spans="1:3" x14ac:dyDescent="0.25">
      <c r="A685">
        <v>8753310000</v>
      </c>
      <c r="B685" s="10" t="s">
        <v>1172</v>
      </c>
      <c r="C685" s="11" t="s">
        <v>570</v>
      </c>
    </row>
    <row r="686" spans="1:3" x14ac:dyDescent="0.25">
      <c r="A686">
        <v>8754310000</v>
      </c>
      <c r="B686" s="12" t="s">
        <v>1173</v>
      </c>
      <c r="C686" s="12" t="s">
        <v>12</v>
      </c>
    </row>
    <row r="687" spans="1:3" x14ac:dyDescent="0.25">
      <c r="A687">
        <v>8755310000</v>
      </c>
      <c r="B687" s="10" t="s">
        <v>1174</v>
      </c>
      <c r="C687" s="11" t="s">
        <v>570</v>
      </c>
    </row>
    <row r="688" spans="1:3" x14ac:dyDescent="0.25">
      <c r="A688">
        <v>8783310000</v>
      </c>
      <c r="B688" s="10" t="s">
        <v>1175</v>
      </c>
      <c r="C688" s="11" t="s">
        <v>570</v>
      </c>
    </row>
    <row r="689" spans="1:3" x14ac:dyDescent="0.25">
      <c r="A689">
        <v>8238310000</v>
      </c>
      <c r="B689" s="10" t="s">
        <v>1176</v>
      </c>
      <c r="C689" s="11" t="s">
        <v>570</v>
      </c>
    </row>
    <row r="690" spans="1:3" x14ac:dyDescent="0.25">
      <c r="A690">
        <v>3130130000</v>
      </c>
      <c r="B690" s="12" t="s">
        <v>535</v>
      </c>
      <c r="C690" s="12" t="s">
        <v>12</v>
      </c>
    </row>
    <row r="691" spans="1:3" x14ac:dyDescent="0.25">
      <c r="A691">
        <v>3132130000</v>
      </c>
      <c r="B691" s="12" t="s">
        <v>1177</v>
      </c>
      <c r="C691" s="12" t="s">
        <v>12</v>
      </c>
    </row>
    <row r="692" spans="1:3" x14ac:dyDescent="0.25">
      <c r="A692">
        <v>7698310000</v>
      </c>
      <c r="B692" s="12" t="s">
        <v>1178</v>
      </c>
      <c r="C692" s="12" t="s">
        <v>12</v>
      </c>
    </row>
    <row r="693" spans="1:3" x14ac:dyDescent="0.25">
      <c r="A693">
        <v>2091310000</v>
      </c>
      <c r="B693" s="10" t="s">
        <v>1179</v>
      </c>
      <c r="C693" s="11" t="s">
        <v>570</v>
      </c>
    </row>
    <row r="694" spans="1:3" x14ac:dyDescent="0.25">
      <c r="A694">
        <v>181110000</v>
      </c>
      <c r="B694" s="10" t="s">
        <v>1180</v>
      </c>
      <c r="C694" s="11" t="s">
        <v>570</v>
      </c>
    </row>
    <row r="695" spans="1:3" x14ac:dyDescent="0.25">
      <c r="A695">
        <v>2461130000</v>
      </c>
      <c r="B695" s="10" t="s">
        <v>1181</v>
      </c>
      <c r="C695" s="11" t="s">
        <v>570</v>
      </c>
    </row>
    <row r="696" spans="1:3" x14ac:dyDescent="0.25">
      <c r="A696">
        <v>9025310000</v>
      </c>
      <c r="B696" s="10" t="s">
        <v>1182</v>
      </c>
      <c r="C696" s="11" t="s">
        <v>570</v>
      </c>
    </row>
    <row r="697" spans="1:3" x14ac:dyDescent="0.25">
      <c r="A697">
        <v>9027310000</v>
      </c>
      <c r="B697" s="10" t="s">
        <v>1183</v>
      </c>
      <c r="C697" s="11" t="s">
        <v>570</v>
      </c>
    </row>
    <row r="698" spans="1:3" x14ac:dyDescent="0.25">
      <c r="A698">
        <v>9031310000</v>
      </c>
      <c r="B698" s="10" t="s">
        <v>1184</v>
      </c>
      <c r="C698" s="11" t="s">
        <v>570</v>
      </c>
    </row>
    <row r="699" spans="1:3" x14ac:dyDescent="0.25">
      <c r="A699">
        <v>9035310000</v>
      </c>
      <c r="B699" s="10" t="s">
        <v>1185</v>
      </c>
      <c r="C699" s="11" t="s">
        <v>570</v>
      </c>
    </row>
    <row r="700" spans="1:3" x14ac:dyDescent="0.25">
      <c r="A700">
        <v>9037310000</v>
      </c>
      <c r="B700" s="12" t="s">
        <v>1186</v>
      </c>
      <c r="C700" s="12" t="s">
        <v>12</v>
      </c>
    </row>
    <row r="701" spans="1:3" x14ac:dyDescent="0.25">
      <c r="A701">
        <v>9039310000</v>
      </c>
      <c r="B701" s="10" t="s">
        <v>1187</v>
      </c>
      <c r="C701" s="11" t="s">
        <v>570</v>
      </c>
    </row>
    <row r="702" spans="1:3" x14ac:dyDescent="0.25">
      <c r="A702">
        <v>9041310000</v>
      </c>
      <c r="B702" s="10" t="s">
        <v>1188</v>
      </c>
      <c r="C702" s="11" t="s">
        <v>570</v>
      </c>
    </row>
    <row r="703" spans="1:3" x14ac:dyDescent="0.25">
      <c r="A703">
        <v>9552310000</v>
      </c>
      <c r="B703" s="10" t="s">
        <v>1189</v>
      </c>
      <c r="C703" s="11" t="s">
        <v>570</v>
      </c>
    </row>
    <row r="704" spans="1:3" x14ac:dyDescent="0.25">
      <c r="A704">
        <v>9042310000</v>
      </c>
      <c r="B704" s="10" t="s">
        <v>1190</v>
      </c>
      <c r="C704" s="11" t="s">
        <v>570</v>
      </c>
    </row>
    <row r="705" spans="1:3" x14ac:dyDescent="0.25">
      <c r="A705">
        <v>186110000</v>
      </c>
      <c r="B705" s="10" t="s">
        <v>1191</v>
      </c>
      <c r="C705" s="11" t="s">
        <v>570</v>
      </c>
    </row>
    <row r="706" spans="1:3" x14ac:dyDescent="0.25">
      <c r="A706">
        <v>213310000</v>
      </c>
      <c r="B706" s="10" t="s">
        <v>1192</v>
      </c>
      <c r="C706" s="11" t="s">
        <v>570</v>
      </c>
    </row>
    <row r="707" spans="1:3" x14ac:dyDescent="0.25">
      <c r="A707">
        <v>9043310000</v>
      </c>
      <c r="B707" s="10" t="s">
        <v>1193</v>
      </c>
      <c r="C707" s="11" t="s">
        <v>570</v>
      </c>
    </row>
    <row r="708" spans="1:3" x14ac:dyDescent="0.25">
      <c r="A708">
        <v>9044310000</v>
      </c>
      <c r="B708" s="10" t="s">
        <v>1194</v>
      </c>
      <c r="C708" s="11" t="s">
        <v>570</v>
      </c>
    </row>
    <row r="709" spans="1:3" x14ac:dyDescent="0.25">
      <c r="A709">
        <v>9048310000</v>
      </c>
      <c r="B709" s="10" t="s">
        <v>1195</v>
      </c>
      <c r="C709" s="11" t="s">
        <v>570</v>
      </c>
    </row>
    <row r="710" spans="1:3" x14ac:dyDescent="0.25">
      <c r="A710">
        <v>9051310000</v>
      </c>
      <c r="B710" s="10" t="s">
        <v>1196</v>
      </c>
      <c r="C710" s="11" t="s">
        <v>570</v>
      </c>
    </row>
    <row r="711" spans="1:3" x14ac:dyDescent="0.25">
      <c r="A711">
        <v>10276310000</v>
      </c>
      <c r="B711" s="12" t="s">
        <v>1197</v>
      </c>
      <c r="C711" s="12" t="s">
        <v>12</v>
      </c>
    </row>
    <row r="712" spans="1:3" x14ac:dyDescent="0.25">
      <c r="A712">
        <v>9053310000</v>
      </c>
      <c r="B712" s="10" t="s">
        <v>1198</v>
      </c>
      <c r="C712" s="11" t="s">
        <v>570</v>
      </c>
    </row>
    <row r="713" spans="1:3" x14ac:dyDescent="0.25">
      <c r="A713">
        <v>2565130000</v>
      </c>
      <c r="B713" s="10" t="s">
        <v>1199</v>
      </c>
      <c r="C713" s="11" t="s">
        <v>570</v>
      </c>
    </row>
    <row r="714" spans="1:3" x14ac:dyDescent="0.25">
      <c r="A714">
        <v>3738130000</v>
      </c>
      <c r="B714" s="10" t="s">
        <v>1200</v>
      </c>
      <c r="C714" s="11" t="s">
        <v>570</v>
      </c>
    </row>
    <row r="715" spans="1:3" x14ac:dyDescent="0.25">
      <c r="A715">
        <v>214310000</v>
      </c>
      <c r="B715" s="10" t="s">
        <v>1201</v>
      </c>
      <c r="C715" s="11" t="s">
        <v>570</v>
      </c>
    </row>
    <row r="716" spans="1:3" x14ac:dyDescent="0.25">
      <c r="A716">
        <v>9055310000</v>
      </c>
      <c r="B716" s="10" t="s">
        <v>1202</v>
      </c>
      <c r="C716" s="11" t="s">
        <v>570</v>
      </c>
    </row>
    <row r="717" spans="1:3" x14ac:dyDescent="0.25">
      <c r="A717">
        <v>9059310000</v>
      </c>
      <c r="B717" s="10" t="s">
        <v>1203</v>
      </c>
      <c r="C717" s="11" t="s">
        <v>570</v>
      </c>
    </row>
    <row r="718" spans="1:3" x14ac:dyDescent="0.25">
      <c r="A718">
        <v>9060310000</v>
      </c>
      <c r="B718" s="10" t="s">
        <v>1204</v>
      </c>
      <c r="C718" s="11" t="s">
        <v>570</v>
      </c>
    </row>
    <row r="719" spans="1:3" x14ac:dyDescent="0.25">
      <c r="A719">
        <v>9061310000</v>
      </c>
      <c r="B719" s="10" t="s">
        <v>1205</v>
      </c>
      <c r="C719" s="11" t="s">
        <v>570</v>
      </c>
    </row>
    <row r="720" spans="1:3" x14ac:dyDescent="0.25">
      <c r="A720">
        <v>9062310000</v>
      </c>
      <c r="B720" s="10" t="s">
        <v>1206</v>
      </c>
      <c r="C720" s="11" t="s">
        <v>570</v>
      </c>
    </row>
    <row r="721" spans="1:3" x14ac:dyDescent="0.25">
      <c r="A721">
        <v>9063310000</v>
      </c>
      <c r="B721" s="10" t="s">
        <v>1207</v>
      </c>
      <c r="C721" s="11" t="s">
        <v>570</v>
      </c>
    </row>
    <row r="722" spans="1:3" x14ac:dyDescent="0.25">
      <c r="A722">
        <v>3398130000</v>
      </c>
      <c r="B722" s="10" t="s">
        <v>1208</v>
      </c>
      <c r="C722" s="11" t="s">
        <v>570</v>
      </c>
    </row>
    <row r="723" spans="1:3" x14ac:dyDescent="0.25">
      <c r="A723">
        <v>9071310000</v>
      </c>
      <c r="B723" s="10" t="s">
        <v>1209</v>
      </c>
      <c r="C723" s="11" t="s">
        <v>570</v>
      </c>
    </row>
    <row r="724" spans="1:3" x14ac:dyDescent="0.25">
      <c r="A724">
        <v>9073310000</v>
      </c>
      <c r="B724" s="10" t="s">
        <v>1210</v>
      </c>
      <c r="C724" s="11" t="s">
        <v>570</v>
      </c>
    </row>
    <row r="725" spans="1:3" x14ac:dyDescent="0.25">
      <c r="A725">
        <v>9122310000</v>
      </c>
      <c r="B725" s="10" t="s">
        <v>1211</v>
      </c>
      <c r="C725" s="11" t="s">
        <v>570</v>
      </c>
    </row>
    <row r="726" spans="1:3" x14ac:dyDescent="0.25">
      <c r="A726">
        <v>9074310000</v>
      </c>
      <c r="B726" s="10" t="s">
        <v>1212</v>
      </c>
      <c r="C726" s="11" t="s">
        <v>570</v>
      </c>
    </row>
    <row r="727" spans="1:3" x14ac:dyDescent="0.25">
      <c r="A727">
        <v>9136310000</v>
      </c>
      <c r="B727" s="10" t="s">
        <v>1213</v>
      </c>
      <c r="C727" s="11" t="s">
        <v>570</v>
      </c>
    </row>
    <row r="728" spans="1:3" x14ac:dyDescent="0.25">
      <c r="A728">
        <v>9075310000</v>
      </c>
      <c r="B728" s="10" t="s">
        <v>1214</v>
      </c>
      <c r="C728" s="11" t="s">
        <v>570</v>
      </c>
    </row>
    <row r="729" spans="1:3" x14ac:dyDescent="0.25">
      <c r="A729">
        <v>9076310000</v>
      </c>
      <c r="B729" s="10" t="s">
        <v>1215</v>
      </c>
      <c r="C729" s="11" t="s">
        <v>570</v>
      </c>
    </row>
    <row r="730" spans="1:3" x14ac:dyDescent="0.25">
      <c r="A730">
        <v>9078310000</v>
      </c>
      <c r="B730" s="10" t="s">
        <v>1216</v>
      </c>
      <c r="C730" s="11" t="s">
        <v>570</v>
      </c>
    </row>
    <row r="731" spans="1:3" x14ac:dyDescent="0.25">
      <c r="A731">
        <v>9079310000</v>
      </c>
      <c r="B731" s="10" t="s">
        <v>1217</v>
      </c>
      <c r="C731" s="11" t="s">
        <v>570</v>
      </c>
    </row>
    <row r="732" spans="1:3" x14ac:dyDescent="0.25">
      <c r="A732">
        <v>9080310000</v>
      </c>
      <c r="B732" s="10" t="s">
        <v>1218</v>
      </c>
      <c r="C732" s="11" t="s">
        <v>570</v>
      </c>
    </row>
    <row r="733" spans="1:3" x14ac:dyDescent="0.25">
      <c r="A733">
        <v>9081310000</v>
      </c>
      <c r="B733" s="10" t="s">
        <v>1219</v>
      </c>
      <c r="C733" s="11" t="s">
        <v>570</v>
      </c>
    </row>
    <row r="734" spans="1:3" x14ac:dyDescent="0.25">
      <c r="A734">
        <v>9121310000</v>
      </c>
      <c r="B734" s="10" t="s">
        <v>1220</v>
      </c>
      <c r="C734" s="11" t="s">
        <v>570</v>
      </c>
    </row>
    <row r="735" spans="1:3" x14ac:dyDescent="0.25">
      <c r="A735">
        <v>216310000</v>
      </c>
      <c r="B735" s="10" t="s">
        <v>1221</v>
      </c>
      <c r="C735" s="11" t="s">
        <v>570</v>
      </c>
    </row>
    <row r="736" spans="1:3" x14ac:dyDescent="0.25">
      <c r="A736">
        <v>9083310000</v>
      </c>
      <c r="B736" s="10" t="s">
        <v>1222</v>
      </c>
      <c r="C736" s="11" t="s">
        <v>570</v>
      </c>
    </row>
    <row r="737" spans="1:3" x14ac:dyDescent="0.25">
      <c r="A737">
        <v>9084310000</v>
      </c>
      <c r="B737" s="10" t="s">
        <v>1223</v>
      </c>
      <c r="C737" s="11" t="s">
        <v>570</v>
      </c>
    </row>
    <row r="738" spans="1:3" x14ac:dyDescent="0.25">
      <c r="A738">
        <v>9131310000</v>
      </c>
      <c r="B738" s="10" t="s">
        <v>1224</v>
      </c>
      <c r="C738" s="11" t="s">
        <v>570</v>
      </c>
    </row>
    <row r="739" spans="1:3" x14ac:dyDescent="0.25">
      <c r="A739">
        <v>9085310000</v>
      </c>
      <c r="B739" s="10" t="s">
        <v>1225</v>
      </c>
      <c r="C739" s="11" t="s">
        <v>570</v>
      </c>
    </row>
    <row r="740" spans="1:3" x14ac:dyDescent="0.25">
      <c r="A740">
        <v>9120310000</v>
      </c>
      <c r="B740" s="10" t="s">
        <v>1226</v>
      </c>
      <c r="C740" s="11" t="s">
        <v>570</v>
      </c>
    </row>
    <row r="741" spans="1:3" x14ac:dyDescent="0.25">
      <c r="A741">
        <v>9086310000</v>
      </c>
      <c r="B741" s="10" t="s">
        <v>1227</v>
      </c>
      <c r="C741" s="11" t="s">
        <v>570</v>
      </c>
    </row>
    <row r="742" spans="1:3" x14ac:dyDescent="0.25">
      <c r="A742">
        <v>9087310000</v>
      </c>
      <c r="B742" s="10" t="s">
        <v>1228</v>
      </c>
      <c r="C742" s="11" t="s">
        <v>570</v>
      </c>
    </row>
    <row r="743" spans="1:3" x14ac:dyDescent="0.25">
      <c r="A743">
        <v>9088310000</v>
      </c>
      <c r="B743" s="10" t="s">
        <v>1229</v>
      </c>
      <c r="C743" s="11" t="s">
        <v>570</v>
      </c>
    </row>
    <row r="744" spans="1:3" x14ac:dyDescent="0.25">
      <c r="A744">
        <v>9128310000</v>
      </c>
      <c r="B744" s="10" t="s">
        <v>1230</v>
      </c>
      <c r="C744" s="11" t="s">
        <v>570</v>
      </c>
    </row>
    <row r="745" spans="1:3" x14ac:dyDescent="0.25">
      <c r="A745">
        <v>9089310000</v>
      </c>
      <c r="B745" s="10" t="s">
        <v>1231</v>
      </c>
      <c r="C745" s="11" t="s">
        <v>570</v>
      </c>
    </row>
    <row r="746" spans="1:3" x14ac:dyDescent="0.25">
      <c r="A746">
        <v>9127310000</v>
      </c>
      <c r="B746" s="10" t="s">
        <v>1232</v>
      </c>
      <c r="C746" s="11" t="s">
        <v>570</v>
      </c>
    </row>
    <row r="747" spans="1:3" x14ac:dyDescent="0.25">
      <c r="A747">
        <v>9090310000</v>
      </c>
      <c r="B747" s="10" t="s">
        <v>1233</v>
      </c>
      <c r="C747" s="11" t="s">
        <v>570</v>
      </c>
    </row>
    <row r="748" spans="1:3" x14ac:dyDescent="0.25">
      <c r="A748">
        <v>9130310000</v>
      </c>
      <c r="B748" s="10" t="s">
        <v>1234</v>
      </c>
      <c r="C748" s="11" t="s">
        <v>570</v>
      </c>
    </row>
    <row r="749" spans="1:3" x14ac:dyDescent="0.25">
      <c r="A749">
        <v>217310000</v>
      </c>
      <c r="B749" s="10" t="s">
        <v>1235</v>
      </c>
      <c r="C749" s="11" t="s">
        <v>570</v>
      </c>
    </row>
    <row r="750" spans="1:3" x14ac:dyDescent="0.25">
      <c r="A750">
        <v>9094310000</v>
      </c>
      <c r="B750" s="10" t="s">
        <v>1236</v>
      </c>
      <c r="C750" s="11" t="s">
        <v>570</v>
      </c>
    </row>
    <row r="751" spans="1:3" x14ac:dyDescent="0.25">
      <c r="A751">
        <v>9095310000</v>
      </c>
      <c r="B751" s="10" t="s">
        <v>1237</v>
      </c>
      <c r="C751" s="11" t="s">
        <v>570</v>
      </c>
    </row>
    <row r="752" spans="1:3" x14ac:dyDescent="0.25">
      <c r="A752">
        <v>9129310000</v>
      </c>
      <c r="B752" s="10" t="s">
        <v>1238</v>
      </c>
      <c r="C752" s="11" t="s">
        <v>570</v>
      </c>
    </row>
    <row r="753" spans="1:3" x14ac:dyDescent="0.25">
      <c r="A753">
        <v>9096310000</v>
      </c>
      <c r="B753" s="10" t="s">
        <v>1239</v>
      </c>
      <c r="C753" s="11" t="s">
        <v>570</v>
      </c>
    </row>
    <row r="754" spans="1:3" x14ac:dyDescent="0.25">
      <c r="A754">
        <v>9097310000</v>
      </c>
      <c r="B754" s="10" t="s">
        <v>1240</v>
      </c>
      <c r="C754" s="11" t="s">
        <v>570</v>
      </c>
    </row>
    <row r="755" spans="1:3" x14ac:dyDescent="0.25">
      <c r="A755">
        <v>11059310000</v>
      </c>
      <c r="B755" s="12" t="s">
        <v>1241</v>
      </c>
      <c r="C755" s="12" t="s">
        <v>12</v>
      </c>
    </row>
    <row r="756" spans="1:3" x14ac:dyDescent="0.25">
      <c r="A756">
        <v>9100310000</v>
      </c>
      <c r="B756" s="10" t="s">
        <v>1242</v>
      </c>
      <c r="C756" s="11" t="s">
        <v>570</v>
      </c>
    </row>
    <row r="757" spans="1:3" x14ac:dyDescent="0.25">
      <c r="A757">
        <v>10375310000</v>
      </c>
      <c r="B757" s="10" t="s">
        <v>1243</v>
      </c>
      <c r="C757" s="11" t="s">
        <v>570</v>
      </c>
    </row>
    <row r="758" spans="1:3" x14ac:dyDescent="0.25">
      <c r="A758">
        <v>9101310000</v>
      </c>
      <c r="B758" s="10" t="s">
        <v>1244</v>
      </c>
      <c r="C758" s="11" t="s">
        <v>570</v>
      </c>
    </row>
    <row r="759" spans="1:3" x14ac:dyDescent="0.25">
      <c r="A759">
        <v>9103310000</v>
      </c>
      <c r="B759" s="10" t="s">
        <v>1245</v>
      </c>
      <c r="C759" s="11" t="s">
        <v>570</v>
      </c>
    </row>
    <row r="760" spans="1:3" x14ac:dyDescent="0.25">
      <c r="A760">
        <v>9117310000</v>
      </c>
      <c r="B760" s="10" t="s">
        <v>1246</v>
      </c>
      <c r="C760" s="11" t="s">
        <v>570</v>
      </c>
    </row>
    <row r="761" spans="1:3" x14ac:dyDescent="0.25">
      <c r="A761">
        <v>9169310000</v>
      </c>
      <c r="B761" s="10" t="s">
        <v>1247</v>
      </c>
      <c r="C761" s="11" t="s">
        <v>570</v>
      </c>
    </row>
    <row r="762" spans="1:3" x14ac:dyDescent="0.25">
      <c r="A762">
        <v>219310000</v>
      </c>
      <c r="B762" s="10" t="s">
        <v>1248</v>
      </c>
      <c r="C762" s="11" t="s">
        <v>570</v>
      </c>
    </row>
    <row r="763" spans="1:3" x14ac:dyDescent="0.25">
      <c r="A763">
        <v>7447310000</v>
      </c>
      <c r="B763" s="12" t="s">
        <v>1249</v>
      </c>
      <c r="C763" s="12" t="s">
        <v>12</v>
      </c>
    </row>
    <row r="764" spans="1:3" x14ac:dyDescent="0.25">
      <c r="A764">
        <v>8187310000</v>
      </c>
      <c r="B764" s="12" t="s">
        <v>1250</v>
      </c>
      <c r="C764" s="12" t="s">
        <v>12</v>
      </c>
    </row>
    <row r="765" spans="1:3" x14ac:dyDescent="0.25">
      <c r="A765">
        <v>10028310000</v>
      </c>
      <c r="B765" s="10" t="s">
        <v>1251</v>
      </c>
      <c r="C765" s="11" t="s">
        <v>570</v>
      </c>
    </row>
    <row r="766" spans="1:3" x14ac:dyDescent="0.25">
      <c r="A766">
        <v>6723310000</v>
      </c>
      <c r="B766" s="12" t="s">
        <v>1252</v>
      </c>
      <c r="C766" s="12" t="s">
        <v>12</v>
      </c>
    </row>
    <row r="767" spans="1:3" x14ac:dyDescent="0.25">
      <c r="A767">
        <v>6762310000</v>
      </c>
      <c r="B767" s="12" t="s">
        <v>1253</v>
      </c>
      <c r="C767" s="12" t="s">
        <v>12</v>
      </c>
    </row>
    <row r="768" spans="1:3" x14ac:dyDescent="0.25">
      <c r="A768">
        <v>10529310000</v>
      </c>
      <c r="B768" s="10" t="s">
        <v>1254</v>
      </c>
      <c r="C768" s="11" t="s">
        <v>570</v>
      </c>
    </row>
    <row r="769" spans="1:3" x14ac:dyDescent="0.25">
      <c r="A769">
        <v>6818310000</v>
      </c>
      <c r="B769" s="10" t="s">
        <v>1255</v>
      </c>
      <c r="C769" s="11" t="s">
        <v>570</v>
      </c>
    </row>
    <row r="770" spans="1:3" x14ac:dyDescent="0.25">
      <c r="A770">
        <v>7391310000</v>
      </c>
      <c r="B770" s="10" t="s">
        <v>1256</v>
      </c>
      <c r="C770" s="11" t="s">
        <v>570</v>
      </c>
    </row>
    <row r="771" spans="1:3" x14ac:dyDescent="0.25">
      <c r="A771">
        <v>7513310000</v>
      </c>
      <c r="B771" s="10" t="s">
        <v>1257</v>
      </c>
      <c r="C771" s="11" t="s">
        <v>570</v>
      </c>
    </row>
    <row r="772" spans="1:3" x14ac:dyDescent="0.25">
      <c r="A772">
        <v>6754310000</v>
      </c>
      <c r="B772" s="10" t="s">
        <v>1258</v>
      </c>
      <c r="C772" s="11" t="s">
        <v>570</v>
      </c>
    </row>
    <row r="773" spans="1:3" x14ac:dyDescent="0.25">
      <c r="A773">
        <v>6767310000</v>
      </c>
      <c r="B773" s="10" t="s">
        <v>1259</v>
      </c>
      <c r="C773" s="11" t="s">
        <v>570</v>
      </c>
    </row>
    <row r="774" spans="1:3" x14ac:dyDescent="0.25">
      <c r="A774">
        <v>4686310000</v>
      </c>
      <c r="B774" s="12" t="s">
        <v>486</v>
      </c>
      <c r="C774" s="12" t="s">
        <v>12</v>
      </c>
    </row>
    <row r="775" spans="1:3" x14ac:dyDescent="0.25">
      <c r="A775">
        <v>8640310000</v>
      </c>
      <c r="B775" s="12" t="s">
        <v>289</v>
      </c>
      <c r="C775" s="12" t="s">
        <v>12</v>
      </c>
    </row>
    <row r="776" spans="1:3" x14ac:dyDescent="0.25">
      <c r="A776">
        <v>7495310000</v>
      </c>
      <c r="B776" s="10" t="s">
        <v>1260</v>
      </c>
      <c r="C776" s="11" t="s">
        <v>570</v>
      </c>
    </row>
    <row r="777" spans="1:3" x14ac:dyDescent="0.25">
      <c r="A777">
        <v>10202310000</v>
      </c>
      <c r="B777" s="12" t="s">
        <v>328</v>
      </c>
      <c r="C777" s="12" t="s">
        <v>12</v>
      </c>
    </row>
    <row r="778" spans="1:3" x14ac:dyDescent="0.25">
      <c r="A778">
        <v>10045310000</v>
      </c>
      <c r="B778" s="12" t="s">
        <v>1261</v>
      </c>
      <c r="C778" s="12" t="s">
        <v>12</v>
      </c>
    </row>
    <row r="779" spans="1:3" x14ac:dyDescent="0.25">
      <c r="A779">
        <v>3339310000</v>
      </c>
      <c r="B779" s="12" t="s">
        <v>1262</v>
      </c>
      <c r="C779" s="12" t="s">
        <v>12</v>
      </c>
    </row>
    <row r="780" spans="1:3" x14ac:dyDescent="0.25">
      <c r="A780">
        <v>3335310000</v>
      </c>
      <c r="B780" s="12" t="s">
        <v>1263</v>
      </c>
      <c r="C780" s="12" t="s">
        <v>12</v>
      </c>
    </row>
    <row r="781" spans="1:3" x14ac:dyDescent="0.25">
      <c r="A781">
        <v>5171310000</v>
      </c>
      <c r="B781" s="10" t="s">
        <v>1264</v>
      </c>
      <c r="C781" s="11" t="s">
        <v>570</v>
      </c>
    </row>
    <row r="782" spans="1:3" x14ac:dyDescent="0.25">
      <c r="A782">
        <v>3350310000</v>
      </c>
      <c r="B782" s="12" t="s">
        <v>1265</v>
      </c>
      <c r="C782" s="12" t="s">
        <v>12</v>
      </c>
    </row>
    <row r="783" spans="1:3" x14ac:dyDescent="0.25">
      <c r="A783">
        <v>3576310000</v>
      </c>
      <c r="B783" s="12" t="s">
        <v>563</v>
      </c>
      <c r="C783" s="12" t="s">
        <v>12</v>
      </c>
    </row>
    <row r="784" spans="1:3" x14ac:dyDescent="0.25">
      <c r="A784">
        <v>4740310000</v>
      </c>
      <c r="B784" s="12" t="s">
        <v>1266</v>
      </c>
      <c r="C784" s="12" t="s">
        <v>12</v>
      </c>
    </row>
    <row r="785" spans="1:3" x14ac:dyDescent="0.25">
      <c r="A785">
        <v>3373310000</v>
      </c>
      <c r="B785" s="12" t="s">
        <v>1267</v>
      </c>
      <c r="C785" s="12" t="s">
        <v>12</v>
      </c>
    </row>
    <row r="786" spans="1:3" x14ac:dyDescent="0.25">
      <c r="A786">
        <v>6786310000</v>
      </c>
      <c r="B786" s="12" t="s">
        <v>1268</v>
      </c>
      <c r="C786" s="12" t="s">
        <v>12</v>
      </c>
    </row>
    <row r="787" spans="1:3" x14ac:dyDescent="0.25">
      <c r="A787">
        <v>4800310000</v>
      </c>
      <c r="B787" s="12" t="s">
        <v>1269</v>
      </c>
      <c r="C787" s="12" t="s">
        <v>12</v>
      </c>
    </row>
    <row r="788" spans="1:3" x14ac:dyDescent="0.25">
      <c r="A788">
        <v>6705310000</v>
      </c>
      <c r="B788" s="12" t="s">
        <v>1270</v>
      </c>
      <c r="C788" s="12" t="s">
        <v>12</v>
      </c>
    </row>
    <row r="789" spans="1:3" x14ac:dyDescent="0.25">
      <c r="A789">
        <v>7522310000</v>
      </c>
      <c r="B789" s="12" t="s">
        <v>1271</v>
      </c>
      <c r="C789" s="12" t="s">
        <v>12</v>
      </c>
    </row>
    <row r="790" spans="1:3" x14ac:dyDescent="0.25">
      <c r="A790">
        <v>10171310000</v>
      </c>
      <c r="B790" s="12" t="s">
        <v>566</v>
      </c>
      <c r="C790" s="12" t="s">
        <v>12</v>
      </c>
    </row>
    <row r="791" spans="1:3" x14ac:dyDescent="0.25">
      <c r="A791">
        <v>9850310000</v>
      </c>
      <c r="B791" s="12" t="s">
        <v>260</v>
      </c>
      <c r="C791" s="12" t="s">
        <v>12</v>
      </c>
    </row>
    <row r="792" spans="1:3" x14ac:dyDescent="0.25">
      <c r="A792">
        <v>7175310000</v>
      </c>
      <c r="B792" s="12" t="s">
        <v>1272</v>
      </c>
      <c r="C792" s="12" t="s">
        <v>12</v>
      </c>
    </row>
    <row r="793" spans="1:3" x14ac:dyDescent="0.25">
      <c r="A793">
        <v>10242310000</v>
      </c>
      <c r="B793" s="12" t="s">
        <v>1273</v>
      </c>
      <c r="C793" s="12" t="s">
        <v>12</v>
      </c>
    </row>
    <row r="794" spans="1:3" x14ac:dyDescent="0.25">
      <c r="A794">
        <v>5236310000</v>
      </c>
      <c r="B794" s="12" t="s">
        <v>1274</v>
      </c>
      <c r="C794" s="12" t="s">
        <v>12</v>
      </c>
    </row>
    <row r="795" spans="1:3" x14ac:dyDescent="0.25">
      <c r="A795">
        <v>6316310000</v>
      </c>
      <c r="B795" s="12" t="s">
        <v>1275</v>
      </c>
      <c r="C795" s="12" t="s">
        <v>12</v>
      </c>
    </row>
    <row r="796" spans="1:3" x14ac:dyDescent="0.25">
      <c r="A796">
        <v>10132310000</v>
      </c>
      <c r="B796" s="10" t="s">
        <v>1276</v>
      </c>
      <c r="C796" s="11" t="s">
        <v>570</v>
      </c>
    </row>
    <row r="797" spans="1:3" x14ac:dyDescent="0.25">
      <c r="A797">
        <v>7449310000</v>
      </c>
      <c r="B797" s="10" t="s">
        <v>1277</v>
      </c>
      <c r="C797" s="11" t="s">
        <v>570</v>
      </c>
    </row>
    <row r="798" spans="1:3" x14ac:dyDescent="0.25">
      <c r="A798">
        <v>7448310000</v>
      </c>
      <c r="B798" s="10" t="s">
        <v>1278</v>
      </c>
      <c r="C798" s="11" t="s">
        <v>570</v>
      </c>
    </row>
    <row r="799" spans="1:3" x14ac:dyDescent="0.25">
      <c r="A799">
        <v>3519310000</v>
      </c>
      <c r="B799" s="12" t="s">
        <v>1279</v>
      </c>
      <c r="C799" s="12" t="s">
        <v>12</v>
      </c>
    </row>
    <row r="800" spans="1:3" x14ac:dyDescent="0.25">
      <c r="A800">
        <v>3522310000</v>
      </c>
      <c r="B800" s="12" t="s">
        <v>1280</v>
      </c>
      <c r="C800" s="12" t="s">
        <v>12</v>
      </c>
    </row>
    <row r="801" spans="1:3" x14ac:dyDescent="0.25">
      <c r="A801">
        <v>10322310000</v>
      </c>
      <c r="B801" s="10" t="s">
        <v>1281</v>
      </c>
      <c r="C801" s="11" t="s">
        <v>570</v>
      </c>
    </row>
    <row r="802" spans="1:3" x14ac:dyDescent="0.25">
      <c r="A802">
        <v>9848310000</v>
      </c>
      <c r="B802" s="10" t="s">
        <v>1282</v>
      </c>
      <c r="C802" s="11" t="s">
        <v>570</v>
      </c>
    </row>
    <row r="803" spans="1:3" x14ac:dyDescent="0.25">
      <c r="A803">
        <v>10274310000</v>
      </c>
      <c r="B803" s="10" t="s">
        <v>1283</v>
      </c>
      <c r="C803" s="11" t="s">
        <v>570</v>
      </c>
    </row>
    <row r="804" spans="1:3" x14ac:dyDescent="0.25">
      <c r="A804">
        <v>7542310000</v>
      </c>
      <c r="B804" s="12" t="s">
        <v>1284</v>
      </c>
      <c r="C804" s="12" t="s">
        <v>12</v>
      </c>
    </row>
    <row r="805" spans="1:3" x14ac:dyDescent="0.25">
      <c r="A805">
        <v>5550310000</v>
      </c>
      <c r="B805" s="12" t="s">
        <v>1285</v>
      </c>
      <c r="C805" s="12" t="s">
        <v>12</v>
      </c>
    </row>
    <row r="806" spans="1:3" x14ac:dyDescent="0.25">
      <c r="A806">
        <v>3475310000</v>
      </c>
      <c r="B806" s="12" t="s">
        <v>1286</v>
      </c>
      <c r="C806" s="12" t="s">
        <v>12</v>
      </c>
    </row>
    <row r="807" spans="1:3" x14ac:dyDescent="0.25">
      <c r="A807">
        <v>5226310000</v>
      </c>
      <c r="B807" s="12" t="s">
        <v>1287</v>
      </c>
      <c r="C807" s="12" t="s">
        <v>12</v>
      </c>
    </row>
    <row r="808" spans="1:3" x14ac:dyDescent="0.25">
      <c r="A808">
        <v>3561310000</v>
      </c>
      <c r="B808" s="10" t="s">
        <v>1288</v>
      </c>
      <c r="C808" s="11" t="s">
        <v>570</v>
      </c>
    </row>
    <row r="809" spans="1:3" x14ac:dyDescent="0.25">
      <c r="A809">
        <v>5307310000</v>
      </c>
      <c r="B809" s="12" t="s">
        <v>1289</v>
      </c>
      <c r="C809" s="12" t="s">
        <v>12</v>
      </c>
    </row>
    <row r="810" spans="1:3" x14ac:dyDescent="0.25">
      <c r="A810">
        <v>3567310000</v>
      </c>
      <c r="B810" s="12" t="s">
        <v>1290</v>
      </c>
      <c r="C810" s="12" t="s">
        <v>12</v>
      </c>
    </row>
    <row r="811" spans="1:3" x14ac:dyDescent="0.25">
      <c r="A811">
        <v>6303310000</v>
      </c>
      <c r="B811" s="10" t="s">
        <v>1291</v>
      </c>
      <c r="C811" s="11" t="s">
        <v>570</v>
      </c>
    </row>
    <row r="812" spans="1:3" x14ac:dyDescent="0.25">
      <c r="A812">
        <v>6289310000</v>
      </c>
      <c r="B812" s="10" t="s">
        <v>1292</v>
      </c>
      <c r="C812" s="11" t="s">
        <v>570</v>
      </c>
    </row>
    <row r="813" spans="1:3" x14ac:dyDescent="0.25">
      <c r="A813">
        <v>6238310000</v>
      </c>
      <c r="B813" s="10" t="s">
        <v>1293</v>
      </c>
      <c r="C813" s="11" t="s">
        <v>570</v>
      </c>
    </row>
    <row r="814" spans="1:3" x14ac:dyDescent="0.25">
      <c r="A814">
        <v>3595310000</v>
      </c>
      <c r="B814" s="10" t="s">
        <v>1294</v>
      </c>
      <c r="C814" s="11" t="s">
        <v>570</v>
      </c>
    </row>
    <row r="815" spans="1:3" x14ac:dyDescent="0.25">
      <c r="A815">
        <v>6710310000</v>
      </c>
      <c r="B815" s="12" t="s">
        <v>1295</v>
      </c>
      <c r="C815" s="12" t="s">
        <v>12</v>
      </c>
    </row>
    <row r="816" spans="1:3" x14ac:dyDescent="0.25">
      <c r="A816">
        <v>6778310000</v>
      </c>
      <c r="B816" s="12" t="s">
        <v>207</v>
      </c>
      <c r="C816" s="12" t="s">
        <v>12</v>
      </c>
    </row>
    <row r="817" spans="1:3" x14ac:dyDescent="0.25">
      <c r="A817">
        <v>7497310000</v>
      </c>
      <c r="B817" s="12" t="s">
        <v>1296</v>
      </c>
      <c r="C817" s="12" t="s">
        <v>12</v>
      </c>
    </row>
    <row r="818" spans="1:3" x14ac:dyDescent="0.25">
      <c r="A818">
        <v>3629310000</v>
      </c>
      <c r="B818" s="12" t="s">
        <v>1297</v>
      </c>
      <c r="C818" s="12" t="s">
        <v>12</v>
      </c>
    </row>
    <row r="819" spans="1:3" x14ac:dyDescent="0.25">
      <c r="A819">
        <v>10234310000</v>
      </c>
      <c r="B819" s="12" t="s">
        <v>1298</v>
      </c>
      <c r="C819" s="12" t="s">
        <v>12</v>
      </c>
    </row>
    <row r="820" spans="1:3" x14ac:dyDescent="0.25">
      <c r="A820">
        <v>5875310000</v>
      </c>
      <c r="B820" s="12" t="s">
        <v>1299</v>
      </c>
      <c r="C820" s="12" t="s">
        <v>12</v>
      </c>
    </row>
    <row r="821" spans="1:3" x14ac:dyDescent="0.25">
      <c r="A821">
        <v>3633310000</v>
      </c>
      <c r="B821" s="12" t="s">
        <v>1300</v>
      </c>
      <c r="C821" s="12" t="s">
        <v>12</v>
      </c>
    </row>
    <row r="822" spans="1:3" x14ac:dyDescent="0.25">
      <c r="A822">
        <v>5137310000</v>
      </c>
      <c r="B822" s="12" t="s">
        <v>546</v>
      </c>
      <c r="C822" s="12" t="s">
        <v>12</v>
      </c>
    </row>
    <row r="823" spans="1:3" x14ac:dyDescent="0.25">
      <c r="A823">
        <v>6294310000</v>
      </c>
      <c r="B823" s="10" t="s">
        <v>1301</v>
      </c>
      <c r="C823" s="11" t="s">
        <v>570</v>
      </c>
    </row>
    <row r="824" spans="1:3" x14ac:dyDescent="0.25">
      <c r="A824">
        <v>10761310000</v>
      </c>
      <c r="B824" s="10" t="s">
        <v>1302</v>
      </c>
      <c r="C824" s="11" t="s">
        <v>570</v>
      </c>
    </row>
    <row r="825" spans="1:3" x14ac:dyDescent="0.25">
      <c r="A825">
        <v>3693310000</v>
      </c>
      <c r="B825" s="12" t="s">
        <v>1303</v>
      </c>
      <c r="C825" s="12" t="s">
        <v>12</v>
      </c>
    </row>
    <row r="826" spans="1:3" x14ac:dyDescent="0.25">
      <c r="A826">
        <v>3708310000</v>
      </c>
      <c r="B826" s="10" t="s">
        <v>1304</v>
      </c>
      <c r="C826" s="11" t="s">
        <v>570</v>
      </c>
    </row>
    <row r="827" spans="1:3" x14ac:dyDescent="0.25">
      <c r="A827">
        <v>3712310000</v>
      </c>
      <c r="B827" s="12" t="s">
        <v>1305</v>
      </c>
      <c r="C827" s="12" t="s">
        <v>12</v>
      </c>
    </row>
    <row r="828" spans="1:3" x14ac:dyDescent="0.25">
      <c r="A828">
        <v>3711310000</v>
      </c>
      <c r="B828" s="12" t="s">
        <v>387</v>
      </c>
      <c r="C828" s="12" t="s">
        <v>12</v>
      </c>
    </row>
    <row r="829" spans="1:3" x14ac:dyDescent="0.25">
      <c r="A829">
        <v>3721310000</v>
      </c>
      <c r="B829" s="10" t="s">
        <v>1306</v>
      </c>
      <c r="C829" s="11" t="s">
        <v>570</v>
      </c>
    </row>
    <row r="830" spans="1:3" x14ac:dyDescent="0.25">
      <c r="A830">
        <v>6843310000</v>
      </c>
      <c r="B830" s="10" t="s">
        <v>1307</v>
      </c>
      <c r="C830" s="11" t="s">
        <v>570</v>
      </c>
    </row>
    <row r="831" spans="1:3" x14ac:dyDescent="0.25">
      <c r="A831">
        <v>9881310000</v>
      </c>
      <c r="B831" s="10" t="s">
        <v>1308</v>
      </c>
      <c r="C831" s="11" t="s">
        <v>570</v>
      </c>
    </row>
    <row r="832" spans="1:3" x14ac:dyDescent="0.25">
      <c r="A832">
        <v>7494310000</v>
      </c>
      <c r="B832" s="12" t="s">
        <v>1309</v>
      </c>
      <c r="C832" s="12" t="s">
        <v>12</v>
      </c>
    </row>
    <row r="833" spans="1:3" x14ac:dyDescent="0.25">
      <c r="A833">
        <v>6204310000</v>
      </c>
      <c r="B833" s="12" t="s">
        <v>208</v>
      </c>
      <c r="C833" s="12" t="s">
        <v>12</v>
      </c>
    </row>
    <row r="834" spans="1:3" x14ac:dyDescent="0.25">
      <c r="A834">
        <v>8728310000</v>
      </c>
      <c r="B834" s="12" t="s">
        <v>228</v>
      </c>
      <c r="C834" s="12" t="s">
        <v>12</v>
      </c>
    </row>
    <row r="835" spans="1:3" x14ac:dyDescent="0.25">
      <c r="A835">
        <v>48110000</v>
      </c>
      <c r="B835" s="10" t="s">
        <v>1310</v>
      </c>
      <c r="C835" s="11" t="s">
        <v>570</v>
      </c>
    </row>
    <row r="836" spans="1:3" x14ac:dyDescent="0.25">
      <c r="A836">
        <v>5254310000</v>
      </c>
      <c r="B836" s="10" t="s">
        <v>1311</v>
      </c>
      <c r="C836" s="11" t="s">
        <v>570</v>
      </c>
    </row>
    <row r="837" spans="1:3" x14ac:dyDescent="0.25">
      <c r="A837">
        <v>3762310000</v>
      </c>
      <c r="B837" s="12" t="s">
        <v>479</v>
      </c>
      <c r="C837" s="12" t="s">
        <v>12</v>
      </c>
    </row>
    <row r="838" spans="1:3" x14ac:dyDescent="0.25">
      <c r="A838">
        <v>4760310000</v>
      </c>
      <c r="B838" s="12" t="s">
        <v>1312</v>
      </c>
      <c r="C838" s="12" t="s">
        <v>12</v>
      </c>
    </row>
    <row r="839" spans="1:3" x14ac:dyDescent="0.25">
      <c r="A839">
        <v>3771310000</v>
      </c>
      <c r="B839" s="12" t="s">
        <v>1313</v>
      </c>
      <c r="C839" s="12" t="s">
        <v>12</v>
      </c>
    </row>
    <row r="840" spans="1:3" x14ac:dyDescent="0.25">
      <c r="A840">
        <v>6439310000</v>
      </c>
      <c r="B840" s="12" t="s">
        <v>1314</v>
      </c>
      <c r="C840" s="12" t="s">
        <v>12</v>
      </c>
    </row>
    <row r="841" spans="1:3" x14ac:dyDescent="0.25">
      <c r="A841">
        <v>9876310000</v>
      </c>
      <c r="B841" s="12" t="s">
        <v>554</v>
      </c>
      <c r="C841" s="12" t="s">
        <v>12</v>
      </c>
    </row>
    <row r="842" spans="1:3" x14ac:dyDescent="0.25">
      <c r="A842">
        <v>5290310000</v>
      </c>
      <c r="B842" s="12" t="s">
        <v>1315</v>
      </c>
      <c r="C842" s="12" t="s">
        <v>12</v>
      </c>
    </row>
    <row r="843" spans="1:3" x14ac:dyDescent="0.25">
      <c r="A843">
        <v>6284310000</v>
      </c>
      <c r="B843" s="12" t="s">
        <v>1316</v>
      </c>
      <c r="C843" s="12" t="s">
        <v>12</v>
      </c>
    </row>
    <row r="844" spans="1:3" x14ac:dyDescent="0.25">
      <c r="A844">
        <v>3787310000</v>
      </c>
      <c r="B844" s="10" t="s">
        <v>1317</v>
      </c>
      <c r="C844" s="11" t="s">
        <v>570</v>
      </c>
    </row>
    <row r="845" spans="1:3" x14ac:dyDescent="0.25">
      <c r="A845">
        <v>8465310000</v>
      </c>
      <c r="B845" s="10" t="s">
        <v>1318</v>
      </c>
      <c r="C845" s="11" t="s">
        <v>570</v>
      </c>
    </row>
    <row r="846" spans="1:3" x14ac:dyDescent="0.25">
      <c r="A846">
        <v>166110000</v>
      </c>
      <c r="B846" s="10" t="s">
        <v>1319</v>
      </c>
      <c r="C846" s="11" t="s">
        <v>570</v>
      </c>
    </row>
    <row r="847" spans="1:3" x14ac:dyDescent="0.25">
      <c r="A847">
        <v>300110000</v>
      </c>
      <c r="B847" s="10" t="s">
        <v>1320</v>
      </c>
      <c r="C847" s="11" t="s">
        <v>570</v>
      </c>
    </row>
    <row r="848" spans="1:3" x14ac:dyDescent="0.25">
      <c r="A848">
        <v>227310000</v>
      </c>
      <c r="B848" s="10" t="s">
        <v>1321</v>
      </c>
      <c r="C848" s="11" t="s">
        <v>570</v>
      </c>
    </row>
    <row r="849" spans="1:3" x14ac:dyDescent="0.25">
      <c r="A849">
        <v>3792310000</v>
      </c>
      <c r="B849" s="10" t="s">
        <v>1322</v>
      </c>
      <c r="C849" s="11" t="s">
        <v>570</v>
      </c>
    </row>
    <row r="850" spans="1:3" x14ac:dyDescent="0.25">
      <c r="A850">
        <v>3819310000</v>
      </c>
      <c r="B850" s="10" t="s">
        <v>1323</v>
      </c>
      <c r="C850" s="11" t="s">
        <v>570</v>
      </c>
    </row>
    <row r="851" spans="1:3" x14ac:dyDescent="0.25">
      <c r="A851">
        <v>3764310000</v>
      </c>
      <c r="B851" s="12" t="s">
        <v>1324</v>
      </c>
      <c r="C851" s="12" t="s">
        <v>12</v>
      </c>
    </row>
    <row r="852" spans="1:3" x14ac:dyDescent="0.25">
      <c r="A852">
        <v>3822310000</v>
      </c>
      <c r="B852" s="10" t="s">
        <v>1325</v>
      </c>
      <c r="C852" s="11" t="s">
        <v>570</v>
      </c>
    </row>
    <row r="853" spans="1:3" x14ac:dyDescent="0.25">
      <c r="A853">
        <v>42130000</v>
      </c>
      <c r="B853" s="12" t="s">
        <v>443</v>
      </c>
      <c r="C853" s="12" t="s">
        <v>12</v>
      </c>
    </row>
    <row r="854" spans="1:3" x14ac:dyDescent="0.25">
      <c r="A854">
        <v>43130000</v>
      </c>
      <c r="B854" s="10" t="s">
        <v>1326</v>
      </c>
      <c r="C854" s="11" t="s">
        <v>570</v>
      </c>
    </row>
    <row r="855" spans="1:3" x14ac:dyDescent="0.25">
      <c r="A855">
        <v>45130000</v>
      </c>
      <c r="B855" s="10" t="s">
        <v>1327</v>
      </c>
      <c r="C855" s="11" t="s">
        <v>570</v>
      </c>
    </row>
    <row r="856" spans="1:3" x14ac:dyDescent="0.25">
      <c r="A856">
        <v>224310000</v>
      </c>
      <c r="B856" s="10" t="s">
        <v>1328</v>
      </c>
      <c r="C856" s="11" t="s">
        <v>570</v>
      </c>
    </row>
    <row r="857" spans="1:3" x14ac:dyDescent="0.25">
      <c r="A857">
        <v>8639310000</v>
      </c>
      <c r="B857" s="12" t="s">
        <v>1329</v>
      </c>
      <c r="C857" s="12" t="s">
        <v>12</v>
      </c>
    </row>
    <row r="858" spans="1:3" x14ac:dyDescent="0.25">
      <c r="A858">
        <v>8466310000</v>
      </c>
      <c r="B858" s="10" t="s">
        <v>1330</v>
      </c>
      <c r="C858" s="11" t="s">
        <v>570</v>
      </c>
    </row>
    <row r="859" spans="1:3" x14ac:dyDescent="0.25">
      <c r="A859">
        <v>8470310000</v>
      </c>
      <c r="B859" s="10" t="s">
        <v>1331</v>
      </c>
      <c r="C859" s="11" t="s">
        <v>570</v>
      </c>
    </row>
    <row r="860" spans="1:3" x14ac:dyDescent="0.25">
      <c r="A860">
        <v>6446310000</v>
      </c>
      <c r="B860" s="10" t="s">
        <v>1332</v>
      </c>
      <c r="C860" s="11" t="s">
        <v>570</v>
      </c>
    </row>
    <row r="861" spans="1:3" x14ac:dyDescent="0.25">
      <c r="A861">
        <v>3849310000</v>
      </c>
      <c r="B861" s="10" t="s">
        <v>1333</v>
      </c>
      <c r="C861" s="11" t="s">
        <v>570</v>
      </c>
    </row>
    <row r="862" spans="1:3" x14ac:dyDescent="0.25">
      <c r="A862">
        <v>55110000</v>
      </c>
      <c r="B862" s="10" t="s">
        <v>1334</v>
      </c>
      <c r="C862" s="11" t="s">
        <v>570</v>
      </c>
    </row>
    <row r="863" spans="1:3" x14ac:dyDescent="0.25">
      <c r="A863">
        <v>174110000</v>
      </c>
      <c r="B863" s="10" t="s">
        <v>1335</v>
      </c>
      <c r="C863" s="11" t="s">
        <v>570</v>
      </c>
    </row>
    <row r="864" spans="1:3" x14ac:dyDescent="0.25">
      <c r="A864">
        <v>218110000</v>
      </c>
      <c r="B864" s="10" t="s">
        <v>1336</v>
      </c>
      <c r="C864" s="11" t="s">
        <v>570</v>
      </c>
    </row>
    <row r="865" spans="1:3" x14ac:dyDescent="0.25">
      <c r="A865">
        <v>7519310000</v>
      </c>
      <c r="B865" s="12" t="s">
        <v>1337</v>
      </c>
      <c r="C865" s="12" t="s">
        <v>12</v>
      </c>
    </row>
    <row r="866" spans="1:3" x14ac:dyDescent="0.25">
      <c r="A866">
        <v>6780310000</v>
      </c>
      <c r="B866" s="12" t="s">
        <v>466</v>
      </c>
      <c r="C866" s="12" t="s">
        <v>12</v>
      </c>
    </row>
    <row r="867" spans="1:3" x14ac:dyDescent="0.25">
      <c r="A867">
        <v>10023310000</v>
      </c>
      <c r="B867" s="12" t="s">
        <v>1338</v>
      </c>
      <c r="C867" s="12" t="s">
        <v>12</v>
      </c>
    </row>
    <row r="868" spans="1:3" x14ac:dyDescent="0.25">
      <c r="A868">
        <v>10130310000</v>
      </c>
      <c r="B868" s="10" t="s">
        <v>1339</v>
      </c>
      <c r="C868" s="11" t="s">
        <v>570</v>
      </c>
    </row>
    <row r="869" spans="1:3" x14ac:dyDescent="0.25">
      <c r="A869">
        <v>10021310000</v>
      </c>
      <c r="B869" s="10" t="s">
        <v>1340</v>
      </c>
      <c r="C869" s="11" t="s">
        <v>570</v>
      </c>
    </row>
    <row r="870" spans="1:3" x14ac:dyDescent="0.25">
      <c r="A870">
        <v>4092310000</v>
      </c>
      <c r="B870" s="10" t="s">
        <v>1341</v>
      </c>
      <c r="C870" s="11" t="s">
        <v>570</v>
      </c>
    </row>
    <row r="871" spans="1:3" x14ac:dyDescent="0.25">
      <c r="A871">
        <v>10192310000</v>
      </c>
      <c r="B871" s="12" t="s">
        <v>1342</v>
      </c>
      <c r="C871" s="12" t="s">
        <v>12</v>
      </c>
    </row>
    <row r="872" spans="1:3" x14ac:dyDescent="0.25">
      <c r="A872">
        <v>4073310000</v>
      </c>
      <c r="B872" s="12" t="s">
        <v>1343</v>
      </c>
      <c r="C872" s="12" t="s">
        <v>12</v>
      </c>
    </row>
    <row r="873" spans="1:3" x14ac:dyDescent="0.25">
      <c r="A873">
        <v>9296310000</v>
      </c>
      <c r="B873" s="10" t="s">
        <v>1344</v>
      </c>
      <c r="C873" s="11" t="s">
        <v>570</v>
      </c>
    </row>
    <row r="874" spans="1:3" x14ac:dyDescent="0.25">
      <c r="A874">
        <v>2575130000</v>
      </c>
      <c r="B874" s="12" t="s">
        <v>437</v>
      </c>
      <c r="C874" s="12" t="s">
        <v>12</v>
      </c>
    </row>
    <row r="875" spans="1:3" x14ac:dyDescent="0.25">
      <c r="A875">
        <v>609210000</v>
      </c>
      <c r="B875" s="10" t="s">
        <v>1345</v>
      </c>
      <c r="C875" s="11" t="s">
        <v>570</v>
      </c>
    </row>
    <row r="876" spans="1:3" x14ac:dyDescent="0.25">
      <c r="A876">
        <v>20310000</v>
      </c>
      <c r="B876" s="10" t="s">
        <v>1346</v>
      </c>
      <c r="C876" s="11" t="s">
        <v>570</v>
      </c>
    </row>
    <row r="877" spans="1:3" x14ac:dyDescent="0.25">
      <c r="A877">
        <v>166210000</v>
      </c>
      <c r="B877" s="10" t="s">
        <v>1347</v>
      </c>
      <c r="C877" s="11" t="s">
        <v>570</v>
      </c>
    </row>
    <row r="878" spans="1:3" x14ac:dyDescent="0.25">
      <c r="A878">
        <v>84110000</v>
      </c>
      <c r="B878" s="10" t="s">
        <v>1348</v>
      </c>
      <c r="C878" s="11" t="s">
        <v>570</v>
      </c>
    </row>
    <row r="879" spans="1:3" x14ac:dyDescent="0.25">
      <c r="A879">
        <v>196110000</v>
      </c>
      <c r="B879" s="10" t="s">
        <v>1349</v>
      </c>
      <c r="C879" s="11" t="s">
        <v>570</v>
      </c>
    </row>
    <row r="880" spans="1:3" x14ac:dyDescent="0.25">
      <c r="A880">
        <v>7696310000</v>
      </c>
      <c r="B880" s="12" t="s">
        <v>1350</v>
      </c>
      <c r="C880" s="12" t="s">
        <v>12</v>
      </c>
    </row>
    <row r="881" spans="1:3" x14ac:dyDescent="0.25">
      <c r="A881">
        <v>8284310000</v>
      </c>
      <c r="B881" s="12" t="s">
        <v>1351</v>
      </c>
      <c r="C881" s="12" t="s">
        <v>12</v>
      </c>
    </row>
    <row r="882" spans="1:3" x14ac:dyDescent="0.25">
      <c r="A882">
        <v>9126310000</v>
      </c>
      <c r="B882" s="10" t="s">
        <v>1352</v>
      </c>
      <c r="C882" s="11" t="s">
        <v>570</v>
      </c>
    </row>
    <row r="883" spans="1:3" x14ac:dyDescent="0.25">
      <c r="A883">
        <v>9142310000</v>
      </c>
      <c r="B883" s="10" t="s">
        <v>1353</v>
      </c>
      <c r="C883" s="11" t="s">
        <v>570</v>
      </c>
    </row>
    <row r="884" spans="1:3" x14ac:dyDescent="0.25">
      <c r="A884">
        <v>320110000</v>
      </c>
      <c r="B884" s="10" t="s">
        <v>1354</v>
      </c>
      <c r="C884" s="11" t="s">
        <v>570</v>
      </c>
    </row>
    <row r="885" spans="1:3" x14ac:dyDescent="0.25">
      <c r="A885">
        <v>7848310000</v>
      </c>
      <c r="B885" s="10" t="s">
        <v>1355</v>
      </c>
      <c r="C885" s="11" t="s">
        <v>570</v>
      </c>
    </row>
    <row r="886" spans="1:3" x14ac:dyDescent="0.25">
      <c r="A886">
        <v>169110000</v>
      </c>
      <c r="B886" s="10" t="s">
        <v>1356</v>
      </c>
      <c r="C886" s="11" t="s">
        <v>570</v>
      </c>
    </row>
    <row r="887" spans="1:3" x14ac:dyDescent="0.25">
      <c r="A887">
        <v>9151310000</v>
      </c>
      <c r="B887" s="10" t="s">
        <v>1357</v>
      </c>
      <c r="C887" s="11" t="s">
        <v>570</v>
      </c>
    </row>
    <row r="888" spans="1:3" x14ac:dyDescent="0.25">
      <c r="A888">
        <v>9159310000</v>
      </c>
      <c r="B888" s="10" t="s">
        <v>1358</v>
      </c>
      <c r="C888" s="11" t="s">
        <v>570</v>
      </c>
    </row>
    <row r="889" spans="1:3" x14ac:dyDescent="0.25">
      <c r="A889">
        <v>9161310000</v>
      </c>
      <c r="B889" s="10" t="s">
        <v>1359</v>
      </c>
      <c r="C889" s="11" t="s">
        <v>570</v>
      </c>
    </row>
    <row r="890" spans="1:3" x14ac:dyDescent="0.25">
      <c r="A890">
        <v>9162310000</v>
      </c>
      <c r="B890" s="10" t="s">
        <v>1360</v>
      </c>
      <c r="C890" s="11" t="s">
        <v>570</v>
      </c>
    </row>
    <row r="891" spans="1:3" x14ac:dyDescent="0.25">
      <c r="A891">
        <v>30210000</v>
      </c>
      <c r="B891" s="10" t="s">
        <v>1361</v>
      </c>
      <c r="C891" s="11" t="s">
        <v>570</v>
      </c>
    </row>
    <row r="892" spans="1:3" x14ac:dyDescent="0.25">
      <c r="A892">
        <v>32210000</v>
      </c>
      <c r="B892" s="10" t="s">
        <v>1362</v>
      </c>
      <c r="C892" s="11" t="s">
        <v>570</v>
      </c>
    </row>
    <row r="893" spans="1:3" x14ac:dyDescent="0.25">
      <c r="A893">
        <v>33210000</v>
      </c>
      <c r="B893" s="10" t="s">
        <v>1363</v>
      </c>
      <c r="C893" s="11" t="s">
        <v>570</v>
      </c>
    </row>
    <row r="894" spans="1:3" x14ac:dyDescent="0.25">
      <c r="A894">
        <v>9766310000</v>
      </c>
      <c r="B894" s="10" t="s">
        <v>1364</v>
      </c>
      <c r="C894" s="11" t="s">
        <v>570</v>
      </c>
    </row>
    <row r="895" spans="1:3" x14ac:dyDescent="0.25">
      <c r="A895">
        <v>284130000</v>
      </c>
      <c r="B895" s="12" t="s">
        <v>119</v>
      </c>
      <c r="C895" s="12" t="s">
        <v>12</v>
      </c>
    </row>
    <row r="896" spans="1:3" x14ac:dyDescent="0.25">
      <c r="A896">
        <v>9400310000</v>
      </c>
      <c r="B896" s="10" t="s">
        <v>1365</v>
      </c>
      <c r="C896" s="11" t="s">
        <v>570</v>
      </c>
    </row>
    <row r="897" spans="1:3" x14ac:dyDescent="0.25">
      <c r="A897">
        <v>9406310000</v>
      </c>
      <c r="B897" s="10" t="s">
        <v>1366</v>
      </c>
      <c r="C897" s="11" t="s">
        <v>570</v>
      </c>
    </row>
    <row r="898" spans="1:3" x14ac:dyDescent="0.25">
      <c r="A898">
        <v>9407310000</v>
      </c>
      <c r="B898" s="10" t="s">
        <v>1367</v>
      </c>
      <c r="C898" s="11" t="s">
        <v>570</v>
      </c>
    </row>
    <row r="899" spans="1:3" x14ac:dyDescent="0.25">
      <c r="A899">
        <v>387130000</v>
      </c>
      <c r="B899" s="12" t="s">
        <v>364</v>
      </c>
      <c r="C899" s="12" t="s">
        <v>12</v>
      </c>
    </row>
    <row r="900" spans="1:3" x14ac:dyDescent="0.25">
      <c r="A900">
        <v>1208130000</v>
      </c>
      <c r="B900" s="12" t="s">
        <v>365</v>
      </c>
      <c r="C900" s="12" t="s">
        <v>12</v>
      </c>
    </row>
    <row r="901" spans="1:3" x14ac:dyDescent="0.25">
      <c r="A901">
        <v>10124310000</v>
      </c>
      <c r="B901" s="10" t="s">
        <v>1368</v>
      </c>
      <c r="C901" s="11" t="s">
        <v>570</v>
      </c>
    </row>
    <row r="902" spans="1:3" x14ac:dyDescent="0.25">
      <c r="A902">
        <v>10125310000</v>
      </c>
      <c r="B902" s="10" t="s">
        <v>1369</v>
      </c>
      <c r="C902" s="11" t="s">
        <v>570</v>
      </c>
    </row>
    <row r="903" spans="1:3" x14ac:dyDescent="0.25">
      <c r="A903">
        <v>2104130000</v>
      </c>
      <c r="B903" s="12" t="s">
        <v>1370</v>
      </c>
      <c r="C903" s="12" t="s">
        <v>12</v>
      </c>
    </row>
    <row r="904" spans="1:3" x14ac:dyDescent="0.25">
      <c r="A904">
        <v>278310000</v>
      </c>
      <c r="B904" s="10" t="s">
        <v>1371</v>
      </c>
      <c r="C904" s="11" t="s">
        <v>570</v>
      </c>
    </row>
    <row r="905" spans="1:3" x14ac:dyDescent="0.25">
      <c r="A905">
        <v>9555310000</v>
      </c>
      <c r="B905" s="10" t="s">
        <v>1372</v>
      </c>
      <c r="C905" s="11" t="s">
        <v>570</v>
      </c>
    </row>
    <row r="906" spans="1:3" x14ac:dyDescent="0.25">
      <c r="A906">
        <v>9559310000</v>
      </c>
      <c r="B906" s="10" t="s">
        <v>1373</v>
      </c>
      <c r="C906" s="11" t="s">
        <v>570</v>
      </c>
    </row>
    <row r="907" spans="1:3" x14ac:dyDescent="0.25">
      <c r="A907">
        <v>9560310000</v>
      </c>
      <c r="B907" s="10" t="s">
        <v>1374</v>
      </c>
      <c r="C907" s="11" t="s">
        <v>570</v>
      </c>
    </row>
    <row r="908" spans="1:3" x14ac:dyDescent="0.25">
      <c r="A908">
        <v>9561310000</v>
      </c>
      <c r="B908" s="10" t="s">
        <v>1375</v>
      </c>
      <c r="C908" s="11" t="s">
        <v>570</v>
      </c>
    </row>
    <row r="909" spans="1:3" x14ac:dyDescent="0.25">
      <c r="A909">
        <v>9562310000</v>
      </c>
      <c r="B909" s="10" t="s">
        <v>1376</v>
      </c>
      <c r="C909" s="11" t="s">
        <v>570</v>
      </c>
    </row>
    <row r="910" spans="1:3" x14ac:dyDescent="0.25">
      <c r="A910">
        <v>9563310000</v>
      </c>
      <c r="B910" s="10" t="s">
        <v>1377</v>
      </c>
      <c r="C910" s="11" t="s">
        <v>570</v>
      </c>
    </row>
    <row r="911" spans="1:3" x14ac:dyDescent="0.25">
      <c r="A911">
        <v>9768310000</v>
      </c>
      <c r="B911" s="10" t="s">
        <v>1378</v>
      </c>
      <c r="C911" s="11" t="s">
        <v>570</v>
      </c>
    </row>
    <row r="912" spans="1:3" x14ac:dyDescent="0.25">
      <c r="A912">
        <v>279310000</v>
      </c>
      <c r="B912" s="10" t="s">
        <v>1379</v>
      </c>
      <c r="C912" s="11" t="s">
        <v>570</v>
      </c>
    </row>
    <row r="913" spans="1:3" x14ac:dyDescent="0.25">
      <c r="A913">
        <v>9783310000</v>
      </c>
      <c r="B913" s="10" t="s">
        <v>1380</v>
      </c>
      <c r="C913" s="11" t="s">
        <v>570</v>
      </c>
    </row>
    <row r="914" spans="1:3" x14ac:dyDescent="0.25">
      <c r="A914">
        <v>9566310000</v>
      </c>
      <c r="B914" s="10" t="s">
        <v>1381</v>
      </c>
      <c r="C914" s="11" t="s">
        <v>570</v>
      </c>
    </row>
    <row r="915" spans="1:3" x14ac:dyDescent="0.25">
      <c r="A915">
        <v>9568310000</v>
      </c>
      <c r="B915" s="10" t="s">
        <v>1382</v>
      </c>
      <c r="C915" s="11" t="s">
        <v>570</v>
      </c>
    </row>
    <row r="916" spans="1:3" x14ac:dyDescent="0.25">
      <c r="A916">
        <v>9570310000</v>
      </c>
      <c r="B916" s="10" t="s">
        <v>1383</v>
      </c>
      <c r="C916" s="11" t="s">
        <v>570</v>
      </c>
    </row>
    <row r="917" spans="1:3" x14ac:dyDescent="0.25">
      <c r="A917">
        <v>9572310000</v>
      </c>
      <c r="B917" s="10" t="s">
        <v>1384</v>
      </c>
      <c r="C917" s="11" t="s">
        <v>570</v>
      </c>
    </row>
    <row r="918" spans="1:3" x14ac:dyDescent="0.25">
      <c r="A918">
        <v>9575310000</v>
      </c>
      <c r="B918" s="10" t="s">
        <v>1385</v>
      </c>
      <c r="C918" s="11" t="s">
        <v>570</v>
      </c>
    </row>
    <row r="919" spans="1:3" x14ac:dyDescent="0.25">
      <c r="A919">
        <v>9579310000</v>
      </c>
      <c r="B919" s="10" t="s">
        <v>1386</v>
      </c>
      <c r="C919" s="11" t="s">
        <v>570</v>
      </c>
    </row>
    <row r="920" spans="1:3" x14ac:dyDescent="0.25">
      <c r="A920">
        <v>9583310000</v>
      </c>
      <c r="B920" s="10" t="s">
        <v>1387</v>
      </c>
      <c r="C920" s="11" t="s">
        <v>570</v>
      </c>
    </row>
    <row r="921" spans="1:3" x14ac:dyDescent="0.25">
      <c r="A921">
        <v>9586310000</v>
      </c>
      <c r="B921" s="10" t="s">
        <v>1388</v>
      </c>
      <c r="C921" s="11" t="s">
        <v>570</v>
      </c>
    </row>
    <row r="922" spans="1:3" x14ac:dyDescent="0.25">
      <c r="A922">
        <v>426110000</v>
      </c>
      <c r="B922" s="10" t="s">
        <v>1389</v>
      </c>
      <c r="C922" s="11" t="s">
        <v>570</v>
      </c>
    </row>
    <row r="923" spans="1:3" x14ac:dyDescent="0.25">
      <c r="A923">
        <v>4812310000</v>
      </c>
      <c r="B923" s="12" t="s">
        <v>399</v>
      </c>
      <c r="C923" s="12" t="s">
        <v>12</v>
      </c>
    </row>
    <row r="924" spans="1:3" x14ac:dyDescent="0.25">
      <c r="A924">
        <v>9565310000</v>
      </c>
      <c r="B924" s="12" t="s">
        <v>1390</v>
      </c>
      <c r="C924" s="12" t="s">
        <v>12</v>
      </c>
    </row>
    <row r="925" spans="1:3" x14ac:dyDescent="0.25">
      <c r="A925">
        <v>4453130000</v>
      </c>
      <c r="B925" s="12" t="s">
        <v>44</v>
      </c>
      <c r="C925" s="12" t="s">
        <v>12</v>
      </c>
    </row>
    <row r="926" spans="1:3" x14ac:dyDescent="0.25">
      <c r="A926">
        <v>7885310000</v>
      </c>
      <c r="B926" s="10" t="s">
        <v>1391</v>
      </c>
      <c r="C926" s="11" t="s">
        <v>570</v>
      </c>
    </row>
    <row r="927" spans="1:3" x14ac:dyDescent="0.25">
      <c r="A927">
        <v>2167130000</v>
      </c>
      <c r="B927" s="10" t="s">
        <v>1392</v>
      </c>
      <c r="C927" s="11" t="s">
        <v>570</v>
      </c>
    </row>
    <row r="928" spans="1:3" x14ac:dyDescent="0.25">
      <c r="A928">
        <v>10303310000</v>
      </c>
      <c r="B928" s="12" t="s">
        <v>1393</v>
      </c>
      <c r="C928" s="12" t="s">
        <v>12</v>
      </c>
    </row>
    <row r="929" spans="1:3" x14ac:dyDescent="0.25">
      <c r="A929">
        <v>10302310000</v>
      </c>
      <c r="B929" s="12" t="s">
        <v>1394</v>
      </c>
      <c r="C929" s="12" t="s">
        <v>12</v>
      </c>
    </row>
    <row r="930" spans="1:3" x14ac:dyDescent="0.25">
      <c r="A930">
        <v>10304310000</v>
      </c>
      <c r="B930" s="12" t="s">
        <v>1395</v>
      </c>
      <c r="C930" s="12" t="s">
        <v>12</v>
      </c>
    </row>
    <row r="931" spans="1:3" x14ac:dyDescent="0.25">
      <c r="A931">
        <v>2168130000</v>
      </c>
      <c r="B931" s="10" t="s">
        <v>1396</v>
      </c>
      <c r="C931" s="11" t="s">
        <v>570</v>
      </c>
    </row>
    <row r="932" spans="1:3" x14ac:dyDescent="0.25">
      <c r="A932">
        <v>301310000</v>
      </c>
      <c r="B932" s="12" t="s">
        <v>473</v>
      </c>
      <c r="C932" s="12" t="s">
        <v>12</v>
      </c>
    </row>
    <row r="933" spans="1:3" x14ac:dyDescent="0.25">
      <c r="A933">
        <v>2730130000</v>
      </c>
      <c r="B933" s="12" t="s">
        <v>492</v>
      </c>
      <c r="C933" s="12" t="s">
        <v>12</v>
      </c>
    </row>
    <row r="934" spans="1:3" x14ac:dyDescent="0.25">
      <c r="A934">
        <v>2616130000</v>
      </c>
      <c r="B934" s="10" t="s">
        <v>1397</v>
      </c>
      <c r="C934" s="11" t="s">
        <v>570</v>
      </c>
    </row>
    <row r="935" spans="1:3" x14ac:dyDescent="0.25">
      <c r="A935">
        <v>8110000</v>
      </c>
      <c r="B935" s="10" t="s">
        <v>1398</v>
      </c>
      <c r="C935" s="11" t="s">
        <v>570</v>
      </c>
    </row>
    <row r="936" spans="1:3" x14ac:dyDescent="0.25">
      <c r="A936">
        <v>2169130000</v>
      </c>
      <c r="B936" s="10" t="s">
        <v>1399</v>
      </c>
      <c r="C936" s="11" t="s">
        <v>570</v>
      </c>
    </row>
    <row r="937" spans="1:3" x14ac:dyDescent="0.25">
      <c r="A937">
        <v>2171130000</v>
      </c>
      <c r="B937" s="12" t="s">
        <v>188</v>
      </c>
      <c r="C937" s="12" t="s">
        <v>12</v>
      </c>
    </row>
    <row r="938" spans="1:3" x14ac:dyDescent="0.25">
      <c r="A938">
        <v>10447310000</v>
      </c>
      <c r="B938" s="10" t="s">
        <v>1400</v>
      </c>
      <c r="C938" s="11" t="s">
        <v>570</v>
      </c>
    </row>
    <row r="939" spans="1:3" x14ac:dyDescent="0.25">
      <c r="A939">
        <v>2334130000</v>
      </c>
      <c r="B939" s="10" t="s">
        <v>1401</v>
      </c>
      <c r="C939" s="11" t="s">
        <v>570</v>
      </c>
    </row>
    <row r="940" spans="1:3" x14ac:dyDescent="0.25">
      <c r="A940">
        <v>3052110000</v>
      </c>
      <c r="B940" s="12" t="s">
        <v>236</v>
      </c>
      <c r="C940" s="12" t="s">
        <v>12</v>
      </c>
    </row>
    <row r="941" spans="1:3" x14ac:dyDescent="0.25">
      <c r="A941">
        <v>11148310000</v>
      </c>
      <c r="B941" s="12" t="s">
        <v>1402</v>
      </c>
      <c r="C941" s="12" t="s">
        <v>12</v>
      </c>
    </row>
    <row r="942" spans="1:3" x14ac:dyDescent="0.25">
      <c r="A942">
        <v>11113310000</v>
      </c>
      <c r="B942" s="12" t="s">
        <v>1403</v>
      </c>
      <c r="C942" s="12" t="s">
        <v>12</v>
      </c>
    </row>
    <row r="943" spans="1:3" x14ac:dyDescent="0.25">
      <c r="A943">
        <v>2674130000</v>
      </c>
      <c r="B943" s="12" t="s">
        <v>1404</v>
      </c>
      <c r="C943" s="12" t="s">
        <v>12</v>
      </c>
    </row>
    <row r="944" spans="1:3" x14ac:dyDescent="0.25">
      <c r="A944">
        <v>364310000</v>
      </c>
      <c r="B944" s="10" t="s">
        <v>1405</v>
      </c>
      <c r="C944" s="11" t="s">
        <v>570</v>
      </c>
    </row>
    <row r="945" spans="1:3" x14ac:dyDescent="0.25">
      <c r="A945">
        <v>2833130000</v>
      </c>
      <c r="B945" s="10" t="s">
        <v>1406</v>
      </c>
      <c r="C945" s="11" t="s">
        <v>570</v>
      </c>
    </row>
    <row r="946" spans="1:3" x14ac:dyDescent="0.25">
      <c r="A946">
        <v>365310000</v>
      </c>
      <c r="B946" s="10" t="s">
        <v>1407</v>
      </c>
      <c r="C946" s="11" t="s">
        <v>570</v>
      </c>
    </row>
    <row r="947" spans="1:3" x14ac:dyDescent="0.25">
      <c r="A947">
        <v>2854310000</v>
      </c>
      <c r="B947" s="10" t="s">
        <v>1408</v>
      </c>
      <c r="C947" s="11" t="s">
        <v>570</v>
      </c>
    </row>
    <row r="948" spans="1:3" x14ac:dyDescent="0.25">
      <c r="A948">
        <v>207110000</v>
      </c>
      <c r="B948" s="10" t="s">
        <v>1409</v>
      </c>
      <c r="C948" s="11" t="s">
        <v>570</v>
      </c>
    </row>
    <row r="949" spans="1:3" x14ac:dyDescent="0.25">
      <c r="A949">
        <v>7851310000</v>
      </c>
      <c r="B949" s="10" t="s">
        <v>1410</v>
      </c>
      <c r="C949" s="11" t="s">
        <v>570</v>
      </c>
    </row>
    <row r="950" spans="1:3" x14ac:dyDescent="0.25">
      <c r="A950">
        <v>3440130000</v>
      </c>
      <c r="B950" s="12" t="s">
        <v>1411</v>
      </c>
      <c r="C950" s="12" t="s">
        <v>12</v>
      </c>
    </row>
    <row r="951" spans="1:3" x14ac:dyDescent="0.25">
      <c r="A951">
        <v>7892310000</v>
      </c>
      <c r="B951" s="10" t="s">
        <v>1412</v>
      </c>
      <c r="C951" s="11" t="s">
        <v>570</v>
      </c>
    </row>
    <row r="952" spans="1:3" x14ac:dyDescent="0.25">
      <c r="A952">
        <v>4796310000</v>
      </c>
      <c r="B952" s="10" t="s">
        <v>1413</v>
      </c>
      <c r="C952" s="11" t="s">
        <v>570</v>
      </c>
    </row>
    <row r="953" spans="1:3" x14ac:dyDescent="0.25">
      <c r="A953">
        <v>7847310000</v>
      </c>
      <c r="B953" s="10" t="s">
        <v>1414</v>
      </c>
      <c r="C953" s="11" t="s">
        <v>570</v>
      </c>
    </row>
    <row r="954" spans="1:3" x14ac:dyDescent="0.25">
      <c r="A954">
        <v>3344130000</v>
      </c>
      <c r="B954" s="12" t="s">
        <v>1415</v>
      </c>
      <c r="C954" s="12" t="s">
        <v>12</v>
      </c>
    </row>
    <row r="955" spans="1:3" x14ac:dyDescent="0.25">
      <c r="A955">
        <v>10385310000</v>
      </c>
      <c r="B955" s="10" t="s">
        <v>1416</v>
      </c>
      <c r="C955" s="11" t="s">
        <v>570</v>
      </c>
    </row>
    <row r="956" spans="1:3" x14ac:dyDescent="0.25">
      <c r="A956">
        <v>304310000</v>
      </c>
      <c r="B956" s="10" t="s">
        <v>1417</v>
      </c>
      <c r="C956" s="11" t="s">
        <v>570</v>
      </c>
    </row>
    <row r="957" spans="1:3" x14ac:dyDescent="0.25">
      <c r="A957">
        <v>3172130000</v>
      </c>
      <c r="B957" s="12" t="s">
        <v>1418</v>
      </c>
      <c r="C957" s="12" t="s">
        <v>12</v>
      </c>
    </row>
    <row r="958" spans="1:3" x14ac:dyDescent="0.25">
      <c r="A958">
        <v>734310000</v>
      </c>
      <c r="B958" s="10" t="s">
        <v>1419</v>
      </c>
      <c r="C958" s="11" t="s">
        <v>570</v>
      </c>
    </row>
    <row r="959" spans="1:3" x14ac:dyDescent="0.25">
      <c r="A959">
        <v>3381130000</v>
      </c>
      <c r="B959" s="12" t="s">
        <v>149</v>
      </c>
      <c r="C959" s="12" t="s">
        <v>12</v>
      </c>
    </row>
    <row r="960" spans="1:3" x14ac:dyDescent="0.25">
      <c r="A960">
        <v>4210000</v>
      </c>
      <c r="B960" s="10" t="s">
        <v>1420</v>
      </c>
      <c r="C960" s="11" t="s">
        <v>570</v>
      </c>
    </row>
    <row r="961" spans="1:3" x14ac:dyDescent="0.25">
      <c r="A961">
        <v>8274310000</v>
      </c>
      <c r="B961" s="10" t="s">
        <v>1421</v>
      </c>
      <c r="C961" s="11" t="s">
        <v>570</v>
      </c>
    </row>
    <row r="962" spans="1:3" x14ac:dyDescent="0.25">
      <c r="A962">
        <v>43310000</v>
      </c>
      <c r="B962" s="10" t="s">
        <v>1422</v>
      </c>
      <c r="C962" s="11" t="s">
        <v>570</v>
      </c>
    </row>
    <row r="963" spans="1:3" x14ac:dyDescent="0.25">
      <c r="A963">
        <v>9309310000</v>
      </c>
      <c r="B963" s="10" t="s">
        <v>1423</v>
      </c>
      <c r="C963" s="11" t="s">
        <v>570</v>
      </c>
    </row>
    <row r="964" spans="1:3" x14ac:dyDescent="0.25">
      <c r="A964">
        <v>9748310000</v>
      </c>
      <c r="B964" s="10" t="s">
        <v>1424</v>
      </c>
      <c r="C964" s="11" t="s">
        <v>570</v>
      </c>
    </row>
    <row r="965" spans="1:3" x14ac:dyDescent="0.25">
      <c r="A965">
        <v>479310000</v>
      </c>
      <c r="B965" s="10" t="s">
        <v>1425</v>
      </c>
      <c r="C965" s="11" t="s">
        <v>570</v>
      </c>
    </row>
    <row r="966" spans="1:3" x14ac:dyDescent="0.25">
      <c r="A966">
        <v>526310000</v>
      </c>
      <c r="B966" s="12" t="s">
        <v>455</v>
      </c>
      <c r="C966" s="12" t="s">
        <v>12</v>
      </c>
    </row>
    <row r="967" spans="1:3" x14ac:dyDescent="0.25">
      <c r="A967">
        <v>7877310000</v>
      </c>
      <c r="B967" s="10" t="s">
        <v>1426</v>
      </c>
      <c r="C967" s="11" t="s">
        <v>570</v>
      </c>
    </row>
    <row r="968" spans="1:3" x14ac:dyDescent="0.25">
      <c r="A968">
        <v>1557130000</v>
      </c>
      <c r="B968" s="10" t="s">
        <v>1427</v>
      </c>
      <c r="C968" s="11" t="s">
        <v>570</v>
      </c>
    </row>
    <row r="969" spans="1:3" x14ac:dyDescent="0.25">
      <c r="A969">
        <v>557130000</v>
      </c>
      <c r="B969" s="10" t="s">
        <v>1428</v>
      </c>
      <c r="C969" s="11" t="s">
        <v>570</v>
      </c>
    </row>
    <row r="970" spans="1:3" x14ac:dyDescent="0.25">
      <c r="A970">
        <v>497210000</v>
      </c>
      <c r="B970" s="10" t="s">
        <v>1429</v>
      </c>
      <c r="C970" s="11" t="s">
        <v>570</v>
      </c>
    </row>
    <row r="971" spans="1:3" x14ac:dyDescent="0.25">
      <c r="A971">
        <v>9304310000</v>
      </c>
      <c r="B971" s="10" t="s">
        <v>1430</v>
      </c>
      <c r="C971" s="11" t="s">
        <v>570</v>
      </c>
    </row>
    <row r="972" spans="1:3" x14ac:dyDescent="0.25">
      <c r="A972">
        <v>126330000</v>
      </c>
      <c r="B972" s="10" t="s">
        <v>1431</v>
      </c>
      <c r="C972" s="11" t="s">
        <v>570</v>
      </c>
    </row>
    <row r="973" spans="1:3" x14ac:dyDescent="0.25">
      <c r="A973">
        <v>2601130000</v>
      </c>
      <c r="B973" s="10" t="s">
        <v>1432</v>
      </c>
      <c r="C973" s="11" t="s">
        <v>570</v>
      </c>
    </row>
    <row r="974" spans="1:3" x14ac:dyDescent="0.25">
      <c r="A974">
        <v>66110000</v>
      </c>
      <c r="B974" s="10" t="s">
        <v>1433</v>
      </c>
      <c r="C974" s="11" t="s">
        <v>570</v>
      </c>
    </row>
    <row r="975" spans="1:3" x14ac:dyDescent="0.25">
      <c r="A975">
        <v>6806310000</v>
      </c>
      <c r="B975" s="10" t="s">
        <v>1434</v>
      </c>
      <c r="C975" s="11" t="s">
        <v>570</v>
      </c>
    </row>
    <row r="976" spans="1:3" x14ac:dyDescent="0.25">
      <c r="A976">
        <v>586310000</v>
      </c>
      <c r="B976" s="10" t="s">
        <v>1435</v>
      </c>
      <c r="C976" s="11" t="s">
        <v>570</v>
      </c>
    </row>
    <row r="977" spans="1:3" x14ac:dyDescent="0.25">
      <c r="A977">
        <v>3175130000</v>
      </c>
      <c r="B977" s="12" t="s">
        <v>1436</v>
      </c>
      <c r="C977" s="12" t="s">
        <v>12</v>
      </c>
    </row>
    <row r="978" spans="1:3" x14ac:dyDescent="0.25">
      <c r="A978">
        <v>9238310000</v>
      </c>
      <c r="B978" s="10" t="s">
        <v>1437</v>
      </c>
      <c r="C978" s="11" t="s">
        <v>570</v>
      </c>
    </row>
    <row r="979" spans="1:3" x14ac:dyDescent="0.25">
      <c r="A979">
        <v>7341310000</v>
      </c>
      <c r="B979" s="10" t="s">
        <v>1438</v>
      </c>
      <c r="C979" s="11" t="s">
        <v>570</v>
      </c>
    </row>
    <row r="980" spans="1:3" x14ac:dyDescent="0.25">
      <c r="A980">
        <v>3464130000</v>
      </c>
      <c r="B980" s="10" t="s">
        <v>1439</v>
      </c>
      <c r="C980" s="11" t="s">
        <v>570</v>
      </c>
    </row>
    <row r="981" spans="1:3" x14ac:dyDescent="0.25">
      <c r="A981">
        <v>443130000</v>
      </c>
      <c r="B981" s="10" t="s">
        <v>1440</v>
      </c>
      <c r="C981" s="11" t="s">
        <v>570</v>
      </c>
    </row>
    <row r="982" spans="1:3" x14ac:dyDescent="0.25">
      <c r="A982">
        <v>332210000</v>
      </c>
      <c r="B982" s="10" t="s">
        <v>1441</v>
      </c>
      <c r="C982" s="11" t="s">
        <v>570</v>
      </c>
    </row>
    <row r="983" spans="1:3" x14ac:dyDescent="0.25">
      <c r="A983">
        <v>6734310000</v>
      </c>
      <c r="B983" s="10" t="s">
        <v>1442</v>
      </c>
      <c r="C983" s="11" t="s">
        <v>570</v>
      </c>
    </row>
    <row r="984" spans="1:3" x14ac:dyDescent="0.25">
      <c r="A984">
        <v>7831310000</v>
      </c>
      <c r="B984" s="12" t="s">
        <v>129</v>
      </c>
      <c r="C984" s="12" t="s">
        <v>12</v>
      </c>
    </row>
    <row r="985" spans="1:3" x14ac:dyDescent="0.25">
      <c r="A985">
        <v>274310000</v>
      </c>
      <c r="B985" s="10" t="s">
        <v>1443</v>
      </c>
      <c r="C985" s="11" t="s">
        <v>570</v>
      </c>
    </row>
    <row r="986" spans="1:3" x14ac:dyDescent="0.25">
      <c r="A986">
        <v>9277310000</v>
      </c>
      <c r="B986" s="12" t="s">
        <v>442</v>
      </c>
      <c r="C986" s="12" t="s">
        <v>12</v>
      </c>
    </row>
    <row r="987" spans="1:3" x14ac:dyDescent="0.25">
      <c r="A987">
        <v>6273310000</v>
      </c>
      <c r="B987" s="10" t="s">
        <v>1444</v>
      </c>
      <c r="C987" s="11" t="s">
        <v>570</v>
      </c>
    </row>
    <row r="988" spans="1:3" x14ac:dyDescent="0.25">
      <c r="A988">
        <v>68110000</v>
      </c>
      <c r="B988" s="10" t="s">
        <v>1445</v>
      </c>
      <c r="C988" s="11" t="s">
        <v>570</v>
      </c>
    </row>
    <row r="989" spans="1:3" x14ac:dyDescent="0.25">
      <c r="A989">
        <v>177110000</v>
      </c>
      <c r="B989" s="10" t="s">
        <v>1446</v>
      </c>
      <c r="C989" s="11" t="s">
        <v>570</v>
      </c>
    </row>
    <row r="990" spans="1:3" x14ac:dyDescent="0.25">
      <c r="A990">
        <v>6812310000</v>
      </c>
      <c r="B990" s="10" t="s">
        <v>1447</v>
      </c>
      <c r="C990" s="11" t="s">
        <v>570</v>
      </c>
    </row>
    <row r="991" spans="1:3" x14ac:dyDescent="0.25">
      <c r="A991">
        <v>4801310000</v>
      </c>
      <c r="B991" s="10" t="s">
        <v>1448</v>
      </c>
      <c r="C991" s="11" t="s">
        <v>570</v>
      </c>
    </row>
    <row r="992" spans="1:3" x14ac:dyDescent="0.25">
      <c r="A992">
        <v>735310000</v>
      </c>
      <c r="B992" s="12" t="s">
        <v>1449</v>
      </c>
      <c r="C992" s="12" t="s">
        <v>12</v>
      </c>
    </row>
    <row r="993" spans="1:3" x14ac:dyDescent="0.25">
      <c r="A993">
        <v>7850310000</v>
      </c>
      <c r="B993" s="10" t="s">
        <v>1450</v>
      </c>
      <c r="C993" s="11" t="s">
        <v>570</v>
      </c>
    </row>
    <row r="994" spans="1:3" x14ac:dyDescent="0.25">
      <c r="A994">
        <v>419130000</v>
      </c>
      <c r="B994" s="12" t="s">
        <v>1451</v>
      </c>
      <c r="C994" s="12" t="s">
        <v>12</v>
      </c>
    </row>
    <row r="995" spans="1:3" x14ac:dyDescent="0.25">
      <c r="A995">
        <v>7833310000</v>
      </c>
      <c r="B995" s="10" t="s">
        <v>1452</v>
      </c>
      <c r="C995" s="11" t="s">
        <v>570</v>
      </c>
    </row>
    <row r="996" spans="1:3" x14ac:dyDescent="0.25">
      <c r="A996">
        <v>1199110000</v>
      </c>
      <c r="B996" s="12" t="s">
        <v>303</v>
      </c>
      <c r="C996" s="12" t="s">
        <v>12</v>
      </c>
    </row>
    <row r="997" spans="1:3" x14ac:dyDescent="0.25">
      <c r="A997">
        <v>9800310000</v>
      </c>
      <c r="B997" s="10" t="s">
        <v>1453</v>
      </c>
      <c r="C997" s="11" t="s">
        <v>570</v>
      </c>
    </row>
    <row r="998" spans="1:3" x14ac:dyDescent="0.25">
      <c r="A998">
        <v>8471310000</v>
      </c>
      <c r="B998" s="10" t="s">
        <v>1454</v>
      </c>
      <c r="C998" s="11" t="s">
        <v>570</v>
      </c>
    </row>
    <row r="999" spans="1:3" x14ac:dyDescent="0.25">
      <c r="A999">
        <v>7880310000</v>
      </c>
      <c r="B999" s="10" t="s">
        <v>1455</v>
      </c>
      <c r="C999" s="11" t="s">
        <v>570</v>
      </c>
    </row>
    <row r="1000" spans="1:3" x14ac:dyDescent="0.25">
      <c r="A1000">
        <v>4042130000</v>
      </c>
      <c r="B1000" s="12" t="s">
        <v>1456</v>
      </c>
      <c r="C1000" s="12" t="s">
        <v>12</v>
      </c>
    </row>
    <row r="1001" spans="1:3" x14ac:dyDescent="0.25">
      <c r="A1001">
        <v>193310000</v>
      </c>
      <c r="B1001" s="10" t="s">
        <v>1457</v>
      </c>
      <c r="C1001" s="11" t="s">
        <v>570</v>
      </c>
    </row>
    <row r="1002" spans="1:3" x14ac:dyDescent="0.25">
      <c r="A1002">
        <v>194310000</v>
      </c>
      <c r="B1002" s="10" t="s">
        <v>1458</v>
      </c>
      <c r="C1002" s="11" t="s">
        <v>570</v>
      </c>
    </row>
    <row r="1003" spans="1:3" x14ac:dyDescent="0.25">
      <c r="A1003">
        <v>220110000</v>
      </c>
      <c r="B1003" s="12" t="s">
        <v>1459</v>
      </c>
      <c r="C1003" s="12" t="s">
        <v>12</v>
      </c>
    </row>
    <row r="1004" spans="1:3" x14ac:dyDescent="0.25">
      <c r="A1004">
        <v>11110000</v>
      </c>
      <c r="B1004" s="10" t="s">
        <v>1460</v>
      </c>
      <c r="C1004" s="11" t="s">
        <v>570</v>
      </c>
    </row>
    <row r="1005" spans="1:3" x14ac:dyDescent="0.25">
      <c r="A1005">
        <v>733310000</v>
      </c>
      <c r="B1005" s="12" t="s">
        <v>156</v>
      </c>
      <c r="C1005" s="12" t="s">
        <v>12</v>
      </c>
    </row>
    <row r="1006" spans="1:3" x14ac:dyDescent="0.25">
      <c r="A1006">
        <v>9446310000</v>
      </c>
      <c r="B1006" s="12" t="s">
        <v>1461</v>
      </c>
      <c r="C1006" s="12" t="s">
        <v>12</v>
      </c>
    </row>
    <row r="1007" spans="1:3" x14ac:dyDescent="0.25">
      <c r="A1007">
        <v>284310000</v>
      </c>
      <c r="B1007" s="10" t="s">
        <v>1462</v>
      </c>
      <c r="C1007" s="11" t="s">
        <v>570</v>
      </c>
    </row>
    <row r="1008" spans="1:3" x14ac:dyDescent="0.25">
      <c r="A1008">
        <v>53310000</v>
      </c>
      <c r="B1008" s="10" t="s">
        <v>1463</v>
      </c>
      <c r="C1008" s="11" t="s">
        <v>570</v>
      </c>
    </row>
    <row r="1009" spans="1:3" x14ac:dyDescent="0.25">
      <c r="A1009">
        <v>54310000</v>
      </c>
      <c r="B1009" s="10" t="s">
        <v>1464</v>
      </c>
      <c r="C1009" s="11" t="s">
        <v>570</v>
      </c>
    </row>
    <row r="1010" spans="1:3" x14ac:dyDescent="0.25">
      <c r="A1010">
        <v>10439310000</v>
      </c>
      <c r="B1010" s="10" t="s">
        <v>1465</v>
      </c>
      <c r="C1010" s="11" t="s">
        <v>570</v>
      </c>
    </row>
    <row r="1011" spans="1:3" x14ac:dyDescent="0.25">
      <c r="A1011">
        <v>60310000</v>
      </c>
      <c r="B1011" s="10" t="s">
        <v>1466</v>
      </c>
      <c r="C1011" s="11" t="s">
        <v>570</v>
      </c>
    </row>
    <row r="1012" spans="1:3" x14ac:dyDescent="0.25">
      <c r="A1012">
        <v>10672310000</v>
      </c>
      <c r="B1012" s="10" t="s">
        <v>1467</v>
      </c>
      <c r="C1012" s="11" t="s">
        <v>570</v>
      </c>
    </row>
    <row r="1013" spans="1:3" x14ac:dyDescent="0.25">
      <c r="A1013">
        <v>3125130000</v>
      </c>
      <c r="B1013" s="12" t="s">
        <v>345</v>
      </c>
      <c r="C1013" s="12" t="s">
        <v>12</v>
      </c>
    </row>
    <row r="1014" spans="1:3" x14ac:dyDescent="0.25">
      <c r="A1014">
        <v>3127130000</v>
      </c>
      <c r="B1014" s="12" t="s">
        <v>388</v>
      </c>
      <c r="C1014" s="12" t="s">
        <v>12</v>
      </c>
    </row>
    <row r="1015" spans="1:3" x14ac:dyDescent="0.25">
      <c r="A1015">
        <v>6052310000</v>
      </c>
      <c r="B1015" s="12" t="s">
        <v>536</v>
      </c>
      <c r="C1015" s="12" t="s">
        <v>12</v>
      </c>
    </row>
    <row r="1016" spans="1:3" x14ac:dyDescent="0.25">
      <c r="A1016">
        <v>7336310000</v>
      </c>
      <c r="B1016" s="12" t="s">
        <v>290</v>
      </c>
      <c r="C1016" s="12" t="s">
        <v>12</v>
      </c>
    </row>
    <row r="1017" spans="1:3" x14ac:dyDescent="0.25">
      <c r="A1017">
        <v>6661310000</v>
      </c>
      <c r="B1017" s="10" t="s">
        <v>1468</v>
      </c>
      <c r="C1017" s="11" t="s">
        <v>570</v>
      </c>
    </row>
    <row r="1018" spans="1:3" x14ac:dyDescent="0.25">
      <c r="A1018">
        <v>100310000</v>
      </c>
      <c r="B1018" s="10" t="s">
        <v>1469</v>
      </c>
      <c r="C1018" s="11" t="s">
        <v>570</v>
      </c>
    </row>
    <row r="1019" spans="1:3" x14ac:dyDescent="0.25">
      <c r="A1019">
        <v>3163130000</v>
      </c>
      <c r="B1019" s="12" t="s">
        <v>150</v>
      </c>
      <c r="C1019" s="12" t="s">
        <v>12</v>
      </c>
    </row>
    <row r="1020" spans="1:3" x14ac:dyDescent="0.25">
      <c r="A1020">
        <v>4373130000</v>
      </c>
      <c r="B1020" s="12" t="s">
        <v>267</v>
      </c>
      <c r="C1020" s="12" t="s">
        <v>12</v>
      </c>
    </row>
    <row r="1021" spans="1:3" x14ac:dyDescent="0.25">
      <c r="A1021">
        <v>3135130000</v>
      </c>
      <c r="B1021" s="12" t="s">
        <v>1470</v>
      </c>
      <c r="C1021" s="12" t="s">
        <v>12</v>
      </c>
    </row>
    <row r="1022" spans="1:3" x14ac:dyDescent="0.25">
      <c r="A1022">
        <v>4377130000</v>
      </c>
      <c r="B1022" s="12" t="s">
        <v>268</v>
      </c>
      <c r="C1022" s="12" t="s">
        <v>12</v>
      </c>
    </row>
    <row r="1023" spans="1:3" x14ac:dyDescent="0.25">
      <c r="A1023">
        <v>3326130000</v>
      </c>
      <c r="B1023" s="12" t="s">
        <v>1471</v>
      </c>
      <c r="C1023" s="12" t="s">
        <v>12</v>
      </c>
    </row>
    <row r="1024" spans="1:3" x14ac:dyDescent="0.25">
      <c r="A1024">
        <v>3138130000</v>
      </c>
      <c r="B1024" s="12" t="s">
        <v>1472</v>
      </c>
      <c r="C1024" s="12" t="s">
        <v>12</v>
      </c>
    </row>
    <row r="1025" spans="1:3" x14ac:dyDescent="0.25">
      <c r="A1025">
        <v>8570310000</v>
      </c>
      <c r="B1025" s="10" t="s">
        <v>1473</v>
      </c>
      <c r="C1025" s="11" t="s">
        <v>570</v>
      </c>
    </row>
    <row r="1026" spans="1:3" x14ac:dyDescent="0.25">
      <c r="A1026">
        <v>7889310000</v>
      </c>
      <c r="B1026" s="10" t="s">
        <v>1474</v>
      </c>
      <c r="C1026" s="11" t="s">
        <v>570</v>
      </c>
    </row>
    <row r="1027" spans="1:3" x14ac:dyDescent="0.25">
      <c r="A1027">
        <v>7524310000</v>
      </c>
      <c r="B1027" s="12" t="s">
        <v>1475</v>
      </c>
      <c r="C1027" s="12" t="s">
        <v>12</v>
      </c>
    </row>
    <row r="1028" spans="1:3" x14ac:dyDescent="0.25">
      <c r="A1028">
        <v>10338310000</v>
      </c>
      <c r="B1028" s="12" t="s">
        <v>416</v>
      </c>
      <c r="C1028" s="12" t="s">
        <v>12</v>
      </c>
    </row>
    <row r="1029" spans="1:3" x14ac:dyDescent="0.25">
      <c r="A1029">
        <v>7577310000</v>
      </c>
      <c r="B1029" s="10" t="s">
        <v>1476</v>
      </c>
      <c r="C1029" s="11" t="s">
        <v>570</v>
      </c>
    </row>
    <row r="1030" spans="1:3" x14ac:dyDescent="0.25">
      <c r="A1030">
        <v>7576310000</v>
      </c>
      <c r="B1030" s="10" t="s">
        <v>1477</v>
      </c>
      <c r="C1030" s="11" t="s">
        <v>570</v>
      </c>
    </row>
    <row r="1031" spans="1:3" x14ac:dyDescent="0.25">
      <c r="A1031">
        <v>6375310000</v>
      </c>
      <c r="B1031" s="10" t="s">
        <v>1478</v>
      </c>
      <c r="C1031" s="11" t="s">
        <v>570</v>
      </c>
    </row>
    <row r="1032" spans="1:3" x14ac:dyDescent="0.25">
      <c r="A1032">
        <v>4241310000</v>
      </c>
      <c r="B1032" s="10" t="s">
        <v>1479</v>
      </c>
      <c r="C1032" s="11" t="s">
        <v>570</v>
      </c>
    </row>
    <row r="1033" spans="1:3" x14ac:dyDescent="0.25">
      <c r="A1033">
        <v>4243310000</v>
      </c>
      <c r="B1033" s="12" t="s">
        <v>1480</v>
      </c>
      <c r="C1033" s="12" t="s">
        <v>12</v>
      </c>
    </row>
    <row r="1034" spans="1:3" x14ac:dyDescent="0.25">
      <c r="A1034">
        <v>6310310000</v>
      </c>
      <c r="B1034" s="10" t="s">
        <v>1481</v>
      </c>
      <c r="C1034" s="11" t="s">
        <v>570</v>
      </c>
    </row>
    <row r="1035" spans="1:3" x14ac:dyDescent="0.25">
      <c r="A1035">
        <v>6380310000</v>
      </c>
      <c r="B1035" s="12" t="s">
        <v>1482</v>
      </c>
      <c r="C1035" s="12" t="s">
        <v>12</v>
      </c>
    </row>
    <row r="1036" spans="1:3" x14ac:dyDescent="0.25">
      <c r="A1036">
        <v>7558310000</v>
      </c>
      <c r="B1036" s="12" t="s">
        <v>1483</v>
      </c>
      <c r="C1036" s="12" t="s">
        <v>12</v>
      </c>
    </row>
    <row r="1037" spans="1:3" x14ac:dyDescent="0.25">
      <c r="A1037">
        <v>6379310000</v>
      </c>
      <c r="B1037" s="10" t="s">
        <v>1484</v>
      </c>
      <c r="C1037" s="11" t="s">
        <v>570</v>
      </c>
    </row>
    <row r="1038" spans="1:3" x14ac:dyDescent="0.25">
      <c r="A1038">
        <v>10051310000</v>
      </c>
      <c r="B1038" s="10" t="s">
        <v>1485</v>
      </c>
      <c r="C1038" s="11" t="s">
        <v>570</v>
      </c>
    </row>
    <row r="1039" spans="1:3" x14ac:dyDescent="0.25">
      <c r="A1039">
        <v>7804310000</v>
      </c>
      <c r="B1039" s="10" t="s">
        <v>1486</v>
      </c>
      <c r="C1039" s="11" t="s">
        <v>570</v>
      </c>
    </row>
    <row r="1040" spans="1:3" x14ac:dyDescent="0.25">
      <c r="A1040">
        <v>6212310000</v>
      </c>
      <c r="B1040" s="12" t="s">
        <v>209</v>
      </c>
      <c r="C1040" s="12" t="s">
        <v>12</v>
      </c>
    </row>
    <row r="1041" spans="1:3" x14ac:dyDescent="0.25">
      <c r="A1041">
        <v>7800310000</v>
      </c>
      <c r="B1041" s="10" t="s">
        <v>1487</v>
      </c>
      <c r="C1041" s="11" t="s">
        <v>570</v>
      </c>
    </row>
    <row r="1042" spans="1:3" x14ac:dyDescent="0.25">
      <c r="A1042">
        <v>10210310000</v>
      </c>
      <c r="B1042" s="10" t="s">
        <v>1488</v>
      </c>
      <c r="C1042" s="11" t="s">
        <v>570</v>
      </c>
    </row>
    <row r="1043" spans="1:3" x14ac:dyDescent="0.25">
      <c r="A1043">
        <v>10047310000</v>
      </c>
      <c r="B1043" s="10" t="s">
        <v>1489</v>
      </c>
      <c r="C1043" s="11" t="s">
        <v>570</v>
      </c>
    </row>
    <row r="1044" spans="1:3" x14ac:dyDescent="0.25">
      <c r="A1044">
        <v>4284310000</v>
      </c>
      <c r="B1044" s="10" t="s">
        <v>1490</v>
      </c>
      <c r="C1044" s="11" t="s">
        <v>570</v>
      </c>
    </row>
    <row r="1045" spans="1:3" x14ac:dyDescent="0.25">
      <c r="A1045">
        <v>6781310000</v>
      </c>
      <c r="B1045" s="12" t="s">
        <v>1491</v>
      </c>
      <c r="C1045" s="12" t="s">
        <v>12</v>
      </c>
    </row>
    <row r="1046" spans="1:3" x14ac:dyDescent="0.25">
      <c r="A1046">
        <v>4286310000</v>
      </c>
      <c r="B1046" s="12" t="s">
        <v>1492</v>
      </c>
      <c r="C1046" s="12" t="s">
        <v>12</v>
      </c>
    </row>
    <row r="1047" spans="1:3" x14ac:dyDescent="0.25">
      <c r="A1047">
        <v>7514310000</v>
      </c>
      <c r="B1047" s="12" t="s">
        <v>1493</v>
      </c>
      <c r="C1047" s="12" t="s">
        <v>12</v>
      </c>
    </row>
    <row r="1048" spans="1:3" x14ac:dyDescent="0.25">
      <c r="A1048">
        <v>5660310000</v>
      </c>
      <c r="B1048" s="12" t="s">
        <v>1494</v>
      </c>
      <c r="C1048" s="12" t="s">
        <v>12</v>
      </c>
    </row>
    <row r="1049" spans="1:3" x14ac:dyDescent="0.25">
      <c r="A1049">
        <v>5659310000</v>
      </c>
      <c r="B1049" s="12" t="s">
        <v>297</v>
      </c>
      <c r="C1049" s="12" t="s">
        <v>12</v>
      </c>
    </row>
    <row r="1050" spans="1:3" x14ac:dyDescent="0.25">
      <c r="A1050">
        <v>6839310000</v>
      </c>
      <c r="B1050" s="10" t="s">
        <v>1495</v>
      </c>
      <c r="C1050" s="11" t="s">
        <v>570</v>
      </c>
    </row>
    <row r="1051" spans="1:3" x14ac:dyDescent="0.25">
      <c r="A1051">
        <v>9825310000</v>
      </c>
      <c r="B1051" s="10" t="s">
        <v>1496</v>
      </c>
      <c r="C1051" s="11" t="s">
        <v>570</v>
      </c>
    </row>
    <row r="1052" spans="1:3" x14ac:dyDescent="0.25">
      <c r="A1052">
        <v>7507310000</v>
      </c>
      <c r="B1052" s="12" t="s">
        <v>1497</v>
      </c>
      <c r="C1052" s="12" t="s">
        <v>12</v>
      </c>
    </row>
    <row r="1053" spans="1:3" x14ac:dyDescent="0.25">
      <c r="A1053">
        <v>10324310000</v>
      </c>
      <c r="B1053" s="12" t="s">
        <v>1498</v>
      </c>
      <c r="C1053" s="12" t="s">
        <v>12</v>
      </c>
    </row>
    <row r="1054" spans="1:3" x14ac:dyDescent="0.25">
      <c r="A1054">
        <v>7343310000</v>
      </c>
      <c r="B1054" s="12" t="s">
        <v>435</v>
      </c>
      <c r="C1054" s="12" t="s">
        <v>12</v>
      </c>
    </row>
    <row r="1055" spans="1:3" x14ac:dyDescent="0.25">
      <c r="A1055">
        <v>5235310000</v>
      </c>
      <c r="B1055" s="12" t="s">
        <v>1499</v>
      </c>
      <c r="C1055" s="12" t="s">
        <v>12</v>
      </c>
    </row>
    <row r="1056" spans="1:3" x14ac:dyDescent="0.25">
      <c r="A1056">
        <v>8508310000</v>
      </c>
      <c r="B1056" s="12" t="s">
        <v>1500</v>
      </c>
      <c r="C1056" s="12" t="s">
        <v>12</v>
      </c>
    </row>
    <row r="1057" spans="1:3" x14ac:dyDescent="0.25">
      <c r="A1057">
        <v>4225310000</v>
      </c>
      <c r="B1057" s="10" t="s">
        <v>1501</v>
      </c>
      <c r="C1057" s="11" t="s">
        <v>570</v>
      </c>
    </row>
    <row r="1058" spans="1:3" x14ac:dyDescent="0.25">
      <c r="A1058">
        <v>10055310000</v>
      </c>
      <c r="B1058" s="12" t="s">
        <v>1502</v>
      </c>
      <c r="C1058" s="12" t="s">
        <v>12</v>
      </c>
    </row>
    <row r="1059" spans="1:3" x14ac:dyDescent="0.25">
      <c r="A1059">
        <v>4360310000</v>
      </c>
      <c r="B1059" s="12" t="s">
        <v>562</v>
      </c>
      <c r="C1059" s="12" t="s">
        <v>12</v>
      </c>
    </row>
    <row r="1060" spans="1:3" x14ac:dyDescent="0.25">
      <c r="A1060">
        <v>4356310000</v>
      </c>
      <c r="B1060" s="10" t="s">
        <v>1503</v>
      </c>
      <c r="C1060" s="11" t="s">
        <v>570</v>
      </c>
    </row>
    <row r="1061" spans="1:3" x14ac:dyDescent="0.25">
      <c r="A1061">
        <v>4378310000</v>
      </c>
      <c r="B1061" s="10" t="s">
        <v>1504</v>
      </c>
      <c r="C1061" s="11" t="s">
        <v>570</v>
      </c>
    </row>
    <row r="1062" spans="1:3" x14ac:dyDescent="0.25">
      <c r="A1062">
        <v>5265310000</v>
      </c>
      <c r="B1062" s="10" t="s">
        <v>1505</v>
      </c>
      <c r="C1062" s="11" t="s">
        <v>570</v>
      </c>
    </row>
    <row r="1063" spans="1:3" x14ac:dyDescent="0.25">
      <c r="A1063">
        <v>4390310000</v>
      </c>
      <c r="B1063" s="10" t="s">
        <v>1506</v>
      </c>
      <c r="C1063" s="11" t="s">
        <v>570</v>
      </c>
    </row>
    <row r="1064" spans="1:3" x14ac:dyDescent="0.25">
      <c r="A1064">
        <v>4391310000</v>
      </c>
      <c r="B1064" s="10" t="s">
        <v>1507</v>
      </c>
      <c r="C1064" s="11" t="s">
        <v>570</v>
      </c>
    </row>
    <row r="1065" spans="1:3" x14ac:dyDescent="0.25">
      <c r="A1065">
        <v>4379310000</v>
      </c>
      <c r="B1065" s="10" t="s">
        <v>1508</v>
      </c>
      <c r="C1065" s="11" t="s">
        <v>570</v>
      </c>
    </row>
    <row r="1066" spans="1:3" x14ac:dyDescent="0.25">
      <c r="A1066">
        <v>7523310000</v>
      </c>
      <c r="B1066" s="12" t="s">
        <v>1509</v>
      </c>
      <c r="C1066" s="12" t="s">
        <v>12</v>
      </c>
    </row>
    <row r="1067" spans="1:3" x14ac:dyDescent="0.25">
      <c r="A1067">
        <v>10244310000</v>
      </c>
      <c r="B1067" s="12" t="s">
        <v>1510</v>
      </c>
      <c r="C1067" s="12" t="s">
        <v>12</v>
      </c>
    </row>
    <row r="1068" spans="1:3" x14ac:dyDescent="0.25">
      <c r="A1068">
        <v>4157310000</v>
      </c>
      <c r="B1068" s="12" t="s">
        <v>547</v>
      </c>
      <c r="C1068" s="12" t="s">
        <v>12</v>
      </c>
    </row>
    <row r="1069" spans="1:3" x14ac:dyDescent="0.25">
      <c r="A1069">
        <v>5635310000</v>
      </c>
      <c r="B1069" s="10" t="s">
        <v>1511</v>
      </c>
      <c r="C1069" s="11" t="s">
        <v>570</v>
      </c>
    </row>
    <row r="1070" spans="1:3" x14ac:dyDescent="0.25">
      <c r="A1070">
        <v>9871310000</v>
      </c>
      <c r="B1070" s="10" t="s">
        <v>1512</v>
      </c>
      <c r="C1070" s="11" t="s">
        <v>570</v>
      </c>
    </row>
    <row r="1071" spans="1:3" x14ac:dyDescent="0.25">
      <c r="A1071">
        <v>5304310000</v>
      </c>
      <c r="B1071" s="10" t="s">
        <v>1513</v>
      </c>
      <c r="C1071" s="11" t="s">
        <v>570</v>
      </c>
    </row>
    <row r="1072" spans="1:3" x14ac:dyDescent="0.25">
      <c r="A1072">
        <v>4479310000</v>
      </c>
      <c r="B1072" s="10" t="s">
        <v>1514</v>
      </c>
      <c r="C1072" s="11" t="s">
        <v>570</v>
      </c>
    </row>
    <row r="1073" spans="1:3" x14ac:dyDescent="0.25">
      <c r="A1073">
        <v>4534310000</v>
      </c>
      <c r="B1073" s="10" t="s">
        <v>1515</v>
      </c>
      <c r="C1073" s="11" t="s">
        <v>570</v>
      </c>
    </row>
    <row r="1074" spans="1:3" x14ac:dyDescent="0.25">
      <c r="A1074">
        <v>6769310000</v>
      </c>
      <c r="B1074" s="10" t="s">
        <v>1516</v>
      </c>
      <c r="C1074" s="11" t="s">
        <v>570</v>
      </c>
    </row>
    <row r="1075" spans="1:3" x14ac:dyDescent="0.25">
      <c r="A1075">
        <v>6770310000</v>
      </c>
      <c r="B1075" s="10" t="s">
        <v>1517</v>
      </c>
      <c r="C1075" s="11" t="s">
        <v>570</v>
      </c>
    </row>
    <row r="1076" spans="1:3" x14ac:dyDescent="0.25">
      <c r="A1076">
        <v>8890310000</v>
      </c>
      <c r="B1076" s="10" t="s">
        <v>1518</v>
      </c>
      <c r="C1076" s="11" t="s">
        <v>570</v>
      </c>
    </row>
    <row r="1077" spans="1:3" x14ac:dyDescent="0.25">
      <c r="A1077">
        <v>7429310000</v>
      </c>
      <c r="B1077" s="10" t="s">
        <v>1519</v>
      </c>
      <c r="C1077" s="11" t="s">
        <v>570</v>
      </c>
    </row>
    <row r="1078" spans="1:3" x14ac:dyDescent="0.25">
      <c r="A1078">
        <v>6771310000</v>
      </c>
      <c r="B1078" s="12" t="s">
        <v>1520</v>
      </c>
      <c r="C1078" s="12" t="s">
        <v>12</v>
      </c>
    </row>
    <row r="1079" spans="1:3" x14ac:dyDescent="0.25">
      <c r="A1079">
        <v>10057310000</v>
      </c>
      <c r="B1079" s="10" t="s">
        <v>1521</v>
      </c>
      <c r="C1079" s="11" t="s">
        <v>570</v>
      </c>
    </row>
    <row r="1080" spans="1:3" x14ac:dyDescent="0.25">
      <c r="A1080">
        <v>10030310000</v>
      </c>
      <c r="B1080" s="10" t="s">
        <v>1522</v>
      </c>
      <c r="C1080" s="11" t="s">
        <v>570</v>
      </c>
    </row>
    <row r="1081" spans="1:3" x14ac:dyDescent="0.25">
      <c r="A1081">
        <v>7502310000</v>
      </c>
      <c r="B1081" s="12" t="s">
        <v>1523</v>
      </c>
      <c r="C1081" s="12" t="s">
        <v>12</v>
      </c>
    </row>
    <row r="1082" spans="1:3" x14ac:dyDescent="0.25">
      <c r="A1082">
        <v>7605310000</v>
      </c>
      <c r="B1082" s="12" t="s">
        <v>210</v>
      </c>
      <c r="C1082" s="12" t="s">
        <v>12</v>
      </c>
    </row>
    <row r="1083" spans="1:3" x14ac:dyDescent="0.25">
      <c r="A1083">
        <v>7607310000</v>
      </c>
      <c r="B1083" s="12" t="s">
        <v>211</v>
      </c>
      <c r="C1083" s="12" t="s">
        <v>12</v>
      </c>
    </row>
    <row r="1084" spans="1:3" x14ac:dyDescent="0.25">
      <c r="A1084">
        <v>9659310000</v>
      </c>
      <c r="B1084" s="10" t="s">
        <v>1524</v>
      </c>
      <c r="C1084" s="11" t="s">
        <v>570</v>
      </c>
    </row>
    <row r="1085" spans="1:3" x14ac:dyDescent="0.25">
      <c r="A1085">
        <v>6764310000</v>
      </c>
      <c r="B1085" s="12" t="s">
        <v>1525</v>
      </c>
      <c r="C1085" s="12" t="s">
        <v>12</v>
      </c>
    </row>
    <row r="1086" spans="1:3" x14ac:dyDescent="0.25">
      <c r="A1086">
        <v>6838310000</v>
      </c>
      <c r="B1086" s="12" t="s">
        <v>1526</v>
      </c>
      <c r="C1086" s="12" t="s">
        <v>12</v>
      </c>
    </row>
    <row r="1087" spans="1:3" x14ac:dyDescent="0.25">
      <c r="A1087">
        <v>6785310000</v>
      </c>
      <c r="B1087" s="12" t="s">
        <v>483</v>
      </c>
      <c r="C1087" s="12" t="s">
        <v>12</v>
      </c>
    </row>
    <row r="1088" spans="1:3" x14ac:dyDescent="0.25">
      <c r="A1088">
        <v>7538310000</v>
      </c>
      <c r="B1088" s="12" t="s">
        <v>1527</v>
      </c>
      <c r="C1088" s="12" t="s">
        <v>12</v>
      </c>
    </row>
    <row r="1089" spans="1:3" x14ac:dyDescent="0.25">
      <c r="A1089">
        <v>6833310000</v>
      </c>
      <c r="B1089" s="12" t="s">
        <v>1528</v>
      </c>
      <c r="C1089" s="12" t="s">
        <v>12</v>
      </c>
    </row>
    <row r="1090" spans="1:3" x14ac:dyDescent="0.25">
      <c r="A1090">
        <v>6709310000</v>
      </c>
      <c r="B1090" s="12" t="s">
        <v>389</v>
      </c>
      <c r="C1090" s="12" t="s">
        <v>12</v>
      </c>
    </row>
    <row r="1091" spans="1:3" x14ac:dyDescent="0.25">
      <c r="A1091">
        <v>7485310000</v>
      </c>
      <c r="B1091" s="12" t="s">
        <v>1529</v>
      </c>
      <c r="C1091" s="12" t="s">
        <v>12</v>
      </c>
    </row>
    <row r="1092" spans="1:3" x14ac:dyDescent="0.25">
      <c r="A1092">
        <v>6721310000</v>
      </c>
      <c r="B1092" s="12" t="s">
        <v>212</v>
      </c>
      <c r="C1092" s="12" t="s">
        <v>12</v>
      </c>
    </row>
    <row r="1093" spans="1:3" x14ac:dyDescent="0.25">
      <c r="A1093">
        <v>6722310000</v>
      </c>
      <c r="B1093" s="12" t="s">
        <v>213</v>
      </c>
      <c r="C1093" s="12" t="s">
        <v>12</v>
      </c>
    </row>
    <row r="1094" spans="1:3" x14ac:dyDescent="0.25">
      <c r="A1094">
        <v>9656310000</v>
      </c>
      <c r="B1094" s="10" t="s">
        <v>1530</v>
      </c>
      <c r="C1094" s="11" t="s">
        <v>570</v>
      </c>
    </row>
    <row r="1095" spans="1:3" x14ac:dyDescent="0.25">
      <c r="A1095">
        <v>6724310000</v>
      </c>
      <c r="B1095" s="12" t="s">
        <v>1531</v>
      </c>
      <c r="C1095" s="12" t="s">
        <v>12</v>
      </c>
    </row>
    <row r="1096" spans="1:3" x14ac:dyDescent="0.25">
      <c r="A1096">
        <v>6772310000</v>
      </c>
      <c r="B1096" s="12" t="s">
        <v>261</v>
      </c>
      <c r="C1096" s="12" t="s">
        <v>12</v>
      </c>
    </row>
    <row r="1097" spans="1:3" x14ac:dyDescent="0.25">
      <c r="A1097">
        <v>6760310000</v>
      </c>
      <c r="B1097" s="10" t="s">
        <v>1532</v>
      </c>
      <c r="C1097" s="11" t="s">
        <v>570</v>
      </c>
    </row>
    <row r="1098" spans="1:3" x14ac:dyDescent="0.25">
      <c r="A1098">
        <v>4698310000</v>
      </c>
      <c r="B1098" s="10" t="s">
        <v>1533</v>
      </c>
      <c r="C1098" s="11" t="s">
        <v>570</v>
      </c>
    </row>
    <row r="1099" spans="1:3" x14ac:dyDescent="0.25">
      <c r="A1099">
        <v>4697310000</v>
      </c>
      <c r="B1099" s="10" t="s">
        <v>1534</v>
      </c>
      <c r="C1099" s="11" t="s">
        <v>570</v>
      </c>
    </row>
    <row r="1100" spans="1:3" x14ac:dyDescent="0.25">
      <c r="A1100">
        <v>10158310000</v>
      </c>
      <c r="B1100" s="10" t="s">
        <v>1535</v>
      </c>
      <c r="C1100" s="11" t="s">
        <v>570</v>
      </c>
    </row>
    <row r="1101" spans="1:3" x14ac:dyDescent="0.25">
      <c r="A1101">
        <v>6773310000</v>
      </c>
      <c r="B1101" s="12" t="s">
        <v>395</v>
      </c>
      <c r="C1101" s="12" t="s">
        <v>12</v>
      </c>
    </row>
    <row r="1102" spans="1:3" x14ac:dyDescent="0.25">
      <c r="A1102">
        <v>7493310000</v>
      </c>
      <c r="B1102" s="12" t="s">
        <v>1536</v>
      </c>
      <c r="C1102" s="12" t="s">
        <v>12</v>
      </c>
    </row>
    <row r="1103" spans="1:3" x14ac:dyDescent="0.25">
      <c r="A1103">
        <v>6046310000</v>
      </c>
      <c r="B1103" s="12" t="s">
        <v>120</v>
      </c>
      <c r="C1103" s="12" t="s">
        <v>12</v>
      </c>
    </row>
    <row r="1104" spans="1:3" x14ac:dyDescent="0.25">
      <c r="A1104">
        <v>7602310000</v>
      </c>
      <c r="B1104" s="10" t="s">
        <v>1537</v>
      </c>
      <c r="C1104" s="11" t="s">
        <v>570</v>
      </c>
    </row>
    <row r="1105" spans="1:3" x14ac:dyDescent="0.25">
      <c r="A1105">
        <v>7603310000</v>
      </c>
      <c r="B1105" s="10" t="s">
        <v>1538</v>
      </c>
      <c r="C1105" s="11" t="s">
        <v>570</v>
      </c>
    </row>
    <row r="1106" spans="1:3" x14ac:dyDescent="0.25">
      <c r="A1106">
        <v>6286310000</v>
      </c>
      <c r="B1106" s="12" t="s">
        <v>1539</v>
      </c>
      <c r="C1106" s="12" t="s">
        <v>12</v>
      </c>
    </row>
    <row r="1107" spans="1:3" x14ac:dyDescent="0.25">
      <c r="A1107">
        <v>7398310000</v>
      </c>
      <c r="B1107" s="10" t="s">
        <v>1540</v>
      </c>
      <c r="C1107" s="11" t="s">
        <v>570</v>
      </c>
    </row>
    <row r="1108" spans="1:3" x14ac:dyDescent="0.25">
      <c r="A1108">
        <v>4875310000</v>
      </c>
      <c r="B1108" s="12" t="s">
        <v>1541</v>
      </c>
      <c r="C1108" s="12" t="s">
        <v>12</v>
      </c>
    </row>
    <row r="1109" spans="1:3" x14ac:dyDescent="0.25">
      <c r="A1109">
        <v>9834310000</v>
      </c>
      <c r="B1109" s="10" t="s">
        <v>1542</v>
      </c>
      <c r="C1109" s="11" t="s">
        <v>570</v>
      </c>
    </row>
    <row r="1110" spans="1:3" x14ac:dyDescent="0.25">
      <c r="A1110">
        <v>8895310000</v>
      </c>
      <c r="B1110" s="12" t="s">
        <v>1543</v>
      </c>
      <c r="C1110" s="12" t="s">
        <v>12</v>
      </c>
    </row>
    <row r="1111" spans="1:3" x14ac:dyDescent="0.25">
      <c r="A1111">
        <v>7159310000</v>
      </c>
      <c r="B1111" s="12" t="s">
        <v>189</v>
      </c>
      <c r="C1111" s="12" t="s">
        <v>12</v>
      </c>
    </row>
    <row r="1112" spans="1:3" x14ac:dyDescent="0.25">
      <c r="A1112">
        <v>6669310000</v>
      </c>
      <c r="B1112" s="12" t="s">
        <v>1544</v>
      </c>
      <c r="C1112" s="12" t="s">
        <v>12</v>
      </c>
    </row>
    <row r="1113" spans="1:3" x14ac:dyDescent="0.25">
      <c r="A1113">
        <v>9660310000</v>
      </c>
      <c r="B1113" s="10" t="s">
        <v>1545</v>
      </c>
      <c r="C1113" s="11" t="s">
        <v>570</v>
      </c>
    </row>
    <row r="1114" spans="1:3" x14ac:dyDescent="0.25">
      <c r="A1114">
        <v>5328310000</v>
      </c>
      <c r="B1114" s="12" t="s">
        <v>1546</v>
      </c>
      <c r="C1114" s="12" t="s">
        <v>12</v>
      </c>
    </row>
    <row r="1115" spans="1:3" x14ac:dyDescent="0.25">
      <c r="A1115">
        <v>5029310000</v>
      </c>
      <c r="B1115" s="12" t="s">
        <v>1547</v>
      </c>
      <c r="C1115" s="12" t="s">
        <v>12</v>
      </c>
    </row>
    <row r="1116" spans="1:3" x14ac:dyDescent="0.25">
      <c r="A1116">
        <v>7505310000</v>
      </c>
      <c r="B1116" s="12" t="s">
        <v>1548</v>
      </c>
      <c r="C1116" s="12" t="s">
        <v>12</v>
      </c>
    </row>
    <row r="1117" spans="1:3" x14ac:dyDescent="0.25">
      <c r="A1117">
        <v>7633310000</v>
      </c>
      <c r="B1117" s="12" t="s">
        <v>1549</v>
      </c>
      <c r="C1117" s="12" t="s">
        <v>12</v>
      </c>
    </row>
    <row r="1118" spans="1:3" x14ac:dyDescent="0.25">
      <c r="A1118">
        <v>7632310000</v>
      </c>
      <c r="B1118" s="12" t="s">
        <v>121</v>
      </c>
      <c r="C1118" s="12" t="s">
        <v>12</v>
      </c>
    </row>
    <row r="1119" spans="1:3" x14ac:dyDescent="0.25">
      <c r="A1119">
        <v>6753310000</v>
      </c>
      <c r="B1119" s="10" t="s">
        <v>1550</v>
      </c>
      <c r="C1119" s="11" t="s">
        <v>570</v>
      </c>
    </row>
    <row r="1120" spans="1:3" x14ac:dyDescent="0.25">
      <c r="A1120">
        <v>7163310000</v>
      </c>
      <c r="B1120" s="10" t="s">
        <v>1551</v>
      </c>
      <c r="C1120" s="11" t="s">
        <v>570</v>
      </c>
    </row>
    <row r="1121" spans="1:3" x14ac:dyDescent="0.25">
      <c r="A1121">
        <v>6749310000</v>
      </c>
      <c r="B1121" s="12" t="s">
        <v>1552</v>
      </c>
      <c r="C1121" s="12" t="s">
        <v>12</v>
      </c>
    </row>
    <row r="1122" spans="1:3" x14ac:dyDescent="0.25">
      <c r="A1122">
        <v>6757310000</v>
      </c>
      <c r="B1122" s="12" t="s">
        <v>1553</v>
      </c>
      <c r="C1122" s="12" t="s">
        <v>12</v>
      </c>
    </row>
    <row r="1123" spans="1:3" x14ac:dyDescent="0.25">
      <c r="A1123">
        <v>5186310000</v>
      </c>
      <c r="B1123" s="10" t="s">
        <v>1554</v>
      </c>
      <c r="C1123" s="11" t="s">
        <v>570</v>
      </c>
    </row>
    <row r="1124" spans="1:3" x14ac:dyDescent="0.25">
      <c r="A1124">
        <v>5225310000</v>
      </c>
      <c r="B1124" s="10" t="s">
        <v>1555</v>
      </c>
      <c r="C1124" s="11" t="s">
        <v>570</v>
      </c>
    </row>
    <row r="1125" spans="1:3" x14ac:dyDescent="0.25">
      <c r="A1125">
        <v>7709310000</v>
      </c>
      <c r="B1125" s="10" t="s">
        <v>1556</v>
      </c>
      <c r="C1125" s="11" t="s">
        <v>570</v>
      </c>
    </row>
    <row r="1126" spans="1:3" x14ac:dyDescent="0.25">
      <c r="A1126">
        <v>6761310000</v>
      </c>
      <c r="B1126" s="10" t="s">
        <v>1557</v>
      </c>
      <c r="C1126" s="11" t="s">
        <v>570</v>
      </c>
    </row>
    <row r="1127" spans="1:3" x14ac:dyDescent="0.25">
      <c r="A1127">
        <v>6643310000</v>
      </c>
      <c r="B1127" s="10" t="s">
        <v>1558</v>
      </c>
      <c r="C1127" s="11" t="s">
        <v>570</v>
      </c>
    </row>
    <row r="1128" spans="1:3" x14ac:dyDescent="0.25">
      <c r="A1128">
        <v>6701310000</v>
      </c>
      <c r="B1128" s="12" t="s">
        <v>1559</v>
      </c>
      <c r="C1128" s="12" t="s">
        <v>12</v>
      </c>
    </row>
    <row r="1129" spans="1:3" x14ac:dyDescent="0.25">
      <c r="A1129">
        <v>6702310000</v>
      </c>
      <c r="B1129" s="12" t="s">
        <v>1560</v>
      </c>
      <c r="C1129" s="12" t="s">
        <v>12</v>
      </c>
    </row>
    <row r="1130" spans="1:3" x14ac:dyDescent="0.25">
      <c r="A1130">
        <v>6726310000</v>
      </c>
      <c r="B1130" s="12" t="s">
        <v>1561</v>
      </c>
      <c r="C1130" s="12" t="s">
        <v>12</v>
      </c>
    </row>
    <row r="1131" spans="1:3" x14ac:dyDescent="0.25">
      <c r="A1131">
        <v>6704310000</v>
      </c>
      <c r="B1131" s="12" t="s">
        <v>1562</v>
      </c>
      <c r="C1131" s="12" t="s">
        <v>12</v>
      </c>
    </row>
    <row r="1132" spans="1:3" x14ac:dyDescent="0.25">
      <c r="A1132">
        <v>7488310000</v>
      </c>
      <c r="B1132" s="12" t="s">
        <v>1563</v>
      </c>
      <c r="C1132" s="12" t="s">
        <v>12</v>
      </c>
    </row>
    <row r="1133" spans="1:3" x14ac:dyDescent="0.25">
      <c r="A1133">
        <v>6712310000</v>
      </c>
      <c r="B1133" s="12" t="s">
        <v>469</v>
      </c>
      <c r="C1133" s="12" t="s">
        <v>12</v>
      </c>
    </row>
    <row r="1134" spans="1:3" x14ac:dyDescent="0.25">
      <c r="A1134">
        <v>6707310000</v>
      </c>
      <c r="B1134" s="12" t="s">
        <v>519</v>
      </c>
      <c r="C1134" s="12" t="s">
        <v>12</v>
      </c>
    </row>
    <row r="1135" spans="1:3" x14ac:dyDescent="0.25">
      <c r="A1135">
        <v>7874310000</v>
      </c>
      <c r="B1135" s="10" t="s">
        <v>1564</v>
      </c>
      <c r="C1135" s="11" t="s">
        <v>570</v>
      </c>
    </row>
    <row r="1136" spans="1:3" x14ac:dyDescent="0.25">
      <c r="A1136">
        <v>6746310000</v>
      </c>
      <c r="B1136" s="12" t="s">
        <v>1565</v>
      </c>
      <c r="C1136" s="12" t="s">
        <v>12</v>
      </c>
    </row>
    <row r="1137" spans="1:3" x14ac:dyDescent="0.25">
      <c r="A1137">
        <v>6719310000</v>
      </c>
      <c r="B1137" s="12" t="s">
        <v>1566</v>
      </c>
      <c r="C1137" s="12" t="s">
        <v>12</v>
      </c>
    </row>
    <row r="1138" spans="1:3" x14ac:dyDescent="0.25">
      <c r="A1138">
        <v>9793310000</v>
      </c>
      <c r="B1138" s="10" t="s">
        <v>1567</v>
      </c>
      <c r="C1138" s="11" t="s">
        <v>570</v>
      </c>
    </row>
    <row r="1139" spans="1:3" x14ac:dyDescent="0.25">
      <c r="A1139">
        <v>7491310000</v>
      </c>
      <c r="B1139" s="12" t="s">
        <v>1568</v>
      </c>
      <c r="C1139" s="12" t="s">
        <v>12</v>
      </c>
    </row>
    <row r="1140" spans="1:3" x14ac:dyDescent="0.25">
      <c r="A1140">
        <v>6713310000</v>
      </c>
      <c r="B1140" s="12" t="s">
        <v>1569</v>
      </c>
      <c r="C1140" s="12" t="s">
        <v>12</v>
      </c>
    </row>
    <row r="1141" spans="1:3" x14ac:dyDescent="0.25">
      <c r="A1141">
        <v>5387310000</v>
      </c>
      <c r="B1141" s="10" t="s">
        <v>1570</v>
      </c>
      <c r="C1141" s="11" t="s">
        <v>570</v>
      </c>
    </row>
    <row r="1142" spans="1:3" x14ac:dyDescent="0.25">
      <c r="A1142">
        <v>7526310000</v>
      </c>
      <c r="B1142" s="12" t="s">
        <v>1571</v>
      </c>
      <c r="C1142" s="12" t="s">
        <v>12</v>
      </c>
    </row>
    <row r="1143" spans="1:3" x14ac:dyDescent="0.25">
      <c r="A1143">
        <v>5409310000</v>
      </c>
      <c r="B1143" s="12" t="s">
        <v>1572</v>
      </c>
      <c r="C1143" s="12" t="s">
        <v>12</v>
      </c>
    </row>
    <row r="1144" spans="1:3" x14ac:dyDescent="0.25">
      <c r="A1144">
        <v>5419310000</v>
      </c>
      <c r="B1144" s="10" t="s">
        <v>1573</v>
      </c>
      <c r="C1144" s="11" t="s">
        <v>570</v>
      </c>
    </row>
    <row r="1145" spans="1:3" x14ac:dyDescent="0.25">
      <c r="A1145">
        <v>5424310000</v>
      </c>
      <c r="B1145" s="12" t="s">
        <v>514</v>
      </c>
      <c r="C1145" s="12" t="s">
        <v>12</v>
      </c>
    </row>
    <row r="1146" spans="1:3" x14ac:dyDescent="0.25">
      <c r="A1146">
        <v>6320310000</v>
      </c>
      <c r="B1146" s="10" t="s">
        <v>1574</v>
      </c>
      <c r="C1146" s="11" t="s">
        <v>570</v>
      </c>
    </row>
    <row r="1147" spans="1:3" x14ac:dyDescent="0.25">
      <c r="A1147">
        <v>5432310000</v>
      </c>
      <c r="B1147" s="10" t="s">
        <v>1575</v>
      </c>
      <c r="C1147" s="11" t="s">
        <v>570</v>
      </c>
    </row>
    <row r="1148" spans="1:3" x14ac:dyDescent="0.25">
      <c r="A1148">
        <v>8897310000</v>
      </c>
      <c r="B1148" s="12" t="s">
        <v>1576</v>
      </c>
      <c r="C1148" s="12" t="s">
        <v>12</v>
      </c>
    </row>
    <row r="1149" spans="1:3" x14ac:dyDescent="0.25">
      <c r="A1149">
        <v>7434310000</v>
      </c>
      <c r="B1149" s="10" t="s">
        <v>1577</v>
      </c>
      <c r="C1149" s="11" t="s">
        <v>570</v>
      </c>
    </row>
    <row r="1150" spans="1:3" x14ac:dyDescent="0.25">
      <c r="A1150">
        <v>7376310000</v>
      </c>
      <c r="B1150" s="12" t="s">
        <v>1578</v>
      </c>
      <c r="C1150" s="12" t="s">
        <v>12</v>
      </c>
    </row>
    <row r="1151" spans="1:3" x14ac:dyDescent="0.25">
      <c r="A1151">
        <v>8646310000</v>
      </c>
      <c r="B1151" s="10" t="s">
        <v>1579</v>
      </c>
      <c r="C1151" s="11" t="s">
        <v>570</v>
      </c>
    </row>
    <row r="1152" spans="1:3" x14ac:dyDescent="0.25">
      <c r="A1152">
        <v>7392310000</v>
      </c>
      <c r="B1152" s="12" t="s">
        <v>1580</v>
      </c>
      <c r="C1152" s="12" t="s">
        <v>12</v>
      </c>
    </row>
    <row r="1153" spans="1:3" x14ac:dyDescent="0.25">
      <c r="A1153">
        <v>7527310000</v>
      </c>
      <c r="B1153" s="12" t="s">
        <v>1581</v>
      </c>
      <c r="C1153" s="12" t="s">
        <v>12</v>
      </c>
    </row>
    <row r="1154" spans="1:3" x14ac:dyDescent="0.25">
      <c r="A1154">
        <v>7710310000</v>
      </c>
      <c r="B1154" s="12" t="s">
        <v>1582</v>
      </c>
      <c r="C1154" s="12" t="s">
        <v>12</v>
      </c>
    </row>
    <row r="1155" spans="1:3" x14ac:dyDescent="0.25">
      <c r="A1155">
        <v>3032310000</v>
      </c>
      <c r="B1155" s="10" t="s">
        <v>1583</v>
      </c>
      <c r="C1155" s="11" t="s">
        <v>570</v>
      </c>
    </row>
    <row r="1156" spans="1:3" x14ac:dyDescent="0.25">
      <c r="A1156">
        <v>5481310000</v>
      </c>
      <c r="B1156" s="10" t="s">
        <v>1584</v>
      </c>
      <c r="C1156" s="11" t="s">
        <v>570</v>
      </c>
    </row>
    <row r="1157" spans="1:3" x14ac:dyDescent="0.25">
      <c r="A1157">
        <v>10387310000</v>
      </c>
      <c r="B1157" s="10" t="s">
        <v>1585</v>
      </c>
      <c r="C1157" s="11" t="s">
        <v>570</v>
      </c>
    </row>
    <row r="1158" spans="1:3" x14ac:dyDescent="0.25">
      <c r="A1158">
        <v>6819310000</v>
      </c>
      <c r="B1158" s="12" t="s">
        <v>1586</v>
      </c>
      <c r="C1158" s="12" t="s">
        <v>12</v>
      </c>
    </row>
    <row r="1159" spans="1:3" x14ac:dyDescent="0.25">
      <c r="A1159">
        <v>5483310000</v>
      </c>
      <c r="B1159" s="12" t="s">
        <v>1587</v>
      </c>
      <c r="C1159" s="12" t="s">
        <v>12</v>
      </c>
    </row>
    <row r="1160" spans="1:3" x14ac:dyDescent="0.25">
      <c r="A1160">
        <v>7500310000</v>
      </c>
      <c r="B1160" s="12" t="s">
        <v>1588</v>
      </c>
      <c r="C1160" s="12" t="s">
        <v>12</v>
      </c>
    </row>
    <row r="1161" spans="1:3" x14ac:dyDescent="0.25">
      <c r="A1161">
        <v>6758310000</v>
      </c>
      <c r="B1161" s="12" t="s">
        <v>214</v>
      </c>
      <c r="C1161" s="12" t="s">
        <v>12</v>
      </c>
    </row>
    <row r="1162" spans="1:3" x14ac:dyDescent="0.25">
      <c r="A1162">
        <v>10344310000</v>
      </c>
      <c r="B1162" s="12" t="s">
        <v>256</v>
      </c>
      <c r="C1162" s="12" t="s">
        <v>12</v>
      </c>
    </row>
    <row r="1163" spans="1:3" x14ac:dyDescent="0.25">
      <c r="A1163">
        <v>7504310000</v>
      </c>
      <c r="B1163" s="12" t="s">
        <v>1589</v>
      </c>
      <c r="C1163" s="12" t="s">
        <v>12</v>
      </c>
    </row>
    <row r="1164" spans="1:3" x14ac:dyDescent="0.25">
      <c r="A1164">
        <v>7463310000</v>
      </c>
      <c r="B1164" s="12" t="s">
        <v>417</v>
      </c>
      <c r="C1164" s="12" t="s">
        <v>12</v>
      </c>
    </row>
    <row r="1165" spans="1:3" x14ac:dyDescent="0.25">
      <c r="A1165">
        <v>7465310000</v>
      </c>
      <c r="B1165" s="12" t="s">
        <v>447</v>
      </c>
      <c r="C1165" s="12" t="s">
        <v>12</v>
      </c>
    </row>
    <row r="1166" spans="1:3" x14ac:dyDescent="0.25">
      <c r="A1166">
        <v>7498310000</v>
      </c>
      <c r="B1166" s="12" t="s">
        <v>1590</v>
      </c>
      <c r="C1166" s="12" t="s">
        <v>12</v>
      </c>
    </row>
    <row r="1167" spans="1:3" x14ac:dyDescent="0.25">
      <c r="A1167">
        <v>6718310000</v>
      </c>
      <c r="B1167" s="12" t="s">
        <v>371</v>
      </c>
      <c r="C1167" s="12" t="s">
        <v>12</v>
      </c>
    </row>
    <row r="1168" spans="1:3" x14ac:dyDescent="0.25">
      <c r="A1168">
        <v>6759310000</v>
      </c>
      <c r="B1168" s="10" t="s">
        <v>1591</v>
      </c>
      <c r="C1168" s="11" t="s">
        <v>570</v>
      </c>
    </row>
    <row r="1169" spans="1:3" x14ac:dyDescent="0.25">
      <c r="A1169">
        <v>6708310000</v>
      </c>
      <c r="B1169" s="10" t="s">
        <v>1592</v>
      </c>
      <c r="C1169" s="11" t="s">
        <v>570</v>
      </c>
    </row>
    <row r="1170" spans="1:3" x14ac:dyDescent="0.25">
      <c r="A1170">
        <v>9658310000</v>
      </c>
      <c r="B1170" s="10" t="s">
        <v>1593</v>
      </c>
      <c r="C1170" s="11" t="s">
        <v>570</v>
      </c>
    </row>
    <row r="1171" spans="1:3" x14ac:dyDescent="0.25">
      <c r="A1171">
        <v>5551310000</v>
      </c>
      <c r="B1171" s="12" t="s">
        <v>1594</v>
      </c>
      <c r="C1171" s="12" t="s">
        <v>12</v>
      </c>
    </row>
    <row r="1172" spans="1:3" x14ac:dyDescent="0.25">
      <c r="A1172">
        <v>7499310000</v>
      </c>
      <c r="B1172" s="12" t="s">
        <v>1595</v>
      </c>
      <c r="C1172" s="12" t="s">
        <v>12</v>
      </c>
    </row>
    <row r="1173" spans="1:3" x14ac:dyDescent="0.25">
      <c r="A1173">
        <v>6715310000</v>
      </c>
      <c r="B1173" s="12" t="s">
        <v>1596</v>
      </c>
      <c r="C1173" s="12" t="s">
        <v>12</v>
      </c>
    </row>
    <row r="1174" spans="1:3" x14ac:dyDescent="0.25">
      <c r="A1174">
        <v>5606310000</v>
      </c>
      <c r="B1174" s="10" t="s">
        <v>1597</v>
      </c>
      <c r="C1174" s="11" t="s">
        <v>570</v>
      </c>
    </row>
    <row r="1175" spans="1:3" x14ac:dyDescent="0.25">
      <c r="A1175">
        <v>7490310000</v>
      </c>
      <c r="B1175" s="12" t="s">
        <v>1598</v>
      </c>
      <c r="C1175" s="12" t="s">
        <v>12</v>
      </c>
    </row>
    <row r="1176" spans="1:3" x14ac:dyDescent="0.25">
      <c r="A1176">
        <v>6720310000</v>
      </c>
      <c r="B1176" s="12" t="s">
        <v>215</v>
      </c>
      <c r="C1176" s="12" t="s">
        <v>12</v>
      </c>
    </row>
    <row r="1177" spans="1:3" x14ac:dyDescent="0.25">
      <c r="A1177">
        <v>6716310000</v>
      </c>
      <c r="B1177" s="12" t="s">
        <v>567</v>
      </c>
      <c r="C1177" s="12" t="s">
        <v>12</v>
      </c>
    </row>
    <row r="1178" spans="1:3" x14ac:dyDescent="0.25">
      <c r="A1178">
        <v>5631310000</v>
      </c>
      <c r="B1178" s="10" t="s">
        <v>1599</v>
      </c>
      <c r="C1178" s="11" t="s">
        <v>570</v>
      </c>
    </row>
    <row r="1179" spans="1:3" x14ac:dyDescent="0.25">
      <c r="A1179">
        <v>881310000</v>
      </c>
      <c r="B1179" s="10" t="s">
        <v>1600</v>
      </c>
      <c r="C1179" s="11" t="s">
        <v>570</v>
      </c>
    </row>
    <row r="1180" spans="1:3" x14ac:dyDescent="0.25">
      <c r="A1180">
        <v>562130000</v>
      </c>
      <c r="B1180" s="12" t="s">
        <v>216</v>
      </c>
      <c r="C1180" s="12" t="s">
        <v>12</v>
      </c>
    </row>
    <row r="1181" spans="1:3" x14ac:dyDescent="0.25">
      <c r="A1181">
        <v>7837310000</v>
      </c>
      <c r="B1181" s="10" t="s">
        <v>1601</v>
      </c>
      <c r="C1181" s="11" t="s">
        <v>570</v>
      </c>
    </row>
    <row r="1182" spans="1:3" x14ac:dyDescent="0.25">
      <c r="A1182">
        <v>368110000</v>
      </c>
      <c r="B1182" s="10" t="s">
        <v>1602</v>
      </c>
      <c r="C1182" s="11" t="s">
        <v>570</v>
      </c>
    </row>
    <row r="1183" spans="1:3" x14ac:dyDescent="0.25">
      <c r="A1183">
        <v>6803310000</v>
      </c>
      <c r="B1183" s="10" t="s">
        <v>1603</v>
      </c>
      <c r="C1183" s="11" t="s">
        <v>570</v>
      </c>
    </row>
    <row r="1184" spans="1:3" x14ac:dyDescent="0.25">
      <c r="A1184">
        <v>7082310000</v>
      </c>
      <c r="B1184" s="10" t="s">
        <v>1604</v>
      </c>
      <c r="C1184" s="11" t="s">
        <v>570</v>
      </c>
    </row>
    <row r="1185" spans="1:3" x14ac:dyDescent="0.25">
      <c r="A1185">
        <v>10223310000</v>
      </c>
      <c r="B1185" s="10" t="s">
        <v>1605</v>
      </c>
      <c r="C1185" s="11" t="s">
        <v>570</v>
      </c>
    </row>
    <row r="1186" spans="1:3" x14ac:dyDescent="0.25">
      <c r="A1186">
        <v>806310000</v>
      </c>
      <c r="B1186" s="10" t="s">
        <v>1606</v>
      </c>
      <c r="C1186" s="11" t="s">
        <v>570</v>
      </c>
    </row>
    <row r="1187" spans="1:3" x14ac:dyDescent="0.25">
      <c r="A1187">
        <v>9239310000</v>
      </c>
      <c r="B1187" s="10" t="s">
        <v>1607</v>
      </c>
      <c r="C1187" s="11" t="s">
        <v>570</v>
      </c>
    </row>
    <row r="1188" spans="1:3" x14ac:dyDescent="0.25">
      <c r="A1188">
        <v>5377310000</v>
      </c>
      <c r="B1188" s="10" t="s">
        <v>1608</v>
      </c>
      <c r="C1188" s="11" t="s">
        <v>570</v>
      </c>
    </row>
    <row r="1189" spans="1:3" x14ac:dyDescent="0.25">
      <c r="A1189">
        <v>7854310000</v>
      </c>
      <c r="B1189" s="10" t="s">
        <v>1609</v>
      </c>
      <c r="C1189" s="11" t="s">
        <v>570</v>
      </c>
    </row>
    <row r="1190" spans="1:3" x14ac:dyDescent="0.25">
      <c r="A1190">
        <v>440130000</v>
      </c>
      <c r="B1190" s="10" t="s">
        <v>1610</v>
      </c>
      <c r="C1190" s="11" t="s">
        <v>570</v>
      </c>
    </row>
    <row r="1191" spans="1:3" x14ac:dyDescent="0.25">
      <c r="A1191">
        <v>8002310000</v>
      </c>
      <c r="B1191" s="10" t="s">
        <v>1611</v>
      </c>
      <c r="C1191" s="11" t="s">
        <v>570</v>
      </c>
    </row>
    <row r="1192" spans="1:3" x14ac:dyDescent="0.25">
      <c r="A1192">
        <v>777310000</v>
      </c>
      <c r="B1192" s="10" t="s">
        <v>1612</v>
      </c>
      <c r="C1192" s="11" t="s">
        <v>570</v>
      </c>
    </row>
    <row r="1193" spans="1:3" x14ac:dyDescent="0.25">
      <c r="A1193">
        <v>4365130000</v>
      </c>
      <c r="B1193" s="12" t="s">
        <v>512</v>
      </c>
      <c r="C1193" s="12" t="s">
        <v>12</v>
      </c>
    </row>
    <row r="1194" spans="1:3" x14ac:dyDescent="0.25">
      <c r="A1194">
        <v>7849310000</v>
      </c>
      <c r="B1194" s="10" t="s">
        <v>1613</v>
      </c>
      <c r="C1194" s="11" t="s">
        <v>570</v>
      </c>
    </row>
    <row r="1195" spans="1:3" x14ac:dyDescent="0.25">
      <c r="A1195">
        <v>10381310000</v>
      </c>
      <c r="B1195" s="10" t="s">
        <v>1614</v>
      </c>
      <c r="C1195" s="11" t="s">
        <v>570</v>
      </c>
    </row>
    <row r="1196" spans="1:3" x14ac:dyDescent="0.25">
      <c r="A1196">
        <v>9784310000</v>
      </c>
      <c r="B1196" s="10" t="s">
        <v>1615</v>
      </c>
      <c r="C1196" s="11" t="s">
        <v>570</v>
      </c>
    </row>
    <row r="1197" spans="1:3" x14ac:dyDescent="0.25">
      <c r="A1197">
        <v>1222130000</v>
      </c>
      <c r="B1197" s="10" t="s">
        <v>1616</v>
      </c>
      <c r="C1197" s="11" t="s">
        <v>570</v>
      </c>
    </row>
    <row r="1198" spans="1:3" x14ac:dyDescent="0.25">
      <c r="A1198">
        <v>1059310000</v>
      </c>
      <c r="B1198" s="10" t="s">
        <v>1617</v>
      </c>
      <c r="C1198" s="11" t="s">
        <v>570</v>
      </c>
    </row>
    <row r="1199" spans="1:3" x14ac:dyDescent="0.25">
      <c r="A1199">
        <v>5104310000</v>
      </c>
      <c r="B1199" s="12" t="s">
        <v>1618</v>
      </c>
      <c r="C1199" s="12" t="s">
        <v>12</v>
      </c>
    </row>
    <row r="1200" spans="1:3" x14ac:dyDescent="0.25">
      <c r="A1200">
        <v>702310000</v>
      </c>
      <c r="B1200" s="12" t="s">
        <v>545</v>
      </c>
      <c r="C1200" s="12" t="s">
        <v>12</v>
      </c>
    </row>
    <row r="1201" spans="1:3" x14ac:dyDescent="0.25">
      <c r="A1201">
        <v>9798310000</v>
      </c>
      <c r="B1201" s="10" t="s">
        <v>1619</v>
      </c>
      <c r="C1201" s="11" t="s">
        <v>570</v>
      </c>
    </row>
    <row r="1202" spans="1:3" x14ac:dyDescent="0.25">
      <c r="A1202">
        <v>9283310000</v>
      </c>
      <c r="B1202" s="12" t="s">
        <v>520</v>
      </c>
      <c r="C1202" s="12" t="s">
        <v>12</v>
      </c>
    </row>
    <row r="1203" spans="1:3" x14ac:dyDescent="0.25">
      <c r="A1203">
        <v>554130000</v>
      </c>
      <c r="B1203" s="12" t="s">
        <v>346</v>
      </c>
      <c r="C1203" s="12" t="s">
        <v>12</v>
      </c>
    </row>
    <row r="1204" spans="1:3" x14ac:dyDescent="0.25">
      <c r="A1204">
        <v>9306310000</v>
      </c>
      <c r="B1204" s="10" t="s">
        <v>1620</v>
      </c>
      <c r="C1204" s="11" t="s">
        <v>570</v>
      </c>
    </row>
    <row r="1205" spans="1:3" x14ac:dyDescent="0.25">
      <c r="A1205">
        <v>509130000</v>
      </c>
      <c r="B1205" s="10" t="s">
        <v>580</v>
      </c>
      <c r="C1205" s="11" t="s">
        <v>570</v>
      </c>
    </row>
    <row r="1206" spans="1:3" x14ac:dyDescent="0.25">
      <c r="A1206">
        <v>9802310000</v>
      </c>
      <c r="B1206" s="10" t="s">
        <v>1621</v>
      </c>
      <c r="C1206" s="11" t="s">
        <v>570</v>
      </c>
    </row>
    <row r="1207" spans="1:3" x14ac:dyDescent="0.25">
      <c r="A1207">
        <v>6836310000</v>
      </c>
      <c r="B1207" s="12" t="s">
        <v>217</v>
      </c>
      <c r="C1207" s="12" t="s">
        <v>12</v>
      </c>
    </row>
    <row r="1208" spans="1:3" x14ac:dyDescent="0.25">
      <c r="A1208">
        <v>1148310000</v>
      </c>
      <c r="B1208" s="12" t="s">
        <v>1622</v>
      </c>
      <c r="C1208" s="12" t="s">
        <v>12</v>
      </c>
    </row>
    <row r="1209" spans="1:3" x14ac:dyDescent="0.25">
      <c r="A1209">
        <v>6489310000</v>
      </c>
      <c r="B1209" s="10" t="s">
        <v>1623</v>
      </c>
      <c r="C1209" s="11" t="s">
        <v>570</v>
      </c>
    </row>
    <row r="1210" spans="1:3" x14ac:dyDescent="0.25">
      <c r="A1210">
        <v>7025310000</v>
      </c>
      <c r="B1210" s="10" t="s">
        <v>1624</v>
      </c>
      <c r="C1210" s="11" t="s">
        <v>570</v>
      </c>
    </row>
    <row r="1211" spans="1:3" x14ac:dyDescent="0.25">
      <c r="A1211">
        <v>7883310000</v>
      </c>
      <c r="B1211" s="10" t="s">
        <v>1625</v>
      </c>
      <c r="C1211" s="11" t="s">
        <v>570</v>
      </c>
    </row>
    <row r="1212" spans="1:3" x14ac:dyDescent="0.25">
      <c r="A1212">
        <v>1311130000</v>
      </c>
      <c r="B1212" s="10" t="s">
        <v>1626</v>
      </c>
      <c r="C1212" s="11" t="s">
        <v>570</v>
      </c>
    </row>
    <row r="1213" spans="1:3" x14ac:dyDescent="0.25">
      <c r="A1213">
        <v>7037310000</v>
      </c>
      <c r="B1213" s="10" t="s">
        <v>1627</v>
      </c>
      <c r="C1213" s="11" t="s">
        <v>570</v>
      </c>
    </row>
    <row r="1214" spans="1:3" x14ac:dyDescent="0.25">
      <c r="A1214">
        <v>1152310000</v>
      </c>
      <c r="B1214" s="10" t="s">
        <v>1628</v>
      </c>
      <c r="C1214" s="11" t="s">
        <v>570</v>
      </c>
    </row>
    <row r="1215" spans="1:3" x14ac:dyDescent="0.25">
      <c r="A1215">
        <v>7031310000</v>
      </c>
      <c r="B1215" s="10" t="s">
        <v>1629</v>
      </c>
      <c r="C1215" s="11" t="s">
        <v>570</v>
      </c>
    </row>
    <row r="1216" spans="1:3" x14ac:dyDescent="0.25">
      <c r="A1216">
        <v>10464310000</v>
      </c>
      <c r="B1216" s="12" t="s">
        <v>331</v>
      </c>
      <c r="C1216" s="12" t="s">
        <v>12</v>
      </c>
    </row>
    <row r="1217" spans="1:3" x14ac:dyDescent="0.25">
      <c r="A1217">
        <v>3224130000</v>
      </c>
      <c r="B1217" s="10" t="s">
        <v>1630</v>
      </c>
      <c r="C1217" s="11" t="s">
        <v>570</v>
      </c>
    </row>
    <row r="1218" spans="1:3" x14ac:dyDescent="0.25">
      <c r="A1218">
        <v>3141130000</v>
      </c>
      <c r="B1218" s="10" t="s">
        <v>1631</v>
      </c>
      <c r="C1218" s="11" t="s">
        <v>570</v>
      </c>
    </row>
    <row r="1219" spans="1:3" x14ac:dyDescent="0.25">
      <c r="A1219">
        <v>9673310000</v>
      </c>
      <c r="B1219" s="10" t="s">
        <v>1632</v>
      </c>
      <c r="C1219" s="11" t="s">
        <v>570</v>
      </c>
    </row>
    <row r="1220" spans="1:3" x14ac:dyDescent="0.25">
      <c r="A1220">
        <v>45110000</v>
      </c>
      <c r="B1220" s="10" t="s">
        <v>1633</v>
      </c>
      <c r="C1220" s="11" t="s">
        <v>570</v>
      </c>
    </row>
    <row r="1221" spans="1:3" x14ac:dyDescent="0.25">
      <c r="A1221">
        <v>1157310000</v>
      </c>
      <c r="B1221" s="10" t="s">
        <v>1634</v>
      </c>
      <c r="C1221" s="11" t="s">
        <v>570</v>
      </c>
    </row>
    <row r="1222" spans="1:3" x14ac:dyDescent="0.25">
      <c r="A1222">
        <v>1158310000</v>
      </c>
      <c r="B1222" s="10" t="s">
        <v>1635</v>
      </c>
      <c r="C1222" s="11" t="s">
        <v>570</v>
      </c>
    </row>
    <row r="1223" spans="1:3" x14ac:dyDescent="0.25">
      <c r="A1223">
        <v>1159310000</v>
      </c>
      <c r="B1223" s="10" t="s">
        <v>1636</v>
      </c>
      <c r="C1223" s="11" t="s">
        <v>570</v>
      </c>
    </row>
    <row r="1224" spans="1:3" x14ac:dyDescent="0.25">
      <c r="A1224">
        <v>7104310000</v>
      </c>
      <c r="B1224" s="10" t="s">
        <v>1637</v>
      </c>
      <c r="C1224" s="11" t="s">
        <v>570</v>
      </c>
    </row>
    <row r="1225" spans="1:3" x14ac:dyDescent="0.25">
      <c r="A1225">
        <v>6738310000</v>
      </c>
      <c r="B1225" s="10" t="s">
        <v>1638</v>
      </c>
      <c r="C1225" s="11" t="s">
        <v>570</v>
      </c>
    </row>
    <row r="1226" spans="1:3" x14ac:dyDescent="0.25">
      <c r="A1226">
        <v>3245130000</v>
      </c>
      <c r="B1226" s="10" t="s">
        <v>1639</v>
      </c>
      <c r="C1226" s="11" t="s">
        <v>570</v>
      </c>
    </row>
    <row r="1227" spans="1:3" x14ac:dyDescent="0.25">
      <c r="A1227">
        <v>7853310000</v>
      </c>
      <c r="B1227" s="10" t="s">
        <v>1640</v>
      </c>
      <c r="C1227" s="11" t="s">
        <v>570</v>
      </c>
    </row>
    <row r="1228" spans="1:3" x14ac:dyDescent="0.25">
      <c r="A1228">
        <v>2377130000</v>
      </c>
      <c r="B1228" s="10" t="s">
        <v>1641</v>
      </c>
      <c r="C1228" s="11" t="s">
        <v>570</v>
      </c>
    </row>
    <row r="1229" spans="1:3" x14ac:dyDescent="0.25">
      <c r="A1229">
        <v>1165310000</v>
      </c>
      <c r="B1229" s="10" t="s">
        <v>1642</v>
      </c>
      <c r="C1229" s="11" t="s">
        <v>570</v>
      </c>
    </row>
    <row r="1230" spans="1:3" x14ac:dyDescent="0.25">
      <c r="A1230">
        <v>1166310000</v>
      </c>
      <c r="B1230" s="10" t="s">
        <v>1643</v>
      </c>
      <c r="C1230" s="11" t="s">
        <v>570</v>
      </c>
    </row>
    <row r="1231" spans="1:3" x14ac:dyDescent="0.25">
      <c r="A1231">
        <v>4181130000</v>
      </c>
      <c r="B1231" s="10" t="s">
        <v>1644</v>
      </c>
      <c r="C1231" s="11" t="s">
        <v>570</v>
      </c>
    </row>
    <row r="1232" spans="1:3" x14ac:dyDescent="0.25">
      <c r="A1232">
        <v>3893130000</v>
      </c>
      <c r="B1232" s="10" t="s">
        <v>1645</v>
      </c>
      <c r="C1232" s="11" t="s">
        <v>570</v>
      </c>
    </row>
    <row r="1233" spans="1:3" x14ac:dyDescent="0.25">
      <c r="A1233">
        <v>7149310000</v>
      </c>
      <c r="B1233" s="10" t="s">
        <v>1646</v>
      </c>
      <c r="C1233" s="11" t="s">
        <v>570</v>
      </c>
    </row>
    <row r="1234" spans="1:3" x14ac:dyDescent="0.25">
      <c r="A1234">
        <v>8083310000</v>
      </c>
      <c r="B1234" s="10" t="s">
        <v>1647</v>
      </c>
      <c r="C1234" s="11" t="s">
        <v>570</v>
      </c>
    </row>
    <row r="1235" spans="1:3" x14ac:dyDescent="0.25">
      <c r="A1235">
        <v>5313310000</v>
      </c>
      <c r="B1235" s="10" t="s">
        <v>1648</v>
      </c>
      <c r="C1235" s="11" t="s">
        <v>570</v>
      </c>
    </row>
    <row r="1236" spans="1:3" x14ac:dyDescent="0.25">
      <c r="A1236">
        <v>1172310000</v>
      </c>
      <c r="B1236" s="10" t="s">
        <v>1649</v>
      </c>
      <c r="C1236" s="11" t="s">
        <v>570</v>
      </c>
    </row>
    <row r="1237" spans="1:3" x14ac:dyDescent="0.25">
      <c r="A1237">
        <v>1174310000</v>
      </c>
      <c r="B1237" s="10" t="s">
        <v>1650</v>
      </c>
      <c r="C1237" s="11" t="s">
        <v>570</v>
      </c>
    </row>
    <row r="1238" spans="1:3" x14ac:dyDescent="0.25">
      <c r="A1238">
        <v>7428310000</v>
      </c>
      <c r="B1238" s="10" t="s">
        <v>1651</v>
      </c>
      <c r="C1238" s="11" t="s">
        <v>570</v>
      </c>
    </row>
    <row r="1239" spans="1:3" x14ac:dyDescent="0.25">
      <c r="A1239">
        <v>3231130000</v>
      </c>
      <c r="B1239" s="10" t="s">
        <v>1652</v>
      </c>
      <c r="C1239" s="11" t="s">
        <v>570</v>
      </c>
    </row>
    <row r="1240" spans="1:3" x14ac:dyDescent="0.25">
      <c r="A1240">
        <v>116130000</v>
      </c>
      <c r="B1240" s="10" t="s">
        <v>1653</v>
      </c>
      <c r="C1240" s="11" t="s">
        <v>570</v>
      </c>
    </row>
    <row r="1241" spans="1:3" x14ac:dyDescent="0.25">
      <c r="A1241">
        <v>130330000</v>
      </c>
      <c r="B1241" s="10" t="s">
        <v>1654</v>
      </c>
      <c r="C1241" s="11" t="s">
        <v>570</v>
      </c>
    </row>
    <row r="1242" spans="1:3" x14ac:dyDescent="0.25">
      <c r="A1242">
        <v>9281310000</v>
      </c>
      <c r="B1242" s="10" t="s">
        <v>1655</v>
      </c>
      <c r="C1242" s="11" t="s">
        <v>570</v>
      </c>
    </row>
    <row r="1243" spans="1:3" x14ac:dyDescent="0.25">
      <c r="A1243">
        <v>6731310000</v>
      </c>
      <c r="B1243" s="10" t="s">
        <v>1656</v>
      </c>
      <c r="C1243" s="11" t="s">
        <v>570</v>
      </c>
    </row>
    <row r="1244" spans="1:3" x14ac:dyDescent="0.25">
      <c r="A1244">
        <v>178130000</v>
      </c>
      <c r="B1244" s="10" t="s">
        <v>1657</v>
      </c>
      <c r="C1244" s="11" t="s">
        <v>570</v>
      </c>
    </row>
    <row r="1245" spans="1:3" x14ac:dyDescent="0.25">
      <c r="A1245">
        <v>1182310000</v>
      </c>
      <c r="B1245" s="10" t="s">
        <v>1658</v>
      </c>
      <c r="C1245" s="11" t="s">
        <v>570</v>
      </c>
    </row>
    <row r="1246" spans="1:3" x14ac:dyDescent="0.25">
      <c r="A1246">
        <v>1183310000</v>
      </c>
      <c r="B1246" s="10" t="s">
        <v>1659</v>
      </c>
      <c r="C1246" s="11" t="s">
        <v>570</v>
      </c>
    </row>
    <row r="1247" spans="1:3" x14ac:dyDescent="0.25">
      <c r="A1247">
        <v>1072130000</v>
      </c>
      <c r="B1247" s="10" t="s">
        <v>1660</v>
      </c>
      <c r="C1247" s="11" t="s">
        <v>570</v>
      </c>
    </row>
    <row r="1248" spans="1:3" x14ac:dyDescent="0.25">
      <c r="A1248">
        <v>1184310000</v>
      </c>
      <c r="B1248" s="12" t="s">
        <v>1661</v>
      </c>
      <c r="C1248" s="12" t="s">
        <v>12</v>
      </c>
    </row>
    <row r="1249" spans="1:3" x14ac:dyDescent="0.25">
      <c r="A1249">
        <v>1059130000</v>
      </c>
      <c r="B1249" s="10" t="s">
        <v>1662</v>
      </c>
      <c r="C1249" s="11" t="s">
        <v>570</v>
      </c>
    </row>
    <row r="1250" spans="1:3" x14ac:dyDescent="0.25">
      <c r="A1250">
        <v>7834310000</v>
      </c>
      <c r="B1250" s="12" t="s">
        <v>548</v>
      </c>
      <c r="C1250" s="12" t="s">
        <v>12</v>
      </c>
    </row>
    <row r="1251" spans="1:3" x14ac:dyDescent="0.25">
      <c r="A1251">
        <v>4455130000</v>
      </c>
      <c r="B1251" s="12" t="s">
        <v>372</v>
      </c>
      <c r="C1251" s="12" t="s">
        <v>12</v>
      </c>
    </row>
    <row r="1252" spans="1:3" x14ac:dyDescent="0.25">
      <c r="A1252">
        <v>2757130000</v>
      </c>
      <c r="B1252" s="12" t="s">
        <v>549</v>
      </c>
      <c r="C1252" s="12" t="s">
        <v>12</v>
      </c>
    </row>
    <row r="1253" spans="1:3" x14ac:dyDescent="0.25">
      <c r="A1253">
        <v>649130000</v>
      </c>
      <c r="B1253" s="10" t="s">
        <v>572</v>
      </c>
      <c r="C1253" s="11" t="s">
        <v>570</v>
      </c>
    </row>
    <row r="1254" spans="1:3" x14ac:dyDescent="0.25">
      <c r="A1254">
        <v>2794130000</v>
      </c>
      <c r="B1254" s="12" t="s">
        <v>1663</v>
      </c>
      <c r="C1254" s="12" t="s">
        <v>12</v>
      </c>
    </row>
    <row r="1255" spans="1:3" x14ac:dyDescent="0.25">
      <c r="A1255">
        <v>5778310000</v>
      </c>
      <c r="B1255" s="12" t="s">
        <v>151</v>
      </c>
      <c r="C1255" s="12" t="s">
        <v>12</v>
      </c>
    </row>
    <row r="1256" spans="1:3" x14ac:dyDescent="0.25">
      <c r="A1256">
        <v>9781310000</v>
      </c>
      <c r="B1256" s="10" t="s">
        <v>1664</v>
      </c>
      <c r="C1256" s="11" t="s">
        <v>570</v>
      </c>
    </row>
    <row r="1257" spans="1:3" x14ac:dyDescent="0.25">
      <c r="A1257">
        <v>2796130000</v>
      </c>
      <c r="B1257" s="12" t="s">
        <v>1665</v>
      </c>
      <c r="C1257" s="12" t="s">
        <v>12</v>
      </c>
    </row>
    <row r="1258" spans="1:3" x14ac:dyDescent="0.25">
      <c r="A1258">
        <v>9285310000</v>
      </c>
      <c r="B1258" s="10" t="s">
        <v>1666</v>
      </c>
      <c r="C1258" s="11" t="s">
        <v>570</v>
      </c>
    </row>
    <row r="1259" spans="1:3" x14ac:dyDescent="0.25">
      <c r="A1259">
        <v>319110000</v>
      </c>
      <c r="B1259" s="10" t="s">
        <v>1667</v>
      </c>
      <c r="C1259" s="11" t="s">
        <v>570</v>
      </c>
    </row>
    <row r="1260" spans="1:3" x14ac:dyDescent="0.25">
      <c r="A1260">
        <v>7879310000</v>
      </c>
      <c r="B1260" s="10" t="s">
        <v>1668</v>
      </c>
      <c r="C1260" s="11" t="s">
        <v>570</v>
      </c>
    </row>
    <row r="1261" spans="1:3" x14ac:dyDescent="0.25">
      <c r="A1261">
        <v>7085310000</v>
      </c>
      <c r="B1261" s="10" t="s">
        <v>1669</v>
      </c>
      <c r="C1261" s="11" t="s">
        <v>570</v>
      </c>
    </row>
    <row r="1262" spans="1:3" x14ac:dyDescent="0.25">
      <c r="A1262">
        <v>2062310000</v>
      </c>
      <c r="B1262" s="12" t="s">
        <v>1670</v>
      </c>
      <c r="C1262" s="12" t="s">
        <v>12</v>
      </c>
    </row>
    <row r="1263" spans="1:3" x14ac:dyDescent="0.25">
      <c r="A1263">
        <v>6739310000</v>
      </c>
      <c r="B1263" s="10" t="s">
        <v>1671</v>
      </c>
      <c r="C1263" s="11" t="s">
        <v>570</v>
      </c>
    </row>
    <row r="1264" spans="1:3" x14ac:dyDescent="0.25">
      <c r="A1264">
        <v>1442310000</v>
      </c>
      <c r="B1264" s="12" t="s">
        <v>456</v>
      </c>
      <c r="C1264" s="12" t="s">
        <v>12</v>
      </c>
    </row>
    <row r="1265" spans="1:3" x14ac:dyDescent="0.25">
      <c r="A1265">
        <v>1443310000</v>
      </c>
      <c r="B1265" s="12" t="s">
        <v>1672</v>
      </c>
      <c r="C1265" s="12" t="s">
        <v>12</v>
      </c>
    </row>
    <row r="1266" spans="1:3" x14ac:dyDescent="0.25">
      <c r="A1266">
        <v>7035310000</v>
      </c>
      <c r="B1266" s="10" t="s">
        <v>1673</v>
      </c>
      <c r="C1266" s="11" t="s">
        <v>570</v>
      </c>
    </row>
    <row r="1267" spans="1:3" x14ac:dyDescent="0.25">
      <c r="A1267">
        <v>6340310000</v>
      </c>
      <c r="B1267" s="12" t="s">
        <v>218</v>
      </c>
      <c r="C1267" s="12" t="s">
        <v>12</v>
      </c>
    </row>
    <row r="1268" spans="1:3" x14ac:dyDescent="0.25">
      <c r="A1268">
        <v>3143130000</v>
      </c>
      <c r="B1268" s="10" t="s">
        <v>1674</v>
      </c>
      <c r="C1268" s="11" t="s">
        <v>570</v>
      </c>
    </row>
    <row r="1269" spans="1:3" x14ac:dyDescent="0.25">
      <c r="A1269">
        <v>9302310000</v>
      </c>
      <c r="B1269" s="10" t="s">
        <v>1675</v>
      </c>
      <c r="C1269" s="11" t="s">
        <v>570</v>
      </c>
    </row>
    <row r="1270" spans="1:3" x14ac:dyDescent="0.25">
      <c r="A1270">
        <v>7832310000</v>
      </c>
      <c r="B1270" s="10" t="s">
        <v>1676</v>
      </c>
      <c r="C1270" s="11" t="s">
        <v>570</v>
      </c>
    </row>
    <row r="1271" spans="1:3" x14ac:dyDescent="0.25">
      <c r="A1271">
        <v>2078310000</v>
      </c>
      <c r="B1271" s="12" t="s">
        <v>1677</v>
      </c>
      <c r="C1271" s="12" t="s">
        <v>12</v>
      </c>
    </row>
    <row r="1272" spans="1:3" x14ac:dyDescent="0.25">
      <c r="A1272">
        <v>6751310000</v>
      </c>
      <c r="B1272" s="10" t="s">
        <v>1678</v>
      </c>
      <c r="C1272" s="11" t="s">
        <v>570</v>
      </c>
    </row>
    <row r="1273" spans="1:3" x14ac:dyDescent="0.25">
      <c r="A1273">
        <v>6390310000</v>
      </c>
      <c r="B1273" s="10" t="s">
        <v>1679</v>
      </c>
      <c r="C1273" s="11" t="s">
        <v>570</v>
      </c>
    </row>
    <row r="1274" spans="1:3" x14ac:dyDescent="0.25">
      <c r="A1274">
        <v>7103310000</v>
      </c>
      <c r="B1274" s="10" t="s">
        <v>1680</v>
      </c>
      <c r="C1274" s="11" t="s">
        <v>570</v>
      </c>
    </row>
    <row r="1275" spans="1:3" x14ac:dyDescent="0.25">
      <c r="A1275">
        <v>10220310000</v>
      </c>
      <c r="B1275" s="10" t="s">
        <v>1681</v>
      </c>
      <c r="C1275" s="11" t="s">
        <v>570</v>
      </c>
    </row>
    <row r="1276" spans="1:3" x14ac:dyDescent="0.25">
      <c r="A1276">
        <v>1890310000</v>
      </c>
      <c r="B1276" s="12" t="s">
        <v>1682</v>
      </c>
      <c r="C1276" s="12" t="s">
        <v>12</v>
      </c>
    </row>
    <row r="1277" spans="1:3" x14ac:dyDescent="0.25">
      <c r="A1277">
        <v>6523310000</v>
      </c>
      <c r="B1277" s="10" t="s">
        <v>1683</v>
      </c>
      <c r="C1277" s="11" t="s">
        <v>570</v>
      </c>
    </row>
    <row r="1278" spans="1:3" x14ac:dyDescent="0.25">
      <c r="A1278">
        <v>6231310000</v>
      </c>
      <c r="B1278" s="10" t="s">
        <v>1684</v>
      </c>
      <c r="C1278" s="11" t="s">
        <v>570</v>
      </c>
    </row>
    <row r="1279" spans="1:3" x14ac:dyDescent="0.25">
      <c r="A1279">
        <v>7825310000</v>
      </c>
      <c r="B1279" s="12" t="s">
        <v>1685</v>
      </c>
      <c r="C1279" s="12" t="s">
        <v>12</v>
      </c>
    </row>
    <row r="1280" spans="1:3" x14ac:dyDescent="0.25">
      <c r="A1280">
        <v>7173310000</v>
      </c>
      <c r="B1280" s="10" t="s">
        <v>1686</v>
      </c>
      <c r="C1280" s="11" t="s">
        <v>570</v>
      </c>
    </row>
    <row r="1281" spans="1:3" x14ac:dyDescent="0.25">
      <c r="A1281">
        <v>835130000</v>
      </c>
      <c r="B1281" s="12" t="s">
        <v>262</v>
      </c>
      <c r="C1281" s="12" t="s">
        <v>12</v>
      </c>
    </row>
    <row r="1282" spans="1:3" x14ac:dyDescent="0.25">
      <c r="A1282">
        <v>7511310000</v>
      </c>
      <c r="B1282" s="12" t="s">
        <v>1687</v>
      </c>
      <c r="C1282" s="12" t="s">
        <v>12</v>
      </c>
    </row>
    <row r="1283" spans="1:3" x14ac:dyDescent="0.25">
      <c r="A1283">
        <v>10342310000</v>
      </c>
      <c r="B1283" s="12" t="s">
        <v>424</v>
      </c>
      <c r="C1283" s="12" t="s">
        <v>12</v>
      </c>
    </row>
    <row r="1284" spans="1:3" x14ac:dyDescent="0.25">
      <c r="A1284">
        <v>10181310000</v>
      </c>
      <c r="B1284" s="10" t="s">
        <v>1688</v>
      </c>
      <c r="C1284" s="11" t="s">
        <v>570</v>
      </c>
    </row>
    <row r="1285" spans="1:3" x14ac:dyDescent="0.25">
      <c r="A1285">
        <v>7569310000</v>
      </c>
      <c r="B1285" s="10" t="s">
        <v>1689</v>
      </c>
      <c r="C1285" s="11" t="s">
        <v>570</v>
      </c>
    </row>
    <row r="1286" spans="1:3" x14ac:dyDescent="0.25">
      <c r="A1286">
        <v>5645310000</v>
      </c>
      <c r="B1286" s="12" t="s">
        <v>1690</v>
      </c>
      <c r="C1286" s="12" t="s">
        <v>12</v>
      </c>
    </row>
    <row r="1287" spans="1:3" x14ac:dyDescent="0.25">
      <c r="A1287">
        <v>5646310000</v>
      </c>
      <c r="B1287" s="10" t="s">
        <v>1691</v>
      </c>
      <c r="C1287" s="11" t="s">
        <v>570</v>
      </c>
    </row>
    <row r="1288" spans="1:3" x14ac:dyDescent="0.25">
      <c r="A1288">
        <v>6376310000</v>
      </c>
      <c r="B1288" s="10" t="s">
        <v>1692</v>
      </c>
      <c r="C1288" s="11" t="s">
        <v>570</v>
      </c>
    </row>
    <row r="1289" spans="1:3" x14ac:dyDescent="0.25">
      <c r="A1289">
        <v>5647310000</v>
      </c>
      <c r="B1289" s="10" t="s">
        <v>1693</v>
      </c>
      <c r="C1289" s="11" t="s">
        <v>570</v>
      </c>
    </row>
    <row r="1290" spans="1:3" x14ac:dyDescent="0.25">
      <c r="A1290">
        <v>8777310000</v>
      </c>
      <c r="B1290" s="10" t="s">
        <v>1694</v>
      </c>
      <c r="C1290" s="11" t="s">
        <v>570</v>
      </c>
    </row>
    <row r="1291" spans="1:3" x14ac:dyDescent="0.25">
      <c r="A1291">
        <v>7634310000</v>
      </c>
      <c r="B1291" s="12" t="s">
        <v>467</v>
      </c>
      <c r="C1291" s="12" t="s">
        <v>12</v>
      </c>
    </row>
    <row r="1292" spans="1:3" x14ac:dyDescent="0.25">
      <c r="A1292">
        <v>7635310000</v>
      </c>
      <c r="B1292" s="12" t="s">
        <v>1695</v>
      </c>
      <c r="C1292" s="12" t="s">
        <v>12</v>
      </c>
    </row>
    <row r="1293" spans="1:3" x14ac:dyDescent="0.25">
      <c r="A1293">
        <v>7439310000</v>
      </c>
      <c r="B1293" s="10" t="s">
        <v>1696</v>
      </c>
      <c r="C1293" s="11" t="s">
        <v>570</v>
      </c>
    </row>
    <row r="1294" spans="1:3" x14ac:dyDescent="0.25">
      <c r="A1294">
        <v>10388310000</v>
      </c>
      <c r="B1294" s="10" t="s">
        <v>1697</v>
      </c>
      <c r="C1294" s="11" t="s">
        <v>570</v>
      </c>
    </row>
    <row r="1295" spans="1:3" x14ac:dyDescent="0.25">
      <c r="A1295">
        <v>7441310000</v>
      </c>
      <c r="B1295" s="12" t="s">
        <v>1698</v>
      </c>
      <c r="C1295" s="12" t="s">
        <v>12</v>
      </c>
    </row>
    <row r="1296" spans="1:3" x14ac:dyDescent="0.25">
      <c r="A1296">
        <v>5679310000</v>
      </c>
      <c r="B1296" s="10" t="s">
        <v>1699</v>
      </c>
      <c r="C1296" s="11" t="s">
        <v>570</v>
      </c>
    </row>
    <row r="1297" spans="1:3" x14ac:dyDescent="0.25">
      <c r="A1297">
        <v>7064310000</v>
      </c>
      <c r="B1297" s="10" t="s">
        <v>1700</v>
      </c>
      <c r="C1297" s="11" t="s">
        <v>570</v>
      </c>
    </row>
    <row r="1298" spans="1:3" x14ac:dyDescent="0.25">
      <c r="A1298">
        <v>5681310000</v>
      </c>
      <c r="B1298" s="12" t="s">
        <v>1701</v>
      </c>
      <c r="C1298" s="12" t="s">
        <v>12</v>
      </c>
    </row>
    <row r="1299" spans="1:3" x14ac:dyDescent="0.25">
      <c r="A1299">
        <v>2109310000</v>
      </c>
      <c r="B1299" s="12" t="s">
        <v>1702</v>
      </c>
      <c r="C1299" s="12" t="s">
        <v>12</v>
      </c>
    </row>
    <row r="1300" spans="1:3" x14ac:dyDescent="0.25">
      <c r="A1300">
        <v>8584310000</v>
      </c>
      <c r="B1300" s="10" t="s">
        <v>1703</v>
      </c>
      <c r="C1300" s="11" t="s">
        <v>570</v>
      </c>
    </row>
    <row r="1301" spans="1:3" x14ac:dyDescent="0.25">
      <c r="A1301">
        <v>9869310000</v>
      </c>
      <c r="B1301" s="10" t="s">
        <v>1704</v>
      </c>
      <c r="C1301" s="11" t="s">
        <v>570</v>
      </c>
    </row>
    <row r="1302" spans="1:3" x14ac:dyDescent="0.25">
      <c r="A1302">
        <v>10389310000</v>
      </c>
      <c r="B1302" s="10" t="s">
        <v>1705</v>
      </c>
      <c r="C1302" s="11" t="s">
        <v>570</v>
      </c>
    </row>
    <row r="1303" spans="1:3" x14ac:dyDescent="0.25">
      <c r="A1303">
        <v>5684310000</v>
      </c>
      <c r="B1303" s="12" t="s">
        <v>1706</v>
      </c>
      <c r="C1303" s="12" t="s">
        <v>12</v>
      </c>
    </row>
    <row r="1304" spans="1:3" x14ac:dyDescent="0.25">
      <c r="A1304">
        <v>7186310000</v>
      </c>
      <c r="B1304" s="10" t="s">
        <v>1707</v>
      </c>
      <c r="C1304" s="11" t="s">
        <v>570</v>
      </c>
    </row>
    <row r="1305" spans="1:3" x14ac:dyDescent="0.25">
      <c r="A1305">
        <v>8217310000</v>
      </c>
      <c r="B1305" s="10" t="s">
        <v>1708</v>
      </c>
      <c r="C1305" s="11" t="s">
        <v>570</v>
      </c>
    </row>
    <row r="1306" spans="1:3" x14ac:dyDescent="0.25">
      <c r="A1306">
        <v>5696310000</v>
      </c>
      <c r="B1306" s="10" t="s">
        <v>1709</v>
      </c>
      <c r="C1306" s="11" t="s">
        <v>570</v>
      </c>
    </row>
    <row r="1307" spans="1:3" x14ac:dyDescent="0.25">
      <c r="A1307">
        <v>5730310000</v>
      </c>
      <c r="B1307" s="10" t="s">
        <v>1710</v>
      </c>
      <c r="C1307" s="11" t="s">
        <v>570</v>
      </c>
    </row>
    <row r="1308" spans="1:3" x14ac:dyDescent="0.25">
      <c r="A1308">
        <v>9854310000</v>
      </c>
      <c r="B1308" s="10" t="s">
        <v>1711</v>
      </c>
      <c r="C1308" s="11" t="s">
        <v>570</v>
      </c>
    </row>
    <row r="1309" spans="1:3" x14ac:dyDescent="0.25">
      <c r="A1309">
        <v>5702310000</v>
      </c>
      <c r="B1309" s="10" t="s">
        <v>1712</v>
      </c>
      <c r="C1309" s="11" t="s">
        <v>570</v>
      </c>
    </row>
    <row r="1310" spans="1:3" x14ac:dyDescent="0.25">
      <c r="A1310">
        <v>5703310000</v>
      </c>
      <c r="B1310" s="10" t="s">
        <v>1713</v>
      </c>
      <c r="C1310" s="11" t="s">
        <v>570</v>
      </c>
    </row>
    <row r="1311" spans="1:3" x14ac:dyDescent="0.25">
      <c r="A1311">
        <v>7185310000</v>
      </c>
      <c r="B1311" s="12" t="s">
        <v>1714</v>
      </c>
      <c r="C1311" s="12" t="s">
        <v>12</v>
      </c>
    </row>
    <row r="1312" spans="1:3" x14ac:dyDescent="0.25">
      <c r="A1312">
        <v>7801310000</v>
      </c>
      <c r="B1312" s="10" t="s">
        <v>1715</v>
      </c>
      <c r="C1312" s="11" t="s">
        <v>570</v>
      </c>
    </row>
    <row r="1313" spans="1:3" x14ac:dyDescent="0.25">
      <c r="A1313">
        <v>9867310000</v>
      </c>
      <c r="B1313" s="10" t="s">
        <v>1716</v>
      </c>
      <c r="C1313" s="11" t="s">
        <v>570</v>
      </c>
    </row>
    <row r="1314" spans="1:3" x14ac:dyDescent="0.25">
      <c r="A1314">
        <v>7484310000</v>
      </c>
      <c r="B1314" s="12" t="s">
        <v>1717</v>
      </c>
      <c r="C1314" s="12" t="s">
        <v>12</v>
      </c>
    </row>
    <row r="1315" spans="1:3" x14ac:dyDescent="0.25">
      <c r="A1315">
        <v>5710310000</v>
      </c>
      <c r="B1315" s="12" t="s">
        <v>1718</v>
      </c>
      <c r="C1315" s="12" t="s">
        <v>12</v>
      </c>
    </row>
    <row r="1316" spans="1:3" x14ac:dyDescent="0.25">
      <c r="A1316">
        <v>10072310000</v>
      </c>
      <c r="B1316" s="12" t="s">
        <v>1719</v>
      </c>
      <c r="C1316" s="12" t="s">
        <v>12</v>
      </c>
    </row>
    <row r="1317" spans="1:3" x14ac:dyDescent="0.25">
      <c r="A1317">
        <v>6737310000</v>
      </c>
      <c r="B1317" s="10" t="s">
        <v>1720</v>
      </c>
      <c r="C1317" s="11" t="s">
        <v>570</v>
      </c>
    </row>
    <row r="1318" spans="1:3" x14ac:dyDescent="0.25">
      <c r="A1318">
        <v>6808310000</v>
      </c>
      <c r="B1318" s="10" t="s">
        <v>1721</v>
      </c>
      <c r="C1318" s="11" t="s">
        <v>570</v>
      </c>
    </row>
    <row r="1319" spans="1:3" x14ac:dyDescent="0.25">
      <c r="A1319">
        <v>6043310000</v>
      </c>
      <c r="B1319" s="10" t="s">
        <v>1722</v>
      </c>
      <c r="C1319" s="11" t="s">
        <v>570</v>
      </c>
    </row>
    <row r="1320" spans="1:3" x14ac:dyDescent="0.25">
      <c r="A1320">
        <v>5731310000</v>
      </c>
      <c r="B1320" s="10" t="s">
        <v>1723</v>
      </c>
      <c r="C1320" s="11" t="s">
        <v>570</v>
      </c>
    </row>
    <row r="1321" spans="1:3" x14ac:dyDescent="0.25">
      <c r="A1321">
        <v>5754310000</v>
      </c>
      <c r="B1321" s="10" t="s">
        <v>1724</v>
      </c>
      <c r="C1321" s="11" t="s">
        <v>570</v>
      </c>
    </row>
    <row r="1322" spans="1:3" x14ac:dyDescent="0.25">
      <c r="A1322">
        <v>5756310000</v>
      </c>
      <c r="B1322" s="10" t="s">
        <v>1725</v>
      </c>
      <c r="C1322" s="11" t="s">
        <v>570</v>
      </c>
    </row>
    <row r="1323" spans="1:3" x14ac:dyDescent="0.25">
      <c r="A1323">
        <v>5824310000</v>
      </c>
      <c r="B1323" s="10" t="s">
        <v>1726</v>
      </c>
      <c r="C1323" s="11" t="s">
        <v>570</v>
      </c>
    </row>
    <row r="1324" spans="1:3" x14ac:dyDescent="0.25">
      <c r="A1324">
        <v>5816310000</v>
      </c>
      <c r="B1324" s="12" t="s">
        <v>1727</v>
      </c>
      <c r="C1324" s="12" t="s">
        <v>12</v>
      </c>
    </row>
    <row r="1325" spans="1:3" x14ac:dyDescent="0.25">
      <c r="A1325">
        <v>2146310000</v>
      </c>
      <c r="B1325" s="10" t="s">
        <v>1728</v>
      </c>
      <c r="C1325" s="11" t="s">
        <v>570</v>
      </c>
    </row>
    <row r="1326" spans="1:3" x14ac:dyDescent="0.25">
      <c r="A1326">
        <v>5817310000</v>
      </c>
      <c r="B1326" s="10" t="s">
        <v>1729</v>
      </c>
      <c r="C1326" s="11" t="s">
        <v>570</v>
      </c>
    </row>
    <row r="1327" spans="1:3" x14ac:dyDescent="0.25">
      <c r="A1327">
        <v>5818310000</v>
      </c>
      <c r="B1327" s="10" t="s">
        <v>1730</v>
      </c>
      <c r="C1327" s="11" t="s">
        <v>570</v>
      </c>
    </row>
    <row r="1328" spans="1:3" x14ac:dyDescent="0.25">
      <c r="A1328">
        <v>5820310000</v>
      </c>
      <c r="B1328" s="12" t="s">
        <v>1731</v>
      </c>
      <c r="C1328" s="12" t="s">
        <v>12</v>
      </c>
    </row>
    <row r="1329" spans="1:3" x14ac:dyDescent="0.25">
      <c r="A1329">
        <v>5821310000</v>
      </c>
      <c r="B1329" s="10" t="s">
        <v>1732</v>
      </c>
      <c r="C1329" s="11" t="s">
        <v>570</v>
      </c>
    </row>
    <row r="1330" spans="1:3" x14ac:dyDescent="0.25">
      <c r="A1330">
        <v>7530310000</v>
      </c>
      <c r="B1330" s="12" t="s">
        <v>1733</v>
      </c>
      <c r="C1330" s="12" t="s">
        <v>12</v>
      </c>
    </row>
    <row r="1331" spans="1:3" x14ac:dyDescent="0.25">
      <c r="A1331">
        <v>10348310000</v>
      </c>
      <c r="B1331" s="12" t="s">
        <v>1734</v>
      </c>
      <c r="C1331" s="12" t="s">
        <v>12</v>
      </c>
    </row>
    <row r="1332" spans="1:3" x14ac:dyDescent="0.25">
      <c r="A1332">
        <v>10177310000</v>
      </c>
      <c r="B1332" s="10" t="s">
        <v>1735</v>
      </c>
      <c r="C1332" s="11" t="s">
        <v>570</v>
      </c>
    </row>
    <row r="1333" spans="1:3" x14ac:dyDescent="0.25">
      <c r="A1333">
        <v>10343310000</v>
      </c>
      <c r="B1333" s="12" t="s">
        <v>1736</v>
      </c>
      <c r="C1333" s="12" t="s">
        <v>12</v>
      </c>
    </row>
    <row r="1334" spans="1:3" x14ac:dyDescent="0.25">
      <c r="A1334">
        <v>9207310000</v>
      </c>
      <c r="B1334" s="12" t="s">
        <v>1737</v>
      </c>
      <c r="C1334" s="12" t="s">
        <v>12</v>
      </c>
    </row>
    <row r="1335" spans="1:3" x14ac:dyDescent="0.25">
      <c r="A1335">
        <v>7509310000</v>
      </c>
      <c r="B1335" s="10" t="s">
        <v>1738</v>
      </c>
      <c r="C1335" s="11" t="s">
        <v>570</v>
      </c>
    </row>
    <row r="1336" spans="1:3" x14ac:dyDescent="0.25">
      <c r="A1336">
        <v>5863310000</v>
      </c>
      <c r="B1336" s="10" t="s">
        <v>1739</v>
      </c>
      <c r="C1336" s="11" t="s">
        <v>570</v>
      </c>
    </row>
    <row r="1337" spans="1:3" x14ac:dyDescent="0.25">
      <c r="A1337">
        <v>6742310000</v>
      </c>
      <c r="B1337" s="10" t="s">
        <v>1740</v>
      </c>
      <c r="C1337" s="11" t="s">
        <v>570</v>
      </c>
    </row>
    <row r="1338" spans="1:3" x14ac:dyDescent="0.25">
      <c r="A1338">
        <v>7533310000</v>
      </c>
      <c r="B1338" s="10" t="s">
        <v>1741</v>
      </c>
      <c r="C1338" s="11" t="s">
        <v>570</v>
      </c>
    </row>
    <row r="1339" spans="1:3" x14ac:dyDescent="0.25">
      <c r="A1339">
        <v>10548310000</v>
      </c>
      <c r="B1339" s="12" t="s">
        <v>1742</v>
      </c>
      <c r="C1339" s="12" t="s">
        <v>12</v>
      </c>
    </row>
    <row r="1340" spans="1:3" x14ac:dyDescent="0.25">
      <c r="A1340">
        <v>5886310000</v>
      </c>
      <c r="B1340" s="10" t="s">
        <v>1743</v>
      </c>
      <c r="C1340" s="11" t="s">
        <v>570</v>
      </c>
    </row>
    <row r="1341" spans="1:3" x14ac:dyDescent="0.25">
      <c r="A1341">
        <v>5884310000</v>
      </c>
      <c r="B1341" s="10" t="s">
        <v>1744</v>
      </c>
      <c r="C1341" s="11" t="s">
        <v>570</v>
      </c>
    </row>
    <row r="1342" spans="1:3" x14ac:dyDescent="0.25">
      <c r="A1342">
        <v>6571310000</v>
      </c>
      <c r="B1342" s="10" t="s">
        <v>1745</v>
      </c>
      <c r="C1342" s="11" t="s">
        <v>570</v>
      </c>
    </row>
    <row r="1343" spans="1:3" x14ac:dyDescent="0.25">
      <c r="A1343">
        <v>6021310000</v>
      </c>
      <c r="B1343" s="10" t="s">
        <v>1746</v>
      </c>
      <c r="C1343" s="11" t="s">
        <v>570</v>
      </c>
    </row>
    <row r="1344" spans="1:3" x14ac:dyDescent="0.25">
      <c r="A1344">
        <v>6022310000</v>
      </c>
      <c r="B1344" s="12" t="s">
        <v>1747</v>
      </c>
      <c r="C1344" s="12" t="s">
        <v>12</v>
      </c>
    </row>
    <row r="1345" spans="1:3" x14ac:dyDescent="0.25">
      <c r="A1345">
        <v>6033310000</v>
      </c>
      <c r="B1345" s="10" t="s">
        <v>1748</v>
      </c>
      <c r="C1345" s="11" t="s">
        <v>570</v>
      </c>
    </row>
    <row r="1346" spans="1:3" x14ac:dyDescent="0.25">
      <c r="A1346">
        <v>7541310000</v>
      </c>
      <c r="B1346" s="10" t="s">
        <v>1749</v>
      </c>
      <c r="C1346" s="11" t="s">
        <v>570</v>
      </c>
    </row>
    <row r="1347" spans="1:3" x14ac:dyDescent="0.25">
      <c r="A1347">
        <v>10074310000</v>
      </c>
      <c r="B1347" s="12" t="s">
        <v>1750</v>
      </c>
      <c r="C1347" s="12" t="s">
        <v>12</v>
      </c>
    </row>
    <row r="1348" spans="1:3" x14ac:dyDescent="0.25">
      <c r="A1348">
        <v>7033310000</v>
      </c>
      <c r="B1348" s="10" t="s">
        <v>1751</v>
      </c>
      <c r="C1348" s="11" t="s">
        <v>570</v>
      </c>
    </row>
    <row r="1349" spans="1:3" x14ac:dyDescent="0.25">
      <c r="A1349">
        <v>7521310000</v>
      </c>
      <c r="B1349" s="12" t="s">
        <v>1752</v>
      </c>
      <c r="C1349" s="12" t="s">
        <v>12</v>
      </c>
    </row>
    <row r="1350" spans="1:3" x14ac:dyDescent="0.25">
      <c r="A1350">
        <v>6475310000</v>
      </c>
      <c r="B1350" s="12" t="s">
        <v>1753</v>
      </c>
      <c r="C1350" s="12" t="s">
        <v>12</v>
      </c>
    </row>
    <row r="1351" spans="1:3" x14ac:dyDescent="0.25">
      <c r="A1351">
        <v>6134310000</v>
      </c>
      <c r="B1351" s="12" t="s">
        <v>1754</v>
      </c>
      <c r="C1351" s="12" t="s">
        <v>12</v>
      </c>
    </row>
    <row r="1352" spans="1:3" x14ac:dyDescent="0.25">
      <c r="A1352">
        <v>9883310000</v>
      </c>
      <c r="B1352" s="12" t="s">
        <v>1755</v>
      </c>
      <c r="C1352" s="12" t="s">
        <v>12</v>
      </c>
    </row>
    <row r="1353" spans="1:3" x14ac:dyDescent="0.25">
      <c r="A1353">
        <v>10394310000</v>
      </c>
      <c r="B1353" s="10" t="s">
        <v>1756</v>
      </c>
      <c r="C1353" s="11" t="s">
        <v>570</v>
      </c>
    </row>
    <row r="1354" spans="1:3" x14ac:dyDescent="0.25">
      <c r="A1354">
        <v>6842310000</v>
      </c>
      <c r="B1354" s="10" t="s">
        <v>1757</v>
      </c>
      <c r="C1354" s="11" t="s">
        <v>570</v>
      </c>
    </row>
    <row r="1355" spans="1:3" x14ac:dyDescent="0.25">
      <c r="A1355">
        <v>9886310000</v>
      </c>
      <c r="B1355" s="10" t="s">
        <v>1758</v>
      </c>
      <c r="C1355" s="11" t="s">
        <v>570</v>
      </c>
    </row>
    <row r="1356" spans="1:3" x14ac:dyDescent="0.25">
      <c r="A1356">
        <v>8583310000</v>
      </c>
      <c r="B1356" s="10" t="s">
        <v>1759</v>
      </c>
      <c r="C1356" s="11" t="s">
        <v>570</v>
      </c>
    </row>
    <row r="1357" spans="1:3" x14ac:dyDescent="0.25">
      <c r="A1357">
        <v>9888310000</v>
      </c>
      <c r="B1357" s="12" t="s">
        <v>1760</v>
      </c>
      <c r="C1357" s="12" t="s">
        <v>12</v>
      </c>
    </row>
    <row r="1358" spans="1:3" x14ac:dyDescent="0.25">
      <c r="A1358">
        <v>6248310000</v>
      </c>
      <c r="B1358" s="12" t="s">
        <v>1761</v>
      </c>
      <c r="C1358" s="12" t="s">
        <v>12</v>
      </c>
    </row>
    <row r="1359" spans="1:3" x14ac:dyDescent="0.25">
      <c r="A1359">
        <v>6251310000</v>
      </c>
      <c r="B1359" s="10" t="s">
        <v>1762</v>
      </c>
      <c r="C1359" s="11" t="s">
        <v>570</v>
      </c>
    </row>
    <row r="1360" spans="1:3" x14ac:dyDescent="0.25">
      <c r="A1360">
        <v>6255310000</v>
      </c>
      <c r="B1360" s="12" t="s">
        <v>1763</v>
      </c>
      <c r="C1360" s="12" t="s">
        <v>12</v>
      </c>
    </row>
    <row r="1361" spans="1:3" x14ac:dyDescent="0.25">
      <c r="A1361">
        <v>6262310000</v>
      </c>
      <c r="B1361" s="12" t="s">
        <v>1764</v>
      </c>
      <c r="C1361" s="12" t="s">
        <v>12</v>
      </c>
    </row>
    <row r="1362" spans="1:3" x14ac:dyDescent="0.25">
      <c r="A1362">
        <v>6265310000</v>
      </c>
      <c r="B1362" s="10" t="s">
        <v>1765</v>
      </c>
      <c r="C1362" s="11" t="s">
        <v>570</v>
      </c>
    </row>
    <row r="1363" spans="1:3" x14ac:dyDescent="0.25">
      <c r="A1363">
        <v>6266310000</v>
      </c>
      <c r="B1363" s="10" t="s">
        <v>1766</v>
      </c>
      <c r="C1363" s="11" t="s">
        <v>570</v>
      </c>
    </row>
    <row r="1364" spans="1:3" x14ac:dyDescent="0.25">
      <c r="A1364">
        <v>6392310000</v>
      </c>
      <c r="B1364" s="10" t="s">
        <v>1767</v>
      </c>
      <c r="C1364" s="11" t="s">
        <v>570</v>
      </c>
    </row>
    <row r="1365" spans="1:3" x14ac:dyDescent="0.25">
      <c r="A1365">
        <v>6631310000</v>
      </c>
      <c r="B1365" s="10" t="s">
        <v>1768</v>
      </c>
      <c r="C1365" s="11" t="s">
        <v>570</v>
      </c>
    </row>
    <row r="1366" spans="1:3" x14ac:dyDescent="0.25">
      <c r="A1366">
        <v>6268310000</v>
      </c>
      <c r="B1366" s="10" t="s">
        <v>1769</v>
      </c>
      <c r="C1366" s="11" t="s">
        <v>570</v>
      </c>
    </row>
    <row r="1367" spans="1:3" x14ac:dyDescent="0.25">
      <c r="A1367">
        <v>6293310000</v>
      </c>
      <c r="B1367" s="10" t="s">
        <v>1770</v>
      </c>
      <c r="C1367" s="11" t="s">
        <v>570</v>
      </c>
    </row>
    <row r="1368" spans="1:3" x14ac:dyDescent="0.25">
      <c r="A1368">
        <v>6311310000</v>
      </c>
      <c r="B1368" s="10" t="s">
        <v>1771</v>
      </c>
      <c r="C1368" s="11" t="s">
        <v>570</v>
      </c>
    </row>
    <row r="1369" spans="1:3" x14ac:dyDescent="0.25">
      <c r="A1369">
        <v>6321310000</v>
      </c>
      <c r="B1369" s="10" t="s">
        <v>1772</v>
      </c>
      <c r="C1369" s="11" t="s">
        <v>570</v>
      </c>
    </row>
    <row r="1370" spans="1:3" x14ac:dyDescent="0.25">
      <c r="A1370">
        <v>6323310000</v>
      </c>
      <c r="B1370" s="10" t="s">
        <v>1773</v>
      </c>
      <c r="C1370" s="11" t="s">
        <v>570</v>
      </c>
    </row>
    <row r="1371" spans="1:3" x14ac:dyDescent="0.25">
      <c r="A1371">
        <v>6342310000</v>
      </c>
      <c r="B1371" s="10" t="s">
        <v>1774</v>
      </c>
      <c r="C1371" s="11" t="s">
        <v>570</v>
      </c>
    </row>
    <row r="1372" spans="1:3" x14ac:dyDescent="0.25">
      <c r="A1372">
        <v>6341310000</v>
      </c>
      <c r="B1372" s="10" t="s">
        <v>1775</v>
      </c>
      <c r="C1372" s="11" t="s">
        <v>570</v>
      </c>
    </row>
    <row r="1373" spans="1:3" x14ac:dyDescent="0.25">
      <c r="A1373">
        <v>6343310000</v>
      </c>
      <c r="B1373" s="10" t="s">
        <v>1776</v>
      </c>
      <c r="C1373" s="11" t="s">
        <v>570</v>
      </c>
    </row>
    <row r="1374" spans="1:3" x14ac:dyDescent="0.25">
      <c r="A1374">
        <v>6346310000</v>
      </c>
      <c r="B1374" s="10" t="s">
        <v>1777</v>
      </c>
      <c r="C1374" s="11" t="s">
        <v>570</v>
      </c>
    </row>
    <row r="1375" spans="1:3" x14ac:dyDescent="0.25">
      <c r="A1375">
        <v>6345310000</v>
      </c>
      <c r="B1375" s="10" t="s">
        <v>1778</v>
      </c>
      <c r="C1375" s="11" t="s">
        <v>570</v>
      </c>
    </row>
    <row r="1376" spans="1:3" x14ac:dyDescent="0.25">
      <c r="A1376">
        <v>6899310000</v>
      </c>
      <c r="B1376" s="10" t="s">
        <v>1779</v>
      </c>
      <c r="C1376" s="11" t="s">
        <v>570</v>
      </c>
    </row>
    <row r="1377" spans="1:3" x14ac:dyDescent="0.25">
      <c r="A1377">
        <v>6347310000</v>
      </c>
      <c r="B1377" s="10" t="s">
        <v>1780</v>
      </c>
      <c r="C1377" s="11" t="s">
        <v>570</v>
      </c>
    </row>
    <row r="1378" spans="1:3" x14ac:dyDescent="0.25">
      <c r="A1378">
        <v>6348310000</v>
      </c>
      <c r="B1378" s="10" t="s">
        <v>1781</v>
      </c>
      <c r="C1378" s="11" t="s">
        <v>570</v>
      </c>
    </row>
    <row r="1379" spans="1:3" x14ac:dyDescent="0.25">
      <c r="A1379">
        <v>6349310000</v>
      </c>
      <c r="B1379" s="10" t="s">
        <v>1782</v>
      </c>
      <c r="C1379" s="11" t="s">
        <v>570</v>
      </c>
    </row>
    <row r="1380" spans="1:3" x14ac:dyDescent="0.25">
      <c r="A1380">
        <v>6810310000</v>
      </c>
      <c r="B1380" s="10" t="s">
        <v>1783</v>
      </c>
      <c r="C1380" s="11" t="s">
        <v>570</v>
      </c>
    </row>
    <row r="1381" spans="1:3" x14ac:dyDescent="0.25">
      <c r="A1381">
        <v>6358310000</v>
      </c>
      <c r="B1381" s="12" t="s">
        <v>1784</v>
      </c>
      <c r="C1381" s="12" t="s">
        <v>12</v>
      </c>
    </row>
    <row r="1382" spans="1:3" x14ac:dyDescent="0.25">
      <c r="A1382">
        <v>6364310000</v>
      </c>
      <c r="B1382" s="12" t="s">
        <v>1785</v>
      </c>
      <c r="C1382" s="12" t="s">
        <v>12</v>
      </c>
    </row>
    <row r="1383" spans="1:3" x14ac:dyDescent="0.25">
      <c r="A1383">
        <v>7219310000</v>
      </c>
      <c r="B1383" s="12" t="s">
        <v>515</v>
      </c>
      <c r="C1383" s="12" t="s">
        <v>12</v>
      </c>
    </row>
    <row r="1384" spans="1:3" x14ac:dyDescent="0.25">
      <c r="A1384">
        <v>7218310000</v>
      </c>
      <c r="B1384" s="12" t="s">
        <v>1786</v>
      </c>
      <c r="C1384" s="12" t="s">
        <v>12</v>
      </c>
    </row>
    <row r="1385" spans="1:3" x14ac:dyDescent="0.25">
      <c r="A1385">
        <v>6371310000</v>
      </c>
      <c r="B1385" s="10" t="s">
        <v>1787</v>
      </c>
      <c r="C1385" s="11" t="s">
        <v>570</v>
      </c>
    </row>
    <row r="1386" spans="1:3" x14ac:dyDescent="0.25">
      <c r="A1386">
        <v>6377310000</v>
      </c>
      <c r="B1386" s="12" t="s">
        <v>1788</v>
      </c>
      <c r="C1386" s="12" t="s">
        <v>12</v>
      </c>
    </row>
    <row r="1387" spans="1:3" x14ac:dyDescent="0.25">
      <c r="A1387">
        <v>9485310000</v>
      </c>
      <c r="B1387" s="10" t="s">
        <v>1789</v>
      </c>
      <c r="C1387" s="11" t="s">
        <v>570</v>
      </c>
    </row>
    <row r="1388" spans="1:3" x14ac:dyDescent="0.25">
      <c r="A1388">
        <v>6438310000</v>
      </c>
      <c r="B1388" s="10" t="s">
        <v>1790</v>
      </c>
      <c r="C1388" s="11" t="s">
        <v>570</v>
      </c>
    </row>
    <row r="1389" spans="1:3" x14ac:dyDescent="0.25">
      <c r="A1389">
        <v>7871310000</v>
      </c>
      <c r="B1389" s="10" t="s">
        <v>1791</v>
      </c>
      <c r="C1389" s="11" t="s">
        <v>570</v>
      </c>
    </row>
    <row r="1390" spans="1:3" x14ac:dyDescent="0.25">
      <c r="A1390">
        <v>6440310000</v>
      </c>
      <c r="B1390" s="10" t="s">
        <v>1792</v>
      </c>
      <c r="C1390" s="11" t="s">
        <v>570</v>
      </c>
    </row>
    <row r="1391" spans="1:3" x14ac:dyDescent="0.25">
      <c r="A1391">
        <v>6441310000</v>
      </c>
      <c r="B1391" s="10" t="s">
        <v>1793</v>
      </c>
      <c r="C1391" s="11" t="s">
        <v>570</v>
      </c>
    </row>
    <row r="1392" spans="1:3" x14ac:dyDescent="0.25">
      <c r="A1392">
        <v>6257310000</v>
      </c>
      <c r="B1392" s="10" t="s">
        <v>1794</v>
      </c>
      <c r="C1392" s="11" t="s">
        <v>570</v>
      </c>
    </row>
    <row r="1393" spans="1:3" x14ac:dyDescent="0.25">
      <c r="A1393">
        <v>6445310000</v>
      </c>
      <c r="B1393" s="10" t="s">
        <v>1795</v>
      </c>
      <c r="C1393" s="11" t="s">
        <v>570</v>
      </c>
    </row>
    <row r="1394" spans="1:3" x14ac:dyDescent="0.25">
      <c r="A1394">
        <v>10393310000</v>
      </c>
      <c r="B1394" s="10" t="s">
        <v>1796</v>
      </c>
      <c r="C1394" s="11" t="s">
        <v>570</v>
      </c>
    </row>
    <row r="1395" spans="1:3" x14ac:dyDescent="0.25">
      <c r="A1395">
        <v>6841310000</v>
      </c>
      <c r="B1395" s="10" t="s">
        <v>1797</v>
      </c>
      <c r="C1395" s="11" t="s">
        <v>570</v>
      </c>
    </row>
    <row r="1396" spans="1:3" x14ac:dyDescent="0.25">
      <c r="A1396">
        <v>8615310000</v>
      </c>
      <c r="B1396" s="10" t="s">
        <v>1798</v>
      </c>
      <c r="C1396" s="11" t="s">
        <v>570</v>
      </c>
    </row>
    <row r="1397" spans="1:3" x14ac:dyDescent="0.25">
      <c r="A1397">
        <v>6457310000</v>
      </c>
      <c r="B1397" s="10" t="s">
        <v>1799</v>
      </c>
      <c r="C1397" s="11" t="s">
        <v>570</v>
      </c>
    </row>
    <row r="1398" spans="1:3" x14ac:dyDescent="0.25">
      <c r="A1398">
        <v>6459310000</v>
      </c>
      <c r="B1398" s="12" t="s">
        <v>1800</v>
      </c>
      <c r="C1398" s="12" t="s">
        <v>12</v>
      </c>
    </row>
    <row r="1399" spans="1:3" x14ac:dyDescent="0.25">
      <c r="A1399">
        <v>6467310000</v>
      </c>
      <c r="B1399" s="12" t="s">
        <v>1801</v>
      </c>
      <c r="C1399" s="12" t="s">
        <v>12</v>
      </c>
    </row>
    <row r="1400" spans="1:3" x14ac:dyDescent="0.25">
      <c r="A1400">
        <v>6477310000</v>
      </c>
      <c r="B1400" s="10" t="s">
        <v>1802</v>
      </c>
      <c r="C1400" s="11" t="s">
        <v>570</v>
      </c>
    </row>
    <row r="1401" spans="1:3" x14ac:dyDescent="0.25">
      <c r="A1401">
        <v>7540310000</v>
      </c>
      <c r="B1401" s="10" t="s">
        <v>1803</v>
      </c>
      <c r="C1401" s="11" t="s">
        <v>570</v>
      </c>
    </row>
    <row r="1402" spans="1:3" x14ac:dyDescent="0.25">
      <c r="A1402">
        <v>6478310000</v>
      </c>
      <c r="B1402" s="10" t="s">
        <v>1804</v>
      </c>
      <c r="C1402" s="11" t="s">
        <v>570</v>
      </c>
    </row>
    <row r="1403" spans="1:3" x14ac:dyDescent="0.25">
      <c r="A1403">
        <v>6733310000</v>
      </c>
      <c r="B1403" s="12" t="s">
        <v>457</v>
      </c>
      <c r="C1403" s="12" t="s">
        <v>12</v>
      </c>
    </row>
    <row r="1404" spans="1:3" x14ac:dyDescent="0.25">
      <c r="A1404">
        <v>774110000</v>
      </c>
      <c r="B1404" s="12" t="s">
        <v>1805</v>
      </c>
      <c r="C1404" s="12" t="s">
        <v>12</v>
      </c>
    </row>
    <row r="1405" spans="1:3" x14ac:dyDescent="0.25">
      <c r="A1405">
        <v>775110000</v>
      </c>
      <c r="B1405" s="10" t="s">
        <v>1806</v>
      </c>
      <c r="C1405" s="11" t="s">
        <v>570</v>
      </c>
    </row>
    <row r="1406" spans="1:3" x14ac:dyDescent="0.25">
      <c r="A1406">
        <v>837110000</v>
      </c>
      <c r="B1406" s="10" t="s">
        <v>1807</v>
      </c>
      <c r="C1406" s="11" t="s">
        <v>570</v>
      </c>
    </row>
    <row r="1407" spans="1:3" x14ac:dyDescent="0.25">
      <c r="A1407">
        <v>7824310000</v>
      </c>
      <c r="B1407" s="12" t="s">
        <v>237</v>
      </c>
      <c r="C1407" s="12" t="s">
        <v>12</v>
      </c>
    </row>
    <row r="1408" spans="1:3" x14ac:dyDescent="0.25">
      <c r="A1408">
        <v>804130000</v>
      </c>
      <c r="B1408" s="10" t="s">
        <v>1808</v>
      </c>
      <c r="C1408" s="11" t="s">
        <v>570</v>
      </c>
    </row>
    <row r="1409" spans="1:3" x14ac:dyDescent="0.25">
      <c r="A1409">
        <v>2894130000</v>
      </c>
      <c r="B1409" s="10" t="s">
        <v>1809</v>
      </c>
      <c r="C1409" s="11" t="s">
        <v>570</v>
      </c>
    </row>
    <row r="1410" spans="1:3" x14ac:dyDescent="0.25">
      <c r="A1410">
        <v>6391310000</v>
      </c>
      <c r="B1410" s="10" t="s">
        <v>1810</v>
      </c>
      <c r="C1410" s="11" t="s">
        <v>570</v>
      </c>
    </row>
    <row r="1411" spans="1:3" x14ac:dyDescent="0.25">
      <c r="A1411">
        <v>6418310000</v>
      </c>
      <c r="B1411" s="10" t="s">
        <v>1811</v>
      </c>
      <c r="C1411" s="11" t="s">
        <v>570</v>
      </c>
    </row>
    <row r="1412" spans="1:3" x14ac:dyDescent="0.25">
      <c r="A1412">
        <v>49230000</v>
      </c>
      <c r="B1412" s="12" t="s">
        <v>1812</v>
      </c>
      <c r="C1412" s="12" t="s">
        <v>12</v>
      </c>
    </row>
    <row r="1413" spans="1:3" x14ac:dyDescent="0.25">
      <c r="A1413">
        <v>2450310000</v>
      </c>
      <c r="B1413" s="12" t="s">
        <v>1813</v>
      </c>
      <c r="C1413" s="12" t="s">
        <v>12</v>
      </c>
    </row>
    <row r="1414" spans="1:3" x14ac:dyDescent="0.25">
      <c r="A1414">
        <v>486230000</v>
      </c>
      <c r="B1414" s="12" t="s">
        <v>559</v>
      </c>
      <c r="C1414" s="12" t="s">
        <v>12</v>
      </c>
    </row>
    <row r="1415" spans="1:3" x14ac:dyDescent="0.25">
      <c r="A1415">
        <v>6811310000</v>
      </c>
      <c r="B1415" s="10" t="s">
        <v>1814</v>
      </c>
      <c r="C1415" s="11" t="s">
        <v>570</v>
      </c>
    </row>
    <row r="1416" spans="1:3" x14ac:dyDescent="0.25">
      <c r="A1416">
        <v>3788130000</v>
      </c>
      <c r="B1416" s="12" t="s">
        <v>1815</v>
      </c>
      <c r="C1416" s="12" t="s">
        <v>12</v>
      </c>
    </row>
    <row r="1417" spans="1:3" x14ac:dyDescent="0.25">
      <c r="A1417">
        <v>1303230000</v>
      </c>
      <c r="B1417" s="12" t="s">
        <v>1816</v>
      </c>
      <c r="C1417" s="12" t="s">
        <v>12</v>
      </c>
    </row>
    <row r="1418" spans="1:3" x14ac:dyDescent="0.25">
      <c r="A1418">
        <v>455230000</v>
      </c>
      <c r="B1418" s="10" t="s">
        <v>1817</v>
      </c>
      <c r="C1418" s="11" t="s">
        <v>570</v>
      </c>
    </row>
    <row r="1419" spans="1:3" x14ac:dyDescent="0.25">
      <c r="A1419">
        <v>7022310000</v>
      </c>
      <c r="B1419" s="10" t="s">
        <v>1818</v>
      </c>
      <c r="C1419" s="11" t="s">
        <v>570</v>
      </c>
    </row>
    <row r="1420" spans="1:3" x14ac:dyDescent="0.25">
      <c r="A1420">
        <v>2597130000</v>
      </c>
      <c r="B1420" s="12" t="s">
        <v>1819</v>
      </c>
      <c r="C1420" s="12" t="s">
        <v>12</v>
      </c>
    </row>
    <row r="1421" spans="1:3" x14ac:dyDescent="0.25">
      <c r="A1421">
        <v>6426310000</v>
      </c>
      <c r="B1421" s="10" t="s">
        <v>1820</v>
      </c>
      <c r="C1421" s="11" t="s">
        <v>570</v>
      </c>
    </row>
    <row r="1422" spans="1:3" x14ac:dyDescent="0.25">
      <c r="A1422">
        <v>409230000</v>
      </c>
      <c r="B1422" s="10" t="s">
        <v>1821</v>
      </c>
      <c r="C1422" s="11" t="s">
        <v>570</v>
      </c>
    </row>
    <row r="1423" spans="1:3" x14ac:dyDescent="0.25">
      <c r="A1423">
        <v>2545310000</v>
      </c>
      <c r="B1423" s="12" t="s">
        <v>429</v>
      </c>
      <c r="C1423" s="12" t="s">
        <v>12</v>
      </c>
    </row>
    <row r="1424" spans="1:3" x14ac:dyDescent="0.25">
      <c r="A1424">
        <v>3053110000</v>
      </c>
      <c r="B1424" s="10" t="s">
        <v>573</v>
      </c>
      <c r="C1424" s="11" t="s">
        <v>570</v>
      </c>
    </row>
    <row r="1425" spans="1:3" x14ac:dyDescent="0.25">
      <c r="A1425">
        <v>2766130000</v>
      </c>
      <c r="B1425" s="12" t="s">
        <v>1822</v>
      </c>
      <c r="C1425" s="12" t="s">
        <v>12</v>
      </c>
    </row>
    <row r="1426" spans="1:3" x14ac:dyDescent="0.25">
      <c r="A1426">
        <v>9311310000</v>
      </c>
      <c r="B1426" s="10" t="s">
        <v>1823</v>
      </c>
      <c r="C1426" s="11" t="s">
        <v>570</v>
      </c>
    </row>
    <row r="1427" spans="1:3" x14ac:dyDescent="0.25">
      <c r="A1427">
        <v>557230000</v>
      </c>
      <c r="B1427" s="12" t="s">
        <v>517</v>
      </c>
      <c r="C1427" s="12" t="s">
        <v>12</v>
      </c>
    </row>
    <row r="1428" spans="1:3" x14ac:dyDescent="0.25">
      <c r="A1428">
        <v>5721310000</v>
      </c>
      <c r="B1428" s="12" t="s">
        <v>45</v>
      </c>
      <c r="C1428" s="12" t="s">
        <v>12</v>
      </c>
    </row>
    <row r="1429" spans="1:3" x14ac:dyDescent="0.25">
      <c r="A1429">
        <v>10400310000</v>
      </c>
      <c r="B1429" s="12" t="s">
        <v>552</v>
      </c>
      <c r="C1429" s="12" t="s">
        <v>12</v>
      </c>
    </row>
    <row r="1430" spans="1:3" x14ac:dyDescent="0.25">
      <c r="A1430">
        <v>2597310000</v>
      </c>
      <c r="B1430" s="10" t="s">
        <v>1824</v>
      </c>
      <c r="C1430" s="11" t="s">
        <v>570</v>
      </c>
    </row>
    <row r="1431" spans="1:3" x14ac:dyDescent="0.25">
      <c r="A1431">
        <v>3540130000</v>
      </c>
      <c r="B1431" s="12" t="s">
        <v>63</v>
      </c>
      <c r="C1431" s="12" t="s">
        <v>12</v>
      </c>
    </row>
    <row r="1432" spans="1:3" x14ac:dyDescent="0.25">
      <c r="A1432">
        <v>1037230000</v>
      </c>
      <c r="B1432" s="12" t="s">
        <v>19</v>
      </c>
      <c r="C1432" s="12" t="s">
        <v>12</v>
      </c>
    </row>
    <row r="1433" spans="1:3" x14ac:dyDescent="0.25">
      <c r="A1433">
        <v>405230000</v>
      </c>
      <c r="B1433" s="10" t="s">
        <v>1825</v>
      </c>
      <c r="C1433" s="11" t="s">
        <v>570</v>
      </c>
    </row>
    <row r="1434" spans="1:3" x14ac:dyDescent="0.25">
      <c r="A1434">
        <v>377230000</v>
      </c>
      <c r="B1434" s="10" t="s">
        <v>1826</v>
      </c>
      <c r="C1434" s="11" t="s">
        <v>570</v>
      </c>
    </row>
    <row r="1435" spans="1:3" x14ac:dyDescent="0.25">
      <c r="A1435">
        <v>426230000</v>
      </c>
      <c r="B1435" s="10" t="s">
        <v>1827</v>
      </c>
      <c r="C1435" s="11" t="s">
        <v>570</v>
      </c>
    </row>
    <row r="1436" spans="1:3" x14ac:dyDescent="0.25">
      <c r="A1436">
        <v>1003230000</v>
      </c>
      <c r="B1436" s="12" t="s">
        <v>1828</v>
      </c>
      <c r="C1436" s="12" t="s">
        <v>12</v>
      </c>
    </row>
    <row r="1437" spans="1:3" x14ac:dyDescent="0.25">
      <c r="A1437">
        <v>7878310000</v>
      </c>
      <c r="B1437" s="10" t="s">
        <v>1829</v>
      </c>
      <c r="C1437" s="11" t="s">
        <v>570</v>
      </c>
    </row>
    <row r="1438" spans="1:3" x14ac:dyDescent="0.25">
      <c r="A1438">
        <v>1713130000</v>
      </c>
      <c r="B1438" s="12" t="s">
        <v>1830</v>
      </c>
      <c r="C1438" s="12" t="s">
        <v>12</v>
      </c>
    </row>
    <row r="1439" spans="1:3" x14ac:dyDescent="0.25">
      <c r="A1439">
        <v>590230000</v>
      </c>
      <c r="B1439" s="12" t="s">
        <v>412</v>
      </c>
      <c r="C1439" s="12" t="s">
        <v>12</v>
      </c>
    </row>
    <row r="1440" spans="1:3" x14ac:dyDescent="0.25">
      <c r="A1440">
        <v>6741310000</v>
      </c>
      <c r="B1440" s="10" t="s">
        <v>1831</v>
      </c>
      <c r="C1440" s="11" t="s">
        <v>570</v>
      </c>
    </row>
    <row r="1441" spans="1:3" x14ac:dyDescent="0.25">
      <c r="A1441">
        <v>756230000</v>
      </c>
      <c r="B1441" s="10" t="s">
        <v>1832</v>
      </c>
      <c r="C1441" s="11" t="s">
        <v>570</v>
      </c>
    </row>
    <row r="1442" spans="1:3" x14ac:dyDescent="0.25">
      <c r="A1442">
        <v>9226310000</v>
      </c>
      <c r="B1442" s="12" t="s">
        <v>511</v>
      </c>
      <c r="C1442" s="12" t="s">
        <v>12</v>
      </c>
    </row>
    <row r="1443" spans="1:3" x14ac:dyDescent="0.25">
      <c r="A1443">
        <v>635230000</v>
      </c>
      <c r="B1443" s="10" t="s">
        <v>1833</v>
      </c>
      <c r="C1443" s="11" t="s">
        <v>570</v>
      </c>
    </row>
    <row r="1444" spans="1:3" x14ac:dyDescent="0.25">
      <c r="A1444">
        <v>9809310000</v>
      </c>
      <c r="B1444" s="10" t="s">
        <v>1834</v>
      </c>
      <c r="C1444" s="11" t="s">
        <v>570</v>
      </c>
    </row>
    <row r="1445" spans="1:3" x14ac:dyDescent="0.25">
      <c r="A1445">
        <v>4055130000</v>
      </c>
      <c r="B1445" s="12" t="s">
        <v>1835</v>
      </c>
      <c r="C1445" s="12" t="s">
        <v>12</v>
      </c>
    </row>
    <row r="1446" spans="1:3" x14ac:dyDescent="0.25">
      <c r="A1446">
        <v>6393310000</v>
      </c>
      <c r="B1446" s="12" t="s">
        <v>493</v>
      </c>
      <c r="C1446" s="12" t="s">
        <v>12</v>
      </c>
    </row>
    <row r="1447" spans="1:3" x14ac:dyDescent="0.25">
      <c r="A1447">
        <v>7223310000</v>
      </c>
      <c r="B1447" s="12" t="s">
        <v>196</v>
      </c>
      <c r="C1447" s="12" t="s">
        <v>12</v>
      </c>
    </row>
    <row r="1448" spans="1:3" x14ac:dyDescent="0.25">
      <c r="A1448">
        <v>10493310000</v>
      </c>
      <c r="B1448" s="12" t="s">
        <v>177</v>
      </c>
      <c r="C1448" s="12" t="s">
        <v>12</v>
      </c>
    </row>
    <row r="1449" spans="1:3" x14ac:dyDescent="0.25">
      <c r="A1449">
        <v>696230000</v>
      </c>
      <c r="B1449" s="10" t="s">
        <v>1836</v>
      </c>
      <c r="C1449" s="11" t="s">
        <v>570</v>
      </c>
    </row>
    <row r="1450" spans="1:3" x14ac:dyDescent="0.25">
      <c r="A1450">
        <v>2719310000</v>
      </c>
      <c r="B1450" s="10" t="s">
        <v>1837</v>
      </c>
      <c r="C1450" s="11" t="s">
        <v>570</v>
      </c>
    </row>
    <row r="1451" spans="1:3" x14ac:dyDescent="0.25">
      <c r="A1451">
        <v>1265230000</v>
      </c>
      <c r="B1451" s="10" t="s">
        <v>1838</v>
      </c>
      <c r="C1451" s="11" t="s">
        <v>570</v>
      </c>
    </row>
    <row r="1452" spans="1:3" x14ac:dyDescent="0.25">
      <c r="A1452">
        <v>8065310000</v>
      </c>
      <c r="B1452" s="10" t="s">
        <v>1839</v>
      </c>
      <c r="C1452" s="11" t="s">
        <v>570</v>
      </c>
    </row>
    <row r="1453" spans="1:3" x14ac:dyDescent="0.25">
      <c r="A1453">
        <v>757230000</v>
      </c>
      <c r="B1453" s="10" t="s">
        <v>1840</v>
      </c>
      <c r="C1453" s="11" t="s">
        <v>570</v>
      </c>
    </row>
    <row r="1454" spans="1:3" x14ac:dyDescent="0.25">
      <c r="A1454">
        <v>2767310000</v>
      </c>
      <c r="B1454" s="10" t="s">
        <v>1841</v>
      </c>
      <c r="C1454" s="11" t="s">
        <v>570</v>
      </c>
    </row>
    <row r="1455" spans="1:3" x14ac:dyDescent="0.25">
      <c r="A1455">
        <v>1296230000</v>
      </c>
      <c r="B1455" s="10" t="s">
        <v>1842</v>
      </c>
      <c r="C1455" s="11" t="s">
        <v>570</v>
      </c>
    </row>
    <row r="1456" spans="1:3" x14ac:dyDescent="0.25">
      <c r="A1456">
        <v>2768310000</v>
      </c>
      <c r="B1456" s="12" t="s">
        <v>428</v>
      </c>
      <c r="C1456" s="12" t="s">
        <v>12</v>
      </c>
    </row>
    <row r="1457" spans="1:3" x14ac:dyDescent="0.25">
      <c r="A1457">
        <v>1285230000</v>
      </c>
      <c r="B1457" s="12" t="s">
        <v>1843</v>
      </c>
      <c r="C1457" s="12" t="s">
        <v>12</v>
      </c>
    </row>
    <row r="1458" spans="1:3" x14ac:dyDescent="0.25">
      <c r="A1458">
        <v>6848310000</v>
      </c>
      <c r="B1458" s="12" t="s">
        <v>431</v>
      </c>
      <c r="C1458" s="12" t="s">
        <v>12</v>
      </c>
    </row>
    <row r="1459" spans="1:3" x14ac:dyDescent="0.25">
      <c r="A1459">
        <v>2890310000</v>
      </c>
      <c r="B1459" s="12" t="s">
        <v>1844</v>
      </c>
      <c r="C1459" s="12" t="s">
        <v>12</v>
      </c>
    </row>
    <row r="1460" spans="1:3" x14ac:dyDescent="0.25">
      <c r="A1460">
        <v>8389310000</v>
      </c>
      <c r="B1460" s="12" t="s">
        <v>1845</v>
      </c>
      <c r="C1460" s="12" t="s">
        <v>12</v>
      </c>
    </row>
    <row r="1461" spans="1:3" x14ac:dyDescent="0.25">
      <c r="A1461">
        <v>8390310000</v>
      </c>
      <c r="B1461" s="12" t="s">
        <v>1846</v>
      </c>
      <c r="C1461" s="12" t="s">
        <v>12</v>
      </c>
    </row>
    <row r="1462" spans="1:3" x14ac:dyDescent="0.25">
      <c r="A1462">
        <v>6484310000</v>
      </c>
      <c r="B1462" s="10" t="s">
        <v>1847</v>
      </c>
      <c r="C1462" s="11" t="s">
        <v>570</v>
      </c>
    </row>
    <row r="1463" spans="1:3" x14ac:dyDescent="0.25">
      <c r="A1463">
        <v>751230000</v>
      </c>
      <c r="B1463" s="10" t="s">
        <v>1848</v>
      </c>
      <c r="C1463" s="11" t="s">
        <v>570</v>
      </c>
    </row>
    <row r="1464" spans="1:3" x14ac:dyDescent="0.25">
      <c r="A1464">
        <v>1288230000</v>
      </c>
      <c r="B1464" s="12" t="s">
        <v>404</v>
      </c>
      <c r="C1464" s="12" t="s">
        <v>12</v>
      </c>
    </row>
    <row r="1465" spans="1:3" x14ac:dyDescent="0.25">
      <c r="A1465">
        <v>1392230000</v>
      </c>
      <c r="B1465" s="10" t="s">
        <v>1849</v>
      </c>
      <c r="C1465" s="11" t="s">
        <v>570</v>
      </c>
    </row>
    <row r="1466" spans="1:3" x14ac:dyDescent="0.25">
      <c r="A1466">
        <v>758230000</v>
      </c>
      <c r="B1466" s="10" t="s">
        <v>1850</v>
      </c>
      <c r="C1466" s="11" t="s">
        <v>570</v>
      </c>
    </row>
    <row r="1467" spans="1:3" x14ac:dyDescent="0.25">
      <c r="A1467">
        <v>3233130000</v>
      </c>
      <c r="B1467" s="10" t="s">
        <v>1851</v>
      </c>
      <c r="C1467" s="11" t="s">
        <v>570</v>
      </c>
    </row>
    <row r="1468" spans="1:3" x14ac:dyDescent="0.25">
      <c r="A1468">
        <v>765230000</v>
      </c>
      <c r="B1468" s="10" t="s">
        <v>1852</v>
      </c>
      <c r="C1468" s="11" t="s">
        <v>570</v>
      </c>
    </row>
    <row r="1469" spans="1:3" x14ac:dyDescent="0.25">
      <c r="A1469">
        <v>1459230000</v>
      </c>
      <c r="B1469" s="10" t="s">
        <v>1853</v>
      </c>
      <c r="C1469" s="11" t="s">
        <v>570</v>
      </c>
    </row>
    <row r="1470" spans="1:3" x14ac:dyDescent="0.25">
      <c r="A1470">
        <v>1498230000</v>
      </c>
      <c r="B1470" s="10" t="s">
        <v>1854</v>
      </c>
      <c r="C1470" s="11" t="s">
        <v>570</v>
      </c>
    </row>
    <row r="1471" spans="1:3" x14ac:dyDescent="0.25">
      <c r="A1471">
        <v>1349230000</v>
      </c>
      <c r="B1471" s="10" t="s">
        <v>1855</v>
      </c>
      <c r="C1471" s="11" t="s">
        <v>570</v>
      </c>
    </row>
    <row r="1472" spans="1:3" x14ac:dyDescent="0.25">
      <c r="A1472">
        <v>1462230000</v>
      </c>
      <c r="B1472" s="12" t="s">
        <v>1856</v>
      </c>
      <c r="C1472" s="12" t="s">
        <v>12</v>
      </c>
    </row>
    <row r="1473" spans="1:3" x14ac:dyDescent="0.25">
      <c r="A1473">
        <v>884230000</v>
      </c>
      <c r="B1473" s="10" t="s">
        <v>1857</v>
      </c>
      <c r="C1473" s="11" t="s">
        <v>570</v>
      </c>
    </row>
    <row r="1474" spans="1:3" x14ac:dyDescent="0.25">
      <c r="A1474">
        <v>1015230000</v>
      </c>
      <c r="B1474" s="10" t="s">
        <v>1858</v>
      </c>
      <c r="C1474" s="11" t="s">
        <v>570</v>
      </c>
    </row>
    <row r="1475" spans="1:3" x14ac:dyDescent="0.25">
      <c r="A1475">
        <v>545210000</v>
      </c>
      <c r="B1475" s="12" t="s">
        <v>1859</v>
      </c>
      <c r="C1475" s="12" t="s">
        <v>12</v>
      </c>
    </row>
    <row r="1476" spans="1:3" x14ac:dyDescent="0.25">
      <c r="A1476">
        <v>3536130000</v>
      </c>
      <c r="B1476" s="12" t="s">
        <v>46</v>
      </c>
      <c r="C1476" s="12" t="s">
        <v>12</v>
      </c>
    </row>
    <row r="1477" spans="1:3" x14ac:dyDescent="0.25">
      <c r="A1477">
        <v>1147230000</v>
      </c>
      <c r="B1477" s="10" t="s">
        <v>1860</v>
      </c>
      <c r="C1477" s="11" t="s">
        <v>570</v>
      </c>
    </row>
    <row r="1478" spans="1:3" x14ac:dyDescent="0.25">
      <c r="A1478">
        <v>1149230000</v>
      </c>
      <c r="B1478" s="10" t="s">
        <v>1861</v>
      </c>
      <c r="C1478" s="11" t="s">
        <v>570</v>
      </c>
    </row>
    <row r="1479" spans="1:3" x14ac:dyDescent="0.25">
      <c r="A1479">
        <v>9760310000</v>
      </c>
      <c r="B1479" s="10" t="s">
        <v>1862</v>
      </c>
      <c r="C1479" s="11" t="s">
        <v>570</v>
      </c>
    </row>
    <row r="1480" spans="1:3" x14ac:dyDescent="0.25">
      <c r="A1480">
        <v>3426310000</v>
      </c>
      <c r="B1480" s="10" t="s">
        <v>1863</v>
      </c>
      <c r="C1480" s="11" t="s">
        <v>570</v>
      </c>
    </row>
    <row r="1481" spans="1:3" x14ac:dyDescent="0.25">
      <c r="A1481">
        <v>1369230000</v>
      </c>
      <c r="B1481" s="10" t="s">
        <v>1864</v>
      </c>
      <c r="C1481" s="11" t="s">
        <v>570</v>
      </c>
    </row>
    <row r="1482" spans="1:3" x14ac:dyDescent="0.25">
      <c r="A1482">
        <v>9762310000</v>
      </c>
      <c r="B1482" s="10" t="s">
        <v>1865</v>
      </c>
      <c r="C1482" s="11" t="s">
        <v>570</v>
      </c>
    </row>
    <row r="1483" spans="1:3" x14ac:dyDescent="0.25">
      <c r="A1483">
        <v>3861310000</v>
      </c>
      <c r="B1483" s="10" t="s">
        <v>1866</v>
      </c>
      <c r="C1483" s="11" t="s">
        <v>570</v>
      </c>
    </row>
    <row r="1484" spans="1:3" x14ac:dyDescent="0.25">
      <c r="A1484">
        <v>6480310000</v>
      </c>
      <c r="B1484" s="12" t="s">
        <v>122</v>
      </c>
      <c r="C1484" s="12" t="s">
        <v>12</v>
      </c>
    </row>
    <row r="1485" spans="1:3" x14ac:dyDescent="0.25">
      <c r="A1485">
        <v>7894310000</v>
      </c>
      <c r="B1485" s="10" t="s">
        <v>1867</v>
      </c>
      <c r="C1485" s="11" t="s">
        <v>570</v>
      </c>
    </row>
    <row r="1486" spans="1:3" x14ac:dyDescent="0.25">
      <c r="A1486">
        <v>7835310000</v>
      </c>
      <c r="B1486" s="10" t="s">
        <v>1868</v>
      </c>
      <c r="C1486" s="11" t="s">
        <v>570</v>
      </c>
    </row>
    <row r="1487" spans="1:3" x14ac:dyDescent="0.25">
      <c r="A1487">
        <v>1365230000</v>
      </c>
      <c r="B1487" s="10" t="s">
        <v>1869</v>
      </c>
      <c r="C1487" s="11" t="s">
        <v>570</v>
      </c>
    </row>
    <row r="1488" spans="1:3" x14ac:dyDescent="0.25">
      <c r="A1488">
        <v>6474310000</v>
      </c>
      <c r="B1488" s="12" t="s">
        <v>238</v>
      </c>
      <c r="C1488" s="12" t="s">
        <v>12</v>
      </c>
    </row>
    <row r="1489" spans="1:3" x14ac:dyDescent="0.25">
      <c r="A1489">
        <v>1182230000</v>
      </c>
      <c r="B1489" s="10" t="s">
        <v>1870</v>
      </c>
      <c r="C1489" s="11" t="s">
        <v>570</v>
      </c>
    </row>
    <row r="1490" spans="1:3" x14ac:dyDescent="0.25">
      <c r="A1490">
        <v>1713310000</v>
      </c>
      <c r="B1490" s="12" t="s">
        <v>1871</v>
      </c>
      <c r="C1490" s="12" t="s">
        <v>12</v>
      </c>
    </row>
    <row r="1491" spans="1:3" x14ac:dyDescent="0.25">
      <c r="A1491">
        <v>1380230000</v>
      </c>
      <c r="B1491" s="10" t="s">
        <v>1872</v>
      </c>
      <c r="C1491" s="11" t="s">
        <v>570</v>
      </c>
    </row>
    <row r="1492" spans="1:3" x14ac:dyDescent="0.25">
      <c r="A1492">
        <v>6235310000</v>
      </c>
      <c r="B1492" s="10" t="s">
        <v>1873</v>
      </c>
      <c r="C1492" s="11" t="s">
        <v>570</v>
      </c>
    </row>
    <row r="1493" spans="1:3" x14ac:dyDescent="0.25">
      <c r="A1493">
        <v>3235130000</v>
      </c>
      <c r="B1493" s="12" t="s">
        <v>569</v>
      </c>
      <c r="C1493" s="12" t="s">
        <v>12</v>
      </c>
    </row>
    <row r="1494" spans="1:3" x14ac:dyDescent="0.25">
      <c r="A1494">
        <v>1188230000</v>
      </c>
      <c r="B1494" s="10" t="s">
        <v>1874</v>
      </c>
      <c r="C1494" s="11" t="s">
        <v>570</v>
      </c>
    </row>
    <row r="1495" spans="1:3" x14ac:dyDescent="0.25">
      <c r="A1495">
        <v>1867310000</v>
      </c>
      <c r="B1495" s="10" t="s">
        <v>1875</v>
      </c>
      <c r="C1495" s="11" t="s">
        <v>570</v>
      </c>
    </row>
    <row r="1496" spans="1:3" x14ac:dyDescent="0.25">
      <c r="A1496">
        <v>6481310000</v>
      </c>
      <c r="B1496" s="10" t="s">
        <v>1876</v>
      </c>
      <c r="C1496" s="11" t="s">
        <v>570</v>
      </c>
    </row>
    <row r="1497" spans="1:3" x14ac:dyDescent="0.25">
      <c r="A1497">
        <v>5260310000</v>
      </c>
      <c r="B1497" s="12" t="s">
        <v>1877</v>
      </c>
      <c r="C1497" s="12" t="s">
        <v>12</v>
      </c>
    </row>
    <row r="1498" spans="1:3" x14ac:dyDescent="0.25">
      <c r="A1498">
        <v>1318230000</v>
      </c>
      <c r="B1498" s="10" t="s">
        <v>1878</v>
      </c>
      <c r="C1498" s="11" t="s">
        <v>570</v>
      </c>
    </row>
    <row r="1499" spans="1:3" x14ac:dyDescent="0.25">
      <c r="A1499">
        <v>6820310000</v>
      </c>
      <c r="B1499" s="10" t="s">
        <v>1879</v>
      </c>
      <c r="C1499" s="11" t="s">
        <v>570</v>
      </c>
    </row>
    <row r="1500" spans="1:3" x14ac:dyDescent="0.25">
      <c r="A1500">
        <v>1337230000</v>
      </c>
      <c r="B1500" s="10" t="s">
        <v>1880</v>
      </c>
      <c r="C1500" s="11" t="s">
        <v>570</v>
      </c>
    </row>
    <row r="1501" spans="1:3" x14ac:dyDescent="0.25">
      <c r="A1501">
        <v>1339230000</v>
      </c>
      <c r="B1501" s="10" t="s">
        <v>1881</v>
      </c>
      <c r="C1501" s="11" t="s">
        <v>570</v>
      </c>
    </row>
    <row r="1502" spans="1:3" x14ac:dyDescent="0.25">
      <c r="A1502">
        <v>6628310000</v>
      </c>
      <c r="B1502" s="10" t="s">
        <v>1882</v>
      </c>
      <c r="C1502" s="11" t="s">
        <v>570</v>
      </c>
    </row>
    <row r="1503" spans="1:3" x14ac:dyDescent="0.25">
      <c r="A1503">
        <v>1341230000</v>
      </c>
      <c r="B1503" s="10" t="s">
        <v>1883</v>
      </c>
      <c r="C1503" s="11" t="s">
        <v>570</v>
      </c>
    </row>
    <row r="1504" spans="1:3" x14ac:dyDescent="0.25">
      <c r="A1504">
        <v>1229230000</v>
      </c>
      <c r="B1504" s="10" t="s">
        <v>1884</v>
      </c>
      <c r="C1504" s="11" t="s">
        <v>570</v>
      </c>
    </row>
    <row r="1505" spans="1:3" x14ac:dyDescent="0.25">
      <c r="A1505">
        <v>1885310000</v>
      </c>
      <c r="B1505" s="10" t="s">
        <v>1885</v>
      </c>
      <c r="C1505" s="11" t="s">
        <v>570</v>
      </c>
    </row>
    <row r="1506" spans="1:3" x14ac:dyDescent="0.25">
      <c r="A1506">
        <v>1253230000</v>
      </c>
      <c r="B1506" s="12" t="s">
        <v>1886</v>
      </c>
      <c r="C1506" s="12" t="s">
        <v>12</v>
      </c>
    </row>
    <row r="1507" spans="1:3" x14ac:dyDescent="0.25">
      <c r="A1507">
        <v>6401310000</v>
      </c>
      <c r="B1507" s="10" t="s">
        <v>1887</v>
      </c>
      <c r="C1507" s="11" t="s">
        <v>570</v>
      </c>
    </row>
    <row r="1508" spans="1:3" x14ac:dyDescent="0.25">
      <c r="A1508">
        <v>652210000</v>
      </c>
      <c r="B1508" s="12" t="s">
        <v>1888</v>
      </c>
      <c r="C1508" s="12" t="s">
        <v>12</v>
      </c>
    </row>
    <row r="1509" spans="1:3" x14ac:dyDescent="0.25">
      <c r="A1509">
        <v>3145130000</v>
      </c>
      <c r="B1509" s="10" t="s">
        <v>1889</v>
      </c>
      <c r="C1509" s="11" t="s">
        <v>570</v>
      </c>
    </row>
    <row r="1510" spans="1:3" x14ac:dyDescent="0.25">
      <c r="A1510">
        <v>2001130000</v>
      </c>
      <c r="B1510" s="10" t="s">
        <v>1890</v>
      </c>
      <c r="C1510" s="11" t="s">
        <v>570</v>
      </c>
    </row>
    <row r="1511" spans="1:3" x14ac:dyDescent="0.25">
      <c r="A1511">
        <v>4335130000</v>
      </c>
      <c r="B1511" s="10" t="s">
        <v>1891</v>
      </c>
      <c r="C1511" s="11" t="s">
        <v>570</v>
      </c>
    </row>
    <row r="1512" spans="1:3" x14ac:dyDescent="0.25">
      <c r="A1512">
        <v>532210000</v>
      </c>
      <c r="B1512" s="10" t="s">
        <v>1892</v>
      </c>
      <c r="C1512" s="11" t="s">
        <v>570</v>
      </c>
    </row>
    <row r="1513" spans="1:3" x14ac:dyDescent="0.25">
      <c r="A1513">
        <v>6732310000</v>
      </c>
      <c r="B1513" s="12" t="s">
        <v>310</v>
      </c>
      <c r="C1513" s="12" t="s">
        <v>12</v>
      </c>
    </row>
    <row r="1514" spans="1:3" x14ac:dyDescent="0.25">
      <c r="A1514">
        <v>533210000</v>
      </c>
      <c r="B1514" s="12" t="s">
        <v>1893</v>
      </c>
      <c r="C1514" s="12" t="s">
        <v>12</v>
      </c>
    </row>
    <row r="1515" spans="1:3" x14ac:dyDescent="0.25">
      <c r="A1515">
        <v>6420310000</v>
      </c>
      <c r="B1515" s="10" t="s">
        <v>1894</v>
      </c>
      <c r="C1515" s="11" t="s">
        <v>570</v>
      </c>
    </row>
    <row r="1516" spans="1:3" x14ac:dyDescent="0.25">
      <c r="A1516">
        <v>10518310000</v>
      </c>
      <c r="B1516" s="12" t="s">
        <v>376</v>
      </c>
      <c r="C1516" s="12" t="s">
        <v>12</v>
      </c>
    </row>
    <row r="1517" spans="1:3" x14ac:dyDescent="0.25">
      <c r="A1517">
        <v>6419310000</v>
      </c>
      <c r="B1517" s="10" t="s">
        <v>1895</v>
      </c>
      <c r="C1517" s="11" t="s">
        <v>570</v>
      </c>
    </row>
    <row r="1518" spans="1:3" x14ac:dyDescent="0.25">
      <c r="A1518">
        <v>1262230000</v>
      </c>
      <c r="B1518" s="10" t="s">
        <v>1896</v>
      </c>
      <c r="C1518" s="11" t="s">
        <v>570</v>
      </c>
    </row>
    <row r="1519" spans="1:3" x14ac:dyDescent="0.25">
      <c r="A1519">
        <v>6413310000</v>
      </c>
      <c r="B1519" s="10" t="s">
        <v>1897</v>
      </c>
      <c r="C1519" s="11" t="s">
        <v>570</v>
      </c>
    </row>
    <row r="1520" spans="1:3" x14ac:dyDescent="0.25">
      <c r="A1520">
        <v>6433310000</v>
      </c>
      <c r="B1520" s="10" t="s">
        <v>1898</v>
      </c>
      <c r="C1520" s="11" t="s">
        <v>570</v>
      </c>
    </row>
    <row r="1521" spans="1:3" x14ac:dyDescent="0.25">
      <c r="A1521">
        <v>9172310000</v>
      </c>
      <c r="B1521" s="10" t="s">
        <v>1899</v>
      </c>
      <c r="C1521" s="11" t="s">
        <v>570</v>
      </c>
    </row>
    <row r="1522" spans="1:3" x14ac:dyDescent="0.25">
      <c r="A1522">
        <v>543210000</v>
      </c>
      <c r="B1522" s="10" t="s">
        <v>1900</v>
      </c>
      <c r="C1522" s="11" t="s">
        <v>570</v>
      </c>
    </row>
    <row r="1523" spans="1:3" x14ac:dyDescent="0.25">
      <c r="A1523">
        <v>1460230000</v>
      </c>
      <c r="B1523" s="12" t="s">
        <v>1901</v>
      </c>
      <c r="C1523" s="12" t="s">
        <v>12</v>
      </c>
    </row>
    <row r="1524" spans="1:3" x14ac:dyDescent="0.25">
      <c r="A1524">
        <v>6422310000</v>
      </c>
      <c r="B1524" s="10" t="s">
        <v>1902</v>
      </c>
      <c r="C1524" s="11" t="s">
        <v>570</v>
      </c>
    </row>
    <row r="1525" spans="1:3" x14ac:dyDescent="0.25">
      <c r="A1525">
        <v>9804310000</v>
      </c>
      <c r="B1525" s="10" t="s">
        <v>1903</v>
      </c>
      <c r="C1525" s="11" t="s">
        <v>570</v>
      </c>
    </row>
    <row r="1526" spans="1:3" x14ac:dyDescent="0.25">
      <c r="A1526">
        <v>3243130000</v>
      </c>
      <c r="B1526" s="10" t="s">
        <v>1904</v>
      </c>
      <c r="C1526" s="11" t="s">
        <v>570</v>
      </c>
    </row>
    <row r="1527" spans="1:3" x14ac:dyDescent="0.25">
      <c r="A1527">
        <v>1279230000</v>
      </c>
      <c r="B1527" s="10" t="s">
        <v>1905</v>
      </c>
      <c r="C1527" s="11" t="s">
        <v>570</v>
      </c>
    </row>
    <row r="1528" spans="1:3" x14ac:dyDescent="0.25">
      <c r="A1528">
        <v>2819310000</v>
      </c>
      <c r="B1528" s="10" t="s">
        <v>1906</v>
      </c>
      <c r="C1528" s="11" t="s">
        <v>570</v>
      </c>
    </row>
    <row r="1529" spans="1:3" x14ac:dyDescent="0.25">
      <c r="A1529">
        <v>6399310000</v>
      </c>
      <c r="B1529" s="10" t="s">
        <v>1907</v>
      </c>
      <c r="C1529" s="11" t="s">
        <v>570</v>
      </c>
    </row>
    <row r="1530" spans="1:3" x14ac:dyDescent="0.25">
      <c r="A1530">
        <v>29330000</v>
      </c>
      <c r="B1530" s="12" t="s">
        <v>377</v>
      </c>
      <c r="C1530" s="12" t="s">
        <v>12</v>
      </c>
    </row>
    <row r="1531" spans="1:3" x14ac:dyDescent="0.25">
      <c r="A1531">
        <v>38330000</v>
      </c>
      <c r="B1531" s="10" t="s">
        <v>1908</v>
      </c>
      <c r="C1531" s="11" t="s">
        <v>570</v>
      </c>
    </row>
    <row r="1532" spans="1:3" x14ac:dyDescent="0.25">
      <c r="A1532">
        <v>1283230000</v>
      </c>
      <c r="B1532" s="10" t="s">
        <v>1909</v>
      </c>
      <c r="C1532" s="11" t="s">
        <v>570</v>
      </c>
    </row>
    <row r="1533" spans="1:3" x14ac:dyDescent="0.25">
      <c r="A1533">
        <v>2867310000</v>
      </c>
      <c r="B1533" s="10" t="s">
        <v>1910</v>
      </c>
      <c r="C1533" s="11" t="s">
        <v>570</v>
      </c>
    </row>
    <row r="1534" spans="1:3" x14ac:dyDescent="0.25">
      <c r="A1534">
        <v>553210000</v>
      </c>
      <c r="B1534" s="10" t="s">
        <v>1911</v>
      </c>
      <c r="C1534" s="11" t="s">
        <v>570</v>
      </c>
    </row>
    <row r="1535" spans="1:3" x14ac:dyDescent="0.25">
      <c r="A1535">
        <v>6805310000</v>
      </c>
      <c r="B1535" s="10" t="s">
        <v>1912</v>
      </c>
      <c r="C1535" s="11" t="s">
        <v>570</v>
      </c>
    </row>
    <row r="1536" spans="1:3" x14ac:dyDescent="0.25">
      <c r="A1536">
        <v>555210000</v>
      </c>
      <c r="B1536" s="10" t="s">
        <v>1913</v>
      </c>
      <c r="C1536" s="11" t="s">
        <v>570</v>
      </c>
    </row>
    <row r="1537" spans="1:3" x14ac:dyDescent="0.25">
      <c r="A1537">
        <v>7119310000</v>
      </c>
      <c r="B1537" s="10" t="s">
        <v>581</v>
      </c>
      <c r="C1537" s="11" t="s">
        <v>570</v>
      </c>
    </row>
    <row r="1538" spans="1:3" x14ac:dyDescent="0.25">
      <c r="A1538">
        <v>6831310000</v>
      </c>
      <c r="B1538" s="10" t="s">
        <v>1914</v>
      </c>
      <c r="C1538" s="11" t="s">
        <v>570</v>
      </c>
    </row>
    <row r="1539" spans="1:3" x14ac:dyDescent="0.25">
      <c r="A1539">
        <v>1299230000</v>
      </c>
      <c r="B1539" s="10" t="s">
        <v>1915</v>
      </c>
      <c r="C1539" s="11" t="s">
        <v>570</v>
      </c>
    </row>
    <row r="1540" spans="1:3" x14ac:dyDescent="0.25">
      <c r="A1540">
        <v>6729310000</v>
      </c>
      <c r="B1540" s="12" t="s">
        <v>197</v>
      </c>
      <c r="C1540" s="12" t="s">
        <v>12</v>
      </c>
    </row>
    <row r="1541" spans="1:3" x14ac:dyDescent="0.25">
      <c r="A1541">
        <v>7826310000</v>
      </c>
      <c r="B1541" s="10" t="s">
        <v>1916</v>
      </c>
      <c r="C1541" s="11" t="s">
        <v>570</v>
      </c>
    </row>
    <row r="1542" spans="1:3" x14ac:dyDescent="0.25">
      <c r="A1542">
        <v>1300230000</v>
      </c>
      <c r="B1542" s="12" t="s">
        <v>1917</v>
      </c>
      <c r="C1542" s="12" t="s">
        <v>12</v>
      </c>
    </row>
    <row r="1543" spans="1:3" x14ac:dyDescent="0.25">
      <c r="A1543">
        <v>110330000</v>
      </c>
      <c r="B1543" s="10" t="s">
        <v>1918</v>
      </c>
      <c r="C1543" s="11" t="s">
        <v>570</v>
      </c>
    </row>
    <row r="1544" spans="1:3" x14ac:dyDescent="0.25">
      <c r="A1544">
        <v>6042310000</v>
      </c>
      <c r="B1544" s="10" t="s">
        <v>1919</v>
      </c>
      <c r="C1544" s="11" t="s">
        <v>570</v>
      </c>
    </row>
    <row r="1545" spans="1:3" x14ac:dyDescent="0.25">
      <c r="A1545">
        <v>6549310000</v>
      </c>
      <c r="B1545" s="10" t="s">
        <v>1920</v>
      </c>
      <c r="C1545" s="11" t="s">
        <v>570</v>
      </c>
    </row>
    <row r="1546" spans="1:3" x14ac:dyDescent="0.25">
      <c r="A1546">
        <v>6551310000</v>
      </c>
      <c r="B1546" s="10" t="s">
        <v>1921</v>
      </c>
      <c r="C1546" s="11" t="s">
        <v>570</v>
      </c>
    </row>
    <row r="1547" spans="1:3" x14ac:dyDescent="0.25">
      <c r="A1547">
        <v>6568310000</v>
      </c>
      <c r="B1547" s="10" t="s">
        <v>1922</v>
      </c>
      <c r="C1547" s="11" t="s">
        <v>570</v>
      </c>
    </row>
    <row r="1548" spans="1:3" x14ac:dyDescent="0.25">
      <c r="A1548">
        <v>6569310000</v>
      </c>
      <c r="B1548" s="10" t="s">
        <v>1923</v>
      </c>
      <c r="C1548" s="11" t="s">
        <v>570</v>
      </c>
    </row>
    <row r="1549" spans="1:3" x14ac:dyDescent="0.25">
      <c r="A1549">
        <v>6572310000</v>
      </c>
      <c r="B1549" s="10" t="s">
        <v>1924</v>
      </c>
      <c r="C1549" s="11" t="s">
        <v>570</v>
      </c>
    </row>
    <row r="1550" spans="1:3" x14ac:dyDescent="0.25">
      <c r="A1550">
        <v>563210000</v>
      </c>
      <c r="B1550" s="10" t="s">
        <v>1925</v>
      </c>
      <c r="C1550" s="11" t="s">
        <v>570</v>
      </c>
    </row>
    <row r="1551" spans="1:3" x14ac:dyDescent="0.25">
      <c r="A1551">
        <v>6389310000</v>
      </c>
      <c r="B1551" s="10" t="s">
        <v>1926</v>
      </c>
      <c r="C1551" s="11" t="s">
        <v>570</v>
      </c>
    </row>
    <row r="1552" spans="1:3" x14ac:dyDescent="0.25">
      <c r="A1552">
        <v>6580310000</v>
      </c>
      <c r="B1552" s="10" t="s">
        <v>1927</v>
      </c>
      <c r="C1552" s="11" t="s">
        <v>570</v>
      </c>
    </row>
    <row r="1553" spans="1:3" x14ac:dyDescent="0.25">
      <c r="A1553">
        <v>6618310000</v>
      </c>
      <c r="B1553" s="12" t="s">
        <v>482</v>
      </c>
      <c r="C1553" s="12" t="s">
        <v>12</v>
      </c>
    </row>
    <row r="1554" spans="1:3" x14ac:dyDescent="0.25">
      <c r="A1554">
        <v>1326230000</v>
      </c>
      <c r="B1554" s="10" t="s">
        <v>1928</v>
      </c>
      <c r="C1554" s="11" t="s">
        <v>570</v>
      </c>
    </row>
    <row r="1555" spans="1:3" x14ac:dyDescent="0.25">
      <c r="A1555">
        <v>9246310000</v>
      </c>
      <c r="B1555" s="10" t="s">
        <v>1929</v>
      </c>
      <c r="C1555" s="11" t="s">
        <v>570</v>
      </c>
    </row>
    <row r="1556" spans="1:3" x14ac:dyDescent="0.25">
      <c r="A1556">
        <v>6627310000</v>
      </c>
      <c r="B1556" s="10" t="s">
        <v>1930</v>
      </c>
      <c r="C1556" s="11" t="s">
        <v>570</v>
      </c>
    </row>
    <row r="1557" spans="1:3" x14ac:dyDescent="0.25">
      <c r="A1557">
        <v>6641310000</v>
      </c>
      <c r="B1557" s="10" t="s">
        <v>1931</v>
      </c>
      <c r="C1557" s="11" t="s">
        <v>570</v>
      </c>
    </row>
    <row r="1558" spans="1:3" x14ac:dyDescent="0.25">
      <c r="A1558">
        <v>6642310000</v>
      </c>
      <c r="B1558" s="10" t="s">
        <v>1932</v>
      </c>
      <c r="C1558" s="11" t="s">
        <v>570</v>
      </c>
    </row>
    <row r="1559" spans="1:3" x14ac:dyDescent="0.25">
      <c r="A1559">
        <v>6644310000</v>
      </c>
      <c r="B1559" s="10" t="s">
        <v>1933</v>
      </c>
      <c r="C1559" s="11" t="s">
        <v>570</v>
      </c>
    </row>
    <row r="1560" spans="1:3" x14ac:dyDescent="0.25">
      <c r="A1560">
        <v>6677310000</v>
      </c>
      <c r="B1560" s="10" t="s">
        <v>1934</v>
      </c>
      <c r="C1560" s="11" t="s">
        <v>570</v>
      </c>
    </row>
    <row r="1561" spans="1:3" x14ac:dyDescent="0.25">
      <c r="A1561">
        <v>6691310000</v>
      </c>
      <c r="B1561" s="12" t="s">
        <v>1935</v>
      </c>
      <c r="C1561" s="12" t="s">
        <v>12</v>
      </c>
    </row>
    <row r="1562" spans="1:3" x14ac:dyDescent="0.25">
      <c r="A1562">
        <v>6689310000</v>
      </c>
      <c r="B1562" s="12" t="s">
        <v>1936</v>
      </c>
      <c r="C1562" s="12" t="s">
        <v>12</v>
      </c>
    </row>
    <row r="1563" spans="1:3" x14ac:dyDescent="0.25">
      <c r="A1563">
        <v>2399200000</v>
      </c>
      <c r="B1563" s="12" t="s">
        <v>1937</v>
      </c>
      <c r="C1563" s="12" t="s">
        <v>12</v>
      </c>
    </row>
    <row r="1564" spans="1:3" x14ac:dyDescent="0.25">
      <c r="A1564">
        <v>3003310000</v>
      </c>
      <c r="B1564" s="12" t="s">
        <v>1938</v>
      </c>
      <c r="C1564" s="12" t="s">
        <v>12</v>
      </c>
    </row>
    <row r="1565" spans="1:3" x14ac:dyDescent="0.25">
      <c r="A1565">
        <v>6849310000</v>
      </c>
      <c r="B1565" s="12" t="s">
        <v>1939</v>
      </c>
      <c r="C1565" s="12" t="s">
        <v>12</v>
      </c>
    </row>
    <row r="1566" spans="1:3" x14ac:dyDescent="0.25">
      <c r="A1566">
        <v>7512310000</v>
      </c>
      <c r="B1566" s="12" t="s">
        <v>1940</v>
      </c>
      <c r="C1566" s="12" t="s">
        <v>12</v>
      </c>
    </row>
    <row r="1567" spans="1:3" x14ac:dyDescent="0.25">
      <c r="A1567">
        <v>10550310000</v>
      </c>
      <c r="B1567" s="12" t="s">
        <v>1941</v>
      </c>
      <c r="C1567" s="12" t="s">
        <v>12</v>
      </c>
    </row>
    <row r="1568" spans="1:3" x14ac:dyDescent="0.25">
      <c r="A1568">
        <v>10076310000</v>
      </c>
      <c r="B1568" s="12" t="s">
        <v>1942</v>
      </c>
      <c r="C1568" s="12" t="s">
        <v>12</v>
      </c>
    </row>
    <row r="1569" spans="1:3" x14ac:dyDescent="0.25">
      <c r="A1569">
        <v>7062310000</v>
      </c>
      <c r="B1569" s="10" t="s">
        <v>1943</v>
      </c>
      <c r="C1569" s="11" t="s">
        <v>570</v>
      </c>
    </row>
    <row r="1570" spans="1:3" x14ac:dyDescent="0.25">
      <c r="A1570">
        <v>7106310000</v>
      </c>
      <c r="B1570" s="12" t="s">
        <v>1944</v>
      </c>
      <c r="C1570" s="12" t="s">
        <v>12</v>
      </c>
    </row>
    <row r="1571" spans="1:3" x14ac:dyDescent="0.25">
      <c r="A1571">
        <v>7107310000</v>
      </c>
      <c r="B1571" s="12" t="s">
        <v>1945</v>
      </c>
      <c r="C1571" s="12" t="s">
        <v>12</v>
      </c>
    </row>
    <row r="1572" spans="1:3" x14ac:dyDescent="0.25">
      <c r="A1572">
        <v>7113310000</v>
      </c>
      <c r="B1572" s="10" t="s">
        <v>1946</v>
      </c>
      <c r="C1572" s="11" t="s">
        <v>570</v>
      </c>
    </row>
    <row r="1573" spans="1:3" x14ac:dyDescent="0.25">
      <c r="A1573">
        <v>8776310000</v>
      </c>
      <c r="B1573" s="10" t="s">
        <v>1947</v>
      </c>
      <c r="C1573" s="11" t="s">
        <v>570</v>
      </c>
    </row>
    <row r="1574" spans="1:3" x14ac:dyDescent="0.25">
      <c r="A1574">
        <v>7156310000</v>
      </c>
      <c r="B1574" s="12" t="s">
        <v>1948</v>
      </c>
      <c r="C1574" s="12" t="s">
        <v>12</v>
      </c>
    </row>
    <row r="1575" spans="1:3" x14ac:dyDescent="0.25">
      <c r="A1575">
        <v>7158310000</v>
      </c>
      <c r="B1575" s="10" t="s">
        <v>1949</v>
      </c>
      <c r="C1575" s="11" t="s">
        <v>570</v>
      </c>
    </row>
    <row r="1576" spans="1:3" x14ac:dyDescent="0.25">
      <c r="A1576">
        <v>6432310000</v>
      </c>
      <c r="B1576" s="10" t="s">
        <v>1950</v>
      </c>
      <c r="C1576" s="11" t="s">
        <v>570</v>
      </c>
    </row>
    <row r="1577" spans="1:3" x14ac:dyDescent="0.25">
      <c r="A1577">
        <v>7189310000</v>
      </c>
      <c r="B1577" s="10" t="s">
        <v>1951</v>
      </c>
      <c r="C1577" s="11" t="s">
        <v>570</v>
      </c>
    </row>
    <row r="1578" spans="1:3" x14ac:dyDescent="0.25">
      <c r="A1578">
        <v>8896310000</v>
      </c>
      <c r="B1578" s="12" t="s">
        <v>1952</v>
      </c>
      <c r="C1578" s="12" t="s">
        <v>12</v>
      </c>
    </row>
    <row r="1579" spans="1:3" x14ac:dyDescent="0.25">
      <c r="A1579">
        <v>7294310000</v>
      </c>
      <c r="B1579" s="12" t="s">
        <v>1953</v>
      </c>
      <c r="C1579" s="12" t="s">
        <v>12</v>
      </c>
    </row>
    <row r="1580" spans="1:3" x14ac:dyDescent="0.25">
      <c r="A1580">
        <v>7312310000</v>
      </c>
      <c r="B1580" s="10" t="s">
        <v>1954</v>
      </c>
      <c r="C1580" s="11" t="s">
        <v>570</v>
      </c>
    </row>
    <row r="1581" spans="1:3" x14ac:dyDescent="0.25">
      <c r="A1581">
        <v>7329310000</v>
      </c>
      <c r="B1581" s="10" t="s">
        <v>1955</v>
      </c>
      <c r="C1581" s="11" t="s">
        <v>570</v>
      </c>
    </row>
    <row r="1582" spans="1:3" x14ac:dyDescent="0.25">
      <c r="A1582">
        <v>1334230000</v>
      </c>
      <c r="B1582" s="10" t="s">
        <v>1956</v>
      </c>
      <c r="C1582" s="11" t="s">
        <v>570</v>
      </c>
    </row>
    <row r="1583" spans="1:3" x14ac:dyDescent="0.25">
      <c r="A1583">
        <v>7214310000</v>
      </c>
      <c r="B1583" s="10" t="s">
        <v>1957</v>
      </c>
      <c r="C1583" s="11" t="s">
        <v>570</v>
      </c>
    </row>
    <row r="1584" spans="1:3" x14ac:dyDescent="0.25">
      <c r="A1584">
        <v>7378310000</v>
      </c>
      <c r="B1584" s="10" t="s">
        <v>1958</v>
      </c>
      <c r="C1584" s="11" t="s">
        <v>570</v>
      </c>
    </row>
    <row r="1585" spans="1:3" x14ac:dyDescent="0.25">
      <c r="A1585">
        <v>7460310000</v>
      </c>
      <c r="B1585" s="12" t="s">
        <v>1959</v>
      </c>
      <c r="C1585" s="12" t="s">
        <v>12</v>
      </c>
    </row>
    <row r="1586" spans="1:3" x14ac:dyDescent="0.25">
      <c r="A1586">
        <v>9018310000</v>
      </c>
      <c r="B1586" s="12" t="s">
        <v>1960</v>
      </c>
      <c r="C1586" s="12" t="s">
        <v>12</v>
      </c>
    </row>
    <row r="1587" spans="1:3" x14ac:dyDescent="0.25">
      <c r="A1587">
        <v>10288310000</v>
      </c>
      <c r="B1587" s="10" t="s">
        <v>1961</v>
      </c>
      <c r="C1587" s="11" t="s">
        <v>570</v>
      </c>
    </row>
    <row r="1588" spans="1:3" x14ac:dyDescent="0.25">
      <c r="A1588">
        <v>9379310000</v>
      </c>
      <c r="B1588" s="12" t="s">
        <v>1962</v>
      </c>
      <c r="C1588" s="12" t="s">
        <v>12</v>
      </c>
    </row>
    <row r="1589" spans="1:3" x14ac:dyDescent="0.25">
      <c r="A1589">
        <v>7639310000</v>
      </c>
      <c r="B1589" s="10" t="s">
        <v>1963</v>
      </c>
      <c r="C1589" s="11" t="s">
        <v>570</v>
      </c>
    </row>
    <row r="1590" spans="1:3" x14ac:dyDescent="0.25">
      <c r="A1590">
        <v>7640310000</v>
      </c>
      <c r="B1590" s="10" t="s">
        <v>1964</v>
      </c>
      <c r="C1590" s="11" t="s">
        <v>570</v>
      </c>
    </row>
    <row r="1591" spans="1:3" x14ac:dyDescent="0.25">
      <c r="A1591">
        <v>8071310000</v>
      </c>
      <c r="B1591" s="10" t="s">
        <v>1965</v>
      </c>
      <c r="C1591" s="11" t="s">
        <v>570</v>
      </c>
    </row>
    <row r="1592" spans="1:3" x14ac:dyDescent="0.25">
      <c r="A1592">
        <v>7702310000</v>
      </c>
      <c r="B1592" s="10" t="s">
        <v>1966</v>
      </c>
      <c r="C1592" s="11" t="s">
        <v>570</v>
      </c>
    </row>
    <row r="1593" spans="1:3" x14ac:dyDescent="0.25">
      <c r="A1593">
        <v>7779310000</v>
      </c>
      <c r="B1593" s="10" t="s">
        <v>1967</v>
      </c>
      <c r="C1593" s="11" t="s">
        <v>570</v>
      </c>
    </row>
    <row r="1594" spans="1:3" x14ac:dyDescent="0.25">
      <c r="A1594">
        <v>10552310000</v>
      </c>
      <c r="B1594" s="12" t="s">
        <v>1968</v>
      </c>
      <c r="C1594" s="12" t="s">
        <v>12</v>
      </c>
    </row>
    <row r="1595" spans="1:3" x14ac:dyDescent="0.25">
      <c r="A1595">
        <v>7774310000</v>
      </c>
      <c r="B1595" s="12" t="s">
        <v>1969</v>
      </c>
      <c r="C1595" s="12" t="s">
        <v>12</v>
      </c>
    </row>
    <row r="1596" spans="1:3" x14ac:dyDescent="0.25">
      <c r="A1596">
        <v>1336230000</v>
      </c>
      <c r="B1596" s="10" t="s">
        <v>1970</v>
      </c>
      <c r="C1596" s="11" t="s">
        <v>570</v>
      </c>
    </row>
    <row r="1597" spans="1:3" x14ac:dyDescent="0.25">
      <c r="A1597">
        <v>10391310000</v>
      </c>
      <c r="B1597" s="10" t="s">
        <v>1971</v>
      </c>
      <c r="C1597" s="11" t="s">
        <v>570</v>
      </c>
    </row>
    <row r="1598" spans="1:3" x14ac:dyDescent="0.25">
      <c r="A1598">
        <v>8723310000</v>
      </c>
      <c r="B1598" s="10" t="s">
        <v>1972</v>
      </c>
      <c r="C1598" s="11" t="s">
        <v>570</v>
      </c>
    </row>
    <row r="1599" spans="1:3" x14ac:dyDescent="0.25">
      <c r="A1599">
        <v>8060310000</v>
      </c>
      <c r="B1599" s="12" t="s">
        <v>1973</v>
      </c>
      <c r="C1599" s="12" t="s">
        <v>12</v>
      </c>
    </row>
    <row r="1600" spans="1:3" x14ac:dyDescent="0.25">
      <c r="A1600">
        <v>10081310000</v>
      </c>
      <c r="B1600" s="10" t="s">
        <v>1974</v>
      </c>
      <c r="C1600" s="11" t="s">
        <v>570</v>
      </c>
    </row>
    <row r="1601" spans="1:3" x14ac:dyDescent="0.25">
      <c r="A1601">
        <v>7864310000</v>
      </c>
      <c r="B1601" s="10" t="s">
        <v>1975</v>
      </c>
      <c r="C1601" s="11" t="s">
        <v>570</v>
      </c>
    </row>
    <row r="1602" spans="1:3" x14ac:dyDescent="0.25">
      <c r="A1602">
        <v>8009310000</v>
      </c>
      <c r="B1602" s="10" t="s">
        <v>1976</v>
      </c>
      <c r="C1602" s="11" t="s">
        <v>570</v>
      </c>
    </row>
    <row r="1603" spans="1:3" x14ac:dyDescent="0.25">
      <c r="A1603">
        <v>5776310000</v>
      </c>
      <c r="B1603" s="12" t="s">
        <v>64</v>
      </c>
      <c r="C1603" s="12" t="s">
        <v>12</v>
      </c>
    </row>
    <row r="1604" spans="1:3" x14ac:dyDescent="0.25">
      <c r="A1604">
        <v>4255310000</v>
      </c>
      <c r="B1604" s="12" t="s">
        <v>394</v>
      </c>
      <c r="C1604" s="12" t="s">
        <v>12</v>
      </c>
    </row>
    <row r="1605" spans="1:3" x14ac:dyDescent="0.25">
      <c r="A1605">
        <v>8059310000</v>
      </c>
      <c r="B1605" s="10" t="s">
        <v>1977</v>
      </c>
      <c r="C1605" s="11" t="s">
        <v>570</v>
      </c>
    </row>
    <row r="1606" spans="1:3" x14ac:dyDescent="0.25">
      <c r="A1606">
        <v>10320310000</v>
      </c>
      <c r="B1606" s="10" t="s">
        <v>1978</v>
      </c>
      <c r="C1606" s="11" t="s">
        <v>570</v>
      </c>
    </row>
    <row r="1607" spans="1:3" x14ac:dyDescent="0.25">
      <c r="A1607">
        <v>8412310000</v>
      </c>
      <c r="B1607" s="10" t="s">
        <v>1979</v>
      </c>
      <c r="C1607" s="11" t="s">
        <v>570</v>
      </c>
    </row>
    <row r="1608" spans="1:3" x14ac:dyDescent="0.25">
      <c r="A1608">
        <v>10083310000</v>
      </c>
      <c r="B1608" s="12" t="s">
        <v>1980</v>
      </c>
      <c r="C1608" s="12" t="s">
        <v>12</v>
      </c>
    </row>
    <row r="1609" spans="1:3" x14ac:dyDescent="0.25">
      <c r="A1609">
        <v>10212310000</v>
      </c>
      <c r="B1609" s="12" t="s">
        <v>1981</v>
      </c>
      <c r="C1609" s="12" t="s">
        <v>12</v>
      </c>
    </row>
    <row r="1610" spans="1:3" x14ac:dyDescent="0.25">
      <c r="A1610">
        <v>10349310000</v>
      </c>
      <c r="B1610" s="12" t="s">
        <v>152</v>
      </c>
      <c r="C1610" s="12" t="s">
        <v>12</v>
      </c>
    </row>
    <row r="1611" spans="1:3" x14ac:dyDescent="0.25">
      <c r="A1611">
        <v>9118310000</v>
      </c>
      <c r="B1611" s="10" t="s">
        <v>1982</v>
      </c>
      <c r="C1611" s="11" t="s">
        <v>570</v>
      </c>
    </row>
    <row r="1612" spans="1:3" x14ac:dyDescent="0.25">
      <c r="A1612">
        <v>10187310000</v>
      </c>
      <c r="B1612" s="12" t="s">
        <v>1983</v>
      </c>
      <c r="C1612" s="12" t="s">
        <v>12</v>
      </c>
    </row>
    <row r="1613" spans="1:3" x14ac:dyDescent="0.25">
      <c r="A1613">
        <v>8266310000</v>
      </c>
      <c r="B1613" s="10" t="s">
        <v>1984</v>
      </c>
      <c r="C1613" s="11" t="s">
        <v>570</v>
      </c>
    </row>
    <row r="1614" spans="1:3" x14ac:dyDescent="0.25">
      <c r="A1614">
        <v>10277310000</v>
      </c>
      <c r="B1614" s="12" t="s">
        <v>1985</v>
      </c>
      <c r="C1614" s="12" t="s">
        <v>12</v>
      </c>
    </row>
    <row r="1615" spans="1:3" x14ac:dyDescent="0.25">
      <c r="A1615">
        <v>9892310000</v>
      </c>
      <c r="B1615" s="12" t="s">
        <v>1986</v>
      </c>
      <c r="C1615" s="12" t="s">
        <v>12</v>
      </c>
    </row>
    <row r="1616" spans="1:3" x14ac:dyDescent="0.25">
      <c r="A1616">
        <v>5212310000</v>
      </c>
      <c r="B1616" s="10" t="s">
        <v>1987</v>
      </c>
      <c r="C1616" s="11" t="s">
        <v>570</v>
      </c>
    </row>
    <row r="1617" spans="1:3" x14ac:dyDescent="0.25">
      <c r="A1617">
        <v>8294310000</v>
      </c>
      <c r="B1617" s="10" t="s">
        <v>1988</v>
      </c>
      <c r="C1617" s="11" t="s">
        <v>570</v>
      </c>
    </row>
    <row r="1618" spans="1:3" x14ac:dyDescent="0.25">
      <c r="A1618">
        <v>3538130000</v>
      </c>
      <c r="B1618" s="12" t="s">
        <v>95</v>
      </c>
      <c r="C1618" s="12" t="s">
        <v>12</v>
      </c>
    </row>
    <row r="1619" spans="1:3" x14ac:dyDescent="0.25">
      <c r="A1619">
        <v>1035230000</v>
      </c>
      <c r="B1619" s="12" t="s">
        <v>130</v>
      </c>
      <c r="C1619" s="12" t="s">
        <v>12</v>
      </c>
    </row>
    <row r="1620" spans="1:3" x14ac:dyDescent="0.25">
      <c r="A1620">
        <v>657210000</v>
      </c>
      <c r="B1620" s="12" t="s">
        <v>1989</v>
      </c>
      <c r="C1620" s="12" t="s">
        <v>12</v>
      </c>
    </row>
    <row r="1621" spans="1:3" x14ac:dyDescent="0.25">
      <c r="A1621">
        <v>1077130000</v>
      </c>
      <c r="B1621" s="10" t="s">
        <v>1990</v>
      </c>
      <c r="C1621" s="11" t="s">
        <v>570</v>
      </c>
    </row>
    <row r="1622" spans="1:3" x14ac:dyDescent="0.25">
      <c r="A1622">
        <v>608210000</v>
      </c>
      <c r="B1622" s="10" t="s">
        <v>1991</v>
      </c>
      <c r="C1622" s="11" t="s">
        <v>570</v>
      </c>
    </row>
    <row r="1623" spans="1:3" x14ac:dyDescent="0.25">
      <c r="A1623">
        <v>610210000</v>
      </c>
      <c r="B1623" s="12" t="s">
        <v>1992</v>
      </c>
      <c r="C1623" s="12" t="s">
        <v>12</v>
      </c>
    </row>
    <row r="1624" spans="1:3" x14ac:dyDescent="0.25">
      <c r="A1624">
        <v>2672130000</v>
      </c>
      <c r="B1624" s="12" t="s">
        <v>1993</v>
      </c>
      <c r="C1624" s="12" t="s">
        <v>12</v>
      </c>
    </row>
    <row r="1625" spans="1:3" x14ac:dyDescent="0.25">
      <c r="A1625">
        <v>614210000</v>
      </c>
      <c r="B1625" s="10" t="s">
        <v>1994</v>
      </c>
      <c r="C1625" s="11" t="s">
        <v>570</v>
      </c>
    </row>
    <row r="1626" spans="1:3" x14ac:dyDescent="0.25">
      <c r="A1626">
        <v>7151310000</v>
      </c>
      <c r="B1626" s="10" t="s">
        <v>1995</v>
      </c>
      <c r="C1626" s="11" t="s">
        <v>570</v>
      </c>
    </row>
    <row r="1627" spans="1:3" x14ac:dyDescent="0.25">
      <c r="A1627">
        <v>31530000</v>
      </c>
      <c r="B1627" s="10" t="s">
        <v>1996</v>
      </c>
      <c r="C1627" s="11" t="s">
        <v>570</v>
      </c>
    </row>
    <row r="1628" spans="1:3" x14ac:dyDescent="0.25">
      <c r="A1628">
        <v>7183310000</v>
      </c>
      <c r="B1628" s="10" t="s">
        <v>1997</v>
      </c>
      <c r="C1628" s="11" t="s">
        <v>570</v>
      </c>
    </row>
    <row r="1629" spans="1:3" x14ac:dyDescent="0.25">
      <c r="A1629">
        <v>619210000</v>
      </c>
      <c r="B1629" s="10" t="s">
        <v>1998</v>
      </c>
      <c r="C1629" s="11" t="s">
        <v>570</v>
      </c>
    </row>
    <row r="1630" spans="1:3" x14ac:dyDescent="0.25">
      <c r="A1630">
        <v>622210000</v>
      </c>
      <c r="B1630" s="10" t="s">
        <v>1999</v>
      </c>
      <c r="C1630" s="11" t="s">
        <v>570</v>
      </c>
    </row>
    <row r="1631" spans="1:3" x14ac:dyDescent="0.25">
      <c r="A1631">
        <v>624210000</v>
      </c>
      <c r="B1631" s="10" t="s">
        <v>2000</v>
      </c>
      <c r="C1631" s="11" t="s">
        <v>570</v>
      </c>
    </row>
    <row r="1632" spans="1:3" x14ac:dyDescent="0.25">
      <c r="A1632">
        <v>1448230000</v>
      </c>
      <c r="B1632" s="10" t="s">
        <v>2001</v>
      </c>
      <c r="C1632" s="11" t="s">
        <v>570</v>
      </c>
    </row>
    <row r="1633" spans="1:3" x14ac:dyDescent="0.25">
      <c r="A1633">
        <v>7433310000</v>
      </c>
      <c r="B1633" s="10" t="s">
        <v>2002</v>
      </c>
      <c r="C1633" s="11" t="s">
        <v>570</v>
      </c>
    </row>
    <row r="1634" spans="1:3" x14ac:dyDescent="0.25">
      <c r="A1634">
        <v>5813310000</v>
      </c>
      <c r="B1634" s="10" t="s">
        <v>2003</v>
      </c>
      <c r="C1634" s="11" t="s">
        <v>570</v>
      </c>
    </row>
    <row r="1635" spans="1:3" x14ac:dyDescent="0.25">
      <c r="A1635">
        <v>8338310000</v>
      </c>
      <c r="B1635" s="12" t="s">
        <v>2004</v>
      </c>
      <c r="C1635" s="12" t="s">
        <v>12</v>
      </c>
    </row>
    <row r="1636" spans="1:3" x14ac:dyDescent="0.25">
      <c r="A1636">
        <v>5819310000</v>
      </c>
      <c r="B1636" s="10" t="s">
        <v>2005</v>
      </c>
      <c r="C1636" s="11" t="s">
        <v>570</v>
      </c>
    </row>
    <row r="1637" spans="1:3" x14ac:dyDescent="0.25">
      <c r="A1637">
        <v>5823310000</v>
      </c>
      <c r="B1637" s="10" t="s">
        <v>2006</v>
      </c>
      <c r="C1637" s="11" t="s">
        <v>570</v>
      </c>
    </row>
    <row r="1638" spans="1:3" x14ac:dyDescent="0.25">
      <c r="A1638">
        <v>6132310000</v>
      </c>
      <c r="B1638" s="10" t="s">
        <v>2007</v>
      </c>
      <c r="C1638" s="11" t="s">
        <v>570</v>
      </c>
    </row>
    <row r="1639" spans="1:3" x14ac:dyDescent="0.25">
      <c r="A1639">
        <v>7076310000</v>
      </c>
      <c r="B1639" s="10" t="s">
        <v>2008</v>
      </c>
      <c r="C1639" s="11" t="s">
        <v>570</v>
      </c>
    </row>
    <row r="1640" spans="1:3" x14ac:dyDescent="0.25">
      <c r="A1640">
        <v>1033230000</v>
      </c>
      <c r="B1640" s="12" t="s">
        <v>20</v>
      </c>
      <c r="C1640" s="12" t="s">
        <v>12</v>
      </c>
    </row>
    <row r="1641" spans="1:3" x14ac:dyDescent="0.25">
      <c r="A1641">
        <v>6185310000</v>
      </c>
      <c r="B1641" s="12" t="s">
        <v>516</v>
      </c>
      <c r="C1641" s="12" t="s">
        <v>12</v>
      </c>
    </row>
    <row r="1642" spans="1:3" x14ac:dyDescent="0.25">
      <c r="A1642">
        <v>9033310000</v>
      </c>
      <c r="B1642" s="10" t="s">
        <v>2009</v>
      </c>
      <c r="C1642" s="11" t="s">
        <v>570</v>
      </c>
    </row>
    <row r="1643" spans="1:3" x14ac:dyDescent="0.25">
      <c r="A1643">
        <v>6203310000</v>
      </c>
      <c r="B1643" s="10" t="s">
        <v>2010</v>
      </c>
      <c r="C1643" s="11" t="s">
        <v>570</v>
      </c>
    </row>
    <row r="1644" spans="1:3" x14ac:dyDescent="0.25">
      <c r="A1644">
        <v>56230000</v>
      </c>
      <c r="B1644" s="10" t="s">
        <v>2011</v>
      </c>
      <c r="C1644" s="11" t="s">
        <v>570</v>
      </c>
    </row>
    <row r="1645" spans="1:3" x14ac:dyDescent="0.25">
      <c r="A1645">
        <v>9240310000</v>
      </c>
      <c r="B1645" s="10" t="s">
        <v>2012</v>
      </c>
      <c r="C1645" s="11" t="s">
        <v>570</v>
      </c>
    </row>
    <row r="1646" spans="1:3" x14ac:dyDescent="0.25">
      <c r="A1646">
        <v>7354310000</v>
      </c>
      <c r="B1646" s="10" t="s">
        <v>2013</v>
      </c>
      <c r="C1646" s="11" t="s">
        <v>570</v>
      </c>
    </row>
    <row r="1647" spans="1:3" x14ac:dyDescent="0.25">
      <c r="A1647">
        <v>9249310000</v>
      </c>
      <c r="B1647" s="12" t="s">
        <v>2014</v>
      </c>
      <c r="C1647" s="12" t="s">
        <v>12</v>
      </c>
    </row>
    <row r="1648" spans="1:3" x14ac:dyDescent="0.25">
      <c r="A1648">
        <v>9241310000</v>
      </c>
      <c r="B1648" s="12" t="s">
        <v>2015</v>
      </c>
      <c r="C1648" s="12" t="s">
        <v>12</v>
      </c>
    </row>
    <row r="1649" spans="1:3" x14ac:dyDescent="0.25">
      <c r="A1649">
        <v>9269310000</v>
      </c>
      <c r="B1649" s="10" t="s">
        <v>2016</v>
      </c>
      <c r="C1649" s="11" t="s">
        <v>570</v>
      </c>
    </row>
    <row r="1650" spans="1:3" x14ac:dyDescent="0.25">
      <c r="A1650">
        <v>3100310000</v>
      </c>
      <c r="B1650" s="10" t="s">
        <v>2017</v>
      </c>
      <c r="C1650" s="11" t="s">
        <v>570</v>
      </c>
    </row>
    <row r="1651" spans="1:3" x14ac:dyDescent="0.25">
      <c r="A1651">
        <v>3107310000</v>
      </c>
      <c r="B1651" s="10" t="s">
        <v>2018</v>
      </c>
      <c r="C1651" s="11" t="s">
        <v>570</v>
      </c>
    </row>
    <row r="1652" spans="1:3" x14ac:dyDescent="0.25">
      <c r="A1652">
        <v>3108310000</v>
      </c>
      <c r="B1652" s="10" t="s">
        <v>2019</v>
      </c>
      <c r="C1652" s="11" t="s">
        <v>570</v>
      </c>
    </row>
    <row r="1653" spans="1:3" x14ac:dyDescent="0.25">
      <c r="A1653">
        <v>7029310000</v>
      </c>
      <c r="B1653" s="10" t="s">
        <v>2020</v>
      </c>
      <c r="C1653" s="11" t="s">
        <v>570</v>
      </c>
    </row>
    <row r="1654" spans="1:3" x14ac:dyDescent="0.25">
      <c r="A1654">
        <v>3112310000</v>
      </c>
      <c r="B1654" s="10" t="s">
        <v>2021</v>
      </c>
      <c r="C1654" s="11" t="s">
        <v>570</v>
      </c>
    </row>
    <row r="1655" spans="1:3" x14ac:dyDescent="0.25">
      <c r="A1655">
        <v>5302310000</v>
      </c>
      <c r="B1655" s="10" t="s">
        <v>2022</v>
      </c>
      <c r="C1655" s="11" t="s">
        <v>570</v>
      </c>
    </row>
    <row r="1656" spans="1:3" x14ac:dyDescent="0.25">
      <c r="A1656">
        <v>6825310000</v>
      </c>
      <c r="B1656" s="10" t="s">
        <v>2023</v>
      </c>
      <c r="C1656" s="11" t="s">
        <v>570</v>
      </c>
    </row>
    <row r="1657" spans="1:3" x14ac:dyDescent="0.25">
      <c r="A1657">
        <v>7032310000</v>
      </c>
      <c r="B1657" s="10" t="s">
        <v>2024</v>
      </c>
      <c r="C1657" s="11" t="s">
        <v>570</v>
      </c>
    </row>
    <row r="1658" spans="1:3" x14ac:dyDescent="0.25">
      <c r="A1658">
        <v>7030310000</v>
      </c>
      <c r="B1658" s="10" t="s">
        <v>2025</v>
      </c>
      <c r="C1658" s="11" t="s">
        <v>570</v>
      </c>
    </row>
    <row r="1659" spans="1:3" x14ac:dyDescent="0.25">
      <c r="A1659">
        <v>7166310000</v>
      </c>
      <c r="B1659" s="10" t="s">
        <v>2026</v>
      </c>
      <c r="C1659" s="11" t="s">
        <v>570</v>
      </c>
    </row>
    <row r="1660" spans="1:3" x14ac:dyDescent="0.25">
      <c r="A1660">
        <v>796110000</v>
      </c>
      <c r="B1660" s="10" t="s">
        <v>2027</v>
      </c>
      <c r="C1660" s="11" t="s">
        <v>570</v>
      </c>
    </row>
    <row r="1661" spans="1:3" x14ac:dyDescent="0.25">
      <c r="A1661">
        <v>659210000</v>
      </c>
      <c r="B1661" s="10" t="s">
        <v>2028</v>
      </c>
      <c r="C1661" s="11" t="s">
        <v>570</v>
      </c>
    </row>
    <row r="1662" spans="1:3" x14ac:dyDescent="0.25">
      <c r="A1662">
        <v>3122310000</v>
      </c>
      <c r="B1662" s="10" t="s">
        <v>2029</v>
      </c>
      <c r="C1662" s="11" t="s">
        <v>570</v>
      </c>
    </row>
    <row r="1663" spans="1:3" x14ac:dyDescent="0.25">
      <c r="A1663">
        <v>10852310000</v>
      </c>
      <c r="B1663" s="10" t="s">
        <v>2030</v>
      </c>
      <c r="C1663" s="11" t="s">
        <v>570</v>
      </c>
    </row>
    <row r="1664" spans="1:3" x14ac:dyDescent="0.25">
      <c r="A1664">
        <v>8333310000</v>
      </c>
      <c r="B1664" s="12" t="s">
        <v>2031</v>
      </c>
      <c r="C1664" s="12" t="s">
        <v>12</v>
      </c>
    </row>
    <row r="1665" spans="1:3" x14ac:dyDescent="0.25">
      <c r="A1665">
        <v>7737310000</v>
      </c>
      <c r="B1665" s="10" t="s">
        <v>2032</v>
      </c>
      <c r="C1665" s="11" t="s">
        <v>570</v>
      </c>
    </row>
    <row r="1666" spans="1:3" x14ac:dyDescent="0.25">
      <c r="A1666">
        <v>7361310000</v>
      </c>
      <c r="B1666" s="10" t="s">
        <v>2033</v>
      </c>
      <c r="C1666" s="11" t="s">
        <v>570</v>
      </c>
    </row>
    <row r="1667" spans="1:3" x14ac:dyDescent="0.25">
      <c r="A1667">
        <v>7362310000</v>
      </c>
      <c r="B1667" s="10" t="s">
        <v>2034</v>
      </c>
      <c r="C1667" s="11" t="s">
        <v>570</v>
      </c>
    </row>
    <row r="1668" spans="1:3" x14ac:dyDescent="0.25">
      <c r="A1668">
        <v>7345310000</v>
      </c>
      <c r="B1668" s="10" t="s">
        <v>2035</v>
      </c>
      <c r="C1668" s="11" t="s">
        <v>570</v>
      </c>
    </row>
    <row r="1669" spans="1:3" x14ac:dyDescent="0.25">
      <c r="A1669">
        <v>3131310000</v>
      </c>
      <c r="B1669" s="12" t="s">
        <v>306</v>
      </c>
      <c r="C1669" s="12" t="s">
        <v>12</v>
      </c>
    </row>
    <row r="1670" spans="1:3" x14ac:dyDescent="0.25">
      <c r="A1670">
        <v>7346310000</v>
      </c>
      <c r="B1670" s="10" t="s">
        <v>2036</v>
      </c>
      <c r="C1670" s="11" t="s">
        <v>570</v>
      </c>
    </row>
    <row r="1671" spans="1:3" x14ac:dyDescent="0.25">
      <c r="A1671">
        <v>7350310000</v>
      </c>
      <c r="B1671" s="10" t="s">
        <v>2037</v>
      </c>
      <c r="C1671" s="11" t="s">
        <v>570</v>
      </c>
    </row>
    <row r="1672" spans="1:3" x14ac:dyDescent="0.25">
      <c r="A1672">
        <v>3133310000</v>
      </c>
      <c r="B1672" s="12" t="s">
        <v>65</v>
      </c>
      <c r="C1672" s="12" t="s">
        <v>12</v>
      </c>
    </row>
    <row r="1673" spans="1:3" x14ac:dyDescent="0.25">
      <c r="A1673">
        <v>4593310000</v>
      </c>
      <c r="B1673" s="12" t="s">
        <v>537</v>
      </c>
      <c r="C1673" s="12" t="s">
        <v>12</v>
      </c>
    </row>
    <row r="1674" spans="1:3" x14ac:dyDescent="0.25">
      <c r="A1674">
        <v>7788310000</v>
      </c>
      <c r="B1674" s="10" t="s">
        <v>2038</v>
      </c>
      <c r="C1674" s="11" t="s">
        <v>570</v>
      </c>
    </row>
    <row r="1675" spans="1:3" x14ac:dyDescent="0.25">
      <c r="A1675">
        <v>7796310000</v>
      </c>
      <c r="B1675" s="12" t="s">
        <v>2039</v>
      </c>
      <c r="C1675" s="12" t="s">
        <v>12</v>
      </c>
    </row>
    <row r="1676" spans="1:3" x14ac:dyDescent="0.25">
      <c r="A1676">
        <v>1746110000</v>
      </c>
      <c r="B1676" s="10" t="s">
        <v>2040</v>
      </c>
      <c r="C1676" s="11" t="s">
        <v>570</v>
      </c>
    </row>
    <row r="1677" spans="1:3" x14ac:dyDescent="0.25">
      <c r="A1677">
        <v>83230000</v>
      </c>
      <c r="B1677" s="12" t="s">
        <v>2041</v>
      </c>
      <c r="C1677" s="12" t="s">
        <v>12</v>
      </c>
    </row>
    <row r="1678" spans="1:3" x14ac:dyDescent="0.25">
      <c r="A1678">
        <v>7365310000</v>
      </c>
      <c r="B1678" s="12" t="s">
        <v>2042</v>
      </c>
      <c r="C1678" s="12" t="s">
        <v>12</v>
      </c>
    </row>
    <row r="1679" spans="1:3" x14ac:dyDescent="0.25">
      <c r="A1679">
        <v>7359310000</v>
      </c>
      <c r="B1679" s="10" t="s">
        <v>2043</v>
      </c>
      <c r="C1679" s="11" t="s">
        <v>570</v>
      </c>
    </row>
    <row r="1680" spans="1:3" x14ac:dyDescent="0.25">
      <c r="A1680">
        <v>10281310000</v>
      </c>
      <c r="B1680" s="12" t="s">
        <v>2044</v>
      </c>
      <c r="C1680" s="12" t="s">
        <v>12</v>
      </c>
    </row>
    <row r="1681" spans="1:3" x14ac:dyDescent="0.25">
      <c r="A1681">
        <v>10340310000</v>
      </c>
      <c r="B1681" s="12" t="s">
        <v>2045</v>
      </c>
      <c r="C1681" s="12" t="s">
        <v>12</v>
      </c>
    </row>
    <row r="1682" spans="1:3" x14ac:dyDescent="0.25">
      <c r="A1682">
        <v>7095310000</v>
      </c>
      <c r="B1682" s="10" t="s">
        <v>2046</v>
      </c>
      <c r="C1682" s="11" t="s">
        <v>570</v>
      </c>
    </row>
    <row r="1683" spans="1:3" x14ac:dyDescent="0.25">
      <c r="A1683">
        <v>3151310000</v>
      </c>
      <c r="B1683" s="10" t="s">
        <v>2047</v>
      </c>
      <c r="C1683" s="11" t="s">
        <v>570</v>
      </c>
    </row>
    <row r="1684" spans="1:3" x14ac:dyDescent="0.25">
      <c r="A1684">
        <v>3152310000</v>
      </c>
      <c r="B1684" s="10" t="s">
        <v>2048</v>
      </c>
      <c r="C1684" s="11" t="s">
        <v>570</v>
      </c>
    </row>
    <row r="1685" spans="1:3" x14ac:dyDescent="0.25">
      <c r="A1685">
        <v>4411310000</v>
      </c>
      <c r="B1685" s="10" t="s">
        <v>2049</v>
      </c>
      <c r="C1685" s="11" t="s">
        <v>570</v>
      </c>
    </row>
    <row r="1686" spans="1:3" x14ac:dyDescent="0.25">
      <c r="A1686">
        <v>6763310000</v>
      </c>
      <c r="B1686" s="10" t="s">
        <v>2050</v>
      </c>
      <c r="C1686" s="11" t="s">
        <v>570</v>
      </c>
    </row>
    <row r="1687" spans="1:3" x14ac:dyDescent="0.25">
      <c r="A1687">
        <v>6822310000</v>
      </c>
      <c r="B1687" s="10" t="s">
        <v>2051</v>
      </c>
      <c r="C1687" s="11" t="s">
        <v>570</v>
      </c>
    </row>
    <row r="1688" spans="1:3" x14ac:dyDescent="0.25">
      <c r="A1688">
        <v>6394310000</v>
      </c>
      <c r="B1688" s="12" t="s">
        <v>538</v>
      </c>
      <c r="C1688" s="12" t="s">
        <v>12</v>
      </c>
    </row>
    <row r="1689" spans="1:3" x14ac:dyDescent="0.25">
      <c r="A1689">
        <v>769110000</v>
      </c>
      <c r="B1689" s="10" t="s">
        <v>2052</v>
      </c>
      <c r="C1689" s="11" t="s">
        <v>570</v>
      </c>
    </row>
    <row r="1690" spans="1:3" x14ac:dyDescent="0.25">
      <c r="A1690">
        <v>1067230000</v>
      </c>
      <c r="B1690" s="12" t="s">
        <v>66</v>
      </c>
      <c r="C1690" s="12" t="s">
        <v>12</v>
      </c>
    </row>
    <row r="1691" spans="1:3" x14ac:dyDescent="0.25">
      <c r="A1691">
        <v>6182310000</v>
      </c>
      <c r="B1691" s="12" t="s">
        <v>2053</v>
      </c>
      <c r="C1691" s="12" t="s">
        <v>12</v>
      </c>
    </row>
    <row r="1692" spans="1:3" x14ac:dyDescent="0.25">
      <c r="A1692">
        <v>3690310000</v>
      </c>
      <c r="B1692" s="12" t="s">
        <v>2054</v>
      </c>
      <c r="C1692" s="12" t="s">
        <v>12</v>
      </c>
    </row>
    <row r="1693" spans="1:3" x14ac:dyDescent="0.25">
      <c r="A1693">
        <v>3185310000</v>
      </c>
      <c r="B1693" s="10" t="s">
        <v>2055</v>
      </c>
      <c r="C1693" s="11" t="s">
        <v>570</v>
      </c>
    </row>
    <row r="1694" spans="1:3" x14ac:dyDescent="0.25">
      <c r="A1694">
        <v>7348310000</v>
      </c>
      <c r="B1694" s="12" t="s">
        <v>2056</v>
      </c>
      <c r="C1694" s="12" t="s">
        <v>12</v>
      </c>
    </row>
    <row r="1695" spans="1:3" x14ac:dyDescent="0.25">
      <c r="A1695">
        <v>7754310000</v>
      </c>
      <c r="B1695" s="10" t="s">
        <v>2057</v>
      </c>
      <c r="C1695" s="11" t="s">
        <v>570</v>
      </c>
    </row>
    <row r="1696" spans="1:3" x14ac:dyDescent="0.25">
      <c r="A1696">
        <v>3187310000</v>
      </c>
      <c r="B1696" s="10" t="s">
        <v>2058</v>
      </c>
      <c r="C1696" s="11" t="s">
        <v>570</v>
      </c>
    </row>
    <row r="1697" spans="1:3" x14ac:dyDescent="0.25">
      <c r="A1697">
        <v>8402310000</v>
      </c>
      <c r="B1697" s="10" t="s">
        <v>2059</v>
      </c>
      <c r="C1697" s="11" t="s">
        <v>570</v>
      </c>
    </row>
    <row r="1698" spans="1:3" x14ac:dyDescent="0.25">
      <c r="A1698">
        <v>11063310000</v>
      </c>
      <c r="B1698" s="12" t="s">
        <v>2060</v>
      </c>
      <c r="C1698" s="12" t="s">
        <v>12</v>
      </c>
    </row>
    <row r="1699" spans="1:3" x14ac:dyDescent="0.25">
      <c r="A1699">
        <v>8507310000</v>
      </c>
      <c r="B1699" s="10" t="s">
        <v>2061</v>
      </c>
      <c r="C1699" s="11" t="s">
        <v>570</v>
      </c>
    </row>
    <row r="1700" spans="1:3" x14ac:dyDescent="0.25">
      <c r="A1700">
        <v>7795310000</v>
      </c>
      <c r="B1700" s="10" t="s">
        <v>2062</v>
      </c>
      <c r="C1700" s="11" t="s">
        <v>570</v>
      </c>
    </row>
    <row r="1701" spans="1:3" x14ac:dyDescent="0.25">
      <c r="A1701">
        <v>6214310000</v>
      </c>
      <c r="B1701" s="12" t="s">
        <v>421</v>
      </c>
      <c r="C1701" s="12" t="s">
        <v>12</v>
      </c>
    </row>
    <row r="1702" spans="1:3" x14ac:dyDescent="0.25">
      <c r="A1702">
        <v>6804310000</v>
      </c>
      <c r="B1702" s="10" t="s">
        <v>2063</v>
      </c>
      <c r="C1702" s="11" t="s">
        <v>570</v>
      </c>
    </row>
    <row r="1703" spans="1:3" x14ac:dyDescent="0.25">
      <c r="A1703">
        <v>7840310000</v>
      </c>
      <c r="B1703" s="10" t="s">
        <v>2064</v>
      </c>
      <c r="C1703" s="11" t="s">
        <v>570</v>
      </c>
    </row>
    <row r="1704" spans="1:3" x14ac:dyDescent="0.25">
      <c r="A1704">
        <v>3224310000</v>
      </c>
      <c r="B1704" s="12" t="s">
        <v>2065</v>
      </c>
      <c r="C1704" s="12" t="s">
        <v>12</v>
      </c>
    </row>
    <row r="1705" spans="1:3" x14ac:dyDescent="0.25">
      <c r="A1705">
        <v>7024310000</v>
      </c>
      <c r="B1705" s="10" t="s">
        <v>2066</v>
      </c>
      <c r="C1705" s="11" t="s">
        <v>570</v>
      </c>
    </row>
    <row r="1706" spans="1:3" x14ac:dyDescent="0.25">
      <c r="A1706">
        <v>1080230000</v>
      </c>
      <c r="B1706" s="10" t="s">
        <v>2067</v>
      </c>
      <c r="C1706" s="11" t="s">
        <v>570</v>
      </c>
    </row>
    <row r="1707" spans="1:3" x14ac:dyDescent="0.25">
      <c r="A1707">
        <v>8320310000</v>
      </c>
      <c r="B1707" s="10" t="s">
        <v>2068</v>
      </c>
      <c r="C1707" s="11" t="s">
        <v>570</v>
      </c>
    </row>
    <row r="1708" spans="1:3" x14ac:dyDescent="0.25">
      <c r="A1708">
        <v>8343310000</v>
      </c>
      <c r="B1708" s="10" t="s">
        <v>2069</v>
      </c>
      <c r="C1708" s="11" t="s">
        <v>570</v>
      </c>
    </row>
    <row r="1709" spans="1:3" x14ac:dyDescent="0.25">
      <c r="A1709">
        <v>8443310000</v>
      </c>
      <c r="B1709" s="10" t="s">
        <v>2070</v>
      </c>
      <c r="C1709" s="11" t="s">
        <v>570</v>
      </c>
    </row>
    <row r="1710" spans="1:3" x14ac:dyDescent="0.25">
      <c r="A1710">
        <v>9213310000</v>
      </c>
      <c r="B1710" s="12" t="s">
        <v>2071</v>
      </c>
      <c r="C1710" s="12" t="s">
        <v>12</v>
      </c>
    </row>
    <row r="1711" spans="1:3" x14ac:dyDescent="0.25">
      <c r="A1711">
        <v>6417310000</v>
      </c>
      <c r="B1711" s="10" t="s">
        <v>2072</v>
      </c>
      <c r="C1711" s="11" t="s">
        <v>570</v>
      </c>
    </row>
    <row r="1712" spans="1:3" x14ac:dyDescent="0.25">
      <c r="A1712">
        <v>8477310000</v>
      </c>
      <c r="B1712" s="10" t="s">
        <v>2073</v>
      </c>
      <c r="C1712" s="11" t="s">
        <v>570</v>
      </c>
    </row>
    <row r="1713" spans="1:3" x14ac:dyDescent="0.25">
      <c r="A1713">
        <v>8456310000</v>
      </c>
      <c r="B1713" s="10" t="s">
        <v>2074</v>
      </c>
      <c r="C1713" s="11" t="s">
        <v>570</v>
      </c>
    </row>
    <row r="1714" spans="1:3" x14ac:dyDescent="0.25">
      <c r="A1714">
        <v>8460310000</v>
      </c>
      <c r="B1714" s="10" t="s">
        <v>2075</v>
      </c>
      <c r="C1714" s="11" t="s">
        <v>570</v>
      </c>
    </row>
    <row r="1715" spans="1:3" x14ac:dyDescent="0.25">
      <c r="A1715">
        <v>9527310000</v>
      </c>
      <c r="B1715" s="12" t="s">
        <v>2076</v>
      </c>
      <c r="C1715" s="12" t="s">
        <v>12</v>
      </c>
    </row>
    <row r="1716" spans="1:3" x14ac:dyDescent="0.25">
      <c r="A1716">
        <v>8464310000</v>
      </c>
      <c r="B1716" s="10" t="s">
        <v>2077</v>
      </c>
      <c r="C1716" s="11" t="s">
        <v>570</v>
      </c>
    </row>
    <row r="1717" spans="1:3" x14ac:dyDescent="0.25">
      <c r="A1717">
        <v>8463310000</v>
      </c>
      <c r="B1717" s="12" t="s">
        <v>2078</v>
      </c>
      <c r="C1717" s="12" t="s">
        <v>12</v>
      </c>
    </row>
    <row r="1718" spans="1:3" x14ac:dyDescent="0.25">
      <c r="A1718">
        <v>8467310000</v>
      </c>
      <c r="B1718" s="10" t="s">
        <v>2079</v>
      </c>
      <c r="C1718" s="11" t="s">
        <v>570</v>
      </c>
    </row>
    <row r="1719" spans="1:3" x14ac:dyDescent="0.25">
      <c r="A1719">
        <v>8468310000</v>
      </c>
      <c r="B1719" s="12" t="s">
        <v>2080</v>
      </c>
      <c r="C1719" s="12" t="s">
        <v>12</v>
      </c>
    </row>
    <row r="1720" spans="1:3" x14ac:dyDescent="0.25">
      <c r="A1720">
        <v>9664310000</v>
      </c>
      <c r="B1720" s="10" t="s">
        <v>2081</v>
      </c>
      <c r="C1720" s="11" t="s">
        <v>570</v>
      </c>
    </row>
    <row r="1721" spans="1:3" x14ac:dyDescent="0.25">
      <c r="A1721">
        <v>11054310000</v>
      </c>
      <c r="B1721" s="12" t="s">
        <v>2082</v>
      </c>
      <c r="C1721" s="12" t="s">
        <v>12</v>
      </c>
    </row>
    <row r="1722" spans="1:3" x14ac:dyDescent="0.25">
      <c r="A1722">
        <v>9526310000</v>
      </c>
      <c r="B1722" s="12" t="s">
        <v>2083</v>
      </c>
      <c r="C1722" s="12" t="s">
        <v>12</v>
      </c>
    </row>
    <row r="1723" spans="1:3" x14ac:dyDescent="0.25">
      <c r="A1723">
        <v>8474310000</v>
      </c>
      <c r="B1723" s="10" t="s">
        <v>2084</v>
      </c>
      <c r="C1723" s="11" t="s">
        <v>570</v>
      </c>
    </row>
    <row r="1724" spans="1:3" x14ac:dyDescent="0.25">
      <c r="A1724">
        <v>8502310000</v>
      </c>
      <c r="B1724" s="10" t="s">
        <v>2085</v>
      </c>
      <c r="C1724" s="11" t="s">
        <v>570</v>
      </c>
    </row>
    <row r="1725" spans="1:3" x14ac:dyDescent="0.25">
      <c r="A1725">
        <v>8503310000</v>
      </c>
      <c r="B1725" s="10" t="s">
        <v>2086</v>
      </c>
      <c r="C1725" s="11" t="s">
        <v>570</v>
      </c>
    </row>
    <row r="1726" spans="1:3" x14ac:dyDescent="0.25">
      <c r="A1726">
        <v>8504310000</v>
      </c>
      <c r="B1726" s="10" t="s">
        <v>2087</v>
      </c>
      <c r="C1726" s="11" t="s">
        <v>570</v>
      </c>
    </row>
    <row r="1727" spans="1:3" x14ac:dyDescent="0.25">
      <c r="A1727">
        <v>8505310000</v>
      </c>
      <c r="B1727" s="10" t="s">
        <v>2088</v>
      </c>
      <c r="C1727" s="11" t="s">
        <v>570</v>
      </c>
    </row>
    <row r="1728" spans="1:3" x14ac:dyDescent="0.25">
      <c r="A1728">
        <v>8506310000</v>
      </c>
      <c r="B1728" s="10" t="s">
        <v>2089</v>
      </c>
      <c r="C1728" s="11" t="s">
        <v>570</v>
      </c>
    </row>
    <row r="1729" spans="1:3" x14ac:dyDescent="0.25">
      <c r="A1729">
        <v>5093310000</v>
      </c>
      <c r="B1729" s="10" t="s">
        <v>2090</v>
      </c>
      <c r="C1729" s="11" t="s">
        <v>570</v>
      </c>
    </row>
    <row r="1730" spans="1:3" x14ac:dyDescent="0.25">
      <c r="A1730">
        <v>8523310000</v>
      </c>
      <c r="B1730" s="10" t="s">
        <v>2091</v>
      </c>
      <c r="C1730" s="11" t="s">
        <v>570</v>
      </c>
    </row>
    <row r="1731" spans="1:3" x14ac:dyDescent="0.25">
      <c r="A1731">
        <v>8531310000</v>
      </c>
      <c r="B1731" s="10" t="s">
        <v>2092</v>
      </c>
      <c r="C1731" s="11" t="s">
        <v>570</v>
      </c>
    </row>
    <row r="1732" spans="1:3" x14ac:dyDescent="0.25">
      <c r="A1732">
        <v>8534310000</v>
      </c>
      <c r="B1732" s="12" t="s">
        <v>2093</v>
      </c>
      <c r="C1732" s="12" t="s">
        <v>12</v>
      </c>
    </row>
    <row r="1733" spans="1:3" x14ac:dyDescent="0.25">
      <c r="A1733">
        <v>8569310000</v>
      </c>
      <c r="B1733" s="10" t="s">
        <v>2094</v>
      </c>
      <c r="C1733" s="11" t="s">
        <v>570</v>
      </c>
    </row>
    <row r="1734" spans="1:3" x14ac:dyDescent="0.25">
      <c r="A1734">
        <v>11099310000</v>
      </c>
      <c r="B1734" s="12" t="s">
        <v>2095</v>
      </c>
      <c r="C1734" s="12" t="s">
        <v>12</v>
      </c>
    </row>
    <row r="1735" spans="1:3" x14ac:dyDescent="0.25">
      <c r="A1735">
        <v>8571310000</v>
      </c>
      <c r="B1735" s="10" t="s">
        <v>2096</v>
      </c>
      <c r="C1735" s="11" t="s">
        <v>570</v>
      </c>
    </row>
    <row r="1736" spans="1:3" x14ac:dyDescent="0.25">
      <c r="A1736">
        <v>8581310000</v>
      </c>
      <c r="B1736" s="10" t="s">
        <v>2097</v>
      </c>
      <c r="C1736" s="11" t="s">
        <v>570</v>
      </c>
    </row>
    <row r="1737" spans="1:3" x14ac:dyDescent="0.25">
      <c r="A1737">
        <v>8582310000</v>
      </c>
      <c r="B1737" s="12" t="s">
        <v>2098</v>
      </c>
      <c r="C1737" s="12" t="s">
        <v>12</v>
      </c>
    </row>
    <row r="1738" spans="1:3" x14ac:dyDescent="0.25">
      <c r="A1738">
        <v>10316310000</v>
      </c>
      <c r="B1738" s="12" t="s">
        <v>2099</v>
      </c>
      <c r="C1738" s="12" t="s">
        <v>12</v>
      </c>
    </row>
    <row r="1739" spans="1:3" x14ac:dyDescent="0.25">
      <c r="A1739">
        <v>9899310000</v>
      </c>
      <c r="B1739" s="10" t="s">
        <v>2100</v>
      </c>
      <c r="C1739" s="11" t="s">
        <v>570</v>
      </c>
    </row>
    <row r="1740" spans="1:3" x14ac:dyDescent="0.25">
      <c r="A1740">
        <v>8648310000</v>
      </c>
      <c r="B1740" s="10" t="s">
        <v>2101</v>
      </c>
      <c r="C1740" s="11" t="s">
        <v>570</v>
      </c>
    </row>
    <row r="1741" spans="1:3" x14ac:dyDescent="0.25">
      <c r="A1741">
        <v>8656310000</v>
      </c>
      <c r="B1741" s="10" t="s">
        <v>2102</v>
      </c>
      <c r="C1741" s="11" t="s">
        <v>570</v>
      </c>
    </row>
    <row r="1742" spans="1:3" x14ac:dyDescent="0.25">
      <c r="A1742">
        <v>8724310000</v>
      </c>
      <c r="B1742" s="10" t="s">
        <v>2103</v>
      </c>
      <c r="C1742" s="11" t="s">
        <v>570</v>
      </c>
    </row>
    <row r="1743" spans="1:3" x14ac:dyDescent="0.25">
      <c r="A1743">
        <v>9252310000</v>
      </c>
      <c r="B1743" s="10" t="s">
        <v>2104</v>
      </c>
      <c r="C1743" s="11" t="s">
        <v>570</v>
      </c>
    </row>
    <row r="1744" spans="1:3" x14ac:dyDescent="0.25">
      <c r="A1744">
        <v>8254310000</v>
      </c>
      <c r="B1744" s="10" t="s">
        <v>2105</v>
      </c>
      <c r="C1744" s="11" t="s">
        <v>570</v>
      </c>
    </row>
    <row r="1745" spans="1:3" x14ac:dyDescent="0.25">
      <c r="A1745">
        <v>8766310000</v>
      </c>
      <c r="B1745" s="10" t="s">
        <v>2106</v>
      </c>
      <c r="C1745" s="11" t="s">
        <v>570</v>
      </c>
    </row>
    <row r="1746" spans="1:3" x14ac:dyDescent="0.25">
      <c r="A1746">
        <v>8768310000</v>
      </c>
      <c r="B1746" s="10" t="s">
        <v>2107</v>
      </c>
      <c r="C1746" s="11" t="s">
        <v>570</v>
      </c>
    </row>
    <row r="1747" spans="1:3" x14ac:dyDescent="0.25">
      <c r="A1747">
        <v>8772310000</v>
      </c>
      <c r="B1747" s="12" t="s">
        <v>2108</v>
      </c>
      <c r="C1747" s="12" t="s">
        <v>12</v>
      </c>
    </row>
    <row r="1748" spans="1:3" x14ac:dyDescent="0.25">
      <c r="A1748">
        <v>9254310000</v>
      </c>
      <c r="B1748" s="10" t="s">
        <v>2109</v>
      </c>
      <c r="C1748" s="11" t="s">
        <v>570</v>
      </c>
    </row>
    <row r="1749" spans="1:3" x14ac:dyDescent="0.25">
      <c r="A1749">
        <v>8889310000</v>
      </c>
      <c r="B1749" s="12" t="s">
        <v>2110</v>
      </c>
      <c r="C1749" s="12" t="s">
        <v>12</v>
      </c>
    </row>
    <row r="1750" spans="1:3" x14ac:dyDescent="0.25">
      <c r="A1750">
        <v>9019310000</v>
      </c>
      <c r="B1750" s="10" t="s">
        <v>2111</v>
      </c>
      <c r="C1750" s="11" t="s">
        <v>570</v>
      </c>
    </row>
    <row r="1751" spans="1:3" x14ac:dyDescent="0.25">
      <c r="A1751">
        <v>9014310000</v>
      </c>
      <c r="B1751" s="12" t="s">
        <v>2112</v>
      </c>
      <c r="C1751" s="12" t="s">
        <v>12</v>
      </c>
    </row>
    <row r="1752" spans="1:3" x14ac:dyDescent="0.25">
      <c r="A1752">
        <v>9020310000</v>
      </c>
      <c r="B1752" s="10" t="s">
        <v>2113</v>
      </c>
      <c r="C1752" s="11" t="s">
        <v>570</v>
      </c>
    </row>
    <row r="1753" spans="1:3" x14ac:dyDescent="0.25">
      <c r="A1753">
        <v>9021310000</v>
      </c>
      <c r="B1753" s="10" t="s">
        <v>2114</v>
      </c>
      <c r="C1753" s="11" t="s">
        <v>570</v>
      </c>
    </row>
    <row r="1754" spans="1:3" x14ac:dyDescent="0.25">
      <c r="A1754">
        <v>9023310000</v>
      </c>
      <c r="B1754" s="10" t="s">
        <v>2115</v>
      </c>
      <c r="C1754" s="11" t="s">
        <v>570</v>
      </c>
    </row>
    <row r="1755" spans="1:3" x14ac:dyDescent="0.25">
      <c r="A1755">
        <v>9113310000</v>
      </c>
      <c r="B1755" s="10" t="s">
        <v>2116</v>
      </c>
      <c r="C1755" s="11" t="s">
        <v>570</v>
      </c>
    </row>
    <row r="1756" spans="1:3" x14ac:dyDescent="0.25">
      <c r="A1756">
        <v>9114310000</v>
      </c>
      <c r="B1756" s="10" t="s">
        <v>2117</v>
      </c>
      <c r="C1756" s="11" t="s">
        <v>570</v>
      </c>
    </row>
    <row r="1757" spans="1:3" x14ac:dyDescent="0.25">
      <c r="A1757">
        <v>9024310000</v>
      </c>
      <c r="B1757" s="10" t="s">
        <v>2118</v>
      </c>
      <c r="C1757" s="11" t="s">
        <v>570</v>
      </c>
    </row>
    <row r="1758" spans="1:3" x14ac:dyDescent="0.25">
      <c r="A1758">
        <v>9138310000</v>
      </c>
      <c r="B1758" s="10" t="s">
        <v>2119</v>
      </c>
      <c r="C1758" s="11" t="s">
        <v>570</v>
      </c>
    </row>
    <row r="1759" spans="1:3" x14ac:dyDescent="0.25">
      <c r="A1759">
        <v>9139310000</v>
      </c>
      <c r="B1759" s="10" t="s">
        <v>2120</v>
      </c>
      <c r="C1759" s="11" t="s">
        <v>570</v>
      </c>
    </row>
    <row r="1760" spans="1:3" x14ac:dyDescent="0.25">
      <c r="A1760">
        <v>7122310000</v>
      </c>
      <c r="B1760" s="12" t="s">
        <v>219</v>
      </c>
      <c r="C1760" s="12" t="s">
        <v>12</v>
      </c>
    </row>
    <row r="1761" spans="1:3" x14ac:dyDescent="0.25">
      <c r="A1761">
        <v>9154310000</v>
      </c>
      <c r="B1761" s="10" t="s">
        <v>2121</v>
      </c>
      <c r="C1761" s="11" t="s">
        <v>570</v>
      </c>
    </row>
    <row r="1762" spans="1:3" x14ac:dyDescent="0.25">
      <c r="A1762">
        <v>9155310000</v>
      </c>
      <c r="B1762" s="10" t="s">
        <v>2122</v>
      </c>
      <c r="C1762" s="11" t="s">
        <v>570</v>
      </c>
    </row>
    <row r="1763" spans="1:3" x14ac:dyDescent="0.25">
      <c r="A1763">
        <v>9451310000</v>
      </c>
      <c r="B1763" s="12" t="s">
        <v>2123</v>
      </c>
      <c r="C1763" s="12" t="s">
        <v>12</v>
      </c>
    </row>
    <row r="1764" spans="1:3" x14ac:dyDescent="0.25">
      <c r="A1764">
        <v>9556310000</v>
      </c>
      <c r="B1764" s="12" t="s">
        <v>2124</v>
      </c>
      <c r="C1764" s="12" t="s">
        <v>12</v>
      </c>
    </row>
    <row r="1765" spans="1:3" x14ac:dyDescent="0.25">
      <c r="A1765">
        <v>9557310000</v>
      </c>
      <c r="B1765" s="10" t="s">
        <v>2125</v>
      </c>
      <c r="C1765" s="11" t="s">
        <v>570</v>
      </c>
    </row>
    <row r="1766" spans="1:3" x14ac:dyDescent="0.25">
      <c r="A1766">
        <v>9564310000</v>
      </c>
      <c r="B1766" s="10" t="s">
        <v>2126</v>
      </c>
      <c r="C1766" s="11" t="s">
        <v>570</v>
      </c>
    </row>
    <row r="1767" spans="1:3" x14ac:dyDescent="0.25">
      <c r="A1767">
        <v>9580310000</v>
      </c>
      <c r="B1767" s="10" t="s">
        <v>2127</v>
      </c>
      <c r="C1767" s="11" t="s">
        <v>570</v>
      </c>
    </row>
    <row r="1768" spans="1:3" x14ac:dyDescent="0.25">
      <c r="A1768">
        <v>9581310000</v>
      </c>
      <c r="B1768" s="10" t="s">
        <v>2128</v>
      </c>
      <c r="C1768" s="11" t="s">
        <v>570</v>
      </c>
    </row>
    <row r="1769" spans="1:3" x14ac:dyDescent="0.25">
      <c r="A1769">
        <v>6878310000</v>
      </c>
      <c r="B1769" s="10" t="s">
        <v>2129</v>
      </c>
      <c r="C1769" s="11" t="s">
        <v>570</v>
      </c>
    </row>
    <row r="1770" spans="1:3" x14ac:dyDescent="0.25">
      <c r="A1770">
        <v>746230000</v>
      </c>
      <c r="B1770" s="10" t="s">
        <v>2130</v>
      </c>
      <c r="C1770" s="11" t="s">
        <v>570</v>
      </c>
    </row>
    <row r="1771" spans="1:3" x14ac:dyDescent="0.25">
      <c r="A1771">
        <v>58210000</v>
      </c>
      <c r="B1771" s="10" t="s">
        <v>2131</v>
      </c>
      <c r="C1771" s="11" t="s">
        <v>570</v>
      </c>
    </row>
    <row r="1772" spans="1:3" x14ac:dyDescent="0.25">
      <c r="A1772">
        <v>731230000</v>
      </c>
      <c r="B1772" s="10" t="s">
        <v>2132</v>
      </c>
      <c r="C1772" s="11" t="s">
        <v>570</v>
      </c>
    </row>
    <row r="1773" spans="1:3" x14ac:dyDescent="0.25">
      <c r="A1773">
        <v>3230000</v>
      </c>
      <c r="B1773" s="10" t="s">
        <v>2133</v>
      </c>
      <c r="C1773" s="11" t="s">
        <v>570</v>
      </c>
    </row>
    <row r="1774" spans="1:3" x14ac:dyDescent="0.25">
      <c r="A1774">
        <v>6230000</v>
      </c>
      <c r="B1774" s="10" t="s">
        <v>2134</v>
      </c>
      <c r="C1774" s="11" t="s">
        <v>570</v>
      </c>
    </row>
    <row r="1775" spans="1:3" x14ac:dyDescent="0.25">
      <c r="A1775">
        <v>90130000</v>
      </c>
      <c r="B1775" s="10" t="s">
        <v>2135</v>
      </c>
      <c r="C1775" s="11" t="s">
        <v>570</v>
      </c>
    </row>
    <row r="1776" spans="1:3" x14ac:dyDescent="0.25">
      <c r="A1776">
        <v>7117310000</v>
      </c>
      <c r="B1776" s="10" t="s">
        <v>2136</v>
      </c>
      <c r="C1776" s="11" t="s">
        <v>570</v>
      </c>
    </row>
    <row r="1777" spans="1:3" x14ac:dyDescent="0.25">
      <c r="A1777">
        <v>6695310000</v>
      </c>
      <c r="B1777" s="10" t="s">
        <v>2137</v>
      </c>
      <c r="C1777" s="11" t="s">
        <v>570</v>
      </c>
    </row>
    <row r="1778" spans="1:3" x14ac:dyDescent="0.25">
      <c r="A1778">
        <v>724300000</v>
      </c>
      <c r="B1778" s="12" t="s">
        <v>2138</v>
      </c>
      <c r="C1778" s="12" t="s">
        <v>12</v>
      </c>
    </row>
    <row r="1779" spans="1:3" x14ac:dyDescent="0.25">
      <c r="A1779">
        <v>3400130000</v>
      </c>
      <c r="B1779" s="10" t="s">
        <v>2139</v>
      </c>
      <c r="C1779" s="11" t="s">
        <v>570</v>
      </c>
    </row>
    <row r="1780" spans="1:3" x14ac:dyDescent="0.25">
      <c r="A1780">
        <v>7375310000</v>
      </c>
      <c r="B1780" s="12" t="s">
        <v>47</v>
      </c>
      <c r="C1780" s="12" t="s">
        <v>12</v>
      </c>
    </row>
    <row r="1781" spans="1:3" x14ac:dyDescent="0.25">
      <c r="A1781">
        <v>5720310000</v>
      </c>
      <c r="B1781" s="12" t="s">
        <v>320</v>
      </c>
      <c r="C1781" s="12" t="s">
        <v>12</v>
      </c>
    </row>
    <row r="1782" spans="1:3" x14ac:dyDescent="0.25">
      <c r="A1782">
        <v>6809310000</v>
      </c>
      <c r="B1782" s="10" t="s">
        <v>2140</v>
      </c>
      <c r="C1782" s="11" t="s">
        <v>570</v>
      </c>
    </row>
    <row r="1783" spans="1:3" x14ac:dyDescent="0.25">
      <c r="A1783">
        <v>3353310000</v>
      </c>
      <c r="B1783" s="10" t="s">
        <v>2141</v>
      </c>
      <c r="C1783" s="11" t="s">
        <v>570</v>
      </c>
    </row>
    <row r="1784" spans="1:3" x14ac:dyDescent="0.25">
      <c r="A1784">
        <v>3361310000</v>
      </c>
      <c r="B1784" s="10" t="s">
        <v>2142</v>
      </c>
      <c r="C1784" s="11" t="s">
        <v>570</v>
      </c>
    </row>
    <row r="1785" spans="1:3" x14ac:dyDescent="0.25">
      <c r="A1785">
        <v>7830310000</v>
      </c>
      <c r="B1785" s="10" t="s">
        <v>2143</v>
      </c>
      <c r="C1785" s="11" t="s">
        <v>570</v>
      </c>
    </row>
    <row r="1786" spans="1:3" x14ac:dyDescent="0.25">
      <c r="A1786">
        <v>7125310000</v>
      </c>
      <c r="B1786" s="12" t="s">
        <v>2144</v>
      </c>
      <c r="C1786" s="12" t="s">
        <v>12</v>
      </c>
    </row>
    <row r="1787" spans="1:3" x14ac:dyDescent="0.25">
      <c r="A1787">
        <v>3393310000</v>
      </c>
      <c r="B1787" s="12" t="s">
        <v>2145</v>
      </c>
      <c r="C1787" s="12" t="s">
        <v>12</v>
      </c>
    </row>
    <row r="1788" spans="1:3" x14ac:dyDescent="0.25">
      <c r="A1788">
        <v>3128130000</v>
      </c>
      <c r="B1788" s="12" t="s">
        <v>450</v>
      </c>
      <c r="C1788" s="12" t="s">
        <v>12</v>
      </c>
    </row>
    <row r="1789" spans="1:3" x14ac:dyDescent="0.25">
      <c r="A1789">
        <v>195210000</v>
      </c>
      <c r="B1789" s="10" t="s">
        <v>2146</v>
      </c>
      <c r="C1789" s="11" t="s">
        <v>570</v>
      </c>
    </row>
    <row r="1790" spans="1:3" x14ac:dyDescent="0.25">
      <c r="A1790">
        <v>83130000</v>
      </c>
      <c r="B1790" s="10" t="s">
        <v>2147</v>
      </c>
      <c r="C1790" s="11" t="s">
        <v>570</v>
      </c>
    </row>
    <row r="1791" spans="1:3" x14ac:dyDescent="0.25">
      <c r="A1791">
        <v>7128310000</v>
      </c>
      <c r="B1791" s="12" t="s">
        <v>239</v>
      </c>
      <c r="C1791" s="12" t="s">
        <v>12</v>
      </c>
    </row>
    <row r="1792" spans="1:3" x14ac:dyDescent="0.25">
      <c r="A1792">
        <v>2268130000</v>
      </c>
      <c r="B1792" s="12" t="s">
        <v>21</v>
      </c>
      <c r="C1792" s="12" t="s">
        <v>12</v>
      </c>
    </row>
    <row r="1793" spans="1:3" x14ac:dyDescent="0.25">
      <c r="A1793">
        <v>3726130000</v>
      </c>
      <c r="B1793" s="12" t="s">
        <v>2148</v>
      </c>
      <c r="C1793" s="12" t="s">
        <v>12</v>
      </c>
    </row>
    <row r="1794" spans="1:3" x14ac:dyDescent="0.25">
      <c r="A1794">
        <v>6807310000</v>
      </c>
      <c r="B1794" s="10" t="s">
        <v>2149</v>
      </c>
      <c r="C1794" s="11" t="s">
        <v>570</v>
      </c>
    </row>
    <row r="1795" spans="1:3" x14ac:dyDescent="0.25">
      <c r="A1795">
        <v>6744310000</v>
      </c>
      <c r="B1795" s="12" t="s">
        <v>257</v>
      </c>
      <c r="C1795" s="12" t="s">
        <v>12</v>
      </c>
    </row>
    <row r="1796" spans="1:3" x14ac:dyDescent="0.25">
      <c r="A1796">
        <v>7828310000</v>
      </c>
      <c r="B1796" s="10" t="s">
        <v>2150</v>
      </c>
      <c r="C1796" s="11" t="s">
        <v>570</v>
      </c>
    </row>
    <row r="1797" spans="1:3" x14ac:dyDescent="0.25">
      <c r="A1797">
        <v>3727130000</v>
      </c>
      <c r="B1797" s="10" t="s">
        <v>2151</v>
      </c>
      <c r="C1797" s="11" t="s">
        <v>570</v>
      </c>
    </row>
    <row r="1798" spans="1:3" x14ac:dyDescent="0.25">
      <c r="A1798">
        <v>6400310000</v>
      </c>
      <c r="B1798" s="10" t="s">
        <v>2152</v>
      </c>
      <c r="C1798" s="11" t="s">
        <v>570</v>
      </c>
    </row>
    <row r="1799" spans="1:3" x14ac:dyDescent="0.25">
      <c r="A1799">
        <v>6430310000</v>
      </c>
      <c r="B1799" s="10" t="s">
        <v>2153</v>
      </c>
      <c r="C1799" s="11" t="s">
        <v>570</v>
      </c>
    </row>
    <row r="1800" spans="1:3" x14ac:dyDescent="0.25">
      <c r="A1800">
        <v>6850310000</v>
      </c>
      <c r="B1800" s="10" t="s">
        <v>2154</v>
      </c>
      <c r="C1800" s="11" t="s">
        <v>570</v>
      </c>
    </row>
    <row r="1801" spans="1:3" x14ac:dyDescent="0.25">
      <c r="A1801">
        <v>6431310000</v>
      </c>
      <c r="B1801" s="10" t="s">
        <v>2155</v>
      </c>
      <c r="C1801" s="11" t="s">
        <v>570</v>
      </c>
    </row>
    <row r="1802" spans="1:3" x14ac:dyDescent="0.25">
      <c r="A1802">
        <v>7041310000</v>
      </c>
      <c r="B1802" s="12" t="s">
        <v>136</v>
      </c>
      <c r="C1802" s="12" t="s">
        <v>12</v>
      </c>
    </row>
    <row r="1803" spans="1:3" x14ac:dyDescent="0.25">
      <c r="A1803">
        <v>3425310000</v>
      </c>
      <c r="B1803" s="10" t="s">
        <v>2156</v>
      </c>
      <c r="C1803" s="11" t="s">
        <v>570</v>
      </c>
    </row>
    <row r="1804" spans="1:3" x14ac:dyDescent="0.25">
      <c r="A1804">
        <v>3433310000</v>
      </c>
      <c r="B1804" s="10" t="s">
        <v>2157</v>
      </c>
      <c r="C1804" s="11" t="s">
        <v>570</v>
      </c>
    </row>
    <row r="1805" spans="1:3" x14ac:dyDescent="0.25">
      <c r="A1805">
        <v>4371130000</v>
      </c>
      <c r="B1805" s="12" t="s">
        <v>137</v>
      </c>
      <c r="C1805" s="12" t="s">
        <v>12</v>
      </c>
    </row>
    <row r="1806" spans="1:3" x14ac:dyDescent="0.25">
      <c r="A1806">
        <v>4369130000</v>
      </c>
      <c r="B1806" s="12" t="s">
        <v>2158</v>
      </c>
      <c r="C1806" s="12" t="s">
        <v>12</v>
      </c>
    </row>
    <row r="1807" spans="1:3" x14ac:dyDescent="0.25">
      <c r="A1807">
        <v>526210000</v>
      </c>
      <c r="B1807" s="10" t="s">
        <v>2159</v>
      </c>
      <c r="C1807" s="11" t="s">
        <v>570</v>
      </c>
    </row>
    <row r="1808" spans="1:3" x14ac:dyDescent="0.25">
      <c r="A1808">
        <v>34330000</v>
      </c>
      <c r="B1808" s="10" t="s">
        <v>2160</v>
      </c>
      <c r="C1808" s="11" t="s">
        <v>570</v>
      </c>
    </row>
    <row r="1809" spans="1:3" x14ac:dyDescent="0.25">
      <c r="A1809">
        <v>35330000</v>
      </c>
      <c r="B1809" s="12" t="s">
        <v>123</v>
      </c>
      <c r="C1809" s="12" t="s">
        <v>12</v>
      </c>
    </row>
    <row r="1810" spans="1:3" x14ac:dyDescent="0.25">
      <c r="A1810">
        <v>1391130000</v>
      </c>
      <c r="B1810" s="10" t="s">
        <v>2161</v>
      </c>
      <c r="C1810" s="11" t="s">
        <v>570</v>
      </c>
    </row>
    <row r="1811" spans="1:3" x14ac:dyDescent="0.25">
      <c r="A1811">
        <v>3459310000</v>
      </c>
      <c r="B1811" s="10" t="s">
        <v>2162</v>
      </c>
      <c r="C1811" s="11" t="s">
        <v>570</v>
      </c>
    </row>
    <row r="1812" spans="1:3" x14ac:dyDescent="0.25">
      <c r="A1812">
        <v>6210310000</v>
      </c>
      <c r="B1812" s="10" t="s">
        <v>2163</v>
      </c>
      <c r="C1812" s="11" t="s">
        <v>570</v>
      </c>
    </row>
    <row r="1813" spans="1:3" x14ac:dyDescent="0.25">
      <c r="A1813">
        <v>3461310000</v>
      </c>
      <c r="B1813" s="10" t="s">
        <v>2164</v>
      </c>
      <c r="C1813" s="11" t="s">
        <v>570</v>
      </c>
    </row>
    <row r="1814" spans="1:3" x14ac:dyDescent="0.25">
      <c r="A1814">
        <v>4372310000</v>
      </c>
      <c r="B1814" s="12" t="s">
        <v>2165</v>
      </c>
      <c r="C1814" s="12" t="s">
        <v>12</v>
      </c>
    </row>
    <row r="1815" spans="1:3" x14ac:dyDescent="0.25">
      <c r="A1815">
        <v>10456310000</v>
      </c>
      <c r="B1815" s="10" t="s">
        <v>2166</v>
      </c>
      <c r="C1815" s="11" t="s">
        <v>570</v>
      </c>
    </row>
    <row r="1816" spans="1:3" x14ac:dyDescent="0.25">
      <c r="A1816">
        <v>3493310000</v>
      </c>
      <c r="B1816" s="10" t="s">
        <v>2167</v>
      </c>
      <c r="C1816" s="11" t="s">
        <v>570</v>
      </c>
    </row>
    <row r="1817" spans="1:3" x14ac:dyDescent="0.25">
      <c r="A1817">
        <v>2669130000</v>
      </c>
      <c r="B1817" s="10" t="s">
        <v>2168</v>
      </c>
      <c r="C1817" s="11" t="s">
        <v>570</v>
      </c>
    </row>
    <row r="1818" spans="1:3" x14ac:dyDescent="0.25">
      <c r="A1818">
        <v>470210000</v>
      </c>
      <c r="B1818" s="12" t="s">
        <v>2169</v>
      </c>
      <c r="C1818" s="12" t="s">
        <v>12</v>
      </c>
    </row>
    <row r="1819" spans="1:3" x14ac:dyDescent="0.25">
      <c r="A1819">
        <v>1526130000</v>
      </c>
      <c r="B1819" s="12" t="s">
        <v>103</v>
      </c>
      <c r="C1819" s="12" t="s">
        <v>12</v>
      </c>
    </row>
    <row r="1820" spans="1:3" x14ac:dyDescent="0.25">
      <c r="A1820">
        <v>4829310000</v>
      </c>
      <c r="B1820" s="12" t="s">
        <v>2170</v>
      </c>
      <c r="C1820" s="12" t="s">
        <v>12</v>
      </c>
    </row>
    <row r="1821" spans="1:3" x14ac:dyDescent="0.25">
      <c r="A1821">
        <v>3636310000</v>
      </c>
      <c r="B1821" s="10" t="s">
        <v>2171</v>
      </c>
      <c r="C1821" s="11" t="s">
        <v>570</v>
      </c>
    </row>
    <row r="1822" spans="1:3" x14ac:dyDescent="0.25">
      <c r="A1822">
        <v>4892310000</v>
      </c>
      <c r="B1822" s="12" t="s">
        <v>198</v>
      </c>
      <c r="C1822" s="12" t="s">
        <v>12</v>
      </c>
    </row>
    <row r="1823" spans="1:3" x14ac:dyDescent="0.25">
      <c r="A1823">
        <v>3613310000</v>
      </c>
      <c r="B1823" s="10" t="s">
        <v>2172</v>
      </c>
      <c r="C1823" s="11" t="s">
        <v>570</v>
      </c>
    </row>
    <row r="1824" spans="1:3" x14ac:dyDescent="0.25">
      <c r="A1824">
        <v>9815310000</v>
      </c>
      <c r="B1824" s="10" t="s">
        <v>2173</v>
      </c>
      <c r="C1824" s="11" t="s">
        <v>570</v>
      </c>
    </row>
    <row r="1825" spans="1:3" x14ac:dyDescent="0.25">
      <c r="A1825">
        <v>6421310000</v>
      </c>
      <c r="B1825" s="10" t="s">
        <v>2174</v>
      </c>
      <c r="C1825" s="11" t="s">
        <v>570</v>
      </c>
    </row>
    <row r="1826" spans="1:3" x14ac:dyDescent="0.25">
      <c r="A1826">
        <v>3528310000</v>
      </c>
      <c r="B1826" s="10" t="s">
        <v>2175</v>
      </c>
      <c r="C1826" s="11" t="s">
        <v>570</v>
      </c>
    </row>
    <row r="1827" spans="1:3" x14ac:dyDescent="0.25">
      <c r="A1827">
        <v>3529310000</v>
      </c>
      <c r="B1827" s="10" t="s">
        <v>2176</v>
      </c>
      <c r="C1827" s="11" t="s">
        <v>570</v>
      </c>
    </row>
    <row r="1828" spans="1:3" x14ac:dyDescent="0.25">
      <c r="A1828">
        <v>7042310000</v>
      </c>
      <c r="B1828" s="10" t="s">
        <v>2177</v>
      </c>
      <c r="C1828" s="11" t="s">
        <v>570</v>
      </c>
    </row>
    <row r="1829" spans="1:3" x14ac:dyDescent="0.25">
      <c r="A1829">
        <v>5401310000</v>
      </c>
      <c r="B1829" s="10" t="s">
        <v>2178</v>
      </c>
      <c r="C1829" s="11" t="s">
        <v>570</v>
      </c>
    </row>
    <row r="1830" spans="1:3" x14ac:dyDescent="0.25">
      <c r="A1830">
        <v>3549310000</v>
      </c>
      <c r="B1830" s="10" t="s">
        <v>2179</v>
      </c>
      <c r="C1830" s="11" t="s">
        <v>570</v>
      </c>
    </row>
    <row r="1831" spans="1:3" x14ac:dyDescent="0.25">
      <c r="A1831">
        <v>800110000</v>
      </c>
      <c r="B1831" s="10" t="s">
        <v>2180</v>
      </c>
      <c r="C1831" s="11" t="s">
        <v>570</v>
      </c>
    </row>
    <row r="1832" spans="1:3" x14ac:dyDescent="0.25">
      <c r="A1832">
        <v>256210000</v>
      </c>
      <c r="B1832" s="12" t="s">
        <v>2181</v>
      </c>
      <c r="C1832" s="12" t="s">
        <v>12</v>
      </c>
    </row>
    <row r="1833" spans="1:3" x14ac:dyDescent="0.25">
      <c r="A1833">
        <v>4175130000</v>
      </c>
      <c r="B1833" s="10" t="s">
        <v>2182</v>
      </c>
      <c r="C1833" s="11" t="s">
        <v>570</v>
      </c>
    </row>
    <row r="1834" spans="1:3" x14ac:dyDescent="0.25">
      <c r="A1834">
        <v>478230000</v>
      </c>
      <c r="B1834" s="10" t="s">
        <v>2183</v>
      </c>
      <c r="C1834" s="11" t="s">
        <v>570</v>
      </c>
    </row>
    <row r="1835" spans="1:3" x14ac:dyDescent="0.25">
      <c r="A1835">
        <v>5400310000</v>
      </c>
      <c r="B1835" s="12" t="s">
        <v>489</v>
      </c>
      <c r="C1835" s="12" t="s">
        <v>12</v>
      </c>
    </row>
    <row r="1836" spans="1:3" x14ac:dyDescent="0.25">
      <c r="A1836">
        <v>10311310000</v>
      </c>
      <c r="B1836" s="10" t="s">
        <v>2184</v>
      </c>
      <c r="C1836" s="11" t="s">
        <v>570</v>
      </c>
    </row>
    <row r="1837" spans="1:3" x14ac:dyDescent="0.25">
      <c r="A1837">
        <v>5398310000</v>
      </c>
      <c r="B1837" s="10" t="s">
        <v>2185</v>
      </c>
      <c r="C1837" s="11" t="s">
        <v>570</v>
      </c>
    </row>
    <row r="1838" spans="1:3" x14ac:dyDescent="0.25">
      <c r="A1838">
        <v>9171310000</v>
      </c>
      <c r="B1838" s="10" t="s">
        <v>2186</v>
      </c>
      <c r="C1838" s="11" t="s">
        <v>570</v>
      </c>
    </row>
    <row r="1839" spans="1:3" x14ac:dyDescent="0.25">
      <c r="A1839">
        <v>9124310000</v>
      </c>
      <c r="B1839" s="10" t="s">
        <v>2187</v>
      </c>
      <c r="C1839" s="11" t="s">
        <v>570</v>
      </c>
    </row>
    <row r="1840" spans="1:3" x14ac:dyDescent="0.25">
      <c r="A1840">
        <v>9123310000</v>
      </c>
      <c r="B1840" s="10" t="s">
        <v>2188</v>
      </c>
      <c r="C1840" s="11" t="s">
        <v>570</v>
      </c>
    </row>
    <row r="1841" spans="1:3" x14ac:dyDescent="0.25">
      <c r="A1841">
        <v>3562310000</v>
      </c>
      <c r="B1841" s="10" t="s">
        <v>2189</v>
      </c>
      <c r="C1841" s="11" t="s">
        <v>570</v>
      </c>
    </row>
    <row r="1842" spans="1:3" x14ac:dyDescent="0.25">
      <c r="A1842">
        <v>6040310000</v>
      </c>
      <c r="B1842" s="10" t="s">
        <v>2190</v>
      </c>
      <c r="C1842" s="11" t="s">
        <v>570</v>
      </c>
    </row>
    <row r="1843" spans="1:3" x14ac:dyDescent="0.25">
      <c r="A1843">
        <v>3565310000</v>
      </c>
      <c r="B1843" s="12" t="s">
        <v>2191</v>
      </c>
      <c r="C1843" s="12" t="s">
        <v>12</v>
      </c>
    </row>
    <row r="1844" spans="1:3" x14ac:dyDescent="0.25">
      <c r="A1844">
        <v>7045310000</v>
      </c>
      <c r="B1844" s="10" t="s">
        <v>2192</v>
      </c>
      <c r="C1844" s="11" t="s">
        <v>570</v>
      </c>
    </row>
    <row r="1845" spans="1:3" x14ac:dyDescent="0.25">
      <c r="A1845">
        <v>3253130000</v>
      </c>
      <c r="B1845" s="12" t="s">
        <v>413</v>
      </c>
      <c r="C1845" s="12" t="s">
        <v>12</v>
      </c>
    </row>
    <row r="1846" spans="1:3" x14ac:dyDescent="0.25">
      <c r="A1846">
        <v>260210000</v>
      </c>
      <c r="B1846" s="10" t="s">
        <v>2193</v>
      </c>
      <c r="C1846" s="11" t="s">
        <v>570</v>
      </c>
    </row>
    <row r="1847" spans="1:3" x14ac:dyDescent="0.25">
      <c r="A1847">
        <v>196310000</v>
      </c>
      <c r="B1847" s="10" t="s">
        <v>2194</v>
      </c>
      <c r="C1847" s="11" t="s">
        <v>570</v>
      </c>
    </row>
    <row r="1848" spans="1:3" x14ac:dyDescent="0.25">
      <c r="A1848">
        <v>3728130000</v>
      </c>
      <c r="B1848" s="10" t="s">
        <v>2195</v>
      </c>
      <c r="C1848" s="11" t="s">
        <v>570</v>
      </c>
    </row>
    <row r="1849" spans="1:3" x14ac:dyDescent="0.25">
      <c r="A1849">
        <v>6696310000</v>
      </c>
      <c r="B1849" s="10" t="s">
        <v>2196</v>
      </c>
      <c r="C1849" s="11" t="s">
        <v>570</v>
      </c>
    </row>
    <row r="1850" spans="1:3" x14ac:dyDescent="0.25">
      <c r="A1850">
        <v>10891310000</v>
      </c>
      <c r="B1850" s="10" t="s">
        <v>2197</v>
      </c>
      <c r="C1850" s="11" t="s">
        <v>570</v>
      </c>
    </row>
    <row r="1851" spans="1:3" x14ac:dyDescent="0.25">
      <c r="A1851">
        <v>7836310000</v>
      </c>
      <c r="B1851" s="10" t="s">
        <v>2198</v>
      </c>
      <c r="C1851" s="11" t="s">
        <v>570</v>
      </c>
    </row>
    <row r="1852" spans="1:3" x14ac:dyDescent="0.25">
      <c r="A1852">
        <v>11120310000</v>
      </c>
      <c r="B1852" s="10" t="s">
        <v>2199</v>
      </c>
      <c r="C1852" s="11" t="s">
        <v>570</v>
      </c>
    </row>
    <row r="1853" spans="1:3" x14ac:dyDescent="0.25">
      <c r="A1853">
        <v>5317310000</v>
      </c>
      <c r="B1853" s="10" t="s">
        <v>2200</v>
      </c>
      <c r="C1853" s="11" t="s">
        <v>570</v>
      </c>
    </row>
    <row r="1854" spans="1:3" x14ac:dyDescent="0.25">
      <c r="A1854">
        <v>3652310000</v>
      </c>
      <c r="B1854" s="10" t="s">
        <v>2201</v>
      </c>
      <c r="C1854" s="11" t="s">
        <v>570</v>
      </c>
    </row>
    <row r="1855" spans="1:3" x14ac:dyDescent="0.25">
      <c r="A1855">
        <v>3654310000</v>
      </c>
      <c r="B1855" s="10" t="s">
        <v>2202</v>
      </c>
      <c r="C1855" s="11" t="s">
        <v>570</v>
      </c>
    </row>
    <row r="1856" spans="1:3" x14ac:dyDescent="0.25">
      <c r="A1856">
        <v>3655310000</v>
      </c>
      <c r="B1856" s="10" t="s">
        <v>2203</v>
      </c>
      <c r="C1856" s="11" t="s">
        <v>570</v>
      </c>
    </row>
    <row r="1857" spans="1:3" x14ac:dyDescent="0.25">
      <c r="A1857">
        <v>684230000</v>
      </c>
      <c r="B1857" s="10" t="s">
        <v>2204</v>
      </c>
      <c r="C1857" s="11" t="s">
        <v>570</v>
      </c>
    </row>
    <row r="1858" spans="1:3" x14ac:dyDescent="0.25">
      <c r="A1858">
        <v>3656310000</v>
      </c>
      <c r="B1858" s="12" t="s">
        <v>436</v>
      </c>
      <c r="C1858" s="12" t="s">
        <v>12</v>
      </c>
    </row>
    <row r="1859" spans="1:3" x14ac:dyDescent="0.25">
      <c r="A1859">
        <v>3677310000</v>
      </c>
      <c r="B1859" s="10" t="s">
        <v>2205</v>
      </c>
      <c r="C1859" s="11" t="s">
        <v>570</v>
      </c>
    </row>
    <row r="1860" spans="1:3" x14ac:dyDescent="0.25">
      <c r="A1860">
        <v>7036310000</v>
      </c>
      <c r="B1860" s="12" t="s">
        <v>366</v>
      </c>
      <c r="C1860" s="12" t="s">
        <v>12</v>
      </c>
    </row>
    <row r="1861" spans="1:3" x14ac:dyDescent="0.25">
      <c r="A1861">
        <v>6285310000</v>
      </c>
      <c r="B1861" s="10" t="s">
        <v>2206</v>
      </c>
      <c r="C1861" s="11" t="s">
        <v>570</v>
      </c>
    </row>
    <row r="1862" spans="1:3" x14ac:dyDescent="0.25">
      <c r="A1862">
        <v>9558310000</v>
      </c>
      <c r="B1862" s="10" t="s">
        <v>2207</v>
      </c>
      <c r="C1862" s="11" t="s">
        <v>570</v>
      </c>
    </row>
    <row r="1863" spans="1:3" x14ac:dyDescent="0.25">
      <c r="A1863">
        <v>9767310000</v>
      </c>
      <c r="B1863" s="10" t="s">
        <v>2208</v>
      </c>
      <c r="C1863" s="11" t="s">
        <v>570</v>
      </c>
    </row>
    <row r="1864" spans="1:3" x14ac:dyDescent="0.25">
      <c r="A1864">
        <v>3694310000</v>
      </c>
      <c r="B1864" s="10" t="s">
        <v>2209</v>
      </c>
      <c r="C1864" s="11" t="s">
        <v>570</v>
      </c>
    </row>
    <row r="1865" spans="1:3" x14ac:dyDescent="0.25">
      <c r="A1865">
        <v>114230000</v>
      </c>
      <c r="B1865" s="10" t="s">
        <v>2210</v>
      </c>
      <c r="C1865" s="11" t="s">
        <v>570</v>
      </c>
    </row>
    <row r="1866" spans="1:3" x14ac:dyDescent="0.25">
      <c r="A1866">
        <v>3558310000</v>
      </c>
      <c r="B1866" s="10" t="s">
        <v>2211</v>
      </c>
      <c r="C1866" s="11" t="s">
        <v>570</v>
      </c>
    </row>
    <row r="1867" spans="1:3" x14ac:dyDescent="0.25">
      <c r="A1867">
        <v>3546310000</v>
      </c>
      <c r="B1867" s="12" t="s">
        <v>2212</v>
      </c>
      <c r="C1867" s="12" t="s">
        <v>12</v>
      </c>
    </row>
    <row r="1868" spans="1:3" x14ac:dyDescent="0.25">
      <c r="A1868">
        <v>7572310000</v>
      </c>
      <c r="B1868" s="10" t="s">
        <v>2213</v>
      </c>
      <c r="C1868" s="11" t="s">
        <v>570</v>
      </c>
    </row>
    <row r="1869" spans="1:3" x14ac:dyDescent="0.25">
      <c r="A1869">
        <v>53330000</v>
      </c>
      <c r="B1869" s="12" t="s">
        <v>390</v>
      </c>
      <c r="C1869" s="12" t="s">
        <v>12</v>
      </c>
    </row>
    <row r="1870" spans="1:3" x14ac:dyDescent="0.25">
      <c r="A1870">
        <v>57330000</v>
      </c>
      <c r="B1870" s="10" t="s">
        <v>2214</v>
      </c>
      <c r="C1870" s="11" t="s">
        <v>570</v>
      </c>
    </row>
    <row r="1871" spans="1:3" x14ac:dyDescent="0.25">
      <c r="A1871">
        <v>6813310000</v>
      </c>
      <c r="B1871" s="12" t="s">
        <v>249</v>
      </c>
      <c r="C1871" s="12" t="s">
        <v>12</v>
      </c>
    </row>
    <row r="1872" spans="1:3" x14ac:dyDescent="0.25">
      <c r="A1872">
        <v>3778310000</v>
      </c>
      <c r="B1872" s="10" t="s">
        <v>2215</v>
      </c>
      <c r="C1872" s="11" t="s">
        <v>570</v>
      </c>
    </row>
    <row r="1873" spans="1:3" x14ac:dyDescent="0.25">
      <c r="A1873">
        <v>10282310000</v>
      </c>
      <c r="B1873" s="12" t="s">
        <v>2216</v>
      </c>
      <c r="C1873" s="12" t="s">
        <v>12</v>
      </c>
    </row>
    <row r="1874" spans="1:3" x14ac:dyDescent="0.25">
      <c r="A1874">
        <v>10341310000</v>
      </c>
      <c r="B1874" s="12" t="s">
        <v>2217</v>
      </c>
      <c r="C1874" s="12" t="s">
        <v>12</v>
      </c>
    </row>
    <row r="1875" spans="1:3" x14ac:dyDescent="0.25">
      <c r="A1875">
        <v>822110000</v>
      </c>
      <c r="B1875" s="12" t="s">
        <v>2218</v>
      </c>
      <c r="C1875" s="12" t="s">
        <v>12</v>
      </c>
    </row>
    <row r="1876" spans="1:3" x14ac:dyDescent="0.25">
      <c r="A1876">
        <v>7358310000</v>
      </c>
      <c r="B1876" s="10" t="s">
        <v>2219</v>
      </c>
      <c r="C1876" s="11" t="s">
        <v>570</v>
      </c>
    </row>
    <row r="1877" spans="1:3" x14ac:dyDescent="0.25">
      <c r="A1877">
        <v>7363310000</v>
      </c>
      <c r="B1877" s="10" t="s">
        <v>2220</v>
      </c>
      <c r="C1877" s="11" t="s">
        <v>570</v>
      </c>
    </row>
    <row r="1878" spans="1:3" x14ac:dyDescent="0.25">
      <c r="A1878">
        <v>6014310000</v>
      </c>
      <c r="B1878" s="12" t="s">
        <v>112</v>
      </c>
      <c r="C1878" s="12" t="s">
        <v>12</v>
      </c>
    </row>
    <row r="1879" spans="1:3" x14ac:dyDescent="0.25">
      <c r="A1879">
        <v>3800310000</v>
      </c>
      <c r="B1879" s="10" t="s">
        <v>2221</v>
      </c>
      <c r="C1879" s="11" t="s">
        <v>570</v>
      </c>
    </row>
    <row r="1880" spans="1:3" x14ac:dyDescent="0.25">
      <c r="A1880">
        <v>7145310000</v>
      </c>
      <c r="B1880" s="12" t="s">
        <v>2222</v>
      </c>
      <c r="C1880" s="12" t="s">
        <v>12</v>
      </c>
    </row>
    <row r="1881" spans="1:3" x14ac:dyDescent="0.25">
      <c r="A1881">
        <v>6281310000</v>
      </c>
      <c r="B1881" s="10" t="s">
        <v>2223</v>
      </c>
      <c r="C1881" s="11" t="s">
        <v>570</v>
      </c>
    </row>
    <row r="1882" spans="1:3" x14ac:dyDescent="0.25">
      <c r="A1882">
        <v>8008310000</v>
      </c>
      <c r="B1882" s="10" t="s">
        <v>2224</v>
      </c>
      <c r="C1882" s="11" t="s">
        <v>570</v>
      </c>
    </row>
    <row r="1883" spans="1:3" x14ac:dyDescent="0.25">
      <c r="A1883">
        <v>7034310000</v>
      </c>
      <c r="B1883" s="10" t="s">
        <v>2225</v>
      </c>
      <c r="C1883" s="11" t="s">
        <v>570</v>
      </c>
    </row>
    <row r="1884" spans="1:3" x14ac:dyDescent="0.25">
      <c r="A1884">
        <v>3805310000</v>
      </c>
      <c r="B1884" s="10" t="s">
        <v>2226</v>
      </c>
      <c r="C1884" s="11" t="s">
        <v>570</v>
      </c>
    </row>
    <row r="1885" spans="1:3" x14ac:dyDescent="0.25">
      <c r="A1885">
        <v>3807310000</v>
      </c>
      <c r="B1885" s="10" t="s">
        <v>2227</v>
      </c>
      <c r="C1885" s="11" t="s">
        <v>570</v>
      </c>
    </row>
    <row r="1886" spans="1:3" x14ac:dyDescent="0.25">
      <c r="A1886">
        <v>1084230000</v>
      </c>
      <c r="B1886" s="12" t="s">
        <v>138</v>
      </c>
      <c r="C1886" s="12" t="s">
        <v>12</v>
      </c>
    </row>
    <row r="1887" spans="1:3" x14ac:dyDescent="0.25">
      <c r="A1887">
        <v>9600310000</v>
      </c>
      <c r="B1887" s="12" t="s">
        <v>2228</v>
      </c>
      <c r="C1887" s="12" t="s">
        <v>12</v>
      </c>
    </row>
    <row r="1888" spans="1:3" x14ac:dyDescent="0.25">
      <c r="A1888">
        <v>3808310000</v>
      </c>
      <c r="B1888" s="12" t="s">
        <v>2229</v>
      </c>
      <c r="C1888" s="12" t="s">
        <v>12</v>
      </c>
    </row>
    <row r="1889" spans="1:3" x14ac:dyDescent="0.25">
      <c r="A1889">
        <v>3809310000</v>
      </c>
      <c r="B1889" s="12" t="s">
        <v>2230</v>
      </c>
      <c r="C1889" s="12" t="s">
        <v>12</v>
      </c>
    </row>
    <row r="1890" spans="1:3" x14ac:dyDescent="0.25">
      <c r="A1890">
        <v>6416310000</v>
      </c>
      <c r="B1890" s="10" t="s">
        <v>2231</v>
      </c>
      <c r="C1890" s="11" t="s">
        <v>570</v>
      </c>
    </row>
    <row r="1891" spans="1:3" x14ac:dyDescent="0.25">
      <c r="A1891">
        <v>10297310000</v>
      </c>
      <c r="B1891" s="12" t="s">
        <v>2232</v>
      </c>
      <c r="C1891" s="12" t="s">
        <v>12</v>
      </c>
    </row>
    <row r="1892" spans="1:3" x14ac:dyDescent="0.25">
      <c r="A1892">
        <v>10298310000</v>
      </c>
      <c r="B1892" s="12" t="s">
        <v>2233</v>
      </c>
      <c r="C1892" s="12" t="s">
        <v>12</v>
      </c>
    </row>
    <row r="1893" spans="1:3" x14ac:dyDescent="0.25">
      <c r="A1893">
        <v>3811310000</v>
      </c>
      <c r="B1893" s="12" t="s">
        <v>452</v>
      </c>
      <c r="C1893" s="12" t="s">
        <v>12</v>
      </c>
    </row>
    <row r="1894" spans="1:3" x14ac:dyDescent="0.25">
      <c r="A1894">
        <v>10299310000</v>
      </c>
      <c r="B1894" s="12" t="s">
        <v>2234</v>
      </c>
      <c r="C1894" s="12" t="s">
        <v>12</v>
      </c>
    </row>
    <row r="1895" spans="1:3" x14ac:dyDescent="0.25">
      <c r="A1895">
        <v>10300310000</v>
      </c>
      <c r="B1895" s="12" t="s">
        <v>2235</v>
      </c>
      <c r="C1895" s="12" t="s">
        <v>12</v>
      </c>
    </row>
    <row r="1896" spans="1:3" x14ac:dyDescent="0.25">
      <c r="A1896">
        <v>10678310000</v>
      </c>
      <c r="B1896" s="12" t="s">
        <v>2236</v>
      </c>
      <c r="C1896" s="12" t="s">
        <v>12</v>
      </c>
    </row>
    <row r="1897" spans="1:3" x14ac:dyDescent="0.25">
      <c r="A1897">
        <v>6408310000</v>
      </c>
      <c r="B1897" s="10" t="s">
        <v>2237</v>
      </c>
      <c r="C1897" s="11" t="s">
        <v>570</v>
      </c>
    </row>
    <row r="1898" spans="1:3" x14ac:dyDescent="0.25">
      <c r="A1898">
        <v>10814310000</v>
      </c>
      <c r="B1898" s="12" t="s">
        <v>2238</v>
      </c>
      <c r="C1898" s="12" t="s">
        <v>12</v>
      </c>
    </row>
    <row r="1899" spans="1:3" x14ac:dyDescent="0.25">
      <c r="A1899">
        <v>6736310000</v>
      </c>
      <c r="B1899" s="10" t="s">
        <v>2239</v>
      </c>
      <c r="C1899" s="11" t="s">
        <v>570</v>
      </c>
    </row>
    <row r="1900" spans="1:3" x14ac:dyDescent="0.25">
      <c r="A1900">
        <v>6233310000</v>
      </c>
      <c r="B1900" s="10" t="s">
        <v>2240</v>
      </c>
      <c r="C1900" s="11" t="s">
        <v>570</v>
      </c>
    </row>
    <row r="1901" spans="1:3" x14ac:dyDescent="0.25">
      <c r="A1901">
        <v>6232310000</v>
      </c>
      <c r="B1901" s="10" t="s">
        <v>2241</v>
      </c>
      <c r="C1901" s="11" t="s">
        <v>570</v>
      </c>
    </row>
    <row r="1902" spans="1:3" x14ac:dyDescent="0.25">
      <c r="A1902">
        <v>7057310000</v>
      </c>
      <c r="B1902" s="12" t="s">
        <v>263</v>
      </c>
      <c r="C1902" s="12" t="s">
        <v>12</v>
      </c>
    </row>
    <row r="1903" spans="1:3" x14ac:dyDescent="0.25">
      <c r="A1903">
        <v>3847310000</v>
      </c>
      <c r="B1903" s="10" t="s">
        <v>2242</v>
      </c>
      <c r="C1903" s="11" t="s">
        <v>570</v>
      </c>
    </row>
    <row r="1904" spans="1:3" x14ac:dyDescent="0.25">
      <c r="A1904">
        <v>3237130000</v>
      </c>
      <c r="B1904" s="10" t="s">
        <v>574</v>
      </c>
      <c r="C1904" s="11" t="s">
        <v>570</v>
      </c>
    </row>
    <row r="1905" spans="1:3" x14ac:dyDescent="0.25">
      <c r="A1905">
        <v>152230000</v>
      </c>
      <c r="B1905" s="10" t="s">
        <v>2243</v>
      </c>
      <c r="C1905" s="11" t="s">
        <v>570</v>
      </c>
    </row>
    <row r="1906" spans="1:3" x14ac:dyDescent="0.25">
      <c r="A1906">
        <v>198310000</v>
      </c>
      <c r="B1906" s="10" t="s">
        <v>2244</v>
      </c>
      <c r="C1906" s="11" t="s">
        <v>570</v>
      </c>
    </row>
    <row r="1907" spans="1:3" x14ac:dyDescent="0.25">
      <c r="A1907">
        <v>365210000</v>
      </c>
      <c r="B1907" s="10" t="s">
        <v>2245</v>
      </c>
      <c r="C1907" s="11" t="s">
        <v>570</v>
      </c>
    </row>
    <row r="1908" spans="1:3" x14ac:dyDescent="0.25">
      <c r="A1908">
        <v>48310000</v>
      </c>
      <c r="B1908" s="10" t="s">
        <v>2246</v>
      </c>
      <c r="C1908" s="11" t="s">
        <v>570</v>
      </c>
    </row>
    <row r="1909" spans="1:3" x14ac:dyDescent="0.25">
      <c r="A1909">
        <v>7118310000</v>
      </c>
      <c r="B1909" s="12" t="s">
        <v>373</v>
      </c>
      <c r="C1909" s="12" t="s">
        <v>12</v>
      </c>
    </row>
    <row r="1910" spans="1:3" x14ac:dyDescent="0.25">
      <c r="A1910">
        <v>6488310000</v>
      </c>
      <c r="B1910" s="10" t="s">
        <v>2247</v>
      </c>
      <c r="C1910" s="11" t="s">
        <v>570</v>
      </c>
    </row>
    <row r="1911" spans="1:3" x14ac:dyDescent="0.25">
      <c r="A1911">
        <v>9830310000</v>
      </c>
      <c r="B1911" s="12" t="s">
        <v>2248</v>
      </c>
      <c r="C1911" s="12" t="s">
        <v>12</v>
      </c>
    </row>
    <row r="1912" spans="1:3" x14ac:dyDescent="0.25">
      <c r="A1912">
        <v>3853310000</v>
      </c>
      <c r="B1912" s="10" t="s">
        <v>2249</v>
      </c>
      <c r="C1912" s="11" t="s">
        <v>570</v>
      </c>
    </row>
    <row r="1913" spans="1:3" x14ac:dyDescent="0.25">
      <c r="A1913">
        <v>540210000</v>
      </c>
      <c r="B1913" s="10" t="s">
        <v>2250</v>
      </c>
      <c r="C1913" s="11" t="s">
        <v>570</v>
      </c>
    </row>
    <row r="1914" spans="1:3" x14ac:dyDescent="0.25">
      <c r="A1914">
        <v>648210000</v>
      </c>
      <c r="B1914" s="12" t="s">
        <v>2251</v>
      </c>
      <c r="C1914" s="12" t="s">
        <v>12</v>
      </c>
    </row>
    <row r="1915" spans="1:3" x14ac:dyDescent="0.25">
      <c r="A1915">
        <v>6487310000</v>
      </c>
      <c r="B1915" s="10" t="s">
        <v>2252</v>
      </c>
      <c r="C1915" s="11" t="s">
        <v>570</v>
      </c>
    </row>
    <row r="1916" spans="1:3" x14ac:dyDescent="0.25">
      <c r="A1916">
        <v>7887310000</v>
      </c>
      <c r="B1916" s="10" t="s">
        <v>2253</v>
      </c>
      <c r="C1916" s="11" t="s">
        <v>570</v>
      </c>
    </row>
    <row r="1917" spans="1:3" x14ac:dyDescent="0.25">
      <c r="A1917">
        <v>9823310000</v>
      </c>
      <c r="B1917" s="10" t="s">
        <v>2254</v>
      </c>
      <c r="C1917" s="11" t="s">
        <v>570</v>
      </c>
    </row>
    <row r="1918" spans="1:3" x14ac:dyDescent="0.25">
      <c r="A1918">
        <v>11104310000</v>
      </c>
      <c r="B1918" s="12" t="s">
        <v>2255</v>
      </c>
      <c r="C1918" s="12" t="s">
        <v>12</v>
      </c>
    </row>
    <row r="1919" spans="1:3" x14ac:dyDescent="0.25">
      <c r="A1919">
        <v>11105310000</v>
      </c>
      <c r="B1919" s="12" t="s">
        <v>2256</v>
      </c>
      <c r="C1919" s="12" t="s">
        <v>12</v>
      </c>
    </row>
    <row r="1920" spans="1:3" x14ac:dyDescent="0.25">
      <c r="A1920">
        <v>5881310000</v>
      </c>
      <c r="B1920" s="10" t="s">
        <v>2257</v>
      </c>
      <c r="C1920" s="11" t="s">
        <v>570</v>
      </c>
    </row>
    <row r="1921" spans="1:3" x14ac:dyDescent="0.25">
      <c r="A1921">
        <v>6361310000</v>
      </c>
      <c r="B1921" s="10" t="s">
        <v>2258</v>
      </c>
      <c r="C1921" s="11" t="s">
        <v>570</v>
      </c>
    </row>
    <row r="1922" spans="1:3" x14ac:dyDescent="0.25">
      <c r="A1922">
        <v>1789110000</v>
      </c>
      <c r="B1922" s="12" t="s">
        <v>2259</v>
      </c>
      <c r="C1922" s="12" t="s">
        <v>12</v>
      </c>
    </row>
    <row r="1923" spans="1:3" x14ac:dyDescent="0.25">
      <c r="A1923">
        <v>165230000</v>
      </c>
      <c r="B1923" s="10" t="s">
        <v>2260</v>
      </c>
      <c r="C1923" s="11" t="s">
        <v>570</v>
      </c>
    </row>
    <row r="1924" spans="1:3" x14ac:dyDescent="0.25">
      <c r="A1924">
        <v>29310000</v>
      </c>
      <c r="B1924" s="10" t="s">
        <v>2261</v>
      </c>
      <c r="C1924" s="11" t="s">
        <v>570</v>
      </c>
    </row>
    <row r="1925" spans="1:3" x14ac:dyDescent="0.25">
      <c r="A1925">
        <v>8789310000</v>
      </c>
      <c r="B1925" s="10" t="s">
        <v>2262</v>
      </c>
      <c r="C1925" s="11" t="s">
        <v>570</v>
      </c>
    </row>
    <row r="1926" spans="1:3" x14ac:dyDescent="0.25">
      <c r="A1926">
        <v>10510310000</v>
      </c>
      <c r="B1926" s="12" t="s">
        <v>2263</v>
      </c>
      <c r="C1926" s="12" t="s">
        <v>12</v>
      </c>
    </row>
    <row r="1927" spans="1:3" x14ac:dyDescent="0.25">
      <c r="A1927">
        <v>4125130000</v>
      </c>
      <c r="B1927" s="10" t="s">
        <v>2264</v>
      </c>
      <c r="C1927" s="11" t="s">
        <v>570</v>
      </c>
    </row>
    <row r="1928" spans="1:3" x14ac:dyDescent="0.25">
      <c r="A1928">
        <v>4090310000</v>
      </c>
      <c r="B1928" s="10" t="s">
        <v>2265</v>
      </c>
      <c r="C1928" s="11" t="s">
        <v>570</v>
      </c>
    </row>
    <row r="1929" spans="1:3" x14ac:dyDescent="0.25">
      <c r="A1929">
        <v>3869310000</v>
      </c>
      <c r="B1929" s="10" t="s">
        <v>2266</v>
      </c>
      <c r="C1929" s="11" t="s">
        <v>570</v>
      </c>
    </row>
    <row r="1930" spans="1:3" x14ac:dyDescent="0.25">
      <c r="A1930">
        <v>8486310000</v>
      </c>
      <c r="B1930" s="10" t="s">
        <v>2267</v>
      </c>
      <c r="C1930" s="11" t="s">
        <v>570</v>
      </c>
    </row>
    <row r="1931" spans="1:3" x14ac:dyDescent="0.25">
      <c r="A1931">
        <v>4099310000</v>
      </c>
      <c r="B1931" s="12" t="s">
        <v>240</v>
      </c>
      <c r="C1931" s="12" t="s">
        <v>12</v>
      </c>
    </row>
    <row r="1932" spans="1:3" x14ac:dyDescent="0.25">
      <c r="A1932">
        <v>9775310000</v>
      </c>
      <c r="B1932" s="12" t="s">
        <v>278</v>
      </c>
      <c r="C1932" s="12" t="s">
        <v>12</v>
      </c>
    </row>
    <row r="1933" spans="1:3" x14ac:dyDescent="0.25">
      <c r="A1933">
        <v>10499310000</v>
      </c>
      <c r="B1933" s="12" t="s">
        <v>2268</v>
      </c>
      <c r="C1933" s="12" t="s">
        <v>12</v>
      </c>
    </row>
    <row r="1934" spans="1:3" x14ac:dyDescent="0.25">
      <c r="A1934">
        <v>3239130000</v>
      </c>
      <c r="B1934" s="12" t="s">
        <v>264</v>
      </c>
      <c r="C1934" s="12" t="s">
        <v>12</v>
      </c>
    </row>
    <row r="1935" spans="1:3" x14ac:dyDescent="0.25">
      <c r="A1935">
        <v>295210000</v>
      </c>
      <c r="B1935" s="10" t="s">
        <v>2269</v>
      </c>
      <c r="C1935" s="11" t="s">
        <v>570</v>
      </c>
    </row>
    <row r="1936" spans="1:3" x14ac:dyDescent="0.25">
      <c r="A1936">
        <v>2064130000</v>
      </c>
      <c r="B1936" s="12" t="s">
        <v>352</v>
      </c>
      <c r="C1936" s="12" t="s">
        <v>12</v>
      </c>
    </row>
    <row r="1937" spans="1:3" x14ac:dyDescent="0.25">
      <c r="A1937">
        <v>6388310000</v>
      </c>
      <c r="B1937" s="12" t="s">
        <v>386</v>
      </c>
      <c r="C1937" s="12" t="s">
        <v>12</v>
      </c>
    </row>
    <row r="1938" spans="1:3" x14ac:dyDescent="0.25">
      <c r="A1938">
        <v>4050310000</v>
      </c>
      <c r="B1938" s="10" t="s">
        <v>2270</v>
      </c>
      <c r="C1938" s="11" t="s">
        <v>570</v>
      </c>
    </row>
    <row r="1939" spans="1:3" x14ac:dyDescent="0.25">
      <c r="A1939">
        <v>4055310000</v>
      </c>
      <c r="B1939" s="10" t="s">
        <v>2271</v>
      </c>
      <c r="C1939" s="11" t="s">
        <v>570</v>
      </c>
    </row>
    <row r="1940" spans="1:3" x14ac:dyDescent="0.25">
      <c r="A1940">
        <v>4054310000</v>
      </c>
      <c r="B1940" s="10" t="s">
        <v>2272</v>
      </c>
      <c r="C1940" s="11" t="s">
        <v>570</v>
      </c>
    </row>
    <row r="1941" spans="1:3" x14ac:dyDescent="0.25">
      <c r="A1941">
        <v>6622310000</v>
      </c>
      <c r="B1941" s="10" t="s">
        <v>2273</v>
      </c>
      <c r="C1941" s="11" t="s">
        <v>570</v>
      </c>
    </row>
    <row r="1942" spans="1:3" x14ac:dyDescent="0.25">
      <c r="A1942">
        <v>6423310000</v>
      </c>
      <c r="B1942" s="10" t="s">
        <v>2274</v>
      </c>
      <c r="C1942" s="11" t="s">
        <v>570</v>
      </c>
    </row>
    <row r="1943" spans="1:3" x14ac:dyDescent="0.25">
      <c r="A1943">
        <v>6525310000</v>
      </c>
      <c r="B1943" s="12" t="s">
        <v>382</v>
      </c>
      <c r="C1943" s="12" t="s">
        <v>12</v>
      </c>
    </row>
    <row r="1944" spans="1:3" x14ac:dyDescent="0.25">
      <c r="A1944">
        <v>4139310000</v>
      </c>
      <c r="B1944" s="12" t="s">
        <v>2275</v>
      </c>
      <c r="C1944" s="12" t="s">
        <v>12</v>
      </c>
    </row>
    <row r="1945" spans="1:3" x14ac:dyDescent="0.25">
      <c r="A1945">
        <v>1014230000</v>
      </c>
      <c r="B1945" s="10" t="s">
        <v>2276</v>
      </c>
      <c r="C1945" s="11" t="s">
        <v>570</v>
      </c>
    </row>
    <row r="1946" spans="1:3" x14ac:dyDescent="0.25">
      <c r="A1946">
        <v>9221310000</v>
      </c>
      <c r="B1946" s="12" t="s">
        <v>265</v>
      </c>
      <c r="C1946" s="12" t="s">
        <v>12</v>
      </c>
    </row>
    <row r="1947" spans="1:3" x14ac:dyDescent="0.25">
      <c r="A1947">
        <v>4065310000</v>
      </c>
      <c r="B1947" s="12" t="s">
        <v>220</v>
      </c>
      <c r="C1947" s="12" t="s">
        <v>12</v>
      </c>
    </row>
    <row r="1948" spans="1:3" x14ac:dyDescent="0.25">
      <c r="A1948">
        <v>6295310000</v>
      </c>
      <c r="B1948" s="10" t="s">
        <v>2277</v>
      </c>
      <c r="C1948" s="11" t="s">
        <v>570</v>
      </c>
    </row>
    <row r="1949" spans="1:3" x14ac:dyDescent="0.25">
      <c r="A1949">
        <v>4132310000</v>
      </c>
      <c r="B1949" s="10" t="s">
        <v>2278</v>
      </c>
      <c r="C1949" s="11" t="s">
        <v>570</v>
      </c>
    </row>
    <row r="1950" spans="1:3" x14ac:dyDescent="0.25">
      <c r="A1950">
        <v>11057310000</v>
      </c>
      <c r="B1950" s="12" t="s">
        <v>2279</v>
      </c>
      <c r="C1950" s="12" t="s">
        <v>12</v>
      </c>
    </row>
    <row r="1951" spans="1:3" x14ac:dyDescent="0.25">
      <c r="A1951">
        <v>11058310000</v>
      </c>
      <c r="B1951" s="12" t="s">
        <v>2280</v>
      </c>
      <c r="C1951" s="12" t="s">
        <v>12</v>
      </c>
    </row>
    <row r="1952" spans="1:3" x14ac:dyDescent="0.25">
      <c r="A1952">
        <v>842110000</v>
      </c>
      <c r="B1952" s="12" t="s">
        <v>250</v>
      </c>
      <c r="C1952" s="12" t="s">
        <v>12</v>
      </c>
    </row>
    <row r="1953" spans="1:3" x14ac:dyDescent="0.25">
      <c r="A1953">
        <v>1153110000</v>
      </c>
      <c r="B1953" s="12" t="s">
        <v>2281</v>
      </c>
      <c r="C1953" s="12" t="s">
        <v>12</v>
      </c>
    </row>
    <row r="1954" spans="1:3" x14ac:dyDescent="0.25">
      <c r="A1954">
        <v>195310000</v>
      </c>
      <c r="B1954" s="12" t="s">
        <v>2282</v>
      </c>
      <c r="C1954" s="12" t="s">
        <v>12</v>
      </c>
    </row>
    <row r="1955" spans="1:3" x14ac:dyDescent="0.25">
      <c r="A1955">
        <v>11102310000</v>
      </c>
      <c r="B1955" s="12" t="s">
        <v>2283</v>
      </c>
      <c r="C1955" s="12" t="s">
        <v>12</v>
      </c>
    </row>
    <row r="1956" spans="1:3" x14ac:dyDescent="0.25">
      <c r="A1956">
        <v>11103310000</v>
      </c>
      <c r="B1956" s="12" t="s">
        <v>2284</v>
      </c>
      <c r="C1956" s="12" t="s">
        <v>12</v>
      </c>
    </row>
    <row r="1957" spans="1:3" x14ac:dyDescent="0.25">
      <c r="A1957">
        <v>10268310000</v>
      </c>
      <c r="B1957" s="10" t="s">
        <v>2285</v>
      </c>
      <c r="C1957" s="11" t="s">
        <v>570</v>
      </c>
    </row>
    <row r="1958" spans="1:3" x14ac:dyDescent="0.25">
      <c r="A1958">
        <v>9251310000</v>
      </c>
      <c r="B1958" s="10" t="s">
        <v>2286</v>
      </c>
      <c r="C1958" s="11" t="s">
        <v>570</v>
      </c>
    </row>
    <row r="1959" spans="1:3" x14ac:dyDescent="0.25">
      <c r="A1959">
        <v>6414310000</v>
      </c>
      <c r="B1959" s="12" t="s">
        <v>22</v>
      </c>
      <c r="C1959" s="12" t="s">
        <v>12</v>
      </c>
    </row>
    <row r="1960" spans="1:3" x14ac:dyDescent="0.25">
      <c r="A1960">
        <v>7431310000</v>
      </c>
      <c r="B1960" s="10" t="s">
        <v>2287</v>
      </c>
      <c r="C1960" s="11" t="s">
        <v>570</v>
      </c>
    </row>
    <row r="1961" spans="1:3" x14ac:dyDescent="0.25">
      <c r="A1961">
        <v>4223310000</v>
      </c>
      <c r="B1961" s="10" t="s">
        <v>2288</v>
      </c>
      <c r="C1961" s="11" t="s">
        <v>570</v>
      </c>
    </row>
    <row r="1962" spans="1:3" x14ac:dyDescent="0.25">
      <c r="A1962">
        <v>4224310000</v>
      </c>
      <c r="B1962" s="10" t="s">
        <v>2289</v>
      </c>
      <c r="C1962" s="11" t="s">
        <v>570</v>
      </c>
    </row>
    <row r="1963" spans="1:3" x14ac:dyDescent="0.25">
      <c r="A1963">
        <v>299210000</v>
      </c>
      <c r="B1963" s="10" t="s">
        <v>2290</v>
      </c>
      <c r="C1963" s="11" t="s">
        <v>570</v>
      </c>
    </row>
    <row r="1964" spans="1:3" x14ac:dyDescent="0.25">
      <c r="A1964">
        <v>1424130000</v>
      </c>
      <c r="B1964" s="10" t="s">
        <v>2291</v>
      </c>
      <c r="C1964" s="11" t="s">
        <v>570</v>
      </c>
    </row>
    <row r="1965" spans="1:3" x14ac:dyDescent="0.25">
      <c r="A1965">
        <v>7353310000</v>
      </c>
      <c r="B1965" s="10" t="s">
        <v>2292</v>
      </c>
      <c r="C1965" s="11" t="s">
        <v>570</v>
      </c>
    </row>
    <row r="1966" spans="1:3" x14ac:dyDescent="0.25">
      <c r="A1966">
        <v>4248310000</v>
      </c>
      <c r="B1966" s="10" t="s">
        <v>2293</v>
      </c>
      <c r="C1966" s="11" t="s">
        <v>570</v>
      </c>
    </row>
    <row r="1967" spans="1:3" x14ac:dyDescent="0.25">
      <c r="A1967">
        <v>7875310000</v>
      </c>
      <c r="B1967" s="12" t="s">
        <v>379</v>
      </c>
      <c r="C1967" s="12" t="s">
        <v>12</v>
      </c>
    </row>
    <row r="1968" spans="1:3" x14ac:dyDescent="0.25">
      <c r="A1968">
        <v>11051310000</v>
      </c>
      <c r="B1968" s="12" t="s">
        <v>2294</v>
      </c>
      <c r="C1968" s="12" t="s">
        <v>12</v>
      </c>
    </row>
    <row r="1969" spans="1:3" x14ac:dyDescent="0.25">
      <c r="A1969">
        <v>11052310000</v>
      </c>
      <c r="B1969" s="12" t="s">
        <v>2295</v>
      </c>
      <c r="C1969" s="12" t="s">
        <v>12</v>
      </c>
    </row>
    <row r="1970" spans="1:3" x14ac:dyDescent="0.25">
      <c r="A1970">
        <v>345210000</v>
      </c>
      <c r="B1970" s="10" t="s">
        <v>2296</v>
      </c>
      <c r="C1970" s="11" t="s">
        <v>570</v>
      </c>
    </row>
    <row r="1971" spans="1:3" x14ac:dyDescent="0.25">
      <c r="A1971">
        <v>4283310000</v>
      </c>
      <c r="B1971" s="12" t="s">
        <v>251</v>
      </c>
      <c r="C1971" s="12" t="s">
        <v>12</v>
      </c>
    </row>
    <row r="1972" spans="1:3" x14ac:dyDescent="0.25">
      <c r="A1972">
        <v>4285310000</v>
      </c>
      <c r="B1972" s="12" t="s">
        <v>542</v>
      </c>
      <c r="C1972" s="12" t="s">
        <v>12</v>
      </c>
    </row>
    <row r="1973" spans="1:3" x14ac:dyDescent="0.25">
      <c r="A1973">
        <v>6356310000</v>
      </c>
      <c r="B1973" s="10" t="s">
        <v>2297</v>
      </c>
      <c r="C1973" s="11" t="s">
        <v>570</v>
      </c>
    </row>
    <row r="1974" spans="1:3" x14ac:dyDescent="0.25">
      <c r="A1974">
        <v>41210000</v>
      </c>
      <c r="B1974" s="12" t="s">
        <v>266</v>
      </c>
      <c r="C1974" s="12" t="s">
        <v>12</v>
      </c>
    </row>
    <row r="1975" spans="1:3" x14ac:dyDescent="0.25">
      <c r="A1975">
        <v>7841310000</v>
      </c>
      <c r="B1975" s="12" t="s">
        <v>374</v>
      </c>
      <c r="C1975" s="12" t="s">
        <v>12</v>
      </c>
    </row>
    <row r="1976" spans="1:3" x14ac:dyDescent="0.25">
      <c r="A1976">
        <v>4239310000</v>
      </c>
      <c r="B1976" s="10" t="s">
        <v>2298</v>
      </c>
      <c r="C1976" s="11" t="s">
        <v>570</v>
      </c>
    </row>
    <row r="1977" spans="1:3" x14ac:dyDescent="0.25">
      <c r="A1977">
        <v>4335310000</v>
      </c>
      <c r="B1977" s="10" t="s">
        <v>2299</v>
      </c>
      <c r="C1977" s="11" t="s">
        <v>570</v>
      </c>
    </row>
    <row r="1978" spans="1:3" x14ac:dyDescent="0.25">
      <c r="A1978">
        <v>4336310000</v>
      </c>
      <c r="B1978" s="10" t="s">
        <v>2300</v>
      </c>
      <c r="C1978" s="11" t="s">
        <v>570</v>
      </c>
    </row>
    <row r="1979" spans="1:3" x14ac:dyDescent="0.25">
      <c r="A1979">
        <v>10458310000</v>
      </c>
      <c r="B1979" s="12" t="s">
        <v>2301</v>
      </c>
      <c r="C1979" s="12" t="s">
        <v>12</v>
      </c>
    </row>
    <row r="1980" spans="1:3" x14ac:dyDescent="0.25">
      <c r="A1980">
        <v>5332310000</v>
      </c>
      <c r="B1980" s="10" t="s">
        <v>2302</v>
      </c>
      <c r="C1980" s="11" t="s">
        <v>570</v>
      </c>
    </row>
    <row r="1981" spans="1:3" x14ac:dyDescent="0.25">
      <c r="A1981">
        <v>4346310000</v>
      </c>
      <c r="B1981" s="10" t="s">
        <v>2303</v>
      </c>
      <c r="C1981" s="11" t="s">
        <v>570</v>
      </c>
    </row>
    <row r="1982" spans="1:3" x14ac:dyDescent="0.25">
      <c r="A1982">
        <v>4380310000</v>
      </c>
      <c r="B1982" s="10" t="s">
        <v>2304</v>
      </c>
      <c r="C1982" s="11" t="s">
        <v>570</v>
      </c>
    </row>
    <row r="1983" spans="1:3" x14ac:dyDescent="0.25">
      <c r="A1983">
        <v>6485310000</v>
      </c>
      <c r="B1983" s="10" t="s">
        <v>2305</v>
      </c>
      <c r="C1983" s="11" t="s">
        <v>570</v>
      </c>
    </row>
    <row r="1984" spans="1:3" x14ac:dyDescent="0.25">
      <c r="A1984">
        <v>100210000</v>
      </c>
      <c r="B1984" s="12" t="s">
        <v>2306</v>
      </c>
      <c r="C1984" s="12" t="s">
        <v>12</v>
      </c>
    </row>
    <row r="1985" spans="1:3" x14ac:dyDescent="0.25">
      <c r="A1985">
        <v>644210000</v>
      </c>
      <c r="B1985" s="10" t="s">
        <v>2307</v>
      </c>
      <c r="C1985" s="11" t="s">
        <v>570</v>
      </c>
    </row>
    <row r="1986" spans="1:3" x14ac:dyDescent="0.25">
      <c r="A1986">
        <v>4358310000</v>
      </c>
      <c r="B1986" s="10" t="s">
        <v>2308</v>
      </c>
      <c r="C1986" s="11" t="s">
        <v>570</v>
      </c>
    </row>
    <row r="1987" spans="1:3" x14ac:dyDescent="0.25">
      <c r="A1987">
        <v>4367310000</v>
      </c>
      <c r="B1987" s="10" t="s">
        <v>2309</v>
      </c>
      <c r="C1987" s="11" t="s">
        <v>570</v>
      </c>
    </row>
    <row r="1988" spans="1:3" x14ac:dyDescent="0.25">
      <c r="A1988">
        <v>7389310000</v>
      </c>
      <c r="B1988" s="10" t="s">
        <v>2310</v>
      </c>
      <c r="C1988" s="11" t="s">
        <v>570</v>
      </c>
    </row>
    <row r="1989" spans="1:3" x14ac:dyDescent="0.25">
      <c r="A1989">
        <v>7452310000</v>
      </c>
      <c r="B1989" s="10" t="s">
        <v>2311</v>
      </c>
      <c r="C1989" s="11" t="s">
        <v>570</v>
      </c>
    </row>
    <row r="1990" spans="1:3" x14ac:dyDescent="0.25">
      <c r="A1990">
        <v>7453310000</v>
      </c>
      <c r="B1990" s="10" t="s">
        <v>2312</v>
      </c>
      <c r="C1990" s="11" t="s">
        <v>570</v>
      </c>
    </row>
    <row r="1991" spans="1:3" x14ac:dyDescent="0.25">
      <c r="A1991">
        <v>303210000</v>
      </c>
      <c r="B1991" s="10" t="s">
        <v>2313</v>
      </c>
      <c r="C1991" s="11" t="s">
        <v>570</v>
      </c>
    </row>
    <row r="1992" spans="1:3" x14ac:dyDescent="0.25">
      <c r="A1992">
        <v>7621310000</v>
      </c>
      <c r="B1992" s="10" t="s">
        <v>2314</v>
      </c>
      <c r="C1992" s="11" t="s">
        <v>570</v>
      </c>
    </row>
    <row r="1993" spans="1:3" x14ac:dyDescent="0.25">
      <c r="A1993">
        <v>4338310000</v>
      </c>
      <c r="B1993" s="10" t="s">
        <v>2315</v>
      </c>
      <c r="C1993" s="11" t="s">
        <v>570</v>
      </c>
    </row>
    <row r="1994" spans="1:3" x14ac:dyDescent="0.25">
      <c r="A1994">
        <v>58421000</v>
      </c>
      <c r="B1994" s="12" t="s">
        <v>2316</v>
      </c>
      <c r="C1994" s="12" t="s">
        <v>12</v>
      </c>
    </row>
    <row r="1995" spans="1:3" x14ac:dyDescent="0.25">
      <c r="A1995">
        <v>584210000</v>
      </c>
      <c r="B1995" s="10" t="s">
        <v>2317</v>
      </c>
      <c r="C1995" s="11" t="s">
        <v>570</v>
      </c>
    </row>
    <row r="1996" spans="1:3" x14ac:dyDescent="0.25">
      <c r="A1996">
        <v>4427310000</v>
      </c>
      <c r="B1996" s="10" t="s">
        <v>2318</v>
      </c>
      <c r="C1996" s="11" t="s">
        <v>570</v>
      </c>
    </row>
    <row r="1997" spans="1:3" x14ac:dyDescent="0.25">
      <c r="A1997">
        <v>6821310000</v>
      </c>
      <c r="B1997" s="10" t="s">
        <v>2319</v>
      </c>
      <c r="C1997" s="11" t="s">
        <v>570</v>
      </c>
    </row>
    <row r="1998" spans="1:3" x14ac:dyDescent="0.25">
      <c r="A1998">
        <v>9777310000</v>
      </c>
      <c r="B1998" s="10" t="s">
        <v>2320</v>
      </c>
      <c r="C1998" s="11" t="s">
        <v>570</v>
      </c>
    </row>
    <row r="1999" spans="1:3" x14ac:dyDescent="0.25">
      <c r="A1999">
        <v>4443310000</v>
      </c>
      <c r="B1999" s="10" t="s">
        <v>2321</v>
      </c>
      <c r="C1999" s="11" t="s">
        <v>570</v>
      </c>
    </row>
    <row r="2000" spans="1:3" x14ac:dyDescent="0.25">
      <c r="A2000">
        <v>4445310000</v>
      </c>
      <c r="B2000" s="10" t="s">
        <v>2322</v>
      </c>
      <c r="C2000" s="11" t="s">
        <v>570</v>
      </c>
    </row>
    <row r="2001" spans="1:3" x14ac:dyDescent="0.25">
      <c r="A2001">
        <v>878110000</v>
      </c>
      <c r="B2001" s="10" t="s">
        <v>2323</v>
      </c>
      <c r="C2001" s="11" t="s">
        <v>570</v>
      </c>
    </row>
    <row r="2002" spans="1:3" x14ac:dyDescent="0.25">
      <c r="A2002">
        <v>1086230000</v>
      </c>
      <c r="B2002" s="10" t="s">
        <v>2324</v>
      </c>
      <c r="C2002" s="11" t="s">
        <v>570</v>
      </c>
    </row>
    <row r="2003" spans="1:3" x14ac:dyDescent="0.25">
      <c r="A2003">
        <v>118310000</v>
      </c>
      <c r="B2003" s="10" t="s">
        <v>2325</v>
      </c>
      <c r="C2003" s="11" t="s">
        <v>570</v>
      </c>
    </row>
    <row r="2004" spans="1:3" x14ac:dyDescent="0.25">
      <c r="A2004">
        <v>572210000</v>
      </c>
      <c r="B2004" s="12" t="s">
        <v>2326</v>
      </c>
      <c r="C2004" s="12" t="s">
        <v>12</v>
      </c>
    </row>
    <row r="2005" spans="1:3" x14ac:dyDescent="0.25">
      <c r="A2005">
        <v>7338310000</v>
      </c>
      <c r="B2005" s="12" t="s">
        <v>67</v>
      </c>
      <c r="C2005" s="12" t="s">
        <v>12</v>
      </c>
    </row>
    <row r="2006" spans="1:3" x14ac:dyDescent="0.25">
      <c r="A2006">
        <v>578210000</v>
      </c>
      <c r="B2006" s="10" t="s">
        <v>2327</v>
      </c>
      <c r="C2006" s="11" t="s">
        <v>570</v>
      </c>
    </row>
    <row r="2007" spans="1:3" x14ac:dyDescent="0.25">
      <c r="A2007">
        <v>4450310000</v>
      </c>
      <c r="B2007" s="12" t="s">
        <v>440</v>
      </c>
      <c r="C2007" s="12" t="s">
        <v>12</v>
      </c>
    </row>
    <row r="2008" spans="1:3" x14ac:dyDescent="0.25">
      <c r="A2008">
        <v>582210000</v>
      </c>
      <c r="B2008" s="10" t="s">
        <v>2328</v>
      </c>
      <c r="C2008" s="11" t="s">
        <v>570</v>
      </c>
    </row>
    <row r="2009" spans="1:3" x14ac:dyDescent="0.25">
      <c r="A2009">
        <v>9454310000</v>
      </c>
      <c r="B2009" s="12" t="s">
        <v>174</v>
      </c>
      <c r="C2009" s="12" t="s">
        <v>12</v>
      </c>
    </row>
    <row r="2010" spans="1:3" x14ac:dyDescent="0.25">
      <c r="A2010">
        <v>583210000</v>
      </c>
      <c r="B2010" s="12" t="s">
        <v>2329</v>
      </c>
      <c r="C2010" s="12" t="s">
        <v>12</v>
      </c>
    </row>
    <row r="2011" spans="1:3" x14ac:dyDescent="0.25">
      <c r="A2011">
        <v>6051310000</v>
      </c>
      <c r="B2011" s="12" t="s">
        <v>68</v>
      </c>
      <c r="C2011" s="12" t="s">
        <v>12</v>
      </c>
    </row>
    <row r="2012" spans="1:3" x14ac:dyDescent="0.25">
      <c r="A2012">
        <v>8736310000</v>
      </c>
      <c r="B2012" s="10" t="s">
        <v>2330</v>
      </c>
      <c r="C2012" s="11" t="s">
        <v>570</v>
      </c>
    </row>
    <row r="2013" spans="1:3" x14ac:dyDescent="0.25">
      <c r="A2013">
        <v>11055310000</v>
      </c>
      <c r="B2013" s="12" t="s">
        <v>2331</v>
      </c>
      <c r="C2013" s="12" t="s">
        <v>12</v>
      </c>
    </row>
    <row r="2014" spans="1:3" x14ac:dyDescent="0.25">
      <c r="A2014">
        <v>7357310000</v>
      </c>
      <c r="B2014" s="12" t="s">
        <v>2332</v>
      </c>
      <c r="C2014" s="12" t="s">
        <v>12</v>
      </c>
    </row>
    <row r="2015" spans="1:3" x14ac:dyDescent="0.25">
      <c r="A2015">
        <v>655210000</v>
      </c>
      <c r="B2015" s="12" t="s">
        <v>2333</v>
      </c>
      <c r="C2015" s="12" t="s">
        <v>12</v>
      </c>
    </row>
    <row r="2016" spans="1:3" x14ac:dyDescent="0.25">
      <c r="A2016">
        <v>4435310000</v>
      </c>
      <c r="B2016" s="10" t="s">
        <v>2334</v>
      </c>
      <c r="C2016" s="11" t="s">
        <v>570</v>
      </c>
    </row>
    <row r="2017" spans="1:3" x14ac:dyDescent="0.25">
      <c r="A2017">
        <v>1041230000</v>
      </c>
      <c r="B2017" s="10" t="s">
        <v>2335</v>
      </c>
      <c r="C2017" s="11" t="s">
        <v>570</v>
      </c>
    </row>
    <row r="2018" spans="1:3" x14ac:dyDescent="0.25">
      <c r="A2018">
        <v>9737310000</v>
      </c>
      <c r="B2018" s="10" t="s">
        <v>2336</v>
      </c>
      <c r="C2018" s="11" t="s">
        <v>570</v>
      </c>
    </row>
    <row r="2019" spans="1:3" x14ac:dyDescent="0.25">
      <c r="A2019">
        <v>8091310000</v>
      </c>
      <c r="B2019" s="10" t="s">
        <v>2337</v>
      </c>
      <c r="C2019" s="11" t="s">
        <v>570</v>
      </c>
    </row>
    <row r="2020" spans="1:3" x14ac:dyDescent="0.25">
      <c r="A2020">
        <v>86150000</v>
      </c>
      <c r="B2020" s="10" t="s">
        <v>2338</v>
      </c>
      <c r="C2020" s="11" t="s">
        <v>570</v>
      </c>
    </row>
    <row r="2021" spans="1:3" x14ac:dyDescent="0.25">
      <c r="A2021">
        <v>7333310000</v>
      </c>
      <c r="B2021" s="10" t="s">
        <v>2339</v>
      </c>
      <c r="C2021" s="11" t="s">
        <v>570</v>
      </c>
    </row>
    <row r="2022" spans="1:3" x14ac:dyDescent="0.25">
      <c r="A2022">
        <v>2140130000</v>
      </c>
      <c r="B2022" s="12" t="s">
        <v>48</v>
      </c>
      <c r="C2022" s="12" t="s">
        <v>12</v>
      </c>
    </row>
    <row r="2023" spans="1:3" x14ac:dyDescent="0.25">
      <c r="A2023">
        <v>10516310000</v>
      </c>
      <c r="B2023" s="10" t="s">
        <v>2340</v>
      </c>
      <c r="C2023" s="11" t="s">
        <v>570</v>
      </c>
    </row>
    <row r="2024" spans="1:3" x14ac:dyDescent="0.25">
      <c r="A2024">
        <v>4391130000</v>
      </c>
      <c r="B2024" s="10" t="s">
        <v>579</v>
      </c>
      <c r="C2024" s="11" t="s">
        <v>570</v>
      </c>
    </row>
    <row r="2025" spans="1:3" x14ac:dyDescent="0.25">
      <c r="A2025">
        <v>6296310000</v>
      </c>
      <c r="B2025" s="10" t="s">
        <v>2341</v>
      </c>
      <c r="C2025" s="11" t="s">
        <v>570</v>
      </c>
    </row>
    <row r="2026" spans="1:3" x14ac:dyDescent="0.25">
      <c r="A2026">
        <v>638210000</v>
      </c>
      <c r="B2026" s="10" t="s">
        <v>2342</v>
      </c>
      <c r="C2026" s="11" t="s">
        <v>570</v>
      </c>
    </row>
    <row r="2027" spans="1:3" x14ac:dyDescent="0.25">
      <c r="A2027">
        <v>2219130000</v>
      </c>
      <c r="B2027" s="10" t="s">
        <v>2343</v>
      </c>
      <c r="C2027" s="11" t="s">
        <v>570</v>
      </c>
    </row>
    <row r="2028" spans="1:3" x14ac:dyDescent="0.25">
      <c r="A2028">
        <v>4483310000</v>
      </c>
      <c r="B2028" s="10" t="s">
        <v>2344</v>
      </c>
      <c r="C2028" s="11" t="s">
        <v>570</v>
      </c>
    </row>
    <row r="2029" spans="1:3" x14ac:dyDescent="0.25">
      <c r="A2029">
        <v>4482310000</v>
      </c>
      <c r="B2029" s="10" t="s">
        <v>2345</v>
      </c>
      <c r="C2029" s="11" t="s">
        <v>570</v>
      </c>
    </row>
    <row r="2030" spans="1:3" x14ac:dyDescent="0.25">
      <c r="A2030">
        <v>639210000</v>
      </c>
      <c r="B2030" s="10" t="s">
        <v>2346</v>
      </c>
      <c r="C2030" s="11" t="s">
        <v>570</v>
      </c>
    </row>
    <row r="2031" spans="1:3" x14ac:dyDescent="0.25">
      <c r="A2031">
        <v>7355310000</v>
      </c>
      <c r="B2031" s="10" t="s">
        <v>2347</v>
      </c>
      <c r="C2031" s="11" t="s">
        <v>570</v>
      </c>
    </row>
    <row r="2032" spans="1:3" x14ac:dyDescent="0.25">
      <c r="A2032">
        <v>4367130000</v>
      </c>
      <c r="B2032" s="12" t="s">
        <v>221</v>
      </c>
      <c r="C2032" s="12" t="s">
        <v>12</v>
      </c>
    </row>
    <row r="2033" spans="1:3" x14ac:dyDescent="0.25">
      <c r="A2033">
        <v>4496310000</v>
      </c>
      <c r="B2033" s="10" t="s">
        <v>2348</v>
      </c>
      <c r="C2033" s="11" t="s">
        <v>570</v>
      </c>
    </row>
    <row r="2034" spans="1:3" x14ac:dyDescent="0.25">
      <c r="A2034">
        <v>7440310000</v>
      </c>
      <c r="B2034" s="10" t="s">
        <v>2349</v>
      </c>
      <c r="C2034" s="11" t="s">
        <v>570</v>
      </c>
    </row>
    <row r="2035" spans="1:3" x14ac:dyDescent="0.25">
      <c r="A2035">
        <v>354210000</v>
      </c>
      <c r="B2035" s="10" t="s">
        <v>2350</v>
      </c>
      <c r="C2035" s="11" t="s">
        <v>570</v>
      </c>
    </row>
    <row r="2036" spans="1:3" x14ac:dyDescent="0.25">
      <c r="A2036">
        <v>85310000</v>
      </c>
      <c r="B2036" s="10" t="s">
        <v>2351</v>
      </c>
      <c r="C2036" s="11" t="s">
        <v>570</v>
      </c>
    </row>
    <row r="2037" spans="1:3" x14ac:dyDescent="0.25">
      <c r="A2037">
        <v>3121130000</v>
      </c>
      <c r="B2037" s="12" t="s">
        <v>241</v>
      </c>
      <c r="C2037" s="12" t="s">
        <v>12</v>
      </c>
    </row>
    <row r="2038" spans="1:3" x14ac:dyDescent="0.25">
      <c r="A2038">
        <v>663210000</v>
      </c>
      <c r="B2038" s="12" t="s">
        <v>2352</v>
      </c>
      <c r="C2038" s="12" t="s">
        <v>12</v>
      </c>
    </row>
    <row r="2039" spans="1:3" x14ac:dyDescent="0.25">
      <c r="A2039">
        <v>6486310000</v>
      </c>
      <c r="B2039" s="10" t="s">
        <v>2353</v>
      </c>
      <c r="C2039" s="11" t="s">
        <v>570</v>
      </c>
    </row>
    <row r="2040" spans="1:3" x14ac:dyDescent="0.25">
      <c r="A2040">
        <v>665210000</v>
      </c>
      <c r="B2040" s="12" t="s">
        <v>2354</v>
      </c>
      <c r="C2040" s="12" t="s">
        <v>12</v>
      </c>
    </row>
    <row r="2041" spans="1:3" x14ac:dyDescent="0.25">
      <c r="A2041">
        <v>6735310000</v>
      </c>
      <c r="B2041" s="12" t="s">
        <v>284</v>
      </c>
      <c r="C2041" s="12" t="s">
        <v>12</v>
      </c>
    </row>
    <row r="2042" spans="1:3" x14ac:dyDescent="0.25">
      <c r="A2042">
        <v>2817130000</v>
      </c>
      <c r="B2042" s="10" t="s">
        <v>2355</v>
      </c>
      <c r="C2042" s="11" t="s">
        <v>570</v>
      </c>
    </row>
    <row r="2043" spans="1:3" x14ac:dyDescent="0.25">
      <c r="A2043">
        <v>667210000</v>
      </c>
      <c r="B2043" s="12" t="s">
        <v>2356</v>
      </c>
      <c r="C2043" s="12" t="s">
        <v>12</v>
      </c>
    </row>
    <row r="2044" spans="1:3" x14ac:dyDescent="0.25">
      <c r="A2044">
        <v>4511310000</v>
      </c>
      <c r="B2044" s="10" t="s">
        <v>2357</v>
      </c>
      <c r="C2044" s="11" t="s">
        <v>570</v>
      </c>
    </row>
    <row r="2045" spans="1:3" x14ac:dyDescent="0.25">
      <c r="A2045">
        <v>1177110000</v>
      </c>
      <c r="B2045" s="12" t="s">
        <v>2358</v>
      </c>
      <c r="C2045" s="12" t="s">
        <v>12</v>
      </c>
    </row>
    <row r="2046" spans="1:3" x14ac:dyDescent="0.25">
      <c r="A2046">
        <v>4515310000</v>
      </c>
      <c r="B2046" s="10" t="s">
        <v>2359</v>
      </c>
      <c r="C2046" s="11" t="s">
        <v>570</v>
      </c>
    </row>
    <row r="2047" spans="1:3" x14ac:dyDescent="0.25">
      <c r="A2047">
        <v>2432130000</v>
      </c>
      <c r="B2047" s="10" t="s">
        <v>2360</v>
      </c>
      <c r="C2047" s="11" t="s">
        <v>570</v>
      </c>
    </row>
    <row r="2048" spans="1:3" x14ac:dyDescent="0.25">
      <c r="A2048">
        <v>4518310000</v>
      </c>
      <c r="B2048" s="10" t="s">
        <v>2361</v>
      </c>
      <c r="C2048" s="11" t="s">
        <v>570</v>
      </c>
    </row>
    <row r="2049" spans="1:3" x14ac:dyDescent="0.25">
      <c r="A2049">
        <v>2434130000</v>
      </c>
      <c r="B2049" s="10" t="s">
        <v>2362</v>
      </c>
      <c r="C2049" s="11" t="s">
        <v>570</v>
      </c>
    </row>
    <row r="2050" spans="1:3" x14ac:dyDescent="0.25">
      <c r="A2050">
        <v>2455130000</v>
      </c>
      <c r="B2050" s="12" t="s">
        <v>502</v>
      </c>
      <c r="C2050" s="12" t="s">
        <v>12</v>
      </c>
    </row>
    <row r="2051" spans="1:3" x14ac:dyDescent="0.25">
      <c r="A2051">
        <v>1506230000</v>
      </c>
      <c r="B2051" s="12" t="s">
        <v>2363</v>
      </c>
      <c r="C2051" s="12" t="s">
        <v>12</v>
      </c>
    </row>
    <row r="2052" spans="1:3" x14ac:dyDescent="0.25">
      <c r="A2052">
        <v>7164310000</v>
      </c>
      <c r="B2052" s="10" t="s">
        <v>2364</v>
      </c>
      <c r="C2052" s="11" t="s">
        <v>570</v>
      </c>
    </row>
    <row r="2053" spans="1:3" x14ac:dyDescent="0.25">
      <c r="A2053">
        <v>2478130000</v>
      </c>
      <c r="B2053" s="12" t="s">
        <v>397</v>
      </c>
      <c r="C2053" s="12" t="s">
        <v>12</v>
      </c>
    </row>
    <row r="2054" spans="1:3" x14ac:dyDescent="0.25">
      <c r="A2054">
        <v>7131310000</v>
      </c>
      <c r="B2054" s="10" t="s">
        <v>2365</v>
      </c>
      <c r="C2054" s="11" t="s">
        <v>570</v>
      </c>
    </row>
    <row r="2055" spans="1:3" x14ac:dyDescent="0.25">
      <c r="A2055">
        <v>2609130000</v>
      </c>
      <c r="B2055" s="12" t="s">
        <v>2366</v>
      </c>
      <c r="C2055" s="12" t="s">
        <v>12</v>
      </c>
    </row>
    <row r="2056" spans="1:3" x14ac:dyDescent="0.25">
      <c r="A2056">
        <v>6275310000</v>
      </c>
      <c r="B2056" s="10" t="s">
        <v>2367</v>
      </c>
      <c r="C2056" s="11" t="s">
        <v>570</v>
      </c>
    </row>
    <row r="2057" spans="1:3" x14ac:dyDescent="0.25">
      <c r="A2057">
        <v>736210000</v>
      </c>
      <c r="B2057" s="12" t="s">
        <v>2368</v>
      </c>
      <c r="C2057" s="12" t="s">
        <v>12</v>
      </c>
    </row>
    <row r="2058" spans="1:3" x14ac:dyDescent="0.25">
      <c r="A2058">
        <v>898110000</v>
      </c>
      <c r="B2058" s="10" t="s">
        <v>2369</v>
      </c>
      <c r="C2058" s="11" t="s">
        <v>570</v>
      </c>
    </row>
    <row r="2059" spans="1:3" x14ac:dyDescent="0.25">
      <c r="A2059">
        <v>1431230000</v>
      </c>
      <c r="B2059" s="12" t="s">
        <v>498</v>
      </c>
      <c r="C2059" s="12" t="s">
        <v>12</v>
      </c>
    </row>
    <row r="2060" spans="1:3" x14ac:dyDescent="0.25">
      <c r="A2060">
        <v>30310000</v>
      </c>
      <c r="B2060" s="10" t="s">
        <v>2370</v>
      </c>
      <c r="C2060" s="11" t="s">
        <v>570</v>
      </c>
    </row>
    <row r="2061" spans="1:3" x14ac:dyDescent="0.25">
      <c r="A2061">
        <v>3791130000</v>
      </c>
      <c r="B2061" s="12" t="s">
        <v>2371</v>
      </c>
      <c r="C2061" s="12" t="s">
        <v>12</v>
      </c>
    </row>
    <row r="2062" spans="1:3" x14ac:dyDescent="0.25">
      <c r="A2062">
        <v>738210000</v>
      </c>
      <c r="B2062" s="12" t="s">
        <v>2372</v>
      </c>
      <c r="C2062" s="12" t="s">
        <v>12</v>
      </c>
    </row>
    <row r="2063" spans="1:3" x14ac:dyDescent="0.25">
      <c r="A2063">
        <v>2550130000</v>
      </c>
      <c r="B2063" s="10" t="s">
        <v>2373</v>
      </c>
      <c r="C2063" s="11" t="s">
        <v>570</v>
      </c>
    </row>
    <row r="2064" spans="1:3" x14ac:dyDescent="0.25">
      <c r="A2064">
        <v>4503310000</v>
      </c>
      <c r="B2064" s="10" t="s">
        <v>2374</v>
      </c>
      <c r="C2064" s="11" t="s">
        <v>570</v>
      </c>
    </row>
    <row r="2065" spans="1:3" x14ac:dyDescent="0.25">
      <c r="A2065">
        <v>2831130000</v>
      </c>
      <c r="B2065" s="12" t="s">
        <v>532</v>
      </c>
      <c r="C2065" s="12" t="s">
        <v>12</v>
      </c>
    </row>
    <row r="2066" spans="1:3" x14ac:dyDescent="0.25">
      <c r="A2066">
        <v>6815310000</v>
      </c>
      <c r="B2066" s="10" t="s">
        <v>2375</v>
      </c>
      <c r="C2066" s="11" t="s">
        <v>570</v>
      </c>
    </row>
    <row r="2067" spans="1:3" x14ac:dyDescent="0.25">
      <c r="A2067">
        <v>5082310000</v>
      </c>
      <c r="B2067" s="10" t="s">
        <v>2376</v>
      </c>
      <c r="C2067" s="11" t="s">
        <v>570</v>
      </c>
    </row>
    <row r="2068" spans="1:3" x14ac:dyDescent="0.25">
      <c r="A2068">
        <v>2863130000</v>
      </c>
      <c r="B2068" s="12" t="s">
        <v>2377</v>
      </c>
      <c r="C2068" s="12" t="s">
        <v>12</v>
      </c>
    </row>
    <row r="2069" spans="1:3" x14ac:dyDescent="0.25">
      <c r="A2069">
        <v>4580310000</v>
      </c>
      <c r="B2069" s="10" t="s">
        <v>2378</v>
      </c>
      <c r="C2069" s="11" t="s">
        <v>570</v>
      </c>
    </row>
    <row r="2070" spans="1:3" x14ac:dyDescent="0.25">
      <c r="A2070">
        <v>6409310000</v>
      </c>
      <c r="B2070" s="10" t="s">
        <v>2379</v>
      </c>
      <c r="C2070" s="11" t="s">
        <v>570</v>
      </c>
    </row>
    <row r="2071" spans="1:3" x14ac:dyDescent="0.25">
      <c r="A2071">
        <v>3037130000</v>
      </c>
      <c r="B2071" s="12" t="s">
        <v>2380</v>
      </c>
      <c r="C2071" s="12" t="s">
        <v>12</v>
      </c>
    </row>
    <row r="2072" spans="1:3" x14ac:dyDescent="0.25">
      <c r="A2072">
        <v>4582310000</v>
      </c>
      <c r="B2072" s="10" t="s">
        <v>2381</v>
      </c>
      <c r="C2072" s="11" t="s">
        <v>570</v>
      </c>
    </row>
    <row r="2073" spans="1:3" x14ac:dyDescent="0.25">
      <c r="A2073">
        <v>3081130000</v>
      </c>
      <c r="B2073" s="10" t="s">
        <v>2382</v>
      </c>
      <c r="C2073" s="11" t="s">
        <v>570</v>
      </c>
    </row>
    <row r="2074" spans="1:3" x14ac:dyDescent="0.25">
      <c r="A2074">
        <v>4583310000</v>
      </c>
      <c r="B2074" s="10" t="s">
        <v>2383</v>
      </c>
      <c r="C2074" s="11" t="s">
        <v>570</v>
      </c>
    </row>
    <row r="2075" spans="1:3" x14ac:dyDescent="0.25">
      <c r="A2075">
        <v>3085130000</v>
      </c>
      <c r="B2075" s="10" t="s">
        <v>2384</v>
      </c>
      <c r="C2075" s="11" t="s">
        <v>570</v>
      </c>
    </row>
    <row r="2076" spans="1:3" x14ac:dyDescent="0.25">
      <c r="A2076">
        <v>10526310000</v>
      </c>
      <c r="B2076" s="10" t="s">
        <v>2385</v>
      </c>
      <c r="C2076" s="11" t="s">
        <v>570</v>
      </c>
    </row>
    <row r="2077" spans="1:3" x14ac:dyDescent="0.25">
      <c r="A2077">
        <v>3102130000</v>
      </c>
      <c r="B2077" s="10" t="s">
        <v>2386</v>
      </c>
      <c r="C2077" s="11" t="s">
        <v>570</v>
      </c>
    </row>
    <row r="2078" spans="1:3" x14ac:dyDescent="0.25">
      <c r="A2078">
        <v>7224310000</v>
      </c>
      <c r="B2078" s="12" t="s">
        <v>2387</v>
      </c>
      <c r="C2078" s="12" t="s">
        <v>12</v>
      </c>
    </row>
    <row r="2079" spans="1:3" x14ac:dyDescent="0.25">
      <c r="A2079">
        <v>895110000</v>
      </c>
      <c r="B2079" s="10" t="s">
        <v>2388</v>
      </c>
      <c r="C2079" s="11" t="s">
        <v>570</v>
      </c>
    </row>
    <row r="2080" spans="1:3" x14ac:dyDescent="0.25">
      <c r="A2080">
        <v>1069230000</v>
      </c>
      <c r="B2080" s="12" t="s">
        <v>131</v>
      </c>
      <c r="C2080" s="12" t="s">
        <v>12</v>
      </c>
    </row>
    <row r="2081" spans="1:3" x14ac:dyDescent="0.25">
      <c r="A2081">
        <v>3147130000</v>
      </c>
      <c r="B2081" s="10" t="s">
        <v>2389</v>
      </c>
      <c r="C2081" s="11" t="s">
        <v>570</v>
      </c>
    </row>
    <row r="2082" spans="1:3" x14ac:dyDescent="0.25">
      <c r="A2082">
        <v>8446310000</v>
      </c>
      <c r="B2082" s="10" t="s">
        <v>2390</v>
      </c>
      <c r="C2082" s="11" t="s">
        <v>570</v>
      </c>
    </row>
    <row r="2083" spans="1:3" x14ac:dyDescent="0.25">
      <c r="A2083">
        <v>9826310000</v>
      </c>
      <c r="B2083" s="10" t="s">
        <v>2391</v>
      </c>
      <c r="C2083" s="11" t="s">
        <v>570</v>
      </c>
    </row>
    <row r="2084" spans="1:3" x14ac:dyDescent="0.25">
      <c r="A2084">
        <v>7855310000</v>
      </c>
      <c r="B2084" s="10" t="s">
        <v>2392</v>
      </c>
      <c r="C2084" s="11" t="s">
        <v>570</v>
      </c>
    </row>
    <row r="2085" spans="1:3" x14ac:dyDescent="0.25">
      <c r="A2085">
        <v>9739310000</v>
      </c>
      <c r="B2085" s="10" t="s">
        <v>2393</v>
      </c>
      <c r="C2085" s="11" t="s">
        <v>570</v>
      </c>
    </row>
    <row r="2086" spans="1:3" x14ac:dyDescent="0.25">
      <c r="A2086">
        <v>7783310000</v>
      </c>
      <c r="B2086" s="10" t="s">
        <v>2394</v>
      </c>
      <c r="C2086" s="11" t="s">
        <v>570</v>
      </c>
    </row>
    <row r="2087" spans="1:3" x14ac:dyDescent="0.25">
      <c r="A2087">
        <v>3255130000</v>
      </c>
      <c r="B2087" s="10" t="s">
        <v>2395</v>
      </c>
      <c r="C2087" s="11" t="s">
        <v>570</v>
      </c>
    </row>
    <row r="2088" spans="1:3" x14ac:dyDescent="0.25">
      <c r="A2088">
        <v>3291130000</v>
      </c>
      <c r="B2088" s="10" t="s">
        <v>2396</v>
      </c>
      <c r="C2088" s="11" t="s">
        <v>570</v>
      </c>
    </row>
    <row r="2089" spans="1:3" x14ac:dyDescent="0.25">
      <c r="A2089">
        <v>7438310000</v>
      </c>
      <c r="B2089" s="10" t="s">
        <v>2397</v>
      </c>
      <c r="C2089" s="11" t="s">
        <v>570</v>
      </c>
    </row>
    <row r="2090" spans="1:3" x14ac:dyDescent="0.25">
      <c r="A2090">
        <v>6429310000</v>
      </c>
      <c r="B2090" s="10" t="s">
        <v>2398</v>
      </c>
      <c r="C2090" s="11" t="s">
        <v>570</v>
      </c>
    </row>
    <row r="2091" spans="1:3" x14ac:dyDescent="0.25">
      <c r="A2091">
        <v>6282310000</v>
      </c>
      <c r="B2091" s="10" t="s">
        <v>2399</v>
      </c>
      <c r="C2091" s="11" t="s">
        <v>570</v>
      </c>
    </row>
    <row r="2092" spans="1:3" x14ac:dyDescent="0.25">
      <c r="A2092">
        <v>4610310000</v>
      </c>
      <c r="B2092" s="10" t="s">
        <v>2400</v>
      </c>
      <c r="C2092" s="11" t="s">
        <v>570</v>
      </c>
    </row>
    <row r="2093" spans="1:3" x14ac:dyDescent="0.25">
      <c r="A2093">
        <v>632210000</v>
      </c>
      <c r="B2093" s="10" t="s">
        <v>2401</v>
      </c>
      <c r="C2093" s="11" t="s">
        <v>570</v>
      </c>
    </row>
    <row r="2094" spans="1:3" x14ac:dyDescent="0.25">
      <c r="A2094">
        <v>1088230000</v>
      </c>
      <c r="B2094" s="10" t="s">
        <v>2402</v>
      </c>
      <c r="C2094" s="11" t="s">
        <v>570</v>
      </c>
    </row>
    <row r="2095" spans="1:3" x14ac:dyDescent="0.25">
      <c r="A2095">
        <v>6247310000</v>
      </c>
      <c r="B2095" s="10" t="s">
        <v>2403</v>
      </c>
      <c r="C2095" s="11" t="s">
        <v>570</v>
      </c>
    </row>
    <row r="2096" spans="1:3" x14ac:dyDescent="0.25">
      <c r="A2096">
        <v>6404310000</v>
      </c>
      <c r="B2096" s="10" t="s">
        <v>2404</v>
      </c>
      <c r="C2096" s="11" t="s">
        <v>570</v>
      </c>
    </row>
    <row r="2097" spans="1:3" x14ac:dyDescent="0.25">
      <c r="A2097">
        <v>6424310000</v>
      </c>
      <c r="B2097" s="12" t="s">
        <v>402</v>
      </c>
      <c r="C2097" s="12" t="s">
        <v>12</v>
      </c>
    </row>
    <row r="2098" spans="1:3" x14ac:dyDescent="0.25">
      <c r="A2098">
        <v>7124310000</v>
      </c>
      <c r="B2098" s="12" t="s">
        <v>124</v>
      </c>
      <c r="C2098" s="12" t="s">
        <v>12</v>
      </c>
    </row>
    <row r="2099" spans="1:3" x14ac:dyDescent="0.25">
      <c r="A2099">
        <v>7140310000</v>
      </c>
      <c r="B2099" s="10" t="s">
        <v>2405</v>
      </c>
      <c r="C2099" s="11" t="s">
        <v>570</v>
      </c>
    </row>
    <row r="2100" spans="1:3" x14ac:dyDescent="0.25">
      <c r="A2100">
        <v>1221110000</v>
      </c>
      <c r="B2100" s="12" t="s">
        <v>2406</v>
      </c>
      <c r="C2100" s="12" t="s">
        <v>12</v>
      </c>
    </row>
    <row r="2101" spans="1:3" x14ac:dyDescent="0.25">
      <c r="A2101">
        <v>1743110000</v>
      </c>
      <c r="B2101" s="10" t="s">
        <v>2407</v>
      </c>
      <c r="C2101" s="11" t="s">
        <v>570</v>
      </c>
    </row>
    <row r="2102" spans="1:3" x14ac:dyDescent="0.25">
      <c r="A2102">
        <v>1071230000</v>
      </c>
      <c r="B2102" s="10" t="s">
        <v>2408</v>
      </c>
      <c r="C2102" s="11" t="s">
        <v>570</v>
      </c>
    </row>
    <row r="2103" spans="1:3" x14ac:dyDescent="0.25">
      <c r="A2103">
        <v>1223110000</v>
      </c>
      <c r="B2103" s="10" t="s">
        <v>2409</v>
      </c>
      <c r="C2103" s="11" t="s">
        <v>570</v>
      </c>
    </row>
    <row r="2104" spans="1:3" x14ac:dyDescent="0.25">
      <c r="A2104">
        <v>4518100000</v>
      </c>
      <c r="B2104" s="12" t="s">
        <v>2410</v>
      </c>
      <c r="C2104" s="12" t="s">
        <v>12</v>
      </c>
    </row>
    <row r="2105" spans="1:3" x14ac:dyDescent="0.25">
      <c r="A2105">
        <v>3207130000</v>
      </c>
      <c r="B2105" s="12" t="s">
        <v>2411</v>
      </c>
      <c r="C2105" s="12" t="s">
        <v>12</v>
      </c>
    </row>
    <row r="2106" spans="1:3" x14ac:dyDescent="0.25">
      <c r="A2106">
        <v>3391130000</v>
      </c>
      <c r="B2106" s="12" t="s">
        <v>242</v>
      </c>
      <c r="C2106" s="12" t="s">
        <v>12</v>
      </c>
    </row>
    <row r="2107" spans="1:3" x14ac:dyDescent="0.25">
      <c r="A2107">
        <v>1637110000</v>
      </c>
      <c r="B2107" s="10" t="s">
        <v>2412</v>
      </c>
      <c r="C2107" s="11" t="s">
        <v>570</v>
      </c>
    </row>
    <row r="2108" spans="1:3" x14ac:dyDescent="0.25">
      <c r="A2108">
        <v>3430130000</v>
      </c>
      <c r="B2108" s="10" t="s">
        <v>2413</v>
      </c>
      <c r="C2108" s="11" t="s">
        <v>570</v>
      </c>
    </row>
    <row r="2109" spans="1:3" x14ac:dyDescent="0.25">
      <c r="A2109">
        <v>3452130000</v>
      </c>
      <c r="B2109" s="12" t="s">
        <v>2414</v>
      </c>
      <c r="C2109" s="12" t="s">
        <v>12</v>
      </c>
    </row>
    <row r="2110" spans="1:3" x14ac:dyDescent="0.25">
      <c r="A2110">
        <v>1029110000</v>
      </c>
      <c r="B2110" s="12" t="s">
        <v>2415</v>
      </c>
      <c r="C2110" s="12" t="s">
        <v>12</v>
      </c>
    </row>
    <row r="2111" spans="1:3" x14ac:dyDescent="0.25">
      <c r="A2111">
        <v>3719130000</v>
      </c>
      <c r="B2111" s="10" t="s">
        <v>2416</v>
      </c>
      <c r="C2111" s="11" t="s">
        <v>570</v>
      </c>
    </row>
    <row r="2112" spans="1:3" x14ac:dyDescent="0.25">
      <c r="A2112">
        <v>4051130000</v>
      </c>
      <c r="B2112" s="10" t="s">
        <v>2417</v>
      </c>
      <c r="C2112" s="11" t="s">
        <v>570</v>
      </c>
    </row>
    <row r="2113" spans="1:3" x14ac:dyDescent="0.25">
      <c r="A2113">
        <v>1246110000</v>
      </c>
      <c r="B2113" s="10" t="s">
        <v>2418</v>
      </c>
      <c r="C2113" s="11" t="s">
        <v>570</v>
      </c>
    </row>
    <row r="2114" spans="1:3" x14ac:dyDescent="0.25">
      <c r="A2114">
        <v>4681310000</v>
      </c>
      <c r="B2114" s="10" t="s">
        <v>2419</v>
      </c>
      <c r="C2114" s="11" t="s">
        <v>570</v>
      </c>
    </row>
    <row r="2115" spans="1:3" x14ac:dyDescent="0.25">
      <c r="A2115">
        <v>1247110000</v>
      </c>
      <c r="B2115" s="10" t="s">
        <v>2420</v>
      </c>
      <c r="C2115" s="11" t="s">
        <v>570</v>
      </c>
    </row>
    <row r="2116" spans="1:3" x14ac:dyDescent="0.25">
      <c r="A2116">
        <v>7043310000</v>
      </c>
      <c r="B2116" s="10" t="s">
        <v>2421</v>
      </c>
      <c r="C2116" s="11" t="s">
        <v>570</v>
      </c>
    </row>
    <row r="2117" spans="1:3" x14ac:dyDescent="0.25">
      <c r="A2117">
        <v>10539310000</v>
      </c>
      <c r="B2117" s="10" t="s">
        <v>2422</v>
      </c>
      <c r="C2117" s="11" t="s">
        <v>570</v>
      </c>
    </row>
    <row r="2118" spans="1:3" x14ac:dyDescent="0.25">
      <c r="A2118">
        <v>1073230000</v>
      </c>
      <c r="B2118" s="10" t="s">
        <v>2423</v>
      </c>
      <c r="C2118" s="11" t="s">
        <v>570</v>
      </c>
    </row>
    <row r="2119" spans="1:3" x14ac:dyDescent="0.25">
      <c r="A2119">
        <v>75310000</v>
      </c>
      <c r="B2119" s="12" t="s">
        <v>2424</v>
      </c>
      <c r="C2119" s="12" t="s">
        <v>12</v>
      </c>
    </row>
    <row r="2120" spans="1:3" x14ac:dyDescent="0.25">
      <c r="A2120">
        <v>6427310000</v>
      </c>
      <c r="B2120" s="10" t="s">
        <v>2425</v>
      </c>
      <c r="C2120" s="11" t="s">
        <v>570</v>
      </c>
    </row>
    <row r="2121" spans="1:3" x14ac:dyDescent="0.25">
      <c r="A2121">
        <v>4711310000</v>
      </c>
      <c r="B2121" s="10" t="s">
        <v>2426</v>
      </c>
      <c r="C2121" s="11" t="s">
        <v>570</v>
      </c>
    </row>
    <row r="2122" spans="1:3" x14ac:dyDescent="0.25">
      <c r="A2122">
        <v>4719310000</v>
      </c>
      <c r="B2122" s="10" t="s">
        <v>2427</v>
      </c>
      <c r="C2122" s="11" t="s">
        <v>570</v>
      </c>
    </row>
    <row r="2123" spans="1:3" x14ac:dyDescent="0.25">
      <c r="A2123">
        <v>1258110000</v>
      </c>
      <c r="B2123" s="10" t="s">
        <v>2428</v>
      </c>
      <c r="C2123" s="11" t="s">
        <v>570</v>
      </c>
    </row>
    <row r="2124" spans="1:3" x14ac:dyDescent="0.25">
      <c r="A2124">
        <v>7044310000</v>
      </c>
      <c r="B2124" s="12" t="s">
        <v>418</v>
      </c>
      <c r="C2124" s="12" t="s">
        <v>12</v>
      </c>
    </row>
    <row r="2125" spans="1:3" x14ac:dyDescent="0.25">
      <c r="A2125">
        <v>7184310000</v>
      </c>
      <c r="B2125" s="10" t="s">
        <v>2429</v>
      </c>
      <c r="C2125" s="11" t="s">
        <v>570</v>
      </c>
    </row>
    <row r="2126" spans="1:3" x14ac:dyDescent="0.25">
      <c r="A2126">
        <v>4722310000</v>
      </c>
      <c r="B2126" s="10" t="s">
        <v>2430</v>
      </c>
      <c r="C2126" s="11" t="s">
        <v>570</v>
      </c>
    </row>
    <row r="2127" spans="1:3" x14ac:dyDescent="0.25">
      <c r="A2127">
        <v>6482310000</v>
      </c>
      <c r="B2127" s="12" t="s">
        <v>2431</v>
      </c>
      <c r="C2127" s="12" t="s">
        <v>12</v>
      </c>
    </row>
    <row r="2128" spans="1:3" x14ac:dyDescent="0.25">
      <c r="A2128">
        <v>6610310000</v>
      </c>
      <c r="B2128" s="10" t="s">
        <v>2432</v>
      </c>
      <c r="C2128" s="11" t="s">
        <v>570</v>
      </c>
    </row>
    <row r="2129" spans="1:3" x14ac:dyDescent="0.25">
      <c r="A2129">
        <v>338110000</v>
      </c>
      <c r="B2129" s="12" t="s">
        <v>222</v>
      </c>
      <c r="C2129" s="12" t="s">
        <v>12</v>
      </c>
    </row>
    <row r="2130" spans="1:3" x14ac:dyDescent="0.25">
      <c r="A2130">
        <v>226230000</v>
      </c>
      <c r="B2130" s="10" t="s">
        <v>2433</v>
      </c>
      <c r="C2130" s="11" t="s">
        <v>570</v>
      </c>
    </row>
    <row r="2131" spans="1:3" x14ac:dyDescent="0.25">
      <c r="A2131">
        <v>6473310000</v>
      </c>
      <c r="B2131" s="10" t="s">
        <v>2434</v>
      </c>
      <c r="C2131" s="11" t="s">
        <v>570</v>
      </c>
    </row>
    <row r="2132" spans="1:3" x14ac:dyDescent="0.25">
      <c r="A2132">
        <v>6817310000</v>
      </c>
      <c r="B2132" s="10" t="s">
        <v>2435</v>
      </c>
      <c r="C2132" s="11" t="s">
        <v>570</v>
      </c>
    </row>
    <row r="2133" spans="1:3" x14ac:dyDescent="0.25">
      <c r="A2133">
        <v>7330310000</v>
      </c>
      <c r="B2133" s="10" t="s">
        <v>2436</v>
      </c>
      <c r="C2133" s="11" t="s">
        <v>570</v>
      </c>
    </row>
    <row r="2134" spans="1:3" x14ac:dyDescent="0.25">
      <c r="A2134">
        <v>7182310000</v>
      </c>
      <c r="B2134" s="10" t="s">
        <v>2437</v>
      </c>
      <c r="C2134" s="11" t="s">
        <v>570</v>
      </c>
    </row>
    <row r="2135" spans="1:3" x14ac:dyDescent="0.25">
      <c r="A2135">
        <v>4795310000</v>
      </c>
      <c r="B2135" s="10" t="s">
        <v>2438</v>
      </c>
      <c r="C2135" s="11" t="s">
        <v>570</v>
      </c>
    </row>
    <row r="2136" spans="1:3" x14ac:dyDescent="0.25">
      <c r="A2136">
        <v>5784310000</v>
      </c>
      <c r="B2136" s="12" t="s">
        <v>311</v>
      </c>
      <c r="C2136" s="12" t="s">
        <v>12</v>
      </c>
    </row>
    <row r="2137" spans="1:3" x14ac:dyDescent="0.25">
      <c r="A2137">
        <v>4823310000</v>
      </c>
      <c r="B2137" s="10" t="s">
        <v>2439</v>
      </c>
      <c r="C2137" s="11" t="s">
        <v>570</v>
      </c>
    </row>
    <row r="2138" spans="1:3" x14ac:dyDescent="0.25">
      <c r="A2138">
        <v>5449310000</v>
      </c>
      <c r="B2138" s="10" t="s">
        <v>2440</v>
      </c>
      <c r="C2138" s="11" t="s">
        <v>570</v>
      </c>
    </row>
    <row r="2139" spans="1:3" x14ac:dyDescent="0.25">
      <c r="A2139">
        <v>7027310000</v>
      </c>
      <c r="B2139" s="10" t="s">
        <v>2441</v>
      </c>
      <c r="C2139" s="11" t="s">
        <v>570</v>
      </c>
    </row>
    <row r="2140" spans="1:3" x14ac:dyDescent="0.25">
      <c r="A2140">
        <v>4214130000</v>
      </c>
      <c r="B2140" s="12" t="s">
        <v>499</v>
      </c>
      <c r="C2140" s="12" t="s">
        <v>12</v>
      </c>
    </row>
    <row r="2141" spans="1:3" x14ac:dyDescent="0.25">
      <c r="A2141">
        <v>376230000</v>
      </c>
      <c r="B2141" s="10" t="s">
        <v>2442</v>
      </c>
      <c r="C2141" s="11" t="s">
        <v>570</v>
      </c>
    </row>
    <row r="2142" spans="1:3" x14ac:dyDescent="0.25">
      <c r="A2142">
        <v>667310000</v>
      </c>
      <c r="B2142" s="10" t="s">
        <v>2443</v>
      </c>
      <c r="C2142" s="11" t="s">
        <v>570</v>
      </c>
    </row>
    <row r="2143" spans="1:3" x14ac:dyDescent="0.25">
      <c r="A2143">
        <v>3695130000</v>
      </c>
      <c r="B2143" s="10" t="s">
        <v>2444</v>
      </c>
      <c r="C2143" s="11" t="s">
        <v>570</v>
      </c>
    </row>
    <row r="2144" spans="1:3" x14ac:dyDescent="0.25">
      <c r="A2144">
        <v>7492310000</v>
      </c>
      <c r="B2144" s="12" t="s">
        <v>2445</v>
      </c>
      <c r="C2144" s="12" t="s">
        <v>12</v>
      </c>
    </row>
    <row r="2145" spans="1:3" x14ac:dyDescent="0.25">
      <c r="A2145">
        <v>10269310000</v>
      </c>
      <c r="B2145" s="12" t="s">
        <v>2446</v>
      </c>
      <c r="C2145" s="12" t="s">
        <v>12</v>
      </c>
    </row>
    <row r="2146" spans="1:3" x14ac:dyDescent="0.25">
      <c r="A2146">
        <v>9894310000</v>
      </c>
      <c r="B2146" s="12" t="s">
        <v>568</v>
      </c>
      <c r="C2146" s="12" t="s">
        <v>12</v>
      </c>
    </row>
    <row r="2147" spans="1:3" x14ac:dyDescent="0.25">
      <c r="A2147">
        <v>480310000</v>
      </c>
      <c r="B2147" s="12" t="s">
        <v>2447</v>
      </c>
      <c r="C2147" s="12" t="s">
        <v>12</v>
      </c>
    </row>
    <row r="2148" spans="1:3" x14ac:dyDescent="0.25">
      <c r="A2148">
        <v>1306110000</v>
      </c>
      <c r="B2148" s="10" t="s">
        <v>2448</v>
      </c>
      <c r="C2148" s="11" t="s">
        <v>570</v>
      </c>
    </row>
    <row r="2149" spans="1:3" x14ac:dyDescent="0.25">
      <c r="A2149">
        <v>681310000</v>
      </c>
      <c r="B2149" s="12" t="s">
        <v>2449</v>
      </c>
      <c r="C2149" s="12" t="s">
        <v>12</v>
      </c>
    </row>
    <row r="2150" spans="1:3" x14ac:dyDescent="0.25">
      <c r="A2150">
        <v>3698130000</v>
      </c>
      <c r="B2150" s="12" t="s">
        <v>2450</v>
      </c>
      <c r="C2150" s="12" t="s">
        <v>12</v>
      </c>
    </row>
    <row r="2151" spans="1:3" x14ac:dyDescent="0.25">
      <c r="A2151">
        <v>10371310000</v>
      </c>
      <c r="B2151" s="10" t="s">
        <v>2451</v>
      </c>
      <c r="C2151" s="11" t="s">
        <v>570</v>
      </c>
    </row>
    <row r="2152" spans="1:3" x14ac:dyDescent="0.25">
      <c r="A2152">
        <v>10757310000</v>
      </c>
      <c r="B2152" s="10" t="s">
        <v>2452</v>
      </c>
      <c r="C2152" s="11" t="s">
        <v>570</v>
      </c>
    </row>
    <row r="2153" spans="1:3" x14ac:dyDescent="0.25">
      <c r="A2153">
        <v>3700130000</v>
      </c>
      <c r="B2153" s="12" t="s">
        <v>2453</v>
      </c>
      <c r="C2153" s="12" t="s">
        <v>12</v>
      </c>
    </row>
    <row r="2154" spans="1:3" x14ac:dyDescent="0.25">
      <c r="A2154">
        <v>849310000</v>
      </c>
      <c r="B2154" s="12" t="s">
        <v>2454</v>
      </c>
      <c r="C2154" s="12" t="s">
        <v>12</v>
      </c>
    </row>
    <row r="2155" spans="1:3" x14ac:dyDescent="0.25">
      <c r="A2155">
        <v>10063310000</v>
      </c>
      <c r="B2155" s="12" t="s">
        <v>2455</v>
      </c>
      <c r="C2155" s="12" t="s">
        <v>12</v>
      </c>
    </row>
    <row r="2156" spans="1:3" x14ac:dyDescent="0.25">
      <c r="A2156">
        <v>1310110000</v>
      </c>
      <c r="B2156" s="10" t="s">
        <v>2456</v>
      </c>
      <c r="C2156" s="11" t="s">
        <v>570</v>
      </c>
    </row>
    <row r="2157" spans="1:3" x14ac:dyDescent="0.25">
      <c r="A2157">
        <v>1091310000</v>
      </c>
      <c r="B2157" s="12" t="s">
        <v>558</v>
      </c>
      <c r="C2157" s="12" t="s">
        <v>12</v>
      </c>
    </row>
    <row r="2158" spans="1:3" x14ac:dyDescent="0.25">
      <c r="A2158">
        <v>10085310000</v>
      </c>
      <c r="B2158" s="12" t="s">
        <v>2457</v>
      </c>
      <c r="C2158" s="12" t="s">
        <v>12</v>
      </c>
    </row>
    <row r="2159" spans="1:3" x14ac:dyDescent="0.25">
      <c r="A2159">
        <v>10089310000</v>
      </c>
      <c r="B2159" s="10" t="s">
        <v>2458</v>
      </c>
      <c r="C2159" s="11" t="s">
        <v>570</v>
      </c>
    </row>
    <row r="2160" spans="1:3" x14ac:dyDescent="0.25">
      <c r="A2160">
        <v>3714130000</v>
      </c>
      <c r="B2160" s="12" t="s">
        <v>2459</v>
      </c>
      <c r="C2160" s="12" t="s">
        <v>12</v>
      </c>
    </row>
    <row r="2161" spans="1:3" x14ac:dyDescent="0.25">
      <c r="A2161">
        <v>709310000</v>
      </c>
      <c r="B2161" s="12" t="s">
        <v>2460</v>
      </c>
      <c r="C2161" s="12" t="s">
        <v>12</v>
      </c>
    </row>
    <row r="2162" spans="1:3" x14ac:dyDescent="0.25">
      <c r="A2162">
        <v>1089310000</v>
      </c>
      <c r="B2162" s="12" t="s">
        <v>2461</v>
      </c>
      <c r="C2162" s="12" t="s">
        <v>12</v>
      </c>
    </row>
    <row r="2163" spans="1:3" x14ac:dyDescent="0.25">
      <c r="A2163">
        <v>729310000</v>
      </c>
      <c r="B2163" s="12" t="s">
        <v>2462</v>
      </c>
      <c r="C2163" s="12" t="s">
        <v>12</v>
      </c>
    </row>
    <row r="2164" spans="1:3" x14ac:dyDescent="0.25">
      <c r="A2164">
        <v>1005110000</v>
      </c>
      <c r="B2164" s="12" t="s">
        <v>474</v>
      </c>
      <c r="C2164" s="12" t="s">
        <v>12</v>
      </c>
    </row>
    <row r="2165" spans="1:3" x14ac:dyDescent="0.25">
      <c r="A2165">
        <v>389210000</v>
      </c>
      <c r="B2165" s="12" t="s">
        <v>243</v>
      </c>
      <c r="C2165" s="12" t="s">
        <v>12</v>
      </c>
    </row>
    <row r="2166" spans="1:3" x14ac:dyDescent="0.25">
      <c r="A2166">
        <v>6884310000</v>
      </c>
      <c r="B2166" s="10" t="s">
        <v>2463</v>
      </c>
      <c r="C2166" s="11" t="s">
        <v>570</v>
      </c>
    </row>
    <row r="2167" spans="1:3" x14ac:dyDescent="0.25">
      <c r="A2167">
        <v>1147310000</v>
      </c>
      <c r="B2167" s="12" t="s">
        <v>2464</v>
      </c>
      <c r="C2167" s="12" t="s">
        <v>12</v>
      </c>
    </row>
    <row r="2168" spans="1:3" x14ac:dyDescent="0.25">
      <c r="A2168">
        <v>1081310000</v>
      </c>
      <c r="B2168" s="12" t="s">
        <v>2465</v>
      </c>
      <c r="C2168" s="12" t="s">
        <v>12</v>
      </c>
    </row>
    <row r="2169" spans="1:3" x14ac:dyDescent="0.25">
      <c r="A2169">
        <v>3756130000</v>
      </c>
      <c r="B2169" s="12" t="s">
        <v>2466</v>
      </c>
      <c r="C2169" s="12" t="s">
        <v>12</v>
      </c>
    </row>
    <row r="2170" spans="1:3" x14ac:dyDescent="0.25">
      <c r="A2170">
        <v>6887310000</v>
      </c>
      <c r="B2170" s="10" t="s">
        <v>2467</v>
      </c>
      <c r="C2170" s="11" t="s">
        <v>570</v>
      </c>
    </row>
    <row r="2171" spans="1:3" x14ac:dyDescent="0.25">
      <c r="A2171">
        <v>1093310000</v>
      </c>
      <c r="B2171" s="12" t="s">
        <v>2468</v>
      </c>
      <c r="C2171" s="12" t="s">
        <v>12</v>
      </c>
    </row>
    <row r="2172" spans="1:3" x14ac:dyDescent="0.25">
      <c r="A2172">
        <v>1133310000</v>
      </c>
      <c r="B2172" s="12" t="s">
        <v>2469</v>
      </c>
      <c r="C2172" s="12" t="s">
        <v>12</v>
      </c>
    </row>
    <row r="2173" spans="1:3" x14ac:dyDescent="0.25">
      <c r="A2173">
        <v>7539310000</v>
      </c>
      <c r="B2173" s="12" t="s">
        <v>2470</v>
      </c>
      <c r="C2173" s="12" t="s">
        <v>12</v>
      </c>
    </row>
    <row r="2174" spans="1:3" x14ac:dyDescent="0.25">
      <c r="A2174">
        <v>3351310000</v>
      </c>
      <c r="B2174" s="12" t="s">
        <v>2471</v>
      </c>
      <c r="C2174" s="12" t="s">
        <v>12</v>
      </c>
    </row>
    <row r="2175" spans="1:3" x14ac:dyDescent="0.25">
      <c r="A2175">
        <v>10095310000</v>
      </c>
      <c r="B2175" s="12" t="s">
        <v>2472</v>
      </c>
      <c r="C2175" s="12" t="s">
        <v>12</v>
      </c>
    </row>
    <row r="2176" spans="1:3" x14ac:dyDescent="0.25">
      <c r="A2176">
        <v>2704310000</v>
      </c>
      <c r="B2176" s="12" t="s">
        <v>2473</v>
      </c>
      <c r="C2176" s="12" t="s">
        <v>12</v>
      </c>
    </row>
    <row r="2177" spans="1:3" x14ac:dyDescent="0.25">
      <c r="A2177">
        <v>895310000</v>
      </c>
      <c r="B2177" s="12" t="s">
        <v>2474</v>
      </c>
      <c r="C2177" s="12" t="s">
        <v>12</v>
      </c>
    </row>
    <row r="2178" spans="1:3" x14ac:dyDescent="0.25">
      <c r="A2178">
        <v>1287110000</v>
      </c>
      <c r="B2178" s="12" t="s">
        <v>2475</v>
      </c>
      <c r="C2178" s="12" t="s">
        <v>12</v>
      </c>
    </row>
    <row r="2179" spans="1:3" x14ac:dyDescent="0.25">
      <c r="A2179">
        <v>7537310000</v>
      </c>
      <c r="B2179" s="12" t="s">
        <v>2476</v>
      </c>
      <c r="C2179" s="12" t="s">
        <v>12</v>
      </c>
    </row>
    <row r="2180" spans="1:3" x14ac:dyDescent="0.25">
      <c r="A2180">
        <v>8871310000</v>
      </c>
      <c r="B2180" s="12" t="s">
        <v>2477</v>
      </c>
      <c r="C2180" s="12" t="s">
        <v>12</v>
      </c>
    </row>
    <row r="2181" spans="1:3" x14ac:dyDescent="0.25">
      <c r="A2181">
        <v>7135310000</v>
      </c>
      <c r="B2181" s="10" t="s">
        <v>2478</v>
      </c>
      <c r="C2181" s="11" t="s">
        <v>570</v>
      </c>
    </row>
    <row r="2182" spans="1:3" x14ac:dyDescent="0.25">
      <c r="A2182">
        <v>719310000</v>
      </c>
      <c r="B2182" s="12" t="s">
        <v>458</v>
      </c>
      <c r="C2182" s="12" t="s">
        <v>12</v>
      </c>
    </row>
    <row r="2183" spans="1:3" x14ac:dyDescent="0.25">
      <c r="A2183">
        <v>7110310000</v>
      </c>
      <c r="B2183" s="10" t="s">
        <v>2479</v>
      </c>
      <c r="C2183" s="11" t="s">
        <v>570</v>
      </c>
    </row>
    <row r="2184" spans="1:3" x14ac:dyDescent="0.25">
      <c r="A2184">
        <v>1016310000</v>
      </c>
      <c r="B2184" s="12" t="s">
        <v>2480</v>
      </c>
      <c r="C2184" s="12" t="s">
        <v>12</v>
      </c>
    </row>
    <row r="2185" spans="1:3" x14ac:dyDescent="0.25">
      <c r="A2185">
        <v>6299310000</v>
      </c>
      <c r="B2185" s="10" t="s">
        <v>2481</v>
      </c>
      <c r="C2185" s="11" t="s">
        <v>570</v>
      </c>
    </row>
    <row r="2186" spans="1:3" x14ac:dyDescent="0.25">
      <c r="A2186">
        <v>10279310000</v>
      </c>
      <c r="B2186" s="10" t="s">
        <v>2482</v>
      </c>
      <c r="C2186" s="11" t="s">
        <v>570</v>
      </c>
    </row>
    <row r="2187" spans="1:3" x14ac:dyDescent="0.25">
      <c r="A2187">
        <v>10003310000</v>
      </c>
      <c r="B2187" s="10" t="s">
        <v>2483</v>
      </c>
      <c r="C2187" s="11" t="s">
        <v>570</v>
      </c>
    </row>
    <row r="2188" spans="1:3" x14ac:dyDescent="0.25">
      <c r="A2188">
        <v>391210000</v>
      </c>
      <c r="B2188" s="12" t="s">
        <v>401</v>
      </c>
      <c r="C2188" s="12" t="s">
        <v>12</v>
      </c>
    </row>
    <row r="2189" spans="1:3" x14ac:dyDescent="0.25">
      <c r="A2189">
        <v>1188310000</v>
      </c>
      <c r="B2189" s="12" t="s">
        <v>2484</v>
      </c>
      <c r="C2189" s="12" t="s">
        <v>12</v>
      </c>
    </row>
    <row r="2190" spans="1:3" x14ac:dyDescent="0.25">
      <c r="A2190">
        <v>10065310000</v>
      </c>
      <c r="B2190" s="10" t="s">
        <v>2485</v>
      </c>
      <c r="C2190" s="11" t="s">
        <v>570</v>
      </c>
    </row>
    <row r="2191" spans="1:3" x14ac:dyDescent="0.25">
      <c r="A2191">
        <v>3346310000</v>
      </c>
      <c r="B2191" s="10" t="s">
        <v>2486</v>
      </c>
      <c r="C2191" s="11" t="s">
        <v>570</v>
      </c>
    </row>
    <row r="2192" spans="1:3" x14ac:dyDescent="0.25">
      <c r="A2192">
        <v>1198310000</v>
      </c>
      <c r="B2192" s="10" t="s">
        <v>2487</v>
      </c>
      <c r="C2192" s="11" t="s">
        <v>570</v>
      </c>
    </row>
    <row r="2193" spans="1:3" x14ac:dyDescent="0.25">
      <c r="A2193">
        <v>1201310000</v>
      </c>
      <c r="B2193" s="10" t="s">
        <v>2488</v>
      </c>
      <c r="C2193" s="11" t="s">
        <v>570</v>
      </c>
    </row>
    <row r="2194" spans="1:3" x14ac:dyDescent="0.25">
      <c r="A2194">
        <v>1202310000</v>
      </c>
      <c r="B2194" s="10" t="s">
        <v>2489</v>
      </c>
      <c r="C2194" s="11" t="s">
        <v>570</v>
      </c>
    </row>
    <row r="2195" spans="1:3" x14ac:dyDescent="0.25">
      <c r="A2195">
        <v>1205310000</v>
      </c>
      <c r="B2195" s="10" t="s">
        <v>2490</v>
      </c>
      <c r="C2195" s="11" t="s">
        <v>570</v>
      </c>
    </row>
    <row r="2196" spans="1:3" x14ac:dyDescent="0.25">
      <c r="A2196">
        <v>10156310000</v>
      </c>
      <c r="B2196" s="10" t="s">
        <v>2491</v>
      </c>
      <c r="C2196" s="11" t="s">
        <v>570</v>
      </c>
    </row>
    <row r="2197" spans="1:3" x14ac:dyDescent="0.25">
      <c r="A2197">
        <v>463210000</v>
      </c>
      <c r="B2197" s="10" t="s">
        <v>2492</v>
      </c>
      <c r="C2197" s="11" t="s">
        <v>570</v>
      </c>
    </row>
    <row r="2198" spans="1:3" x14ac:dyDescent="0.25">
      <c r="A2198">
        <v>10326310000</v>
      </c>
      <c r="B2198" s="10" t="s">
        <v>2493</v>
      </c>
      <c r="C2198" s="11" t="s">
        <v>570</v>
      </c>
    </row>
    <row r="2199" spans="1:3" x14ac:dyDescent="0.25">
      <c r="A2199">
        <v>8829310000</v>
      </c>
      <c r="B2199" s="12" t="s">
        <v>279</v>
      </c>
      <c r="C2199" s="12" t="s">
        <v>12</v>
      </c>
    </row>
    <row r="2200" spans="1:3" x14ac:dyDescent="0.25">
      <c r="A2200">
        <v>10015310000</v>
      </c>
      <c r="B2200" s="10" t="s">
        <v>2494</v>
      </c>
      <c r="C2200" s="11" t="s">
        <v>570</v>
      </c>
    </row>
    <row r="2201" spans="1:3" x14ac:dyDescent="0.25">
      <c r="A2201">
        <v>1211310000</v>
      </c>
      <c r="B2201" s="10" t="s">
        <v>2495</v>
      </c>
      <c r="C2201" s="11" t="s">
        <v>570</v>
      </c>
    </row>
    <row r="2202" spans="1:3" x14ac:dyDescent="0.25">
      <c r="A2202">
        <v>1196310000</v>
      </c>
      <c r="B2202" s="12" t="s">
        <v>2496</v>
      </c>
      <c r="C2202" s="12" t="s">
        <v>12</v>
      </c>
    </row>
    <row r="2203" spans="1:3" x14ac:dyDescent="0.25">
      <c r="A2203">
        <v>7579310000</v>
      </c>
      <c r="B2203" s="12" t="s">
        <v>269</v>
      </c>
      <c r="C2203" s="12" t="s">
        <v>12</v>
      </c>
    </row>
    <row r="2204" spans="1:3" x14ac:dyDescent="0.25">
      <c r="A2204">
        <v>1197310000</v>
      </c>
      <c r="B2204" s="10" t="s">
        <v>2497</v>
      </c>
      <c r="C2204" s="11" t="s">
        <v>570</v>
      </c>
    </row>
    <row r="2205" spans="1:3" x14ac:dyDescent="0.25">
      <c r="A2205">
        <v>10017310000</v>
      </c>
      <c r="B2205" s="10" t="s">
        <v>2498</v>
      </c>
      <c r="C2205" s="11" t="s">
        <v>570</v>
      </c>
    </row>
    <row r="2206" spans="1:3" x14ac:dyDescent="0.25">
      <c r="A2206">
        <v>6315310000</v>
      </c>
      <c r="B2206" s="12" t="s">
        <v>2499</v>
      </c>
      <c r="C2206" s="12" t="s">
        <v>12</v>
      </c>
    </row>
    <row r="2207" spans="1:3" x14ac:dyDescent="0.25">
      <c r="A2207">
        <v>1136310000</v>
      </c>
      <c r="B2207" s="12" t="s">
        <v>2500</v>
      </c>
      <c r="C2207" s="12" t="s">
        <v>12</v>
      </c>
    </row>
    <row r="2208" spans="1:3" x14ac:dyDescent="0.25">
      <c r="A2208">
        <v>1138310000</v>
      </c>
      <c r="B2208" s="12" t="s">
        <v>2501</v>
      </c>
      <c r="C2208" s="12" t="s">
        <v>12</v>
      </c>
    </row>
    <row r="2209" spans="1:3" x14ac:dyDescent="0.25">
      <c r="A2209">
        <v>1247310000</v>
      </c>
      <c r="B2209" s="12" t="s">
        <v>280</v>
      </c>
      <c r="C2209" s="12" t="s">
        <v>12</v>
      </c>
    </row>
    <row r="2210" spans="1:3" x14ac:dyDescent="0.25">
      <c r="A2210">
        <v>1237310000</v>
      </c>
      <c r="B2210" s="12" t="s">
        <v>432</v>
      </c>
      <c r="C2210" s="12" t="s">
        <v>12</v>
      </c>
    </row>
    <row r="2211" spans="1:3" x14ac:dyDescent="0.25">
      <c r="A2211">
        <v>384230000</v>
      </c>
      <c r="B2211" s="10" t="s">
        <v>2502</v>
      </c>
      <c r="C2211" s="11" t="s">
        <v>570</v>
      </c>
    </row>
    <row r="2212" spans="1:3" x14ac:dyDescent="0.25">
      <c r="A2212">
        <v>6366310000</v>
      </c>
      <c r="B2212" s="12" t="s">
        <v>2503</v>
      </c>
      <c r="C2212" s="12" t="s">
        <v>12</v>
      </c>
    </row>
    <row r="2213" spans="1:3" x14ac:dyDescent="0.25">
      <c r="A2213">
        <v>6745310000</v>
      </c>
      <c r="B2213" s="12" t="s">
        <v>2504</v>
      </c>
      <c r="C2213" s="12" t="s">
        <v>12</v>
      </c>
    </row>
    <row r="2214" spans="1:3" x14ac:dyDescent="0.25">
      <c r="A2214">
        <v>6006310000</v>
      </c>
      <c r="B2214" s="12" t="s">
        <v>2505</v>
      </c>
      <c r="C2214" s="12" t="s">
        <v>12</v>
      </c>
    </row>
    <row r="2215" spans="1:3" x14ac:dyDescent="0.25">
      <c r="A2215">
        <v>1253310000</v>
      </c>
      <c r="B2215" s="12" t="s">
        <v>2506</v>
      </c>
      <c r="C2215" s="12" t="s">
        <v>12</v>
      </c>
    </row>
    <row r="2216" spans="1:3" x14ac:dyDescent="0.25">
      <c r="A2216">
        <v>7535310000</v>
      </c>
      <c r="B2216" s="12" t="s">
        <v>2507</v>
      </c>
      <c r="C2216" s="12" t="s">
        <v>12</v>
      </c>
    </row>
    <row r="2217" spans="1:3" x14ac:dyDescent="0.25">
      <c r="A2217">
        <v>10104310000</v>
      </c>
      <c r="B2217" s="12" t="s">
        <v>2508</v>
      </c>
      <c r="C2217" s="12" t="s">
        <v>12</v>
      </c>
    </row>
    <row r="2218" spans="1:3" x14ac:dyDescent="0.25">
      <c r="A2218">
        <v>8894310000</v>
      </c>
      <c r="B2218" s="12" t="s">
        <v>2509</v>
      </c>
      <c r="C2218" s="12" t="s">
        <v>12</v>
      </c>
    </row>
    <row r="2219" spans="1:3" x14ac:dyDescent="0.25">
      <c r="A2219">
        <v>10346310000</v>
      </c>
      <c r="B2219" s="12" t="s">
        <v>503</v>
      </c>
      <c r="C2219" s="12" t="s">
        <v>12</v>
      </c>
    </row>
    <row r="2220" spans="1:3" x14ac:dyDescent="0.25">
      <c r="A2220">
        <v>10110310000</v>
      </c>
      <c r="B2220" s="10" t="s">
        <v>2510</v>
      </c>
      <c r="C2220" s="11" t="s">
        <v>570</v>
      </c>
    </row>
    <row r="2221" spans="1:3" x14ac:dyDescent="0.25">
      <c r="A2221">
        <v>8438310000</v>
      </c>
      <c r="B2221" s="12" t="s">
        <v>2511</v>
      </c>
      <c r="C2221" s="12" t="s">
        <v>12</v>
      </c>
    </row>
    <row r="2222" spans="1:3" x14ac:dyDescent="0.25">
      <c r="A2222">
        <v>7706310000</v>
      </c>
      <c r="B2222" s="12" t="s">
        <v>2512</v>
      </c>
      <c r="C2222" s="12" t="s">
        <v>12</v>
      </c>
    </row>
    <row r="2223" spans="1:3" x14ac:dyDescent="0.25">
      <c r="A2223">
        <v>8021310000</v>
      </c>
      <c r="B2223" s="12" t="s">
        <v>69</v>
      </c>
      <c r="C2223" s="12" t="s">
        <v>12</v>
      </c>
    </row>
    <row r="2224" spans="1:3" x14ac:dyDescent="0.25">
      <c r="A2224">
        <v>7101310000</v>
      </c>
      <c r="B2224" s="10" t="s">
        <v>2513</v>
      </c>
      <c r="C2224" s="11" t="s">
        <v>570</v>
      </c>
    </row>
    <row r="2225" spans="1:3" x14ac:dyDescent="0.25">
      <c r="A2225">
        <v>10112310000</v>
      </c>
      <c r="B2225" s="10" t="s">
        <v>2514</v>
      </c>
      <c r="C2225" s="11" t="s">
        <v>570</v>
      </c>
    </row>
    <row r="2226" spans="1:3" x14ac:dyDescent="0.25">
      <c r="A2226">
        <v>3820130000</v>
      </c>
      <c r="B2226" s="10" t="s">
        <v>2515</v>
      </c>
      <c r="C2226" s="11" t="s">
        <v>570</v>
      </c>
    </row>
    <row r="2227" spans="1:3" x14ac:dyDescent="0.25">
      <c r="A2227">
        <v>3888130000</v>
      </c>
      <c r="B2227" s="12" t="s">
        <v>2516</v>
      </c>
      <c r="C2227" s="12" t="s">
        <v>12</v>
      </c>
    </row>
    <row r="2228" spans="1:3" x14ac:dyDescent="0.25">
      <c r="A2228">
        <v>10200310000</v>
      </c>
      <c r="B2228" s="12" t="s">
        <v>521</v>
      </c>
      <c r="C2228" s="12" t="s">
        <v>12</v>
      </c>
    </row>
    <row r="2229" spans="1:3" x14ac:dyDescent="0.25">
      <c r="A2229">
        <v>10128310000</v>
      </c>
      <c r="B2229" s="12" t="s">
        <v>139</v>
      </c>
      <c r="C2229" s="12" t="s">
        <v>12</v>
      </c>
    </row>
    <row r="2230" spans="1:3" x14ac:dyDescent="0.25">
      <c r="A2230">
        <v>6435310000</v>
      </c>
      <c r="B2230" s="10" t="s">
        <v>2517</v>
      </c>
      <c r="C2230" s="11" t="s">
        <v>570</v>
      </c>
    </row>
    <row r="2231" spans="1:3" x14ac:dyDescent="0.25">
      <c r="A2231">
        <v>5303310000</v>
      </c>
      <c r="B2231" s="10" t="s">
        <v>2518</v>
      </c>
      <c r="C2231" s="11" t="s">
        <v>570</v>
      </c>
    </row>
    <row r="2232" spans="1:3" x14ac:dyDescent="0.25">
      <c r="A2232">
        <v>10009310000</v>
      </c>
      <c r="B2232" s="12" t="s">
        <v>2519</v>
      </c>
      <c r="C2232" s="12" t="s">
        <v>12</v>
      </c>
    </row>
    <row r="2233" spans="1:3" x14ac:dyDescent="0.25">
      <c r="A2233">
        <v>8893310000</v>
      </c>
      <c r="B2233" s="12" t="s">
        <v>2520</v>
      </c>
      <c r="C2233" s="12" t="s">
        <v>12</v>
      </c>
    </row>
    <row r="2234" spans="1:3" x14ac:dyDescent="0.25">
      <c r="A2234">
        <v>10196310000</v>
      </c>
      <c r="B2234" s="10" t="s">
        <v>2521</v>
      </c>
      <c r="C2234" s="11" t="s">
        <v>570</v>
      </c>
    </row>
    <row r="2235" spans="1:3" x14ac:dyDescent="0.25">
      <c r="A2235">
        <v>10345310000</v>
      </c>
      <c r="B2235" s="12" t="s">
        <v>334</v>
      </c>
      <c r="C2235" s="12" t="s">
        <v>12</v>
      </c>
    </row>
    <row r="2236" spans="1:3" x14ac:dyDescent="0.25">
      <c r="A2236">
        <v>7518310000</v>
      </c>
      <c r="B2236" s="12" t="s">
        <v>2522</v>
      </c>
      <c r="C2236" s="12" t="s">
        <v>12</v>
      </c>
    </row>
    <row r="2237" spans="1:3" x14ac:dyDescent="0.25">
      <c r="A2237">
        <v>1638310000</v>
      </c>
      <c r="B2237" s="12" t="s">
        <v>2523</v>
      </c>
      <c r="C2237" s="12" t="s">
        <v>12</v>
      </c>
    </row>
    <row r="2238" spans="1:3" x14ac:dyDescent="0.25">
      <c r="A2238">
        <v>2811310000</v>
      </c>
      <c r="B2238" s="12" t="s">
        <v>459</v>
      </c>
      <c r="C2238" s="12" t="s">
        <v>12</v>
      </c>
    </row>
    <row r="2239" spans="1:3" x14ac:dyDescent="0.25">
      <c r="A2239">
        <v>7105310000</v>
      </c>
      <c r="B2239" s="12" t="s">
        <v>329</v>
      </c>
      <c r="C2239" s="12" t="s">
        <v>12</v>
      </c>
    </row>
    <row r="2240" spans="1:3" x14ac:dyDescent="0.25">
      <c r="A2240">
        <v>1406110000</v>
      </c>
      <c r="B2240" s="10" t="s">
        <v>2524</v>
      </c>
      <c r="C2240" s="11" t="s">
        <v>570</v>
      </c>
    </row>
    <row r="2241" spans="1:3" x14ac:dyDescent="0.25">
      <c r="A2241">
        <v>1661310000</v>
      </c>
      <c r="B2241" s="12" t="s">
        <v>2525</v>
      </c>
      <c r="C2241" s="12" t="s">
        <v>12</v>
      </c>
    </row>
    <row r="2242" spans="1:3" x14ac:dyDescent="0.25">
      <c r="A2242">
        <v>3478310000</v>
      </c>
      <c r="B2242" s="12" t="s">
        <v>2526</v>
      </c>
      <c r="C2242" s="12" t="s">
        <v>12</v>
      </c>
    </row>
    <row r="2243" spans="1:3" x14ac:dyDescent="0.25">
      <c r="A2243">
        <v>1238310000</v>
      </c>
      <c r="B2243" s="12" t="s">
        <v>2527</v>
      </c>
      <c r="C2243" s="12" t="s">
        <v>12</v>
      </c>
    </row>
    <row r="2244" spans="1:3" x14ac:dyDescent="0.25">
      <c r="A2244">
        <v>809110000</v>
      </c>
      <c r="B2244" s="10" t="s">
        <v>2528</v>
      </c>
      <c r="C2244" s="11" t="s">
        <v>570</v>
      </c>
    </row>
    <row r="2245" spans="1:3" x14ac:dyDescent="0.25">
      <c r="A2245">
        <v>6794310000</v>
      </c>
      <c r="B2245" s="12" t="s">
        <v>2529</v>
      </c>
      <c r="C2245" s="12" t="s">
        <v>12</v>
      </c>
    </row>
    <row r="2246" spans="1:3" x14ac:dyDescent="0.25">
      <c r="A2246">
        <v>6775310000</v>
      </c>
      <c r="B2246" s="12" t="s">
        <v>383</v>
      </c>
      <c r="C2246" s="12" t="s">
        <v>12</v>
      </c>
    </row>
    <row r="2247" spans="1:3" x14ac:dyDescent="0.25">
      <c r="A2247">
        <v>7489310000</v>
      </c>
      <c r="B2247" s="12" t="s">
        <v>2530</v>
      </c>
      <c r="C2247" s="12" t="s">
        <v>12</v>
      </c>
    </row>
    <row r="2248" spans="1:3" x14ac:dyDescent="0.25">
      <c r="A2248">
        <v>10271310000</v>
      </c>
      <c r="B2248" s="12" t="s">
        <v>2531</v>
      </c>
      <c r="C2248" s="12" t="s">
        <v>12</v>
      </c>
    </row>
    <row r="2249" spans="1:3" x14ac:dyDescent="0.25">
      <c r="A2249">
        <v>1875310000</v>
      </c>
      <c r="B2249" s="12" t="s">
        <v>2532</v>
      </c>
      <c r="C2249" s="12" t="s">
        <v>12</v>
      </c>
    </row>
    <row r="2250" spans="1:3" x14ac:dyDescent="0.25">
      <c r="A2250">
        <v>4819310000</v>
      </c>
      <c r="B2250" s="12" t="s">
        <v>2533</v>
      </c>
      <c r="C2250" s="12" t="s">
        <v>12</v>
      </c>
    </row>
    <row r="2251" spans="1:3" x14ac:dyDescent="0.25">
      <c r="A2251">
        <v>1878310000</v>
      </c>
      <c r="B2251" s="12" t="s">
        <v>2534</v>
      </c>
      <c r="C2251" s="12" t="s">
        <v>12</v>
      </c>
    </row>
    <row r="2252" spans="1:3" x14ac:dyDescent="0.25">
      <c r="A2252">
        <v>880310000</v>
      </c>
      <c r="B2252" s="10" t="s">
        <v>2535</v>
      </c>
      <c r="C2252" s="11" t="s">
        <v>570</v>
      </c>
    </row>
    <row r="2253" spans="1:3" x14ac:dyDescent="0.25">
      <c r="A2253">
        <v>10254310000</v>
      </c>
      <c r="B2253" s="10" t="s">
        <v>2536</v>
      </c>
      <c r="C2253" s="11" t="s">
        <v>570</v>
      </c>
    </row>
    <row r="2254" spans="1:3" x14ac:dyDescent="0.25">
      <c r="A2254">
        <v>10126310000</v>
      </c>
      <c r="B2254" s="10" t="s">
        <v>2537</v>
      </c>
      <c r="C2254" s="11" t="s">
        <v>570</v>
      </c>
    </row>
    <row r="2255" spans="1:3" x14ac:dyDescent="0.25">
      <c r="A2255">
        <v>3491310000</v>
      </c>
      <c r="B2255" s="12" t="s">
        <v>2538</v>
      </c>
      <c r="C2255" s="12" t="s">
        <v>12</v>
      </c>
    </row>
    <row r="2256" spans="1:3" x14ac:dyDescent="0.25">
      <c r="A2256">
        <v>10034310000</v>
      </c>
      <c r="B2256" s="10" t="s">
        <v>2539</v>
      </c>
      <c r="C2256" s="11" t="s">
        <v>570</v>
      </c>
    </row>
    <row r="2257" spans="1:3" x14ac:dyDescent="0.25">
      <c r="A2257">
        <v>10246310000</v>
      </c>
      <c r="B2257" s="12" t="s">
        <v>2540</v>
      </c>
      <c r="C2257" s="12" t="s">
        <v>12</v>
      </c>
    </row>
    <row r="2258" spans="1:3" x14ac:dyDescent="0.25">
      <c r="A2258">
        <v>10120310000</v>
      </c>
      <c r="B2258" s="12" t="s">
        <v>2541</v>
      </c>
      <c r="C2258" s="12" t="s">
        <v>12</v>
      </c>
    </row>
    <row r="2259" spans="1:3" x14ac:dyDescent="0.25">
      <c r="A2259">
        <v>7543310000</v>
      </c>
      <c r="B2259" s="12" t="s">
        <v>2542</v>
      </c>
      <c r="C2259" s="12" t="s">
        <v>12</v>
      </c>
    </row>
    <row r="2260" spans="1:3" x14ac:dyDescent="0.25">
      <c r="A2260">
        <v>7532310000</v>
      </c>
      <c r="B2260" s="10" t="s">
        <v>2543</v>
      </c>
      <c r="C2260" s="11" t="s">
        <v>570</v>
      </c>
    </row>
    <row r="2261" spans="1:3" x14ac:dyDescent="0.25">
      <c r="A2261">
        <v>7528310000</v>
      </c>
      <c r="B2261" s="10" t="s">
        <v>2544</v>
      </c>
      <c r="C2261" s="11" t="s">
        <v>570</v>
      </c>
    </row>
    <row r="2262" spans="1:3" x14ac:dyDescent="0.25">
      <c r="A2262">
        <v>6777310000</v>
      </c>
      <c r="B2262" s="12" t="s">
        <v>468</v>
      </c>
      <c r="C2262" s="12" t="s">
        <v>12</v>
      </c>
    </row>
    <row r="2263" spans="1:3" x14ac:dyDescent="0.25">
      <c r="A2263">
        <v>6782310000</v>
      </c>
      <c r="B2263" s="10" t="s">
        <v>2545</v>
      </c>
      <c r="C2263" s="11" t="s">
        <v>570</v>
      </c>
    </row>
    <row r="2264" spans="1:3" x14ac:dyDescent="0.25">
      <c r="A2264">
        <v>6783310000</v>
      </c>
      <c r="B2264" s="12" t="s">
        <v>223</v>
      </c>
      <c r="C2264" s="12" t="s">
        <v>12</v>
      </c>
    </row>
    <row r="2265" spans="1:3" x14ac:dyDescent="0.25">
      <c r="A2265">
        <v>6798310000</v>
      </c>
      <c r="B2265" s="10" t="s">
        <v>2546</v>
      </c>
      <c r="C2265" s="11" t="s">
        <v>570</v>
      </c>
    </row>
    <row r="2266" spans="1:3" x14ac:dyDescent="0.25">
      <c r="A2266">
        <v>7162310000</v>
      </c>
      <c r="B2266" s="12" t="s">
        <v>2547</v>
      </c>
      <c r="C2266" s="12" t="s">
        <v>12</v>
      </c>
    </row>
    <row r="2267" spans="1:3" x14ac:dyDescent="0.25">
      <c r="A2267">
        <v>6837310000</v>
      </c>
      <c r="B2267" s="12" t="s">
        <v>2548</v>
      </c>
      <c r="C2267" s="12" t="s">
        <v>12</v>
      </c>
    </row>
    <row r="2268" spans="1:3" x14ac:dyDescent="0.25">
      <c r="A2268">
        <v>2186310000</v>
      </c>
      <c r="B2268" s="12" t="s">
        <v>2549</v>
      </c>
      <c r="C2268" s="12" t="s">
        <v>12</v>
      </c>
    </row>
    <row r="2269" spans="1:3" x14ac:dyDescent="0.25">
      <c r="A2269">
        <v>2187310000</v>
      </c>
      <c r="B2269" s="12" t="s">
        <v>2550</v>
      </c>
      <c r="C2269" s="12" t="s">
        <v>12</v>
      </c>
    </row>
    <row r="2270" spans="1:3" x14ac:dyDescent="0.25">
      <c r="A2270">
        <v>6574310000</v>
      </c>
      <c r="B2270" s="10" t="s">
        <v>2551</v>
      </c>
      <c r="C2270" s="11" t="s">
        <v>570</v>
      </c>
    </row>
    <row r="2271" spans="1:3" x14ac:dyDescent="0.25">
      <c r="A2271">
        <v>6330310000</v>
      </c>
      <c r="B2271" s="10" t="s">
        <v>2552</v>
      </c>
      <c r="C2271" s="11" t="s">
        <v>570</v>
      </c>
    </row>
    <row r="2272" spans="1:3" x14ac:dyDescent="0.25">
      <c r="A2272">
        <v>10013310000</v>
      </c>
      <c r="B2272" s="10" t="s">
        <v>2553</v>
      </c>
      <c r="C2272" s="11" t="s">
        <v>570</v>
      </c>
    </row>
    <row r="2273" spans="1:3" x14ac:dyDescent="0.25">
      <c r="A2273">
        <v>2284310000</v>
      </c>
      <c r="B2273" s="12" t="s">
        <v>2554</v>
      </c>
      <c r="C2273" s="12" t="s">
        <v>12</v>
      </c>
    </row>
    <row r="2274" spans="1:3" x14ac:dyDescent="0.25">
      <c r="A2274">
        <v>7536310000</v>
      </c>
      <c r="B2274" s="12" t="s">
        <v>2555</v>
      </c>
      <c r="C2274" s="12" t="s">
        <v>12</v>
      </c>
    </row>
    <row r="2275" spans="1:3" x14ac:dyDescent="0.25">
      <c r="A2275">
        <v>7217310000</v>
      </c>
      <c r="B2275" s="12" t="s">
        <v>2556</v>
      </c>
      <c r="C2275" s="12" t="s">
        <v>12</v>
      </c>
    </row>
    <row r="2276" spans="1:3" x14ac:dyDescent="0.25">
      <c r="A2276">
        <v>7216310000</v>
      </c>
      <c r="B2276" s="12" t="s">
        <v>244</v>
      </c>
      <c r="C2276" s="12" t="s">
        <v>12</v>
      </c>
    </row>
    <row r="2277" spans="1:3" x14ac:dyDescent="0.25">
      <c r="A2277">
        <v>6799310000</v>
      </c>
      <c r="B2277" s="12" t="s">
        <v>2557</v>
      </c>
      <c r="C2277" s="12" t="s">
        <v>12</v>
      </c>
    </row>
    <row r="2278" spans="1:3" x14ac:dyDescent="0.25">
      <c r="A2278">
        <v>6800310000</v>
      </c>
      <c r="B2278" s="12" t="s">
        <v>2558</v>
      </c>
      <c r="C2278" s="12" t="s">
        <v>12</v>
      </c>
    </row>
    <row r="2279" spans="1:3" x14ac:dyDescent="0.25">
      <c r="A2279">
        <v>6436310000</v>
      </c>
      <c r="B2279" s="10" t="s">
        <v>2559</v>
      </c>
      <c r="C2279" s="11" t="s">
        <v>570</v>
      </c>
    </row>
    <row r="2280" spans="1:3" x14ac:dyDescent="0.25">
      <c r="A2280">
        <v>2579310000</v>
      </c>
      <c r="B2280" s="10" t="s">
        <v>2560</v>
      </c>
      <c r="C2280" s="11" t="s">
        <v>570</v>
      </c>
    </row>
    <row r="2281" spans="1:3" x14ac:dyDescent="0.25">
      <c r="A2281">
        <v>1080110000</v>
      </c>
      <c r="B2281" s="10" t="s">
        <v>2561</v>
      </c>
      <c r="C2281" s="11" t="s">
        <v>570</v>
      </c>
    </row>
    <row r="2282" spans="1:3" x14ac:dyDescent="0.25">
      <c r="A2282">
        <v>9205310000</v>
      </c>
      <c r="B2282" s="12" t="s">
        <v>304</v>
      </c>
      <c r="C2282" s="12" t="s">
        <v>12</v>
      </c>
    </row>
    <row r="2283" spans="1:3" x14ac:dyDescent="0.25">
      <c r="A2283">
        <v>10204310000</v>
      </c>
      <c r="B2283" s="10" t="s">
        <v>2562</v>
      </c>
      <c r="C2283" s="11" t="s">
        <v>570</v>
      </c>
    </row>
    <row r="2284" spans="1:3" x14ac:dyDescent="0.25">
      <c r="A2284">
        <v>5200310000</v>
      </c>
      <c r="B2284" s="12" t="s">
        <v>2563</v>
      </c>
      <c r="C2284" s="12" t="s">
        <v>12</v>
      </c>
    </row>
    <row r="2285" spans="1:3" x14ac:dyDescent="0.25">
      <c r="A2285">
        <v>5218310000</v>
      </c>
      <c r="B2285" s="12" t="s">
        <v>2564</v>
      </c>
      <c r="C2285" s="12" t="s">
        <v>12</v>
      </c>
    </row>
    <row r="2286" spans="1:3" x14ac:dyDescent="0.25">
      <c r="A2286">
        <v>4070130000</v>
      </c>
      <c r="B2286" s="10" t="s">
        <v>2565</v>
      </c>
      <c r="C2286" s="11" t="s">
        <v>570</v>
      </c>
    </row>
    <row r="2287" spans="1:3" x14ac:dyDescent="0.25">
      <c r="A2287">
        <v>4178130000</v>
      </c>
      <c r="B2287" s="12" t="s">
        <v>2566</v>
      </c>
      <c r="C2287" s="12" t="s">
        <v>12</v>
      </c>
    </row>
    <row r="2288" spans="1:3" x14ac:dyDescent="0.25">
      <c r="A2288">
        <v>7516310000</v>
      </c>
      <c r="B2288" s="12" t="s">
        <v>2567</v>
      </c>
      <c r="C2288" s="12" t="s">
        <v>12</v>
      </c>
    </row>
    <row r="2289" spans="1:3" x14ac:dyDescent="0.25">
      <c r="A2289">
        <v>6795310000</v>
      </c>
      <c r="B2289" s="12" t="s">
        <v>2568</v>
      </c>
      <c r="C2289" s="12" t="s">
        <v>12</v>
      </c>
    </row>
    <row r="2290" spans="1:3" x14ac:dyDescent="0.25">
      <c r="A2290">
        <v>8667310000</v>
      </c>
      <c r="B2290" s="10" t="s">
        <v>2569</v>
      </c>
      <c r="C2290" s="11" t="s">
        <v>570</v>
      </c>
    </row>
    <row r="2291" spans="1:3" x14ac:dyDescent="0.25">
      <c r="A2291">
        <v>6787310000</v>
      </c>
      <c r="B2291" s="12" t="s">
        <v>245</v>
      </c>
      <c r="C2291" s="12" t="s">
        <v>12</v>
      </c>
    </row>
    <row r="2292" spans="1:3" x14ac:dyDescent="0.25">
      <c r="A2292">
        <v>6788310000</v>
      </c>
      <c r="B2292" s="10" t="s">
        <v>2570</v>
      </c>
      <c r="C2292" s="11" t="s">
        <v>570</v>
      </c>
    </row>
    <row r="2293" spans="1:3" x14ac:dyDescent="0.25">
      <c r="A2293">
        <v>6300310000</v>
      </c>
      <c r="B2293" s="12" t="s">
        <v>2571</v>
      </c>
      <c r="C2293" s="12" t="s">
        <v>12</v>
      </c>
    </row>
    <row r="2294" spans="1:3" x14ac:dyDescent="0.25">
      <c r="A2294">
        <v>7380310000</v>
      </c>
      <c r="B2294" s="12" t="s">
        <v>2572</v>
      </c>
      <c r="C2294" s="12" t="s">
        <v>12</v>
      </c>
    </row>
    <row r="2295" spans="1:3" x14ac:dyDescent="0.25">
      <c r="A2295">
        <v>5305310000</v>
      </c>
      <c r="B2295" s="12" t="s">
        <v>2573</v>
      </c>
      <c r="C2295" s="12" t="s">
        <v>12</v>
      </c>
    </row>
    <row r="2296" spans="1:3" x14ac:dyDescent="0.25">
      <c r="A2296">
        <v>7379310000</v>
      </c>
      <c r="B2296" s="12" t="s">
        <v>2574</v>
      </c>
      <c r="C2296" s="12" t="s">
        <v>12</v>
      </c>
    </row>
    <row r="2297" spans="1:3" x14ac:dyDescent="0.25">
      <c r="A2297">
        <v>5306310000</v>
      </c>
      <c r="B2297" s="10" t="s">
        <v>2575</v>
      </c>
      <c r="C2297" s="11" t="s">
        <v>570</v>
      </c>
    </row>
    <row r="2298" spans="1:3" x14ac:dyDescent="0.25">
      <c r="A2298">
        <v>6796310000</v>
      </c>
      <c r="B2298" s="12" t="s">
        <v>2576</v>
      </c>
      <c r="C2298" s="12" t="s">
        <v>12</v>
      </c>
    </row>
    <row r="2299" spans="1:3" x14ac:dyDescent="0.25">
      <c r="A2299">
        <v>6250310000</v>
      </c>
      <c r="B2299" s="12" t="s">
        <v>2577</v>
      </c>
      <c r="C2299" s="12" t="s">
        <v>12</v>
      </c>
    </row>
    <row r="2300" spans="1:3" x14ac:dyDescent="0.25">
      <c r="A2300">
        <v>4853310000</v>
      </c>
      <c r="B2300" s="12" t="s">
        <v>2578</v>
      </c>
      <c r="C2300" s="12" t="s">
        <v>12</v>
      </c>
    </row>
    <row r="2301" spans="1:3" x14ac:dyDescent="0.25">
      <c r="A2301">
        <v>4852310000</v>
      </c>
      <c r="B2301" s="12" t="s">
        <v>480</v>
      </c>
      <c r="C2301" s="12" t="s">
        <v>12</v>
      </c>
    </row>
    <row r="2302" spans="1:3" x14ac:dyDescent="0.25">
      <c r="A2302">
        <v>10019310000</v>
      </c>
      <c r="B2302" s="10" t="s">
        <v>2579</v>
      </c>
      <c r="C2302" s="11" t="s">
        <v>570</v>
      </c>
    </row>
    <row r="2303" spans="1:3" x14ac:dyDescent="0.25">
      <c r="A2303">
        <v>2848310000</v>
      </c>
      <c r="B2303" s="10" t="s">
        <v>2580</v>
      </c>
      <c r="C2303" s="11" t="s">
        <v>570</v>
      </c>
    </row>
    <row r="2304" spans="1:3" x14ac:dyDescent="0.25">
      <c r="A2304">
        <v>7486310000</v>
      </c>
      <c r="B2304" s="12" t="s">
        <v>2581</v>
      </c>
      <c r="C2304" s="12" t="s">
        <v>12</v>
      </c>
    </row>
    <row r="2305" spans="1:3" x14ac:dyDescent="0.25">
      <c r="A2305">
        <v>7515310000</v>
      </c>
      <c r="B2305" s="10" t="s">
        <v>2582</v>
      </c>
      <c r="C2305" s="11" t="s">
        <v>570</v>
      </c>
    </row>
    <row r="2306" spans="1:3" x14ac:dyDescent="0.25">
      <c r="A2306">
        <v>6797310000</v>
      </c>
      <c r="B2306" s="12" t="s">
        <v>224</v>
      </c>
      <c r="C2306" s="12" t="s">
        <v>12</v>
      </c>
    </row>
    <row r="2307" spans="1:3" x14ac:dyDescent="0.25">
      <c r="A2307">
        <v>6791310000</v>
      </c>
      <c r="B2307" s="10" t="s">
        <v>2583</v>
      </c>
      <c r="C2307" s="11" t="s">
        <v>570</v>
      </c>
    </row>
    <row r="2308" spans="1:3" x14ac:dyDescent="0.25">
      <c r="A2308">
        <v>6792310000</v>
      </c>
      <c r="B2308" s="12" t="s">
        <v>140</v>
      </c>
      <c r="C2308" s="12" t="s">
        <v>12</v>
      </c>
    </row>
    <row r="2309" spans="1:3" x14ac:dyDescent="0.25">
      <c r="A2309">
        <v>2889310000</v>
      </c>
      <c r="B2309" s="10" t="s">
        <v>2584</v>
      </c>
      <c r="C2309" s="11" t="s">
        <v>570</v>
      </c>
    </row>
    <row r="2310" spans="1:3" x14ac:dyDescent="0.25">
      <c r="A2310">
        <v>382230000</v>
      </c>
      <c r="B2310" s="10" t="s">
        <v>2585</v>
      </c>
      <c r="C2310" s="11" t="s">
        <v>570</v>
      </c>
    </row>
    <row r="2311" spans="1:3" x14ac:dyDescent="0.25">
      <c r="A2311">
        <v>542210000</v>
      </c>
      <c r="B2311" s="10" t="s">
        <v>2586</v>
      </c>
      <c r="C2311" s="11" t="s">
        <v>570</v>
      </c>
    </row>
    <row r="2312" spans="1:3" x14ac:dyDescent="0.25">
      <c r="A2312">
        <v>184610000</v>
      </c>
      <c r="B2312" s="10" t="s">
        <v>2587</v>
      </c>
      <c r="C2312" s="11" t="s">
        <v>570</v>
      </c>
    </row>
    <row r="2313" spans="1:3" x14ac:dyDescent="0.25">
      <c r="A2313">
        <v>161610000</v>
      </c>
      <c r="B2313" s="12" t="s">
        <v>550</v>
      </c>
      <c r="C2313" s="12" t="s">
        <v>12</v>
      </c>
    </row>
    <row r="2314" spans="1:3" x14ac:dyDescent="0.25">
      <c r="A2314">
        <v>205610000</v>
      </c>
      <c r="B2314" s="12" t="s">
        <v>2588</v>
      </c>
      <c r="C2314" s="12" t="s">
        <v>12</v>
      </c>
    </row>
    <row r="2315" spans="1:3" x14ac:dyDescent="0.25">
      <c r="A2315">
        <v>39610000</v>
      </c>
      <c r="B2315" s="10" t="s">
        <v>2589</v>
      </c>
      <c r="C2315" s="11" t="s">
        <v>570</v>
      </c>
    </row>
    <row r="2316" spans="1:3" x14ac:dyDescent="0.25">
      <c r="A2316">
        <v>91610000</v>
      </c>
      <c r="B2316" s="10" t="s">
        <v>2590</v>
      </c>
      <c r="C2316" s="11" t="s">
        <v>570</v>
      </c>
    </row>
    <row r="2317" spans="1:3" x14ac:dyDescent="0.25">
      <c r="A2317">
        <v>178610000</v>
      </c>
      <c r="B2317" s="10" t="s">
        <v>2591</v>
      </c>
      <c r="C2317" s="11" t="s">
        <v>570</v>
      </c>
    </row>
    <row r="2318" spans="1:3" x14ac:dyDescent="0.25">
      <c r="A2318">
        <v>195610000</v>
      </c>
      <c r="B2318" s="10" t="s">
        <v>2592</v>
      </c>
      <c r="C2318" s="11" t="s">
        <v>570</v>
      </c>
    </row>
    <row r="2319" spans="1:3" x14ac:dyDescent="0.25">
      <c r="A2319">
        <v>189610000</v>
      </c>
      <c r="B2319" s="10" t="s">
        <v>2593</v>
      </c>
      <c r="C2319" s="11" t="s">
        <v>570</v>
      </c>
    </row>
    <row r="2320" spans="1:3" x14ac:dyDescent="0.25">
      <c r="A2320">
        <v>191610000</v>
      </c>
      <c r="B2320" s="10" t="s">
        <v>2594</v>
      </c>
      <c r="C2320" s="11" t="s">
        <v>570</v>
      </c>
    </row>
    <row r="2321" spans="1:3" x14ac:dyDescent="0.25">
      <c r="A2321">
        <v>193610000</v>
      </c>
      <c r="B2321" s="10" t="s">
        <v>2595</v>
      </c>
      <c r="C2321" s="11" t="s">
        <v>570</v>
      </c>
    </row>
    <row r="2322" spans="1:3" x14ac:dyDescent="0.25">
      <c r="A2322">
        <v>202610000</v>
      </c>
      <c r="B2322" s="10" t="s">
        <v>2596</v>
      </c>
      <c r="C2322" s="11" t="s">
        <v>570</v>
      </c>
    </row>
    <row r="2323" spans="1:3" x14ac:dyDescent="0.25">
      <c r="A2323">
        <v>204610000</v>
      </c>
      <c r="B2323" s="10" t="s">
        <v>2597</v>
      </c>
      <c r="C2323" s="11" t="s">
        <v>570</v>
      </c>
    </row>
    <row r="2324" spans="1:3" x14ac:dyDescent="0.25">
      <c r="A2324">
        <v>1497110000</v>
      </c>
      <c r="B2324" s="12" t="s">
        <v>2598</v>
      </c>
      <c r="C2324" s="12" t="s">
        <v>12</v>
      </c>
    </row>
    <row r="2325" spans="1:3" x14ac:dyDescent="0.25">
      <c r="A2325">
        <v>1504110000</v>
      </c>
      <c r="B2325" s="10" t="s">
        <v>2599</v>
      </c>
      <c r="C2325" s="11" t="s">
        <v>570</v>
      </c>
    </row>
    <row r="2326" spans="1:3" x14ac:dyDescent="0.25">
      <c r="A2326">
        <v>1505110000</v>
      </c>
      <c r="B2326" s="12" t="s">
        <v>2600</v>
      </c>
      <c r="C2326" s="12" t="s">
        <v>12</v>
      </c>
    </row>
    <row r="2327" spans="1:3" x14ac:dyDescent="0.25">
      <c r="A2327">
        <v>1507110000</v>
      </c>
      <c r="B2327" s="12" t="s">
        <v>2601</v>
      </c>
      <c r="C2327" s="12" t="s">
        <v>12</v>
      </c>
    </row>
    <row r="2328" spans="1:3" x14ac:dyDescent="0.25">
      <c r="A2328">
        <v>1509110000</v>
      </c>
      <c r="B2328" s="12" t="s">
        <v>2602</v>
      </c>
      <c r="C2328" s="12" t="s">
        <v>12</v>
      </c>
    </row>
    <row r="2329" spans="1:3" x14ac:dyDescent="0.25">
      <c r="A2329">
        <v>1511110000</v>
      </c>
      <c r="B2329" s="12" t="s">
        <v>2603</v>
      </c>
      <c r="C2329" s="12" t="s">
        <v>12</v>
      </c>
    </row>
    <row r="2330" spans="1:3" x14ac:dyDescent="0.25">
      <c r="A2330">
        <v>1601110000</v>
      </c>
      <c r="B2330" s="12" t="s">
        <v>2604</v>
      </c>
      <c r="C2330" s="12" t="s">
        <v>12</v>
      </c>
    </row>
    <row r="2331" spans="1:3" x14ac:dyDescent="0.25">
      <c r="A2331">
        <v>1603110000</v>
      </c>
      <c r="B2331" s="12" t="s">
        <v>2605</v>
      </c>
      <c r="C2331" s="12" t="s">
        <v>12</v>
      </c>
    </row>
    <row r="2332" spans="1:3" x14ac:dyDescent="0.25">
      <c r="A2332">
        <v>1638110000</v>
      </c>
      <c r="B2332" s="12" t="s">
        <v>2606</v>
      </c>
      <c r="C2332" s="12" t="s">
        <v>12</v>
      </c>
    </row>
    <row r="2333" spans="1:3" x14ac:dyDescent="0.25">
      <c r="A2333">
        <v>1639110000</v>
      </c>
      <c r="B2333" s="12" t="s">
        <v>2607</v>
      </c>
      <c r="C2333" s="12" t="s">
        <v>12</v>
      </c>
    </row>
    <row r="2334" spans="1:3" x14ac:dyDescent="0.25">
      <c r="A2334">
        <v>1641110000</v>
      </c>
      <c r="B2334" s="12" t="s">
        <v>2608</v>
      </c>
      <c r="C2334" s="12" t="s">
        <v>12</v>
      </c>
    </row>
    <row r="2335" spans="1:3" x14ac:dyDescent="0.25">
      <c r="A2335">
        <v>1643110000</v>
      </c>
      <c r="B2335" s="12" t="s">
        <v>2609</v>
      </c>
      <c r="C2335" s="12" t="s">
        <v>12</v>
      </c>
    </row>
    <row r="2336" spans="1:3" x14ac:dyDescent="0.25">
      <c r="A2336">
        <v>1645110000</v>
      </c>
      <c r="B2336" s="12" t="s">
        <v>2610</v>
      </c>
      <c r="C2336" s="12" t="s">
        <v>12</v>
      </c>
    </row>
    <row r="2337" spans="1:3" x14ac:dyDescent="0.25">
      <c r="A2337">
        <v>1665110000</v>
      </c>
      <c r="B2337" s="12" t="s">
        <v>2611</v>
      </c>
      <c r="C2337" s="12" t="s">
        <v>12</v>
      </c>
    </row>
    <row r="2338" spans="1:3" x14ac:dyDescent="0.25">
      <c r="A2338">
        <v>1647110000</v>
      </c>
      <c r="B2338" s="12" t="s">
        <v>2612</v>
      </c>
      <c r="C2338" s="12" t="s">
        <v>12</v>
      </c>
    </row>
    <row r="2339" spans="1:3" x14ac:dyDescent="0.25">
      <c r="A2339">
        <v>1667110000</v>
      </c>
      <c r="B2339" s="10" t="s">
        <v>2613</v>
      </c>
      <c r="C2339" s="11" t="s">
        <v>570</v>
      </c>
    </row>
    <row r="2340" spans="1:3" x14ac:dyDescent="0.25">
      <c r="A2340">
        <v>1649110000</v>
      </c>
      <c r="B2340" s="12" t="s">
        <v>2614</v>
      </c>
      <c r="C2340" s="12" t="s">
        <v>12</v>
      </c>
    </row>
    <row r="2341" spans="1:3" x14ac:dyDescent="0.25">
      <c r="A2341">
        <v>1651110000</v>
      </c>
      <c r="B2341" s="12" t="s">
        <v>2615</v>
      </c>
      <c r="C2341" s="12" t="s">
        <v>12</v>
      </c>
    </row>
    <row r="2342" spans="1:3" x14ac:dyDescent="0.25">
      <c r="A2342">
        <v>1653110000</v>
      </c>
      <c r="B2342" s="10" t="s">
        <v>2616</v>
      </c>
      <c r="C2342" s="11" t="s">
        <v>570</v>
      </c>
    </row>
    <row r="2343" spans="1:3" x14ac:dyDescent="0.25">
      <c r="A2343">
        <v>1657110000</v>
      </c>
      <c r="B2343" s="12" t="s">
        <v>2617</v>
      </c>
      <c r="C2343" s="12" t="s">
        <v>12</v>
      </c>
    </row>
    <row r="2344" spans="1:3" x14ac:dyDescent="0.25">
      <c r="A2344">
        <v>1659110000</v>
      </c>
      <c r="B2344" s="10" t="s">
        <v>2618</v>
      </c>
      <c r="C2344" s="11" t="s">
        <v>570</v>
      </c>
    </row>
    <row r="2345" spans="1:3" x14ac:dyDescent="0.25">
      <c r="A2345">
        <v>1661110000</v>
      </c>
      <c r="B2345" s="12" t="s">
        <v>2619</v>
      </c>
      <c r="C2345" s="12" t="s">
        <v>12</v>
      </c>
    </row>
    <row r="2346" spans="1:3" x14ac:dyDescent="0.25">
      <c r="A2346">
        <v>1671110000</v>
      </c>
      <c r="B2346" s="12" t="s">
        <v>2620</v>
      </c>
      <c r="C2346" s="12" t="s">
        <v>12</v>
      </c>
    </row>
    <row r="2347" spans="1:3" x14ac:dyDescent="0.25">
      <c r="A2347">
        <v>1674110000</v>
      </c>
      <c r="B2347" s="12" t="s">
        <v>2621</v>
      </c>
      <c r="C2347" s="12" t="s">
        <v>12</v>
      </c>
    </row>
    <row r="2348" spans="1:3" x14ac:dyDescent="0.25">
      <c r="A2348">
        <v>1750110000</v>
      </c>
      <c r="B2348" s="12" t="s">
        <v>2622</v>
      </c>
      <c r="C2348" s="12" t="s">
        <v>12</v>
      </c>
    </row>
    <row r="2349" spans="1:3" x14ac:dyDescent="0.25">
      <c r="A2349">
        <v>1752110000</v>
      </c>
      <c r="B2349" s="12" t="s">
        <v>2623</v>
      </c>
      <c r="C2349" s="12" t="s">
        <v>12</v>
      </c>
    </row>
    <row r="2350" spans="1:3" x14ac:dyDescent="0.25">
      <c r="A2350">
        <v>1754110000</v>
      </c>
      <c r="B2350" s="10" t="s">
        <v>2624</v>
      </c>
      <c r="C2350" s="11" t="s">
        <v>570</v>
      </c>
    </row>
    <row r="2351" spans="1:3" x14ac:dyDescent="0.25">
      <c r="A2351">
        <v>1837110000</v>
      </c>
      <c r="B2351" s="10" t="s">
        <v>2625</v>
      </c>
      <c r="C2351" s="11" t="s">
        <v>570</v>
      </c>
    </row>
    <row r="2352" spans="1:3" x14ac:dyDescent="0.25">
      <c r="A2352">
        <v>1635110000</v>
      </c>
      <c r="B2352" s="12" t="s">
        <v>2626</v>
      </c>
      <c r="C2352" s="12" t="s">
        <v>12</v>
      </c>
    </row>
    <row r="2353" spans="1:3" x14ac:dyDescent="0.25">
      <c r="A2353">
        <v>1673110000</v>
      </c>
      <c r="B2353" s="12" t="s">
        <v>2627</v>
      </c>
      <c r="C2353" s="12" t="s">
        <v>12</v>
      </c>
    </row>
    <row r="2354" spans="1:3" x14ac:dyDescent="0.25">
      <c r="A2354">
        <v>3759130000</v>
      </c>
      <c r="B2354" s="12" t="s">
        <v>2628</v>
      </c>
      <c r="C2354" s="12" t="s">
        <v>12</v>
      </c>
    </row>
    <row r="2355" spans="1:3" x14ac:dyDescent="0.25">
      <c r="A2355">
        <v>2848130000</v>
      </c>
      <c r="B2355" s="12" t="s">
        <v>2629</v>
      </c>
      <c r="C2355" s="12" t="s">
        <v>12</v>
      </c>
    </row>
    <row r="2356" spans="1:3" x14ac:dyDescent="0.25">
      <c r="A2356">
        <v>2798130000</v>
      </c>
      <c r="B2356" s="12" t="s">
        <v>2630</v>
      </c>
      <c r="C2356" s="12" t="s">
        <v>12</v>
      </c>
    </row>
    <row r="2357" spans="1:3" x14ac:dyDescent="0.25">
      <c r="A2357">
        <v>1286110000</v>
      </c>
      <c r="B2357" s="10" t="s">
        <v>2631</v>
      </c>
      <c r="C2357" s="11" t="s">
        <v>570</v>
      </c>
    </row>
    <row r="2358" spans="1:3" x14ac:dyDescent="0.25">
      <c r="A2358">
        <v>1408110000</v>
      </c>
      <c r="B2358" s="12" t="s">
        <v>2632</v>
      </c>
      <c r="C2358" s="12" t="s">
        <v>12</v>
      </c>
    </row>
    <row r="2359" spans="1:3" x14ac:dyDescent="0.25">
      <c r="A2359">
        <v>3148130000</v>
      </c>
      <c r="B2359" s="12" t="s">
        <v>2633</v>
      </c>
      <c r="C2359" s="12" t="s">
        <v>12</v>
      </c>
    </row>
    <row r="2360" spans="1:3" x14ac:dyDescent="0.25">
      <c r="A2360">
        <v>3209130000</v>
      </c>
      <c r="B2360" s="12" t="s">
        <v>2634</v>
      </c>
      <c r="C2360" s="12" t="s">
        <v>12</v>
      </c>
    </row>
    <row r="2361" spans="1:3" x14ac:dyDescent="0.25">
      <c r="A2361">
        <v>3212130000</v>
      </c>
      <c r="B2361" s="12" t="s">
        <v>2635</v>
      </c>
      <c r="C2361" s="12" t="s">
        <v>12</v>
      </c>
    </row>
    <row r="2362" spans="1:3" x14ac:dyDescent="0.25">
      <c r="A2362">
        <v>3761130000</v>
      </c>
      <c r="B2362" s="12" t="s">
        <v>2636</v>
      </c>
      <c r="C2362" s="12" t="s">
        <v>12</v>
      </c>
    </row>
    <row r="2363" spans="1:3" x14ac:dyDescent="0.25">
      <c r="A2363">
        <v>1462110000</v>
      </c>
      <c r="B2363" s="10" t="s">
        <v>2637</v>
      </c>
      <c r="C2363" s="11" t="s">
        <v>570</v>
      </c>
    </row>
    <row r="2364" spans="1:3" x14ac:dyDescent="0.25">
      <c r="A2364">
        <v>3763130000</v>
      </c>
      <c r="B2364" s="12" t="s">
        <v>2638</v>
      </c>
      <c r="C2364" s="12" t="s">
        <v>12</v>
      </c>
    </row>
    <row r="2365" spans="1:3" x14ac:dyDescent="0.25">
      <c r="A2365">
        <v>1321110000</v>
      </c>
      <c r="B2365" s="12" t="s">
        <v>353</v>
      </c>
      <c r="C2365" s="12" t="s">
        <v>12</v>
      </c>
    </row>
    <row r="2366" spans="1:3" x14ac:dyDescent="0.25">
      <c r="A2366">
        <v>1256110000</v>
      </c>
      <c r="B2366" s="10" t="s">
        <v>2639</v>
      </c>
      <c r="C2366" s="11" t="s">
        <v>570</v>
      </c>
    </row>
    <row r="2367" spans="1:3" x14ac:dyDescent="0.25">
      <c r="A2367">
        <v>1291110000</v>
      </c>
      <c r="B2367" s="12" t="s">
        <v>2640</v>
      </c>
      <c r="C2367" s="12" t="s">
        <v>12</v>
      </c>
    </row>
    <row r="2368" spans="1:3" x14ac:dyDescent="0.25">
      <c r="A2368">
        <v>1317110000</v>
      </c>
      <c r="B2368" s="12" t="s">
        <v>2641</v>
      </c>
      <c r="C2368" s="12" t="s">
        <v>12</v>
      </c>
    </row>
    <row r="2369" spans="1:3" x14ac:dyDescent="0.25">
      <c r="A2369">
        <v>1319110000</v>
      </c>
      <c r="B2369" s="12" t="s">
        <v>2642</v>
      </c>
      <c r="C2369" s="12" t="s">
        <v>12</v>
      </c>
    </row>
    <row r="2370" spans="1:3" x14ac:dyDescent="0.25">
      <c r="A2370">
        <v>1349110000</v>
      </c>
      <c r="B2370" s="12" t="s">
        <v>2643</v>
      </c>
      <c r="C2370" s="12" t="s">
        <v>12</v>
      </c>
    </row>
    <row r="2371" spans="1:3" x14ac:dyDescent="0.25">
      <c r="A2371">
        <v>1351110000</v>
      </c>
      <c r="B2371" s="12" t="s">
        <v>2644</v>
      </c>
      <c r="C2371" s="12" t="s">
        <v>12</v>
      </c>
    </row>
    <row r="2372" spans="1:3" x14ac:dyDescent="0.25">
      <c r="A2372">
        <v>1353110000</v>
      </c>
      <c r="B2372" s="12" t="s">
        <v>2645</v>
      </c>
      <c r="C2372" s="12" t="s">
        <v>12</v>
      </c>
    </row>
    <row r="2373" spans="1:3" x14ac:dyDescent="0.25">
      <c r="A2373">
        <v>1355110000</v>
      </c>
      <c r="B2373" s="12" t="s">
        <v>2646</v>
      </c>
      <c r="C2373" s="12" t="s">
        <v>12</v>
      </c>
    </row>
    <row r="2374" spans="1:3" x14ac:dyDescent="0.25">
      <c r="A2374">
        <v>1357110000</v>
      </c>
      <c r="B2374" s="12" t="s">
        <v>2647</v>
      </c>
      <c r="C2374" s="12" t="s">
        <v>12</v>
      </c>
    </row>
    <row r="2375" spans="1:3" x14ac:dyDescent="0.25">
      <c r="A2375">
        <v>1359110000</v>
      </c>
      <c r="B2375" s="12" t="s">
        <v>2648</v>
      </c>
      <c r="C2375" s="12" t="s">
        <v>12</v>
      </c>
    </row>
    <row r="2376" spans="1:3" x14ac:dyDescent="0.25">
      <c r="A2376">
        <v>1361110000</v>
      </c>
      <c r="B2376" s="12" t="s">
        <v>2649</v>
      </c>
      <c r="C2376" s="12" t="s">
        <v>12</v>
      </c>
    </row>
    <row r="2377" spans="1:3" x14ac:dyDescent="0.25">
      <c r="A2377">
        <v>1363110000</v>
      </c>
      <c r="B2377" s="12" t="s">
        <v>2650</v>
      </c>
      <c r="C2377" s="12" t="s">
        <v>12</v>
      </c>
    </row>
    <row r="2378" spans="1:3" x14ac:dyDescent="0.25">
      <c r="A2378">
        <v>1365110000</v>
      </c>
      <c r="B2378" s="12" t="s">
        <v>2651</v>
      </c>
      <c r="C2378" s="12" t="s">
        <v>12</v>
      </c>
    </row>
    <row r="2379" spans="1:3" x14ac:dyDescent="0.25">
      <c r="A2379">
        <v>1369110000</v>
      </c>
      <c r="B2379" s="12" t="s">
        <v>2652</v>
      </c>
      <c r="C2379" s="12" t="s">
        <v>12</v>
      </c>
    </row>
    <row r="2380" spans="1:3" x14ac:dyDescent="0.25">
      <c r="A2380">
        <v>1371110000</v>
      </c>
      <c r="B2380" s="12" t="s">
        <v>2653</v>
      </c>
      <c r="C2380" s="12" t="s">
        <v>12</v>
      </c>
    </row>
    <row r="2381" spans="1:3" x14ac:dyDescent="0.25">
      <c r="A2381">
        <v>1373110000</v>
      </c>
      <c r="B2381" s="12" t="s">
        <v>2654</v>
      </c>
      <c r="C2381" s="12" t="s">
        <v>12</v>
      </c>
    </row>
    <row r="2382" spans="1:3" x14ac:dyDescent="0.25">
      <c r="A2382">
        <v>1398110000</v>
      </c>
      <c r="B2382" s="12" t="s">
        <v>2655</v>
      </c>
      <c r="C2382" s="12" t="s">
        <v>12</v>
      </c>
    </row>
    <row r="2383" spans="1:3" x14ac:dyDescent="0.25">
      <c r="A2383">
        <v>1472110000</v>
      </c>
      <c r="B2383" s="12" t="s">
        <v>2656</v>
      </c>
      <c r="C2383" s="12" t="s">
        <v>12</v>
      </c>
    </row>
    <row r="2384" spans="1:3" x14ac:dyDescent="0.25">
      <c r="A2384">
        <v>1400110000</v>
      </c>
      <c r="B2384" s="12" t="s">
        <v>2657</v>
      </c>
      <c r="C2384" s="12" t="s">
        <v>12</v>
      </c>
    </row>
    <row r="2385" spans="1:3" x14ac:dyDescent="0.25">
      <c r="A2385">
        <v>1402110000</v>
      </c>
      <c r="B2385" s="12" t="s">
        <v>2658</v>
      </c>
      <c r="C2385" s="12" t="s">
        <v>12</v>
      </c>
    </row>
    <row r="2386" spans="1:3" x14ac:dyDescent="0.25">
      <c r="A2386">
        <v>1413110000</v>
      </c>
      <c r="B2386" s="12" t="s">
        <v>2659</v>
      </c>
      <c r="C2386" s="12" t="s">
        <v>12</v>
      </c>
    </row>
    <row r="2387" spans="1:3" x14ac:dyDescent="0.25">
      <c r="A2387">
        <v>1479110000</v>
      </c>
      <c r="B2387" s="12" t="s">
        <v>2660</v>
      </c>
      <c r="C2387" s="12" t="s">
        <v>12</v>
      </c>
    </row>
    <row r="2388" spans="1:3" x14ac:dyDescent="0.25">
      <c r="A2388">
        <v>1481110000</v>
      </c>
      <c r="B2388" s="12" t="s">
        <v>2661</v>
      </c>
      <c r="C2388" s="12" t="s">
        <v>12</v>
      </c>
    </row>
    <row r="2389" spans="1:3" x14ac:dyDescent="0.25">
      <c r="A2389">
        <v>1482110000</v>
      </c>
      <c r="B2389" s="10" t="s">
        <v>2662</v>
      </c>
      <c r="C2389" s="11" t="s">
        <v>570</v>
      </c>
    </row>
    <row r="2390" spans="1:3" x14ac:dyDescent="0.25">
      <c r="A2390">
        <v>1415110000</v>
      </c>
      <c r="B2390" s="12" t="s">
        <v>2663</v>
      </c>
      <c r="C2390" s="12" t="s">
        <v>12</v>
      </c>
    </row>
    <row r="2391" spans="1:3" x14ac:dyDescent="0.25">
      <c r="A2391">
        <v>1484110000</v>
      </c>
      <c r="B2391" s="10" t="s">
        <v>2664</v>
      </c>
      <c r="C2391" s="11" t="s">
        <v>570</v>
      </c>
    </row>
    <row r="2392" spans="1:3" x14ac:dyDescent="0.25">
      <c r="A2392">
        <v>1487110000</v>
      </c>
      <c r="B2392" s="10" t="s">
        <v>2665</v>
      </c>
      <c r="C2392" s="11" t="s">
        <v>570</v>
      </c>
    </row>
    <row r="2393" spans="1:3" x14ac:dyDescent="0.25">
      <c r="A2393">
        <v>1488110000</v>
      </c>
      <c r="B2393" s="10" t="s">
        <v>2666</v>
      </c>
      <c r="C2393" s="11" t="s">
        <v>570</v>
      </c>
    </row>
    <row r="2394" spans="1:3" x14ac:dyDescent="0.25">
      <c r="A2394">
        <v>1489110000</v>
      </c>
      <c r="B2394" s="10" t="s">
        <v>2667</v>
      </c>
      <c r="C2394" s="11" t="s">
        <v>570</v>
      </c>
    </row>
    <row r="2395" spans="1:3" x14ac:dyDescent="0.25">
      <c r="A2395">
        <v>1490110000</v>
      </c>
      <c r="B2395" s="10" t="s">
        <v>2668</v>
      </c>
      <c r="C2395" s="11" t="s">
        <v>570</v>
      </c>
    </row>
    <row r="2396" spans="1:3" x14ac:dyDescent="0.25">
      <c r="A2396">
        <v>1500110000</v>
      </c>
      <c r="B2396" s="12" t="s">
        <v>2669</v>
      </c>
      <c r="C2396" s="12" t="s">
        <v>12</v>
      </c>
    </row>
    <row r="2397" spans="1:3" x14ac:dyDescent="0.25">
      <c r="A2397">
        <v>1503110000</v>
      </c>
      <c r="B2397" s="10" t="s">
        <v>2670</v>
      </c>
      <c r="C2397" s="11" t="s">
        <v>570</v>
      </c>
    </row>
    <row r="2398" spans="1:3" x14ac:dyDescent="0.25">
      <c r="A2398">
        <v>1522110000</v>
      </c>
      <c r="B2398" s="10" t="s">
        <v>2671</v>
      </c>
      <c r="C2398" s="11" t="s">
        <v>570</v>
      </c>
    </row>
    <row r="2399" spans="1:3" x14ac:dyDescent="0.25">
      <c r="A2399">
        <v>1531110000</v>
      </c>
      <c r="B2399" s="10" t="s">
        <v>2672</v>
      </c>
      <c r="C2399" s="11" t="s">
        <v>570</v>
      </c>
    </row>
    <row r="2400" spans="1:3" x14ac:dyDescent="0.25">
      <c r="A2400">
        <v>1557110000</v>
      </c>
      <c r="B2400" s="10" t="s">
        <v>2673</v>
      </c>
      <c r="C2400" s="11" t="s">
        <v>570</v>
      </c>
    </row>
    <row r="2401" spans="1:3" x14ac:dyDescent="0.25">
      <c r="A2401">
        <v>1571110000</v>
      </c>
      <c r="B2401" s="10" t="s">
        <v>2674</v>
      </c>
      <c r="C2401" s="11" t="s">
        <v>570</v>
      </c>
    </row>
    <row r="2402" spans="1:3" x14ac:dyDescent="0.25">
      <c r="A2402">
        <v>1574110000</v>
      </c>
      <c r="B2402" s="10" t="s">
        <v>2675</v>
      </c>
      <c r="C2402" s="11" t="s">
        <v>570</v>
      </c>
    </row>
    <row r="2403" spans="1:3" x14ac:dyDescent="0.25">
      <c r="A2403">
        <v>1584110000</v>
      </c>
      <c r="B2403" s="10" t="s">
        <v>2676</v>
      </c>
      <c r="C2403" s="11" t="s">
        <v>570</v>
      </c>
    </row>
    <row r="2404" spans="1:3" x14ac:dyDescent="0.25">
      <c r="A2404">
        <v>1593110000</v>
      </c>
      <c r="B2404" s="10" t="s">
        <v>2677</v>
      </c>
      <c r="C2404" s="11" t="s">
        <v>570</v>
      </c>
    </row>
    <row r="2405" spans="1:3" x14ac:dyDescent="0.25">
      <c r="A2405">
        <v>1596110000</v>
      </c>
      <c r="B2405" s="10" t="s">
        <v>2678</v>
      </c>
      <c r="C2405" s="11" t="s">
        <v>570</v>
      </c>
    </row>
    <row r="2406" spans="1:3" x14ac:dyDescent="0.25">
      <c r="A2406">
        <v>1632110000</v>
      </c>
      <c r="B2406" s="10" t="s">
        <v>2679</v>
      </c>
      <c r="C2406" s="11" t="s">
        <v>570</v>
      </c>
    </row>
    <row r="2407" spans="1:3" x14ac:dyDescent="0.25">
      <c r="A2407">
        <v>1663110000</v>
      </c>
      <c r="B2407" s="10" t="s">
        <v>2680</v>
      </c>
      <c r="C2407" s="11" t="s">
        <v>570</v>
      </c>
    </row>
    <row r="2408" spans="1:3" x14ac:dyDescent="0.25">
      <c r="A2408">
        <v>1678110000</v>
      </c>
      <c r="B2408" s="10" t="s">
        <v>2681</v>
      </c>
      <c r="C2408" s="11" t="s">
        <v>570</v>
      </c>
    </row>
    <row r="2409" spans="1:3" x14ac:dyDescent="0.25">
      <c r="A2409">
        <v>1680110000</v>
      </c>
      <c r="B2409" s="10" t="s">
        <v>2682</v>
      </c>
      <c r="C2409" s="11" t="s">
        <v>570</v>
      </c>
    </row>
    <row r="2410" spans="1:3" x14ac:dyDescent="0.25">
      <c r="A2410">
        <v>1682110000</v>
      </c>
      <c r="B2410" s="10" t="s">
        <v>2683</v>
      </c>
      <c r="C2410" s="11" t="s">
        <v>570</v>
      </c>
    </row>
    <row r="2411" spans="1:3" x14ac:dyDescent="0.25">
      <c r="A2411">
        <v>1684110000</v>
      </c>
      <c r="B2411" s="10" t="s">
        <v>2684</v>
      </c>
      <c r="C2411" s="11" t="s">
        <v>570</v>
      </c>
    </row>
    <row r="2412" spans="1:3" x14ac:dyDescent="0.25">
      <c r="A2412">
        <v>1686110000</v>
      </c>
      <c r="B2412" s="10" t="s">
        <v>2685</v>
      </c>
      <c r="C2412" s="11" t="s">
        <v>570</v>
      </c>
    </row>
    <row r="2413" spans="1:3" x14ac:dyDescent="0.25">
      <c r="A2413">
        <v>1687110000</v>
      </c>
      <c r="B2413" s="10" t="s">
        <v>2686</v>
      </c>
      <c r="C2413" s="11" t="s">
        <v>570</v>
      </c>
    </row>
    <row r="2414" spans="1:3" x14ac:dyDescent="0.25">
      <c r="A2414">
        <v>1688110000</v>
      </c>
      <c r="B2414" s="10" t="s">
        <v>2687</v>
      </c>
      <c r="C2414" s="11" t="s">
        <v>570</v>
      </c>
    </row>
    <row r="2415" spans="1:3" x14ac:dyDescent="0.25">
      <c r="A2415">
        <v>1689110000</v>
      </c>
      <c r="B2415" s="10" t="s">
        <v>2688</v>
      </c>
      <c r="C2415" s="11" t="s">
        <v>570</v>
      </c>
    </row>
    <row r="2416" spans="1:3" x14ac:dyDescent="0.25">
      <c r="A2416">
        <v>1690110000</v>
      </c>
      <c r="B2416" s="10" t="s">
        <v>2689</v>
      </c>
      <c r="C2416" s="11" t="s">
        <v>570</v>
      </c>
    </row>
    <row r="2417" spans="1:3" x14ac:dyDescent="0.25">
      <c r="A2417">
        <v>1691110000</v>
      </c>
      <c r="B2417" s="10" t="s">
        <v>2690</v>
      </c>
      <c r="C2417" s="11" t="s">
        <v>570</v>
      </c>
    </row>
    <row r="2418" spans="1:3" x14ac:dyDescent="0.25">
      <c r="A2418">
        <v>1692110000</v>
      </c>
      <c r="B2418" s="10" t="s">
        <v>2691</v>
      </c>
      <c r="C2418" s="11" t="s">
        <v>570</v>
      </c>
    </row>
    <row r="2419" spans="1:3" x14ac:dyDescent="0.25">
      <c r="A2419">
        <v>1694110000</v>
      </c>
      <c r="B2419" s="10" t="s">
        <v>2692</v>
      </c>
      <c r="C2419" s="11" t="s">
        <v>570</v>
      </c>
    </row>
    <row r="2420" spans="1:3" x14ac:dyDescent="0.25">
      <c r="A2420">
        <v>1696110000</v>
      </c>
      <c r="B2420" s="10" t="s">
        <v>2693</v>
      </c>
      <c r="C2420" s="11" t="s">
        <v>570</v>
      </c>
    </row>
    <row r="2421" spans="1:3" x14ac:dyDescent="0.25">
      <c r="A2421">
        <v>1697110000</v>
      </c>
      <c r="B2421" s="10" t="s">
        <v>2694</v>
      </c>
      <c r="C2421" s="11" t="s">
        <v>570</v>
      </c>
    </row>
    <row r="2422" spans="1:3" x14ac:dyDescent="0.25">
      <c r="A2422">
        <v>1698110000</v>
      </c>
      <c r="B2422" s="10" t="s">
        <v>2695</v>
      </c>
      <c r="C2422" s="11" t="s">
        <v>570</v>
      </c>
    </row>
    <row r="2423" spans="1:3" x14ac:dyDescent="0.25">
      <c r="A2423">
        <v>1700110000</v>
      </c>
      <c r="B2423" s="10" t="s">
        <v>2696</v>
      </c>
      <c r="C2423" s="11" t="s">
        <v>570</v>
      </c>
    </row>
    <row r="2424" spans="1:3" x14ac:dyDescent="0.25">
      <c r="A2424">
        <v>1701110000</v>
      </c>
      <c r="B2424" s="10" t="s">
        <v>2697</v>
      </c>
      <c r="C2424" s="11" t="s">
        <v>570</v>
      </c>
    </row>
    <row r="2425" spans="1:3" x14ac:dyDescent="0.25">
      <c r="A2425">
        <v>1702110000</v>
      </c>
      <c r="B2425" s="10" t="s">
        <v>2698</v>
      </c>
      <c r="C2425" s="11" t="s">
        <v>570</v>
      </c>
    </row>
    <row r="2426" spans="1:3" x14ac:dyDescent="0.25">
      <c r="A2426">
        <v>1708110000</v>
      </c>
      <c r="B2426" s="10" t="s">
        <v>2699</v>
      </c>
      <c r="C2426" s="11" t="s">
        <v>570</v>
      </c>
    </row>
    <row r="2427" spans="1:3" x14ac:dyDescent="0.25">
      <c r="A2427">
        <v>1709110000</v>
      </c>
      <c r="B2427" s="10" t="s">
        <v>2700</v>
      </c>
      <c r="C2427" s="11" t="s">
        <v>570</v>
      </c>
    </row>
    <row r="2428" spans="1:3" x14ac:dyDescent="0.25">
      <c r="A2428">
        <v>1710110000</v>
      </c>
      <c r="B2428" s="10" t="s">
        <v>2701</v>
      </c>
      <c r="C2428" s="11" t="s">
        <v>570</v>
      </c>
    </row>
    <row r="2429" spans="1:3" x14ac:dyDescent="0.25">
      <c r="A2429">
        <v>1677110000</v>
      </c>
      <c r="B2429" s="10" t="s">
        <v>2702</v>
      </c>
      <c r="C2429" s="11" t="s">
        <v>570</v>
      </c>
    </row>
    <row r="2430" spans="1:3" x14ac:dyDescent="0.25">
      <c r="A2430">
        <v>1814110000</v>
      </c>
      <c r="B2430" s="10" t="s">
        <v>2703</v>
      </c>
      <c r="C2430" s="11" t="s">
        <v>570</v>
      </c>
    </row>
    <row r="2431" spans="1:3" x14ac:dyDescent="0.25">
      <c r="A2431">
        <v>1839110000</v>
      </c>
      <c r="B2431" s="10" t="s">
        <v>2704</v>
      </c>
      <c r="C2431" s="11" t="s">
        <v>570</v>
      </c>
    </row>
    <row r="2432" spans="1:3" x14ac:dyDescent="0.25">
      <c r="A2432">
        <v>1420110000</v>
      </c>
      <c r="B2432" s="10" t="s">
        <v>2705</v>
      </c>
      <c r="C2432" s="11" t="s">
        <v>570</v>
      </c>
    </row>
    <row r="2433" spans="1:3" x14ac:dyDescent="0.25">
      <c r="A2433">
        <v>1395110000</v>
      </c>
      <c r="B2433" s="10" t="s">
        <v>2706</v>
      </c>
      <c r="C2433" s="11" t="s">
        <v>570</v>
      </c>
    </row>
    <row r="2434" spans="1:3" x14ac:dyDescent="0.25">
      <c r="A2434">
        <v>1616110000</v>
      </c>
      <c r="B2434" s="10" t="s">
        <v>2707</v>
      </c>
      <c r="C2434" s="11" t="s">
        <v>570</v>
      </c>
    </row>
    <row r="2435" spans="1:3" x14ac:dyDescent="0.25">
      <c r="A2435">
        <v>1450110000</v>
      </c>
      <c r="B2435" s="10" t="s">
        <v>2708</v>
      </c>
      <c r="C2435" s="11" t="s">
        <v>570</v>
      </c>
    </row>
    <row r="2436" spans="1:3" x14ac:dyDescent="0.25">
      <c r="A2436">
        <v>1812110000</v>
      </c>
      <c r="B2436" s="12" t="s">
        <v>2709</v>
      </c>
      <c r="C2436" s="12" t="s">
        <v>12</v>
      </c>
    </row>
    <row r="2437" spans="1:3" x14ac:dyDescent="0.25">
      <c r="A2437">
        <v>1245110000</v>
      </c>
      <c r="B2437" s="10" t="s">
        <v>2710</v>
      </c>
      <c r="C2437" s="11" t="s">
        <v>570</v>
      </c>
    </row>
    <row r="2438" spans="1:3" x14ac:dyDescent="0.25">
      <c r="A2438">
        <v>1250110000</v>
      </c>
      <c r="B2438" s="10" t="s">
        <v>2711</v>
      </c>
      <c r="C2438" s="11" t="s">
        <v>570</v>
      </c>
    </row>
    <row r="2439" spans="1:3" x14ac:dyDescent="0.25">
      <c r="A2439">
        <v>1252110000</v>
      </c>
      <c r="B2439" s="10" t="s">
        <v>2712</v>
      </c>
      <c r="C2439" s="11" t="s">
        <v>570</v>
      </c>
    </row>
    <row r="2440" spans="1:3" x14ac:dyDescent="0.25">
      <c r="A2440">
        <v>1254110000</v>
      </c>
      <c r="B2440" s="10" t="s">
        <v>2713</v>
      </c>
      <c r="C2440" s="11" t="s">
        <v>570</v>
      </c>
    </row>
    <row r="2441" spans="1:3" x14ac:dyDescent="0.25">
      <c r="A2441">
        <v>1257110000</v>
      </c>
      <c r="B2441" s="10" t="s">
        <v>2714</v>
      </c>
      <c r="C2441" s="11" t="s">
        <v>570</v>
      </c>
    </row>
    <row r="2442" spans="1:3" x14ac:dyDescent="0.25">
      <c r="A2442">
        <v>1259110000</v>
      </c>
      <c r="B2442" s="10" t="s">
        <v>2715</v>
      </c>
      <c r="C2442" s="11" t="s">
        <v>570</v>
      </c>
    </row>
    <row r="2443" spans="1:3" x14ac:dyDescent="0.25">
      <c r="A2443">
        <v>1262110000</v>
      </c>
      <c r="B2443" s="10" t="s">
        <v>2716</v>
      </c>
      <c r="C2443" s="11" t="s">
        <v>570</v>
      </c>
    </row>
    <row r="2444" spans="1:3" x14ac:dyDescent="0.25">
      <c r="A2444">
        <v>1264110000</v>
      </c>
      <c r="B2444" s="10" t="s">
        <v>2717</v>
      </c>
      <c r="C2444" s="11" t="s">
        <v>570</v>
      </c>
    </row>
    <row r="2445" spans="1:3" x14ac:dyDescent="0.25">
      <c r="A2445">
        <v>1265110000</v>
      </c>
      <c r="B2445" s="10" t="s">
        <v>2718</v>
      </c>
      <c r="C2445" s="11" t="s">
        <v>570</v>
      </c>
    </row>
    <row r="2446" spans="1:3" x14ac:dyDescent="0.25">
      <c r="A2446">
        <v>1266110000</v>
      </c>
      <c r="B2446" s="10" t="s">
        <v>2719</v>
      </c>
      <c r="C2446" s="11" t="s">
        <v>570</v>
      </c>
    </row>
    <row r="2447" spans="1:3" x14ac:dyDescent="0.25">
      <c r="A2447">
        <v>1267110000</v>
      </c>
      <c r="B2447" s="10" t="s">
        <v>2720</v>
      </c>
      <c r="C2447" s="11" t="s">
        <v>570</v>
      </c>
    </row>
    <row r="2448" spans="1:3" x14ac:dyDescent="0.25">
      <c r="A2448">
        <v>1269110000</v>
      </c>
      <c r="B2448" s="12" t="s">
        <v>2721</v>
      </c>
      <c r="C2448" s="12" t="s">
        <v>12</v>
      </c>
    </row>
    <row r="2449" spans="1:3" x14ac:dyDescent="0.25">
      <c r="A2449">
        <v>1273110000</v>
      </c>
      <c r="B2449" s="12" t="s">
        <v>2722</v>
      </c>
      <c r="C2449" s="12" t="s">
        <v>12</v>
      </c>
    </row>
    <row r="2450" spans="1:3" x14ac:dyDescent="0.25">
      <c r="A2450">
        <v>1289110000</v>
      </c>
      <c r="B2450" s="10" t="s">
        <v>2723</v>
      </c>
      <c r="C2450" s="11" t="s">
        <v>570</v>
      </c>
    </row>
    <row r="2451" spans="1:3" x14ac:dyDescent="0.25">
      <c r="A2451">
        <v>1315110000</v>
      </c>
      <c r="B2451" s="10" t="s">
        <v>2724</v>
      </c>
      <c r="C2451" s="11" t="s">
        <v>570</v>
      </c>
    </row>
    <row r="2452" spans="1:3" x14ac:dyDescent="0.25">
      <c r="A2452">
        <v>1326110000</v>
      </c>
      <c r="B2452" s="10" t="s">
        <v>2725</v>
      </c>
      <c r="C2452" s="11" t="s">
        <v>570</v>
      </c>
    </row>
    <row r="2453" spans="1:3" x14ac:dyDescent="0.25">
      <c r="A2453">
        <v>1327110000</v>
      </c>
      <c r="B2453" s="10" t="s">
        <v>2726</v>
      </c>
      <c r="C2453" s="11" t="s">
        <v>570</v>
      </c>
    </row>
    <row r="2454" spans="1:3" x14ac:dyDescent="0.25">
      <c r="A2454">
        <v>1329110000</v>
      </c>
      <c r="B2454" s="10" t="s">
        <v>2727</v>
      </c>
      <c r="C2454" s="11" t="s">
        <v>570</v>
      </c>
    </row>
    <row r="2455" spans="1:3" x14ac:dyDescent="0.25">
      <c r="A2455">
        <v>1330110000</v>
      </c>
      <c r="B2455" s="10" t="s">
        <v>2728</v>
      </c>
      <c r="C2455" s="11" t="s">
        <v>570</v>
      </c>
    </row>
    <row r="2456" spans="1:3" x14ac:dyDescent="0.25">
      <c r="A2456">
        <v>1331110000</v>
      </c>
      <c r="B2456" s="10" t="s">
        <v>2729</v>
      </c>
      <c r="C2456" s="11" t="s">
        <v>570</v>
      </c>
    </row>
    <row r="2457" spans="1:3" x14ac:dyDescent="0.25">
      <c r="A2457">
        <v>1332110000</v>
      </c>
      <c r="B2457" s="10" t="s">
        <v>2730</v>
      </c>
      <c r="C2457" s="11" t="s">
        <v>570</v>
      </c>
    </row>
    <row r="2458" spans="1:3" x14ac:dyDescent="0.25">
      <c r="A2458">
        <v>1333110000</v>
      </c>
      <c r="B2458" s="10" t="s">
        <v>2731</v>
      </c>
      <c r="C2458" s="11" t="s">
        <v>570</v>
      </c>
    </row>
    <row r="2459" spans="1:3" x14ac:dyDescent="0.25">
      <c r="A2459">
        <v>1335110000</v>
      </c>
      <c r="B2459" s="10" t="s">
        <v>2732</v>
      </c>
      <c r="C2459" s="11" t="s">
        <v>570</v>
      </c>
    </row>
    <row r="2460" spans="1:3" x14ac:dyDescent="0.25">
      <c r="A2460">
        <v>1336110000</v>
      </c>
      <c r="B2460" s="10" t="s">
        <v>2733</v>
      </c>
      <c r="C2460" s="11" t="s">
        <v>570</v>
      </c>
    </row>
    <row r="2461" spans="1:3" x14ac:dyDescent="0.25">
      <c r="A2461">
        <v>1342110000</v>
      </c>
      <c r="B2461" s="10" t="s">
        <v>2734</v>
      </c>
      <c r="C2461" s="11" t="s">
        <v>570</v>
      </c>
    </row>
    <row r="2462" spans="1:3" x14ac:dyDescent="0.25">
      <c r="A2462">
        <v>1343110000</v>
      </c>
      <c r="B2462" s="10" t="s">
        <v>2735</v>
      </c>
      <c r="C2462" s="11" t="s">
        <v>570</v>
      </c>
    </row>
    <row r="2463" spans="1:3" x14ac:dyDescent="0.25">
      <c r="A2463">
        <v>1344110000</v>
      </c>
      <c r="B2463" s="10" t="s">
        <v>2736</v>
      </c>
      <c r="C2463" s="11" t="s">
        <v>570</v>
      </c>
    </row>
    <row r="2464" spans="1:3" x14ac:dyDescent="0.25">
      <c r="A2464">
        <v>1347110000</v>
      </c>
      <c r="B2464" s="10" t="s">
        <v>2737</v>
      </c>
      <c r="C2464" s="11" t="s">
        <v>570</v>
      </c>
    </row>
    <row r="2465" spans="1:3" x14ac:dyDescent="0.25">
      <c r="A2465">
        <v>1348110000</v>
      </c>
      <c r="B2465" s="10" t="s">
        <v>2738</v>
      </c>
      <c r="C2465" s="11" t="s">
        <v>570</v>
      </c>
    </row>
    <row r="2466" spans="1:3" x14ac:dyDescent="0.25">
      <c r="A2466">
        <v>1392110000</v>
      </c>
      <c r="B2466" s="10" t="s">
        <v>2739</v>
      </c>
      <c r="C2466" s="11" t="s">
        <v>570</v>
      </c>
    </row>
    <row r="2467" spans="1:3" x14ac:dyDescent="0.25">
      <c r="A2467">
        <v>1396110000</v>
      </c>
      <c r="B2467" s="10" t="s">
        <v>2740</v>
      </c>
      <c r="C2467" s="11" t="s">
        <v>570</v>
      </c>
    </row>
    <row r="2468" spans="1:3" x14ac:dyDescent="0.25">
      <c r="A2468">
        <v>1404110000</v>
      </c>
      <c r="B2468" s="10" t="s">
        <v>2741</v>
      </c>
      <c r="C2468" s="11" t="s">
        <v>570</v>
      </c>
    </row>
    <row r="2469" spans="1:3" x14ac:dyDescent="0.25">
      <c r="A2469">
        <v>1411110000</v>
      </c>
      <c r="B2469" s="12" t="s">
        <v>2742</v>
      </c>
      <c r="C2469" s="12" t="s">
        <v>12</v>
      </c>
    </row>
    <row r="2470" spans="1:3" x14ac:dyDescent="0.25">
      <c r="A2470">
        <v>1417110000</v>
      </c>
      <c r="B2470" s="10" t="s">
        <v>2743</v>
      </c>
      <c r="C2470" s="11" t="s">
        <v>570</v>
      </c>
    </row>
    <row r="2471" spans="1:3" x14ac:dyDescent="0.25">
      <c r="A2471">
        <v>1421110000</v>
      </c>
      <c r="B2471" s="10" t="s">
        <v>2744</v>
      </c>
      <c r="C2471" s="11" t="s">
        <v>570</v>
      </c>
    </row>
    <row r="2472" spans="1:3" x14ac:dyDescent="0.25">
      <c r="A2472">
        <v>1425110000</v>
      </c>
      <c r="B2472" s="10" t="s">
        <v>2745</v>
      </c>
      <c r="C2472" s="11" t="s">
        <v>570</v>
      </c>
    </row>
    <row r="2473" spans="1:3" x14ac:dyDescent="0.25">
      <c r="A2473">
        <v>1440110000</v>
      </c>
      <c r="B2473" s="10" t="s">
        <v>2746</v>
      </c>
      <c r="C2473" s="11" t="s">
        <v>570</v>
      </c>
    </row>
    <row r="2474" spans="1:3" x14ac:dyDescent="0.25">
      <c r="A2474">
        <v>1441110000</v>
      </c>
      <c r="B2474" s="10" t="s">
        <v>2747</v>
      </c>
      <c r="C2474" s="11" t="s">
        <v>570</v>
      </c>
    </row>
    <row r="2475" spans="1:3" x14ac:dyDescent="0.25">
      <c r="A2475">
        <v>1444110000</v>
      </c>
      <c r="B2475" s="10" t="s">
        <v>2748</v>
      </c>
      <c r="C2475" s="11" t="s">
        <v>570</v>
      </c>
    </row>
    <row r="2476" spans="1:3" x14ac:dyDescent="0.25">
      <c r="A2476">
        <v>1447110000</v>
      </c>
      <c r="B2476" s="12" t="s">
        <v>2749</v>
      </c>
      <c r="C2476" s="12" t="s">
        <v>12</v>
      </c>
    </row>
    <row r="2477" spans="1:3" x14ac:dyDescent="0.25">
      <c r="A2477">
        <v>1452110000</v>
      </c>
      <c r="B2477" s="10" t="s">
        <v>2750</v>
      </c>
      <c r="C2477" s="11" t="s">
        <v>570</v>
      </c>
    </row>
    <row r="2478" spans="1:3" x14ac:dyDescent="0.25">
      <c r="A2478">
        <v>1461110000</v>
      </c>
      <c r="B2478" s="10" t="s">
        <v>2751</v>
      </c>
      <c r="C2478" s="11" t="s">
        <v>570</v>
      </c>
    </row>
    <row r="2479" spans="1:3" x14ac:dyDescent="0.25">
      <c r="A2479">
        <v>1477110000</v>
      </c>
      <c r="B2479" s="10" t="s">
        <v>2752</v>
      </c>
      <c r="C2479" s="11" t="s">
        <v>570</v>
      </c>
    </row>
    <row r="2480" spans="1:3" x14ac:dyDescent="0.25">
      <c r="A2480">
        <v>2363200000</v>
      </c>
      <c r="B2480" s="10" t="s">
        <v>2753</v>
      </c>
      <c r="C2480" s="11" t="s">
        <v>570</v>
      </c>
    </row>
    <row r="2481" spans="1:3" x14ac:dyDescent="0.25">
      <c r="A2481">
        <v>136300000</v>
      </c>
      <c r="B2481" s="12" t="s">
        <v>141</v>
      </c>
      <c r="C2481" s="12" t="s">
        <v>12</v>
      </c>
    </row>
    <row r="2482" spans="1:3" x14ac:dyDescent="0.25">
      <c r="A2482">
        <v>280200000</v>
      </c>
      <c r="B2482" s="12" t="s">
        <v>2754</v>
      </c>
      <c r="C2482" s="12" t="s">
        <v>12</v>
      </c>
    </row>
    <row r="2483" spans="1:3" x14ac:dyDescent="0.25">
      <c r="A2483">
        <v>104300000</v>
      </c>
      <c r="B2483" s="10" t="s">
        <v>2755</v>
      </c>
      <c r="C2483" s="11" t="s">
        <v>570</v>
      </c>
    </row>
    <row r="2484" spans="1:3" x14ac:dyDescent="0.25">
      <c r="A2484">
        <v>282200000</v>
      </c>
      <c r="B2484" s="10" t="s">
        <v>2756</v>
      </c>
      <c r="C2484" s="11" t="s">
        <v>570</v>
      </c>
    </row>
    <row r="2485" spans="1:3" x14ac:dyDescent="0.25">
      <c r="A2485">
        <v>283200000</v>
      </c>
      <c r="B2485" s="10" t="s">
        <v>2757</v>
      </c>
      <c r="C2485" s="11" t="s">
        <v>570</v>
      </c>
    </row>
    <row r="2486" spans="1:3" x14ac:dyDescent="0.25">
      <c r="A2486">
        <v>279200000</v>
      </c>
      <c r="B2486" s="10" t="s">
        <v>2758</v>
      </c>
      <c r="C2486" s="11" t="s">
        <v>570</v>
      </c>
    </row>
    <row r="2487" spans="1:3" x14ac:dyDescent="0.25">
      <c r="A2487">
        <v>119300000</v>
      </c>
      <c r="B2487" s="12" t="s">
        <v>2759</v>
      </c>
      <c r="C2487" s="12" t="s">
        <v>12</v>
      </c>
    </row>
    <row r="2488" spans="1:3" x14ac:dyDescent="0.25">
      <c r="A2488">
        <v>468200000</v>
      </c>
      <c r="B2488" s="10" t="s">
        <v>2760</v>
      </c>
      <c r="C2488" s="11" t="s">
        <v>570</v>
      </c>
    </row>
    <row r="2489" spans="1:3" x14ac:dyDescent="0.25">
      <c r="A2489">
        <v>463200000</v>
      </c>
      <c r="B2489" s="12" t="s">
        <v>125</v>
      </c>
      <c r="C2489" s="12" t="s">
        <v>12</v>
      </c>
    </row>
    <row r="2490" spans="1:3" x14ac:dyDescent="0.25">
      <c r="A2490">
        <v>3212200000</v>
      </c>
      <c r="B2490" s="10" t="s">
        <v>2761</v>
      </c>
      <c r="C2490" s="11" t="s">
        <v>570</v>
      </c>
    </row>
    <row r="2491" spans="1:3" x14ac:dyDescent="0.25">
      <c r="A2491">
        <v>1195200000</v>
      </c>
      <c r="B2491" s="10" t="s">
        <v>2762</v>
      </c>
      <c r="C2491" s="11" t="s">
        <v>570</v>
      </c>
    </row>
    <row r="2492" spans="1:3" x14ac:dyDescent="0.25">
      <c r="A2492">
        <v>46200000</v>
      </c>
      <c r="B2492" s="10" t="s">
        <v>2763</v>
      </c>
      <c r="C2492" s="11" t="s">
        <v>570</v>
      </c>
    </row>
    <row r="2493" spans="1:3" x14ac:dyDescent="0.25">
      <c r="A2493">
        <v>46200212</v>
      </c>
      <c r="B2493" s="10" t="s">
        <v>2764</v>
      </c>
      <c r="C2493" s="11" t="s">
        <v>570</v>
      </c>
    </row>
    <row r="2494" spans="1:3" x14ac:dyDescent="0.25">
      <c r="A2494">
        <v>1536200000</v>
      </c>
      <c r="B2494" s="10" t="s">
        <v>2765</v>
      </c>
      <c r="C2494" s="11" t="s">
        <v>570</v>
      </c>
    </row>
    <row r="2495" spans="1:3" x14ac:dyDescent="0.25">
      <c r="A2495">
        <v>89100000</v>
      </c>
      <c r="B2495" s="10" t="s">
        <v>2766</v>
      </c>
      <c r="C2495" s="11" t="s">
        <v>570</v>
      </c>
    </row>
    <row r="2496" spans="1:3" x14ac:dyDescent="0.25">
      <c r="A2496">
        <v>4187100000</v>
      </c>
      <c r="B2496" s="12" t="s">
        <v>193</v>
      </c>
      <c r="C2496" s="12" t="s">
        <v>12</v>
      </c>
    </row>
    <row r="2497" spans="1:3" x14ac:dyDescent="0.25">
      <c r="A2497">
        <v>5542100000</v>
      </c>
      <c r="B2497" s="10" t="s">
        <v>2767</v>
      </c>
      <c r="C2497" s="11" t="s">
        <v>570</v>
      </c>
    </row>
    <row r="2498" spans="1:3" x14ac:dyDescent="0.25">
      <c r="A2498">
        <v>5540100000</v>
      </c>
      <c r="B2498" s="10" t="s">
        <v>2768</v>
      </c>
      <c r="C2498" s="11" t="s">
        <v>570</v>
      </c>
    </row>
    <row r="2499" spans="1:3" x14ac:dyDescent="0.25">
      <c r="A2499">
        <v>395100000</v>
      </c>
      <c r="B2499" s="10" t="s">
        <v>2769</v>
      </c>
      <c r="C2499" s="11" t="s">
        <v>570</v>
      </c>
    </row>
    <row r="2500" spans="1:3" x14ac:dyDescent="0.25">
      <c r="A2500">
        <v>508100000</v>
      </c>
      <c r="B2500" s="10" t="s">
        <v>2770</v>
      </c>
      <c r="C2500" s="11" t="s">
        <v>570</v>
      </c>
    </row>
    <row r="2501" spans="1:3" x14ac:dyDescent="0.25">
      <c r="A2501">
        <v>509100000</v>
      </c>
      <c r="B2501" s="10" t="s">
        <v>2771</v>
      </c>
      <c r="C2501" s="11" t="s">
        <v>570</v>
      </c>
    </row>
    <row r="2502" spans="1:3" x14ac:dyDescent="0.25">
      <c r="A2502">
        <v>5536100000</v>
      </c>
      <c r="B2502" s="10" t="s">
        <v>2772</v>
      </c>
      <c r="C2502" s="11" t="s">
        <v>570</v>
      </c>
    </row>
    <row r="2503" spans="1:3" x14ac:dyDescent="0.25">
      <c r="A2503">
        <v>1011100000</v>
      </c>
      <c r="B2503" s="10" t="s">
        <v>2773</v>
      </c>
      <c r="C2503" s="11" t="s">
        <v>570</v>
      </c>
    </row>
    <row r="2504" spans="1:3" x14ac:dyDescent="0.25">
      <c r="A2504">
        <v>5526100000</v>
      </c>
      <c r="B2504" s="10" t="s">
        <v>2774</v>
      </c>
      <c r="C2504" s="11" t="s">
        <v>570</v>
      </c>
    </row>
    <row r="2505" spans="1:3" x14ac:dyDescent="0.25">
      <c r="A2505">
        <v>1360100000</v>
      </c>
      <c r="B2505" s="10" t="s">
        <v>2775</v>
      </c>
      <c r="C2505" s="11" t="s">
        <v>570</v>
      </c>
    </row>
    <row r="2506" spans="1:3" x14ac:dyDescent="0.25">
      <c r="A2506">
        <v>1418100000</v>
      </c>
      <c r="B2506" s="10" t="s">
        <v>577</v>
      </c>
      <c r="C2506" s="11" t="s">
        <v>570</v>
      </c>
    </row>
    <row r="2507" spans="1:3" x14ac:dyDescent="0.25">
      <c r="A2507">
        <v>1709100000</v>
      </c>
      <c r="B2507" s="12" t="s">
        <v>23</v>
      </c>
      <c r="C2507" s="12" t="s">
        <v>12</v>
      </c>
    </row>
    <row r="2508" spans="1:3" x14ac:dyDescent="0.25">
      <c r="A2508">
        <v>5521100000</v>
      </c>
      <c r="B2508" s="12" t="s">
        <v>49</v>
      </c>
      <c r="C2508" s="12" t="s">
        <v>12</v>
      </c>
    </row>
    <row r="2509" spans="1:3" x14ac:dyDescent="0.25">
      <c r="A2509">
        <v>1738100000</v>
      </c>
      <c r="B2509" s="12" t="s">
        <v>553</v>
      </c>
      <c r="C2509" s="12" t="s">
        <v>12</v>
      </c>
    </row>
    <row r="2510" spans="1:3" x14ac:dyDescent="0.25">
      <c r="A2510">
        <v>5020100000</v>
      </c>
      <c r="B2510" s="10" t="s">
        <v>2776</v>
      </c>
      <c r="C2510" s="11" t="s">
        <v>570</v>
      </c>
    </row>
    <row r="2511" spans="1:3" x14ac:dyDescent="0.25">
      <c r="A2511">
        <v>2143100000</v>
      </c>
      <c r="B2511" s="12" t="s">
        <v>70</v>
      </c>
      <c r="C2511" s="12" t="s">
        <v>12</v>
      </c>
    </row>
    <row r="2512" spans="1:3" x14ac:dyDescent="0.25">
      <c r="A2512">
        <v>2173100000</v>
      </c>
      <c r="B2512" s="10" t="s">
        <v>2777</v>
      </c>
      <c r="C2512" s="11" t="s">
        <v>570</v>
      </c>
    </row>
    <row r="2513" spans="1:3" x14ac:dyDescent="0.25">
      <c r="A2513">
        <v>2180200000</v>
      </c>
      <c r="B2513" s="10" t="s">
        <v>2778</v>
      </c>
      <c r="C2513" s="11" t="s">
        <v>570</v>
      </c>
    </row>
    <row r="2514" spans="1:3" x14ac:dyDescent="0.25">
      <c r="A2514">
        <v>467200000</v>
      </c>
      <c r="B2514" s="12" t="s">
        <v>252</v>
      </c>
      <c r="C2514" s="12" t="s">
        <v>12</v>
      </c>
    </row>
    <row r="2515" spans="1:3" x14ac:dyDescent="0.25">
      <c r="A2515">
        <v>464200000</v>
      </c>
      <c r="B2515" s="12" t="s">
        <v>2779</v>
      </c>
      <c r="C2515" s="12" t="s">
        <v>12</v>
      </c>
    </row>
    <row r="2516" spans="1:3" x14ac:dyDescent="0.25">
      <c r="A2516">
        <v>556200000</v>
      </c>
      <c r="B2516" s="12" t="s">
        <v>391</v>
      </c>
      <c r="C2516" s="12" t="s">
        <v>12</v>
      </c>
    </row>
    <row r="2517" spans="1:3" x14ac:dyDescent="0.25">
      <c r="A2517">
        <v>557200000</v>
      </c>
      <c r="B2517" s="12" t="s">
        <v>425</v>
      </c>
      <c r="C2517" s="12" t="s">
        <v>12</v>
      </c>
    </row>
    <row r="2518" spans="1:3" x14ac:dyDescent="0.25">
      <c r="A2518">
        <v>560200000</v>
      </c>
      <c r="B2518" s="10" t="s">
        <v>2780</v>
      </c>
      <c r="C2518" s="11" t="s">
        <v>570</v>
      </c>
    </row>
    <row r="2519" spans="1:3" x14ac:dyDescent="0.25">
      <c r="A2519">
        <v>470200000</v>
      </c>
      <c r="B2519" s="12" t="s">
        <v>2781</v>
      </c>
      <c r="C2519" s="12" t="s">
        <v>12</v>
      </c>
    </row>
    <row r="2520" spans="1:3" x14ac:dyDescent="0.25">
      <c r="A2520">
        <v>1143200000</v>
      </c>
      <c r="B2520" s="10" t="s">
        <v>2782</v>
      </c>
      <c r="C2520" s="11" t="s">
        <v>570</v>
      </c>
    </row>
    <row r="2521" spans="1:3" x14ac:dyDescent="0.25">
      <c r="A2521">
        <v>1146200000</v>
      </c>
      <c r="B2521" s="10" t="s">
        <v>2783</v>
      </c>
      <c r="C2521" s="11" t="s">
        <v>570</v>
      </c>
    </row>
    <row r="2522" spans="1:3" x14ac:dyDescent="0.25">
      <c r="A2522">
        <v>274200000</v>
      </c>
      <c r="B2522" s="10" t="s">
        <v>2784</v>
      </c>
      <c r="C2522" s="11" t="s">
        <v>570</v>
      </c>
    </row>
    <row r="2523" spans="1:3" x14ac:dyDescent="0.25">
      <c r="A2523">
        <v>1038200000</v>
      </c>
      <c r="B2523" s="10" t="s">
        <v>2785</v>
      </c>
      <c r="C2523" s="11" t="s">
        <v>570</v>
      </c>
    </row>
    <row r="2524" spans="1:3" x14ac:dyDescent="0.25">
      <c r="A2524">
        <v>1039200000</v>
      </c>
      <c r="B2524" s="10" t="s">
        <v>2786</v>
      </c>
      <c r="C2524" s="11" t="s">
        <v>570</v>
      </c>
    </row>
    <row r="2525" spans="1:3" x14ac:dyDescent="0.25">
      <c r="A2525">
        <v>1040200000</v>
      </c>
      <c r="B2525" s="10" t="s">
        <v>2787</v>
      </c>
      <c r="C2525" s="11" t="s">
        <v>570</v>
      </c>
    </row>
    <row r="2526" spans="1:3" x14ac:dyDescent="0.25">
      <c r="A2526">
        <v>656200000</v>
      </c>
      <c r="B2526" s="10" t="s">
        <v>2788</v>
      </c>
      <c r="C2526" s="11" t="s">
        <v>570</v>
      </c>
    </row>
    <row r="2527" spans="1:3" x14ac:dyDescent="0.25">
      <c r="A2527">
        <v>1041200000</v>
      </c>
      <c r="B2527" s="10" t="s">
        <v>2789</v>
      </c>
      <c r="C2527" s="11" t="s">
        <v>570</v>
      </c>
    </row>
    <row r="2528" spans="1:3" x14ac:dyDescent="0.25">
      <c r="A2528">
        <v>3087100000</v>
      </c>
      <c r="B2528" s="10" t="s">
        <v>2790</v>
      </c>
      <c r="C2528" s="11" t="s">
        <v>570</v>
      </c>
    </row>
    <row r="2529" spans="1:3" x14ac:dyDescent="0.25">
      <c r="A2529">
        <v>1138100000</v>
      </c>
      <c r="B2529" s="12" t="s">
        <v>367</v>
      </c>
      <c r="C2529" s="12" t="s">
        <v>12</v>
      </c>
    </row>
    <row r="2530" spans="1:3" x14ac:dyDescent="0.25">
      <c r="A2530">
        <v>1257100000</v>
      </c>
      <c r="B2530" s="10" t="s">
        <v>2791</v>
      </c>
      <c r="C2530" s="11" t="s">
        <v>570</v>
      </c>
    </row>
    <row r="2531" spans="1:3" x14ac:dyDescent="0.25">
      <c r="A2531">
        <v>565200000</v>
      </c>
      <c r="B2531" s="10" t="s">
        <v>2792</v>
      </c>
      <c r="C2531" s="11" t="s">
        <v>570</v>
      </c>
    </row>
    <row r="2532" spans="1:3" x14ac:dyDescent="0.25">
      <c r="A2532">
        <v>569200000</v>
      </c>
      <c r="B2532" s="10" t="s">
        <v>2793</v>
      </c>
      <c r="C2532" s="11" t="s">
        <v>570</v>
      </c>
    </row>
    <row r="2533" spans="1:3" x14ac:dyDescent="0.25">
      <c r="A2533">
        <v>570200000</v>
      </c>
      <c r="B2533" s="10" t="s">
        <v>2794</v>
      </c>
      <c r="C2533" s="11" t="s">
        <v>570</v>
      </c>
    </row>
    <row r="2534" spans="1:3" x14ac:dyDescent="0.25">
      <c r="A2534">
        <v>571200000</v>
      </c>
      <c r="B2534" s="10" t="s">
        <v>2795</v>
      </c>
      <c r="C2534" s="11" t="s">
        <v>570</v>
      </c>
    </row>
    <row r="2535" spans="1:3" x14ac:dyDescent="0.25">
      <c r="A2535">
        <v>572200000</v>
      </c>
      <c r="B2535" s="10" t="s">
        <v>2796</v>
      </c>
      <c r="C2535" s="11" t="s">
        <v>570</v>
      </c>
    </row>
    <row r="2536" spans="1:3" x14ac:dyDescent="0.25">
      <c r="A2536">
        <v>574200000</v>
      </c>
      <c r="B2536" s="10" t="s">
        <v>2797</v>
      </c>
      <c r="C2536" s="11" t="s">
        <v>570</v>
      </c>
    </row>
    <row r="2537" spans="1:3" x14ac:dyDescent="0.25">
      <c r="A2537">
        <v>2632200000</v>
      </c>
      <c r="B2537" s="10" t="s">
        <v>2798</v>
      </c>
      <c r="C2537" s="11" t="s">
        <v>570</v>
      </c>
    </row>
    <row r="2538" spans="1:3" x14ac:dyDescent="0.25">
      <c r="A2538">
        <v>611200000</v>
      </c>
      <c r="B2538" s="10" t="s">
        <v>2799</v>
      </c>
      <c r="C2538" s="11" t="s">
        <v>570</v>
      </c>
    </row>
    <row r="2539" spans="1:3" x14ac:dyDescent="0.25">
      <c r="A2539">
        <v>655200000</v>
      </c>
      <c r="B2539" s="10" t="s">
        <v>2800</v>
      </c>
      <c r="C2539" s="11" t="s">
        <v>570</v>
      </c>
    </row>
    <row r="2540" spans="1:3" x14ac:dyDescent="0.25">
      <c r="A2540">
        <v>1012100000</v>
      </c>
      <c r="B2540" s="10" t="s">
        <v>2801</v>
      </c>
      <c r="C2540" s="11" t="s">
        <v>570</v>
      </c>
    </row>
    <row r="2541" spans="1:3" x14ac:dyDescent="0.25">
      <c r="A2541">
        <v>1644100000</v>
      </c>
      <c r="B2541" s="10" t="s">
        <v>2802</v>
      </c>
      <c r="C2541" s="11" t="s">
        <v>570</v>
      </c>
    </row>
    <row r="2542" spans="1:3" x14ac:dyDescent="0.25">
      <c r="A2542">
        <v>2003100000</v>
      </c>
      <c r="B2542" s="12" t="s">
        <v>2803</v>
      </c>
      <c r="C2542" s="12" t="s">
        <v>12</v>
      </c>
    </row>
    <row r="2543" spans="1:3" x14ac:dyDescent="0.25">
      <c r="A2543">
        <v>3833100000</v>
      </c>
      <c r="B2543" s="12" t="s">
        <v>132</v>
      </c>
      <c r="C2543" s="12" t="s">
        <v>12</v>
      </c>
    </row>
    <row r="2544" spans="1:3" x14ac:dyDescent="0.25">
      <c r="A2544">
        <v>2838200000</v>
      </c>
      <c r="B2544" s="12" t="s">
        <v>2804</v>
      </c>
      <c r="C2544" s="12" t="s">
        <v>12</v>
      </c>
    </row>
    <row r="2545" spans="1:3" x14ac:dyDescent="0.25">
      <c r="A2545">
        <v>6104100000</v>
      </c>
      <c r="B2545" s="10" t="s">
        <v>2805</v>
      </c>
      <c r="C2545" s="11" t="s">
        <v>570</v>
      </c>
    </row>
    <row r="2546" spans="1:3" x14ac:dyDescent="0.25">
      <c r="A2546">
        <v>621200000</v>
      </c>
      <c r="B2546" s="10" t="s">
        <v>2806</v>
      </c>
      <c r="C2546" s="11" t="s">
        <v>570</v>
      </c>
    </row>
    <row r="2547" spans="1:3" x14ac:dyDescent="0.25">
      <c r="A2547">
        <v>622200000</v>
      </c>
      <c r="B2547" s="10" t="s">
        <v>2807</v>
      </c>
      <c r="C2547" s="11" t="s">
        <v>570</v>
      </c>
    </row>
    <row r="2548" spans="1:3" x14ac:dyDescent="0.25">
      <c r="A2548">
        <v>627200000</v>
      </c>
      <c r="B2548" s="10" t="s">
        <v>2808</v>
      </c>
      <c r="C2548" s="11" t="s">
        <v>570</v>
      </c>
    </row>
    <row r="2549" spans="1:3" x14ac:dyDescent="0.25">
      <c r="A2549">
        <v>634200000</v>
      </c>
      <c r="B2549" s="10" t="s">
        <v>2809</v>
      </c>
      <c r="C2549" s="11" t="s">
        <v>570</v>
      </c>
    </row>
    <row r="2550" spans="1:3" x14ac:dyDescent="0.25">
      <c r="A2550">
        <v>636200000</v>
      </c>
      <c r="B2550" s="10" t="s">
        <v>2810</v>
      </c>
      <c r="C2550" s="11" t="s">
        <v>570</v>
      </c>
    </row>
    <row r="2551" spans="1:3" x14ac:dyDescent="0.25">
      <c r="A2551">
        <v>637200000</v>
      </c>
      <c r="B2551" s="10" t="s">
        <v>2811</v>
      </c>
      <c r="C2551" s="11" t="s">
        <v>570</v>
      </c>
    </row>
    <row r="2552" spans="1:3" x14ac:dyDescent="0.25">
      <c r="A2552">
        <v>3159200000</v>
      </c>
      <c r="B2552" s="10" t="s">
        <v>2812</v>
      </c>
      <c r="C2552" s="11" t="s">
        <v>570</v>
      </c>
    </row>
    <row r="2553" spans="1:3" x14ac:dyDescent="0.25">
      <c r="A2553">
        <v>660200000</v>
      </c>
      <c r="B2553" s="10" t="s">
        <v>2813</v>
      </c>
      <c r="C2553" s="11" t="s">
        <v>570</v>
      </c>
    </row>
    <row r="2554" spans="1:3" x14ac:dyDescent="0.25">
      <c r="A2554">
        <v>661200000</v>
      </c>
      <c r="B2554" s="10" t="s">
        <v>2814</v>
      </c>
      <c r="C2554" s="11" t="s">
        <v>570</v>
      </c>
    </row>
    <row r="2555" spans="1:3" x14ac:dyDescent="0.25">
      <c r="A2555">
        <v>5172100000</v>
      </c>
      <c r="B2555" s="12" t="s">
        <v>199</v>
      </c>
      <c r="C2555" s="12" t="s">
        <v>12</v>
      </c>
    </row>
    <row r="2556" spans="1:3" x14ac:dyDescent="0.25">
      <c r="A2556">
        <v>43500000</v>
      </c>
      <c r="B2556" s="10" t="s">
        <v>2815</v>
      </c>
      <c r="C2556" s="11" t="s">
        <v>570</v>
      </c>
    </row>
    <row r="2557" spans="1:3" x14ac:dyDescent="0.25">
      <c r="A2557">
        <v>150100000</v>
      </c>
      <c r="B2557" s="12" t="s">
        <v>24</v>
      </c>
      <c r="C2557" s="12" t="s">
        <v>12</v>
      </c>
    </row>
    <row r="2558" spans="1:3" x14ac:dyDescent="0.25">
      <c r="A2558">
        <v>669200000</v>
      </c>
      <c r="B2558" s="10" t="s">
        <v>2816</v>
      </c>
      <c r="C2558" s="11" t="s">
        <v>570</v>
      </c>
    </row>
    <row r="2559" spans="1:3" x14ac:dyDescent="0.25">
      <c r="A2559">
        <v>1150200000</v>
      </c>
      <c r="B2559" s="10" t="s">
        <v>2817</v>
      </c>
      <c r="C2559" s="11" t="s">
        <v>570</v>
      </c>
    </row>
    <row r="2560" spans="1:3" x14ac:dyDescent="0.25">
      <c r="A2560">
        <v>1542200000</v>
      </c>
      <c r="B2560" s="10" t="s">
        <v>2818</v>
      </c>
      <c r="C2560" s="11" t="s">
        <v>570</v>
      </c>
    </row>
    <row r="2561" spans="1:3" x14ac:dyDescent="0.25">
      <c r="A2561">
        <v>676200000</v>
      </c>
      <c r="B2561" s="10" t="s">
        <v>2819</v>
      </c>
      <c r="C2561" s="11" t="s">
        <v>570</v>
      </c>
    </row>
    <row r="2562" spans="1:3" x14ac:dyDescent="0.25">
      <c r="A2562">
        <v>677200000</v>
      </c>
      <c r="B2562" s="10" t="s">
        <v>2820</v>
      </c>
      <c r="C2562" s="11" t="s">
        <v>570</v>
      </c>
    </row>
    <row r="2563" spans="1:3" x14ac:dyDescent="0.25">
      <c r="A2563">
        <v>678200000</v>
      </c>
      <c r="B2563" s="10" t="s">
        <v>2821</v>
      </c>
      <c r="C2563" s="11" t="s">
        <v>570</v>
      </c>
    </row>
    <row r="2564" spans="1:3" x14ac:dyDescent="0.25">
      <c r="A2564">
        <v>679200000</v>
      </c>
      <c r="B2564" s="10" t="s">
        <v>2822</v>
      </c>
      <c r="C2564" s="11" t="s">
        <v>570</v>
      </c>
    </row>
    <row r="2565" spans="1:3" x14ac:dyDescent="0.25">
      <c r="A2565">
        <v>2470200000</v>
      </c>
      <c r="B2565" s="12" t="s">
        <v>2823</v>
      </c>
      <c r="C2565" s="12" t="s">
        <v>12</v>
      </c>
    </row>
    <row r="2566" spans="1:3" x14ac:dyDescent="0.25">
      <c r="A2566">
        <v>680200000</v>
      </c>
      <c r="B2566" s="10" t="s">
        <v>2824</v>
      </c>
      <c r="C2566" s="11" t="s">
        <v>570</v>
      </c>
    </row>
    <row r="2567" spans="1:3" x14ac:dyDescent="0.25">
      <c r="A2567">
        <v>681200000</v>
      </c>
      <c r="B2567" s="12" t="s">
        <v>426</v>
      </c>
      <c r="C2567" s="12" t="s">
        <v>12</v>
      </c>
    </row>
    <row r="2568" spans="1:3" x14ac:dyDescent="0.25">
      <c r="A2568">
        <v>689200000</v>
      </c>
      <c r="B2568" s="10" t="s">
        <v>2825</v>
      </c>
      <c r="C2568" s="11" t="s">
        <v>570</v>
      </c>
    </row>
    <row r="2569" spans="1:3" x14ac:dyDescent="0.25">
      <c r="A2569">
        <v>2200200000</v>
      </c>
      <c r="B2569" s="10" t="s">
        <v>2826</v>
      </c>
      <c r="C2569" s="11" t="s">
        <v>570</v>
      </c>
    </row>
    <row r="2570" spans="1:3" x14ac:dyDescent="0.25">
      <c r="A2570">
        <v>1730200000</v>
      </c>
      <c r="B2570" s="10" t="s">
        <v>2827</v>
      </c>
      <c r="C2570" s="11" t="s">
        <v>570</v>
      </c>
    </row>
    <row r="2571" spans="1:3" x14ac:dyDescent="0.25">
      <c r="A2571">
        <v>5541100000</v>
      </c>
      <c r="B2571" s="10" t="s">
        <v>2828</v>
      </c>
      <c r="C2571" s="11" t="s">
        <v>570</v>
      </c>
    </row>
    <row r="2572" spans="1:3" x14ac:dyDescent="0.25">
      <c r="A2572">
        <v>5539100000</v>
      </c>
      <c r="B2572" s="10" t="s">
        <v>2829</v>
      </c>
      <c r="C2572" s="11" t="s">
        <v>570</v>
      </c>
    </row>
    <row r="2573" spans="1:3" x14ac:dyDescent="0.25">
      <c r="A2573">
        <v>5544100000</v>
      </c>
      <c r="B2573" s="10" t="s">
        <v>2830</v>
      </c>
      <c r="C2573" s="11" t="s">
        <v>570</v>
      </c>
    </row>
    <row r="2574" spans="1:3" x14ac:dyDescent="0.25">
      <c r="A2574">
        <v>5524100000</v>
      </c>
      <c r="B2574" s="12" t="s">
        <v>2831</v>
      </c>
      <c r="C2574" s="12" t="s">
        <v>12</v>
      </c>
    </row>
    <row r="2575" spans="1:3" x14ac:dyDescent="0.25">
      <c r="A2575">
        <v>5512100000</v>
      </c>
      <c r="B2575" s="10" t="s">
        <v>2832</v>
      </c>
      <c r="C2575" s="11" t="s">
        <v>570</v>
      </c>
    </row>
    <row r="2576" spans="1:3" x14ac:dyDescent="0.25">
      <c r="A2576">
        <v>5631100000</v>
      </c>
      <c r="B2576" s="10" t="s">
        <v>2833</v>
      </c>
      <c r="C2576" s="11" t="s">
        <v>570</v>
      </c>
    </row>
    <row r="2577" spans="1:3" x14ac:dyDescent="0.25">
      <c r="A2577">
        <v>5545100000</v>
      </c>
      <c r="B2577" s="10" t="s">
        <v>2834</v>
      </c>
      <c r="C2577" s="11" t="s">
        <v>570</v>
      </c>
    </row>
    <row r="2578" spans="1:3" x14ac:dyDescent="0.25">
      <c r="A2578">
        <v>5529100000</v>
      </c>
      <c r="B2578" s="10" t="s">
        <v>2835</v>
      </c>
      <c r="C2578" s="11" t="s">
        <v>570</v>
      </c>
    </row>
    <row r="2579" spans="1:3" x14ac:dyDescent="0.25">
      <c r="A2579">
        <v>5531100000</v>
      </c>
      <c r="B2579" s="10" t="s">
        <v>2836</v>
      </c>
      <c r="C2579" s="11" t="s">
        <v>570</v>
      </c>
    </row>
    <row r="2580" spans="1:3" x14ac:dyDescent="0.25">
      <c r="A2580">
        <v>5538100000</v>
      </c>
      <c r="B2580" s="10" t="s">
        <v>2837</v>
      </c>
      <c r="C2580" s="11" t="s">
        <v>570</v>
      </c>
    </row>
    <row r="2581" spans="1:3" x14ac:dyDescent="0.25">
      <c r="A2581">
        <v>1495100000</v>
      </c>
      <c r="B2581" s="12" t="s">
        <v>2838</v>
      </c>
      <c r="C2581" s="12" t="s">
        <v>12</v>
      </c>
    </row>
    <row r="2582" spans="1:3" x14ac:dyDescent="0.25">
      <c r="A2582">
        <v>2374100000</v>
      </c>
      <c r="B2582" s="12" t="s">
        <v>398</v>
      </c>
      <c r="C2582" s="12" t="s">
        <v>12</v>
      </c>
    </row>
    <row r="2583" spans="1:3" x14ac:dyDescent="0.25">
      <c r="A2583">
        <v>5549100000</v>
      </c>
      <c r="B2583" s="10" t="s">
        <v>2839</v>
      </c>
      <c r="C2583" s="11" t="s">
        <v>570</v>
      </c>
    </row>
    <row r="2584" spans="1:3" x14ac:dyDescent="0.25">
      <c r="A2584">
        <v>5620100000</v>
      </c>
      <c r="B2584" s="10" t="s">
        <v>2840</v>
      </c>
      <c r="C2584" s="11" t="s">
        <v>570</v>
      </c>
    </row>
    <row r="2585" spans="1:3" x14ac:dyDescent="0.25">
      <c r="A2585">
        <v>2373100000</v>
      </c>
      <c r="B2585" s="12" t="s">
        <v>253</v>
      </c>
      <c r="C2585" s="12" t="s">
        <v>12</v>
      </c>
    </row>
    <row r="2586" spans="1:3" x14ac:dyDescent="0.25">
      <c r="A2586">
        <v>5507100000</v>
      </c>
      <c r="B2586" s="10" t="s">
        <v>2841</v>
      </c>
      <c r="C2586" s="11" t="s">
        <v>570</v>
      </c>
    </row>
    <row r="2587" spans="1:3" x14ac:dyDescent="0.25">
      <c r="A2587">
        <v>5520100000</v>
      </c>
      <c r="B2587" s="10" t="s">
        <v>2842</v>
      </c>
      <c r="C2587" s="11" t="s">
        <v>570</v>
      </c>
    </row>
    <row r="2588" spans="1:3" x14ac:dyDescent="0.25">
      <c r="A2588">
        <v>1406100000</v>
      </c>
      <c r="B2588" s="12" t="s">
        <v>194</v>
      </c>
      <c r="C2588" s="12" t="s">
        <v>12</v>
      </c>
    </row>
    <row r="2589" spans="1:3" x14ac:dyDescent="0.25">
      <c r="A2589">
        <v>1717100000</v>
      </c>
      <c r="B2589" s="12" t="s">
        <v>225</v>
      </c>
      <c r="C2589" s="12" t="s">
        <v>12</v>
      </c>
    </row>
    <row r="2590" spans="1:3" x14ac:dyDescent="0.25">
      <c r="A2590">
        <v>1757100000</v>
      </c>
      <c r="B2590" s="10" t="s">
        <v>2843</v>
      </c>
      <c r="C2590" s="11" t="s">
        <v>570</v>
      </c>
    </row>
    <row r="2591" spans="1:3" x14ac:dyDescent="0.25">
      <c r="A2591">
        <v>1762100000</v>
      </c>
      <c r="B2591" s="10" t="s">
        <v>2844</v>
      </c>
      <c r="C2591" s="11" t="s">
        <v>570</v>
      </c>
    </row>
    <row r="2592" spans="1:3" x14ac:dyDescent="0.25">
      <c r="A2592">
        <v>4317100000</v>
      </c>
      <c r="B2592" s="10" t="s">
        <v>2845</v>
      </c>
      <c r="C2592" s="11" t="s">
        <v>570</v>
      </c>
    </row>
    <row r="2593" spans="1:3" x14ac:dyDescent="0.25">
      <c r="A2593">
        <v>5633100000</v>
      </c>
      <c r="B2593" s="10" t="s">
        <v>2846</v>
      </c>
      <c r="C2593" s="11" t="s">
        <v>570</v>
      </c>
    </row>
    <row r="2594" spans="1:3" x14ac:dyDescent="0.25">
      <c r="A2594">
        <v>3061100000</v>
      </c>
      <c r="B2594" s="10" t="s">
        <v>2847</v>
      </c>
      <c r="C2594" s="11" t="s">
        <v>570</v>
      </c>
    </row>
    <row r="2595" spans="1:3" x14ac:dyDescent="0.25">
      <c r="A2595">
        <v>3850100000</v>
      </c>
      <c r="B2595" s="10" t="s">
        <v>2848</v>
      </c>
      <c r="C2595" s="11" t="s">
        <v>570</v>
      </c>
    </row>
    <row r="2596" spans="1:3" x14ac:dyDescent="0.25">
      <c r="A2596">
        <v>5486100000</v>
      </c>
      <c r="B2596" s="10" t="s">
        <v>2849</v>
      </c>
      <c r="C2596" s="11" t="s">
        <v>570</v>
      </c>
    </row>
    <row r="2597" spans="1:3" x14ac:dyDescent="0.25">
      <c r="A2597">
        <v>4825100000</v>
      </c>
      <c r="B2597" s="10" t="s">
        <v>2850</v>
      </c>
      <c r="C2597" s="11" t="s">
        <v>570</v>
      </c>
    </row>
    <row r="2598" spans="1:3" x14ac:dyDescent="0.25">
      <c r="A2598">
        <v>129100000</v>
      </c>
      <c r="B2598" s="10" t="s">
        <v>2851</v>
      </c>
      <c r="C2598" s="11" t="s">
        <v>570</v>
      </c>
    </row>
    <row r="2599" spans="1:3" x14ac:dyDescent="0.25">
      <c r="A2599">
        <v>2034100000</v>
      </c>
      <c r="B2599" s="10" t="s">
        <v>2852</v>
      </c>
      <c r="C2599" s="11" t="s">
        <v>570</v>
      </c>
    </row>
    <row r="2600" spans="1:3" x14ac:dyDescent="0.25">
      <c r="A2600">
        <v>4311100000</v>
      </c>
      <c r="B2600" s="10" t="s">
        <v>2853</v>
      </c>
      <c r="C2600" s="11" t="s">
        <v>570</v>
      </c>
    </row>
    <row r="2601" spans="1:3" x14ac:dyDescent="0.25">
      <c r="A2601">
        <v>691200000</v>
      </c>
      <c r="B2601" s="12" t="s">
        <v>460</v>
      </c>
      <c r="C2601" s="12" t="s">
        <v>12</v>
      </c>
    </row>
    <row r="2602" spans="1:3" x14ac:dyDescent="0.25">
      <c r="A2602">
        <v>711200000</v>
      </c>
      <c r="B2602" s="12" t="s">
        <v>419</v>
      </c>
      <c r="C2602" s="12" t="s">
        <v>12</v>
      </c>
    </row>
    <row r="2603" spans="1:3" x14ac:dyDescent="0.25">
      <c r="A2603">
        <v>3054200000</v>
      </c>
      <c r="B2603" s="12" t="s">
        <v>50</v>
      </c>
      <c r="C2603" s="12" t="s">
        <v>12</v>
      </c>
    </row>
    <row r="2604" spans="1:3" x14ac:dyDescent="0.25">
      <c r="A2604">
        <v>735200000</v>
      </c>
      <c r="B2604" s="10" t="s">
        <v>2854</v>
      </c>
      <c r="C2604" s="11" t="s">
        <v>570</v>
      </c>
    </row>
    <row r="2605" spans="1:3" x14ac:dyDescent="0.25">
      <c r="A2605">
        <v>741200000</v>
      </c>
      <c r="B2605" s="12" t="s">
        <v>71</v>
      </c>
      <c r="C2605" s="12" t="s">
        <v>12</v>
      </c>
    </row>
    <row r="2606" spans="1:3" x14ac:dyDescent="0.25">
      <c r="A2606">
        <v>1683200000</v>
      </c>
      <c r="B2606" s="12" t="s">
        <v>51</v>
      </c>
      <c r="C2606" s="12" t="s">
        <v>12</v>
      </c>
    </row>
    <row r="2607" spans="1:3" x14ac:dyDescent="0.25">
      <c r="A2607">
        <v>1682200000</v>
      </c>
      <c r="B2607" s="12" t="s">
        <v>231</v>
      </c>
      <c r="C2607" s="12" t="s">
        <v>12</v>
      </c>
    </row>
    <row r="2608" spans="1:3" x14ac:dyDescent="0.25">
      <c r="A2608">
        <v>742200000</v>
      </c>
      <c r="B2608" s="10" t="s">
        <v>2855</v>
      </c>
      <c r="C2608" s="11" t="s">
        <v>570</v>
      </c>
    </row>
    <row r="2609" spans="1:3" x14ac:dyDescent="0.25">
      <c r="A2609">
        <v>2571200000</v>
      </c>
      <c r="B2609" s="12" t="s">
        <v>430</v>
      </c>
      <c r="C2609" s="12" t="s">
        <v>12</v>
      </c>
    </row>
    <row r="2610" spans="1:3" x14ac:dyDescent="0.25">
      <c r="A2610">
        <v>750200000</v>
      </c>
      <c r="B2610" s="12" t="s">
        <v>2856</v>
      </c>
      <c r="C2610" s="12" t="s">
        <v>12</v>
      </c>
    </row>
    <row r="2611" spans="1:3" x14ac:dyDescent="0.25">
      <c r="A2611">
        <v>751200000</v>
      </c>
      <c r="B2611" s="12" t="s">
        <v>476</v>
      </c>
      <c r="C2611" s="12" t="s">
        <v>12</v>
      </c>
    </row>
    <row r="2612" spans="1:3" x14ac:dyDescent="0.25">
      <c r="A2612">
        <v>6217100008</v>
      </c>
      <c r="B2612" s="12" t="s">
        <v>2857</v>
      </c>
      <c r="C2612" s="12" t="s">
        <v>12</v>
      </c>
    </row>
    <row r="2613" spans="1:3" x14ac:dyDescent="0.25">
      <c r="A2613">
        <v>752200000</v>
      </c>
      <c r="B2613" s="12" t="s">
        <v>420</v>
      </c>
      <c r="C2613" s="12" t="s">
        <v>12</v>
      </c>
    </row>
    <row r="2614" spans="1:3" x14ac:dyDescent="0.25">
      <c r="A2614">
        <v>6218100008</v>
      </c>
      <c r="B2614" s="12" t="s">
        <v>2858</v>
      </c>
      <c r="C2614" s="12" t="s">
        <v>12</v>
      </c>
    </row>
    <row r="2615" spans="1:3" x14ac:dyDescent="0.25">
      <c r="A2615">
        <v>755200000</v>
      </c>
      <c r="B2615" s="10" t="s">
        <v>2859</v>
      </c>
      <c r="C2615" s="11" t="s">
        <v>570</v>
      </c>
    </row>
    <row r="2616" spans="1:3" x14ac:dyDescent="0.25">
      <c r="A2616">
        <v>774200000</v>
      </c>
      <c r="B2616" s="10" t="s">
        <v>2860</v>
      </c>
      <c r="C2616" s="11" t="s">
        <v>570</v>
      </c>
    </row>
    <row r="2617" spans="1:3" x14ac:dyDescent="0.25">
      <c r="A2617">
        <v>2198200000</v>
      </c>
      <c r="B2617" s="10" t="s">
        <v>2861</v>
      </c>
      <c r="C2617" s="11" t="s">
        <v>570</v>
      </c>
    </row>
    <row r="2618" spans="1:3" x14ac:dyDescent="0.25">
      <c r="A2618">
        <v>778200000</v>
      </c>
      <c r="B2618" s="12" t="s">
        <v>285</v>
      </c>
      <c r="C2618" s="12" t="s">
        <v>12</v>
      </c>
    </row>
    <row r="2619" spans="1:3" x14ac:dyDescent="0.25">
      <c r="A2619">
        <v>779200000</v>
      </c>
      <c r="B2619" s="12" t="s">
        <v>2862</v>
      </c>
      <c r="C2619" s="12" t="s">
        <v>12</v>
      </c>
    </row>
    <row r="2620" spans="1:3" x14ac:dyDescent="0.25">
      <c r="A2620">
        <v>780200000</v>
      </c>
      <c r="B2620" s="10" t="s">
        <v>2863</v>
      </c>
      <c r="C2620" s="11" t="s">
        <v>570</v>
      </c>
    </row>
    <row r="2621" spans="1:3" x14ac:dyDescent="0.25">
      <c r="A2621">
        <v>2628200000</v>
      </c>
      <c r="B2621" s="10" t="s">
        <v>2864</v>
      </c>
      <c r="C2621" s="11" t="s">
        <v>570</v>
      </c>
    </row>
    <row r="2622" spans="1:3" x14ac:dyDescent="0.25">
      <c r="A2622">
        <v>4319100000</v>
      </c>
      <c r="B2622" s="10" t="s">
        <v>2865</v>
      </c>
      <c r="C2622" s="11" t="s">
        <v>570</v>
      </c>
    </row>
    <row r="2623" spans="1:3" x14ac:dyDescent="0.25">
      <c r="A2623">
        <v>2539200000</v>
      </c>
      <c r="B2623" s="10" t="s">
        <v>2866</v>
      </c>
      <c r="C2623" s="11" t="s">
        <v>570</v>
      </c>
    </row>
    <row r="2624" spans="1:3" x14ac:dyDescent="0.25">
      <c r="A2624">
        <v>2537200000</v>
      </c>
      <c r="B2624" s="10" t="s">
        <v>2867</v>
      </c>
      <c r="C2624" s="11" t="s">
        <v>570</v>
      </c>
    </row>
    <row r="2625" spans="1:3" x14ac:dyDescent="0.25">
      <c r="A2625">
        <v>784200000</v>
      </c>
      <c r="B2625" s="12" t="s">
        <v>409</v>
      </c>
      <c r="C2625" s="12" t="s">
        <v>12</v>
      </c>
    </row>
    <row r="2626" spans="1:3" x14ac:dyDescent="0.25">
      <c r="A2626">
        <v>2670200000</v>
      </c>
      <c r="B2626" s="12" t="s">
        <v>2868</v>
      </c>
      <c r="C2626" s="12" t="s">
        <v>12</v>
      </c>
    </row>
    <row r="2627" spans="1:3" x14ac:dyDescent="0.25">
      <c r="A2627">
        <v>591102008</v>
      </c>
      <c r="B2627" s="12" t="s">
        <v>2869</v>
      </c>
      <c r="C2627" s="12" t="s">
        <v>12</v>
      </c>
    </row>
    <row r="2628" spans="1:3" x14ac:dyDescent="0.25">
      <c r="A2628">
        <v>2536200000</v>
      </c>
      <c r="B2628" s="10" t="s">
        <v>2870</v>
      </c>
      <c r="C2628" s="11" t="s">
        <v>570</v>
      </c>
    </row>
    <row r="2629" spans="1:3" x14ac:dyDescent="0.25">
      <c r="A2629">
        <v>2686200000</v>
      </c>
      <c r="B2629" s="10" t="s">
        <v>2871</v>
      </c>
      <c r="C2629" s="11" t="s">
        <v>570</v>
      </c>
    </row>
    <row r="2630" spans="1:3" x14ac:dyDescent="0.25">
      <c r="A2630">
        <v>789200000</v>
      </c>
      <c r="B2630" s="10" t="s">
        <v>2872</v>
      </c>
      <c r="C2630" s="11" t="s">
        <v>570</v>
      </c>
    </row>
    <row r="2631" spans="1:3" x14ac:dyDescent="0.25">
      <c r="A2631">
        <v>790200000</v>
      </c>
      <c r="B2631" s="12" t="s">
        <v>2873</v>
      </c>
      <c r="C2631" s="12" t="s">
        <v>12</v>
      </c>
    </row>
    <row r="2632" spans="1:3" x14ac:dyDescent="0.25">
      <c r="A2632">
        <v>1652200000</v>
      </c>
      <c r="B2632" s="10" t="s">
        <v>2874</v>
      </c>
      <c r="C2632" s="11" t="s">
        <v>570</v>
      </c>
    </row>
    <row r="2633" spans="1:3" x14ac:dyDescent="0.25">
      <c r="A2633">
        <v>5494100000</v>
      </c>
      <c r="B2633" s="10" t="s">
        <v>2875</v>
      </c>
      <c r="C2633" s="11" t="s">
        <v>570</v>
      </c>
    </row>
    <row r="2634" spans="1:3" x14ac:dyDescent="0.25">
      <c r="A2634">
        <v>3885100000</v>
      </c>
      <c r="B2634" s="12" t="s">
        <v>564</v>
      </c>
      <c r="C2634" s="12" t="s">
        <v>12</v>
      </c>
    </row>
    <row r="2635" spans="1:3" x14ac:dyDescent="0.25">
      <c r="A2635">
        <v>5490100000</v>
      </c>
      <c r="B2635" s="10" t="s">
        <v>575</v>
      </c>
      <c r="C2635" s="11" t="s">
        <v>570</v>
      </c>
    </row>
    <row r="2636" spans="1:3" x14ac:dyDescent="0.25">
      <c r="A2636">
        <v>105100000</v>
      </c>
      <c r="B2636" s="10" t="s">
        <v>2876</v>
      </c>
      <c r="C2636" s="11" t="s">
        <v>570</v>
      </c>
    </row>
    <row r="2637" spans="1:3" x14ac:dyDescent="0.25">
      <c r="A2637">
        <v>3880100000</v>
      </c>
      <c r="B2637" s="12" t="s">
        <v>2877</v>
      </c>
      <c r="C2637" s="12" t="s">
        <v>12</v>
      </c>
    </row>
    <row r="2638" spans="1:3" x14ac:dyDescent="0.25">
      <c r="A2638">
        <v>5543100000</v>
      </c>
      <c r="B2638" s="10" t="s">
        <v>2878</v>
      </c>
      <c r="C2638" s="11" t="s">
        <v>570</v>
      </c>
    </row>
    <row r="2639" spans="1:3" x14ac:dyDescent="0.25">
      <c r="A2639">
        <v>5528100000</v>
      </c>
      <c r="B2639" s="12" t="s">
        <v>539</v>
      </c>
      <c r="C2639" s="12" t="s">
        <v>12</v>
      </c>
    </row>
    <row r="2640" spans="1:3" x14ac:dyDescent="0.25">
      <c r="A2640">
        <v>5510100000</v>
      </c>
      <c r="B2640" s="10" t="s">
        <v>2879</v>
      </c>
      <c r="C2640" s="11" t="s">
        <v>570</v>
      </c>
    </row>
    <row r="2641" spans="1:3" x14ac:dyDescent="0.25">
      <c r="A2641">
        <v>5501100000</v>
      </c>
      <c r="B2641" s="10" t="s">
        <v>2880</v>
      </c>
      <c r="C2641" s="11" t="s">
        <v>570</v>
      </c>
    </row>
    <row r="2642" spans="1:3" x14ac:dyDescent="0.25">
      <c r="A2642">
        <v>5493100000</v>
      </c>
      <c r="B2642" s="10" t="s">
        <v>2881</v>
      </c>
      <c r="C2642" s="11" t="s">
        <v>570</v>
      </c>
    </row>
    <row r="2643" spans="1:3" x14ac:dyDescent="0.25">
      <c r="A2643">
        <v>3882100000</v>
      </c>
      <c r="B2643" s="12" t="s">
        <v>25</v>
      </c>
      <c r="C2643" s="12" t="s">
        <v>12</v>
      </c>
    </row>
    <row r="2644" spans="1:3" x14ac:dyDescent="0.25">
      <c r="A2644">
        <v>5006100000</v>
      </c>
      <c r="B2644" s="10" t="s">
        <v>2882</v>
      </c>
      <c r="C2644" s="11" t="s">
        <v>570</v>
      </c>
    </row>
    <row r="2645" spans="1:3" x14ac:dyDescent="0.25">
      <c r="A2645">
        <v>4896100000</v>
      </c>
      <c r="B2645" s="10" t="s">
        <v>2883</v>
      </c>
      <c r="C2645" s="11" t="s">
        <v>570</v>
      </c>
    </row>
    <row r="2646" spans="1:3" x14ac:dyDescent="0.25">
      <c r="A2646">
        <v>4462100000</v>
      </c>
      <c r="B2646" s="10" t="s">
        <v>2884</v>
      </c>
      <c r="C2646" s="11" t="s">
        <v>570</v>
      </c>
    </row>
    <row r="2647" spans="1:3" x14ac:dyDescent="0.25">
      <c r="A2647">
        <v>5547100000</v>
      </c>
      <c r="B2647" s="10" t="s">
        <v>2885</v>
      </c>
      <c r="C2647" s="11" t="s">
        <v>570</v>
      </c>
    </row>
    <row r="2648" spans="1:3" x14ac:dyDescent="0.25">
      <c r="A2648">
        <v>5484100000</v>
      </c>
      <c r="B2648" s="12" t="s">
        <v>72</v>
      </c>
      <c r="C2648" s="12" t="s">
        <v>12</v>
      </c>
    </row>
    <row r="2649" spans="1:3" x14ac:dyDescent="0.25">
      <c r="A2649">
        <v>2150100000</v>
      </c>
      <c r="B2649" s="12" t="s">
        <v>461</v>
      </c>
      <c r="C2649" s="12" t="s">
        <v>12</v>
      </c>
    </row>
    <row r="2650" spans="1:3" x14ac:dyDescent="0.25">
      <c r="A2650">
        <v>2826200000</v>
      </c>
      <c r="B2650" s="10" t="s">
        <v>2886</v>
      </c>
      <c r="C2650" s="11" t="s">
        <v>570</v>
      </c>
    </row>
    <row r="2651" spans="1:3" x14ac:dyDescent="0.25">
      <c r="A2651">
        <v>2828200000</v>
      </c>
      <c r="B2651" s="10" t="s">
        <v>2887</v>
      </c>
      <c r="C2651" s="11" t="s">
        <v>570</v>
      </c>
    </row>
    <row r="2652" spans="1:3" x14ac:dyDescent="0.25">
      <c r="A2652">
        <v>2084200000</v>
      </c>
      <c r="B2652" s="12" t="s">
        <v>26</v>
      </c>
      <c r="C2652" s="12" t="s">
        <v>12</v>
      </c>
    </row>
    <row r="2653" spans="1:3" x14ac:dyDescent="0.25">
      <c r="A2653">
        <v>2085200000</v>
      </c>
      <c r="B2653" s="12" t="s">
        <v>73</v>
      </c>
      <c r="C2653" s="12" t="s">
        <v>12</v>
      </c>
    </row>
    <row r="2654" spans="1:3" x14ac:dyDescent="0.25">
      <c r="A2654">
        <v>2563200000</v>
      </c>
      <c r="B2654" s="12" t="s">
        <v>522</v>
      </c>
      <c r="C2654" s="12" t="s">
        <v>12</v>
      </c>
    </row>
    <row r="2655" spans="1:3" x14ac:dyDescent="0.25">
      <c r="A2655">
        <v>772200000</v>
      </c>
      <c r="B2655" s="10" t="s">
        <v>2888</v>
      </c>
      <c r="C2655" s="11" t="s">
        <v>570</v>
      </c>
    </row>
    <row r="2656" spans="1:3" x14ac:dyDescent="0.25">
      <c r="A2656">
        <v>3096200000</v>
      </c>
      <c r="B2656" s="12" t="s">
        <v>190</v>
      </c>
      <c r="C2656" s="12" t="s">
        <v>12</v>
      </c>
    </row>
    <row r="2657" spans="1:3" x14ac:dyDescent="0.25">
      <c r="A2657">
        <v>2827200000</v>
      </c>
      <c r="B2657" s="10" t="s">
        <v>2889</v>
      </c>
      <c r="C2657" s="11" t="s">
        <v>570</v>
      </c>
    </row>
    <row r="2658" spans="1:3" x14ac:dyDescent="0.25">
      <c r="A2658">
        <v>2352200000</v>
      </c>
      <c r="B2658" s="12" t="s">
        <v>182</v>
      </c>
      <c r="C2658" s="12" t="s">
        <v>12</v>
      </c>
    </row>
    <row r="2659" spans="1:3" x14ac:dyDescent="0.25">
      <c r="A2659">
        <v>792200000</v>
      </c>
      <c r="B2659" s="12" t="s">
        <v>2890</v>
      </c>
      <c r="C2659" s="12" t="s">
        <v>12</v>
      </c>
    </row>
    <row r="2660" spans="1:3" x14ac:dyDescent="0.25">
      <c r="A2660">
        <v>796200000</v>
      </c>
      <c r="B2660" s="10" t="s">
        <v>2891</v>
      </c>
      <c r="C2660" s="11" t="s">
        <v>570</v>
      </c>
    </row>
    <row r="2661" spans="1:3" x14ac:dyDescent="0.25">
      <c r="A2661">
        <v>803200000</v>
      </c>
      <c r="B2661" s="10" t="s">
        <v>2892</v>
      </c>
      <c r="C2661" s="11" t="s">
        <v>570</v>
      </c>
    </row>
    <row r="2662" spans="1:3" x14ac:dyDescent="0.25">
      <c r="A2662">
        <v>804200000</v>
      </c>
      <c r="B2662" s="10" t="s">
        <v>2893</v>
      </c>
      <c r="C2662" s="11" t="s">
        <v>570</v>
      </c>
    </row>
    <row r="2663" spans="1:3" x14ac:dyDescent="0.25">
      <c r="A2663">
        <v>3868100000</v>
      </c>
      <c r="B2663" s="12" t="s">
        <v>191</v>
      </c>
      <c r="C2663" s="12" t="s">
        <v>12</v>
      </c>
    </row>
    <row r="2664" spans="1:3" x14ac:dyDescent="0.25">
      <c r="A2664">
        <v>477100000</v>
      </c>
      <c r="B2664" s="10" t="s">
        <v>2894</v>
      </c>
      <c r="C2664" s="11" t="s">
        <v>570</v>
      </c>
    </row>
    <row r="2665" spans="1:3" x14ac:dyDescent="0.25">
      <c r="A2665">
        <v>5505100000</v>
      </c>
      <c r="B2665" s="10" t="s">
        <v>2895</v>
      </c>
      <c r="C2665" s="11" t="s">
        <v>570</v>
      </c>
    </row>
    <row r="2666" spans="1:3" x14ac:dyDescent="0.25">
      <c r="A2666">
        <v>5516100000</v>
      </c>
      <c r="B2666" s="10" t="s">
        <v>2896</v>
      </c>
      <c r="C2666" s="11" t="s">
        <v>570</v>
      </c>
    </row>
    <row r="2667" spans="1:3" x14ac:dyDescent="0.25">
      <c r="A2667">
        <v>5504100000</v>
      </c>
      <c r="B2667" s="12" t="s">
        <v>2897</v>
      </c>
      <c r="C2667" s="12" t="s">
        <v>12</v>
      </c>
    </row>
    <row r="2668" spans="1:3" x14ac:dyDescent="0.25">
      <c r="A2668">
        <v>1452100000</v>
      </c>
      <c r="B2668" s="10" t="s">
        <v>2898</v>
      </c>
      <c r="C2668" s="11" t="s">
        <v>570</v>
      </c>
    </row>
    <row r="2669" spans="1:3" x14ac:dyDescent="0.25">
      <c r="A2669">
        <v>1700100000</v>
      </c>
      <c r="B2669" s="12" t="s">
        <v>2899</v>
      </c>
      <c r="C2669" s="12" t="s">
        <v>12</v>
      </c>
    </row>
    <row r="2670" spans="1:3" x14ac:dyDescent="0.25">
      <c r="A2670">
        <v>2149100000</v>
      </c>
      <c r="B2670" s="10" t="s">
        <v>2900</v>
      </c>
      <c r="C2670" s="11" t="s">
        <v>570</v>
      </c>
    </row>
    <row r="2671" spans="1:3" x14ac:dyDescent="0.25">
      <c r="A2671">
        <v>665200000</v>
      </c>
      <c r="B2671" s="12" t="s">
        <v>286</v>
      </c>
      <c r="C2671" s="12" t="s">
        <v>12</v>
      </c>
    </row>
    <row r="2672" spans="1:3" x14ac:dyDescent="0.25">
      <c r="A2672">
        <v>746200000</v>
      </c>
      <c r="B2672" s="10" t="s">
        <v>2901</v>
      </c>
      <c r="C2672" s="11" t="s">
        <v>570</v>
      </c>
    </row>
    <row r="2673" spans="1:3" x14ac:dyDescent="0.25">
      <c r="A2673">
        <v>3128200000</v>
      </c>
      <c r="B2673" s="12" t="s">
        <v>183</v>
      </c>
      <c r="C2673" s="12" t="s">
        <v>12</v>
      </c>
    </row>
    <row r="2674" spans="1:3" x14ac:dyDescent="0.25">
      <c r="A2674">
        <v>3127200000</v>
      </c>
      <c r="B2674" s="12" t="s">
        <v>104</v>
      </c>
      <c r="C2674" s="12" t="s">
        <v>12</v>
      </c>
    </row>
    <row r="2675" spans="1:3" x14ac:dyDescent="0.25">
      <c r="A2675">
        <v>2829200000</v>
      </c>
      <c r="B2675" s="10" t="s">
        <v>2902</v>
      </c>
      <c r="C2675" s="11" t="s">
        <v>570</v>
      </c>
    </row>
    <row r="2676" spans="1:3" x14ac:dyDescent="0.25">
      <c r="A2676">
        <v>2407200000</v>
      </c>
      <c r="B2676" s="12" t="s">
        <v>96</v>
      </c>
      <c r="C2676" s="12" t="s">
        <v>12</v>
      </c>
    </row>
    <row r="2677" spans="1:3" x14ac:dyDescent="0.25">
      <c r="A2677">
        <v>1074200000</v>
      </c>
      <c r="B2677" s="12" t="s">
        <v>438</v>
      </c>
      <c r="C2677" s="12" t="s">
        <v>12</v>
      </c>
    </row>
    <row r="2678" spans="1:3" x14ac:dyDescent="0.25">
      <c r="A2678">
        <v>2130200000</v>
      </c>
      <c r="B2678" s="12" t="s">
        <v>97</v>
      </c>
      <c r="C2678" s="12" t="s">
        <v>12</v>
      </c>
    </row>
    <row r="2679" spans="1:3" x14ac:dyDescent="0.25">
      <c r="A2679">
        <v>2554200000</v>
      </c>
      <c r="B2679" s="10" t="s">
        <v>2903</v>
      </c>
      <c r="C2679" s="11" t="s">
        <v>570</v>
      </c>
    </row>
    <row r="2680" spans="1:3" x14ac:dyDescent="0.25">
      <c r="A2680">
        <v>2824200000</v>
      </c>
      <c r="B2680" s="10" t="s">
        <v>2904</v>
      </c>
      <c r="C2680" s="11" t="s">
        <v>570</v>
      </c>
    </row>
    <row r="2681" spans="1:3" x14ac:dyDescent="0.25">
      <c r="A2681">
        <v>807200000</v>
      </c>
      <c r="B2681" s="10" t="s">
        <v>582</v>
      </c>
      <c r="C2681" s="11" t="s">
        <v>570</v>
      </c>
    </row>
    <row r="2682" spans="1:3" x14ac:dyDescent="0.25">
      <c r="A2682">
        <v>850200000</v>
      </c>
      <c r="B2682" s="10" t="s">
        <v>2905</v>
      </c>
      <c r="C2682" s="11" t="s">
        <v>570</v>
      </c>
    </row>
    <row r="2683" spans="1:3" x14ac:dyDescent="0.25">
      <c r="A2683">
        <v>808200000</v>
      </c>
      <c r="B2683" s="10" t="s">
        <v>2906</v>
      </c>
      <c r="C2683" s="11" t="s">
        <v>570</v>
      </c>
    </row>
    <row r="2684" spans="1:3" x14ac:dyDescent="0.25">
      <c r="A2684">
        <v>2790200000</v>
      </c>
      <c r="B2684" s="10" t="s">
        <v>2907</v>
      </c>
      <c r="C2684" s="11" t="s">
        <v>570</v>
      </c>
    </row>
    <row r="2685" spans="1:3" x14ac:dyDescent="0.25">
      <c r="A2685">
        <v>855200000</v>
      </c>
      <c r="B2685" s="12" t="s">
        <v>375</v>
      </c>
      <c r="C2685" s="12" t="s">
        <v>12</v>
      </c>
    </row>
    <row r="2686" spans="1:3" x14ac:dyDescent="0.25">
      <c r="A2686">
        <v>5509100000</v>
      </c>
      <c r="B2686" s="10" t="s">
        <v>2908</v>
      </c>
      <c r="C2686" s="11" t="s">
        <v>570</v>
      </c>
    </row>
    <row r="2687" spans="1:3" x14ac:dyDescent="0.25">
      <c r="A2687">
        <v>5497100000</v>
      </c>
      <c r="B2687" s="10" t="s">
        <v>2909</v>
      </c>
      <c r="C2687" s="11" t="s">
        <v>570</v>
      </c>
    </row>
    <row r="2688" spans="1:3" x14ac:dyDescent="0.25">
      <c r="A2688">
        <v>5511100000</v>
      </c>
      <c r="B2688" s="12" t="s">
        <v>2910</v>
      </c>
      <c r="C2688" s="12" t="s">
        <v>12</v>
      </c>
    </row>
    <row r="2689" spans="1:3" x14ac:dyDescent="0.25">
      <c r="A2689">
        <v>149100000</v>
      </c>
      <c r="B2689" s="10" t="s">
        <v>2911</v>
      </c>
      <c r="C2689" s="11" t="s">
        <v>570</v>
      </c>
    </row>
    <row r="2690" spans="1:3" x14ac:dyDescent="0.25">
      <c r="A2690">
        <v>5533100000</v>
      </c>
      <c r="B2690" s="10" t="s">
        <v>2912</v>
      </c>
      <c r="C2690" s="11" t="s">
        <v>570</v>
      </c>
    </row>
    <row r="2691" spans="1:3" x14ac:dyDescent="0.25">
      <c r="A2691">
        <v>3874100000</v>
      </c>
      <c r="B2691" s="12" t="s">
        <v>74</v>
      </c>
      <c r="C2691" s="12" t="s">
        <v>12</v>
      </c>
    </row>
    <row r="2692" spans="1:3" x14ac:dyDescent="0.25">
      <c r="A2692">
        <v>1431100000</v>
      </c>
      <c r="B2692" s="12" t="s">
        <v>287</v>
      </c>
      <c r="C2692" s="12" t="s">
        <v>12</v>
      </c>
    </row>
    <row r="2693" spans="1:3" x14ac:dyDescent="0.25">
      <c r="A2693">
        <v>5381100000</v>
      </c>
      <c r="B2693" s="12" t="s">
        <v>27</v>
      </c>
      <c r="C2693" s="12" t="s">
        <v>12</v>
      </c>
    </row>
    <row r="2694" spans="1:3" x14ac:dyDescent="0.25">
      <c r="A2694">
        <v>5522100000</v>
      </c>
      <c r="B2694" s="10" t="s">
        <v>2913</v>
      </c>
      <c r="C2694" s="11" t="s">
        <v>570</v>
      </c>
    </row>
    <row r="2695" spans="1:3" x14ac:dyDescent="0.25">
      <c r="A2695">
        <v>2832200000</v>
      </c>
      <c r="B2695" s="10" t="s">
        <v>2914</v>
      </c>
      <c r="C2695" s="11" t="s">
        <v>570</v>
      </c>
    </row>
    <row r="2696" spans="1:3" x14ac:dyDescent="0.25">
      <c r="A2696">
        <v>2080200000</v>
      </c>
      <c r="B2696" s="10" t="s">
        <v>2915</v>
      </c>
      <c r="C2696" s="11" t="s">
        <v>570</v>
      </c>
    </row>
    <row r="2697" spans="1:3" x14ac:dyDescent="0.25">
      <c r="A2697">
        <v>3853100000</v>
      </c>
      <c r="B2697" s="10" t="s">
        <v>2916</v>
      </c>
      <c r="C2697" s="11" t="s">
        <v>570</v>
      </c>
    </row>
    <row r="2698" spans="1:3" x14ac:dyDescent="0.25">
      <c r="A2698">
        <v>3842100000</v>
      </c>
      <c r="B2698" s="12" t="s">
        <v>28</v>
      </c>
      <c r="C2698" s="12" t="s">
        <v>12</v>
      </c>
    </row>
    <row r="2699" spans="1:3" x14ac:dyDescent="0.25">
      <c r="A2699">
        <v>3834100000</v>
      </c>
      <c r="B2699" s="12" t="s">
        <v>75</v>
      </c>
      <c r="C2699" s="12" t="s">
        <v>12</v>
      </c>
    </row>
    <row r="2700" spans="1:3" x14ac:dyDescent="0.25">
      <c r="A2700">
        <v>3835100000</v>
      </c>
      <c r="B2700" s="12" t="s">
        <v>29</v>
      </c>
      <c r="C2700" s="12" t="s">
        <v>12</v>
      </c>
    </row>
    <row r="2701" spans="1:3" x14ac:dyDescent="0.25">
      <c r="A2701">
        <v>2082200000</v>
      </c>
      <c r="B2701" s="12" t="s">
        <v>76</v>
      </c>
      <c r="C2701" s="12" t="s">
        <v>12</v>
      </c>
    </row>
    <row r="2702" spans="1:3" x14ac:dyDescent="0.25">
      <c r="A2702">
        <v>2081200000</v>
      </c>
      <c r="B2702" s="12" t="s">
        <v>52</v>
      </c>
      <c r="C2702" s="12" t="s">
        <v>12</v>
      </c>
    </row>
    <row r="2703" spans="1:3" x14ac:dyDescent="0.25">
      <c r="A2703">
        <v>3202200000</v>
      </c>
      <c r="B2703" s="12" t="s">
        <v>2917</v>
      </c>
      <c r="C2703" s="12" t="s">
        <v>12</v>
      </c>
    </row>
    <row r="2704" spans="1:3" x14ac:dyDescent="0.25">
      <c r="A2704">
        <v>3887100000</v>
      </c>
      <c r="B2704" s="12" t="s">
        <v>30</v>
      </c>
      <c r="C2704" s="12" t="s">
        <v>12</v>
      </c>
    </row>
    <row r="2705" spans="1:3" x14ac:dyDescent="0.25">
      <c r="A2705">
        <v>2775200000</v>
      </c>
      <c r="B2705" s="12" t="s">
        <v>157</v>
      </c>
      <c r="C2705" s="12" t="s">
        <v>12</v>
      </c>
    </row>
    <row r="2706" spans="1:3" x14ac:dyDescent="0.25">
      <c r="A2706">
        <v>1461200000</v>
      </c>
      <c r="B2706" s="12" t="s">
        <v>77</v>
      </c>
      <c r="C2706" s="12" t="s">
        <v>12</v>
      </c>
    </row>
    <row r="2707" spans="1:3" x14ac:dyDescent="0.25">
      <c r="A2707">
        <v>3346100008</v>
      </c>
      <c r="B2707" s="10" t="s">
        <v>2918</v>
      </c>
      <c r="C2707" s="11" t="s">
        <v>570</v>
      </c>
    </row>
    <row r="2708" spans="1:3" x14ac:dyDescent="0.25">
      <c r="A2708">
        <v>820200000</v>
      </c>
      <c r="B2708" s="12" t="s">
        <v>321</v>
      </c>
      <c r="C2708" s="12" t="s">
        <v>12</v>
      </c>
    </row>
    <row r="2709" spans="1:3" x14ac:dyDescent="0.25">
      <c r="A2709">
        <v>2533200000</v>
      </c>
      <c r="B2709" s="12" t="s">
        <v>2919</v>
      </c>
      <c r="C2709" s="12" t="s">
        <v>12</v>
      </c>
    </row>
    <row r="2710" spans="1:3" x14ac:dyDescent="0.25">
      <c r="A2710">
        <v>192100000</v>
      </c>
      <c r="B2710" s="10" t="s">
        <v>2920</v>
      </c>
      <c r="C2710" s="11" t="s">
        <v>570</v>
      </c>
    </row>
    <row r="2711" spans="1:3" x14ac:dyDescent="0.25">
      <c r="A2711">
        <v>5630100000</v>
      </c>
      <c r="B2711" s="10" t="s">
        <v>2921</v>
      </c>
      <c r="C2711" s="11" t="s">
        <v>570</v>
      </c>
    </row>
    <row r="2712" spans="1:3" x14ac:dyDescent="0.25">
      <c r="A2712">
        <v>5010100000</v>
      </c>
      <c r="B2712" s="12" t="s">
        <v>332</v>
      </c>
      <c r="C2712" s="12" t="s">
        <v>12</v>
      </c>
    </row>
    <row r="2713" spans="1:3" x14ac:dyDescent="0.25">
      <c r="A2713">
        <v>853200000</v>
      </c>
      <c r="B2713" s="10" t="s">
        <v>2922</v>
      </c>
      <c r="C2713" s="11" t="s">
        <v>570</v>
      </c>
    </row>
    <row r="2714" spans="1:3" x14ac:dyDescent="0.25">
      <c r="A2714">
        <v>1874200000</v>
      </c>
      <c r="B2714" s="10" t="s">
        <v>2923</v>
      </c>
      <c r="C2714" s="11" t="s">
        <v>570</v>
      </c>
    </row>
    <row r="2715" spans="1:3" x14ac:dyDescent="0.25">
      <c r="A2715">
        <v>3862100000</v>
      </c>
      <c r="B2715" s="12" t="s">
        <v>78</v>
      </c>
      <c r="C2715" s="12" t="s">
        <v>12</v>
      </c>
    </row>
    <row r="2716" spans="1:3" x14ac:dyDescent="0.25">
      <c r="A2716">
        <v>1469100000</v>
      </c>
      <c r="B2716" s="12" t="s">
        <v>2924</v>
      </c>
      <c r="C2716" s="12" t="s">
        <v>12</v>
      </c>
    </row>
    <row r="2717" spans="1:3" x14ac:dyDescent="0.25">
      <c r="A2717">
        <v>1382200011</v>
      </c>
      <c r="B2717" s="10" t="s">
        <v>2925</v>
      </c>
      <c r="C2717" s="11" t="s">
        <v>570</v>
      </c>
    </row>
    <row r="2718" spans="1:3" x14ac:dyDescent="0.25">
      <c r="A2718">
        <v>4278100000</v>
      </c>
      <c r="B2718" s="10" t="s">
        <v>2926</v>
      </c>
      <c r="C2718" s="11" t="s">
        <v>570</v>
      </c>
    </row>
    <row r="2719" spans="1:3" x14ac:dyDescent="0.25">
      <c r="A2719">
        <v>1359100000</v>
      </c>
      <c r="B2719" s="10" t="s">
        <v>2927</v>
      </c>
      <c r="C2719" s="11" t="s">
        <v>570</v>
      </c>
    </row>
    <row r="2720" spans="1:3" x14ac:dyDescent="0.25">
      <c r="A2720">
        <v>4895100000</v>
      </c>
      <c r="B2720" s="10" t="s">
        <v>2928</v>
      </c>
      <c r="C2720" s="11" t="s">
        <v>570</v>
      </c>
    </row>
    <row r="2721" spans="1:3" x14ac:dyDescent="0.25">
      <c r="A2721">
        <v>4316100000</v>
      </c>
      <c r="B2721" s="10" t="s">
        <v>2929</v>
      </c>
      <c r="C2721" s="11" t="s">
        <v>570</v>
      </c>
    </row>
    <row r="2722" spans="1:3" x14ac:dyDescent="0.25">
      <c r="A2722">
        <v>1829100000</v>
      </c>
      <c r="B2722" s="10" t="s">
        <v>2930</v>
      </c>
      <c r="C2722" s="11" t="s">
        <v>570</v>
      </c>
    </row>
    <row r="2723" spans="1:3" x14ac:dyDescent="0.25">
      <c r="A2723">
        <v>1502200000</v>
      </c>
      <c r="B2723" s="10" t="s">
        <v>2931</v>
      </c>
      <c r="C2723" s="11" t="s">
        <v>570</v>
      </c>
    </row>
    <row r="2724" spans="1:3" x14ac:dyDescent="0.25">
      <c r="A2724">
        <v>3851100000</v>
      </c>
      <c r="B2724" s="12" t="s">
        <v>348</v>
      </c>
      <c r="C2724" s="12" t="s">
        <v>12</v>
      </c>
    </row>
    <row r="2725" spans="1:3" x14ac:dyDescent="0.25">
      <c r="A2725">
        <v>3863100000</v>
      </c>
      <c r="B2725" s="12" t="s">
        <v>2932</v>
      </c>
      <c r="C2725" s="12" t="s">
        <v>12</v>
      </c>
    </row>
    <row r="2726" spans="1:3" x14ac:dyDescent="0.25">
      <c r="A2726">
        <v>3869100000</v>
      </c>
      <c r="B2726" s="12" t="s">
        <v>79</v>
      </c>
      <c r="C2726" s="12" t="s">
        <v>12</v>
      </c>
    </row>
    <row r="2727" spans="1:3" x14ac:dyDescent="0.25">
      <c r="A2727">
        <v>6011100000</v>
      </c>
      <c r="B2727" s="12" t="s">
        <v>2933</v>
      </c>
      <c r="C2727" s="12" t="s">
        <v>12</v>
      </c>
    </row>
    <row r="2728" spans="1:3" x14ac:dyDescent="0.25">
      <c r="A2728">
        <v>860200000</v>
      </c>
      <c r="B2728" s="10" t="s">
        <v>2934</v>
      </c>
      <c r="C2728" s="11" t="s">
        <v>570</v>
      </c>
    </row>
    <row r="2729" spans="1:3" x14ac:dyDescent="0.25">
      <c r="A2729">
        <v>2201200000</v>
      </c>
      <c r="B2729" s="10" t="s">
        <v>576</v>
      </c>
      <c r="C2729" s="11" t="s">
        <v>570</v>
      </c>
    </row>
    <row r="2730" spans="1:3" x14ac:dyDescent="0.25">
      <c r="A2730">
        <v>1425100000</v>
      </c>
      <c r="B2730" s="12" t="s">
        <v>80</v>
      </c>
      <c r="C2730" s="12" t="s">
        <v>12</v>
      </c>
    </row>
    <row r="2731" spans="1:3" x14ac:dyDescent="0.25">
      <c r="A2731">
        <v>870200000</v>
      </c>
      <c r="B2731" s="10" t="s">
        <v>2935</v>
      </c>
      <c r="C2731" s="11" t="s">
        <v>570</v>
      </c>
    </row>
    <row r="2732" spans="1:3" x14ac:dyDescent="0.25">
      <c r="A2732">
        <v>882200000</v>
      </c>
      <c r="B2732" s="10" t="s">
        <v>2936</v>
      </c>
      <c r="C2732" s="11" t="s">
        <v>570</v>
      </c>
    </row>
    <row r="2733" spans="1:3" x14ac:dyDescent="0.25">
      <c r="A2733">
        <v>6047100000</v>
      </c>
      <c r="B2733" s="10" t="s">
        <v>2937</v>
      </c>
      <c r="C2733" s="11" t="s">
        <v>570</v>
      </c>
    </row>
    <row r="2734" spans="1:3" x14ac:dyDescent="0.25">
      <c r="A2734">
        <v>2067200000</v>
      </c>
      <c r="B2734" s="12" t="s">
        <v>109</v>
      </c>
      <c r="C2734" s="12" t="s">
        <v>12</v>
      </c>
    </row>
    <row r="2735" spans="1:3" x14ac:dyDescent="0.25">
      <c r="A2735">
        <v>5726100000</v>
      </c>
      <c r="B2735" s="12" t="s">
        <v>2938</v>
      </c>
      <c r="C2735" s="12" t="s">
        <v>12</v>
      </c>
    </row>
    <row r="2736" spans="1:3" x14ac:dyDescent="0.25">
      <c r="A2736">
        <v>1001200000</v>
      </c>
      <c r="B2736" s="12" t="s">
        <v>528</v>
      </c>
      <c r="C2736" s="12" t="s">
        <v>12</v>
      </c>
    </row>
    <row r="2737" spans="1:3" x14ac:dyDescent="0.25">
      <c r="A2737">
        <v>1002200000</v>
      </c>
      <c r="B2737" s="12" t="s">
        <v>246</v>
      </c>
      <c r="C2737" s="12" t="s">
        <v>12</v>
      </c>
    </row>
    <row r="2738" spans="1:3" x14ac:dyDescent="0.25">
      <c r="A2738">
        <v>1541100000</v>
      </c>
      <c r="B2738" s="10" t="s">
        <v>2939</v>
      </c>
      <c r="C2738" s="11" t="s">
        <v>570</v>
      </c>
    </row>
    <row r="2739" spans="1:3" x14ac:dyDescent="0.25">
      <c r="A2739">
        <v>1010200000</v>
      </c>
      <c r="B2739" s="10" t="s">
        <v>2940</v>
      </c>
      <c r="C2739" s="11" t="s">
        <v>570</v>
      </c>
    </row>
    <row r="2740" spans="1:3" x14ac:dyDescent="0.25">
      <c r="A2740">
        <v>2325200000</v>
      </c>
      <c r="B2740" s="10" t="s">
        <v>2941</v>
      </c>
      <c r="C2740" s="11" t="s">
        <v>570</v>
      </c>
    </row>
    <row r="2741" spans="1:3" x14ac:dyDescent="0.25">
      <c r="A2741">
        <v>3482100000</v>
      </c>
      <c r="B2741" s="12" t="s">
        <v>144</v>
      </c>
      <c r="C2741" s="12" t="s">
        <v>12</v>
      </c>
    </row>
    <row r="2742" spans="1:3" x14ac:dyDescent="0.25">
      <c r="A2742">
        <v>1013200000</v>
      </c>
      <c r="B2742" s="12" t="s">
        <v>2942</v>
      </c>
      <c r="C2742" s="12" t="s">
        <v>12</v>
      </c>
    </row>
    <row r="2743" spans="1:3" x14ac:dyDescent="0.25">
      <c r="A2743">
        <v>3860100000</v>
      </c>
      <c r="B2743" s="12" t="s">
        <v>105</v>
      </c>
      <c r="C2743" s="12" t="s">
        <v>12</v>
      </c>
    </row>
    <row r="2744" spans="1:3" x14ac:dyDescent="0.25">
      <c r="A2744">
        <v>6103100000</v>
      </c>
      <c r="B2744" s="10" t="s">
        <v>2943</v>
      </c>
      <c r="C2744" s="11" t="s">
        <v>570</v>
      </c>
    </row>
    <row r="2745" spans="1:3" x14ac:dyDescent="0.25">
      <c r="A2745">
        <v>1014200000</v>
      </c>
      <c r="B2745" s="10" t="s">
        <v>2944</v>
      </c>
      <c r="C2745" s="11" t="s">
        <v>570</v>
      </c>
    </row>
    <row r="2746" spans="1:3" x14ac:dyDescent="0.25">
      <c r="A2746">
        <v>1015200000</v>
      </c>
      <c r="B2746" s="10" t="s">
        <v>2945</v>
      </c>
      <c r="C2746" s="11" t="s">
        <v>570</v>
      </c>
    </row>
    <row r="2747" spans="1:3" x14ac:dyDescent="0.25">
      <c r="A2747">
        <v>2766200000</v>
      </c>
      <c r="B2747" s="10" t="s">
        <v>2946</v>
      </c>
      <c r="C2747" s="11" t="s">
        <v>570</v>
      </c>
    </row>
    <row r="2748" spans="1:3" x14ac:dyDescent="0.25">
      <c r="A2748">
        <v>1035200000</v>
      </c>
      <c r="B2748" s="10" t="s">
        <v>2947</v>
      </c>
      <c r="C2748" s="11" t="s">
        <v>570</v>
      </c>
    </row>
    <row r="2749" spans="1:3" x14ac:dyDescent="0.25">
      <c r="A2749">
        <v>1036200000</v>
      </c>
      <c r="B2749" s="10" t="s">
        <v>2948</v>
      </c>
      <c r="C2749" s="11" t="s">
        <v>570</v>
      </c>
    </row>
    <row r="2750" spans="1:3" x14ac:dyDescent="0.25">
      <c r="A2750">
        <v>1042200000</v>
      </c>
      <c r="B2750" s="10" t="s">
        <v>2949</v>
      </c>
      <c r="C2750" s="11" t="s">
        <v>570</v>
      </c>
    </row>
    <row r="2751" spans="1:3" x14ac:dyDescent="0.25">
      <c r="A2751">
        <v>1043200000</v>
      </c>
      <c r="B2751" s="10" t="s">
        <v>2950</v>
      </c>
      <c r="C2751" s="11" t="s">
        <v>570</v>
      </c>
    </row>
    <row r="2752" spans="1:3" x14ac:dyDescent="0.25">
      <c r="A2752">
        <v>1044200000</v>
      </c>
      <c r="B2752" s="10" t="s">
        <v>2951</v>
      </c>
      <c r="C2752" s="11" t="s">
        <v>570</v>
      </c>
    </row>
    <row r="2753" spans="1:3" x14ac:dyDescent="0.25">
      <c r="A2753">
        <v>3843100000</v>
      </c>
      <c r="B2753" s="12" t="s">
        <v>31</v>
      </c>
      <c r="C2753" s="12" t="s">
        <v>12</v>
      </c>
    </row>
    <row r="2754" spans="1:3" x14ac:dyDescent="0.25">
      <c r="A2754">
        <v>2202200000</v>
      </c>
      <c r="B2754" s="10" t="s">
        <v>2952</v>
      </c>
      <c r="C2754" s="11" t="s">
        <v>570</v>
      </c>
    </row>
    <row r="2755" spans="1:3" x14ac:dyDescent="0.25">
      <c r="A2755">
        <v>1051200000</v>
      </c>
      <c r="B2755" s="10" t="s">
        <v>2953</v>
      </c>
      <c r="C2755" s="11" t="s">
        <v>570</v>
      </c>
    </row>
    <row r="2756" spans="1:3" x14ac:dyDescent="0.25">
      <c r="A2756">
        <v>1060200000</v>
      </c>
      <c r="B2756" s="12" t="s">
        <v>98</v>
      </c>
      <c r="C2756" s="12" t="s">
        <v>12</v>
      </c>
    </row>
    <row r="2757" spans="1:3" x14ac:dyDescent="0.25">
      <c r="A2757">
        <v>1075200000</v>
      </c>
      <c r="B2757" s="10" t="s">
        <v>2954</v>
      </c>
      <c r="C2757" s="11" t="s">
        <v>570</v>
      </c>
    </row>
    <row r="2758" spans="1:3" x14ac:dyDescent="0.25">
      <c r="A2758">
        <v>1076200000</v>
      </c>
      <c r="B2758" s="10" t="s">
        <v>2955</v>
      </c>
      <c r="C2758" s="11" t="s">
        <v>570</v>
      </c>
    </row>
    <row r="2759" spans="1:3" x14ac:dyDescent="0.25">
      <c r="A2759">
        <v>2203200000</v>
      </c>
      <c r="B2759" s="10" t="s">
        <v>2956</v>
      </c>
      <c r="C2759" s="11" t="s">
        <v>570</v>
      </c>
    </row>
    <row r="2760" spans="1:3" x14ac:dyDescent="0.25">
      <c r="A2760">
        <v>1078200000</v>
      </c>
      <c r="B2760" s="10" t="s">
        <v>2957</v>
      </c>
      <c r="C2760" s="11" t="s">
        <v>570</v>
      </c>
    </row>
    <row r="2761" spans="1:3" x14ac:dyDescent="0.25">
      <c r="A2761">
        <v>1083200000</v>
      </c>
      <c r="B2761" s="10" t="s">
        <v>2958</v>
      </c>
      <c r="C2761" s="11" t="s">
        <v>570</v>
      </c>
    </row>
    <row r="2762" spans="1:3" x14ac:dyDescent="0.25">
      <c r="A2762">
        <v>148100000</v>
      </c>
      <c r="B2762" s="10" t="s">
        <v>2959</v>
      </c>
      <c r="C2762" s="11" t="s">
        <v>570</v>
      </c>
    </row>
    <row r="2763" spans="1:3" x14ac:dyDescent="0.25">
      <c r="A2763">
        <v>4871100000</v>
      </c>
      <c r="B2763" s="10" t="s">
        <v>571</v>
      </c>
      <c r="C2763" s="11" t="s">
        <v>570</v>
      </c>
    </row>
    <row r="2764" spans="1:3" x14ac:dyDescent="0.25">
      <c r="A2764">
        <v>1766100000</v>
      </c>
      <c r="B2764" s="10" t="s">
        <v>2960</v>
      </c>
      <c r="C2764" s="11" t="s">
        <v>570</v>
      </c>
    </row>
    <row r="2765" spans="1:3" x14ac:dyDescent="0.25">
      <c r="A2765">
        <v>1084200000</v>
      </c>
      <c r="B2765" s="12" t="s">
        <v>427</v>
      </c>
      <c r="C2765" s="12" t="s">
        <v>12</v>
      </c>
    </row>
    <row r="2766" spans="1:3" x14ac:dyDescent="0.25">
      <c r="A2766">
        <v>2211200000</v>
      </c>
      <c r="B2766" s="10" t="s">
        <v>2961</v>
      </c>
      <c r="C2766" s="11" t="s">
        <v>570</v>
      </c>
    </row>
    <row r="2767" spans="1:3" x14ac:dyDescent="0.25">
      <c r="A2767">
        <v>1089200000</v>
      </c>
      <c r="B2767" s="12" t="s">
        <v>2962</v>
      </c>
      <c r="C2767" s="12" t="s">
        <v>12</v>
      </c>
    </row>
    <row r="2768" spans="1:3" x14ac:dyDescent="0.25">
      <c r="A2768">
        <v>1090200000</v>
      </c>
      <c r="B2768" s="10" t="s">
        <v>2963</v>
      </c>
      <c r="C2768" s="11" t="s">
        <v>570</v>
      </c>
    </row>
    <row r="2769" spans="1:3" x14ac:dyDescent="0.25">
      <c r="A2769">
        <v>1858200000</v>
      </c>
      <c r="B2769" s="12" t="s">
        <v>496</v>
      </c>
      <c r="C2769" s="12" t="s">
        <v>12</v>
      </c>
    </row>
    <row r="2770" spans="1:3" x14ac:dyDescent="0.25">
      <c r="A2770">
        <v>1092200000</v>
      </c>
      <c r="B2770" s="10" t="s">
        <v>2964</v>
      </c>
      <c r="C2770" s="11" t="s">
        <v>570</v>
      </c>
    </row>
    <row r="2771" spans="1:3" x14ac:dyDescent="0.25">
      <c r="A2771">
        <v>1097200000</v>
      </c>
      <c r="B2771" s="10" t="s">
        <v>2965</v>
      </c>
      <c r="C2771" s="11" t="s">
        <v>570</v>
      </c>
    </row>
    <row r="2772" spans="1:3" x14ac:dyDescent="0.25">
      <c r="A2772">
        <v>5537100000</v>
      </c>
      <c r="B2772" s="10" t="s">
        <v>2966</v>
      </c>
      <c r="C2772" s="11" t="s">
        <v>570</v>
      </c>
    </row>
    <row r="2773" spans="1:3" x14ac:dyDescent="0.25">
      <c r="A2773">
        <v>5530100000</v>
      </c>
      <c r="B2773" s="12" t="s">
        <v>527</v>
      </c>
      <c r="C2773" s="12" t="s">
        <v>12</v>
      </c>
    </row>
    <row r="2774" spans="1:3" x14ac:dyDescent="0.25">
      <c r="A2774">
        <v>2377100000</v>
      </c>
      <c r="B2774" s="12" t="s">
        <v>462</v>
      </c>
      <c r="C2774" s="12" t="s">
        <v>12</v>
      </c>
    </row>
    <row r="2775" spans="1:3" x14ac:dyDescent="0.25">
      <c r="A2775">
        <v>5851100000</v>
      </c>
      <c r="B2775" s="12" t="s">
        <v>81</v>
      </c>
      <c r="C2775" s="12" t="s">
        <v>12</v>
      </c>
    </row>
    <row r="2776" spans="1:3" x14ac:dyDescent="0.25">
      <c r="A2776">
        <v>1412100000</v>
      </c>
      <c r="B2776" s="10" t="s">
        <v>2967</v>
      </c>
      <c r="C2776" s="11" t="s">
        <v>570</v>
      </c>
    </row>
    <row r="2777" spans="1:3" x14ac:dyDescent="0.25">
      <c r="A2777">
        <v>5525100000</v>
      </c>
      <c r="B2777" s="10" t="s">
        <v>2968</v>
      </c>
      <c r="C2777" s="11" t="s">
        <v>570</v>
      </c>
    </row>
    <row r="2778" spans="1:3" x14ac:dyDescent="0.25">
      <c r="A2778">
        <v>1099200000</v>
      </c>
      <c r="B2778" s="10" t="s">
        <v>2969</v>
      </c>
      <c r="C2778" s="11" t="s">
        <v>570</v>
      </c>
    </row>
    <row r="2779" spans="1:3" x14ac:dyDescent="0.25">
      <c r="A2779">
        <v>1100200000</v>
      </c>
      <c r="B2779" s="10" t="s">
        <v>2970</v>
      </c>
      <c r="C2779" s="11" t="s">
        <v>570</v>
      </c>
    </row>
    <row r="2780" spans="1:3" x14ac:dyDescent="0.25">
      <c r="A2780">
        <v>1101200000</v>
      </c>
      <c r="B2780" s="10" t="s">
        <v>2971</v>
      </c>
      <c r="C2780" s="11" t="s">
        <v>570</v>
      </c>
    </row>
    <row r="2781" spans="1:3" x14ac:dyDescent="0.25">
      <c r="A2781">
        <v>2725200000</v>
      </c>
      <c r="B2781" s="12" t="s">
        <v>2972</v>
      </c>
      <c r="C2781" s="12" t="s">
        <v>12</v>
      </c>
    </row>
    <row r="2782" spans="1:3" x14ac:dyDescent="0.25">
      <c r="A2782">
        <v>1420100000</v>
      </c>
      <c r="B2782" s="10" t="s">
        <v>2973</v>
      </c>
      <c r="C2782" s="11" t="s">
        <v>570</v>
      </c>
    </row>
    <row r="2783" spans="1:3" x14ac:dyDescent="0.25">
      <c r="A2783">
        <v>3211200000</v>
      </c>
      <c r="B2783" s="10" t="s">
        <v>2974</v>
      </c>
      <c r="C2783" s="11" t="s">
        <v>570</v>
      </c>
    </row>
    <row r="2784" spans="1:3" x14ac:dyDescent="0.25">
      <c r="A2784">
        <v>3267200000</v>
      </c>
      <c r="B2784" s="10" t="s">
        <v>2975</v>
      </c>
      <c r="C2784" s="11" t="s">
        <v>570</v>
      </c>
    </row>
    <row r="2785" spans="1:3" x14ac:dyDescent="0.25">
      <c r="A2785">
        <v>1118200000</v>
      </c>
      <c r="B2785" s="10" t="s">
        <v>2976</v>
      </c>
      <c r="C2785" s="11" t="s">
        <v>570</v>
      </c>
    </row>
    <row r="2786" spans="1:3" x14ac:dyDescent="0.25">
      <c r="A2786">
        <v>1119200000</v>
      </c>
      <c r="B2786" s="12" t="s">
        <v>433</v>
      </c>
      <c r="C2786" s="12" t="s">
        <v>12</v>
      </c>
    </row>
    <row r="2787" spans="1:3" x14ac:dyDescent="0.25">
      <c r="A2787">
        <v>1421100000</v>
      </c>
      <c r="B2787" s="12" t="s">
        <v>82</v>
      </c>
      <c r="C2787" s="12" t="s">
        <v>12</v>
      </c>
    </row>
    <row r="2788" spans="1:3" x14ac:dyDescent="0.25">
      <c r="A2788">
        <v>2188200000</v>
      </c>
      <c r="B2788" s="10" t="s">
        <v>2977</v>
      </c>
      <c r="C2788" s="11" t="s">
        <v>570</v>
      </c>
    </row>
    <row r="2789" spans="1:3" x14ac:dyDescent="0.25">
      <c r="A2789">
        <v>1135200000</v>
      </c>
      <c r="B2789" s="10" t="s">
        <v>2978</v>
      </c>
      <c r="C2789" s="11" t="s">
        <v>570</v>
      </c>
    </row>
    <row r="2790" spans="1:3" x14ac:dyDescent="0.25">
      <c r="A2790">
        <v>2065200000</v>
      </c>
      <c r="B2790" s="10" t="s">
        <v>2979</v>
      </c>
      <c r="C2790" s="11" t="s">
        <v>570</v>
      </c>
    </row>
    <row r="2791" spans="1:3" x14ac:dyDescent="0.25">
      <c r="A2791">
        <v>1137200000</v>
      </c>
      <c r="B2791" s="12" t="s">
        <v>2980</v>
      </c>
      <c r="C2791" s="12" t="s">
        <v>12</v>
      </c>
    </row>
    <row r="2792" spans="1:3" x14ac:dyDescent="0.25">
      <c r="A2792">
        <v>1138200000</v>
      </c>
      <c r="B2792" s="10" t="s">
        <v>2981</v>
      </c>
      <c r="C2792" s="11" t="s">
        <v>570</v>
      </c>
    </row>
    <row r="2793" spans="1:3" x14ac:dyDescent="0.25">
      <c r="A2793">
        <v>1142200000</v>
      </c>
      <c r="B2793" s="10" t="s">
        <v>2982</v>
      </c>
      <c r="C2793" s="11" t="s">
        <v>570</v>
      </c>
    </row>
    <row r="2794" spans="1:3" x14ac:dyDescent="0.25">
      <c r="A2794">
        <v>1152200000</v>
      </c>
      <c r="B2794" s="12" t="s">
        <v>2983</v>
      </c>
      <c r="C2794" s="12" t="s">
        <v>12</v>
      </c>
    </row>
    <row r="2795" spans="1:3" x14ac:dyDescent="0.25">
      <c r="A2795">
        <v>2093200000</v>
      </c>
      <c r="B2795" s="12" t="s">
        <v>415</v>
      </c>
      <c r="C2795" s="12" t="s">
        <v>12</v>
      </c>
    </row>
    <row r="2796" spans="1:3" x14ac:dyDescent="0.25">
      <c r="A2796">
        <v>2204200000</v>
      </c>
      <c r="B2796" s="10" t="s">
        <v>2984</v>
      </c>
      <c r="C2796" s="11" t="s">
        <v>570</v>
      </c>
    </row>
    <row r="2797" spans="1:3" x14ac:dyDescent="0.25">
      <c r="A2797">
        <v>1686200000</v>
      </c>
      <c r="B2797" s="12" t="s">
        <v>347</v>
      </c>
      <c r="C2797" s="12" t="s">
        <v>12</v>
      </c>
    </row>
    <row r="2798" spans="1:3" x14ac:dyDescent="0.25">
      <c r="A2798">
        <v>1168200000</v>
      </c>
      <c r="B2798" s="10" t="s">
        <v>2985</v>
      </c>
      <c r="C2798" s="11" t="s">
        <v>570</v>
      </c>
    </row>
    <row r="2799" spans="1:3" x14ac:dyDescent="0.25">
      <c r="A2799">
        <v>1169200000</v>
      </c>
      <c r="B2799" s="10" t="s">
        <v>2986</v>
      </c>
      <c r="C2799" s="11" t="s">
        <v>570</v>
      </c>
    </row>
    <row r="2800" spans="1:3" x14ac:dyDescent="0.25">
      <c r="A2800">
        <v>1170200000</v>
      </c>
      <c r="B2800" s="10" t="s">
        <v>2987</v>
      </c>
      <c r="C2800" s="11" t="s">
        <v>570</v>
      </c>
    </row>
    <row r="2801" spans="1:3" x14ac:dyDescent="0.25">
      <c r="A2801">
        <v>1171200000</v>
      </c>
      <c r="B2801" s="10" t="s">
        <v>2988</v>
      </c>
      <c r="C2801" s="11" t="s">
        <v>570</v>
      </c>
    </row>
    <row r="2802" spans="1:3" x14ac:dyDescent="0.25">
      <c r="A2802">
        <v>2039200000</v>
      </c>
      <c r="B2802" s="10" t="s">
        <v>2989</v>
      </c>
      <c r="C2802" s="11" t="s">
        <v>570</v>
      </c>
    </row>
    <row r="2803" spans="1:3" x14ac:dyDescent="0.25">
      <c r="A2803">
        <v>1185200000</v>
      </c>
      <c r="B2803" s="12" t="s">
        <v>2990</v>
      </c>
      <c r="C2803" s="12" t="s">
        <v>12</v>
      </c>
    </row>
    <row r="2804" spans="1:3" x14ac:dyDescent="0.25">
      <c r="A2804">
        <v>56500000</v>
      </c>
      <c r="B2804" s="12" t="s">
        <v>83</v>
      </c>
      <c r="C2804" s="12" t="s">
        <v>12</v>
      </c>
    </row>
    <row r="2805" spans="1:3" x14ac:dyDescent="0.25">
      <c r="A2805">
        <v>2534200000</v>
      </c>
      <c r="B2805" s="12" t="s">
        <v>2991</v>
      </c>
      <c r="C2805" s="12" t="s">
        <v>12</v>
      </c>
    </row>
    <row r="2806" spans="1:3" x14ac:dyDescent="0.25">
      <c r="A2806">
        <v>2553200000</v>
      </c>
      <c r="B2806" s="10" t="s">
        <v>2992</v>
      </c>
      <c r="C2806" s="11" t="s">
        <v>570</v>
      </c>
    </row>
    <row r="2807" spans="1:3" x14ac:dyDescent="0.25">
      <c r="A2807">
        <v>1237200000</v>
      </c>
      <c r="B2807" s="10" t="s">
        <v>2993</v>
      </c>
      <c r="C2807" s="11" t="s">
        <v>570</v>
      </c>
    </row>
    <row r="2808" spans="1:3" x14ac:dyDescent="0.25">
      <c r="A2808">
        <v>1224200000</v>
      </c>
      <c r="B2808" s="10" t="s">
        <v>2994</v>
      </c>
      <c r="C2808" s="11" t="s">
        <v>570</v>
      </c>
    </row>
    <row r="2809" spans="1:3" x14ac:dyDescent="0.25">
      <c r="A2809">
        <v>4897100000</v>
      </c>
      <c r="B2809" s="10" t="s">
        <v>2995</v>
      </c>
      <c r="C2809" s="11" t="s">
        <v>570</v>
      </c>
    </row>
    <row r="2810" spans="1:3" x14ac:dyDescent="0.25">
      <c r="A2810">
        <v>25200011</v>
      </c>
      <c r="B2810" s="10" t="s">
        <v>2996</v>
      </c>
      <c r="C2810" s="11" t="s">
        <v>570</v>
      </c>
    </row>
    <row r="2811" spans="1:3" x14ac:dyDescent="0.25">
      <c r="A2811">
        <v>492100000</v>
      </c>
      <c r="B2811" s="10" t="s">
        <v>2997</v>
      </c>
      <c r="C2811" s="11" t="s">
        <v>570</v>
      </c>
    </row>
    <row r="2812" spans="1:3" x14ac:dyDescent="0.25">
      <c r="A2812">
        <v>689100000</v>
      </c>
      <c r="B2812" s="10" t="s">
        <v>2998</v>
      </c>
      <c r="C2812" s="11" t="s">
        <v>570</v>
      </c>
    </row>
    <row r="2813" spans="1:3" x14ac:dyDescent="0.25">
      <c r="A2813">
        <v>5269100000</v>
      </c>
      <c r="B2813" s="12" t="s">
        <v>53</v>
      </c>
      <c r="C2813" s="12" t="s">
        <v>12</v>
      </c>
    </row>
    <row r="2814" spans="1:3" x14ac:dyDescent="0.25">
      <c r="A2814">
        <v>1565100000</v>
      </c>
      <c r="B2814" s="10" t="s">
        <v>2999</v>
      </c>
      <c r="C2814" s="11" t="s">
        <v>570</v>
      </c>
    </row>
    <row r="2815" spans="1:3" x14ac:dyDescent="0.25">
      <c r="A2815">
        <v>2296100000</v>
      </c>
      <c r="B2815" s="12" t="s">
        <v>186</v>
      </c>
      <c r="C2815" s="12" t="s">
        <v>12</v>
      </c>
    </row>
    <row r="2816" spans="1:3" x14ac:dyDescent="0.25">
      <c r="A2816">
        <v>5243100000</v>
      </c>
      <c r="B2816" s="10" t="s">
        <v>3000</v>
      </c>
      <c r="C2816" s="11" t="s">
        <v>570</v>
      </c>
    </row>
    <row r="2817" spans="1:3" x14ac:dyDescent="0.25">
      <c r="A2817">
        <v>1676100000</v>
      </c>
      <c r="B2817" s="12" t="s">
        <v>340</v>
      </c>
      <c r="C2817" s="12" t="s">
        <v>12</v>
      </c>
    </row>
    <row r="2818" spans="1:3" x14ac:dyDescent="0.25">
      <c r="A2818">
        <v>1687100000</v>
      </c>
      <c r="B2818" s="10" t="s">
        <v>3001</v>
      </c>
      <c r="C2818" s="11" t="s">
        <v>570</v>
      </c>
    </row>
    <row r="2819" spans="1:3" x14ac:dyDescent="0.25">
      <c r="A2819">
        <v>483100000</v>
      </c>
      <c r="B2819" s="10" t="s">
        <v>3002</v>
      </c>
      <c r="C2819" s="11" t="s">
        <v>570</v>
      </c>
    </row>
    <row r="2820" spans="1:3" x14ac:dyDescent="0.25">
      <c r="A2820">
        <v>1258200000</v>
      </c>
      <c r="B2820" s="12" t="s">
        <v>3003</v>
      </c>
      <c r="C2820" s="12" t="s">
        <v>12</v>
      </c>
    </row>
    <row r="2821" spans="1:3" x14ac:dyDescent="0.25">
      <c r="A2821">
        <v>2697200000</v>
      </c>
      <c r="B2821" s="12" t="s">
        <v>3004</v>
      </c>
      <c r="C2821" s="12" t="s">
        <v>12</v>
      </c>
    </row>
    <row r="2822" spans="1:3" x14ac:dyDescent="0.25">
      <c r="A2822">
        <v>4000100000</v>
      </c>
      <c r="B2822" s="10" t="s">
        <v>3005</v>
      </c>
      <c r="C2822" s="11" t="s">
        <v>570</v>
      </c>
    </row>
    <row r="2823" spans="1:3" x14ac:dyDescent="0.25">
      <c r="A2823">
        <v>3266200000</v>
      </c>
      <c r="B2823" s="10" t="s">
        <v>3006</v>
      </c>
      <c r="C2823" s="11" t="s">
        <v>570</v>
      </c>
    </row>
    <row r="2824" spans="1:3" x14ac:dyDescent="0.25">
      <c r="A2824">
        <v>1706200000</v>
      </c>
      <c r="B2824" s="10" t="s">
        <v>3007</v>
      </c>
      <c r="C2824" s="11" t="s">
        <v>570</v>
      </c>
    </row>
    <row r="2825" spans="1:3" x14ac:dyDescent="0.25">
      <c r="A2825">
        <v>1288200000</v>
      </c>
      <c r="B2825" s="12" t="s">
        <v>3008</v>
      </c>
      <c r="C2825" s="12" t="s">
        <v>12</v>
      </c>
    </row>
    <row r="2826" spans="1:3" x14ac:dyDescent="0.25">
      <c r="A2826">
        <v>1300200000</v>
      </c>
      <c r="B2826" s="12" t="s">
        <v>54</v>
      </c>
      <c r="C2826" s="12" t="s">
        <v>12</v>
      </c>
    </row>
    <row r="2827" spans="1:3" x14ac:dyDescent="0.25">
      <c r="A2827">
        <v>4411100000</v>
      </c>
      <c r="B2827" s="10" t="s">
        <v>3009</v>
      </c>
      <c r="C2827" s="11" t="s">
        <v>570</v>
      </c>
    </row>
    <row r="2828" spans="1:3" x14ac:dyDescent="0.25">
      <c r="A2828">
        <v>170500000</v>
      </c>
      <c r="B2828" s="12" t="s">
        <v>84</v>
      </c>
      <c r="C2828" s="12" t="s">
        <v>12</v>
      </c>
    </row>
    <row r="2829" spans="1:3" x14ac:dyDescent="0.25">
      <c r="A2829">
        <v>143200000</v>
      </c>
      <c r="B2829" s="12" t="s">
        <v>3010</v>
      </c>
      <c r="C2829" s="12" t="s">
        <v>12</v>
      </c>
    </row>
    <row r="2830" spans="1:3" x14ac:dyDescent="0.25">
      <c r="A2830">
        <v>2835200000</v>
      </c>
      <c r="B2830" s="10" t="s">
        <v>3011</v>
      </c>
      <c r="C2830" s="11" t="s">
        <v>570</v>
      </c>
    </row>
    <row r="2831" spans="1:3" x14ac:dyDescent="0.25">
      <c r="A2831">
        <v>5143100000</v>
      </c>
      <c r="B2831" s="12" t="s">
        <v>400</v>
      </c>
      <c r="C2831" s="12" t="s">
        <v>12</v>
      </c>
    </row>
    <row r="2832" spans="1:3" x14ac:dyDescent="0.25">
      <c r="A2832">
        <v>2632100000</v>
      </c>
      <c r="B2832" s="12" t="s">
        <v>158</v>
      </c>
      <c r="C2832" s="12" t="s">
        <v>12</v>
      </c>
    </row>
    <row r="2833" spans="1:3" x14ac:dyDescent="0.25">
      <c r="A2833">
        <v>1374200000</v>
      </c>
      <c r="B2833" s="12" t="s">
        <v>523</v>
      </c>
      <c r="C2833" s="12" t="s">
        <v>12</v>
      </c>
    </row>
    <row r="2834" spans="1:3" x14ac:dyDescent="0.25">
      <c r="A2834">
        <v>4107100000</v>
      </c>
      <c r="B2834" s="10" t="s">
        <v>3012</v>
      </c>
      <c r="C2834" s="11" t="s">
        <v>570</v>
      </c>
    </row>
    <row r="2835" spans="1:3" x14ac:dyDescent="0.25">
      <c r="A2835">
        <v>1383200000</v>
      </c>
      <c r="B2835" s="10" t="s">
        <v>3013</v>
      </c>
      <c r="C2835" s="11" t="s">
        <v>570</v>
      </c>
    </row>
    <row r="2836" spans="1:3" x14ac:dyDescent="0.25">
      <c r="A2836">
        <v>3258100000</v>
      </c>
      <c r="B2836" s="10" t="s">
        <v>3014</v>
      </c>
      <c r="C2836" s="11" t="s">
        <v>570</v>
      </c>
    </row>
    <row r="2837" spans="1:3" x14ac:dyDescent="0.25">
      <c r="A2837">
        <v>4108100000</v>
      </c>
      <c r="B2837" s="12" t="s">
        <v>226</v>
      </c>
      <c r="C2837" s="12" t="s">
        <v>12</v>
      </c>
    </row>
    <row r="2838" spans="1:3" x14ac:dyDescent="0.25">
      <c r="A2838">
        <v>3478100000</v>
      </c>
      <c r="B2838" s="12" t="s">
        <v>3015</v>
      </c>
      <c r="C2838" s="12" t="s">
        <v>12</v>
      </c>
    </row>
    <row r="2839" spans="1:3" x14ac:dyDescent="0.25">
      <c r="A2839">
        <v>5491100000</v>
      </c>
      <c r="B2839" s="10" t="s">
        <v>3016</v>
      </c>
      <c r="C2839" s="11" t="s">
        <v>570</v>
      </c>
    </row>
    <row r="2840" spans="1:3" x14ac:dyDescent="0.25">
      <c r="A2840">
        <v>1401200000</v>
      </c>
      <c r="B2840" s="10" t="s">
        <v>3017</v>
      </c>
      <c r="C2840" s="11" t="s">
        <v>570</v>
      </c>
    </row>
    <row r="2841" spans="1:3" x14ac:dyDescent="0.25">
      <c r="A2841">
        <v>4109100000</v>
      </c>
      <c r="B2841" s="12" t="s">
        <v>200</v>
      </c>
      <c r="C2841" s="12" t="s">
        <v>12</v>
      </c>
    </row>
    <row r="2842" spans="1:3" x14ac:dyDescent="0.25">
      <c r="A2842">
        <v>4889100000</v>
      </c>
      <c r="B2842" s="10" t="s">
        <v>3018</v>
      </c>
      <c r="C2842" s="11" t="s">
        <v>570</v>
      </c>
    </row>
    <row r="2843" spans="1:3" x14ac:dyDescent="0.25">
      <c r="A2843">
        <v>3532100000</v>
      </c>
      <c r="B2843" s="12" t="s">
        <v>3019</v>
      </c>
      <c r="C2843" s="12" t="s">
        <v>12</v>
      </c>
    </row>
    <row r="2844" spans="1:3" x14ac:dyDescent="0.25">
      <c r="A2844">
        <v>1404200000</v>
      </c>
      <c r="B2844" s="10" t="s">
        <v>3020</v>
      </c>
      <c r="C2844" s="11" t="s">
        <v>570</v>
      </c>
    </row>
    <row r="2845" spans="1:3" x14ac:dyDescent="0.25">
      <c r="A2845">
        <v>2834200000</v>
      </c>
      <c r="B2845" s="10" t="s">
        <v>3021</v>
      </c>
      <c r="C2845" s="11" t="s">
        <v>570</v>
      </c>
    </row>
    <row r="2846" spans="1:3" x14ac:dyDescent="0.25">
      <c r="A2846">
        <v>1414200000</v>
      </c>
      <c r="B2846" s="12" t="s">
        <v>3022</v>
      </c>
      <c r="C2846" s="12" t="s">
        <v>12</v>
      </c>
    </row>
    <row r="2847" spans="1:3" x14ac:dyDescent="0.25">
      <c r="A2847">
        <v>2149200000</v>
      </c>
      <c r="B2847" s="10" t="s">
        <v>3023</v>
      </c>
      <c r="C2847" s="11" t="s">
        <v>570</v>
      </c>
    </row>
    <row r="2848" spans="1:3" x14ac:dyDescent="0.25">
      <c r="A2848">
        <v>1674200000</v>
      </c>
      <c r="B2848" s="10" t="s">
        <v>3024</v>
      </c>
      <c r="C2848" s="11" t="s">
        <v>570</v>
      </c>
    </row>
    <row r="2849" spans="1:3" x14ac:dyDescent="0.25">
      <c r="A2849">
        <v>1467200000</v>
      </c>
      <c r="B2849" s="10" t="s">
        <v>3025</v>
      </c>
      <c r="C2849" s="11" t="s">
        <v>570</v>
      </c>
    </row>
    <row r="2850" spans="1:3" x14ac:dyDescent="0.25">
      <c r="A2850">
        <v>5602100000</v>
      </c>
      <c r="B2850" s="10" t="s">
        <v>3026</v>
      </c>
      <c r="C2850" s="11" t="s">
        <v>570</v>
      </c>
    </row>
    <row r="2851" spans="1:3" x14ac:dyDescent="0.25">
      <c r="A2851">
        <v>1474200000</v>
      </c>
      <c r="B2851" s="10" t="s">
        <v>3027</v>
      </c>
      <c r="C2851" s="11" t="s">
        <v>570</v>
      </c>
    </row>
    <row r="2852" spans="1:3" x14ac:dyDescent="0.25">
      <c r="A2852">
        <v>1475200000</v>
      </c>
      <c r="B2852" s="10" t="s">
        <v>3028</v>
      </c>
      <c r="C2852" s="11" t="s">
        <v>570</v>
      </c>
    </row>
    <row r="2853" spans="1:3" x14ac:dyDescent="0.25">
      <c r="A2853">
        <v>1510200000</v>
      </c>
      <c r="B2853" s="10" t="s">
        <v>3029</v>
      </c>
      <c r="C2853" s="11" t="s">
        <v>570</v>
      </c>
    </row>
    <row r="2854" spans="1:3" x14ac:dyDescent="0.25">
      <c r="A2854">
        <v>6040100000</v>
      </c>
      <c r="B2854" s="10" t="s">
        <v>3030</v>
      </c>
      <c r="C2854" s="11" t="s">
        <v>570</v>
      </c>
    </row>
    <row r="2855" spans="1:3" x14ac:dyDescent="0.25">
      <c r="A2855">
        <v>1872200000</v>
      </c>
      <c r="B2855" s="12" t="s">
        <v>145</v>
      </c>
      <c r="C2855" s="12" t="s">
        <v>12</v>
      </c>
    </row>
    <row r="2856" spans="1:3" x14ac:dyDescent="0.25">
      <c r="A2856">
        <v>4131100000</v>
      </c>
      <c r="B2856" s="12" t="s">
        <v>510</v>
      </c>
      <c r="C2856" s="12" t="s">
        <v>12</v>
      </c>
    </row>
    <row r="2857" spans="1:3" x14ac:dyDescent="0.25">
      <c r="A2857">
        <v>1523200000</v>
      </c>
      <c r="B2857" s="12" t="s">
        <v>85</v>
      </c>
      <c r="C2857" s="12" t="s">
        <v>12</v>
      </c>
    </row>
    <row r="2858" spans="1:3" x14ac:dyDescent="0.25">
      <c r="A2858">
        <v>131200000</v>
      </c>
      <c r="B2858" s="10" t="s">
        <v>3031</v>
      </c>
      <c r="C2858" s="11" t="s">
        <v>570</v>
      </c>
    </row>
    <row r="2859" spans="1:3" x14ac:dyDescent="0.25">
      <c r="A2859">
        <v>1642200000</v>
      </c>
      <c r="B2859" s="10" t="s">
        <v>3032</v>
      </c>
      <c r="C2859" s="11" t="s">
        <v>570</v>
      </c>
    </row>
    <row r="2860" spans="1:3" x14ac:dyDescent="0.25">
      <c r="A2860">
        <v>4781100000</v>
      </c>
      <c r="B2860" s="10" t="s">
        <v>3033</v>
      </c>
      <c r="C2860" s="11" t="s">
        <v>570</v>
      </c>
    </row>
    <row r="2861" spans="1:3" x14ac:dyDescent="0.25">
      <c r="A2861">
        <v>1653200000</v>
      </c>
      <c r="B2861" s="12" t="s">
        <v>227</v>
      </c>
      <c r="C2861" s="12" t="s">
        <v>12</v>
      </c>
    </row>
    <row r="2862" spans="1:3" x14ac:dyDescent="0.25">
      <c r="A2862">
        <v>5500100000</v>
      </c>
      <c r="B2862" s="10" t="s">
        <v>3034</v>
      </c>
      <c r="C2862" s="11" t="s">
        <v>570</v>
      </c>
    </row>
    <row r="2863" spans="1:3" x14ac:dyDescent="0.25">
      <c r="A2863">
        <v>1675200000</v>
      </c>
      <c r="B2863" s="10" t="s">
        <v>3035</v>
      </c>
      <c r="C2863" s="11" t="s">
        <v>570</v>
      </c>
    </row>
    <row r="2864" spans="1:3" x14ac:dyDescent="0.25">
      <c r="A2864">
        <v>1698200000</v>
      </c>
      <c r="B2864" s="12" t="s">
        <v>110</v>
      </c>
      <c r="C2864" s="12" t="s">
        <v>12</v>
      </c>
    </row>
    <row r="2865" spans="1:3" x14ac:dyDescent="0.25">
      <c r="A2865">
        <v>1699200000</v>
      </c>
      <c r="B2865" s="12" t="s">
        <v>3036</v>
      </c>
      <c r="C2865" s="12" t="s">
        <v>12</v>
      </c>
    </row>
    <row r="2866" spans="1:3" x14ac:dyDescent="0.25">
      <c r="A2866">
        <v>4315100000</v>
      </c>
      <c r="B2866" s="10" t="s">
        <v>3037</v>
      </c>
      <c r="C2866" s="11" t="s">
        <v>570</v>
      </c>
    </row>
    <row r="2867" spans="1:3" x14ac:dyDescent="0.25">
      <c r="A2867">
        <v>1733200000</v>
      </c>
      <c r="B2867" s="10" t="s">
        <v>3038</v>
      </c>
      <c r="C2867" s="11" t="s">
        <v>570</v>
      </c>
    </row>
    <row r="2868" spans="1:3" x14ac:dyDescent="0.25">
      <c r="A2868">
        <v>1755200000</v>
      </c>
      <c r="B2868" s="10" t="s">
        <v>3039</v>
      </c>
      <c r="C2868" s="11" t="s">
        <v>570</v>
      </c>
    </row>
    <row r="2869" spans="1:3" x14ac:dyDescent="0.25">
      <c r="A2869">
        <v>4372100000</v>
      </c>
      <c r="B2869" s="10" t="s">
        <v>3040</v>
      </c>
      <c r="C2869" s="11" t="s">
        <v>570</v>
      </c>
    </row>
    <row r="2870" spans="1:3" x14ac:dyDescent="0.25">
      <c r="A2870">
        <v>1769200000</v>
      </c>
      <c r="B2870" s="10" t="s">
        <v>3041</v>
      </c>
      <c r="C2870" s="11" t="s">
        <v>570</v>
      </c>
    </row>
    <row r="2871" spans="1:3" x14ac:dyDescent="0.25">
      <c r="A2871">
        <v>4373100000</v>
      </c>
      <c r="B2871" s="10" t="s">
        <v>3042</v>
      </c>
      <c r="C2871" s="11" t="s">
        <v>570</v>
      </c>
    </row>
    <row r="2872" spans="1:3" x14ac:dyDescent="0.25">
      <c r="A2872">
        <v>1771200000</v>
      </c>
      <c r="B2872" s="10" t="s">
        <v>3043</v>
      </c>
      <c r="C2872" s="11" t="s">
        <v>570</v>
      </c>
    </row>
    <row r="2873" spans="1:3" x14ac:dyDescent="0.25">
      <c r="A2873">
        <v>3039200000</v>
      </c>
      <c r="B2873" s="10" t="s">
        <v>3044</v>
      </c>
      <c r="C2873" s="11" t="s">
        <v>570</v>
      </c>
    </row>
    <row r="2874" spans="1:3" x14ac:dyDescent="0.25">
      <c r="A2874">
        <v>4422100000</v>
      </c>
      <c r="B2874" s="10" t="s">
        <v>3045</v>
      </c>
      <c r="C2874" s="11" t="s">
        <v>570</v>
      </c>
    </row>
    <row r="2875" spans="1:3" x14ac:dyDescent="0.25">
      <c r="A2875">
        <v>2293200000</v>
      </c>
      <c r="B2875" s="10" t="s">
        <v>3046</v>
      </c>
      <c r="C2875" s="11" t="s">
        <v>570</v>
      </c>
    </row>
    <row r="2876" spans="1:3" x14ac:dyDescent="0.25">
      <c r="A2876">
        <v>2664200000</v>
      </c>
      <c r="B2876" s="10" t="s">
        <v>3047</v>
      </c>
      <c r="C2876" s="11" t="s">
        <v>570</v>
      </c>
    </row>
    <row r="2877" spans="1:3" x14ac:dyDescent="0.25">
      <c r="A2877">
        <v>4490100000</v>
      </c>
      <c r="B2877" s="10" t="s">
        <v>3048</v>
      </c>
      <c r="C2877" s="11" t="s">
        <v>570</v>
      </c>
    </row>
    <row r="2878" spans="1:3" x14ac:dyDescent="0.25">
      <c r="A2878">
        <v>1796200000</v>
      </c>
      <c r="B2878" s="10" t="s">
        <v>3049</v>
      </c>
      <c r="C2878" s="11" t="s">
        <v>570</v>
      </c>
    </row>
    <row r="2879" spans="1:3" x14ac:dyDescent="0.25">
      <c r="A2879">
        <v>4491100000</v>
      </c>
      <c r="B2879" s="10" t="s">
        <v>3050</v>
      </c>
      <c r="C2879" s="11" t="s">
        <v>570</v>
      </c>
    </row>
    <row r="2880" spans="1:3" x14ac:dyDescent="0.25">
      <c r="A2880">
        <v>2405200000</v>
      </c>
      <c r="B2880" s="10" t="s">
        <v>3051</v>
      </c>
      <c r="C2880" s="11" t="s">
        <v>570</v>
      </c>
    </row>
    <row r="2881" spans="1:3" x14ac:dyDescent="0.25">
      <c r="A2881">
        <v>5475100000</v>
      </c>
      <c r="B2881" s="10" t="s">
        <v>3052</v>
      </c>
      <c r="C2881" s="11" t="s">
        <v>570</v>
      </c>
    </row>
    <row r="2882" spans="1:3" x14ac:dyDescent="0.25">
      <c r="A2882">
        <v>1823200000</v>
      </c>
      <c r="B2882" s="10" t="s">
        <v>3053</v>
      </c>
      <c r="C2882" s="11" t="s">
        <v>570</v>
      </c>
    </row>
    <row r="2883" spans="1:3" x14ac:dyDescent="0.25">
      <c r="A2883">
        <v>4540100000</v>
      </c>
      <c r="B2883" s="12" t="s">
        <v>3054</v>
      </c>
      <c r="C2883" s="12" t="s">
        <v>12</v>
      </c>
    </row>
    <row r="2884" spans="1:3" x14ac:dyDescent="0.25">
      <c r="A2884">
        <v>1837200000</v>
      </c>
      <c r="B2884" s="12" t="s">
        <v>441</v>
      </c>
      <c r="C2884" s="12" t="s">
        <v>12</v>
      </c>
    </row>
    <row r="2885" spans="1:3" x14ac:dyDescent="0.25">
      <c r="A2885">
        <v>4744100000</v>
      </c>
      <c r="B2885" s="10" t="s">
        <v>3055</v>
      </c>
      <c r="C2885" s="11" t="s">
        <v>570</v>
      </c>
    </row>
    <row r="2886" spans="1:3" x14ac:dyDescent="0.25">
      <c r="A2886">
        <v>1838200000</v>
      </c>
      <c r="B2886" s="12" t="s">
        <v>518</v>
      </c>
      <c r="C2886" s="12" t="s">
        <v>12</v>
      </c>
    </row>
    <row r="2887" spans="1:3" x14ac:dyDescent="0.25">
      <c r="A2887">
        <v>4750100000</v>
      </c>
      <c r="B2887" s="10" t="s">
        <v>3056</v>
      </c>
      <c r="C2887" s="11" t="s">
        <v>570</v>
      </c>
    </row>
    <row r="2888" spans="1:3" x14ac:dyDescent="0.25">
      <c r="A2888">
        <v>1843200000</v>
      </c>
      <c r="B2888" s="12" t="s">
        <v>3057</v>
      </c>
      <c r="C2888" s="12" t="s">
        <v>12</v>
      </c>
    </row>
    <row r="2889" spans="1:3" x14ac:dyDescent="0.25">
      <c r="A2889">
        <v>41500000</v>
      </c>
      <c r="B2889" s="12" t="s">
        <v>3058</v>
      </c>
      <c r="C2889" s="12" t="s">
        <v>12</v>
      </c>
    </row>
    <row r="2890" spans="1:3" x14ac:dyDescent="0.25">
      <c r="A2890">
        <v>147200000</v>
      </c>
      <c r="B2890" s="12" t="s">
        <v>3059</v>
      </c>
      <c r="C2890" s="12" t="s">
        <v>12</v>
      </c>
    </row>
    <row r="2891" spans="1:3" x14ac:dyDescent="0.25">
      <c r="A2891">
        <v>2394200000</v>
      </c>
      <c r="B2891" s="10" t="s">
        <v>3060</v>
      </c>
      <c r="C2891" s="11" t="s">
        <v>570</v>
      </c>
    </row>
    <row r="2892" spans="1:3" x14ac:dyDescent="0.25">
      <c r="A2892">
        <v>1847200000</v>
      </c>
      <c r="B2892" s="10" t="s">
        <v>3061</v>
      </c>
      <c r="C2892" s="11" t="s">
        <v>570</v>
      </c>
    </row>
    <row r="2893" spans="1:3" x14ac:dyDescent="0.25">
      <c r="A2893">
        <v>1854200000</v>
      </c>
      <c r="B2893" s="12" t="s">
        <v>504</v>
      </c>
      <c r="C2893" s="12" t="s">
        <v>12</v>
      </c>
    </row>
    <row r="2894" spans="1:3" x14ac:dyDescent="0.25">
      <c r="A2894">
        <v>1855200000</v>
      </c>
      <c r="B2894" s="12" t="s">
        <v>508</v>
      </c>
      <c r="C2894" s="12" t="s">
        <v>12</v>
      </c>
    </row>
    <row r="2895" spans="1:3" x14ac:dyDescent="0.25">
      <c r="A2895">
        <v>4838100000</v>
      </c>
      <c r="B2895" s="10" t="s">
        <v>3062</v>
      </c>
      <c r="C2895" s="11" t="s">
        <v>570</v>
      </c>
    </row>
    <row r="2896" spans="1:3" x14ac:dyDescent="0.25">
      <c r="A2896">
        <v>1859200000</v>
      </c>
      <c r="B2896" s="10" t="s">
        <v>3063</v>
      </c>
      <c r="C2896" s="11" t="s">
        <v>570</v>
      </c>
    </row>
    <row r="2897" spans="1:3" x14ac:dyDescent="0.25">
      <c r="A2897">
        <v>4839100000</v>
      </c>
      <c r="B2897" s="12" t="s">
        <v>3064</v>
      </c>
      <c r="C2897" s="12" t="s">
        <v>12</v>
      </c>
    </row>
    <row r="2898" spans="1:3" x14ac:dyDescent="0.25">
      <c r="A2898">
        <v>1870200000</v>
      </c>
      <c r="B2898" s="10" t="s">
        <v>3065</v>
      </c>
      <c r="C2898" s="11" t="s">
        <v>570</v>
      </c>
    </row>
    <row r="2899" spans="1:3" x14ac:dyDescent="0.25">
      <c r="A2899">
        <v>4840100000</v>
      </c>
      <c r="B2899" s="10" t="s">
        <v>3066</v>
      </c>
      <c r="C2899" s="11" t="s">
        <v>570</v>
      </c>
    </row>
    <row r="2900" spans="1:3" x14ac:dyDescent="0.25">
      <c r="A2900">
        <v>3006200000</v>
      </c>
      <c r="B2900" s="10" t="s">
        <v>3067</v>
      </c>
      <c r="C2900" s="11" t="s">
        <v>570</v>
      </c>
    </row>
    <row r="2901" spans="1:3" x14ac:dyDescent="0.25">
      <c r="A2901">
        <v>4841100000</v>
      </c>
      <c r="B2901" s="10" t="s">
        <v>3068</v>
      </c>
      <c r="C2901" s="11" t="s">
        <v>570</v>
      </c>
    </row>
    <row r="2902" spans="1:3" x14ac:dyDescent="0.25">
      <c r="A2902">
        <v>1877200000</v>
      </c>
      <c r="B2902" s="12" t="s">
        <v>505</v>
      </c>
      <c r="C2902" s="12" t="s">
        <v>12</v>
      </c>
    </row>
    <row r="2903" spans="1:3" x14ac:dyDescent="0.25">
      <c r="A2903">
        <v>4842100000</v>
      </c>
      <c r="B2903" s="10" t="s">
        <v>3069</v>
      </c>
      <c r="C2903" s="11" t="s">
        <v>570</v>
      </c>
    </row>
    <row r="2904" spans="1:3" x14ac:dyDescent="0.25">
      <c r="A2904">
        <v>4843100000</v>
      </c>
      <c r="B2904" s="10" t="s">
        <v>3070</v>
      </c>
      <c r="C2904" s="11" t="s">
        <v>570</v>
      </c>
    </row>
    <row r="2905" spans="1:3" x14ac:dyDescent="0.25">
      <c r="A2905">
        <v>2412200000</v>
      </c>
      <c r="B2905" s="10" t="s">
        <v>3071</v>
      </c>
      <c r="C2905" s="11" t="s">
        <v>570</v>
      </c>
    </row>
    <row r="2906" spans="1:3" x14ac:dyDescent="0.25">
      <c r="A2906">
        <v>57500000</v>
      </c>
      <c r="B2906" s="10" t="s">
        <v>3072</v>
      </c>
      <c r="C2906" s="11" t="s">
        <v>570</v>
      </c>
    </row>
    <row r="2907" spans="1:3" x14ac:dyDescent="0.25">
      <c r="A2907">
        <v>2811200000</v>
      </c>
      <c r="B2907" s="10" t="s">
        <v>3073</v>
      </c>
      <c r="C2907" s="11" t="s">
        <v>570</v>
      </c>
    </row>
    <row r="2908" spans="1:3" x14ac:dyDescent="0.25">
      <c r="A2908">
        <v>4844100000</v>
      </c>
      <c r="B2908" s="10" t="s">
        <v>3074</v>
      </c>
      <c r="C2908" s="11" t="s">
        <v>570</v>
      </c>
    </row>
    <row r="2909" spans="1:3" x14ac:dyDescent="0.25">
      <c r="A2909">
        <v>1888200000</v>
      </c>
      <c r="B2909" s="10" t="s">
        <v>3075</v>
      </c>
      <c r="C2909" s="11" t="s">
        <v>570</v>
      </c>
    </row>
    <row r="2910" spans="1:3" x14ac:dyDescent="0.25">
      <c r="A2910">
        <v>4845100000</v>
      </c>
      <c r="B2910" s="12" t="s">
        <v>3076</v>
      </c>
      <c r="C2910" s="12" t="s">
        <v>12</v>
      </c>
    </row>
    <row r="2911" spans="1:3" x14ac:dyDescent="0.25">
      <c r="A2911">
        <v>4846100000</v>
      </c>
      <c r="B2911" s="10" t="s">
        <v>3077</v>
      </c>
      <c r="C2911" s="11" t="s">
        <v>570</v>
      </c>
    </row>
    <row r="2912" spans="1:3" x14ac:dyDescent="0.25">
      <c r="A2912">
        <v>4866100000</v>
      </c>
      <c r="B2912" s="10" t="s">
        <v>3078</v>
      </c>
      <c r="C2912" s="11" t="s">
        <v>570</v>
      </c>
    </row>
    <row r="2913" spans="1:3" x14ac:dyDescent="0.25">
      <c r="A2913">
        <v>4868100000</v>
      </c>
      <c r="B2913" s="10" t="s">
        <v>3079</v>
      </c>
      <c r="C2913" s="11" t="s">
        <v>570</v>
      </c>
    </row>
    <row r="2914" spans="1:3" x14ac:dyDescent="0.25">
      <c r="A2914">
        <v>4869100000</v>
      </c>
      <c r="B2914" s="12" t="s">
        <v>3080</v>
      </c>
      <c r="C2914" s="12" t="s">
        <v>12</v>
      </c>
    </row>
    <row r="2915" spans="1:3" x14ac:dyDescent="0.25">
      <c r="A2915">
        <v>4873100000</v>
      </c>
      <c r="B2915" s="12" t="s">
        <v>3081</v>
      </c>
      <c r="C2915" s="12" t="s">
        <v>12</v>
      </c>
    </row>
    <row r="2916" spans="1:3" x14ac:dyDescent="0.25">
      <c r="A2916">
        <v>3197200000</v>
      </c>
      <c r="B2916" s="12" t="s">
        <v>3082</v>
      </c>
      <c r="C2916" s="12" t="s">
        <v>12</v>
      </c>
    </row>
    <row r="2917" spans="1:3" x14ac:dyDescent="0.25">
      <c r="A2917">
        <v>2021200000</v>
      </c>
      <c r="B2917" s="10" t="s">
        <v>3083</v>
      </c>
      <c r="C2917" s="11" t="s">
        <v>570</v>
      </c>
    </row>
    <row r="2918" spans="1:3" x14ac:dyDescent="0.25">
      <c r="A2918">
        <v>37500000</v>
      </c>
      <c r="B2918" s="10" t="s">
        <v>3084</v>
      </c>
      <c r="C2918" s="11" t="s">
        <v>570</v>
      </c>
    </row>
    <row r="2919" spans="1:3" x14ac:dyDescent="0.25">
      <c r="A2919">
        <v>5046100000</v>
      </c>
      <c r="B2919" s="12" t="s">
        <v>3085</v>
      </c>
      <c r="C2919" s="12" t="s">
        <v>12</v>
      </c>
    </row>
    <row r="2920" spans="1:3" x14ac:dyDescent="0.25">
      <c r="A2920">
        <v>5053100000</v>
      </c>
      <c r="B2920" s="10" t="s">
        <v>3086</v>
      </c>
      <c r="C2920" s="11" t="s">
        <v>570</v>
      </c>
    </row>
    <row r="2921" spans="1:3" x14ac:dyDescent="0.25">
      <c r="A2921">
        <v>5054100000</v>
      </c>
      <c r="B2921" s="10" t="s">
        <v>3087</v>
      </c>
      <c r="C2921" s="11" t="s">
        <v>570</v>
      </c>
    </row>
    <row r="2922" spans="1:3" x14ac:dyDescent="0.25">
      <c r="A2922">
        <v>5550100000</v>
      </c>
      <c r="B2922" s="10" t="s">
        <v>3088</v>
      </c>
      <c r="C2922" s="11" t="s">
        <v>570</v>
      </c>
    </row>
    <row r="2923" spans="1:3" x14ac:dyDescent="0.25">
      <c r="A2923">
        <v>38500000</v>
      </c>
      <c r="B2923" s="10" t="s">
        <v>3089</v>
      </c>
      <c r="C2923" s="11" t="s">
        <v>570</v>
      </c>
    </row>
    <row r="2924" spans="1:3" x14ac:dyDescent="0.25">
      <c r="A2924">
        <v>5073100000</v>
      </c>
      <c r="B2924" s="12" t="s">
        <v>3090</v>
      </c>
      <c r="C2924" s="12" t="s">
        <v>12</v>
      </c>
    </row>
    <row r="2925" spans="1:3" x14ac:dyDescent="0.25">
      <c r="A2925">
        <v>2409200000</v>
      </c>
      <c r="B2925" s="12" t="s">
        <v>3091</v>
      </c>
      <c r="C2925" s="12" t="s">
        <v>12</v>
      </c>
    </row>
    <row r="2926" spans="1:3" x14ac:dyDescent="0.25">
      <c r="A2926">
        <v>2357200000</v>
      </c>
      <c r="B2926" s="10" t="s">
        <v>3092</v>
      </c>
      <c r="C2926" s="11" t="s">
        <v>570</v>
      </c>
    </row>
    <row r="2927" spans="1:3" x14ac:dyDescent="0.25">
      <c r="A2927">
        <v>5079100000</v>
      </c>
      <c r="B2927" s="10" t="s">
        <v>3093</v>
      </c>
      <c r="C2927" s="11" t="s">
        <v>570</v>
      </c>
    </row>
    <row r="2928" spans="1:3" x14ac:dyDescent="0.25">
      <c r="A2928">
        <v>5089100000</v>
      </c>
      <c r="B2928" s="10" t="s">
        <v>3094</v>
      </c>
      <c r="C2928" s="11" t="s">
        <v>570</v>
      </c>
    </row>
    <row r="2929" spans="1:3" x14ac:dyDescent="0.25">
      <c r="A2929">
        <v>2059200000</v>
      </c>
      <c r="B2929" s="10" t="s">
        <v>3095</v>
      </c>
      <c r="C2929" s="11" t="s">
        <v>570</v>
      </c>
    </row>
    <row r="2930" spans="1:3" x14ac:dyDescent="0.25">
      <c r="A2930">
        <v>2061200000</v>
      </c>
      <c r="B2930" s="10" t="s">
        <v>3096</v>
      </c>
      <c r="C2930" s="11" t="s">
        <v>570</v>
      </c>
    </row>
    <row r="2931" spans="1:3" x14ac:dyDescent="0.25">
      <c r="A2931">
        <v>5278100000</v>
      </c>
      <c r="B2931" s="10" t="s">
        <v>3097</v>
      </c>
      <c r="C2931" s="11" t="s">
        <v>570</v>
      </c>
    </row>
    <row r="2932" spans="1:3" x14ac:dyDescent="0.25">
      <c r="A2932">
        <v>2077200000</v>
      </c>
      <c r="B2932" s="10" t="s">
        <v>3098</v>
      </c>
      <c r="C2932" s="11" t="s">
        <v>570</v>
      </c>
    </row>
    <row r="2933" spans="1:3" x14ac:dyDescent="0.25">
      <c r="A2933">
        <v>2108200000</v>
      </c>
      <c r="B2933" s="10" t="s">
        <v>3099</v>
      </c>
      <c r="C2933" s="11" t="s">
        <v>570</v>
      </c>
    </row>
    <row r="2934" spans="1:3" x14ac:dyDescent="0.25">
      <c r="A2934">
        <v>39500000</v>
      </c>
      <c r="B2934" s="10" t="s">
        <v>3100</v>
      </c>
      <c r="C2934" s="11" t="s">
        <v>570</v>
      </c>
    </row>
    <row r="2935" spans="1:3" x14ac:dyDescent="0.25">
      <c r="A2935">
        <v>5166100000</v>
      </c>
      <c r="B2935" s="10" t="s">
        <v>3101</v>
      </c>
      <c r="C2935" s="11" t="s">
        <v>570</v>
      </c>
    </row>
    <row r="2936" spans="1:3" x14ac:dyDescent="0.25">
      <c r="A2936">
        <v>5167100000</v>
      </c>
      <c r="B2936" s="10" t="s">
        <v>3102</v>
      </c>
      <c r="C2936" s="11" t="s">
        <v>570</v>
      </c>
    </row>
    <row r="2937" spans="1:3" x14ac:dyDescent="0.25">
      <c r="A2937">
        <v>2110200000</v>
      </c>
      <c r="B2937" s="10" t="s">
        <v>3103</v>
      </c>
      <c r="C2937" s="11" t="s">
        <v>570</v>
      </c>
    </row>
    <row r="2938" spans="1:3" x14ac:dyDescent="0.25">
      <c r="A2938">
        <v>5169100000</v>
      </c>
      <c r="B2938" s="10" t="s">
        <v>3104</v>
      </c>
      <c r="C2938" s="11" t="s">
        <v>570</v>
      </c>
    </row>
    <row r="2939" spans="1:3" x14ac:dyDescent="0.25">
      <c r="A2939">
        <v>2114200000</v>
      </c>
      <c r="B2939" s="10" t="s">
        <v>3105</v>
      </c>
      <c r="C2939" s="11" t="s">
        <v>570</v>
      </c>
    </row>
    <row r="2940" spans="1:3" x14ac:dyDescent="0.25">
      <c r="A2940">
        <v>2137200000</v>
      </c>
      <c r="B2940" s="12" t="s">
        <v>3106</v>
      </c>
      <c r="C2940" s="12" t="s">
        <v>12</v>
      </c>
    </row>
    <row r="2941" spans="1:3" x14ac:dyDescent="0.25">
      <c r="A2941">
        <v>2138200000</v>
      </c>
      <c r="B2941" s="12" t="s">
        <v>3107</v>
      </c>
      <c r="C2941" s="12" t="s">
        <v>12</v>
      </c>
    </row>
    <row r="2942" spans="1:3" x14ac:dyDescent="0.25">
      <c r="A2942">
        <v>2140200000</v>
      </c>
      <c r="B2942" s="10" t="s">
        <v>3108</v>
      </c>
      <c r="C2942" s="11" t="s">
        <v>570</v>
      </c>
    </row>
    <row r="2943" spans="1:3" x14ac:dyDescent="0.25">
      <c r="A2943">
        <v>1685100000</v>
      </c>
      <c r="B2943" s="10" t="s">
        <v>3109</v>
      </c>
      <c r="C2943" s="11" t="s">
        <v>570</v>
      </c>
    </row>
    <row r="2944" spans="1:3" x14ac:dyDescent="0.25">
      <c r="A2944">
        <v>2142200000</v>
      </c>
      <c r="B2944" s="10" t="s">
        <v>3110</v>
      </c>
      <c r="C2944" s="11" t="s">
        <v>570</v>
      </c>
    </row>
    <row r="2945" spans="1:3" x14ac:dyDescent="0.25">
      <c r="A2945">
        <v>5188100000</v>
      </c>
      <c r="B2945" s="10" t="s">
        <v>3111</v>
      </c>
      <c r="C2945" s="11" t="s">
        <v>570</v>
      </c>
    </row>
    <row r="2946" spans="1:3" x14ac:dyDescent="0.25">
      <c r="A2946">
        <v>2143200000</v>
      </c>
      <c r="B2946" s="10" t="s">
        <v>3112</v>
      </c>
      <c r="C2946" s="11" t="s">
        <v>570</v>
      </c>
    </row>
    <row r="2947" spans="1:3" x14ac:dyDescent="0.25">
      <c r="A2947">
        <v>2144200000</v>
      </c>
      <c r="B2947" s="12" t="s">
        <v>3113</v>
      </c>
      <c r="C2947" s="12" t="s">
        <v>12</v>
      </c>
    </row>
    <row r="2948" spans="1:3" x14ac:dyDescent="0.25">
      <c r="A2948">
        <v>2145200000</v>
      </c>
      <c r="B2948" s="12" t="s">
        <v>3114</v>
      </c>
      <c r="C2948" s="12" t="s">
        <v>12</v>
      </c>
    </row>
    <row r="2949" spans="1:3" x14ac:dyDescent="0.25">
      <c r="A2949">
        <v>5234100000</v>
      </c>
      <c r="B2949" s="10" t="s">
        <v>3115</v>
      </c>
      <c r="C2949" s="11" t="s">
        <v>570</v>
      </c>
    </row>
    <row r="2950" spans="1:3" x14ac:dyDescent="0.25">
      <c r="A2950">
        <v>2150200000</v>
      </c>
      <c r="B2950" s="12" t="s">
        <v>111</v>
      </c>
      <c r="C2950" s="12" t="s">
        <v>12</v>
      </c>
    </row>
    <row r="2951" spans="1:3" x14ac:dyDescent="0.25">
      <c r="A2951">
        <v>2561200000</v>
      </c>
      <c r="B2951" s="10" t="s">
        <v>3116</v>
      </c>
      <c r="C2951" s="11" t="s">
        <v>570</v>
      </c>
    </row>
    <row r="2952" spans="1:3" x14ac:dyDescent="0.25">
      <c r="A2952">
        <v>721200000</v>
      </c>
      <c r="B2952" s="10" t="s">
        <v>3117</v>
      </c>
      <c r="C2952" s="11" t="s">
        <v>570</v>
      </c>
    </row>
    <row r="2953" spans="1:3" x14ac:dyDescent="0.25">
      <c r="A2953">
        <v>2607200000</v>
      </c>
      <c r="B2953" s="12" t="s">
        <v>470</v>
      </c>
      <c r="C2953" s="12" t="s">
        <v>12</v>
      </c>
    </row>
    <row r="2954" spans="1:3" x14ac:dyDescent="0.25">
      <c r="A2954">
        <v>2168200000</v>
      </c>
      <c r="B2954" s="10" t="s">
        <v>3118</v>
      </c>
      <c r="C2954" s="11" t="s">
        <v>570</v>
      </c>
    </row>
    <row r="2955" spans="1:3" x14ac:dyDescent="0.25">
      <c r="A2955">
        <v>2173200000</v>
      </c>
      <c r="B2955" s="10" t="s">
        <v>3119</v>
      </c>
      <c r="C2955" s="11" t="s">
        <v>570</v>
      </c>
    </row>
    <row r="2956" spans="1:3" x14ac:dyDescent="0.25">
      <c r="A2956">
        <v>5280100000</v>
      </c>
      <c r="B2956" s="10" t="s">
        <v>3120</v>
      </c>
      <c r="C2956" s="11" t="s">
        <v>570</v>
      </c>
    </row>
    <row r="2957" spans="1:3" x14ac:dyDescent="0.25">
      <c r="A2957">
        <v>2179200000</v>
      </c>
      <c r="B2957" s="10" t="s">
        <v>3121</v>
      </c>
      <c r="C2957" s="11" t="s">
        <v>570</v>
      </c>
    </row>
    <row r="2958" spans="1:3" x14ac:dyDescent="0.25">
      <c r="A2958">
        <v>52500000</v>
      </c>
      <c r="B2958" s="12" t="s">
        <v>3122</v>
      </c>
      <c r="C2958" s="12" t="s">
        <v>12</v>
      </c>
    </row>
    <row r="2959" spans="1:3" x14ac:dyDescent="0.25">
      <c r="A2959">
        <v>5281100000</v>
      </c>
      <c r="B2959" s="10" t="s">
        <v>3123</v>
      </c>
      <c r="C2959" s="11" t="s">
        <v>570</v>
      </c>
    </row>
    <row r="2960" spans="1:3" x14ac:dyDescent="0.25">
      <c r="A2960">
        <v>2705200000</v>
      </c>
      <c r="B2960" s="12" t="s">
        <v>544</v>
      </c>
      <c r="C2960" s="12" t="s">
        <v>12</v>
      </c>
    </row>
    <row r="2961" spans="1:3" x14ac:dyDescent="0.25">
      <c r="A2961">
        <v>2787200000</v>
      </c>
      <c r="B2961" s="10" t="s">
        <v>3124</v>
      </c>
      <c r="C2961" s="11" t="s">
        <v>570</v>
      </c>
    </row>
    <row r="2962" spans="1:3" x14ac:dyDescent="0.25">
      <c r="A2962">
        <v>3389200008</v>
      </c>
      <c r="B2962" s="12" t="s">
        <v>3125</v>
      </c>
      <c r="C2962" s="12" t="s">
        <v>12</v>
      </c>
    </row>
    <row r="2963" spans="1:3" x14ac:dyDescent="0.25">
      <c r="A2963">
        <v>2185200000</v>
      </c>
      <c r="B2963" s="10" t="s">
        <v>3126</v>
      </c>
      <c r="C2963" s="11" t="s">
        <v>570</v>
      </c>
    </row>
    <row r="2964" spans="1:3" x14ac:dyDescent="0.25">
      <c r="A2964">
        <v>2187200000</v>
      </c>
      <c r="B2964" s="10" t="s">
        <v>3127</v>
      </c>
      <c r="C2964" s="11" t="s">
        <v>570</v>
      </c>
    </row>
    <row r="2965" spans="1:3" x14ac:dyDescent="0.25">
      <c r="A2965">
        <v>2190200000</v>
      </c>
      <c r="B2965" s="10" t="s">
        <v>3128</v>
      </c>
      <c r="C2965" s="11" t="s">
        <v>570</v>
      </c>
    </row>
    <row r="2966" spans="1:3" x14ac:dyDescent="0.25">
      <c r="A2966">
        <v>2191200000</v>
      </c>
      <c r="B2966" s="10" t="s">
        <v>3129</v>
      </c>
      <c r="C2966" s="11" t="s">
        <v>570</v>
      </c>
    </row>
    <row r="2967" spans="1:3" x14ac:dyDescent="0.25">
      <c r="A2967">
        <v>2194200000</v>
      </c>
      <c r="B2967" s="10" t="s">
        <v>3130</v>
      </c>
      <c r="C2967" s="11" t="s">
        <v>570</v>
      </c>
    </row>
    <row r="2968" spans="1:3" x14ac:dyDescent="0.25">
      <c r="A2968">
        <v>5319100000</v>
      </c>
      <c r="B2968" s="10" t="s">
        <v>3131</v>
      </c>
      <c r="C2968" s="11" t="s">
        <v>570</v>
      </c>
    </row>
    <row r="2969" spans="1:3" x14ac:dyDescent="0.25">
      <c r="A2969">
        <v>2195200000</v>
      </c>
      <c r="B2969" s="12" t="s">
        <v>3132</v>
      </c>
      <c r="C2969" s="12" t="s">
        <v>12</v>
      </c>
    </row>
    <row r="2970" spans="1:3" x14ac:dyDescent="0.25">
      <c r="A2970">
        <v>5320100000</v>
      </c>
      <c r="B2970" s="10" t="s">
        <v>3133</v>
      </c>
      <c r="C2970" s="11" t="s">
        <v>570</v>
      </c>
    </row>
    <row r="2971" spans="1:3" x14ac:dyDescent="0.25">
      <c r="A2971">
        <v>2196200000</v>
      </c>
      <c r="B2971" s="10" t="s">
        <v>3134</v>
      </c>
      <c r="C2971" s="11" t="s">
        <v>570</v>
      </c>
    </row>
    <row r="2972" spans="1:3" x14ac:dyDescent="0.25">
      <c r="A2972">
        <v>2199200000</v>
      </c>
      <c r="B2972" s="10" t="s">
        <v>3135</v>
      </c>
      <c r="C2972" s="11" t="s">
        <v>570</v>
      </c>
    </row>
    <row r="2973" spans="1:3" x14ac:dyDescent="0.25">
      <c r="A2973">
        <v>2213200000</v>
      </c>
      <c r="B2973" s="12" t="s">
        <v>3136</v>
      </c>
      <c r="C2973" s="12" t="s">
        <v>12</v>
      </c>
    </row>
    <row r="2974" spans="1:3" x14ac:dyDescent="0.25">
      <c r="A2974">
        <v>2215200000</v>
      </c>
      <c r="B2974" s="10" t="s">
        <v>3137</v>
      </c>
      <c r="C2974" s="11" t="s">
        <v>570</v>
      </c>
    </row>
    <row r="2975" spans="1:3" x14ac:dyDescent="0.25">
      <c r="A2975">
        <v>2216200000</v>
      </c>
      <c r="B2975" s="10" t="s">
        <v>583</v>
      </c>
      <c r="C2975" s="11" t="s">
        <v>570</v>
      </c>
    </row>
    <row r="2976" spans="1:3" x14ac:dyDescent="0.25">
      <c r="A2976">
        <v>2218200000</v>
      </c>
      <c r="B2976" s="10" t="s">
        <v>3138</v>
      </c>
      <c r="C2976" s="11" t="s">
        <v>570</v>
      </c>
    </row>
    <row r="2977" spans="1:3" x14ac:dyDescent="0.25">
      <c r="A2977">
        <v>2233200000</v>
      </c>
      <c r="B2977" s="10" t="s">
        <v>3139</v>
      </c>
      <c r="C2977" s="11" t="s">
        <v>570</v>
      </c>
    </row>
    <row r="2978" spans="1:3" x14ac:dyDescent="0.25">
      <c r="A2978">
        <v>2240200000</v>
      </c>
      <c r="B2978" s="10" t="s">
        <v>3140</v>
      </c>
      <c r="C2978" s="11" t="s">
        <v>570</v>
      </c>
    </row>
    <row r="2979" spans="1:3" x14ac:dyDescent="0.25">
      <c r="A2979">
        <v>5562100000</v>
      </c>
      <c r="B2979" s="10" t="s">
        <v>3141</v>
      </c>
      <c r="C2979" s="11" t="s">
        <v>570</v>
      </c>
    </row>
    <row r="2980" spans="1:3" x14ac:dyDescent="0.25">
      <c r="A2980">
        <v>2241200000</v>
      </c>
      <c r="B2980" s="10" t="s">
        <v>3142</v>
      </c>
      <c r="C2980" s="11" t="s">
        <v>570</v>
      </c>
    </row>
    <row r="2981" spans="1:3" x14ac:dyDescent="0.25">
      <c r="A2981">
        <v>5563100000</v>
      </c>
      <c r="B2981" s="10" t="s">
        <v>3143</v>
      </c>
      <c r="C2981" s="11" t="s">
        <v>570</v>
      </c>
    </row>
    <row r="2982" spans="1:3" x14ac:dyDescent="0.25">
      <c r="A2982">
        <v>2242200000</v>
      </c>
      <c r="B2982" s="10" t="s">
        <v>3144</v>
      </c>
      <c r="C2982" s="11" t="s">
        <v>570</v>
      </c>
    </row>
    <row r="2983" spans="1:3" x14ac:dyDescent="0.25">
      <c r="A2983">
        <v>2246200000</v>
      </c>
      <c r="B2983" s="10" t="s">
        <v>3145</v>
      </c>
      <c r="C2983" s="11" t="s">
        <v>570</v>
      </c>
    </row>
    <row r="2984" spans="1:3" x14ac:dyDescent="0.25">
      <c r="A2984">
        <v>2252200000</v>
      </c>
      <c r="B2984" s="10" t="s">
        <v>3146</v>
      </c>
      <c r="C2984" s="11" t="s">
        <v>570</v>
      </c>
    </row>
    <row r="2985" spans="1:3" x14ac:dyDescent="0.25">
      <c r="A2985">
        <v>5566100000</v>
      </c>
      <c r="B2985" s="10" t="s">
        <v>3147</v>
      </c>
      <c r="C2985" s="11" t="s">
        <v>570</v>
      </c>
    </row>
    <row r="2986" spans="1:3" x14ac:dyDescent="0.25">
      <c r="A2986">
        <v>3014200000</v>
      </c>
      <c r="B2986" s="10" t="s">
        <v>3148</v>
      </c>
      <c r="C2986" s="11" t="s">
        <v>570</v>
      </c>
    </row>
    <row r="2987" spans="1:3" x14ac:dyDescent="0.25">
      <c r="A2987">
        <v>5567100000</v>
      </c>
      <c r="B2987" s="10" t="s">
        <v>3149</v>
      </c>
      <c r="C2987" s="11" t="s">
        <v>570</v>
      </c>
    </row>
    <row r="2988" spans="1:3" x14ac:dyDescent="0.25">
      <c r="A2988">
        <v>2257200000</v>
      </c>
      <c r="B2988" s="10" t="s">
        <v>3150</v>
      </c>
      <c r="C2988" s="11" t="s">
        <v>570</v>
      </c>
    </row>
    <row r="2989" spans="1:3" x14ac:dyDescent="0.25">
      <c r="A2989">
        <v>5568100000</v>
      </c>
      <c r="B2989" s="10" t="s">
        <v>3151</v>
      </c>
      <c r="C2989" s="11" t="s">
        <v>570</v>
      </c>
    </row>
    <row r="2990" spans="1:3" x14ac:dyDescent="0.25">
      <c r="A2990">
        <v>2259200000</v>
      </c>
      <c r="B2990" s="10" t="s">
        <v>3152</v>
      </c>
      <c r="C2990" s="11" t="s">
        <v>570</v>
      </c>
    </row>
    <row r="2991" spans="1:3" x14ac:dyDescent="0.25">
      <c r="A2991">
        <v>5571100000</v>
      </c>
      <c r="B2991" s="10" t="s">
        <v>3153</v>
      </c>
      <c r="C2991" s="11" t="s">
        <v>570</v>
      </c>
    </row>
    <row r="2992" spans="1:3" x14ac:dyDescent="0.25">
      <c r="A2992">
        <v>2261200000</v>
      </c>
      <c r="B2992" s="10" t="s">
        <v>3154</v>
      </c>
      <c r="C2992" s="11" t="s">
        <v>570</v>
      </c>
    </row>
    <row r="2993" spans="1:3" x14ac:dyDescent="0.25">
      <c r="A2993">
        <v>5572100000</v>
      </c>
      <c r="B2993" s="10" t="s">
        <v>3155</v>
      </c>
      <c r="C2993" s="11" t="s">
        <v>570</v>
      </c>
    </row>
    <row r="2994" spans="1:3" x14ac:dyDescent="0.25">
      <c r="A2994">
        <v>2262200000</v>
      </c>
      <c r="B2994" s="10" t="s">
        <v>3156</v>
      </c>
      <c r="C2994" s="11" t="s">
        <v>570</v>
      </c>
    </row>
    <row r="2995" spans="1:3" x14ac:dyDescent="0.25">
      <c r="A2995">
        <v>5573100000</v>
      </c>
      <c r="B2995" s="10" t="s">
        <v>3157</v>
      </c>
      <c r="C2995" s="11" t="s">
        <v>570</v>
      </c>
    </row>
    <row r="2996" spans="1:3" x14ac:dyDescent="0.25">
      <c r="A2996">
        <v>2264200000</v>
      </c>
      <c r="B2996" s="10" t="s">
        <v>3158</v>
      </c>
      <c r="C2996" s="11" t="s">
        <v>570</v>
      </c>
    </row>
    <row r="2997" spans="1:3" x14ac:dyDescent="0.25">
      <c r="A2997">
        <v>5574100000</v>
      </c>
      <c r="B2997" s="10" t="s">
        <v>3159</v>
      </c>
      <c r="C2997" s="11" t="s">
        <v>570</v>
      </c>
    </row>
    <row r="2998" spans="1:3" x14ac:dyDescent="0.25">
      <c r="A2998">
        <v>2265200000</v>
      </c>
      <c r="B2998" s="10" t="s">
        <v>3160</v>
      </c>
      <c r="C2998" s="11" t="s">
        <v>570</v>
      </c>
    </row>
    <row r="2999" spans="1:3" x14ac:dyDescent="0.25">
      <c r="A2999">
        <v>5575100000</v>
      </c>
      <c r="B2999" s="10" t="s">
        <v>3161</v>
      </c>
      <c r="C2999" s="11" t="s">
        <v>570</v>
      </c>
    </row>
    <row r="3000" spans="1:3" x14ac:dyDescent="0.25">
      <c r="A3000">
        <v>2267200000</v>
      </c>
      <c r="B3000" s="10" t="s">
        <v>3162</v>
      </c>
      <c r="C3000" s="11" t="s">
        <v>570</v>
      </c>
    </row>
    <row r="3001" spans="1:3" x14ac:dyDescent="0.25">
      <c r="A3001">
        <v>5577100000</v>
      </c>
      <c r="B3001" s="10" t="s">
        <v>3163</v>
      </c>
      <c r="C3001" s="11" t="s">
        <v>570</v>
      </c>
    </row>
    <row r="3002" spans="1:3" x14ac:dyDescent="0.25">
      <c r="A3002">
        <v>2268200000</v>
      </c>
      <c r="B3002" s="12" t="s">
        <v>3164</v>
      </c>
      <c r="C3002" s="12" t="s">
        <v>12</v>
      </c>
    </row>
    <row r="3003" spans="1:3" x14ac:dyDescent="0.25">
      <c r="A3003">
        <v>2269200000</v>
      </c>
      <c r="B3003" s="10" t="s">
        <v>3165</v>
      </c>
      <c r="C3003" s="11" t="s">
        <v>570</v>
      </c>
    </row>
    <row r="3004" spans="1:3" x14ac:dyDescent="0.25">
      <c r="A3004">
        <v>2270200000</v>
      </c>
      <c r="B3004" s="10" t="s">
        <v>3166</v>
      </c>
      <c r="C3004" s="11" t="s">
        <v>570</v>
      </c>
    </row>
    <row r="3005" spans="1:3" x14ac:dyDescent="0.25">
      <c r="A3005">
        <v>2588200000</v>
      </c>
      <c r="B3005" s="10" t="s">
        <v>3167</v>
      </c>
      <c r="C3005" s="11" t="s">
        <v>570</v>
      </c>
    </row>
    <row r="3006" spans="1:3" x14ac:dyDescent="0.25">
      <c r="A3006">
        <v>2272200000</v>
      </c>
      <c r="B3006" s="10" t="s">
        <v>3168</v>
      </c>
      <c r="C3006" s="11" t="s">
        <v>570</v>
      </c>
    </row>
    <row r="3007" spans="1:3" x14ac:dyDescent="0.25">
      <c r="A3007">
        <v>2273200000</v>
      </c>
      <c r="B3007" s="10" t="s">
        <v>3169</v>
      </c>
      <c r="C3007" s="11" t="s">
        <v>570</v>
      </c>
    </row>
    <row r="3008" spans="1:3" x14ac:dyDescent="0.25">
      <c r="A3008">
        <v>5584100000</v>
      </c>
      <c r="B3008" s="10" t="s">
        <v>3170</v>
      </c>
      <c r="C3008" s="11" t="s">
        <v>570</v>
      </c>
    </row>
    <row r="3009" spans="1:3" x14ac:dyDescent="0.25">
      <c r="A3009">
        <v>5585100000</v>
      </c>
      <c r="B3009" s="10" t="s">
        <v>3171</v>
      </c>
      <c r="C3009" s="11" t="s">
        <v>570</v>
      </c>
    </row>
    <row r="3010" spans="1:3" x14ac:dyDescent="0.25">
      <c r="A3010">
        <v>2278200000</v>
      </c>
      <c r="B3010" s="12" t="s">
        <v>506</v>
      </c>
      <c r="C3010" s="12" t="s">
        <v>12</v>
      </c>
    </row>
    <row r="3011" spans="1:3" x14ac:dyDescent="0.25">
      <c r="A3011">
        <v>5588100000</v>
      </c>
      <c r="B3011" s="10" t="s">
        <v>3172</v>
      </c>
      <c r="C3011" s="11" t="s">
        <v>570</v>
      </c>
    </row>
    <row r="3012" spans="1:3" x14ac:dyDescent="0.25">
      <c r="A3012">
        <v>2282200000</v>
      </c>
      <c r="B3012" s="12" t="s">
        <v>3173</v>
      </c>
      <c r="C3012" s="12" t="s">
        <v>12</v>
      </c>
    </row>
    <row r="3013" spans="1:3" x14ac:dyDescent="0.25">
      <c r="A3013">
        <v>5589100000</v>
      </c>
      <c r="B3013" s="10" t="s">
        <v>3174</v>
      </c>
      <c r="C3013" s="11" t="s">
        <v>570</v>
      </c>
    </row>
    <row r="3014" spans="1:3" x14ac:dyDescent="0.25">
      <c r="A3014">
        <v>2279200000</v>
      </c>
      <c r="B3014" s="12" t="s">
        <v>551</v>
      </c>
      <c r="C3014" s="12" t="s">
        <v>12</v>
      </c>
    </row>
    <row r="3015" spans="1:3" x14ac:dyDescent="0.25">
      <c r="A3015">
        <v>2284200000</v>
      </c>
      <c r="B3015" s="10" t="s">
        <v>3175</v>
      </c>
      <c r="C3015" s="11" t="s">
        <v>570</v>
      </c>
    </row>
    <row r="3016" spans="1:3" x14ac:dyDescent="0.25">
      <c r="A3016">
        <v>5592100000</v>
      </c>
      <c r="B3016" s="10" t="s">
        <v>3176</v>
      </c>
      <c r="C3016" s="11" t="s">
        <v>570</v>
      </c>
    </row>
    <row r="3017" spans="1:3" x14ac:dyDescent="0.25">
      <c r="A3017">
        <v>2289200000</v>
      </c>
      <c r="B3017" s="10" t="s">
        <v>3177</v>
      </c>
      <c r="C3017" s="11" t="s">
        <v>570</v>
      </c>
    </row>
    <row r="3018" spans="1:3" x14ac:dyDescent="0.25">
      <c r="A3018">
        <v>2298200000</v>
      </c>
      <c r="B3018" s="10" t="s">
        <v>3178</v>
      </c>
      <c r="C3018" s="11" t="s">
        <v>570</v>
      </c>
    </row>
    <row r="3019" spans="1:3" x14ac:dyDescent="0.25">
      <c r="A3019">
        <v>2301200000</v>
      </c>
      <c r="B3019" s="10" t="s">
        <v>3179</v>
      </c>
      <c r="C3019" s="11" t="s">
        <v>570</v>
      </c>
    </row>
    <row r="3020" spans="1:3" x14ac:dyDescent="0.25">
      <c r="A3020">
        <v>2302200000</v>
      </c>
      <c r="B3020" s="10" t="s">
        <v>3180</v>
      </c>
      <c r="C3020" s="11" t="s">
        <v>570</v>
      </c>
    </row>
    <row r="3021" spans="1:3" x14ac:dyDescent="0.25">
      <c r="A3021">
        <v>5604100000</v>
      </c>
      <c r="B3021" s="10" t="s">
        <v>3181</v>
      </c>
      <c r="C3021" s="11" t="s">
        <v>570</v>
      </c>
    </row>
    <row r="3022" spans="1:3" x14ac:dyDescent="0.25">
      <c r="A3022">
        <v>2307200000</v>
      </c>
      <c r="B3022" s="10" t="s">
        <v>3182</v>
      </c>
      <c r="C3022" s="11" t="s">
        <v>570</v>
      </c>
    </row>
    <row r="3023" spans="1:3" x14ac:dyDescent="0.25">
      <c r="A3023">
        <v>2308200000</v>
      </c>
      <c r="B3023" s="10" t="s">
        <v>3183</v>
      </c>
      <c r="C3023" s="11" t="s">
        <v>570</v>
      </c>
    </row>
    <row r="3024" spans="1:3" x14ac:dyDescent="0.25">
      <c r="A3024">
        <v>5606100000</v>
      </c>
      <c r="B3024" s="10" t="s">
        <v>3184</v>
      </c>
      <c r="C3024" s="11" t="s">
        <v>570</v>
      </c>
    </row>
    <row r="3025" spans="1:3" x14ac:dyDescent="0.25">
      <c r="A3025">
        <v>2320200000</v>
      </c>
      <c r="B3025" s="12" t="s">
        <v>291</v>
      </c>
      <c r="C3025" s="12" t="s">
        <v>12</v>
      </c>
    </row>
    <row r="3026" spans="1:3" x14ac:dyDescent="0.25">
      <c r="A3026">
        <v>2309200000</v>
      </c>
      <c r="B3026" s="10" t="s">
        <v>3185</v>
      </c>
      <c r="C3026" s="11" t="s">
        <v>570</v>
      </c>
    </row>
    <row r="3027" spans="1:3" x14ac:dyDescent="0.25">
      <c r="A3027">
        <v>5609100000</v>
      </c>
      <c r="B3027" s="10" t="s">
        <v>3186</v>
      </c>
      <c r="C3027" s="11" t="s">
        <v>570</v>
      </c>
    </row>
    <row r="3028" spans="1:3" x14ac:dyDescent="0.25">
      <c r="A3028">
        <v>2321200000</v>
      </c>
      <c r="B3028" s="10" t="s">
        <v>3187</v>
      </c>
      <c r="C3028" s="11" t="s">
        <v>570</v>
      </c>
    </row>
    <row r="3029" spans="1:3" x14ac:dyDescent="0.25">
      <c r="A3029">
        <v>2788200000</v>
      </c>
      <c r="B3029" s="10" t="s">
        <v>3188</v>
      </c>
      <c r="C3029" s="11" t="s">
        <v>570</v>
      </c>
    </row>
    <row r="3030" spans="1:3" x14ac:dyDescent="0.25">
      <c r="A3030">
        <v>2341200000</v>
      </c>
      <c r="B3030" s="10" t="s">
        <v>3189</v>
      </c>
      <c r="C3030" s="11" t="s">
        <v>570</v>
      </c>
    </row>
    <row r="3031" spans="1:3" x14ac:dyDescent="0.25">
      <c r="A3031">
        <v>2383200000</v>
      </c>
      <c r="B3031" s="12" t="s">
        <v>3190</v>
      </c>
      <c r="C3031" s="12" t="s">
        <v>12</v>
      </c>
    </row>
    <row r="3032" spans="1:3" x14ac:dyDescent="0.25">
      <c r="A3032">
        <v>2395200000</v>
      </c>
      <c r="B3032" s="10" t="s">
        <v>3191</v>
      </c>
      <c r="C3032" s="11" t="s">
        <v>570</v>
      </c>
    </row>
    <row r="3033" spans="1:3" x14ac:dyDescent="0.25">
      <c r="A3033">
        <v>3055200000</v>
      </c>
      <c r="B3033" s="12" t="s">
        <v>3192</v>
      </c>
      <c r="C3033" s="12" t="s">
        <v>12</v>
      </c>
    </row>
    <row r="3034" spans="1:3" x14ac:dyDescent="0.25">
      <c r="A3034">
        <v>5557100000</v>
      </c>
      <c r="B3034" s="10" t="s">
        <v>3193</v>
      </c>
      <c r="C3034" s="11" t="s">
        <v>570</v>
      </c>
    </row>
    <row r="3035" spans="1:3" x14ac:dyDescent="0.25">
      <c r="A3035">
        <v>2400200000</v>
      </c>
      <c r="B3035" s="12" t="s">
        <v>3194</v>
      </c>
      <c r="C3035" s="12" t="s">
        <v>12</v>
      </c>
    </row>
    <row r="3036" spans="1:3" x14ac:dyDescent="0.25">
      <c r="A3036">
        <v>2416200000</v>
      </c>
      <c r="B3036" s="12" t="s">
        <v>3195</v>
      </c>
      <c r="C3036" s="12" t="s">
        <v>12</v>
      </c>
    </row>
    <row r="3037" spans="1:3" x14ac:dyDescent="0.25">
      <c r="A3037">
        <v>3372200008</v>
      </c>
      <c r="B3037" s="12" t="s">
        <v>423</v>
      </c>
      <c r="C3037" s="12" t="s">
        <v>12</v>
      </c>
    </row>
    <row r="3038" spans="1:3" x14ac:dyDescent="0.25">
      <c r="A3038">
        <v>2461200000</v>
      </c>
      <c r="B3038" s="12" t="s">
        <v>3196</v>
      </c>
      <c r="C3038" s="12" t="s">
        <v>12</v>
      </c>
    </row>
    <row r="3039" spans="1:3" x14ac:dyDescent="0.25">
      <c r="A3039">
        <v>1589100008</v>
      </c>
      <c r="B3039" s="10" t="s">
        <v>3197</v>
      </c>
      <c r="C3039" s="11" t="s">
        <v>570</v>
      </c>
    </row>
    <row r="3040" spans="1:3" x14ac:dyDescent="0.25">
      <c r="A3040">
        <v>2462200000</v>
      </c>
      <c r="B3040" s="12" t="s">
        <v>3198</v>
      </c>
      <c r="C3040" s="12" t="s">
        <v>12</v>
      </c>
    </row>
    <row r="3041" spans="1:3" x14ac:dyDescent="0.25">
      <c r="A3041">
        <v>2463200000</v>
      </c>
      <c r="B3041" s="12" t="s">
        <v>3199</v>
      </c>
      <c r="C3041" s="12" t="s">
        <v>12</v>
      </c>
    </row>
    <row r="3042" spans="1:3" x14ac:dyDescent="0.25">
      <c r="A3042">
        <v>2487200000</v>
      </c>
      <c r="B3042" s="10" t="s">
        <v>3200</v>
      </c>
      <c r="C3042" s="11" t="s">
        <v>570</v>
      </c>
    </row>
    <row r="3043" spans="1:3" x14ac:dyDescent="0.25">
      <c r="A3043">
        <v>2489200000</v>
      </c>
      <c r="B3043" s="10" t="s">
        <v>3201</v>
      </c>
      <c r="C3043" s="11" t="s">
        <v>570</v>
      </c>
    </row>
    <row r="3044" spans="1:3" x14ac:dyDescent="0.25">
      <c r="A3044">
        <v>2491200000</v>
      </c>
      <c r="B3044" s="10" t="s">
        <v>3202</v>
      </c>
      <c r="C3044" s="11" t="s">
        <v>570</v>
      </c>
    </row>
    <row r="3045" spans="1:3" x14ac:dyDescent="0.25">
      <c r="A3045">
        <v>2493200000</v>
      </c>
      <c r="B3045" s="12" t="s">
        <v>3203</v>
      </c>
      <c r="C3045" s="12" t="s">
        <v>12</v>
      </c>
    </row>
    <row r="3046" spans="1:3" x14ac:dyDescent="0.25">
      <c r="A3046">
        <v>2494200000</v>
      </c>
      <c r="B3046" s="10" t="s">
        <v>3204</v>
      </c>
      <c r="C3046" s="11" t="s">
        <v>570</v>
      </c>
    </row>
    <row r="3047" spans="1:3" x14ac:dyDescent="0.25">
      <c r="A3047">
        <v>2497200000</v>
      </c>
      <c r="B3047" s="10" t="s">
        <v>3205</v>
      </c>
      <c r="C3047" s="11" t="s">
        <v>570</v>
      </c>
    </row>
    <row r="3048" spans="1:3" x14ac:dyDescent="0.25">
      <c r="A3048">
        <v>2498200000</v>
      </c>
      <c r="B3048" s="10" t="s">
        <v>3206</v>
      </c>
      <c r="C3048" s="11" t="s">
        <v>570</v>
      </c>
    </row>
    <row r="3049" spans="1:3" x14ac:dyDescent="0.25">
      <c r="A3049">
        <v>2499200000</v>
      </c>
      <c r="B3049" s="10" t="s">
        <v>3207</v>
      </c>
      <c r="C3049" s="11" t="s">
        <v>570</v>
      </c>
    </row>
    <row r="3050" spans="1:3" x14ac:dyDescent="0.25">
      <c r="A3050">
        <v>2547200000</v>
      </c>
      <c r="B3050" s="10" t="s">
        <v>3208</v>
      </c>
      <c r="C3050" s="11" t="s">
        <v>570</v>
      </c>
    </row>
    <row r="3051" spans="1:3" x14ac:dyDescent="0.25">
      <c r="A3051">
        <v>2548200000</v>
      </c>
      <c r="B3051" s="12" t="s">
        <v>3209</v>
      </c>
      <c r="C3051" s="12" t="s">
        <v>12</v>
      </c>
    </row>
    <row r="3052" spans="1:3" x14ac:dyDescent="0.25">
      <c r="A3052">
        <v>2527200000</v>
      </c>
      <c r="B3052" s="10" t="s">
        <v>3210</v>
      </c>
      <c r="C3052" s="11" t="s">
        <v>570</v>
      </c>
    </row>
    <row r="3053" spans="1:3" x14ac:dyDescent="0.25">
      <c r="A3053">
        <v>2530200000</v>
      </c>
      <c r="B3053" s="10" t="s">
        <v>3211</v>
      </c>
      <c r="C3053" s="11" t="s">
        <v>570</v>
      </c>
    </row>
    <row r="3054" spans="1:3" x14ac:dyDescent="0.25">
      <c r="A3054">
        <v>2531200000</v>
      </c>
      <c r="B3054" s="12" t="s">
        <v>3212</v>
      </c>
      <c r="C3054" s="12" t="s">
        <v>12</v>
      </c>
    </row>
    <row r="3055" spans="1:3" x14ac:dyDescent="0.25">
      <c r="A3055">
        <v>2535200000</v>
      </c>
      <c r="B3055" s="10" t="s">
        <v>3213</v>
      </c>
      <c r="C3055" s="11" t="s">
        <v>570</v>
      </c>
    </row>
    <row r="3056" spans="1:3" x14ac:dyDescent="0.25">
      <c r="A3056">
        <v>2562200000</v>
      </c>
      <c r="B3056" s="10" t="s">
        <v>3214</v>
      </c>
      <c r="C3056" s="11" t="s">
        <v>570</v>
      </c>
    </row>
    <row r="3057" spans="1:3" x14ac:dyDescent="0.25">
      <c r="A3057">
        <v>2589200000</v>
      </c>
      <c r="B3057" s="12" t="s">
        <v>3215</v>
      </c>
      <c r="C3057" s="12" t="s">
        <v>12</v>
      </c>
    </row>
    <row r="3058" spans="1:3" x14ac:dyDescent="0.25">
      <c r="A3058">
        <v>2590200000</v>
      </c>
      <c r="B3058" s="10" t="s">
        <v>3216</v>
      </c>
      <c r="C3058" s="11" t="s">
        <v>570</v>
      </c>
    </row>
    <row r="3059" spans="1:3" x14ac:dyDescent="0.25">
      <c r="A3059">
        <v>2591200000</v>
      </c>
      <c r="B3059" s="10" t="s">
        <v>3217</v>
      </c>
      <c r="C3059" s="11" t="s">
        <v>570</v>
      </c>
    </row>
    <row r="3060" spans="1:3" x14ac:dyDescent="0.25">
      <c r="A3060">
        <v>2595200000</v>
      </c>
      <c r="B3060" s="12" t="s">
        <v>3218</v>
      </c>
      <c r="C3060" s="12" t="s">
        <v>12</v>
      </c>
    </row>
    <row r="3061" spans="1:3" x14ac:dyDescent="0.25">
      <c r="A3061">
        <v>2596200000</v>
      </c>
      <c r="B3061" s="10" t="s">
        <v>3219</v>
      </c>
      <c r="C3061" s="11" t="s">
        <v>570</v>
      </c>
    </row>
    <row r="3062" spans="1:3" x14ac:dyDescent="0.25">
      <c r="A3062">
        <v>2604200000</v>
      </c>
      <c r="B3062" s="10" t="s">
        <v>3220</v>
      </c>
      <c r="C3062" s="11" t="s">
        <v>570</v>
      </c>
    </row>
    <row r="3063" spans="1:3" x14ac:dyDescent="0.25">
      <c r="A3063">
        <v>2549200000</v>
      </c>
      <c r="B3063" s="10" t="s">
        <v>3221</v>
      </c>
      <c r="C3063" s="11" t="s">
        <v>570</v>
      </c>
    </row>
    <row r="3064" spans="1:3" x14ac:dyDescent="0.25">
      <c r="A3064">
        <v>2605200000</v>
      </c>
      <c r="B3064" s="10" t="s">
        <v>3222</v>
      </c>
      <c r="C3064" s="11" t="s">
        <v>570</v>
      </c>
    </row>
    <row r="3065" spans="1:3" x14ac:dyDescent="0.25">
      <c r="A3065">
        <v>2608200000</v>
      </c>
      <c r="B3065" s="12" t="s">
        <v>3223</v>
      </c>
      <c r="C3065" s="12" t="s">
        <v>12</v>
      </c>
    </row>
    <row r="3066" spans="1:3" x14ac:dyDescent="0.25">
      <c r="A3066">
        <v>2613200000</v>
      </c>
      <c r="B3066" s="10" t="s">
        <v>3224</v>
      </c>
      <c r="C3066" s="11" t="s">
        <v>570</v>
      </c>
    </row>
    <row r="3067" spans="1:3" x14ac:dyDescent="0.25">
      <c r="A3067">
        <v>2615200000</v>
      </c>
      <c r="B3067" s="10" t="s">
        <v>3225</v>
      </c>
      <c r="C3067" s="11" t="s">
        <v>570</v>
      </c>
    </row>
    <row r="3068" spans="1:3" x14ac:dyDescent="0.25">
      <c r="A3068">
        <v>2631200000</v>
      </c>
      <c r="B3068" s="10" t="s">
        <v>3226</v>
      </c>
      <c r="C3068" s="11" t="s">
        <v>570</v>
      </c>
    </row>
    <row r="3069" spans="1:3" x14ac:dyDescent="0.25">
      <c r="A3069">
        <v>2633200000</v>
      </c>
      <c r="B3069" s="10" t="s">
        <v>3227</v>
      </c>
      <c r="C3069" s="11" t="s">
        <v>570</v>
      </c>
    </row>
    <row r="3070" spans="1:3" x14ac:dyDescent="0.25">
      <c r="A3070">
        <v>2634200000</v>
      </c>
      <c r="B3070" s="10" t="s">
        <v>3228</v>
      </c>
      <c r="C3070" s="11" t="s">
        <v>570</v>
      </c>
    </row>
    <row r="3071" spans="1:3" x14ac:dyDescent="0.25">
      <c r="A3071">
        <v>2637200000</v>
      </c>
      <c r="B3071" s="10" t="s">
        <v>3229</v>
      </c>
      <c r="C3071" s="11" t="s">
        <v>570</v>
      </c>
    </row>
    <row r="3072" spans="1:3" x14ac:dyDescent="0.25">
      <c r="A3072">
        <v>2642200000</v>
      </c>
      <c r="B3072" s="10" t="s">
        <v>3230</v>
      </c>
      <c r="C3072" s="11" t="s">
        <v>570</v>
      </c>
    </row>
    <row r="3073" spans="1:3" x14ac:dyDescent="0.25">
      <c r="A3073">
        <v>2669200000</v>
      </c>
      <c r="B3073" s="10" t="s">
        <v>3231</v>
      </c>
      <c r="C3073" s="11" t="s">
        <v>570</v>
      </c>
    </row>
    <row r="3074" spans="1:3" x14ac:dyDescent="0.25">
      <c r="A3074">
        <v>2671200000</v>
      </c>
      <c r="B3074" s="10" t="s">
        <v>3232</v>
      </c>
      <c r="C3074" s="11" t="s">
        <v>570</v>
      </c>
    </row>
    <row r="3075" spans="1:3" x14ac:dyDescent="0.25">
      <c r="A3075">
        <v>2850200000</v>
      </c>
      <c r="B3075" s="12" t="s">
        <v>3233</v>
      </c>
      <c r="C3075" s="12" t="s">
        <v>12</v>
      </c>
    </row>
    <row r="3076" spans="1:3" x14ac:dyDescent="0.25">
      <c r="A3076">
        <v>2684200000</v>
      </c>
      <c r="B3076" s="10" t="s">
        <v>3234</v>
      </c>
      <c r="C3076" s="11" t="s">
        <v>570</v>
      </c>
    </row>
    <row r="3077" spans="1:3" x14ac:dyDescent="0.25">
      <c r="A3077">
        <v>2689200000</v>
      </c>
      <c r="B3077" s="12" t="s">
        <v>3235</v>
      </c>
      <c r="C3077" s="12" t="s">
        <v>12</v>
      </c>
    </row>
    <row r="3078" spans="1:3" x14ac:dyDescent="0.25">
      <c r="A3078">
        <v>2691200000</v>
      </c>
      <c r="B3078" s="10" t="s">
        <v>3236</v>
      </c>
      <c r="C3078" s="11" t="s">
        <v>570</v>
      </c>
    </row>
    <row r="3079" spans="1:3" x14ac:dyDescent="0.25">
      <c r="A3079">
        <v>2694200000</v>
      </c>
      <c r="B3079" s="10" t="s">
        <v>3237</v>
      </c>
      <c r="C3079" s="11" t="s">
        <v>570</v>
      </c>
    </row>
    <row r="3080" spans="1:3" x14ac:dyDescent="0.25">
      <c r="A3080">
        <v>2695200000</v>
      </c>
      <c r="B3080" s="10" t="s">
        <v>3238</v>
      </c>
      <c r="C3080" s="11" t="s">
        <v>570</v>
      </c>
    </row>
    <row r="3081" spans="1:3" x14ac:dyDescent="0.25">
      <c r="A3081">
        <v>2696200000</v>
      </c>
      <c r="B3081" s="10" t="s">
        <v>3239</v>
      </c>
      <c r="C3081" s="11" t="s">
        <v>570</v>
      </c>
    </row>
    <row r="3082" spans="1:3" x14ac:dyDescent="0.25">
      <c r="A3082">
        <v>2708200000</v>
      </c>
      <c r="B3082" s="10" t="s">
        <v>3240</v>
      </c>
      <c r="C3082" s="11" t="s">
        <v>570</v>
      </c>
    </row>
    <row r="3083" spans="1:3" x14ac:dyDescent="0.25">
      <c r="A3083">
        <v>2709200000</v>
      </c>
      <c r="B3083" s="10" t="s">
        <v>3241</v>
      </c>
      <c r="C3083" s="11" t="s">
        <v>570</v>
      </c>
    </row>
    <row r="3084" spans="1:3" x14ac:dyDescent="0.25">
      <c r="A3084">
        <v>2712200000</v>
      </c>
      <c r="B3084" s="10" t="s">
        <v>3242</v>
      </c>
      <c r="C3084" s="11" t="s">
        <v>570</v>
      </c>
    </row>
    <row r="3085" spans="1:3" x14ac:dyDescent="0.25">
      <c r="A3085">
        <v>2715200000</v>
      </c>
      <c r="B3085" s="10" t="s">
        <v>3243</v>
      </c>
      <c r="C3085" s="11" t="s">
        <v>570</v>
      </c>
    </row>
    <row r="3086" spans="1:3" x14ac:dyDescent="0.25">
      <c r="A3086">
        <v>2726200000</v>
      </c>
      <c r="B3086" s="12" t="s">
        <v>3244</v>
      </c>
      <c r="C3086" s="12" t="s">
        <v>12</v>
      </c>
    </row>
    <row r="3087" spans="1:3" x14ac:dyDescent="0.25">
      <c r="A3087">
        <v>2730200000</v>
      </c>
      <c r="B3087" s="12" t="s">
        <v>3245</v>
      </c>
      <c r="C3087" s="12" t="s">
        <v>12</v>
      </c>
    </row>
    <row r="3088" spans="1:3" x14ac:dyDescent="0.25">
      <c r="A3088">
        <v>2636200000</v>
      </c>
      <c r="B3088" s="12" t="s">
        <v>3246</v>
      </c>
      <c r="C3088" s="12" t="s">
        <v>12</v>
      </c>
    </row>
    <row r="3089" spans="1:3" x14ac:dyDescent="0.25">
      <c r="A3089">
        <v>2727200000</v>
      </c>
      <c r="B3089" s="12" t="s">
        <v>3247</v>
      </c>
      <c r="C3089" s="12" t="s">
        <v>12</v>
      </c>
    </row>
    <row r="3090" spans="1:3" x14ac:dyDescent="0.25">
      <c r="A3090">
        <v>2762200000</v>
      </c>
      <c r="B3090" s="12" t="s">
        <v>3248</v>
      </c>
      <c r="C3090" s="12" t="s">
        <v>12</v>
      </c>
    </row>
    <row r="3091" spans="1:3" x14ac:dyDescent="0.25">
      <c r="A3091">
        <v>2763200000</v>
      </c>
      <c r="B3091" s="10" t="s">
        <v>3249</v>
      </c>
      <c r="C3091" s="11" t="s">
        <v>570</v>
      </c>
    </row>
    <row r="3092" spans="1:3" x14ac:dyDescent="0.25">
      <c r="A3092">
        <v>2777200000</v>
      </c>
      <c r="B3092" s="10" t="s">
        <v>3250</v>
      </c>
      <c r="C3092" s="11" t="s">
        <v>570</v>
      </c>
    </row>
    <row r="3093" spans="1:3" x14ac:dyDescent="0.25">
      <c r="A3093">
        <v>2783200000</v>
      </c>
      <c r="B3093" s="12" t="s">
        <v>3251</v>
      </c>
      <c r="C3093" s="12" t="s">
        <v>12</v>
      </c>
    </row>
    <row r="3094" spans="1:3" x14ac:dyDescent="0.25">
      <c r="A3094">
        <v>2083200000</v>
      </c>
      <c r="B3094" s="12" t="s">
        <v>159</v>
      </c>
      <c r="C3094" s="12" t="s">
        <v>12</v>
      </c>
    </row>
    <row r="3095" spans="1:3" x14ac:dyDescent="0.25">
      <c r="A3095">
        <v>2831200000</v>
      </c>
      <c r="B3095" s="10" t="s">
        <v>3252</v>
      </c>
      <c r="C3095" s="11" t="s">
        <v>570</v>
      </c>
    </row>
    <row r="3096" spans="1:3" x14ac:dyDescent="0.25">
      <c r="A3096">
        <v>2146200000</v>
      </c>
      <c r="B3096" s="12" t="s">
        <v>178</v>
      </c>
      <c r="C3096" s="12" t="s">
        <v>12</v>
      </c>
    </row>
    <row r="3097" spans="1:3" x14ac:dyDescent="0.25">
      <c r="A3097">
        <v>1291200000</v>
      </c>
      <c r="B3097" s="10" t="s">
        <v>3253</v>
      </c>
      <c r="C3097" s="11" t="s">
        <v>570</v>
      </c>
    </row>
    <row r="3098" spans="1:3" x14ac:dyDescent="0.25">
      <c r="A3098">
        <v>1663200000</v>
      </c>
      <c r="B3098" s="12" t="s">
        <v>410</v>
      </c>
      <c r="C3098" s="12" t="s">
        <v>12</v>
      </c>
    </row>
    <row r="3099" spans="1:3" x14ac:dyDescent="0.25">
      <c r="A3099">
        <v>3318200000</v>
      </c>
      <c r="B3099" s="10" t="s">
        <v>3254</v>
      </c>
      <c r="C3099" s="11" t="s">
        <v>570</v>
      </c>
    </row>
    <row r="3100" spans="1:3" x14ac:dyDescent="0.25">
      <c r="A3100">
        <v>2805200000</v>
      </c>
      <c r="B3100" s="10" t="s">
        <v>3255</v>
      </c>
      <c r="C3100" s="11" t="s">
        <v>570</v>
      </c>
    </row>
    <row r="3101" spans="1:3" x14ac:dyDescent="0.25">
      <c r="A3101">
        <v>2814200000</v>
      </c>
      <c r="B3101" s="10" t="s">
        <v>3256</v>
      </c>
      <c r="C3101" s="11" t="s">
        <v>570</v>
      </c>
    </row>
    <row r="3102" spans="1:3" x14ac:dyDescent="0.25">
      <c r="A3102">
        <v>2842200000</v>
      </c>
      <c r="B3102" s="10" t="s">
        <v>3257</v>
      </c>
      <c r="C3102" s="11" t="s">
        <v>570</v>
      </c>
    </row>
    <row r="3103" spans="1:3" x14ac:dyDescent="0.25">
      <c r="A3103">
        <v>2843200000</v>
      </c>
      <c r="B3103" s="10" t="s">
        <v>3258</v>
      </c>
      <c r="C3103" s="11" t="s">
        <v>570</v>
      </c>
    </row>
    <row r="3104" spans="1:3" x14ac:dyDescent="0.25">
      <c r="A3104">
        <v>2845200000</v>
      </c>
      <c r="B3104" s="10" t="s">
        <v>3259</v>
      </c>
      <c r="C3104" s="11" t="s">
        <v>570</v>
      </c>
    </row>
    <row r="3105" spans="1:3" x14ac:dyDescent="0.25">
      <c r="A3105">
        <v>2846200000</v>
      </c>
      <c r="B3105" s="10" t="s">
        <v>3260</v>
      </c>
      <c r="C3105" s="11" t="s">
        <v>570</v>
      </c>
    </row>
    <row r="3106" spans="1:3" x14ac:dyDescent="0.25">
      <c r="A3106">
        <v>2852200000</v>
      </c>
      <c r="B3106" s="10" t="s">
        <v>3261</v>
      </c>
      <c r="C3106" s="11" t="s">
        <v>570</v>
      </c>
    </row>
    <row r="3107" spans="1:3" x14ac:dyDescent="0.25">
      <c r="A3107">
        <v>2853200000</v>
      </c>
      <c r="B3107" s="10" t="s">
        <v>3262</v>
      </c>
      <c r="C3107" s="11" t="s">
        <v>570</v>
      </c>
    </row>
    <row r="3108" spans="1:3" x14ac:dyDescent="0.25">
      <c r="A3108">
        <v>2854200000</v>
      </c>
      <c r="B3108" s="10" t="s">
        <v>3263</v>
      </c>
      <c r="C3108" s="11" t="s">
        <v>570</v>
      </c>
    </row>
    <row r="3109" spans="1:3" x14ac:dyDescent="0.25">
      <c r="A3109">
        <v>2855200000</v>
      </c>
      <c r="B3109" s="10" t="s">
        <v>3264</v>
      </c>
      <c r="C3109" s="11" t="s">
        <v>570</v>
      </c>
    </row>
    <row r="3110" spans="1:3" x14ac:dyDescent="0.25">
      <c r="A3110">
        <v>2856200000</v>
      </c>
      <c r="B3110" s="10" t="s">
        <v>3265</v>
      </c>
      <c r="C3110" s="11" t="s">
        <v>570</v>
      </c>
    </row>
    <row r="3111" spans="1:3" x14ac:dyDescent="0.25">
      <c r="A3111">
        <v>2857200000</v>
      </c>
      <c r="B3111" s="10" t="s">
        <v>3266</v>
      </c>
      <c r="C3111" s="11" t="s">
        <v>570</v>
      </c>
    </row>
    <row r="3112" spans="1:3" x14ac:dyDescent="0.25">
      <c r="A3112">
        <v>2858200000</v>
      </c>
      <c r="B3112" s="10" t="s">
        <v>3267</v>
      </c>
      <c r="C3112" s="11" t="s">
        <v>570</v>
      </c>
    </row>
    <row r="3113" spans="1:3" x14ac:dyDescent="0.25">
      <c r="A3113">
        <v>2859200000</v>
      </c>
      <c r="B3113" s="10" t="s">
        <v>3268</v>
      </c>
      <c r="C3113" s="11" t="s">
        <v>570</v>
      </c>
    </row>
    <row r="3114" spans="1:3" x14ac:dyDescent="0.25">
      <c r="A3114">
        <v>2860200000</v>
      </c>
      <c r="B3114" s="10" t="s">
        <v>3269</v>
      </c>
      <c r="C3114" s="11" t="s">
        <v>570</v>
      </c>
    </row>
    <row r="3115" spans="1:3" x14ac:dyDescent="0.25">
      <c r="A3115">
        <v>2861200000</v>
      </c>
      <c r="B3115" s="10" t="s">
        <v>3270</v>
      </c>
      <c r="C3115" s="11" t="s">
        <v>570</v>
      </c>
    </row>
    <row r="3116" spans="1:3" x14ac:dyDescent="0.25">
      <c r="A3116">
        <v>2862200000</v>
      </c>
      <c r="B3116" s="10" t="s">
        <v>3271</v>
      </c>
      <c r="C3116" s="11" t="s">
        <v>570</v>
      </c>
    </row>
    <row r="3117" spans="1:3" x14ac:dyDescent="0.25">
      <c r="A3117">
        <v>2885200000</v>
      </c>
      <c r="B3117" s="10" t="s">
        <v>3272</v>
      </c>
      <c r="C3117" s="11" t="s">
        <v>570</v>
      </c>
    </row>
    <row r="3118" spans="1:3" x14ac:dyDescent="0.25">
      <c r="A3118">
        <v>2886200000</v>
      </c>
      <c r="B3118" s="12" t="s">
        <v>3273</v>
      </c>
      <c r="C3118" s="12" t="s">
        <v>12</v>
      </c>
    </row>
    <row r="3119" spans="1:3" x14ac:dyDescent="0.25">
      <c r="A3119">
        <v>2887200000</v>
      </c>
      <c r="B3119" s="10" t="s">
        <v>3274</v>
      </c>
      <c r="C3119" s="11" t="s">
        <v>570</v>
      </c>
    </row>
    <row r="3120" spans="1:3" x14ac:dyDescent="0.25">
      <c r="A3120">
        <v>3100200000</v>
      </c>
      <c r="B3120" s="10" t="s">
        <v>3275</v>
      </c>
      <c r="C3120" s="11" t="s">
        <v>570</v>
      </c>
    </row>
    <row r="3121" spans="1:3" x14ac:dyDescent="0.25">
      <c r="A3121">
        <v>3108200000</v>
      </c>
      <c r="B3121" s="12" t="s">
        <v>3276</v>
      </c>
      <c r="C3121" s="12" t="s">
        <v>12</v>
      </c>
    </row>
    <row r="3122" spans="1:3" x14ac:dyDescent="0.25">
      <c r="A3122">
        <v>5767100000</v>
      </c>
      <c r="B3122" s="10" t="s">
        <v>3277</v>
      </c>
      <c r="C3122" s="11" t="s">
        <v>570</v>
      </c>
    </row>
    <row r="3123" spans="1:3" x14ac:dyDescent="0.25">
      <c r="A3123">
        <v>3109200000</v>
      </c>
      <c r="B3123" s="10" t="s">
        <v>3278</v>
      </c>
      <c r="C3123" s="11" t="s">
        <v>570</v>
      </c>
    </row>
    <row r="3124" spans="1:3" x14ac:dyDescent="0.25">
      <c r="A3124">
        <v>5770100000</v>
      </c>
      <c r="B3124" s="10" t="s">
        <v>3279</v>
      </c>
      <c r="C3124" s="11" t="s">
        <v>570</v>
      </c>
    </row>
    <row r="3125" spans="1:3" x14ac:dyDescent="0.25">
      <c r="A3125">
        <v>6241100008</v>
      </c>
      <c r="B3125" s="12" t="s">
        <v>3280</v>
      </c>
      <c r="C3125" s="12" t="s">
        <v>12</v>
      </c>
    </row>
    <row r="3126" spans="1:3" x14ac:dyDescent="0.25">
      <c r="A3126">
        <v>3311200000</v>
      </c>
      <c r="B3126" s="12" t="s">
        <v>86</v>
      </c>
      <c r="C3126" s="12" t="s">
        <v>12</v>
      </c>
    </row>
    <row r="3127" spans="1:3" x14ac:dyDescent="0.25">
      <c r="A3127">
        <v>2389200000</v>
      </c>
      <c r="B3127" s="12" t="s">
        <v>392</v>
      </c>
      <c r="C3127" s="12" t="s">
        <v>12</v>
      </c>
    </row>
    <row r="3128" spans="1:3" x14ac:dyDescent="0.25">
      <c r="A3128">
        <v>2577200000</v>
      </c>
      <c r="B3128" s="10" t="s">
        <v>3281</v>
      </c>
      <c r="C3128" s="11" t="s">
        <v>570</v>
      </c>
    </row>
    <row r="3129" spans="1:3" x14ac:dyDescent="0.25">
      <c r="A3129">
        <v>2707200000</v>
      </c>
      <c r="B3129" s="12" t="s">
        <v>305</v>
      </c>
      <c r="C3129" s="12" t="s">
        <v>12</v>
      </c>
    </row>
    <row r="3130" spans="1:3" x14ac:dyDescent="0.25">
      <c r="A3130">
        <v>1694200000</v>
      </c>
      <c r="B3130" s="12" t="s">
        <v>312</v>
      </c>
      <c r="C3130" s="12" t="s">
        <v>12</v>
      </c>
    </row>
    <row r="3131" spans="1:3" x14ac:dyDescent="0.25">
      <c r="A3131">
        <v>2706200000</v>
      </c>
      <c r="B3131" s="12" t="s">
        <v>32</v>
      </c>
      <c r="C3131" s="12" t="s">
        <v>12</v>
      </c>
    </row>
    <row r="3132" spans="1:3" x14ac:dyDescent="0.25">
      <c r="A3132">
        <v>1696200000</v>
      </c>
      <c r="B3132" s="12" t="s">
        <v>153</v>
      </c>
      <c r="C3132" s="12" t="s">
        <v>12</v>
      </c>
    </row>
    <row r="3133" spans="1:3" x14ac:dyDescent="0.25">
      <c r="A3133">
        <v>1235200000</v>
      </c>
      <c r="B3133" s="10" t="s">
        <v>3282</v>
      </c>
      <c r="C3133" s="11" t="s">
        <v>570</v>
      </c>
    </row>
    <row r="3134" spans="1:3" x14ac:dyDescent="0.25">
      <c r="A3134">
        <v>2576200000</v>
      </c>
      <c r="B3134" s="12" t="s">
        <v>475</v>
      </c>
      <c r="C3134" s="12" t="s">
        <v>12</v>
      </c>
    </row>
    <row r="3135" spans="1:3" x14ac:dyDescent="0.25">
      <c r="A3135">
        <v>1697200000</v>
      </c>
      <c r="B3135" s="12" t="s">
        <v>160</v>
      </c>
      <c r="C3135" s="12" t="s">
        <v>12</v>
      </c>
    </row>
    <row r="3136" spans="1:3" x14ac:dyDescent="0.25">
      <c r="A3136">
        <v>2353200000</v>
      </c>
      <c r="B3136" s="10" t="s">
        <v>3283</v>
      </c>
      <c r="C3136" s="11" t="s">
        <v>570</v>
      </c>
    </row>
    <row r="3137" spans="1:3" x14ac:dyDescent="0.25">
      <c r="A3137">
        <v>2339200000</v>
      </c>
      <c r="B3137" s="12" t="s">
        <v>3284</v>
      </c>
      <c r="C3137" s="12" t="s">
        <v>12</v>
      </c>
    </row>
    <row r="3138" spans="1:3" x14ac:dyDescent="0.25">
      <c r="A3138">
        <v>1412200000</v>
      </c>
      <c r="B3138" s="12" t="s">
        <v>87</v>
      </c>
      <c r="C3138" s="12" t="s">
        <v>12</v>
      </c>
    </row>
    <row r="3139" spans="1:3" x14ac:dyDescent="0.25">
      <c r="A3139">
        <v>1413200000</v>
      </c>
      <c r="B3139" s="12" t="s">
        <v>351</v>
      </c>
      <c r="C3139" s="12" t="s">
        <v>12</v>
      </c>
    </row>
    <row r="3140" spans="1:3" x14ac:dyDescent="0.25">
      <c r="A3140">
        <v>2334200000</v>
      </c>
      <c r="B3140" s="12" t="s">
        <v>3285</v>
      </c>
      <c r="C3140" s="12" t="s">
        <v>12</v>
      </c>
    </row>
    <row r="3141" spans="1:3" x14ac:dyDescent="0.25">
      <c r="A3141">
        <v>2277200000</v>
      </c>
      <c r="B3141" s="12" t="s">
        <v>513</v>
      </c>
      <c r="C3141" s="12" t="s">
        <v>12</v>
      </c>
    </row>
    <row r="3142" spans="1:3" x14ac:dyDescent="0.25">
      <c r="A3142">
        <v>518200000</v>
      </c>
      <c r="B3142" s="10" t="s">
        <v>3286</v>
      </c>
      <c r="C3142" s="11" t="s">
        <v>570</v>
      </c>
    </row>
    <row r="3143" spans="1:3" x14ac:dyDescent="0.25">
      <c r="A3143">
        <v>1774200000</v>
      </c>
      <c r="B3143" s="12" t="s">
        <v>526</v>
      </c>
      <c r="C3143" s="12" t="s">
        <v>12</v>
      </c>
    </row>
    <row r="3144" spans="1:3" x14ac:dyDescent="0.25">
      <c r="A3144">
        <v>2169200000</v>
      </c>
      <c r="B3144" s="10" t="s">
        <v>3287</v>
      </c>
      <c r="C3144" s="11" t="s">
        <v>570</v>
      </c>
    </row>
    <row r="3145" spans="1:3" x14ac:dyDescent="0.25">
      <c r="A3145">
        <v>2086200000</v>
      </c>
      <c r="B3145" s="12" t="s">
        <v>292</v>
      </c>
      <c r="C3145" s="12" t="s">
        <v>12</v>
      </c>
    </row>
    <row r="3146" spans="1:3" x14ac:dyDescent="0.25">
      <c r="A3146">
        <v>3196200000</v>
      </c>
      <c r="B3146" s="12" t="s">
        <v>3288</v>
      </c>
      <c r="C3146" s="12" t="s">
        <v>12</v>
      </c>
    </row>
    <row r="3147" spans="1:3" x14ac:dyDescent="0.25">
      <c r="A3147">
        <v>2800200000</v>
      </c>
      <c r="B3147" s="10" t="s">
        <v>3289</v>
      </c>
      <c r="C3147" s="11" t="s">
        <v>570</v>
      </c>
    </row>
    <row r="3148" spans="1:3" x14ac:dyDescent="0.25">
      <c r="A3148">
        <v>216200000</v>
      </c>
      <c r="B3148" s="12" t="s">
        <v>293</v>
      </c>
      <c r="C3148" s="12" t="s">
        <v>12</v>
      </c>
    </row>
    <row r="3149" spans="1:3" x14ac:dyDescent="0.25">
      <c r="A3149">
        <v>240200000</v>
      </c>
      <c r="B3149" s="12" t="s">
        <v>313</v>
      </c>
      <c r="C3149" s="12" t="s">
        <v>12</v>
      </c>
    </row>
    <row r="3150" spans="1:3" x14ac:dyDescent="0.25">
      <c r="A3150">
        <v>409200000</v>
      </c>
      <c r="B3150" s="10" t="s">
        <v>3290</v>
      </c>
      <c r="C3150" s="11" t="s">
        <v>570</v>
      </c>
    </row>
    <row r="3151" spans="1:3" x14ac:dyDescent="0.25">
      <c r="A3151">
        <v>2068200000</v>
      </c>
      <c r="B3151" s="12" t="s">
        <v>88</v>
      </c>
      <c r="C3151" s="12" t="s">
        <v>12</v>
      </c>
    </row>
    <row r="3152" spans="1:3" x14ac:dyDescent="0.25">
      <c r="A3152">
        <v>521200000</v>
      </c>
      <c r="B3152" s="12" t="s">
        <v>166</v>
      </c>
      <c r="C3152" s="12" t="s">
        <v>12</v>
      </c>
    </row>
    <row r="3153" spans="1:3" x14ac:dyDescent="0.25">
      <c r="A3153">
        <v>659200000</v>
      </c>
      <c r="B3153" s="10" t="s">
        <v>3291</v>
      </c>
      <c r="C3153" s="11" t="s">
        <v>570</v>
      </c>
    </row>
    <row r="3154" spans="1:3" x14ac:dyDescent="0.25">
      <c r="A3154">
        <v>1181200000</v>
      </c>
      <c r="B3154" s="12" t="s">
        <v>294</v>
      </c>
      <c r="C3154" s="12" t="s">
        <v>12</v>
      </c>
    </row>
    <row r="3155" spans="1:3" x14ac:dyDescent="0.25">
      <c r="A3155">
        <v>1179200000</v>
      </c>
      <c r="B3155" s="12" t="s">
        <v>531</v>
      </c>
      <c r="C3155" s="12" t="s">
        <v>12</v>
      </c>
    </row>
    <row r="3156" spans="1:3" x14ac:dyDescent="0.25">
      <c r="A3156">
        <v>1204200000</v>
      </c>
      <c r="B3156" s="10" t="s">
        <v>3292</v>
      </c>
      <c r="C3156" s="11" t="s">
        <v>570</v>
      </c>
    </row>
    <row r="3157" spans="1:3" x14ac:dyDescent="0.25">
      <c r="A3157">
        <v>1223200000</v>
      </c>
      <c r="B3157" s="10" t="s">
        <v>3293</v>
      </c>
      <c r="C3157" s="11" t="s">
        <v>570</v>
      </c>
    </row>
    <row r="3158" spans="1:3" x14ac:dyDescent="0.25">
      <c r="A3158">
        <v>1253200000</v>
      </c>
      <c r="B3158" s="10" t="s">
        <v>3294</v>
      </c>
      <c r="C3158" s="11" t="s">
        <v>570</v>
      </c>
    </row>
    <row r="3159" spans="1:3" x14ac:dyDescent="0.25">
      <c r="A3159">
        <v>857200000</v>
      </c>
      <c r="B3159" s="12" t="s">
        <v>500</v>
      </c>
      <c r="C3159" s="12" t="s">
        <v>12</v>
      </c>
    </row>
    <row r="3160" spans="1:3" x14ac:dyDescent="0.25">
      <c r="A3160">
        <v>3097200000</v>
      </c>
      <c r="B3160" s="12" t="s">
        <v>33</v>
      </c>
      <c r="C3160" s="12" t="s">
        <v>12</v>
      </c>
    </row>
    <row r="3161" spans="1:3" x14ac:dyDescent="0.25">
      <c r="A3161">
        <v>2574200000</v>
      </c>
      <c r="B3161" s="10" t="s">
        <v>3295</v>
      </c>
      <c r="C3161" s="11" t="s">
        <v>570</v>
      </c>
    </row>
    <row r="3162" spans="1:3" x14ac:dyDescent="0.25">
      <c r="A3162">
        <v>1067200000</v>
      </c>
      <c r="B3162" s="10" t="s">
        <v>3296</v>
      </c>
      <c r="C3162" s="11" t="s">
        <v>570</v>
      </c>
    </row>
    <row r="3163" spans="1:3" x14ac:dyDescent="0.25">
      <c r="A3163">
        <v>2575200000</v>
      </c>
      <c r="B3163" s="10" t="s">
        <v>3297</v>
      </c>
      <c r="C3163" s="11" t="s">
        <v>570</v>
      </c>
    </row>
    <row r="3164" spans="1:3" x14ac:dyDescent="0.25">
      <c r="A3164">
        <v>2410200000</v>
      </c>
      <c r="B3164" s="12" t="s">
        <v>3298</v>
      </c>
      <c r="C3164" s="12" t="s">
        <v>12</v>
      </c>
    </row>
    <row r="3165" spans="1:3" x14ac:dyDescent="0.25">
      <c r="A3165">
        <v>1080200000</v>
      </c>
      <c r="B3165" s="10" t="s">
        <v>3299</v>
      </c>
      <c r="C3165" s="11" t="s">
        <v>570</v>
      </c>
    </row>
    <row r="3166" spans="1:3" x14ac:dyDescent="0.25">
      <c r="A3166">
        <v>5702100000</v>
      </c>
      <c r="B3166" s="10" t="s">
        <v>3300</v>
      </c>
      <c r="C3166" s="11" t="s">
        <v>570</v>
      </c>
    </row>
    <row r="3167" spans="1:3" x14ac:dyDescent="0.25">
      <c r="A3167">
        <v>3004200000</v>
      </c>
      <c r="B3167" s="10" t="s">
        <v>3301</v>
      </c>
      <c r="C3167" s="11" t="s">
        <v>570</v>
      </c>
    </row>
    <row r="3168" spans="1:3" x14ac:dyDescent="0.25">
      <c r="A3168">
        <v>229200000</v>
      </c>
      <c r="B3168" s="12" t="s">
        <v>463</v>
      </c>
      <c r="C3168" s="12" t="s">
        <v>12</v>
      </c>
    </row>
    <row r="3169" spans="1:3" x14ac:dyDescent="0.25">
      <c r="A3169">
        <v>230200000</v>
      </c>
      <c r="B3169" s="12" t="s">
        <v>3302</v>
      </c>
      <c r="C3169" s="12" t="s">
        <v>12</v>
      </c>
    </row>
    <row r="3170" spans="1:3" x14ac:dyDescent="0.25">
      <c r="A3170">
        <v>3005200000</v>
      </c>
      <c r="B3170" s="12" t="s">
        <v>464</v>
      </c>
      <c r="C3170" s="12" t="s">
        <v>12</v>
      </c>
    </row>
    <row r="3171" spans="1:3" x14ac:dyDescent="0.25">
      <c r="A3171">
        <v>3107200000</v>
      </c>
      <c r="B3171" s="12" t="s">
        <v>3303</v>
      </c>
      <c r="C3171" s="12" t="s">
        <v>12</v>
      </c>
    </row>
    <row r="3172" spans="1:3" x14ac:dyDescent="0.25">
      <c r="A3172">
        <v>5755100000</v>
      </c>
      <c r="B3172" s="10" t="s">
        <v>3304</v>
      </c>
      <c r="C3172" s="11" t="s">
        <v>570</v>
      </c>
    </row>
    <row r="3173" spans="1:3" x14ac:dyDescent="0.25">
      <c r="A3173">
        <v>226200000</v>
      </c>
      <c r="B3173" s="10" t="s">
        <v>3305</v>
      </c>
      <c r="C3173" s="11" t="s">
        <v>570</v>
      </c>
    </row>
    <row r="3174" spans="1:3" x14ac:dyDescent="0.25">
      <c r="A3174">
        <v>2041200000</v>
      </c>
      <c r="B3174" s="10" t="s">
        <v>3306</v>
      </c>
      <c r="C3174" s="11" t="s">
        <v>570</v>
      </c>
    </row>
    <row r="3175" spans="1:3" x14ac:dyDescent="0.25">
      <c r="A3175">
        <v>5823100000</v>
      </c>
      <c r="B3175" s="10" t="s">
        <v>3307</v>
      </c>
      <c r="C3175" s="11" t="s">
        <v>570</v>
      </c>
    </row>
    <row r="3176" spans="1:3" x14ac:dyDescent="0.25">
      <c r="A3176">
        <v>219200000</v>
      </c>
      <c r="B3176" s="10" t="s">
        <v>3308</v>
      </c>
      <c r="C3176" s="11" t="s">
        <v>570</v>
      </c>
    </row>
    <row r="3177" spans="1:3" x14ac:dyDescent="0.25">
      <c r="A3177">
        <v>379200000</v>
      </c>
      <c r="B3177" s="12" t="s">
        <v>434</v>
      </c>
      <c r="C3177" s="12" t="s">
        <v>12</v>
      </c>
    </row>
    <row r="3178" spans="1:3" x14ac:dyDescent="0.25">
      <c r="A3178">
        <v>221200000</v>
      </c>
      <c r="B3178" s="10" t="s">
        <v>3309</v>
      </c>
      <c r="C3178" s="11" t="s">
        <v>570</v>
      </c>
    </row>
    <row r="3179" spans="1:3" x14ac:dyDescent="0.25">
      <c r="A3179">
        <v>371200000</v>
      </c>
      <c r="B3179" s="10" t="s">
        <v>3310</v>
      </c>
      <c r="C3179" s="11" t="s">
        <v>570</v>
      </c>
    </row>
    <row r="3180" spans="1:3" x14ac:dyDescent="0.25">
      <c r="A3180">
        <v>239200000</v>
      </c>
      <c r="B3180" s="10" t="s">
        <v>3311</v>
      </c>
      <c r="C3180" s="11" t="s">
        <v>570</v>
      </c>
    </row>
    <row r="3181" spans="1:3" x14ac:dyDescent="0.25">
      <c r="A3181">
        <v>4761100000</v>
      </c>
      <c r="B3181" s="12" t="s">
        <v>3312</v>
      </c>
      <c r="C3181" s="12" t="s">
        <v>12</v>
      </c>
    </row>
    <row r="3182" spans="1:3" x14ac:dyDescent="0.25">
      <c r="A3182">
        <v>4762100000</v>
      </c>
      <c r="B3182" s="12" t="s">
        <v>3313</v>
      </c>
      <c r="C3182" s="12" t="s">
        <v>12</v>
      </c>
    </row>
    <row r="3183" spans="1:3" x14ac:dyDescent="0.25">
      <c r="A3183">
        <v>4763100000</v>
      </c>
      <c r="B3183" s="12" t="s">
        <v>3314</v>
      </c>
      <c r="C3183" s="12" t="s">
        <v>12</v>
      </c>
    </row>
    <row r="3184" spans="1:3" x14ac:dyDescent="0.25">
      <c r="A3184">
        <v>111100000</v>
      </c>
      <c r="B3184" s="10" t="s">
        <v>3315</v>
      </c>
      <c r="C3184" s="11" t="s">
        <v>570</v>
      </c>
    </row>
    <row r="3185" spans="1:3" x14ac:dyDescent="0.25">
      <c r="A3185">
        <v>101100000</v>
      </c>
      <c r="B3185" s="12" t="s">
        <v>3316</v>
      </c>
      <c r="C3185" s="12" t="s">
        <v>12</v>
      </c>
    </row>
    <row r="3186" spans="1:3" x14ac:dyDescent="0.25">
      <c r="A3186">
        <v>4560100000</v>
      </c>
      <c r="B3186" s="12" t="s">
        <v>445</v>
      </c>
      <c r="C3186" s="12" t="s">
        <v>12</v>
      </c>
    </row>
    <row r="3187" spans="1:3" x14ac:dyDescent="0.25">
      <c r="A3187">
        <v>5527100000</v>
      </c>
      <c r="B3187" s="10" t="s">
        <v>3317</v>
      </c>
      <c r="C3187" s="11" t="s">
        <v>570</v>
      </c>
    </row>
    <row r="3188" spans="1:3" x14ac:dyDescent="0.25">
      <c r="A3188">
        <v>5514100000</v>
      </c>
      <c r="B3188" s="10" t="s">
        <v>3318</v>
      </c>
      <c r="C3188" s="11" t="s">
        <v>570</v>
      </c>
    </row>
    <row r="3189" spans="1:3" x14ac:dyDescent="0.25">
      <c r="A3189">
        <v>2375100000</v>
      </c>
      <c r="B3189" s="12" t="s">
        <v>316</v>
      </c>
      <c r="C3189" s="12" t="s">
        <v>12</v>
      </c>
    </row>
    <row r="3190" spans="1:3" x14ac:dyDescent="0.25">
      <c r="A3190">
        <v>5499100000</v>
      </c>
      <c r="B3190" s="10" t="s">
        <v>3319</v>
      </c>
      <c r="C3190" s="11" t="s">
        <v>570</v>
      </c>
    </row>
    <row r="3191" spans="1:3" x14ac:dyDescent="0.25">
      <c r="A3191">
        <v>5548100000</v>
      </c>
      <c r="B3191" s="10" t="s">
        <v>3320</v>
      </c>
      <c r="C3191" s="11" t="s">
        <v>570</v>
      </c>
    </row>
    <row r="3192" spans="1:3" x14ac:dyDescent="0.25">
      <c r="A3192">
        <v>3870100000</v>
      </c>
      <c r="B3192" s="10" t="s">
        <v>3321</v>
      </c>
      <c r="C3192" s="11" t="s">
        <v>570</v>
      </c>
    </row>
    <row r="3193" spans="1:3" x14ac:dyDescent="0.25">
      <c r="A3193">
        <v>5502100000</v>
      </c>
      <c r="B3193" s="10" t="s">
        <v>3322</v>
      </c>
      <c r="C3193" s="11" t="s">
        <v>570</v>
      </c>
    </row>
    <row r="3194" spans="1:3" x14ac:dyDescent="0.25">
      <c r="A3194">
        <v>5518100000</v>
      </c>
      <c r="B3194" s="10" t="s">
        <v>3323</v>
      </c>
      <c r="C3194" s="11" t="s">
        <v>570</v>
      </c>
    </row>
    <row r="3195" spans="1:3" x14ac:dyDescent="0.25">
      <c r="A3195">
        <v>5546100000</v>
      </c>
      <c r="B3195" s="10" t="s">
        <v>3324</v>
      </c>
      <c r="C3195" s="11" t="s">
        <v>570</v>
      </c>
    </row>
    <row r="3196" spans="1:3" x14ac:dyDescent="0.25">
      <c r="A3196">
        <v>5485100000</v>
      </c>
      <c r="B3196" s="10" t="s">
        <v>3325</v>
      </c>
      <c r="C3196" s="11" t="s">
        <v>570</v>
      </c>
    </row>
    <row r="3197" spans="1:3" x14ac:dyDescent="0.25">
      <c r="A3197">
        <v>5517100000</v>
      </c>
      <c r="B3197" s="10" t="s">
        <v>3326</v>
      </c>
      <c r="C3197" s="11" t="s">
        <v>570</v>
      </c>
    </row>
    <row r="3198" spans="1:3" x14ac:dyDescent="0.25">
      <c r="A3198">
        <v>1392100000</v>
      </c>
      <c r="B3198" s="12" t="s">
        <v>314</v>
      </c>
      <c r="C3198" s="12" t="s">
        <v>12</v>
      </c>
    </row>
    <row r="3199" spans="1:3" x14ac:dyDescent="0.25">
      <c r="A3199">
        <v>4489100000</v>
      </c>
      <c r="B3199" s="10" t="s">
        <v>3327</v>
      </c>
      <c r="C3199" s="11" t="s">
        <v>570</v>
      </c>
    </row>
    <row r="3200" spans="1:3" x14ac:dyDescent="0.25">
      <c r="A3200">
        <v>5487100000</v>
      </c>
      <c r="B3200" s="10" t="s">
        <v>3328</v>
      </c>
      <c r="C3200" s="11" t="s">
        <v>570</v>
      </c>
    </row>
    <row r="3201" spans="1:3" x14ac:dyDescent="0.25">
      <c r="A3201">
        <v>1493100000</v>
      </c>
      <c r="B3201" s="10" t="s">
        <v>3329</v>
      </c>
      <c r="C3201" s="11" t="s">
        <v>570</v>
      </c>
    </row>
    <row r="3202" spans="1:3" x14ac:dyDescent="0.25">
      <c r="A3202">
        <v>1641100000</v>
      </c>
      <c r="B3202" s="12" t="s">
        <v>317</v>
      </c>
      <c r="C3202" s="12" t="s">
        <v>12</v>
      </c>
    </row>
    <row r="3203" spans="1:3" x14ac:dyDescent="0.25">
      <c r="A3203">
        <v>5503100000</v>
      </c>
      <c r="B3203" s="10" t="s">
        <v>3330</v>
      </c>
      <c r="C3203" s="11" t="s">
        <v>570</v>
      </c>
    </row>
    <row r="3204" spans="1:3" x14ac:dyDescent="0.25">
      <c r="A3204">
        <v>5523100000</v>
      </c>
      <c r="B3204" s="10" t="s">
        <v>3331</v>
      </c>
      <c r="C3204" s="11" t="s">
        <v>570</v>
      </c>
    </row>
    <row r="3205" spans="1:3" x14ac:dyDescent="0.25">
      <c r="A3205">
        <v>5621100000</v>
      </c>
      <c r="B3205" s="10" t="s">
        <v>3332</v>
      </c>
      <c r="C3205" s="11" t="s">
        <v>570</v>
      </c>
    </row>
    <row r="3206" spans="1:3" x14ac:dyDescent="0.25">
      <c r="A3206">
        <v>6102100000</v>
      </c>
      <c r="B3206" s="10" t="s">
        <v>3333</v>
      </c>
      <c r="C3206" s="11" t="s">
        <v>570</v>
      </c>
    </row>
    <row r="3207" spans="1:3" x14ac:dyDescent="0.25">
      <c r="A3207">
        <v>1727100000</v>
      </c>
      <c r="B3207" s="12" t="s">
        <v>195</v>
      </c>
      <c r="C3207" s="12" t="s">
        <v>12</v>
      </c>
    </row>
    <row r="3208" spans="1:3" x14ac:dyDescent="0.25">
      <c r="A3208">
        <v>3872100000</v>
      </c>
      <c r="B3208" s="12" t="s">
        <v>89</v>
      </c>
      <c r="C3208" s="12" t="s">
        <v>12</v>
      </c>
    </row>
    <row r="3209" spans="1:3" x14ac:dyDescent="0.25">
      <c r="A3209">
        <v>485100000</v>
      </c>
      <c r="B3209" s="12" t="s">
        <v>142</v>
      </c>
      <c r="C3209" s="12" t="s">
        <v>12</v>
      </c>
    </row>
    <row r="3210" spans="1:3" x14ac:dyDescent="0.25">
      <c r="A3210">
        <v>4276100000</v>
      </c>
      <c r="B3210" s="12" t="s">
        <v>378</v>
      </c>
      <c r="C3210" s="12" t="s">
        <v>12</v>
      </c>
    </row>
    <row r="3211" spans="1:3" x14ac:dyDescent="0.25">
      <c r="A3211">
        <v>4277100000</v>
      </c>
      <c r="B3211" s="12" t="s">
        <v>143</v>
      </c>
      <c r="C3211" s="12" t="s">
        <v>12</v>
      </c>
    </row>
    <row r="3212" spans="1:3" x14ac:dyDescent="0.25">
      <c r="A3212">
        <v>4275100000</v>
      </c>
      <c r="B3212" s="12" t="s">
        <v>90</v>
      </c>
      <c r="C3212" s="12" t="s">
        <v>12</v>
      </c>
    </row>
    <row r="3213" spans="1:3" x14ac:dyDescent="0.25">
      <c r="A3213">
        <v>1357100000</v>
      </c>
      <c r="B3213" s="10" t="s">
        <v>3334</v>
      </c>
      <c r="C3213" s="11" t="s">
        <v>570</v>
      </c>
    </row>
    <row r="3214" spans="1:3" x14ac:dyDescent="0.25">
      <c r="A3214">
        <v>1403100000</v>
      </c>
      <c r="B3214" s="12" t="s">
        <v>3335</v>
      </c>
      <c r="C3214" s="12" t="s">
        <v>12</v>
      </c>
    </row>
    <row r="3215" spans="1:3" x14ac:dyDescent="0.25">
      <c r="A3215">
        <v>1686100000</v>
      </c>
      <c r="B3215" s="10" t="s">
        <v>3336</v>
      </c>
      <c r="C3215" s="11" t="s">
        <v>570</v>
      </c>
    </row>
    <row r="3216" spans="1:3" x14ac:dyDescent="0.25">
      <c r="A3216">
        <v>1754100000</v>
      </c>
      <c r="B3216" s="10" t="s">
        <v>3337</v>
      </c>
      <c r="C3216" s="11" t="s">
        <v>570</v>
      </c>
    </row>
    <row r="3217" spans="1:3" x14ac:dyDescent="0.25">
      <c r="A3217">
        <v>5173100000</v>
      </c>
      <c r="B3217" s="10" t="s">
        <v>3338</v>
      </c>
      <c r="C3217" s="11" t="s">
        <v>570</v>
      </c>
    </row>
    <row r="3218" spans="1:3" x14ac:dyDescent="0.25">
      <c r="A3218">
        <v>1763100000</v>
      </c>
      <c r="B3218" s="10" t="s">
        <v>3339</v>
      </c>
      <c r="C3218" s="11" t="s">
        <v>570</v>
      </c>
    </row>
    <row r="3219" spans="1:3" x14ac:dyDescent="0.25">
      <c r="A3219">
        <v>3111100000</v>
      </c>
      <c r="B3219" s="10" t="s">
        <v>3340</v>
      </c>
      <c r="C3219" s="11" t="s">
        <v>570</v>
      </c>
    </row>
    <row r="3220" spans="1:3" x14ac:dyDescent="0.25">
      <c r="A3220">
        <v>4617100000</v>
      </c>
      <c r="B3220" s="12" t="s">
        <v>3341</v>
      </c>
      <c r="C3220" s="12" t="s">
        <v>12</v>
      </c>
    </row>
    <row r="3221" spans="1:3" x14ac:dyDescent="0.25">
      <c r="A3221">
        <v>5646100000</v>
      </c>
      <c r="B3221" s="10" t="s">
        <v>3342</v>
      </c>
      <c r="C3221" s="11" t="s">
        <v>570</v>
      </c>
    </row>
    <row r="3222" spans="1:3" x14ac:dyDescent="0.25">
      <c r="A3222">
        <v>5628100000</v>
      </c>
      <c r="B3222" s="10" t="s">
        <v>3343</v>
      </c>
      <c r="C3222" s="11" t="s">
        <v>570</v>
      </c>
    </row>
    <row r="3223" spans="1:3" x14ac:dyDescent="0.25">
      <c r="A3223">
        <v>5644100000</v>
      </c>
      <c r="B3223" s="10" t="s">
        <v>3344</v>
      </c>
      <c r="C3223" s="11" t="s">
        <v>570</v>
      </c>
    </row>
    <row r="3224" spans="1:3" x14ac:dyDescent="0.25">
      <c r="A3224">
        <v>5643100000</v>
      </c>
      <c r="B3224" s="10" t="s">
        <v>3345</v>
      </c>
      <c r="C3224" s="11" t="s">
        <v>570</v>
      </c>
    </row>
    <row r="3225" spans="1:3" x14ac:dyDescent="0.25">
      <c r="A3225">
        <v>5641100000</v>
      </c>
      <c r="B3225" s="10" t="s">
        <v>3346</v>
      </c>
      <c r="C3225" s="11" t="s">
        <v>570</v>
      </c>
    </row>
    <row r="3226" spans="1:3" x14ac:dyDescent="0.25">
      <c r="A3226">
        <v>5639100000</v>
      </c>
      <c r="B3226" s="10" t="s">
        <v>3347</v>
      </c>
      <c r="C3226" s="11" t="s">
        <v>570</v>
      </c>
    </row>
    <row r="3227" spans="1:3" x14ac:dyDescent="0.25">
      <c r="A3227">
        <v>4836100000</v>
      </c>
      <c r="B3227" s="10" t="s">
        <v>3348</v>
      </c>
      <c r="C3227" s="11" t="s">
        <v>570</v>
      </c>
    </row>
    <row r="3228" spans="1:3" x14ac:dyDescent="0.25">
      <c r="A3228">
        <v>4876100000</v>
      </c>
      <c r="B3228" s="10" t="s">
        <v>3349</v>
      </c>
      <c r="C3228" s="11" t="s">
        <v>570</v>
      </c>
    </row>
    <row r="3229" spans="1:3" x14ac:dyDescent="0.25">
      <c r="A3229">
        <v>5050100000</v>
      </c>
      <c r="B3229" s="10" t="s">
        <v>3350</v>
      </c>
      <c r="C3229" s="11" t="s">
        <v>570</v>
      </c>
    </row>
    <row r="3230" spans="1:3" x14ac:dyDescent="0.25">
      <c r="A3230">
        <v>5321100000</v>
      </c>
      <c r="B3230" s="10" t="s">
        <v>3351</v>
      </c>
      <c r="C3230" s="11" t="s">
        <v>570</v>
      </c>
    </row>
    <row r="3231" spans="1:3" x14ac:dyDescent="0.25">
      <c r="A3231">
        <v>5570100000</v>
      </c>
      <c r="B3231" s="10" t="s">
        <v>3352</v>
      </c>
      <c r="C3231" s="11" t="s">
        <v>570</v>
      </c>
    </row>
    <row r="3232" spans="1:3" x14ac:dyDescent="0.25">
      <c r="A3232">
        <v>5583100000</v>
      </c>
      <c r="B3232" s="10" t="s">
        <v>3353</v>
      </c>
      <c r="C3232" s="11" t="s">
        <v>570</v>
      </c>
    </row>
    <row r="3233" spans="1:3" x14ac:dyDescent="0.25">
      <c r="A3233">
        <v>243200000</v>
      </c>
      <c r="B3233" s="10" t="s">
        <v>3354</v>
      </c>
      <c r="C3233" s="11" t="s">
        <v>570</v>
      </c>
    </row>
    <row r="3234" spans="1:3" x14ac:dyDescent="0.25">
      <c r="A3234">
        <v>5649100000</v>
      </c>
      <c r="B3234" s="10" t="s">
        <v>3355</v>
      </c>
      <c r="C3234" s="11" t="s">
        <v>570</v>
      </c>
    </row>
    <row r="3235" spans="1:3" x14ac:dyDescent="0.25">
      <c r="A3235">
        <v>5624100000</v>
      </c>
      <c r="B3235" s="10" t="s">
        <v>3356</v>
      </c>
      <c r="C3235" s="11" t="s">
        <v>570</v>
      </c>
    </row>
    <row r="3236" spans="1:3" x14ac:dyDescent="0.25">
      <c r="A3236">
        <v>6144100000</v>
      </c>
      <c r="B3236" s="12" t="s">
        <v>3357</v>
      </c>
      <c r="C3236" s="12" t="s">
        <v>12</v>
      </c>
    </row>
    <row r="3237" spans="1:3" x14ac:dyDescent="0.25">
      <c r="A3237">
        <v>5648100000</v>
      </c>
      <c r="B3237" s="10" t="s">
        <v>3358</v>
      </c>
      <c r="C3237" s="11" t="s">
        <v>570</v>
      </c>
    </row>
    <row r="3238" spans="1:3" x14ac:dyDescent="0.25">
      <c r="A3238">
        <v>5647100000</v>
      </c>
      <c r="B3238" s="10" t="s">
        <v>3359</v>
      </c>
      <c r="C3238" s="11" t="s">
        <v>570</v>
      </c>
    </row>
    <row r="3239" spans="1:3" x14ac:dyDescent="0.25">
      <c r="A3239">
        <v>5519100000</v>
      </c>
      <c r="B3239" s="12" t="s">
        <v>540</v>
      </c>
      <c r="C3239" s="12" t="s">
        <v>12</v>
      </c>
    </row>
    <row r="3240" spans="1:3" x14ac:dyDescent="0.25">
      <c r="A3240">
        <v>6165100000</v>
      </c>
      <c r="B3240" s="12" t="s">
        <v>3360</v>
      </c>
      <c r="C3240" s="12" t="s">
        <v>12</v>
      </c>
    </row>
    <row r="3241" spans="1:3" x14ac:dyDescent="0.25">
      <c r="A3241">
        <v>5645100000</v>
      </c>
      <c r="B3241" s="10" t="s">
        <v>3361</v>
      </c>
      <c r="C3241" s="11" t="s">
        <v>570</v>
      </c>
    </row>
    <row r="3242" spans="1:3" x14ac:dyDescent="0.25">
      <c r="A3242">
        <v>5642100000</v>
      </c>
      <c r="B3242" s="10" t="s">
        <v>3362</v>
      </c>
      <c r="C3242" s="11" t="s">
        <v>570</v>
      </c>
    </row>
    <row r="3243" spans="1:3" x14ac:dyDescent="0.25">
      <c r="A3243">
        <v>5265100000</v>
      </c>
      <c r="B3243" s="10" t="s">
        <v>3363</v>
      </c>
      <c r="C3243" s="11" t="s">
        <v>570</v>
      </c>
    </row>
    <row r="3244" spans="1:3" x14ac:dyDescent="0.25">
      <c r="A3244">
        <v>5640100000</v>
      </c>
      <c r="B3244" s="10" t="s">
        <v>3364</v>
      </c>
      <c r="C3244" s="11" t="s">
        <v>570</v>
      </c>
    </row>
    <row r="3245" spans="1:3" x14ac:dyDescent="0.25">
      <c r="A3245">
        <v>4894100000</v>
      </c>
      <c r="B3245" s="10" t="s">
        <v>3365</v>
      </c>
      <c r="C3245" s="11" t="s">
        <v>570</v>
      </c>
    </row>
    <row r="3246" spans="1:3" x14ac:dyDescent="0.25">
      <c r="A3246">
        <v>6166100000</v>
      </c>
      <c r="B3246" s="12" t="s">
        <v>3366</v>
      </c>
      <c r="C3246" s="12" t="s">
        <v>12</v>
      </c>
    </row>
    <row r="3247" spans="1:3" x14ac:dyDescent="0.25">
      <c r="A3247">
        <v>5179100000</v>
      </c>
      <c r="B3247" s="10" t="s">
        <v>3367</v>
      </c>
      <c r="C3247" s="11" t="s">
        <v>570</v>
      </c>
    </row>
    <row r="3248" spans="1:3" x14ac:dyDescent="0.25">
      <c r="A3248">
        <v>4835100000</v>
      </c>
      <c r="B3248" s="10" t="s">
        <v>3368</v>
      </c>
      <c r="C3248" s="11" t="s">
        <v>570</v>
      </c>
    </row>
    <row r="3249" spans="1:3" x14ac:dyDescent="0.25">
      <c r="A3249">
        <v>6145100000</v>
      </c>
      <c r="B3249" s="12" t="s">
        <v>3369</v>
      </c>
      <c r="C3249" s="12" t="s">
        <v>12</v>
      </c>
    </row>
    <row r="3250" spans="1:3" x14ac:dyDescent="0.25">
      <c r="A3250">
        <v>4874100000</v>
      </c>
      <c r="B3250" s="12" t="s">
        <v>3370</v>
      </c>
      <c r="C3250" s="12" t="s">
        <v>12</v>
      </c>
    </row>
    <row r="3251" spans="1:3" x14ac:dyDescent="0.25">
      <c r="A3251">
        <v>5717100000</v>
      </c>
      <c r="B3251" s="12" t="s">
        <v>3371</v>
      </c>
      <c r="C3251" s="12" t="s">
        <v>12</v>
      </c>
    </row>
    <row r="3252" spans="1:3" x14ac:dyDescent="0.25">
      <c r="A3252">
        <v>4880100000</v>
      </c>
      <c r="B3252" s="10" t="s">
        <v>3372</v>
      </c>
      <c r="C3252" s="11" t="s">
        <v>570</v>
      </c>
    </row>
    <row r="3253" spans="1:3" x14ac:dyDescent="0.25">
      <c r="A3253">
        <v>4888100000</v>
      </c>
      <c r="B3253" s="10" t="s">
        <v>3373</v>
      </c>
      <c r="C3253" s="11" t="s">
        <v>570</v>
      </c>
    </row>
    <row r="3254" spans="1:3" x14ac:dyDescent="0.25">
      <c r="A3254">
        <v>5014100000</v>
      </c>
      <c r="B3254" s="12" t="s">
        <v>3374</v>
      </c>
      <c r="C3254" s="12" t="s">
        <v>12</v>
      </c>
    </row>
    <row r="3255" spans="1:3" x14ac:dyDescent="0.25">
      <c r="A3255">
        <v>5015100000</v>
      </c>
      <c r="B3255" s="10" t="s">
        <v>3375</v>
      </c>
      <c r="C3255" s="11" t="s">
        <v>570</v>
      </c>
    </row>
    <row r="3256" spans="1:3" x14ac:dyDescent="0.25">
      <c r="A3256">
        <v>5176100000</v>
      </c>
      <c r="B3256" s="10" t="s">
        <v>3376</v>
      </c>
      <c r="C3256" s="11" t="s">
        <v>570</v>
      </c>
    </row>
    <row r="3257" spans="1:3" x14ac:dyDescent="0.25">
      <c r="A3257">
        <v>5181100000</v>
      </c>
      <c r="B3257" s="10" t="s">
        <v>3377</v>
      </c>
      <c r="C3257" s="11" t="s">
        <v>570</v>
      </c>
    </row>
    <row r="3258" spans="1:3" x14ac:dyDescent="0.25">
      <c r="A3258">
        <v>5182100000</v>
      </c>
      <c r="B3258" s="10" t="s">
        <v>3378</v>
      </c>
      <c r="C3258" s="11" t="s">
        <v>570</v>
      </c>
    </row>
    <row r="3259" spans="1:3" x14ac:dyDescent="0.25">
      <c r="A3259">
        <v>5183100000</v>
      </c>
      <c r="B3259" s="10" t="s">
        <v>3379</v>
      </c>
      <c r="C3259" s="11" t="s">
        <v>570</v>
      </c>
    </row>
    <row r="3260" spans="1:3" x14ac:dyDescent="0.25">
      <c r="A3260">
        <v>5187100000</v>
      </c>
      <c r="B3260" s="10" t="s">
        <v>3380</v>
      </c>
      <c r="C3260" s="11" t="s">
        <v>570</v>
      </c>
    </row>
    <row r="3261" spans="1:3" x14ac:dyDescent="0.25">
      <c r="A3261">
        <v>5752100000</v>
      </c>
      <c r="B3261" s="12" t="s">
        <v>3381</v>
      </c>
      <c r="C3261" s="12" t="s">
        <v>12</v>
      </c>
    </row>
    <row r="3262" spans="1:3" x14ac:dyDescent="0.25">
      <c r="A3262">
        <v>5254100000</v>
      </c>
      <c r="B3262" s="10" t="s">
        <v>3382</v>
      </c>
      <c r="C3262" s="11" t="s">
        <v>570</v>
      </c>
    </row>
    <row r="3263" spans="1:3" x14ac:dyDescent="0.25">
      <c r="A3263">
        <v>5283100000</v>
      </c>
      <c r="B3263" s="10" t="s">
        <v>3383</v>
      </c>
      <c r="C3263" s="11" t="s">
        <v>570</v>
      </c>
    </row>
    <row r="3264" spans="1:3" x14ac:dyDescent="0.25">
      <c r="A3264">
        <v>5310100000</v>
      </c>
      <c r="B3264" s="10" t="s">
        <v>3384</v>
      </c>
      <c r="C3264" s="11" t="s">
        <v>570</v>
      </c>
    </row>
    <row r="3265" spans="1:3" x14ac:dyDescent="0.25">
      <c r="A3265">
        <v>5311100000</v>
      </c>
      <c r="B3265" s="10" t="s">
        <v>3385</v>
      </c>
      <c r="C3265" s="11" t="s">
        <v>570</v>
      </c>
    </row>
    <row r="3266" spans="1:3" x14ac:dyDescent="0.25">
      <c r="A3266">
        <v>5356100000</v>
      </c>
      <c r="B3266" s="12" t="s">
        <v>3386</v>
      </c>
      <c r="C3266" s="12" t="s">
        <v>12</v>
      </c>
    </row>
    <row r="3267" spans="1:3" x14ac:dyDescent="0.25">
      <c r="A3267">
        <v>5445100000</v>
      </c>
      <c r="B3267" s="10" t="s">
        <v>3387</v>
      </c>
      <c r="C3267" s="11" t="s">
        <v>570</v>
      </c>
    </row>
    <row r="3268" spans="1:3" x14ac:dyDescent="0.25">
      <c r="A3268">
        <v>5474100000</v>
      </c>
      <c r="B3268" s="10" t="s">
        <v>3388</v>
      </c>
      <c r="C3268" s="11" t="s">
        <v>570</v>
      </c>
    </row>
    <row r="3269" spans="1:3" x14ac:dyDescent="0.25">
      <c r="A3269">
        <v>5578100000</v>
      </c>
      <c r="B3269" s="10" t="s">
        <v>3389</v>
      </c>
      <c r="C3269" s="11" t="s">
        <v>570</v>
      </c>
    </row>
    <row r="3270" spans="1:3" x14ac:dyDescent="0.25">
      <c r="A3270">
        <v>5580100000</v>
      </c>
      <c r="B3270" s="10" t="s">
        <v>3390</v>
      </c>
      <c r="C3270" s="11" t="s">
        <v>570</v>
      </c>
    </row>
    <row r="3271" spans="1:3" x14ac:dyDescent="0.25">
      <c r="A3271">
        <v>5581100000</v>
      </c>
      <c r="B3271" s="10" t="s">
        <v>3391</v>
      </c>
      <c r="C3271" s="11" t="s">
        <v>570</v>
      </c>
    </row>
    <row r="3272" spans="1:3" x14ac:dyDescent="0.25">
      <c r="A3272">
        <v>5582100000</v>
      </c>
      <c r="B3272" s="10" t="s">
        <v>3392</v>
      </c>
      <c r="C3272" s="11" t="s">
        <v>570</v>
      </c>
    </row>
    <row r="3273" spans="1:3" x14ac:dyDescent="0.25">
      <c r="A3273">
        <v>5590100000</v>
      </c>
      <c r="B3273" s="10" t="s">
        <v>3393</v>
      </c>
      <c r="C3273" s="11" t="s">
        <v>570</v>
      </c>
    </row>
    <row r="3274" spans="1:3" x14ac:dyDescent="0.25">
      <c r="A3274">
        <v>5597100000</v>
      </c>
      <c r="B3274" s="10" t="s">
        <v>3394</v>
      </c>
      <c r="C3274" s="11" t="s">
        <v>570</v>
      </c>
    </row>
    <row r="3275" spans="1:3" x14ac:dyDescent="0.25">
      <c r="A3275">
        <v>5598100000</v>
      </c>
      <c r="B3275" s="12" t="s">
        <v>3395</v>
      </c>
      <c r="C3275" s="12" t="s">
        <v>12</v>
      </c>
    </row>
    <row r="3276" spans="1:3" x14ac:dyDescent="0.25">
      <c r="A3276">
        <v>5610100000</v>
      </c>
      <c r="B3276" s="10" t="s">
        <v>3396</v>
      </c>
      <c r="C3276" s="11" t="s">
        <v>570</v>
      </c>
    </row>
    <row r="3277" spans="1:3" x14ac:dyDescent="0.25">
      <c r="A3277">
        <v>5616100000</v>
      </c>
      <c r="B3277" s="10" t="s">
        <v>3397</v>
      </c>
      <c r="C3277" s="11" t="s">
        <v>570</v>
      </c>
    </row>
    <row r="3278" spans="1:3" x14ac:dyDescent="0.25">
      <c r="A3278">
        <v>5762100000</v>
      </c>
      <c r="B3278" s="12" t="s">
        <v>3398</v>
      </c>
      <c r="C3278" s="12" t="s">
        <v>12</v>
      </c>
    </row>
    <row r="3279" spans="1:3" x14ac:dyDescent="0.25">
      <c r="A3279">
        <v>5763100000</v>
      </c>
      <c r="B3279" s="12" t="s">
        <v>3399</v>
      </c>
      <c r="C3279" s="12" t="s">
        <v>12</v>
      </c>
    </row>
    <row r="3280" spans="1:3" x14ac:dyDescent="0.25">
      <c r="A3280">
        <v>5764100000</v>
      </c>
      <c r="B3280" s="12" t="s">
        <v>3400</v>
      </c>
      <c r="C3280" s="12" t="s">
        <v>12</v>
      </c>
    </row>
    <row r="3281" spans="1:3" x14ac:dyDescent="0.25">
      <c r="A3281">
        <v>5765100000</v>
      </c>
      <c r="B3281" s="12" t="s">
        <v>3401</v>
      </c>
      <c r="C3281" s="12" t="s">
        <v>12</v>
      </c>
    </row>
    <row r="3282" spans="1:3" x14ac:dyDescent="0.25">
      <c r="A3282">
        <v>5766100000</v>
      </c>
      <c r="B3282" s="12" t="s">
        <v>3402</v>
      </c>
      <c r="C3282" s="12" t="s">
        <v>12</v>
      </c>
    </row>
    <row r="3283" spans="1:3" x14ac:dyDescent="0.25">
      <c r="A3283">
        <v>5768100000</v>
      </c>
      <c r="B3283" s="10" t="s">
        <v>3403</v>
      </c>
      <c r="C3283" s="11" t="s">
        <v>570</v>
      </c>
    </row>
    <row r="3284" spans="1:3" x14ac:dyDescent="0.25">
      <c r="A3284">
        <v>5769100000</v>
      </c>
      <c r="B3284" s="10" t="s">
        <v>3404</v>
      </c>
      <c r="C3284" s="11" t="s">
        <v>570</v>
      </c>
    </row>
    <row r="3285" spans="1:3" x14ac:dyDescent="0.25">
      <c r="A3285">
        <v>5753100000</v>
      </c>
      <c r="B3285" s="10" t="s">
        <v>3405</v>
      </c>
      <c r="C3285" s="11" t="s">
        <v>570</v>
      </c>
    </row>
    <row r="3286" spans="1:3" x14ac:dyDescent="0.25">
      <c r="A3286">
        <v>5754100000</v>
      </c>
      <c r="B3286" s="10" t="s">
        <v>3406</v>
      </c>
      <c r="C3286" s="11" t="s">
        <v>570</v>
      </c>
    </row>
    <row r="3287" spans="1:3" x14ac:dyDescent="0.25">
      <c r="A3287">
        <v>5756100000</v>
      </c>
      <c r="B3287" s="10" t="s">
        <v>3407</v>
      </c>
      <c r="C3287" s="11" t="s">
        <v>570</v>
      </c>
    </row>
    <row r="3288" spans="1:3" x14ac:dyDescent="0.25">
      <c r="A3288">
        <v>5759100000</v>
      </c>
      <c r="B3288" s="10" t="s">
        <v>3408</v>
      </c>
      <c r="C3288" s="11" t="s">
        <v>570</v>
      </c>
    </row>
    <row r="3289" spans="1:3" x14ac:dyDescent="0.25">
      <c r="A3289">
        <v>5760100000</v>
      </c>
      <c r="B3289" s="10" t="s">
        <v>3409</v>
      </c>
      <c r="C3289" s="11" t="s">
        <v>570</v>
      </c>
    </row>
    <row r="3290" spans="1:3" x14ac:dyDescent="0.25">
      <c r="A3290">
        <v>5801100000</v>
      </c>
      <c r="B3290" s="10" t="s">
        <v>3410</v>
      </c>
      <c r="C3290" s="11" t="s">
        <v>570</v>
      </c>
    </row>
    <row r="3291" spans="1:3" x14ac:dyDescent="0.25">
      <c r="A3291">
        <v>5802100000</v>
      </c>
      <c r="B3291" s="10" t="s">
        <v>3411</v>
      </c>
      <c r="C3291" s="11" t="s">
        <v>570</v>
      </c>
    </row>
    <row r="3292" spans="1:3" x14ac:dyDescent="0.25">
      <c r="A3292">
        <v>5803100000</v>
      </c>
      <c r="B3292" s="10" t="s">
        <v>3412</v>
      </c>
      <c r="C3292" s="11" t="s">
        <v>570</v>
      </c>
    </row>
    <row r="3293" spans="1:3" x14ac:dyDescent="0.25">
      <c r="A3293">
        <v>5804100000</v>
      </c>
      <c r="B3293" s="10" t="s">
        <v>3413</v>
      </c>
      <c r="C3293" s="11" t="s">
        <v>570</v>
      </c>
    </row>
    <row r="3294" spans="1:3" x14ac:dyDescent="0.25">
      <c r="A3294">
        <v>6055100000</v>
      </c>
      <c r="B3294" s="10" t="s">
        <v>3414</v>
      </c>
      <c r="C3294" s="11" t="s">
        <v>570</v>
      </c>
    </row>
    <row r="3295" spans="1:3" x14ac:dyDescent="0.25">
      <c r="A3295">
        <v>103549</v>
      </c>
      <c r="B3295" s="12" t="s">
        <v>3415</v>
      </c>
      <c r="C3295" s="12" t="s">
        <v>12</v>
      </c>
    </row>
    <row r="3296" spans="1:3" x14ac:dyDescent="0.25">
      <c r="A3296">
        <v>519800000</v>
      </c>
      <c r="B3296" s="12" t="s">
        <v>3416</v>
      </c>
      <c r="C3296" s="12" t="s">
        <v>12</v>
      </c>
    </row>
    <row r="3297" spans="1:3" x14ac:dyDescent="0.25">
      <c r="A3297">
        <v>518800000</v>
      </c>
      <c r="B3297" s="12" t="s">
        <v>3417</v>
      </c>
      <c r="C3297" s="12" t="s">
        <v>12</v>
      </c>
    </row>
    <row r="3298" spans="1:3" x14ac:dyDescent="0.25">
      <c r="A3298">
        <v>520800000</v>
      </c>
      <c r="B3298" s="12" t="s">
        <v>3418</v>
      </c>
      <c r="C3298" s="12" t="s">
        <v>12</v>
      </c>
    </row>
    <row r="3299" spans="1:3" x14ac:dyDescent="0.25">
      <c r="A3299">
        <v>103465</v>
      </c>
      <c r="B3299" s="12" t="s">
        <v>3419</v>
      </c>
      <c r="C3299" s="12" t="s">
        <v>12</v>
      </c>
    </row>
    <row r="3300" spans="1:3" x14ac:dyDescent="0.25">
      <c r="A3300">
        <v>103464</v>
      </c>
      <c r="B3300" s="12" t="s">
        <v>3420</v>
      </c>
      <c r="C3300" s="12" t="s">
        <v>12</v>
      </c>
    </row>
    <row r="3301" spans="1:3" x14ac:dyDescent="0.25">
      <c r="A3301">
        <v>103463</v>
      </c>
      <c r="B3301" s="12" t="s">
        <v>3421</v>
      </c>
      <c r="C3301" s="12" t="s">
        <v>12</v>
      </c>
    </row>
    <row r="3302" spans="1:3" x14ac:dyDescent="0.25">
      <c r="A3302">
        <v>875600000</v>
      </c>
      <c r="B3302" s="12" t="s">
        <v>497</v>
      </c>
      <c r="C3302" s="12" t="s">
        <v>12</v>
      </c>
    </row>
    <row r="3303" spans="1:3" x14ac:dyDescent="0.25">
      <c r="A3303">
        <v>526600000</v>
      </c>
      <c r="B3303" s="12" t="s">
        <v>34</v>
      </c>
      <c r="C3303" s="12" t="s">
        <v>12</v>
      </c>
    </row>
    <row r="3304" spans="1:3" x14ac:dyDescent="0.25">
      <c r="A3304">
        <v>419600000</v>
      </c>
      <c r="B3304" s="10" t="s">
        <v>3422</v>
      </c>
      <c r="C3304" s="11" t="s">
        <v>570</v>
      </c>
    </row>
    <row r="3305" spans="1:3" x14ac:dyDescent="0.25">
      <c r="A3305">
        <v>1146600000</v>
      </c>
      <c r="B3305" s="12" t="s">
        <v>3423</v>
      </c>
      <c r="C3305" s="12" t="s">
        <v>12</v>
      </c>
    </row>
    <row r="3306" spans="1:3" x14ac:dyDescent="0.25">
      <c r="A3306">
        <v>296600000</v>
      </c>
      <c r="B3306" s="12" t="s">
        <v>232</v>
      </c>
      <c r="C3306" s="12" t="s">
        <v>12</v>
      </c>
    </row>
    <row r="3307" spans="1:3" x14ac:dyDescent="0.25">
      <c r="A3307">
        <v>421600000</v>
      </c>
      <c r="B3307" s="10" t="s">
        <v>3424</v>
      </c>
      <c r="C3307" s="11" t="s">
        <v>570</v>
      </c>
    </row>
    <row r="3308" spans="1:3" x14ac:dyDescent="0.25">
      <c r="A3308">
        <v>1148600000</v>
      </c>
      <c r="B3308" s="12" t="s">
        <v>3425</v>
      </c>
      <c r="C3308" s="12" t="s">
        <v>12</v>
      </c>
    </row>
    <row r="3309" spans="1:3" x14ac:dyDescent="0.25">
      <c r="A3309">
        <v>642600000</v>
      </c>
      <c r="B3309" s="12" t="s">
        <v>35</v>
      </c>
      <c r="C3309" s="12" t="s">
        <v>12</v>
      </c>
    </row>
    <row r="3310" spans="1:3" x14ac:dyDescent="0.25">
      <c r="A3310">
        <v>261600000</v>
      </c>
      <c r="B3310" s="12" t="s">
        <v>3426</v>
      </c>
      <c r="C3310" s="12" t="s">
        <v>12</v>
      </c>
    </row>
    <row r="3311" spans="1:3" x14ac:dyDescent="0.25">
      <c r="A3311">
        <v>556600000</v>
      </c>
      <c r="B3311" s="10" t="s">
        <v>3427</v>
      </c>
      <c r="C3311" s="11" t="s">
        <v>570</v>
      </c>
    </row>
    <row r="3312" spans="1:3" x14ac:dyDescent="0.25">
      <c r="A3312">
        <v>1149600000</v>
      </c>
      <c r="B3312" s="12" t="s">
        <v>3428</v>
      </c>
      <c r="C3312" s="12" t="s">
        <v>12</v>
      </c>
    </row>
    <row r="3313" spans="1:3" x14ac:dyDescent="0.25">
      <c r="A3313">
        <v>880600000</v>
      </c>
      <c r="B3313" s="12" t="s">
        <v>3429</v>
      </c>
      <c r="C3313" s="12" t="s">
        <v>12</v>
      </c>
    </row>
    <row r="3314" spans="1:3" x14ac:dyDescent="0.25">
      <c r="A3314">
        <v>881600000</v>
      </c>
      <c r="B3314" s="12" t="s">
        <v>3430</v>
      </c>
      <c r="C3314" s="12" t="s">
        <v>12</v>
      </c>
    </row>
    <row r="3315" spans="1:3" x14ac:dyDescent="0.25">
      <c r="A3315">
        <v>1053600000</v>
      </c>
      <c r="B3315" s="10" t="s">
        <v>3431</v>
      </c>
      <c r="C3315" s="11" t="s">
        <v>570</v>
      </c>
    </row>
    <row r="3316" spans="1:3" x14ac:dyDescent="0.25">
      <c r="A3316">
        <v>1118600000</v>
      </c>
      <c r="B3316" s="12" t="s">
        <v>3432</v>
      </c>
      <c r="C3316" s="12" t="s">
        <v>12</v>
      </c>
    </row>
    <row r="3317" spans="1:3" x14ac:dyDescent="0.25">
      <c r="A3317">
        <v>102972</v>
      </c>
      <c r="B3317" s="12" t="s">
        <v>3433</v>
      </c>
      <c r="C3317" s="12" t="s">
        <v>12</v>
      </c>
    </row>
    <row r="3318" spans="1:3" x14ac:dyDescent="0.25">
      <c r="A3318">
        <v>102973</v>
      </c>
      <c r="B3318" s="12" t="s">
        <v>3434</v>
      </c>
      <c r="C3318" s="12" t="s">
        <v>12</v>
      </c>
    </row>
    <row r="3319" spans="1:3" x14ac:dyDescent="0.25">
      <c r="A3319">
        <v>102974</v>
      </c>
      <c r="B3319" s="12" t="s">
        <v>3435</v>
      </c>
      <c r="C3319" s="12" t="s">
        <v>12</v>
      </c>
    </row>
    <row r="3320" spans="1:3" x14ac:dyDescent="0.25">
      <c r="A3320">
        <v>103399</v>
      </c>
      <c r="B3320" s="12" t="s">
        <v>3436</v>
      </c>
      <c r="C3320" s="12" t="s">
        <v>12</v>
      </c>
    </row>
    <row r="3321" spans="1:3" x14ac:dyDescent="0.25">
      <c r="A3321">
        <v>591110000</v>
      </c>
      <c r="B3321" s="10" t="s">
        <v>3437</v>
      </c>
      <c r="C3321" s="11" t="s">
        <v>570</v>
      </c>
    </row>
    <row r="3322" spans="1:3" x14ac:dyDescent="0.25">
      <c r="A3322">
        <v>592110000</v>
      </c>
      <c r="B3322" s="12" t="s">
        <v>3438</v>
      </c>
      <c r="C3322" s="12" t="s">
        <v>12</v>
      </c>
    </row>
    <row r="3323" spans="1:3" x14ac:dyDescent="0.25">
      <c r="A3323">
        <v>617110000</v>
      </c>
      <c r="B3323" s="10" t="s">
        <v>3439</v>
      </c>
      <c r="C3323" s="11" t="s">
        <v>570</v>
      </c>
    </row>
    <row r="3324" spans="1:3" x14ac:dyDescent="0.25">
      <c r="A3324">
        <v>680110000</v>
      </c>
      <c r="B3324" s="10" t="s">
        <v>3440</v>
      </c>
      <c r="C3324" s="11" t="s">
        <v>570</v>
      </c>
    </row>
    <row r="3325" spans="1:3" x14ac:dyDescent="0.25">
      <c r="A3325">
        <v>1098110000</v>
      </c>
      <c r="B3325" s="12" t="s">
        <v>3441</v>
      </c>
      <c r="C3325" s="12" t="s">
        <v>12</v>
      </c>
    </row>
    <row r="3326" spans="1:3" x14ac:dyDescent="0.25">
      <c r="A3326">
        <v>1111110000</v>
      </c>
      <c r="B3326" s="12" t="s">
        <v>507</v>
      </c>
      <c r="C3326" s="12" t="s">
        <v>12</v>
      </c>
    </row>
    <row r="3327" spans="1:3" x14ac:dyDescent="0.25">
      <c r="A3327">
        <v>3792130000</v>
      </c>
      <c r="B3327" s="12" t="s">
        <v>3442</v>
      </c>
      <c r="C3327" s="12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FBA61-D67A-40D3-829F-6C949DEB84BD}">
  <dimension ref="A1:B1179"/>
  <sheetViews>
    <sheetView topLeftCell="A1142" workbookViewId="0">
      <selection activeCell="A2" sqref="A2"/>
    </sheetView>
  </sheetViews>
  <sheetFormatPr defaultColWidth="12.5703125" defaultRowHeight="15" x14ac:dyDescent="0.25"/>
  <cols>
    <col min="1" max="1" width="18.140625" bestFit="1" customWidth="1"/>
  </cols>
  <sheetData>
    <row r="1" spans="1:2" ht="15.95" customHeight="1" x14ac:dyDescent="0.25">
      <c r="A1" s="14" t="s">
        <v>3448</v>
      </c>
      <c r="B1" s="14" t="s">
        <v>3449</v>
      </c>
    </row>
    <row r="2" spans="1:2" ht="15.95" customHeight="1" x14ac:dyDescent="0.25">
      <c r="A2" s="15" t="s">
        <v>203</v>
      </c>
      <c r="B2">
        <v>6415310000</v>
      </c>
    </row>
    <row r="3" spans="1:2" ht="15.95" customHeight="1" x14ac:dyDescent="0.25">
      <c r="A3" s="15" t="s">
        <v>135</v>
      </c>
      <c r="B3">
        <v>7150000</v>
      </c>
    </row>
    <row r="4" spans="1:2" ht="15.95" customHeight="1" x14ac:dyDescent="0.25">
      <c r="A4" s="15" t="s">
        <v>406</v>
      </c>
      <c r="B4">
        <v>4851310000</v>
      </c>
    </row>
    <row r="5" spans="1:2" ht="15.95" customHeight="1" x14ac:dyDescent="0.25">
      <c r="A5" s="15" t="s">
        <v>356</v>
      </c>
      <c r="B5">
        <v>6483310000</v>
      </c>
    </row>
    <row r="6" spans="1:2" ht="15.95" customHeight="1" x14ac:dyDescent="0.25">
      <c r="A6" s="15" t="s">
        <v>181</v>
      </c>
      <c r="B6">
        <v>5774310000</v>
      </c>
    </row>
    <row r="7" spans="1:2" ht="15.95" customHeight="1" x14ac:dyDescent="0.25">
      <c r="A7" s="15" t="s">
        <v>108</v>
      </c>
      <c r="B7">
        <v>7374310000</v>
      </c>
    </row>
    <row r="8" spans="1:2" ht="15.95" customHeight="1" x14ac:dyDescent="0.25">
      <c r="A8" s="15" t="s">
        <v>596</v>
      </c>
      <c r="B8">
        <v>831230000</v>
      </c>
    </row>
    <row r="9" spans="1:2" ht="15.95" customHeight="1" x14ac:dyDescent="0.25">
      <c r="A9" s="15" t="s">
        <v>407</v>
      </c>
      <c r="B9">
        <v>17530000</v>
      </c>
    </row>
    <row r="10" spans="1:2" ht="15.95" customHeight="1" x14ac:dyDescent="0.25">
      <c r="A10" s="15" t="s">
        <v>408</v>
      </c>
      <c r="B10">
        <v>6209310000</v>
      </c>
    </row>
    <row r="11" spans="1:2" ht="15.95" customHeight="1" x14ac:dyDescent="0.25">
      <c r="A11" s="15" t="s">
        <v>38</v>
      </c>
      <c r="B11">
        <v>11457310000</v>
      </c>
    </row>
    <row r="12" spans="1:2" ht="15.95" customHeight="1" x14ac:dyDescent="0.25">
      <c r="A12" s="15" t="s">
        <v>495</v>
      </c>
      <c r="B12">
        <v>7385310000</v>
      </c>
    </row>
    <row r="13" spans="1:2" ht="15.95" customHeight="1" x14ac:dyDescent="0.25">
      <c r="A13" s="15" t="s">
        <v>599</v>
      </c>
      <c r="B13">
        <v>6037310000</v>
      </c>
    </row>
    <row r="14" spans="1:2" ht="15.95" customHeight="1" x14ac:dyDescent="0.25">
      <c r="A14" s="15" t="s">
        <v>403</v>
      </c>
      <c r="B14">
        <v>7102310000</v>
      </c>
    </row>
    <row r="15" spans="1:2" ht="15.95" customHeight="1" x14ac:dyDescent="0.25">
      <c r="A15" s="15" t="s">
        <v>601</v>
      </c>
      <c r="B15">
        <v>8219310000</v>
      </c>
    </row>
    <row r="16" spans="1:2" ht="15.95" customHeight="1" x14ac:dyDescent="0.25">
      <c r="A16" s="15" t="s">
        <v>357</v>
      </c>
      <c r="B16">
        <v>5121310000</v>
      </c>
    </row>
    <row r="17" spans="1:2" ht="15.95" customHeight="1" x14ac:dyDescent="0.25">
      <c r="A17" s="15" t="s">
        <v>288</v>
      </c>
      <c r="B17">
        <v>101530000</v>
      </c>
    </row>
    <row r="18" spans="1:2" ht="15.95" customHeight="1" x14ac:dyDescent="0.25">
      <c r="A18" s="15" t="s">
        <v>101</v>
      </c>
      <c r="B18">
        <v>7337310000</v>
      </c>
    </row>
    <row r="19" spans="1:2" ht="15.95" customHeight="1" x14ac:dyDescent="0.25">
      <c r="A19" s="15" t="s">
        <v>405</v>
      </c>
      <c r="B19">
        <v>5159310000</v>
      </c>
    </row>
    <row r="20" spans="1:2" ht="15.95" customHeight="1" x14ac:dyDescent="0.25">
      <c r="A20" s="15" t="s">
        <v>490</v>
      </c>
      <c r="B20">
        <v>7056310000</v>
      </c>
    </row>
    <row r="21" spans="1:2" ht="15.95" customHeight="1" x14ac:dyDescent="0.25">
      <c r="A21" s="15" t="s">
        <v>13</v>
      </c>
      <c r="B21">
        <v>7335310000</v>
      </c>
    </row>
    <row r="22" spans="1:2" ht="15.95" customHeight="1" x14ac:dyDescent="0.25">
      <c r="A22" s="15" t="s">
        <v>380</v>
      </c>
      <c r="B22">
        <v>5373310000</v>
      </c>
    </row>
    <row r="23" spans="1:2" ht="15.95" customHeight="1" x14ac:dyDescent="0.25">
      <c r="A23" s="15" t="s">
        <v>341</v>
      </c>
      <c r="B23">
        <v>1088110000</v>
      </c>
    </row>
    <row r="24" spans="1:2" ht="15.95" customHeight="1" x14ac:dyDescent="0.25">
      <c r="A24" s="15" t="s">
        <v>192</v>
      </c>
      <c r="B24">
        <v>93530000</v>
      </c>
    </row>
    <row r="25" spans="1:2" ht="15.95" customHeight="1" x14ac:dyDescent="0.25">
      <c r="A25" s="15" t="s">
        <v>611</v>
      </c>
      <c r="B25">
        <v>513210000</v>
      </c>
    </row>
    <row r="26" spans="1:2" ht="15.95" customHeight="1" x14ac:dyDescent="0.25">
      <c r="A26" s="15" t="s">
        <v>612</v>
      </c>
      <c r="B26">
        <v>507210000</v>
      </c>
    </row>
    <row r="27" spans="1:2" ht="15.95" customHeight="1" x14ac:dyDescent="0.25">
      <c r="A27" s="15" t="s">
        <v>115</v>
      </c>
      <c r="B27">
        <v>5374310000</v>
      </c>
    </row>
    <row r="28" spans="1:2" ht="15.95" customHeight="1" x14ac:dyDescent="0.25">
      <c r="A28" s="15" t="s">
        <v>173</v>
      </c>
      <c r="B28">
        <v>7213310000</v>
      </c>
    </row>
    <row r="29" spans="1:2" ht="15.95" customHeight="1" x14ac:dyDescent="0.25">
      <c r="A29" s="15" t="s">
        <v>613</v>
      </c>
      <c r="B29">
        <v>6272310000</v>
      </c>
    </row>
    <row r="30" spans="1:2" ht="15.95" customHeight="1" x14ac:dyDescent="0.25">
      <c r="A30" s="15" t="s">
        <v>315</v>
      </c>
      <c r="B30">
        <v>5294310000</v>
      </c>
    </row>
    <row r="31" spans="1:2" ht="15.95" customHeight="1" x14ac:dyDescent="0.25">
      <c r="A31" s="15" t="s">
        <v>358</v>
      </c>
      <c r="B31">
        <v>6765310000</v>
      </c>
    </row>
    <row r="32" spans="1:2" ht="15.95" customHeight="1" x14ac:dyDescent="0.25">
      <c r="A32" s="15" t="s">
        <v>148</v>
      </c>
      <c r="B32">
        <v>1457110000</v>
      </c>
    </row>
    <row r="33" spans="1:2" ht="15.95" customHeight="1" x14ac:dyDescent="0.25">
      <c r="A33" s="15" t="s">
        <v>451</v>
      </c>
      <c r="B33">
        <v>1493230000</v>
      </c>
    </row>
    <row r="34" spans="1:2" ht="15.95" customHeight="1" x14ac:dyDescent="0.25">
      <c r="A34" s="15" t="s">
        <v>446</v>
      </c>
      <c r="B34">
        <v>98530000</v>
      </c>
    </row>
    <row r="35" spans="1:2" ht="15.95" customHeight="1" x14ac:dyDescent="0.25">
      <c r="A35" s="15" t="s">
        <v>556</v>
      </c>
      <c r="B35">
        <v>6693310000</v>
      </c>
    </row>
    <row r="36" spans="1:2" ht="15.95" customHeight="1" x14ac:dyDescent="0.25">
      <c r="A36" s="15" t="s">
        <v>393</v>
      </c>
      <c r="B36">
        <v>5331310000</v>
      </c>
    </row>
    <row r="37" spans="1:2" ht="15.95" customHeight="1" x14ac:dyDescent="0.25">
      <c r="A37" s="15" t="s">
        <v>477</v>
      </c>
      <c r="B37">
        <v>5345310000</v>
      </c>
    </row>
    <row r="38" spans="1:2" ht="15.95" customHeight="1" x14ac:dyDescent="0.25">
      <c r="A38" s="15" t="s">
        <v>40</v>
      </c>
      <c r="B38">
        <v>111130000</v>
      </c>
    </row>
    <row r="39" spans="1:2" ht="15.95" customHeight="1" x14ac:dyDescent="0.25">
      <c r="A39" s="15" t="s">
        <v>626</v>
      </c>
      <c r="B39">
        <v>770230000</v>
      </c>
    </row>
    <row r="40" spans="1:2" ht="15.95" customHeight="1" x14ac:dyDescent="0.25">
      <c r="A40" s="15" t="s">
        <v>627</v>
      </c>
      <c r="B40">
        <v>94530000</v>
      </c>
    </row>
    <row r="41" spans="1:2" ht="15.95" customHeight="1" x14ac:dyDescent="0.25">
      <c r="A41" s="15" t="s">
        <v>255</v>
      </c>
      <c r="B41">
        <v>6829310000</v>
      </c>
    </row>
    <row r="42" spans="1:2" ht="15.95" customHeight="1" x14ac:dyDescent="0.25">
      <c r="A42" s="15" t="s">
        <v>411</v>
      </c>
      <c r="B42">
        <v>7147310000</v>
      </c>
    </row>
    <row r="43" spans="1:2" ht="15.95" customHeight="1" x14ac:dyDescent="0.25">
      <c r="A43" s="15" t="s">
        <v>359</v>
      </c>
      <c r="B43">
        <v>5403310000</v>
      </c>
    </row>
    <row r="44" spans="1:2" ht="15.95" customHeight="1" x14ac:dyDescent="0.25">
      <c r="A44" s="15" t="s">
        <v>525</v>
      </c>
      <c r="B44">
        <v>6814310000</v>
      </c>
    </row>
    <row r="45" spans="1:2" ht="15.95" customHeight="1" x14ac:dyDescent="0.25">
      <c r="A45" s="15" t="s">
        <v>333</v>
      </c>
      <c r="B45">
        <v>7121310000</v>
      </c>
    </row>
    <row r="46" spans="1:2" ht="15.95" customHeight="1" x14ac:dyDescent="0.25">
      <c r="A46" s="15" t="s">
        <v>116</v>
      </c>
      <c r="B46">
        <v>6828310000</v>
      </c>
    </row>
    <row r="47" spans="1:2" ht="15.95" customHeight="1" x14ac:dyDescent="0.25">
      <c r="A47" s="15" t="s">
        <v>342</v>
      </c>
      <c r="B47">
        <v>136130000</v>
      </c>
    </row>
    <row r="48" spans="1:2" ht="15.95" customHeight="1" x14ac:dyDescent="0.25">
      <c r="A48" s="15" t="s">
        <v>637</v>
      </c>
      <c r="B48">
        <v>155510000</v>
      </c>
    </row>
    <row r="49" spans="1:2" ht="15.95" customHeight="1" x14ac:dyDescent="0.25">
      <c r="A49" s="15" t="s">
        <v>644</v>
      </c>
      <c r="B49">
        <v>9806310000</v>
      </c>
    </row>
    <row r="50" spans="1:2" ht="15.95" customHeight="1" x14ac:dyDescent="0.25">
      <c r="A50" s="15" t="s">
        <v>326</v>
      </c>
      <c r="B50">
        <v>7386310000</v>
      </c>
    </row>
    <row r="51" spans="1:2" ht="15.95" customHeight="1" x14ac:dyDescent="0.25">
      <c r="A51" s="15" t="s">
        <v>187</v>
      </c>
      <c r="B51">
        <v>6045310000</v>
      </c>
    </row>
    <row r="52" spans="1:2" ht="15.95" customHeight="1" x14ac:dyDescent="0.25">
      <c r="A52" s="15" t="s">
        <v>330</v>
      </c>
      <c r="B52">
        <v>5438310000</v>
      </c>
    </row>
    <row r="53" spans="1:2" ht="15.95" customHeight="1" x14ac:dyDescent="0.25">
      <c r="A53" s="15" t="s">
        <v>41</v>
      </c>
      <c r="B53">
        <v>1453130000</v>
      </c>
    </row>
    <row r="54" spans="1:2" ht="15.95" customHeight="1" x14ac:dyDescent="0.25">
      <c r="A54" s="15" t="s">
        <v>204</v>
      </c>
      <c r="B54">
        <v>4449130000</v>
      </c>
    </row>
    <row r="55" spans="1:2" ht="15.95" customHeight="1" x14ac:dyDescent="0.25">
      <c r="A55" s="15" t="s">
        <v>487</v>
      </c>
      <c r="B55">
        <v>7384310000</v>
      </c>
    </row>
    <row r="56" spans="1:2" ht="15.95" customHeight="1" x14ac:dyDescent="0.25">
      <c r="A56" s="15" t="s">
        <v>370</v>
      </c>
      <c r="B56">
        <v>7120310000</v>
      </c>
    </row>
    <row r="57" spans="1:2" ht="15.95" customHeight="1" x14ac:dyDescent="0.25">
      <c r="A57" s="15" t="s">
        <v>360</v>
      </c>
      <c r="B57">
        <v>6826310000</v>
      </c>
    </row>
    <row r="58" spans="1:2" ht="15.95" customHeight="1" x14ac:dyDescent="0.25">
      <c r="A58" s="15" t="s">
        <v>653</v>
      </c>
      <c r="B58">
        <v>33310000</v>
      </c>
    </row>
    <row r="59" spans="1:2" ht="15.95" customHeight="1" x14ac:dyDescent="0.25">
      <c r="A59" s="15" t="s">
        <v>235</v>
      </c>
      <c r="B59">
        <v>7141310000</v>
      </c>
    </row>
    <row r="60" spans="1:2" ht="15.95" customHeight="1" x14ac:dyDescent="0.25">
      <c r="A60" s="15" t="s">
        <v>501</v>
      </c>
      <c r="B60">
        <v>9662310000</v>
      </c>
    </row>
    <row r="61" spans="1:2" ht="15.95" customHeight="1" x14ac:dyDescent="0.25">
      <c r="A61" s="15" t="s">
        <v>381</v>
      </c>
      <c r="B61">
        <v>5513310000</v>
      </c>
    </row>
    <row r="62" spans="1:2" ht="15.95" customHeight="1" x14ac:dyDescent="0.25">
      <c r="A62" s="15" t="s">
        <v>361</v>
      </c>
      <c r="B62">
        <v>5549310000</v>
      </c>
    </row>
    <row r="63" spans="1:2" ht="15.95" customHeight="1" x14ac:dyDescent="0.25">
      <c r="A63" s="15" t="s">
        <v>205</v>
      </c>
      <c r="B63">
        <v>6802310000</v>
      </c>
    </row>
    <row r="64" spans="1:2" ht="15.95" customHeight="1" x14ac:dyDescent="0.25">
      <c r="A64" s="15" t="s">
        <v>57</v>
      </c>
      <c r="B64">
        <v>1126110000</v>
      </c>
    </row>
    <row r="65" spans="1:2" ht="15.95" customHeight="1" x14ac:dyDescent="0.25">
      <c r="A65" s="15" t="s">
        <v>663</v>
      </c>
      <c r="B65">
        <v>656230000</v>
      </c>
    </row>
    <row r="66" spans="1:2" ht="15.95" customHeight="1" x14ac:dyDescent="0.25">
      <c r="A66" s="15" t="s">
        <v>543</v>
      </c>
      <c r="B66">
        <v>7142310000</v>
      </c>
    </row>
    <row r="67" spans="1:2" ht="15.95" customHeight="1" x14ac:dyDescent="0.25">
      <c r="A67" s="15" t="s">
        <v>343</v>
      </c>
      <c r="B67">
        <v>1771110000</v>
      </c>
    </row>
    <row r="68" spans="1:2" ht="15.95" customHeight="1" x14ac:dyDescent="0.25">
      <c r="A68" s="15" t="s">
        <v>675</v>
      </c>
      <c r="B68">
        <v>5622310000</v>
      </c>
    </row>
    <row r="69" spans="1:2" ht="15.95" customHeight="1" x14ac:dyDescent="0.25">
      <c r="A69" s="15" t="s">
        <v>478</v>
      </c>
      <c r="B69">
        <v>7446310000</v>
      </c>
    </row>
    <row r="70" spans="1:2" ht="15.95" customHeight="1" x14ac:dyDescent="0.25">
      <c r="A70" s="15" t="s">
        <v>680</v>
      </c>
      <c r="B70">
        <v>21110000</v>
      </c>
    </row>
    <row r="71" spans="1:2" ht="15.95" customHeight="1" x14ac:dyDescent="0.25">
      <c r="A71" s="15" t="s">
        <v>686</v>
      </c>
      <c r="B71">
        <v>1683110000</v>
      </c>
    </row>
    <row r="72" spans="1:2" ht="15.95" customHeight="1" x14ac:dyDescent="0.25">
      <c r="A72" s="15" t="s">
        <v>309</v>
      </c>
      <c r="B72">
        <v>3226130000</v>
      </c>
    </row>
    <row r="73" spans="1:2" ht="15.95" customHeight="1" x14ac:dyDescent="0.25">
      <c r="A73" s="15" t="s">
        <v>692</v>
      </c>
      <c r="B73">
        <v>10273310000</v>
      </c>
    </row>
    <row r="74" spans="1:2" ht="15.95" customHeight="1" x14ac:dyDescent="0.25">
      <c r="A74" s="15" t="s">
        <v>693</v>
      </c>
      <c r="B74">
        <v>10337310000</v>
      </c>
    </row>
    <row r="75" spans="1:2" ht="15.95" customHeight="1" x14ac:dyDescent="0.25">
      <c r="A75" s="15" t="s">
        <v>695</v>
      </c>
      <c r="B75">
        <v>7445310000</v>
      </c>
    </row>
    <row r="76" spans="1:2" ht="15.95" customHeight="1" x14ac:dyDescent="0.25">
      <c r="A76" s="15" t="s">
        <v>533</v>
      </c>
      <c r="B76">
        <v>7126310000</v>
      </c>
    </row>
    <row r="77" spans="1:2" ht="15.95" customHeight="1" x14ac:dyDescent="0.25">
      <c r="A77" s="15" t="s">
        <v>422</v>
      </c>
      <c r="B77">
        <v>1514130000</v>
      </c>
    </row>
    <row r="78" spans="1:2" ht="15.95" customHeight="1" x14ac:dyDescent="0.25">
      <c r="A78" s="15" t="s">
        <v>396</v>
      </c>
      <c r="B78">
        <v>2218130000</v>
      </c>
    </row>
    <row r="79" spans="1:2" ht="15.95" customHeight="1" x14ac:dyDescent="0.25">
      <c r="A79" s="15" t="s">
        <v>448</v>
      </c>
      <c r="B79">
        <v>5737310000</v>
      </c>
    </row>
    <row r="80" spans="1:2" ht="15.95" customHeight="1" x14ac:dyDescent="0.25">
      <c r="A80" s="15" t="s">
        <v>206</v>
      </c>
      <c r="B80">
        <v>5700310000</v>
      </c>
    </row>
    <row r="81" spans="1:2" ht="15.95" customHeight="1" x14ac:dyDescent="0.25">
      <c r="A81" s="15" t="s">
        <v>705</v>
      </c>
      <c r="B81">
        <v>9795310000</v>
      </c>
    </row>
    <row r="82" spans="1:2" ht="15.95" customHeight="1" x14ac:dyDescent="0.25">
      <c r="A82" s="15" t="s">
        <v>541</v>
      </c>
      <c r="B82">
        <v>7039310000</v>
      </c>
    </row>
    <row r="83" spans="1:2" ht="15.95" customHeight="1" x14ac:dyDescent="0.25">
      <c r="A83" s="15" t="s">
        <v>488</v>
      </c>
      <c r="B83">
        <v>6222310000</v>
      </c>
    </row>
    <row r="84" spans="1:2" ht="15.95" customHeight="1" x14ac:dyDescent="0.25">
      <c r="A84" s="15" t="s">
        <v>58</v>
      </c>
      <c r="B84">
        <v>4816310000</v>
      </c>
    </row>
    <row r="85" spans="1:2" ht="15.95" customHeight="1" x14ac:dyDescent="0.25">
      <c r="A85" s="15" t="s">
        <v>713</v>
      </c>
      <c r="B85">
        <v>7040310000</v>
      </c>
    </row>
    <row r="86" spans="1:2" ht="15.95" customHeight="1" x14ac:dyDescent="0.25">
      <c r="A86" s="15" t="s">
        <v>42</v>
      </c>
      <c r="B86">
        <v>2330130000</v>
      </c>
    </row>
    <row r="87" spans="1:2" ht="15.95" customHeight="1" x14ac:dyDescent="0.25">
      <c r="A87" s="15" t="s">
        <v>59</v>
      </c>
      <c r="B87">
        <v>5724310000</v>
      </c>
    </row>
    <row r="88" spans="1:2" ht="15.95" customHeight="1" x14ac:dyDescent="0.25">
      <c r="A88" s="15" t="s">
        <v>60</v>
      </c>
      <c r="B88">
        <v>8414310000</v>
      </c>
    </row>
    <row r="89" spans="1:2" ht="15.95" customHeight="1" x14ac:dyDescent="0.25">
      <c r="A89" s="15" t="s">
        <v>494</v>
      </c>
      <c r="B89">
        <v>6227310000</v>
      </c>
    </row>
    <row r="90" spans="1:2" ht="15.95" customHeight="1" x14ac:dyDescent="0.25">
      <c r="A90" s="15" t="s">
        <v>723</v>
      </c>
      <c r="B90">
        <v>192110000</v>
      </c>
    </row>
    <row r="91" spans="1:2" ht="15.95" customHeight="1" x14ac:dyDescent="0.25">
      <c r="A91" s="15" t="s">
        <v>724</v>
      </c>
      <c r="B91">
        <v>6692310000</v>
      </c>
    </row>
    <row r="92" spans="1:2" ht="15.95" customHeight="1" x14ac:dyDescent="0.25">
      <c r="A92" s="15" t="s">
        <v>725</v>
      </c>
      <c r="B92">
        <v>8281310000</v>
      </c>
    </row>
    <row r="93" spans="1:2" ht="15.95" customHeight="1" x14ac:dyDescent="0.25">
      <c r="A93" s="15" t="s">
        <v>726</v>
      </c>
      <c r="B93">
        <v>9145310000</v>
      </c>
    </row>
    <row r="94" spans="1:2" ht="15.95" customHeight="1" x14ac:dyDescent="0.25">
      <c r="A94" s="15" t="s">
        <v>728</v>
      </c>
      <c r="B94">
        <v>6254310000</v>
      </c>
    </row>
    <row r="95" spans="1:2" ht="15.95" customHeight="1" x14ac:dyDescent="0.25">
      <c r="A95" s="15" t="s">
        <v>729</v>
      </c>
      <c r="B95">
        <v>6256310000</v>
      </c>
    </row>
    <row r="96" spans="1:2" ht="15.95" customHeight="1" x14ac:dyDescent="0.25">
      <c r="A96" s="15" t="s">
        <v>733</v>
      </c>
      <c r="B96">
        <v>7282310000</v>
      </c>
    </row>
    <row r="97" spans="1:2" ht="15.95" customHeight="1" x14ac:dyDescent="0.25">
      <c r="A97" s="15" t="s">
        <v>734</v>
      </c>
      <c r="B97">
        <v>6270310000</v>
      </c>
    </row>
    <row r="98" spans="1:2" ht="15.95" customHeight="1" x14ac:dyDescent="0.25">
      <c r="A98" s="15" t="s">
        <v>736</v>
      </c>
      <c r="B98">
        <v>5735310000</v>
      </c>
    </row>
    <row r="99" spans="1:2" ht="15.95" customHeight="1" x14ac:dyDescent="0.25">
      <c r="A99" s="15" t="s">
        <v>737</v>
      </c>
      <c r="B99">
        <v>8282310000</v>
      </c>
    </row>
    <row r="100" spans="1:2" ht="15.95" customHeight="1" x14ac:dyDescent="0.25">
      <c r="A100" s="15" t="s">
        <v>739</v>
      </c>
      <c r="B100">
        <v>7127310000</v>
      </c>
    </row>
    <row r="101" spans="1:2" ht="15.95" customHeight="1" x14ac:dyDescent="0.25">
      <c r="A101" s="15" t="s">
        <v>509</v>
      </c>
      <c r="B101">
        <v>6322310000</v>
      </c>
    </row>
    <row r="102" spans="1:2" ht="15.95" customHeight="1" x14ac:dyDescent="0.25">
      <c r="A102" s="15" t="s">
        <v>94</v>
      </c>
      <c r="B102">
        <v>5027310000</v>
      </c>
    </row>
    <row r="103" spans="1:2" ht="15.95" customHeight="1" x14ac:dyDescent="0.25">
      <c r="A103" s="15" t="s">
        <v>746</v>
      </c>
      <c r="B103">
        <v>5734310000</v>
      </c>
    </row>
    <row r="104" spans="1:2" ht="15.95" customHeight="1" x14ac:dyDescent="0.25">
      <c r="A104" s="15" t="s">
        <v>117</v>
      </c>
      <c r="B104">
        <v>1578130000</v>
      </c>
    </row>
    <row r="105" spans="1:2" ht="15.95" customHeight="1" x14ac:dyDescent="0.25">
      <c r="A105" s="15" t="s">
        <v>43</v>
      </c>
      <c r="B105">
        <v>4447130000</v>
      </c>
    </row>
    <row r="106" spans="1:2" ht="15.95" customHeight="1" x14ac:dyDescent="0.25">
      <c r="A106" s="15" t="s">
        <v>163</v>
      </c>
      <c r="B106">
        <v>220130000</v>
      </c>
    </row>
    <row r="107" spans="1:2" ht="15.95" customHeight="1" x14ac:dyDescent="0.25">
      <c r="A107" s="15" t="s">
        <v>344</v>
      </c>
      <c r="B107">
        <v>1440130000</v>
      </c>
    </row>
    <row r="108" spans="1:2" ht="15.95" customHeight="1" x14ac:dyDescent="0.25">
      <c r="A108" s="15" t="s">
        <v>765</v>
      </c>
      <c r="B108">
        <v>323210000</v>
      </c>
    </row>
    <row r="109" spans="1:2" ht="15.95" customHeight="1" x14ac:dyDescent="0.25">
      <c r="A109" s="15" t="s">
        <v>767</v>
      </c>
      <c r="B109">
        <v>217210000</v>
      </c>
    </row>
    <row r="110" spans="1:2" ht="15.95" customHeight="1" x14ac:dyDescent="0.25">
      <c r="A110" s="15" t="s">
        <v>776</v>
      </c>
      <c r="B110">
        <v>6360310000</v>
      </c>
    </row>
    <row r="111" spans="1:2" ht="15.95" customHeight="1" x14ac:dyDescent="0.25">
      <c r="A111" s="15" t="s">
        <v>779</v>
      </c>
      <c r="B111">
        <v>7176310000</v>
      </c>
    </row>
    <row r="112" spans="1:2" ht="15.95" customHeight="1" x14ac:dyDescent="0.25">
      <c r="A112" s="15" t="s">
        <v>780</v>
      </c>
      <c r="B112">
        <v>1083110000</v>
      </c>
    </row>
    <row r="113" spans="1:2" ht="15.95" customHeight="1" x14ac:dyDescent="0.25">
      <c r="A113" s="15" t="s">
        <v>783</v>
      </c>
      <c r="B113">
        <v>57210000</v>
      </c>
    </row>
    <row r="114" spans="1:2" ht="15.95" customHeight="1" x14ac:dyDescent="0.25">
      <c r="A114" s="15" t="s">
        <v>491</v>
      </c>
      <c r="B114">
        <v>6381310000</v>
      </c>
    </row>
    <row r="115" spans="1:2" ht="15.95" customHeight="1" x14ac:dyDescent="0.25">
      <c r="A115" s="15" t="s">
        <v>791</v>
      </c>
      <c r="B115">
        <v>7608310000</v>
      </c>
    </row>
    <row r="116" spans="1:2" ht="15.95" customHeight="1" x14ac:dyDescent="0.25">
      <c r="A116" s="15" t="s">
        <v>793</v>
      </c>
      <c r="B116">
        <v>1761110000</v>
      </c>
    </row>
    <row r="117" spans="1:2" ht="15.95" customHeight="1" x14ac:dyDescent="0.25">
      <c r="A117" s="15" t="s">
        <v>800</v>
      </c>
      <c r="B117">
        <v>6460310000</v>
      </c>
    </row>
    <row r="118" spans="1:2" ht="15.95" customHeight="1" x14ac:dyDescent="0.25">
      <c r="A118" s="15" t="s">
        <v>802</v>
      </c>
      <c r="B118">
        <v>1539130000</v>
      </c>
    </row>
    <row r="119" spans="1:2" ht="15.95" customHeight="1" x14ac:dyDescent="0.25">
      <c r="A119" s="15" t="s">
        <v>808</v>
      </c>
      <c r="B119">
        <v>7423310000</v>
      </c>
    </row>
    <row r="120" spans="1:2" ht="15.95" customHeight="1" x14ac:dyDescent="0.25">
      <c r="A120" s="15" t="s">
        <v>15</v>
      </c>
      <c r="B120">
        <v>3035130000</v>
      </c>
    </row>
    <row r="121" spans="1:2" ht="15.95" customHeight="1" x14ac:dyDescent="0.25">
      <c r="A121" s="15" t="s">
        <v>815</v>
      </c>
      <c r="B121">
        <v>6527310000</v>
      </c>
    </row>
    <row r="122" spans="1:2" ht="15.95" customHeight="1" x14ac:dyDescent="0.25">
      <c r="A122" s="15" t="s">
        <v>534</v>
      </c>
      <c r="B122">
        <v>6530310000</v>
      </c>
    </row>
    <row r="123" spans="1:2" ht="15.95" customHeight="1" x14ac:dyDescent="0.25">
      <c r="A123" s="15" t="s">
        <v>818</v>
      </c>
      <c r="B123">
        <v>6535310000</v>
      </c>
    </row>
    <row r="124" spans="1:2" ht="15.95" customHeight="1" x14ac:dyDescent="0.25">
      <c r="A124" s="15" t="s">
        <v>820</v>
      </c>
      <c r="B124">
        <v>6539310000</v>
      </c>
    </row>
    <row r="125" spans="1:2" ht="15.95" customHeight="1" x14ac:dyDescent="0.25">
      <c r="A125" s="15" t="s">
        <v>822</v>
      </c>
      <c r="B125">
        <v>6540310000</v>
      </c>
    </row>
    <row r="126" spans="1:2" ht="15.95" customHeight="1" x14ac:dyDescent="0.25">
      <c r="A126" s="15" t="s">
        <v>824</v>
      </c>
      <c r="B126">
        <v>6543310000</v>
      </c>
    </row>
    <row r="127" spans="1:2" ht="15.95" customHeight="1" x14ac:dyDescent="0.25">
      <c r="A127" s="15" t="s">
        <v>829</v>
      </c>
      <c r="B127">
        <v>7203310000</v>
      </c>
    </row>
    <row r="128" spans="1:2" ht="15.95" customHeight="1" x14ac:dyDescent="0.25">
      <c r="A128" s="15" t="s">
        <v>832</v>
      </c>
      <c r="B128">
        <v>788230000</v>
      </c>
    </row>
    <row r="129" spans="1:2" ht="15.95" customHeight="1" x14ac:dyDescent="0.25">
      <c r="A129" s="15" t="s">
        <v>839</v>
      </c>
      <c r="B129">
        <v>1526230000</v>
      </c>
    </row>
    <row r="130" spans="1:2" ht="15.95" customHeight="1" x14ac:dyDescent="0.25">
      <c r="A130" s="15" t="s">
        <v>846</v>
      </c>
      <c r="B130">
        <v>6603310000</v>
      </c>
    </row>
    <row r="131" spans="1:2" ht="15.95" customHeight="1" x14ac:dyDescent="0.25">
      <c r="A131" s="15" t="s">
        <v>565</v>
      </c>
      <c r="B131">
        <v>6620310000</v>
      </c>
    </row>
    <row r="132" spans="1:2" ht="15.95" customHeight="1" x14ac:dyDescent="0.25">
      <c r="A132" s="15" t="s">
        <v>854</v>
      </c>
      <c r="B132">
        <v>6634310000</v>
      </c>
    </row>
    <row r="133" spans="1:2" ht="15.95" customHeight="1" x14ac:dyDescent="0.25">
      <c r="A133" s="15" t="s">
        <v>855</v>
      </c>
      <c r="B133">
        <v>1797110000</v>
      </c>
    </row>
    <row r="134" spans="1:2" ht="15.95" customHeight="1" x14ac:dyDescent="0.25">
      <c r="A134" s="15" t="s">
        <v>557</v>
      </c>
      <c r="B134">
        <v>2865130000</v>
      </c>
    </row>
    <row r="135" spans="1:2" ht="15.95" customHeight="1" x14ac:dyDescent="0.25">
      <c r="A135" s="15" t="s">
        <v>866</v>
      </c>
      <c r="B135">
        <v>740210000</v>
      </c>
    </row>
    <row r="136" spans="1:2" ht="15.95" customHeight="1" x14ac:dyDescent="0.25">
      <c r="A136" s="15" t="s">
        <v>870</v>
      </c>
      <c r="B136">
        <v>1366230000</v>
      </c>
    </row>
    <row r="137" spans="1:2" ht="15.95" customHeight="1" x14ac:dyDescent="0.25">
      <c r="A137" s="15" t="s">
        <v>884</v>
      </c>
      <c r="B137">
        <v>6680310000</v>
      </c>
    </row>
    <row r="138" spans="1:2" ht="15.95" customHeight="1" x14ac:dyDescent="0.25">
      <c r="A138" s="15" t="s">
        <v>894</v>
      </c>
      <c r="B138">
        <v>8587310000</v>
      </c>
    </row>
    <row r="139" spans="1:2" ht="15.95" customHeight="1" x14ac:dyDescent="0.25">
      <c r="A139" s="15" t="s">
        <v>897</v>
      </c>
      <c r="B139">
        <v>7050310000</v>
      </c>
    </row>
    <row r="140" spans="1:2" ht="15.95" customHeight="1" x14ac:dyDescent="0.25">
      <c r="A140" s="15" t="s">
        <v>899</v>
      </c>
      <c r="B140">
        <v>7685310000</v>
      </c>
    </row>
    <row r="141" spans="1:2" ht="15.95" customHeight="1" x14ac:dyDescent="0.25">
      <c r="A141" s="15" t="s">
        <v>908</v>
      </c>
      <c r="B141">
        <v>7079310000</v>
      </c>
    </row>
    <row r="142" spans="1:2" ht="15.95" customHeight="1" x14ac:dyDescent="0.25">
      <c r="A142" s="15" t="s">
        <v>909</v>
      </c>
      <c r="B142">
        <v>7081310000</v>
      </c>
    </row>
    <row r="143" spans="1:2" ht="15.95" customHeight="1" x14ac:dyDescent="0.25">
      <c r="A143" s="15" t="s">
        <v>910</v>
      </c>
      <c r="B143">
        <v>7091310000</v>
      </c>
    </row>
    <row r="144" spans="1:2" ht="15.95" customHeight="1" x14ac:dyDescent="0.25">
      <c r="A144" s="15" t="s">
        <v>128</v>
      </c>
      <c r="B144">
        <v>40130000</v>
      </c>
    </row>
    <row r="145" spans="1:2" ht="15.95" customHeight="1" x14ac:dyDescent="0.25">
      <c r="A145" s="15" t="s">
        <v>918</v>
      </c>
      <c r="B145">
        <v>7109310000</v>
      </c>
    </row>
    <row r="146" spans="1:2" ht="15.95" customHeight="1" x14ac:dyDescent="0.25">
      <c r="A146" s="15" t="s">
        <v>927</v>
      </c>
      <c r="B146">
        <v>4308130000</v>
      </c>
    </row>
    <row r="147" spans="1:2" ht="15.95" customHeight="1" x14ac:dyDescent="0.25">
      <c r="A147" s="15" t="s">
        <v>931</v>
      </c>
      <c r="B147">
        <v>7265310000</v>
      </c>
    </row>
    <row r="148" spans="1:2" ht="15.95" customHeight="1" x14ac:dyDescent="0.25">
      <c r="A148" s="15" t="s">
        <v>932</v>
      </c>
      <c r="B148">
        <v>128130000</v>
      </c>
    </row>
    <row r="149" spans="1:2" ht="15.95" customHeight="1" x14ac:dyDescent="0.25">
      <c r="A149" s="15" t="s">
        <v>933</v>
      </c>
      <c r="B149">
        <v>569210000</v>
      </c>
    </row>
    <row r="150" spans="1:2" ht="15.95" customHeight="1" x14ac:dyDescent="0.25">
      <c r="A150" s="15" t="s">
        <v>248</v>
      </c>
      <c r="B150">
        <v>3130000</v>
      </c>
    </row>
    <row r="151" spans="1:2" ht="15.95" customHeight="1" x14ac:dyDescent="0.25">
      <c r="A151" s="15" t="s">
        <v>941</v>
      </c>
      <c r="B151">
        <v>7404310000</v>
      </c>
    </row>
    <row r="152" spans="1:2" ht="15.95" customHeight="1" x14ac:dyDescent="0.25">
      <c r="A152" s="15" t="s">
        <v>945</v>
      </c>
      <c r="B152">
        <v>1212230000</v>
      </c>
    </row>
    <row r="153" spans="1:2" ht="15.95" customHeight="1" x14ac:dyDescent="0.25">
      <c r="A153" s="15" t="s">
        <v>948</v>
      </c>
      <c r="B153">
        <v>10216310000</v>
      </c>
    </row>
    <row r="154" spans="1:2" ht="15.95" customHeight="1" x14ac:dyDescent="0.25">
      <c r="A154" s="15" t="s">
        <v>951</v>
      </c>
      <c r="B154">
        <v>10218310000</v>
      </c>
    </row>
    <row r="155" spans="1:2" ht="15.95" customHeight="1" x14ac:dyDescent="0.25">
      <c r="A155" s="15" t="s">
        <v>259</v>
      </c>
      <c r="B155">
        <v>1023130000</v>
      </c>
    </row>
    <row r="156" spans="1:2" ht="15.95" customHeight="1" x14ac:dyDescent="0.25">
      <c r="A156" s="15" t="s">
        <v>962</v>
      </c>
      <c r="B156">
        <v>7704310000</v>
      </c>
    </row>
    <row r="157" spans="1:2" ht="15.95" customHeight="1" x14ac:dyDescent="0.25">
      <c r="A157" s="15" t="s">
        <v>963</v>
      </c>
      <c r="B157">
        <v>7716310000</v>
      </c>
    </row>
    <row r="158" spans="1:2" ht="15.95" customHeight="1" x14ac:dyDescent="0.25">
      <c r="A158" s="15" t="s">
        <v>971</v>
      </c>
      <c r="B158">
        <v>7745310000</v>
      </c>
    </row>
    <row r="159" spans="1:2" ht="15.95" customHeight="1" x14ac:dyDescent="0.25">
      <c r="A159" s="15" t="s">
        <v>449</v>
      </c>
      <c r="B159">
        <v>1343130000</v>
      </c>
    </row>
    <row r="160" spans="1:2" ht="15.95" customHeight="1" x14ac:dyDescent="0.25">
      <c r="A160" s="15" t="s">
        <v>327</v>
      </c>
      <c r="B160">
        <v>412130000</v>
      </c>
    </row>
    <row r="161" spans="1:2" ht="15.95" customHeight="1" x14ac:dyDescent="0.25">
      <c r="A161" s="15" t="s">
        <v>990</v>
      </c>
      <c r="B161">
        <v>7761310000</v>
      </c>
    </row>
    <row r="162" spans="1:2" ht="15.95" customHeight="1" x14ac:dyDescent="0.25">
      <c r="A162" s="15" t="s">
        <v>481</v>
      </c>
      <c r="B162">
        <v>20130000</v>
      </c>
    </row>
    <row r="163" spans="1:2" ht="15.95" customHeight="1" x14ac:dyDescent="0.25">
      <c r="A163" s="15" t="s">
        <v>994</v>
      </c>
      <c r="B163">
        <v>7764310000</v>
      </c>
    </row>
    <row r="164" spans="1:2" ht="15.95" customHeight="1" x14ac:dyDescent="0.25">
      <c r="A164" s="15" t="s">
        <v>1010</v>
      </c>
      <c r="B164">
        <v>7815310000</v>
      </c>
    </row>
    <row r="165" spans="1:2" ht="15.95" customHeight="1" x14ac:dyDescent="0.25">
      <c r="A165" s="15" t="s">
        <v>1011</v>
      </c>
      <c r="B165">
        <v>7817310000</v>
      </c>
    </row>
    <row r="166" spans="1:2" ht="15.95" customHeight="1" x14ac:dyDescent="0.25">
      <c r="A166" s="15" t="s">
        <v>1016</v>
      </c>
      <c r="B166">
        <v>7862310000</v>
      </c>
    </row>
    <row r="167" spans="1:2" ht="15.95" customHeight="1" x14ac:dyDescent="0.25">
      <c r="A167" s="15" t="s">
        <v>1018</v>
      </c>
      <c r="B167">
        <v>7865310000</v>
      </c>
    </row>
    <row r="168" spans="1:2" ht="15.95" customHeight="1" x14ac:dyDescent="0.25">
      <c r="A168" s="15" t="s">
        <v>465</v>
      </c>
      <c r="B168">
        <v>342110000</v>
      </c>
    </row>
    <row r="169" spans="1:2" ht="15.95" customHeight="1" x14ac:dyDescent="0.25">
      <c r="A169" s="15" t="s">
        <v>1024</v>
      </c>
      <c r="B169">
        <v>8011310000</v>
      </c>
    </row>
    <row r="170" spans="1:2" ht="15.95" customHeight="1" x14ac:dyDescent="0.25">
      <c r="A170" s="15" t="s">
        <v>1026</v>
      </c>
      <c r="B170">
        <v>8013310000</v>
      </c>
    </row>
    <row r="171" spans="1:2" ht="15.95" customHeight="1" x14ac:dyDescent="0.25">
      <c r="A171" s="15" t="s">
        <v>362</v>
      </c>
      <c r="B171">
        <v>2106130000</v>
      </c>
    </row>
    <row r="172" spans="1:2" ht="15.95" customHeight="1" x14ac:dyDescent="0.25">
      <c r="A172" s="15" t="s">
        <v>1035</v>
      </c>
      <c r="B172">
        <v>9534310000</v>
      </c>
    </row>
    <row r="173" spans="1:2" ht="15.95" customHeight="1" x14ac:dyDescent="0.25">
      <c r="A173" s="15" t="s">
        <v>1037</v>
      </c>
      <c r="B173">
        <v>9528310000</v>
      </c>
    </row>
    <row r="174" spans="1:2" ht="15.95" customHeight="1" x14ac:dyDescent="0.25">
      <c r="A174" s="15" t="s">
        <v>1038</v>
      </c>
      <c r="B174">
        <v>10334310000</v>
      </c>
    </row>
    <row r="175" spans="1:2" ht="15.95" customHeight="1" x14ac:dyDescent="0.25">
      <c r="A175" s="15" t="s">
        <v>1054</v>
      </c>
      <c r="B175">
        <v>8198310000</v>
      </c>
    </row>
    <row r="176" spans="1:2" ht="15.95" customHeight="1" x14ac:dyDescent="0.25">
      <c r="A176" s="15" t="s">
        <v>1060</v>
      </c>
      <c r="B176">
        <v>8229310000</v>
      </c>
    </row>
    <row r="177" spans="1:2" ht="15.95" customHeight="1" x14ac:dyDescent="0.25">
      <c r="A177" s="15" t="s">
        <v>363</v>
      </c>
      <c r="B177">
        <v>224130000</v>
      </c>
    </row>
    <row r="178" spans="1:2" ht="15.95" customHeight="1" x14ac:dyDescent="0.25">
      <c r="A178" s="15" t="s">
        <v>335</v>
      </c>
      <c r="B178">
        <v>7672310000</v>
      </c>
    </row>
    <row r="179" spans="1:2" ht="15.95" customHeight="1" x14ac:dyDescent="0.25">
      <c r="A179" s="15" t="s">
        <v>1070</v>
      </c>
      <c r="B179">
        <v>8094310000</v>
      </c>
    </row>
    <row r="180" spans="1:2" ht="15.95" customHeight="1" x14ac:dyDescent="0.25">
      <c r="A180" s="15" t="s">
        <v>16</v>
      </c>
      <c r="B180">
        <v>2644130000</v>
      </c>
    </row>
    <row r="181" spans="1:2" ht="15.95" customHeight="1" x14ac:dyDescent="0.25">
      <c r="A181" s="15" t="s">
        <v>1079</v>
      </c>
      <c r="B181">
        <v>8305310000</v>
      </c>
    </row>
    <row r="182" spans="1:2" ht="15.95" customHeight="1" x14ac:dyDescent="0.25">
      <c r="A182" s="15" t="s">
        <v>17</v>
      </c>
      <c r="B182">
        <v>2649130000</v>
      </c>
    </row>
    <row r="183" spans="1:2" ht="15.95" customHeight="1" x14ac:dyDescent="0.25">
      <c r="A183" s="15" t="s">
        <v>18</v>
      </c>
      <c r="B183">
        <v>2647130000</v>
      </c>
    </row>
    <row r="184" spans="1:2" ht="15.95" customHeight="1" x14ac:dyDescent="0.25">
      <c r="A184" s="15" t="s">
        <v>1083</v>
      </c>
      <c r="B184">
        <v>8307310000</v>
      </c>
    </row>
    <row r="185" spans="1:2" ht="15.95" customHeight="1" x14ac:dyDescent="0.25">
      <c r="A185" s="15" t="s">
        <v>1086</v>
      </c>
      <c r="B185">
        <v>8340310000</v>
      </c>
    </row>
    <row r="186" spans="1:2" ht="15.95" customHeight="1" x14ac:dyDescent="0.25">
      <c r="A186" s="15" t="s">
        <v>1087</v>
      </c>
      <c r="B186">
        <v>8341310000</v>
      </c>
    </row>
    <row r="187" spans="1:2" ht="15.95" customHeight="1" x14ac:dyDescent="0.25">
      <c r="A187" s="15" t="s">
        <v>1090</v>
      </c>
      <c r="B187">
        <v>8432310000</v>
      </c>
    </row>
    <row r="188" spans="1:2" ht="15.95" customHeight="1" x14ac:dyDescent="0.25">
      <c r="A188" s="15" t="s">
        <v>1100</v>
      </c>
      <c r="B188">
        <v>8435310000</v>
      </c>
    </row>
    <row r="189" spans="1:2" ht="15.95" customHeight="1" x14ac:dyDescent="0.25">
      <c r="A189" s="15" t="s">
        <v>1109</v>
      </c>
      <c r="B189">
        <v>9533310000</v>
      </c>
    </row>
    <row r="190" spans="1:2" ht="15.95" customHeight="1" x14ac:dyDescent="0.25">
      <c r="A190" s="15" t="s">
        <v>1110</v>
      </c>
      <c r="B190">
        <v>8451310000</v>
      </c>
    </row>
    <row r="191" spans="1:2" ht="15.95" customHeight="1" x14ac:dyDescent="0.25">
      <c r="A191" s="15" t="s">
        <v>1116</v>
      </c>
      <c r="B191">
        <v>8512310000</v>
      </c>
    </row>
    <row r="192" spans="1:2" ht="15.95" customHeight="1" x14ac:dyDescent="0.25">
      <c r="A192" s="15" t="s">
        <v>1122</v>
      </c>
      <c r="B192">
        <v>8538310000</v>
      </c>
    </row>
    <row r="193" spans="1:2" ht="15.95" customHeight="1" x14ac:dyDescent="0.25">
      <c r="A193" s="15" t="s">
        <v>1123</v>
      </c>
      <c r="B193">
        <v>8539310000</v>
      </c>
    </row>
    <row r="194" spans="1:2" ht="15.95" customHeight="1" x14ac:dyDescent="0.25">
      <c r="A194" s="15" t="s">
        <v>1124</v>
      </c>
      <c r="B194">
        <v>8544310000</v>
      </c>
    </row>
    <row r="195" spans="1:2" ht="15.95" customHeight="1" x14ac:dyDescent="0.25">
      <c r="A195" s="15" t="s">
        <v>1129</v>
      </c>
      <c r="B195">
        <v>11100310000</v>
      </c>
    </row>
    <row r="196" spans="1:2" ht="15.95" customHeight="1" x14ac:dyDescent="0.25">
      <c r="A196" s="15" t="s">
        <v>1130</v>
      </c>
      <c r="B196">
        <v>11101310000</v>
      </c>
    </row>
    <row r="197" spans="1:2" ht="15.95" customHeight="1" x14ac:dyDescent="0.25">
      <c r="A197" s="15" t="s">
        <v>1131</v>
      </c>
      <c r="B197">
        <v>9531310000</v>
      </c>
    </row>
    <row r="198" spans="1:2" ht="15.95" customHeight="1" x14ac:dyDescent="0.25">
      <c r="A198" s="15" t="s">
        <v>1132</v>
      </c>
      <c r="B198">
        <v>9532310000</v>
      </c>
    </row>
    <row r="199" spans="1:2" ht="15.95" customHeight="1" x14ac:dyDescent="0.25">
      <c r="A199" s="15" t="s">
        <v>1138</v>
      </c>
      <c r="B199">
        <v>8629310000</v>
      </c>
    </row>
    <row r="200" spans="1:2" ht="15.95" customHeight="1" x14ac:dyDescent="0.25">
      <c r="A200" s="15" t="s">
        <v>1139</v>
      </c>
      <c r="B200">
        <v>8630310000</v>
      </c>
    </row>
    <row r="201" spans="1:2" ht="15.95" customHeight="1" x14ac:dyDescent="0.25">
      <c r="A201" s="15" t="s">
        <v>61</v>
      </c>
      <c r="B201">
        <v>4822310000</v>
      </c>
    </row>
    <row r="202" spans="1:2" ht="15.95" customHeight="1" x14ac:dyDescent="0.25">
      <c r="A202" s="15" t="s">
        <v>1143</v>
      </c>
      <c r="B202">
        <v>8283310000</v>
      </c>
    </row>
    <row r="203" spans="1:2" ht="15.95" customHeight="1" x14ac:dyDescent="0.25">
      <c r="A203" s="15" t="s">
        <v>1146</v>
      </c>
      <c r="B203">
        <v>8631310000</v>
      </c>
    </row>
    <row r="204" spans="1:2" ht="15.95" customHeight="1" x14ac:dyDescent="0.25">
      <c r="A204" s="15" t="s">
        <v>1147</v>
      </c>
      <c r="B204">
        <v>8642310000</v>
      </c>
    </row>
    <row r="205" spans="1:2" ht="15.95" customHeight="1" x14ac:dyDescent="0.25">
      <c r="A205" s="15" t="s">
        <v>1148</v>
      </c>
      <c r="B205">
        <v>8632310000</v>
      </c>
    </row>
    <row r="206" spans="1:2" ht="15.95" customHeight="1" x14ac:dyDescent="0.25">
      <c r="A206" s="15" t="s">
        <v>1149</v>
      </c>
      <c r="B206">
        <v>8633310000</v>
      </c>
    </row>
    <row r="207" spans="1:2" ht="15.95" customHeight="1" x14ac:dyDescent="0.25">
      <c r="A207" s="15" t="s">
        <v>1150</v>
      </c>
      <c r="B207">
        <v>8634310000</v>
      </c>
    </row>
    <row r="208" spans="1:2" ht="15.95" customHeight="1" x14ac:dyDescent="0.25">
      <c r="A208" s="15" t="s">
        <v>1151</v>
      </c>
      <c r="B208">
        <v>8635310000</v>
      </c>
    </row>
    <row r="209" spans="1:2" ht="15.95" customHeight="1" x14ac:dyDescent="0.25">
      <c r="A209" s="15" t="s">
        <v>1152</v>
      </c>
      <c r="B209">
        <v>8637310000</v>
      </c>
    </row>
    <row r="210" spans="1:2" ht="15.95" customHeight="1" x14ac:dyDescent="0.25">
      <c r="A210" s="15" t="s">
        <v>1153</v>
      </c>
      <c r="B210">
        <v>8641310000</v>
      </c>
    </row>
    <row r="211" spans="1:2" ht="15.95" customHeight="1" x14ac:dyDescent="0.25">
      <c r="A211" s="15" t="s">
        <v>1154</v>
      </c>
      <c r="B211">
        <v>8273310000</v>
      </c>
    </row>
    <row r="212" spans="1:2" ht="15.95" customHeight="1" x14ac:dyDescent="0.25">
      <c r="A212" s="15" t="s">
        <v>1155</v>
      </c>
      <c r="B212">
        <v>8654310000</v>
      </c>
    </row>
    <row r="213" spans="1:2" ht="15.95" customHeight="1" x14ac:dyDescent="0.25">
      <c r="A213" s="15" t="s">
        <v>1156</v>
      </c>
      <c r="B213">
        <v>8638310000</v>
      </c>
    </row>
    <row r="214" spans="1:2" ht="15.95" customHeight="1" x14ac:dyDescent="0.25">
      <c r="A214" s="15" t="s">
        <v>62</v>
      </c>
      <c r="B214">
        <v>4375130000</v>
      </c>
    </row>
    <row r="215" spans="1:2" ht="15.95" customHeight="1" x14ac:dyDescent="0.25">
      <c r="A215" s="15" t="s">
        <v>118</v>
      </c>
      <c r="B215">
        <v>9217310000</v>
      </c>
    </row>
    <row r="216" spans="1:2" ht="15.95" customHeight="1" x14ac:dyDescent="0.25">
      <c r="A216" s="15" t="s">
        <v>439</v>
      </c>
      <c r="B216">
        <v>175110000</v>
      </c>
    </row>
    <row r="217" spans="1:2" ht="15.95" customHeight="1" x14ac:dyDescent="0.25">
      <c r="A217" s="15" t="s">
        <v>102</v>
      </c>
      <c r="B217">
        <v>2697130000</v>
      </c>
    </row>
    <row r="218" spans="1:2" ht="15.95" customHeight="1" x14ac:dyDescent="0.25">
      <c r="A218" s="15" t="s">
        <v>1169</v>
      </c>
      <c r="B218">
        <v>11109310000</v>
      </c>
    </row>
    <row r="219" spans="1:2" ht="15.95" customHeight="1" x14ac:dyDescent="0.25">
      <c r="A219" s="15" t="s">
        <v>1170</v>
      </c>
      <c r="B219">
        <v>11110310000</v>
      </c>
    </row>
    <row r="220" spans="1:2" ht="15.95" customHeight="1" x14ac:dyDescent="0.25">
      <c r="A220" s="15" t="s">
        <v>1173</v>
      </c>
      <c r="B220">
        <v>8754310000</v>
      </c>
    </row>
    <row r="221" spans="1:2" ht="15.95" customHeight="1" x14ac:dyDescent="0.25">
      <c r="A221" s="15" t="s">
        <v>535</v>
      </c>
      <c r="B221">
        <v>3130130000</v>
      </c>
    </row>
    <row r="222" spans="1:2" ht="15.95" customHeight="1" x14ac:dyDescent="0.25">
      <c r="A222" s="15" t="s">
        <v>1177</v>
      </c>
      <c r="B222">
        <v>3132130000</v>
      </c>
    </row>
    <row r="223" spans="1:2" ht="15.95" customHeight="1" x14ac:dyDescent="0.25">
      <c r="A223" s="15" t="s">
        <v>1178</v>
      </c>
      <c r="B223">
        <v>7698310000</v>
      </c>
    </row>
    <row r="224" spans="1:2" ht="15.95" customHeight="1" x14ac:dyDescent="0.25">
      <c r="A224" s="15" t="s">
        <v>1186</v>
      </c>
      <c r="B224">
        <v>9037310000</v>
      </c>
    </row>
    <row r="225" spans="1:2" ht="15.95" customHeight="1" x14ac:dyDescent="0.25">
      <c r="A225" s="15" t="s">
        <v>1197</v>
      </c>
      <c r="B225">
        <v>10276310000</v>
      </c>
    </row>
    <row r="226" spans="1:2" ht="15.95" customHeight="1" x14ac:dyDescent="0.25">
      <c r="A226" s="15" t="s">
        <v>1241</v>
      </c>
      <c r="B226">
        <v>11059310000</v>
      </c>
    </row>
    <row r="227" spans="1:2" ht="15.95" customHeight="1" x14ac:dyDescent="0.25">
      <c r="A227" s="15" t="s">
        <v>1249</v>
      </c>
      <c r="B227">
        <v>7447310000</v>
      </c>
    </row>
    <row r="228" spans="1:2" ht="15.95" customHeight="1" x14ac:dyDescent="0.25">
      <c r="A228" s="15" t="s">
        <v>1250</v>
      </c>
      <c r="B228">
        <v>8187310000</v>
      </c>
    </row>
    <row r="229" spans="1:2" ht="15.95" customHeight="1" x14ac:dyDescent="0.25">
      <c r="A229" s="15" t="s">
        <v>1252</v>
      </c>
      <c r="B229">
        <v>6723310000</v>
      </c>
    </row>
    <row r="230" spans="1:2" ht="15.95" customHeight="1" x14ac:dyDescent="0.25">
      <c r="A230" s="15" t="s">
        <v>1253</v>
      </c>
      <c r="B230">
        <v>6762310000</v>
      </c>
    </row>
    <row r="231" spans="1:2" ht="15.95" customHeight="1" x14ac:dyDescent="0.25">
      <c r="A231" s="15" t="s">
        <v>486</v>
      </c>
      <c r="B231">
        <v>4686310000</v>
      </c>
    </row>
    <row r="232" spans="1:2" ht="15.95" customHeight="1" x14ac:dyDescent="0.25">
      <c r="A232" s="15" t="s">
        <v>289</v>
      </c>
      <c r="B232">
        <v>8640310000</v>
      </c>
    </row>
    <row r="233" spans="1:2" ht="15.95" customHeight="1" x14ac:dyDescent="0.25">
      <c r="A233" s="15" t="s">
        <v>328</v>
      </c>
      <c r="B233">
        <v>10202310000</v>
      </c>
    </row>
    <row r="234" spans="1:2" ht="15.95" customHeight="1" x14ac:dyDescent="0.25">
      <c r="A234" s="15" t="s">
        <v>1261</v>
      </c>
      <c r="B234">
        <v>10045310000</v>
      </c>
    </row>
    <row r="235" spans="1:2" ht="15.95" customHeight="1" x14ac:dyDescent="0.25">
      <c r="A235" s="15" t="s">
        <v>1262</v>
      </c>
      <c r="B235">
        <v>3339310000</v>
      </c>
    </row>
    <row r="236" spans="1:2" ht="15.95" customHeight="1" x14ac:dyDescent="0.25">
      <c r="A236" s="15" t="s">
        <v>1263</v>
      </c>
      <c r="B236">
        <v>3335310000</v>
      </c>
    </row>
    <row r="237" spans="1:2" ht="15.95" customHeight="1" x14ac:dyDescent="0.25">
      <c r="A237" s="15" t="s">
        <v>1265</v>
      </c>
      <c r="B237">
        <v>3350310000</v>
      </c>
    </row>
    <row r="238" spans="1:2" ht="15.95" customHeight="1" x14ac:dyDescent="0.25">
      <c r="A238" s="15" t="s">
        <v>563</v>
      </c>
      <c r="B238">
        <v>3576310000</v>
      </c>
    </row>
    <row r="239" spans="1:2" ht="15.95" customHeight="1" x14ac:dyDescent="0.25">
      <c r="A239" s="15" t="s">
        <v>1266</v>
      </c>
      <c r="B239">
        <v>4740310000</v>
      </c>
    </row>
    <row r="240" spans="1:2" ht="15.95" customHeight="1" x14ac:dyDescent="0.25">
      <c r="A240" s="15" t="s">
        <v>1267</v>
      </c>
      <c r="B240">
        <v>3373310000</v>
      </c>
    </row>
    <row r="241" spans="1:2" ht="15.95" customHeight="1" x14ac:dyDescent="0.25">
      <c r="A241" s="15" t="s">
        <v>1268</v>
      </c>
      <c r="B241">
        <v>6786310000</v>
      </c>
    </row>
    <row r="242" spans="1:2" ht="15.95" customHeight="1" x14ac:dyDescent="0.25">
      <c r="A242" s="15" t="s">
        <v>1269</v>
      </c>
      <c r="B242">
        <v>4800310000</v>
      </c>
    </row>
    <row r="243" spans="1:2" ht="15.95" customHeight="1" x14ac:dyDescent="0.25">
      <c r="A243" s="15" t="s">
        <v>1270</v>
      </c>
      <c r="B243">
        <v>6705310000</v>
      </c>
    </row>
    <row r="244" spans="1:2" ht="15.95" customHeight="1" x14ac:dyDescent="0.25">
      <c r="A244" s="15" t="s">
        <v>1271</v>
      </c>
      <c r="B244">
        <v>7522310000</v>
      </c>
    </row>
    <row r="245" spans="1:2" ht="15.95" customHeight="1" x14ac:dyDescent="0.25">
      <c r="A245" s="15" t="s">
        <v>566</v>
      </c>
      <c r="B245">
        <v>10171310000</v>
      </c>
    </row>
    <row r="246" spans="1:2" ht="15.95" customHeight="1" x14ac:dyDescent="0.25">
      <c r="A246" s="15" t="s">
        <v>260</v>
      </c>
      <c r="B246">
        <v>9850310000</v>
      </c>
    </row>
    <row r="247" spans="1:2" ht="15.95" customHeight="1" x14ac:dyDescent="0.25">
      <c r="A247" s="15" t="s">
        <v>1272</v>
      </c>
      <c r="B247">
        <v>7175310000</v>
      </c>
    </row>
    <row r="248" spans="1:2" ht="15.95" customHeight="1" x14ac:dyDescent="0.25">
      <c r="A248" s="15" t="s">
        <v>1273</v>
      </c>
      <c r="B248">
        <v>10242310000</v>
      </c>
    </row>
    <row r="249" spans="1:2" ht="15.95" customHeight="1" x14ac:dyDescent="0.25">
      <c r="A249" s="15" t="s">
        <v>1274</v>
      </c>
      <c r="B249">
        <v>5236310000</v>
      </c>
    </row>
    <row r="250" spans="1:2" ht="15.95" customHeight="1" x14ac:dyDescent="0.25">
      <c r="A250" s="15" t="s">
        <v>1275</v>
      </c>
      <c r="B250">
        <v>6316310000</v>
      </c>
    </row>
    <row r="251" spans="1:2" ht="15.95" customHeight="1" x14ac:dyDescent="0.25">
      <c r="A251" s="15" t="s">
        <v>1279</v>
      </c>
      <c r="B251">
        <v>3519310000</v>
      </c>
    </row>
    <row r="252" spans="1:2" ht="15.95" customHeight="1" x14ac:dyDescent="0.25">
      <c r="A252" s="15" t="s">
        <v>1280</v>
      </c>
      <c r="B252">
        <v>3522310000</v>
      </c>
    </row>
    <row r="253" spans="1:2" ht="15.95" customHeight="1" x14ac:dyDescent="0.25">
      <c r="A253" s="15" t="s">
        <v>1284</v>
      </c>
      <c r="B253">
        <v>7542310000</v>
      </c>
    </row>
    <row r="254" spans="1:2" ht="15.95" customHeight="1" x14ac:dyDescent="0.25">
      <c r="A254" s="15" t="s">
        <v>1285</v>
      </c>
      <c r="B254">
        <v>5550310000</v>
      </c>
    </row>
    <row r="255" spans="1:2" ht="15.95" customHeight="1" x14ac:dyDescent="0.25">
      <c r="A255" s="15" t="s">
        <v>1286</v>
      </c>
      <c r="B255">
        <v>3475310000</v>
      </c>
    </row>
    <row r="256" spans="1:2" ht="15.95" customHeight="1" x14ac:dyDescent="0.25">
      <c r="A256" s="15" t="s">
        <v>1287</v>
      </c>
      <c r="B256">
        <v>5226310000</v>
      </c>
    </row>
    <row r="257" spans="1:2" ht="15.95" customHeight="1" x14ac:dyDescent="0.25">
      <c r="A257" s="15" t="s">
        <v>1289</v>
      </c>
      <c r="B257">
        <v>5307310000</v>
      </c>
    </row>
    <row r="258" spans="1:2" ht="15.95" customHeight="1" x14ac:dyDescent="0.25">
      <c r="A258" s="15" t="s">
        <v>1290</v>
      </c>
      <c r="B258">
        <v>3567310000</v>
      </c>
    </row>
    <row r="259" spans="1:2" ht="15.95" customHeight="1" x14ac:dyDescent="0.25">
      <c r="A259" s="15" t="s">
        <v>1295</v>
      </c>
      <c r="B259">
        <v>6710310000</v>
      </c>
    </row>
    <row r="260" spans="1:2" ht="15.95" customHeight="1" x14ac:dyDescent="0.25">
      <c r="A260" s="15" t="s">
        <v>207</v>
      </c>
      <c r="B260">
        <v>6778310000</v>
      </c>
    </row>
    <row r="261" spans="1:2" ht="15.95" customHeight="1" x14ac:dyDescent="0.25">
      <c r="A261" s="15" t="s">
        <v>1296</v>
      </c>
      <c r="B261">
        <v>7497310000</v>
      </c>
    </row>
    <row r="262" spans="1:2" ht="15.95" customHeight="1" x14ac:dyDescent="0.25">
      <c r="A262" s="15" t="s">
        <v>1297</v>
      </c>
      <c r="B262">
        <v>3629310000</v>
      </c>
    </row>
    <row r="263" spans="1:2" ht="15.95" customHeight="1" x14ac:dyDescent="0.25">
      <c r="A263" s="15" t="s">
        <v>1298</v>
      </c>
      <c r="B263">
        <v>10234310000</v>
      </c>
    </row>
    <row r="264" spans="1:2" ht="15.95" customHeight="1" x14ac:dyDescent="0.25">
      <c r="A264" s="15" t="s">
        <v>1299</v>
      </c>
      <c r="B264">
        <v>5875310000</v>
      </c>
    </row>
    <row r="265" spans="1:2" ht="15.95" customHeight="1" x14ac:dyDescent="0.25">
      <c r="A265" s="15" t="s">
        <v>1300</v>
      </c>
      <c r="B265">
        <v>3633310000</v>
      </c>
    </row>
    <row r="266" spans="1:2" ht="15.95" customHeight="1" x14ac:dyDescent="0.25">
      <c r="A266" s="15" t="s">
        <v>546</v>
      </c>
      <c r="B266">
        <v>5137310000</v>
      </c>
    </row>
    <row r="267" spans="1:2" ht="15.95" customHeight="1" x14ac:dyDescent="0.25">
      <c r="A267" s="15" t="s">
        <v>1303</v>
      </c>
      <c r="B267">
        <v>3693310000</v>
      </c>
    </row>
    <row r="268" spans="1:2" ht="15.95" customHeight="1" x14ac:dyDescent="0.25">
      <c r="A268" s="15" t="s">
        <v>1305</v>
      </c>
      <c r="B268">
        <v>3712310000</v>
      </c>
    </row>
    <row r="269" spans="1:2" ht="15.95" customHeight="1" x14ac:dyDescent="0.25">
      <c r="A269" s="15" t="s">
        <v>387</v>
      </c>
      <c r="B269">
        <v>3711310000</v>
      </c>
    </row>
    <row r="270" spans="1:2" ht="15.95" customHeight="1" x14ac:dyDescent="0.25">
      <c r="A270" s="15" t="s">
        <v>1309</v>
      </c>
      <c r="B270">
        <v>7494310000</v>
      </c>
    </row>
    <row r="271" spans="1:2" ht="15.95" customHeight="1" x14ac:dyDescent="0.25">
      <c r="A271" s="15" t="s">
        <v>208</v>
      </c>
      <c r="B271">
        <v>6204310000</v>
      </c>
    </row>
    <row r="272" spans="1:2" ht="15.95" customHeight="1" x14ac:dyDescent="0.25">
      <c r="A272" s="15" t="s">
        <v>228</v>
      </c>
      <c r="B272">
        <v>8728310000</v>
      </c>
    </row>
    <row r="273" spans="1:2" ht="15.95" customHeight="1" x14ac:dyDescent="0.25">
      <c r="A273" s="15" t="s">
        <v>479</v>
      </c>
      <c r="B273">
        <v>3762310000</v>
      </c>
    </row>
    <row r="274" spans="1:2" ht="15.95" customHeight="1" x14ac:dyDescent="0.25">
      <c r="A274" s="15" t="s">
        <v>1312</v>
      </c>
      <c r="B274">
        <v>4760310000</v>
      </c>
    </row>
    <row r="275" spans="1:2" ht="15.95" customHeight="1" x14ac:dyDescent="0.25">
      <c r="A275" s="15" t="s">
        <v>1313</v>
      </c>
      <c r="B275">
        <v>3771310000</v>
      </c>
    </row>
    <row r="276" spans="1:2" ht="15.95" customHeight="1" x14ac:dyDescent="0.25">
      <c r="A276" s="15" t="s">
        <v>1314</v>
      </c>
      <c r="B276">
        <v>6439310000</v>
      </c>
    </row>
    <row r="277" spans="1:2" ht="15.95" customHeight="1" x14ac:dyDescent="0.25">
      <c r="A277" s="15" t="s">
        <v>554</v>
      </c>
      <c r="B277">
        <v>9876310000</v>
      </c>
    </row>
    <row r="278" spans="1:2" ht="15.95" customHeight="1" x14ac:dyDescent="0.25">
      <c r="A278" s="15" t="s">
        <v>1315</v>
      </c>
      <c r="B278">
        <v>5290310000</v>
      </c>
    </row>
    <row r="279" spans="1:2" ht="15.95" customHeight="1" x14ac:dyDescent="0.25">
      <c r="A279" s="15" t="s">
        <v>1316</v>
      </c>
      <c r="B279">
        <v>6284310000</v>
      </c>
    </row>
    <row r="280" spans="1:2" ht="15.95" customHeight="1" x14ac:dyDescent="0.25">
      <c r="A280" s="15" t="s">
        <v>1324</v>
      </c>
      <c r="B280">
        <v>3764310000</v>
      </c>
    </row>
    <row r="281" spans="1:2" ht="15.95" customHeight="1" x14ac:dyDescent="0.25">
      <c r="A281" s="15" t="s">
        <v>443</v>
      </c>
      <c r="B281">
        <v>42130000</v>
      </c>
    </row>
    <row r="282" spans="1:2" ht="15.95" customHeight="1" x14ac:dyDescent="0.25">
      <c r="A282" s="15" t="s">
        <v>1329</v>
      </c>
      <c r="B282">
        <v>8639310000</v>
      </c>
    </row>
    <row r="283" spans="1:2" ht="15.95" customHeight="1" x14ac:dyDescent="0.25">
      <c r="A283" s="15" t="s">
        <v>1337</v>
      </c>
      <c r="B283">
        <v>7519310000</v>
      </c>
    </row>
    <row r="284" spans="1:2" ht="15.95" customHeight="1" x14ac:dyDescent="0.25">
      <c r="A284" s="15" t="s">
        <v>466</v>
      </c>
      <c r="B284">
        <v>6780310000</v>
      </c>
    </row>
    <row r="285" spans="1:2" ht="15.95" customHeight="1" x14ac:dyDescent="0.25">
      <c r="A285" s="15" t="s">
        <v>1338</v>
      </c>
      <c r="B285">
        <v>10023310000</v>
      </c>
    </row>
    <row r="286" spans="1:2" ht="15.95" customHeight="1" x14ac:dyDescent="0.25">
      <c r="A286" s="15" t="s">
        <v>1342</v>
      </c>
      <c r="B286">
        <v>10192310000</v>
      </c>
    </row>
    <row r="287" spans="1:2" ht="15.95" customHeight="1" x14ac:dyDescent="0.25">
      <c r="A287" s="15" t="s">
        <v>1343</v>
      </c>
      <c r="B287">
        <v>4073310000</v>
      </c>
    </row>
    <row r="288" spans="1:2" ht="15.95" customHeight="1" x14ac:dyDescent="0.25">
      <c r="A288" s="15" t="s">
        <v>437</v>
      </c>
      <c r="B288">
        <v>2575130000</v>
      </c>
    </row>
    <row r="289" spans="1:2" ht="15.95" customHeight="1" x14ac:dyDescent="0.25">
      <c r="A289" s="15" t="s">
        <v>1350</v>
      </c>
      <c r="B289">
        <v>7696310000</v>
      </c>
    </row>
    <row r="290" spans="1:2" ht="15.95" customHeight="1" x14ac:dyDescent="0.25">
      <c r="A290" s="15" t="s">
        <v>1351</v>
      </c>
      <c r="B290">
        <v>8284310000</v>
      </c>
    </row>
    <row r="291" spans="1:2" ht="15.95" customHeight="1" x14ac:dyDescent="0.25">
      <c r="A291" s="15" t="s">
        <v>119</v>
      </c>
      <c r="B291">
        <v>284130000</v>
      </c>
    </row>
    <row r="292" spans="1:2" ht="15.95" customHeight="1" x14ac:dyDescent="0.25">
      <c r="A292" s="15" t="s">
        <v>364</v>
      </c>
      <c r="B292">
        <v>387130000</v>
      </c>
    </row>
    <row r="293" spans="1:2" ht="15.95" customHeight="1" x14ac:dyDescent="0.25">
      <c r="A293" s="15" t="s">
        <v>365</v>
      </c>
      <c r="B293">
        <v>1208130000</v>
      </c>
    </row>
    <row r="294" spans="1:2" ht="15.95" customHeight="1" x14ac:dyDescent="0.25">
      <c r="A294" s="15" t="s">
        <v>1370</v>
      </c>
      <c r="B294">
        <v>2104130000</v>
      </c>
    </row>
    <row r="295" spans="1:2" ht="15.95" customHeight="1" x14ac:dyDescent="0.25">
      <c r="A295" s="15" t="s">
        <v>399</v>
      </c>
      <c r="B295">
        <v>4812310000</v>
      </c>
    </row>
    <row r="296" spans="1:2" ht="15.95" customHeight="1" x14ac:dyDescent="0.25">
      <c r="A296" s="15" t="s">
        <v>1390</v>
      </c>
      <c r="B296">
        <v>9565310000</v>
      </c>
    </row>
    <row r="297" spans="1:2" ht="15.95" customHeight="1" x14ac:dyDescent="0.25">
      <c r="A297" s="15" t="s">
        <v>44</v>
      </c>
      <c r="B297">
        <v>4453130000</v>
      </c>
    </row>
    <row r="298" spans="1:2" ht="15.95" customHeight="1" x14ac:dyDescent="0.25">
      <c r="A298" s="15" t="s">
        <v>1393</v>
      </c>
      <c r="B298">
        <v>10303310000</v>
      </c>
    </row>
    <row r="299" spans="1:2" ht="15.95" customHeight="1" x14ac:dyDescent="0.25">
      <c r="A299" s="15" t="s">
        <v>1394</v>
      </c>
      <c r="B299">
        <v>10302310000</v>
      </c>
    </row>
    <row r="300" spans="1:2" ht="15.95" customHeight="1" x14ac:dyDescent="0.25">
      <c r="A300" s="15" t="s">
        <v>1395</v>
      </c>
      <c r="B300">
        <v>10304310000</v>
      </c>
    </row>
    <row r="301" spans="1:2" ht="15.95" customHeight="1" x14ac:dyDescent="0.25">
      <c r="A301" s="15" t="s">
        <v>473</v>
      </c>
      <c r="B301">
        <v>301310000</v>
      </c>
    </row>
    <row r="302" spans="1:2" ht="15.95" customHeight="1" x14ac:dyDescent="0.25">
      <c r="A302" s="15" t="s">
        <v>492</v>
      </c>
      <c r="B302">
        <v>2730130000</v>
      </c>
    </row>
    <row r="303" spans="1:2" ht="15.95" customHeight="1" x14ac:dyDescent="0.25">
      <c r="A303" s="15" t="s">
        <v>188</v>
      </c>
      <c r="B303">
        <v>2171130000</v>
      </c>
    </row>
    <row r="304" spans="1:2" ht="15.95" customHeight="1" x14ac:dyDescent="0.25">
      <c r="A304" s="15" t="s">
        <v>236</v>
      </c>
      <c r="B304">
        <v>3052110000</v>
      </c>
    </row>
    <row r="305" spans="1:2" ht="15.95" customHeight="1" x14ac:dyDescent="0.25">
      <c r="A305" s="15" t="s">
        <v>1402</v>
      </c>
      <c r="B305">
        <v>11148310000</v>
      </c>
    </row>
    <row r="306" spans="1:2" ht="15.95" customHeight="1" x14ac:dyDescent="0.25">
      <c r="A306" s="15" t="s">
        <v>1403</v>
      </c>
      <c r="B306">
        <v>11113310000</v>
      </c>
    </row>
    <row r="307" spans="1:2" ht="15.95" customHeight="1" x14ac:dyDescent="0.25">
      <c r="A307" s="15" t="s">
        <v>1404</v>
      </c>
      <c r="B307">
        <v>2674130000</v>
      </c>
    </row>
    <row r="308" spans="1:2" ht="15.95" customHeight="1" x14ac:dyDescent="0.25">
      <c r="A308" s="15" t="s">
        <v>1411</v>
      </c>
      <c r="B308">
        <v>3440130000</v>
      </c>
    </row>
    <row r="309" spans="1:2" ht="15.95" customHeight="1" x14ac:dyDescent="0.25">
      <c r="A309" s="15" t="s">
        <v>1415</v>
      </c>
      <c r="B309">
        <v>3344130000</v>
      </c>
    </row>
    <row r="310" spans="1:2" ht="15.95" customHeight="1" x14ac:dyDescent="0.25">
      <c r="A310" s="15" t="s">
        <v>1418</v>
      </c>
      <c r="B310">
        <v>3172130000</v>
      </c>
    </row>
    <row r="311" spans="1:2" ht="15.95" customHeight="1" x14ac:dyDescent="0.25">
      <c r="A311" s="15" t="s">
        <v>149</v>
      </c>
      <c r="B311">
        <v>3381130000</v>
      </c>
    </row>
    <row r="312" spans="1:2" ht="15.95" customHeight="1" x14ac:dyDescent="0.25">
      <c r="A312" s="15" t="s">
        <v>455</v>
      </c>
      <c r="B312">
        <v>526310000</v>
      </c>
    </row>
    <row r="313" spans="1:2" ht="15.95" customHeight="1" x14ac:dyDescent="0.25">
      <c r="A313" s="15" t="s">
        <v>1436</v>
      </c>
      <c r="B313">
        <v>3175130000</v>
      </c>
    </row>
    <row r="314" spans="1:2" ht="15.95" customHeight="1" x14ac:dyDescent="0.25">
      <c r="A314" s="15" t="s">
        <v>129</v>
      </c>
      <c r="B314">
        <v>7831310000</v>
      </c>
    </row>
    <row r="315" spans="1:2" ht="15.95" customHeight="1" x14ac:dyDescent="0.25">
      <c r="A315" s="15" t="s">
        <v>442</v>
      </c>
      <c r="B315">
        <v>9277310000</v>
      </c>
    </row>
    <row r="316" spans="1:2" ht="15.95" customHeight="1" x14ac:dyDescent="0.25">
      <c r="A316" s="15" t="s">
        <v>1449</v>
      </c>
      <c r="B316">
        <v>735310000</v>
      </c>
    </row>
    <row r="317" spans="1:2" ht="15.95" customHeight="1" x14ac:dyDescent="0.25">
      <c r="A317" s="15" t="s">
        <v>1451</v>
      </c>
      <c r="B317">
        <v>419130000</v>
      </c>
    </row>
    <row r="318" spans="1:2" ht="15.95" customHeight="1" x14ac:dyDescent="0.25">
      <c r="A318" s="15" t="s">
        <v>303</v>
      </c>
      <c r="B318">
        <v>1199110000</v>
      </c>
    </row>
    <row r="319" spans="1:2" ht="15.95" customHeight="1" x14ac:dyDescent="0.25">
      <c r="A319" s="15" t="s">
        <v>1456</v>
      </c>
      <c r="B319">
        <v>4042130000</v>
      </c>
    </row>
    <row r="320" spans="1:2" ht="15.95" customHeight="1" x14ac:dyDescent="0.25">
      <c r="A320" s="15" t="s">
        <v>1459</v>
      </c>
      <c r="B320">
        <v>220110000</v>
      </c>
    </row>
    <row r="321" spans="1:2" ht="15.95" customHeight="1" x14ac:dyDescent="0.25">
      <c r="A321" s="15" t="s">
        <v>156</v>
      </c>
      <c r="B321">
        <v>733310000</v>
      </c>
    </row>
    <row r="322" spans="1:2" ht="15.95" customHeight="1" x14ac:dyDescent="0.25">
      <c r="A322" s="15" t="s">
        <v>1461</v>
      </c>
      <c r="B322">
        <v>9446310000</v>
      </c>
    </row>
    <row r="323" spans="1:2" ht="15.95" customHeight="1" x14ac:dyDescent="0.25">
      <c r="A323" s="15" t="s">
        <v>345</v>
      </c>
      <c r="B323">
        <v>3125130000</v>
      </c>
    </row>
    <row r="324" spans="1:2" ht="15.95" customHeight="1" x14ac:dyDescent="0.25">
      <c r="A324" s="15" t="s">
        <v>388</v>
      </c>
      <c r="B324">
        <v>3127130000</v>
      </c>
    </row>
    <row r="325" spans="1:2" ht="15.95" customHeight="1" x14ac:dyDescent="0.25">
      <c r="A325" s="15" t="s">
        <v>536</v>
      </c>
      <c r="B325">
        <v>6052310000</v>
      </c>
    </row>
    <row r="326" spans="1:2" ht="15.95" customHeight="1" x14ac:dyDescent="0.25">
      <c r="A326" s="15" t="s">
        <v>290</v>
      </c>
      <c r="B326">
        <v>7336310000</v>
      </c>
    </row>
    <row r="327" spans="1:2" ht="15.95" customHeight="1" x14ac:dyDescent="0.25">
      <c r="A327" s="15" t="s">
        <v>150</v>
      </c>
      <c r="B327">
        <v>3163130000</v>
      </c>
    </row>
    <row r="328" spans="1:2" ht="15.95" customHeight="1" x14ac:dyDescent="0.25">
      <c r="A328" s="15" t="s">
        <v>267</v>
      </c>
      <c r="B328">
        <v>4373130000</v>
      </c>
    </row>
    <row r="329" spans="1:2" ht="15.95" customHeight="1" x14ac:dyDescent="0.25">
      <c r="A329" s="15" t="s">
        <v>1470</v>
      </c>
      <c r="B329">
        <v>3135130000</v>
      </c>
    </row>
    <row r="330" spans="1:2" ht="15.95" customHeight="1" x14ac:dyDescent="0.25">
      <c r="A330" s="15" t="s">
        <v>268</v>
      </c>
      <c r="B330">
        <v>4377130000</v>
      </c>
    </row>
    <row r="331" spans="1:2" ht="15.95" customHeight="1" x14ac:dyDescent="0.25">
      <c r="A331" s="15" t="s">
        <v>1471</v>
      </c>
      <c r="B331">
        <v>3326130000</v>
      </c>
    </row>
    <row r="332" spans="1:2" ht="15.95" customHeight="1" x14ac:dyDescent="0.25">
      <c r="A332" s="15" t="s">
        <v>1472</v>
      </c>
      <c r="B332">
        <v>3138130000</v>
      </c>
    </row>
    <row r="333" spans="1:2" ht="15.95" customHeight="1" x14ac:dyDescent="0.25">
      <c r="A333" s="15" t="s">
        <v>1475</v>
      </c>
      <c r="B333">
        <v>7524310000</v>
      </c>
    </row>
    <row r="334" spans="1:2" ht="15.95" customHeight="1" x14ac:dyDescent="0.25">
      <c r="A334" s="15" t="s">
        <v>416</v>
      </c>
      <c r="B334">
        <v>10338310000</v>
      </c>
    </row>
    <row r="335" spans="1:2" ht="15.95" customHeight="1" x14ac:dyDescent="0.25">
      <c r="A335" s="15" t="s">
        <v>1480</v>
      </c>
      <c r="B335">
        <v>4243310000</v>
      </c>
    </row>
    <row r="336" spans="1:2" ht="15.95" customHeight="1" x14ac:dyDescent="0.25">
      <c r="A336" s="15" t="s">
        <v>1482</v>
      </c>
      <c r="B336">
        <v>6380310000</v>
      </c>
    </row>
    <row r="337" spans="1:2" ht="15.95" customHeight="1" x14ac:dyDescent="0.25">
      <c r="A337" s="15" t="s">
        <v>1483</v>
      </c>
      <c r="B337">
        <v>7558310000</v>
      </c>
    </row>
    <row r="338" spans="1:2" ht="15.95" customHeight="1" x14ac:dyDescent="0.25">
      <c r="A338" s="15" t="s">
        <v>209</v>
      </c>
      <c r="B338">
        <v>6212310000</v>
      </c>
    </row>
    <row r="339" spans="1:2" ht="15.95" customHeight="1" x14ac:dyDescent="0.25">
      <c r="A339" s="15" t="s">
        <v>1491</v>
      </c>
      <c r="B339">
        <v>6781310000</v>
      </c>
    </row>
    <row r="340" spans="1:2" ht="15.95" customHeight="1" x14ac:dyDescent="0.25">
      <c r="A340" s="15" t="s">
        <v>1492</v>
      </c>
      <c r="B340">
        <v>4286310000</v>
      </c>
    </row>
    <row r="341" spans="1:2" ht="15.95" customHeight="1" x14ac:dyDescent="0.25">
      <c r="A341" s="15" t="s">
        <v>1493</v>
      </c>
      <c r="B341">
        <v>7514310000</v>
      </c>
    </row>
    <row r="342" spans="1:2" ht="15.95" customHeight="1" x14ac:dyDescent="0.25">
      <c r="A342" s="15" t="s">
        <v>1494</v>
      </c>
      <c r="B342">
        <v>5660310000</v>
      </c>
    </row>
    <row r="343" spans="1:2" ht="15.95" customHeight="1" x14ac:dyDescent="0.25">
      <c r="A343" s="15" t="s">
        <v>297</v>
      </c>
      <c r="B343">
        <v>5659310000</v>
      </c>
    </row>
    <row r="344" spans="1:2" ht="15.95" customHeight="1" x14ac:dyDescent="0.25">
      <c r="A344" s="15" t="s">
        <v>1497</v>
      </c>
      <c r="B344">
        <v>7507310000</v>
      </c>
    </row>
    <row r="345" spans="1:2" ht="15.95" customHeight="1" x14ac:dyDescent="0.25">
      <c r="A345" s="15" t="s">
        <v>1498</v>
      </c>
      <c r="B345">
        <v>10324310000</v>
      </c>
    </row>
    <row r="346" spans="1:2" ht="15.95" customHeight="1" x14ac:dyDescent="0.25">
      <c r="A346" s="15" t="s">
        <v>435</v>
      </c>
      <c r="B346">
        <v>7343310000</v>
      </c>
    </row>
    <row r="347" spans="1:2" ht="15.95" customHeight="1" x14ac:dyDescent="0.25">
      <c r="A347" s="15" t="s">
        <v>1499</v>
      </c>
      <c r="B347">
        <v>5235310000</v>
      </c>
    </row>
    <row r="348" spans="1:2" ht="15.95" customHeight="1" x14ac:dyDescent="0.25">
      <c r="A348" s="15" t="s">
        <v>1500</v>
      </c>
      <c r="B348">
        <v>8508310000</v>
      </c>
    </row>
    <row r="349" spans="1:2" ht="15.95" customHeight="1" x14ac:dyDescent="0.25">
      <c r="A349" s="15" t="s">
        <v>1502</v>
      </c>
      <c r="B349">
        <v>10055310000</v>
      </c>
    </row>
    <row r="350" spans="1:2" ht="15.95" customHeight="1" x14ac:dyDescent="0.25">
      <c r="A350" s="15" t="s">
        <v>562</v>
      </c>
      <c r="B350">
        <v>4360310000</v>
      </c>
    </row>
    <row r="351" spans="1:2" ht="15.95" customHeight="1" x14ac:dyDescent="0.25">
      <c r="A351" s="15" t="s">
        <v>1509</v>
      </c>
      <c r="B351">
        <v>7523310000</v>
      </c>
    </row>
    <row r="352" spans="1:2" ht="15.95" customHeight="1" x14ac:dyDescent="0.25">
      <c r="A352" s="15" t="s">
        <v>1510</v>
      </c>
      <c r="B352">
        <v>10244310000</v>
      </c>
    </row>
    <row r="353" spans="1:2" ht="15.95" customHeight="1" x14ac:dyDescent="0.25">
      <c r="A353" s="15" t="s">
        <v>547</v>
      </c>
      <c r="B353">
        <v>4157310000</v>
      </c>
    </row>
    <row r="354" spans="1:2" ht="15.95" customHeight="1" x14ac:dyDescent="0.25">
      <c r="A354" s="15" t="s">
        <v>1520</v>
      </c>
      <c r="B354">
        <v>6771310000</v>
      </c>
    </row>
    <row r="355" spans="1:2" ht="15.95" customHeight="1" x14ac:dyDescent="0.25">
      <c r="A355" s="15" t="s">
        <v>1523</v>
      </c>
      <c r="B355">
        <v>7502310000</v>
      </c>
    </row>
    <row r="356" spans="1:2" ht="15.95" customHeight="1" x14ac:dyDescent="0.25">
      <c r="A356" s="15" t="s">
        <v>210</v>
      </c>
      <c r="B356">
        <v>7605310000</v>
      </c>
    </row>
    <row r="357" spans="1:2" ht="15.95" customHeight="1" x14ac:dyDescent="0.25">
      <c r="A357" s="15" t="s">
        <v>211</v>
      </c>
      <c r="B357">
        <v>7607310000</v>
      </c>
    </row>
    <row r="358" spans="1:2" ht="15.95" customHeight="1" x14ac:dyDescent="0.25">
      <c r="A358" s="15" t="s">
        <v>1525</v>
      </c>
      <c r="B358">
        <v>6764310000</v>
      </c>
    </row>
    <row r="359" spans="1:2" ht="15.95" customHeight="1" x14ac:dyDescent="0.25">
      <c r="A359" s="15" t="s">
        <v>1526</v>
      </c>
      <c r="B359">
        <v>6838310000</v>
      </c>
    </row>
    <row r="360" spans="1:2" ht="15.95" customHeight="1" x14ac:dyDescent="0.25">
      <c r="A360" s="15" t="s">
        <v>483</v>
      </c>
      <c r="B360">
        <v>6785310000</v>
      </c>
    </row>
    <row r="361" spans="1:2" ht="15.95" customHeight="1" x14ac:dyDescent="0.25">
      <c r="A361" s="15" t="s">
        <v>1527</v>
      </c>
      <c r="B361">
        <v>7538310000</v>
      </c>
    </row>
    <row r="362" spans="1:2" ht="15.95" customHeight="1" x14ac:dyDescent="0.25">
      <c r="A362" s="15" t="s">
        <v>1528</v>
      </c>
      <c r="B362">
        <v>6833310000</v>
      </c>
    </row>
    <row r="363" spans="1:2" ht="15.95" customHeight="1" x14ac:dyDescent="0.25">
      <c r="A363" s="15" t="s">
        <v>389</v>
      </c>
      <c r="B363">
        <v>6709310000</v>
      </c>
    </row>
    <row r="364" spans="1:2" ht="15.95" customHeight="1" x14ac:dyDescent="0.25">
      <c r="A364" s="15" t="s">
        <v>1529</v>
      </c>
      <c r="B364">
        <v>7485310000</v>
      </c>
    </row>
    <row r="365" spans="1:2" ht="15.95" customHeight="1" x14ac:dyDescent="0.25">
      <c r="A365" s="15" t="s">
        <v>212</v>
      </c>
      <c r="B365">
        <v>6721310000</v>
      </c>
    </row>
    <row r="366" spans="1:2" ht="15.95" customHeight="1" x14ac:dyDescent="0.25">
      <c r="A366" s="15" t="s">
        <v>213</v>
      </c>
      <c r="B366">
        <v>6722310000</v>
      </c>
    </row>
    <row r="367" spans="1:2" ht="15.95" customHeight="1" x14ac:dyDescent="0.25">
      <c r="A367" s="15" t="s">
        <v>1531</v>
      </c>
      <c r="B367">
        <v>6724310000</v>
      </c>
    </row>
    <row r="368" spans="1:2" ht="15.95" customHeight="1" x14ac:dyDescent="0.25">
      <c r="A368" s="15" t="s">
        <v>261</v>
      </c>
      <c r="B368">
        <v>6772310000</v>
      </c>
    </row>
    <row r="369" spans="1:2" ht="15.95" customHeight="1" x14ac:dyDescent="0.25">
      <c r="A369" s="15" t="s">
        <v>395</v>
      </c>
      <c r="B369">
        <v>6773310000</v>
      </c>
    </row>
    <row r="370" spans="1:2" ht="15.95" customHeight="1" x14ac:dyDescent="0.25">
      <c r="A370" s="15" t="s">
        <v>1536</v>
      </c>
      <c r="B370">
        <v>7493310000</v>
      </c>
    </row>
    <row r="371" spans="1:2" ht="15.95" customHeight="1" x14ac:dyDescent="0.25">
      <c r="A371" s="15" t="s">
        <v>120</v>
      </c>
      <c r="B371">
        <v>6046310000</v>
      </c>
    </row>
    <row r="372" spans="1:2" ht="15.95" customHeight="1" x14ac:dyDescent="0.25">
      <c r="A372" s="15" t="s">
        <v>1539</v>
      </c>
      <c r="B372">
        <v>6286310000</v>
      </c>
    </row>
    <row r="373" spans="1:2" ht="15.95" customHeight="1" x14ac:dyDescent="0.25">
      <c r="A373" s="15" t="s">
        <v>1541</v>
      </c>
      <c r="B373">
        <v>4875310000</v>
      </c>
    </row>
    <row r="374" spans="1:2" ht="15.95" customHeight="1" x14ac:dyDescent="0.25">
      <c r="A374" s="15" t="s">
        <v>1543</v>
      </c>
      <c r="B374">
        <v>8895310000</v>
      </c>
    </row>
    <row r="375" spans="1:2" ht="15.95" customHeight="1" x14ac:dyDescent="0.25">
      <c r="A375" s="15" t="s">
        <v>189</v>
      </c>
      <c r="B375">
        <v>7159310000</v>
      </c>
    </row>
    <row r="376" spans="1:2" ht="15.95" customHeight="1" x14ac:dyDescent="0.25">
      <c r="A376" s="15" t="s">
        <v>1544</v>
      </c>
      <c r="B376">
        <v>6669310000</v>
      </c>
    </row>
    <row r="377" spans="1:2" ht="15.95" customHeight="1" x14ac:dyDescent="0.25">
      <c r="A377" s="15" t="s">
        <v>1546</v>
      </c>
      <c r="B377">
        <v>5328310000</v>
      </c>
    </row>
    <row r="378" spans="1:2" ht="15.95" customHeight="1" x14ac:dyDescent="0.25">
      <c r="A378" s="15" t="s">
        <v>1547</v>
      </c>
      <c r="B378">
        <v>5029310000</v>
      </c>
    </row>
    <row r="379" spans="1:2" ht="15.95" customHeight="1" x14ac:dyDescent="0.25">
      <c r="A379" s="15" t="s">
        <v>1548</v>
      </c>
      <c r="B379">
        <v>7505310000</v>
      </c>
    </row>
    <row r="380" spans="1:2" ht="15.95" customHeight="1" x14ac:dyDescent="0.25">
      <c r="A380" s="15" t="s">
        <v>1549</v>
      </c>
      <c r="B380">
        <v>7633310000</v>
      </c>
    </row>
    <row r="381" spans="1:2" ht="15.95" customHeight="1" x14ac:dyDescent="0.25">
      <c r="A381" s="15" t="s">
        <v>121</v>
      </c>
      <c r="B381">
        <v>7632310000</v>
      </c>
    </row>
    <row r="382" spans="1:2" ht="15.95" customHeight="1" x14ac:dyDescent="0.25">
      <c r="A382" s="15" t="s">
        <v>1552</v>
      </c>
      <c r="B382">
        <v>6749310000</v>
      </c>
    </row>
    <row r="383" spans="1:2" ht="15.95" customHeight="1" x14ac:dyDescent="0.25">
      <c r="A383" s="15" t="s">
        <v>1553</v>
      </c>
      <c r="B383">
        <v>6757310000</v>
      </c>
    </row>
    <row r="384" spans="1:2" ht="15.95" customHeight="1" x14ac:dyDescent="0.25">
      <c r="A384" s="15" t="s">
        <v>1559</v>
      </c>
      <c r="B384">
        <v>6701310000</v>
      </c>
    </row>
    <row r="385" spans="1:2" ht="15.95" customHeight="1" x14ac:dyDescent="0.25">
      <c r="A385" s="15" t="s">
        <v>1560</v>
      </c>
      <c r="B385">
        <v>6702310000</v>
      </c>
    </row>
    <row r="386" spans="1:2" ht="15.95" customHeight="1" x14ac:dyDescent="0.25">
      <c r="A386" s="15" t="s">
        <v>1561</v>
      </c>
      <c r="B386">
        <v>6726310000</v>
      </c>
    </row>
    <row r="387" spans="1:2" ht="15.95" customHeight="1" x14ac:dyDescent="0.25">
      <c r="A387" s="15" t="s">
        <v>1562</v>
      </c>
      <c r="B387">
        <v>6704310000</v>
      </c>
    </row>
    <row r="388" spans="1:2" ht="15.95" customHeight="1" x14ac:dyDescent="0.25">
      <c r="A388" s="15" t="s">
        <v>1563</v>
      </c>
      <c r="B388">
        <v>7488310000</v>
      </c>
    </row>
    <row r="389" spans="1:2" ht="15.95" customHeight="1" x14ac:dyDescent="0.25">
      <c r="A389" s="15" t="s">
        <v>469</v>
      </c>
      <c r="B389">
        <v>6712310000</v>
      </c>
    </row>
    <row r="390" spans="1:2" ht="15.95" customHeight="1" x14ac:dyDescent="0.25">
      <c r="A390" s="15" t="s">
        <v>519</v>
      </c>
      <c r="B390">
        <v>6707310000</v>
      </c>
    </row>
    <row r="391" spans="1:2" ht="15.95" customHeight="1" x14ac:dyDescent="0.25">
      <c r="A391" s="15" t="s">
        <v>1565</v>
      </c>
      <c r="B391">
        <v>6746310000</v>
      </c>
    </row>
    <row r="392" spans="1:2" ht="15.95" customHeight="1" x14ac:dyDescent="0.25">
      <c r="A392" s="15" t="s">
        <v>1566</v>
      </c>
      <c r="B392">
        <v>6719310000</v>
      </c>
    </row>
    <row r="393" spans="1:2" ht="15.95" customHeight="1" x14ac:dyDescent="0.25">
      <c r="A393" s="15" t="s">
        <v>1568</v>
      </c>
      <c r="B393">
        <v>7491310000</v>
      </c>
    </row>
    <row r="394" spans="1:2" ht="15.95" customHeight="1" x14ac:dyDescent="0.25">
      <c r="A394" s="15" t="s">
        <v>1569</v>
      </c>
      <c r="B394">
        <v>6713310000</v>
      </c>
    </row>
    <row r="395" spans="1:2" ht="15.95" customHeight="1" x14ac:dyDescent="0.25">
      <c r="A395" s="15" t="s">
        <v>1571</v>
      </c>
      <c r="B395">
        <v>7526310000</v>
      </c>
    </row>
    <row r="396" spans="1:2" ht="15.95" customHeight="1" x14ac:dyDescent="0.25">
      <c r="A396" s="15" t="s">
        <v>1572</v>
      </c>
      <c r="B396">
        <v>5409310000</v>
      </c>
    </row>
    <row r="397" spans="1:2" ht="15.95" customHeight="1" x14ac:dyDescent="0.25">
      <c r="A397" s="15" t="s">
        <v>514</v>
      </c>
      <c r="B397">
        <v>5424310000</v>
      </c>
    </row>
    <row r="398" spans="1:2" ht="15.95" customHeight="1" x14ac:dyDescent="0.25">
      <c r="A398" s="15" t="s">
        <v>1576</v>
      </c>
      <c r="B398">
        <v>8897310000</v>
      </c>
    </row>
    <row r="399" spans="1:2" ht="15.95" customHeight="1" x14ac:dyDescent="0.25">
      <c r="A399" s="15" t="s">
        <v>1578</v>
      </c>
      <c r="B399">
        <v>7376310000</v>
      </c>
    </row>
    <row r="400" spans="1:2" ht="15.95" customHeight="1" x14ac:dyDescent="0.25">
      <c r="A400" s="15" t="s">
        <v>1580</v>
      </c>
      <c r="B400">
        <v>7392310000</v>
      </c>
    </row>
    <row r="401" spans="1:2" ht="15.95" customHeight="1" x14ac:dyDescent="0.25">
      <c r="A401" s="15" t="s">
        <v>1581</v>
      </c>
      <c r="B401">
        <v>7527310000</v>
      </c>
    </row>
    <row r="402" spans="1:2" ht="15.95" customHeight="1" x14ac:dyDescent="0.25">
      <c r="A402" s="15" t="s">
        <v>1582</v>
      </c>
      <c r="B402">
        <v>7710310000</v>
      </c>
    </row>
    <row r="403" spans="1:2" ht="15.95" customHeight="1" x14ac:dyDescent="0.25">
      <c r="A403" s="15" t="s">
        <v>1586</v>
      </c>
      <c r="B403">
        <v>6819310000</v>
      </c>
    </row>
    <row r="404" spans="1:2" ht="15.95" customHeight="1" x14ac:dyDescent="0.25">
      <c r="A404" s="15" t="s">
        <v>1587</v>
      </c>
      <c r="B404">
        <v>5483310000</v>
      </c>
    </row>
    <row r="405" spans="1:2" ht="15.95" customHeight="1" x14ac:dyDescent="0.25">
      <c r="A405" s="15" t="s">
        <v>1588</v>
      </c>
      <c r="B405">
        <v>7500310000</v>
      </c>
    </row>
    <row r="406" spans="1:2" ht="15.95" customHeight="1" x14ac:dyDescent="0.25">
      <c r="A406" s="15" t="s">
        <v>214</v>
      </c>
      <c r="B406">
        <v>6758310000</v>
      </c>
    </row>
    <row r="407" spans="1:2" ht="15.95" customHeight="1" x14ac:dyDescent="0.25">
      <c r="A407" s="15" t="s">
        <v>256</v>
      </c>
      <c r="B407">
        <v>10344310000</v>
      </c>
    </row>
    <row r="408" spans="1:2" ht="15.95" customHeight="1" x14ac:dyDescent="0.25">
      <c r="A408" s="15" t="s">
        <v>1589</v>
      </c>
      <c r="B408">
        <v>7504310000</v>
      </c>
    </row>
    <row r="409" spans="1:2" ht="15.95" customHeight="1" x14ac:dyDescent="0.25">
      <c r="A409" s="15" t="s">
        <v>417</v>
      </c>
      <c r="B409">
        <v>7463310000</v>
      </c>
    </row>
    <row r="410" spans="1:2" ht="15.95" customHeight="1" x14ac:dyDescent="0.25">
      <c r="A410" s="15" t="s">
        <v>447</v>
      </c>
      <c r="B410">
        <v>7465310000</v>
      </c>
    </row>
    <row r="411" spans="1:2" ht="15.95" customHeight="1" x14ac:dyDescent="0.25">
      <c r="A411" s="15" t="s">
        <v>1590</v>
      </c>
      <c r="B411">
        <v>7498310000</v>
      </c>
    </row>
    <row r="412" spans="1:2" ht="15.95" customHeight="1" x14ac:dyDescent="0.25">
      <c r="A412" s="15" t="s">
        <v>371</v>
      </c>
      <c r="B412">
        <v>6718310000</v>
      </c>
    </row>
    <row r="413" spans="1:2" ht="15.95" customHeight="1" x14ac:dyDescent="0.25">
      <c r="A413" s="15" t="s">
        <v>1594</v>
      </c>
      <c r="B413">
        <v>5551310000</v>
      </c>
    </row>
    <row r="414" spans="1:2" ht="15.95" customHeight="1" x14ac:dyDescent="0.25">
      <c r="A414" s="15" t="s">
        <v>1595</v>
      </c>
      <c r="B414">
        <v>7499310000</v>
      </c>
    </row>
    <row r="415" spans="1:2" ht="15.95" customHeight="1" x14ac:dyDescent="0.25">
      <c r="A415" s="15" t="s">
        <v>1596</v>
      </c>
      <c r="B415">
        <v>6715310000</v>
      </c>
    </row>
    <row r="416" spans="1:2" ht="15.95" customHeight="1" x14ac:dyDescent="0.25">
      <c r="A416" s="15" t="s">
        <v>1598</v>
      </c>
      <c r="B416">
        <v>7490310000</v>
      </c>
    </row>
    <row r="417" spans="1:2" ht="15.95" customHeight="1" x14ac:dyDescent="0.25">
      <c r="A417" s="15" t="s">
        <v>215</v>
      </c>
      <c r="B417">
        <v>6720310000</v>
      </c>
    </row>
    <row r="418" spans="1:2" ht="15.95" customHeight="1" x14ac:dyDescent="0.25">
      <c r="A418" s="15" t="s">
        <v>567</v>
      </c>
      <c r="B418">
        <v>6716310000</v>
      </c>
    </row>
    <row r="419" spans="1:2" ht="15.95" customHeight="1" x14ac:dyDescent="0.25">
      <c r="A419" s="15" t="s">
        <v>216</v>
      </c>
      <c r="B419">
        <v>562130000</v>
      </c>
    </row>
    <row r="420" spans="1:2" ht="15.95" customHeight="1" x14ac:dyDescent="0.25">
      <c r="A420" s="15" t="s">
        <v>512</v>
      </c>
      <c r="B420">
        <v>4365130000</v>
      </c>
    </row>
    <row r="421" spans="1:2" ht="15.95" customHeight="1" x14ac:dyDescent="0.25">
      <c r="A421" s="15" t="s">
        <v>1618</v>
      </c>
      <c r="B421">
        <v>5104310000</v>
      </c>
    </row>
    <row r="422" spans="1:2" ht="15.95" customHeight="1" x14ac:dyDescent="0.25">
      <c r="A422" s="15" t="s">
        <v>545</v>
      </c>
      <c r="B422">
        <v>702310000</v>
      </c>
    </row>
    <row r="423" spans="1:2" ht="15.95" customHeight="1" x14ac:dyDescent="0.25">
      <c r="A423" s="15" t="s">
        <v>520</v>
      </c>
      <c r="B423">
        <v>9283310000</v>
      </c>
    </row>
    <row r="424" spans="1:2" ht="15.95" customHeight="1" x14ac:dyDescent="0.25">
      <c r="A424" s="15" t="s">
        <v>346</v>
      </c>
      <c r="B424">
        <v>554130000</v>
      </c>
    </row>
    <row r="425" spans="1:2" ht="15.95" customHeight="1" x14ac:dyDescent="0.25">
      <c r="A425" s="15" t="s">
        <v>217</v>
      </c>
      <c r="B425">
        <v>6836310000</v>
      </c>
    </row>
    <row r="426" spans="1:2" ht="15.95" customHeight="1" x14ac:dyDescent="0.25">
      <c r="A426" s="15" t="s">
        <v>1622</v>
      </c>
      <c r="B426">
        <v>1148310000</v>
      </c>
    </row>
    <row r="427" spans="1:2" ht="15.95" customHeight="1" x14ac:dyDescent="0.25">
      <c r="A427" s="15" t="s">
        <v>331</v>
      </c>
      <c r="B427">
        <v>10464310000</v>
      </c>
    </row>
    <row r="428" spans="1:2" ht="15.95" customHeight="1" x14ac:dyDescent="0.25">
      <c r="A428" s="15" t="s">
        <v>1661</v>
      </c>
      <c r="B428">
        <v>1184310000</v>
      </c>
    </row>
    <row r="429" spans="1:2" ht="15.95" customHeight="1" x14ac:dyDescent="0.25">
      <c r="A429" s="15" t="s">
        <v>548</v>
      </c>
      <c r="B429">
        <v>7834310000</v>
      </c>
    </row>
    <row r="430" spans="1:2" ht="15.95" customHeight="1" x14ac:dyDescent="0.25">
      <c r="A430" s="15" t="s">
        <v>372</v>
      </c>
      <c r="B430">
        <v>4455130000</v>
      </c>
    </row>
    <row r="431" spans="1:2" ht="15.95" customHeight="1" x14ac:dyDescent="0.25">
      <c r="A431" s="15" t="s">
        <v>549</v>
      </c>
      <c r="B431">
        <v>2757130000</v>
      </c>
    </row>
    <row r="432" spans="1:2" ht="15.95" customHeight="1" x14ac:dyDescent="0.25">
      <c r="A432" s="15" t="s">
        <v>1663</v>
      </c>
      <c r="B432">
        <v>2794130000</v>
      </c>
    </row>
    <row r="433" spans="1:2" ht="15.95" customHeight="1" x14ac:dyDescent="0.25">
      <c r="A433" s="15" t="s">
        <v>151</v>
      </c>
      <c r="B433">
        <v>5778310000</v>
      </c>
    </row>
    <row r="434" spans="1:2" ht="15.95" customHeight="1" x14ac:dyDescent="0.25">
      <c r="A434" s="15" t="s">
        <v>1665</v>
      </c>
      <c r="B434">
        <v>2796130000</v>
      </c>
    </row>
    <row r="435" spans="1:2" ht="15.95" customHeight="1" x14ac:dyDescent="0.25">
      <c r="A435" s="15" t="s">
        <v>1670</v>
      </c>
      <c r="B435">
        <v>2062310000</v>
      </c>
    </row>
    <row r="436" spans="1:2" ht="15.95" customHeight="1" x14ac:dyDescent="0.25">
      <c r="A436" s="15" t="s">
        <v>456</v>
      </c>
      <c r="B436">
        <v>1442310000</v>
      </c>
    </row>
    <row r="437" spans="1:2" ht="15.95" customHeight="1" x14ac:dyDescent="0.25">
      <c r="A437" s="15" t="s">
        <v>1672</v>
      </c>
      <c r="B437">
        <v>1443310000</v>
      </c>
    </row>
    <row r="438" spans="1:2" ht="15.95" customHeight="1" x14ac:dyDescent="0.25">
      <c r="A438" s="15" t="s">
        <v>218</v>
      </c>
      <c r="B438">
        <v>6340310000</v>
      </c>
    </row>
    <row r="439" spans="1:2" ht="15.95" customHeight="1" x14ac:dyDescent="0.25">
      <c r="A439" s="15" t="s">
        <v>1677</v>
      </c>
      <c r="B439">
        <v>2078310000</v>
      </c>
    </row>
    <row r="440" spans="1:2" ht="15.95" customHeight="1" x14ac:dyDescent="0.25">
      <c r="A440" s="15" t="s">
        <v>1682</v>
      </c>
      <c r="B440">
        <v>1890310000</v>
      </c>
    </row>
    <row r="441" spans="1:2" ht="15.95" customHeight="1" x14ac:dyDescent="0.25">
      <c r="A441" s="15" t="s">
        <v>1685</v>
      </c>
      <c r="B441">
        <v>7825310000</v>
      </c>
    </row>
    <row r="442" spans="1:2" ht="15.95" customHeight="1" x14ac:dyDescent="0.25">
      <c r="A442" s="15" t="s">
        <v>262</v>
      </c>
      <c r="B442">
        <v>835130000</v>
      </c>
    </row>
    <row r="443" spans="1:2" ht="15.95" customHeight="1" x14ac:dyDescent="0.25">
      <c r="A443" s="15" t="s">
        <v>1687</v>
      </c>
      <c r="B443">
        <v>7511310000</v>
      </c>
    </row>
    <row r="444" spans="1:2" ht="15.95" customHeight="1" x14ac:dyDescent="0.25">
      <c r="A444" s="15" t="s">
        <v>424</v>
      </c>
      <c r="B444">
        <v>10342310000</v>
      </c>
    </row>
    <row r="445" spans="1:2" ht="15.95" customHeight="1" x14ac:dyDescent="0.25">
      <c r="A445" s="15" t="s">
        <v>1690</v>
      </c>
      <c r="B445">
        <v>5645310000</v>
      </c>
    </row>
    <row r="446" spans="1:2" ht="15.95" customHeight="1" x14ac:dyDescent="0.25">
      <c r="A446" s="15" t="s">
        <v>467</v>
      </c>
      <c r="B446">
        <v>7634310000</v>
      </c>
    </row>
    <row r="447" spans="1:2" ht="15.95" customHeight="1" x14ac:dyDescent="0.25">
      <c r="A447" s="15" t="s">
        <v>1695</v>
      </c>
      <c r="B447">
        <v>7635310000</v>
      </c>
    </row>
    <row r="448" spans="1:2" ht="15.95" customHeight="1" x14ac:dyDescent="0.25">
      <c r="A448" s="15" t="s">
        <v>1698</v>
      </c>
      <c r="B448">
        <v>7441310000</v>
      </c>
    </row>
    <row r="449" spans="1:2" ht="15.95" customHeight="1" x14ac:dyDescent="0.25">
      <c r="A449" s="15" t="s">
        <v>1701</v>
      </c>
      <c r="B449">
        <v>5681310000</v>
      </c>
    </row>
    <row r="450" spans="1:2" ht="15.95" customHeight="1" x14ac:dyDescent="0.25">
      <c r="A450" s="15" t="s">
        <v>1702</v>
      </c>
      <c r="B450">
        <v>2109310000</v>
      </c>
    </row>
    <row r="451" spans="1:2" ht="15.95" customHeight="1" x14ac:dyDescent="0.25">
      <c r="A451" s="15" t="s">
        <v>1706</v>
      </c>
      <c r="B451">
        <v>5684310000</v>
      </c>
    </row>
    <row r="452" spans="1:2" ht="15.95" customHeight="1" x14ac:dyDescent="0.25">
      <c r="A452" s="15" t="s">
        <v>1714</v>
      </c>
      <c r="B452">
        <v>7185310000</v>
      </c>
    </row>
    <row r="453" spans="1:2" ht="15.95" customHeight="1" x14ac:dyDescent="0.25">
      <c r="A453" s="15" t="s">
        <v>1717</v>
      </c>
      <c r="B453">
        <v>7484310000</v>
      </c>
    </row>
    <row r="454" spans="1:2" ht="15.95" customHeight="1" x14ac:dyDescent="0.25">
      <c r="A454" s="15" t="s">
        <v>1718</v>
      </c>
      <c r="B454">
        <v>5710310000</v>
      </c>
    </row>
    <row r="455" spans="1:2" ht="15.95" customHeight="1" x14ac:dyDescent="0.25">
      <c r="A455" s="15" t="s">
        <v>1719</v>
      </c>
      <c r="B455">
        <v>10072310000</v>
      </c>
    </row>
    <row r="456" spans="1:2" ht="15.95" customHeight="1" x14ac:dyDescent="0.25">
      <c r="A456" s="15" t="s">
        <v>1727</v>
      </c>
      <c r="B456">
        <v>5816310000</v>
      </c>
    </row>
    <row r="457" spans="1:2" ht="15.95" customHeight="1" x14ac:dyDescent="0.25">
      <c r="A457" s="15" t="s">
        <v>1731</v>
      </c>
      <c r="B457">
        <v>5820310000</v>
      </c>
    </row>
    <row r="458" spans="1:2" ht="15.95" customHeight="1" x14ac:dyDescent="0.25">
      <c r="A458" s="15" t="s">
        <v>1733</v>
      </c>
      <c r="B458">
        <v>7530310000</v>
      </c>
    </row>
    <row r="459" spans="1:2" ht="15.95" customHeight="1" x14ac:dyDescent="0.25">
      <c r="A459" s="15" t="s">
        <v>1734</v>
      </c>
      <c r="B459">
        <v>10348310000</v>
      </c>
    </row>
    <row r="460" spans="1:2" ht="15.95" customHeight="1" x14ac:dyDescent="0.25">
      <c r="A460" s="15" t="s">
        <v>1736</v>
      </c>
      <c r="B460">
        <v>10343310000</v>
      </c>
    </row>
    <row r="461" spans="1:2" ht="15.95" customHeight="1" x14ac:dyDescent="0.25">
      <c r="A461" s="15" t="s">
        <v>1737</v>
      </c>
      <c r="B461">
        <v>9207310000</v>
      </c>
    </row>
    <row r="462" spans="1:2" ht="15.95" customHeight="1" x14ac:dyDescent="0.25">
      <c r="A462" s="15" t="s">
        <v>1742</v>
      </c>
      <c r="B462">
        <v>10548310000</v>
      </c>
    </row>
    <row r="463" spans="1:2" ht="15.95" customHeight="1" x14ac:dyDescent="0.25">
      <c r="A463" s="15" t="s">
        <v>1747</v>
      </c>
      <c r="B463">
        <v>6022310000</v>
      </c>
    </row>
    <row r="464" spans="1:2" ht="15.95" customHeight="1" x14ac:dyDescent="0.25">
      <c r="A464" s="15" t="s">
        <v>1750</v>
      </c>
      <c r="B464">
        <v>10074310000</v>
      </c>
    </row>
    <row r="465" spans="1:2" ht="15.95" customHeight="1" x14ac:dyDescent="0.25">
      <c r="A465" s="15" t="s">
        <v>1752</v>
      </c>
      <c r="B465">
        <v>7521310000</v>
      </c>
    </row>
    <row r="466" spans="1:2" ht="15.95" customHeight="1" x14ac:dyDescent="0.25">
      <c r="A466" s="15" t="s">
        <v>1753</v>
      </c>
      <c r="B466">
        <v>6475310000</v>
      </c>
    </row>
    <row r="467" spans="1:2" ht="15.95" customHeight="1" x14ac:dyDescent="0.25">
      <c r="A467" s="15" t="s">
        <v>1754</v>
      </c>
      <c r="B467">
        <v>6134310000</v>
      </c>
    </row>
    <row r="468" spans="1:2" ht="15.95" customHeight="1" x14ac:dyDescent="0.25">
      <c r="A468" s="15" t="s">
        <v>1755</v>
      </c>
      <c r="B468">
        <v>9883310000</v>
      </c>
    </row>
    <row r="469" spans="1:2" ht="15.95" customHeight="1" x14ac:dyDescent="0.25">
      <c r="A469" s="15" t="s">
        <v>1760</v>
      </c>
      <c r="B469">
        <v>9888310000</v>
      </c>
    </row>
    <row r="470" spans="1:2" ht="15.95" customHeight="1" x14ac:dyDescent="0.25">
      <c r="A470" s="15" t="s">
        <v>1761</v>
      </c>
      <c r="B470">
        <v>6248310000</v>
      </c>
    </row>
    <row r="471" spans="1:2" ht="15.95" customHeight="1" x14ac:dyDescent="0.25">
      <c r="A471" s="15" t="s">
        <v>1763</v>
      </c>
      <c r="B471">
        <v>6255310000</v>
      </c>
    </row>
    <row r="472" spans="1:2" ht="15.95" customHeight="1" x14ac:dyDescent="0.25">
      <c r="A472" s="15" t="s">
        <v>1764</v>
      </c>
      <c r="B472">
        <v>6262310000</v>
      </c>
    </row>
    <row r="473" spans="1:2" ht="15.95" customHeight="1" x14ac:dyDescent="0.25">
      <c r="A473" s="15" t="s">
        <v>1784</v>
      </c>
      <c r="B473">
        <v>6358310000</v>
      </c>
    </row>
    <row r="474" spans="1:2" ht="15.95" customHeight="1" x14ac:dyDescent="0.25">
      <c r="A474" s="15" t="s">
        <v>1785</v>
      </c>
      <c r="B474">
        <v>6364310000</v>
      </c>
    </row>
    <row r="475" spans="1:2" ht="15.95" customHeight="1" x14ac:dyDescent="0.25">
      <c r="A475" s="15" t="s">
        <v>515</v>
      </c>
      <c r="B475">
        <v>7219310000</v>
      </c>
    </row>
    <row r="476" spans="1:2" ht="15.95" customHeight="1" x14ac:dyDescent="0.25">
      <c r="A476" s="15" t="s">
        <v>1786</v>
      </c>
      <c r="B476">
        <v>7218310000</v>
      </c>
    </row>
    <row r="477" spans="1:2" ht="15.95" customHeight="1" x14ac:dyDescent="0.25">
      <c r="A477" s="15" t="s">
        <v>1788</v>
      </c>
      <c r="B477">
        <v>6377310000</v>
      </c>
    </row>
    <row r="478" spans="1:2" ht="15.95" customHeight="1" x14ac:dyDescent="0.25">
      <c r="A478" s="15" t="s">
        <v>1800</v>
      </c>
      <c r="B478">
        <v>6459310000</v>
      </c>
    </row>
    <row r="479" spans="1:2" ht="15.95" customHeight="1" x14ac:dyDescent="0.25">
      <c r="A479" s="15" t="s">
        <v>1801</v>
      </c>
      <c r="B479">
        <v>6467310000</v>
      </c>
    </row>
    <row r="480" spans="1:2" ht="15.95" customHeight="1" x14ac:dyDescent="0.25">
      <c r="A480" s="15" t="s">
        <v>457</v>
      </c>
      <c r="B480">
        <v>6733310000</v>
      </c>
    </row>
    <row r="481" spans="1:2" ht="15.95" customHeight="1" x14ac:dyDescent="0.25">
      <c r="A481" s="15" t="s">
        <v>1805</v>
      </c>
      <c r="B481">
        <v>1763110000</v>
      </c>
    </row>
    <row r="482" spans="1:2" ht="15.95" customHeight="1" x14ac:dyDescent="0.25">
      <c r="A482" s="15" t="s">
        <v>237</v>
      </c>
      <c r="B482">
        <v>7824310000</v>
      </c>
    </row>
    <row r="483" spans="1:2" ht="15.95" customHeight="1" x14ac:dyDescent="0.25">
      <c r="A483" s="15" t="s">
        <v>1812</v>
      </c>
      <c r="B483">
        <v>49230000</v>
      </c>
    </row>
    <row r="484" spans="1:2" ht="15.95" customHeight="1" x14ac:dyDescent="0.25">
      <c r="A484" s="15" t="s">
        <v>1813</v>
      </c>
      <c r="B484">
        <v>2450310000</v>
      </c>
    </row>
    <row r="485" spans="1:2" ht="15.95" customHeight="1" x14ac:dyDescent="0.25">
      <c r="A485" s="15" t="s">
        <v>559</v>
      </c>
      <c r="B485">
        <v>486230000</v>
      </c>
    </row>
    <row r="486" spans="1:2" ht="15.95" customHeight="1" x14ac:dyDescent="0.25">
      <c r="A486" s="15" t="s">
        <v>1815</v>
      </c>
      <c r="B486">
        <v>3788130000</v>
      </c>
    </row>
    <row r="487" spans="1:2" ht="15.95" customHeight="1" x14ac:dyDescent="0.25">
      <c r="A487" s="15" t="s">
        <v>1816</v>
      </c>
      <c r="B487">
        <v>1303230000</v>
      </c>
    </row>
    <row r="488" spans="1:2" ht="15.95" customHeight="1" x14ac:dyDescent="0.25">
      <c r="A488" s="15" t="s">
        <v>1819</v>
      </c>
      <c r="B488">
        <v>2597130000</v>
      </c>
    </row>
    <row r="489" spans="1:2" ht="15.95" customHeight="1" x14ac:dyDescent="0.25">
      <c r="A489" s="15" t="s">
        <v>429</v>
      </c>
      <c r="B489">
        <v>2545310000</v>
      </c>
    </row>
    <row r="490" spans="1:2" ht="15.95" customHeight="1" x14ac:dyDescent="0.25">
      <c r="A490" s="15" t="s">
        <v>1822</v>
      </c>
      <c r="B490">
        <v>2766130000</v>
      </c>
    </row>
    <row r="491" spans="1:2" ht="15.95" customHeight="1" x14ac:dyDescent="0.25">
      <c r="A491" s="15" t="s">
        <v>517</v>
      </c>
      <c r="B491">
        <v>557230000</v>
      </c>
    </row>
    <row r="492" spans="1:2" ht="15.95" customHeight="1" x14ac:dyDescent="0.25">
      <c r="A492" s="15" t="s">
        <v>45</v>
      </c>
      <c r="B492">
        <v>5721310000</v>
      </c>
    </row>
    <row r="493" spans="1:2" ht="15.95" customHeight="1" x14ac:dyDescent="0.25">
      <c r="A493" s="15" t="s">
        <v>552</v>
      </c>
      <c r="B493">
        <v>10400310000</v>
      </c>
    </row>
    <row r="494" spans="1:2" ht="15.95" customHeight="1" x14ac:dyDescent="0.25">
      <c r="A494" s="15" t="s">
        <v>63</v>
      </c>
      <c r="B494">
        <v>3540130000</v>
      </c>
    </row>
    <row r="495" spans="1:2" ht="15.95" customHeight="1" x14ac:dyDescent="0.25">
      <c r="A495" s="15" t="s">
        <v>19</v>
      </c>
      <c r="B495">
        <v>1037230000</v>
      </c>
    </row>
    <row r="496" spans="1:2" ht="15.95" customHeight="1" x14ac:dyDescent="0.25">
      <c r="A496" s="15" t="s">
        <v>1828</v>
      </c>
      <c r="B496">
        <v>1003230000</v>
      </c>
    </row>
    <row r="497" spans="1:2" ht="15.95" customHeight="1" x14ac:dyDescent="0.25">
      <c r="A497" s="15" t="s">
        <v>1830</v>
      </c>
      <c r="B497">
        <v>1713130000</v>
      </c>
    </row>
    <row r="498" spans="1:2" ht="15.95" customHeight="1" x14ac:dyDescent="0.25">
      <c r="A498" s="15" t="s">
        <v>412</v>
      </c>
      <c r="B498">
        <v>590230000</v>
      </c>
    </row>
    <row r="499" spans="1:2" ht="15.95" customHeight="1" x14ac:dyDescent="0.25">
      <c r="A499" s="15" t="s">
        <v>511</v>
      </c>
      <c r="B499">
        <v>9226310000</v>
      </c>
    </row>
    <row r="500" spans="1:2" ht="15.95" customHeight="1" x14ac:dyDescent="0.25">
      <c r="A500" s="15" t="s">
        <v>1835</v>
      </c>
      <c r="B500">
        <v>4055130000</v>
      </c>
    </row>
    <row r="501" spans="1:2" ht="15.95" customHeight="1" x14ac:dyDescent="0.25">
      <c r="A501" s="15" t="s">
        <v>493</v>
      </c>
      <c r="B501">
        <v>6393310000</v>
      </c>
    </row>
    <row r="502" spans="1:2" ht="15.95" customHeight="1" x14ac:dyDescent="0.25">
      <c r="A502" s="15" t="s">
        <v>196</v>
      </c>
      <c r="B502">
        <v>7223310000</v>
      </c>
    </row>
    <row r="503" spans="1:2" ht="15.95" customHeight="1" x14ac:dyDescent="0.25">
      <c r="A503" s="15" t="s">
        <v>177</v>
      </c>
      <c r="B503">
        <v>10493310000</v>
      </c>
    </row>
    <row r="504" spans="1:2" ht="15.95" customHeight="1" x14ac:dyDescent="0.25">
      <c r="A504" s="15" t="s">
        <v>428</v>
      </c>
      <c r="B504">
        <v>2768310000</v>
      </c>
    </row>
    <row r="505" spans="1:2" ht="15.95" customHeight="1" x14ac:dyDescent="0.25">
      <c r="A505" s="15" t="s">
        <v>1843</v>
      </c>
      <c r="B505">
        <v>1285230000</v>
      </c>
    </row>
    <row r="506" spans="1:2" ht="15.95" customHeight="1" x14ac:dyDescent="0.25">
      <c r="A506" s="15" t="s">
        <v>431</v>
      </c>
      <c r="B506">
        <v>6848310000</v>
      </c>
    </row>
    <row r="507" spans="1:2" ht="15.95" customHeight="1" x14ac:dyDescent="0.25">
      <c r="A507" s="15" t="s">
        <v>1844</v>
      </c>
      <c r="B507">
        <v>2890310000</v>
      </c>
    </row>
    <row r="508" spans="1:2" ht="15.95" customHeight="1" x14ac:dyDescent="0.25">
      <c r="A508" s="15" t="s">
        <v>1845</v>
      </c>
      <c r="B508">
        <v>8389310000</v>
      </c>
    </row>
    <row r="509" spans="1:2" ht="15.95" customHeight="1" x14ac:dyDescent="0.25">
      <c r="A509" s="15" t="s">
        <v>1846</v>
      </c>
      <c r="B509">
        <v>8390310000</v>
      </c>
    </row>
    <row r="510" spans="1:2" ht="15.95" customHeight="1" x14ac:dyDescent="0.25">
      <c r="A510" s="15" t="s">
        <v>404</v>
      </c>
      <c r="B510">
        <v>1288230000</v>
      </c>
    </row>
    <row r="511" spans="1:2" ht="15.95" customHeight="1" x14ac:dyDescent="0.25">
      <c r="A511" s="15" t="s">
        <v>1856</v>
      </c>
      <c r="B511">
        <v>1462230000</v>
      </c>
    </row>
    <row r="512" spans="1:2" ht="15.95" customHeight="1" x14ac:dyDescent="0.25">
      <c r="A512" s="15" t="s">
        <v>1859</v>
      </c>
      <c r="B512">
        <v>545210000</v>
      </c>
    </row>
    <row r="513" spans="1:2" ht="15.95" customHeight="1" x14ac:dyDescent="0.25">
      <c r="A513" s="15" t="s">
        <v>46</v>
      </c>
      <c r="B513">
        <v>3536130000</v>
      </c>
    </row>
    <row r="514" spans="1:2" ht="15.95" customHeight="1" x14ac:dyDescent="0.25">
      <c r="A514" s="15" t="s">
        <v>122</v>
      </c>
      <c r="B514">
        <v>6480310000</v>
      </c>
    </row>
    <row r="515" spans="1:2" ht="15.95" customHeight="1" x14ac:dyDescent="0.25">
      <c r="A515" s="15" t="s">
        <v>238</v>
      </c>
      <c r="B515">
        <v>6474310000</v>
      </c>
    </row>
    <row r="516" spans="1:2" ht="15.95" customHeight="1" x14ac:dyDescent="0.25">
      <c r="A516" s="15" t="s">
        <v>1871</v>
      </c>
      <c r="B516">
        <v>1713310000</v>
      </c>
    </row>
    <row r="517" spans="1:2" ht="15.95" customHeight="1" x14ac:dyDescent="0.25">
      <c r="A517" s="15" t="s">
        <v>569</v>
      </c>
      <c r="B517">
        <v>3235130000</v>
      </c>
    </row>
    <row r="518" spans="1:2" ht="15.95" customHeight="1" x14ac:dyDescent="0.25">
      <c r="A518" s="15" t="s">
        <v>1877</v>
      </c>
      <c r="B518">
        <v>5260310000</v>
      </c>
    </row>
    <row r="519" spans="1:2" ht="15.95" customHeight="1" x14ac:dyDescent="0.25">
      <c r="A519" s="15" t="s">
        <v>1886</v>
      </c>
      <c r="B519">
        <v>1253230000</v>
      </c>
    </row>
    <row r="520" spans="1:2" ht="15.95" customHeight="1" x14ac:dyDescent="0.25">
      <c r="A520" s="15" t="s">
        <v>1888</v>
      </c>
      <c r="B520">
        <v>652210000</v>
      </c>
    </row>
    <row r="521" spans="1:2" ht="15.95" customHeight="1" x14ac:dyDescent="0.25">
      <c r="A521" s="15" t="s">
        <v>310</v>
      </c>
      <c r="B521">
        <v>6732310000</v>
      </c>
    </row>
    <row r="522" spans="1:2" ht="15.95" customHeight="1" x14ac:dyDescent="0.25">
      <c r="A522" s="15" t="s">
        <v>1893</v>
      </c>
      <c r="B522">
        <v>533210000</v>
      </c>
    </row>
    <row r="523" spans="1:2" ht="15.95" customHeight="1" x14ac:dyDescent="0.25">
      <c r="A523" s="15" t="s">
        <v>376</v>
      </c>
      <c r="B523">
        <v>10518310000</v>
      </c>
    </row>
    <row r="524" spans="1:2" ht="15.95" customHeight="1" x14ac:dyDescent="0.25">
      <c r="A524" s="15" t="s">
        <v>1901</v>
      </c>
      <c r="B524">
        <v>1460230000</v>
      </c>
    </row>
    <row r="525" spans="1:2" ht="15.95" customHeight="1" x14ac:dyDescent="0.25">
      <c r="A525" s="15" t="s">
        <v>377</v>
      </c>
      <c r="B525">
        <v>29330000</v>
      </c>
    </row>
    <row r="526" spans="1:2" ht="15.95" customHeight="1" x14ac:dyDescent="0.25">
      <c r="A526" s="15" t="s">
        <v>197</v>
      </c>
      <c r="B526">
        <v>6729310000</v>
      </c>
    </row>
    <row r="527" spans="1:2" ht="15.95" customHeight="1" x14ac:dyDescent="0.25">
      <c r="A527" s="15" t="s">
        <v>1917</v>
      </c>
      <c r="B527">
        <v>1300230000</v>
      </c>
    </row>
    <row r="528" spans="1:2" ht="15.95" customHeight="1" x14ac:dyDescent="0.25">
      <c r="A528" s="15" t="s">
        <v>482</v>
      </c>
      <c r="B528">
        <v>6618310000</v>
      </c>
    </row>
    <row r="529" spans="1:2" ht="15.95" customHeight="1" x14ac:dyDescent="0.25">
      <c r="A529" s="15" t="s">
        <v>1935</v>
      </c>
      <c r="B529">
        <v>6691310000</v>
      </c>
    </row>
    <row r="530" spans="1:2" ht="15.95" customHeight="1" x14ac:dyDescent="0.25">
      <c r="A530" s="15" t="s">
        <v>1936</v>
      </c>
      <c r="B530">
        <v>6689310000</v>
      </c>
    </row>
    <row r="531" spans="1:2" ht="15.95" customHeight="1" x14ac:dyDescent="0.25">
      <c r="A531" s="15" t="s">
        <v>1937</v>
      </c>
      <c r="B531">
        <v>2399200000</v>
      </c>
    </row>
    <row r="532" spans="1:2" ht="15.95" customHeight="1" x14ac:dyDescent="0.25">
      <c r="A532" s="15" t="s">
        <v>1938</v>
      </c>
      <c r="B532">
        <v>3003310000</v>
      </c>
    </row>
    <row r="533" spans="1:2" ht="15.95" customHeight="1" x14ac:dyDescent="0.25">
      <c r="A533" s="15" t="s">
        <v>1939</v>
      </c>
      <c r="B533">
        <v>6849310000</v>
      </c>
    </row>
    <row r="534" spans="1:2" ht="15.95" customHeight="1" x14ac:dyDescent="0.25">
      <c r="A534" s="15" t="s">
        <v>1940</v>
      </c>
      <c r="B534">
        <v>7512310000</v>
      </c>
    </row>
    <row r="535" spans="1:2" ht="15.95" customHeight="1" x14ac:dyDescent="0.25">
      <c r="A535" s="15" t="s">
        <v>1941</v>
      </c>
      <c r="B535">
        <v>10550310000</v>
      </c>
    </row>
    <row r="536" spans="1:2" ht="15.95" customHeight="1" x14ac:dyDescent="0.25">
      <c r="A536" s="15" t="s">
        <v>1942</v>
      </c>
      <c r="B536">
        <v>10076310000</v>
      </c>
    </row>
    <row r="537" spans="1:2" ht="15.95" customHeight="1" x14ac:dyDescent="0.25">
      <c r="A537" s="15" t="s">
        <v>1944</v>
      </c>
      <c r="B537">
        <v>7106310000</v>
      </c>
    </row>
    <row r="538" spans="1:2" ht="15.95" customHeight="1" x14ac:dyDescent="0.25">
      <c r="A538" s="15" t="s">
        <v>1945</v>
      </c>
      <c r="B538">
        <v>7107310000</v>
      </c>
    </row>
    <row r="539" spans="1:2" ht="15.95" customHeight="1" x14ac:dyDescent="0.25">
      <c r="A539" s="15" t="s">
        <v>1948</v>
      </c>
      <c r="B539">
        <v>7156310000</v>
      </c>
    </row>
    <row r="540" spans="1:2" ht="15.95" customHeight="1" x14ac:dyDescent="0.25">
      <c r="A540" s="15" t="s">
        <v>1952</v>
      </c>
      <c r="B540">
        <v>8896310000</v>
      </c>
    </row>
    <row r="541" spans="1:2" ht="15.95" customHeight="1" x14ac:dyDescent="0.25">
      <c r="A541" s="15" t="s">
        <v>1953</v>
      </c>
      <c r="B541">
        <v>7294310000</v>
      </c>
    </row>
    <row r="542" spans="1:2" ht="15.95" customHeight="1" x14ac:dyDescent="0.25">
      <c r="A542" s="15" t="s">
        <v>1959</v>
      </c>
      <c r="B542">
        <v>7460310000</v>
      </c>
    </row>
    <row r="543" spans="1:2" ht="15.95" customHeight="1" x14ac:dyDescent="0.25">
      <c r="A543" s="15" t="s">
        <v>1960</v>
      </c>
      <c r="B543">
        <v>9018310000</v>
      </c>
    </row>
    <row r="544" spans="1:2" ht="15.95" customHeight="1" x14ac:dyDescent="0.25">
      <c r="A544" s="15" t="s">
        <v>1962</v>
      </c>
      <c r="B544">
        <v>9379310000</v>
      </c>
    </row>
    <row r="545" spans="1:2" ht="15.95" customHeight="1" x14ac:dyDescent="0.25">
      <c r="A545" s="15" t="s">
        <v>1968</v>
      </c>
      <c r="B545">
        <v>10552310000</v>
      </c>
    </row>
    <row r="546" spans="1:2" ht="15.95" customHeight="1" x14ac:dyDescent="0.25">
      <c r="A546" s="15" t="s">
        <v>1969</v>
      </c>
      <c r="B546">
        <v>7774310000</v>
      </c>
    </row>
    <row r="547" spans="1:2" ht="15.95" customHeight="1" x14ac:dyDescent="0.25">
      <c r="A547" s="15" t="s">
        <v>1973</v>
      </c>
      <c r="B547">
        <v>8060310000</v>
      </c>
    </row>
    <row r="548" spans="1:2" ht="15.95" customHeight="1" x14ac:dyDescent="0.25">
      <c r="A548" s="15" t="s">
        <v>64</v>
      </c>
      <c r="B548">
        <v>5776310000</v>
      </c>
    </row>
    <row r="549" spans="1:2" ht="15.95" customHeight="1" x14ac:dyDescent="0.25">
      <c r="A549" s="15" t="s">
        <v>394</v>
      </c>
      <c r="B549">
        <v>4255310000</v>
      </c>
    </row>
    <row r="550" spans="1:2" ht="15.95" customHeight="1" x14ac:dyDescent="0.25">
      <c r="A550" s="15" t="s">
        <v>1980</v>
      </c>
      <c r="B550">
        <v>10083310000</v>
      </c>
    </row>
    <row r="551" spans="1:2" ht="15.95" customHeight="1" x14ac:dyDescent="0.25">
      <c r="A551" s="15" t="s">
        <v>1981</v>
      </c>
      <c r="B551">
        <v>10212310000</v>
      </c>
    </row>
    <row r="552" spans="1:2" ht="15.95" customHeight="1" x14ac:dyDescent="0.25">
      <c r="A552" s="15" t="s">
        <v>152</v>
      </c>
      <c r="B552">
        <v>10349310000</v>
      </c>
    </row>
    <row r="553" spans="1:2" ht="15.95" customHeight="1" x14ac:dyDescent="0.25">
      <c r="A553" s="15" t="s">
        <v>1983</v>
      </c>
      <c r="B553">
        <v>10187310000</v>
      </c>
    </row>
    <row r="554" spans="1:2" ht="15.95" customHeight="1" x14ac:dyDescent="0.25">
      <c r="A554" s="15" t="s">
        <v>1985</v>
      </c>
      <c r="B554">
        <v>10277310000</v>
      </c>
    </row>
    <row r="555" spans="1:2" ht="15.95" customHeight="1" x14ac:dyDescent="0.25">
      <c r="A555" s="15" t="s">
        <v>1986</v>
      </c>
      <c r="B555">
        <v>9892310000</v>
      </c>
    </row>
    <row r="556" spans="1:2" ht="15.95" customHeight="1" x14ac:dyDescent="0.25">
      <c r="A556" s="15" t="s">
        <v>95</v>
      </c>
      <c r="B556">
        <v>3538130000</v>
      </c>
    </row>
    <row r="557" spans="1:2" ht="15.95" customHeight="1" x14ac:dyDescent="0.25">
      <c r="A557" s="15" t="s">
        <v>130</v>
      </c>
      <c r="B557">
        <v>1035230000</v>
      </c>
    </row>
    <row r="558" spans="1:2" ht="15.95" customHeight="1" x14ac:dyDescent="0.25">
      <c r="A558" s="15" t="s">
        <v>1989</v>
      </c>
      <c r="B558">
        <v>657210000</v>
      </c>
    </row>
    <row r="559" spans="1:2" ht="15.95" customHeight="1" x14ac:dyDescent="0.25">
      <c r="A559" s="15" t="s">
        <v>1992</v>
      </c>
      <c r="B559">
        <v>610210000</v>
      </c>
    </row>
    <row r="560" spans="1:2" ht="15.95" customHeight="1" x14ac:dyDescent="0.25">
      <c r="A560" s="15" t="s">
        <v>1993</v>
      </c>
      <c r="B560">
        <v>2672130000</v>
      </c>
    </row>
    <row r="561" spans="1:2" ht="15.95" customHeight="1" x14ac:dyDescent="0.25">
      <c r="A561" s="15" t="s">
        <v>2004</v>
      </c>
      <c r="B561">
        <v>8338310000</v>
      </c>
    </row>
    <row r="562" spans="1:2" ht="15.95" customHeight="1" x14ac:dyDescent="0.25">
      <c r="A562" s="15" t="s">
        <v>20</v>
      </c>
      <c r="B562">
        <v>1033230000</v>
      </c>
    </row>
    <row r="563" spans="1:2" ht="15.95" customHeight="1" x14ac:dyDescent="0.25">
      <c r="A563" s="15" t="s">
        <v>516</v>
      </c>
      <c r="B563">
        <v>6185310000</v>
      </c>
    </row>
    <row r="564" spans="1:2" ht="15.95" customHeight="1" x14ac:dyDescent="0.25">
      <c r="A564" s="15" t="s">
        <v>2014</v>
      </c>
      <c r="B564">
        <v>9249310000</v>
      </c>
    </row>
    <row r="565" spans="1:2" ht="15.95" customHeight="1" x14ac:dyDescent="0.25">
      <c r="A565" s="15" t="s">
        <v>2015</v>
      </c>
      <c r="B565">
        <v>9241310000</v>
      </c>
    </row>
    <row r="566" spans="1:2" ht="15.95" customHeight="1" x14ac:dyDescent="0.25">
      <c r="A566" s="15" t="s">
        <v>2031</v>
      </c>
      <c r="B566">
        <v>8333310000</v>
      </c>
    </row>
    <row r="567" spans="1:2" ht="15.95" customHeight="1" x14ac:dyDescent="0.25">
      <c r="A567" s="15" t="s">
        <v>306</v>
      </c>
      <c r="B567">
        <v>3131310000</v>
      </c>
    </row>
    <row r="568" spans="1:2" ht="15.95" customHeight="1" x14ac:dyDescent="0.25">
      <c r="A568" s="15" t="s">
        <v>65</v>
      </c>
      <c r="B568">
        <v>3133310000</v>
      </c>
    </row>
    <row r="569" spans="1:2" ht="15.95" customHeight="1" x14ac:dyDescent="0.25">
      <c r="A569" s="15" t="s">
        <v>537</v>
      </c>
      <c r="B569">
        <v>4593310000</v>
      </c>
    </row>
    <row r="570" spans="1:2" ht="15.95" customHeight="1" x14ac:dyDescent="0.25">
      <c r="A570" s="15" t="s">
        <v>2039</v>
      </c>
      <c r="B570">
        <v>7796310000</v>
      </c>
    </row>
    <row r="571" spans="1:2" ht="15.95" customHeight="1" x14ac:dyDescent="0.25">
      <c r="A571" s="15" t="s">
        <v>2041</v>
      </c>
      <c r="B571">
        <v>83230000</v>
      </c>
    </row>
    <row r="572" spans="1:2" ht="15.95" customHeight="1" x14ac:dyDescent="0.25">
      <c r="A572" s="15" t="s">
        <v>2042</v>
      </c>
      <c r="B572">
        <v>7365310000</v>
      </c>
    </row>
    <row r="573" spans="1:2" ht="15.95" customHeight="1" x14ac:dyDescent="0.25">
      <c r="A573" s="15" t="s">
        <v>2044</v>
      </c>
      <c r="B573">
        <v>10281310000</v>
      </c>
    </row>
    <row r="574" spans="1:2" ht="15.95" customHeight="1" x14ac:dyDescent="0.25">
      <c r="A574" s="15" t="s">
        <v>2045</v>
      </c>
      <c r="B574">
        <v>10340310000</v>
      </c>
    </row>
    <row r="575" spans="1:2" ht="15.95" customHeight="1" x14ac:dyDescent="0.25">
      <c r="A575" s="15" t="s">
        <v>538</v>
      </c>
      <c r="B575">
        <v>6394310000</v>
      </c>
    </row>
    <row r="576" spans="1:2" ht="15.95" customHeight="1" x14ac:dyDescent="0.25">
      <c r="A576" s="15" t="s">
        <v>66</v>
      </c>
      <c r="B576">
        <v>1067230000</v>
      </c>
    </row>
    <row r="577" spans="1:2" ht="15.95" customHeight="1" x14ac:dyDescent="0.25">
      <c r="A577" s="15" t="s">
        <v>2053</v>
      </c>
      <c r="B577">
        <v>6182310000</v>
      </c>
    </row>
    <row r="578" spans="1:2" ht="15.95" customHeight="1" x14ac:dyDescent="0.25">
      <c r="A578" s="15" t="s">
        <v>2054</v>
      </c>
      <c r="B578">
        <v>3690310000</v>
      </c>
    </row>
    <row r="579" spans="1:2" ht="15.95" customHeight="1" x14ac:dyDescent="0.25">
      <c r="A579" s="15" t="s">
        <v>2056</v>
      </c>
      <c r="B579">
        <v>7348310000</v>
      </c>
    </row>
    <row r="580" spans="1:2" ht="15.95" customHeight="1" x14ac:dyDescent="0.25">
      <c r="A580" s="15" t="s">
        <v>2060</v>
      </c>
      <c r="B580">
        <v>11063310000</v>
      </c>
    </row>
    <row r="581" spans="1:2" ht="15.95" customHeight="1" x14ac:dyDescent="0.25">
      <c r="A581" s="15" t="s">
        <v>421</v>
      </c>
      <c r="B581">
        <v>6214310000</v>
      </c>
    </row>
    <row r="582" spans="1:2" ht="15.95" customHeight="1" x14ac:dyDescent="0.25">
      <c r="A582" s="15" t="s">
        <v>2065</v>
      </c>
      <c r="B582">
        <v>3224310000</v>
      </c>
    </row>
    <row r="583" spans="1:2" ht="15.95" customHeight="1" x14ac:dyDescent="0.25">
      <c r="A583" s="15" t="s">
        <v>2071</v>
      </c>
      <c r="B583">
        <v>9213310000</v>
      </c>
    </row>
    <row r="584" spans="1:2" ht="15.95" customHeight="1" x14ac:dyDescent="0.25">
      <c r="A584" s="15" t="s">
        <v>2076</v>
      </c>
      <c r="B584">
        <v>9527310000</v>
      </c>
    </row>
    <row r="585" spans="1:2" ht="15.95" customHeight="1" x14ac:dyDescent="0.25">
      <c r="A585" s="15" t="s">
        <v>2078</v>
      </c>
      <c r="B585">
        <v>8463310000</v>
      </c>
    </row>
    <row r="586" spans="1:2" ht="15.95" customHeight="1" x14ac:dyDescent="0.25">
      <c r="A586" s="15" t="s">
        <v>2080</v>
      </c>
      <c r="B586">
        <v>8468310000</v>
      </c>
    </row>
    <row r="587" spans="1:2" ht="15.95" customHeight="1" x14ac:dyDescent="0.25">
      <c r="A587" s="15" t="s">
        <v>2082</v>
      </c>
      <c r="B587">
        <v>11054310000</v>
      </c>
    </row>
    <row r="588" spans="1:2" ht="15.95" customHeight="1" x14ac:dyDescent="0.25">
      <c r="A588" s="15" t="s">
        <v>2083</v>
      </c>
      <c r="B588">
        <v>9526310000</v>
      </c>
    </row>
    <row r="589" spans="1:2" ht="15.95" customHeight="1" x14ac:dyDescent="0.25">
      <c r="A589" s="15" t="s">
        <v>2093</v>
      </c>
      <c r="B589">
        <v>8534310000</v>
      </c>
    </row>
    <row r="590" spans="1:2" ht="15.95" customHeight="1" x14ac:dyDescent="0.25">
      <c r="A590" s="15" t="s">
        <v>2095</v>
      </c>
      <c r="B590">
        <v>11099310000</v>
      </c>
    </row>
    <row r="591" spans="1:2" ht="15.95" customHeight="1" x14ac:dyDescent="0.25">
      <c r="A591" s="15" t="s">
        <v>2098</v>
      </c>
      <c r="B591">
        <v>8582310000</v>
      </c>
    </row>
    <row r="592" spans="1:2" ht="15.95" customHeight="1" x14ac:dyDescent="0.25">
      <c r="A592" s="15" t="s">
        <v>2099</v>
      </c>
      <c r="B592">
        <v>10316310000</v>
      </c>
    </row>
    <row r="593" spans="1:2" ht="15.95" customHeight="1" x14ac:dyDescent="0.25">
      <c r="A593" s="15" t="s">
        <v>2108</v>
      </c>
      <c r="B593">
        <v>8772310000</v>
      </c>
    </row>
    <row r="594" spans="1:2" ht="15.95" customHeight="1" x14ac:dyDescent="0.25">
      <c r="A594" s="15" t="s">
        <v>2110</v>
      </c>
      <c r="B594">
        <v>8889310000</v>
      </c>
    </row>
    <row r="595" spans="1:2" ht="15.95" customHeight="1" x14ac:dyDescent="0.25">
      <c r="A595" s="15" t="s">
        <v>2112</v>
      </c>
      <c r="B595">
        <v>9014310000</v>
      </c>
    </row>
    <row r="596" spans="1:2" ht="15.95" customHeight="1" x14ac:dyDescent="0.25">
      <c r="A596" s="15" t="s">
        <v>219</v>
      </c>
      <c r="B596">
        <v>7122310000</v>
      </c>
    </row>
    <row r="597" spans="1:2" ht="15.95" customHeight="1" x14ac:dyDescent="0.25">
      <c r="A597" s="15" t="s">
        <v>2123</v>
      </c>
      <c r="B597">
        <v>9451310000</v>
      </c>
    </row>
    <row r="598" spans="1:2" ht="15.95" customHeight="1" x14ac:dyDescent="0.25">
      <c r="A598" s="15" t="s">
        <v>2124</v>
      </c>
      <c r="B598">
        <v>9556310000</v>
      </c>
    </row>
    <row r="599" spans="1:2" ht="15.95" customHeight="1" x14ac:dyDescent="0.25">
      <c r="A599" s="15" t="s">
        <v>2138</v>
      </c>
      <c r="B599">
        <v>724300000</v>
      </c>
    </row>
    <row r="600" spans="1:2" ht="15.95" customHeight="1" x14ac:dyDescent="0.25">
      <c r="A600" s="15" t="s">
        <v>47</v>
      </c>
      <c r="B600">
        <v>7375310000</v>
      </c>
    </row>
    <row r="601" spans="1:2" ht="15.95" customHeight="1" x14ac:dyDescent="0.25">
      <c r="A601" s="15" t="s">
        <v>320</v>
      </c>
      <c r="B601">
        <v>5720310000</v>
      </c>
    </row>
    <row r="602" spans="1:2" ht="15.95" customHeight="1" x14ac:dyDescent="0.25">
      <c r="A602" s="15" t="s">
        <v>2144</v>
      </c>
      <c r="B602">
        <v>7125310000</v>
      </c>
    </row>
    <row r="603" spans="1:2" ht="15.95" customHeight="1" x14ac:dyDescent="0.25">
      <c r="A603" s="15" t="s">
        <v>2145</v>
      </c>
      <c r="B603">
        <v>3393310000</v>
      </c>
    </row>
    <row r="604" spans="1:2" ht="15.95" customHeight="1" x14ac:dyDescent="0.25">
      <c r="A604" s="15" t="s">
        <v>450</v>
      </c>
      <c r="B604">
        <v>3128130000</v>
      </c>
    </row>
    <row r="605" spans="1:2" ht="15.95" customHeight="1" x14ac:dyDescent="0.25">
      <c r="A605" s="15" t="s">
        <v>239</v>
      </c>
      <c r="B605">
        <v>7128310000</v>
      </c>
    </row>
    <row r="606" spans="1:2" ht="15.95" customHeight="1" x14ac:dyDescent="0.25">
      <c r="A606" s="15" t="s">
        <v>21</v>
      </c>
      <c r="B606">
        <v>2268130000</v>
      </c>
    </row>
    <row r="607" spans="1:2" ht="15.95" customHeight="1" x14ac:dyDescent="0.25">
      <c r="A607" s="15" t="s">
        <v>2148</v>
      </c>
      <c r="B607">
        <v>3726130000</v>
      </c>
    </row>
    <row r="608" spans="1:2" ht="15.95" customHeight="1" x14ac:dyDescent="0.25">
      <c r="A608" s="15" t="s">
        <v>257</v>
      </c>
      <c r="B608">
        <v>6744310000</v>
      </c>
    </row>
    <row r="609" spans="1:2" ht="15.95" customHeight="1" x14ac:dyDescent="0.25">
      <c r="A609" s="15" t="s">
        <v>136</v>
      </c>
      <c r="B609">
        <v>7041310000</v>
      </c>
    </row>
    <row r="610" spans="1:2" ht="15.95" customHeight="1" x14ac:dyDescent="0.25">
      <c r="A610" s="15" t="s">
        <v>137</v>
      </c>
      <c r="B610">
        <v>4371130000</v>
      </c>
    </row>
    <row r="611" spans="1:2" ht="15.95" customHeight="1" x14ac:dyDescent="0.25">
      <c r="A611" s="15" t="s">
        <v>2158</v>
      </c>
      <c r="B611">
        <v>4369130000</v>
      </c>
    </row>
    <row r="612" spans="1:2" ht="15.95" customHeight="1" x14ac:dyDescent="0.25">
      <c r="A612" s="15" t="s">
        <v>123</v>
      </c>
      <c r="B612">
        <v>35330000</v>
      </c>
    </row>
    <row r="613" spans="1:2" ht="15.95" customHeight="1" x14ac:dyDescent="0.25">
      <c r="A613" s="15" t="s">
        <v>2165</v>
      </c>
      <c r="B613">
        <v>4372310000</v>
      </c>
    </row>
    <row r="614" spans="1:2" ht="15.95" customHeight="1" x14ac:dyDescent="0.25">
      <c r="A614" s="15" t="s">
        <v>2169</v>
      </c>
      <c r="B614">
        <v>470210000</v>
      </c>
    </row>
    <row r="615" spans="1:2" ht="15.95" customHeight="1" x14ac:dyDescent="0.25">
      <c r="A615" s="15" t="s">
        <v>103</v>
      </c>
      <c r="B615">
        <v>1526130000</v>
      </c>
    </row>
    <row r="616" spans="1:2" ht="15.95" customHeight="1" x14ac:dyDescent="0.25">
      <c r="A616" s="15" t="s">
        <v>2170</v>
      </c>
      <c r="B616">
        <v>4829310000</v>
      </c>
    </row>
    <row r="617" spans="1:2" ht="15.95" customHeight="1" x14ac:dyDescent="0.25">
      <c r="A617" s="15" t="s">
        <v>198</v>
      </c>
      <c r="B617">
        <v>4892310000</v>
      </c>
    </row>
    <row r="618" spans="1:2" ht="15.95" customHeight="1" x14ac:dyDescent="0.25">
      <c r="A618" s="15" t="s">
        <v>2181</v>
      </c>
      <c r="B618">
        <v>256210000</v>
      </c>
    </row>
    <row r="619" spans="1:2" ht="15.95" customHeight="1" x14ac:dyDescent="0.25">
      <c r="A619" s="15" t="s">
        <v>489</v>
      </c>
      <c r="B619">
        <v>5400310000</v>
      </c>
    </row>
    <row r="620" spans="1:2" ht="15.95" customHeight="1" x14ac:dyDescent="0.25">
      <c r="A620" s="15" t="s">
        <v>2191</v>
      </c>
      <c r="B620">
        <v>3565310000</v>
      </c>
    </row>
    <row r="621" spans="1:2" ht="15.95" customHeight="1" x14ac:dyDescent="0.25">
      <c r="A621" s="15" t="s">
        <v>413</v>
      </c>
      <c r="B621">
        <v>3253130000</v>
      </c>
    </row>
    <row r="622" spans="1:2" ht="15.95" customHeight="1" x14ac:dyDescent="0.25">
      <c r="A622" s="15" t="s">
        <v>436</v>
      </c>
      <c r="B622">
        <v>3656310000</v>
      </c>
    </row>
    <row r="623" spans="1:2" ht="15.95" customHeight="1" x14ac:dyDescent="0.25">
      <c r="A623" s="15" t="s">
        <v>366</v>
      </c>
      <c r="B623">
        <v>7036310000</v>
      </c>
    </row>
    <row r="624" spans="1:2" ht="15.95" customHeight="1" x14ac:dyDescent="0.25">
      <c r="A624" s="15" t="s">
        <v>2212</v>
      </c>
      <c r="B624">
        <v>3546310000</v>
      </c>
    </row>
    <row r="625" spans="1:2" ht="15.95" customHeight="1" x14ac:dyDescent="0.25">
      <c r="A625" s="15" t="s">
        <v>390</v>
      </c>
      <c r="B625">
        <v>53330000</v>
      </c>
    </row>
    <row r="626" spans="1:2" ht="15.95" customHeight="1" x14ac:dyDescent="0.25">
      <c r="A626" s="15" t="s">
        <v>249</v>
      </c>
      <c r="B626">
        <v>6813310000</v>
      </c>
    </row>
    <row r="627" spans="1:2" ht="15.95" customHeight="1" x14ac:dyDescent="0.25">
      <c r="A627" s="15" t="s">
        <v>2216</v>
      </c>
      <c r="B627">
        <v>10282310000</v>
      </c>
    </row>
    <row r="628" spans="1:2" ht="15.95" customHeight="1" x14ac:dyDescent="0.25">
      <c r="A628" s="15" t="s">
        <v>2217</v>
      </c>
      <c r="B628">
        <v>10341310000</v>
      </c>
    </row>
    <row r="629" spans="1:2" ht="15.95" customHeight="1" x14ac:dyDescent="0.25">
      <c r="A629" s="15" t="s">
        <v>2218</v>
      </c>
      <c r="B629">
        <v>822110000</v>
      </c>
    </row>
    <row r="630" spans="1:2" ht="15.95" customHeight="1" x14ac:dyDescent="0.25">
      <c r="A630" s="15" t="s">
        <v>112</v>
      </c>
      <c r="B630">
        <v>6014310000</v>
      </c>
    </row>
    <row r="631" spans="1:2" ht="15.95" customHeight="1" x14ac:dyDescent="0.25">
      <c r="A631" s="15" t="s">
        <v>2222</v>
      </c>
      <c r="B631">
        <v>7145310000</v>
      </c>
    </row>
    <row r="632" spans="1:2" ht="15.95" customHeight="1" x14ac:dyDescent="0.25">
      <c r="A632" s="15" t="s">
        <v>138</v>
      </c>
      <c r="B632">
        <v>1084230000</v>
      </c>
    </row>
    <row r="633" spans="1:2" ht="15.95" customHeight="1" x14ac:dyDescent="0.25">
      <c r="A633" s="15" t="s">
        <v>2228</v>
      </c>
      <c r="B633">
        <v>9600310000</v>
      </c>
    </row>
    <row r="634" spans="1:2" ht="15.95" customHeight="1" x14ac:dyDescent="0.25">
      <c r="A634" s="15" t="s">
        <v>2229</v>
      </c>
      <c r="B634">
        <v>3808310000</v>
      </c>
    </row>
    <row r="635" spans="1:2" ht="15.95" customHeight="1" x14ac:dyDescent="0.25">
      <c r="A635" s="15" t="s">
        <v>2230</v>
      </c>
      <c r="B635">
        <v>3809310000</v>
      </c>
    </row>
    <row r="636" spans="1:2" ht="15.95" customHeight="1" x14ac:dyDescent="0.25">
      <c r="A636" s="15" t="s">
        <v>2232</v>
      </c>
      <c r="B636">
        <v>10297310000</v>
      </c>
    </row>
    <row r="637" spans="1:2" ht="15.95" customHeight="1" x14ac:dyDescent="0.25">
      <c r="A637" s="15" t="s">
        <v>2233</v>
      </c>
      <c r="B637">
        <v>10298310000</v>
      </c>
    </row>
    <row r="638" spans="1:2" ht="15.95" customHeight="1" x14ac:dyDescent="0.25">
      <c r="A638" s="15" t="s">
        <v>452</v>
      </c>
      <c r="B638">
        <v>3811310000</v>
      </c>
    </row>
    <row r="639" spans="1:2" ht="15.95" customHeight="1" x14ac:dyDescent="0.25">
      <c r="A639" s="15" t="s">
        <v>2234</v>
      </c>
      <c r="B639">
        <v>10299310000</v>
      </c>
    </row>
    <row r="640" spans="1:2" ht="15.95" customHeight="1" x14ac:dyDescent="0.25">
      <c r="A640" s="15" t="s">
        <v>2235</v>
      </c>
      <c r="B640">
        <v>10300310000</v>
      </c>
    </row>
    <row r="641" spans="1:2" ht="15.95" customHeight="1" x14ac:dyDescent="0.25">
      <c r="A641" s="15" t="s">
        <v>2236</v>
      </c>
      <c r="B641">
        <v>10678310000</v>
      </c>
    </row>
    <row r="642" spans="1:2" ht="15.95" customHeight="1" x14ac:dyDescent="0.25">
      <c r="A642" s="15" t="s">
        <v>2238</v>
      </c>
      <c r="B642">
        <v>10814310000</v>
      </c>
    </row>
    <row r="643" spans="1:2" ht="15.95" customHeight="1" x14ac:dyDescent="0.25">
      <c r="A643" s="15" t="s">
        <v>263</v>
      </c>
      <c r="B643">
        <v>7057310000</v>
      </c>
    </row>
    <row r="644" spans="1:2" ht="15.95" customHeight="1" x14ac:dyDescent="0.25">
      <c r="A644" s="15" t="s">
        <v>373</v>
      </c>
      <c r="B644">
        <v>7118310000</v>
      </c>
    </row>
    <row r="645" spans="1:2" ht="15.95" customHeight="1" x14ac:dyDescent="0.25">
      <c r="A645" s="15" t="s">
        <v>2248</v>
      </c>
      <c r="B645">
        <v>9830310000</v>
      </c>
    </row>
    <row r="646" spans="1:2" ht="15.95" customHeight="1" x14ac:dyDescent="0.25">
      <c r="A646" s="15" t="s">
        <v>2251</v>
      </c>
      <c r="B646">
        <v>648210000</v>
      </c>
    </row>
    <row r="647" spans="1:2" ht="15.95" customHeight="1" x14ac:dyDescent="0.25">
      <c r="A647" s="15" t="s">
        <v>2255</v>
      </c>
      <c r="B647">
        <v>11104310000</v>
      </c>
    </row>
    <row r="648" spans="1:2" ht="15.95" customHeight="1" x14ac:dyDescent="0.25">
      <c r="A648" s="15" t="s">
        <v>2256</v>
      </c>
      <c r="B648">
        <v>11105310000</v>
      </c>
    </row>
    <row r="649" spans="1:2" ht="15.95" customHeight="1" x14ac:dyDescent="0.25">
      <c r="A649" s="15" t="s">
        <v>2259</v>
      </c>
      <c r="B649">
        <v>1789110000</v>
      </c>
    </row>
    <row r="650" spans="1:2" ht="15.95" customHeight="1" x14ac:dyDescent="0.25">
      <c r="A650" s="15" t="s">
        <v>2263</v>
      </c>
      <c r="B650">
        <v>10510310000</v>
      </c>
    </row>
    <row r="651" spans="1:2" ht="15.95" customHeight="1" x14ac:dyDescent="0.25">
      <c r="A651" s="15" t="s">
        <v>240</v>
      </c>
      <c r="B651">
        <v>4099310000</v>
      </c>
    </row>
    <row r="652" spans="1:2" ht="15.95" customHeight="1" x14ac:dyDescent="0.25">
      <c r="A652" s="15" t="s">
        <v>278</v>
      </c>
      <c r="B652">
        <v>9775310000</v>
      </c>
    </row>
    <row r="653" spans="1:2" ht="15.95" customHeight="1" x14ac:dyDescent="0.25">
      <c r="A653" s="15" t="s">
        <v>2268</v>
      </c>
      <c r="B653">
        <v>10499310000</v>
      </c>
    </row>
    <row r="654" spans="1:2" ht="15.95" customHeight="1" x14ac:dyDescent="0.25">
      <c r="A654" s="15" t="s">
        <v>264</v>
      </c>
      <c r="B654">
        <v>3239130000</v>
      </c>
    </row>
    <row r="655" spans="1:2" ht="15.95" customHeight="1" x14ac:dyDescent="0.25">
      <c r="A655" s="15" t="s">
        <v>352</v>
      </c>
      <c r="B655">
        <v>2064130000</v>
      </c>
    </row>
    <row r="656" spans="1:2" ht="15.95" customHeight="1" x14ac:dyDescent="0.25">
      <c r="A656" s="15" t="s">
        <v>386</v>
      </c>
      <c r="B656">
        <v>6388310000</v>
      </c>
    </row>
    <row r="657" spans="1:2" ht="15.95" customHeight="1" x14ac:dyDescent="0.25">
      <c r="A657" s="15" t="s">
        <v>382</v>
      </c>
      <c r="B657">
        <v>6525310000</v>
      </c>
    </row>
    <row r="658" spans="1:2" ht="15.95" customHeight="1" x14ac:dyDescent="0.25">
      <c r="A658" s="15" t="s">
        <v>2275</v>
      </c>
      <c r="B658">
        <v>4139310000</v>
      </c>
    </row>
    <row r="659" spans="1:2" ht="15.95" customHeight="1" x14ac:dyDescent="0.25">
      <c r="A659" s="15" t="s">
        <v>265</v>
      </c>
      <c r="B659">
        <v>9221310000</v>
      </c>
    </row>
    <row r="660" spans="1:2" ht="15.95" customHeight="1" x14ac:dyDescent="0.25">
      <c r="A660" s="15" t="s">
        <v>220</v>
      </c>
      <c r="B660">
        <v>4065310000</v>
      </c>
    </row>
    <row r="661" spans="1:2" ht="15.95" customHeight="1" x14ac:dyDescent="0.25">
      <c r="A661" s="15" t="s">
        <v>2279</v>
      </c>
      <c r="B661">
        <v>11057310000</v>
      </c>
    </row>
    <row r="662" spans="1:2" ht="15.95" customHeight="1" x14ac:dyDescent="0.25">
      <c r="A662" s="15" t="s">
        <v>2280</v>
      </c>
      <c r="B662">
        <v>11058310000</v>
      </c>
    </row>
    <row r="663" spans="1:2" ht="15.95" customHeight="1" x14ac:dyDescent="0.25">
      <c r="A663" s="15" t="s">
        <v>250</v>
      </c>
      <c r="B663">
        <v>842110000</v>
      </c>
    </row>
    <row r="664" spans="1:2" ht="15.95" customHeight="1" x14ac:dyDescent="0.25">
      <c r="A664" s="15" t="s">
        <v>2281</v>
      </c>
      <c r="B664">
        <v>1153110000</v>
      </c>
    </row>
    <row r="665" spans="1:2" ht="15.95" customHeight="1" x14ac:dyDescent="0.25">
      <c r="A665" s="15" t="s">
        <v>2282</v>
      </c>
      <c r="B665">
        <v>195310000</v>
      </c>
    </row>
    <row r="666" spans="1:2" ht="15.95" customHeight="1" x14ac:dyDescent="0.25">
      <c r="A666" s="15" t="s">
        <v>2283</v>
      </c>
      <c r="B666">
        <v>11102310000</v>
      </c>
    </row>
    <row r="667" spans="1:2" ht="15.95" customHeight="1" x14ac:dyDescent="0.25">
      <c r="A667" s="15" t="s">
        <v>2284</v>
      </c>
      <c r="B667">
        <v>11103310000</v>
      </c>
    </row>
    <row r="668" spans="1:2" ht="15.95" customHeight="1" x14ac:dyDescent="0.25">
      <c r="A668" s="15" t="s">
        <v>22</v>
      </c>
      <c r="B668">
        <v>6414310000</v>
      </c>
    </row>
    <row r="669" spans="1:2" ht="15.95" customHeight="1" x14ac:dyDescent="0.25">
      <c r="A669" s="15" t="s">
        <v>379</v>
      </c>
      <c r="B669">
        <v>7875310000</v>
      </c>
    </row>
    <row r="670" spans="1:2" ht="15.95" customHeight="1" x14ac:dyDescent="0.25">
      <c r="A670" s="15" t="s">
        <v>2294</v>
      </c>
      <c r="B670">
        <v>11051310000</v>
      </c>
    </row>
    <row r="671" spans="1:2" ht="15.95" customHeight="1" x14ac:dyDescent="0.25">
      <c r="A671" s="15" t="s">
        <v>2295</v>
      </c>
      <c r="B671">
        <v>11052310000</v>
      </c>
    </row>
    <row r="672" spans="1:2" ht="15.95" customHeight="1" x14ac:dyDescent="0.25">
      <c r="A672" s="15" t="s">
        <v>251</v>
      </c>
      <c r="B672">
        <v>4283310000</v>
      </c>
    </row>
    <row r="673" spans="1:2" ht="15.95" customHeight="1" x14ac:dyDescent="0.25">
      <c r="A673" s="15" t="s">
        <v>542</v>
      </c>
      <c r="B673">
        <v>4285310000</v>
      </c>
    </row>
    <row r="674" spans="1:2" ht="15.95" customHeight="1" x14ac:dyDescent="0.25">
      <c r="A674" s="15" t="s">
        <v>266</v>
      </c>
      <c r="B674">
        <v>41210000</v>
      </c>
    </row>
    <row r="675" spans="1:2" ht="15.95" customHeight="1" x14ac:dyDescent="0.25">
      <c r="A675" s="15" t="s">
        <v>374</v>
      </c>
      <c r="B675">
        <v>7841310000</v>
      </c>
    </row>
    <row r="676" spans="1:2" ht="15.95" customHeight="1" x14ac:dyDescent="0.25">
      <c r="A676" s="15" t="s">
        <v>2301</v>
      </c>
      <c r="B676">
        <v>10458310000</v>
      </c>
    </row>
    <row r="677" spans="1:2" ht="15.95" customHeight="1" x14ac:dyDescent="0.25">
      <c r="A677" s="15" t="s">
        <v>2306</v>
      </c>
      <c r="B677">
        <v>100210000</v>
      </c>
    </row>
    <row r="678" spans="1:2" ht="15.95" customHeight="1" x14ac:dyDescent="0.25">
      <c r="A678" s="15" t="s">
        <v>2316</v>
      </c>
      <c r="B678">
        <v>58421000</v>
      </c>
    </row>
    <row r="679" spans="1:2" ht="15.95" customHeight="1" x14ac:dyDescent="0.25">
      <c r="A679" s="15" t="s">
        <v>2326</v>
      </c>
      <c r="B679">
        <v>572210000</v>
      </c>
    </row>
    <row r="680" spans="1:2" ht="15.95" customHeight="1" x14ac:dyDescent="0.25">
      <c r="A680" s="15" t="s">
        <v>67</v>
      </c>
      <c r="B680">
        <v>7338310000</v>
      </c>
    </row>
    <row r="681" spans="1:2" ht="15.95" customHeight="1" x14ac:dyDescent="0.25">
      <c r="A681" s="15" t="s">
        <v>440</v>
      </c>
      <c r="B681">
        <v>4450310000</v>
      </c>
    </row>
    <row r="682" spans="1:2" ht="15.95" customHeight="1" x14ac:dyDescent="0.25">
      <c r="A682" s="15" t="s">
        <v>174</v>
      </c>
      <c r="B682">
        <v>9454310000</v>
      </c>
    </row>
    <row r="683" spans="1:2" ht="15.95" customHeight="1" x14ac:dyDescent="0.25">
      <c r="A683" s="15" t="s">
        <v>2329</v>
      </c>
      <c r="B683">
        <v>583210000</v>
      </c>
    </row>
    <row r="684" spans="1:2" ht="15.95" customHeight="1" x14ac:dyDescent="0.25">
      <c r="A684" s="15" t="s">
        <v>68</v>
      </c>
      <c r="B684">
        <v>6051310000</v>
      </c>
    </row>
    <row r="685" spans="1:2" ht="15.95" customHeight="1" x14ac:dyDescent="0.25">
      <c r="A685" s="15" t="s">
        <v>2331</v>
      </c>
      <c r="B685">
        <v>11055310000</v>
      </c>
    </row>
    <row r="686" spans="1:2" ht="15.95" customHeight="1" x14ac:dyDescent="0.25">
      <c r="A686" s="15" t="s">
        <v>2332</v>
      </c>
      <c r="B686">
        <v>7357310000</v>
      </c>
    </row>
    <row r="687" spans="1:2" ht="15.95" customHeight="1" x14ac:dyDescent="0.25">
      <c r="A687" s="15" t="s">
        <v>2333</v>
      </c>
      <c r="B687">
        <v>655210000</v>
      </c>
    </row>
    <row r="688" spans="1:2" ht="15.95" customHeight="1" x14ac:dyDescent="0.25">
      <c r="A688" s="15" t="s">
        <v>48</v>
      </c>
      <c r="B688">
        <v>2140130000</v>
      </c>
    </row>
    <row r="689" spans="1:2" ht="15.95" customHeight="1" x14ac:dyDescent="0.25">
      <c r="A689" s="15" t="s">
        <v>221</v>
      </c>
      <c r="B689">
        <v>4367130000</v>
      </c>
    </row>
    <row r="690" spans="1:2" ht="15.95" customHeight="1" x14ac:dyDescent="0.25">
      <c r="A690" s="15" t="s">
        <v>241</v>
      </c>
      <c r="B690">
        <v>3121130000</v>
      </c>
    </row>
    <row r="691" spans="1:2" ht="15.95" customHeight="1" x14ac:dyDescent="0.25">
      <c r="A691" s="15" t="s">
        <v>2352</v>
      </c>
      <c r="B691">
        <v>663210000</v>
      </c>
    </row>
    <row r="692" spans="1:2" ht="15.95" customHeight="1" x14ac:dyDescent="0.25">
      <c r="A692" s="15" t="s">
        <v>2354</v>
      </c>
      <c r="B692">
        <v>665210000</v>
      </c>
    </row>
    <row r="693" spans="1:2" ht="15.95" customHeight="1" x14ac:dyDescent="0.25">
      <c r="A693" s="15" t="s">
        <v>284</v>
      </c>
      <c r="B693">
        <v>6735310000</v>
      </c>
    </row>
    <row r="694" spans="1:2" ht="15.95" customHeight="1" x14ac:dyDescent="0.25">
      <c r="A694" s="15" t="s">
        <v>2356</v>
      </c>
      <c r="B694">
        <v>667210000</v>
      </c>
    </row>
    <row r="695" spans="1:2" ht="15.95" customHeight="1" x14ac:dyDescent="0.25">
      <c r="A695" s="15" t="s">
        <v>2358</v>
      </c>
      <c r="B695">
        <v>1177110000</v>
      </c>
    </row>
    <row r="696" spans="1:2" ht="15.95" customHeight="1" x14ac:dyDescent="0.25">
      <c r="A696" s="15" t="s">
        <v>502</v>
      </c>
      <c r="B696">
        <v>2455130000</v>
      </c>
    </row>
    <row r="697" spans="1:2" ht="15.95" customHeight="1" x14ac:dyDescent="0.25">
      <c r="A697" s="15" t="s">
        <v>2363</v>
      </c>
      <c r="B697">
        <v>1506230000</v>
      </c>
    </row>
    <row r="698" spans="1:2" ht="15.95" customHeight="1" x14ac:dyDescent="0.25">
      <c r="A698" s="15" t="s">
        <v>397</v>
      </c>
      <c r="B698">
        <v>2478130000</v>
      </c>
    </row>
    <row r="699" spans="1:2" ht="15.95" customHeight="1" x14ac:dyDescent="0.25">
      <c r="A699" s="15" t="s">
        <v>2366</v>
      </c>
      <c r="B699">
        <v>2609130000</v>
      </c>
    </row>
    <row r="700" spans="1:2" ht="15.95" customHeight="1" x14ac:dyDescent="0.25">
      <c r="A700" s="15" t="s">
        <v>2368</v>
      </c>
      <c r="B700">
        <v>736210000</v>
      </c>
    </row>
    <row r="701" spans="1:2" ht="15.95" customHeight="1" x14ac:dyDescent="0.25">
      <c r="A701" s="15" t="s">
        <v>498</v>
      </c>
      <c r="B701">
        <v>1431230000</v>
      </c>
    </row>
    <row r="702" spans="1:2" ht="15.95" customHeight="1" x14ac:dyDescent="0.25">
      <c r="A702" s="15" t="s">
        <v>2371</v>
      </c>
      <c r="B702">
        <v>3791130000</v>
      </c>
    </row>
    <row r="703" spans="1:2" ht="15.95" customHeight="1" x14ac:dyDescent="0.25">
      <c r="A703" s="15" t="s">
        <v>2372</v>
      </c>
      <c r="B703">
        <v>738210000</v>
      </c>
    </row>
    <row r="704" spans="1:2" ht="15.95" customHeight="1" x14ac:dyDescent="0.25">
      <c r="A704" s="15" t="s">
        <v>532</v>
      </c>
      <c r="B704">
        <v>2831130000</v>
      </c>
    </row>
    <row r="705" spans="1:2" ht="15.95" customHeight="1" x14ac:dyDescent="0.25">
      <c r="A705" s="15" t="s">
        <v>2377</v>
      </c>
      <c r="B705">
        <v>2863130000</v>
      </c>
    </row>
    <row r="706" spans="1:2" ht="15.95" customHeight="1" x14ac:dyDescent="0.25">
      <c r="A706" s="15" t="s">
        <v>2380</v>
      </c>
      <c r="B706">
        <v>3037130000</v>
      </c>
    </row>
    <row r="707" spans="1:2" ht="15.95" customHeight="1" x14ac:dyDescent="0.25">
      <c r="A707" s="15" t="s">
        <v>2387</v>
      </c>
      <c r="B707">
        <v>7224310000</v>
      </c>
    </row>
    <row r="708" spans="1:2" ht="15.95" customHeight="1" x14ac:dyDescent="0.25">
      <c r="A708" s="15" t="s">
        <v>131</v>
      </c>
      <c r="B708">
        <v>1069230000</v>
      </c>
    </row>
    <row r="709" spans="1:2" ht="15.95" customHeight="1" x14ac:dyDescent="0.25">
      <c r="A709" s="15" t="s">
        <v>402</v>
      </c>
      <c r="B709">
        <v>6424310000</v>
      </c>
    </row>
    <row r="710" spans="1:2" ht="15.95" customHeight="1" x14ac:dyDescent="0.25">
      <c r="A710" s="15" t="s">
        <v>124</v>
      </c>
      <c r="B710">
        <v>7124310000</v>
      </c>
    </row>
    <row r="711" spans="1:2" ht="15.95" customHeight="1" x14ac:dyDescent="0.25">
      <c r="A711" s="15" t="s">
        <v>2406</v>
      </c>
      <c r="B711">
        <v>1221110000</v>
      </c>
    </row>
    <row r="712" spans="1:2" ht="15.95" customHeight="1" x14ac:dyDescent="0.25">
      <c r="A712" s="15" t="s">
        <v>2410</v>
      </c>
      <c r="B712">
        <v>4518100000</v>
      </c>
    </row>
    <row r="713" spans="1:2" ht="15.95" customHeight="1" x14ac:dyDescent="0.25">
      <c r="A713" s="15" t="s">
        <v>2411</v>
      </c>
      <c r="B713">
        <v>3207130000</v>
      </c>
    </row>
    <row r="714" spans="1:2" ht="15.95" customHeight="1" x14ac:dyDescent="0.25">
      <c r="A714" s="15" t="s">
        <v>242</v>
      </c>
      <c r="B714">
        <v>3391130000</v>
      </c>
    </row>
    <row r="715" spans="1:2" ht="15.95" customHeight="1" x14ac:dyDescent="0.25">
      <c r="A715" s="15" t="s">
        <v>2414</v>
      </c>
      <c r="B715">
        <v>3452130000</v>
      </c>
    </row>
    <row r="716" spans="1:2" ht="15.95" customHeight="1" x14ac:dyDescent="0.25">
      <c r="A716" s="15" t="s">
        <v>2415</v>
      </c>
      <c r="B716">
        <v>1029110000</v>
      </c>
    </row>
    <row r="717" spans="1:2" ht="15.95" customHeight="1" x14ac:dyDescent="0.25">
      <c r="A717" s="15" t="s">
        <v>2424</v>
      </c>
      <c r="B717">
        <v>75310000</v>
      </c>
    </row>
    <row r="718" spans="1:2" ht="15.95" customHeight="1" x14ac:dyDescent="0.25">
      <c r="A718" s="15" t="s">
        <v>418</v>
      </c>
      <c r="B718">
        <v>7044310000</v>
      </c>
    </row>
    <row r="719" spans="1:2" ht="15.95" customHeight="1" x14ac:dyDescent="0.25">
      <c r="A719" s="15" t="s">
        <v>2431</v>
      </c>
      <c r="B719">
        <v>6482310000</v>
      </c>
    </row>
    <row r="720" spans="1:2" ht="15.95" customHeight="1" x14ac:dyDescent="0.25">
      <c r="A720" s="15" t="s">
        <v>222</v>
      </c>
      <c r="B720">
        <v>338110000</v>
      </c>
    </row>
    <row r="721" spans="1:2" ht="15.95" customHeight="1" x14ac:dyDescent="0.25">
      <c r="A721" s="15" t="s">
        <v>311</v>
      </c>
      <c r="B721">
        <v>5784310000</v>
      </c>
    </row>
    <row r="722" spans="1:2" ht="15.95" customHeight="1" x14ac:dyDescent="0.25">
      <c r="A722" s="15" t="s">
        <v>499</v>
      </c>
      <c r="B722">
        <v>4214130000</v>
      </c>
    </row>
    <row r="723" spans="1:2" ht="15.95" customHeight="1" x14ac:dyDescent="0.25">
      <c r="A723" s="15" t="s">
        <v>2445</v>
      </c>
      <c r="B723">
        <v>7492310000</v>
      </c>
    </row>
    <row r="724" spans="1:2" ht="15.95" customHeight="1" x14ac:dyDescent="0.25">
      <c r="A724" s="15" t="s">
        <v>2446</v>
      </c>
      <c r="B724">
        <v>10269310000</v>
      </c>
    </row>
    <row r="725" spans="1:2" ht="15.95" customHeight="1" x14ac:dyDescent="0.25">
      <c r="A725" s="15" t="s">
        <v>568</v>
      </c>
      <c r="B725">
        <v>9894310000</v>
      </c>
    </row>
    <row r="726" spans="1:2" ht="15.95" customHeight="1" x14ac:dyDescent="0.25">
      <c r="A726" s="15" t="s">
        <v>2447</v>
      </c>
      <c r="B726">
        <v>480310000</v>
      </c>
    </row>
    <row r="727" spans="1:2" ht="15.95" customHeight="1" x14ac:dyDescent="0.25">
      <c r="A727" s="15" t="s">
        <v>2449</v>
      </c>
      <c r="B727">
        <v>681310000</v>
      </c>
    </row>
    <row r="728" spans="1:2" ht="15.95" customHeight="1" x14ac:dyDescent="0.25">
      <c r="A728" s="15" t="s">
        <v>2450</v>
      </c>
      <c r="B728">
        <v>3698130000</v>
      </c>
    </row>
    <row r="729" spans="1:2" ht="15.95" customHeight="1" x14ac:dyDescent="0.25">
      <c r="A729" s="15" t="s">
        <v>2453</v>
      </c>
      <c r="B729">
        <v>3700130000</v>
      </c>
    </row>
    <row r="730" spans="1:2" ht="15.95" customHeight="1" x14ac:dyDescent="0.25">
      <c r="A730" s="15" t="s">
        <v>2454</v>
      </c>
      <c r="B730">
        <v>849310000</v>
      </c>
    </row>
    <row r="731" spans="1:2" ht="15.95" customHeight="1" x14ac:dyDescent="0.25">
      <c r="A731" s="15" t="s">
        <v>2455</v>
      </c>
      <c r="B731">
        <v>10063310000</v>
      </c>
    </row>
    <row r="732" spans="1:2" ht="15.95" customHeight="1" x14ac:dyDescent="0.25">
      <c r="A732" s="15" t="s">
        <v>558</v>
      </c>
      <c r="B732">
        <v>1091310000</v>
      </c>
    </row>
    <row r="733" spans="1:2" ht="15.95" customHeight="1" x14ac:dyDescent="0.25">
      <c r="A733" s="15" t="s">
        <v>2457</v>
      </c>
      <c r="B733">
        <v>10085310000</v>
      </c>
    </row>
    <row r="734" spans="1:2" ht="15.95" customHeight="1" x14ac:dyDescent="0.25">
      <c r="A734" s="15" t="s">
        <v>2459</v>
      </c>
      <c r="B734">
        <v>3714130000</v>
      </c>
    </row>
    <row r="735" spans="1:2" ht="15.95" customHeight="1" x14ac:dyDescent="0.25">
      <c r="A735" s="15" t="s">
        <v>2460</v>
      </c>
      <c r="B735">
        <v>709310000</v>
      </c>
    </row>
    <row r="736" spans="1:2" ht="15.95" customHeight="1" x14ac:dyDescent="0.25">
      <c r="A736" s="15" t="s">
        <v>2461</v>
      </c>
      <c r="B736">
        <v>1089310000</v>
      </c>
    </row>
    <row r="737" spans="1:2" ht="15.95" customHeight="1" x14ac:dyDescent="0.25">
      <c r="A737" s="15" t="s">
        <v>2462</v>
      </c>
      <c r="B737">
        <v>729310000</v>
      </c>
    </row>
    <row r="738" spans="1:2" ht="15.95" customHeight="1" x14ac:dyDescent="0.25">
      <c r="A738" s="15" t="s">
        <v>474</v>
      </c>
      <c r="B738">
        <v>1005110000</v>
      </c>
    </row>
    <row r="739" spans="1:2" ht="15.95" customHeight="1" x14ac:dyDescent="0.25">
      <c r="A739" s="15" t="s">
        <v>243</v>
      </c>
      <c r="B739">
        <v>389210000</v>
      </c>
    </row>
    <row r="740" spans="1:2" ht="15.95" customHeight="1" x14ac:dyDescent="0.25">
      <c r="A740" s="15" t="s">
        <v>2464</v>
      </c>
      <c r="B740">
        <v>1147310000</v>
      </c>
    </row>
    <row r="741" spans="1:2" ht="15.95" customHeight="1" x14ac:dyDescent="0.25">
      <c r="A741" s="15" t="s">
        <v>2465</v>
      </c>
      <c r="B741">
        <v>1081310000</v>
      </c>
    </row>
    <row r="742" spans="1:2" ht="15.95" customHeight="1" x14ac:dyDescent="0.25">
      <c r="A742" s="15" t="s">
        <v>2466</v>
      </c>
      <c r="B742">
        <v>3756130000</v>
      </c>
    </row>
    <row r="743" spans="1:2" ht="15.95" customHeight="1" x14ac:dyDescent="0.25">
      <c r="A743" s="15" t="s">
        <v>2468</v>
      </c>
      <c r="B743">
        <v>1093310000</v>
      </c>
    </row>
    <row r="744" spans="1:2" ht="15.95" customHeight="1" x14ac:dyDescent="0.25">
      <c r="A744" s="15" t="s">
        <v>2469</v>
      </c>
      <c r="B744">
        <v>1133310000</v>
      </c>
    </row>
    <row r="745" spans="1:2" ht="15.95" customHeight="1" x14ac:dyDescent="0.25">
      <c r="A745" s="15" t="s">
        <v>2470</v>
      </c>
      <c r="B745">
        <v>7539310000</v>
      </c>
    </row>
    <row r="746" spans="1:2" ht="15.95" customHeight="1" x14ac:dyDescent="0.25">
      <c r="A746" s="15" t="s">
        <v>2471</v>
      </c>
      <c r="B746">
        <v>3351310000</v>
      </c>
    </row>
    <row r="747" spans="1:2" ht="15.95" customHeight="1" x14ac:dyDescent="0.25">
      <c r="A747" s="15" t="s">
        <v>2472</v>
      </c>
      <c r="B747">
        <v>10095310000</v>
      </c>
    </row>
    <row r="748" spans="1:2" ht="15.95" customHeight="1" x14ac:dyDescent="0.25">
      <c r="A748" s="15" t="s">
        <v>2473</v>
      </c>
      <c r="B748">
        <v>2704310000</v>
      </c>
    </row>
    <row r="749" spans="1:2" ht="15.95" customHeight="1" x14ac:dyDescent="0.25">
      <c r="A749" s="15" t="s">
        <v>2474</v>
      </c>
      <c r="B749">
        <v>895310000</v>
      </c>
    </row>
    <row r="750" spans="1:2" ht="15.95" customHeight="1" x14ac:dyDescent="0.25">
      <c r="A750" s="15" t="s">
        <v>2475</v>
      </c>
      <c r="B750">
        <v>1287110000</v>
      </c>
    </row>
    <row r="751" spans="1:2" ht="15.95" customHeight="1" x14ac:dyDescent="0.25">
      <c r="A751" s="15" t="s">
        <v>2476</v>
      </c>
      <c r="B751">
        <v>7537310000</v>
      </c>
    </row>
    <row r="752" spans="1:2" ht="15.95" customHeight="1" x14ac:dyDescent="0.25">
      <c r="A752" s="15" t="s">
        <v>2477</v>
      </c>
      <c r="B752">
        <v>8871310000</v>
      </c>
    </row>
    <row r="753" spans="1:2" ht="15.95" customHeight="1" x14ac:dyDescent="0.25">
      <c r="A753" s="15" t="s">
        <v>458</v>
      </c>
      <c r="B753">
        <v>719310000</v>
      </c>
    </row>
    <row r="754" spans="1:2" ht="15.95" customHeight="1" x14ac:dyDescent="0.25">
      <c r="A754" s="15" t="s">
        <v>2480</v>
      </c>
      <c r="B754">
        <v>1016310000</v>
      </c>
    </row>
    <row r="755" spans="1:2" ht="15.95" customHeight="1" x14ac:dyDescent="0.25">
      <c r="A755" s="15" t="s">
        <v>401</v>
      </c>
      <c r="B755">
        <v>391210000</v>
      </c>
    </row>
    <row r="756" spans="1:2" ht="15.95" customHeight="1" x14ac:dyDescent="0.25">
      <c r="A756" s="15" t="s">
        <v>2484</v>
      </c>
      <c r="B756">
        <v>1188310000</v>
      </c>
    </row>
    <row r="757" spans="1:2" ht="15.95" customHeight="1" x14ac:dyDescent="0.25">
      <c r="A757" s="15" t="s">
        <v>279</v>
      </c>
      <c r="B757">
        <v>8829310000</v>
      </c>
    </row>
    <row r="758" spans="1:2" ht="15.95" customHeight="1" x14ac:dyDescent="0.25">
      <c r="A758" s="15" t="s">
        <v>2496</v>
      </c>
      <c r="B758">
        <v>1196310000</v>
      </c>
    </row>
    <row r="759" spans="1:2" ht="15.95" customHeight="1" x14ac:dyDescent="0.25">
      <c r="A759" s="15" t="s">
        <v>269</v>
      </c>
      <c r="B759">
        <v>7579310000</v>
      </c>
    </row>
    <row r="760" spans="1:2" ht="15.95" customHeight="1" x14ac:dyDescent="0.25">
      <c r="A760" s="15" t="s">
        <v>2499</v>
      </c>
      <c r="B760">
        <v>6315310000</v>
      </c>
    </row>
    <row r="761" spans="1:2" ht="15.95" customHeight="1" x14ac:dyDescent="0.25">
      <c r="A761" s="15" t="s">
        <v>2500</v>
      </c>
      <c r="B761">
        <v>1136310000</v>
      </c>
    </row>
    <row r="762" spans="1:2" ht="15.95" customHeight="1" x14ac:dyDescent="0.25">
      <c r="A762" s="15" t="s">
        <v>2501</v>
      </c>
      <c r="B762">
        <v>1138310000</v>
      </c>
    </row>
    <row r="763" spans="1:2" ht="15.95" customHeight="1" x14ac:dyDescent="0.25">
      <c r="A763" s="15" t="s">
        <v>280</v>
      </c>
      <c r="B763">
        <v>1247310000</v>
      </c>
    </row>
    <row r="764" spans="1:2" ht="15.95" customHeight="1" x14ac:dyDescent="0.25">
      <c r="A764" s="15" t="s">
        <v>432</v>
      </c>
      <c r="B764">
        <v>1237310000</v>
      </c>
    </row>
    <row r="765" spans="1:2" ht="15.95" customHeight="1" x14ac:dyDescent="0.25">
      <c r="A765" s="15" t="s">
        <v>2503</v>
      </c>
      <c r="B765">
        <v>6366310000</v>
      </c>
    </row>
    <row r="766" spans="1:2" ht="15.95" customHeight="1" x14ac:dyDescent="0.25">
      <c r="A766" s="15" t="s">
        <v>2504</v>
      </c>
      <c r="B766">
        <v>6745310000</v>
      </c>
    </row>
    <row r="767" spans="1:2" ht="15.95" customHeight="1" x14ac:dyDescent="0.25">
      <c r="A767" s="15" t="s">
        <v>2505</v>
      </c>
      <c r="B767">
        <v>6006310000</v>
      </c>
    </row>
    <row r="768" spans="1:2" ht="15.95" customHeight="1" x14ac:dyDescent="0.25">
      <c r="A768" s="15" t="s">
        <v>2506</v>
      </c>
      <c r="B768">
        <v>1253310000</v>
      </c>
    </row>
    <row r="769" spans="1:2" ht="15.95" customHeight="1" x14ac:dyDescent="0.25">
      <c r="A769" s="15" t="s">
        <v>2507</v>
      </c>
      <c r="B769">
        <v>7535310000</v>
      </c>
    </row>
    <row r="770" spans="1:2" ht="15.95" customHeight="1" x14ac:dyDescent="0.25">
      <c r="A770" s="15" t="s">
        <v>2508</v>
      </c>
      <c r="B770">
        <v>10104310000</v>
      </c>
    </row>
    <row r="771" spans="1:2" ht="15.95" customHeight="1" x14ac:dyDescent="0.25">
      <c r="A771" s="15" t="s">
        <v>2509</v>
      </c>
      <c r="B771">
        <v>8894310000</v>
      </c>
    </row>
    <row r="772" spans="1:2" ht="15.95" customHeight="1" x14ac:dyDescent="0.25">
      <c r="A772" s="15" t="s">
        <v>503</v>
      </c>
      <c r="B772">
        <v>10346310000</v>
      </c>
    </row>
    <row r="773" spans="1:2" ht="15.95" customHeight="1" x14ac:dyDescent="0.25">
      <c r="A773" s="15" t="s">
        <v>2511</v>
      </c>
      <c r="B773">
        <v>8438310000</v>
      </c>
    </row>
    <row r="774" spans="1:2" ht="15.95" customHeight="1" x14ac:dyDescent="0.25">
      <c r="A774" s="15" t="s">
        <v>2512</v>
      </c>
      <c r="B774">
        <v>7706310000</v>
      </c>
    </row>
    <row r="775" spans="1:2" ht="15.95" customHeight="1" x14ac:dyDescent="0.25">
      <c r="A775" s="15" t="s">
        <v>69</v>
      </c>
      <c r="B775">
        <v>8021310000</v>
      </c>
    </row>
    <row r="776" spans="1:2" ht="15.95" customHeight="1" x14ac:dyDescent="0.25">
      <c r="A776" s="15" t="s">
        <v>2516</v>
      </c>
      <c r="B776">
        <v>3888130000</v>
      </c>
    </row>
    <row r="777" spans="1:2" ht="15.95" customHeight="1" x14ac:dyDescent="0.25">
      <c r="A777" s="15" t="s">
        <v>521</v>
      </c>
      <c r="B777">
        <v>10200310000</v>
      </c>
    </row>
    <row r="778" spans="1:2" ht="15.95" customHeight="1" x14ac:dyDescent="0.25">
      <c r="A778" s="15" t="s">
        <v>139</v>
      </c>
      <c r="B778">
        <v>10128310000</v>
      </c>
    </row>
    <row r="779" spans="1:2" ht="15.95" customHeight="1" x14ac:dyDescent="0.25">
      <c r="A779" s="15" t="s">
        <v>2519</v>
      </c>
      <c r="B779">
        <v>10009310000</v>
      </c>
    </row>
    <row r="780" spans="1:2" ht="15.95" customHeight="1" x14ac:dyDescent="0.25">
      <c r="A780" s="15" t="s">
        <v>2520</v>
      </c>
      <c r="B780">
        <v>8893310000</v>
      </c>
    </row>
    <row r="781" spans="1:2" ht="15.95" customHeight="1" x14ac:dyDescent="0.25">
      <c r="A781" s="15" t="s">
        <v>334</v>
      </c>
      <c r="B781">
        <v>10345310000</v>
      </c>
    </row>
    <row r="782" spans="1:2" ht="15.95" customHeight="1" x14ac:dyDescent="0.25">
      <c r="A782" s="15" t="s">
        <v>2522</v>
      </c>
      <c r="B782">
        <v>7518310000</v>
      </c>
    </row>
    <row r="783" spans="1:2" ht="15.95" customHeight="1" x14ac:dyDescent="0.25">
      <c r="A783" s="15" t="s">
        <v>2523</v>
      </c>
      <c r="B783">
        <v>1638310000</v>
      </c>
    </row>
    <row r="784" spans="1:2" ht="15.95" customHeight="1" x14ac:dyDescent="0.25">
      <c r="A784" s="15" t="s">
        <v>459</v>
      </c>
      <c r="B784">
        <v>2811310000</v>
      </c>
    </row>
    <row r="785" spans="1:2" ht="15.95" customHeight="1" x14ac:dyDescent="0.25">
      <c r="A785" s="15" t="s">
        <v>329</v>
      </c>
      <c r="B785">
        <v>7105310000</v>
      </c>
    </row>
    <row r="786" spans="1:2" ht="15.95" customHeight="1" x14ac:dyDescent="0.25">
      <c r="A786" s="15" t="s">
        <v>2525</v>
      </c>
      <c r="B786">
        <v>1661310000</v>
      </c>
    </row>
    <row r="787" spans="1:2" ht="15.95" customHeight="1" x14ac:dyDescent="0.25">
      <c r="A787" s="15" t="s">
        <v>2526</v>
      </c>
      <c r="B787">
        <v>3478310000</v>
      </c>
    </row>
    <row r="788" spans="1:2" ht="15.95" customHeight="1" x14ac:dyDescent="0.25">
      <c r="A788" s="15" t="s">
        <v>2527</v>
      </c>
      <c r="B788">
        <v>1238310000</v>
      </c>
    </row>
    <row r="789" spans="1:2" ht="15.95" customHeight="1" x14ac:dyDescent="0.25">
      <c r="A789" s="15" t="s">
        <v>2529</v>
      </c>
      <c r="B789">
        <v>6794310000</v>
      </c>
    </row>
    <row r="790" spans="1:2" ht="15.95" customHeight="1" x14ac:dyDescent="0.25">
      <c r="A790" s="15" t="s">
        <v>383</v>
      </c>
      <c r="B790">
        <v>6775310000</v>
      </c>
    </row>
    <row r="791" spans="1:2" ht="15.95" customHeight="1" x14ac:dyDescent="0.25">
      <c r="A791" s="15" t="s">
        <v>2530</v>
      </c>
      <c r="B791">
        <v>7489310000</v>
      </c>
    </row>
    <row r="792" spans="1:2" ht="15.95" customHeight="1" x14ac:dyDescent="0.25">
      <c r="A792" s="15" t="s">
        <v>2531</v>
      </c>
      <c r="B792">
        <v>10271310000</v>
      </c>
    </row>
    <row r="793" spans="1:2" ht="15.95" customHeight="1" x14ac:dyDescent="0.25">
      <c r="A793" s="15" t="s">
        <v>2532</v>
      </c>
      <c r="B793">
        <v>1875310000</v>
      </c>
    </row>
    <row r="794" spans="1:2" ht="15.95" customHeight="1" x14ac:dyDescent="0.25">
      <c r="A794" s="15" t="s">
        <v>2533</v>
      </c>
      <c r="B794">
        <v>4819310000</v>
      </c>
    </row>
    <row r="795" spans="1:2" ht="15.95" customHeight="1" x14ac:dyDescent="0.25">
      <c r="A795" s="15" t="s">
        <v>2534</v>
      </c>
      <c r="B795">
        <v>1878310000</v>
      </c>
    </row>
    <row r="796" spans="1:2" ht="15.95" customHeight="1" x14ac:dyDescent="0.25">
      <c r="A796" s="15" t="s">
        <v>2538</v>
      </c>
      <c r="B796">
        <v>3491310000</v>
      </c>
    </row>
    <row r="797" spans="1:2" ht="15.95" customHeight="1" x14ac:dyDescent="0.25">
      <c r="A797" s="15" t="s">
        <v>2540</v>
      </c>
      <c r="B797">
        <v>10246310000</v>
      </c>
    </row>
    <row r="798" spans="1:2" ht="15.95" customHeight="1" x14ac:dyDescent="0.25">
      <c r="A798" s="15" t="s">
        <v>2541</v>
      </c>
      <c r="B798">
        <v>10120310000</v>
      </c>
    </row>
    <row r="799" spans="1:2" ht="15.95" customHeight="1" x14ac:dyDescent="0.25">
      <c r="A799" s="15" t="s">
        <v>2542</v>
      </c>
      <c r="B799">
        <v>7543310000</v>
      </c>
    </row>
    <row r="800" spans="1:2" ht="15.95" customHeight="1" x14ac:dyDescent="0.25">
      <c r="A800" s="15" t="s">
        <v>468</v>
      </c>
      <c r="B800">
        <v>6777310000</v>
      </c>
    </row>
    <row r="801" spans="1:2" ht="15.95" customHeight="1" x14ac:dyDescent="0.25">
      <c r="A801" s="15" t="s">
        <v>223</v>
      </c>
      <c r="B801">
        <v>6783310000</v>
      </c>
    </row>
    <row r="802" spans="1:2" ht="15.95" customHeight="1" x14ac:dyDescent="0.25">
      <c r="A802" s="15" t="s">
        <v>2547</v>
      </c>
      <c r="B802">
        <v>7162310000</v>
      </c>
    </row>
    <row r="803" spans="1:2" ht="15.95" customHeight="1" x14ac:dyDescent="0.25">
      <c r="A803" s="15" t="s">
        <v>2548</v>
      </c>
      <c r="B803">
        <v>6837310000</v>
      </c>
    </row>
    <row r="804" spans="1:2" ht="15.95" customHeight="1" x14ac:dyDescent="0.25">
      <c r="A804" s="15" t="s">
        <v>2549</v>
      </c>
      <c r="B804">
        <v>2186310000</v>
      </c>
    </row>
    <row r="805" spans="1:2" ht="15.95" customHeight="1" x14ac:dyDescent="0.25">
      <c r="A805" s="15" t="s">
        <v>2550</v>
      </c>
      <c r="B805">
        <v>2187310000</v>
      </c>
    </row>
    <row r="806" spans="1:2" ht="15.95" customHeight="1" x14ac:dyDescent="0.25">
      <c r="A806" s="15" t="s">
        <v>2554</v>
      </c>
      <c r="B806">
        <v>2284310000</v>
      </c>
    </row>
    <row r="807" spans="1:2" ht="15.95" customHeight="1" x14ac:dyDescent="0.25">
      <c r="A807" s="15" t="s">
        <v>2555</v>
      </c>
      <c r="B807">
        <v>7536310000</v>
      </c>
    </row>
    <row r="808" spans="1:2" ht="15.95" customHeight="1" x14ac:dyDescent="0.25">
      <c r="A808" s="15" t="s">
        <v>2556</v>
      </c>
      <c r="B808">
        <v>7217310000</v>
      </c>
    </row>
    <row r="809" spans="1:2" ht="15.95" customHeight="1" x14ac:dyDescent="0.25">
      <c r="A809" s="15" t="s">
        <v>244</v>
      </c>
      <c r="B809">
        <v>7216310000</v>
      </c>
    </row>
    <row r="810" spans="1:2" ht="15.95" customHeight="1" x14ac:dyDescent="0.25">
      <c r="A810" s="15" t="s">
        <v>2557</v>
      </c>
      <c r="B810">
        <v>6799310000</v>
      </c>
    </row>
    <row r="811" spans="1:2" ht="15.95" customHeight="1" x14ac:dyDescent="0.25">
      <c r="A811" s="15" t="s">
        <v>2558</v>
      </c>
      <c r="B811">
        <v>6800310000</v>
      </c>
    </row>
    <row r="812" spans="1:2" ht="15.95" customHeight="1" x14ac:dyDescent="0.25">
      <c r="A812" s="15" t="s">
        <v>304</v>
      </c>
      <c r="B812">
        <v>9205310000</v>
      </c>
    </row>
    <row r="813" spans="1:2" ht="15.95" customHeight="1" x14ac:dyDescent="0.25">
      <c r="A813" s="15" t="s">
        <v>2563</v>
      </c>
      <c r="B813">
        <v>5200310000</v>
      </c>
    </row>
    <row r="814" spans="1:2" ht="15.95" customHeight="1" x14ac:dyDescent="0.25">
      <c r="A814" s="15" t="s">
        <v>2564</v>
      </c>
      <c r="B814">
        <v>5218310000</v>
      </c>
    </row>
    <row r="815" spans="1:2" ht="15.95" customHeight="1" x14ac:dyDescent="0.25">
      <c r="A815" s="15" t="s">
        <v>2566</v>
      </c>
      <c r="B815">
        <v>4178130000</v>
      </c>
    </row>
    <row r="816" spans="1:2" ht="15.95" customHeight="1" x14ac:dyDescent="0.25">
      <c r="A816" s="15" t="s">
        <v>2567</v>
      </c>
      <c r="B816">
        <v>7516310000</v>
      </c>
    </row>
    <row r="817" spans="1:2" ht="15.95" customHeight="1" x14ac:dyDescent="0.25">
      <c r="A817" s="15" t="s">
        <v>2568</v>
      </c>
      <c r="B817">
        <v>6795310000</v>
      </c>
    </row>
    <row r="818" spans="1:2" ht="15.95" customHeight="1" x14ac:dyDescent="0.25">
      <c r="A818" s="15" t="s">
        <v>245</v>
      </c>
      <c r="B818">
        <v>6787310000</v>
      </c>
    </row>
    <row r="819" spans="1:2" ht="15.95" customHeight="1" x14ac:dyDescent="0.25">
      <c r="A819" s="15" t="s">
        <v>2571</v>
      </c>
      <c r="B819">
        <v>6300310000</v>
      </c>
    </row>
    <row r="820" spans="1:2" ht="15.95" customHeight="1" x14ac:dyDescent="0.25">
      <c r="A820" s="15" t="s">
        <v>2572</v>
      </c>
      <c r="B820">
        <v>7380310000</v>
      </c>
    </row>
    <row r="821" spans="1:2" ht="15.95" customHeight="1" x14ac:dyDescent="0.25">
      <c r="A821" s="15" t="s">
        <v>2573</v>
      </c>
      <c r="B821">
        <v>5305310000</v>
      </c>
    </row>
    <row r="822" spans="1:2" ht="15.95" customHeight="1" x14ac:dyDescent="0.25">
      <c r="A822" s="15" t="s">
        <v>2574</v>
      </c>
      <c r="B822">
        <v>7379310000</v>
      </c>
    </row>
    <row r="823" spans="1:2" ht="15.95" customHeight="1" x14ac:dyDescent="0.25">
      <c r="A823" s="15" t="s">
        <v>2576</v>
      </c>
      <c r="B823">
        <v>6796310000</v>
      </c>
    </row>
    <row r="824" spans="1:2" ht="15.95" customHeight="1" x14ac:dyDescent="0.25">
      <c r="A824" s="15" t="s">
        <v>2577</v>
      </c>
      <c r="B824">
        <v>6250310000</v>
      </c>
    </row>
    <row r="825" spans="1:2" ht="15.95" customHeight="1" x14ac:dyDescent="0.25">
      <c r="A825" s="15" t="s">
        <v>2578</v>
      </c>
      <c r="B825">
        <v>4853310000</v>
      </c>
    </row>
    <row r="826" spans="1:2" ht="15.95" customHeight="1" x14ac:dyDescent="0.25">
      <c r="A826" s="15" t="s">
        <v>480</v>
      </c>
      <c r="B826">
        <v>4852310000</v>
      </c>
    </row>
    <row r="827" spans="1:2" ht="15.95" customHeight="1" x14ac:dyDescent="0.25">
      <c r="A827" s="15" t="s">
        <v>2581</v>
      </c>
      <c r="B827">
        <v>7486310000</v>
      </c>
    </row>
    <row r="828" spans="1:2" ht="15.95" customHeight="1" x14ac:dyDescent="0.25">
      <c r="A828" s="15" t="s">
        <v>224</v>
      </c>
      <c r="B828">
        <v>6797310000</v>
      </c>
    </row>
    <row r="829" spans="1:2" ht="15.95" customHeight="1" x14ac:dyDescent="0.25">
      <c r="A829" s="15" t="s">
        <v>140</v>
      </c>
      <c r="B829">
        <v>6792310000</v>
      </c>
    </row>
    <row r="830" spans="1:2" ht="15.95" customHeight="1" x14ac:dyDescent="0.25">
      <c r="A830" s="15" t="s">
        <v>550</v>
      </c>
      <c r="B830">
        <v>161610000</v>
      </c>
    </row>
    <row r="831" spans="1:2" ht="15.95" customHeight="1" x14ac:dyDescent="0.25">
      <c r="A831" s="15" t="s">
        <v>2588</v>
      </c>
      <c r="B831">
        <v>205610000</v>
      </c>
    </row>
    <row r="832" spans="1:2" ht="15.95" customHeight="1" x14ac:dyDescent="0.25">
      <c r="A832" s="15" t="s">
        <v>2598</v>
      </c>
      <c r="B832">
        <v>1497110000</v>
      </c>
    </row>
    <row r="833" spans="1:2" ht="15.95" customHeight="1" x14ac:dyDescent="0.25">
      <c r="A833" s="15" t="s">
        <v>2600</v>
      </c>
      <c r="B833">
        <v>1505110000</v>
      </c>
    </row>
    <row r="834" spans="1:2" ht="15.95" customHeight="1" x14ac:dyDescent="0.25">
      <c r="A834" s="15" t="s">
        <v>2601</v>
      </c>
      <c r="B834">
        <v>1507110000</v>
      </c>
    </row>
    <row r="835" spans="1:2" ht="15.95" customHeight="1" x14ac:dyDescent="0.25">
      <c r="A835" s="15" t="s">
        <v>2602</v>
      </c>
      <c r="B835">
        <v>1509110000</v>
      </c>
    </row>
    <row r="836" spans="1:2" ht="15.95" customHeight="1" x14ac:dyDescent="0.25">
      <c r="A836" s="15" t="s">
        <v>2603</v>
      </c>
      <c r="B836">
        <v>1511110000</v>
      </c>
    </row>
    <row r="837" spans="1:2" ht="15.95" customHeight="1" x14ac:dyDescent="0.25">
      <c r="A837" s="15" t="s">
        <v>2604</v>
      </c>
      <c r="B837">
        <v>1601110000</v>
      </c>
    </row>
    <row r="838" spans="1:2" ht="15.95" customHeight="1" x14ac:dyDescent="0.25">
      <c r="A838" s="15" t="s">
        <v>2605</v>
      </c>
      <c r="B838">
        <v>1603110000</v>
      </c>
    </row>
    <row r="839" spans="1:2" ht="15.95" customHeight="1" x14ac:dyDescent="0.25">
      <c r="A839" s="15" t="s">
        <v>2606</v>
      </c>
      <c r="B839">
        <v>1638110000</v>
      </c>
    </row>
    <row r="840" spans="1:2" ht="15.95" customHeight="1" x14ac:dyDescent="0.25">
      <c r="A840" s="15" t="s">
        <v>2607</v>
      </c>
      <c r="B840">
        <v>1639110000</v>
      </c>
    </row>
    <row r="841" spans="1:2" ht="15.95" customHeight="1" x14ac:dyDescent="0.25">
      <c r="A841" s="15" t="s">
        <v>2608</v>
      </c>
      <c r="B841">
        <v>1641110000</v>
      </c>
    </row>
    <row r="842" spans="1:2" ht="15.95" customHeight="1" x14ac:dyDescent="0.25">
      <c r="A842" s="15" t="s">
        <v>2609</v>
      </c>
      <c r="B842">
        <v>1643110000</v>
      </c>
    </row>
    <row r="843" spans="1:2" ht="15.95" customHeight="1" x14ac:dyDescent="0.25">
      <c r="A843" s="15" t="s">
        <v>2610</v>
      </c>
      <c r="B843">
        <v>1645110000</v>
      </c>
    </row>
    <row r="844" spans="1:2" ht="15.95" customHeight="1" x14ac:dyDescent="0.25">
      <c r="A844" s="15" t="s">
        <v>2611</v>
      </c>
      <c r="B844">
        <v>1665110000</v>
      </c>
    </row>
    <row r="845" spans="1:2" ht="15.95" customHeight="1" x14ac:dyDescent="0.25">
      <c r="A845" s="15" t="s">
        <v>2612</v>
      </c>
      <c r="B845">
        <v>1647110000</v>
      </c>
    </row>
    <row r="846" spans="1:2" ht="15.95" customHeight="1" x14ac:dyDescent="0.25">
      <c r="A846" s="15" t="s">
        <v>2614</v>
      </c>
      <c r="B846">
        <v>1649110000</v>
      </c>
    </row>
    <row r="847" spans="1:2" ht="15.95" customHeight="1" x14ac:dyDescent="0.25">
      <c r="A847" s="15" t="s">
        <v>2615</v>
      </c>
      <c r="B847">
        <v>1651110000</v>
      </c>
    </row>
    <row r="848" spans="1:2" ht="15.95" customHeight="1" x14ac:dyDescent="0.25">
      <c r="A848" s="15" t="s">
        <v>2617</v>
      </c>
      <c r="B848">
        <v>1657110000</v>
      </c>
    </row>
    <row r="849" spans="1:2" ht="15.95" customHeight="1" x14ac:dyDescent="0.25">
      <c r="A849" s="15" t="s">
        <v>2619</v>
      </c>
      <c r="B849">
        <v>1661110000</v>
      </c>
    </row>
    <row r="850" spans="1:2" ht="15.95" customHeight="1" x14ac:dyDescent="0.25">
      <c r="A850" s="15" t="s">
        <v>2620</v>
      </c>
      <c r="B850">
        <v>1671110000</v>
      </c>
    </row>
    <row r="851" spans="1:2" ht="15.95" customHeight="1" x14ac:dyDescent="0.25">
      <c r="A851" s="15" t="s">
        <v>2621</v>
      </c>
      <c r="B851">
        <v>1674110000</v>
      </c>
    </row>
    <row r="852" spans="1:2" ht="15.95" customHeight="1" x14ac:dyDescent="0.25">
      <c r="A852" s="15" t="s">
        <v>2622</v>
      </c>
      <c r="B852">
        <v>1750110000</v>
      </c>
    </row>
    <row r="853" spans="1:2" ht="15.95" customHeight="1" x14ac:dyDescent="0.25">
      <c r="A853" s="15" t="s">
        <v>2623</v>
      </c>
      <c r="B853">
        <v>1752110000</v>
      </c>
    </row>
    <row r="854" spans="1:2" ht="15.95" customHeight="1" x14ac:dyDescent="0.25">
      <c r="A854" s="15" t="s">
        <v>2626</v>
      </c>
      <c r="B854">
        <v>1635110000</v>
      </c>
    </row>
    <row r="855" spans="1:2" ht="15.95" customHeight="1" x14ac:dyDescent="0.25">
      <c r="A855" s="15" t="s">
        <v>2627</v>
      </c>
      <c r="B855">
        <v>1673110000</v>
      </c>
    </row>
    <row r="856" spans="1:2" ht="15.95" customHeight="1" x14ac:dyDescent="0.25">
      <c r="A856" s="15" t="s">
        <v>2628</v>
      </c>
      <c r="B856">
        <v>3759130000</v>
      </c>
    </row>
    <row r="857" spans="1:2" ht="15.95" customHeight="1" x14ac:dyDescent="0.25">
      <c r="A857" s="15" t="s">
        <v>2629</v>
      </c>
      <c r="B857">
        <v>2848130000</v>
      </c>
    </row>
    <row r="858" spans="1:2" ht="15.95" customHeight="1" x14ac:dyDescent="0.25">
      <c r="A858" s="15" t="s">
        <v>2630</v>
      </c>
      <c r="B858">
        <v>2798130000</v>
      </c>
    </row>
    <row r="859" spans="1:2" ht="15.95" customHeight="1" x14ac:dyDescent="0.25">
      <c r="A859" s="15" t="s">
        <v>2632</v>
      </c>
      <c r="B859">
        <v>1408110000</v>
      </c>
    </row>
    <row r="860" spans="1:2" ht="15.95" customHeight="1" x14ac:dyDescent="0.25">
      <c r="A860" s="15" t="s">
        <v>2633</v>
      </c>
      <c r="B860">
        <v>3148130000</v>
      </c>
    </row>
    <row r="861" spans="1:2" ht="15.95" customHeight="1" x14ac:dyDescent="0.25">
      <c r="A861" s="15" t="s">
        <v>2634</v>
      </c>
      <c r="B861">
        <v>3209130000</v>
      </c>
    </row>
    <row r="862" spans="1:2" ht="15.95" customHeight="1" x14ac:dyDescent="0.25">
      <c r="A862" s="15" t="s">
        <v>2635</v>
      </c>
      <c r="B862">
        <v>3212130000</v>
      </c>
    </row>
    <row r="863" spans="1:2" ht="15.95" customHeight="1" x14ac:dyDescent="0.25">
      <c r="A863" s="15" t="s">
        <v>2636</v>
      </c>
      <c r="B863">
        <v>3761130000</v>
      </c>
    </row>
    <row r="864" spans="1:2" ht="15.95" customHeight="1" x14ac:dyDescent="0.25">
      <c r="A864" s="15" t="s">
        <v>2638</v>
      </c>
      <c r="B864">
        <v>3763130000</v>
      </c>
    </row>
    <row r="865" spans="1:2" ht="15.95" customHeight="1" x14ac:dyDescent="0.25">
      <c r="A865" s="15" t="s">
        <v>353</v>
      </c>
      <c r="B865">
        <v>1321110000</v>
      </c>
    </row>
    <row r="866" spans="1:2" ht="15.95" customHeight="1" x14ac:dyDescent="0.25">
      <c r="A866" s="15" t="s">
        <v>2640</v>
      </c>
      <c r="B866">
        <v>1291110000</v>
      </c>
    </row>
    <row r="867" spans="1:2" ht="15.95" customHeight="1" x14ac:dyDescent="0.25">
      <c r="A867" s="15" t="s">
        <v>2641</v>
      </c>
      <c r="B867">
        <v>1317110000</v>
      </c>
    </row>
    <row r="868" spans="1:2" ht="15.95" customHeight="1" x14ac:dyDescent="0.25">
      <c r="A868" s="15" t="s">
        <v>2642</v>
      </c>
      <c r="B868">
        <v>1319110000</v>
      </c>
    </row>
    <row r="869" spans="1:2" ht="15.95" customHeight="1" x14ac:dyDescent="0.25">
      <c r="A869" s="15" t="s">
        <v>2643</v>
      </c>
      <c r="B869">
        <v>1349110000</v>
      </c>
    </row>
    <row r="870" spans="1:2" ht="15.95" customHeight="1" x14ac:dyDescent="0.25">
      <c r="A870" s="15" t="s">
        <v>2644</v>
      </c>
      <c r="B870">
        <v>1351110000</v>
      </c>
    </row>
    <row r="871" spans="1:2" ht="15.95" customHeight="1" x14ac:dyDescent="0.25">
      <c r="A871" s="15" t="s">
        <v>2645</v>
      </c>
      <c r="B871">
        <v>1353110000</v>
      </c>
    </row>
    <row r="872" spans="1:2" ht="15.95" customHeight="1" x14ac:dyDescent="0.25">
      <c r="A872" s="15" t="s">
        <v>2646</v>
      </c>
      <c r="B872">
        <v>1355110000</v>
      </c>
    </row>
    <row r="873" spans="1:2" ht="15.95" customHeight="1" x14ac:dyDescent="0.25">
      <c r="A873" s="15" t="s">
        <v>2647</v>
      </c>
      <c r="B873">
        <v>1357110000</v>
      </c>
    </row>
    <row r="874" spans="1:2" ht="15.95" customHeight="1" x14ac:dyDescent="0.25">
      <c r="A874" s="15" t="s">
        <v>2648</v>
      </c>
      <c r="B874">
        <v>1359110000</v>
      </c>
    </row>
    <row r="875" spans="1:2" ht="15.95" customHeight="1" x14ac:dyDescent="0.25">
      <c r="A875" s="15" t="s">
        <v>2649</v>
      </c>
      <c r="B875">
        <v>1361110000</v>
      </c>
    </row>
    <row r="876" spans="1:2" ht="15.95" customHeight="1" x14ac:dyDescent="0.25">
      <c r="A876" s="15" t="s">
        <v>2650</v>
      </c>
      <c r="B876">
        <v>1363110000</v>
      </c>
    </row>
    <row r="877" spans="1:2" ht="15.95" customHeight="1" x14ac:dyDescent="0.25">
      <c r="A877" s="15" t="s">
        <v>2651</v>
      </c>
      <c r="B877">
        <v>1365110000</v>
      </c>
    </row>
    <row r="878" spans="1:2" ht="15.95" customHeight="1" x14ac:dyDescent="0.25">
      <c r="A878" s="15" t="s">
        <v>2652</v>
      </c>
      <c r="B878">
        <v>1369110000</v>
      </c>
    </row>
    <row r="879" spans="1:2" ht="15.95" customHeight="1" x14ac:dyDescent="0.25">
      <c r="A879" s="15" t="s">
        <v>2653</v>
      </c>
      <c r="B879">
        <v>1371110000</v>
      </c>
    </row>
    <row r="880" spans="1:2" ht="15.95" customHeight="1" x14ac:dyDescent="0.25">
      <c r="A880" s="15" t="s">
        <v>2654</v>
      </c>
      <c r="B880">
        <v>1373110000</v>
      </c>
    </row>
    <row r="881" spans="1:2" ht="15.95" customHeight="1" x14ac:dyDescent="0.25">
      <c r="A881" s="15" t="s">
        <v>2655</v>
      </c>
      <c r="B881">
        <v>1398110000</v>
      </c>
    </row>
    <row r="882" spans="1:2" ht="15.95" customHeight="1" x14ac:dyDescent="0.25">
      <c r="A882" s="15" t="s">
        <v>2656</v>
      </c>
      <c r="B882">
        <v>1472110000</v>
      </c>
    </row>
    <row r="883" spans="1:2" ht="15.95" customHeight="1" x14ac:dyDescent="0.25">
      <c r="A883" s="15" t="s">
        <v>2657</v>
      </c>
      <c r="B883">
        <v>1400110000</v>
      </c>
    </row>
    <row r="884" spans="1:2" ht="15.95" customHeight="1" x14ac:dyDescent="0.25">
      <c r="A884" s="15" t="s">
        <v>2658</v>
      </c>
      <c r="B884">
        <v>1402110000</v>
      </c>
    </row>
    <row r="885" spans="1:2" ht="15.95" customHeight="1" x14ac:dyDescent="0.25">
      <c r="A885" s="15" t="s">
        <v>2659</v>
      </c>
      <c r="B885">
        <v>1413110000</v>
      </c>
    </row>
    <row r="886" spans="1:2" ht="15.95" customHeight="1" x14ac:dyDescent="0.25">
      <c r="A886" s="15" t="s">
        <v>2660</v>
      </c>
      <c r="B886">
        <v>1479110000</v>
      </c>
    </row>
    <row r="887" spans="1:2" ht="15.95" customHeight="1" x14ac:dyDescent="0.25">
      <c r="A887" s="15" t="s">
        <v>2661</v>
      </c>
      <c r="B887">
        <v>1481110000</v>
      </c>
    </row>
    <row r="888" spans="1:2" ht="15.95" customHeight="1" x14ac:dyDescent="0.25">
      <c r="A888" s="15" t="s">
        <v>2663</v>
      </c>
      <c r="B888">
        <v>1415110000</v>
      </c>
    </row>
    <row r="889" spans="1:2" ht="15.95" customHeight="1" x14ac:dyDescent="0.25">
      <c r="A889" s="15" t="s">
        <v>2669</v>
      </c>
      <c r="B889">
        <v>1500110000</v>
      </c>
    </row>
    <row r="890" spans="1:2" ht="15.95" customHeight="1" x14ac:dyDescent="0.25">
      <c r="A890" s="15" t="s">
        <v>2709</v>
      </c>
      <c r="B890">
        <v>1812110000</v>
      </c>
    </row>
    <row r="891" spans="1:2" ht="15.95" customHeight="1" x14ac:dyDescent="0.25">
      <c r="A891" s="15" t="s">
        <v>2721</v>
      </c>
      <c r="B891">
        <v>1269110000</v>
      </c>
    </row>
    <row r="892" spans="1:2" ht="15.95" customHeight="1" x14ac:dyDescent="0.25">
      <c r="A892" s="15" t="s">
        <v>2722</v>
      </c>
      <c r="B892">
        <v>1273110000</v>
      </c>
    </row>
    <row r="893" spans="1:2" ht="15.95" customHeight="1" x14ac:dyDescent="0.25">
      <c r="A893" s="15" t="s">
        <v>2742</v>
      </c>
      <c r="B893">
        <v>1411110000</v>
      </c>
    </row>
    <row r="894" spans="1:2" ht="15.95" customHeight="1" x14ac:dyDescent="0.25">
      <c r="A894" s="15" t="s">
        <v>2749</v>
      </c>
      <c r="B894">
        <v>1447110000</v>
      </c>
    </row>
    <row r="895" spans="1:2" ht="15.95" customHeight="1" x14ac:dyDescent="0.25">
      <c r="A895" s="15" t="s">
        <v>141</v>
      </c>
      <c r="B895">
        <v>136300000</v>
      </c>
    </row>
    <row r="896" spans="1:2" ht="15.95" customHeight="1" x14ac:dyDescent="0.25">
      <c r="A896" s="15" t="s">
        <v>2754</v>
      </c>
      <c r="B896">
        <v>280200000</v>
      </c>
    </row>
    <row r="897" spans="1:2" ht="15.95" customHeight="1" x14ac:dyDescent="0.25">
      <c r="A897" s="15" t="s">
        <v>2759</v>
      </c>
      <c r="B897">
        <v>119300000</v>
      </c>
    </row>
    <row r="898" spans="1:2" ht="15.95" customHeight="1" x14ac:dyDescent="0.25">
      <c r="A898" s="15" t="s">
        <v>125</v>
      </c>
      <c r="B898">
        <v>463200000</v>
      </c>
    </row>
    <row r="899" spans="1:2" ht="15.95" customHeight="1" x14ac:dyDescent="0.25">
      <c r="A899" s="15" t="s">
        <v>193</v>
      </c>
      <c r="B899">
        <v>4187100000</v>
      </c>
    </row>
    <row r="900" spans="1:2" ht="15.95" customHeight="1" x14ac:dyDescent="0.25">
      <c r="A900" s="15" t="s">
        <v>23</v>
      </c>
      <c r="B900">
        <v>1709100000</v>
      </c>
    </row>
    <row r="901" spans="1:2" ht="15.95" customHeight="1" x14ac:dyDescent="0.25">
      <c r="A901" s="15" t="s">
        <v>49</v>
      </c>
      <c r="B901">
        <v>5521100000</v>
      </c>
    </row>
    <row r="902" spans="1:2" ht="15.95" customHeight="1" x14ac:dyDescent="0.25">
      <c r="A902" s="15" t="s">
        <v>553</v>
      </c>
      <c r="B902">
        <v>1738100000</v>
      </c>
    </row>
    <row r="903" spans="1:2" ht="15.95" customHeight="1" x14ac:dyDescent="0.25">
      <c r="A903" s="15" t="s">
        <v>70</v>
      </c>
      <c r="B903">
        <v>2143100000</v>
      </c>
    </row>
    <row r="904" spans="1:2" ht="15.95" customHeight="1" x14ac:dyDescent="0.25">
      <c r="A904" s="15" t="s">
        <v>252</v>
      </c>
      <c r="B904">
        <v>467200000</v>
      </c>
    </row>
    <row r="905" spans="1:2" ht="15.95" customHeight="1" x14ac:dyDescent="0.25">
      <c r="A905" s="15" t="s">
        <v>2779</v>
      </c>
      <c r="B905">
        <v>464200000</v>
      </c>
    </row>
    <row r="906" spans="1:2" ht="15.95" customHeight="1" x14ac:dyDescent="0.25">
      <c r="A906" s="15" t="s">
        <v>391</v>
      </c>
      <c r="B906">
        <v>556200000</v>
      </c>
    </row>
    <row r="907" spans="1:2" ht="15.95" customHeight="1" x14ac:dyDescent="0.25">
      <c r="A907" s="15" t="s">
        <v>425</v>
      </c>
      <c r="B907">
        <v>557200000</v>
      </c>
    </row>
    <row r="908" spans="1:2" ht="15.95" customHeight="1" x14ac:dyDescent="0.25">
      <c r="A908" s="15" t="s">
        <v>2781</v>
      </c>
      <c r="B908">
        <v>470200000</v>
      </c>
    </row>
    <row r="909" spans="1:2" ht="15.95" customHeight="1" x14ac:dyDescent="0.25">
      <c r="A909" s="15" t="s">
        <v>367</v>
      </c>
      <c r="B909">
        <v>1138100000</v>
      </c>
    </row>
    <row r="910" spans="1:2" ht="15.95" customHeight="1" x14ac:dyDescent="0.25">
      <c r="A910" s="15" t="s">
        <v>2803</v>
      </c>
      <c r="B910">
        <v>2003100000</v>
      </c>
    </row>
    <row r="911" spans="1:2" ht="15.95" customHeight="1" x14ac:dyDescent="0.25">
      <c r="A911" s="15" t="s">
        <v>132</v>
      </c>
      <c r="B911">
        <v>3833100000</v>
      </c>
    </row>
    <row r="912" spans="1:2" ht="15.95" customHeight="1" x14ac:dyDescent="0.25">
      <c r="A912" s="15" t="s">
        <v>2804</v>
      </c>
      <c r="B912">
        <v>2838200000</v>
      </c>
    </row>
    <row r="913" spans="1:2" ht="15.95" customHeight="1" x14ac:dyDescent="0.25">
      <c r="A913" s="15" t="s">
        <v>199</v>
      </c>
      <c r="B913">
        <v>5172100000</v>
      </c>
    </row>
    <row r="914" spans="1:2" ht="15.95" customHeight="1" x14ac:dyDescent="0.25">
      <c r="A914" s="15" t="s">
        <v>24</v>
      </c>
      <c r="B914">
        <v>150100000</v>
      </c>
    </row>
    <row r="915" spans="1:2" ht="15.95" customHeight="1" x14ac:dyDescent="0.25">
      <c r="A915" s="15" t="s">
        <v>2823</v>
      </c>
      <c r="B915">
        <v>2470200000</v>
      </c>
    </row>
    <row r="916" spans="1:2" ht="15.95" customHeight="1" x14ac:dyDescent="0.25">
      <c r="A916" s="15" t="s">
        <v>426</v>
      </c>
      <c r="B916">
        <v>681200000</v>
      </c>
    </row>
    <row r="917" spans="1:2" ht="15.95" customHeight="1" x14ac:dyDescent="0.25">
      <c r="A917" s="15" t="s">
        <v>2831</v>
      </c>
      <c r="B917">
        <v>5524100000</v>
      </c>
    </row>
    <row r="918" spans="1:2" ht="15.95" customHeight="1" x14ac:dyDescent="0.25">
      <c r="A918" s="15" t="s">
        <v>2838</v>
      </c>
      <c r="B918">
        <v>1495100000</v>
      </c>
    </row>
    <row r="919" spans="1:2" ht="15.95" customHeight="1" x14ac:dyDescent="0.25">
      <c r="A919" s="15" t="s">
        <v>398</v>
      </c>
      <c r="B919">
        <v>2374100000</v>
      </c>
    </row>
    <row r="920" spans="1:2" ht="15.95" customHeight="1" x14ac:dyDescent="0.25">
      <c r="A920" s="15" t="s">
        <v>253</v>
      </c>
      <c r="B920">
        <v>2373100000</v>
      </c>
    </row>
    <row r="921" spans="1:2" ht="15.95" customHeight="1" x14ac:dyDescent="0.25">
      <c r="A921" s="15" t="s">
        <v>194</v>
      </c>
      <c r="B921">
        <v>1406100000</v>
      </c>
    </row>
    <row r="922" spans="1:2" ht="15.95" customHeight="1" x14ac:dyDescent="0.25">
      <c r="A922" s="15" t="s">
        <v>225</v>
      </c>
      <c r="B922">
        <v>1717100000</v>
      </c>
    </row>
    <row r="923" spans="1:2" ht="15.95" customHeight="1" x14ac:dyDescent="0.25">
      <c r="A923" s="15" t="s">
        <v>460</v>
      </c>
      <c r="B923">
        <v>691200000</v>
      </c>
    </row>
    <row r="924" spans="1:2" ht="15.95" customHeight="1" x14ac:dyDescent="0.25">
      <c r="A924" s="15" t="s">
        <v>419</v>
      </c>
      <c r="B924">
        <v>711200000</v>
      </c>
    </row>
    <row r="925" spans="1:2" ht="15.95" customHeight="1" x14ac:dyDescent="0.25">
      <c r="A925" s="15" t="s">
        <v>50</v>
      </c>
      <c r="B925">
        <v>3054200000</v>
      </c>
    </row>
    <row r="926" spans="1:2" ht="15.95" customHeight="1" x14ac:dyDescent="0.25">
      <c r="A926" s="15" t="s">
        <v>71</v>
      </c>
      <c r="B926">
        <v>741200000</v>
      </c>
    </row>
    <row r="927" spans="1:2" ht="15.95" customHeight="1" x14ac:dyDescent="0.25">
      <c r="A927" s="15" t="s">
        <v>51</v>
      </c>
      <c r="B927">
        <v>1683200000</v>
      </c>
    </row>
    <row r="928" spans="1:2" ht="15.95" customHeight="1" x14ac:dyDescent="0.25">
      <c r="A928" s="15" t="s">
        <v>231</v>
      </c>
      <c r="B928">
        <v>1682200000</v>
      </c>
    </row>
    <row r="929" spans="1:2" ht="15.95" customHeight="1" x14ac:dyDescent="0.25">
      <c r="A929" s="15" t="s">
        <v>430</v>
      </c>
      <c r="B929">
        <v>2571200000</v>
      </c>
    </row>
    <row r="930" spans="1:2" ht="15.95" customHeight="1" x14ac:dyDescent="0.25">
      <c r="A930" s="15" t="s">
        <v>2856</v>
      </c>
      <c r="B930">
        <v>750200000</v>
      </c>
    </row>
    <row r="931" spans="1:2" ht="15.95" customHeight="1" x14ac:dyDescent="0.25">
      <c r="A931" s="15" t="s">
        <v>476</v>
      </c>
      <c r="B931">
        <v>751200000</v>
      </c>
    </row>
    <row r="932" spans="1:2" ht="15.95" customHeight="1" x14ac:dyDescent="0.25">
      <c r="A932" s="15" t="s">
        <v>2857</v>
      </c>
      <c r="B932">
        <v>6217100008</v>
      </c>
    </row>
    <row r="933" spans="1:2" ht="15.95" customHeight="1" x14ac:dyDescent="0.25">
      <c r="A933" s="15" t="s">
        <v>420</v>
      </c>
      <c r="B933">
        <v>752200000</v>
      </c>
    </row>
    <row r="934" spans="1:2" ht="15.95" customHeight="1" x14ac:dyDescent="0.25">
      <c r="A934" s="15" t="s">
        <v>2858</v>
      </c>
      <c r="B934">
        <v>6218100008</v>
      </c>
    </row>
    <row r="935" spans="1:2" ht="15.95" customHeight="1" x14ac:dyDescent="0.25">
      <c r="A935" s="15" t="s">
        <v>285</v>
      </c>
      <c r="B935">
        <v>778200000</v>
      </c>
    </row>
    <row r="936" spans="1:2" ht="15.95" customHeight="1" x14ac:dyDescent="0.25">
      <c r="A936" s="15" t="s">
        <v>2862</v>
      </c>
      <c r="B936">
        <v>779200000</v>
      </c>
    </row>
    <row r="937" spans="1:2" ht="15.95" customHeight="1" x14ac:dyDescent="0.25">
      <c r="A937" s="15" t="s">
        <v>409</v>
      </c>
      <c r="B937">
        <v>3229200000</v>
      </c>
    </row>
    <row r="938" spans="1:2" ht="15.95" customHeight="1" x14ac:dyDescent="0.25">
      <c r="A938" s="15" t="s">
        <v>2868</v>
      </c>
      <c r="B938">
        <v>2670200000</v>
      </c>
    </row>
    <row r="939" spans="1:2" ht="15.95" customHeight="1" x14ac:dyDescent="0.25">
      <c r="A939" s="15" t="s">
        <v>2869</v>
      </c>
      <c r="B939">
        <v>591102008</v>
      </c>
    </row>
    <row r="940" spans="1:2" ht="15.95" customHeight="1" x14ac:dyDescent="0.25">
      <c r="A940" s="15" t="s">
        <v>2873</v>
      </c>
      <c r="B940">
        <v>790200000</v>
      </c>
    </row>
    <row r="941" spans="1:2" ht="15.95" customHeight="1" x14ac:dyDescent="0.25">
      <c r="A941" s="15" t="s">
        <v>564</v>
      </c>
      <c r="B941">
        <v>3885100000</v>
      </c>
    </row>
    <row r="942" spans="1:2" ht="15.95" customHeight="1" x14ac:dyDescent="0.25">
      <c r="A942" s="15" t="s">
        <v>2877</v>
      </c>
      <c r="B942">
        <v>3880100000</v>
      </c>
    </row>
    <row r="943" spans="1:2" ht="15.95" customHeight="1" x14ac:dyDescent="0.25">
      <c r="A943" s="15" t="s">
        <v>539</v>
      </c>
      <c r="B943">
        <v>5528100000</v>
      </c>
    </row>
    <row r="944" spans="1:2" ht="15.95" customHeight="1" x14ac:dyDescent="0.25">
      <c r="A944" s="15" t="s">
        <v>25</v>
      </c>
      <c r="B944">
        <v>3882100000</v>
      </c>
    </row>
    <row r="945" spans="1:2" ht="15.95" customHeight="1" x14ac:dyDescent="0.25">
      <c r="A945" s="15" t="s">
        <v>72</v>
      </c>
      <c r="B945">
        <v>5484100000</v>
      </c>
    </row>
    <row r="946" spans="1:2" ht="15.95" customHeight="1" x14ac:dyDescent="0.25">
      <c r="A946" s="15" t="s">
        <v>461</v>
      </c>
      <c r="B946">
        <v>2150100000</v>
      </c>
    </row>
    <row r="947" spans="1:2" ht="15.95" customHeight="1" x14ac:dyDescent="0.25">
      <c r="A947" s="15" t="s">
        <v>26</v>
      </c>
      <c r="B947">
        <v>2084200000</v>
      </c>
    </row>
    <row r="948" spans="1:2" ht="15.95" customHeight="1" x14ac:dyDescent="0.25">
      <c r="A948" s="15" t="s">
        <v>73</v>
      </c>
      <c r="B948">
        <v>2085200000</v>
      </c>
    </row>
    <row r="949" spans="1:2" ht="15.95" customHeight="1" x14ac:dyDescent="0.25">
      <c r="A949" s="15" t="s">
        <v>522</v>
      </c>
      <c r="B949">
        <v>2563200000</v>
      </c>
    </row>
    <row r="950" spans="1:2" ht="15.95" customHeight="1" x14ac:dyDescent="0.25">
      <c r="A950" s="15" t="s">
        <v>190</v>
      </c>
      <c r="B950">
        <v>3096200000</v>
      </c>
    </row>
    <row r="951" spans="1:2" ht="15.95" customHeight="1" x14ac:dyDescent="0.25">
      <c r="A951" s="15" t="s">
        <v>182</v>
      </c>
      <c r="B951">
        <v>2352200000</v>
      </c>
    </row>
    <row r="952" spans="1:2" ht="15.95" customHeight="1" x14ac:dyDescent="0.25">
      <c r="A952" s="15" t="s">
        <v>2890</v>
      </c>
      <c r="B952">
        <v>792200000</v>
      </c>
    </row>
    <row r="953" spans="1:2" ht="15.95" customHeight="1" x14ac:dyDescent="0.25">
      <c r="A953" s="15" t="s">
        <v>191</v>
      </c>
      <c r="B953">
        <v>3868100000</v>
      </c>
    </row>
    <row r="954" spans="1:2" ht="15.95" customHeight="1" x14ac:dyDescent="0.25">
      <c r="A954" s="15" t="s">
        <v>2897</v>
      </c>
      <c r="B954">
        <v>5504100000</v>
      </c>
    </row>
    <row r="955" spans="1:2" ht="15.95" customHeight="1" x14ac:dyDescent="0.25">
      <c r="A955" s="15" t="s">
        <v>2899</v>
      </c>
      <c r="B955">
        <v>1700100000</v>
      </c>
    </row>
    <row r="956" spans="1:2" ht="15.95" customHeight="1" x14ac:dyDescent="0.25">
      <c r="A956" s="15" t="s">
        <v>286</v>
      </c>
      <c r="B956">
        <v>665200000</v>
      </c>
    </row>
    <row r="957" spans="1:2" ht="15.95" customHeight="1" x14ac:dyDescent="0.25">
      <c r="A957" s="15" t="s">
        <v>183</v>
      </c>
      <c r="B957">
        <v>3128200000</v>
      </c>
    </row>
    <row r="958" spans="1:2" ht="15.95" customHeight="1" x14ac:dyDescent="0.25">
      <c r="A958" s="15" t="s">
        <v>104</v>
      </c>
      <c r="B958">
        <v>3127200000</v>
      </c>
    </row>
    <row r="959" spans="1:2" ht="15.95" customHeight="1" x14ac:dyDescent="0.25">
      <c r="A959" s="15" t="s">
        <v>96</v>
      </c>
      <c r="B959">
        <v>2407200000</v>
      </c>
    </row>
    <row r="960" spans="1:2" ht="15.95" customHeight="1" x14ac:dyDescent="0.25">
      <c r="A960" s="15" t="s">
        <v>438</v>
      </c>
      <c r="B960">
        <v>1074200000</v>
      </c>
    </row>
    <row r="961" spans="1:2" ht="15.95" customHeight="1" x14ac:dyDescent="0.25">
      <c r="A961" s="15" t="s">
        <v>97</v>
      </c>
      <c r="B961">
        <v>2130200000</v>
      </c>
    </row>
    <row r="962" spans="1:2" ht="15.95" customHeight="1" x14ac:dyDescent="0.25">
      <c r="A962" s="15" t="s">
        <v>375</v>
      </c>
      <c r="B962">
        <v>855200000</v>
      </c>
    </row>
    <row r="963" spans="1:2" ht="15.95" customHeight="1" x14ac:dyDescent="0.25">
      <c r="A963" s="15" t="s">
        <v>2910</v>
      </c>
      <c r="B963">
        <v>5511100000</v>
      </c>
    </row>
    <row r="964" spans="1:2" ht="15.95" customHeight="1" x14ac:dyDescent="0.25">
      <c r="A964" s="15" t="s">
        <v>74</v>
      </c>
      <c r="B964">
        <v>3874100000</v>
      </c>
    </row>
    <row r="965" spans="1:2" ht="15.95" customHeight="1" x14ac:dyDescent="0.25">
      <c r="A965" s="15" t="s">
        <v>287</v>
      </c>
      <c r="B965">
        <v>1431100000</v>
      </c>
    </row>
    <row r="966" spans="1:2" ht="15.95" customHeight="1" x14ac:dyDescent="0.25">
      <c r="A966" s="15" t="s">
        <v>27</v>
      </c>
      <c r="B966">
        <v>5381100000</v>
      </c>
    </row>
    <row r="967" spans="1:2" ht="15.95" customHeight="1" x14ac:dyDescent="0.25">
      <c r="A967" s="15" t="s">
        <v>28</v>
      </c>
      <c r="B967">
        <v>6005100000</v>
      </c>
    </row>
    <row r="968" spans="1:2" ht="15.95" customHeight="1" x14ac:dyDescent="0.25">
      <c r="A968" s="15" t="s">
        <v>75</v>
      </c>
      <c r="B968">
        <v>5666100000</v>
      </c>
    </row>
    <row r="969" spans="1:2" ht="15.95" customHeight="1" x14ac:dyDescent="0.25">
      <c r="A969" s="15" t="s">
        <v>29</v>
      </c>
      <c r="B969">
        <v>6006100000</v>
      </c>
    </row>
    <row r="970" spans="1:2" ht="15.95" customHeight="1" x14ac:dyDescent="0.25">
      <c r="A970" s="15" t="s">
        <v>76</v>
      </c>
      <c r="B970">
        <v>3343200000</v>
      </c>
    </row>
    <row r="971" spans="1:2" ht="15.95" customHeight="1" x14ac:dyDescent="0.25">
      <c r="A971" s="15" t="s">
        <v>52</v>
      </c>
      <c r="B971">
        <v>3344200000</v>
      </c>
    </row>
    <row r="972" spans="1:2" ht="15.95" customHeight="1" x14ac:dyDescent="0.25">
      <c r="A972" s="15" t="s">
        <v>2917</v>
      </c>
      <c r="B972">
        <v>3202200000</v>
      </c>
    </row>
    <row r="973" spans="1:2" ht="15.95" customHeight="1" x14ac:dyDescent="0.25">
      <c r="A973" s="15" t="s">
        <v>30</v>
      </c>
      <c r="B973">
        <v>6172100000</v>
      </c>
    </row>
    <row r="974" spans="1:2" ht="15.95" customHeight="1" x14ac:dyDescent="0.25">
      <c r="A974" s="15" t="s">
        <v>157</v>
      </c>
      <c r="B974">
        <v>2775200000</v>
      </c>
    </row>
    <row r="975" spans="1:2" ht="15.95" customHeight="1" x14ac:dyDescent="0.25">
      <c r="A975" s="15" t="s">
        <v>77</v>
      </c>
      <c r="B975">
        <v>1461200000</v>
      </c>
    </row>
    <row r="976" spans="1:2" ht="15.95" customHeight="1" x14ac:dyDescent="0.25">
      <c r="A976" s="15" t="s">
        <v>321</v>
      </c>
      <c r="B976">
        <v>820200000</v>
      </c>
    </row>
    <row r="977" spans="1:2" ht="15.95" customHeight="1" x14ac:dyDescent="0.25">
      <c r="A977" s="15" t="s">
        <v>2919</v>
      </c>
      <c r="B977">
        <v>2533200000</v>
      </c>
    </row>
    <row r="978" spans="1:2" ht="15.95" customHeight="1" x14ac:dyDescent="0.25">
      <c r="A978" s="15" t="s">
        <v>332</v>
      </c>
      <c r="B978">
        <v>5010100000</v>
      </c>
    </row>
    <row r="979" spans="1:2" ht="15.95" customHeight="1" x14ac:dyDescent="0.25">
      <c r="A979" s="15" t="s">
        <v>78</v>
      </c>
      <c r="B979">
        <v>3862100000</v>
      </c>
    </row>
    <row r="980" spans="1:2" ht="15.95" customHeight="1" x14ac:dyDescent="0.25">
      <c r="A980" s="15" t="s">
        <v>2924</v>
      </c>
      <c r="B980">
        <v>1469100000</v>
      </c>
    </row>
    <row r="981" spans="1:2" ht="15.95" customHeight="1" x14ac:dyDescent="0.25">
      <c r="A981" s="15" t="s">
        <v>348</v>
      </c>
      <c r="B981">
        <v>3851100000</v>
      </c>
    </row>
    <row r="982" spans="1:2" ht="15.95" customHeight="1" x14ac:dyDescent="0.25">
      <c r="A982" s="15" t="s">
        <v>2932</v>
      </c>
      <c r="B982">
        <v>3863100000</v>
      </c>
    </row>
    <row r="983" spans="1:2" ht="15.95" customHeight="1" x14ac:dyDescent="0.25">
      <c r="A983" s="15" t="s">
        <v>79</v>
      </c>
      <c r="B983">
        <v>3869100000</v>
      </c>
    </row>
    <row r="984" spans="1:2" ht="15.95" customHeight="1" x14ac:dyDescent="0.25">
      <c r="A984" s="15" t="s">
        <v>2933</v>
      </c>
      <c r="B984">
        <v>6011100000</v>
      </c>
    </row>
    <row r="985" spans="1:2" ht="15.95" customHeight="1" x14ac:dyDescent="0.25">
      <c r="A985" s="15" t="s">
        <v>80</v>
      </c>
      <c r="B985">
        <v>1425100000</v>
      </c>
    </row>
    <row r="986" spans="1:2" ht="15.95" customHeight="1" x14ac:dyDescent="0.25">
      <c r="A986" s="15" t="s">
        <v>109</v>
      </c>
      <c r="B986">
        <v>2067200000</v>
      </c>
    </row>
    <row r="987" spans="1:2" ht="15.95" customHeight="1" x14ac:dyDescent="0.25">
      <c r="A987" s="15" t="s">
        <v>2938</v>
      </c>
      <c r="B987">
        <v>5726100000</v>
      </c>
    </row>
    <row r="988" spans="1:2" ht="15.95" customHeight="1" x14ac:dyDescent="0.25">
      <c r="A988" s="15" t="s">
        <v>528</v>
      </c>
      <c r="B988">
        <v>1001200000</v>
      </c>
    </row>
    <row r="989" spans="1:2" ht="15.95" customHeight="1" x14ac:dyDescent="0.25">
      <c r="A989" s="15" t="s">
        <v>246</v>
      </c>
      <c r="B989">
        <v>1002200000</v>
      </c>
    </row>
    <row r="990" spans="1:2" ht="15.95" customHeight="1" x14ac:dyDescent="0.25">
      <c r="A990" s="15" t="s">
        <v>144</v>
      </c>
      <c r="B990">
        <v>3482100000</v>
      </c>
    </row>
    <row r="991" spans="1:2" ht="15.95" customHeight="1" x14ac:dyDescent="0.25">
      <c r="A991" s="15" t="s">
        <v>2942</v>
      </c>
      <c r="B991">
        <v>1013200000</v>
      </c>
    </row>
    <row r="992" spans="1:2" ht="15.95" customHeight="1" x14ac:dyDescent="0.25">
      <c r="A992" s="15" t="s">
        <v>105</v>
      </c>
      <c r="B992">
        <v>3860100000</v>
      </c>
    </row>
    <row r="993" spans="1:2" ht="15.95" customHeight="1" x14ac:dyDescent="0.25">
      <c r="A993" s="15" t="s">
        <v>31</v>
      </c>
      <c r="B993">
        <v>3843100000</v>
      </c>
    </row>
    <row r="994" spans="1:2" ht="15.95" customHeight="1" x14ac:dyDescent="0.25">
      <c r="A994" s="15" t="s">
        <v>98</v>
      </c>
      <c r="B994">
        <v>1060200000</v>
      </c>
    </row>
    <row r="995" spans="1:2" ht="15.95" customHeight="1" x14ac:dyDescent="0.25">
      <c r="A995" s="15" t="s">
        <v>427</v>
      </c>
      <c r="B995">
        <v>1084200000</v>
      </c>
    </row>
    <row r="996" spans="1:2" ht="15.95" customHeight="1" x14ac:dyDescent="0.25">
      <c r="A996" s="15" t="s">
        <v>2962</v>
      </c>
      <c r="B996">
        <v>1089200000</v>
      </c>
    </row>
    <row r="997" spans="1:2" ht="15.95" customHeight="1" x14ac:dyDescent="0.25">
      <c r="A997" s="15" t="s">
        <v>496</v>
      </c>
      <c r="B997">
        <v>1858200000</v>
      </c>
    </row>
    <row r="998" spans="1:2" ht="15.95" customHeight="1" x14ac:dyDescent="0.25">
      <c r="A998" s="15" t="s">
        <v>527</v>
      </c>
      <c r="B998">
        <v>5530100000</v>
      </c>
    </row>
    <row r="999" spans="1:2" ht="15.95" customHeight="1" x14ac:dyDescent="0.25">
      <c r="A999" s="15" t="s">
        <v>462</v>
      </c>
      <c r="B999">
        <v>2377100000</v>
      </c>
    </row>
    <row r="1000" spans="1:2" ht="15.95" customHeight="1" x14ac:dyDescent="0.25">
      <c r="A1000" s="15" t="s">
        <v>81</v>
      </c>
      <c r="B1000">
        <v>5851100000</v>
      </c>
    </row>
    <row r="1001" spans="1:2" ht="15.95" customHeight="1" x14ac:dyDescent="0.25">
      <c r="A1001" s="15" t="s">
        <v>2972</v>
      </c>
      <c r="B1001">
        <v>2725200000</v>
      </c>
    </row>
    <row r="1002" spans="1:2" ht="15.95" customHeight="1" x14ac:dyDescent="0.25">
      <c r="A1002" s="15" t="s">
        <v>433</v>
      </c>
      <c r="B1002">
        <v>1119200000</v>
      </c>
    </row>
    <row r="1003" spans="1:2" ht="15.95" customHeight="1" x14ac:dyDescent="0.25">
      <c r="A1003" s="15" t="s">
        <v>82</v>
      </c>
      <c r="B1003">
        <v>6045100000</v>
      </c>
    </row>
    <row r="1004" spans="1:2" ht="15.95" customHeight="1" x14ac:dyDescent="0.25">
      <c r="A1004" s="15" t="s">
        <v>2980</v>
      </c>
      <c r="B1004">
        <v>1137200000</v>
      </c>
    </row>
    <row r="1005" spans="1:2" ht="15.95" customHeight="1" x14ac:dyDescent="0.25">
      <c r="A1005" s="15" t="s">
        <v>2983</v>
      </c>
      <c r="B1005">
        <v>1152200000</v>
      </c>
    </row>
    <row r="1006" spans="1:2" ht="15.95" customHeight="1" x14ac:dyDescent="0.25">
      <c r="A1006" s="15" t="s">
        <v>415</v>
      </c>
      <c r="B1006">
        <v>2093200000</v>
      </c>
    </row>
    <row r="1007" spans="1:2" ht="15.95" customHeight="1" x14ac:dyDescent="0.25">
      <c r="A1007" s="15" t="s">
        <v>347</v>
      </c>
      <c r="B1007">
        <v>1686200000</v>
      </c>
    </row>
    <row r="1008" spans="1:2" ht="15.95" customHeight="1" x14ac:dyDescent="0.25">
      <c r="A1008" s="15" t="s">
        <v>2990</v>
      </c>
      <c r="B1008">
        <v>1185200000</v>
      </c>
    </row>
    <row r="1009" spans="1:2" ht="15.95" customHeight="1" x14ac:dyDescent="0.25">
      <c r="A1009" s="15" t="s">
        <v>83</v>
      </c>
      <c r="B1009">
        <v>56500000</v>
      </c>
    </row>
    <row r="1010" spans="1:2" ht="15.95" customHeight="1" x14ac:dyDescent="0.25">
      <c r="A1010" s="15" t="s">
        <v>2991</v>
      </c>
      <c r="B1010">
        <v>2534200000</v>
      </c>
    </row>
    <row r="1011" spans="1:2" ht="15.95" customHeight="1" x14ac:dyDescent="0.25">
      <c r="A1011" s="15" t="s">
        <v>53</v>
      </c>
      <c r="B1011">
        <v>5269100000</v>
      </c>
    </row>
    <row r="1012" spans="1:2" ht="15.95" customHeight="1" x14ac:dyDescent="0.25">
      <c r="A1012" s="15" t="s">
        <v>186</v>
      </c>
      <c r="B1012">
        <v>2296100000</v>
      </c>
    </row>
    <row r="1013" spans="1:2" ht="15.95" customHeight="1" x14ac:dyDescent="0.25">
      <c r="A1013" s="15" t="s">
        <v>340</v>
      </c>
      <c r="B1013">
        <v>1676100000</v>
      </c>
    </row>
    <row r="1014" spans="1:2" ht="15.95" customHeight="1" x14ac:dyDescent="0.25">
      <c r="A1014" s="15" t="s">
        <v>3003</v>
      </c>
      <c r="B1014">
        <v>1258200000</v>
      </c>
    </row>
    <row r="1015" spans="1:2" ht="15.95" customHeight="1" x14ac:dyDescent="0.25">
      <c r="A1015" s="15" t="s">
        <v>3004</v>
      </c>
      <c r="B1015">
        <v>2697200000</v>
      </c>
    </row>
    <row r="1016" spans="1:2" ht="15.95" customHeight="1" x14ac:dyDescent="0.25">
      <c r="A1016" s="15" t="s">
        <v>3008</v>
      </c>
      <c r="B1016">
        <v>1288200000</v>
      </c>
    </row>
    <row r="1017" spans="1:2" ht="15.95" customHeight="1" x14ac:dyDescent="0.25">
      <c r="A1017" s="15" t="s">
        <v>54</v>
      </c>
      <c r="B1017">
        <v>1300200000</v>
      </c>
    </row>
    <row r="1018" spans="1:2" ht="15.95" customHeight="1" x14ac:dyDescent="0.25">
      <c r="A1018" s="15" t="s">
        <v>84</v>
      </c>
      <c r="B1018">
        <v>170500000</v>
      </c>
    </row>
    <row r="1019" spans="1:2" ht="15.95" customHeight="1" x14ac:dyDescent="0.25">
      <c r="A1019" s="15" t="s">
        <v>3010</v>
      </c>
      <c r="B1019">
        <v>143200000</v>
      </c>
    </row>
    <row r="1020" spans="1:2" ht="15.95" customHeight="1" x14ac:dyDescent="0.25">
      <c r="A1020" s="15" t="s">
        <v>400</v>
      </c>
      <c r="B1020">
        <v>5143100000</v>
      </c>
    </row>
    <row r="1021" spans="1:2" ht="15.95" customHeight="1" x14ac:dyDescent="0.25">
      <c r="A1021" s="15" t="s">
        <v>158</v>
      </c>
      <c r="B1021">
        <v>2632100000</v>
      </c>
    </row>
    <row r="1022" spans="1:2" ht="15.95" customHeight="1" x14ac:dyDescent="0.25">
      <c r="A1022" s="15" t="s">
        <v>523</v>
      </c>
      <c r="B1022">
        <v>1374200000</v>
      </c>
    </row>
    <row r="1023" spans="1:2" ht="15.95" customHeight="1" x14ac:dyDescent="0.25">
      <c r="A1023" s="15" t="s">
        <v>226</v>
      </c>
      <c r="B1023">
        <v>4108100000</v>
      </c>
    </row>
    <row r="1024" spans="1:2" ht="15.95" customHeight="1" x14ac:dyDescent="0.25">
      <c r="A1024" s="15" t="s">
        <v>3015</v>
      </c>
      <c r="B1024">
        <v>3478100000</v>
      </c>
    </row>
    <row r="1025" spans="1:2" ht="15.95" customHeight="1" x14ac:dyDescent="0.25">
      <c r="A1025" s="15" t="s">
        <v>200</v>
      </c>
      <c r="B1025">
        <v>4109100000</v>
      </c>
    </row>
    <row r="1026" spans="1:2" ht="15.95" customHeight="1" x14ac:dyDescent="0.25">
      <c r="A1026" s="15" t="s">
        <v>3019</v>
      </c>
      <c r="B1026">
        <v>3532100000</v>
      </c>
    </row>
    <row r="1027" spans="1:2" ht="15.95" customHeight="1" x14ac:dyDescent="0.25">
      <c r="A1027" s="15" t="s">
        <v>3022</v>
      </c>
      <c r="B1027">
        <v>1414200000</v>
      </c>
    </row>
    <row r="1028" spans="1:2" ht="15.95" customHeight="1" x14ac:dyDescent="0.25">
      <c r="A1028" s="15" t="s">
        <v>145</v>
      </c>
      <c r="B1028">
        <v>1872200000</v>
      </c>
    </row>
    <row r="1029" spans="1:2" ht="15.95" customHeight="1" x14ac:dyDescent="0.25">
      <c r="A1029" s="15" t="s">
        <v>510</v>
      </c>
      <c r="B1029">
        <v>4131100000</v>
      </c>
    </row>
    <row r="1030" spans="1:2" ht="15.95" customHeight="1" x14ac:dyDescent="0.25">
      <c r="A1030" s="15" t="s">
        <v>85</v>
      </c>
      <c r="B1030">
        <v>1523200000</v>
      </c>
    </row>
    <row r="1031" spans="1:2" ht="15.95" customHeight="1" x14ac:dyDescent="0.25">
      <c r="A1031" s="15" t="s">
        <v>227</v>
      </c>
      <c r="B1031">
        <v>1653200000</v>
      </c>
    </row>
    <row r="1032" spans="1:2" ht="15.95" customHeight="1" x14ac:dyDescent="0.25">
      <c r="A1032" s="15" t="s">
        <v>110</v>
      </c>
      <c r="B1032">
        <v>1698200000</v>
      </c>
    </row>
    <row r="1033" spans="1:2" ht="15.95" customHeight="1" x14ac:dyDescent="0.25">
      <c r="A1033" s="15" t="s">
        <v>3036</v>
      </c>
      <c r="B1033">
        <v>1699200000</v>
      </c>
    </row>
    <row r="1034" spans="1:2" ht="15.95" customHeight="1" x14ac:dyDescent="0.25">
      <c r="A1034" s="15" t="s">
        <v>3054</v>
      </c>
      <c r="B1034">
        <v>4540100000</v>
      </c>
    </row>
    <row r="1035" spans="1:2" ht="15.95" customHeight="1" x14ac:dyDescent="0.25">
      <c r="A1035" s="15" t="s">
        <v>441</v>
      </c>
      <c r="B1035">
        <v>1837200000</v>
      </c>
    </row>
    <row r="1036" spans="1:2" ht="15.95" customHeight="1" x14ac:dyDescent="0.25">
      <c r="A1036" s="15" t="s">
        <v>518</v>
      </c>
      <c r="B1036">
        <v>1838200000</v>
      </c>
    </row>
    <row r="1037" spans="1:2" ht="15.95" customHeight="1" x14ac:dyDescent="0.25">
      <c r="A1037" s="15" t="s">
        <v>3057</v>
      </c>
      <c r="B1037">
        <v>1843200000</v>
      </c>
    </row>
    <row r="1038" spans="1:2" ht="15.95" customHeight="1" x14ac:dyDescent="0.25">
      <c r="A1038" s="15" t="s">
        <v>3058</v>
      </c>
      <c r="B1038">
        <v>41500000</v>
      </c>
    </row>
    <row r="1039" spans="1:2" ht="15.95" customHeight="1" x14ac:dyDescent="0.25">
      <c r="A1039" s="15" t="s">
        <v>3059</v>
      </c>
      <c r="B1039">
        <v>147200000</v>
      </c>
    </row>
    <row r="1040" spans="1:2" ht="15.95" customHeight="1" x14ac:dyDescent="0.25">
      <c r="A1040" s="15" t="s">
        <v>504</v>
      </c>
      <c r="B1040">
        <v>1854200000</v>
      </c>
    </row>
    <row r="1041" spans="1:2" ht="15.95" customHeight="1" x14ac:dyDescent="0.25">
      <c r="A1041" s="15" t="s">
        <v>508</v>
      </c>
      <c r="B1041">
        <v>1855200000</v>
      </c>
    </row>
    <row r="1042" spans="1:2" ht="15.95" customHeight="1" x14ac:dyDescent="0.25">
      <c r="A1042" s="15" t="s">
        <v>3064</v>
      </c>
      <c r="B1042">
        <v>4839100000</v>
      </c>
    </row>
    <row r="1043" spans="1:2" ht="15.95" customHeight="1" x14ac:dyDescent="0.25">
      <c r="A1043" s="15" t="s">
        <v>505</v>
      </c>
      <c r="B1043">
        <v>1877200000</v>
      </c>
    </row>
    <row r="1044" spans="1:2" ht="15.95" customHeight="1" x14ac:dyDescent="0.25">
      <c r="A1044" s="15" t="s">
        <v>3076</v>
      </c>
      <c r="B1044">
        <v>4845100000</v>
      </c>
    </row>
    <row r="1045" spans="1:2" ht="15.95" customHeight="1" x14ac:dyDescent="0.25">
      <c r="A1045" s="15" t="s">
        <v>3080</v>
      </c>
      <c r="B1045">
        <v>4869100000</v>
      </c>
    </row>
    <row r="1046" spans="1:2" ht="15.95" customHeight="1" x14ac:dyDescent="0.25">
      <c r="A1046" s="15" t="s">
        <v>3081</v>
      </c>
      <c r="B1046">
        <v>4873100000</v>
      </c>
    </row>
    <row r="1047" spans="1:2" ht="15.95" customHeight="1" x14ac:dyDescent="0.25">
      <c r="A1047" s="15" t="s">
        <v>3082</v>
      </c>
      <c r="B1047">
        <v>3197200000</v>
      </c>
    </row>
    <row r="1048" spans="1:2" ht="15.95" customHeight="1" x14ac:dyDescent="0.25">
      <c r="A1048" s="15" t="s">
        <v>3085</v>
      </c>
      <c r="B1048">
        <v>5046100000</v>
      </c>
    </row>
    <row r="1049" spans="1:2" ht="15.95" customHeight="1" x14ac:dyDescent="0.25">
      <c r="A1049" s="15" t="s">
        <v>3090</v>
      </c>
      <c r="B1049">
        <v>5073100000</v>
      </c>
    </row>
    <row r="1050" spans="1:2" ht="15.95" customHeight="1" x14ac:dyDescent="0.25">
      <c r="A1050" s="15" t="s">
        <v>3091</v>
      </c>
      <c r="B1050">
        <v>2409200000</v>
      </c>
    </row>
    <row r="1051" spans="1:2" ht="15.95" customHeight="1" x14ac:dyDescent="0.25">
      <c r="A1051" s="15" t="s">
        <v>3106</v>
      </c>
      <c r="B1051">
        <v>2137200000</v>
      </c>
    </row>
    <row r="1052" spans="1:2" ht="15.95" customHeight="1" x14ac:dyDescent="0.25">
      <c r="A1052" s="15" t="s">
        <v>3107</v>
      </c>
      <c r="B1052">
        <v>2138200000</v>
      </c>
    </row>
    <row r="1053" spans="1:2" ht="15.95" customHeight="1" x14ac:dyDescent="0.25">
      <c r="A1053" s="15" t="s">
        <v>3113</v>
      </c>
      <c r="B1053">
        <v>2144200000</v>
      </c>
    </row>
    <row r="1054" spans="1:2" ht="15.95" customHeight="1" x14ac:dyDescent="0.25">
      <c r="A1054" s="15" t="s">
        <v>3114</v>
      </c>
      <c r="B1054">
        <v>2145200000</v>
      </c>
    </row>
    <row r="1055" spans="1:2" ht="15.95" customHeight="1" x14ac:dyDescent="0.25">
      <c r="A1055" s="15" t="s">
        <v>111</v>
      </c>
      <c r="B1055">
        <v>2150200000</v>
      </c>
    </row>
    <row r="1056" spans="1:2" ht="15.95" customHeight="1" x14ac:dyDescent="0.25">
      <c r="A1056" s="15" t="s">
        <v>470</v>
      </c>
      <c r="B1056">
        <v>2607200000</v>
      </c>
    </row>
    <row r="1057" spans="1:2" ht="15.95" customHeight="1" x14ac:dyDescent="0.25">
      <c r="A1057" s="15" t="s">
        <v>3122</v>
      </c>
      <c r="B1057">
        <v>52500000</v>
      </c>
    </row>
    <row r="1058" spans="1:2" ht="15.95" customHeight="1" x14ac:dyDescent="0.25">
      <c r="A1058" s="15" t="s">
        <v>544</v>
      </c>
      <c r="B1058">
        <v>2705200000</v>
      </c>
    </row>
    <row r="1059" spans="1:2" ht="15.95" customHeight="1" x14ac:dyDescent="0.25">
      <c r="A1059" s="15" t="s">
        <v>3125</v>
      </c>
      <c r="B1059">
        <v>3389200008</v>
      </c>
    </row>
    <row r="1060" spans="1:2" ht="15.95" customHeight="1" x14ac:dyDescent="0.25">
      <c r="A1060" s="15" t="s">
        <v>3132</v>
      </c>
      <c r="B1060">
        <v>2195200000</v>
      </c>
    </row>
    <row r="1061" spans="1:2" ht="15.95" customHeight="1" x14ac:dyDescent="0.25">
      <c r="A1061" s="15" t="s">
        <v>3136</v>
      </c>
      <c r="B1061">
        <v>2213200000</v>
      </c>
    </row>
    <row r="1062" spans="1:2" ht="15.95" customHeight="1" x14ac:dyDescent="0.25">
      <c r="A1062" s="15" t="s">
        <v>3164</v>
      </c>
      <c r="B1062">
        <v>2268200000</v>
      </c>
    </row>
    <row r="1063" spans="1:2" ht="15.95" customHeight="1" x14ac:dyDescent="0.25">
      <c r="A1063" s="15" t="s">
        <v>506</v>
      </c>
      <c r="B1063">
        <v>2278200000</v>
      </c>
    </row>
    <row r="1064" spans="1:2" ht="15.95" customHeight="1" x14ac:dyDescent="0.25">
      <c r="A1064" s="15" t="s">
        <v>3173</v>
      </c>
      <c r="B1064">
        <v>2282200000</v>
      </c>
    </row>
    <row r="1065" spans="1:2" ht="15.95" customHeight="1" x14ac:dyDescent="0.25">
      <c r="A1065" s="15" t="s">
        <v>551</v>
      </c>
      <c r="B1065">
        <v>2279200000</v>
      </c>
    </row>
    <row r="1066" spans="1:2" ht="15.95" customHeight="1" x14ac:dyDescent="0.25">
      <c r="A1066" s="15" t="s">
        <v>291</v>
      </c>
      <c r="B1066">
        <v>2320200000</v>
      </c>
    </row>
    <row r="1067" spans="1:2" ht="15.95" customHeight="1" x14ac:dyDescent="0.25">
      <c r="A1067" s="15" t="s">
        <v>3190</v>
      </c>
      <c r="B1067">
        <v>2383200000</v>
      </c>
    </row>
    <row r="1068" spans="1:2" ht="15.95" customHeight="1" x14ac:dyDescent="0.25">
      <c r="A1068" s="15" t="s">
        <v>3192</v>
      </c>
      <c r="B1068">
        <v>3055200000</v>
      </c>
    </row>
    <row r="1069" spans="1:2" ht="15.95" customHeight="1" x14ac:dyDescent="0.25">
      <c r="A1069" s="15" t="s">
        <v>3194</v>
      </c>
      <c r="B1069">
        <v>2400200000</v>
      </c>
    </row>
    <row r="1070" spans="1:2" ht="15.95" customHeight="1" x14ac:dyDescent="0.25">
      <c r="A1070" s="15" t="s">
        <v>3195</v>
      </c>
      <c r="B1070">
        <v>2416200000</v>
      </c>
    </row>
    <row r="1071" spans="1:2" ht="15.95" customHeight="1" x14ac:dyDescent="0.25">
      <c r="A1071" s="15" t="s">
        <v>423</v>
      </c>
      <c r="B1071">
        <v>3372200008</v>
      </c>
    </row>
    <row r="1072" spans="1:2" ht="15.95" customHeight="1" x14ac:dyDescent="0.25">
      <c r="A1072" s="15" t="s">
        <v>3196</v>
      </c>
      <c r="B1072">
        <v>2461200000</v>
      </c>
    </row>
    <row r="1073" spans="1:2" ht="15.95" customHeight="1" x14ac:dyDescent="0.25">
      <c r="A1073" s="15" t="s">
        <v>3198</v>
      </c>
      <c r="B1073">
        <v>2462200000</v>
      </c>
    </row>
    <row r="1074" spans="1:2" ht="15.95" customHeight="1" x14ac:dyDescent="0.25">
      <c r="A1074" s="15" t="s">
        <v>3199</v>
      </c>
      <c r="B1074">
        <v>2463200000</v>
      </c>
    </row>
    <row r="1075" spans="1:2" ht="15.95" customHeight="1" x14ac:dyDescent="0.25">
      <c r="A1075" s="15" t="s">
        <v>3203</v>
      </c>
      <c r="B1075">
        <v>2493200000</v>
      </c>
    </row>
    <row r="1076" spans="1:2" ht="15.95" customHeight="1" x14ac:dyDescent="0.25">
      <c r="A1076" s="15" t="s">
        <v>3209</v>
      </c>
      <c r="B1076">
        <v>2548200000</v>
      </c>
    </row>
    <row r="1077" spans="1:2" ht="15.95" customHeight="1" x14ac:dyDescent="0.25">
      <c r="A1077" s="15" t="s">
        <v>3212</v>
      </c>
      <c r="B1077">
        <v>2531200000</v>
      </c>
    </row>
    <row r="1078" spans="1:2" ht="15.95" customHeight="1" x14ac:dyDescent="0.25">
      <c r="A1078" s="15" t="s">
        <v>3215</v>
      </c>
      <c r="B1078">
        <v>2589200000</v>
      </c>
    </row>
    <row r="1079" spans="1:2" ht="15.95" customHeight="1" x14ac:dyDescent="0.25">
      <c r="A1079" s="15" t="s">
        <v>3218</v>
      </c>
      <c r="B1079">
        <v>2595200000</v>
      </c>
    </row>
    <row r="1080" spans="1:2" ht="15.95" customHeight="1" x14ac:dyDescent="0.25">
      <c r="A1080" s="15" t="s">
        <v>3223</v>
      </c>
      <c r="B1080">
        <v>2608200000</v>
      </c>
    </row>
    <row r="1081" spans="1:2" ht="15.95" customHeight="1" x14ac:dyDescent="0.25">
      <c r="A1081" s="15" t="s">
        <v>3233</v>
      </c>
      <c r="B1081">
        <v>2850200000</v>
      </c>
    </row>
    <row r="1082" spans="1:2" ht="15.95" customHeight="1" x14ac:dyDescent="0.25">
      <c r="A1082" s="15" t="s">
        <v>3235</v>
      </c>
      <c r="B1082">
        <v>2689200000</v>
      </c>
    </row>
    <row r="1083" spans="1:2" ht="15.95" customHeight="1" x14ac:dyDescent="0.25">
      <c r="A1083" s="15" t="s">
        <v>3244</v>
      </c>
      <c r="B1083">
        <v>2726200000</v>
      </c>
    </row>
    <row r="1084" spans="1:2" ht="15.95" customHeight="1" x14ac:dyDescent="0.25">
      <c r="A1084" s="15" t="s">
        <v>3245</v>
      </c>
      <c r="B1084">
        <v>2730200000</v>
      </c>
    </row>
    <row r="1085" spans="1:2" ht="15.95" customHeight="1" x14ac:dyDescent="0.25">
      <c r="A1085" s="15" t="s">
        <v>3246</v>
      </c>
      <c r="B1085">
        <v>2636200000</v>
      </c>
    </row>
    <row r="1086" spans="1:2" ht="15.95" customHeight="1" x14ac:dyDescent="0.25">
      <c r="A1086" s="15" t="s">
        <v>3247</v>
      </c>
      <c r="B1086">
        <v>2727200000</v>
      </c>
    </row>
    <row r="1087" spans="1:2" ht="15.95" customHeight="1" x14ac:dyDescent="0.25">
      <c r="A1087" s="15" t="s">
        <v>3248</v>
      </c>
      <c r="B1087">
        <v>2762200000</v>
      </c>
    </row>
    <row r="1088" spans="1:2" ht="15.95" customHeight="1" x14ac:dyDescent="0.25">
      <c r="A1088" s="15" t="s">
        <v>3251</v>
      </c>
      <c r="B1088">
        <v>2783200000</v>
      </c>
    </row>
    <row r="1089" spans="1:2" ht="15.95" customHeight="1" x14ac:dyDescent="0.25">
      <c r="A1089" s="15" t="s">
        <v>159</v>
      </c>
      <c r="B1089">
        <v>2083200000</v>
      </c>
    </row>
    <row r="1090" spans="1:2" ht="15.95" customHeight="1" x14ac:dyDescent="0.25">
      <c r="A1090" s="15" t="s">
        <v>178</v>
      </c>
      <c r="B1090">
        <v>2146200000</v>
      </c>
    </row>
    <row r="1091" spans="1:2" ht="15.95" customHeight="1" x14ac:dyDescent="0.25">
      <c r="A1091" s="15" t="s">
        <v>410</v>
      </c>
      <c r="B1091">
        <v>1663200000</v>
      </c>
    </row>
    <row r="1092" spans="1:2" ht="15.95" customHeight="1" x14ac:dyDescent="0.25">
      <c r="A1092" s="15" t="s">
        <v>3273</v>
      </c>
      <c r="B1092">
        <v>2886200000</v>
      </c>
    </row>
    <row r="1093" spans="1:2" ht="15.95" customHeight="1" x14ac:dyDescent="0.25">
      <c r="A1093" s="15" t="s">
        <v>3276</v>
      </c>
      <c r="B1093">
        <v>3108200000</v>
      </c>
    </row>
    <row r="1094" spans="1:2" ht="15.95" customHeight="1" x14ac:dyDescent="0.25">
      <c r="A1094" s="15" t="s">
        <v>3280</v>
      </c>
      <c r="B1094">
        <v>6241100008</v>
      </c>
    </row>
    <row r="1095" spans="1:2" ht="15.95" customHeight="1" x14ac:dyDescent="0.25">
      <c r="A1095" s="15" t="s">
        <v>86</v>
      </c>
      <c r="B1095">
        <v>3311200000</v>
      </c>
    </row>
    <row r="1096" spans="1:2" ht="15.95" customHeight="1" x14ac:dyDescent="0.25">
      <c r="A1096" s="15" t="s">
        <v>392</v>
      </c>
      <c r="B1096">
        <v>2389200000</v>
      </c>
    </row>
    <row r="1097" spans="1:2" ht="15.95" customHeight="1" x14ac:dyDescent="0.25">
      <c r="A1097" s="15" t="s">
        <v>305</v>
      </c>
      <c r="B1097">
        <v>2707200000</v>
      </c>
    </row>
    <row r="1098" spans="1:2" ht="15.95" customHeight="1" x14ac:dyDescent="0.25">
      <c r="A1098" s="15" t="s">
        <v>312</v>
      </c>
      <c r="B1098">
        <v>1694200000</v>
      </c>
    </row>
    <row r="1099" spans="1:2" ht="15.95" customHeight="1" x14ac:dyDescent="0.25">
      <c r="A1099" s="15" t="s">
        <v>32</v>
      </c>
      <c r="B1099">
        <v>2706200000</v>
      </c>
    </row>
    <row r="1100" spans="1:2" ht="15.95" customHeight="1" x14ac:dyDescent="0.25">
      <c r="A1100" s="15" t="s">
        <v>153</v>
      </c>
      <c r="B1100">
        <v>1696200000</v>
      </c>
    </row>
    <row r="1101" spans="1:2" ht="15.95" customHeight="1" x14ac:dyDescent="0.25">
      <c r="A1101" s="15" t="s">
        <v>475</v>
      </c>
      <c r="B1101">
        <v>2576200000</v>
      </c>
    </row>
    <row r="1102" spans="1:2" ht="15.95" customHeight="1" x14ac:dyDescent="0.25">
      <c r="A1102" s="15" t="s">
        <v>160</v>
      </c>
      <c r="B1102">
        <v>1697200000</v>
      </c>
    </row>
    <row r="1103" spans="1:2" ht="15.95" customHeight="1" x14ac:dyDescent="0.25">
      <c r="A1103" s="15" t="s">
        <v>3284</v>
      </c>
      <c r="B1103">
        <v>2339200000</v>
      </c>
    </row>
    <row r="1104" spans="1:2" ht="15.95" customHeight="1" x14ac:dyDescent="0.25">
      <c r="A1104" s="15" t="s">
        <v>87</v>
      </c>
      <c r="B1104">
        <v>1412200000</v>
      </c>
    </row>
    <row r="1105" spans="1:2" ht="15.95" customHeight="1" x14ac:dyDescent="0.25">
      <c r="A1105" s="15" t="s">
        <v>351</v>
      </c>
      <c r="B1105">
        <v>1413200000</v>
      </c>
    </row>
    <row r="1106" spans="1:2" ht="15.95" customHeight="1" x14ac:dyDescent="0.25">
      <c r="A1106" s="15" t="s">
        <v>3285</v>
      </c>
      <c r="B1106">
        <v>2334200000</v>
      </c>
    </row>
    <row r="1107" spans="1:2" ht="15.95" customHeight="1" x14ac:dyDescent="0.25">
      <c r="A1107" s="15" t="s">
        <v>513</v>
      </c>
      <c r="B1107">
        <v>2277200000</v>
      </c>
    </row>
    <row r="1108" spans="1:2" ht="15.95" customHeight="1" x14ac:dyDescent="0.25">
      <c r="A1108" s="15" t="s">
        <v>526</v>
      </c>
      <c r="B1108">
        <v>1774200000</v>
      </c>
    </row>
    <row r="1109" spans="1:2" ht="15.95" customHeight="1" x14ac:dyDescent="0.25">
      <c r="A1109" s="15" t="s">
        <v>292</v>
      </c>
      <c r="B1109">
        <v>2086200000</v>
      </c>
    </row>
    <row r="1110" spans="1:2" ht="15.95" customHeight="1" x14ac:dyDescent="0.25">
      <c r="A1110" s="15" t="s">
        <v>3288</v>
      </c>
      <c r="B1110">
        <v>3196200000</v>
      </c>
    </row>
    <row r="1111" spans="1:2" ht="15.95" customHeight="1" x14ac:dyDescent="0.25">
      <c r="A1111" s="15" t="s">
        <v>293</v>
      </c>
      <c r="B1111">
        <v>216200000</v>
      </c>
    </row>
    <row r="1112" spans="1:2" ht="15.95" customHeight="1" x14ac:dyDescent="0.25">
      <c r="A1112" s="15" t="s">
        <v>313</v>
      </c>
      <c r="B1112">
        <v>240200000</v>
      </c>
    </row>
    <row r="1113" spans="1:2" ht="15.95" customHeight="1" x14ac:dyDescent="0.25">
      <c r="A1113" s="15" t="s">
        <v>88</v>
      </c>
      <c r="B1113">
        <v>2068200000</v>
      </c>
    </row>
    <row r="1114" spans="1:2" ht="15.95" customHeight="1" x14ac:dyDescent="0.25">
      <c r="A1114" s="15" t="s">
        <v>166</v>
      </c>
      <c r="B1114">
        <v>521200000</v>
      </c>
    </row>
    <row r="1115" spans="1:2" ht="15.95" customHeight="1" x14ac:dyDescent="0.25">
      <c r="A1115" s="15" t="s">
        <v>294</v>
      </c>
      <c r="B1115">
        <v>1181200000</v>
      </c>
    </row>
    <row r="1116" spans="1:2" ht="15.95" customHeight="1" x14ac:dyDescent="0.25">
      <c r="A1116" s="15" t="s">
        <v>531</v>
      </c>
      <c r="B1116">
        <v>1179200000</v>
      </c>
    </row>
    <row r="1117" spans="1:2" ht="15.95" customHeight="1" x14ac:dyDescent="0.25">
      <c r="A1117" s="15" t="s">
        <v>500</v>
      </c>
      <c r="B1117">
        <v>857200000</v>
      </c>
    </row>
    <row r="1118" spans="1:2" ht="15.95" customHeight="1" x14ac:dyDescent="0.25">
      <c r="A1118" s="15" t="s">
        <v>33</v>
      </c>
      <c r="B1118">
        <v>3097200000</v>
      </c>
    </row>
    <row r="1119" spans="1:2" ht="15.95" customHeight="1" x14ac:dyDescent="0.25">
      <c r="A1119" s="15" t="s">
        <v>3298</v>
      </c>
      <c r="B1119">
        <v>2410200000</v>
      </c>
    </row>
    <row r="1120" spans="1:2" ht="15.95" customHeight="1" x14ac:dyDescent="0.25">
      <c r="A1120" s="15" t="s">
        <v>463</v>
      </c>
      <c r="B1120">
        <v>229200000</v>
      </c>
    </row>
    <row r="1121" spans="1:2" ht="15.95" customHeight="1" x14ac:dyDescent="0.25">
      <c r="A1121" s="15" t="s">
        <v>3302</v>
      </c>
      <c r="B1121">
        <v>230200000</v>
      </c>
    </row>
    <row r="1122" spans="1:2" ht="15.95" customHeight="1" x14ac:dyDescent="0.25">
      <c r="A1122" s="15" t="s">
        <v>464</v>
      </c>
      <c r="B1122">
        <v>3005200000</v>
      </c>
    </row>
    <row r="1123" spans="1:2" ht="15.95" customHeight="1" x14ac:dyDescent="0.25">
      <c r="A1123" s="15" t="s">
        <v>3303</v>
      </c>
      <c r="B1123">
        <v>3107200000</v>
      </c>
    </row>
    <row r="1124" spans="1:2" ht="15.95" customHeight="1" x14ac:dyDescent="0.25">
      <c r="A1124" s="15" t="s">
        <v>434</v>
      </c>
      <c r="B1124">
        <v>379200000</v>
      </c>
    </row>
    <row r="1125" spans="1:2" ht="15.95" customHeight="1" x14ac:dyDescent="0.25">
      <c r="A1125" s="15" t="s">
        <v>3316</v>
      </c>
      <c r="B1125">
        <v>101100000</v>
      </c>
    </row>
    <row r="1126" spans="1:2" ht="15.95" customHeight="1" x14ac:dyDescent="0.25">
      <c r="A1126" s="15" t="s">
        <v>445</v>
      </c>
      <c r="B1126">
        <v>4560100000</v>
      </c>
    </row>
    <row r="1127" spans="1:2" ht="15.95" customHeight="1" x14ac:dyDescent="0.25">
      <c r="A1127" s="15" t="s">
        <v>316</v>
      </c>
      <c r="B1127">
        <v>2375100000</v>
      </c>
    </row>
    <row r="1128" spans="1:2" ht="15.95" customHeight="1" x14ac:dyDescent="0.25">
      <c r="A1128" s="15" t="s">
        <v>314</v>
      </c>
      <c r="B1128">
        <v>1392100000</v>
      </c>
    </row>
    <row r="1129" spans="1:2" ht="15.95" customHeight="1" x14ac:dyDescent="0.25">
      <c r="A1129" s="15" t="s">
        <v>317</v>
      </c>
      <c r="B1129">
        <v>1641100000</v>
      </c>
    </row>
    <row r="1130" spans="1:2" ht="15.95" customHeight="1" x14ac:dyDescent="0.25">
      <c r="A1130" s="15" t="s">
        <v>195</v>
      </c>
      <c r="B1130">
        <v>1727100000</v>
      </c>
    </row>
    <row r="1131" spans="1:2" ht="15.95" customHeight="1" x14ac:dyDescent="0.25">
      <c r="A1131" s="15" t="s">
        <v>89</v>
      </c>
      <c r="B1131">
        <v>3872100000</v>
      </c>
    </row>
    <row r="1132" spans="1:2" ht="15.95" customHeight="1" x14ac:dyDescent="0.25">
      <c r="A1132" s="15" t="s">
        <v>142</v>
      </c>
      <c r="B1132">
        <v>485100000</v>
      </c>
    </row>
    <row r="1133" spans="1:2" ht="15.95" customHeight="1" x14ac:dyDescent="0.25">
      <c r="A1133" s="15" t="s">
        <v>378</v>
      </c>
      <c r="B1133">
        <v>4276100000</v>
      </c>
    </row>
    <row r="1134" spans="1:2" ht="15.95" customHeight="1" x14ac:dyDescent="0.25">
      <c r="A1134" s="15" t="s">
        <v>143</v>
      </c>
      <c r="B1134">
        <v>4277100000</v>
      </c>
    </row>
    <row r="1135" spans="1:2" ht="15.95" customHeight="1" x14ac:dyDescent="0.25">
      <c r="A1135" s="15" t="s">
        <v>90</v>
      </c>
      <c r="B1135">
        <v>4275100000</v>
      </c>
    </row>
    <row r="1136" spans="1:2" ht="15.95" customHeight="1" x14ac:dyDescent="0.25">
      <c r="A1136" s="15" t="s">
        <v>3335</v>
      </c>
      <c r="B1136">
        <v>1403100000</v>
      </c>
    </row>
    <row r="1137" spans="1:2" ht="15.95" customHeight="1" x14ac:dyDescent="0.25">
      <c r="A1137" s="15" t="s">
        <v>3341</v>
      </c>
      <c r="B1137">
        <v>4617100000</v>
      </c>
    </row>
    <row r="1138" spans="1:2" ht="15.95" customHeight="1" x14ac:dyDescent="0.25">
      <c r="A1138" s="15" t="s">
        <v>3357</v>
      </c>
      <c r="B1138">
        <v>6144100000</v>
      </c>
    </row>
    <row r="1139" spans="1:2" ht="15.95" customHeight="1" x14ac:dyDescent="0.25">
      <c r="A1139" s="15" t="s">
        <v>540</v>
      </c>
      <c r="B1139">
        <v>5519100000</v>
      </c>
    </row>
    <row r="1140" spans="1:2" ht="15.95" customHeight="1" x14ac:dyDescent="0.25">
      <c r="A1140" s="15" t="s">
        <v>3360</v>
      </c>
      <c r="B1140">
        <v>6165100000</v>
      </c>
    </row>
    <row r="1141" spans="1:2" ht="15.95" customHeight="1" x14ac:dyDescent="0.25">
      <c r="A1141" s="15" t="s">
        <v>3366</v>
      </c>
      <c r="B1141">
        <v>6166100000</v>
      </c>
    </row>
    <row r="1142" spans="1:2" ht="15.95" customHeight="1" x14ac:dyDescent="0.25">
      <c r="A1142" s="15" t="s">
        <v>3369</v>
      </c>
      <c r="B1142">
        <v>6145100000</v>
      </c>
    </row>
    <row r="1143" spans="1:2" ht="15.95" customHeight="1" x14ac:dyDescent="0.25">
      <c r="A1143" s="15" t="s">
        <v>3370</v>
      </c>
      <c r="B1143">
        <v>4874100000</v>
      </c>
    </row>
    <row r="1144" spans="1:2" ht="15.95" customHeight="1" x14ac:dyDescent="0.25">
      <c r="A1144" s="15" t="s">
        <v>3371</v>
      </c>
      <c r="B1144">
        <v>5717100000</v>
      </c>
    </row>
    <row r="1145" spans="1:2" ht="15.95" customHeight="1" x14ac:dyDescent="0.25">
      <c r="A1145" s="15" t="s">
        <v>3374</v>
      </c>
      <c r="B1145">
        <v>5014100000</v>
      </c>
    </row>
    <row r="1146" spans="1:2" ht="15.95" customHeight="1" x14ac:dyDescent="0.25">
      <c r="A1146" s="15" t="s">
        <v>3381</v>
      </c>
      <c r="B1146">
        <v>5752100000</v>
      </c>
    </row>
    <row r="1147" spans="1:2" ht="15.95" customHeight="1" x14ac:dyDescent="0.25">
      <c r="A1147" s="15" t="s">
        <v>3386</v>
      </c>
      <c r="B1147">
        <v>5356100000</v>
      </c>
    </row>
    <row r="1148" spans="1:2" ht="15.95" customHeight="1" x14ac:dyDescent="0.25">
      <c r="A1148" s="15" t="s">
        <v>3395</v>
      </c>
      <c r="B1148">
        <v>5598100000</v>
      </c>
    </row>
    <row r="1149" spans="1:2" ht="15.95" customHeight="1" x14ac:dyDescent="0.25">
      <c r="A1149" s="15" t="s">
        <v>3398</v>
      </c>
      <c r="B1149">
        <v>5762100000</v>
      </c>
    </row>
    <row r="1150" spans="1:2" ht="15.95" customHeight="1" x14ac:dyDescent="0.25">
      <c r="A1150" s="15" t="s">
        <v>3399</v>
      </c>
      <c r="B1150">
        <v>5763100000</v>
      </c>
    </row>
    <row r="1151" spans="1:2" ht="15.95" customHeight="1" x14ac:dyDescent="0.25">
      <c r="A1151" s="15" t="s">
        <v>3400</v>
      </c>
      <c r="B1151">
        <v>5764100000</v>
      </c>
    </row>
    <row r="1152" spans="1:2" ht="15.95" customHeight="1" x14ac:dyDescent="0.25">
      <c r="A1152" s="15" t="s">
        <v>3401</v>
      </c>
      <c r="B1152">
        <v>5765100000</v>
      </c>
    </row>
    <row r="1153" spans="1:2" ht="15.95" customHeight="1" x14ac:dyDescent="0.25">
      <c r="A1153" s="15" t="s">
        <v>3402</v>
      </c>
      <c r="B1153">
        <v>5766100000</v>
      </c>
    </row>
    <row r="1154" spans="1:2" ht="15.95" customHeight="1" x14ac:dyDescent="0.25">
      <c r="A1154" s="15" t="s">
        <v>3415</v>
      </c>
      <c r="B1154">
        <v>103549</v>
      </c>
    </row>
    <row r="1155" spans="1:2" ht="15.95" customHeight="1" x14ac:dyDescent="0.25">
      <c r="A1155" s="15" t="s">
        <v>3416</v>
      </c>
      <c r="B1155">
        <v>519800000</v>
      </c>
    </row>
    <row r="1156" spans="1:2" ht="15.95" customHeight="1" x14ac:dyDescent="0.25">
      <c r="A1156" s="15" t="s">
        <v>3417</v>
      </c>
      <c r="B1156">
        <v>518800000</v>
      </c>
    </row>
    <row r="1157" spans="1:2" ht="15.95" customHeight="1" x14ac:dyDescent="0.25">
      <c r="A1157" s="15" t="s">
        <v>3418</v>
      </c>
      <c r="B1157">
        <v>520800000</v>
      </c>
    </row>
    <row r="1158" spans="1:2" ht="15.95" customHeight="1" x14ac:dyDescent="0.25">
      <c r="A1158" s="15" t="s">
        <v>3419</v>
      </c>
      <c r="B1158">
        <v>103465</v>
      </c>
    </row>
    <row r="1159" spans="1:2" ht="15.95" customHeight="1" x14ac:dyDescent="0.25">
      <c r="A1159" s="15" t="s">
        <v>3420</v>
      </c>
      <c r="B1159">
        <v>103464</v>
      </c>
    </row>
    <row r="1160" spans="1:2" ht="15.95" customHeight="1" x14ac:dyDescent="0.25">
      <c r="A1160" s="15" t="s">
        <v>3421</v>
      </c>
      <c r="B1160">
        <v>103463</v>
      </c>
    </row>
    <row r="1161" spans="1:2" ht="15.95" customHeight="1" x14ac:dyDescent="0.25">
      <c r="A1161" s="15" t="s">
        <v>497</v>
      </c>
      <c r="B1161">
        <v>875600000</v>
      </c>
    </row>
    <row r="1162" spans="1:2" ht="15.95" customHeight="1" x14ac:dyDescent="0.25">
      <c r="A1162" s="15" t="s">
        <v>34</v>
      </c>
      <c r="B1162">
        <v>526600000</v>
      </c>
    </row>
    <row r="1163" spans="1:2" ht="15.95" customHeight="1" x14ac:dyDescent="0.25">
      <c r="A1163" s="15" t="s">
        <v>3423</v>
      </c>
      <c r="B1163">
        <v>1146600000</v>
      </c>
    </row>
    <row r="1164" spans="1:2" ht="15.95" customHeight="1" x14ac:dyDescent="0.25">
      <c r="A1164" s="15" t="s">
        <v>232</v>
      </c>
      <c r="B1164">
        <v>296600000</v>
      </c>
    </row>
    <row r="1165" spans="1:2" ht="15.95" customHeight="1" x14ac:dyDescent="0.25">
      <c r="A1165" s="15" t="s">
        <v>3425</v>
      </c>
      <c r="B1165">
        <v>1148600000</v>
      </c>
    </row>
    <row r="1166" spans="1:2" ht="15.95" customHeight="1" x14ac:dyDescent="0.25">
      <c r="A1166" s="15" t="s">
        <v>35</v>
      </c>
      <c r="B1166">
        <v>642600000</v>
      </c>
    </row>
    <row r="1167" spans="1:2" ht="15.95" customHeight="1" x14ac:dyDescent="0.25">
      <c r="A1167" s="15" t="s">
        <v>3426</v>
      </c>
      <c r="B1167">
        <v>261600000</v>
      </c>
    </row>
    <row r="1168" spans="1:2" ht="15.95" customHeight="1" x14ac:dyDescent="0.25">
      <c r="A1168" s="15" t="s">
        <v>3428</v>
      </c>
      <c r="B1168">
        <v>1149600000</v>
      </c>
    </row>
    <row r="1169" spans="1:2" ht="15.95" customHeight="1" x14ac:dyDescent="0.25">
      <c r="A1169" s="15" t="s">
        <v>3429</v>
      </c>
      <c r="B1169">
        <v>880600000</v>
      </c>
    </row>
    <row r="1170" spans="1:2" ht="15.95" customHeight="1" x14ac:dyDescent="0.25">
      <c r="A1170" s="15" t="s">
        <v>3430</v>
      </c>
      <c r="B1170">
        <v>881600000</v>
      </c>
    </row>
    <row r="1171" spans="1:2" ht="15.95" customHeight="1" x14ac:dyDescent="0.25">
      <c r="A1171" s="15" t="s">
        <v>3432</v>
      </c>
      <c r="B1171">
        <v>1118600000</v>
      </c>
    </row>
    <row r="1172" spans="1:2" ht="15.95" customHeight="1" x14ac:dyDescent="0.25">
      <c r="A1172" s="15" t="s">
        <v>3433</v>
      </c>
      <c r="B1172">
        <v>102972</v>
      </c>
    </row>
    <row r="1173" spans="1:2" ht="15.95" customHeight="1" x14ac:dyDescent="0.25">
      <c r="A1173" s="15" t="s">
        <v>3434</v>
      </c>
      <c r="B1173">
        <v>102973</v>
      </c>
    </row>
    <row r="1174" spans="1:2" ht="15.95" customHeight="1" x14ac:dyDescent="0.25">
      <c r="A1174" s="15" t="s">
        <v>3435</v>
      </c>
      <c r="B1174">
        <v>102974</v>
      </c>
    </row>
    <row r="1175" spans="1:2" ht="15.95" customHeight="1" x14ac:dyDescent="0.25">
      <c r="A1175" s="15" t="s">
        <v>3436</v>
      </c>
      <c r="B1175">
        <v>103399</v>
      </c>
    </row>
    <row r="1176" spans="1:2" ht="15.95" customHeight="1" x14ac:dyDescent="0.25">
      <c r="A1176" s="15" t="s">
        <v>3438</v>
      </c>
      <c r="B1176">
        <v>592110000</v>
      </c>
    </row>
    <row r="1177" spans="1:2" ht="15.95" customHeight="1" x14ac:dyDescent="0.25">
      <c r="A1177" s="15" t="s">
        <v>3441</v>
      </c>
      <c r="B1177">
        <v>1098110000</v>
      </c>
    </row>
    <row r="1178" spans="1:2" ht="15.95" customHeight="1" x14ac:dyDescent="0.25">
      <c r="A1178" s="15" t="s">
        <v>507</v>
      </c>
      <c r="B1178">
        <v>1111110000</v>
      </c>
    </row>
    <row r="1179" spans="1:2" ht="15.95" customHeight="1" x14ac:dyDescent="0.25">
      <c r="A1179" s="15" t="s">
        <v>3442</v>
      </c>
      <c r="B1179">
        <v>3792130000</v>
      </c>
    </row>
  </sheetData>
  <autoFilter ref="A1:B1179" xr:uid="{EAAFBA61-D67A-40D3-829F-6C949DEB84BD}">
    <sortState xmlns:xlrd2="http://schemas.microsoft.com/office/spreadsheetml/2017/richdata2" ref="A2:B1179">
      <sortCondition ref="A1:A117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HENGST</vt:lpstr>
      <vt:lpstr>IMPORTADA</vt:lpstr>
      <vt:lpstr>Itens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2023-05-07T04:34:59Z</dcterms:modified>
</cp:coreProperties>
</file>